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827"/>
  <workbookPr codeName="ThisWorkbook" defaultThemeVersion="124226"/>
  <mc:AlternateContent xmlns:mc="http://schemas.openxmlformats.org/markup-compatibility/2006">
    <mc:Choice Requires="x15">
      <x15ac:absPath xmlns:x15ac="http://schemas.microsoft.com/office/spreadsheetml/2010/11/ac" url="F:\SAMDEV\sam-documentation\Developer Tools and Instructions\Module and Inverter Database Tools\CEC Inverters\CEC Inverters 2018-2-6\"/>
    </mc:Choice>
  </mc:AlternateContent>
  <bookViews>
    <workbookView xWindow="-15" yWindow="4830" windowWidth="14910" windowHeight="4050" xr2:uid="{00000000-000D-0000-FFFF-FFFF00000000}"/>
  </bookViews>
  <sheets>
    <sheet name="Inverter-Full Data" sheetId="1" r:id="rId1"/>
    <sheet name="Dropdown" sheetId="2" state="hidden" r:id="rId2"/>
  </sheets>
  <definedNames>
    <definedName name="_xlnm._FilterDatabase" localSheetId="0" hidden="1">'Inverter-Full Data'!$A$12:$AU$3379</definedName>
    <definedName name="_xlnm.Print_Area" localSheetId="0">'Inverter-Full Data'!$A$1:$K$3007</definedName>
  </definedNames>
  <calcPr calcId="171027"/>
</workbook>
</file>

<file path=xl/calcChain.xml><?xml version="1.0" encoding="utf-8"?>
<calcChain xmlns="http://schemas.openxmlformats.org/spreadsheetml/2006/main">
  <c r="AS1022" i="1" l="1"/>
  <c r="AS2944" i="1" l="1"/>
  <c r="AS2943" i="1"/>
  <c r="AS3354" i="1"/>
  <c r="AS3355" i="1"/>
  <c r="AS14" i="1" l="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4" i="1"/>
  <c r="AS673"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82" i="1"/>
  <c r="AS783" i="1"/>
  <c r="AS784" i="1"/>
  <c r="AS785" i="1"/>
  <c r="AS786" i="1"/>
  <c r="AS787" i="1"/>
  <c r="AS788" i="1"/>
  <c r="AS789" i="1"/>
  <c r="AS790" i="1"/>
  <c r="AS791" i="1"/>
  <c r="AS792" i="1"/>
  <c r="AS793" i="1"/>
  <c r="AS794" i="1"/>
  <c r="AS795" i="1"/>
  <c r="AS796" i="1"/>
  <c r="AS797" i="1"/>
  <c r="AS798" i="1"/>
  <c r="AS799" i="1"/>
  <c r="AS800" i="1"/>
  <c r="AS801" i="1"/>
  <c r="AS802" i="1"/>
  <c r="AS803"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5" i="1"/>
  <c r="AS877" i="1"/>
  <c r="AS879" i="1"/>
  <c r="AS881" i="1"/>
  <c r="AS882" i="1"/>
  <c r="AS883" i="1"/>
  <c r="AS885" i="1"/>
  <c r="AS887" i="1"/>
  <c r="AS889" i="1"/>
  <c r="AS890" i="1"/>
  <c r="AS892" i="1"/>
  <c r="AS893"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20" i="1"/>
  <c r="AS1034" i="1"/>
  <c r="AS1035" i="1"/>
  <c r="AS1036" i="1"/>
  <c r="AS1037" i="1"/>
  <c r="AS1038" i="1"/>
  <c r="AS1039" i="1"/>
  <c r="AS1040" i="1"/>
  <c r="AS1041" i="1"/>
  <c r="AS1042"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6" i="1"/>
  <c r="AS1183"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S1315" i="1"/>
  <c r="AS1316" i="1"/>
  <c r="AS1317" i="1"/>
  <c r="AS1318" i="1"/>
  <c r="AS1319" i="1"/>
  <c r="AS1320" i="1"/>
  <c r="AS1321" i="1"/>
  <c r="AS1322" i="1"/>
  <c r="AS1323" i="1"/>
  <c r="AS1324" i="1"/>
  <c r="AS1325" i="1"/>
  <c r="AS1326" i="1"/>
  <c r="AS1327" i="1"/>
  <c r="AS1328" i="1"/>
  <c r="AS1329" i="1"/>
  <c r="AS1330" i="1"/>
  <c r="AS1331" i="1"/>
  <c r="AS1332" i="1"/>
  <c r="AS1333" i="1"/>
  <c r="AS1334" i="1"/>
  <c r="AS1335" i="1"/>
  <c r="AS1336" i="1"/>
  <c r="AS1337" i="1"/>
  <c r="AS1338" i="1"/>
  <c r="AS1339" i="1"/>
  <c r="AS1340" i="1"/>
  <c r="AS1341" i="1"/>
  <c r="AS1342" i="1"/>
  <c r="AS1343" i="1"/>
  <c r="AS1344" i="1"/>
  <c r="AS1345" i="1"/>
  <c r="AS1346" i="1"/>
  <c r="AS1347" i="1"/>
  <c r="AS1348" i="1"/>
  <c r="AS1349" i="1"/>
  <c r="AS1350" i="1"/>
  <c r="AS1351"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S1375" i="1"/>
  <c r="AS1376" i="1"/>
  <c r="AS1377" i="1"/>
  <c r="AS1378" i="1"/>
  <c r="AS1379" i="1"/>
  <c r="AS1380" i="1"/>
  <c r="AS1381" i="1"/>
  <c r="AS1382" i="1"/>
  <c r="AS1383" i="1"/>
  <c r="AS1384" i="1"/>
  <c r="AS1385" i="1"/>
  <c r="AS1386" i="1"/>
  <c r="AS1387" i="1"/>
  <c r="AS1388" i="1"/>
  <c r="AS1389" i="1"/>
  <c r="AS1390" i="1"/>
  <c r="AS1391" i="1"/>
  <c r="AS1392" i="1"/>
  <c r="AS1393" i="1"/>
  <c r="AS1394" i="1"/>
  <c r="AS1395" i="1"/>
  <c r="AS1396" i="1"/>
  <c r="AS1397" i="1"/>
  <c r="AS1398" i="1"/>
  <c r="AS1399" i="1"/>
  <c r="AS1400" i="1"/>
  <c r="AS1401" i="1"/>
  <c r="AS1402" i="1"/>
  <c r="AS1403" i="1"/>
  <c r="AS1404" i="1"/>
  <c r="AS1405" i="1"/>
  <c r="AS1406" i="1"/>
  <c r="AS1407" i="1"/>
  <c r="AS1408" i="1"/>
  <c r="AS1409" i="1"/>
  <c r="AS1410" i="1"/>
  <c r="AS1411" i="1"/>
  <c r="AS1412" i="1"/>
  <c r="AS1413" i="1"/>
  <c r="AS1414" i="1"/>
  <c r="AS1415" i="1"/>
  <c r="AS1416" i="1"/>
  <c r="AS1417" i="1"/>
  <c r="AS1418" i="1"/>
  <c r="AS1419" i="1"/>
  <c r="AS1420" i="1"/>
  <c r="AS1421" i="1"/>
  <c r="AS1422" i="1"/>
  <c r="AS1423" i="1"/>
  <c r="AS1424" i="1"/>
  <c r="AS1425" i="1"/>
  <c r="AS1426" i="1"/>
  <c r="AS1427" i="1"/>
  <c r="AS1428" i="1"/>
  <c r="AS1429" i="1"/>
  <c r="AS1430" i="1"/>
  <c r="AS1431" i="1"/>
  <c r="AS1432" i="1"/>
  <c r="AS1433" i="1"/>
  <c r="AS1434" i="1"/>
  <c r="AS1435" i="1"/>
  <c r="AS1436" i="1"/>
  <c r="AS1437" i="1"/>
  <c r="AS1438" i="1"/>
  <c r="AS1439" i="1"/>
  <c r="AS1440" i="1"/>
  <c r="AS1441" i="1"/>
  <c r="AS1442" i="1"/>
  <c r="AS1443" i="1"/>
  <c r="AS1444" i="1"/>
  <c r="AS1445" i="1"/>
  <c r="AS1446" i="1"/>
  <c r="AS1447" i="1"/>
  <c r="AS1448" i="1"/>
  <c r="AS1449" i="1"/>
  <c r="AS1450" i="1"/>
  <c r="AS1451" i="1"/>
  <c r="AS1452" i="1"/>
  <c r="AS1453" i="1"/>
  <c r="AS1454" i="1"/>
  <c r="AS1455" i="1"/>
  <c r="AS1456" i="1"/>
  <c r="AS1457" i="1"/>
  <c r="AS1458" i="1"/>
  <c r="AS1459" i="1"/>
  <c r="AS1460" i="1"/>
  <c r="AS1461" i="1"/>
  <c r="AS1462" i="1"/>
  <c r="AS1463" i="1"/>
  <c r="AS1464" i="1"/>
  <c r="AS1465" i="1"/>
  <c r="AS1466" i="1"/>
  <c r="AS1467" i="1"/>
  <c r="AS1468" i="1"/>
  <c r="AS1469" i="1"/>
  <c r="AS1470" i="1"/>
  <c r="AS1471" i="1"/>
  <c r="AS1472" i="1"/>
  <c r="AS1473" i="1"/>
  <c r="AS1474" i="1"/>
  <c r="AS1475" i="1"/>
  <c r="AS1476" i="1"/>
  <c r="AS1477" i="1"/>
  <c r="AS1478" i="1"/>
  <c r="AS1480" i="1"/>
  <c r="AS1482" i="1"/>
  <c r="AS1485" i="1"/>
  <c r="AS1486" i="1"/>
  <c r="AS1487" i="1"/>
  <c r="AS1488" i="1"/>
  <c r="AS1497" i="1"/>
  <c r="AS1498" i="1"/>
  <c r="AS1499" i="1"/>
  <c r="AS1500" i="1"/>
  <c r="AS1501" i="1"/>
  <c r="AS1502" i="1"/>
  <c r="AS1503" i="1"/>
  <c r="AS1504" i="1"/>
  <c r="AS1505" i="1"/>
  <c r="AS1506" i="1"/>
  <c r="AS1507" i="1"/>
  <c r="AS1508" i="1"/>
  <c r="AS1509" i="1"/>
  <c r="AS1510" i="1"/>
  <c r="AS1511" i="1"/>
  <c r="AS1512" i="1"/>
  <c r="AS1513" i="1"/>
  <c r="AS1514" i="1"/>
  <c r="AS1515" i="1"/>
  <c r="AS1516" i="1"/>
  <c r="AS1517" i="1"/>
  <c r="AS1518" i="1"/>
  <c r="AS1519" i="1"/>
  <c r="AS1520" i="1"/>
  <c r="AS1521" i="1"/>
  <c r="AS1522" i="1"/>
  <c r="AS1523" i="1"/>
  <c r="AS1524" i="1"/>
  <c r="AS1525" i="1"/>
  <c r="AS1526" i="1"/>
  <c r="AS1527" i="1"/>
  <c r="AS1528" i="1"/>
  <c r="AS1529" i="1"/>
  <c r="AS1530" i="1"/>
  <c r="AS1531" i="1"/>
  <c r="AS1532" i="1"/>
  <c r="AS1533" i="1"/>
  <c r="AS1534" i="1"/>
  <c r="AS1535" i="1"/>
  <c r="AS1536" i="1"/>
  <c r="AS1537" i="1"/>
  <c r="AS1538" i="1"/>
  <c r="AS1539" i="1"/>
  <c r="AS1540" i="1"/>
  <c r="AS1541" i="1"/>
  <c r="AS1542" i="1"/>
  <c r="AS1543" i="1"/>
  <c r="AS1544" i="1"/>
  <c r="AS1545" i="1"/>
  <c r="AS1546" i="1"/>
  <c r="AS1547" i="1"/>
  <c r="AS1548" i="1"/>
  <c r="AS1549" i="1"/>
  <c r="AS1550" i="1"/>
  <c r="AS1551" i="1"/>
  <c r="AS1552" i="1"/>
  <c r="AS1553" i="1"/>
  <c r="AS1554" i="1"/>
  <c r="AS1555" i="1"/>
  <c r="AS1556" i="1"/>
  <c r="AS1557" i="1"/>
  <c r="AS1558" i="1"/>
  <c r="AS1559" i="1"/>
  <c r="AS1560" i="1"/>
  <c r="AS1561" i="1"/>
  <c r="AS1562" i="1"/>
  <c r="AS1563" i="1"/>
  <c r="AS1564" i="1"/>
  <c r="AS1565" i="1"/>
  <c r="AS1566" i="1"/>
  <c r="AS1567" i="1"/>
  <c r="AS1568" i="1"/>
  <c r="AS1569" i="1"/>
  <c r="AS1570" i="1"/>
  <c r="AS1571" i="1"/>
  <c r="AS1572" i="1"/>
  <c r="AS1573" i="1"/>
  <c r="AS1574" i="1"/>
  <c r="AS1575" i="1"/>
  <c r="AS1576" i="1"/>
  <c r="AS1577" i="1"/>
  <c r="AS1578" i="1"/>
  <c r="AS1579" i="1"/>
  <c r="AS1580" i="1"/>
  <c r="AS1581" i="1"/>
  <c r="AS1582" i="1"/>
  <c r="AS1583" i="1"/>
  <c r="AS1584" i="1"/>
  <c r="AS1585" i="1"/>
  <c r="AS1586" i="1"/>
  <c r="AS1587" i="1"/>
  <c r="AS1588" i="1"/>
  <c r="AS1589" i="1"/>
  <c r="AS1590" i="1"/>
  <c r="AS1591" i="1"/>
  <c r="AS1592" i="1"/>
  <c r="AS1593" i="1"/>
  <c r="AS1594" i="1"/>
  <c r="AS1595" i="1"/>
  <c r="AS1596" i="1"/>
  <c r="AS1597" i="1"/>
  <c r="AS1598" i="1"/>
  <c r="AS1599" i="1"/>
  <c r="AS1600" i="1"/>
  <c r="AS1601" i="1"/>
  <c r="AS1602" i="1"/>
  <c r="AS1603" i="1"/>
  <c r="AS1604" i="1"/>
  <c r="AS1605" i="1"/>
  <c r="AS1606" i="1"/>
  <c r="AS1607" i="1"/>
  <c r="AS1608" i="1"/>
  <c r="AS1609" i="1"/>
  <c r="AS1610" i="1"/>
  <c r="AS1611" i="1"/>
  <c r="AS1612" i="1"/>
  <c r="AS1613" i="1"/>
  <c r="AS1614" i="1"/>
  <c r="AS1615" i="1"/>
  <c r="AS1616" i="1"/>
  <c r="AS1617" i="1"/>
  <c r="AS1618" i="1"/>
  <c r="AS1619" i="1"/>
  <c r="AS1620" i="1"/>
  <c r="AS1621" i="1"/>
  <c r="AS1622" i="1"/>
  <c r="AS1623" i="1"/>
  <c r="AS1624" i="1"/>
  <c r="AS1625" i="1"/>
  <c r="AS1626" i="1"/>
  <c r="AS1627" i="1"/>
  <c r="AS1628" i="1"/>
  <c r="AS1629" i="1"/>
  <c r="AS1630" i="1"/>
  <c r="AS1631" i="1"/>
  <c r="AS1632" i="1"/>
  <c r="AS1633" i="1"/>
  <c r="AS1634" i="1"/>
  <c r="AS1635" i="1"/>
  <c r="AS1636" i="1"/>
  <c r="AS1637" i="1"/>
  <c r="AS1638" i="1"/>
  <c r="AS1639" i="1"/>
  <c r="AS1640" i="1"/>
  <c r="AS1641" i="1"/>
  <c r="AS1642" i="1"/>
  <c r="AS1643" i="1"/>
  <c r="AS1658" i="1"/>
  <c r="AS1659" i="1"/>
  <c r="AS1660" i="1"/>
  <c r="AS1661" i="1"/>
  <c r="AS1662" i="1"/>
  <c r="AS1663" i="1"/>
  <c r="AS1664" i="1"/>
  <c r="AS1665" i="1"/>
  <c r="AS1666" i="1"/>
  <c r="AS1667" i="1"/>
  <c r="AS1668" i="1"/>
  <c r="AS1669" i="1"/>
  <c r="AS1670" i="1"/>
  <c r="AS1671" i="1"/>
  <c r="AS1672" i="1"/>
  <c r="AS1673" i="1"/>
  <c r="AS1674" i="1"/>
  <c r="AS1675" i="1"/>
  <c r="AS1676" i="1"/>
  <c r="AS1677" i="1"/>
  <c r="AS1678" i="1"/>
  <c r="AS1679" i="1"/>
  <c r="AS1680" i="1"/>
  <c r="AS1681" i="1"/>
  <c r="AS1682" i="1"/>
  <c r="AS1683" i="1"/>
  <c r="AS1684" i="1"/>
  <c r="AS1685" i="1"/>
  <c r="AS1686" i="1"/>
  <c r="AS1687" i="1"/>
  <c r="AS1688" i="1"/>
  <c r="AS1689" i="1"/>
  <c r="AS1690" i="1"/>
  <c r="AS1691" i="1"/>
  <c r="AS1692" i="1"/>
  <c r="AS1693" i="1"/>
  <c r="AS1694" i="1"/>
  <c r="AS1695" i="1"/>
  <c r="AS1696" i="1"/>
  <c r="AS1697" i="1"/>
  <c r="AS1698" i="1"/>
  <c r="AS1699" i="1"/>
  <c r="AS1700" i="1"/>
  <c r="AS1701" i="1"/>
  <c r="AS1702" i="1"/>
  <c r="AS1703" i="1"/>
  <c r="AS1704" i="1"/>
  <c r="AS1705" i="1"/>
  <c r="AS1706" i="1"/>
  <c r="AS1707" i="1"/>
  <c r="AS1708" i="1"/>
  <c r="AS1709" i="1"/>
  <c r="AS1710" i="1"/>
  <c r="AS1711" i="1"/>
  <c r="AS1712" i="1"/>
  <c r="AS1713" i="1"/>
  <c r="AS1714" i="1"/>
  <c r="AS1715" i="1"/>
  <c r="AS1716" i="1"/>
  <c r="AS1717" i="1"/>
  <c r="AS1718" i="1"/>
  <c r="AS1719" i="1"/>
  <c r="AS1720" i="1"/>
  <c r="AS1721" i="1"/>
  <c r="AS1722" i="1"/>
  <c r="AS1723" i="1"/>
  <c r="AS1724" i="1"/>
  <c r="AS1725" i="1"/>
  <c r="AS1727" i="1"/>
  <c r="AS1728" i="1"/>
  <c r="AS1729" i="1"/>
  <c r="AS1730" i="1"/>
  <c r="AS1731" i="1"/>
  <c r="AS1732" i="1"/>
  <c r="AS1733" i="1"/>
  <c r="AS1734" i="1"/>
  <c r="AS1735" i="1"/>
  <c r="AS1736" i="1"/>
  <c r="AS1737" i="1"/>
  <c r="AS1738" i="1"/>
  <c r="AS1739" i="1"/>
  <c r="AS1740" i="1"/>
  <c r="AS1741" i="1"/>
  <c r="AS1742" i="1"/>
  <c r="AS1743" i="1"/>
  <c r="AS1744" i="1"/>
  <c r="AS1745" i="1"/>
  <c r="AS1746" i="1"/>
  <c r="AS1747" i="1"/>
  <c r="AS1748" i="1"/>
  <c r="AS1749" i="1"/>
  <c r="AS1750" i="1"/>
  <c r="AS1751" i="1"/>
  <c r="AS1766" i="1"/>
  <c r="AS1767" i="1"/>
  <c r="AS1768" i="1"/>
  <c r="AS1769" i="1"/>
  <c r="AS1770" i="1"/>
  <c r="AS1771" i="1"/>
  <c r="AS1772" i="1"/>
  <c r="AS1773" i="1"/>
  <c r="AS1774" i="1"/>
  <c r="AS1775" i="1"/>
  <c r="AS1776" i="1"/>
  <c r="AS1777" i="1"/>
  <c r="AS1778" i="1"/>
  <c r="AS1779" i="1"/>
  <c r="AS1780" i="1"/>
  <c r="AS1781" i="1"/>
  <c r="AS1782" i="1"/>
  <c r="AS1783" i="1"/>
  <c r="AS1784" i="1"/>
  <c r="AS1785" i="1"/>
  <c r="AS1786" i="1"/>
  <c r="AS1787" i="1"/>
  <c r="AS1788" i="1"/>
  <c r="AS1789" i="1"/>
  <c r="AS1790" i="1"/>
  <c r="AS1791" i="1"/>
  <c r="AS1792" i="1"/>
  <c r="AS1793" i="1"/>
  <c r="AS1794" i="1"/>
  <c r="AS1795" i="1"/>
  <c r="AS1796" i="1"/>
  <c r="AS1797" i="1"/>
  <c r="AS1798" i="1"/>
  <c r="AS1799" i="1"/>
  <c r="AS1800" i="1"/>
  <c r="AS1801" i="1"/>
  <c r="AS1802" i="1"/>
  <c r="AS1803" i="1"/>
  <c r="AS1804" i="1"/>
  <c r="AS1805" i="1"/>
  <c r="AS1806" i="1"/>
  <c r="AS1807" i="1"/>
  <c r="AS1808" i="1"/>
  <c r="AS1809" i="1"/>
  <c r="AS1810" i="1"/>
  <c r="AS1811" i="1"/>
  <c r="AS1812" i="1"/>
  <c r="AS1813" i="1"/>
  <c r="AS1814" i="1"/>
  <c r="AS1815" i="1"/>
  <c r="AS1816" i="1"/>
  <c r="AS1817" i="1"/>
  <c r="AS1818" i="1"/>
  <c r="AS1827" i="1"/>
  <c r="AS1828" i="1"/>
  <c r="AS1829" i="1"/>
  <c r="AS1830" i="1"/>
  <c r="AS1831" i="1"/>
  <c r="AS1832" i="1"/>
  <c r="AS1833" i="1"/>
  <c r="AS1834" i="1"/>
  <c r="AS1835" i="1"/>
  <c r="AS1836" i="1"/>
  <c r="AS1837" i="1"/>
  <c r="AS1838" i="1"/>
  <c r="AS1839" i="1"/>
  <c r="AS1840" i="1"/>
  <c r="AS1841" i="1"/>
  <c r="AS1842" i="1"/>
  <c r="AS1843" i="1"/>
  <c r="AS1844" i="1"/>
  <c r="AS1845" i="1"/>
  <c r="AS1846" i="1"/>
  <c r="AS1847" i="1"/>
  <c r="AS1848" i="1"/>
  <c r="AS1849" i="1"/>
  <c r="AS1850" i="1"/>
  <c r="AS1851" i="1"/>
  <c r="AS1854" i="1"/>
  <c r="AS1855" i="1"/>
  <c r="AS1856" i="1"/>
  <c r="AS1857" i="1"/>
  <c r="AS1858" i="1"/>
  <c r="AS1859" i="1"/>
  <c r="AS1862" i="1"/>
  <c r="AS1863" i="1"/>
  <c r="AS1864" i="1"/>
  <c r="AS1865" i="1"/>
  <c r="AS1866" i="1"/>
  <c r="AS1867" i="1"/>
  <c r="AS1870" i="1"/>
  <c r="AS1871" i="1"/>
  <c r="AS1872" i="1"/>
  <c r="AS1873" i="1"/>
  <c r="AS1874" i="1"/>
  <c r="AS1875" i="1"/>
  <c r="AS1878" i="1"/>
  <c r="AS1879" i="1"/>
  <c r="AS1880" i="1"/>
  <c r="AS1881" i="1"/>
  <c r="AS1882" i="1"/>
  <c r="AS1883" i="1"/>
  <c r="AS1886" i="1"/>
  <c r="AS1887" i="1"/>
  <c r="AS1888" i="1"/>
  <c r="AS1889" i="1"/>
  <c r="AS1890" i="1"/>
  <c r="AS1891" i="1"/>
  <c r="AS1892" i="1"/>
  <c r="AS1893" i="1"/>
  <c r="AS1894" i="1"/>
  <c r="AS1899" i="1"/>
  <c r="AS1901" i="1"/>
  <c r="AS1902" i="1"/>
  <c r="AS1904" i="1"/>
  <c r="AS1906" i="1"/>
  <c r="AS1908" i="1"/>
  <c r="AS1910" i="1"/>
  <c r="AS1911" i="1"/>
  <c r="AS1913" i="1"/>
  <c r="AS1914" i="1"/>
  <c r="AS1915" i="1"/>
  <c r="AS1916" i="1"/>
  <c r="AS1917" i="1"/>
  <c r="AS1918" i="1"/>
  <c r="AS1924" i="1"/>
  <c r="AS1925" i="1"/>
  <c r="AS1926" i="1"/>
  <c r="AS1927" i="1"/>
  <c r="AS1928" i="1"/>
  <c r="AS1929" i="1"/>
  <c r="AS1930" i="1"/>
  <c r="AS1931" i="1"/>
  <c r="AS1932" i="1"/>
  <c r="AS1933" i="1"/>
  <c r="AS1934" i="1"/>
  <c r="AS1935" i="1"/>
  <c r="AS1936" i="1"/>
  <c r="AS1937" i="1"/>
  <c r="AS1938" i="1"/>
  <c r="AS1939" i="1"/>
  <c r="AS1940" i="1"/>
  <c r="AS1941" i="1"/>
  <c r="AS1942" i="1"/>
  <c r="AS1943" i="1"/>
  <c r="AS1944" i="1"/>
  <c r="AS1945" i="1"/>
  <c r="AS1946" i="1"/>
  <c r="AS1947" i="1"/>
  <c r="AS1948" i="1"/>
  <c r="AS1949" i="1"/>
  <c r="AS1950" i="1"/>
  <c r="AS1951" i="1"/>
  <c r="AS1957" i="1"/>
  <c r="AS1958" i="1"/>
  <c r="AS1959" i="1"/>
  <c r="AS1960" i="1"/>
  <c r="AS1961" i="1"/>
  <c r="AS1962" i="1"/>
  <c r="AS1963" i="1"/>
  <c r="AS1964" i="1"/>
  <c r="AS1965" i="1"/>
  <c r="AS1966" i="1"/>
  <c r="AS1967" i="1"/>
  <c r="AS1968" i="1"/>
  <c r="AS1969" i="1"/>
  <c r="AS1970" i="1"/>
  <c r="AS1971" i="1"/>
  <c r="AS1972" i="1"/>
  <c r="AS1973" i="1"/>
  <c r="AS1974" i="1"/>
  <c r="AS1975" i="1"/>
  <c r="AS1976" i="1"/>
  <c r="AS1977" i="1"/>
  <c r="AS1978" i="1"/>
  <c r="AS1979" i="1"/>
  <c r="AS1980" i="1"/>
  <c r="AS1981" i="1"/>
  <c r="AS1982" i="1"/>
  <c r="AS1983" i="1"/>
  <c r="AS1984" i="1"/>
  <c r="AS1985" i="1"/>
  <c r="AS1986" i="1"/>
  <c r="AS1987" i="1"/>
  <c r="AS1988" i="1"/>
  <c r="AS1989" i="1"/>
  <c r="AS1990" i="1"/>
  <c r="AS1991" i="1"/>
  <c r="AS1992" i="1"/>
  <c r="AS1993" i="1"/>
  <c r="AS1994" i="1"/>
  <c r="AS1995" i="1"/>
  <c r="AS1996" i="1"/>
  <c r="AS1997" i="1"/>
  <c r="AS1998" i="1"/>
  <c r="AS1999" i="1"/>
  <c r="AS2000" i="1"/>
  <c r="AS2001" i="1"/>
  <c r="AS2003" i="1"/>
  <c r="AS2004" i="1"/>
  <c r="AS2005" i="1"/>
  <c r="AS2002" i="1"/>
  <c r="AS2006" i="1"/>
  <c r="AS2007" i="1"/>
  <c r="AS2008" i="1"/>
  <c r="AS2009" i="1"/>
  <c r="AS2010" i="1"/>
  <c r="AS2011" i="1"/>
  <c r="AS2012" i="1"/>
  <c r="AS2014" i="1"/>
  <c r="AS2013" i="1"/>
  <c r="AS2015" i="1"/>
  <c r="AS2016" i="1"/>
  <c r="AS2017" i="1"/>
  <c r="AS2018" i="1"/>
  <c r="AS2019" i="1"/>
  <c r="AS2020" i="1"/>
  <c r="AS2021" i="1"/>
  <c r="AS2022" i="1"/>
  <c r="AS2023" i="1"/>
  <c r="AS2024" i="1"/>
  <c r="AS2025" i="1"/>
  <c r="AS2026" i="1"/>
  <c r="AS2027" i="1"/>
  <c r="AS2028" i="1"/>
  <c r="AS2029" i="1"/>
  <c r="AS2030" i="1"/>
  <c r="AS2035" i="1"/>
  <c r="AS2036" i="1"/>
  <c r="AS2037" i="1"/>
  <c r="AS2038" i="1"/>
  <c r="AS2039" i="1"/>
  <c r="AS2040" i="1"/>
  <c r="AS2041" i="1"/>
  <c r="AS2042" i="1"/>
  <c r="AS2043" i="1"/>
  <c r="AS2044" i="1"/>
  <c r="AS2045" i="1"/>
  <c r="AS2046" i="1"/>
  <c r="AS2047" i="1"/>
  <c r="AS2048" i="1"/>
  <c r="AS2049" i="1"/>
  <c r="AS2050" i="1"/>
  <c r="AS2051" i="1"/>
  <c r="AS2052" i="1"/>
  <c r="AS2054" i="1"/>
  <c r="AS2056" i="1"/>
  <c r="AS2058" i="1"/>
  <c r="AS2059" i="1"/>
  <c r="AS2060" i="1"/>
  <c r="AS2061" i="1"/>
  <c r="AS2062" i="1"/>
  <c r="AS2063" i="1"/>
  <c r="AS2064" i="1"/>
  <c r="AS2065" i="1"/>
  <c r="AS2066" i="1"/>
  <c r="AS2067" i="1"/>
  <c r="AS2068" i="1"/>
  <c r="AS2069" i="1"/>
  <c r="AS2070" i="1"/>
  <c r="AS2071" i="1"/>
  <c r="AS2072" i="1"/>
  <c r="AS2073" i="1"/>
  <c r="AS2074" i="1"/>
  <c r="AS2075" i="1"/>
  <c r="AS2076" i="1"/>
  <c r="AS2077" i="1"/>
  <c r="AS2078" i="1"/>
  <c r="AS2079" i="1"/>
  <c r="AS2080" i="1"/>
  <c r="AS2081" i="1"/>
  <c r="AS2082" i="1"/>
  <c r="AS2083" i="1"/>
  <c r="AS2084" i="1"/>
  <c r="AS2085" i="1"/>
  <c r="AS2086" i="1"/>
  <c r="AS2087" i="1"/>
  <c r="AS2088" i="1"/>
  <c r="AS2089" i="1"/>
  <c r="AS2090" i="1"/>
  <c r="AS2091" i="1"/>
  <c r="AS2092" i="1"/>
  <c r="AS2093" i="1"/>
  <c r="AS2094" i="1"/>
  <c r="AS2095" i="1"/>
  <c r="AS2096" i="1"/>
  <c r="AS2097" i="1"/>
  <c r="AS2098" i="1"/>
  <c r="AS2099" i="1"/>
  <c r="AS2100" i="1"/>
  <c r="AS2101" i="1"/>
  <c r="AS2102" i="1"/>
  <c r="AS2103" i="1"/>
  <c r="AS2104" i="1"/>
  <c r="AS2105" i="1"/>
  <c r="AS2106" i="1"/>
  <c r="AS2107" i="1"/>
  <c r="AS2108" i="1"/>
  <c r="AS2109" i="1"/>
  <c r="AS2110" i="1"/>
  <c r="AS2111" i="1"/>
  <c r="AS2112" i="1"/>
  <c r="AS2113" i="1"/>
  <c r="AS2114" i="1"/>
  <c r="AS2115" i="1"/>
  <c r="AS2116" i="1"/>
  <c r="AS2117" i="1"/>
  <c r="AS2118" i="1"/>
  <c r="AS2119" i="1"/>
  <c r="AS2120" i="1"/>
  <c r="AS2121" i="1"/>
  <c r="AS2122" i="1"/>
  <c r="AS2123" i="1"/>
  <c r="AS2124" i="1"/>
  <c r="AS2125" i="1"/>
  <c r="AS2126" i="1"/>
  <c r="AS2127" i="1"/>
  <c r="AS2128" i="1"/>
  <c r="AS2129" i="1"/>
  <c r="AS2130" i="1"/>
  <c r="AS2131" i="1"/>
  <c r="AS2132" i="1"/>
  <c r="AS2133" i="1"/>
  <c r="AS2134" i="1"/>
  <c r="AS2135" i="1"/>
  <c r="AS2136" i="1"/>
  <c r="AS2137" i="1"/>
  <c r="AS2138" i="1"/>
  <c r="AS2139" i="1"/>
  <c r="AS2140" i="1"/>
  <c r="AS2141" i="1"/>
  <c r="AS2142" i="1"/>
  <c r="AS2143" i="1"/>
  <c r="AS2144" i="1"/>
  <c r="AS2145" i="1"/>
  <c r="AS2146" i="1"/>
  <c r="AS2147" i="1"/>
  <c r="AS2148" i="1"/>
  <c r="AS2149" i="1"/>
  <c r="AS2150" i="1"/>
  <c r="AS2151" i="1"/>
  <c r="AS2152" i="1"/>
  <c r="AS2153" i="1"/>
  <c r="AS2154" i="1"/>
  <c r="AS2155" i="1"/>
  <c r="AS2156" i="1"/>
  <c r="AS2157" i="1"/>
  <c r="AS2158" i="1"/>
  <c r="AS2159" i="1"/>
  <c r="AS2160" i="1"/>
  <c r="AS2161" i="1"/>
  <c r="AS2162" i="1"/>
  <c r="AS2163" i="1"/>
  <c r="AS2164" i="1"/>
  <c r="AS2165" i="1"/>
  <c r="AS2166" i="1"/>
  <c r="AS2167" i="1"/>
  <c r="AS2168" i="1"/>
  <c r="AS2169" i="1"/>
  <c r="AS2170" i="1"/>
  <c r="AS2171" i="1"/>
  <c r="AS2172" i="1"/>
  <c r="AS2173" i="1"/>
  <c r="AS2174" i="1"/>
  <c r="AS2175" i="1"/>
  <c r="AS2176" i="1"/>
  <c r="AS2177" i="1"/>
  <c r="AS2178" i="1"/>
  <c r="AS2179" i="1"/>
  <c r="AS2180" i="1"/>
  <c r="AS2181" i="1"/>
  <c r="AS2182" i="1"/>
  <c r="AS2183" i="1"/>
  <c r="AS2184" i="1"/>
  <c r="AS2185" i="1"/>
  <c r="AS2186" i="1"/>
  <c r="AS2187" i="1"/>
  <c r="AS2188" i="1"/>
  <c r="AS2189" i="1"/>
  <c r="AS2190" i="1"/>
  <c r="AS2191" i="1"/>
  <c r="AS2192" i="1"/>
  <c r="AS2193" i="1"/>
  <c r="AS2194" i="1"/>
  <c r="AS2195" i="1"/>
  <c r="AS2196" i="1"/>
  <c r="AS2197" i="1"/>
  <c r="AS2198" i="1"/>
  <c r="AS2199" i="1"/>
  <c r="AS2200" i="1"/>
  <c r="AS2201" i="1"/>
  <c r="AS2202" i="1"/>
  <c r="AS2203" i="1"/>
  <c r="AS2204" i="1"/>
  <c r="AS2205" i="1"/>
  <c r="AS2206" i="1"/>
  <c r="AS2207" i="1"/>
  <c r="AS2208" i="1"/>
  <c r="AS2209" i="1"/>
  <c r="AS2210" i="1"/>
  <c r="AS2211" i="1"/>
  <c r="AS2212" i="1"/>
  <c r="AS2213" i="1"/>
  <c r="AS2214" i="1"/>
  <c r="AS2215" i="1"/>
  <c r="AS2216" i="1"/>
  <c r="AS2217" i="1"/>
  <c r="AS2218" i="1"/>
  <c r="AS2219" i="1"/>
  <c r="AS2220" i="1"/>
  <c r="AS2221" i="1"/>
  <c r="AS2222" i="1"/>
  <c r="AS2223" i="1"/>
  <c r="AS2224" i="1"/>
  <c r="AS2225" i="1"/>
  <c r="AS2226" i="1"/>
  <c r="AS2227" i="1"/>
  <c r="AS2228" i="1"/>
  <c r="AS2229" i="1"/>
  <c r="AS2230" i="1"/>
  <c r="AS2231" i="1"/>
  <c r="AS2232" i="1"/>
  <c r="AS2233" i="1"/>
  <c r="AS2234" i="1"/>
  <c r="AS2235" i="1"/>
  <c r="AS2236" i="1"/>
  <c r="AS2237" i="1"/>
  <c r="AS2238" i="1"/>
  <c r="AS2239" i="1"/>
  <c r="AS2240" i="1"/>
  <c r="AS2241" i="1"/>
  <c r="AS2242" i="1"/>
  <c r="AS2243" i="1"/>
  <c r="AS2244" i="1"/>
  <c r="AS2245" i="1"/>
  <c r="AS2246" i="1"/>
  <c r="AS2247" i="1"/>
  <c r="AS2248" i="1"/>
  <c r="AS2249" i="1"/>
  <c r="AS2250" i="1"/>
  <c r="AS2251" i="1"/>
  <c r="AS2252" i="1"/>
  <c r="AS2253" i="1"/>
  <c r="AS2254" i="1"/>
  <c r="AS2255" i="1"/>
  <c r="AS2256" i="1"/>
  <c r="AS2257" i="1"/>
  <c r="AS2258" i="1"/>
  <c r="AS2259" i="1"/>
  <c r="AS2260" i="1"/>
  <c r="AS2261" i="1"/>
  <c r="AS2262" i="1"/>
  <c r="AS2263" i="1"/>
  <c r="AS2264" i="1"/>
  <c r="AS2265" i="1"/>
  <c r="AS2266" i="1"/>
  <c r="AS2267" i="1"/>
  <c r="AS2268" i="1"/>
  <c r="AS2269" i="1"/>
  <c r="AS2270" i="1"/>
  <c r="AS2271" i="1"/>
  <c r="AS2272" i="1"/>
  <c r="AS2273" i="1"/>
  <c r="AS2274" i="1"/>
  <c r="AS2275" i="1"/>
  <c r="AS2276" i="1"/>
  <c r="AS2277" i="1"/>
  <c r="AS2278" i="1"/>
  <c r="AS2279" i="1"/>
  <c r="AS2280" i="1"/>
  <c r="AS2281" i="1"/>
  <c r="AS2282" i="1"/>
  <c r="AS2283" i="1"/>
  <c r="AS2284" i="1"/>
  <c r="AS2285" i="1"/>
  <c r="AS2286" i="1"/>
  <c r="AS2287" i="1"/>
  <c r="AS2288" i="1"/>
  <c r="AS2289" i="1"/>
  <c r="AS2290" i="1"/>
  <c r="AS2291" i="1"/>
  <c r="AS2292" i="1"/>
  <c r="AS2293" i="1"/>
  <c r="AS2294" i="1"/>
  <c r="AS2295" i="1"/>
  <c r="AS2296" i="1"/>
  <c r="AS2297" i="1"/>
  <c r="AS2298" i="1"/>
  <c r="AS2299" i="1"/>
  <c r="AS2300" i="1"/>
  <c r="AS2301" i="1"/>
  <c r="AS2302" i="1"/>
  <c r="AS2303" i="1"/>
  <c r="AS2304" i="1"/>
  <c r="AS2305" i="1"/>
  <c r="AS2306" i="1"/>
  <c r="AS2307" i="1"/>
  <c r="AS2308" i="1"/>
  <c r="AS2309" i="1"/>
  <c r="AS2310" i="1"/>
  <c r="AS2311" i="1"/>
  <c r="AS2312" i="1"/>
  <c r="AS2313" i="1"/>
  <c r="AS2314" i="1"/>
  <c r="AS2315" i="1"/>
  <c r="AS2316" i="1"/>
  <c r="AS2317" i="1"/>
  <c r="AS2318" i="1"/>
  <c r="AS2319" i="1"/>
  <c r="AS2320" i="1"/>
  <c r="AS2321" i="1"/>
  <c r="AS2322" i="1"/>
  <c r="AS2323" i="1"/>
  <c r="AS2324" i="1"/>
  <c r="AS2325" i="1"/>
  <c r="AS2326" i="1"/>
  <c r="AS2327" i="1"/>
  <c r="AS2328" i="1"/>
  <c r="AS2329" i="1"/>
  <c r="AS2330" i="1"/>
  <c r="AS2331" i="1"/>
  <c r="AS2332" i="1"/>
  <c r="AS2333" i="1"/>
  <c r="AS2334" i="1"/>
  <c r="AS2335" i="1"/>
  <c r="AS2336" i="1"/>
  <c r="AS2337" i="1"/>
  <c r="AS2338" i="1"/>
  <c r="AS2339" i="1"/>
  <c r="AS2340" i="1"/>
  <c r="AS2341" i="1"/>
  <c r="AS2342" i="1"/>
  <c r="AS2343" i="1"/>
  <c r="AS2344" i="1"/>
  <c r="AS2345" i="1"/>
  <c r="AS2346" i="1"/>
  <c r="AS2347" i="1"/>
  <c r="AS2348" i="1"/>
  <c r="AS2349" i="1"/>
  <c r="AS2350" i="1"/>
  <c r="AS2351" i="1"/>
  <c r="AS2352" i="1"/>
  <c r="AS2353" i="1"/>
  <c r="AS2354" i="1"/>
  <c r="AS2355" i="1"/>
  <c r="AS2356" i="1"/>
  <c r="AS2357" i="1"/>
  <c r="AS2358" i="1"/>
  <c r="AS2359" i="1"/>
  <c r="AS2360" i="1"/>
  <c r="AS2361" i="1"/>
  <c r="AS2362" i="1"/>
  <c r="AS2363" i="1"/>
  <c r="AS2364" i="1"/>
  <c r="AS2365" i="1"/>
  <c r="AS2366" i="1"/>
  <c r="AS2367" i="1"/>
  <c r="AS2368" i="1"/>
  <c r="AS2369" i="1"/>
  <c r="AS2370" i="1"/>
  <c r="AS2371" i="1"/>
  <c r="AS2372" i="1"/>
  <c r="AS2373" i="1"/>
  <c r="AS2374" i="1"/>
  <c r="AS2375" i="1"/>
  <c r="AS2376" i="1"/>
  <c r="AS2377" i="1"/>
  <c r="AS2378" i="1"/>
  <c r="AS2379" i="1"/>
  <c r="AS2380" i="1"/>
  <c r="AS2381" i="1"/>
  <c r="AS2382" i="1"/>
  <c r="AS2383" i="1"/>
  <c r="AS2384" i="1"/>
  <c r="AS2385" i="1"/>
  <c r="AS2386" i="1"/>
  <c r="AS2387" i="1"/>
  <c r="AS2388" i="1"/>
  <c r="AS2389" i="1"/>
  <c r="AS2390" i="1"/>
  <c r="AS2391" i="1"/>
  <c r="AS2392" i="1"/>
  <c r="AS2393" i="1"/>
  <c r="AS2394" i="1"/>
  <c r="AS2395" i="1"/>
  <c r="AS2396" i="1"/>
  <c r="AS2397" i="1"/>
  <c r="AS2398" i="1"/>
  <c r="AS2399" i="1"/>
  <c r="AS2400" i="1"/>
  <c r="AS2401" i="1"/>
  <c r="AS2402" i="1"/>
  <c r="AS2403" i="1"/>
  <c r="AS2404" i="1"/>
  <c r="AS2405" i="1"/>
  <c r="AS2406" i="1"/>
  <c r="AS2407" i="1"/>
  <c r="AS2408" i="1"/>
  <c r="AS2409" i="1"/>
  <c r="AS2410" i="1"/>
  <c r="AS2411" i="1"/>
  <c r="AS2412" i="1"/>
  <c r="AS2413" i="1"/>
  <c r="AS2414" i="1"/>
  <c r="AS2415" i="1"/>
  <c r="AS2416" i="1"/>
  <c r="AS2417" i="1"/>
  <c r="AS2418" i="1"/>
  <c r="AS2419" i="1"/>
  <c r="AS2420" i="1"/>
  <c r="AS2421" i="1"/>
  <c r="AS2422" i="1"/>
  <c r="AS2423" i="1"/>
  <c r="AS2424" i="1"/>
  <c r="AS2425" i="1"/>
  <c r="AS2426" i="1"/>
  <c r="AS2427" i="1"/>
  <c r="AS2428" i="1"/>
  <c r="AS2429" i="1"/>
  <c r="AS2430" i="1"/>
  <c r="AS2431" i="1"/>
  <c r="AS2432" i="1"/>
  <c r="AS2433" i="1"/>
  <c r="AS2434" i="1"/>
  <c r="AS2435" i="1"/>
  <c r="AS2436" i="1"/>
  <c r="AS2437" i="1"/>
  <c r="AS2438" i="1"/>
  <c r="AS2439" i="1"/>
  <c r="AS2440" i="1"/>
  <c r="AS2441" i="1"/>
  <c r="AS2442" i="1"/>
  <c r="AS2443" i="1"/>
  <c r="AS2444" i="1"/>
  <c r="AS2445" i="1"/>
  <c r="AS2446" i="1"/>
  <c r="AS2447" i="1"/>
  <c r="AS2448" i="1"/>
  <c r="AS2449" i="1"/>
  <c r="AS2450" i="1"/>
  <c r="AS2451" i="1"/>
  <c r="AS2452" i="1"/>
  <c r="AS2453" i="1"/>
  <c r="AS2454" i="1"/>
  <c r="AS2455" i="1"/>
  <c r="AS2456" i="1"/>
  <c r="AS2457" i="1"/>
  <c r="AS2458" i="1"/>
  <c r="AS2459" i="1"/>
  <c r="AS2460" i="1"/>
  <c r="AS2461" i="1"/>
  <c r="AS2462" i="1"/>
  <c r="AS2463" i="1"/>
  <c r="AS2464" i="1"/>
  <c r="AS2465" i="1"/>
  <c r="AS2466" i="1"/>
  <c r="AS2467" i="1"/>
  <c r="AS2468" i="1"/>
  <c r="AS2469" i="1"/>
  <c r="AS2470" i="1"/>
  <c r="AS2471" i="1"/>
  <c r="AS2472" i="1"/>
  <c r="AS2473" i="1"/>
  <c r="AS2474" i="1"/>
  <c r="AS2475" i="1"/>
  <c r="AS2476" i="1"/>
  <c r="AS2477" i="1"/>
  <c r="AS2478" i="1"/>
  <c r="AS2479" i="1"/>
  <c r="AS2480" i="1"/>
  <c r="AS2481" i="1"/>
  <c r="AS2482" i="1"/>
  <c r="AS2483" i="1"/>
  <c r="AS2484" i="1"/>
  <c r="AS2485" i="1"/>
  <c r="AS2486" i="1"/>
  <c r="AS2487" i="1"/>
  <c r="AS2488" i="1"/>
  <c r="AS2489" i="1"/>
  <c r="AS2490" i="1"/>
  <c r="AS2491" i="1"/>
  <c r="AS2492" i="1"/>
  <c r="AS2493" i="1"/>
  <c r="AS2494" i="1"/>
  <c r="AS2495" i="1"/>
  <c r="AS2496" i="1"/>
  <c r="AS2497" i="1"/>
  <c r="AS2498" i="1"/>
  <c r="AS2499" i="1"/>
  <c r="AS2500" i="1"/>
  <c r="AS2501" i="1"/>
  <c r="AS2502" i="1"/>
  <c r="AS2503" i="1"/>
  <c r="AS2504" i="1"/>
  <c r="AS2505" i="1"/>
  <c r="AS2507" i="1"/>
  <c r="AS2508" i="1"/>
  <c r="AS2509" i="1"/>
  <c r="AS2506" i="1"/>
  <c r="AS2510" i="1"/>
  <c r="AS2511" i="1"/>
  <c r="AS2512" i="1"/>
  <c r="AS2513" i="1"/>
  <c r="AS2514" i="1"/>
  <c r="AS2515" i="1"/>
  <c r="AS2517" i="1"/>
  <c r="AS2516" i="1"/>
  <c r="AS2518" i="1"/>
  <c r="AS2519" i="1"/>
  <c r="AS2520" i="1"/>
  <c r="AS2521" i="1"/>
  <c r="AS2522" i="1"/>
  <c r="AS2523" i="1"/>
  <c r="AS2524" i="1"/>
  <c r="AS2525" i="1"/>
  <c r="AS2526" i="1"/>
  <c r="AS2527" i="1"/>
  <c r="AS2528" i="1"/>
  <c r="AS2529" i="1"/>
  <c r="AS2530" i="1"/>
  <c r="AS2531" i="1"/>
  <c r="AS2532" i="1"/>
  <c r="AS2533" i="1"/>
  <c r="AS2534" i="1"/>
  <c r="AS2535" i="1"/>
  <c r="AS2536" i="1"/>
  <c r="AS2537" i="1"/>
  <c r="AS2538" i="1"/>
  <c r="AS2539" i="1"/>
  <c r="AS2540" i="1"/>
  <c r="AS2541" i="1"/>
  <c r="AS2542" i="1"/>
  <c r="AS2543" i="1"/>
  <c r="AS2544" i="1"/>
  <c r="AS2545" i="1"/>
  <c r="AS2546" i="1"/>
  <c r="AS2547" i="1"/>
  <c r="AS2548" i="1"/>
  <c r="AS2549" i="1"/>
  <c r="AS2550" i="1"/>
  <c r="AS2551" i="1"/>
  <c r="AS2552" i="1"/>
  <c r="AS2553" i="1"/>
  <c r="AS2554" i="1"/>
  <c r="AS2555" i="1"/>
  <c r="AS2556" i="1"/>
  <c r="AS2557" i="1"/>
  <c r="AS2558" i="1"/>
  <c r="AS2559" i="1"/>
  <c r="AS2560" i="1"/>
  <c r="AS2561" i="1"/>
  <c r="AS2562" i="1"/>
  <c r="AS2564" i="1"/>
  <c r="AS2565" i="1"/>
  <c r="AS2566" i="1"/>
  <c r="AS2567" i="1"/>
  <c r="AS2568" i="1"/>
  <c r="AS2569" i="1"/>
  <c r="AS2570" i="1"/>
  <c r="AS2571" i="1"/>
  <c r="AS2572" i="1"/>
  <c r="AS2573" i="1"/>
  <c r="AS2574" i="1"/>
  <c r="AS2575" i="1"/>
  <c r="AS2576" i="1"/>
  <c r="AS2577" i="1"/>
  <c r="AS2578" i="1"/>
  <c r="AS2579" i="1"/>
  <c r="AS2580" i="1"/>
  <c r="AS2581" i="1"/>
  <c r="AS2582" i="1"/>
  <c r="AS2583" i="1"/>
  <c r="AS2584" i="1"/>
  <c r="AS2585" i="1"/>
  <c r="AS2586" i="1"/>
  <c r="AS2587" i="1"/>
  <c r="AS2588" i="1"/>
  <c r="AS2589" i="1"/>
  <c r="AS2590" i="1"/>
  <c r="AS2591" i="1"/>
  <c r="AS2592" i="1"/>
  <c r="AS2593" i="1"/>
  <c r="AS2594" i="1"/>
  <c r="AS2595" i="1"/>
  <c r="AS2596" i="1"/>
  <c r="AS2597" i="1"/>
  <c r="AS2598" i="1"/>
  <c r="AS2599" i="1"/>
  <c r="AS2600" i="1"/>
  <c r="AS2614" i="1"/>
  <c r="AS2619" i="1"/>
  <c r="AS2620" i="1"/>
  <c r="AS2622" i="1"/>
  <c r="AS2624" i="1"/>
  <c r="AS2627" i="1"/>
  <c r="AS2629" i="1"/>
  <c r="AS2630" i="1"/>
  <c r="AS2632" i="1"/>
  <c r="AS2635" i="1"/>
  <c r="AS2636" i="1"/>
  <c r="AS2637" i="1"/>
  <c r="AS2638" i="1"/>
  <c r="AS2639" i="1"/>
  <c r="AS2640" i="1"/>
  <c r="AS2641" i="1"/>
  <c r="AS2642" i="1"/>
  <c r="AS2643" i="1"/>
  <c r="AS2644" i="1"/>
  <c r="AS2645" i="1"/>
  <c r="AS2646" i="1"/>
  <c r="AS2647" i="1"/>
  <c r="AS2648" i="1"/>
  <c r="AS2649" i="1"/>
  <c r="AS2650" i="1"/>
  <c r="AS2651" i="1"/>
  <c r="AS2652" i="1"/>
  <c r="AS2653" i="1"/>
  <c r="AS2654" i="1"/>
  <c r="AS2655" i="1"/>
  <c r="AS2656" i="1"/>
  <c r="AS2657" i="1"/>
  <c r="AS2658" i="1"/>
  <c r="AS2659" i="1"/>
  <c r="AS2660" i="1"/>
  <c r="AS2661" i="1"/>
  <c r="AS2662" i="1"/>
  <c r="AS2663" i="1"/>
  <c r="AS2664" i="1"/>
  <c r="AS2665" i="1"/>
  <c r="AS2666" i="1"/>
  <c r="AS2667" i="1"/>
  <c r="AS2668" i="1"/>
  <c r="AS2669" i="1"/>
  <c r="AS2670" i="1"/>
  <c r="AS2671" i="1"/>
  <c r="AS2672" i="1"/>
  <c r="AS2673" i="1"/>
  <c r="AS2674" i="1"/>
  <c r="AS2675" i="1"/>
  <c r="AS2676" i="1"/>
  <c r="AS2677" i="1"/>
  <c r="AS2678" i="1"/>
  <c r="AS2679" i="1"/>
  <c r="AS2680" i="1"/>
  <c r="AS2681" i="1"/>
  <c r="AS2682" i="1"/>
  <c r="AS2683" i="1"/>
  <c r="AS2684" i="1"/>
  <c r="AS2685" i="1"/>
  <c r="AS2686" i="1"/>
  <c r="AS2687" i="1"/>
  <c r="AS2688" i="1"/>
  <c r="AS2689" i="1"/>
  <c r="AS2690" i="1"/>
  <c r="AS2691" i="1"/>
  <c r="AS2692" i="1"/>
  <c r="AS2693" i="1"/>
  <c r="AS2694" i="1"/>
  <c r="AS2695" i="1"/>
  <c r="AS2696" i="1"/>
  <c r="AS2697" i="1"/>
  <c r="AS2698" i="1"/>
  <c r="AS2699" i="1"/>
  <c r="AS2700" i="1"/>
  <c r="AS2701" i="1"/>
  <c r="AS2702" i="1"/>
  <c r="AS2703" i="1"/>
  <c r="AS2704" i="1"/>
  <c r="AS2705" i="1"/>
  <c r="AS2706" i="1"/>
  <c r="AS2707" i="1"/>
  <c r="AS2708" i="1"/>
  <c r="AS2709" i="1"/>
  <c r="AS2710" i="1"/>
  <c r="AS2711" i="1"/>
  <c r="AS2712" i="1"/>
  <c r="AS2713" i="1"/>
  <c r="AS2714" i="1"/>
  <c r="AS2715" i="1"/>
  <c r="AS2716" i="1"/>
  <c r="AS2717" i="1"/>
  <c r="AS2718" i="1"/>
  <c r="AS2719" i="1"/>
  <c r="AS2720" i="1"/>
  <c r="AS2721" i="1"/>
  <c r="AS2722" i="1"/>
  <c r="AS2723" i="1"/>
  <c r="AS2724" i="1"/>
  <c r="AS2725" i="1"/>
  <c r="AS2726" i="1"/>
  <c r="AS2727" i="1"/>
  <c r="AS2728" i="1"/>
  <c r="AS2729" i="1"/>
  <c r="AS2730" i="1"/>
  <c r="AS2731" i="1"/>
  <c r="AS2732" i="1"/>
  <c r="AS2733" i="1"/>
  <c r="AS2734" i="1"/>
  <c r="AS2735" i="1"/>
  <c r="AS2736" i="1"/>
  <c r="AS2737" i="1"/>
  <c r="AS2738" i="1"/>
  <c r="AS2739" i="1"/>
  <c r="AS2740" i="1"/>
  <c r="AS2741" i="1"/>
  <c r="AS2742" i="1"/>
  <c r="AS2743" i="1"/>
  <c r="AS2744" i="1"/>
  <c r="AS2745" i="1"/>
  <c r="AS2746" i="1"/>
  <c r="AS2747" i="1"/>
  <c r="AS2748" i="1"/>
  <c r="AS2749" i="1"/>
  <c r="AS2750" i="1"/>
  <c r="AS2751" i="1"/>
  <c r="AS2752" i="1"/>
  <c r="AS2753" i="1"/>
  <c r="AS2754" i="1"/>
  <c r="AS2755" i="1"/>
  <c r="AS2756" i="1"/>
  <c r="AS2757" i="1"/>
  <c r="AS2758" i="1"/>
  <c r="AS2759" i="1"/>
  <c r="AS2760" i="1"/>
  <c r="AS2761" i="1"/>
  <c r="AS2762" i="1"/>
  <c r="AS2763" i="1"/>
  <c r="AS2764" i="1"/>
  <c r="AS2765" i="1"/>
  <c r="AS2766" i="1"/>
  <c r="AS2767" i="1"/>
  <c r="AS2768" i="1"/>
  <c r="AS2769" i="1"/>
  <c r="AS2770" i="1"/>
  <c r="AS2771" i="1"/>
  <c r="AS2772" i="1"/>
  <c r="AS2773" i="1"/>
  <c r="AS2774" i="1"/>
  <c r="AS2775" i="1"/>
  <c r="AS2776" i="1"/>
  <c r="AS2777" i="1"/>
  <c r="AS2778" i="1"/>
  <c r="AS2779" i="1"/>
  <c r="AS2780" i="1"/>
  <c r="AS2781" i="1"/>
  <c r="AS2782" i="1"/>
  <c r="AS2783" i="1"/>
  <c r="AS2784" i="1"/>
  <c r="AS2785" i="1"/>
  <c r="AS2786" i="1"/>
  <c r="AS2787" i="1"/>
  <c r="AS2788" i="1"/>
  <c r="AS2789" i="1"/>
  <c r="AS2790" i="1"/>
  <c r="AS2791" i="1"/>
  <c r="AS2792" i="1"/>
  <c r="AS2793" i="1"/>
  <c r="AS2794" i="1"/>
  <c r="AS2795" i="1"/>
  <c r="AS2796" i="1"/>
  <c r="AS2797" i="1"/>
  <c r="AS2798" i="1"/>
  <c r="AS2799" i="1"/>
  <c r="AS2800" i="1"/>
  <c r="AS2801" i="1"/>
  <c r="AS2802" i="1"/>
  <c r="AS2803" i="1"/>
  <c r="AS2804" i="1"/>
  <c r="AS2805" i="1"/>
  <c r="AS2806" i="1"/>
  <c r="AS2807" i="1"/>
  <c r="AS2808" i="1"/>
  <c r="AS2809" i="1"/>
  <c r="AS2810" i="1"/>
  <c r="AS2811" i="1"/>
  <c r="AS2812" i="1"/>
  <c r="AS2813" i="1"/>
  <c r="AS2814" i="1"/>
  <c r="AS2815" i="1"/>
  <c r="AS2816" i="1"/>
  <c r="AS2817" i="1"/>
  <c r="AS2818" i="1"/>
  <c r="AS2819" i="1"/>
  <c r="AS2820" i="1"/>
  <c r="AS2821" i="1"/>
  <c r="AS2822" i="1"/>
  <c r="AS2823" i="1"/>
  <c r="AS2824" i="1"/>
  <c r="AS2825" i="1"/>
  <c r="AS2826" i="1"/>
  <c r="AS2827" i="1"/>
  <c r="AS2828" i="1"/>
  <c r="AS2829" i="1"/>
  <c r="AS2830" i="1"/>
  <c r="AS2831" i="1"/>
  <c r="AS2832" i="1"/>
  <c r="AS2833" i="1"/>
  <c r="AS2834" i="1"/>
  <c r="AS2835" i="1"/>
  <c r="AS2836" i="1"/>
  <c r="AS2837" i="1"/>
  <c r="AS2838" i="1"/>
  <c r="AS2839" i="1"/>
  <c r="AS2840" i="1"/>
  <c r="AS2841" i="1"/>
  <c r="AS2842" i="1"/>
  <c r="AS2843" i="1"/>
  <c r="AS2844" i="1"/>
  <c r="AS2845" i="1"/>
  <c r="AS2846" i="1"/>
  <c r="AS2847" i="1"/>
  <c r="AS2848" i="1"/>
  <c r="AS2849" i="1"/>
  <c r="AS2850" i="1"/>
  <c r="AS2851" i="1"/>
  <c r="AS2852" i="1"/>
  <c r="AS2853" i="1"/>
  <c r="AS2854" i="1"/>
  <c r="AS2855" i="1"/>
  <c r="AS2856" i="1"/>
  <c r="AS2857" i="1"/>
  <c r="AS2858" i="1"/>
  <c r="AS2859" i="1"/>
  <c r="AS2860" i="1"/>
  <c r="AS2861" i="1"/>
  <c r="AS2862" i="1"/>
  <c r="AS2863" i="1"/>
  <c r="AS2864" i="1"/>
  <c r="AS2865" i="1"/>
  <c r="AS2866" i="1"/>
  <c r="AS2867" i="1"/>
  <c r="AS2868" i="1"/>
  <c r="AS2869" i="1"/>
  <c r="AS2870" i="1"/>
  <c r="AS2871" i="1"/>
  <c r="AS2872" i="1"/>
  <c r="AS2873" i="1"/>
  <c r="AS2874" i="1"/>
  <c r="AS2875" i="1"/>
  <c r="AS2876" i="1"/>
  <c r="AS2877" i="1"/>
  <c r="AS2878" i="1"/>
  <c r="AS2879" i="1"/>
  <c r="AS2880" i="1"/>
  <c r="AS2881" i="1"/>
  <c r="AS2882" i="1"/>
  <c r="AS2883" i="1"/>
  <c r="AS2884" i="1"/>
  <c r="AS2885" i="1"/>
  <c r="AS2886" i="1"/>
  <c r="AS2887" i="1"/>
  <c r="AS2888" i="1"/>
  <c r="AS2889" i="1"/>
  <c r="AS2890" i="1"/>
  <c r="AS2891" i="1"/>
  <c r="AS2892" i="1"/>
  <c r="AS2893" i="1"/>
  <c r="AS2894" i="1"/>
  <c r="AS2895" i="1"/>
  <c r="AS2896" i="1"/>
  <c r="AS2897" i="1"/>
  <c r="AS2898" i="1"/>
  <c r="AS2899" i="1"/>
  <c r="AS2900" i="1"/>
  <c r="AS2901" i="1"/>
  <c r="AS2902" i="1"/>
  <c r="AS2903" i="1"/>
  <c r="AS2904" i="1"/>
  <c r="AS2905" i="1"/>
  <c r="AS2906" i="1"/>
  <c r="AS2907" i="1"/>
  <c r="AS2908" i="1"/>
  <c r="AS2909" i="1"/>
  <c r="AS2910" i="1"/>
  <c r="AS2911" i="1"/>
  <c r="AS2912" i="1"/>
  <c r="AS2913" i="1"/>
  <c r="AS2914" i="1"/>
  <c r="AS2915" i="1"/>
  <c r="AS2916" i="1"/>
  <c r="AS2917" i="1"/>
  <c r="AS2918" i="1"/>
  <c r="AS2919" i="1"/>
  <c r="AS2920" i="1"/>
  <c r="AS2921" i="1"/>
  <c r="AS2922" i="1"/>
  <c r="AS2923" i="1"/>
  <c r="AS2924" i="1"/>
  <c r="AS2925" i="1"/>
  <c r="AS2926" i="1"/>
  <c r="AS2927" i="1"/>
  <c r="AS2928" i="1"/>
  <c r="AS2929" i="1"/>
  <c r="AS2930" i="1"/>
  <c r="AS2931" i="1"/>
  <c r="AS2932" i="1"/>
  <c r="AS2933" i="1"/>
  <c r="AS2934" i="1"/>
  <c r="AS2935" i="1"/>
  <c r="AS2936" i="1"/>
  <c r="AS2937" i="1"/>
  <c r="AS2938" i="1"/>
  <c r="AS2941" i="1"/>
  <c r="AS2942" i="1"/>
  <c r="AS2947" i="1"/>
  <c r="AS2948" i="1"/>
  <c r="AS2951" i="1"/>
  <c r="AS2952" i="1"/>
  <c r="AS2953" i="1"/>
  <c r="AS2954" i="1"/>
  <c r="AS2955" i="1"/>
  <c r="AS2956" i="1"/>
  <c r="AS2957" i="1"/>
  <c r="AS2958" i="1"/>
  <c r="AS2959" i="1"/>
  <c r="AS2960" i="1"/>
  <c r="AS2961" i="1"/>
  <c r="AS2962" i="1"/>
  <c r="AS2963" i="1"/>
  <c r="AS2964" i="1"/>
  <c r="AS2965" i="1"/>
  <c r="AS2966" i="1"/>
  <c r="AS2967" i="1"/>
  <c r="AS2968" i="1"/>
  <c r="AS2969" i="1"/>
  <c r="AS2970" i="1"/>
  <c r="AS2971" i="1"/>
  <c r="AS2972" i="1"/>
  <c r="AS2973" i="1"/>
  <c r="AS2974" i="1"/>
  <c r="AS2975" i="1"/>
  <c r="AS2976" i="1"/>
  <c r="AS2977" i="1"/>
  <c r="AS2978" i="1"/>
  <c r="AS2979" i="1"/>
  <c r="AS2980" i="1"/>
  <c r="AS2981" i="1"/>
  <c r="AS2982" i="1"/>
  <c r="AS2983" i="1"/>
  <c r="AS2984" i="1"/>
  <c r="AS2985" i="1"/>
  <c r="AS2986" i="1"/>
  <c r="AS2987" i="1"/>
  <c r="AS2988" i="1"/>
  <c r="AS2989" i="1"/>
  <c r="AS2990" i="1"/>
  <c r="AS2991" i="1"/>
  <c r="AS2992" i="1"/>
  <c r="AS2993" i="1"/>
  <c r="AS2994" i="1"/>
  <c r="AS2995" i="1"/>
  <c r="AS2996" i="1"/>
  <c r="AS2997" i="1"/>
  <c r="AS2998" i="1"/>
  <c r="AS2999" i="1"/>
  <c r="AS3000" i="1"/>
  <c r="AS3001" i="1"/>
  <c r="AS3002" i="1"/>
  <c r="AS3003" i="1"/>
  <c r="AS3004" i="1"/>
  <c r="AS3005" i="1"/>
  <c r="AS3006" i="1"/>
  <c r="AS3007" i="1"/>
  <c r="AS3008" i="1"/>
  <c r="AS3009" i="1"/>
  <c r="AS3010" i="1"/>
  <c r="AS3011" i="1"/>
  <c r="AS3012" i="1"/>
  <c r="AS3013" i="1"/>
  <c r="AS3014" i="1"/>
  <c r="AS3015" i="1"/>
  <c r="AS3016" i="1"/>
  <c r="AS3017" i="1"/>
  <c r="AS3018" i="1"/>
  <c r="AS3019" i="1"/>
  <c r="AS3020" i="1"/>
  <c r="AS3021" i="1"/>
  <c r="AS3022" i="1"/>
  <c r="AS3023" i="1"/>
  <c r="AS3024" i="1"/>
  <c r="AS3025" i="1"/>
  <c r="AS3026" i="1"/>
  <c r="AS3027" i="1"/>
  <c r="AS3028" i="1"/>
  <c r="AS3029" i="1"/>
  <c r="AS3030" i="1"/>
  <c r="AS3031" i="1"/>
  <c r="AS3032" i="1"/>
  <c r="AS3033" i="1"/>
  <c r="AS3034" i="1"/>
  <c r="AS3035" i="1"/>
  <c r="AS3036" i="1"/>
  <c r="AS3037" i="1"/>
  <c r="AS3038" i="1"/>
  <c r="AS3039" i="1"/>
  <c r="AS3040" i="1"/>
  <c r="AS3041" i="1"/>
  <c r="AS3042" i="1"/>
  <c r="AS3043" i="1"/>
  <c r="AS3044" i="1"/>
  <c r="AS3045" i="1"/>
  <c r="AS3046" i="1"/>
  <c r="AS3047" i="1"/>
  <c r="AS3048" i="1"/>
  <c r="AS3049" i="1"/>
  <c r="AS3050" i="1"/>
  <c r="AS3051" i="1"/>
  <c r="AS3052" i="1"/>
  <c r="AS3053" i="1"/>
  <c r="AS3054" i="1"/>
  <c r="AS3055" i="1"/>
  <c r="AS3056" i="1"/>
  <c r="AS3057" i="1"/>
  <c r="AS3058" i="1"/>
  <c r="AS3059" i="1"/>
  <c r="AS3060" i="1"/>
  <c r="AS3061" i="1"/>
  <c r="AS3062" i="1"/>
  <c r="AS3063" i="1"/>
  <c r="AS3064" i="1"/>
  <c r="AS3065" i="1"/>
  <c r="AS3066" i="1"/>
  <c r="AS3067" i="1"/>
  <c r="AS3068" i="1"/>
  <c r="AS3069" i="1"/>
  <c r="AS3070" i="1"/>
  <c r="AS3076" i="1"/>
  <c r="AS3077" i="1"/>
  <c r="AS3078" i="1"/>
  <c r="AS3079" i="1"/>
  <c r="AS3080" i="1"/>
  <c r="AS3081" i="1"/>
  <c r="AS3082" i="1"/>
  <c r="AS3083" i="1"/>
  <c r="AS3084" i="1"/>
  <c r="AS3085" i="1"/>
  <c r="AS3086" i="1"/>
  <c r="AS3087" i="1"/>
  <c r="AS3088" i="1"/>
  <c r="AS3089" i="1"/>
  <c r="AS3090" i="1"/>
  <c r="AS3091" i="1"/>
  <c r="AS3092" i="1"/>
  <c r="AS3093" i="1"/>
  <c r="AS3094" i="1"/>
  <c r="AS3095" i="1"/>
  <c r="AS3096" i="1"/>
  <c r="AS3097" i="1"/>
  <c r="AS3098" i="1"/>
  <c r="AS3099" i="1"/>
  <c r="AS3100" i="1"/>
  <c r="AS3101" i="1"/>
  <c r="AS3102" i="1"/>
  <c r="AS3103" i="1"/>
  <c r="AS3104" i="1"/>
  <c r="AS3105" i="1"/>
  <c r="AS3106" i="1"/>
  <c r="AS3107" i="1"/>
  <c r="AS3108" i="1"/>
  <c r="AS3109" i="1"/>
  <c r="AS3110" i="1"/>
  <c r="AS3111" i="1"/>
  <c r="AS3112" i="1"/>
  <c r="AS3113" i="1"/>
  <c r="AS3114" i="1"/>
  <c r="AS3115" i="1"/>
  <c r="AS3116" i="1"/>
  <c r="AS3117" i="1"/>
  <c r="AS3118" i="1"/>
  <c r="AS3119" i="1"/>
  <c r="AS3120" i="1"/>
  <c r="AS3121" i="1"/>
  <c r="AS3122" i="1"/>
  <c r="AS3123" i="1"/>
  <c r="AS3124" i="1"/>
  <c r="AS3125" i="1"/>
  <c r="AS3126" i="1"/>
  <c r="AS3127" i="1"/>
  <c r="AS3128" i="1"/>
  <c r="AS3129" i="1"/>
  <c r="AS3130" i="1"/>
  <c r="AS3131" i="1"/>
  <c r="AS3132" i="1"/>
  <c r="AS3133" i="1"/>
  <c r="AS3134" i="1"/>
  <c r="AS3135" i="1"/>
  <c r="AS3136" i="1"/>
  <c r="AS3137" i="1"/>
  <c r="AS3138" i="1"/>
  <c r="AS3139" i="1"/>
  <c r="AS3140" i="1"/>
  <c r="AS3145" i="1"/>
  <c r="AS3146" i="1"/>
  <c r="AS3147" i="1"/>
  <c r="AS3148" i="1"/>
  <c r="AS3149" i="1"/>
  <c r="AS3150" i="1"/>
  <c r="AS3155" i="1"/>
  <c r="AS3156" i="1"/>
  <c r="AS3157" i="1"/>
  <c r="AS3158" i="1"/>
  <c r="AS3159" i="1"/>
  <c r="AS3160" i="1"/>
  <c r="AS3161" i="1"/>
  <c r="AS3162" i="1"/>
  <c r="AS3163" i="1"/>
  <c r="AS3164" i="1"/>
  <c r="AS3165" i="1"/>
  <c r="AS3166" i="1"/>
  <c r="AS3167" i="1"/>
  <c r="AS3168" i="1"/>
  <c r="AS3169" i="1"/>
  <c r="AS3170" i="1"/>
  <c r="AS3171" i="1"/>
  <c r="AS3172" i="1"/>
  <c r="AS3173" i="1"/>
  <c r="AS3174" i="1"/>
  <c r="AS3175" i="1"/>
  <c r="AS3176" i="1"/>
  <c r="AS3177" i="1"/>
  <c r="AS3178" i="1"/>
  <c r="AS3179" i="1"/>
  <c r="AS3180" i="1"/>
  <c r="AS3181" i="1"/>
  <c r="AS3182" i="1"/>
  <c r="AS3183" i="1"/>
  <c r="AS3184" i="1"/>
  <c r="AS3185" i="1"/>
  <c r="AS3186" i="1"/>
  <c r="AS3187" i="1"/>
  <c r="AS3188" i="1"/>
  <c r="AS3189" i="1"/>
  <c r="AS3190" i="1"/>
  <c r="AS3191" i="1"/>
  <c r="AS3192" i="1"/>
  <c r="AS3193" i="1"/>
  <c r="AS3194" i="1"/>
  <c r="AS3195" i="1"/>
  <c r="AS3196" i="1"/>
  <c r="AS3197" i="1"/>
  <c r="AS3198" i="1"/>
  <c r="AS3199" i="1"/>
  <c r="AS3200" i="1"/>
  <c r="AS3201" i="1"/>
  <c r="AS3202" i="1"/>
  <c r="AS3203" i="1"/>
  <c r="AS3204" i="1"/>
  <c r="AS3205" i="1"/>
  <c r="AS3206" i="1"/>
  <c r="AS3207" i="1"/>
  <c r="AS3208" i="1"/>
  <c r="AS3209" i="1"/>
  <c r="AS3210" i="1"/>
  <c r="AS3211" i="1"/>
  <c r="AS3212" i="1"/>
  <c r="AS3213" i="1"/>
  <c r="AS3214" i="1"/>
  <c r="AS3215" i="1"/>
  <c r="AS3216" i="1"/>
  <c r="AS3217" i="1"/>
  <c r="AS3218" i="1"/>
  <c r="AS3219" i="1"/>
  <c r="AS3220" i="1"/>
  <c r="AS3221" i="1"/>
  <c r="AS3222" i="1"/>
  <c r="AS3223" i="1"/>
  <c r="AS3224" i="1"/>
  <c r="AS3225" i="1"/>
  <c r="AS3226" i="1"/>
  <c r="AS3227" i="1"/>
  <c r="AS3228" i="1"/>
  <c r="AS3229" i="1"/>
  <c r="AS3230" i="1"/>
  <c r="AS3231" i="1"/>
  <c r="AS3232" i="1"/>
  <c r="AS3233" i="1"/>
  <c r="AS3234" i="1"/>
  <c r="AS3235" i="1"/>
  <c r="AS3236" i="1"/>
  <c r="AS3237" i="1"/>
  <c r="AS3238" i="1"/>
  <c r="AS3239" i="1"/>
  <c r="AS3240" i="1"/>
  <c r="AS3241" i="1"/>
  <c r="AS3242" i="1"/>
  <c r="AS3243" i="1"/>
  <c r="AS3244" i="1"/>
  <c r="AS3245" i="1"/>
  <c r="AS3246" i="1"/>
  <c r="AS3247" i="1"/>
  <c r="AS3248" i="1"/>
  <c r="AS3249" i="1"/>
  <c r="AS3253" i="1"/>
  <c r="AS3250" i="1"/>
  <c r="AS3254" i="1"/>
  <c r="AS3255" i="1"/>
  <c r="AS3256" i="1"/>
  <c r="AS3257" i="1"/>
  <c r="AS3258" i="1"/>
  <c r="AS3259" i="1"/>
  <c r="AS3260" i="1"/>
  <c r="AS3261" i="1"/>
  <c r="AS3262" i="1"/>
  <c r="AS3263" i="1"/>
  <c r="AS3264" i="1"/>
  <c r="AS3265" i="1"/>
  <c r="AS3270" i="1"/>
  <c r="AS3271" i="1"/>
  <c r="AS3272" i="1"/>
  <c r="AS3273" i="1"/>
  <c r="AS3274" i="1"/>
  <c r="AS3275" i="1"/>
  <c r="AS3276" i="1"/>
  <c r="AS3277" i="1"/>
  <c r="AS3278" i="1"/>
  <c r="AS3279" i="1"/>
  <c r="AS3280" i="1"/>
  <c r="AS3281" i="1"/>
  <c r="AS3282" i="1"/>
  <c r="AS3283" i="1"/>
  <c r="AS3284" i="1"/>
  <c r="AS3285" i="1"/>
  <c r="AS3286" i="1"/>
  <c r="AS3287" i="1"/>
  <c r="AS3288" i="1"/>
  <c r="AS3289" i="1"/>
  <c r="AS3290" i="1"/>
  <c r="AS3291" i="1"/>
  <c r="AS3292" i="1"/>
  <c r="AS3293" i="1"/>
  <c r="AS3294" i="1"/>
  <c r="AS3295" i="1"/>
  <c r="AS3296" i="1"/>
  <c r="AS3297" i="1"/>
  <c r="AS3298" i="1"/>
  <c r="AS3299" i="1"/>
  <c r="AS3300" i="1"/>
  <c r="AS3301" i="1"/>
  <c r="AS3302" i="1"/>
  <c r="AS3303" i="1"/>
  <c r="AS3304" i="1"/>
  <c r="AS3305" i="1"/>
  <c r="AS3306" i="1"/>
  <c r="AS3307" i="1"/>
  <c r="AS3308" i="1"/>
  <c r="AS3309" i="1"/>
  <c r="AS3310" i="1"/>
  <c r="AS3311" i="1"/>
  <c r="AS3312" i="1"/>
  <c r="AS3313" i="1"/>
  <c r="AS3314" i="1"/>
  <c r="AS3315" i="1"/>
  <c r="AS3316" i="1"/>
  <c r="AS3317" i="1"/>
  <c r="AS3318" i="1"/>
  <c r="AS3319" i="1"/>
  <c r="AS3320" i="1"/>
  <c r="AS3321" i="1"/>
  <c r="AS3322" i="1"/>
  <c r="AS3323" i="1"/>
  <c r="AS3324" i="1"/>
  <c r="AS3325" i="1"/>
  <c r="AS3326" i="1"/>
  <c r="AS3327" i="1"/>
  <c r="AS3328" i="1"/>
  <c r="AS3329" i="1"/>
  <c r="AS3330" i="1"/>
  <c r="AS3331" i="1"/>
  <c r="AS3332" i="1"/>
  <c r="AS3333" i="1"/>
  <c r="AS3334" i="1"/>
  <c r="AS3335" i="1"/>
  <c r="AS3336" i="1"/>
  <c r="AS3337" i="1"/>
  <c r="AS3338" i="1"/>
  <c r="AS3339" i="1"/>
  <c r="AS3340" i="1"/>
  <c r="AS3341" i="1"/>
  <c r="AS3342" i="1"/>
  <c r="AS3343" i="1"/>
  <c r="AS3344" i="1"/>
  <c r="AS3345" i="1"/>
  <c r="AS3346" i="1"/>
  <c r="AS3347" i="1"/>
  <c r="AS3348" i="1"/>
  <c r="AS3349" i="1"/>
  <c r="AS3350" i="1"/>
  <c r="AS3351" i="1"/>
  <c r="AS3352" i="1"/>
  <c r="AS3353" i="1"/>
  <c r="AS3356" i="1"/>
  <c r="AS3357" i="1"/>
  <c r="AS3358" i="1"/>
  <c r="AS3359" i="1"/>
  <c r="AS3360" i="1"/>
  <c r="AS3361" i="1"/>
  <c r="AS3362" i="1"/>
  <c r="AS3363" i="1"/>
  <c r="AS3364" i="1"/>
  <c r="AS3365" i="1"/>
  <c r="AS3366" i="1"/>
  <c r="AS3367" i="1"/>
  <c r="AS3368" i="1"/>
  <c r="AS3369" i="1"/>
  <c r="AS3370" i="1"/>
  <c r="AS3371" i="1"/>
  <c r="AS3372" i="1"/>
  <c r="AS3373" i="1"/>
  <c r="AS3374" i="1"/>
  <c r="AS3375" i="1"/>
  <c r="AS3376" i="1"/>
  <c r="AS3377" i="1"/>
  <c r="AS3378" i="1"/>
  <c r="AS3379" i="1"/>
  <c r="A2736" i="2" l="1"/>
  <c r="A2737" i="2"/>
  <c r="A2738" i="2"/>
  <c r="A2739" i="2"/>
  <c r="A2740" i="2"/>
  <c r="A2741" i="2"/>
  <c r="A2742" i="2"/>
  <c r="A2743" i="2"/>
  <c r="A2744" i="2"/>
  <c r="A2745" i="2"/>
  <c r="A2746" i="2"/>
  <c r="A2747" i="2"/>
  <c r="A2748" i="2"/>
  <c r="A2749" i="2"/>
  <c r="A2750" i="2"/>
  <c r="A2751" i="2"/>
  <c r="A2752" i="2"/>
  <c r="A2753" i="2"/>
  <c r="A2754" i="2"/>
  <c r="A2755" i="2"/>
  <c r="A2756" i="2"/>
  <c r="A2757" i="2"/>
  <c r="A2758" i="2"/>
  <c r="A2759" i="2"/>
  <c r="A2760" i="2"/>
  <c r="A2761" i="2"/>
  <c r="A2762" i="2"/>
  <c r="A2763" i="2"/>
  <c r="A2764" i="2"/>
  <c r="A2765" i="2"/>
  <c r="A2766" i="2"/>
  <c r="A2693" i="2" l="1"/>
  <c r="A2694" i="2"/>
  <c r="A2695" i="2"/>
  <c r="A2696" i="2"/>
  <c r="A2697" i="2"/>
  <c r="A2698" i="2"/>
  <c r="A2699" i="2"/>
  <c r="A2700" i="2"/>
  <c r="A2701" i="2"/>
  <c r="A2702" i="2"/>
  <c r="A2703" i="2"/>
  <c r="A2704" i="2"/>
  <c r="A2705" i="2"/>
  <c r="A2706" i="2"/>
  <c r="A2707" i="2"/>
  <c r="A2708" i="2"/>
  <c r="A2709" i="2"/>
  <c r="A2710" i="2"/>
  <c r="A2711" i="2"/>
  <c r="A2712" i="2"/>
  <c r="A2713" i="2"/>
  <c r="A2714" i="2"/>
  <c r="A2715" i="2"/>
  <c r="A2716" i="2"/>
  <c r="A2717" i="2"/>
  <c r="A2718" i="2"/>
  <c r="A2719" i="2"/>
  <c r="A2720" i="2"/>
  <c r="A2721" i="2"/>
  <c r="A2722" i="2"/>
  <c r="A2723" i="2"/>
  <c r="A2724" i="2"/>
  <c r="A2725" i="2"/>
  <c r="A2726" i="2"/>
  <c r="A2727" i="2"/>
  <c r="A2728" i="2"/>
  <c r="A2729" i="2"/>
  <c r="A2730" i="2"/>
  <c r="A2731" i="2"/>
  <c r="A2732" i="2"/>
  <c r="A2733" i="2"/>
  <c r="A2734" i="2"/>
  <c r="A2735"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721" i="2"/>
  <c r="A722" i="2"/>
  <c r="A723" i="2"/>
  <c r="A724" i="2"/>
  <c r="A725" i="2"/>
  <c r="A726" i="2"/>
  <c r="A727" i="2"/>
  <c r="A728" i="2"/>
  <c r="A729" i="2"/>
  <c r="A730" i="2"/>
  <c r="A731" i="2"/>
  <c r="A732" i="2"/>
  <c r="A733" i="2"/>
  <c r="A734" i="2"/>
  <c r="A735" i="2"/>
  <c r="A736" i="2"/>
  <c r="A737" i="2"/>
  <c r="A738" i="2"/>
  <c r="A739" i="2"/>
  <c r="A740" i="2"/>
  <c r="A741" i="2"/>
  <c r="A742" i="2"/>
  <c r="A743" i="2"/>
  <c r="A744" i="2"/>
  <c r="A745" i="2"/>
  <c r="A746" i="2"/>
  <c r="A747" i="2"/>
  <c r="A748" i="2"/>
  <c r="A749" i="2"/>
  <c r="A750" i="2"/>
  <c r="A751" i="2"/>
  <c r="A752" i="2"/>
  <c r="A753" i="2"/>
  <c r="A754" i="2"/>
  <c r="A755" i="2"/>
  <c r="A756" i="2"/>
  <c r="A757" i="2"/>
  <c r="A758" i="2"/>
  <c r="A759" i="2"/>
  <c r="A760" i="2"/>
  <c r="A761" i="2"/>
  <c r="A762" i="2"/>
  <c r="A763" i="2"/>
  <c r="A764" i="2"/>
  <c r="A765" i="2"/>
  <c r="A766" i="2"/>
  <c r="A767" i="2"/>
  <c r="A768" i="2"/>
  <c r="A769" i="2"/>
  <c r="A770" i="2"/>
  <c r="A771" i="2"/>
  <c r="A772" i="2"/>
  <c r="A773" i="2"/>
  <c r="A774" i="2"/>
  <c r="A775" i="2"/>
  <c r="A776" i="2"/>
  <c r="A777" i="2"/>
  <c r="A778" i="2"/>
  <c r="A779" i="2"/>
  <c r="A780" i="2"/>
  <c r="A781" i="2"/>
  <c r="A782" i="2"/>
  <c r="A783" i="2"/>
  <c r="A784" i="2"/>
  <c r="A785" i="2"/>
  <c r="A786" i="2"/>
  <c r="A787" i="2"/>
  <c r="A788" i="2"/>
  <c r="A789" i="2"/>
  <c r="A790" i="2"/>
  <c r="A791" i="2"/>
  <c r="A792" i="2"/>
  <c r="A793" i="2"/>
  <c r="A794" i="2"/>
  <c r="A795" i="2"/>
  <c r="A796" i="2"/>
  <c r="A797" i="2"/>
  <c r="A798" i="2"/>
  <c r="A799" i="2"/>
  <c r="A800" i="2"/>
  <c r="A801" i="2"/>
  <c r="A802" i="2"/>
  <c r="A803" i="2"/>
  <c r="A804" i="2"/>
  <c r="A805" i="2"/>
  <c r="A806" i="2"/>
  <c r="A807" i="2"/>
  <c r="A808" i="2"/>
  <c r="A809" i="2"/>
  <c r="A810" i="2"/>
  <c r="A811" i="2"/>
  <c r="A812" i="2"/>
  <c r="A813" i="2"/>
  <c r="A814" i="2"/>
  <c r="A815" i="2"/>
  <c r="A816" i="2"/>
  <c r="A817" i="2"/>
  <c r="A818" i="2"/>
  <c r="A819" i="2"/>
  <c r="A820" i="2"/>
  <c r="A821" i="2"/>
  <c r="A822" i="2"/>
  <c r="A823" i="2"/>
  <c r="A824" i="2"/>
  <c r="A825" i="2"/>
  <c r="A826" i="2"/>
  <c r="A827" i="2"/>
  <c r="A828" i="2"/>
  <c r="A829" i="2"/>
  <c r="A830" i="2"/>
  <c r="A831" i="2"/>
  <c r="A832" i="2"/>
  <c r="A833" i="2"/>
  <c r="A834" i="2"/>
  <c r="A835" i="2"/>
  <c r="A836" i="2"/>
  <c r="A837" i="2"/>
  <c r="A838" i="2"/>
  <c r="A839" i="2"/>
  <c r="A840" i="2"/>
  <c r="A841" i="2"/>
  <c r="A842" i="2"/>
  <c r="A843" i="2"/>
  <c r="A844" i="2"/>
  <c r="A845" i="2"/>
  <c r="A846" i="2"/>
  <c r="A847" i="2"/>
  <c r="A848" i="2"/>
  <c r="A849" i="2"/>
  <c r="A850" i="2"/>
  <c r="A851" i="2"/>
  <c r="A852" i="2"/>
  <c r="A853" i="2"/>
  <c r="A854" i="2"/>
  <c r="A855" i="2"/>
  <c r="A856" i="2"/>
  <c r="A857" i="2"/>
  <c r="A858" i="2"/>
  <c r="A859" i="2"/>
  <c r="A860" i="2"/>
  <c r="A861" i="2"/>
  <c r="A862" i="2"/>
  <c r="A863" i="2"/>
  <c r="A864" i="2"/>
  <c r="A865" i="2"/>
  <c r="A866" i="2"/>
  <c r="A867" i="2"/>
  <c r="A868" i="2"/>
  <c r="A869" i="2"/>
  <c r="A870" i="2"/>
  <c r="A871" i="2"/>
  <c r="A872" i="2"/>
  <c r="A873" i="2"/>
  <c r="A874" i="2"/>
  <c r="A875" i="2"/>
  <c r="A876" i="2"/>
  <c r="A877" i="2"/>
  <c r="A878" i="2"/>
  <c r="A879" i="2"/>
  <c r="A880" i="2"/>
  <c r="A881" i="2"/>
  <c r="A882" i="2"/>
  <c r="A883" i="2"/>
  <c r="A884" i="2"/>
  <c r="A885" i="2"/>
  <c r="A886" i="2"/>
  <c r="A887" i="2"/>
  <c r="A888" i="2"/>
  <c r="A889" i="2"/>
  <c r="A890" i="2"/>
  <c r="A891" i="2"/>
  <c r="A892" i="2"/>
  <c r="A893" i="2"/>
  <c r="A894" i="2"/>
  <c r="A895" i="2"/>
  <c r="A896" i="2"/>
  <c r="A897" i="2"/>
  <c r="A898" i="2"/>
  <c r="A899" i="2"/>
  <c r="A900" i="2"/>
  <c r="A901" i="2"/>
  <c r="A902" i="2"/>
  <c r="A903" i="2"/>
  <c r="A904" i="2"/>
  <c r="A905" i="2"/>
  <c r="A906" i="2"/>
  <c r="A907" i="2"/>
  <c r="A908" i="2"/>
  <c r="A909" i="2"/>
  <c r="A910" i="2"/>
  <c r="A911" i="2"/>
  <c r="A912" i="2"/>
  <c r="A913" i="2"/>
  <c r="A914" i="2"/>
  <c r="A915" i="2"/>
  <c r="A916" i="2"/>
  <c r="A917" i="2"/>
  <c r="A918" i="2"/>
  <c r="A919" i="2"/>
  <c r="A920" i="2"/>
  <c r="A921" i="2"/>
  <c r="A922" i="2"/>
  <c r="A923" i="2"/>
  <c r="A924" i="2"/>
  <c r="A925" i="2"/>
  <c r="A926" i="2"/>
  <c r="A927" i="2"/>
  <c r="A928" i="2"/>
  <c r="A929" i="2"/>
  <c r="A930" i="2"/>
  <c r="A931" i="2"/>
  <c r="A932" i="2"/>
  <c r="A933" i="2"/>
  <c r="A934" i="2"/>
  <c r="A935" i="2"/>
  <c r="A936" i="2"/>
  <c r="A937" i="2"/>
  <c r="A938" i="2"/>
  <c r="A939" i="2"/>
  <c r="A940" i="2"/>
  <c r="A941" i="2"/>
  <c r="A942" i="2"/>
  <c r="A943" i="2"/>
  <c r="A944" i="2"/>
  <c r="A945" i="2"/>
  <c r="A946" i="2"/>
  <c r="A947" i="2"/>
  <c r="A948" i="2"/>
  <c r="A949" i="2"/>
  <c r="A950" i="2"/>
  <c r="A951" i="2"/>
  <c r="A952" i="2"/>
  <c r="A953" i="2"/>
  <c r="A954" i="2"/>
  <c r="A955" i="2"/>
  <c r="A956" i="2"/>
  <c r="A957" i="2"/>
  <c r="A958" i="2"/>
  <c r="A959" i="2"/>
  <c r="A960" i="2"/>
  <c r="A961" i="2"/>
  <c r="A962" i="2"/>
  <c r="A963" i="2"/>
  <c r="A964" i="2"/>
  <c r="A965" i="2"/>
  <c r="A966" i="2"/>
  <c r="A967" i="2"/>
  <c r="A968" i="2"/>
  <c r="A969" i="2"/>
  <c r="A970" i="2"/>
  <c r="A971" i="2"/>
  <c r="A972" i="2"/>
  <c r="A973" i="2"/>
  <c r="A974" i="2"/>
  <c r="A975" i="2"/>
  <c r="A976" i="2"/>
  <c r="A977" i="2"/>
  <c r="A978" i="2"/>
  <c r="A979" i="2"/>
  <c r="A980" i="2"/>
  <c r="A981" i="2"/>
  <c r="A982" i="2"/>
  <c r="A983" i="2"/>
  <c r="A984" i="2"/>
  <c r="A985" i="2"/>
  <c r="A986" i="2"/>
  <c r="A987" i="2"/>
  <c r="A988" i="2"/>
  <c r="A989" i="2"/>
  <c r="A990" i="2"/>
  <c r="A991" i="2"/>
  <c r="A992" i="2"/>
  <c r="A993" i="2"/>
  <c r="A994" i="2"/>
  <c r="A995" i="2"/>
  <c r="A996" i="2"/>
  <c r="A997" i="2"/>
  <c r="A998" i="2"/>
  <c r="A999" i="2"/>
  <c r="A1000" i="2"/>
  <c r="A1001" i="2"/>
  <c r="A1002" i="2"/>
  <c r="A1003" i="2"/>
  <c r="A1004" i="2"/>
  <c r="A1005" i="2"/>
  <c r="A1006" i="2"/>
  <c r="A1007" i="2"/>
  <c r="A1008" i="2"/>
  <c r="A1009" i="2"/>
  <c r="A1010" i="2"/>
  <c r="A1011" i="2"/>
  <c r="A1012" i="2"/>
  <c r="A1013" i="2"/>
  <c r="A1014" i="2"/>
  <c r="A1015" i="2"/>
  <c r="A1016" i="2"/>
  <c r="A1017" i="2"/>
  <c r="A1018" i="2"/>
  <c r="A1019" i="2"/>
  <c r="A1020" i="2"/>
  <c r="A1021" i="2"/>
  <c r="A1022" i="2"/>
  <c r="A1023" i="2"/>
  <c r="A1024" i="2"/>
  <c r="A1025" i="2"/>
  <c r="A1026" i="2"/>
  <c r="A1027" i="2"/>
  <c r="A1028" i="2"/>
  <c r="A1029" i="2"/>
  <c r="A1030" i="2"/>
  <c r="A1031" i="2"/>
  <c r="A1032" i="2"/>
  <c r="A1033" i="2"/>
  <c r="A1034" i="2"/>
  <c r="A1035" i="2"/>
  <c r="A1036" i="2"/>
  <c r="A1037" i="2"/>
  <c r="A1038" i="2"/>
  <c r="A1039" i="2"/>
  <c r="A1040" i="2"/>
  <c r="A1041" i="2"/>
  <c r="A1042" i="2"/>
  <c r="A1043" i="2"/>
  <c r="A1044" i="2"/>
  <c r="A1045" i="2"/>
  <c r="A1046" i="2"/>
  <c r="A1047" i="2"/>
  <c r="A1048" i="2"/>
  <c r="A1049" i="2"/>
  <c r="A1050" i="2"/>
  <c r="A1051" i="2"/>
  <c r="A1052" i="2"/>
  <c r="A1053" i="2"/>
  <c r="A1054" i="2"/>
  <c r="A1055" i="2"/>
  <c r="A1056" i="2"/>
  <c r="A1057" i="2"/>
  <c r="A1058" i="2"/>
  <c r="A1059" i="2"/>
  <c r="A1060" i="2"/>
  <c r="A1061" i="2"/>
  <c r="A1062" i="2"/>
  <c r="A1063" i="2"/>
  <c r="A1064" i="2"/>
  <c r="A1065" i="2"/>
  <c r="A1066" i="2"/>
  <c r="A1067" i="2"/>
  <c r="A1068" i="2"/>
  <c r="A1069" i="2"/>
  <c r="A1070" i="2"/>
  <c r="A1071" i="2"/>
  <c r="A1072" i="2"/>
  <c r="A1073" i="2"/>
  <c r="A1074" i="2"/>
  <c r="A1075" i="2"/>
  <c r="A1076" i="2"/>
  <c r="A1077" i="2"/>
  <c r="A1078" i="2"/>
  <c r="A1079" i="2"/>
  <c r="A1080" i="2"/>
  <c r="A1081" i="2"/>
  <c r="A1082" i="2"/>
  <c r="A1083" i="2"/>
  <c r="A1084" i="2"/>
  <c r="A1085" i="2"/>
  <c r="A1086" i="2"/>
  <c r="A1087" i="2"/>
  <c r="A1088" i="2"/>
  <c r="A1089" i="2"/>
  <c r="A1090" i="2"/>
  <c r="A1091" i="2"/>
  <c r="A1092" i="2"/>
  <c r="A1093" i="2"/>
  <c r="A1094" i="2"/>
  <c r="A1095" i="2"/>
  <c r="A1096" i="2"/>
  <c r="A1097" i="2"/>
  <c r="A1098" i="2"/>
  <c r="A1099" i="2"/>
  <c r="A1100" i="2"/>
  <c r="A1101" i="2"/>
  <c r="A1102" i="2"/>
  <c r="A1103" i="2"/>
  <c r="A1104" i="2"/>
  <c r="A1105" i="2"/>
  <c r="A1106" i="2"/>
  <c r="A1107" i="2"/>
  <c r="A1108" i="2"/>
  <c r="A1109" i="2"/>
  <c r="A1110" i="2"/>
  <c r="A1111" i="2"/>
  <c r="A1112" i="2"/>
  <c r="A1113" i="2"/>
  <c r="A1114" i="2"/>
  <c r="A1115" i="2"/>
  <c r="A1116" i="2"/>
  <c r="A1117" i="2"/>
  <c r="A1118" i="2"/>
  <c r="A1119" i="2"/>
  <c r="A1120" i="2"/>
  <c r="A1121" i="2"/>
  <c r="A1122" i="2"/>
  <c r="A1123" i="2"/>
  <c r="A1124" i="2"/>
  <c r="A1125" i="2"/>
  <c r="A1126" i="2"/>
  <c r="A1127" i="2"/>
  <c r="A1128" i="2"/>
  <c r="A1129" i="2"/>
  <c r="A1130" i="2"/>
  <c r="A1131" i="2"/>
  <c r="A1132" i="2"/>
  <c r="A1133" i="2"/>
  <c r="A1134" i="2"/>
  <c r="A1135" i="2"/>
  <c r="A1136" i="2"/>
  <c r="A1137" i="2"/>
  <c r="A1138" i="2"/>
  <c r="A1139" i="2"/>
  <c r="A1140" i="2"/>
  <c r="A1141" i="2"/>
  <c r="A1142" i="2"/>
  <c r="A1143" i="2"/>
  <c r="A1144" i="2"/>
  <c r="A1145" i="2"/>
  <c r="A1146" i="2"/>
  <c r="A1147" i="2"/>
  <c r="A1148" i="2"/>
  <c r="A1149" i="2"/>
  <c r="A1150" i="2"/>
  <c r="A1151" i="2"/>
  <c r="A1152" i="2"/>
  <c r="A1153" i="2"/>
  <c r="A1154" i="2"/>
  <c r="A1155" i="2"/>
  <c r="A1156" i="2"/>
  <c r="A1157" i="2"/>
  <c r="A1158" i="2"/>
  <c r="A1159" i="2"/>
  <c r="A1160" i="2"/>
  <c r="A1161" i="2"/>
  <c r="A1162" i="2"/>
  <c r="A1163" i="2"/>
  <c r="A1164" i="2"/>
  <c r="A1165" i="2"/>
  <c r="A1166" i="2"/>
  <c r="A1167" i="2"/>
  <c r="A1168" i="2"/>
  <c r="A1169" i="2"/>
  <c r="A1170" i="2"/>
  <c r="A1171" i="2"/>
  <c r="A1172" i="2"/>
  <c r="A1173" i="2"/>
  <c r="A1174" i="2"/>
  <c r="A1175" i="2"/>
  <c r="A1176" i="2"/>
  <c r="A1177" i="2"/>
  <c r="A1178" i="2"/>
  <c r="A1179" i="2"/>
  <c r="A1180" i="2"/>
  <c r="A1181" i="2"/>
  <c r="A1182" i="2"/>
  <c r="A1183" i="2"/>
  <c r="A1184" i="2"/>
  <c r="A1185" i="2"/>
  <c r="A1186" i="2"/>
  <c r="A1187" i="2"/>
  <c r="A1188" i="2"/>
  <c r="A1189" i="2"/>
  <c r="A1190" i="2"/>
  <c r="A1191" i="2"/>
  <c r="A1192" i="2"/>
  <c r="A1193" i="2"/>
  <c r="A1194" i="2"/>
  <c r="A1195" i="2"/>
  <c r="A1196" i="2"/>
  <c r="A1197" i="2"/>
  <c r="A1198" i="2"/>
  <c r="A1199" i="2"/>
  <c r="A1200" i="2"/>
  <c r="A1201" i="2"/>
  <c r="A1202" i="2"/>
  <c r="A1203" i="2"/>
  <c r="A1204" i="2"/>
  <c r="A1205" i="2"/>
  <c r="A1206" i="2"/>
  <c r="A1207" i="2"/>
  <c r="A1208" i="2"/>
  <c r="A1209" i="2"/>
  <c r="A1210" i="2"/>
  <c r="A1211" i="2"/>
  <c r="A1212" i="2"/>
  <c r="A1213" i="2"/>
  <c r="A1214" i="2"/>
  <c r="A1215" i="2"/>
  <c r="A1216" i="2"/>
  <c r="A1217" i="2"/>
  <c r="A1218" i="2"/>
  <c r="A1219" i="2"/>
  <c r="A1220" i="2"/>
  <c r="A1221" i="2"/>
  <c r="A1222" i="2"/>
  <c r="A1223" i="2"/>
  <c r="A1224" i="2"/>
  <c r="A1225" i="2"/>
  <c r="A1226" i="2"/>
  <c r="A1227" i="2"/>
  <c r="A1228" i="2"/>
  <c r="A1229" i="2"/>
  <c r="A1230" i="2"/>
  <c r="A1231" i="2"/>
  <c r="A1232" i="2"/>
  <c r="A1233" i="2"/>
  <c r="A1234" i="2"/>
  <c r="A1235" i="2"/>
  <c r="A1236" i="2"/>
  <c r="A1237" i="2"/>
  <c r="A1238" i="2"/>
  <c r="A1239" i="2"/>
  <c r="A1240" i="2"/>
  <c r="A1241" i="2"/>
  <c r="A1242" i="2"/>
  <c r="A1243" i="2"/>
  <c r="A1244" i="2"/>
  <c r="A1245" i="2"/>
  <c r="A1246" i="2"/>
  <c r="A1247" i="2"/>
  <c r="A1248" i="2"/>
  <c r="A1249" i="2"/>
  <c r="A1250" i="2"/>
  <c r="A1251" i="2"/>
  <c r="A1252" i="2"/>
  <c r="A1253" i="2"/>
  <c r="A1254" i="2"/>
  <c r="A1255" i="2"/>
  <c r="A1256" i="2"/>
  <c r="A1257" i="2"/>
  <c r="A1258" i="2"/>
  <c r="A1259" i="2"/>
  <c r="A1260" i="2"/>
  <c r="A1261" i="2"/>
  <c r="A1262" i="2"/>
  <c r="A1263" i="2"/>
  <c r="A1264" i="2"/>
  <c r="A1265" i="2"/>
  <c r="A1266" i="2"/>
  <c r="A1267" i="2"/>
  <c r="A1268" i="2"/>
  <c r="A1269" i="2"/>
  <c r="A1270" i="2"/>
  <c r="A1271" i="2"/>
  <c r="A1272" i="2"/>
  <c r="A1273" i="2"/>
  <c r="A1274" i="2"/>
  <c r="A1275" i="2"/>
  <c r="A1276" i="2"/>
  <c r="A1277" i="2"/>
  <c r="A1278" i="2"/>
  <c r="A1279" i="2"/>
  <c r="A1280" i="2"/>
  <c r="A1281" i="2"/>
  <c r="A1282" i="2"/>
  <c r="A1283" i="2"/>
  <c r="A1284" i="2"/>
  <c r="A1285" i="2"/>
  <c r="A1286" i="2"/>
  <c r="A1287" i="2"/>
  <c r="A1288" i="2"/>
  <c r="A1289" i="2"/>
  <c r="A1290" i="2"/>
  <c r="A1291" i="2"/>
  <c r="A1292" i="2"/>
  <c r="A1293" i="2"/>
  <c r="A1294" i="2"/>
  <c r="A1295" i="2"/>
  <c r="A1296" i="2"/>
  <c r="A1297" i="2"/>
  <c r="A1298" i="2"/>
  <c r="A1299" i="2"/>
  <c r="A1300" i="2"/>
  <c r="A1301" i="2"/>
  <c r="A1302" i="2"/>
  <c r="A1303" i="2"/>
  <c r="A1304" i="2"/>
  <c r="A1305" i="2"/>
  <c r="A1306" i="2"/>
  <c r="A1307" i="2"/>
  <c r="A1308" i="2"/>
  <c r="A1309" i="2"/>
  <c r="A1310" i="2"/>
  <c r="A1311" i="2"/>
  <c r="A1312" i="2"/>
  <c r="A1313" i="2"/>
  <c r="A1314" i="2"/>
  <c r="A1315" i="2"/>
  <c r="A1316" i="2"/>
  <c r="A1317" i="2"/>
  <c r="A1318" i="2"/>
  <c r="A1319" i="2"/>
  <c r="A1320" i="2"/>
  <c r="A1321" i="2"/>
  <c r="A1322" i="2"/>
  <c r="A1323" i="2"/>
  <c r="A1324" i="2"/>
  <c r="A1325" i="2"/>
  <c r="A1326" i="2"/>
  <c r="A1327" i="2"/>
  <c r="A1328" i="2"/>
  <c r="A1329" i="2"/>
  <c r="A1330" i="2"/>
  <c r="A1331" i="2"/>
  <c r="A1332" i="2"/>
  <c r="A1333" i="2"/>
  <c r="A1334" i="2"/>
  <c r="A1335" i="2"/>
  <c r="A1336" i="2"/>
  <c r="A1337" i="2"/>
  <c r="A1338" i="2"/>
  <c r="A1339" i="2"/>
  <c r="A1340" i="2"/>
  <c r="A1341" i="2"/>
  <c r="A1342" i="2"/>
  <c r="A1343" i="2"/>
  <c r="A1344" i="2"/>
  <c r="A1345" i="2"/>
  <c r="A1346" i="2"/>
  <c r="A1347" i="2"/>
  <c r="A1348" i="2"/>
  <c r="A1349" i="2"/>
  <c r="A1350" i="2"/>
  <c r="A1351" i="2"/>
  <c r="A1352" i="2"/>
  <c r="A1353" i="2"/>
  <c r="A1354" i="2"/>
  <c r="A1355" i="2"/>
  <c r="A1356" i="2"/>
  <c r="A1357" i="2"/>
  <c r="A1358" i="2"/>
  <c r="A1359" i="2"/>
  <c r="A1360" i="2"/>
  <c r="A1361" i="2"/>
  <c r="A1362" i="2"/>
  <c r="A1363" i="2"/>
  <c r="A1364" i="2"/>
  <c r="A1365" i="2"/>
  <c r="A1366" i="2"/>
  <c r="A1367" i="2"/>
  <c r="A1368" i="2"/>
  <c r="A1369" i="2"/>
  <c r="A1370" i="2"/>
  <c r="A1371" i="2"/>
  <c r="A1372" i="2"/>
  <c r="A1373" i="2"/>
  <c r="A1374" i="2"/>
  <c r="A1375" i="2"/>
  <c r="A1376" i="2"/>
  <c r="A1377" i="2"/>
  <c r="A1378" i="2"/>
  <c r="A1379" i="2"/>
  <c r="A1380" i="2"/>
  <c r="A1381" i="2"/>
  <c r="A1382" i="2"/>
  <c r="A1383" i="2"/>
  <c r="A1384" i="2"/>
  <c r="A1385" i="2"/>
  <c r="A1386" i="2"/>
  <c r="A1387" i="2"/>
  <c r="A1388" i="2"/>
  <c r="A1389" i="2"/>
  <c r="A1390" i="2"/>
  <c r="A1391" i="2"/>
  <c r="A1392" i="2"/>
  <c r="A1393" i="2"/>
  <c r="A1394" i="2"/>
  <c r="A1395" i="2"/>
  <c r="A1396" i="2"/>
  <c r="A1397" i="2"/>
  <c r="A1398" i="2"/>
  <c r="A1399" i="2"/>
  <c r="A1400" i="2"/>
  <c r="A1401" i="2"/>
  <c r="A1402" i="2"/>
  <c r="A1403" i="2"/>
  <c r="A1404" i="2"/>
  <c r="A1405" i="2"/>
  <c r="A1406" i="2"/>
  <c r="A1407" i="2"/>
  <c r="A1408" i="2"/>
  <c r="A1409" i="2"/>
  <c r="A1410" i="2"/>
  <c r="A1411" i="2"/>
  <c r="A1412" i="2"/>
  <c r="A1413" i="2"/>
  <c r="A1414" i="2"/>
  <c r="A1415" i="2"/>
  <c r="A1416" i="2"/>
  <c r="A1417" i="2"/>
  <c r="A1418" i="2"/>
  <c r="A1419" i="2"/>
  <c r="A1420" i="2"/>
  <c r="A1421" i="2"/>
  <c r="A1422" i="2"/>
  <c r="A1423" i="2"/>
  <c r="A1424" i="2"/>
  <c r="A1425" i="2"/>
  <c r="A1426" i="2"/>
  <c r="A1427" i="2"/>
  <c r="A1428" i="2"/>
  <c r="A1429" i="2"/>
  <c r="A1430" i="2"/>
  <c r="A1431" i="2"/>
  <c r="A1432" i="2"/>
  <c r="A1433" i="2"/>
  <c r="A1434" i="2"/>
  <c r="A1435" i="2"/>
  <c r="A1436" i="2"/>
  <c r="A1437" i="2"/>
  <c r="A1438" i="2"/>
  <c r="A1439" i="2"/>
  <c r="A1440" i="2"/>
  <c r="A1441" i="2"/>
  <c r="A1442" i="2"/>
  <c r="A1443" i="2"/>
  <c r="A1444" i="2"/>
  <c r="A1445" i="2"/>
  <c r="A1446" i="2"/>
  <c r="A1447" i="2"/>
  <c r="A1448" i="2"/>
  <c r="A1449" i="2"/>
  <c r="A1450" i="2"/>
  <c r="A1451" i="2"/>
  <c r="A1452" i="2"/>
  <c r="A1453" i="2"/>
  <c r="A1454" i="2"/>
  <c r="A1455" i="2"/>
  <c r="A1456" i="2"/>
  <c r="A1457" i="2"/>
  <c r="A1458" i="2"/>
  <c r="A1459" i="2"/>
  <c r="A1460" i="2"/>
  <c r="A1461" i="2"/>
  <c r="A1462" i="2"/>
  <c r="A1463" i="2"/>
  <c r="A1464" i="2"/>
  <c r="A1465" i="2"/>
  <c r="A1466" i="2"/>
  <c r="A1467" i="2"/>
  <c r="A1468" i="2"/>
  <c r="A1469" i="2"/>
  <c r="A1470" i="2"/>
  <c r="A1471" i="2"/>
  <c r="A1472" i="2"/>
  <c r="A1473" i="2"/>
  <c r="A1474" i="2"/>
  <c r="A1475" i="2"/>
  <c r="A1476" i="2"/>
  <c r="A1477" i="2"/>
  <c r="A1478" i="2"/>
  <c r="A1479" i="2"/>
  <c r="A1480" i="2"/>
  <c r="A1481" i="2"/>
  <c r="A1482" i="2"/>
  <c r="A1483" i="2"/>
  <c r="A1484" i="2"/>
  <c r="A1485" i="2"/>
  <c r="A1486" i="2"/>
  <c r="A1487" i="2"/>
  <c r="A1488" i="2"/>
  <c r="A1489" i="2"/>
  <c r="A1490" i="2"/>
  <c r="A1491" i="2"/>
  <c r="A1492" i="2"/>
  <c r="A1493" i="2"/>
  <c r="A1494" i="2"/>
  <c r="A1495" i="2"/>
  <c r="A1496" i="2"/>
  <c r="A1497" i="2"/>
  <c r="A1498" i="2"/>
  <c r="A1499" i="2"/>
  <c r="A1500" i="2"/>
  <c r="A1501" i="2"/>
  <c r="A1502" i="2"/>
  <c r="A1503" i="2"/>
  <c r="A1504" i="2"/>
  <c r="A1505" i="2"/>
  <c r="A1506" i="2"/>
  <c r="A1507" i="2"/>
  <c r="A1508" i="2"/>
  <c r="A1509" i="2"/>
  <c r="A1510" i="2"/>
  <c r="A1511" i="2"/>
  <c r="A1512" i="2"/>
  <c r="A1513" i="2"/>
  <c r="A1514" i="2"/>
  <c r="A1515" i="2"/>
  <c r="A1516" i="2"/>
  <c r="A1517" i="2"/>
  <c r="A1518" i="2"/>
  <c r="A1519" i="2"/>
  <c r="A1520" i="2"/>
  <c r="A1521" i="2"/>
  <c r="A1522" i="2"/>
  <c r="A1523" i="2"/>
  <c r="A1524" i="2"/>
  <c r="A1525" i="2"/>
  <c r="A1526" i="2"/>
  <c r="A1527" i="2"/>
  <c r="A1528" i="2"/>
  <c r="A1529" i="2"/>
  <c r="A1530" i="2"/>
  <c r="A1531" i="2"/>
  <c r="A1532" i="2"/>
  <c r="A1533" i="2"/>
  <c r="A1534" i="2"/>
  <c r="A1535" i="2"/>
  <c r="A1536" i="2"/>
  <c r="A1537" i="2"/>
  <c r="A1538" i="2"/>
  <c r="A1539" i="2"/>
  <c r="A1540" i="2"/>
  <c r="A1541" i="2"/>
  <c r="A1542" i="2"/>
  <c r="A1543" i="2"/>
  <c r="A1544" i="2"/>
  <c r="A1545" i="2"/>
  <c r="A1546" i="2"/>
  <c r="A1547" i="2"/>
  <c r="A1548" i="2"/>
  <c r="A1549" i="2"/>
  <c r="A1550" i="2"/>
  <c r="A1551" i="2"/>
  <c r="A1552" i="2"/>
  <c r="A1553" i="2"/>
  <c r="A1554" i="2"/>
  <c r="A1555" i="2"/>
  <c r="A1556" i="2"/>
  <c r="A1557" i="2"/>
  <c r="A1558" i="2"/>
  <c r="A1559" i="2"/>
  <c r="A1560" i="2"/>
  <c r="A1561" i="2"/>
  <c r="A1562" i="2"/>
  <c r="A1563" i="2"/>
  <c r="A1564" i="2"/>
  <c r="A1565" i="2"/>
  <c r="A1566" i="2"/>
  <c r="A1567" i="2"/>
  <c r="A1568" i="2"/>
  <c r="A1569" i="2"/>
  <c r="A1570" i="2"/>
  <c r="A1571" i="2"/>
  <c r="A1572" i="2"/>
  <c r="A1573" i="2"/>
  <c r="A1574" i="2"/>
  <c r="A1575" i="2"/>
  <c r="A1576" i="2"/>
  <c r="A1577" i="2"/>
  <c r="A1578" i="2"/>
  <c r="A1579" i="2"/>
  <c r="A1580" i="2"/>
  <c r="A1581" i="2"/>
  <c r="A1582" i="2"/>
  <c r="A1583" i="2"/>
  <c r="A1584" i="2"/>
  <c r="A1585" i="2"/>
  <c r="A1586" i="2"/>
  <c r="A1587" i="2"/>
  <c r="A1588" i="2"/>
  <c r="A1589" i="2"/>
  <c r="A1590" i="2"/>
  <c r="A1591" i="2"/>
  <c r="A1592" i="2"/>
  <c r="A1593" i="2"/>
  <c r="A1594" i="2"/>
  <c r="A1595" i="2"/>
  <c r="A1596" i="2"/>
  <c r="A1597" i="2"/>
  <c r="A1598" i="2"/>
  <c r="A1599" i="2"/>
  <c r="A1600" i="2"/>
  <c r="A1601" i="2"/>
  <c r="A1602" i="2"/>
  <c r="A1603" i="2"/>
  <c r="A1604" i="2"/>
  <c r="A1605" i="2"/>
  <c r="A1606" i="2"/>
  <c r="A1607" i="2"/>
  <c r="A1608" i="2"/>
  <c r="A1609" i="2"/>
  <c r="A1610" i="2"/>
  <c r="A1611" i="2"/>
  <c r="A1612" i="2"/>
  <c r="A1613" i="2"/>
  <c r="A1614" i="2"/>
  <c r="A1615" i="2"/>
  <c r="A1616" i="2"/>
  <c r="A1617" i="2"/>
  <c r="A1618" i="2"/>
  <c r="A1619" i="2"/>
  <c r="A1620" i="2"/>
  <c r="A1621" i="2"/>
  <c r="A1622" i="2"/>
  <c r="A1623" i="2"/>
  <c r="A1624" i="2"/>
  <c r="A1625" i="2"/>
  <c r="A1626" i="2"/>
  <c r="A1627" i="2"/>
  <c r="A1628" i="2"/>
  <c r="A1629" i="2"/>
  <c r="A1630" i="2"/>
  <c r="A1631" i="2"/>
  <c r="A1632" i="2"/>
  <c r="A1633" i="2"/>
  <c r="A1634" i="2"/>
  <c r="A1635" i="2"/>
  <c r="A1636" i="2"/>
  <c r="A1637" i="2"/>
  <c r="A1638" i="2"/>
  <c r="A1639" i="2"/>
  <c r="A1640" i="2"/>
  <c r="A1641" i="2"/>
  <c r="A1642" i="2"/>
  <c r="A1643" i="2"/>
  <c r="A1644" i="2"/>
  <c r="A1645" i="2"/>
  <c r="A1646" i="2"/>
  <c r="A1647" i="2"/>
  <c r="A1648" i="2"/>
  <c r="A1649" i="2"/>
  <c r="A1650" i="2"/>
  <c r="A1651" i="2"/>
  <c r="A1652" i="2"/>
  <c r="A1653" i="2"/>
  <c r="A1654" i="2"/>
  <c r="A1655" i="2"/>
  <c r="A1656" i="2"/>
  <c r="A1657" i="2"/>
  <c r="A1658" i="2"/>
  <c r="A1659" i="2"/>
  <c r="A1660" i="2"/>
  <c r="A1661" i="2"/>
  <c r="A1662" i="2"/>
  <c r="A1663" i="2"/>
  <c r="A1664" i="2"/>
  <c r="A1665" i="2"/>
  <c r="A1666" i="2"/>
  <c r="A1667" i="2"/>
  <c r="A1668" i="2"/>
  <c r="A1669" i="2"/>
  <c r="A1670" i="2"/>
  <c r="A1671" i="2"/>
  <c r="A1672" i="2"/>
  <c r="A1673" i="2"/>
  <c r="A1674" i="2"/>
  <c r="A1675" i="2"/>
  <c r="A1676" i="2"/>
  <c r="A1677" i="2"/>
  <c r="A1678" i="2"/>
  <c r="A1679" i="2"/>
  <c r="A1680" i="2"/>
  <c r="A1681" i="2"/>
  <c r="A1682" i="2"/>
  <c r="A1683" i="2"/>
  <c r="A1684" i="2"/>
  <c r="A1685" i="2"/>
  <c r="A1686" i="2"/>
  <c r="A1687" i="2"/>
  <c r="A1688" i="2"/>
  <c r="A1689" i="2"/>
  <c r="A1690" i="2"/>
  <c r="A1691" i="2"/>
  <c r="A1692" i="2"/>
  <c r="A1693" i="2"/>
  <c r="A1694" i="2"/>
  <c r="A1695" i="2"/>
  <c r="A1696" i="2"/>
  <c r="A1697" i="2"/>
  <c r="A1698" i="2"/>
  <c r="A1699" i="2"/>
  <c r="A1700" i="2"/>
  <c r="A1701" i="2"/>
  <c r="A1702" i="2"/>
  <c r="A1703" i="2"/>
  <c r="A1704" i="2"/>
  <c r="A1705" i="2"/>
  <c r="A1706" i="2"/>
  <c r="A1707" i="2"/>
  <c r="A1708" i="2"/>
  <c r="A1709" i="2"/>
  <c r="A1710" i="2"/>
  <c r="A1711" i="2"/>
  <c r="A1712" i="2"/>
  <c r="A1713" i="2"/>
  <c r="A1714" i="2"/>
  <c r="A1715" i="2"/>
  <c r="A1716" i="2"/>
  <c r="A1717" i="2"/>
  <c r="A1718" i="2"/>
  <c r="A1719" i="2"/>
  <c r="A1720" i="2"/>
  <c r="A1721" i="2"/>
  <c r="A1722" i="2"/>
  <c r="A1723" i="2"/>
  <c r="A1724" i="2"/>
  <c r="A1725" i="2"/>
  <c r="A1726" i="2"/>
  <c r="A1727" i="2"/>
  <c r="A1728" i="2"/>
  <c r="A1729" i="2"/>
  <c r="A1730" i="2"/>
  <c r="A1731" i="2"/>
  <c r="A1732" i="2"/>
  <c r="A1733" i="2"/>
  <c r="A1734" i="2"/>
  <c r="A1735" i="2"/>
  <c r="A1736" i="2"/>
  <c r="A1737" i="2"/>
  <c r="A1738" i="2"/>
  <c r="A1739" i="2"/>
  <c r="A1740" i="2"/>
  <c r="A1741" i="2"/>
  <c r="A1742" i="2"/>
  <c r="A1743" i="2"/>
  <c r="A1744" i="2"/>
  <c r="A1745" i="2"/>
  <c r="A1746" i="2"/>
  <c r="A1747" i="2"/>
  <c r="A1748" i="2"/>
  <c r="A1749" i="2"/>
  <c r="A1750" i="2"/>
  <c r="A1751" i="2"/>
  <c r="A1752" i="2"/>
  <c r="A1753" i="2"/>
  <c r="A1754" i="2"/>
  <c r="A1755" i="2"/>
  <c r="A1756" i="2"/>
  <c r="A1757" i="2"/>
  <c r="A1758" i="2"/>
  <c r="A1759" i="2"/>
  <c r="A1760" i="2"/>
  <c r="A1761" i="2"/>
  <c r="A1762" i="2"/>
  <c r="A1763" i="2"/>
  <c r="A1764" i="2"/>
  <c r="A1765" i="2"/>
  <c r="A1766" i="2"/>
  <c r="A1767" i="2"/>
  <c r="A1768" i="2"/>
  <c r="A1769" i="2"/>
  <c r="A1770" i="2"/>
  <c r="A1771" i="2"/>
  <c r="A1772" i="2"/>
  <c r="A1773" i="2"/>
  <c r="A1774" i="2"/>
  <c r="A1775" i="2"/>
  <c r="A1776" i="2"/>
  <c r="A1777" i="2"/>
  <c r="A1778" i="2"/>
  <c r="A1779" i="2"/>
  <c r="A1780" i="2"/>
  <c r="A1781" i="2"/>
  <c r="A1782" i="2"/>
  <c r="A1783" i="2"/>
  <c r="A1784" i="2"/>
  <c r="A1785" i="2"/>
  <c r="A1786" i="2"/>
  <c r="A1787" i="2"/>
  <c r="A1788" i="2"/>
  <c r="A1789" i="2"/>
  <c r="A1790" i="2"/>
  <c r="A1791" i="2"/>
  <c r="A1792" i="2"/>
  <c r="A1793" i="2"/>
  <c r="A1794" i="2"/>
  <c r="A1795" i="2"/>
  <c r="A1796" i="2"/>
  <c r="A1797" i="2"/>
  <c r="A1798" i="2"/>
  <c r="A1799" i="2"/>
  <c r="A1800" i="2"/>
  <c r="A1801" i="2"/>
  <c r="A1802" i="2"/>
  <c r="A1803" i="2"/>
  <c r="A1804" i="2"/>
  <c r="A1805" i="2"/>
  <c r="A1806" i="2"/>
  <c r="A1807" i="2"/>
  <c r="A1808" i="2"/>
  <c r="A1809" i="2"/>
  <c r="A1810" i="2"/>
  <c r="A1811" i="2"/>
  <c r="A1812" i="2"/>
  <c r="A1813" i="2"/>
  <c r="A1814" i="2"/>
  <c r="A1815" i="2"/>
  <c r="A1816" i="2"/>
  <c r="A1817" i="2"/>
  <c r="A1818" i="2"/>
  <c r="A1819" i="2"/>
  <c r="A1820" i="2"/>
  <c r="A1821" i="2"/>
  <c r="A1822" i="2"/>
  <c r="A1823" i="2"/>
  <c r="A1824" i="2"/>
  <c r="A1825" i="2"/>
  <c r="A1826" i="2"/>
  <c r="A1827" i="2"/>
  <c r="A1828" i="2"/>
  <c r="A1829" i="2"/>
  <c r="A1830" i="2"/>
  <c r="A1831" i="2"/>
  <c r="A1832" i="2"/>
  <c r="A1833" i="2"/>
  <c r="A1834" i="2"/>
  <c r="A1835" i="2"/>
  <c r="A1836" i="2"/>
  <c r="A1837" i="2"/>
  <c r="A1838" i="2"/>
  <c r="A1839" i="2"/>
  <c r="A1840" i="2"/>
  <c r="A1841" i="2"/>
  <c r="A1842" i="2"/>
  <c r="A1843" i="2"/>
  <c r="A1844" i="2"/>
  <c r="A1845" i="2"/>
  <c r="A1846" i="2"/>
  <c r="A1847" i="2"/>
  <c r="A1848" i="2"/>
  <c r="A1849" i="2"/>
  <c r="A1850" i="2"/>
  <c r="A1851" i="2"/>
  <c r="A1852" i="2"/>
  <c r="A1853" i="2"/>
  <c r="A1854" i="2"/>
  <c r="A1855" i="2"/>
  <c r="A1856" i="2"/>
  <c r="A1857" i="2"/>
  <c r="A1858" i="2"/>
  <c r="A1859" i="2"/>
  <c r="A1860" i="2"/>
  <c r="A1861" i="2"/>
  <c r="A1862" i="2"/>
  <c r="A1863" i="2"/>
  <c r="A1864" i="2"/>
  <c r="A1865" i="2"/>
  <c r="A1866" i="2"/>
  <c r="A1867" i="2"/>
  <c r="A1868" i="2"/>
  <c r="A1869" i="2"/>
  <c r="A1870" i="2"/>
  <c r="A1871" i="2"/>
  <c r="A1872" i="2"/>
  <c r="A1873" i="2"/>
  <c r="A1874" i="2"/>
  <c r="A1875" i="2"/>
  <c r="A1876" i="2"/>
  <c r="A1877" i="2"/>
  <c r="A1878" i="2"/>
  <c r="A1879" i="2"/>
  <c r="A1880" i="2"/>
  <c r="A1881" i="2"/>
  <c r="A1882" i="2"/>
  <c r="A1883" i="2"/>
  <c r="A1884" i="2"/>
  <c r="A1885" i="2"/>
  <c r="A1886" i="2"/>
  <c r="A1887" i="2"/>
  <c r="A1888" i="2"/>
  <c r="A1889" i="2"/>
  <c r="A1890" i="2"/>
  <c r="A1891" i="2"/>
  <c r="A1892" i="2"/>
  <c r="A1893" i="2"/>
  <c r="A1894" i="2"/>
  <c r="A1895" i="2"/>
  <c r="A1896" i="2"/>
  <c r="A1897" i="2"/>
  <c r="A1898" i="2"/>
  <c r="A1899" i="2"/>
  <c r="A1900" i="2"/>
  <c r="A1901" i="2"/>
  <c r="A1902" i="2"/>
  <c r="A1903" i="2"/>
  <c r="A1904" i="2"/>
  <c r="A1905" i="2"/>
  <c r="A1906" i="2"/>
  <c r="A1907" i="2"/>
  <c r="A1908" i="2"/>
  <c r="A1909" i="2"/>
  <c r="A1910" i="2"/>
  <c r="A1911" i="2"/>
  <c r="A1912" i="2"/>
  <c r="A1913" i="2"/>
  <c r="A1914" i="2"/>
  <c r="A1915" i="2"/>
  <c r="A1916" i="2"/>
  <c r="A1917" i="2"/>
  <c r="A1918" i="2"/>
  <c r="A1919" i="2"/>
  <c r="A1920" i="2"/>
  <c r="A1921" i="2"/>
  <c r="A1922" i="2"/>
  <c r="A1923" i="2"/>
  <c r="A1924" i="2"/>
  <c r="A1925" i="2"/>
  <c r="A1926" i="2"/>
  <c r="A1927" i="2"/>
  <c r="A1928" i="2"/>
  <c r="A1929" i="2"/>
  <c r="A1930" i="2"/>
  <c r="A1931" i="2"/>
  <c r="A1932" i="2"/>
  <c r="A1933" i="2"/>
  <c r="A1934" i="2"/>
  <c r="A1935" i="2"/>
  <c r="A1936" i="2"/>
  <c r="A1937" i="2"/>
  <c r="A1938" i="2"/>
  <c r="A1939" i="2"/>
  <c r="A1940" i="2"/>
  <c r="A1941" i="2"/>
  <c r="A1942" i="2"/>
  <c r="A1943" i="2"/>
  <c r="A1944" i="2"/>
  <c r="A1945" i="2"/>
  <c r="A1946" i="2"/>
  <c r="A1947" i="2"/>
  <c r="A1948" i="2"/>
  <c r="A1949" i="2"/>
  <c r="A1950" i="2"/>
  <c r="A1951" i="2"/>
  <c r="A1952" i="2"/>
  <c r="A1953" i="2"/>
  <c r="A1954" i="2"/>
  <c r="A1955" i="2"/>
  <c r="A1956" i="2"/>
  <c r="A1957" i="2"/>
  <c r="A1958" i="2"/>
  <c r="A1959" i="2"/>
  <c r="A1960" i="2"/>
  <c r="A1961" i="2"/>
  <c r="A1962" i="2"/>
  <c r="A1963" i="2"/>
  <c r="A1964" i="2"/>
  <c r="A1965" i="2"/>
  <c r="A1966" i="2"/>
  <c r="A1967" i="2"/>
  <c r="A1968" i="2"/>
  <c r="A1969" i="2"/>
  <c r="A1970" i="2"/>
  <c r="A1971" i="2"/>
  <c r="A1972" i="2"/>
  <c r="A1973" i="2"/>
  <c r="A1974" i="2"/>
  <c r="A1975" i="2"/>
  <c r="A1976" i="2"/>
  <c r="A1977" i="2"/>
  <c r="A1978" i="2"/>
  <c r="A1979" i="2"/>
  <c r="A1980" i="2"/>
  <c r="A1981" i="2"/>
  <c r="A1982" i="2"/>
  <c r="A1983" i="2"/>
  <c r="A1984" i="2"/>
  <c r="A1985" i="2"/>
  <c r="A1986" i="2"/>
  <c r="A1987" i="2"/>
  <c r="A1988" i="2"/>
  <c r="A1989" i="2"/>
  <c r="A1990" i="2"/>
  <c r="A1991" i="2"/>
  <c r="A1992" i="2"/>
  <c r="A1993" i="2"/>
  <c r="A1994" i="2"/>
  <c r="A1995" i="2"/>
  <c r="A1996" i="2"/>
  <c r="A1997" i="2"/>
  <c r="A1998" i="2"/>
  <c r="A1999" i="2"/>
  <c r="A2000" i="2"/>
  <c r="A2001" i="2"/>
  <c r="A2002" i="2"/>
  <c r="A2003" i="2"/>
  <c r="A2004" i="2"/>
  <c r="A2005" i="2"/>
  <c r="A2006" i="2"/>
  <c r="A2007" i="2"/>
  <c r="A2008" i="2"/>
  <c r="A2009" i="2"/>
  <c r="A2010" i="2"/>
  <c r="A2011" i="2"/>
  <c r="A2012" i="2"/>
  <c r="A2013" i="2"/>
  <c r="A2014" i="2"/>
  <c r="A2015" i="2"/>
  <c r="A2016" i="2"/>
  <c r="A2017" i="2"/>
  <c r="A2018" i="2"/>
  <c r="A2019" i="2"/>
  <c r="A2020" i="2"/>
  <c r="A2021" i="2"/>
  <c r="A2022" i="2"/>
  <c r="A2023" i="2"/>
  <c r="A2024" i="2"/>
  <c r="A2025" i="2"/>
  <c r="A2026" i="2"/>
  <c r="A2027" i="2"/>
  <c r="A2028" i="2"/>
  <c r="A2029" i="2"/>
  <c r="A2030" i="2"/>
  <c r="A2031" i="2"/>
  <c r="A2032" i="2"/>
  <c r="A2033" i="2"/>
  <c r="A2034" i="2"/>
  <c r="A2035" i="2"/>
  <c r="A2036" i="2"/>
  <c r="A2037" i="2"/>
  <c r="A2038" i="2"/>
  <c r="A2039" i="2"/>
  <c r="A2040" i="2"/>
  <c r="A2041" i="2"/>
  <c r="A2042" i="2"/>
  <c r="A2043" i="2"/>
  <c r="A2044" i="2"/>
  <c r="A2045" i="2"/>
  <c r="A2046" i="2"/>
  <c r="A2047" i="2"/>
  <c r="A2048" i="2"/>
  <c r="A2049" i="2"/>
  <c r="A2050" i="2"/>
  <c r="A2051" i="2"/>
  <c r="A2052" i="2"/>
  <c r="A2053" i="2"/>
  <c r="A2054" i="2"/>
  <c r="A2055" i="2"/>
  <c r="A2056" i="2"/>
  <c r="A2057" i="2"/>
  <c r="A2058" i="2"/>
  <c r="A2059" i="2"/>
  <c r="A2060" i="2"/>
  <c r="A2061" i="2"/>
  <c r="A2062" i="2"/>
  <c r="A2063" i="2"/>
  <c r="A2064" i="2"/>
  <c r="A2065" i="2"/>
  <c r="A2066" i="2"/>
  <c r="A2067" i="2"/>
  <c r="A2068" i="2"/>
  <c r="A2069" i="2"/>
  <c r="A2070" i="2"/>
  <c r="A2071" i="2"/>
  <c r="A2072" i="2"/>
  <c r="A2073" i="2"/>
  <c r="A2074" i="2"/>
  <c r="A2075" i="2"/>
  <c r="A2076" i="2"/>
  <c r="A2077" i="2"/>
  <c r="A2078" i="2"/>
  <c r="A2079" i="2"/>
  <c r="A2080" i="2"/>
  <c r="A2081" i="2"/>
  <c r="A2082" i="2"/>
  <c r="A2083" i="2"/>
  <c r="A2084" i="2"/>
  <c r="A2085" i="2"/>
  <c r="A2086" i="2"/>
  <c r="A2087" i="2"/>
  <c r="A2088" i="2"/>
  <c r="A2089" i="2"/>
  <c r="A2090" i="2"/>
  <c r="A2091" i="2"/>
  <c r="A2092" i="2"/>
  <c r="A2093" i="2"/>
  <c r="A2094" i="2"/>
  <c r="A2095" i="2"/>
  <c r="A2096" i="2"/>
  <c r="A2097" i="2"/>
  <c r="A2098" i="2"/>
  <c r="A2099" i="2"/>
  <c r="A2100" i="2"/>
  <c r="A2101" i="2"/>
  <c r="A2102" i="2"/>
  <c r="A2103" i="2"/>
  <c r="A2104" i="2"/>
  <c r="A2105" i="2"/>
  <c r="A2106" i="2"/>
  <c r="A2107" i="2"/>
  <c r="A2108" i="2"/>
  <c r="A2109" i="2"/>
  <c r="A2110" i="2"/>
  <c r="A2111" i="2"/>
  <c r="A2112" i="2"/>
  <c r="A2113" i="2"/>
  <c r="A2114" i="2"/>
  <c r="A2115" i="2"/>
  <c r="A2116" i="2"/>
  <c r="A2117" i="2"/>
  <c r="A2118" i="2"/>
  <c r="A2119" i="2"/>
  <c r="A2120" i="2"/>
  <c r="A2121" i="2"/>
  <c r="A2122" i="2"/>
  <c r="A2123" i="2"/>
  <c r="A2124" i="2"/>
  <c r="A2125" i="2"/>
  <c r="A2126" i="2"/>
  <c r="A2127" i="2"/>
  <c r="A2128" i="2"/>
  <c r="A2129" i="2"/>
  <c r="A2130" i="2"/>
  <c r="A2131" i="2"/>
  <c r="A2132" i="2"/>
  <c r="A2133" i="2"/>
  <c r="A2134" i="2"/>
  <c r="A2135" i="2"/>
  <c r="A2136" i="2"/>
  <c r="A2137" i="2"/>
  <c r="A2138" i="2"/>
  <c r="A2139" i="2"/>
  <c r="A2140" i="2"/>
  <c r="A2141" i="2"/>
  <c r="A2142" i="2"/>
  <c r="A2143" i="2"/>
  <c r="A2144" i="2"/>
  <c r="A2145" i="2"/>
  <c r="A2146" i="2"/>
  <c r="A2147" i="2"/>
  <c r="A2148" i="2"/>
  <c r="A2149" i="2"/>
  <c r="A2150" i="2"/>
  <c r="A2151" i="2"/>
  <c r="A2152" i="2"/>
  <c r="A2153" i="2"/>
  <c r="A2154" i="2"/>
  <c r="A2155" i="2"/>
  <c r="A2156" i="2"/>
  <c r="A2157" i="2"/>
  <c r="A2158" i="2"/>
  <c r="A2159" i="2"/>
  <c r="A2160" i="2"/>
  <c r="A2161" i="2"/>
  <c r="A2162" i="2"/>
  <c r="A2163" i="2"/>
  <c r="A2164" i="2"/>
  <c r="A2165" i="2"/>
  <c r="A2166" i="2"/>
  <c r="A2167" i="2"/>
  <c r="A2168" i="2"/>
  <c r="A2169" i="2"/>
  <c r="A2170" i="2"/>
  <c r="A2171" i="2"/>
  <c r="A2172" i="2"/>
  <c r="A2173" i="2"/>
  <c r="A2174" i="2"/>
  <c r="A2175" i="2"/>
  <c r="A2176" i="2"/>
  <c r="A2177" i="2"/>
  <c r="A2178" i="2"/>
  <c r="A2179" i="2"/>
  <c r="A2180" i="2"/>
  <c r="A2181" i="2"/>
  <c r="A2182" i="2"/>
  <c r="A2183" i="2"/>
  <c r="A2184" i="2"/>
  <c r="A2185" i="2"/>
  <c r="A2186" i="2"/>
  <c r="A2187" i="2"/>
  <c r="A2188" i="2"/>
  <c r="A2189" i="2"/>
  <c r="A2190" i="2"/>
  <c r="A2191" i="2"/>
  <c r="A2192" i="2"/>
  <c r="A2193" i="2"/>
  <c r="A2194" i="2"/>
  <c r="A2195" i="2"/>
  <c r="A2196" i="2"/>
  <c r="A2197" i="2"/>
  <c r="A2198" i="2"/>
  <c r="A2199" i="2"/>
  <c r="A2200" i="2"/>
  <c r="A2201" i="2"/>
  <c r="A2202" i="2"/>
  <c r="A2203" i="2"/>
  <c r="A2204" i="2"/>
  <c r="A2205" i="2"/>
  <c r="A2206" i="2"/>
  <c r="A2207" i="2"/>
  <c r="A2208" i="2"/>
  <c r="A2209" i="2"/>
  <c r="A2210" i="2"/>
  <c r="A2211" i="2"/>
  <c r="A2212" i="2"/>
  <c r="A2213" i="2"/>
  <c r="A2214" i="2"/>
  <c r="A2215" i="2"/>
  <c r="A2216" i="2"/>
  <c r="A2217" i="2"/>
  <c r="A2218" i="2"/>
  <c r="A2219" i="2"/>
  <c r="A2220" i="2"/>
  <c r="A2221" i="2"/>
  <c r="A2222" i="2"/>
  <c r="A2223" i="2"/>
  <c r="A2224" i="2"/>
  <c r="A2225" i="2"/>
  <c r="A2226" i="2"/>
  <c r="A2227" i="2"/>
  <c r="A2228" i="2"/>
  <c r="A2229" i="2"/>
  <c r="A2230" i="2"/>
  <c r="A2231" i="2"/>
  <c r="A2232" i="2"/>
  <c r="A2233" i="2"/>
  <c r="A2234" i="2"/>
  <c r="A2235" i="2"/>
  <c r="A2236" i="2"/>
  <c r="A2237" i="2"/>
  <c r="A2238" i="2"/>
  <c r="A2239" i="2"/>
  <c r="A2240" i="2"/>
  <c r="A2241" i="2"/>
  <c r="A2242" i="2"/>
  <c r="A2243" i="2"/>
  <c r="A2244" i="2"/>
  <c r="A2245" i="2"/>
  <c r="A2246" i="2"/>
  <c r="A2247" i="2"/>
  <c r="A2248" i="2"/>
  <c r="A2249" i="2"/>
  <c r="A2250" i="2"/>
  <c r="A2251" i="2"/>
  <c r="A2252" i="2"/>
  <c r="A2253" i="2"/>
  <c r="A2254" i="2"/>
  <c r="A2255" i="2"/>
  <c r="A2256" i="2"/>
  <c r="A2257" i="2"/>
  <c r="A2258" i="2"/>
  <c r="A2259" i="2"/>
  <c r="A2260" i="2"/>
  <c r="A2261" i="2"/>
  <c r="A2262" i="2"/>
  <c r="A2263" i="2"/>
  <c r="A2264" i="2"/>
  <c r="A2265" i="2"/>
  <c r="A2266" i="2"/>
  <c r="A2267" i="2"/>
  <c r="A2268" i="2"/>
  <c r="A2269" i="2"/>
  <c r="A2270" i="2"/>
  <c r="A2271" i="2"/>
  <c r="A2272" i="2"/>
  <c r="A2273" i="2"/>
  <c r="A2274" i="2"/>
  <c r="A2275" i="2"/>
  <c r="A2276" i="2"/>
  <c r="A2277" i="2"/>
  <c r="A2278" i="2"/>
  <c r="A2279" i="2"/>
  <c r="A2280" i="2"/>
  <c r="A2281" i="2"/>
  <c r="A2282" i="2"/>
  <c r="A2283" i="2"/>
  <c r="A2284" i="2"/>
  <c r="A2285" i="2"/>
  <c r="A2286" i="2"/>
  <c r="A2287" i="2"/>
  <c r="A2288" i="2"/>
  <c r="A2289" i="2"/>
  <c r="A2290" i="2"/>
  <c r="A2291" i="2"/>
  <c r="A2292" i="2"/>
  <c r="A2293" i="2"/>
  <c r="A2294" i="2"/>
  <c r="A2295" i="2"/>
  <c r="A2296" i="2"/>
  <c r="A2297" i="2"/>
  <c r="A2298" i="2"/>
  <c r="A2299" i="2"/>
  <c r="A2300" i="2"/>
  <c r="A2301" i="2"/>
  <c r="A2302" i="2"/>
  <c r="A2303" i="2"/>
  <c r="A2304" i="2"/>
  <c r="A2305" i="2"/>
  <c r="A2306" i="2"/>
  <c r="A2307" i="2"/>
  <c r="A2308" i="2"/>
  <c r="A2309" i="2"/>
  <c r="A2310" i="2"/>
  <c r="A2311" i="2"/>
  <c r="A2312" i="2"/>
  <c r="A2313" i="2"/>
  <c r="A2314" i="2"/>
  <c r="A2315" i="2"/>
  <c r="A2316" i="2"/>
  <c r="A2317" i="2"/>
  <c r="A2318" i="2"/>
  <c r="A2319" i="2"/>
  <c r="A2320" i="2"/>
  <c r="A2321" i="2"/>
  <c r="A2322" i="2"/>
  <c r="A2323" i="2"/>
  <c r="A2324" i="2"/>
  <c r="A2325" i="2"/>
  <c r="A2326" i="2"/>
  <c r="A2327" i="2"/>
  <c r="A2328" i="2"/>
  <c r="A2329" i="2"/>
  <c r="A2330" i="2"/>
  <c r="A2331" i="2"/>
  <c r="A2332" i="2"/>
  <c r="A2333" i="2"/>
  <c r="A2334" i="2"/>
  <c r="A2335" i="2"/>
  <c r="A2336" i="2"/>
  <c r="A2337" i="2"/>
  <c r="A2338" i="2"/>
  <c r="A2339" i="2"/>
  <c r="A2340" i="2"/>
  <c r="A2341" i="2"/>
  <c r="A2342" i="2"/>
  <c r="A2343" i="2"/>
  <c r="A2344" i="2"/>
  <c r="A2345" i="2"/>
  <c r="A2346" i="2"/>
  <c r="A2347" i="2"/>
  <c r="A2348" i="2"/>
  <c r="A2349" i="2"/>
  <c r="A2350" i="2"/>
  <c r="A2351" i="2"/>
  <c r="A2352" i="2"/>
  <c r="A2353" i="2"/>
  <c r="A2354" i="2"/>
  <c r="A2355" i="2"/>
  <c r="A2356" i="2"/>
  <c r="A2357" i="2"/>
  <c r="A2358" i="2"/>
  <c r="A2359" i="2"/>
  <c r="A2360" i="2"/>
  <c r="A2361" i="2"/>
  <c r="A2362" i="2"/>
  <c r="A2363" i="2"/>
  <c r="A2364" i="2"/>
  <c r="A2365" i="2"/>
  <c r="A2366" i="2"/>
  <c r="A2367" i="2"/>
  <c r="A2368" i="2"/>
  <c r="A2369" i="2"/>
  <c r="A2370" i="2"/>
  <c r="A2371" i="2"/>
  <c r="A2372" i="2"/>
  <c r="A2373" i="2"/>
  <c r="A2374" i="2"/>
  <c r="A2375" i="2"/>
  <c r="A2376" i="2"/>
  <c r="A2377" i="2"/>
  <c r="A2378" i="2"/>
  <c r="A2379" i="2"/>
  <c r="A2380" i="2"/>
  <c r="A2381" i="2"/>
  <c r="A2382" i="2"/>
  <c r="A2383" i="2"/>
  <c r="A2384" i="2"/>
  <c r="A2385" i="2"/>
  <c r="A2386" i="2"/>
  <c r="A2387" i="2"/>
  <c r="A2388" i="2"/>
  <c r="A2389" i="2"/>
  <c r="A2390" i="2"/>
  <c r="A2391" i="2"/>
  <c r="A2392" i="2"/>
  <c r="A2393" i="2"/>
  <c r="A2394" i="2"/>
  <c r="A2395" i="2"/>
  <c r="A2396" i="2"/>
  <c r="A2397" i="2"/>
  <c r="A2398" i="2"/>
  <c r="A2399" i="2"/>
  <c r="A2400" i="2"/>
  <c r="A2401" i="2"/>
  <c r="A2402" i="2"/>
  <c r="A2403" i="2"/>
  <c r="A2404" i="2"/>
  <c r="A2405" i="2"/>
  <c r="A2406" i="2"/>
  <c r="A2407" i="2"/>
  <c r="A2408" i="2"/>
  <c r="A2409" i="2"/>
  <c r="A2410" i="2"/>
  <c r="A2411" i="2"/>
  <c r="A2412" i="2"/>
  <c r="A2413" i="2"/>
  <c r="A2414" i="2"/>
  <c r="A2415" i="2"/>
  <c r="A2416" i="2"/>
  <c r="A2417" i="2"/>
  <c r="A2418" i="2"/>
  <c r="A2419" i="2"/>
  <c r="A2420" i="2"/>
  <c r="A2421" i="2"/>
  <c r="A2422" i="2"/>
  <c r="A2423" i="2"/>
  <c r="A2424" i="2"/>
  <c r="A2425" i="2"/>
  <c r="A2426" i="2"/>
  <c r="A2427" i="2"/>
  <c r="A2428" i="2"/>
  <c r="A2429" i="2"/>
  <c r="A2430" i="2"/>
  <c r="A2431" i="2"/>
  <c r="A2432" i="2"/>
  <c r="A2433" i="2"/>
  <c r="A2434" i="2"/>
  <c r="A2435" i="2"/>
  <c r="A2436" i="2"/>
  <c r="A2437" i="2"/>
  <c r="A2438" i="2"/>
  <c r="A2439" i="2"/>
  <c r="A2440" i="2"/>
  <c r="A2441" i="2"/>
  <c r="A2442" i="2"/>
  <c r="A2443" i="2"/>
  <c r="A2444" i="2"/>
  <c r="A2445" i="2"/>
  <c r="A2446" i="2"/>
  <c r="A2447" i="2"/>
  <c r="A2448" i="2"/>
  <c r="A2449" i="2"/>
  <c r="A2450" i="2"/>
  <c r="A2451" i="2"/>
  <c r="A2452" i="2"/>
  <c r="A2453" i="2"/>
  <c r="A2454" i="2"/>
  <c r="A2455" i="2"/>
  <c r="A2456" i="2"/>
  <c r="A2457" i="2"/>
  <c r="A2458" i="2"/>
  <c r="A2459" i="2"/>
  <c r="A2460" i="2"/>
  <c r="A2461" i="2"/>
  <c r="A2462" i="2"/>
  <c r="A2463" i="2"/>
  <c r="A2464" i="2"/>
  <c r="A2465" i="2"/>
  <c r="A2466" i="2"/>
  <c r="A2467" i="2"/>
  <c r="A2468" i="2"/>
  <c r="A2469" i="2"/>
  <c r="A2470" i="2"/>
  <c r="A2471" i="2"/>
  <c r="A2472" i="2"/>
  <c r="A2473" i="2"/>
  <c r="A2474" i="2"/>
  <c r="A2475" i="2"/>
  <c r="A2476" i="2"/>
  <c r="A2477" i="2"/>
  <c r="A2478" i="2"/>
  <c r="A2479" i="2"/>
  <c r="A2480" i="2"/>
  <c r="A2481" i="2"/>
  <c r="A2482" i="2"/>
  <c r="A2483" i="2"/>
  <c r="A2484" i="2"/>
  <c r="A2485" i="2"/>
  <c r="A2486" i="2"/>
  <c r="A2487" i="2"/>
  <c r="A2488" i="2"/>
  <c r="A2489" i="2"/>
  <c r="A2490" i="2"/>
  <c r="A2491" i="2"/>
  <c r="A2492" i="2"/>
  <c r="A2493" i="2"/>
  <c r="A2494" i="2"/>
  <c r="A2495" i="2"/>
  <c r="A2496" i="2"/>
  <c r="A2497" i="2"/>
  <c r="A2498" i="2"/>
  <c r="A2499" i="2"/>
  <c r="A2500" i="2"/>
  <c r="A2501" i="2"/>
  <c r="A2502" i="2"/>
  <c r="A2503" i="2"/>
  <c r="A2504" i="2"/>
  <c r="A2505" i="2"/>
  <c r="A2506" i="2"/>
  <c r="A2507" i="2"/>
  <c r="A2508" i="2"/>
  <c r="A2509" i="2"/>
  <c r="A2510" i="2"/>
  <c r="A2511" i="2"/>
  <c r="A2512" i="2"/>
  <c r="A2513" i="2"/>
  <c r="A2514" i="2"/>
  <c r="A2515" i="2"/>
  <c r="A2516" i="2"/>
  <c r="A2517" i="2"/>
  <c r="A2518" i="2"/>
  <c r="A2519" i="2"/>
  <c r="A2520" i="2"/>
  <c r="A2521" i="2"/>
  <c r="A2522" i="2"/>
  <c r="A2523" i="2"/>
  <c r="A2524" i="2"/>
  <c r="A2525" i="2"/>
  <c r="A2526" i="2"/>
  <c r="A2527" i="2"/>
  <c r="A2528" i="2"/>
  <c r="A2529" i="2"/>
  <c r="A2530" i="2"/>
  <c r="A2531" i="2"/>
  <c r="A2532" i="2"/>
  <c r="A2533" i="2"/>
  <c r="A2534" i="2"/>
  <c r="A2535" i="2"/>
  <c r="A2536" i="2"/>
  <c r="A2537" i="2"/>
  <c r="A2538" i="2"/>
  <c r="A2539" i="2"/>
  <c r="A2540" i="2"/>
  <c r="A2541" i="2"/>
  <c r="A2542" i="2"/>
  <c r="A2543" i="2"/>
  <c r="A2544" i="2"/>
  <c r="A2545" i="2"/>
  <c r="A2546" i="2"/>
  <c r="A2547" i="2"/>
  <c r="A2548" i="2"/>
  <c r="A2549" i="2"/>
  <c r="A2550" i="2"/>
  <c r="A2551" i="2"/>
  <c r="A2552" i="2"/>
  <c r="A2553" i="2"/>
  <c r="A2554" i="2"/>
  <c r="A2555" i="2"/>
  <c r="A2556" i="2"/>
  <c r="A2557" i="2"/>
  <c r="A2558" i="2"/>
  <c r="A2559" i="2"/>
  <c r="A2560" i="2"/>
  <c r="A2561" i="2"/>
  <c r="A2562" i="2"/>
  <c r="A2563" i="2"/>
  <c r="A2564" i="2"/>
  <c r="A2565" i="2"/>
  <c r="A2566" i="2"/>
  <c r="A2567" i="2"/>
  <c r="A2568" i="2"/>
  <c r="A2569" i="2"/>
  <c r="A2570" i="2"/>
  <c r="A2571" i="2"/>
  <c r="A2572" i="2"/>
  <c r="A2573" i="2"/>
  <c r="A2574" i="2"/>
  <c r="A2575" i="2"/>
  <c r="A2576" i="2"/>
  <c r="A2577" i="2"/>
  <c r="A2578" i="2"/>
  <c r="A2579" i="2"/>
  <c r="A2580" i="2"/>
  <c r="A2581" i="2"/>
  <c r="A2582" i="2"/>
  <c r="A2583" i="2"/>
  <c r="A2584" i="2"/>
  <c r="A2585" i="2"/>
  <c r="A2586" i="2"/>
  <c r="A2587" i="2"/>
  <c r="A2588" i="2"/>
  <c r="A2589" i="2"/>
  <c r="A2590" i="2"/>
  <c r="A2591" i="2"/>
  <c r="A2592" i="2"/>
  <c r="A2593" i="2"/>
  <c r="A2594" i="2"/>
  <c r="A2595" i="2"/>
  <c r="A2596" i="2"/>
  <c r="A2597" i="2"/>
  <c r="A2598" i="2"/>
  <c r="A2599" i="2"/>
  <c r="A2600" i="2"/>
  <c r="A2601" i="2"/>
  <c r="A2602" i="2"/>
  <c r="A2603" i="2"/>
  <c r="A2604" i="2"/>
  <c r="A2605" i="2"/>
  <c r="A2606" i="2"/>
  <c r="A2607" i="2"/>
  <c r="A2608" i="2"/>
  <c r="A2609" i="2"/>
  <c r="A2610" i="2"/>
  <c r="A2611" i="2"/>
  <c r="A2612" i="2"/>
  <c r="A2613" i="2"/>
  <c r="A2614" i="2"/>
  <c r="A2615" i="2"/>
  <c r="A2616" i="2"/>
  <c r="A2617" i="2"/>
  <c r="A2618" i="2"/>
  <c r="A2619" i="2"/>
  <c r="A2620" i="2"/>
  <c r="A2621" i="2"/>
  <c r="A2622" i="2"/>
  <c r="A2623" i="2"/>
  <c r="A2624" i="2"/>
  <c r="A2625" i="2"/>
  <c r="A2626" i="2"/>
  <c r="A2627" i="2"/>
  <c r="A2628" i="2"/>
  <c r="A2629" i="2"/>
  <c r="A2630" i="2"/>
  <c r="A2631" i="2"/>
  <c r="A2632" i="2"/>
  <c r="A2633" i="2"/>
  <c r="A2634" i="2"/>
  <c r="A2635" i="2"/>
  <c r="A2636" i="2"/>
  <c r="A2637" i="2"/>
  <c r="A2638" i="2"/>
  <c r="A2639" i="2"/>
  <c r="A2640" i="2"/>
  <c r="A2641" i="2"/>
  <c r="A2642" i="2"/>
  <c r="A2643" i="2"/>
  <c r="A2644" i="2"/>
  <c r="A2645" i="2"/>
  <c r="A2646" i="2"/>
  <c r="A2647" i="2"/>
  <c r="A2648" i="2"/>
  <c r="A2649" i="2"/>
  <c r="A2650" i="2"/>
  <c r="A2651" i="2"/>
  <c r="A2652" i="2"/>
  <c r="A2653" i="2"/>
  <c r="A2654" i="2"/>
  <c r="A2655" i="2"/>
  <c r="A2656" i="2"/>
  <c r="A2657" i="2"/>
  <c r="A2658" i="2"/>
  <c r="A2659" i="2"/>
  <c r="A2660" i="2"/>
  <c r="A2661" i="2"/>
  <c r="A2662" i="2"/>
  <c r="A2663" i="2"/>
  <c r="A2664" i="2"/>
  <c r="A2665" i="2"/>
  <c r="A2666" i="2"/>
  <c r="A2667" i="2"/>
  <c r="A2668" i="2"/>
  <c r="A2669" i="2"/>
  <c r="A2670" i="2"/>
  <c r="A2671" i="2"/>
  <c r="A2672" i="2"/>
  <c r="A2673" i="2"/>
  <c r="A2674" i="2"/>
  <c r="A2675" i="2"/>
  <c r="A2676" i="2"/>
  <c r="A2677" i="2"/>
  <c r="A2678" i="2"/>
  <c r="A2679" i="2"/>
  <c r="A2680" i="2"/>
  <c r="A2681" i="2"/>
  <c r="A2682" i="2"/>
  <c r="A2683" i="2"/>
  <c r="A2684" i="2"/>
  <c r="A2685" i="2"/>
  <c r="A2686" i="2"/>
  <c r="A2687" i="2"/>
  <c r="A2688" i="2"/>
  <c r="A2689" i="2"/>
  <c r="A2690" i="2"/>
  <c r="A2691" i="2"/>
  <c r="A2692" i="2"/>
  <c r="A3" i="2" l="1"/>
</calcChain>
</file>

<file path=xl/sharedStrings.xml><?xml version="1.0" encoding="utf-8"?>
<sst xmlns="http://schemas.openxmlformats.org/spreadsheetml/2006/main" count="25522" uniqueCount="5430">
  <si>
    <t>ABB</t>
  </si>
  <si>
    <t>Ablerex Electronics</t>
  </si>
  <si>
    <t>Advanced Energy Industries</t>
  </si>
  <si>
    <t>AE 1000NX (3159700-XXXX)</t>
  </si>
  <si>
    <t>Advanced Solar Photonics</t>
  </si>
  <si>
    <t>AE Solar Energy</t>
  </si>
  <si>
    <t>AEG Power Solutions</t>
  </si>
  <si>
    <t>Protect PV.500-UL</t>
  </si>
  <si>
    <t>Aero-Sharp</t>
  </si>
  <si>
    <t>Agepower Limit</t>
  </si>
  <si>
    <t>Alpha Technologies</t>
  </si>
  <si>
    <t>YC1000-3-K480</t>
  </si>
  <si>
    <t>American Electric Technologies</t>
  </si>
  <si>
    <t>ISIS-1000-15000-60</t>
  </si>
  <si>
    <t>ISIS-1000-410-60</t>
  </si>
  <si>
    <t>AMETEK Solidstate Control</t>
  </si>
  <si>
    <t>RECon 30L-100-US</t>
  </si>
  <si>
    <t>Andalay Solar</t>
  </si>
  <si>
    <t>Apparent</t>
  </si>
  <si>
    <t>AU Optronics</t>
  </si>
  <si>
    <t>Auxin Solar</t>
  </si>
  <si>
    <t>Ballard Power Systems</t>
  </si>
  <si>
    <t>EPC-PV-208-75KW</t>
  </si>
  <si>
    <t>Beacon Power</t>
  </si>
  <si>
    <t>M4</t>
  </si>
  <si>
    <t>M4 Plus</t>
  </si>
  <si>
    <t>M5</t>
  </si>
  <si>
    <t>M5 Plus</t>
  </si>
  <si>
    <t>Beijing Kinglong New Energy Technology</t>
  </si>
  <si>
    <t>Beyond Building Group</t>
  </si>
  <si>
    <t>Beyond Building Systems</t>
  </si>
  <si>
    <t>CM-240-EC</t>
  </si>
  <si>
    <t>CS6P-245M-EA</t>
  </si>
  <si>
    <t>CS6P-245P-EA</t>
  </si>
  <si>
    <t>CS6P-250M-EA</t>
  </si>
  <si>
    <t>CS6P-250P-EA</t>
  </si>
  <si>
    <t>CS6P-255M-EA</t>
  </si>
  <si>
    <t>CS6P-255P-EA</t>
  </si>
  <si>
    <t>CS6P-260M-EA</t>
  </si>
  <si>
    <t>CS6P-260P-EA</t>
  </si>
  <si>
    <t>CM-260-EC</t>
  </si>
  <si>
    <t>CM-280-EC</t>
  </si>
  <si>
    <t>CM-300-EC</t>
  </si>
  <si>
    <t>CSI-36KTL-CT</t>
  </si>
  <si>
    <t>Carlo Gavazzi</t>
  </si>
  <si>
    <t>CFM Equipment Distributors</t>
  </si>
  <si>
    <t>Chiconypower</t>
  </si>
  <si>
    <t>Chint Power Systems America</t>
  </si>
  <si>
    <t>Chint Solar Zhejiang</t>
  </si>
  <si>
    <t>CHPI14KTL-US</t>
  </si>
  <si>
    <t>CHPI20KTL-US</t>
  </si>
  <si>
    <t>CHPI 23KTL-US</t>
  </si>
  <si>
    <t>CHPI 28KTL-US</t>
  </si>
  <si>
    <t>Connect Renewable Energy</t>
  </si>
  <si>
    <t>Danfoss Solar</t>
  </si>
  <si>
    <t>Danfoss</t>
  </si>
  <si>
    <t>Darfon Electronics</t>
  </si>
  <si>
    <t>DASS tech</t>
  </si>
  <si>
    <t>DSP-M33250KUS</t>
  </si>
  <si>
    <t>Delta Electronics</t>
  </si>
  <si>
    <t>DDP-260AB XX</t>
  </si>
  <si>
    <t>Delta 15 TL</t>
  </si>
  <si>
    <t>Delta 20 TL</t>
  </si>
  <si>
    <t>Delta Energy Systems</t>
  </si>
  <si>
    <t>Diehl AKO Stiftung</t>
  </si>
  <si>
    <t>Direct Grid Technologies</t>
  </si>
  <si>
    <t>Dow Chemical</t>
  </si>
  <si>
    <t>Eaton</t>
  </si>
  <si>
    <t>Xpert1500</t>
  </si>
  <si>
    <t>Xpert1670</t>
  </si>
  <si>
    <t>Elettronica Santerno</t>
  </si>
  <si>
    <t>Eltek</t>
  </si>
  <si>
    <t>Emerson Network Power</t>
  </si>
  <si>
    <t>Enecsys</t>
  </si>
  <si>
    <t>250NL</t>
  </si>
  <si>
    <t>SMI-220</t>
  </si>
  <si>
    <t>SMI-240-60</t>
  </si>
  <si>
    <t>SMI-280-72</t>
  </si>
  <si>
    <t>SMI-360-72</t>
  </si>
  <si>
    <t>SMI-480-60</t>
  </si>
  <si>
    <t>C250-72-2LN-S2</t>
  </si>
  <si>
    <t>Eoplly New Energy Technology</t>
  </si>
  <si>
    <t>ET Solar Industry</t>
  </si>
  <si>
    <t>ET-P660255BBAC</t>
  </si>
  <si>
    <t>ET-P660255BBZAC</t>
  </si>
  <si>
    <t>ET-P660255WBAC</t>
  </si>
  <si>
    <t>ET-P660255WBZAC</t>
  </si>
  <si>
    <t>ET-P660255WWAC</t>
  </si>
  <si>
    <t>ET-P660255WWZAC</t>
  </si>
  <si>
    <t>ET-P660260WBAC</t>
  </si>
  <si>
    <t>ET-P660260WBZAC</t>
  </si>
  <si>
    <t>ET-P660260WWAC</t>
  </si>
  <si>
    <t>ET-P660260WWZAC</t>
  </si>
  <si>
    <t>ETM Electromatic</t>
  </si>
  <si>
    <t>290-480-60</t>
  </si>
  <si>
    <t>E-Village Solar</t>
  </si>
  <si>
    <t>Exeltech</t>
  </si>
  <si>
    <t>Friem</t>
  </si>
  <si>
    <t>Fronius USA</t>
  </si>
  <si>
    <t>IG 2000 NEG</t>
  </si>
  <si>
    <t>IG 2000 POS</t>
  </si>
  <si>
    <t>IG 2500-LV NEG</t>
  </si>
  <si>
    <t>IG 2500-LV POS</t>
  </si>
  <si>
    <t>IG 3000 NEG</t>
  </si>
  <si>
    <t>IG 3000 POS</t>
  </si>
  <si>
    <t>IG 4000 NEG</t>
  </si>
  <si>
    <t>IG 4000 POS</t>
  </si>
  <si>
    <t>IG 4500-LV NEG</t>
  </si>
  <si>
    <t>IG 4500-LV POS</t>
  </si>
  <si>
    <t>IG 5100 NEG</t>
  </si>
  <si>
    <t>IG 5100 POS</t>
  </si>
  <si>
    <t>GAF</t>
  </si>
  <si>
    <t>GE Energy</t>
  </si>
  <si>
    <t>Gefran</t>
  </si>
  <si>
    <t>General Electric</t>
  </si>
  <si>
    <t>Geoprotek Technology</t>
  </si>
  <si>
    <t>Green Power Technologies</t>
  </si>
  <si>
    <t>PV500U + MVT</t>
  </si>
  <si>
    <t>PV500WD</t>
  </si>
  <si>
    <t>PV630WD</t>
  </si>
  <si>
    <t>PV750WD</t>
  </si>
  <si>
    <t>PV900WD</t>
  </si>
  <si>
    <t>GreenVolts</t>
  </si>
  <si>
    <t>GridPoint</t>
  </si>
  <si>
    <t>Connect C36</t>
  </si>
  <si>
    <t>Hansol Technics</t>
  </si>
  <si>
    <t>HSPV-A250</t>
  </si>
  <si>
    <t>Heart Transverter</t>
  </si>
  <si>
    <t>HT2000</t>
  </si>
  <si>
    <t>Helios USA</t>
  </si>
  <si>
    <t>HiQ Solar</t>
  </si>
  <si>
    <t>Mini3500-US</t>
  </si>
  <si>
    <t>HiSEL Power</t>
  </si>
  <si>
    <t>Home Director</t>
  </si>
  <si>
    <t>Hoymiles Converter Technology</t>
  </si>
  <si>
    <t>Huawei Technologies</t>
  </si>
  <si>
    <t>SUN2000-25KTL-US</t>
  </si>
  <si>
    <t>SUN2000-30KTL-US</t>
  </si>
  <si>
    <t>Ideal Power Converters</t>
  </si>
  <si>
    <t>i-Energy</t>
  </si>
  <si>
    <t>Ingeteam Energy</t>
  </si>
  <si>
    <t>MAC250A-240-NA</t>
  </si>
  <si>
    <t>Involar</t>
  </si>
  <si>
    <t>MAC500-XX</t>
  </si>
  <si>
    <t>iPower</t>
  </si>
  <si>
    <t>Jema Energy</t>
  </si>
  <si>
    <t>JAE7140</t>
  </si>
  <si>
    <t>JAE7141</t>
  </si>
  <si>
    <t>IF500TL-UL OUTDOOR</t>
  </si>
  <si>
    <t>IF600TL-UL OUTDOOR</t>
  </si>
  <si>
    <t>Jiangsu Zeversolar New Energy</t>
  </si>
  <si>
    <t>Evershine TL3000-US-208</t>
  </si>
  <si>
    <t>Evershine TL3000-US-240</t>
  </si>
  <si>
    <t>Evershine TL4000-US-208</t>
  </si>
  <si>
    <t>Evershine TL4000-US-240</t>
  </si>
  <si>
    <t>Evershine TL5000-US-208</t>
  </si>
  <si>
    <t>Evershine TL5000-US-240</t>
  </si>
  <si>
    <t>Evershine TL6000-US-208</t>
  </si>
  <si>
    <t>Evershine TL6000-US-240</t>
  </si>
  <si>
    <t>Jiangyin Hareon Power</t>
  </si>
  <si>
    <t>KACO</t>
  </si>
  <si>
    <t>blueplanet Ultraverter 250</t>
  </si>
  <si>
    <t>XP500U-TL</t>
  </si>
  <si>
    <t>XP550U-TL</t>
  </si>
  <si>
    <t>Kostal Solar Electric</t>
  </si>
  <si>
    <t>Piko 5.3 US</t>
  </si>
  <si>
    <t>LeadSolar Energy</t>
  </si>
  <si>
    <t>Leatec Fine Ceramics</t>
  </si>
  <si>
    <t>Lixma Tech</t>
  </si>
  <si>
    <t>Mage Solar USA</t>
  </si>
  <si>
    <t>Mage Solar</t>
  </si>
  <si>
    <t>Ming Shen Energy Technology</t>
  </si>
  <si>
    <t>Mohr Power</t>
  </si>
  <si>
    <t>Motech Industries</t>
  </si>
  <si>
    <t>Nextronex Energy Systems</t>
  </si>
  <si>
    <t>Ray-Max 150</t>
  </si>
  <si>
    <t>Northern Electric &amp; Power</t>
  </si>
  <si>
    <t>Northern Electric</t>
  </si>
  <si>
    <t>Open Energy</t>
  </si>
  <si>
    <t>OPTI International</t>
  </si>
  <si>
    <t>OPTI-Solar</t>
  </si>
  <si>
    <t>FXR3048A</t>
  </si>
  <si>
    <t>GTFX3048</t>
  </si>
  <si>
    <t>GVFX3524</t>
  </si>
  <si>
    <t>VFXR3524A</t>
  </si>
  <si>
    <t>GVFX3648</t>
  </si>
  <si>
    <t>VFXR3648A</t>
  </si>
  <si>
    <t>GS4048A</t>
  </si>
  <si>
    <t>GS8048A</t>
  </si>
  <si>
    <t>GS8048</t>
  </si>
  <si>
    <t>Perfect Galaxy</t>
  </si>
  <si>
    <t>EQX0500UV320XP(N)</t>
  </si>
  <si>
    <t>EQX0630UV360XP(N)</t>
  </si>
  <si>
    <t>EQX0500US200X-N</t>
  </si>
  <si>
    <t>EQX0500US200X-P</t>
  </si>
  <si>
    <t>EQX0500US480T-N</t>
  </si>
  <si>
    <t>EQX0500US480T-P</t>
  </si>
  <si>
    <t>SDMS0500UL320XN</t>
  </si>
  <si>
    <t>SDMS0500UL320XP</t>
  </si>
  <si>
    <t>SDMS0500UL480TN</t>
  </si>
  <si>
    <t>SDMS0500UL480TP</t>
  </si>
  <si>
    <t>EQX0750UV320XP(N)</t>
  </si>
  <si>
    <t>EPP-1000-0600-32060-200X-U-N</t>
  </si>
  <si>
    <t>EPP-1000-0600-32060-200X-U-P</t>
  </si>
  <si>
    <t>EQX1000UV400XP(N)</t>
  </si>
  <si>
    <t>EPP-1250-1000-52085-320X-U-N</t>
  </si>
  <si>
    <t>EPP-1250-1000-52085-320X-U-P</t>
  </si>
  <si>
    <t>Petra Solar</t>
  </si>
  <si>
    <t>Phoenixtec Power</t>
  </si>
  <si>
    <t>Phono Solar Technology</t>
  </si>
  <si>
    <t>PS240M-20/U-AC</t>
  </si>
  <si>
    <t>PS240P-20/U-AC</t>
  </si>
  <si>
    <t>PS245M-20/U-AC</t>
  </si>
  <si>
    <t>PS245P-20/U-AC</t>
  </si>
  <si>
    <t>PS250M-20/U-AC</t>
  </si>
  <si>
    <t>PS250P-20/U-AC</t>
  </si>
  <si>
    <t>PS255M-20/U-AC</t>
  </si>
  <si>
    <t>PS255P-20/U-AC</t>
  </si>
  <si>
    <t>PS260M-20/U-AC</t>
  </si>
  <si>
    <t>PS260P-20/U-AC</t>
  </si>
  <si>
    <t>Pika Energy</t>
  </si>
  <si>
    <t>X3001-NA</t>
  </si>
  <si>
    <t>Power Electronics</t>
  </si>
  <si>
    <t>FS0300CU</t>
  </si>
  <si>
    <t>FS0300PU</t>
  </si>
  <si>
    <t>FS0450CU</t>
  </si>
  <si>
    <t>FS0450PU</t>
  </si>
  <si>
    <t>FS0501CU</t>
  </si>
  <si>
    <t>FS0560CU</t>
  </si>
  <si>
    <t>FS0560PU</t>
  </si>
  <si>
    <t>FS0600CU</t>
  </si>
  <si>
    <t>FS0600PU</t>
  </si>
  <si>
    <t>FS0640CU</t>
  </si>
  <si>
    <t>FS0640PU</t>
  </si>
  <si>
    <t>FS0750CU</t>
  </si>
  <si>
    <t>FS0751CU</t>
  </si>
  <si>
    <t>FS0751PU</t>
  </si>
  <si>
    <t>FS0830CU</t>
  </si>
  <si>
    <t>FS0830PU</t>
  </si>
  <si>
    <t>FS0900CU</t>
  </si>
  <si>
    <t>FS0900PU</t>
  </si>
  <si>
    <t>FS0970CU</t>
  </si>
  <si>
    <t>FS0970PU</t>
  </si>
  <si>
    <t>FS1001CU</t>
  </si>
  <si>
    <t>FS1003CU</t>
  </si>
  <si>
    <t>FS1050CU</t>
  </si>
  <si>
    <t>FS1050PU</t>
  </si>
  <si>
    <t>FS01110CU</t>
  </si>
  <si>
    <t>FS01110PU</t>
  </si>
  <si>
    <t>FS1200CU</t>
  </si>
  <si>
    <t>FS1200PU</t>
  </si>
  <si>
    <t>FS1250CU</t>
  </si>
  <si>
    <t>FS1250PU</t>
  </si>
  <si>
    <t>Powercom</t>
  </si>
  <si>
    <t>Power-One</t>
  </si>
  <si>
    <t>Princeton Power Systems</t>
  </si>
  <si>
    <t>PV Powered</t>
  </si>
  <si>
    <t>PVP1100</t>
  </si>
  <si>
    <t>Refusol</t>
  </si>
  <si>
    <t>Renergy</t>
  </si>
  <si>
    <t>Renesola Zhejiang</t>
  </si>
  <si>
    <t>Renovo Power Systems</t>
  </si>
  <si>
    <t>RN3000US</t>
  </si>
  <si>
    <t>RN5000US</t>
  </si>
  <si>
    <t>Resonix</t>
  </si>
  <si>
    <t>Sainty Solar</t>
  </si>
  <si>
    <t>Samil Power</t>
  </si>
  <si>
    <t>SanRex</t>
  </si>
  <si>
    <t>PV-100K-48T-13</t>
  </si>
  <si>
    <t>PV-250K-48T-13</t>
  </si>
  <si>
    <t>PV-500K-48T-13</t>
  </si>
  <si>
    <t>Satcon Technology</t>
  </si>
  <si>
    <t>Schneider Electric Solar Inverters USA</t>
  </si>
  <si>
    <t>XW4024-120/240-60</t>
  </si>
  <si>
    <t>XW4548-120/240-60</t>
  </si>
  <si>
    <t>XW+5548-NA</t>
  </si>
  <si>
    <t>XW+6848-NA</t>
  </si>
  <si>
    <t>XW6048-120/240</t>
  </si>
  <si>
    <t>Conext CL 18000NA</t>
  </si>
  <si>
    <t>Conext CL 25000NA</t>
  </si>
  <si>
    <t>GT500-MVX</t>
  </si>
  <si>
    <t>GT500-MVX-PG</t>
  </si>
  <si>
    <t>Conext Core XC540-NA</t>
  </si>
  <si>
    <t>Conext Core XC630-NA</t>
  </si>
  <si>
    <t>Conext Core XC680-NA</t>
  </si>
  <si>
    <t>Schuco USA</t>
  </si>
  <si>
    <t>Sharp</t>
  </si>
  <si>
    <t>Shenzhen BYD</t>
  </si>
  <si>
    <t>BSG250K-U</t>
  </si>
  <si>
    <t>BSG250K-U/N</t>
  </si>
  <si>
    <t>Rainbow PVI-10.0-I-US</t>
  </si>
  <si>
    <t>Rainbow PVI-12.5-I-US</t>
  </si>
  <si>
    <t>Siemens Industry</t>
  </si>
  <si>
    <t>Silicon Energy</t>
  </si>
  <si>
    <t>SMA America</t>
  </si>
  <si>
    <t>Sunny Island SI4548</t>
  </si>
  <si>
    <t>Sunny Island SI6048</t>
  </si>
  <si>
    <t>SC500HE-US-MV (with Cooper transformer)</t>
  </si>
  <si>
    <t>SC500HE-US-MV (with NEMA TP-1 transformer)</t>
  </si>
  <si>
    <t>SC500CP-US (with ABB EcoDry Ultra transformer)</t>
  </si>
  <si>
    <t>SC630CP-US (with ABB EcoDry Ultra transformer)</t>
  </si>
  <si>
    <t>SC720CP-US (with ABB EcoDry Ultra transformer)</t>
  </si>
  <si>
    <t>SC750CP-US (with ABB EcoDry Ultra transformer)</t>
  </si>
  <si>
    <t>SC800CP-US (with ABB EcoDry Ultra transformer)</t>
  </si>
  <si>
    <t>SC 1850-US</t>
  </si>
  <si>
    <t>SC-2200-US</t>
  </si>
  <si>
    <t>Solar Liberty</t>
  </si>
  <si>
    <t>Solar Power</t>
  </si>
  <si>
    <t>Solarbine</t>
  </si>
  <si>
    <t>SolarBridge Technologies</t>
  </si>
  <si>
    <t>SBT250-NA208/240-A121</t>
  </si>
  <si>
    <t>SBT250-NA208/240-A321</t>
  </si>
  <si>
    <t>P250HV-208/240-xxx</t>
  </si>
  <si>
    <t>P250LV-208/240-xxx</t>
  </si>
  <si>
    <t>Solargate</t>
  </si>
  <si>
    <t>Solarmax</t>
  </si>
  <si>
    <t>SM 12MT2A</t>
  </si>
  <si>
    <t>SM 15MT3A</t>
  </si>
  <si>
    <t>SM 18MT3A</t>
  </si>
  <si>
    <t>75TS-A</t>
  </si>
  <si>
    <t>PVI 14TL-208</t>
  </si>
  <si>
    <t>PVI 20TL-480</t>
  </si>
  <si>
    <t>PVI 23TL-480</t>
  </si>
  <si>
    <t>PVI 28TL-480</t>
  </si>
  <si>
    <t>PVI 36TL-480</t>
  </si>
  <si>
    <t>SGI 500XT</t>
  </si>
  <si>
    <t>SGI 500XTM</t>
  </si>
  <si>
    <t>SGI 750XTM</t>
  </si>
  <si>
    <t>Solectria</t>
  </si>
  <si>
    <t>Sonnetek</t>
  </si>
  <si>
    <t>Sparq Systems</t>
  </si>
  <si>
    <t>Sputnik Engineering</t>
  </si>
  <si>
    <t>75TS</t>
  </si>
  <si>
    <t>Sungrow Power Supply</t>
  </si>
  <si>
    <t>SG30KU</t>
  </si>
  <si>
    <t>SG36KU</t>
  </si>
  <si>
    <t>SG60KU</t>
  </si>
  <si>
    <t>SG60KU-M</t>
  </si>
  <si>
    <t>SG500LV</t>
  </si>
  <si>
    <t>SG750MX</t>
  </si>
  <si>
    <t>SG800MX</t>
  </si>
  <si>
    <t>SG1000MX</t>
  </si>
  <si>
    <t>Sunna Tech</t>
  </si>
  <si>
    <t>SunPower</t>
  </si>
  <si>
    <t>Sunset</t>
  </si>
  <si>
    <t>Sustainable Energy Technologies</t>
  </si>
  <si>
    <t>Sysgration</t>
  </si>
  <si>
    <t>Talesun Solar</t>
  </si>
  <si>
    <t>TMEIC</t>
  </si>
  <si>
    <t>PVL-L0500U</t>
  </si>
  <si>
    <t>PVL-L0630U-S</t>
  </si>
  <si>
    <t>PVL-L1833GRQ</t>
  </si>
  <si>
    <t>Topper Sun Energy Technology</t>
  </si>
  <si>
    <t>Toshiba International</t>
  </si>
  <si>
    <t>PVT-AAA50K6U</t>
  </si>
  <si>
    <t>Ubiquiti Networks International</t>
  </si>
  <si>
    <t>Westinghouse Solar</t>
  </si>
  <si>
    <t>Xantrex Technology</t>
  </si>
  <si>
    <t>Xslent Energy Technologies</t>
  </si>
  <si>
    <t>Yes! Solar</t>
  </si>
  <si>
    <t>Zhongli Talesun Solar</t>
  </si>
  <si>
    <t>Zigor</t>
  </si>
  <si>
    <t>Petra Systems</t>
  </si>
  <si>
    <t>Ritek</t>
  </si>
  <si>
    <t>PV-625-XRLS-VV-STG</t>
  </si>
  <si>
    <t>PV-625-XRLS-VV-RVG</t>
  </si>
  <si>
    <t>PV-680-XRLS-VV-STG</t>
  </si>
  <si>
    <t>PV-680-XRLS-VV-RVG</t>
  </si>
  <si>
    <t>SUN2000-22KTL-US</t>
  </si>
  <si>
    <t>PVL-L0833GR</t>
  </si>
  <si>
    <t>PVL-L1833GRM</t>
  </si>
  <si>
    <t>Ingeteam</t>
  </si>
  <si>
    <t>EQX0250UV480TN (P)</t>
  </si>
  <si>
    <t>FS0901CU</t>
  </si>
  <si>
    <t>FS0940CU</t>
  </si>
  <si>
    <t>FS1004CU</t>
  </si>
  <si>
    <t>FS1051CU</t>
  </si>
  <si>
    <t>Conext Core XC733-NA</t>
  </si>
  <si>
    <t>SolarCity</t>
  </si>
  <si>
    <t>H6L</t>
  </si>
  <si>
    <t>Perfect Galaxy International Ltd.</t>
  </si>
  <si>
    <t>PVH-L2500GR</t>
  </si>
  <si>
    <t>PVH-L2500GR-EG</t>
  </si>
  <si>
    <t>PVH-L2700GR</t>
  </si>
  <si>
    <t>PVH-L2700GR-EG</t>
  </si>
  <si>
    <t>Solis-1P10K-4G-US</t>
  </si>
  <si>
    <t>Solis-1P6K-4G-US</t>
  </si>
  <si>
    <t>Solis-1P7.6K-4G-US</t>
  </si>
  <si>
    <t>Solis-1P7K-4G-US</t>
  </si>
  <si>
    <t>Solis-1P8K-4G-US</t>
  </si>
  <si>
    <t>Solis-1P9K-4G-US</t>
  </si>
  <si>
    <t>HYOSUNG</t>
  </si>
  <si>
    <t>HS-P1000GLO-U</t>
  </si>
  <si>
    <t>KACO blueplanet 2200 TL3 M1 GM OD USX0</t>
  </si>
  <si>
    <t>Concept by US</t>
  </si>
  <si>
    <t>PVH-L1350GR</t>
  </si>
  <si>
    <t>H6</t>
  </si>
  <si>
    <t>PVH-L1350GR-EG</t>
  </si>
  <si>
    <t>PVS980-58-1818kVA-I</t>
  </si>
  <si>
    <t>PVS980-58-2000kVA-K</t>
  </si>
  <si>
    <t>Enphase Energy Inc.</t>
  </si>
  <si>
    <t>Huawei Technologies Co., Ltd</t>
  </si>
  <si>
    <t>SUN2000-36KTL-US</t>
  </si>
  <si>
    <t>SUN2000-40KTL-US</t>
  </si>
  <si>
    <t>Ingeteam Power Technology</t>
  </si>
  <si>
    <t>Y</t>
  </si>
  <si>
    <t>N</t>
  </si>
  <si>
    <t>Replus-300-208A</t>
  </si>
  <si>
    <t>Replus-300-240A</t>
  </si>
  <si>
    <t>Built-In Meter</t>
  </si>
  <si>
    <t>Microinverter</t>
  </si>
  <si>
    <t>KACO blueplanet 1000 TL3 1000 TL3 M1 GM OD USX0</t>
  </si>
  <si>
    <t>KACO blueplanet 1500 TL3 M1 GM OD USX0</t>
  </si>
  <si>
    <t>KACO blueplanet 750 TL3 750 TL3 M1 GM OD USX0</t>
  </si>
  <si>
    <t>KACO blueplanet 875 TL3 875 TL3 M1 GM OD USX0</t>
  </si>
  <si>
    <t>SUN2000-45KTL-US-HV-D0</t>
  </si>
  <si>
    <t>EnluxSolar</t>
  </si>
  <si>
    <t>EL-300</t>
  </si>
  <si>
    <t>Manufacturer Name</t>
  </si>
  <si>
    <t>Description</t>
  </si>
  <si>
    <t>1.8kW, 120Vac Sunny Boy String Inverter</t>
  </si>
  <si>
    <t>700W, 120Vac Sunny Boy String Inverter</t>
  </si>
  <si>
    <t>700W, 120Vac Sunny Boy String Inverter with display</t>
  </si>
  <si>
    <t>5 kW Power Conversion System</t>
  </si>
  <si>
    <t>2350W Grid-tied unit with Integrated Disconnects and Performance Meter</t>
  </si>
  <si>
    <t>1.8kW, 120Vac Sunny Boy String Inverter with display</t>
  </si>
  <si>
    <t>3.0 kW Brilliance - DC Disconnect - Display</t>
  </si>
  <si>
    <t>3.3 kW Brilliance - DC Disconnect - Display</t>
  </si>
  <si>
    <t>3.8 kW Brilliance - DC Disconnect - Display</t>
  </si>
  <si>
    <t>4 kW Power Conversion System</t>
  </si>
  <si>
    <t>4 kW Power Conversion System with Meter</t>
  </si>
  <si>
    <t>5 kW Power Conversion System with Meter</t>
  </si>
  <si>
    <t>1100W (120Vac) Utility Interactive Inverter</t>
  </si>
  <si>
    <t>Same unit as PVMate 3900U with max power for use with 20-A breaker</t>
  </si>
  <si>
    <t>1.5 kW, 240 Vac, Utility Interactive Inverter</t>
  </si>
  <si>
    <t>1.5 kW, 208 Vac, Utility Interactive Inverter</t>
  </si>
  <si>
    <t>2.5 kW, 208 Vac, Utility Interactive Inverter</t>
  </si>
  <si>
    <t>2.5 kW, 240 Vac, Utility Interactive Inverter</t>
  </si>
  <si>
    <t>3.6 kW, 240 Vac, Utility Interactive Inverter</t>
  </si>
  <si>
    <t>6.4 kW, 240 Vac, Utility Interactive Inverter</t>
  </si>
  <si>
    <t>6.4 kW, 208 Vac, Utility Interactive Inverter</t>
  </si>
  <si>
    <t>7.6 kW, 240 Vac, Utility Interactive Inverter</t>
  </si>
  <si>
    <t>7.6 kW, 208 Vac, Utility Interactive Inverter</t>
  </si>
  <si>
    <t>5.0 kW, 240 Vac, Grid Tie Inverter</t>
  </si>
  <si>
    <t>4.5 kW, 208 Vac, Grid Tie Inverter</t>
  </si>
  <si>
    <t>3.8 kW, 240 Vac, Grid Tie Inverter</t>
  </si>
  <si>
    <t>3.5 kW, 208 Vac, Grid Tie Inverter</t>
  </si>
  <si>
    <t>3.3 kW, 240 Vac, Grid Tie Inverter</t>
  </si>
  <si>
    <t>3.1 kW, 208 Vac, Grid Tie Inverter</t>
  </si>
  <si>
    <t>2.8 kW, 240 Vac, Grid Tie Inverter</t>
  </si>
  <si>
    <t>2.65 kW, 208 Vac, Grid Tie Inverter</t>
  </si>
  <si>
    <t>3.5 kW, 240 Vac, Utility Interactive with or without integrated wireway</t>
  </si>
  <si>
    <t>3.5 kW, 208 Vac, Utility Interactive with or without integrated wireway</t>
  </si>
  <si>
    <t>5 kW, 240 Vac, Utility Interactive with or without integrated wireway</t>
  </si>
  <si>
    <t>5 kW, 208 Vac, Utility Interactive with or without integrated wireway</t>
  </si>
  <si>
    <t>6.4 kW, 240 Vac, Utility Interactive with or without integrated wireway</t>
  </si>
  <si>
    <t>6.4 kW, 208 Vac, Utility Interactive with or without integrated wireway</t>
  </si>
  <si>
    <t>7.6 kW, 240 Vac, Utility Interactive with or without integrated wireway</t>
  </si>
  <si>
    <t>7.6 kW, 208 Vac, Utility Interactive with or without integrated wireway</t>
  </si>
  <si>
    <t>Changzhou Nesl Solartech</t>
  </si>
  <si>
    <t>6.4 kW 240 Vac Utility Interactive Inverter with Tigo Management Unit</t>
  </si>
  <si>
    <t>6.4 kW 208 Vac Utility Interactive Inverter with Tigo Management Unit</t>
  </si>
  <si>
    <t>7.6 kW 240 Vac Utility Interactive Inverter with Tigo Management Unit</t>
  </si>
  <si>
    <t>7.6 kW 208 Vac Utility Interactive Inverter with Tigo Management Unit</t>
  </si>
  <si>
    <t>230W Utility Interactive Inverter</t>
  </si>
  <si>
    <t>500 kW Utility Interactive Inverter for use with MV transformer</t>
  </si>
  <si>
    <t>Photovoltaic Inverter</t>
  </si>
  <si>
    <t>Utility Interactive Inverter</t>
  </si>
  <si>
    <t>150 kW 3-phase output 300Vac/LV/MV Utility Interactive Inverter</t>
  </si>
  <si>
    <t>Utility Interactive Photovoltaic Inverter</t>
  </si>
  <si>
    <t>Utility Interactive Photovoltaic Inverter to be used with ABB EcoDry Ultra Transformer</t>
  </si>
  <si>
    <t>630 KW Utility Interactive Inverter</t>
  </si>
  <si>
    <t>1850 kW Utility Interactive Inverter</t>
  </si>
  <si>
    <t>2200 kW Utility Interactive Inverter</t>
  </si>
  <si>
    <t>2.0 kW Utility Interactive Inverter (208V), x may be 3, 8, 9, A, C or D</t>
  </si>
  <si>
    <t>2.0 kW Utility Interactive Inverter (240V), x may be 3, 8, 9, A, C or D</t>
  </si>
  <si>
    <t>3.0 kW Utility Interactive Inverter (208V), x may be 3, 8, 9, A, C or D</t>
  </si>
  <si>
    <t>3.0 kW Utility Interactive Inverter (240V), x may be 3, 8, 9, A, C or D</t>
  </si>
  <si>
    <t>4.0 kW Utility Interactive Inverter (208V), x may be 3, 8, 9, A, C or D</t>
  </si>
  <si>
    <t>4.0 kW Utility Interactive Inverter (240V), x may be 3, 8, 9, A, C or D</t>
  </si>
  <si>
    <t>5.0 kW Utility Interactive Inverter (208V), x may be 3, 8, 9, A, C or D</t>
  </si>
  <si>
    <t>5.0 kW Utility Interactive Inverter (240V), x may be 3, 8, 9, A, C or D</t>
  </si>
  <si>
    <t>625 kW Utility Interactive Inverter</t>
  </si>
  <si>
    <t>680 kW Utility Interactive Inverter</t>
  </si>
  <si>
    <t>Notes</t>
  </si>
  <si>
    <t>No Information Submitted</t>
  </si>
  <si>
    <t>Archive of the "Prior List of Eligible Inverters" Expired March 31, 2005. (Adobe PDF, 6 pages, 120 kilobytes).</t>
  </si>
  <si>
    <t xml:space="preserve">* Equipment is in the process of being removed from the list of eligible equipment pursuant to Appendix A, Section B, of the Guidelines for California's Solar Electric Incentive Programs (Senate Bill 1) at:  </t>
  </si>
  <si>
    <t>Guidelines for California's Solar Electric Incentive Programs (Senate Bill 1)</t>
  </si>
  <si>
    <t>(kW)</t>
  </si>
  <si>
    <t>(Vac)</t>
  </si>
  <si>
    <t>Nominal Voltage</t>
  </si>
  <si>
    <t>(%)</t>
  </si>
  <si>
    <t>Weighted Efficiency</t>
  </si>
  <si>
    <t>FLV-IA-9.0S1UA</t>
  </si>
  <si>
    <t>FLV-IA-10.0S1UA</t>
  </si>
  <si>
    <t>FSP Group</t>
  </si>
  <si>
    <t>Ideal Power</t>
  </si>
  <si>
    <t>30PV</t>
  </si>
  <si>
    <t>30PVF</t>
  </si>
  <si>
    <t>Conext CL-60A</t>
  </si>
  <si>
    <t>FLV-IA-6.0S1UA</t>
  </si>
  <si>
    <t>FLV-IA-7.0S1UA</t>
  </si>
  <si>
    <t>FLV-IA-7.6S1UA</t>
  </si>
  <si>
    <t>FLV-IA-8.0S1UA</t>
  </si>
  <si>
    <t>AE conversion GMbH</t>
  </si>
  <si>
    <t>OutBack Power Systems</t>
  </si>
  <si>
    <t>N/A</t>
  </si>
  <si>
    <t>Model Number**</t>
  </si>
  <si>
    <t>UL 1741 Supplement A 
Certification***</t>
  </si>
  <si>
    <t>Blue colored text indicates that the model number occurs multiple times on the list under different manufacturer names.</t>
  </si>
  <si>
    <t>Multiple Listing of Power-One</t>
  </si>
  <si>
    <t>Multiple Listing of ABB</t>
  </si>
  <si>
    <t>422-528</t>
  </si>
  <si>
    <t>PVI 60kW-240</t>
  </si>
  <si>
    <t>PVI 75-208-PE</t>
  </si>
  <si>
    <t>PVI 85-208-PE</t>
  </si>
  <si>
    <t>PVI 100-208-PE</t>
  </si>
  <si>
    <t>This component is specific to ACPV modules and is not available as an individual unit.</t>
  </si>
  <si>
    <t>SolarEdge Technologies Ltd.</t>
  </si>
  <si>
    <t>Shenzhen Sinexcel Electric Co., Ltd.</t>
  </si>
  <si>
    <t>30 kW, 480 Vac Wall-Mounted Utility Interactive Bi-Directional Energy Storage Inverter</t>
  </si>
  <si>
    <t>Not Applicable</t>
  </si>
  <si>
    <t>14.4 kW, 208 Vac, 3-phase Grid Support Utility Interactive Inverter</t>
  </si>
  <si>
    <t>10 kW, 480 Vac, 3-phase Grid Support Utility Interactive Inverter</t>
  </si>
  <si>
    <t>20 kW, 480 Vac, 3-phase Grid Support Utility Interactive Inverter</t>
  </si>
  <si>
    <t>33.3 kW, 480 Vac, 3-phase Grid Support Utility Interactive Inverter</t>
  </si>
  <si>
    <t>3 kW, 208 Vac, 1-phase Grid Support Utility Interactive Inverter, where x = (blank), A, or A-US.</t>
  </si>
  <si>
    <t>3 kW, 240 Vac, 1-phase Grid Support Utility Interactive Inverter, where x = (blank), A, or A-US.</t>
  </si>
  <si>
    <t>3.3 kW, 208 Vac, 1-phase Grid Support Utility Interactive Inverter, where x = (blank), A, or A-US.</t>
  </si>
  <si>
    <t>3.3 kW, 240 Vac, 1-phase Grid Support Utility Interactive Inverter, where x = (blank), A, or A-US.</t>
  </si>
  <si>
    <t>3.8 kW, 208 Vac, 1-phase Grid Support Utility Interactive Inverter, where x = (blank), A, or A-US.</t>
  </si>
  <si>
    <t>3.8 kW, 240 Vac, 1-phase Grid Support Utility Interactive Inverter, where x = (blank), A, or A-US.</t>
  </si>
  <si>
    <t>5 kW, 208 Vac, 1-phase Grid Support Utility Interactive Inverter, where x = (blank), A, or A-US.</t>
  </si>
  <si>
    <t>5 kW, 240 Vac, 1-phase Grid Support Utility Interactive Inverter, where x = (blank), A, or A-US.</t>
  </si>
  <si>
    <t>6 kW, 208 Vac, 1-phase Grid Support Utility Interactive Inverter, where x = (blank), A, or A-US.</t>
  </si>
  <si>
    <t>6 kW, 240 Vac, 1-phase Grid Support Utility Interactive Inverter, where x = (blank), A, or A-US.</t>
  </si>
  <si>
    <t>7.6 kW, 208 Vac, 1-phase Grid Support Utility Interactive Inverter</t>
  </si>
  <si>
    <t>7.6 kW, 240 Vac, 1-phase Grid Support Utility Interactive Inverter</t>
  </si>
  <si>
    <t>10 kW, 208 Vac, 1-phase Grid Support Utility Interactive Inverter</t>
  </si>
  <si>
    <t>10 kW, 240 Vac, 1-phase Grid Support Utility Interactive Inverter</t>
  </si>
  <si>
    <t>11.4 kW, 240 Vac, 1-phase Grid Support Utility Interactive Inverter</t>
  </si>
  <si>
    <t>5 kW, 208 Vac, 1-phase Grid Support Utility Interactive Inverter</t>
  </si>
  <si>
    <t>5 kW, 240 Vac, 1-phase Grid Support Utility Interactive Inverter</t>
  </si>
  <si>
    <t>6 kW, 240 Vac, 1-phase Grid Support Utility Interactive Inverter</t>
  </si>
  <si>
    <t>Inverter List Notes</t>
  </si>
  <si>
    <t>9 kW, 208 Vac, 3-phase Grid Support Utility Interactive Inverter</t>
  </si>
  <si>
    <t>Shenzhen Growatt New Energy Technology Co., Ltd.</t>
  </si>
  <si>
    <t>Growatt 33000TL3-US</t>
  </si>
  <si>
    <t>Growatt 36000TL3-US</t>
  </si>
  <si>
    <t>Growatt 40000TL3-US</t>
  </si>
  <si>
    <t>240-60-xx</t>
  </si>
  <si>
    <t>Utility Interactive, transformer isolated PV Microinverter</t>
  </si>
  <si>
    <t>0.247 kW Utility Interactive Microinverter</t>
  </si>
  <si>
    <t>Utility Interactive Bi-Directional Inverter</t>
  </si>
  <si>
    <t>1000 kW, 3-phase Inverter for Medium Voltage Transformer</t>
  </si>
  <si>
    <t>250 kW, 3-phase Inverter for Medium Voltage Transformer</t>
  </si>
  <si>
    <t>500 kW, 3-phase Inverter for Medium Voltage Transformer</t>
  </si>
  <si>
    <t>3-phase Utility Interactive Inverter</t>
  </si>
  <si>
    <t>3.3 kW, 208 Vac Grid Support Interactive Inverter with arc detector, revenue grade meter, Zigbee radio, and Rapid Shutdown power supply</t>
  </si>
  <si>
    <t>3.3 kW, 208 Vac Grid Support Interactive Inverter with arc detector and Rapid Shutdown power supply</t>
  </si>
  <si>
    <t>3.3 kW, 208 Vac Grid Support Interactive Inverter with arc detector, WLAN, and Rapid Shutdown power supply</t>
  </si>
  <si>
    <t>3.3 kW, 208 Vac Grid Support Interactive Inverter with arc detector, Ethernet LAN, and Rapid Shutdown power supply</t>
  </si>
  <si>
    <t>3.3 kW, 240 Vac Grid Support Interactive Inverter with arc detector, revenue grade meter, Zigbee radio, and Rapid Shutdown power supply</t>
  </si>
  <si>
    <t>3.3 kW, 240 Vac Grid Support Interactive Inverter with arc detector and Rapid Shutdown power supply</t>
  </si>
  <si>
    <t>3.3 kW, 240 Vac Grid Support Interactive Inverter with arc detector, WLAN, and Rapid Shutdown power supply</t>
  </si>
  <si>
    <t>3.3 kW, 240 Vac Grid Support Interactive Inverter with arc detector, Ethernet LAN, and Rapid Shutdown power supply</t>
  </si>
  <si>
    <t>3.8 kW, 208 Vac Grid Support Interactive Inverter with arc detector, revenue grade meter, Zigbee radio, and Rapid Shutdown power supply</t>
  </si>
  <si>
    <t>3.8 kW, 208 Vac Grid Support Interactive Inverter with arc detector and Rapid Shutdown power supply</t>
  </si>
  <si>
    <t>3.8 kW, 208 Vac Grid Support Interactive Inverter with arc detector, WLAN, and Rapid Shutdown power supply</t>
  </si>
  <si>
    <t>3.8 kW, 208 Vac Grid Support Interactive Inverter with arc detector, Ethernet LAN, and Rapid Shutdown power supply</t>
  </si>
  <si>
    <t>4.6 kW, 208 Vac Grid Support Interactive Inverter with arc detector, revenue grade meter, Zigbee radio, and Rapid Shutdown power supply</t>
  </si>
  <si>
    <t>4.6 kW, 208 Vac Grid Support Interactive Inverter with arc detector and Rapid Shutdown power supply</t>
  </si>
  <si>
    <t>4.6 kW, 208 Vac Grid Support Interactive Inverter with arc detector, WLAN, and Rapid Shutdown power supply</t>
  </si>
  <si>
    <t>4.6 kW, 208 Vac Grid Support Interactive Inverter with arc detector, Ethernet LAN, and Rapid Shutdown power supply</t>
  </si>
  <si>
    <t>5.0 kW, 208 Vac Grid Support Interactive Inverter with arc detector, revenue grade meter, Zigbee radio, and Rapid Shutdown power supply</t>
  </si>
  <si>
    <t>5.0 kW, 208 Vac Grid Support Interactive Inverter with arc detector and Rapid Shutdown power supply</t>
  </si>
  <si>
    <t>5.0 kW, 208 Vac Grid Support Interactive Inverter with arc detector, WLAN, and Rapid Shutdown power supply</t>
  </si>
  <si>
    <t>5.0 kW, 208 Vac Grid Support Interactive Inverter with arc detector, Ethernet LAN, and Rapid Shutdown power supply</t>
  </si>
  <si>
    <t>5.0 kW, 240 Vac Grid Support Interactive Inverter with arc detector, revenue grade meter, Zigbee radio, and Rapid Shutdown power supply</t>
  </si>
  <si>
    <t>5.0 kW, 240 Vac Grid Support Interactive Inverter with arc detector and Rapid Shutdown power supply</t>
  </si>
  <si>
    <t>5.0 kW, 240 Vac Grid Support Interactive Inverter with arc detector, WLAN, and Rapid Shutdown power supply</t>
  </si>
  <si>
    <t>5.0 kW, 240 Vac Grid Support Interactive Inverter with arc detector, Ethernet LAN, and Rapid Shutdown power supply</t>
  </si>
  <si>
    <t>260-60-xx</t>
  </si>
  <si>
    <t>280-60-xx</t>
  </si>
  <si>
    <t>300-60-xx</t>
  </si>
  <si>
    <t>500 kW, 3-phase, Utility Interactive Inverter with Medium Voltage Cooper transformer</t>
  </si>
  <si>
    <t>500 kW, 3-phase, Utility Interactive Inverter with Medium Voltage NEMA TP1 transformer</t>
  </si>
  <si>
    <t>2.5 MW Utility Interactive Inverter</t>
  </si>
  <si>
    <t>2.7 MW Utility Interactive Inverter</t>
  </si>
  <si>
    <t>300 W 240 Vac Utility Interactive Inverter</t>
  </si>
  <si>
    <t>250 W Utility Interactive Microinverter</t>
  </si>
  <si>
    <t>250 W Utility Interactive Inverter</t>
  </si>
  <si>
    <t>300 W Utility Interactive Microinverter</t>
  </si>
  <si>
    <t>300 W, 208 Vac Utility Interactive Inverter</t>
  </si>
  <si>
    <t>300 W, 240 Vac Utility Interactive Inverter</t>
  </si>
  <si>
    <t>300 W Utility Interactive Inverter</t>
  </si>
  <si>
    <t>500 W, 208 Vac, Utility Interactive Inverter</t>
  </si>
  <si>
    <t>500 W, 240 Vac, Utility Interactive Inverter</t>
  </si>
  <si>
    <t>225 W, 240 Vac Inverter</t>
  </si>
  <si>
    <t>190 W, 240 Vac Inverter</t>
  </si>
  <si>
    <t>190 W, 208 Vac Inverter</t>
  </si>
  <si>
    <t>215 W, 208 Vac Inverter</t>
  </si>
  <si>
    <t>215 W, 240 Vac Inverter</t>
  </si>
  <si>
    <t>230 W, Utility Interactive Inverter, 120V Split Phase</t>
  </si>
  <si>
    <t>250 W, 208 Vac Utility Interactive Inverter</t>
  </si>
  <si>
    <t>250 W, 240 Vac Utility Interactive Inverter</t>
  </si>
  <si>
    <t>60 kW, 400 Vac, Utility Interactive Inverter</t>
  </si>
  <si>
    <t>3600W 208 Vac Utility Interactive Inverter</t>
  </si>
  <si>
    <t>4200W 208 Vac Utility Interactive Inverter</t>
  </si>
  <si>
    <t>4.6 kW 208 Vac Utility Interactive Inverter</t>
  </si>
  <si>
    <t>7000W 208 Vac Utility Interactive Inverter</t>
  </si>
  <si>
    <t>8000W 208 Vac Utility Interactive Inverter</t>
  </si>
  <si>
    <t>9000W 208 Vac Utility Interactive Inverter</t>
  </si>
  <si>
    <t>3600W 240 Vac Utility Interactive Inverter</t>
  </si>
  <si>
    <t>4200W 240 Vac Utility Interactive Inverter</t>
  </si>
  <si>
    <t>7000W 240 Vac Utility Interactive Inverter</t>
  </si>
  <si>
    <t>8000W 240 Vac Utility Interactive Inverter</t>
  </si>
  <si>
    <t>9000W 240 Vac Utility Interactive Inverter</t>
  </si>
  <si>
    <t>11000W 240 Vac Utility Interactive Inverter</t>
  </si>
  <si>
    <t>3600W 277 Vac Utility Interactive Inverter</t>
  </si>
  <si>
    <t>4200W 277 Vac Utility Interactive Inverter</t>
  </si>
  <si>
    <t>11620W 277 Vac Utility Interactive Inverter</t>
  </si>
  <si>
    <t>18220W 277 Vac Utility Interactive Inverter</t>
  </si>
  <si>
    <t>20000W 277 Vac Utility Interactive Inverter</t>
  </si>
  <si>
    <t>7000W 277 Vac Utility Interactive Inverter</t>
  </si>
  <si>
    <t>2 kW, 208 Vac Utility Interactive Inverter.  Model number may include -W</t>
  </si>
  <si>
    <t>2 kW, 240 Vac Utility Interactive Inverter.  Model number may include -W</t>
  </si>
  <si>
    <t>2 kW, 277 Vac Utility Interactive Inverter.  Model number may include -W</t>
  </si>
  <si>
    <t>2.0 kW, 277 Vac Utility Interactive Inverter</t>
  </si>
  <si>
    <t>2.0 kW, 208 Vac Utility Interactive Inverter</t>
  </si>
  <si>
    <t>2.0 kW, 240 Vac Utility Interactive Inverter</t>
  </si>
  <si>
    <t>2.0 kW, 240 Vac Utility Interactive Inverter with arc detector</t>
  </si>
  <si>
    <t>2.0 kW, 208 Vac Utility Interactive Inverter with arc detector</t>
  </si>
  <si>
    <t>3.0 kW 240 Vac Utility Interactive Inverter, with revenue grade meter</t>
  </si>
  <si>
    <t>SC850CP-US (with ABB EcoDry Ultra transformer)</t>
  </si>
  <si>
    <t>SC900CP-US (with ABB EcoDry Ultra transformer)</t>
  </si>
  <si>
    <t>2.0 kW, 277 Vac Utility Interactive Inverter with arc detector</t>
  </si>
  <si>
    <t>2.0 kW, 208 Vac Utility Interactive Inverter with revenue grade meter</t>
  </si>
  <si>
    <t>2.0 kW, 240 Vac Utility Interactive Inverter with revenue grade meter</t>
  </si>
  <si>
    <t>2.0 kW, 277 Vac Utility Interactive Inverter with revenue grade meter</t>
  </si>
  <si>
    <t>2.0 kW, 208 Vac Utility Interactive Inverter with arc detector, with revenue grade meter</t>
  </si>
  <si>
    <t>2.0 kW, 240 Vac Utility Interactive Inverter with arc detector, with revenue grade meter</t>
  </si>
  <si>
    <t>2.0 kW, 277 Vac Utility Interactive Inverter with arc detector, with revenue grade meter</t>
  </si>
  <si>
    <t>2.0 kW, 208 Vac Utility Interactive Inverter with arc detector and revenue grade meter</t>
  </si>
  <si>
    <t>2.0 kW, 240 Vac Utility Interactive Inverter with arc detector and revenue grade meter</t>
  </si>
  <si>
    <t>2.0 kW, 277 Vac Utility Interactive Inverter with arc detector and revenue grade meter</t>
  </si>
  <si>
    <t>2.5 kW, 208 Vac Utility Interactive Inverter.  Model number may include -W</t>
  </si>
  <si>
    <t>2.5 kW, 240 Vac Utility Interactive Inverter.  Model number may include -W</t>
  </si>
  <si>
    <t>2.5 kW, 277 Vac Utility Interactive Inverter.  Model number may include -W</t>
  </si>
  <si>
    <t>3 kW, 208 Vac Utility Interactive Inverter</t>
  </si>
  <si>
    <t>3 kW, 240 Vac Utility Interactive Inverter</t>
  </si>
  <si>
    <t>3 kW, 277 Vac Utility Interactive Inverter</t>
  </si>
  <si>
    <t>3 kW, 208 Vac Utility Interactive Inverter with arc detector</t>
  </si>
  <si>
    <t>3 kW, 208 Vac Grid Support Utility Interactive Inverter with arc detector</t>
  </si>
  <si>
    <t>3 kW, 240 Vac Utility Interactive Inverter with arc detector</t>
  </si>
  <si>
    <t>3 kW, 240 Vac Grid Support Utility Interactive Inverter with arc detector</t>
  </si>
  <si>
    <t>3 kW, 277 Vac Utility Interactive Inverter with arc detector</t>
  </si>
  <si>
    <t>3 kW, 277 Vac Grid Support Utility Interactive Inverter with arc detector</t>
  </si>
  <si>
    <t>3 kW, 208 Vac Utility Interactive Inverter with arc-fault detection and meter</t>
  </si>
  <si>
    <t>3 kW, 208 Vac Grid Support Utility Interactive Inverter with arc-fault detection and meter</t>
  </si>
  <si>
    <t>3 kW, 240 Vac Utility Interactive Inverter with arc-fault detection and meter</t>
  </si>
  <si>
    <t>3 kW, 240 Vac Grid Support Utility Interactive Inverter with arc-fault detection and meter</t>
  </si>
  <si>
    <t>3.6 kW, 277 Vac Utility Interactive Inverter with arc-fault detection and meter</t>
  </si>
  <si>
    <t>3 kW, 277 Vac Grid Support Utility Interactive Inverter with arc-fault detection and meter</t>
  </si>
  <si>
    <t>3 kW, 240 Vac Utility Interactive Inverter, model # may include -S- or -W</t>
  </si>
  <si>
    <t>3 kW, 277 Vac Utility Interactive Inverter, model # may include -S- or -W</t>
  </si>
  <si>
    <t>3.0 kW, 208 Vac Utility Interactive Inverter</t>
  </si>
  <si>
    <t>3.0 kW, 240 Vac Utility Interactive Inverter</t>
  </si>
  <si>
    <t>3.0 kW, 277 Vac Utility Interactive Inverter</t>
  </si>
  <si>
    <t>3.0 kW, 208 Vac Utility Interactive Inverter with arc detector</t>
  </si>
  <si>
    <t>3.0 kW, 240 Vac Utility Interactive Inverter with arc detector</t>
  </si>
  <si>
    <t>3.0 kW, 277 Vac Utility Interactive Inverter with arc detector</t>
  </si>
  <si>
    <t>3.0 kW, 208 Vac Utility Interactive Inverter with revenue grade meter</t>
  </si>
  <si>
    <t>3.0 kW, 240 Vac Utility Interactive Inverter with revenue grade meter</t>
  </si>
  <si>
    <t>3.0 kW, 277 Vac Utility Interactive Inverter with revenue grade meter</t>
  </si>
  <si>
    <t>3.0 kW, 208 Vac Utility Interactive Inverter with arc detector and revenue grade meter</t>
  </si>
  <si>
    <t>3.0 kW, 240 Vac Utility Interactive Inverter with arc detector and revenue grade meter</t>
  </si>
  <si>
    <t>3.0 kW, 277 Vac Utility Interactive Inverter with arc detector and revenue grade meter</t>
  </si>
  <si>
    <t>3.8 kW, 208 Vac Inverter, where x may include S and y = PG or NG</t>
  </si>
  <si>
    <t>3.6 kW, 208 Vac Utility Interactive Inverter</t>
  </si>
  <si>
    <t>3.6 kW, 240 Vac Utility Interactive Inverter</t>
  </si>
  <si>
    <t>3.6 kW, 277 Vac Utility Interactive Inverter</t>
  </si>
  <si>
    <t>3.6 kW, 208 Vac Utility Interactive Inverter with arc detector</t>
  </si>
  <si>
    <t>3.6 kW, 208 Vac Grid Support Utility Interactive Inverter with arc detector</t>
  </si>
  <si>
    <t>3.6 kW, 240 Vac Utility Interactive Inverter with arc detector</t>
  </si>
  <si>
    <t>3.6 kW, 240 Vac Grid Support Utility Interactive Inverter with arc detector</t>
  </si>
  <si>
    <t>3.6 kW, 277 Vac Utility Interactive Inverter with arc detector</t>
  </si>
  <si>
    <t>3.6 kW, 277 Vac Grid Support Utility Interactive Inverter with arc detector</t>
  </si>
  <si>
    <t>3.6 kW, 208 Vac Utility Interactive Inverter with arc-fault detection and meter</t>
  </si>
  <si>
    <t>3.6 kW, 208 Vac Grid Support Utility Interactive Inverter with arc-fault detection and meter</t>
  </si>
  <si>
    <t>3.6 kW, 240 Vac Utility Interactive Inverter with arc-fault detection and meter</t>
  </si>
  <si>
    <t>3.6 kW, 240 Vac Grid Support Utility Interactive Inverter with arc-fault detection and meter</t>
  </si>
  <si>
    <t>3.6 kW, 277 Vac Grid Support Utility Interactive Inverter with arc-fault detection and meter</t>
  </si>
  <si>
    <t>3.6 kW, 208 Vac Utility Interactive Inverter, model # may include -S- or -W</t>
  </si>
  <si>
    <t>3.6 kW, 240 Vac Utility Interactive Inverter, model # may include -S- or -W</t>
  </si>
  <si>
    <t>3.6 kW, 277 Vac Utility Interactive Inverter, model # may include -S- or -W</t>
  </si>
  <si>
    <t>3.3 kW, 208 Vac Utility Interactive Inverter with arc detector</t>
  </si>
  <si>
    <t>3.3 kW, 208 Vac Grid Support Utility Interactive Inverter with arc detector</t>
  </si>
  <si>
    <t>3.3 kW, 208 Vac Utility Interactive Inverter</t>
  </si>
  <si>
    <t>3.3 kW, 208 Vac Utility Interactive Inverter with arc-fault detection and meter</t>
  </si>
  <si>
    <t>3.3 kW, 208 Vac Grid Support Utility Interactive Inverter with arc-fault detection and meter</t>
  </si>
  <si>
    <t>3.8 kW, 240 Vac Utility Interactive Inverter with arc-fault detection and meter</t>
  </si>
  <si>
    <t>3.8 kW, 240 Vac Grid Support Utility Interactive Inverter with arc-fault detection and meter</t>
  </si>
  <si>
    <t>3.8 kW, 277 Vac Utility Interactive Inverter with arc-fault detection and meter</t>
  </si>
  <si>
    <t>3.8 kW, 277 Vac Grid Support Utility Interactive Inverter with arc-fault detection and meter</t>
  </si>
  <si>
    <t>3.8 kW, 240 Vac Utility Interactive Inverter</t>
  </si>
  <si>
    <t>3.8 kW, 277 Vac Utility Interactive Inverter</t>
  </si>
  <si>
    <t>3.8 kW, 240 Vac Grid Support Utility Interactive Inverter with arc detector, WLAN, and Rapid Shutdown power supply</t>
  </si>
  <si>
    <t>3.8 kW, 240 Vac Grid Support Utility Interactive Inverter with arc detector, Ethernet LAN, and Rapid Shutdown power supply</t>
  </si>
  <si>
    <t>3.8 kW, 240 Vac Grid Support Interactive Utility Inverter with arc detector, revenue grade meter, Zigbee radio, and Rapid Shutdown power supply</t>
  </si>
  <si>
    <t>3.8 kW, 240 Vac Grid Support Utility Interactive Inverter with arc detector and Rapid Shutdown power supply</t>
  </si>
  <si>
    <t>4.2 kW, 208 Vac Utility Interactive Inverter with arc detector</t>
  </si>
  <si>
    <t>4.2 kW, 208 Vac Grid Support Utility Interactive Inverter with arc detector</t>
  </si>
  <si>
    <t>4.2 kW, 240 Vac Utility Interactive Inverter with arc detector</t>
  </si>
  <si>
    <t>4.2 kW, 240 Vac Grid Support Utility Interactive Inverter with arc detector</t>
  </si>
  <si>
    <t>4.2 kW, 277 Vac Utility Interactive Inverter with arc detector</t>
  </si>
  <si>
    <t>4.2 kW, 277 Vac Grid Support Utility Interactive Inverter with arc detector</t>
  </si>
  <si>
    <t>4.2 kW, 208 Vac Utility Interactive Inverter</t>
  </si>
  <si>
    <t>4.2 kW, 240 Vac Utility Interactive Inverter</t>
  </si>
  <si>
    <t>4.2 kW, 277 Vac Utility Interactive Inverter</t>
  </si>
  <si>
    <t>4.2 kW, 208 Vac Utility Interactive Inverter with arc-fault detection and meter</t>
  </si>
  <si>
    <t>4.2 kW, 208 Vac Grid Support Utility Interactive Inverter with arc-fault detection and meter</t>
  </si>
  <si>
    <t>4.2 kW, 240 Vac Utility Interactive Inverter with arc-fault detection and meter</t>
  </si>
  <si>
    <t>4.2 kW, 240 Vac Grid Support Utility Interactive Inverter with arc-fault detection and meter</t>
  </si>
  <si>
    <t>4.2 kW, 277 Vac Utility Interactive Inverter with arc-fault detection and meter</t>
  </si>
  <si>
    <t>4.2 kW, 277 Vac Grid Support Utility Interactive Inverter with arc-fault detection and meter</t>
  </si>
  <si>
    <t>4.6 kW, 240 Vac Utility Interactive Inverter</t>
  </si>
  <si>
    <t>4.6 kW, 240 Vac Grid Support Utility Interactive Inverter with arc detector, WLAN, and Rapid Shutdown power supply</t>
  </si>
  <si>
    <t>4.6 kW, 240 Vac Grid Support Utility Interactive Inverter with arc detector, Ethernet LAN, and Rapid Shutdown power supply</t>
  </si>
  <si>
    <t>4.6 kW, 240 Vac Grid Support Utility Interactive Inverter with arc detector, revenue grade meter, Zigbee radio, and Rapid Shutdown power supply</t>
  </si>
  <si>
    <t>4.6 kW, 240 Vac Grid Support Utility Interactive Inverter with arc detector and Rapid Shutdown power supply</t>
  </si>
  <si>
    <t>5 kW, 208 Vac Utility Interactive Inverter with meter and with arc detector</t>
  </si>
  <si>
    <t>5 kW, 240 Vac Utility Interactive Inverter with meter and with arc detector</t>
  </si>
  <si>
    <t>5 kW, 277 Vac Utility Interactive Inverter with meter and with arc detector</t>
  </si>
  <si>
    <t>5 kW, 208 Vac Utility Interactive Inverter</t>
  </si>
  <si>
    <t>5 kW, 240 Vac Utility Interactive Inverter</t>
  </si>
  <si>
    <t>5 kW, 277 Vac Utility Interactive Inverter</t>
  </si>
  <si>
    <t>5 kW, 208 Vac Utility Interactive Inverter with arc detector</t>
  </si>
  <si>
    <t>5 kW, 208 Vac Grid Support Utility Interactive Inverter with arc detector</t>
  </si>
  <si>
    <t>5 kW, 240 Vac Utility Interactive Inverter with arc detector</t>
  </si>
  <si>
    <t>5 kW, 240 Vac Grid Support Utility Interactive Inverter with arc detector</t>
  </si>
  <si>
    <t>5 kW, 277 Vac Utility Interactive Inverter with arc detector</t>
  </si>
  <si>
    <t>5 kW, 277 Vac Grid Support Utility Interactive Inverter with arc detector</t>
  </si>
  <si>
    <t>5 kW, 208 Vac Grid Support Utility Interactive Inverter</t>
  </si>
  <si>
    <t>5 kW, 240 Vac Grid Support Utility Interactive Inverter</t>
  </si>
  <si>
    <t>5 kW, 277 Vac Grid Support Utility Interactive Inverter</t>
  </si>
  <si>
    <t>5 kW, 208 Vac Utility Interactive Inverter with arc-fault detection and meter</t>
  </si>
  <si>
    <t>5 kW, 208 Vac Grid Support Utility Interactive Inverter with arc-fault detection and meter</t>
  </si>
  <si>
    <t>5 kW, 240 Vac Utility Interactive Inverter with arc-fault detection and meter</t>
  </si>
  <si>
    <t>5 kW, 240 Vac Grid Support Utility Interactive Inverter with arc-fault detection and meter</t>
  </si>
  <si>
    <t>5 kW, 277 Vac Utility Interactive Inverter with arc-fault detection and meter</t>
  </si>
  <si>
    <t>5 kW, 277 Vac Grid Support Utility Interactive Inverter with arc-fault detection and meter</t>
  </si>
  <si>
    <t>6 kW, 208 Vac Utility Interactive Inverter with meter and with arc detector</t>
  </si>
  <si>
    <t>6 kW, 240 Vac Utility Interactive Inverter with meter and with arc detector</t>
  </si>
  <si>
    <t>6 kW, 277 Vac Utility Interactive Inverter with meter and with arc detector</t>
  </si>
  <si>
    <t>6 kW, 208 Vac Utility Interactive Inverter</t>
  </si>
  <si>
    <t>6 kW, 240 Vac Utility Interactive Inverter</t>
  </si>
  <si>
    <t>6 kW, 277 Vac Utility Interactive Inverter</t>
  </si>
  <si>
    <t>6 kW, 208 Vac Utility Interactive Inverter with arc detector</t>
  </si>
  <si>
    <t>6 kW, 208 Vac Grid Support Utility Interactive Inverter</t>
  </si>
  <si>
    <t>6 kW, 240 Vac Utility Interactive Inverter with arc detector</t>
  </si>
  <si>
    <t>6 kW, 240 Vac Grid Support Utility Interactive Inverter</t>
  </si>
  <si>
    <t>6 kW, 277 Vac Utility Interactive Inverter with arc detector</t>
  </si>
  <si>
    <t>6 kW, 277 Vac Grid Support Utility Interactive Inverter</t>
  </si>
  <si>
    <t>6 kW, 208 Vac Utility Interactive Inverter with arc-fault detection and meter</t>
  </si>
  <si>
    <t>6 kW, 208 Vac Grid Support Utility Interactive Inverter with arc-fault detection and meter</t>
  </si>
  <si>
    <t>6 kW, 240 Vac Utility Interactive Inverter with arc-fault detection and meter</t>
  </si>
  <si>
    <t>6 kW, 240 Vac Grid Support Utility Interactive Inverter with arc-fault detection and meter</t>
  </si>
  <si>
    <t>6 kW, 277 Vac Utility Interactive Inverter with arc-fault detection and meter</t>
  </si>
  <si>
    <t>6 kW, 277 Vac Grid Support Utility Interactive Inverter with arc-fault detection and meter</t>
  </si>
  <si>
    <t>50 kW, 208 Vac Utility Interactive Inverter</t>
  </si>
  <si>
    <t>100 kW, 208 Vac Utility Interactive Inverter</t>
  </si>
  <si>
    <t>3.8 kW, 240 Vac Utility Interactive Inverter with arc detector</t>
  </si>
  <si>
    <t>3.8 kW, 277 Vac Utility Interactive Inverter with arc detector</t>
  </si>
  <si>
    <t>3.8 kW, 240 Vac Grid Support Utility Interactive Inverter with arc detector</t>
  </si>
  <si>
    <t>3.8 kW, 277 Vac Grid Support Utility Interactive Inverter with arc detector</t>
  </si>
  <si>
    <t>4.2 kW, 208 Vac Utility Interactive Inverter (with Zigbee -Z)</t>
  </si>
  <si>
    <t>4.2 kW, 240 Vac Utility Interactive Inverter (with Zigbee -Z)</t>
  </si>
  <si>
    <t>4.2 kW, 208 Vac Utility Interactive Inverter.  Model number may include -S- or -W</t>
  </si>
  <si>
    <t>4.2 kW, 240 Vac Utility Interactive Inverter.  Model number may include -S- or -W</t>
  </si>
  <si>
    <t>4.2 kW, 277 Vac Utility Interactive Inverter.  Model number may include -S- or -W</t>
  </si>
  <si>
    <t>4.6 kW, 208 Vac Inverter, where x may include S  and y = PG or NG</t>
  </si>
  <si>
    <t>3.8 kW, 240 Vac Inverter, where x may include S and y = PG or NG</t>
  </si>
  <si>
    <t>3.8 kW, 277 Vac Inverter, where x may include S and y = PG or NG</t>
  </si>
  <si>
    <t>4.2 kW, 277 Vac Utility Interactive Inverter (with Zigbee -Z)</t>
  </si>
  <si>
    <t>4.6 kW, 240 Vac Inverter, where x may include S and y = PG or NG</t>
  </si>
  <si>
    <t>4.6 kW, 277 Vac Inverter, where x may include S and y = PG or NG</t>
  </si>
  <si>
    <t>4.6 kW, 208 Vac Inverter, where x may include S and y = PG or NG</t>
  </si>
  <si>
    <t>20 kW, 480 Vac Inverter</t>
  </si>
  <si>
    <t>20 kW, 480 Vac Inverter with arc detector</t>
  </si>
  <si>
    <t>27.6 kW, 480 Vac Inverter</t>
  </si>
  <si>
    <t>27.6 kW, 480 Vac Inverter with arc detector</t>
  </si>
  <si>
    <t>50 kW, 480 Vac Utility Interactive Inverter</t>
  </si>
  <si>
    <t>50 kW, 480 Vac Grid Support Utility Interactive Inverter with arc detector</t>
  </si>
  <si>
    <t>60 kW, 480 Vac Grid Support Utility Interactive Inverter with arc detector</t>
  </si>
  <si>
    <t>100 kW, 480 Vac Utility Interactive Inverter</t>
  </si>
  <si>
    <t>250 kW, 480 Vac Utility Interactive Inverter</t>
  </si>
  <si>
    <t>300 kW, 480 Vac Utility Interactive Inverter</t>
  </si>
  <si>
    <t>10 kW, 208 Vac Inverter, where x = (blank), S, S1, or S2 and y = PG or NG</t>
  </si>
  <si>
    <t>12 kW, 480 Vac Inverter, where x = (blank), S, S1, or S2 and y =PG or NG</t>
  </si>
  <si>
    <t>10 kW, 480 Vac Inverter, where x = (blank), S, S1, or S2; y = PG or NG; and z = (blank) or 12A</t>
  </si>
  <si>
    <t>500 kW, 3-phase, Utility Interactive Inverter with Medium Voltage NEMA NEMA TP1 transformer</t>
  </si>
  <si>
    <t>750 kW, 690 Vac Utility Interactive Inverter with Medium Voltage NEMA TP1 transformer</t>
  </si>
  <si>
    <t>1100 kW, 690 Vac Utility Interactive Inverter with Medium Voltage NEMA TP1 transformer</t>
  </si>
  <si>
    <t>1500 kW, 690 Vac Utility Interactive Inverter with Medium Voltage NEMA TP1 transformer</t>
  </si>
  <si>
    <t>500 kW, 3-phase, Utility Interactive Inverter with Medium Voltage ABB transformer</t>
  </si>
  <si>
    <t>SC500CP-US 600V (with ABB transformer)</t>
  </si>
  <si>
    <t>630 kW, 3-phase, Utility Interactive Inverter with Medium Voltage ABB transformer</t>
  </si>
  <si>
    <t>720 kW, 3-phase, Utility Interactive Inverter with Medium Voltage ABB transformer</t>
  </si>
  <si>
    <t>750 kW, 3-phase, Utility Interactive Inverter with Medium Voltage ABB transformer</t>
  </si>
  <si>
    <t>800 kW, 3-phase, Utility Interactive Inverter with Medium Voltage ABB transformer</t>
  </si>
  <si>
    <t>1827 kW Utility Interactive Inverter</t>
  </si>
  <si>
    <t>2000 kW Utility Interactive Inverter</t>
  </si>
  <si>
    <t>100 kW, 208 Vac, Utility Interactive Inverter</t>
  </si>
  <si>
    <t>125 kW, 480 Vac, Utility Interactive Inverter</t>
  </si>
  <si>
    <t>125 kW, 208 Vac, Utility Interactive Inverter</t>
  </si>
  <si>
    <t>100 kW Utility Interactive Inverter</t>
  </si>
  <si>
    <t>3 kW Utility Interactive Inverter</t>
  </si>
  <si>
    <t>4 kW Utility Interactive Inverter</t>
  </si>
  <si>
    <t>5 kW Utility Interactive Inverter</t>
  </si>
  <si>
    <t>6 kW Utility Interactive Inverter</t>
  </si>
  <si>
    <t>1667 kW Utility Interactive Inverter for medium voltage transformer</t>
  </si>
  <si>
    <t>4100W, 240 Vac Utility Interactive Inverter</t>
  </si>
  <si>
    <t>4160W, 240 Vac Utility Interactive Inverter</t>
  </si>
  <si>
    <t>35 kW, 208 Vac, 3-Phase Utility Interactive Inverter</t>
  </si>
  <si>
    <t>35 kW, 480 Vac, 3-Phase Utility Interactive Inverter</t>
  </si>
  <si>
    <t>35 kW, 600 Vac, 3-Phase Utility Interactive Inverter</t>
  </si>
  <si>
    <t>50 kW, 600 Vac, 3-Phase Utility Interactive Inverter</t>
  </si>
  <si>
    <t>550 kW Utility Interactive Inverter</t>
  </si>
  <si>
    <t>750 kW Utility Interactive Inverter</t>
  </si>
  <si>
    <t>250 kW  Utility Interactive Inverter</t>
  </si>
  <si>
    <t>1250 kW, 3-phase Inverter, N for ground type</t>
  </si>
  <si>
    <t>1250 kW, 3-phase Inverter, P for ground type</t>
  </si>
  <si>
    <t>250 kW Utility Interactive Inverter</t>
  </si>
  <si>
    <t>PVI 50 kW-240</t>
  </si>
  <si>
    <t>75 kW, 600 Vac, 3-Phase Utility Interactive Inverter</t>
  </si>
  <si>
    <t>Utility Interactive 75 kW PV Power Converter System</t>
  </si>
  <si>
    <t>875 kW Utility Interactive Inverter</t>
  </si>
  <si>
    <t>PVI 75 kW-480PE</t>
  </si>
  <si>
    <t>100 kW 3-phase Utility Interactive Inverter</t>
  </si>
  <si>
    <t>100 kW  Utility Interactive Inverter</t>
  </si>
  <si>
    <t>100 kW, 600 Vac, 3-Phase Utility Interactive Inverter</t>
  </si>
  <si>
    <t>250 kW, 480 Vac, 3-Phase Utility Interactive Inverter</t>
  </si>
  <si>
    <t>250 kW, 600 Vac, 3-Phase Utility Interactive Inverter</t>
  </si>
  <si>
    <t>1-phase Microinverter</t>
  </si>
  <si>
    <t>240 W, 1-phase Microinverter</t>
  </si>
  <si>
    <t>1-phase Microinverter with built-in monitoring system</t>
  </si>
  <si>
    <t>1-phase Microinverter, where xx = MP, MM, or MM-S</t>
  </si>
  <si>
    <t>0.25 kW, 1-phase Utility Interactive Microinverter</t>
  </si>
  <si>
    <t>240 W, 208 Vac or 240 Vac 1-phase ACPV</t>
  </si>
  <si>
    <t>250 kW, 480 Vac, 3-phase Utility Interactive Inverter</t>
  </si>
  <si>
    <t>333 kW, 480 Vac, 3-phase Utility Interactive Inverter</t>
  </si>
  <si>
    <t>500 kW, 480 Vac, 3-phase Utility Interactive Inverter</t>
  </si>
  <si>
    <t>3.4 kW 208 Vac Utility Interactive Inverter</t>
  </si>
  <si>
    <t>36 kW Utility Interactive Inverter</t>
  </si>
  <si>
    <t>6 kW Utility Interactive Solar and Storage Inverter</t>
  </si>
  <si>
    <t>2.7 kW 208 Vac Utility Interactive Inverter</t>
  </si>
  <si>
    <t>3.7 kW, 208 Vac Utility Interactive Inverter</t>
  </si>
  <si>
    <t>4 kW, 240 Vac Utility Interactive Inverter</t>
  </si>
  <si>
    <t>4 kW, 277 Vac Utility Interactive Inverter</t>
  </si>
  <si>
    <t>4.5 kW, 208 Vac Utility Interactive Inverter</t>
  </si>
  <si>
    <t>4.8 kW, 240 Vac Utility Interactive Inverter</t>
  </si>
  <si>
    <t>4.8 kW, 277 Vac Utility Interactive Inverter</t>
  </si>
  <si>
    <t>7 kW, 240 Vac Utility Interactive Inverter</t>
  </si>
  <si>
    <t>7 kW, 277 Vac Utility Interactive Inverter</t>
  </si>
  <si>
    <t>3.7 kW, 240 Vac Utility Interactive Inverter</t>
  </si>
  <si>
    <t>3.7 kW, 277 Vac Utility Interactive Inverter</t>
  </si>
  <si>
    <t>7 kW, 208 Vac Utility Interactive Inverter</t>
  </si>
  <si>
    <t>3000 W, 240 Vac Utility Interactive Inverter</t>
  </si>
  <si>
    <t>3000 W 240 Vac Utility Interactive Inverter</t>
  </si>
  <si>
    <t>3000 W 277 Vac Utility Interactive Inverter</t>
  </si>
  <si>
    <t>3000 W 208 Vac Utility Interactive Inverter</t>
  </si>
  <si>
    <t>4000 W, 240 Vac Utility Interactive Inverter</t>
  </si>
  <si>
    <t>4000 W 208 Vac Utility Interactive Inverter</t>
  </si>
  <si>
    <t>4000 W 240 Vac Utility Interactive Inverter</t>
  </si>
  <si>
    <t>4000 W 277 Vac Utility Interactive Inverter</t>
  </si>
  <si>
    <t>5000 W, 240 Vac Utility Interactive Inverter</t>
  </si>
  <si>
    <t>5000 W 240 Vac Utility Interactive Inverter</t>
  </si>
  <si>
    <t>5000 W 208 Vac Utility Interactive Inverter</t>
  </si>
  <si>
    <t>5000 W 277 Vac Utility Interactive Inverter</t>
  </si>
  <si>
    <t>6000 W 240 Vac Utility Interactive Inverter</t>
  </si>
  <si>
    <t>6000 W 208 Vac Utility Interactive Inverter</t>
  </si>
  <si>
    <t>6000 W 277 Vac Utility Interactive Inverter</t>
  </si>
  <si>
    <t>Sunny Boy 6000 Watt (208V) Utility Interactive Inverter with Meter</t>
  </si>
  <si>
    <t>Sunny Boy 6000 Watt (240V) Utility Interactive Inverter with Meter</t>
  </si>
  <si>
    <t>Sunny Boy 6000 Watt (277V) Utility Interactive Inverter with Meter</t>
  </si>
  <si>
    <t>1500 W 208 Vac Utility Interactive Inverter</t>
  </si>
  <si>
    <t>6000 W, 240 Vac Utility Interactive Inverter</t>
  </si>
  <si>
    <t>1500 W, 208 Vac Utility Interactive Inverter</t>
  </si>
  <si>
    <t>1650 W, 240 Vac Utility Interactive Inverter</t>
  </si>
  <si>
    <t>1650 W, 277 Vac Utility Interactive Inverter</t>
  </si>
  <si>
    <t>1800 W 208 Vac Utility Interactive Inverter</t>
  </si>
  <si>
    <t>2000 W 240 Vac Utility Interactive Inverter</t>
  </si>
  <si>
    <t>2000 W 277 Vac Utility Interactive Inverter</t>
  </si>
  <si>
    <t>2000 W 208 Vac Utility Interactive Inverter</t>
  </si>
  <si>
    <t>2000 W Grid-tied unit with Integrated Disconnects and Performance Meter</t>
  </si>
  <si>
    <t>2500 W 208 Vac Utility Interactive Inverter</t>
  </si>
  <si>
    <t>2500 W 240 Vac Utility Interactive Inverter</t>
  </si>
  <si>
    <t>2500 W, 240 Vac Utility Interactive Inverter</t>
  </si>
  <si>
    <t>1800 W, 208 Vac Utility Interactive Inverter</t>
  </si>
  <si>
    <t>2000 W, 240 Vac Utility Interactive Inverter</t>
  </si>
  <si>
    <t>2000 W, 277 Vac Utility Interactive Inverter</t>
  </si>
  <si>
    <t>2500 W, 208 Vac Utility Interactive Inverter</t>
  </si>
  <si>
    <t>3000 W, 277 Vac Utility Interactive Inverter</t>
  </si>
  <si>
    <t>1650 W 240 Vac Utility Interactive Inverter</t>
  </si>
  <si>
    <t>1650 W 277 Vac Utility Interactive Inverter</t>
  </si>
  <si>
    <t>3600 W, 208 Vac Utility Interactive Inverter</t>
  </si>
  <si>
    <t>3600 W, 240 Vac Utility Interactive Inverter</t>
  </si>
  <si>
    <t>3600 W, 277 Vac Utility Interactive Inverter</t>
  </si>
  <si>
    <t>4200 W, 208 Vac Utility Interactive Inverter</t>
  </si>
  <si>
    <t>4200 W, 240 Vac Utility Interactive Inverter</t>
  </si>
  <si>
    <t>4200 W, 277 Vac Utility Interactive Inverter</t>
  </si>
  <si>
    <t>10000 W, 277 Vac Utility Interactive Inverter</t>
  </si>
  <si>
    <t>4600 W, 208 Vac Utility Interactive Inverter</t>
  </si>
  <si>
    <t>4600 W, 240 Vac Utility Interactive Inverter</t>
  </si>
  <si>
    <t>4600 W, 277 Vac Utility Interactive Inverter</t>
  </si>
  <si>
    <t>4600 W 208 Vac Utility Interactive Inverter</t>
  </si>
  <si>
    <t>4600 W 240 Vac Utility Interactive Inverter</t>
  </si>
  <si>
    <t>4600 W 277 Vac Utility Interactive Inverter</t>
  </si>
  <si>
    <t>11620 W, 277 Vac Utility Interactive Inverter</t>
  </si>
  <si>
    <t>18220 W, 277 Vac Utility Interactive Inverter</t>
  </si>
  <si>
    <t>20000 W, 277 Vac Utility Interactive Inverter</t>
  </si>
  <si>
    <t>3.5 kW, 240 Vac, NEMA Type 3R, Grid Interactive PV Inverter &amp; Battery Backed UPS, MPPT</t>
  </si>
  <si>
    <t>900 W, 3-phase, Utility Interactive Inverter</t>
  </si>
  <si>
    <t>1200 W, 3-phase, Utility Interactive Inverter</t>
  </si>
  <si>
    <t>1000 kW, 3-phase Utility Interactive Inverter</t>
  </si>
  <si>
    <t>1000 kW, 3-phase Inverter for 410 Vac applications with TP-1 transformer</t>
  </si>
  <si>
    <t>100 kW, 3-phase Utility Interactive Inverter</t>
  </si>
  <si>
    <t>150 kW, 3-phase output 300Vac/LV/MV Utility Interactive Inverter</t>
  </si>
  <si>
    <t>1.5 kW, 208 Vac Utility Interactive Inverter</t>
  </si>
  <si>
    <t>1.5 kW, 240 Vac Utility Interactive Inverter</t>
  </si>
  <si>
    <t>2 kW, 208 Vac Utility Interactive Inverter</t>
  </si>
  <si>
    <t>2 kW, 240 Vac Utility Interactive Inverter</t>
  </si>
  <si>
    <t>33 kW Utility Interactive Inverter</t>
  </si>
  <si>
    <t>5.3 kW 3-phase Inverter</t>
  </si>
  <si>
    <t>4.3 kW 208 Vac Utility Interactive Inverter</t>
  </si>
  <si>
    <t>5.3 kW 240 Vac Utility Interactive Inverter</t>
  </si>
  <si>
    <t>4 kW, 208 Vac Utility Interactive Inverter</t>
  </si>
  <si>
    <t>Utility Interactive 480 Vac, 30 kW PV Power Converter System</t>
  </si>
  <si>
    <t>Utility Interactive 208 Vac , 30 kW PV Power Converter System</t>
  </si>
  <si>
    <t>Utility Interactive 480 Vac, 75 kW PV Power Converter System</t>
  </si>
  <si>
    <t>1500 W, 240 Vac Utility Interactive Inverter</t>
  </si>
  <si>
    <t>2000 W, 208 Vac Utility Interactive Inverter</t>
  </si>
  <si>
    <t>2800 W, 208 Vac Utility Interactive Inverter</t>
  </si>
  <si>
    <t>2800 W, 240 Vac Utility Interactive Inverter</t>
  </si>
  <si>
    <t>4000 W, 208 Vac Utility Interactive Inverter</t>
  </si>
  <si>
    <t>2110 W, 240 Vac Utility Interactive Inverter</t>
  </si>
  <si>
    <t>3180 W, 240 Vac Utility Interactive Inverter</t>
  </si>
  <si>
    <t>4100 W, 240 Vac Utility Interactive Inverter</t>
  </si>
  <si>
    <t>1100 W, 120 Vac Utility Interactive Inverter</t>
  </si>
  <si>
    <t>3500 W, 240 Vac Utility Interactive Inverter</t>
  </si>
  <si>
    <t>3500 W 240 Vac Utility Interactive Inverter</t>
  </si>
  <si>
    <t>4800 W, 240 Vac Utility Interactive Inverter</t>
  </si>
  <si>
    <t>4800 W 240 Vac Utility Interactive Inverter</t>
  </si>
  <si>
    <t>5200 W, 240 Vac Utility Interactive Inverter</t>
  </si>
  <si>
    <t>5200 W 240 Vac Utility Interactive Inverter</t>
  </si>
  <si>
    <t>4.8 kW, 208 Vac Utility Interactive Inverter</t>
  </si>
  <si>
    <t>5.5 kW, 208 Vac Utility Interactive Inverter.  For outdoor use.</t>
  </si>
  <si>
    <t>6.0 kW, 240 Vac Utility Interactive Inverter.  For outdoor use.</t>
  </si>
  <si>
    <t>14 kW, 208 Vac Utility Interactive Inverter with dual inputs (CA)</t>
  </si>
  <si>
    <t>20 kW, 480 Vac Utility Interactive Inverter with dual inputs (CA)</t>
  </si>
  <si>
    <t>5.5 kW,  208 Vac Utility Interactive Inverter</t>
  </si>
  <si>
    <t>6.0 kW, 240 Vac Utility Interactive Inverter</t>
  </si>
  <si>
    <t>5 kW, 120 Vac Utility Interactive Inverter</t>
  </si>
  <si>
    <t>10 kW, 120 Vac Utility Interactive Inverter</t>
  </si>
  <si>
    <t>15 kW, 120 Vac Utility Interactive Inverter</t>
  </si>
  <si>
    <t>2.9 kW, 240 Vac Utility Interactive Inverter</t>
  </si>
  <si>
    <t>2.9 kW, 208 Vac Utility Interactive Inverter</t>
  </si>
  <si>
    <t>3.8 kW, 208 Vac Utility Interactive Inverter</t>
  </si>
  <si>
    <t>4.4 kW, 208 Vac Utility Interactive Inverter</t>
  </si>
  <si>
    <t>4.4 kW, 240 Vac Utility Interactive Inverter</t>
  </si>
  <si>
    <t>220 W, 240V Utility Interactive Inverter</t>
  </si>
  <si>
    <t>300 W, 277 Vac Utility Interactive Inverter, where x = 0-9, A-Z ,or (Blank)</t>
  </si>
  <si>
    <t>300 W, 208 Vac Utility Interactive Inverter, where x = 0-9, A-Z, or (blank)</t>
  </si>
  <si>
    <t>300 W, 240 Vac Utility Interactive Inverter, where x = 0-9, A-Z, or (blank)</t>
  </si>
  <si>
    <t>5000 W, 240 Vac Utility Interactive Inverter, where x = any character</t>
  </si>
  <si>
    <t>3800 W, 208 Vac transformerless Utility Interactive Inverter</t>
  </si>
  <si>
    <t>3800 W, 240 Vac transformerless Utility Interactive Inverter</t>
  </si>
  <si>
    <t>5200 W, 208 Vac transformerless Utility Interactive Inverter</t>
  </si>
  <si>
    <t>6 kW, 208 Vac transformerless Utility Interactive Inverter with arc detector</t>
  </si>
  <si>
    <t>6 kW, 240 Vac transformerless Utility Interactive Inverter with arc detector</t>
  </si>
  <si>
    <t>6600 W, 208 Vac transformerless Utility Interactive Inverter</t>
  </si>
  <si>
    <t>6600 W, 240 Vac transformerless Utility Interactive Inverter</t>
  </si>
  <si>
    <t>7 kW, 240 Vac transformerless Utility Interactive Inverter with arc detector</t>
  </si>
  <si>
    <t>7600 W, 240 Vac transformerless Utility Interactive Inverter</t>
  </si>
  <si>
    <t>1800 W, 208 Vac Grid-Tied Solar PV Inverter</t>
  </si>
  <si>
    <t>1800 W, 240 Vac Grid-Tied Solar PV Inverter</t>
  </si>
  <si>
    <t>2500 W, 208 Vac Grid-Tied Solar PV Inverter</t>
  </si>
  <si>
    <t>33.3 kW, 208 Vac Delta Utility Interactive Inverter</t>
  </si>
  <si>
    <t>44.4 kW, 208 Vac Delta Utility Interactive Inverter</t>
  </si>
  <si>
    <t>55.5 kW, 208 Vac Delta Utility Interactive Inverter</t>
  </si>
  <si>
    <t>2.1kW, 208 Vac Sunny Boy String Inverter, with display</t>
  </si>
  <si>
    <t>2.1kW, 208 Vac Sunny Boy String Inverter with display</t>
  </si>
  <si>
    <t>3 kW, 208 Vac Sunny Boy Utility Interactive Inverter with display</t>
  </si>
  <si>
    <t>4 kW, 208 Vac Sunny Boy Utility Interactive Inverter with display</t>
  </si>
  <si>
    <t>6 kW, 208 Vac Sunny Boy Utility Interactive Inverter with display</t>
  </si>
  <si>
    <t>7 kW, 208 Vac Sunny Boy Utility Interactive Inverter with display</t>
  </si>
  <si>
    <t>42 kW, 208 Vac Sunny Tower Utility Interactive Inverter with display</t>
  </si>
  <si>
    <t>2 kW, 208 Vac Sunny Boy Utility Interactive Inverter</t>
  </si>
  <si>
    <t>3 kW, 208 Vac Sunny Boy Utility Interactive Inverter</t>
  </si>
  <si>
    <t>7 kW (208 Vac) Utility Interactive Inverter</t>
  </si>
  <si>
    <t>36 kW, 208 Vac Sunny Tower Utility Interactive Inverter with display</t>
  </si>
  <si>
    <t>3 kW, 208 Vac, Utility Interactive Inverter</t>
  </si>
  <si>
    <t>3.3 kW, 208 Vac, Utility Interactive Inverter</t>
  </si>
  <si>
    <t>5.3 kW, 208 Vac, Utility Interactive Inverter</t>
  </si>
  <si>
    <t>7.6 kW, 208 Vac, 1-phase Utility Interactive Inverter</t>
  </si>
  <si>
    <t>9 kW, 208 Vac, 3-phase Utility Interactive Inverter</t>
  </si>
  <si>
    <t>10 kW, 208 Vac, 1-phase Utility Interactive Inverter</t>
  </si>
  <si>
    <t>14.4 kW, 208 Vac, 3-phase Utility Interactive Inverter</t>
  </si>
  <si>
    <t>3 kW, 208 Vac  Utility Interactive Inverter with display</t>
  </si>
  <si>
    <t>4 kW, 208 Vac  Utility Interactive Inverter with display</t>
  </si>
  <si>
    <t>6 kW, 208 Vac  Utility Interactive Inverter with display</t>
  </si>
  <si>
    <t>7 kW, 208 Vac  Utility Interactive Inverter with display</t>
  </si>
  <si>
    <t>3000 W Grid Tied, 240 Vac, Low DC Voltage Inverter</t>
  </si>
  <si>
    <t>5200 W, 240 Vac transformerless Utility Interactive Inverter</t>
  </si>
  <si>
    <t>33.3 kW, 240 Vac Delta Utility Interactive Inverter</t>
  </si>
  <si>
    <t>44.4 kW, 240 Vac Delta Utility Interactive Inverter</t>
  </si>
  <si>
    <t>55.5 kW, 240 Vac Delta Utility Interactive Inverter</t>
  </si>
  <si>
    <t>210 W, 240 Vac Utility Interactive Inverter</t>
  </si>
  <si>
    <t>2.1kW, 240 Vac Sunny Boy String Inverter</t>
  </si>
  <si>
    <t>3 kW, 240 Vac Sunny Boy Utility Interactive Inverter with display</t>
  </si>
  <si>
    <t>3.3 kW, 240 Vac Sunny Boy Utility Interactive Inverter with display</t>
  </si>
  <si>
    <t>3.8kW, 240 Vac Sunny Boy Utility Interactive Inverter with display</t>
  </si>
  <si>
    <t>4 kW, 240 Vac Sunny Boy Utility Interactive Inverter with display</t>
  </si>
  <si>
    <t>6 kW, 240 Vac Sunny Boy Utility Interactive Inverter with display</t>
  </si>
  <si>
    <t>7 kW, 240 Vac Sunny Boy Utility Interactive Inverter with display</t>
  </si>
  <si>
    <t>8kW, 240 Vac Sunny Boy Utility Interactive Inverter with display</t>
  </si>
  <si>
    <t>2 kW, 240 Vac Sunny Boy Utility Interactive Inverter</t>
  </si>
  <si>
    <t>2.1 kW, 240 Vac Sunny Boy String Inverter</t>
  </si>
  <si>
    <t>3 kW, 240 Vac Sunny Boy Utility Interactive Inverter</t>
  </si>
  <si>
    <t>36 kW, 240 Vac Sunny Tower Utility Interactive Inverter with display</t>
  </si>
  <si>
    <t>42 kW, 240 Vac Sunny Tower Utility Interactive Inverter with display</t>
  </si>
  <si>
    <t>45.6 kW, 240 Vac Sunny Tower Utility Interactive Inverter with display</t>
  </si>
  <si>
    <t>3 kW, 240 Vac, Utility Interactive Inverter</t>
  </si>
  <si>
    <t>3.3 kW, 240 Vac, Utility Interactive Inverter</t>
  </si>
  <si>
    <t>5 kW, 240 Vac, Utility Interactive Inverter</t>
  </si>
  <si>
    <t>6 kW, 240 Vac, Utility Interactive Inverter</t>
  </si>
  <si>
    <t>7.6 kW, 240 Vac, 1-phase Utility Interactive Inverter</t>
  </si>
  <si>
    <t>10 kW, 240 Vac, 1-phase Utility Interactive Inverter</t>
  </si>
  <si>
    <t>11.4 kW, 240 Vac, 1-phase Utility Interactive Inverter</t>
  </si>
  <si>
    <t>3 kW, 240 Vac  Utility Interactive Inverter with display</t>
  </si>
  <si>
    <t>6 kW, 240 Vac  Utility Interactive Inverter with display</t>
  </si>
  <si>
    <t>7 kW, 240 Vac  Utility Interactive Inverter with display</t>
  </si>
  <si>
    <t>2500 W, 240 Vac Grid-Tied Solar PV Inverter</t>
  </si>
  <si>
    <t>5000 W, 208 Vac Grid-Tied Solar PV Inverter</t>
  </si>
  <si>
    <t>5000 W, 240 Vac Grid-Tied Solar PV Inverter</t>
  </si>
  <si>
    <t>415W, 208 Vac Utility Interactive Inverter</t>
  </si>
  <si>
    <t>479W, 240 Vac Utility Interactive Inverter</t>
  </si>
  <si>
    <t>3300 W, 208 Vac Grid-Tied Solar PV Inverter</t>
  </si>
  <si>
    <t>3300 W, 240 Vac Grid-Tied Solar PV Inverter</t>
  </si>
  <si>
    <t>4400 W, 208 Vac Grid-Tied Solar PV Inverter</t>
  </si>
  <si>
    <t>4400 W, 240 Vac Grid-Tied Solar PV Inverter</t>
  </si>
  <si>
    <t>3.68 kW, 208 Vac Utility Interactive Inverter</t>
  </si>
  <si>
    <t>3.68 kW, 240 Vac Utility Interactive Inverter</t>
  </si>
  <si>
    <t>Powerhouse 240 Vac, 2-string, 3.5 kW Utility Interactive Inverter</t>
  </si>
  <si>
    <t>Powerhouse 240 Vac, 3-string, 3.5 kW Utility Interactive Inverter</t>
  </si>
  <si>
    <t>Powerhouse 240 Vac, 4-string, 3.5 kW Utility Interactive Inverter</t>
  </si>
  <si>
    <t>3.5 kW, 208 Vac Sunny Boy Utility Interactive Inverter with display</t>
  </si>
  <si>
    <t>Utility Interactive Inverter 240 Vac L-L, 3.5 kW</t>
  </si>
  <si>
    <t>Powerhouse 240 Vac, 2-string, 5.0 kW Utility Interactive Inverter</t>
  </si>
  <si>
    <t>S-Max™ Series 250 kW, 480 Vac ,3-phase Utility Interactive Inverter, 300-600 Vdc input</t>
  </si>
  <si>
    <t>4 kW, 240 Vac, 1-phase Utility Interactive Inverter</t>
  </si>
  <si>
    <t>4.5 kW, 240 Vac, 1-phase Utility Interactive Inverter</t>
  </si>
  <si>
    <t>5 kW, 240 Vac, 1-phase Utility Interactive Inverter</t>
  </si>
  <si>
    <t>200 W, 52.5 Vdc, 208 Vac, xx = connector types, -NA if North American</t>
  </si>
  <si>
    <t>200 W, 52.5 Vdc, 240 Vac, xx = connector types, -NA if North American</t>
  </si>
  <si>
    <t>1100W, 120 Vac Utility Interactive Inverter</t>
  </si>
  <si>
    <t>212 W, 120 Vac Inverter, where xx is connection option</t>
  </si>
  <si>
    <t>1.8 kW, 120 Vac Utility Interactive Inverter</t>
  </si>
  <si>
    <t>1.8 kW, 120 Vac Utility Interactive Inverter (-01 for disconnect)</t>
  </si>
  <si>
    <t>2700 W Grid-tied unit with Integrated Disconnects and Performance Meter</t>
  </si>
  <si>
    <t>3000 W, 208 Vac Utility Interactive Inverter</t>
  </si>
  <si>
    <t>4000 W, Grid-tied unit with Integrated Disconnects and Performance Meter</t>
  </si>
  <si>
    <t>4500 W, Grid-tied unit with Integrated Disconnects and Performance Meter</t>
  </si>
  <si>
    <t>5000 W, 208 Vac Utility Interactive Inverter</t>
  </si>
  <si>
    <t>5000 W, 277 Vac Utility Interactive Inverter</t>
  </si>
  <si>
    <t>5100 W Grid-tied unit with Integrated Disconnects and Performance Meter</t>
  </si>
  <si>
    <t>6000 W, 208 Vac Utility Interactive Inverter</t>
  </si>
  <si>
    <t>6000 W, 277 Vac Utility Interactive Inverter</t>
  </si>
  <si>
    <t>9995W, 208 Vac Utility Interactive Inverter</t>
  </si>
  <si>
    <t>9995W, 240 Vac Utility Interactive Inverter</t>
  </si>
  <si>
    <t>9995W, 277 Vac Utility Interactive Inverter</t>
  </si>
  <si>
    <t>7500 W, 208 Vac Utility Interactive Inverter</t>
  </si>
  <si>
    <t>7500 W, 240 Vac Utility Interactive Inverter</t>
  </si>
  <si>
    <t>7500 W, 277 Vac Utility Interactive Inverter</t>
  </si>
  <si>
    <t>7600 W 240 Vac Utility Interactive Inverter</t>
  </si>
  <si>
    <t>7600 W 277 Vac Utility Interactive Inverter</t>
  </si>
  <si>
    <t>7600 W 208 Vac Utility Interactive Inverter</t>
  </si>
  <si>
    <t>10000 W, 208 Vac 3-Phase Utility Interactive Inverter</t>
  </si>
  <si>
    <t>10000 W, 240 Vac 3-Phase Utility Interactive Inverter</t>
  </si>
  <si>
    <t>10000 W, 208 Vac Utility Interactive Inverter</t>
  </si>
  <si>
    <t>10000 W, 240 Vac Utility Interactive Inverter</t>
  </si>
  <si>
    <t>10000 W Utility Interactive Inverter</t>
  </si>
  <si>
    <t>10000 W 208 Vac Utility Interactive Inverter</t>
  </si>
  <si>
    <t>10000 W 240 Vac Utility Interactive Inverter</t>
  </si>
  <si>
    <t>11400 W, 208 Vac Utility Interactive Inverter</t>
  </si>
  <si>
    <t>11400 W, 240 Vac Utility Interactive Inverter</t>
  </si>
  <si>
    <t>11400 W, 277 Vac Utility Interactive Inverter</t>
  </si>
  <si>
    <t>11400 W, 208 Vac 3-Phase Utility Interactive Inverter</t>
  </si>
  <si>
    <t>11400 W, 240 Vac 3-Phase Utility Interactive Inverter</t>
  </si>
  <si>
    <t>11401 W, 240 Vac 3-Phase Utility Interactive Inverter</t>
  </si>
  <si>
    <t>12000 W, 3-phase WYE 277 Vac Utility Interactive Inverter</t>
  </si>
  <si>
    <t>12000 W, 3-phase WYE 277 Vac Utility Interactive Inverter, Same as Series V with arc detector</t>
  </si>
  <si>
    <t>15,000W, 208 Vac Utility Interactive Inverter with arc detector</t>
  </si>
  <si>
    <t>36 kW, 277 Vac Wye Utility Interactive Inverter</t>
  </si>
  <si>
    <t>48 kW, 277 Vac Wye Utility Interactive Inverter</t>
  </si>
  <si>
    <t>60 kW, 277 Vac Wye Utility Interactive Inverter</t>
  </si>
  <si>
    <t>500W, 208 Vac Utility Interactive Inverter</t>
  </si>
  <si>
    <t>500W, 240 Vac Utility Interactive Inverter</t>
  </si>
  <si>
    <t>500W, 277 Vac Utility Interactive Inverter</t>
  </si>
  <si>
    <t>1100 W, 120 Vac Utility Interactive Inverter with PV System Disconnect</t>
  </si>
  <si>
    <t>2000 W, 240 Vac Utility Interactive Inverter with PV System Disconnect</t>
  </si>
  <si>
    <t>2500 W, 240 Vac Utility Interactive Inverter with PV System Disconnect</t>
  </si>
  <si>
    <t>2.7 kW, 208 Vac, 195-600 Vdc Grid Tie Inverter</t>
  </si>
  <si>
    <t>2.8 kW, 240 Vac, 195-600 Vdc Grid Tie Inverter</t>
  </si>
  <si>
    <t>2800 W, 208 Vac Utility Interactive Inverter with PV System Disconnect</t>
  </si>
  <si>
    <t>3000 W, 240 Vac Utility Interactive Inverter with PV System Disconnect</t>
  </si>
  <si>
    <t>3.1 kW, 208 Vac, 195-600 Vdc Grid Tie Inverter</t>
  </si>
  <si>
    <t>3.3 kW, 240 Vac, 195-600 Vdc Grid Tie Inverter</t>
  </si>
  <si>
    <t>3500 W, 240 Vac Utility Interactive Inverter with PV System Disconnect</t>
  </si>
  <si>
    <t>3.8 kW, 208 Vac, 195-600 Vdc Grid Tie Inverter</t>
  </si>
  <si>
    <t>4.0 kW, 240 Vac, 195-600 Vdc Grid Tie Inverter</t>
  </si>
  <si>
    <t>5.0 kW, 208 Vac, 195-600 Vdc Grid Tie Inverter</t>
  </si>
  <si>
    <t>4600 W, 208 Vac Utility Interactive Inverter with PV System Disconnect</t>
  </si>
  <si>
    <t>4800 W, 240 Vac Utility Interactive Inverter with PV System Disconnect</t>
  </si>
  <si>
    <t>5200 W, 240 Vac Utility Interactive Inverter with PV System Disconnect</t>
  </si>
  <si>
    <t>1.65 kW, 240 Vac Utility Interactive Inverter</t>
  </si>
  <si>
    <t>1.65 kW, 277 Vac Utility Interactive Inverter</t>
  </si>
  <si>
    <t>1.8 kW, 208 Vac Utility Interactive Inverter</t>
  </si>
  <si>
    <t>2 kW, 277 Vac Utility Interactive Inverter</t>
  </si>
  <si>
    <t>2.5 kW, 208 Vac Utility Interactive Inverter</t>
  </si>
  <si>
    <t>2.8 kW, 240 Vac Utility Interactive Inverter</t>
  </si>
  <si>
    <t>2.8 kW, 277 Vac Utility Interactive Inverter</t>
  </si>
  <si>
    <t>4.6 kW, 208 Vac Utility Interactive Inverter</t>
  </si>
  <si>
    <t>4.6 kW, 277 Vac Utility Interactive Inverter</t>
  </si>
  <si>
    <t>4160 W, 240 Vac Utility Interactive Inverter</t>
  </si>
  <si>
    <t>16 kW, 480 Vac Utility Interactive Inverter</t>
  </si>
  <si>
    <t>3600 W, 48 Vdc Utility Interactive with battery backup</t>
  </si>
  <si>
    <t>5.75 kW, 208 Vac, 3-phase Utility Interactive Inverter</t>
  </si>
  <si>
    <t>2.8 kW, 208 Vac Utility Interactive Inverter</t>
  </si>
  <si>
    <t>40 kW Utility Interactive Inverter</t>
  </si>
  <si>
    <t>1000 kW Utility Interactive Inverter</t>
  </si>
  <si>
    <t>1000 kW 3-phase Inverter, N for ground type</t>
  </si>
  <si>
    <t>1000 kW 3-phase Inverter, P for ground type</t>
  </si>
  <si>
    <t>1000 kW, 3-phase Inverter, N for ground type</t>
  </si>
  <si>
    <t>1000 kW, 3-phase Inverter, P for ground type</t>
  </si>
  <si>
    <t>30 kW Utility Interactive Inverter</t>
  </si>
  <si>
    <t>630 kW Utility Interactive Inverter for medium voltage transformer</t>
  </si>
  <si>
    <t>30 kW, 480 Vac, 3-Phase Utility Interactive Inverter</t>
  </si>
  <si>
    <t>40 kW, 480 Vac, 3-phase, Indoor/Outdoor Utility Interactive Inverter</t>
  </si>
  <si>
    <t>2.8 kW, 208 Vac, 1-phase, Indoor/Outdoor Utility Interactive Inverter</t>
  </si>
  <si>
    <t>2.8 kW, 240 Vac, 1-phase, Indoor/Outdoor Utility Interactive Inverter</t>
  </si>
  <si>
    <t>2.8 kW, 277 Vac, 1-phase, Indoor/Outdoor Utility Interactive Inverter</t>
  </si>
  <si>
    <t>3.3 kW, 208 Vac, 1-phase, Indoor/Outdoor Utility Interactive Inverter</t>
  </si>
  <si>
    <t>3.3 kW, 240 Vac, 1-phase, Indoor/Outdoor Utility Interactive Inverter</t>
  </si>
  <si>
    <t>3.3 kW, 277 Vac, 1-phase, Indoor/Outdoor Utility Interactive Inverter</t>
  </si>
  <si>
    <t>5 kW, 208 Vac, 1-phase, Indoor/Outdoor Utility Interactive Inverter</t>
  </si>
  <si>
    <t>5 kW, 240 Vac, 1-phase, Indoor/Outdoor Utility Interactive Inverter</t>
  </si>
  <si>
    <t>5 kW, 277 Vac, 1-phase, Indoor/Outdoor Utility Interactive Inverter</t>
  </si>
  <si>
    <t>6 kW, 240 Vac, 1-phase, Indoor/Outdoor Utility Interactive Inverter</t>
  </si>
  <si>
    <t>6 kW, 277 Vac, 1-phase, Indoor/Outdoor Utility Interactive Inverter</t>
  </si>
  <si>
    <t>830 kW, 300Vac, 3-phase Outdoor Utility Interactive Inverter</t>
  </si>
  <si>
    <t>1000 kW, 360Vac, 3-phase Indoor Utility Interactive Inverter</t>
  </si>
  <si>
    <t>1000 kW, 360Vac, 3-phase Outdoor Utility Interactive Inverter</t>
  </si>
  <si>
    <t>100 kW, 208 Vac, 3-phase Utility Interactive Inverter</t>
  </si>
  <si>
    <t>100 kW, 240 Vac, 3-phase Utility Interactive Inverter</t>
  </si>
  <si>
    <t>1640 kW,  450 Vac, 3-phase Indoor Utility Interactive Inverter</t>
  </si>
  <si>
    <t>1640 kW,  450 Vac, 3-phase Outdoor Utility Interactive Inverter</t>
  </si>
  <si>
    <t>1050 kW Utility Interactive Inverter with Medium Voltage NEMA TP1 transformer</t>
  </si>
  <si>
    <t>1200 kW Utility Interactive Inverter with Medium Voltage NEMA TP1 transformer</t>
  </si>
  <si>
    <t>1250 kW Utility Interactive Inverter with Medium Voltage NEMA TP1 transformer</t>
  </si>
  <si>
    <t>42 kW, 208 Vac, 3-phase Utility Interactive Inverter</t>
  </si>
  <si>
    <t>15 kW, 480 Vac, 3-phase Utility Interactive Inverter</t>
  </si>
  <si>
    <t>30 kW, 480 Vac, 3-phase Utility Interactive Inverter</t>
  </si>
  <si>
    <t>45 kW, 480 Vac, 3-phase Utility Interactive Inverter</t>
  </si>
  <si>
    <t>60 kW, 480 Vac, 3-phase Utility Interactive Inverter</t>
  </si>
  <si>
    <t>75 kW, 480 Vac, 3-phase Utility Interactive Inverter</t>
  </si>
  <si>
    <t>90 kW, 480 Vac, 3-phase Utility Interactive Inverter</t>
  </si>
  <si>
    <t>105 kW, 480 Vac, 3-phase Utility Interactive Inverter</t>
  </si>
  <si>
    <t>120 kW, 480 Vac, 3-phase Utility Interactive Inverter</t>
  </si>
  <si>
    <t>135 kW, 480 Vac, 3-phase Utility Interactive Inverter</t>
  </si>
  <si>
    <t>150 kW, 480 Vac, 3-phase Utility Interactive Inverter</t>
  </si>
  <si>
    <t>3 kW, 150-600 Vdc Utility Interactive Inverter</t>
  </si>
  <si>
    <t>3.3 kW, 150-600 Vdc Utility Interactive Inverter</t>
  </si>
  <si>
    <t>3.6 kW, 150-600 Vdc Utility Interactive Inverter</t>
  </si>
  <si>
    <t>850 kW, 1000 Vdc, 3-phase, Utility Interactive Inverter with Medium Voltage ABB transformer</t>
  </si>
  <si>
    <t>12 kW, 480 Vac, 3-phase Utility Interactive Inverter</t>
  </si>
  <si>
    <t>16 kW, 480 Vac, 3-phase Utility Interactive Inverter</t>
  </si>
  <si>
    <t>20 kW, 480 Vac, 3-phase Utility Interactive Inverter</t>
  </si>
  <si>
    <t>22.2 kW, 480 Vac, 3-phase Utility Interactive Inverter</t>
  </si>
  <si>
    <t>60 kW, 480 Vac, Utility Interactive Inverter</t>
  </si>
  <si>
    <t>10 kW, 600 Vdc, 480 Vac, 3-phase Utility Interactive Inverter</t>
  </si>
  <si>
    <t>40 kW, 1000 Vdc, 480 Vac 3-phase, Utility Interactive Inverter</t>
  </si>
  <si>
    <t>50 kW, 1000 Vdc, 480 Vac, 3-phase Utility Interactive Inverter</t>
  </si>
  <si>
    <t>10 kW, 480 Vac, 3-phase Utility Interactive Inverter</t>
  </si>
  <si>
    <t>33.3 kW, 480 Vac, 3-phase Utility Interactive Inverter</t>
  </si>
  <si>
    <t>32 kW, 600 Vdc, 480 Vac, Utility Interactive Inverter</t>
  </si>
  <si>
    <t>10 kW, 480 Vac, Utility Interactive Inverter, 280-600 Vdc input, 2x MPPT channel</t>
  </si>
  <si>
    <t>32 kW, 600 Vdc, 480 Vac, 3-phase, Utility Interactive Inverte,r 3 MPPT</t>
  </si>
  <si>
    <t>40 kW, 1000 Vdc, 480 Vac, 3-phase Utility Interactive Inverter, 3 MPPT</t>
  </si>
  <si>
    <t>50 kW, 1000 Vdc, 480 Vac, 3-phase Utility Interactive Inverter, 3 MPPT</t>
  </si>
  <si>
    <t>50 kW, 480 Vac, 3-phase Utility Interactive Inverter</t>
  </si>
  <si>
    <t>100 kW, 480 Vac, 3-phase Utility Interactive Inverter</t>
  </si>
  <si>
    <t>500 kW Utility Interactive Inverter</t>
  </si>
  <si>
    <t>500 kW, 600 Vac, 3-phase Utility Interactive Inverter</t>
  </si>
  <si>
    <t>610 kW, 220Vac, 3-phase Indoor Utility Interactive Inverter</t>
  </si>
  <si>
    <t>610 kW, 220Vac, 3-phase Outdoor Utility Interactive Inverter</t>
  </si>
  <si>
    <t>1110 kW, 400Vac, 3-phase Indoor Utility Interactive Inverter</t>
  </si>
  <si>
    <t>1110 kW, 400Vac, 3-phase Outdoor Utility Interactive Inverter</t>
  </si>
  <si>
    <t>1170 kW,  450 Vac, 3-phase Indoor Utility Interactive Inverter</t>
  </si>
  <si>
    <t>1170 kW,  450 Vac, 3-phase Outdoor Utility Interactive Inverter</t>
  </si>
  <si>
    <t>1400 kW,  450 Vac, 3-phase Indoor Utility Interactive Inverter</t>
  </si>
  <si>
    <t>1400 kW,  450 Vac, 3-phase Outdoor Utility Interactive Inverter</t>
  </si>
  <si>
    <t>1500 kW,  450 Vac, 3-phase Indoor Utility Interactive Inverter</t>
  </si>
  <si>
    <t>1500 kW,  450 Vac, 3-phase Outdoor Utility Interactive Inverter</t>
  </si>
  <si>
    <t>1560 kW,  450 Vac, 3-phase Indoor Utility Interactive Inverter</t>
  </si>
  <si>
    <t>1560 kW,  450 Vac, 3-phase Outdoor Utility Interactive Inverter</t>
  </si>
  <si>
    <t>1600 kW,  450 Vac, 3-phase Indoor Utility Interactive Inverter</t>
  </si>
  <si>
    <t>1600 kW,  450 Vac, 3-phase Outdoor Utility Interactive Inverter</t>
  </si>
  <si>
    <t>1500 kW Utility Interactive Inverter</t>
  </si>
  <si>
    <t>500 kW  Utility Interactive Inverter</t>
  </si>
  <si>
    <t>500 kW, 3-phase Inverter, N for ground type</t>
  </si>
  <si>
    <t>500 kW, 3-phase Inverter, P for ground type</t>
  </si>
  <si>
    <t>60 kW Utility Interactive Inverter</t>
  </si>
  <si>
    <t>900 kW, 1000 Vdc, 3-phase, Utility Interactive Inverter with Medium Voltage ABB transformer</t>
  </si>
  <si>
    <t>500 kW Utility Interactive Inverter to connect with medium voltage transformer</t>
  </si>
  <si>
    <t>500 kW Utility Interactive Inverter for medium voltage transformer</t>
  </si>
  <si>
    <t>500 W, 1-phase Utility Interactive Inverter</t>
  </si>
  <si>
    <t>0.6 kW, 277 Vac, 1-phase Utility Interactive Inverter</t>
  </si>
  <si>
    <t>0.6 kW, 208 Vac, 1-phase Utility Interactive Inverter</t>
  </si>
  <si>
    <t>220 W, 240 Vac Utility Interactive Inverter</t>
  </si>
  <si>
    <t>225 W, 240 Vac Utility Interactive Inverter</t>
  </si>
  <si>
    <t>180 W, 120 Vac, 1-phase Utility Interactive Smart Grid Inverter</t>
  </si>
  <si>
    <t>12 kW, 480 Vac string Inverter</t>
  </si>
  <si>
    <t>16 kW, 480 Vac string Inverter</t>
  </si>
  <si>
    <t>20 kW, 480 Vac string Inverter</t>
  </si>
  <si>
    <t>23 kW, 480 Vac string Inverter</t>
  </si>
  <si>
    <t>250 W, 208 Vac Utility Interactive modular Inverter</t>
  </si>
  <si>
    <t>250 W, 240 Vac Utility Interactive modular Inverter</t>
  </si>
  <si>
    <t>350 W, 208 Vac Utility Interactive modular Inverter</t>
  </si>
  <si>
    <t>350 W, 240 Vac Utility Interactive modular Inverter</t>
  </si>
  <si>
    <t>500 W, 208 Vac Utility Interactive modular Inverter, xxxxx are communication variants</t>
  </si>
  <si>
    <t>500 W, 240 Vac Utility Interactive modular Inverter, xxxxx are communication variants</t>
  </si>
  <si>
    <t>0.9 kW, 480 Vac, 3-phase Utility Interactive Inverter</t>
  </si>
  <si>
    <t>180 W, 240 Vac Inverter, where xxx are connector types</t>
  </si>
  <si>
    <t>240 W,  208 Vac Inverter</t>
  </si>
  <si>
    <t>240 W,  240 Vac Inverter</t>
  </si>
  <si>
    <t>240 W, 240 Vac Inverter</t>
  </si>
  <si>
    <t>240 W,  208/Vac Inverter</t>
  </si>
  <si>
    <t>23 kVA, 3-phase, transformerless Utility Interactive Inverter</t>
  </si>
  <si>
    <t>28 kVA 3-phase, transformerless Utility Interactive Inverter</t>
  </si>
  <si>
    <t>28 kVA, 3-phase, transformerless Utility Interactive Inverter</t>
  </si>
  <si>
    <t>100 kW, 208 Vac 3-phase Utility Interactive Inverter</t>
  </si>
  <si>
    <t>100 kW, 480 Vac 3-phase Utility Interactive Inverter</t>
  </si>
  <si>
    <t>175 W, 24 Vdc, 208 Vac, Utility Interactive modular Inverter, where xx =  01 or 02.</t>
  </si>
  <si>
    <t>175 W, 24 Vdc, 208 Vac Inverter, xx = connector types, -NA if North American</t>
  </si>
  <si>
    <t>175 W, 24 Vdc, 240 Vac, Utility Interactive modular Inverter, where xx = 01 or 02.</t>
  </si>
  <si>
    <t>175 W, 24 Vdc, 240 Vac Inverter, xx  = connector types, -NA if North American</t>
  </si>
  <si>
    <t>190 W, 32Vdc, 208 Vac, Utility Interactive modular Inverter, where xx = 11, 12, or 13.</t>
  </si>
  <si>
    <t>190 W, 24 Vdc, 208 Vac Inverter, xx = connector types, -NA if North American</t>
  </si>
  <si>
    <t>175 W, 24 Vdc, 240 Vac Inverter, xx = connector types, -NA if North American</t>
  </si>
  <si>
    <t>190 W, 24 Vdc, 240 Vac Inverter, xx = connector types, -NA if North American</t>
  </si>
  <si>
    <t>200 W, 52.5 Vdc, 240 Vac, Utility Interactive modular Inverter, where xx = 01 or 02.</t>
  </si>
  <si>
    <t>210 W, 40.5 Vdc, 208 Vac, Utility Interactive modular Inverter, where xx =  11, 12, or 13.</t>
  </si>
  <si>
    <t>210 W, 40.5 Vdc, 208 Vac Inverter, xx = connector types, -NA if North American</t>
  </si>
  <si>
    <t>210 W, 40.5 Vdc, 240 Vac, Utility Interactive modular Inverter, where xx = 11, 12, or 13.</t>
  </si>
  <si>
    <t>210 W, 40.5 Vdc, 240 Vac Inverter, xx = connector types, -NA if North American</t>
  </si>
  <si>
    <t>215 W, 208 Vac Inverter, S2x are connector types</t>
  </si>
  <si>
    <t>215 W, 240 Vac Inverter, S2x are connector types</t>
  </si>
  <si>
    <t>215 W, 208 Vac Inverter, where S2x are connector types</t>
  </si>
  <si>
    <t>215 W, 240 Vac Inverter, where S2x are connector types</t>
  </si>
  <si>
    <t>215 W, 208 Vac Inverter, where S2x are connector types, and ZC is mount</t>
  </si>
  <si>
    <t>215 W, 240 Vac Inverter, where S2x are connector types, and ZC is mount</t>
  </si>
  <si>
    <t>240 W, 208 Vac Inverter, where S2x are connector types, ZC is mount, and NA is for North American</t>
  </si>
  <si>
    <t>240 W, 240 Vac Inverter, where S2x are connector types, ZC is mount, and NA is for North American</t>
  </si>
  <si>
    <t>380 W, 208 Vac, Utility Interactive modular Inverter, 1x = connector types</t>
  </si>
  <si>
    <t>380 W, 240 Vac, Utility Interactive modular Inverter, 1x are connector types</t>
  </si>
  <si>
    <t>380 W, 208 Vac Inverter, x  = connector types, -NA if North American</t>
  </si>
  <si>
    <t>380 W, 240 Vac Inverter, x  = connector types, -NA if North American</t>
  </si>
  <si>
    <t>380 W, 208 Vac Inverter, x = connector types, -NA if North American</t>
  </si>
  <si>
    <t>240 W, 208 Vac Inverter</t>
  </si>
  <si>
    <t>212W, 120 Vac Inverter</t>
  </si>
  <si>
    <t>1500 W, 208 Vac Utility Interactive Inverter with arc detector</t>
  </si>
  <si>
    <t>1500 W, 240 Vac Utility Interactive Inverter with arc detector</t>
  </si>
  <si>
    <t>1900 W, 208 Vac Utility Interactive Inverter with arc detector</t>
  </si>
  <si>
    <t>2000 W 240 Vac Utility Interactive Inverter with arc detector</t>
  </si>
  <si>
    <t>2500 W, 208 Vac Utility Interactive Inverter with arc detector</t>
  </si>
  <si>
    <t>2500 W, 240 Vac Utility Interactive Inverter with arc detector</t>
  </si>
  <si>
    <t>2930 W, 208 Vac/3100 240 Vac Utility Interactive Inverter with arc detector</t>
  </si>
  <si>
    <t>3100 W, 240 Vac Utility Interactive Inverter with arc detector</t>
  </si>
  <si>
    <t>3800 W, 208 Vac Utility Interactive Inverter with arc detector and meter</t>
  </si>
  <si>
    <t>3800 W, 240 Vac Utility Interactive Inverter with arc detector and meter</t>
  </si>
  <si>
    <t>3800 W, 277 Vac Utility Interactive Inverter with arc detector and meter</t>
  </si>
  <si>
    <t>5000 W, 208 Vac Utility Interactive Inverter with arc detector and meter</t>
  </si>
  <si>
    <t>5000 W, 240 Vac Utility Interactive Inverter with arc detector and meter</t>
  </si>
  <si>
    <t>5000 W, 277 Vac Utility Interactive Inverter with arc detector and meter</t>
  </si>
  <si>
    <t>6000 W, 208 Vac Utility Interactive Inverter with arc detector and meter</t>
  </si>
  <si>
    <t>6000 W, 240 Vac Utility Interactive Inverter with arc detector and meter</t>
  </si>
  <si>
    <t>7600 W, 208 Vac Utility Interactive Inverter with arc detector and meter</t>
  </si>
  <si>
    <t>7600 W, 240 Vac Utility Interactive Inverter with arc detector and meter</t>
  </si>
  <si>
    <t>7900 W, 208 Vac Utility Interactive Inverter with arc detector and meter</t>
  </si>
  <si>
    <t>8200 W, 240 Vac Utility Interactive Inverter with arc detector and meter</t>
  </si>
  <si>
    <t>9995 W, 208 Vac Utility Interactive Inverter with arc detector</t>
  </si>
  <si>
    <t>9995 W, 240 Vac Utility Interactive Inverter with arc detector</t>
  </si>
  <si>
    <t>9.995 kW, 480 Vac Utility Interactive Inverter</t>
  </si>
  <si>
    <t>9.995 kW, 208 Vac Utility Interactive Inverter</t>
  </si>
  <si>
    <t>9.995 kW, 240 Vac Utility Interactive Inverter</t>
  </si>
  <si>
    <t>11,400W, 208 Vac Utility Interactive Inverter with arc detector</t>
  </si>
  <si>
    <t>11,400W, 240 Vac Utility Interactive Inverter with arc detector</t>
  </si>
  <si>
    <t>11.995 kW, 208 Vac Utility Interactive Inverter</t>
  </si>
  <si>
    <t>11.995 kW, 240 Vac Utility Interactive Inverter</t>
  </si>
  <si>
    <t>12,500W, 208 Vac Utility Interactive Inverter with arc detector</t>
  </si>
  <si>
    <t>12,500W, 240 Vac Utility Interactive Inverter with arc detector</t>
  </si>
  <si>
    <t>12.495 kW, 480 Vac Utility Interactive Inverter</t>
  </si>
  <si>
    <t>13,750W, 208 Vac Utility Interactive Inverter with arc detector</t>
  </si>
  <si>
    <t>15,000W, 240 Vac Utility Interactive Inverter with arc detector</t>
  </si>
  <si>
    <t>14.995 kW, 480 Vac Utility Interactive Inverter</t>
  </si>
  <si>
    <t>17.495 kW, 480 Vac Utility Interactive Inverter</t>
  </si>
  <si>
    <t>19995 W, 480 Vac Utility Interactive Inverter with arc detector and meter</t>
  </si>
  <si>
    <t>22.727 kW, 480 Vac Utility Interactive Inverter</t>
  </si>
  <si>
    <t>933 kW, 400 Vac Utility Interactive Inverter</t>
  </si>
  <si>
    <t>1135 kW, 500 Vac Utility Interactive Inverter</t>
  </si>
  <si>
    <t>1130 kW, 560 Vac Utility Interactive Inverter</t>
  </si>
  <si>
    <t>1205 kW, 620 Vac Utility Interactive Inverter</t>
  </si>
  <si>
    <t>1350 kW, 690 Vac Utility Interactive Inverter</t>
  </si>
  <si>
    <t>212W, 120Vac Inverter</t>
  </si>
  <si>
    <t>3.5 kW Utility Interactive Inverter</t>
  </si>
  <si>
    <t>8 kW, 480 Vac, Utility Interactive Inverter, 3-phase dual MPPT</t>
  </si>
  <si>
    <t>830 kW, 300Vac, 3-phase Indoor Utility Interactive Inverter</t>
  </si>
  <si>
    <t>3.6 kW, 208 Vac, 1-phase Utility Interactive Inverter</t>
  </si>
  <si>
    <t>3.6 kW, 240 Vac, 1-phase Utility Interactive Inverter</t>
  </si>
  <si>
    <t>6 kW, 240 Vac, 1-phase Utility Interactive Inverter</t>
  </si>
  <si>
    <t>8.6 kW, 240 Vac, 1-phase Utility Interactive Inverter</t>
  </si>
  <si>
    <t>200 kW, 330Vac, 3-phase Utility Interactive Inverter</t>
  </si>
  <si>
    <t>220 kW, 360Vac, 3-phase Utility Interactive Inverter</t>
  </si>
  <si>
    <t>375 kW, 208 Vac, 3-phase Utility Interactive Inverter</t>
  </si>
  <si>
    <t>500 kW, 208 Vac, 3-phase Utility Interactive Inverter</t>
  </si>
  <si>
    <t>500 kW, 3-phase, 275 Vac indoor, grid-tie photovoltaic Inverter</t>
  </si>
  <si>
    <t>600 kW, 3-phase, 330 Vac indoor, grid-tie photovoltaic Inverter</t>
  </si>
  <si>
    <t>600 kW, 3-phase, 330 Vac outdoor, grid-tie photovoltaic Inverter</t>
  </si>
  <si>
    <t>600 kW, 330Vac, 3-phase Utility Interactive Inverter</t>
  </si>
  <si>
    <t>660 kW, 275Vac, 3-phase Utility Interactive Inverter</t>
  </si>
  <si>
    <t>660 kW, 360Vac, 3-phase Utility Interactive Inverter</t>
  </si>
  <si>
    <t>800 kW, 330Vac, 3-phase Utility Interactive Inverter</t>
  </si>
  <si>
    <t>880 kW, 360Vac, 3-phase Utility Interactive Inverter</t>
  </si>
  <si>
    <t>500 W Utility Interactive Inverter</t>
  </si>
  <si>
    <t>500 kW, 3-phase Utility Interactive Inverter with MV NEMA TP1 transformer</t>
  </si>
  <si>
    <t>600 kW, 3-phase Utility Interactive Inverter with MV NEMA TP1 transformer</t>
  </si>
  <si>
    <t>0.7 kW, 277 Vac, 1-phase Utility Interactive Inverter</t>
  </si>
  <si>
    <t>245W, 240 Vac Inverter</t>
  </si>
  <si>
    <t>150 kW, Utility Interactive Inverter with medium voltage transformer</t>
  </si>
  <si>
    <t>500 W, 208 Vac Utility Interactive Inverter</t>
  </si>
  <si>
    <t>500 W, 240 Vac Utility Interactive Inverter</t>
  </si>
  <si>
    <t>217 W, 208 Vac Utility Interactive Inverter</t>
  </si>
  <si>
    <t>Grid-tie Inverter for interconnection with a Rebus DC microgrid</t>
  </si>
  <si>
    <t>250 kW, 2-input, 480V 3-phase Inverter</t>
  </si>
  <si>
    <t>50 kW, 480 Vac Grid Support Utility Interactive Inverter with 1 Inverter modules</t>
  </si>
  <si>
    <t>100 kW, 480 Vac Grid Support Utility Interactive Inverter with 2 Inverter modules</t>
  </si>
  <si>
    <t>150 kW, 480 Vac Grid Support Utility Interactive Inverter with 3 Inverter modules</t>
  </si>
  <si>
    <t>250 kW, 480 Vac Grid Support Utility Interactive Inverter with 5 Inverter modules</t>
  </si>
  <si>
    <t>Photovoltaic Inverter for grid connected with NEMA 4 enclosure</t>
  </si>
  <si>
    <t>215 W, 208 Vac Inverter, XX are connector types</t>
  </si>
  <si>
    <t>215 W, 240 Vac Inverter, XX are connector types</t>
  </si>
  <si>
    <t>225 W, 240 Vac Inverter, 1-phase ACPV</t>
  </si>
  <si>
    <t>240 W, 208 or 240 Vac Inverter, where xxx may be up to 20 characters</t>
  </si>
  <si>
    <t>240 W, 240 Vac Inverter, "xxx" may be up to 20 characters</t>
  </si>
  <si>
    <t>759 kW transformerless Utility Interactive Inverter</t>
  </si>
  <si>
    <t>241 W, 240 Vac Inverter</t>
  </si>
  <si>
    <t>0.7 kW, 240 Vac, 1-phase Utility Interactive Inverter</t>
  </si>
  <si>
    <t>300 W, 240 Vac, Utility Interactive Inverter</t>
  </si>
  <si>
    <t>0.65 kW, 277 Vac, 1-phase Utility Interactive Inverter</t>
  </si>
  <si>
    <t>6.0 kW,  240 Vac Utility Interactive Inverter</t>
  </si>
  <si>
    <t>23 kW, 480 Vac Utility Interactive Inverter</t>
  </si>
  <si>
    <t>28 kW, 480 Vac Utility Interactive Inverter</t>
  </si>
  <si>
    <t>50 kVA, 480 Vac, 1000 Vdc, 3-phase Utility Interactive Inverter, Non-isolated</t>
  </si>
  <si>
    <t>60 kVA, 480 Vac, 1000 Vdc, 3-phase Utility Interactive Inverter, Non-isolated</t>
  </si>
  <si>
    <t>2.7 kW, 208 Vac Utility Interactive Inverter</t>
  </si>
  <si>
    <t>3.9 kW, 240 Vac Utility Interactive Inverter</t>
  </si>
  <si>
    <t>4.3 kW, 208 Vac Utility Interactive Inverter</t>
  </si>
  <si>
    <t>5.3 kW, 240 Vac Utility Interactive Inverter</t>
  </si>
  <si>
    <t>6.43 kW, 208 Vac Utility Interactive Inverter</t>
  </si>
  <si>
    <t>7.43 kW, 208 Vac Utility Interactive Inverter</t>
  </si>
  <si>
    <t>7.46 kW, 277 Vac Utility Interactive Inverter</t>
  </si>
  <si>
    <t>6.45 kW, 240 Vac Utility Interactive Inverter</t>
  </si>
  <si>
    <t>6.45 kW, 277 Vac Utility Interactive Inverter</t>
  </si>
  <si>
    <t>7.45 kW, 240 Vac Utility Interactive Inverter</t>
  </si>
  <si>
    <t>6.0 kW, 480 Vac Utility Interactive Inverter</t>
  </si>
  <si>
    <t>1 kW, 208 Vac Utility Interactive Inverter</t>
  </si>
  <si>
    <t>1 kW, 240 Vac Utility Interactive Inverter</t>
  </si>
  <si>
    <t>4.9 kW, 240 Vac Utility Interactive Inverter</t>
  </si>
  <si>
    <t>2.5 kW, 240 Vac Utility Interactive Inverter</t>
  </si>
  <si>
    <t>10.0 kW, 480 Vac Utility Interactive Inverter</t>
  </si>
  <si>
    <t>15.0 kW, 480 Vac Utility Interactive Inverter</t>
  </si>
  <si>
    <t>20.0 kW, 480 Vac Utility Interactive Inverter</t>
  </si>
  <si>
    <t>25.0 kW, 480 Vac Utility Interactive Inverter</t>
  </si>
  <si>
    <t>30.0 kW, 480 Vac Utility Interactive Inverter</t>
  </si>
  <si>
    <t>36.0 kW, 480 Vac Utility Interactive Inverter</t>
  </si>
  <si>
    <t>40.0 kW, 480 Vac Utility Interactive Inverter</t>
  </si>
  <si>
    <t>1100 W, 240 Vac Utility Interactive Inverter</t>
  </si>
  <si>
    <t>2.5 kW, 48 Vdc Utility Interactive Inverter with battery backup</t>
  </si>
  <si>
    <t>3 kW, 48 Vdc Utility Interactive Inverter (with battery backup</t>
  </si>
  <si>
    <t>4 kW, 48 Vdc Utility Interactive Inverter (with battery backup</t>
  </si>
  <si>
    <t>Utility Interactive Inverter with battery backup</t>
  </si>
  <si>
    <t>250 kW, Utility Interactive Inverter</t>
  </si>
  <si>
    <t>30 kW, 208 Vac, 3-phase Utility Interactive Inverter</t>
  </si>
  <si>
    <t>30 kW, 240 Vac, 1-phase Utility Interactive Inverter</t>
  </si>
  <si>
    <t>30 kW, 240 Vac, 3-phase Utility Interactive Inverter</t>
  </si>
  <si>
    <t>50 kW, 208 Vac, 3-phase Utility Interactive Inverter</t>
  </si>
  <si>
    <t>50 kW, 240 Vac, 3-phase Utility Interactive Inverter</t>
  </si>
  <si>
    <t>75 kW, 208 Vac, 3-phase Utility Interactive Inverter</t>
  </si>
  <si>
    <t>73 kW, 208 Vac, 3-phase Utility Interactive Inverter</t>
  </si>
  <si>
    <t>74 kW, 240 Vac, 3-phase Utility Interactive Inverter</t>
  </si>
  <si>
    <t>98 kW, 208 Vac, 3-phase Utility Interactive Inverter</t>
  </si>
  <si>
    <t>99 kW, 240 Vac, 3-phase Utility Interactive Inverter</t>
  </si>
  <si>
    <t>110 kW, 208 Vac, 3-phase Utility Interactive Inverter</t>
  </si>
  <si>
    <t>110 kW, 240 Vac, 3-phase Utility Interactive Inverter</t>
  </si>
  <si>
    <t>110 kW, 480 Vac, 3-phase Utility Interactive Inverter</t>
  </si>
  <si>
    <t>135 kW, 208 Vac, 3-phase Utility Interactive Inverter</t>
  </si>
  <si>
    <t>135 kW, 240 Vac, 3-phase Utility Interactive Inverter</t>
  </si>
  <si>
    <t>210 kW, 208 Vac, 3-phase Utility Interactive Inverter</t>
  </si>
  <si>
    <t>210 kW, 240 Vac, 3-phase Utility Interactive Inverter</t>
  </si>
  <si>
    <t>210 kW, 480 Vac, 3-phase Utility Interactive Inverter</t>
  </si>
  <si>
    <t>225 kW, 208 Vac, 3-phase Utility Interactive Inverter</t>
  </si>
  <si>
    <t>250 kW, 208 Vac, 3-phase Utility Interactive Inverter</t>
  </si>
  <si>
    <t>250 kW, 240 Vac, 3-phase Utility Interactive Inverter</t>
  </si>
  <si>
    <t>375 kW, 480 Vac, 3-phase Utility Interactive Inverter</t>
  </si>
  <si>
    <t>PVS-500</t>
  </si>
  <si>
    <t>1 MW Utility Interactive Inverter</t>
  </si>
  <si>
    <t>212 W, 120 Vac Inverter, where x = 1, 2, 3, or 4</t>
  </si>
  <si>
    <t>240 W, 240 Vac Utility Interactive Microinverter</t>
  </si>
  <si>
    <t>208 Vac Microinverter for use with ungrounded arrays, where x  = 1, 2, 3, 4, or 5</t>
  </si>
  <si>
    <t>240 Vac Microinverter for use with ungrounded arrays, where x = 1, 2, 3, 4, or 5</t>
  </si>
  <si>
    <t>230 W, 208 Vac Microinverter, where x = 2, 3, 4, or 5 and may be followed by -US</t>
  </si>
  <si>
    <t>230 W, 240 Vac Microinverter, where x = 2, 3, 4, or 5 and may be followed by -US</t>
  </si>
  <si>
    <t>240 W, 208 Vac Microinverter,  where x = 2, 3, 4, or 5 and may be followed by -US</t>
  </si>
  <si>
    <t>240 W, 240 Vac Microinverter,  where x = 2, 3, 4 ,or 5 and may be followed by -US</t>
  </si>
  <si>
    <t>275 W ,208 Vac Microinverter, where x = 2, 3, 4 , or 5 and may be followed by -US</t>
  </si>
  <si>
    <t>275 W, 240 Vac Microinverter, where x = 2, 3, 4, or 5 and may be followed by -US</t>
  </si>
  <si>
    <t>241 W, Utility Interactive, 120 Vac Microinverter</t>
  </si>
  <si>
    <t>212 W Inverter</t>
  </si>
  <si>
    <t>7.6 kW, 240 Vac Utility Interactive Inverter</t>
  </si>
  <si>
    <t>11.4 kW, 208 Vac Utility Interactive Inverter</t>
  </si>
  <si>
    <t>1110 kW, 440 Vac Utility Interactive Inverter with Medium Voltage Transformer</t>
  </si>
  <si>
    <t>1050 kW, 565 Vac Utility Interactive Inverter with combiner box</t>
  </si>
  <si>
    <t>100 kW, 208 Vac, 3-phase Inverter with combiner</t>
  </si>
  <si>
    <t>100 kW, 240 Vac, 3-phase Inverter with combiner</t>
  </si>
  <si>
    <t>100 kW, 480 Vac, 3-phase Inverter with combiner</t>
  </si>
  <si>
    <t>500 kW, 320 V, 3-phase Inverter with combiner, N for ground type</t>
  </si>
  <si>
    <t>500 kW, 320 V, 3-phase Inverter with combiner, P for ground type</t>
  </si>
  <si>
    <t>500 kW, 480 V, 3-phase Inverter with combiner, N for ground type</t>
  </si>
  <si>
    <t>500 kW, 480 V, 3-phase Inverter with combiner, P for ground type</t>
  </si>
  <si>
    <t>1200 kW, 400 Vac Utility Interactive Inverter with Medium Voltage Transformer</t>
  </si>
  <si>
    <t>1100 kW, 600 Vac Utility Interactive Inverter with combiner box</t>
  </si>
  <si>
    <t>1270 kW, 420 Vac Utility Interactive Inverter with Medium Voltage Transformer</t>
  </si>
  <si>
    <t>1290.0 kW, 330 Vac Utility Interactive Inverter with Medium Voltage Transformer</t>
  </si>
  <si>
    <t>1200 kW, 645 Vac Utility Interactive Inverter with combiner box</t>
  </si>
  <si>
    <t>1330 kW, 440 Vac Utility Interactive Inverter with Medium Voltage Transformer</t>
  </si>
  <si>
    <t>1275 kW, 690 Vac Utility Interactive Inverter with combiner box</t>
  </si>
  <si>
    <t>1400 kW, 400 Vac Utility Interactive Inverter with Medium Voltage Transformer</t>
  </si>
  <si>
    <t>1430.0 kW, 330 Vac Utility Interactive Inverter with Medium Voltage Transformer</t>
  </si>
  <si>
    <t>1480 kW, 420 Vac Utility Interactive Inverter with Medium Voltage Transformer</t>
  </si>
  <si>
    <t>1400 kW, 565 Vac Utility Interactive Inverter with combiner box</t>
  </si>
  <si>
    <t>1530.0 kW, 390 Vac Utility Interactive Inverter with Medium Voltage Transformer</t>
  </si>
  <si>
    <t>1550 kW, 440 Vac Utility Interactive Inverter with Medium Voltage Transformer</t>
  </si>
  <si>
    <t>1500 kW, 600 Vac Utility Interactive Inverter with combiner box</t>
  </si>
  <si>
    <t>1600 kW, 400 Vac Utility Interactive Inverter with Medium Voltage Transformer</t>
  </si>
  <si>
    <t>1475 kW, 600 Vac Utility Interactive Inverter with combiner box</t>
  </si>
  <si>
    <t>1617 kW, 440 Vac Utility Interactive Inverter with Medium Voltage Transformer</t>
  </si>
  <si>
    <t>1690 kW, 420 Vac Utility Interactive Inverter with Medium Voltage Transformer</t>
  </si>
  <si>
    <t>1700.0 kW, 390 Vac Utility Interactive Inverter with Medium Voltage Transformer</t>
  </si>
  <si>
    <t>1600 kW, 645 Vac Utility Interactive Inverter with combiner box</t>
  </si>
  <si>
    <t>1770 kW, 440 Vac Utility Interactive Inverter with Medium Voltage Transformer</t>
  </si>
  <si>
    <t>1800 kW, 400 Vac Utility Interactive Inverter with Medium Voltage Transformer</t>
  </si>
  <si>
    <t>1801 kW, 400 Vac Utility Interactive Inverter with Medium Voltage Transformer</t>
  </si>
  <si>
    <t>1700 kW, 690 Vac Utility Interactive Inverter with combiner box</t>
  </si>
  <si>
    <t>1750 kW, 565 Vac Utility Interactive Inverter with combiner box</t>
  </si>
  <si>
    <t>1900 kW, 420 Vac Utility Interactive Inverter with Medium Voltage Transformer</t>
  </si>
  <si>
    <t>1901 kW, 420 Vac Utility Interactive Inverter with Medium Voltage Transformer</t>
  </si>
  <si>
    <t>1850 kW, 600 Vac Utility Interactive Inverter with combiner box</t>
  </si>
  <si>
    <t>1990 kW, 440 Vac Utility Interactive Inverter with Medium Voltage Transformer</t>
  </si>
  <si>
    <t>2000 kW, 400 Vac Utility Interactive Inverter with Medium Voltage Transformer</t>
  </si>
  <si>
    <t>2110 kW, 420 Vac Utility Interactive Inverter with Medium Voltage Transformer</t>
  </si>
  <si>
    <t>2000 kW, 645 Vac Utility Interactive Inverter with combiner box</t>
  </si>
  <si>
    <t>2200 kW, 440 Vac Utility Interactive Inverter with Medium Voltage Transformer</t>
  </si>
  <si>
    <t>2100 kW, 565 Vac Utility Interactive Inverter with combiner box</t>
  </si>
  <si>
    <t>2125 kW, 690 Vac Utility Interactive Inverter with combiner box</t>
  </si>
  <si>
    <t>2225 kW, 600 Vac Utility Interactive Inverter with combiner box</t>
  </si>
  <si>
    <t>2550 kW, 690 Vac Utility Interactive Inverter with combiner box</t>
  </si>
  <si>
    <t>2300 kW, 690 Vac Utility Interactive Inverter with combiner box</t>
  </si>
  <si>
    <t>2600 kW, 600 Vac Utility Interactive Inverter with combiner box</t>
  </si>
  <si>
    <t>3000 kW, 690 Vac Utility Interactive Inverter with combiner box</t>
  </si>
  <si>
    <t>2150 kW, 645 Vac Utility Interactive Inverter with combiner box</t>
  </si>
  <si>
    <t>2400 kW, 645 Vac Utility Interactive Inverter with combiner box</t>
  </si>
  <si>
    <t>2800 kW, 645 Vac Utility Interactive Inverter with combiner box</t>
  </si>
  <si>
    <t>2450 kW, 565 Vac Utility Interactive Inverter with combiner box</t>
  </si>
  <si>
    <t>2 kW, 208 Vac Utility Interactive Inverter.  Model Number may include -W</t>
  </si>
  <si>
    <t>2 kW, 240 Vac Utility Interactive Inverter.  Model Number may include -W</t>
  </si>
  <si>
    <t>2 kW, 277 Vac Utility Interactive Inverter.  Model Number may include -W</t>
  </si>
  <si>
    <t>2.5 kW, 208 Vac Utility Interactive Inverter.  Model Number may include -W</t>
  </si>
  <si>
    <t>2.5 kW, 240 Vac Utility Interactive Inverter.  Model Number may include -W</t>
  </si>
  <si>
    <t>2.5 kW, 277 Vac Utility Interactive Inverter.  Model Number may include -W</t>
  </si>
  <si>
    <t>3 kW, 240 Vac Utility Interactive Inverter.  Model Number may include -S- or -W</t>
  </si>
  <si>
    <t>3 kW, 277 Vac Utility Interactive Inverter.  Model Number may include -S- or -W</t>
  </si>
  <si>
    <t>3.8 kW, 208 Vac Inverter, where x = (blank) or -S and y = -PG or -NG</t>
  </si>
  <si>
    <t>3.6 kW, 208 Vac Utility Interactive Inverter with Zigbee</t>
  </si>
  <si>
    <t>3.6 kW, 240 Vac Utility Interactive Inverter with Zigbee</t>
  </si>
  <si>
    <t>3.6 kW, 277 Vac Utility Interactive Inverter with Zigbee</t>
  </si>
  <si>
    <t>3 kW, 208 Vac Utility Interactive Inverter with Zigbee</t>
  </si>
  <si>
    <t>3 kW, 240 Vac Utility Interactive Inverter with Zigbee</t>
  </si>
  <si>
    <t>3 kW, 277 Vac Utility Interactive Inverter with Zigbee</t>
  </si>
  <si>
    <t>3 kW, 208 Vac Utility Interactive Inverter with Zigbee and arc detector</t>
  </si>
  <si>
    <t>3 kW, 240 Vac Utility Interactive Inverter with Zigbee and arc detector</t>
  </si>
  <si>
    <t>3 kW, 277 Vac Utility Interactive Inverter with Zigbee and arc detector</t>
  </si>
  <si>
    <t>3.6 kW, 208 Vac Utility Interactive Inverter.  Model number may include -S- or -W</t>
  </si>
  <si>
    <t>3.6 kW, 240 Vac Utility Interactive Inverter.  Model number may include -S- or -W</t>
  </si>
  <si>
    <t>3.6 kW, 277 Vac Utility Interactive Inverter.  Model number may include -S- or -W</t>
  </si>
  <si>
    <t>4.2 kW, 208 Vac Utility Interactive Inverter with Zigbee</t>
  </si>
  <si>
    <t>4.2 kW, 240 Vac Utility Interactive Inverter with Zigbee</t>
  </si>
  <si>
    <t>4.2 kW, 277 Vac Utility Interactive Inverter with Zigbee</t>
  </si>
  <si>
    <t>5 kW, 208 Vac Utility Interactive Inverter with Zigbee</t>
  </si>
  <si>
    <t>5 kW, 240 Vac Utility Interactive Inverter with Zigbee</t>
  </si>
  <si>
    <t>5 kW, 277 Vac Utility Interactive Inverter with Zigbee</t>
  </si>
  <si>
    <t>4.2 kW, 208 Vac Utility Interactive Inverter with Zigbee and arc detector</t>
  </si>
  <si>
    <t>4.2 kW, 240 Vac Utility Interactive Inverter with Zigbee and arc detector</t>
  </si>
  <si>
    <t>4.2 kW, 277 Vac Utility Interactive Inverter with Zigbee and arc detector</t>
  </si>
  <si>
    <t>5 kW, 208 Vac Utility Interactive Inverter with Zigbee and arc detector</t>
  </si>
  <si>
    <t>5 kW, 240 Vac Utility Interactive Inverter with Zigbee and arc detector</t>
  </si>
  <si>
    <t>5 kW, 277 Vac Utility Interactive Inverter with Zigbee and arc detector</t>
  </si>
  <si>
    <t>4.2 kW, 208 Vac Utility Interactive Inverter.  Model Number may include -S- or -W</t>
  </si>
  <si>
    <t>4.2 kW, 240 Vac Utility Interactive Inverter.  Model Number may include -S- or -W</t>
  </si>
  <si>
    <t>4.2 kW, 277 Vac Utility Interactive Inverter.  Model Number may include -S- or -W</t>
  </si>
  <si>
    <t>3.8 kW, 240 Vac Inverter, where x = (blank) or S and y = PG or NG</t>
  </si>
  <si>
    <t>3.8 kW, 277 Vac Inverter, where x = (blank) or S and y = PG or NG</t>
  </si>
  <si>
    <t>4.6 kW, 277 Vac Inverter, where x = (blank) or S and y = PG or NG</t>
  </si>
  <si>
    <t>4.6 kW, 208 Vac Inverter, where x = (blank) or S and y = PG or NG</t>
  </si>
  <si>
    <t>4.6 kW, 240 Vac Inverter, where x = (blank) or S and y = PG or NG</t>
  </si>
  <si>
    <t>6 kW, 208 Vac Utility Interactive Inverter with Zigbee</t>
  </si>
  <si>
    <t>6 kW, 240 Vac Utility Interactive Inverter with Zigbee</t>
  </si>
  <si>
    <t>6 kW, 277 Vac Utility Interactive Inverter with Zigbee</t>
  </si>
  <si>
    <t>6 kW, 208 Vac Utility Interactive Inverter with Zigbee and arc detector</t>
  </si>
  <si>
    <t>6 kW, 240 Vac Utility Interactive Inverter with Zigbee and arc detector</t>
  </si>
  <si>
    <t>6 kW, 277 Vac Utility Interactive Inverter with Zigbee and arc detector</t>
  </si>
  <si>
    <t>10 kW, 208 Vac Inverter, x may be empty, S, S1 or S2; y either PG or NG</t>
  </si>
  <si>
    <t>10 kW, 480 Vac Inverter, x may be empty, S, S1 or S2; y either PG or NG; z may be empty or 12A</t>
  </si>
  <si>
    <t>12 kW, 480 Vac Inverter, x may be empty, S, S1 or S2; y either PG or NG</t>
  </si>
  <si>
    <t>2000 W, 240 Vac Utility Interactive Inverter with extended voltage range</t>
  </si>
  <si>
    <t>1100 W, 120 Vac Utility Interactive Inverter with extended voltage range</t>
  </si>
  <si>
    <t>2000 W, 120 Vac Utility Interactive Inverter</t>
  </si>
  <si>
    <t>35 kW, 208 Vac, 3-phase Utility Interactive Inverter</t>
  </si>
  <si>
    <t>35 kW, 480 Vac, 3-phase Utility Interactive Inverter</t>
  </si>
  <si>
    <t>35 kW, 600 Vac, 3-phase Utility Interactive Inverter</t>
  </si>
  <si>
    <t>50 kW, 600 Vac, 3-phase Utility Interactive Inverter</t>
  </si>
  <si>
    <t>75 kW, 600 Vac, 3-phase Utility Interactive Inverter</t>
  </si>
  <si>
    <t>100 kW, 600 Vac, 3-phase Utility Interactive Inverter</t>
  </si>
  <si>
    <t>250 kW, 600 Vac, 3-phase Utility Interactive Inverter</t>
  </si>
  <si>
    <t>50 kVA , 1000 Vdc, 480 Vac,  3-phase, non-isolated Grid Support Utility Interactive Inverter</t>
  </si>
  <si>
    <t>60 kVA , 1000 Vdc, 480 Vac,  3-phase, non-isolated Grid Support Utility Interactive Inverter</t>
  </si>
  <si>
    <t>Fronius International GmbH</t>
  </si>
  <si>
    <t>3800 W, 208 Vac Grid Support Utility Interactive Inverter with arc detector and meter</t>
  </si>
  <si>
    <t>3800 W, 240 Vac Grid Support Utility Interactive Inverter with arc detector and meter</t>
  </si>
  <si>
    <t>5000 W, 208 Vac Grid Support Utility Interactive Inverter with arc detector and meter</t>
  </si>
  <si>
    <t>5000 W, 240 Vac Grid Support Utility Interactive Inverter with arc detector and meter</t>
  </si>
  <si>
    <t>6000 W, 208 Vac Grid Support Utility Interactive Inverter with arc detector and meter</t>
  </si>
  <si>
    <t>6000 W, 240 Vac Grid Support Utility Interactive Inverter with arc detector and meter</t>
  </si>
  <si>
    <t>7600 W, 208 Vac Grid Support Utility Interactive Inverter with arc detector and meter</t>
  </si>
  <si>
    <t>7600 W, 240 Vac Grid Support Utility Interactive Inverter with arc detector and meter</t>
  </si>
  <si>
    <t>7900 W, 208 Vac Grid Support Utility Interactive Inverter with arc detector and meter</t>
  </si>
  <si>
    <t>8200 W, 240 Vac Grid Support Utility Interactive Inverter with arc detector and meter</t>
  </si>
  <si>
    <t>280 W, 208 Vac Grid Support Utility Interactive Microinverter where x = DC Connector type = 2 or 5</t>
  </si>
  <si>
    <t>280 W, 240 Vac Grid Support Utility Interactive Microinverter where x = DC Connector type = 2 or 5</t>
  </si>
  <si>
    <t>230 W, 208 Vac Utility Interactive Microinverter for ACPV Module applications</t>
  </si>
  <si>
    <t>230 W, 208 Vac Grid Support Utility Interactive Microinverter for ACPV Module applications</t>
  </si>
  <si>
    <t>230 W, 240 Vac Utility Interactive Microinverter for ACPV Module applications</t>
  </si>
  <si>
    <t>230 W, 208 Vac Grid Support Utility Interactive Microinverter where x = DC Connector type = 2 or 5</t>
  </si>
  <si>
    <t>230 W, 240 Vac Grid Support Utility Interactive Microinverter where x = DC Connector type = 2 or 5</t>
  </si>
  <si>
    <t>280 W, 208 Vac Utility Interactive Microinverter for ACPV Module applications</t>
  </si>
  <si>
    <t>280 W, 208 Vac Grid Support Utility Interactive Microinverter for ACPV Module applications</t>
  </si>
  <si>
    <t>280 W, 240 Vac Utility Interactive Microinverter for ACPV Module applications</t>
  </si>
  <si>
    <t>280 W, 240 Vac Grid Support Utility Interactive Microinverter for ACPV Module applications</t>
  </si>
  <si>
    <t>Growatt New Energy Technology Co., Ltd.</t>
  </si>
  <si>
    <t>230 W, 208 Vac Utility Interactive Microinverter, where x = DC Connector type = 2 or 5</t>
  </si>
  <si>
    <t>280 W, 208 Vac Utility Interactive Microinverter, where x = DC Connector type = 2 or 5</t>
  </si>
  <si>
    <t>280W, 240 Vac Utility Interactive Microinverter, where x = DC Connector type = 2 or 5</t>
  </si>
  <si>
    <t>230 W, 240 Vac Utility Interactive Microinverter, where x = DC Connector type = 2 or 5</t>
  </si>
  <si>
    <t>3000 W, 208 Vac Utility Interactive Inverter, Same as Series V with arc detector</t>
  </si>
  <si>
    <t>3000 W, 240 Vac Utility Interactive Inverter, Same as Series V with arc detector</t>
  </si>
  <si>
    <t>3000 W, 277 Vac Utility Interactive Inverter, Same as Series V with arc detector</t>
  </si>
  <si>
    <t>3800 W, 208 Vac Utility Interactive Inverter, Same as Series V with arc detector</t>
  </si>
  <si>
    <t>3800 W, 240 Vac Utility Interactive Inverter, Same as Series V with arc detector</t>
  </si>
  <si>
    <t>3800 W, 277 Vac Utility Interactive Inverter, Same as Series V with arc detector</t>
  </si>
  <si>
    <t>5000 W, 208 Vac Utility Interactive Inverter, Same as Series V with arc detector</t>
  </si>
  <si>
    <t>5000 W, 240 Vac Utility Interactive Inverter, Same as Series V with arc detector</t>
  </si>
  <si>
    <t>5000 W, 277 Vac Utility Interactive Inverter, Same as Series V with arc detector</t>
  </si>
  <si>
    <t>6000 W, 208 Vac Utility Interactive Inverter, Same as Series V with arc detector</t>
  </si>
  <si>
    <t>6000 W, 240 Vac Utility Interactive Inverter, Same as Series V with arc detector</t>
  </si>
  <si>
    <t>6000 W, 277 Vac Utility Interactive Inverter, Same as Series V with arc detector</t>
  </si>
  <si>
    <t>7500 W, 208 Vac Utility Interactive Inverter, Same as Series V with arc detector</t>
  </si>
  <si>
    <t>7500 W, 240 Vac Utility Interactive Inverter, Same as Series V with arc detector</t>
  </si>
  <si>
    <t>7500 W, 277 Vac Utility Interactive Inverter, Same as Series V with arc detector</t>
  </si>
  <si>
    <t>10000 W, 208 Vac Utility Interactive Inverter, Same as Series V with arc detector</t>
  </si>
  <si>
    <t>10000 W, 240 Vac Utility Interactive Inverter, Same as Series V with arc detector</t>
  </si>
  <si>
    <t>10000 W, 277 Vac Utility Interactive Inverter, Same as Series V with arc detector</t>
  </si>
  <si>
    <t>11400 W, 208 Vac Utility Interactive Inverter, Same as Series V with arc detector</t>
  </si>
  <si>
    <t>11400 W, 240 Vac Utility Interactive Inverter, Same as Series V with arc detector</t>
  </si>
  <si>
    <t>11400 W, 277 Vac Utility Interactive Inverter, Same as Series V with arc detector</t>
  </si>
  <si>
    <t>11400 W, 208 Vac 3-Phase Utility Interactive Inverter, Same as Series V with arc detector</t>
  </si>
  <si>
    <t>11400 W, 240 Vac 3-Phase Utility Interactive Inverter, Same as Series V with arc detector</t>
  </si>
  <si>
    <t>3 kW, 208 Vac Sunny Boy Utility Interactive Inverter with arc detector with display</t>
  </si>
  <si>
    <t>3 kW, 240 Vac Sunny Boy Utility Interactive Inverter with arc detector with display</t>
  </si>
  <si>
    <t>3.5 kW, 208 Vac Sunny Boy Utility Interactive Inverter with arc detector with display</t>
  </si>
  <si>
    <t>4 kW, 240 Vac Sunny Boy Utility Interactive Inverter with arc detector with display</t>
  </si>
  <si>
    <t>6 kW, 208 Vac Sunny Boy Utility Interactive Inverter with arc detector with display</t>
  </si>
  <si>
    <t>6 kW, 240 Vac Sunny Boy Utility Interactive Inverter with arc detector with display</t>
  </si>
  <si>
    <t>7 kW, 208 Vac Sunny Boy Utility Interactive Inverter with arc detector with display</t>
  </si>
  <si>
    <t>7 kW, 240 Vac Sunny Boy Utility Interactive Inverter with arc detector with display</t>
  </si>
  <si>
    <t>36 kW, 277 Vac Sunny Tower Utility Interactive Inverter with display</t>
  </si>
  <si>
    <t>42 kW, 277 Vac Sunny Tower Utility Interactive Inverter with display</t>
  </si>
  <si>
    <t>48kW, 277 Vac Sunny Tower Utility Interactive Inverter with display</t>
  </si>
  <si>
    <t>60 kW, 400 Vac Utility Interactive Inverter</t>
  </si>
  <si>
    <t>60 kW, 480 Vac Utility Interactive Inverter</t>
  </si>
  <si>
    <t>30 kW, 208 Vac, 780 Vdc max, 3-phase Utility Interactive Inverter with transformer, where Y= -ATS, -GA, -F, - GN-H, -H, -EMOS, or (blank)
W, – Integrated transformer that provides AC/DC isolation.</t>
  </si>
  <si>
    <t xml:space="preserve">30 kW, 480 Vac, 780 Vdc max, 3-phase Utility Interactive Inverter without transformer, where Z = -W, -ATS, -GA, -F, -GN-W-H, -H, -EMOS, or (blank)
</t>
  </si>
  <si>
    <t xml:space="preserve">30 kW, 480 Vac, 780 V dc max, 3-phase Utility Interactive Inverter without transformer, where Z = -ATS, -GA, -F, -GN-H, -H, -EMOS, or (blank)
</t>
  </si>
  <si>
    <t>100 kW, 480 Vac, 480 Vdc max Utility Interactive Inverter</t>
  </si>
  <si>
    <t>100 kW, 480 Vac, 600 Vdc Utility Interactive Inverter</t>
  </si>
  <si>
    <t>100 kW, 480 Vac, 800 Vdc, 3-phase, Utility Interactive Inverter with Princeton Power Systems transformer</t>
  </si>
  <si>
    <t>1100 W Utility Interactive Inverter</t>
  </si>
  <si>
    <t>30 kW, 480 Vac, 3-phase Utility Interactive Inverter with 295-600 Vdc input</t>
  </si>
  <si>
    <t>50 kW, 208 Vac, 3-phase Utility Interactive Inverter with 295-600 Vdc input</t>
  </si>
  <si>
    <t>50 kW, 480 Vac, 3-phase Utility Interactive Inverter with 295-600 Vdc input</t>
  </si>
  <si>
    <t>75 kW, 208 Vac, 3-phase Utility Interactive Inverter with 295-600 Vdc input</t>
  </si>
  <si>
    <t>75 kW, 480 Vac, 3-phase Utility Interactive Inverter with 295-600 Vdc input</t>
  </si>
  <si>
    <t>100 kW, 208 Vac, 3-phase Utility Interactive Inverter with 295-600 Vdc input</t>
  </si>
  <si>
    <t>100 kW, 480 Vac, 3-phase Utility Interactive Inverter with 295-600 Vdc input</t>
  </si>
  <si>
    <t>260 kW, 480 Vac, 3-phase Utility Interactive Inverter with 295-600 Vdc input</t>
  </si>
  <si>
    <t>24 kW, 480 Vac, 1000 Vdc, 3-phase String Inverter</t>
  </si>
  <si>
    <t>48 kW, 480 Vac, 1000 Vdc, 3-phase String Inverter</t>
  </si>
  <si>
    <t>289 W, 240 Vac Utility Interactive Inverter</t>
  </si>
  <si>
    <t>3600W, 208 Vac Utility Interactive Inverter</t>
  </si>
  <si>
    <t>3600W, 240 Vac Utility Interactive Inverter</t>
  </si>
  <si>
    <t>3600W, 277 Vac Utility Interactive Inverter</t>
  </si>
  <si>
    <t>4200W, 208 Vac Utility Interactive Inverter</t>
  </si>
  <si>
    <t>4200W, 240 Vac Utility Interactive Inverter</t>
  </si>
  <si>
    <t>8000 W Utility Interactive Inverter</t>
  </si>
  <si>
    <t>9000 W Utility Interactive Inverter</t>
  </si>
  <si>
    <t>11620W, 277 Vac Utility Interactive Inverter</t>
  </si>
  <si>
    <t>11000 W Utility Interactive Inverter</t>
  </si>
  <si>
    <t>18306 W, 277 Vac Utility Interactive Inverter</t>
  </si>
  <si>
    <t>20415 W, 277 Vac Utility Interactive Inverter</t>
  </si>
  <si>
    <t>235W, 208 Vac Utility Interactive Inverter</t>
  </si>
  <si>
    <t>8kW, 208 Vac Utility Interactive Inverter</t>
  </si>
  <si>
    <t>8kW, 240 Vac Utility Interactive Inverter</t>
  </si>
  <si>
    <t>8kW, 277 Vac Utility Interactive Inverter</t>
  </si>
  <si>
    <t>10 kW, 208 Vac Utility Interactive Inverter</t>
  </si>
  <si>
    <t>10 kW, 240 Vac Utility Interactive Inverter</t>
  </si>
  <si>
    <t>10 kW, 277 Vac Utility Interactive Inverter</t>
  </si>
  <si>
    <t>237W, 240 Vac Utility Interactive Inverter</t>
  </si>
  <si>
    <t>75 kW, 240 Vac, 3-phase Utility Interactive Inverter</t>
  </si>
  <si>
    <t>500 kW, 320 Vac, 3-phase Inverter with combiner, N for ground type</t>
  </si>
  <si>
    <t>501 kW, 320 Vac, 3-phase Inverter with combiner, P for ground type</t>
  </si>
  <si>
    <t>500 kW, 480 Vac, 3-phase Inverter with combiner, N for ground type</t>
  </si>
  <si>
    <t>501 kW, 480 Vac, 3-phase Inverter with combiner, P for ground type</t>
  </si>
  <si>
    <t>4491 W, 120/240 Vac, 48 Vdc Utility Interactive Inverter with battery backup</t>
  </si>
  <si>
    <t>4492 W, 120 Vac, 48 Vdc Utility Interactive Inverter with battery backup</t>
  </si>
  <si>
    <t>4.5 kVA, 120/240 Vac, 48 Vdc Utility Interactive Inverter with battery backup</t>
  </si>
  <si>
    <t>6 kVA, 120/240 Vac, 48 Vdc Utility Interactive Inverter with battery backup</t>
  </si>
  <si>
    <t>18 kW, 422-528 Vac, 3-phase Utility Interactive Inverter</t>
  </si>
  <si>
    <t>25 kW, 422-528 Vac, 3-phase Utility Interactive Inverter</t>
  </si>
  <si>
    <t>100 kW, 208 Vac, 3-phase Utility Interactive Inverter, positive ground</t>
  </si>
  <si>
    <t>100 kW, 480 Vac, 3-phase Utility Interactive Inverter, positive ground</t>
  </si>
  <si>
    <t>250 kW, 480 Vac, 3-phase Utility Interactive Inverter, positive ground</t>
  </si>
  <si>
    <t>500 kW, 480 Vac, 3-phase Utility Interactive Inverter, positive ground</t>
  </si>
  <si>
    <t>500 kW, 3-phase Inverter for medium voltage applications</t>
  </si>
  <si>
    <t>500 kW, 3-phase Inverter for medium voltage applications, positive ground</t>
  </si>
  <si>
    <t>6 kVA, 120Vac, 48 Vdc Utility Interactive Inverter with battery backup</t>
  </si>
  <si>
    <t>6000 W, 120Vac/240 Vac, 48 Vdc Utility Interactive Inverter with battery backup</t>
  </si>
  <si>
    <t>5751 W, 120 Vac, 48 Vdc Utility Interactive Inverter with battery backup</t>
  </si>
  <si>
    <t>8 kW, 208 Vac,  110-480 Vdc, Utility Interactive Inverter with boosting circuit</t>
  </si>
  <si>
    <t>9 kW, 208 Vac,  110-480 Vdc, Utility Interactive Inverter with boosting circuit</t>
  </si>
  <si>
    <t>8 kW, 240 Vac,  110-480 Vdc, Utility Interactive Inverter with boosting circuit</t>
  </si>
  <si>
    <t>10 kW, 208 Vac,  110-480 Vdc, Utility Interactive Inverter with boosting circuit</t>
  </si>
  <si>
    <t>9 kW, 240 Vac,  110-480 Vdc, Utility Interactive Inverter with boosting circuit</t>
  </si>
  <si>
    <t>10 kW, 240 Vac,  110-480 Vdc, Utility Interactive Inverter with boosting circuit</t>
  </si>
  <si>
    <t>215 W, 208 Vac Inverter with integrated ground, XX are connector types</t>
  </si>
  <si>
    <t>215 W, 240 Vac Inverter with integrated ground, XX are connector types</t>
  </si>
  <si>
    <t>240 W, 208 Vac Inverter with integrated ground, XX are connector types</t>
  </si>
  <si>
    <t>240 W, 240 Vac Inverter with integrated ground, XX are connector types</t>
  </si>
  <si>
    <t>350 kW, 480 Vac, 3-phase Inverter (Master Unit)</t>
  </si>
  <si>
    <t>700 kW, 480 Vac, 3-phase Inverter (Master Unit, 1 Slave Unit)</t>
  </si>
  <si>
    <t>1050 kW, 480 Vac, 3-phase Inverter (Master Unit, 2 Slave Units)</t>
  </si>
  <si>
    <t>1400 kW, 480 Vac, 3-phase Inverter (Master Unit, 3 Slave Units)</t>
  </si>
  <si>
    <t>240 W, 240 Vac Microinverter</t>
  </si>
  <si>
    <t>Utility Interactive modular Inverter: 360Vac, 780 kW, with MV NEMA TP1 transformer</t>
  </si>
  <si>
    <t>4 kVA, 24 Vdc, 120/240 Vac, battery backup, Utility Interactive Inverter</t>
  </si>
  <si>
    <t>4.5 kVA, 48Vdc, 120/240 Vac, battery backup, Utility Interactive Inverter</t>
  </si>
  <si>
    <t>700 W, 120Vac Sunny Boy String Inverter</t>
  </si>
  <si>
    <t>700 W, 120Vac Sunny Boy String Inverter with display</t>
  </si>
  <si>
    <t>1100 W, 240 Vac Sunny Boy String Inverter</t>
  </si>
  <si>
    <t>1.8 kW, 120Vac Sunny Boy String Inverter</t>
  </si>
  <si>
    <t>1.8 kW, 120Vac Sunny Boy String Inverter with display</t>
  </si>
  <si>
    <t>2.1 kW, 208 Vac Sunny Boy String Inverter</t>
  </si>
  <si>
    <t>2.1 kW, 208 Vac Sunny Boy String Inverter with display</t>
  </si>
  <si>
    <t>2.5 kW, 240 Vac Sunny Boy String Inverter</t>
  </si>
  <si>
    <t>2.5 kW, 240 Vac Sunny Boy String Inverter with display</t>
  </si>
  <si>
    <t>2.5 kW, 208 Vac Sunny Boy Utility Interactive Inverter</t>
  </si>
  <si>
    <t>2.5 kW, 240 Vac Sunny Boy Utility Interactive Inverter</t>
  </si>
  <si>
    <t>4 kW, 208 Vac, current limited Utility Interactive Inverter with display</t>
  </si>
  <si>
    <t>4 kW, 240 Vac, current limited Utility Interactive Inverter with display</t>
  </si>
  <si>
    <t>3.8 kW, 240 Vac Sunny Boy Utility Interactive Inverter with display</t>
  </si>
  <si>
    <t>4 kW multi-mode Inverter</t>
  </si>
  <si>
    <t>3.8 kW, 240 Vac Sunny Boy Utility Interactive Inverter with arc detector with display</t>
  </si>
  <si>
    <t>5 kW, 208 Vac Sunny Boy Utility Interactive Inverter with display</t>
  </si>
  <si>
    <t>5 kW, 240 Vac Sunny Boy Utility Interactive Inverter with display</t>
  </si>
  <si>
    <t>5 kW, 208 Vac Sunny Boy Utility Interactive Inverter with arc detector with display</t>
  </si>
  <si>
    <t>5 kW, 240 Vac Sunny Boy Utility Interactive Inverter with arc detector with display</t>
  </si>
  <si>
    <t>5 kW, 277 Vac Sunny Boy Utility Interactive Inverter with display</t>
  </si>
  <si>
    <t>5 kW multi-mode Inverter</t>
  </si>
  <si>
    <t>6000 W, 208 Vac Sunny Boy Utility Interactive Inverter with meter</t>
  </si>
  <si>
    <t>6 kW, 277 Vac Sunny Boy Utility Interactive Inverter with display</t>
  </si>
  <si>
    <t>7 kW, 277 Vac Sunny Boy Utility Interactive Inverter with arc detector with display</t>
  </si>
  <si>
    <t>8 kW, 240 Vac Sunny Boy Utility Interactive Inverter with display</t>
  </si>
  <si>
    <t>8 kW, 240 Vac Sunny Boy Utility Interactive Inverter with arc detector with display</t>
  </si>
  <si>
    <t>8 kW, 277 Vac Sunny Boy Utility Interactive Inverter with arc detector with display</t>
  </si>
  <si>
    <t>8 kW, 277 Vac Sunny Boy Utility Interactive Inverter with display</t>
  </si>
  <si>
    <t>3.5 kW, 208 Vac Utility Interactive Inverter</t>
  </si>
  <si>
    <t>1500 W, 277 Vac Utility Interactive Inverter</t>
  </si>
  <si>
    <t>8000 W, 208 Vac Utility Interactive Inverter</t>
  </si>
  <si>
    <t>8000 W, 240 Vac Utility Interactive Inverter</t>
  </si>
  <si>
    <t>9000 W, 208 Vac Utility Interactive Inverter</t>
  </si>
  <si>
    <t>9000 W, 240 Vac Utility Interactive Inverter</t>
  </si>
  <si>
    <t>11000 W, 240 Vac Utility Interactive Inverter</t>
  </si>
  <si>
    <t>212 W, 120 Vac Inverter</t>
  </si>
  <si>
    <t>3.0 kW, 240 Vac Grid Support Utility Interactive Inverter</t>
  </si>
  <si>
    <t>3.8 kW, 240 Vac, 1-phase Grid Support Utility Interactive Inverter</t>
  </si>
  <si>
    <t>6 kW, 277 Vac, Utility Interactive Inverter</t>
  </si>
  <si>
    <t>3.6 kW, 277 Vac, 1-phase Utility Interactive Inverter</t>
  </si>
  <si>
    <t>6 kW, 277 Vac, 1-phase Utility Interactive Inverter</t>
  </si>
  <si>
    <t>8.6 kW, 277 Vac, 1-phase Utility Interactive Inverter</t>
  </si>
  <si>
    <t>10 kW, 277 Vac, 1-phase Utility Interactive Inverter</t>
  </si>
  <si>
    <t>7 kW, 277 Vac Sunny Boy Utility Interactive Inverter with display</t>
  </si>
  <si>
    <t>8kW, 277 Vac Sunny Boy Utility Interactive Inverter with display</t>
  </si>
  <si>
    <t>8 kW, 277 Vac,  110-480 Vdc, Utility Interactive Inverter with boosting circuit</t>
  </si>
  <si>
    <t>9 kW, 277 Vac,  110-480 Vdc, Utility Interactive Inverter with boosting circuit</t>
  </si>
  <si>
    <t>10 kW, 277 Vac,  110-480 Vdc, Utility Interactive Inverter with boosting circuit</t>
  </si>
  <si>
    <t>5 kW, 277 Vac Sunny Boy Utility Interactive Inverter with arc detector with display</t>
  </si>
  <si>
    <t>6 kW, 277 Vac Sunny Boy Utility Interactive Inverter with arc detector with display</t>
  </si>
  <si>
    <t>7.6 kW, 277 Vac, 1-phase Utility Interactive Inverter</t>
  </si>
  <si>
    <t>11.4 kW, 277 Vac, 1-phase Utility Interactive Inverter</t>
  </si>
  <si>
    <t>6 kW, 277 Vac  Utility Interactive Inverter with display</t>
  </si>
  <si>
    <t>7 kW, 277 Vac  Utility Interactive Inverter with display</t>
  </si>
  <si>
    <t>3.8 kW, non-isolated PV Inverter</t>
  </si>
  <si>
    <t>3.4 kW, 208 Vac Utility Interactive Inverter</t>
  </si>
  <si>
    <t>6.43 kW, 240 Vac Utility Interactive Inverter</t>
  </si>
  <si>
    <t>6.43 kW, 277 Vac Utility Interactive Inverter</t>
  </si>
  <si>
    <t>7.43 kW, 240 Vac Utility Interactive Inverter</t>
  </si>
  <si>
    <t>7.43 kW, 277 Vac Utility Interactive Inverter</t>
  </si>
  <si>
    <t>10 kW, 208 Vac Commercial Grid-Tied Solar PV Inverter</t>
  </si>
  <si>
    <t>10 kW, 480 Vac Commercial Grid-Tied Solar PV Inverter</t>
  </si>
  <si>
    <t>13 kW, 208 Vac Commercial Grid-Tied Solar PV Inverter</t>
  </si>
  <si>
    <t>13 kW, 480 Vac Commercial Grid-Tied Solar PV Inverter</t>
  </si>
  <si>
    <t>15 kW, 208 Vac Commercial Grid-Tied Solar PV Inverter</t>
  </si>
  <si>
    <t>15 kW, 480 Vac Commercial Grid-Tied Solar PV Inverter</t>
  </si>
  <si>
    <t>50 kW, 480 Vac Commercial Grid-Tied Solar PV Inverter</t>
  </si>
  <si>
    <t>60 kW, 208 Vac Commercial Grid-Tied Solar PV Inverter</t>
  </si>
  <si>
    <t>60 kW, 480 Vac Commercial Grid-Tied Solar PV Inverter</t>
  </si>
  <si>
    <t>75 kW, 208 Vac Commercial Grid-Tied Solar PV Inverter</t>
  </si>
  <si>
    <t>75 kW, 240 Vac Commercial Grid-Tied Solar PV Inverter</t>
  </si>
  <si>
    <t>75 kW, 480 Vac Commercial Grid-Tied Solar PV Inverter</t>
  </si>
  <si>
    <t>82 kW, 480 Vac Commercial Grid-Tied Solar PV Inverter</t>
  </si>
  <si>
    <t>82 kW, 208 Vac Commercial Grid-Tied Solar PV Inverter</t>
  </si>
  <si>
    <t>85 kW, 208 Vac Commercial Grid-Tied Solar PV Inverter</t>
  </si>
  <si>
    <t>85 kW, 240 Vac Commercial Grid-Tied Solar PV Inverter</t>
  </si>
  <si>
    <t>85 kW, 480 Vac Commercial Grid-Tied Solar PV Inverter</t>
  </si>
  <si>
    <t>95 kW, 480 Vac Commercial Grid-Tied Solar PV Inverter</t>
  </si>
  <si>
    <t>95 kW, 208 Vac Commercial Grid-Tied Solar PV Inverter</t>
  </si>
  <si>
    <t>100 kW, 208 Vac Commercial Grid-Tied Solar PV Inverter</t>
  </si>
  <si>
    <t>100 kW, 240 Vac Commercial Grid-Tied Solar PV Inverter</t>
  </si>
  <si>
    <t>100 kW, 480 Vac Commercial Grid-Tied Solar PV Inverter</t>
  </si>
  <si>
    <t>250 kW, 480 Vac Utility Scale Grid-Tied Smartgrid PV Inverter</t>
  </si>
  <si>
    <t>266 kW, 480 Vac Utility Scale Grid-Tied Smartgrid PV Inverter</t>
  </si>
  <si>
    <t>300 kW, 480 Vac Utility Scale Grid-Tied Smartgrid PV Inverter</t>
  </si>
  <si>
    <t>501 kW, transformerless Utility Interactive Inverter</t>
  </si>
  <si>
    <t>500 kW, 480 Vac Utility Scale Grid-Tied Smartgrid PV Inverter</t>
  </si>
  <si>
    <t>500 kW, 480 Vac Utility Scale Grid-Tied PV Inverter</t>
  </si>
  <si>
    <t>23kVA, 3-phase, transformerless Utility Interactive Inverter</t>
  </si>
  <si>
    <t>28kVA, 3-phase, transformerless Utility Interactive Inverter</t>
  </si>
  <si>
    <t>50 kVA, Utility Interactive Inverter, 1000 Vdc, 480 Vac, 3-phase, Non-isolated</t>
  </si>
  <si>
    <t>60 kVA, Utility Interactive Inverter, 1000 Vdc, 480 Vac, 3-phase, Non-isolated</t>
  </si>
  <si>
    <t>207 W, 240 Vac Microinverter</t>
  </si>
  <si>
    <t>960 W, 240 Vac Microinverter</t>
  </si>
  <si>
    <t>30 kW, 3-phase, Utility Interactive Inverter</t>
  </si>
  <si>
    <t>250 kW, 600 Vac Utility Interactive Inverter (Canada)</t>
  </si>
  <si>
    <t>250 kW, 480 Vac Utility Interactive Inverter (United States)</t>
  </si>
  <si>
    <t>36 kW, 3-phase Utility Interactive Inverter</t>
  </si>
  <si>
    <t>750 kW, 3-phase, Utility Interactive Inverter with medium voltage NEMA NEMA TP1 transformer</t>
  </si>
  <si>
    <t>800 kW, 3-phase, Utility Interactive Inverter with medium voltage NEMA NEMA TP1 transformer</t>
  </si>
  <si>
    <t>1000 kW, 3-phase, Utility Interactive Inverter with medium voltage NEMA NEMA TP1 transformer</t>
  </si>
  <si>
    <t>320 W, 208 Vac Inverter</t>
  </si>
  <si>
    <t>320 W, 240 Vac Inverter</t>
  </si>
  <si>
    <t>3300 W, 208 Vac Utility Interactive Inverter</t>
  </si>
  <si>
    <t>3300 W, 240 Vac Utility Interactive Inverter</t>
  </si>
  <si>
    <t>3300 W, 277 Vac Utility Interactive Inverter</t>
  </si>
  <si>
    <t>3800 W, 208 Vac Utility Interactive Inverter</t>
  </si>
  <si>
    <t>3800 W, 240 Vac Utility Interactive Inverter</t>
  </si>
  <si>
    <t>3800 W, 277 Vac Utility Interactive Inverter</t>
  </si>
  <si>
    <t>4000 W, 277 Vac Utility Interactive Inverter</t>
  </si>
  <si>
    <t>6500 W, 208 Vac Utility Interactive Inverter</t>
  </si>
  <si>
    <t>4.5 kW, 208 Vac, 195-600 Vdc Grid Tie Inverter</t>
  </si>
  <si>
    <t>5.0 kW, 240 Vac, 195-600 Vdc Grid Tie Inverter</t>
  </si>
  <si>
    <t>6500 W, 240 Vac Utility Interactive Inverter</t>
  </si>
  <si>
    <t>6500 W, 277 Vac Utility Interactive Inverter</t>
  </si>
  <si>
    <t>499 kW, 480 Vac Utility Scale Grid-Tied PV Inverter</t>
  </si>
  <si>
    <t>8000 W, 277 Vac Utility Interactive Inverter</t>
  </si>
  <si>
    <t>12000 W, 240 Vac, 3-phase Utility Interactive Inverter</t>
  </si>
  <si>
    <t>11400 W, 208 Vac, 3-phase Utility Interactive Inverter</t>
  </si>
  <si>
    <t>11400 W, 240 Vac, 3-phase Utility Interactive Inverter</t>
  </si>
  <si>
    <t>12000 W, 240 Vac, 3-Phase Utility Interactive Inverter</t>
  </si>
  <si>
    <t>12000 W, 277 Vac, 3-phase Utility Interactive Inverter</t>
  </si>
  <si>
    <t>5000 W, 208 Vac, Grid-Direct Solar PV Inverter</t>
  </si>
  <si>
    <t>5000 W, 240 Vac, Grid-Direct Solar PV Inverter</t>
  </si>
  <si>
    <t>4000 W, 240 Vac, Utility Interactive Inverter</t>
  </si>
  <si>
    <t>2000 W, 120Vac Utility Interactive Inverter</t>
  </si>
  <si>
    <t>5346 W, 240 Vac, Utility Interactive Inverter</t>
  </si>
  <si>
    <t>7.6 kW, 208 Vac transformerless Utility Interactive Inverter with arc detector</t>
  </si>
  <si>
    <t>7.6 kW, 208 Vac transformerless Grid Support Utility Interactive Inverter with arc detector</t>
  </si>
  <si>
    <t>7.6 kW, 240 Vac transformerless Utility Interactive Inverter with arc detector</t>
  </si>
  <si>
    <t>7.6 kW, 240 Vac transformerless Grid Support Utility Interactive Inverter with arc detector</t>
  </si>
  <si>
    <t>7.6 kW, 277 Vac transformerless Utility Interactive Inverter with arc detector</t>
  </si>
  <si>
    <t>7.6 kW, 277 Vac transformerless Grid Support Utility Interactive Inverter with arc detector</t>
  </si>
  <si>
    <t>8.6 kW, 240 Vac transformerless Utility Interactive Inverter with arc detector</t>
  </si>
  <si>
    <t>8.6 kW, 240 Vac transformerless Grid Support Utility Interactive Inverter with arc detector</t>
  </si>
  <si>
    <t>8.6 kW, 277 Vac transformerless Utility Interactive Inverter with arc detector</t>
  </si>
  <si>
    <t>8.6 kW, 277 Vac transformerless Grid Support Utility Interactive Inverter with arc detector</t>
  </si>
  <si>
    <t>36 kVA, 3-phase, transformerless Utility Interactive Inverter</t>
  </si>
  <si>
    <t>15 kW, 3-phase, transformerless Utility Interactive Inverter</t>
  </si>
  <si>
    <t>20 kW, 3-phase, transformerless Utility Interactive Inverter</t>
  </si>
  <si>
    <t>6.0 kW, transformerless Utility Interactive Inverter</t>
  </si>
  <si>
    <t>7.0 kW, transformerless Utility Interactive Inverter</t>
  </si>
  <si>
    <t>7.6 kW, transformerless Utility Interactive Inverter</t>
  </si>
  <si>
    <t>8.0 kW, transformerless Utility Interactive Inverter</t>
  </si>
  <si>
    <t>9.0 kW, transformerless Utility Interactive Inverter</t>
  </si>
  <si>
    <t>10.0 kW, transformerless Utility Interactive Inverter</t>
  </si>
  <si>
    <t>32,273W (277/480 Vac) transformerless Utility Interactive Inverter</t>
  </si>
  <si>
    <t>35,712W (277/480 Vac) transformerless Utility Interactive Inverter</t>
  </si>
  <si>
    <t>39,847 W(277/480 Vac) transformerless Utility Interactive Inverter</t>
  </si>
  <si>
    <t>22 kW transformerless Utility Interactive Inverter</t>
  </si>
  <si>
    <t>30 kW transformerless Utility Interactive Inverter</t>
  </si>
  <si>
    <t>18 kW, 480 Vac, 3-phase transformerless, Indoor/Outdoor Utility Interactive Inverter</t>
  </si>
  <si>
    <t>24 kW, 480 Vac, 3-phase transformerless, Indoor/Outdoor Utility Interactive Inverter</t>
  </si>
  <si>
    <t>transformerless Utility Interactive Inverter with arc detector</t>
  </si>
  <si>
    <t>3 kW Digiwatts Grid-tie transformerless MPPT Inverter</t>
  </si>
  <si>
    <t>5 kW Digiwatts Grid-tie transformerless MPPT Inverter</t>
  </si>
  <si>
    <t>3 kW, 240 Vac Sunny Boy transformerless Utility Interactive Inverter with arc detector</t>
  </si>
  <si>
    <t>3.8 kW, 208 Vac Sunny Boy transformerless Utility Interactive Inverter with arc detector</t>
  </si>
  <si>
    <t>4 kW, 208 Vac Sunny Boy transformerless Utility Interactive Inverter with arc detector</t>
  </si>
  <si>
    <t>3.8 kW, 240 Vac Sunny Boy transformerless Utility Interactive Inverter with arc detector</t>
  </si>
  <si>
    <t>5 kW, 208 Vac Sunny Boy transformerless Utility Interactive Inverter</t>
  </si>
  <si>
    <t>5 kW, 240 Vac Sunny Boy transformerless Utility Interactive Inverter with arc detector</t>
  </si>
  <si>
    <t>5 kW, 208 Vac Sunny Boy transformerless Utility Interactive Inverter with arc detector</t>
  </si>
  <si>
    <t>6 kW, 208 Vac Sunny Boy transformerless Utility Interactive Inverter</t>
  </si>
  <si>
    <t>6 kW, 240 Vac Sunny Boy transformerless Utility Interactive Inverter</t>
  </si>
  <si>
    <t>6 kW, 208 Vac Sunny Boy transformerless Utility Interactive Inverter with arc detector</t>
  </si>
  <si>
    <t>6 kW, 240 Vac Sunny Boy transformerless Utility Interactive Inverter with arc detector</t>
  </si>
  <si>
    <t>7 kW, 208 Vac Sunny Boy transformerless Utility Interactive Inverter</t>
  </si>
  <si>
    <t>7 kW, 240 Vac Sunny Boy transformerless Utility Interactive Inverter</t>
  </si>
  <si>
    <t>7 kW, 208 Vac Sunny Boy transformerless Utility Interactive Inverter with arc detector</t>
  </si>
  <si>
    <t>8 kW, 240 Vac Sunny Boy transformerless Utility Interactive Inverter</t>
  </si>
  <si>
    <t>8 kW, 208 Vac Sunny Boy transformerless Utility Interactive Inverter with arc detector</t>
  </si>
  <si>
    <t>8 kW, 240 Vac Sunny Boy transformerless Utility Interactive Inverter with arc detector</t>
  </si>
  <si>
    <t>9 kW, 208 Vac Sunny Boy transformerless Utility Interactive Inverter</t>
  </si>
  <si>
    <t>9 kW, 240 Vac Sunny Boy transformerless Utility Interactive Inverter</t>
  </si>
  <si>
    <t>10 kW, 240 Vac Sunny Boy transformerless Utility Interactive Inverter</t>
  </si>
  <si>
    <t>10 kW, 240 Vac Sunny Boy transformerless Utility Interactive Inverter with arc detector</t>
  </si>
  <si>
    <t>10 kW, 208 Vac Sunny Boy transformerless Utility Interactive Inverter</t>
  </si>
  <si>
    <t>10 kW, 208 Vac Sunny Boy transformerless Utility Interactive Inverter with arc detector</t>
  </si>
  <si>
    <t>11kW, 240 Vac Sunny Boy transformerless Utility Interactive Inverter</t>
  </si>
  <si>
    <t>11kW, 240 Vac Sunny Boy transformerless Utility Interactive Inverter with arc detector</t>
  </si>
  <si>
    <t>12 kW, 480 Vac 3-phase, Sunny Tripower transformerless Utility Interactive Inverter</t>
  </si>
  <si>
    <t>20 kW, 480 Vac 3-phase, Sunny Tripower transformerless Utility Interactive Inverter</t>
  </si>
  <si>
    <t>24 kW, 480 Vac 3-phase, Sunny Tripower transformerless Utility Interactive Inverter</t>
  </si>
  <si>
    <t>30 kW, 480 Vac 3-phase, Sunny Tripower transformerless Utility Interactive Inverter</t>
  </si>
  <si>
    <t>3.0 kW, 208 Vac Sunny Boy transformerless Utility Interactive Inverter</t>
  </si>
  <si>
    <t>3.0 kW, 208 Vac transformerless Grid Support Utility Interactive Inverter</t>
  </si>
  <si>
    <t>3.0 kW, 240 Vac Sunny Boy transformerless Utility Interactive Inverter</t>
  </si>
  <si>
    <t>3.0 kW, 240 Vac transformerless Grid Support Utility Interactive Inverter</t>
  </si>
  <si>
    <t>3.8 kW, 208 Vac transformerless Grid Support Utility Interactive Inverter</t>
  </si>
  <si>
    <t>3.8 kW, 240 Vac transformerless Grid Support Utility Interactive Inverter</t>
  </si>
  <si>
    <t>5.0 kW, 240 Vac transformerless Grid Support Utility Interactive Inverter</t>
  </si>
  <si>
    <t>5.0 kW, 208 Vac transformerless Grid Support Utility Interactive Inverter</t>
  </si>
  <si>
    <t>6.0 kW, 208 Vac transformerless Grid Support Utility Interactive Inverter</t>
  </si>
  <si>
    <t>6.0 kW, 240 Vac transformerless Grid Support Utility Interactive Inverter</t>
  </si>
  <si>
    <t>7.0 kW, 208 Vac Sunny Boy transformerless Utility Interactive Inverter</t>
  </si>
  <si>
    <t>7.0 kW, 208 Vac transformerless Grid Support Utility Interactive Inverter</t>
  </si>
  <si>
    <t>7.7 kW, 240 Vac Sunny Boy transformerless Utility Interactive Inverter</t>
  </si>
  <si>
    <t>7.7 kW, 208 Vac transformerless Grid Support Utility Interactive Inverter</t>
  </si>
  <si>
    <t>7.0 kW, 240 Vac Sunny Boy transformerless Utility Interactive Inverter</t>
  </si>
  <si>
    <t>7.0 kW, 240 Vac transformerless Grid Support Utility Interactive Inverter</t>
  </si>
  <si>
    <t>7.7 kW, 240 Vac transformerless Grid Support Utility Interactive Inverter</t>
  </si>
  <si>
    <t>5.2 kVA, 1-phase, transformerless Utility Interactive Inverter</t>
  </si>
  <si>
    <t>6.6 kVA, 1-phase, transformerless Utility Interactive Inverter</t>
  </si>
  <si>
    <t>7.6 kVA, 1-phase, transformerless Utility Interactive Inverter</t>
  </si>
  <si>
    <t>36kVA, 3-phase, transformerless Utility Interactive Inverter</t>
  </si>
  <si>
    <t>60 kW, transformerless Utility Interactive Inverter</t>
  </si>
  <si>
    <t>24 kW,  480 Vac, transformerless Utility Interactive Inverter</t>
  </si>
  <si>
    <t>25 kW, 480 Vac, transformerless Utility Interactive Inverter</t>
  </si>
  <si>
    <t>1.35 MW Utility Interactive Inverter for 
medium voltage transformer</t>
  </si>
  <si>
    <t>1.833 MW Utility Interactive Inverter for medium voltage transformer</t>
  </si>
  <si>
    <t>4.0 kVA, 48 Vdc, 120 Vac, Trace Engr. batt bkp, sine wave Inverter (with GTI)</t>
  </si>
  <si>
    <t>4.0 kVA, 24 Vdc, 120 Vac, Trace Engr. batt bkp, sine wave Inverter (with GTI)</t>
  </si>
  <si>
    <t>3.3 kW, 208 Vac, 195-600 Vdc Grid Tie Inverter</t>
  </si>
  <si>
    <t>3.5 kW, 208 Vac, 195-600 Vdc Grid Tie Inverter</t>
  </si>
  <si>
    <t>3.8 kW, 240 Vac, 195-600 Vdc Grid Tie Inverter</t>
  </si>
  <si>
    <t>3.8 kW, 240 Vac, 195-600 Vdc Grid Tie Inverter (positive ground)</t>
  </si>
  <si>
    <t>2.5 kW, 240 Vac, 195-600 Vdc Grid Tie Inverter</t>
  </si>
  <si>
    <t>2.5 kW, 240 Vac, 195-600 Vdc Grid Tie Inverter (positive ground)</t>
  </si>
  <si>
    <t>3.0 kW, 240 Vac, 195-600 Vdc Grid Tie Inverter</t>
  </si>
  <si>
    <t>3.0 kW, 240 Vac, 195-600 Vdc Grid Tie Inverter (positive ground)</t>
  </si>
  <si>
    <t>320 W, 208 Vac Utility Interactive Microinverter</t>
  </si>
  <si>
    <t>320 W, 240 Vac Utility Interactive Microinverter</t>
  </si>
  <si>
    <t>4 kW, 240 Vac Utility Interactive Inverter with display</t>
  </si>
  <si>
    <t>2.9 kW, 240 Vac, 125-400 Vdc Utility Interactive Inverter</t>
  </si>
  <si>
    <t>3.6 kW, 240 Vac, 125-400 Vdc Utility Interactive Inverter</t>
  </si>
  <si>
    <t>50 kW, 208 Vac, 3-Phase Utility Interactive Inverter with 295-600 Vdc input</t>
  </si>
  <si>
    <t>50 kW, 480 Vac, 3-Phase Utility Interactive Inverter with 295-600 Vdc input</t>
  </si>
  <si>
    <t>75 kW, 208 Vac, 3-Phase Utility Interactive Inverter with 295-600 Vdc input</t>
  </si>
  <si>
    <t>75 kW, 480 Vac, 3-Phase Utility Interactive Inverter with 295-600 Vdc input</t>
  </si>
  <si>
    <t>100 kW, 208 Vac, 3-Phase Utility Interactive Inverter with 295-600 Vdc input</t>
  </si>
  <si>
    <t>100 kW, 480 Vac 3-Phase Utility Interactive Inverter with 295-600 Vdc input</t>
  </si>
  <si>
    <t>260 kW, 480 Vac, 3-Phase Utility Interactive Inverter with 295-600 Vdc input</t>
  </si>
  <si>
    <t>260 kW, 480 Vac, 3-Phase Utility Interactive Inverter with 265-600 Vdc input</t>
  </si>
  <si>
    <t>1.5 kW, 240 Vac, 125-400 Vdc Utility Interactive Inverter</t>
  </si>
  <si>
    <t>1.5 kW, 208 Vac, 125-500 Vdc Utility Interactive Inverter</t>
  </si>
  <si>
    <t>1.5 kW, 240 Vac, 125-500 Vdc Utility Interactive Inverter</t>
  </si>
  <si>
    <t>2.5 kW, 208 Vac, 125-500 Vdc Utility Interactive Inverter</t>
  </si>
  <si>
    <t>2.5 kW, 240 Vac, 125-500 Vdc Utility Interactive Inverter</t>
  </si>
  <si>
    <t>3.5 kW, 208 Vac, 200-600 Vdc Utility Interactive Inverter</t>
  </si>
  <si>
    <t>3.5 kW, 240 Vac, 200-600 Vdc Utility Interactive Inverter</t>
  </si>
  <si>
    <t>5 kW, 208 Vac, 200-600 Vdc Utility Interactive Inverter</t>
  </si>
  <si>
    <t>5 kW, 240 Vac, 200-600 Vdc Utility Interactive Inverter</t>
  </si>
  <si>
    <t>30 kW, 208 Vac, 3-phase Utility Interactive Inverter with 330-600 Vdc input</t>
  </si>
  <si>
    <t>30 kW, 480 Vac, 3-phase Utility Interactive Inverter with 330-600 Vdc input</t>
  </si>
  <si>
    <t>30 kW, 208 Vac, 3-phase Utility Interactive Inverter with 295-600 Vdc input</t>
  </si>
  <si>
    <t>260 kW, 480 Vac, 3-phase Utility Interactive Inverter with 265-600 Vdc input</t>
  </si>
  <si>
    <t>125 kW, 208 Vac, 3-phase, 275-600 Vdc, Utility Interactive Inverter</t>
  </si>
  <si>
    <t>126 kW, 480 Vac, 3-phase, 275-600 Vdc, Utility Interactive Inverter</t>
  </si>
  <si>
    <t>100 kW 480 Vac, 330-600 Vdc Inverter System with Automatic Transformer Disconnect</t>
  </si>
  <si>
    <t>100 kW 208 Vac, 330-600 Vdc Inverter System with Automatic Transformer Disconnect</t>
  </si>
  <si>
    <t>5.5 kVA, 48Vdc, 120Vac, Trace Engr. batt bkp, sine wave Inverter (with GTI)</t>
  </si>
  <si>
    <t>10 kW, 208 Vac, 3-phase Utility Interactive Inverter with 208 Vac Transformer</t>
  </si>
  <si>
    <t>10 kW, 208 Vac, 3-phase Utility Interactive Inverter with 480 Vac Transformer</t>
  </si>
  <si>
    <t>20 kW, 208 Vac, 3-phase Utility Interactive Inverter with 480 Vac Transformer</t>
  </si>
  <si>
    <t>20 kW, 208 Vac, 3-phase Utility Interactive Inverter with 208 Vac Transformer</t>
  </si>
  <si>
    <t>30 kW, 208 Vac, 3-phase Utility Interactive Inverter with 480 Vac Transformer</t>
  </si>
  <si>
    <t>30 kW, 208 Vac, 3-phase Utility Interactive Inverter with 208 Vac Transformer</t>
  </si>
  <si>
    <t>45 kW, 208 Vac, 3-phase Utility Interactive Inverter with 208 Vac Transformer</t>
  </si>
  <si>
    <t>25 kW transformerless Utility Interactive Inverter</t>
  </si>
  <si>
    <t>45 kW transformerless Utility Interactive Inverter</t>
  </si>
  <si>
    <t>915 kW, 330Vac, 3-phase Indoor Utility Interactive Inverter</t>
  </si>
  <si>
    <t>915 kW, 330Vac, 3-phase Outdoor Utility Interactive Inverter</t>
  </si>
  <si>
    <t>1165 kW, 420Vac, 3-phase Indoor Utility Interactive Inverter</t>
  </si>
  <si>
    <t>1165 kW, 420Vac, 3-phase Outdoor Utility Interactive Inverter</t>
  </si>
  <si>
    <t>5 kW, 208 Vac, 1-phase Utility Interactive Inverter</t>
  </si>
  <si>
    <t>5 kW, 277 Vac, 1-phase Utility Interactive Inverter</t>
  </si>
  <si>
    <t>7.5 kW, 208 Vac, 1-phase Utility Interactive Inverter</t>
  </si>
  <si>
    <t>7.5 kW, 240 Vac, 1-phase Utility Interactive Inverter</t>
  </si>
  <si>
    <t>7.5 kW, 277 Vac, 1-phase Utility Interactive Inverter</t>
  </si>
  <si>
    <t>15 kW, 208 Vac, 3-phase Utility Interactive Inverter</t>
  </si>
  <si>
    <t>25 kW, 208 Vac, 3-phase Utility Interactive Inverter</t>
  </si>
  <si>
    <t>25 kW, 480 Vac, 3-phase Utility Interactive Inverter</t>
  </si>
  <si>
    <t>125 kW, 208 Vac, 3-phase Utility Interactive Inverter</t>
  </si>
  <si>
    <t>125 kW, 480 Vac, 3-phase Utility Interactive Inverter</t>
  </si>
  <si>
    <t>165 kW, 275Vac, 3-phase Utility Interactive Inverter</t>
  </si>
  <si>
    <t>225 kW, 480 Vac, 3-phase Utility Interactive Inverter</t>
  </si>
  <si>
    <t xml:space="preserve">125 kW, 480 Vac, 800 Vdc max, 3-phase Utility Interactive Inverter with transformer, where X = B, D, DH, GN, M, OV, V or blank
B=Battery Temperature sensor
D=Microgrid Option (dark start option)-254-780
Vdc (cannot be used with DH option)
DH= Microgrid Option (dark start option)-450-800 Vdc (cannot be used with D option)
GN= Ground Fault Detector/interrupter module installed, negatively grounded (cannot be used
when position Y is blank)
M= Integrated Revenue Meter with Modbus over TCP/IP
OV=DC port overvoltage relay
V=Low voltage option DC36-800V (Cannot be used with D or DH option)
Position Y=X,W, or blank
</t>
  </si>
  <si>
    <t xml:space="preserve">125 kW, 480 Vac, 800 Vdc max, 3-phase Utility Interactive Inverter without transformer, where X=B, D, DH, GN, M, OV, V or (blank)
B=Battery Temperature sensor
D=Microgrid Option (dark start option)-254-780 Vdc (cannot be used with DH option)
DH= Microgrid Option (dark start option)-450-800 Vdc (cannot be used with D option)
GN= Ground Fault Detector/interrupter module installed, negatively grounded (cannot be used when position Y is blank)
M= Integrated Revenue Meter with Modbus over TCP/IP
OV=DC port overvoltage relay
V=Low voltage option DC36-800V (cannot be used with D or DH option)
Y=X,W, or blank
</t>
  </si>
  <si>
    <t>15 kW, 480 Vac 3-phase, Sunny Tripower transformerless Utility Interactive Inverter</t>
  </si>
  <si>
    <t>5 kW, 240 Vac Sunny Boy transformerless Utility Interactive Inverter</t>
  </si>
  <si>
    <t>225 kW, 480 Vac Utility Scale Grid-Tied Smartgrid PV Inverter</t>
  </si>
  <si>
    <t>5 kW, 208 Vac  Utility Interactive Inverter with display</t>
  </si>
  <si>
    <t>5 kW, 240 Vac  Utility Interactive Inverter with display</t>
  </si>
  <si>
    <t>5 kW, 277 Vac  Utility Interactive Inverter with display</t>
  </si>
  <si>
    <t>15 kW, 208 Vac, 3-phase Utility Interactive Inverter with 480 Vac Transformer</t>
  </si>
  <si>
    <t>15 kW, 208 Vac, 3-phase Utility Interactive Inverter with 208 Vac Transformer</t>
  </si>
  <si>
    <t>45 kW, 208 Vac, 3-phase Utility Interactive Inverter with 480 Vac Transformer</t>
  </si>
  <si>
    <t>225 kW 480 Vac, 330-600 Vdc Inverter System with Automatic Transformer Disconnect</t>
  </si>
  <si>
    <t>250 W Utility Interactive Inverter with the Ultraverter system from 2 to 9 kW</t>
  </si>
  <si>
    <t>9 kW, 208 Vac Utility Interactive Inverter</t>
  </si>
  <si>
    <t>9 kW, 240 Vac Utility Interactive Inverter</t>
  </si>
  <si>
    <t>9 kW, 277 Vac Utility Interactive Inverter</t>
  </si>
  <si>
    <t>4.9 kW 240 Vac Utility Interactive Inverter</t>
  </si>
  <si>
    <t>4.9 kW 208 Vac Utility Interactive Inverter</t>
  </si>
  <si>
    <t>9 kW, 208 Vac Sunny Boy transformerless Utility Interactive Inverter with arc detector</t>
  </si>
  <si>
    <t>9 kW, 240 Vac Sunny Boy transformerless Utility Interactive Inverter with arc detector</t>
  </si>
  <si>
    <t>2.9 kW 240 Vac Utility Interactive Inverter</t>
  </si>
  <si>
    <t>3.9 kW 240 Vac Utility Interactive Inverter</t>
  </si>
  <si>
    <t>50 kVA, 480 Vac, 1000 Vdc, 3-phase, non-isolated Utility Interactive Inverter</t>
  </si>
  <si>
    <t>36 kVA, 480 Vac, 1000 Vdc, 3-phase, non-isolated transformerless Utility Interactive Inverter</t>
  </si>
  <si>
    <t>60 kVA, 480 Vac, 1000 Vdc, 3-phase, non-isolated Utility Interactive Inverter</t>
  </si>
  <si>
    <t>100 kW, 480 Vac Utility Interactive Inverter with dual inputs (US)</t>
  </si>
  <si>
    <t>23.995 kW, 480 Vac Utility Interactive Inverter</t>
  </si>
  <si>
    <t>Sunny Tripower CORE1
50kW, 480Vac 3-phase, Transformerless
Utility Interactive Inverter</t>
  </si>
  <si>
    <t>Sunny Tripower TL-US 12 kW, 480Vac, 3-phase, Transformerless Grid Support Utility Interactive Inverter</t>
  </si>
  <si>
    <t>Sunny Tripower TL-US 15 kW, 480Vac, 3-phase, Transformerless Grid Support Utility Interactive Inverter</t>
  </si>
  <si>
    <t>Sunny Tripower TL-US 20 kW, 480Vac, 3-phase, Transformerless Grid Support Utility Interactive Inverter</t>
  </si>
  <si>
    <t>Sunny Tripower TL-US 24 kW, 480Vac, 3-phase, Transformerless Grid Support Utility Interactive Inverter</t>
  </si>
  <si>
    <t>Sunny Tripower TL-US 30 kW, 480Vac, 3-phase, Transformerless Grid Support Utility Interactive Inverter</t>
  </si>
  <si>
    <t>9.995 kW, 480 Vac Grid Support Utility Interactive Inverter with arc detector and meter</t>
  </si>
  <si>
    <t>12.495 kW, 480 Vac Grid Support Utility Interactive Inverter with arc detector and meter</t>
  </si>
  <si>
    <t>14.995 kW, 480 Vac Grid Support Utility Interactive Inverter with arc detector and meter</t>
  </si>
  <si>
    <t>Grid Support Utility Interactive Inverter with arc detector and meter</t>
  </si>
  <si>
    <t>19.995 kW, 480 Vac Grid Support Utility Interactive Inverter with arc detector and meter</t>
  </si>
  <si>
    <t>22.727 kW, 480 Vac Grid Support Utility Interactive Inverter with arc detector and meter</t>
  </si>
  <si>
    <t>23.995 kW, 480 Vac Grid Support Utility Interactive Inverter with arc detector and meter</t>
  </si>
  <si>
    <t>LG Electronics Inc.</t>
  </si>
  <si>
    <t>315 W DC, ACPV module with Enphase IQ6PLUS72-ACM-US Microinverter</t>
  </si>
  <si>
    <t>This model is specifically for the ACPV module.  The microinverter is also sold as an individual unit.</t>
  </si>
  <si>
    <t>320 W DC, ACPV module with Enphase IQ6PLUS72-ACM-US Microinverter</t>
  </si>
  <si>
    <t>325 W DC, ACPV module with Enphase IQ6PLUS72-ACM-US Microinverter</t>
  </si>
  <si>
    <t>330 W DC, ACPV module with Enphase IQ6PLUS72-ACM-US Microinverter</t>
  </si>
  <si>
    <t>335 W DC, ACPV module with Enphase IQ6PLUS72-ACM-US Microinverter</t>
  </si>
  <si>
    <t>This microinverter is sold as an individual unit but is only for ACPV modules including LG Electronics Inc. LGxxxE1K-A5 and LGxxxE1C-A5, where xxx = 315, 320, 325, 330, or 335.</t>
  </si>
  <si>
    <t>Inverter List (Full Data)</t>
  </si>
  <si>
    <t>Night
Tare Loss</t>
  </si>
  <si>
    <t>Power Rating, Continuous, 40 deg C</t>
  </si>
  <si>
    <t>Night
Tare Loss, 40 deg C</t>
  </si>
  <si>
    <t>Voltage Minimum</t>
  </si>
  <si>
    <t>Voltage Nominal</t>
  </si>
  <si>
    <t>Voltage Maximum</t>
  </si>
  <si>
    <t>Power Level</t>
  </si>
  <si>
    <t>Efficiency @Vmin,</t>
  </si>
  <si>
    <t>Efficiency @Vnom</t>
  </si>
  <si>
    <t>Efficiency @Vmax</t>
  </si>
  <si>
    <t>Sort Order</t>
  </si>
  <si>
    <t>CEC Listing Date</t>
  </si>
  <si>
    <t>Last Update</t>
  </si>
  <si>
    <t>2017-08</t>
  </si>
  <si>
    <t>2017-05</t>
  </si>
  <si>
    <t>(W)</t>
  </si>
  <si>
    <t>(Vdc)</t>
  </si>
  <si>
    <t>10% (kW)</t>
  </si>
  <si>
    <t>20% (kW)</t>
  </si>
  <si>
    <t>30% (kW)</t>
  </si>
  <si>
    <t>50% (kW)</t>
  </si>
  <si>
    <t>75% (kW)</t>
  </si>
  <si>
    <t>100% (kW)</t>
  </si>
  <si>
    <t>10% Pwr Lvl (%)</t>
  </si>
  <si>
    <t>20% Pwr Lvl (%)</t>
  </si>
  <si>
    <t>30% Pwr Lvl (%)</t>
  </si>
  <si>
    <t>50% Pwr Lvl (%)</t>
  </si>
  <si>
    <t>75% Pwr Lvl (%)</t>
  </si>
  <si>
    <t>100% Pwr Lvl (%)</t>
  </si>
  <si>
    <t>Wtd (%)</t>
  </si>
  <si>
    <t>2017-07</t>
  </si>
  <si>
    <t>2017-06</t>
  </si>
  <si>
    <t>2017-03</t>
  </si>
  <si>
    <t>2017-04</t>
  </si>
  <si>
    <t>3.8 kW, 208 Vac Sunny Boy transformerless Utility Interactive Inverter</t>
  </si>
  <si>
    <t>3.8 kW, 240 Vac Sunny Boy transformerless Utility Interactive Inverter</t>
  </si>
  <si>
    <t>36 kVA, 480 Vac, 1000 Vdc, 3-phase, non-isolated Grid Support Utility Interactive Inverter</t>
  </si>
  <si>
    <t>2017-09</t>
  </si>
  <si>
    <t>320 W, 208 Vac Grid Support Utility Interactive Microinverter for ACPV Module</t>
  </si>
  <si>
    <t>320 W, 240 Vac Grid Support Utility Interactive Microinverter for ACPV Module</t>
  </si>
  <si>
    <t>320 W, 208 Vac Grid Support Utility Interactive Microinverter</t>
  </si>
  <si>
    <t>320 W, 240 Vac Grid Support Utility Interactive Microinverter</t>
  </si>
  <si>
    <t>Sunny Tripower CORE1 50 kW, 480 Vac, 3-phase, transformerless Grid Support Utility Interactive Inverter</t>
  </si>
  <si>
    <t>Sunny Tripower TL-US, 30 kW, 480 Vac 3-phase, Transformerless, Utility Interactive Inverter</t>
  </si>
  <si>
    <t>Sunny Tripower TL-US, 30kW, 480Vac 3-phase, Transformerless, Grid Support Utility Interactive Inverter</t>
  </si>
  <si>
    <t>Sunny Tripower TL-US 12 kW, 480 Vac 3-phase, transformerless Utility Interactive Inverter</t>
  </si>
  <si>
    <t>Sunny Tripower TL-US 12 kW, 480 Vac 3-phase, Grid Support Utility Interactive Inverter</t>
  </si>
  <si>
    <t>Sunny Tripower TL-US 15 kW, 480 Vac, 3-phase, transformerless Utility Interactive Inverter</t>
  </si>
  <si>
    <t>Sunny Tripower TL-US 15 kW, 480 Vac, 3-phase, transformerless Grid Support Utility Interactive Inverter</t>
  </si>
  <si>
    <t>Sunny Tripower TL-US 20 kW, 480 Vac, 3-phase, transformerless Utility Interactive Inverter</t>
  </si>
  <si>
    <t>Sunny Tripower TL-US 20 kW, 480 Vac, 3-phase, transformerless Grid Support Utility Interactive Inverter</t>
  </si>
  <si>
    <t>Sunny Tripower TL-US 24 kW, 480 Vac, 3-phase, transformerless Utility Interactive Inverter</t>
  </si>
  <si>
    <t>Sunny Tripower TL-US 24 kW, 480 Vac, 3-phase, transformerless Grid Support Utility Interactive Inverter</t>
  </si>
  <si>
    <t>Sunny Tripower TL-US, 12 kW, 480 Vac, 3-phase, transformerless Utility Interactive Inverter</t>
  </si>
  <si>
    <t>Sunny Tripower TL-US 12 kW, 480 Vac, 3-phase, transformerless Grid Support Utility Interactive Inverter</t>
  </si>
  <si>
    <t>Multiple Listing of SMA America</t>
  </si>
  <si>
    <t>50 kW, 480 Vac Grid Support Utility Interactive Inverter w/arc detector</t>
  </si>
  <si>
    <t>60 kW, 480 Vac Grid Support Utility Interactive Inverter w/arc detector</t>
  </si>
  <si>
    <t>Solectria Renewables, LLC</t>
  </si>
  <si>
    <t>36 kVA , 480 Vac, 3-phase Grid Support Utility Interactive Inverter, non-isolated, 1000 Vdc</t>
  </si>
  <si>
    <t>Multiple Listing of CHINT POWER SYSTEMS America CPS SCA36KTL-DO/US and Canadian Solar Inc CSI-36KTL-CT</t>
  </si>
  <si>
    <t>50 kVA , 480 Vac, 3-phase Grid Support Utility Interactive Inverter, non-isolated, 1000Vdc</t>
  </si>
  <si>
    <t>Multiple Listing of CHINT POWER SYSTEMS America CPS SCA50KTL-DO/US and Canadian Solar Inc CSI-50KTL-CT</t>
  </si>
  <si>
    <t>60 kVA , 480 Vac, 3-phase Grid Support Utility Interactive Inverter, non-isolated, 1000Vdc</t>
  </si>
  <si>
    <t>Multiple Listing of CHINT POWER SYSTEMS America CPS SCA60KTL-DO/US and Canadian Solar Inc CSI-60KTL-CT</t>
  </si>
  <si>
    <t>Multiple Listing of CHINT POWER SYSTEMS America CPS SCA36KTL-DO/US and Solectria Renewables,LLC PVI 36TL-480</t>
  </si>
  <si>
    <t>Canadian Solar Inc.</t>
  </si>
  <si>
    <t>Multiple Listing of CHINT POWER SYSTEMS America CPS SCA50KTL-DO/US and Solectria Renewables,LLC PVI 50TL-480</t>
  </si>
  <si>
    <t>Multiple Listing of CHINT POWER SYSTEMS America CPS SCA60KTL-DO/US and Solectria Renewables,LLC PVI 60TL-480</t>
  </si>
  <si>
    <t>230 W, 240 Vac, Grid Support Utility Interactive Microinverter, where x = 2, 3, 4, or 5 and may be followed by -US</t>
  </si>
  <si>
    <t xml:space="preserve">230 W, 240 Vac, Grid Support Utility Interactive Microinverter, where x = 2, 3, 4, or 5 and may be followed by -US
</t>
  </si>
  <si>
    <t xml:space="preserve">270 W, 240 Vac, Grid Support Utility Interactive Microinverter, where x = 2, 3, 4, or 5 and may be followed by -US
</t>
  </si>
  <si>
    <t>270 W, 208 Vac, Grid Support Utility Interactive Microinverter, where x = 2, 3, 4 , or 5 and may be followed by -US</t>
  </si>
  <si>
    <t>Multiple Listings: Solectria Renewables, LLC PVI 50TL-480 and Canadian Solar Inc CSI-50KTL-CT</t>
  </si>
  <si>
    <t>Multiple Listings: Solectria Renewables, LLC PVI 36TL-480 and Canadian Solar Inc CSI-36KTL-CT</t>
  </si>
  <si>
    <t>Multiple Listings: Solectria Renewables, LLC PVI 60TL-480 and Canadian Solar Inc CSI-60KTL-CT</t>
  </si>
  <si>
    <t>Multiple Listing of CHINT POWER SYSTEMS America CPS SCA36KTL-DO/US and Solectria Renewables,LLC PVI 36TL-479</t>
  </si>
  <si>
    <t>2017-10</t>
  </si>
  <si>
    <t>4 kW, 208 Vac Grid Support Utility Interactive Inverter</t>
  </si>
  <si>
    <t>Shenzhen Growatt New Energy Technology Co., Ltd.3.62Growatt 4000MTLP-US (208V) [SI1]</t>
  </si>
  <si>
    <t>4 kW, 240 Vac Grid Support Utility Interactive Inverter</t>
  </si>
  <si>
    <t>Shenzhen Growatt New Energy Technology Co., Ltd.4.05Growatt 4000MTLP-US (240V) [SI1]</t>
  </si>
  <si>
    <t>4 kW, 277 Vac Grid Support Utility Interactive Inverter</t>
  </si>
  <si>
    <t>Shenzhen Growatt New Energy Technology Co., Ltd.4.06Growatt 4000MTLP-US (277V) [SI1]</t>
  </si>
  <si>
    <t>Shenzhen Growatt New Energy Technology Co., Ltd.4.59Growatt 5000MTLP-US (208V) [SI1]</t>
  </si>
  <si>
    <t>Shenzhen Growatt New Energy Technology Co., Ltd.5.07Growatt 5000MTLP-US (240V) [SI1]</t>
  </si>
  <si>
    <t>Shenzhen Growatt New Energy Technology Co., Ltd.5.06Growatt 5000MTLP-US (277V) [SI1]</t>
  </si>
  <si>
    <t>Shenzhen Growatt New Energy Technology Co., Ltd.5.34Growatt 6000MTLP-US (208V) [SI1]</t>
  </si>
  <si>
    <t>Shenzhen Growatt New Energy Technology Co., Ltd.6.08Growatt 6000MTLP-US (240V) [SI1]</t>
  </si>
  <si>
    <t>Shenzhen Growatt New Energy Technology Co., Ltd.6.08Growatt 6000MTLP-US (277V) [SI1]</t>
  </si>
  <si>
    <t>7 kW, 208 Vac Grid Support Utility Interactive Inverter</t>
  </si>
  <si>
    <t>Shenzhen Growatt New Energy Technology Co., Ltd.6.093Growatt 7000MTLP-US (208V) [SI1]</t>
  </si>
  <si>
    <t>7 kW, 240 Vac Grid Support Utility Interactive Inverter</t>
  </si>
  <si>
    <t>Shenzhen Growatt New Energy Technology Co., Ltd.7.011Growatt 7000MTLP-US (240V) [SI1]</t>
  </si>
  <si>
    <t>7 kW, 277 Vac Grid Support Utility Interactive Inverter</t>
  </si>
  <si>
    <t>Shenzhen Growatt New Energy Technology Co., Ltd.7.01607Growatt 7000MTLP-US (277V) [SI1]</t>
  </si>
  <si>
    <t>7.6 kW, 208 Vac Grid Support Utility Interactive Inverter</t>
  </si>
  <si>
    <t>Shenzhen Growatt New Energy Technology Co., Ltd.6.74101Growatt 7600MTLP-US (208V) [SI1]</t>
  </si>
  <si>
    <t>7.6 kW, 240 Vac Grid Support Utility Interactive Inverter</t>
  </si>
  <si>
    <t>Shenzhen Growatt New Energy Technology Co., Ltd.7.604Growatt 7600MTLP-US (240V) [SI1]</t>
  </si>
  <si>
    <t>7.6 kW, 277 Vac Grid Support Utility Interactive Inverter</t>
  </si>
  <si>
    <t>Shenzhen Growatt New Energy Technology Co., Ltd.7.652Growatt 7600MTLP-US (277V) [SI1]</t>
  </si>
  <si>
    <t>8 kW, 208 Vac, 110-480 Vdc Grid Support Utility Interactive Inverter with boosting circuit</t>
  </si>
  <si>
    <t>Shenzhen Growatt New Energy Technology Co., Ltd.7.107Growatt 8000MTLP-US (208V) [SI1]</t>
  </si>
  <si>
    <t>8 kW, 240 Vac, 110-480 Vdc Grid Support Utility Interactive Inverter with boosting circuit</t>
  </si>
  <si>
    <t>Shenzhen Growatt New Energy Technology Co., Ltd.8.061Growatt 8000MTLP-US (240V) [SI1]</t>
  </si>
  <si>
    <t>8 kW, 277 Vac, 110-480 Vdc Grid Support Utility Interactive Inverter with boosting circuit</t>
  </si>
  <si>
    <t>Shenzhen Growatt New Energy Technology Co., Ltd.8.137Growatt 8000MTLP-US (277V) [SI1]</t>
  </si>
  <si>
    <t>9 kW, 208 Vac, 110-480 Vdc Grid Support Utility Interactive Inverter with boosting circuit</t>
  </si>
  <si>
    <t>Shenzhen Growatt New Energy Technology Co., Ltd.7.864Growatt 90000MTLP-US (208V) [SI1]</t>
  </si>
  <si>
    <t>9 kW, 240 Vac, 110-480 Vdc Grid Support Utility Interactive Inverter with boosting circuit</t>
  </si>
  <si>
    <t>Shenzhen Growatt New Energy Technology Co., Ltd.9.061Growatt 90000MTLP-US (240V) [SI1]</t>
  </si>
  <si>
    <t>9 kW, 277 Vac, 110-480 Vdc Grid Support Utility Interactive Inverter with boosting circuit</t>
  </si>
  <si>
    <t>Shenzhen Growatt New Energy Technology Co., Ltd.9.169Growatt 90000MTLP-US (277V) [SI1]</t>
  </si>
  <si>
    <t>10 kW, 208 Vac, 110-480 Vdc Grid Support Utility Interactive Inverter with boosting circuit</t>
  </si>
  <si>
    <t>Shenzhen Growatt New Energy Technology Co., Ltd.8.63Growatt 10000MTLP-US (208V) [SI1]</t>
  </si>
  <si>
    <t>10 kW, 240 Vac, 110-480 Vdc Grid Support Utility Interactive Inverter with boosting circuit</t>
  </si>
  <si>
    <t>Shenzhen Growatt New Energy Technology Co., Ltd.10.058Growatt 10000MTLP-US (240V) [SI1]</t>
  </si>
  <si>
    <t>10 kW, 277 Vac, 110-480 Vdc Grid Support Utility Interactive Inverter with boosting circuit</t>
  </si>
  <si>
    <t>Shenzhen Growatt New Energy Technology Co., Ltd.10.165Growatt 10000MTLP-US (277V) [SI1]</t>
  </si>
  <si>
    <t>500 W, 1-phase Grid Support Utility Interactive Inverter</t>
  </si>
  <si>
    <t>LeadSolar Energy（Wuxi ）Co.,Ltd.0.5LS600 [SI1]</t>
  </si>
  <si>
    <t>Ningbo Ginlong Technologies Co.,Ltd.</t>
  </si>
  <si>
    <t>2.5 kW, 240 Vac, 1-phase Utility Interactive Inverter</t>
  </si>
  <si>
    <t>Ningbo Ginlong Technologies Co.,Ltd.2.5Solis-1P2.5K-4G-US (240V)</t>
  </si>
  <si>
    <t>2.5 kW, 240 Vac, 1-phase Grid Support Utility Interactive Inverter</t>
  </si>
  <si>
    <t>Ningbo Ginlong Technologies Co.,Ltd.2.5Solis-1P2.5K-4G-US (240V) [SI1]</t>
  </si>
  <si>
    <t>3 kW, 240 Vac, 1-phase Utility Interactive Inverter</t>
  </si>
  <si>
    <t>Ningbo Ginlong Technologies Co.,Ltd.3Solis-1P3K-4G-US  (240V)</t>
  </si>
  <si>
    <t>3 kW, 240 Vac, 1-phase Grid Support Utility Interactive Inverter</t>
  </si>
  <si>
    <t>Ningbo Ginlong Technologies Co.,Ltd.3Solis-1P3K-4G-US (240V) [SI1]</t>
  </si>
  <si>
    <t>Ningbo Ginlong Technologies Co.,Ltd.3.6Solis-1P3.6K-4G-US (240V)</t>
  </si>
  <si>
    <t>3.6 kW, 240 Vac, 1-phase Grid Support Utility Interactive Inverter</t>
  </si>
  <si>
    <t>Ningbo Ginlong Technologies Co.,Ltd.3.6Solis-1P3.6K-4G-US (240V) [SI1]</t>
  </si>
  <si>
    <t>Ningbo Ginlong Technologies Co.,Ltd.4Solis-1P4K-4G-US (240V)</t>
  </si>
  <si>
    <t>4 kW, 240 Vac, 1-phase Grid Support Utility Interactive Inverter</t>
  </si>
  <si>
    <t>Ningbo Ginlong Technologies Co.,Ltd.4Solis-1P4K-4G-US (240V) [SI1]</t>
  </si>
  <si>
    <t>4.6 kW, 240 Vac, 1-phase Utility Interactive Inverter</t>
  </si>
  <si>
    <t>Ningbo Ginlong Technologies Co.,Ltd.4.6Solis-1P4.6K-4G-US (240V)</t>
  </si>
  <si>
    <t>4.6 kW, 240 Vac, 1-phase Grid Support Utility Interactive Inverter</t>
  </si>
  <si>
    <t>Ningbo Ginlong Technologies Co.,Ltd.4.6Solis-1P4.6K-4G-US (240V) [SI1]</t>
  </si>
  <si>
    <t>Ningbo Ginlong Technologies Co.,Ltd.5Solis-1P5K-4G-US (240V)</t>
  </si>
  <si>
    <t>Ningbo Ginlong Technologies Co.,Ltd.5Solis-1P5K-4G-US (240V) [SI1]</t>
  </si>
  <si>
    <t>6 kW, 240 Vac, 1-phase Utility Interactive Inverter, 2 channel</t>
  </si>
  <si>
    <t>Ningbo Ginlong Technologies Co.,Ltd.6Solis-1P6K2-4G-US (240V)</t>
  </si>
  <si>
    <t>Ningbo Ginlong Technologies Co.,Ltd.6Solis-1P6K2-4G-US (240V) [SI1]</t>
  </si>
  <si>
    <t>6 kW, 240 Vac, 1-phase Grid Support Utility Interactive Inverter, 3 channel</t>
  </si>
  <si>
    <t>Multiple Listing of Flextronics Industrial Ltd, FLV-IA-6.0S1UA</t>
  </si>
  <si>
    <t>Ningbo Ginlong Technologies Co.,Ltd.6Solis-1P6K-4G-US (240V) [SI1]</t>
  </si>
  <si>
    <t>7 kW, 240 Vac, 1-phase Grid Support Utility Interactive Inverter</t>
  </si>
  <si>
    <t>Multiple Listing of Flextronics Industrial Ltd, FLV-IA-7.0S1UA</t>
  </si>
  <si>
    <t>Ningbo Ginlong Technologies Co.,Ltd.7Solis-1P7K-4G-US (240V) [SI1]</t>
  </si>
  <si>
    <t>Multiple Listing of Flextronics Industrial Ltd, FLV-IA-7.6S1UA</t>
  </si>
  <si>
    <t>Ningbo Ginlong Technologies Co.,Ltd.7.6Solis-1P7.6K-4G-US (240V) [SI1]</t>
  </si>
  <si>
    <t>8 kW, 240 Vac, 1-phase Grid Support Utility Interactive Inverter</t>
  </si>
  <si>
    <t>Multiple Listing of Flextronics Industrial Ltd, FLV-IA-8.0S1UA</t>
  </si>
  <si>
    <t>Ningbo Ginlong Technologies Co.,Ltd.8Solis-1P8K-4G-US (240V) [SI1]</t>
  </si>
  <si>
    <t>9 kW, 240 Vac, 1-phase Grid Support Utility Interactive Inverter</t>
  </si>
  <si>
    <t>Multiple Listing of Flextronics Industrial Ltd, FLV-IA-9.0S1UA</t>
  </si>
  <si>
    <t>Ningbo Ginlong Technologies Co.,Ltd.9Solis-1P9K-4G-US (240V) [SI1]</t>
  </si>
  <si>
    <t>Multiple Listing of Flextronics Industrial Ltd, FLV-IA-10.0S1UA</t>
  </si>
  <si>
    <t>Ningbo Ginlong Technologies Co.,Ltd.10Solis-1P10K-4G-US (240V) [SI1]</t>
  </si>
  <si>
    <t>3800W, 208Vac transformerless Grid Support Utility Interactive Inverter. All the SOLIVIA models are same firmare version tested for Grid Support Utility Interactive type.</t>
  </si>
  <si>
    <t>3800 W, 240 Vac transformerless Grid Support Utility Interactive Inverter. All the SOLIVIA models are same firmare version tested for Grid Support Utility Interactive type.</t>
  </si>
  <si>
    <t>5200W, 208Vac transformerless Grid Support Utility Interactive Inverter. All the SOLIVIA models are same firmare version tested for Grid Support Utility Interactive type.</t>
  </si>
  <si>
    <t>5200 W, 240Vac transformerless Grid Support Utility Interactive Inverter. All the SOLIVIA models are same firmare version tested for Grid Support Utility Interactive type.</t>
  </si>
  <si>
    <t>6600W, 208Vac transformerless Grid Support Utility Interactive Inverter. All the SOLIVIA models are same firmare version tested for Grid Support Utility Interactive type.</t>
  </si>
  <si>
    <t>7600W, 208Vac transformerless Grid Support Utility Interactive Inverter. All the SOLIVIA models are same firmare version tested for Grid Support Utility Interactive type.</t>
  </si>
  <si>
    <t>7600W,240Vac transformerless Grid Support Utility Interactive Inverter. All the SOLIVIA models are same firmare version tested for Grid Support Utility Interactive type.</t>
  </si>
  <si>
    <t>It's a series of 3 phase inverter , with rated output from 40--66kW for roof top commerical and ground commerical PV site.</t>
  </si>
  <si>
    <t>Ningbo Ginlong Technologies Co.,Ltd.50Solis-40K-US-F</t>
  </si>
  <si>
    <t>Ningbo Ginlong Technologies Co.,Ltd.50Solis-50K-US-F</t>
  </si>
  <si>
    <t>Ningbo Ginlong Technologies Co.,Ltd.60Solis-60K-US-F</t>
  </si>
  <si>
    <t>Ningbo Ginlong Technologies Co.,Ltd.66Solis-66K-US-F</t>
  </si>
  <si>
    <t>6.0 kW (208Vac) Grid Support Utility Interactive Inverter w/ arc detector, WLAN, RSD PSU</t>
  </si>
  <si>
    <t>ABB6UNO-DM-6.0-TL-PLUS-US-SB-RA (208V)</t>
  </si>
  <si>
    <t>ABB6UNO-DM-6.0-TL-PLUS-US-SB-RA (240V)</t>
  </si>
  <si>
    <t>6.0 kW (208Vac) Grid Support Utility Interactive Inverter w/ arc detector, cellular, RSD PSU</t>
  </si>
  <si>
    <t>ABB6UNO-DM-6.0-TL-PLUS-US-SC-RA (208V)</t>
  </si>
  <si>
    <t>ABB6UNO-DM-6.0-TL-PLUS-US-SC-RA (240V)</t>
  </si>
  <si>
    <t>6.0 kW (208Vac) Grid Support Utility Interactive Inverter w/ arc detector, WLAN, Ethernet card, RSD PSU</t>
  </si>
  <si>
    <t>ABB6UNO-DM-6.0-TL-PLUS-US-SE-RA (208V)</t>
  </si>
  <si>
    <t>ABB6UNO-DM-6.0-TL-PLUS-US-SE-RA (240V)</t>
  </si>
  <si>
    <t>ABB6UNO-DM-6.0-TL-PLUS-US-S-XRA (208V)</t>
  </si>
  <si>
    <t>ABB6UNO-DM-6.0-TL-PLUS-US-S-XRA (240V)</t>
  </si>
  <si>
    <t>6.0 kW (208Vac) Grid Support Utility Interactive Inverter w/ arc detector, Zigbee, Revenue Grade Meter, RSD PSU</t>
  </si>
  <si>
    <t>ABB6UNO-DM-6.0-TL-PLUS-US-SZM-RA (208V)</t>
  </si>
  <si>
    <t>ABB6UNO-DM-6.0-TL-PLUS-US-SZM-RA (240V)</t>
  </si>
  <si>
    <t>295 W DC, ACPV module with Enphase IQ6-60-ACM-US (240V) Microinverter</t>
  </si>
  <si>
    <t>This microinverter is sold as an individual unit but is only for ACPV modules</t>
  </si>
  <si>
    <t>Jinko Solar Co.,Ltd.0.23JKMS295M-60B-EP</t>
  </si>
  <si>
    <t>290 W DC, ACPV module with Enphase IQ6-60-ACM-US (240V) Microinverter</t>
  </si>
  <si>
    <t>Jinko Solar Co.,Ltd.0.23JKMS290M-60B-EP</t>
  </si>
  <si>
    <t>285 W DC, ACPV module with Enphase IQ6-60-ACM-US (240V) Microinverter</t>
  </si>
  <si>
    <t>Jinko Solar Co.,Ltd.0.23JKMS285M-60B-EP</t>
  </si>
  <si>
    <t>280 W DC, ACPV module with Enphase IQ6-60-ACM-US (240V) Microinverter</t>
  </si>
  <si>
    <t>Jinko Solar Co.,Ltd.0.23JKMS280M-60B-EP</t>
  </si>
  <si>
    <t>275 W DC, ACPV module with Enphase IQ6-60-ACM-US (240V) Microinverter</t>
  </si>
  <si>
    <t>Jinko Solar Co.,Ltd.0.23JKMS275M-60B-EP</t>
  </si>
  <si>
    <t>270 W DC, ACPV module with Enphase IQ6-60-ACM-US (240V) Microinverter</t>
  </si>
  <si>
    <t>Jinko Solar Co.,Ltd.0.23JKMS270M-60B-EP</t>
  </si>
  <si>
    <t>265 W DC, ACPV module with Enphase IQ6-60-ACM-US (240V) Microinverter</t>
  </si>
  <si>
    <t>Jinko Solar Co.,Ltd.0.23JKMS265M-60B-EP</t>
  </si>
  <si>
    <t>260 W DC, ACPV module with Enphase IQ6-60-ACM-US (240V) Microinverter</t>
  </si>
  <si>
    <t>Jinko Solar Co.,Ltd.0.23JKMS260M-60B-EP</t>
  </si>
  <si>
    <t>300 W DC, ACPV module with Enphase IQ6-60-ACM-US (240V) Microinverter</t>
  </si>
  <si>
    <t>Jinko Solar Co.,Ltd.0.23JKMS300M-60-EP</t>
  </si>
  <si>
    <t>Jinko Solar Co.,Ltd.0.23JKMS295M-60-EP</t>
  </si>
  <si>
    <t>Jinko Solar Co.,Ltd.0.23JKMS290M-60-EP</t>
  </si>
  <si>
    <t>Jinko Solar Co.,Ltd.0.23JKMS285M-60-EP</t>
  </si>
  <si>
    <t>Jinko Solar Co.,Ltd.0.23JKMS280M-60-EP</t>
  </si>
  <si>
    <t>Jinko Solar Co.,Ltd.0.23JKMS275M-60-EP</t>
  </si>
  <si>
    <t>30 kW, 480 Vac wall-mounted, bi-directional Grid Support Utility Interactive Energy Storage Inverter</t>
  </si>
  <si>
    <t>Shenzhen Sinexcel Electric Co., Ltd30.02PWS2-30K-NA [SI1]</t>
  </si>
  <si>
    <t>125 kW, 480 Vac, 3-phase bi-directional Grid Support Utility Interactive Inverter</t>
  </si>
  <si>
    <t>Delta Electronics, Inc125DES10JB125K01</t>
  </si>
  <si>
    <t>33 kW, 480 Vac, transformerless Grid Support Utility Interactive Inverter</t>
  </si>
  <si>
    <t>Huawei Technologies Co., LTD33SUN2000-33KTL-US [SI1]</t>
  </si>
  <si>
    <t>36 kW, 480 Vac, Transformerlss Grid Support Utility Interactive Inverter</t>
  </si>
  <si>
    <t>Huawei Technologies Co., LTD36SUN2000-36KTL-US [SI1]</t>
  </si>
  <si>
    <t xml:space="preserve">40 kW, 480 Vac, transformerless Grid Support Utility Interactive Inverter  </t>
  </si>
  <si>
    <t>Huawei Technologies Co., LTD40SUN2000-40KTL-US [SI1]</t>
  </si>
  <si>
    <t>9995 W, 208 Vac, Grid Support Utility Interactive Inverter with arc detector and meter</t>
  </si>
  <si>
    <t>Fronius International GmbH9.995Fronius Primo 10.0-1 (208) [SI1]</t>
  </si>
  <si>
    <t>9995 W, 240 Vac, Grid Support Utility Interactive Inverter with arc detector and meter</t>
  </si>
  <si>
    <t>Fronius International GmbH9.995Fronius Primo 10.0-1 (240) [SI1]</t>
  </si>
  <si>
    <t>11,400 W, 208 Vac Grid Support Utility Interactive Inverter with arc detector and meter</t>
  </si>
  <si>
    <t>Fronius International GmbH11.4Fronius Primo 11.4-1 (208) [SI1]</t>
  </si>
  <si>
    <t>11,400 W, 240 Vac Grid Support Utility Interactive Inverter with arc detector and meter</t>
  </si>
  <si>
    <t>Fronius International GmbH11.4Fronius Primo 11.4-1 (240) [SI1]</t>
  </si>
  <si>
    <t>12,500 W, 208 Vac Grid Support Utility Interactive Inverter with arc detector and meter</t>
  </si>
  <si>
    <t>Fronius International GmbH12.5Fronius Primo 12.5-1 (208) [SI1]</t>
  </si>
  <si>
    <t>12,500 W, 240 Vac Grid Support Utility Interactive Inverter with arc detector and meter</t>
  </si>
  <si>
    <t>Fronius International GmbH12.5Fronius Primo 12.5-1 (240) [SI1]</t>
  </si>
  <si>
    <t>13,750 W, 208 Vac Grid Support Utility Interactive Inverter with arc detector and meter</t>
  </si>
  <si>
    <t>Fronius International GmbH13.75Fronius Primo 15.0-1 (208) [SI1]</t>
  </si>
  <si>
    <t>15,000 W, 240 Vac Grid Support Utility Interactive Inverter with arc detector and meter</t>
  </si>
  <si>
    <t>Fronius International GmbH15Fronius Primo 15.0-1 (240) [SI1]</t>
  </si>
  <si>
    <t>15,000W, 208 Vac Grid Support Utility Interactive Inverter with arc detector</t>
  </si>
  <si>
    <t>Fronius International GmbH15Fronius Symo 15.0-3 (208V) [SI1]</t>
  </si>
  <si>
    <t>Jinko Solar Co.,Ltd.</t>
  </si>
  <si>
    <t>Shenzhen Sinexcel Electric Co., Ltd</t>
  </si>
  <si>
    <t>Delta Electronics, Inc</t>
  </si>
  <si>
    <t>Huawei Technologies Co., LTD</t>
  </si>
  <si>
    <t>6.0 kW (240Vac) Grid Support Utility Interactive Inverter w/ arc detector, Zigbee, Revenue Grade Meter, RSD PSU</t>
  </si>
  <si>
    <t>6.0 kW (240Vac) Grid Support Utility Interactive Inverter w/ arc detector, WLAN, RSD PSU</t>
  </si>
  <si>
    <t>6.0 kW (240Vac) Grid Support Utility Interactive Inverter w/ arc detector, WLAN, Ethernet card, RSD PSU</t>
  </si>
  <si>
    <t>6.0 kW (240Vac) Grid Support Utility Interactive Inverter w/ arc detector, cellular, RSD PSU</t>
  </si>
  <si>
    <t>Maximum Continuous Output Power at Unity Power Factor</t>
  </si>
  <si>
    <t>Sungrow Power Supply Co., Ltd2500SG2500U</t>
  </si>
  <si>
    <t>Schneider Electric Solar Inverters USA, Inc.</t>
  </si>
  <si>
    <t>Schneider Electric Solar Inverters USA, Inc.2000Conext SmartGen CS2000-NA</t>
  </si>
  <si>
    <t>Perfect Galaxy International Ltd</t>
  </si>
  <si>
    <t>500kW, 320Vac Utility Interactive Inverter, Support negative grounded at PV side</t>
  </si>
  <si>
    <t>Perfect Galaxy International Ltd500EQMX0500UV320XN</t>
  </si>
  <si>
    <t>500kW, 320Vac Utility Interactive Inverter, Support positive grounded at PV side</t>
  </si>
  <si>
    <t>Perfect Galaxy International Ltd500EQMX0500UV320XP</t>
  </si>
  <si>
    <t>630kW, 400Vac Utility Interactive Inverter, Support negative grounded at PV side</t>
  </si>
  <si>
    <t>Perfect Galaxy International Ltd630EQMX0630UV400XN</t>
  </si>
  <si>
    <t>630kW, 400Vac Utility Interactive Inverter, Support positive grounded at PV side</t>
  </si>
  <si>
    <t>Perfect Galaxy International Ltd630EQMX0630UV400XP</t>
  </si>
  <si>
    <t>SG 60KU-M is 60kW, 480Vac transformerless Grid Support Utility Interactive Inverter.</t>
  </si>
  <si>
    <t>SUNGROW Power Supply Co., Ltd60SG 60KU-M (480) [SI1]</t>
  </si>
  <si>
    <t>45kW, 600Vac, Transformerlss Grid Support Utility Interactive Inverter</t>
  </si>
  <si>
    <t>Huawei Technologies Co., LTD45.207SUN2000-45KTL-US-HV-D0</t>
  </si>
  <si>
    <t xml:space="preserve">2500 kW, 550 Vac Utility Interactive Inverter.
Requires an external medium-voltage transformer for grid connection.
</t>
  </si>
  <si>
    <t xml:space="preserve"> Weighted Efficiency includes efficiency of ABB ZGSB-H-2500/35.</t>
  </si>
  <si>
    <t>2 MW, 1500 Vdc, 575 Vac, 3-phase Utility Interactive Inverter.
Requires an external medium-voltage transformer for grid connection.</t>
  </si>
  <si>
    <t xml:space="preserve"> Weighted Efficiency includes efficiency of Square D 3PH.</t>
  </si>
  <si>
    <t>295W 208Vac Utility Interactive Microinverter</t>
  </si>
  <si>
    <t>LG Electronics Inc.299.693LG295A1C-B3 (208V)</t>
  </si>
  <si>
    <t>LG Electronics Inc.299.693 LG295A1W-B3 (208V)</t>
  </si>
  <si>
    <t>300W 208Vac Utility Interactive Microinverter</t>
  </si>
  <si>
    <t>LG Electronics Inc.299.693LG300A1C-B3 (208V)</t>
  </si>
  <si>
    <t>LG Electronics Inc.299.693LG300A1W-B3 (208V)</t>
  </si>
  <si>
    <t>305W 208Vac Utility Interactive Microinverter</t>
  </si>
  <si>
    <t>LG Electronics Inc.299.693LG305A1C-B3 (208V)</t>
  </si>
  <si>
    <t>LG Electronics Inc.299.693LG305A1W-B3 (208V)</t>
  </si>
  <si>
    <t>295W 240Vac Utility Interactive Microinverter</t>
  </si>
  <si>
    <t>LG Electronics Inc.304.968LG295A1C-B3 (240V)</t>
  </si>
  <si>
    <t>LG Electronics Inc.304.968LG295A1W-B3 (240V)</t>
  </si>
  <si>
    <t>300W 240Vac Utility Interactive Microinverter</t>
  </si>
  <si>
    <t>LG Electronics Inc.304.968LG300A1C-B3 (240V)</t>
  </si>
  <si>
    <t>LG Electronics Inc.304.968LG300A1W-B3 (240V)</t>
  </si>
  <si>
    <t>305W 240Vac Utility Interactive Microinve</t>
  </si>
  <si>
    <t>LG Electronics Inc.304.968LG305A1C-B3 (240V)</t>
  </si>
  <si>
    <t>LG Electronics Inc.304.968LG305A1W-B3 (240V)</t>
  </si>
  <si>
    <t>300W, 208 Vac Utility Interactive Microinverter</t>
  </si>
  <si>
    <t>LG Electronics Inc.299.693LM305UE-G1 (208V)</t>
  </si>
  <si>
    <t>305W, 240 Vac  Utility Interactive Microinverter</t>
  </si>
  <si>
    <t>LG Electronics Inc.304.968LM305UE-G1 (240V)</t>
  </si>
  <si>
    <t>Grid Support Utility Interactive Inverter with arc detector</t>
  </si>
  <si>
    <t>Fronius International GmbH9.995Fronius Symo 10.0-3 208-240 (208) [SI1]</t>
  </si>
  <si>
    <t>Fronius International GmbH9.995Fronius Symo 10.0-3 208-240 (240) [SI1]</t>
  </si>
  <si>
    <t>Fronius International GmbH12Fronius Symo 12.0-3 208-240 (208) [SI1]</t>
  </si>
  <si>
    <t>Fronius International GmbH12Fronius Symo 12.0-3 208-240 (240) [SI1]</t>
  </si>
  <si>
    <t>Delta Electronics Inc</t>
  </si>
  <si>
    <t>82.76 kW, 480 Vac Grid Support Utility Interactive Inverter, where xxx = 120, 121, or 122</t>
  </si>
  <si>
    <t>Delta Electronics Inc82.764M42U_XXX [SI1]</t>
  </si>
  <si>
    <t>65.47 kW, 480 Vac Grid Support Utility Interactive Inverter, where xxx = 120, 121, or 122</t>
  </si>
  <si>
    <t>Delta Electronics Inc65.47M36U_XXX [SI1]</t>
  </si>
  <si>
    <t>45.9 kW, 480 Vac Grid Support Utility Interactive Inverter, where xxx = 120, 121, or 122</t>
  </si>
  <si>
    <t>Delta Electronics Inc45.972M28U_XXX [SI1]</t>
  </si>
  <si>
    <t>39.7 kW, 480 Vac Grid Support Utility Interactive Inverter, where xxx = 120, 121, or 122</t>
  </si>
  <si>
    <t>Delta Electronics Inc39.737M24U_XXX [SI1]</t>
  </si>
  <si>
    <t>30.7 kW, 480 Vac Grid Support Utility Interactive Inverter, where xxx = 120, 121, or 122</t>
  </si>
  <si>
    <t>Delta Electronics Inc30.709M80U_XXX [SI1]</t>
  </si>
  <si>
    <t>26.4 kW, 480 Vac Grid Support Utility Interactive Inverter, where xxx = 120, 121, or 122</t>
  </si>
  <si>
    <t>Delta Electronics Inc26.403M60U_XXX [SI1]</t>
  </si>
  <si>
    <t>OutBack Power Technologies, Inc.</t>
  </si>
  <si>
    <t>4 kW, 120 VAC Grid Support Utility Interactive Inverter with external battery backup</t>
  </si>
  <si>
    <t>OutBack Power Technologies, Inc.3.037VFXR3648A [SI1]</t>
  </si>
  <si>
    <t>2.5 kW, 120 VAC Grid Support Utility Interactive Inverter with external battery backup</t>
  </si>
  <si>
    <t>OutBack Power Technologies, Inc.2.56FXR3048A [SI1]</t>
  </si>
  <si>
    <t>3 kW, 120 VAC Grid Support Utility Interactive Inverter with external battery backup</t>
  </si>
  <si>
    <t>OutBack Power Technologies, Inc.2.96VFXR3524A [SI1]</t>
  </si>
  <si>
    <t>7.2 kW, 240 Vac Grid Support Utility Interactive Inverter with external battery backup and accessible neutral to allow 120 VAC loads to be backed up.</t>
  </si>
  <si>
    <t>OutBack Power Technologies, Inc.7.2GS8048A [SI1]</t>
  </si>
  <si>
    <t>3.6 kW, 240 Vac Grid Support Utility Interactive Inverter with external battery backup and accessible neutral to allow 120 VAC loads to be backed up.</t>
  </si>
  <si>
    <t>OutBack Power Technologies, Inc.3.6GS4048A [SI1]</t>
  </si>
  <si>
    <t>Chilicon Power LLC</t>
  </si>
  <si>
    <t>277 W, 208 Vac Grid Support Utility Interactive Inverter</t>
  </si>
  <si>
    <t>Chilicon Power LLC0.277CP-250E-60/72-208/240-MC4 (208V) [SI1]</t>
  </si>
  <si>
    <t>289 W, 240 Vac Grid Support Utility Interactive Inverter</t>
  </si>
  <si>
    <t>Chilicon Power LLC0.289CP-250E-60/72-208/240-MC4 (240V) [SI1]</t>
  </si>
  <si>
    <t>Tabuchi Electric Co., Ltd.</t>
  </si>
  <si>
    <t>5.5 kW, 240 Vac Grid Support Utility Interactive Hybrid Inverter with 2 kW Discharge Rate/10 kWh Storage Capacity</t>
  </si>
  <si>
    <t>Tabuchi Electric Co., Ltd.5.51892THD-S55P3B-US</t>
  </si>
  <si>
    <t>5.5 kW, 240 Vac Grid Support Utility Interactive Hybrid Inverter with 3.3 kW Discharge Rate/20 kWh Storage Capacity</t>
  </si>
  <si>
    <t>Tabuchi Electric Co., Ltd.5.51892THD-S55P3BB-US</t>
  </si>
  <si>
    <t>Pika Energy7.587X7601 [SI1]</t>
  </si>
  <si>
    <t>Pika Energy7.587X7602 [SI1]</t>
  </si>
  <si>
    <t>11.4 kW, 208 Vac Grid Support Utility Interactive Inverter</t>
  </si>
  <si>
    <t>Pika Energy11.187X11402 [SI1]</t>
  </si>
  <si>
    <t>548 W, 240 Vac Utility Interactive Microinverter</t>
  </si>
  <si>
    <t>Altenergy Power System Inc. 0.548YC600</t>
  </si>
  <si>
    <t>240 VA, 208 Vac Grid Support Utility Interactive Microinverter</t>
  </si>
  <si>
    <t>240 VA, 240 Vac Grid Support Utility Interactive Microinverter</t>
  </si>
  <si>
    <t>290 VA, 240 Vac Grid Support Utility Interactive Microinverter</t>
  </si>
  <si>
    <t>240 VA, 208 Vac Utility Interactive Microinverter</t>
  </si>
  <si>
    <t>Enphase Energy Inc.0.24IQ7-60-x-US (208V)</t>
  </si>
  <si>
    <t>240 VA, 240 Vac Utility Interactive Microinverter</t>
  </si>
  <si>
    <t>Enphase Energy Inc.0.24IQ7-60-x-US (240V)</t>
  </si>
  <si>
    <t>290 VA, 208 Vac Grid Support Utility Interactive Microinverter</t>
  </si>
  <si>
    <t>Enphase Energy Inc.0.29IQ7PLUS-72-x-US (208V)</t>
  </si>
  <si>
    <t>290 VA, 240 Vac Utility Interactive Microinverter</t>
  </si>
  <si>
    <t>Enphase Energy Inc.0.29IQ7PLUS-72-x-US (240V)</t>
  </si>
  <si>
    <t>Enphase Energy Inc.0.24IQ7-60-ACM-US (208V)</t>
  </si>
  <si>
    <t>Enphase Energy Inc.0.24IQ7-60-ACM-US (240V)</t>
  </si>
  <si>
    <t>290 VA, 208 Vac Utility Interactive Microinverter</t>
  </si>
  <si>
    <t>Enphase Energy Inc.0.29IQ7PLUS-72-ACM-US (208V)</t>
  </si>
  <si>
    <t>Enphase Energy Inc.0.29IQ7PLUS-72-ACM-US (240V)</t>
  </si>
  <si>
    <t>82.76 kW, 480 Vac Utility Interactive Inverter, where xxx = 120, 121, or 122</t>
  </si>
  <si>
    <t>Delta Electronics Inc82.764M42U_XXX,</t>
  </si>
  <si>
    <t>65.47 kW, 480 Vac Utility Interactive Inverter, where xxx = 120, 121, or 122</t>
  </si>
  <si>
    <t>Delta Electronics Inc65.47M36U_XXX,</t>
  </si>
  <si>
    <t>45.9 kW, 480 Vac Utility Interactive Inverter, where xxx = 120, 121, or 122</t>
  </si>
  <si>
    <t>Delta Electronics Inc45.972M28U_XXX,</t>
  </si>
  <si>
    <t>39.7 kW, 480 Vac Utility Interactive Inverter, where xxx = 120, 121, or 122</t>
  </si>
  <si>
    <t>Delta Electronics Inc39.737M24U_XXX</t>
  </si>
  <si>
    <t>30.7 kW, 480 Vac Utility Interactive Inverter, where xxx = 120, 121, or 122</t>
  </si>
  <si>
    <t xml:space="preserve">Delta Electronics Inc30.709M80U_XXX, </t>
  </si>
  <si>
    <t>26.4 kW, 480 Vac Utility Interactive Inverter, where xxx = 120, 121, or 122</t>
  </si>
  <si>
    <t>Delta Electronics Inc26.403M60U_XXX</t>
  </si>
  <si>
    <t>277 W, 208 Vac Utility Interactive Inverter</t>
  </si>
  <si>
    <t>Chilicon Power LLC0.277CP-250E-60/72-208/240-MC4 (208V)</t>
  </si>
  <si>
    <t>Chilicon Power LLC0.289CP-250E-60/72-208/240-MC4 (240V)</t>
  </si>
  <si>
    <t>TMEIC2500PVH-L2500GR</t>
  </si>
  <si>
    <t>TMEIC2500PVH-L2500GR-EG</t>
  </si>
  <si>
    <t>TMEIC2700PVH-L2700GR</t>
  </si>
  <si>
    <t>TMEIC2700PVH-L2700GR-EG</t>
  </si>
  <si>
    <t>30 kW, 480 Vac, 3-phase Grid Support Utility Interactive Inverter</t>
  </si>
  <si>
    <t>Xiamen Kehua Hengsheng Co., Ltd.</t>
  </si>
  <si>
    <t>50 kW, 480 Vac Grid Support Utility Interactive Inverter</t>
  </si>
  <si>
    <t>60 kW, 480 Vac Grid Support Utility Interactive Inverter</t>
  </si>
  <si>
    <t>350 W DC, 208 Vac Utility Interactive ACPV Module with SunPower MI-C-320-US208-1X Microinverter</t>
  </si>
  <si>
    <t>SunPower0.32SPR-X21-350-BLK-D-AC (208V)</t>
  </si>
  <si>
    <t>370 W DC, 208 Vac Utility Interactive ACPV Module with SunPower MI-C-320-US208-1X Microinverter</t>
  </si>
  <si>
    <t>SunPower0.32SPR-X22-370-D-AC (208V)</t>
  </si>
  <si>
    <t>350 W DC, 240 Vac Utility Interactive ACPV Module with SunPower MI-C-320-US240-1X Microinverter</t>
  </si>
  <si>
    <t>SunPower0.32SPR-X21-350-BLK-D-AC (240V)</t>
  </si>
  <si>
    <t>370 W DC, 240 Vac Utility Interactive ACPV Module with SunPower MI-C-320-US240-1X Microinverter</t>
  </si>
  <si>
    <t>SunPower0.32SPR-X22-370-D-AC (240V)</t>
  </si>
  <si>
    <t>350 W DC, 240 Vac Grid Support Utility Interactive ACPV Module with SunPower MI-C-320-US240-1X Microinverter</t>
  </si>
  <si>
    <t>SunPower0.32SPR-X21-350-BLK-D-AC (240V) [SI1]</t>
  </si>
  <si>
    <t>370 W DC, 240 Vac Grid Support Utility Interactive ACPV Module with SunPower MI-C-320-US240-1X Microinverter</t>
  </si>
  <si>
    <t>SunPower0.32SPR-X22-370-D-AC (240V) [SI1]</t>
  </si>
  <si>
    <t>350 W DC, 208 Vac Grid Support Utility Interactive ACPV Module with SunPower MI-C-320-US208-1X Microinverter</t>
  </si>
  <si>
    <t>SunPower0.32SPR-X21-350-BLK-D-AC (208V) [SI1]</t>
  </si>
  <si>
    <t>370 W DC, 208 Vac Grid Support Utility Interactive ACPV Module with SunPower MI-C-320-US208-1X Microinverter</t>
  </si>
  <si>
    <t>SunPower0.32SPR-X22-370-D-AC (208V) [SI1]</t>
  </si>
  <si>
    <t>Sungrow Power Supply Co., Ltd.</t>
  </si>
  <si>
    <t>125kW, 600Vac transformerless Utility Interactive Inverter.</t>
  </si>
  <si>
    <t>Sungrow Power Supply Co., Ltd.125.178SG125HV</t>
  </si>
  <si>
    <t>125kW, 600Vac transformerless Grid Support Utility Interactive Inverter.</t>
  </si>
  <si>
    <t>Sungrow Power Supply Co., Ltd.125.178SG125HV [SI1]</t>
  </si>
  <si>
    <r>
      <t xml:space="preserve">MICRO-0.25-I-OUTD-US-208 </t>
    </r>
    <r>
      <rPr>
        <sz val="11"/>
        <color rgb="FF006666"/>
        <rFont val="Calibri"/>
        <family val="2"/>
        <scheme val="minor"/>
      </rPr>
      <t>[208V]</t>
    </r>
  </si>
  <si>
    <r>
      <t xml:space="preserve">MICRO-0.25-I-OUTD-US-240 </t>
    </r>
    <r>
      <rPr>
        <sz val="11"/>
        <color rgb="FF006666"/>
        <rFont val="Calibri"/>
        <family val="2"/>
        <scheme val="minor"/>
      </rPr>
      <t>[240V]</t>
    </r>
  </si>
  <si>
    <r>
      <t xml:space="preserve">MICRO-0.3HV-I-OUTD-US-208 </t>
    </r>
    <r>
      <rPr>
        <sz val="11"/>
        <color rgb="FF006666"/>
        <rFont val="Calibri"/>
        <family val="2"/>
        <scheme val="minor"/>
      </rPr>
      <t>[208V]</t>
    </r>
  </si>
  <si>
    <r>
      <t xml:space="preserve">MICRO-0.3HV-I-OUTD-US-240 </t>
    </r>
    <r>
      <rPr>
        <sz val="11"/>
        <color rgb="FF006666"/>
        <rFont val="Calibri"/>
        <family val="2"/>
        <scheme val="minor"/>
      </rPr>
      <t>[240V]</t>
    </r>
  </si>
  <si>
    <r>
      <t xml:space="preserve">MICRO-0.3-I-OUTD-US-208 </t>
    </r>
    <r>
      <rPr>
        <sz val="11"/>
        <color rgb="FF006666"/>
        <rFont val="Calibri"/>
        <family val="2"/>
        <scheme val="minor"/>
      </rPr>
      <t>[208V]</t>
    </r>
  </si>
  <si>
    <r>
      <t xml:space="preserve">MICRO-0.3-I-OUTD-US-240 </t>
    </r>
    <r>
      <rPr>
        <sz val="11"/>
        <color rgb="FF006666"/>
        <rFont val="Calibri"/>
        <family val="2"/>
        <scheme val="minor"/>
      </rPr>
      <t>[240V]</t>
    </r>
  </si>
  <si>
    <r>
      <t xml:space="preserve">UNO-2.0-I-OUTD-S-US </t>
    </r>
    <r>
      <rPr>
        <sz val="11"/>
        <color rgb="FF006666"/>
        <rFont val="Calibri"/>
        <family val="2"/>
        <scheme val="minor"/>
      </rPr>
      <t>[208V]</t>
    </r>
  </si>
  <si>
    <r>
      <t xml:space="preserve">UNO-2.0-I-OUTD-S-US </t>
    </r>
    <r>
      <rPr>
        <sz val="11"/>
        <color rgb="FF006666"/>
        <rFont val="Calibri"/>
        <family val="2"/>
        <scheme val="minor"/>
      </rPr>
      <t>[240V]</t>
    </r>
  </si>
  <si>
    <r>
      <t xml:space="preserve">UNO-2.0-I-OUTD-S-US </t>
    </r>
    <r>
      <rPr>
        <sz val="11"/>
        <color rgb="FF006666"/>
        <rFont val="Calibri"/>
        <family val="2"/>
        <scheme val="minor"/>
      </rPr>
      <t>[277V]</t>
    </r>
  </si>
  <si>
    <r>
      <t xml:space="preserve">UNO-2.0-TL-OUTD-S-US </t>
    </r>
    <r>
      <rPr>
        <sz val="11"/>
        <color rgb="FF006666"/>
        <rFont val="Calibri"/>
        <family val="2"/>
        <scheme val="minor"/>
      </rPr>
      <t>[208V]</t>
    </r>
  </si>
  <si>
    <r>
      <t xml:space="preserve">UNO-2.0-TL-OUTD-S-US </t>
    </r>
    <r>
      <rPr>
        <sz val="11"/>
        <color rgb="FF006666"/>
        <rFont val="Calibri"/>
        <family val="2"/>
        <scheme val="minor"/>
      </rPr>
      <t>[240V]</t>
    </r>
  </si>
  <si>
    <r>
      <t xml:space="preserve">UNO-2.0-TL-OUTD-S-US </t>
    </r>
    <r>
      <rPr>
        <sz val="11"/>
        <color rgb="FF006666"/>
        <rFont val="Calibri"/>
        <family val="2"/>
        <scheme val="minor"/>
      </rPr>
      <t>[277V]</t>
    </r>
  </si>
  <si>
    <r>
      <t xml:space="preserve">UNO-2.0-TL-OUTD-S-US-A </t>
    </r>
    <r>
      <rPr>
        <sz val="11"/>
        <color rgb="FF006666"/>
        <rFont val="Calibri"/>
        <family val="2"/>
        <scheme val="minor"/>
      </rPr>
      <t>[208V]</t>
    </r>
  </si>
  <si>
    <r>
      <t xml:space="preserve">UNO-2.0-TL-OUTD-S-US-A </t>
    </r>
    <r>
      <rPr>
        <sz val="11"/>
        <color rgb="FF006666"/>
        <rFont val="Calibri"/>
        <family val="2"/>
        <scheme val="minor"/>
      </rPr>
      <t>[240V]</t>
    </r>
  </si>
  <si>
    <r>
      <t xml:space="preserve">UNO-2.0-TL-OUTD-S-US-A </t>
    </r>
    <r>
      <rPr>
        <sz val="11"/>
        <color rgb="FF006666"/>
        <rFont val="Calibri"/>
        <family val="2"/>
        <scheme val="minor"/>
      </rPr>
      <t>[277V]</t>
    </r>
  </si>
  <si>
    <r>
      <t xml:space="preserve">UNO-2.0-TL-OUTD-S-US-B-C-M </t>
    </r>
    <r>
      <rPr>
        <sz val="11"/>
        <color rgb="FF006666"/>
        <rFont val="Calibri"/>
        <family val="2"/>
        <scheme val="minor"/>
      </rPr>
      <t>[208V]</t>
    </r>
  </si>
  <si>
    <r>
      <t xml:space="preserve">UNO-2.0-TL-OUTD-S-US-B-C-M </t>
    </r>
    <r>
      <rPr>
        <sz val="11"/>
        <color rgb="FF006666"/>
        <rFont val="Calibri"/>
        <family val="2"/>
        <scheme val="minor"/>
      </rPr>
      <t>[240V]</t>
    </r>
  </si>
  <si>
    <r>
      <t xml:space="preserve">UNO-2.0-TL-OUTD-S-US-B-C-M </t>
    </r>
    <r>
      <rPr>
        <sz val="11"/>
        <color rgb="FF006666"/>
        <rFont val="Calibri"/>
        <family val="2"/>
        <scheme val="minor"/>
      </rPr>
      <t>[277V]</t>
    </r>
  </si>
  <si>
    <r>
      <t xml:space="preserve">UNO-2.0-TL-OUTD-S-US-B-C-M-A </t>
    </r>
    <r>
      <rPr>
        <sz val="11"/>
        <color rgb="FF006666"/>
        <rFont val="Calibri"/>
        <family val="2"/>
        <scheme val="minor"/>
      </rPr>
      <t>[208V]</t>
    </r>
  </si>
  <si>
    <r>
      <t xml:space="preserve">UNO-2.0-TL-OUTD-S-US-B-C-M-A </t>
    </r>
    <r>
      <rPr>
        <sz val="11"/>
        <color rgb="FF006666"/>
        <rFont val="Calibri"/>
        <family val="2"/>
        <scheme val="minor"/>
      </rPr>
      <t>[240V]</t>
    </r>
  </si>
  <si>
    <r>
      <t xml:space="preserve">UNO-2.0-TL-OUTD-S-US-B-C-M-A </t>
    </r>
    <r>
      <rPr>
        <sz val="11"/>
        <color rgb="FF006666"/>
        <rFont val="Calibri"/>
        <family val="2"/>
        <scheme val="minor"/>
      </rPr>
      <t>[277V]</t>
    </r>
  </si>
  <si>
    <r>
      <t xml:space="preserve">UNO-2.0-TL-OUTD-S-US-B-M </t>
    </r>
    <r>
      <rPr>
        <sz val="11"/>
        <color rgb="FF006666"/>
        <rFont val="Calibri"/>
        <family val="2"/>
        <scheme val="minor"/>
      </rPr>
      <t>[208V]</t>
    </r>
  </si>
  <si>
    <r>
      <t xml:space="preserve">UNO-2.0-TL-OUTD-S-US-B-M </t>
    </r>
    <r>
      <rPr>
        <sz val="11"/>
        <color rgb="FF006666"/>
        <rFont val="Calibri"/>
        <family val="2"/>
        <scheme val="minor"/>
      </rPr>
      <t>[240V]</t>
    </r>
  </si>
  <si>
    <r>
      <t xml:space="preserve">UNO-2.0-TL-OUTD-S-US-B-M </t>
    </r>
    <r>
      <rPr>
        <sz val="11"/>
        <color rgb="FF006666"/>
        <rFont val="Calibri"/>
        <family val="2"/>
        <scheme val="minor"/>
      </rPr>
      <t>[277V]</t>
    </r>
  </si>
  <si>
    <r>
      <t xml:space="preserve">UNO-2.0-TL-OUTD-S-US-B-M-A </t>
    </r>
    <r>
      <rPr>
        <sz val="11"/>
        <color rgb="FF006666"/>
        <rFont val="Calibri"/>
        <family val="2"/>
        <scheme val="minor"/>
      </rPr>
      <t>[208V]</t>
    </r>
  </si>
  <si>
    <r>
      <t xml:space="preserve">UNO-2.0-TL-OUTD-S-US-B-M-A </t>
    </r>
    <r>
      <rPr>
        <sz val="11"/>
        <color rgb="FF006666"/>
        <rFont val="Calibri"/>
        <family val="2"/>
        <scheme val="minor"/>
      </rPr>
      <t>[240V]</t>
    </r>
  </si>
  <si>
    <r>
      <t xml:space="preserve">UNO-2.0-TL-OUTD-S-US-B-M-A </t>
    </r>
    <r>
      <rPr>
        <sz val="11"/>
        <color rgb="FF006666"/>
        <rFont val="Calibri"/>
        <family val="2"/>
        <scheme val="minor"/>
      </rPr>
      <t>[277V]</t>
    </r>
  </si>
  <si>
    <r>
      <t xml:space="preserve">UNO-2.0-TL-OUTD-S-US-C-M </t>
    </r>
    <r>
      <rPr>
        <sz val="11"/>
        <color rgb="FF006666"/>
        <rFont val="Calibri"/>
        <family val="2"/>
        <scheme val="minor"/>
      </rPr>
      <t>[208V]</t>
    </r>
  </si>
  <si>
    <r>
      <t xml:space="preserve">UNO-2.0-TL-OUTD-S-US-C-M </t>
    </r>
    <r>
      <rPr>
        <sz val="11"/>
        <color rgb="FF006666"/>
        <rFont val="Calibri"/>
        <family val="2"/>
        <scheme val="minor"/>
      </rPr>
      <t>[240V]</t>
    </r>
  </si>
  <si>
    <r>
      <t xml:space="preserve">UNO-2.0-TL-OUTD-S-US-C-M </t>
    </r>
    <r>
      <rPr>
        <sz val="11"/>
        <color rgb="FF006666"/>
        <rFont val="Calibri"/>
        <family val="2"/>
        <scheme val="minor"/>
      </rPr>
      <t>[277V]</t>
    </r>
  </si>
  <si>
    <r>
      <t xml:space="preserve">UNO-2.0-TL-OUTD-S-US-C-M-A </t>
    </r>
    <r>
      <rPr>
        <sz val="11"/>
        <color rgb="FF006666"/>
        <rFont val="Calibri"/>
        <family val="2"/>
        <scheme val="minor"/>
      </rPr>
      <t>[208V]</t>
    </r>
  </si>
  <si>
    <r>
      <t xml:space="preserve">UNO-2.0-TL-OUTD-S-US-C-M-A </t>
    </r>
    <r>
      <rPr>
        <sz val="11"/>
        <color rgb="FF006666"/>
        <rFont val="Calibri"/>
        <family val="2"/>
        <scheme val="minor"/>
      </rPr>
      <t>[240V]</t>
    </r>
  </si>
  <si>
    <r>
      <t xml:space="preserve">UNO-2.0-TL-OUTD-S-US-C-M-A </t>
    </r>
    <r>
      <rPr>
        <sz val="11"/>
        <color rgb="FF006666"/>
        <rFont val="Calibri"/>
        <family val="2"/>
        <scheme val="minor"/>
      </rPr>
      <t>[277V]</t>
    </r>
  </si>
  <si>
    <r>
      <t xml:space="preserve">UNO-2.0-TL-OUTD-S-US-Z-A </t>
    </r>
    <r>
      <rPr>
        <sz val="11"/>
        <color rgb="FF006666"/>
        <rFont val="Calibri"/>
        <family val="2"/>
        <scheme val="minor"/>
      </rPr>
      <t>[208V]</t>
    </r>
  </si>
  <si>
    <r>
      <t xml:space="preserve">UNO-2.0-TL-OUTD-S-US-Z-A </t>
    </r>
    <r>
      <rPr>
        <sz val="11"/>
        <color rgb="FF006666"/>
        <rFont val="Calibri"/>
        <family val="2"/>
        <scheme val="minor"/>
      </rPr>
      <t>[240V]</t>
    </r>
  </si>
  <si>
    <r>
      <t xml:space="preserve">UNO-2.0-TL-OUTD-S-US-Z-A </t>
    </r>
    <r>
      <rPr>
        <sz val="11"/>
        <color rgb="FF006666"/>
        <rFont val="Calibri"/>
        <family val="2"/>
        <scheme val="minor"/>
      </rPr>
      <t>[277V]</t>
    </r>
  </si>
  <si>
    <r>
      <t xml:space="preserve">UNO-2.0-TL-OUTD-S-US-Z-M-A </t>
    </r>
    <r>
      <rPr>
        <sz val="11"/>
        <color rgb="FF006666"/>
        <rFont val="Calibri"/>
        <family val="2"/>
        <scheme val="minor"/>
      </rPr>
      <t>[208V]</t>
    </r>
  </si>
  <si>
    <r>
      <t xml:space="preserve">UNO-2.0-TL-OUTD-S-US-Z-M-A </t>
    </r>
    <r>
      <rPr>
        <sz val="11"/>
        <color rgb="FF006666"/>
        <rFont val="Calibri"/>
        <family val="2"/>
        <scheme val="minor"/>
      </rPr>
      <t>[240V]</t>
    </r>
  </si>
  <si>
    <r>
      <t xml:space="preserve">UNO-2.0-TL-OUTD-S-US-Z-M-A </t>
    </r>
    <r>
      <rPr>
        <sz val="11"/>
        <color rgb="FF006666"/>
        <rFont val="Calibri"/>
        <family val="2"/>
        <scheme val="minor"/>
      </rPr>
      <t>[277V]</t>
    </r>
  </si>
  <si>
    <r>
      <t xml:space="preserve">UNO-2.5-I-OUTD-S-US </t>
    </r>
    <r>
      <rPr>
        <sz val="11"/>
        <color rgb="FF006666"/>
        <rFont val="Calibri"/>
        <family val="2"/>
        <scheme val="minor"/>
      </rPr>
      <t>[208V]</t>
    </r>
  </si>
  <si>
    <r>
      <t xml:space="preserve">UNO-2.5-I-OUTD-S-US </t>
    </r>
    <r>
      <rPr>
        <sz val="11"/>
        <color rgb="FF006666"/>
        <rFont val="Calibri"/>
        <family val="2"/>
        <scheme val="minor"/>
      </rPr>
      <t>[240V]</t>
    </r>
  </si>
  <si>
    <r>
      <t xml:space="preserve">UNO-2.5-I-OUTD-S-US </t>
    </r>
    <r>
      <rPr>
        <sz val="11"/>
        <color rgb="FF006666"/>
        <rFont val="Calibri"/>
        <family val="2"/>
        <scheme val="minor"/>
      </rPr>
      <t>[277V]</t>
    </r>
  </si>
  <si>
    <r>
      <t xml:space="preserve">PVI-3.0-OUTD-S-US </t>
    </r>
    <r>
      <rPr>
        <sz val="11"/>
        <color rgb="FF006666"/>
        <rFont val="Calibri"/>
        <family val="2"/>
        <scheme val="minor"/>
      </rPr>
      <t>[208V]</t>
    </r>
  </si>
  <si>
    <r>
      <t xml:space="preserve">PVI-3.0-OUTD-S-US </t>
    </r>
    <r>
      <rPr>
        <sz val="11"/>
        <color rgb="FF006666"/>
        <rFont val="Calibri"/>
        <family val="2"/>
        <scheme val="minor"/>
      </rPr>
      <t>[240V]</t>
    </r>
  </si>
  <si>
    <r>
      <t xml:space="preserve">PVI-3.0-OUTD-S-US </t>
    </r>
    <r>
      <rPr>
        <sz val="11"/>
        <color rgb="FF006666"/>
        <rFont val="Calibri"/>
        <family val="2"/>
        <scheme val="minor"/>
      </rPr>
      <t>[277V]</t>
    </r>
  </si>
  <si>
    <r>
      <t xml:space="preserve">PVI-3.0-OUTD-S-US-A </t>
    </r>
    <r>
      <rPr>
        <sz val="11"/>
        <color rgb="FF006666"/>
        <rFont val="Calibri"/>
        <family val="2"/>
        <scheme val="minor"/>
      </rPr>
      <t>[208V]</t>
    </r>
  </si>
  <si>
    <r>
      <t xml:space="preserve">PVI-3.0-OUTD-S-US-A </t>
    </r>
    <r>
      <rPr>
        <sz val="11"/>
        <color rgb="FF006666"/>
        <rFont val="Calibri"/>
        <family val="2"/>
        <scheme val="minor"/>
      </rPr>
      <t>[208V] [SI1]</t>
    </r>
  </si>
  <si>
    <r>
      <t xml:space="preserve">PVI-3.0-OUTD-S-US-A </t>
    </r>
    <r>
      <rPr>
        <sz val="11"/>
        <color rgb="FF006666"/>
        <rFont val="Calibri"/>
        <family val="2"/>
        <scheme val="minor"/>
      </rPr>
      <t>[240V]</t>
    </r>
  </si>
  <si>
    <r>
      <t xml:space="preserve">PVI-3.0-OUTD-S-US-A </t>
    </r>
    <r>
      <rPr>
        <sz val="11"/>
        <color rgb="FF006666"/>
        <rFont val="Calibri"/>
        <family val="2"/>
        <scheme val="minor"/>
      </rPr>
      <t>[240V] [SI1]</t>
    </r>
  </si>
  <si>
    <r>
      <t xml:space="preserve">PVI-3.0-OUTD-S-US-A </t>
    </r>
    <r>
      <rPr>
        <sz val="11"/>
        <color rgb="FF006666"/>
        <rFont val="Calibri"/>
        <family val="2"/>
        <scheme val="minor"/>
      </rPr>
      <t>[277V]</t>
    </r>
  </si>
  <si>
    <r>
      <t xml:space="preserve">PVI-3.0-OUTD-S-US-A </t>
    </r>
    <r>
      <rPr>
        <sz val="11"/>
        <color rgb="FF006666"/>
        <rFont val="Calibri"/>
        <family val="2"/>
        <scheme val="minor"/>
      </rPr>
      <t>[277V] [SI1]</t>
    </r>
  </si>
  <si>
    <r>
      <t xml:space="preserve">PVI-3.0-OUTD-S-US-Z </t>
    </r>
    <r>
      <rPr>
        <sz val="11"/>
        <color rgb="FF006666"/>
        <rFont val="Calibri"/>
        <family val="2"/>
        <scheme val="minor"/>
      </rPr>
      <t>[208V]</t>
    </r>
  </si>
  <si>
    <r>
      <t xml:space="preserve">PVI-3.0-OUTD-S-US-Z </t>
    </r>
    <r>
      <rPr>
        <sz val="11"/>
        <color rgb="FF006666"/>
        <rFont val="Calibri"/>
        <family val="2"/>
        <scheme val="minor"/>
      </rPr>
      <t>[240V]</t>
    </r>
  </si>
  <si>
    <r>
      <t xml:space="preserve">PVI-3.0-OUTD-S-US-Z </t>
    </r>
    <r>
      <rPr>
        <sz val="11"/>
        <color rgb="FF006666"/>
        <rFont val="Calibri"/>
        <family val="2"/>
        <scheme val="minor"/>
      </rPr>
      <t>[277V]</t>
    </r>
  </si>
  <si>
    <r>
      <t xml:space="preserve">PVI-3.0-OUTD-S-US-Z-A </t>
    </r>
    <r>
      <rPr>
        <sz val="11"/>
        <color rgb="FF006666"/>
        <rFont val="Calibri"/>
        <family val="2"/>
        <scheme val="minor"/>
      </rPr>
      <t>[208V]</t>
    </r>
  </si>
  <si>
    <r>
      <t xml:space="preserve">PVI-3.0-OUTD-S-US-Z-A </t>
    </r>
    <r>
      <rPr>
        <sz val="11"/>
        <color rgb="FF006666"/>
        <rFont val="Calibri"/>
        <family val="2"/>
        <scheme val="minor"/>
      </rPr>
      <t>[208V] [SI1]</t>
    </r>
  </si>
  <si>
    <r>
      <t xml:space="preserve">PVI-3.0-OUTD-S-US-Z-A </t>
    </r>
    <r>
      <rPr>
        <sz val="11"/>
        <color rgb="FF006666"/>
        <rFont val="Calibri"/>
        <family val="2"/>
        <scheme val="minor"/>
      </rPr>
      <t>[240V]</t>
    </r>
  </si>
  <si>
    <r>
      <t xml:space="preserve">PVI-3.0-OUTD-S-US-Z-A </t>
    </r>
    <r>
      <rPr>
        <sz val="11"/>
        <color rgb="FF006666"/>
        <rFont val="Calibri"/>
        <family val="2"/>
        <scheme val="minor"/>
      </rPr>
      <t>[240V] [SI1]</t>
    </r>
  </si>
  <si>
    <r>
      <t xml:space="preserve">PVI-3.0-OUTD-S-US-Z-A </t>
    </r>
    <r>
      <rPr>
        <sz val="11"/>
        <color rgb="FF006666"/>
        <rFont val="Calibri"/>
        <family val="2"/>
        <scheme val="minor"/>
      </rPr>
      <t>[277V]</t>
    </r>
  </si>
  <si>
    <r>
      <t xml:space="preserve">PVI-3.0-OUTD-S-US-Z-A </t>
    </r>
    <r>
      <rPr>
        <sz val="11"/>
        <color rgb="FF006666"/>
        <rFont val="Calibri"/>
        <family val="2"/>
        <scheme val="minor"/>
      </rPr>
      <t>[277V] [SI1]</t>
    </r>
  </si>
  <si>
    <r>
      <t xml:space="preserve">PVI-3.0-OUTD-S-US-Z-M-A </t>
    </r>
    <r>
      <rPr>
        <sz val="11"/>
        <color rgb="FF006666"/>
        <rFont val="Calibri"/>
        <family val="2"/>
        <scheme val="minor"/>
      </rPr>
      <t>[208V]</t>
    </r>
  </si>
  <si>
    <r>
      <t xml:space="preserve">PVI-3.0-OUTD-S-US-Z-M-A </t>
    </r>
    <r>
      <rPr>
        <sz val="11"/>
        <color rgb="FF006666"/>
        <rFont val="Calibri"/>
        <family val="2"/>
        <scheme val="minor"/>
      </rPr>
      <t>[208V] [SI1]</t>
    </r>
  </si>
  <si>
    <r>
      <t xml:space="preserve">PVI-3.0-OUTD-S-US-Z-M-A </t>
    </r>
    <r>
      <rPr>
        <sz val="11"/>
        <color rgb="FF006666"/>
        <rFont val="Calibri"/>
        <family val="2"/>
        <scheme val="minor"/>
      </rPr>
      <t>[240V]</t>
    </r>
  </si>
  <si>
    <r>
      <t xml:space="preserve">PVI-3.0-OUTD-S-US-Z-M-A </t>
    </r>
    <r>
      <rPr>
        <sz val="11"/>
        <color rgb="FF006666"/>
        <rFont val="Calibri"/>
        <family val="2"/>
        <scheme val="minor"/>
      </rPr>
      <t>[240V] [SI1]</t>
    </r>
  </si>
  <si>
    <r>
      <t xml:space="preserve">PVI-3.0-OUTD-S-US-Z-M-A </t>
    </r>
    <r>
      <rPr>
        <sz val="11"/>
        <color rgb="FF006666"/>
        <rFont val="Calibri"/>
        <family val="2"/>
        <scheme val="minor"/>
      </rPr>
      <t>[277V]</t>
    </r>
  </si>
  <si>
    <r>
      <t xml:space="preserve">PVI-3.0-OUTD-S-US-Z-M-A </t>
    </r>
    <r>
      <rPr>
        <sz val="11"/>
        <color rgb="FF006666"/>
        <rFont val="Calibri"/>
        <family val="2"/>
        <scheme val="minor"/>
      </rPr>
      <t>[277V] [SI1]</t>
    </r>
  </si>
  <si>
    <r>
      <t xml:space="preserve">PVI-3.0-OUTD-US </t>
    </r>
    <r>
      <rPr>
        <sz val="11"/>
        <color rgb="FF006666"/>
        <rFont val="Calibri"/>
        <family val="2"/>
        <scheme val="minor"/>
      </rPr>
      <t>[208V]</t>
    </r>
  </si>
  <si>
    <r>
      <t xml:space="preserve">PVI-3.0-OUTD-US </t>
    </r>
    <r>
      <rPr>
        <sz val="11"/>
        <color rgb="FF006666"/>
        <rFont val="Calibri"/>
        <family val="2"/>
        <scheme val="minor"/>
      </rPr>
      <t>[240V]</t>
    </r>
  </si>
  <si>
    <r>
      <t xml:space="preserve">PVI-3.0-OUTD-US </t>
    </r>
    <r>
      <rPr>
        <sz val="11"/>
        <color rgb="FF006666"/>
        <rFont val="Calibri"/>
        <family val="2"/>
        <scheme val="minor"/>
      </rPr>
      <t>[277V]</t>
    </r>
  </si>
  <si>
    <r>
      <t xml:space="preserve">UNO-3.0-TL-OUTD-S-US </t>
    </r>
    <r>
      <rPr>
        <sz val="11"/>
        <color rgb="FF006666"/>
        <rFont val="Calibri"/>
        <family val="2"/>
        <scheme val="minor"/>
      </rPr>
      <t>[208V]</t>
    </r>
  </si>
  <si>
    <r>
      <t xml:space="preserve">UNO-3.0-TL-OUTD-S-US </t>
    </r>
    <r>
      <rPr>
        <sz val="11"/>
        <color rgb="FF006666"/>
        <rFont val="Calibri"/>
        <family val="2"/>
        <scheme val="minor"/>
      </rPr>
      <t>[240V]</t>
    </r>
  </si>
  <si>
    <r>
      <t xml:space="preserve">UNO-3.0-TL-OUTD-S-US </t>
    </r>
    <r>
      <rPr>
        <sz val="11"/>
        <color rgb="FF006666"/>
        <rFont val="Calibri"/>
        <family val="2"/>
        <scheme val="minor"/>
      </rPr>
      <t>[277V]</t>
    </r>
  </si>
  <si>
    <r>
      <t xml:space="preserve">UNO-3.0-TL-OUTD-S-US-A </t>
    </r>
    <r>
      <rPr>
        <sz val="11"/>
        <color rgb="FF006666"/>
        <rFont val="Calibri"/>
        <family val="2"/>
        <scheme val="minor"/>
      </rPr>
      <t>[208V]</t>
    </r>
  </si>
  <si>
    <r>
      <t xml:space="preserve">UNO-3.0-TL-OUTD-S-US-A </t>
    </r>
    <r>
      <rPr>
        <sz val="11"/>
        <color rgb="FF006666"/>
        <rFont val="Calibri"/>
        <family val="2"/>
        <scheme val="minor"/>
      </rPr>
      <t>[240V]</t>
    </r>
  </si>
  <si>
    <r>
      <t xml:space="preserve">UNO-3.0-TL-OUTD-S-US-A </t>
    </r>
    <r>
      <rPr>
        <sz val="11"/>
        <color rgb="FF006666"/>
        <rFont val="Calibri"/>
        <family val="2"/>
        <scheme val="minor"/>
      </rPr>
      <t>[277V]</t>
    </r>
  </si>
  <si>
    <r>
      <t xml:space="preserve">UNO-3.0-TL-OUTD-S-US-B-C-M </t>
    </r>
    <r>
      <rPr>
        <sz val="11"/>
        <color rgb="FF006666"/>
        <rFont val="Calibri"/>
        <family val="2"/>
        <scheme val="minor"/>
      </rPr>
      <t>[208V]</t>
    </r>
  </si>
  <si>
    <r>
      <t xml:space="preserve">UNO-3.0-TL-OUTD-S-US-B-C-M </t>
    </r>
    <r>
      <rPr>
        <sz val="11"/>
        <color rgb="FF006666"/>
        <rFont val="Calibri"/>
        <family val="2"/>
        <scheme val="minor"/>
      </rPr>
      <t>[240V]</t>
    </r>
  </si>
  <si>
    <r>
      <t xml:space="preserve">UNO-3.0-TL-OUTD-S-US-B-C-M </t>
    </r>
    <r>
      <rPr>
        <sz val="11"/>
        <color rgb="FF006666"/>
        <rFont val="Calibri"/>
        <family val="2"/>
        <scheme val="minor"/>
      </rPr>
      <t>[277V]</t>
    </r>
  </si>
  <si>
    <r>
      <t xml:space="preserve">UNO-3.0-TL-OUTD-S-US-B-C-M-A </t>
    </r>
    <r>
      <rPr>
        <sz val="11"/>
        <color rgb="FF006666"/>
        <rFont val="Calibri"/>
        <family val="2"/>
        <scheme val="minor"/>
      </rPr>
      <t>[208V]</t>
    </r>
  </si>
  <si>
    <r>
      <t xml:space="preserve">UNO-3.0-TL-OUTD-S-US-B-C-M-A </t>
    </r>
    <r>
      <rPr>
        <sz val="11"/>
        <color rgb="FF006666"/>
        <rFont val="Calibri"/>
        <family val="2"/>
        <scheme val="minor"/>
      </rPr>
      <t>[240V]</t>
    </r>
  </si>
  <si>
    <r>
      <t xml:space="preserve">UNO-3.0-TL-OUTD-S-US-B-C-M-A </t>
    </r>
    <r>
      <rPr>
        <sz val="11"/>
        <color rgb="FF006666"/>
        <rFont val="Calibri"/>
        <family val="2"/>
        <scheme val="minor"/>
      </rPr>
      <t>[277V]</t>
    </r>
  </si>
  <si>
    <r>
      <t xml:space="preserve">UNO-3.0-TL-OUTD-S-US-B-M </t>
    </r>
    <r>
      <rPr>
        <sz val="11"/>
        <color rgb="FF006666"/>
        <rFont val="Calibri"/>
        <family val="2"/>
        <scheme val="minor"/>
      </rPr>
      <t>[208V]</t>
    </r>
  </si>
  <si>
    <r>
      <t xml:space="preserve">UNO-3.0-TL-OUTD-S-US-B-M </t>
    </r>
    <r>
      <rPr>
        <sz val="11"/>
        <color rgb="FF006666"/>
        <rFont val="Calibri"/>
        <family val="2"/>
        <scheme val="minor"/>
      </rPr>
      <t>[240V]</t>
    </r>
  </si>
  <si>
    <r>
      <t xml:space="preserve">UNO-3.0-TL-OUTD-S-US-B-M </t>
    </r>
    <r>
      <rPr>
        <sz val="11"/>
        <color rgb="FF006666"/>
        <rFont val="Calibri"/>
        <family val="2"/>
        <scheme val="minor"/>
      </rPr>
      <t>[277V]</t>
    </r>
  </si>
  <si>
    <r>
      <t xml:space="preserve">UNO-3.0-TL-OUTD-S-US-B-M-A </t>
    </r>
    <r>
      <rPr>
        <sz val="11"/>
        <color rgb="FF006666"/>
        <rFont val="Calibri"/>
        <family val="2"/>
        <scheme val="minor"/>
      </rPr>
      <t>[208V]</t>
    </r>
  </si>
  <si>
    <r>
      <t xml:space="preserve">UNO-3.0-TL-OUTD-S-US-B-M-A </t>
    </r>
    <r>
      <rPr>
        <sz val="11"/>
        <color rgb="FF006666"/>
        <rFont val="Calibri"/>
        <family val="2"/>
        <scheme val="minor"/>
      </rPr>
      <t>[240V]</t>
    </r>
  </si>
  <si>
    <r>
      <t xml:space="preserve">UNO-3.0-TL-OUTD-S-US-B-M-A </t>
    </r>
    <r>
      <rPr>
        <sz val="11"/>
        <color rgb="FF006666"/>
        <rFont val="Calibri"/>
        <family val="2"/>
        <scheme val="minor"/>
      </rPr>
      <t>[277V]</t>
    </r>
  </si>
  <si>
    <r>
      <t xml:space="preserve">UNO-3.0-TL-OUTD-S-US-C-M </t>
    </r>
    <r>
      <rPr>
        <sz val="11"/>
        <color rgb="FF006666"/>
        <rFont val="Calibri"/>
        <family val="2"/>
        <scheme val="minor"/>
      </rPr>
      <t>[208V]</t>
    </r>
  </si>
  <si>
    <r>
      <t xml:space="preserve">UNO-3.0-TL-OUTD-S-US-C-M </t>
    </r>
    <r>
      <rPr>
        <sz val="11"/>
        <color rgb="FF006666"/>
        <rFont val="Calibri"/>
        <family val="2"/>
        <scheme val="minor"/>
      </rPr>
      <t>[240V]</t>
    </r>
  </si>
  <si>
    <r>
      <t xml:space="preserve">UNO-3.0-TL-OUTD-S-US-C-M </t>
    </r>
    <r>
      <rPr>
        <sz val="11"/>
        <color rgb="FF006666"/>
        <rFont val="Calibri"/>
        <family val="2"/>
        <scheme val="minor"/>
      </rPr>
      <t>[277V]</t>
    </r>
  </si>
  <si>
    <r>
      <t xml:space="preserve">UNO-3.0-TL-OUTD-S-US-C-M-A </t>
    </r>
    <r>
      <rPr>
        <sz val="11"/>
        <color rgb="FF006666"/>
        <rFont val="Calibri"/>
        <family val="2"/>
        <scheme val="minor"/>
      </rPr>
      <t>[208V]</t>
    </r>
  </si>
  <si>
    <r>
      <t xml:space="preserve">UNO-3.0-TL-OUTD-S-US-C-M-A </t>
    </r>
    <r>
      <rPr>
        <sz val="11"/>
        <color rgb="FF006666"/>
        <rFont val="Calibri"/>
        <family val="2"/>
        <scheme val="minor"/>
      </rPr>
      <t>[240V]</t>
    </r>
  </si>
  <si>
    <r>
      <t xml:space="preserve">UNO-3.0-TL-OUTD-S-US-C-M-A </t>
    </r>
    <r>
      <rPr>
        <sz val="11"/>
        <color rgb="FF006666"/>
        <rFont val="Calibri"/>
        <family val="2"/>
        <scheme val="minor"/>
      </rPr>
      <t>[277V]</t>
    </r>
  </si>
  <si>
    <r>
      <t xml:space="preserve">UNO-3.0-TL-OUTD-S-US-Z-A </t>
    </r>
    <r>
      <rPr>
        <sz val="11"/>
        <color rgb="FF006666"/>
        <rFont val="Calibri"/>
        <family val="2"/>
        <scheme val="minor"/>
      </rPr>
      <t>[208V]</t>
    </r>
  </si>
  <si>
    <r>
      <t xml:space="preserve">UNO-3.0-TL-OUTD-S-US-Z-A </t>
    </r>
    <r>
      <rPr>
        <sz val="11"/>
        <color rgb="FF006666"/>
        <rFont val="Calibri"/>
        <family val="2"/>
        <scheme val="minor"/>
      </rPr>
      <t>[240V]</t>
    </r>
  </si>
  <si>
    <r>
      <t xml:space="preserve">UNO-3.0-TL-OUTD-S-US-Z-A </t>
    </r>
    <r>
      <rPr>
        <sz val="11"/>
        <color rgb="FF006666"/>
        <rFont val="Calibri"/>
        <family val="2"/>
        <scheme val="minor"/>
      </rPr>
      <t>[277V]</t>
    </r>
  </si>
  <si>
    <r>
      <t xml:space="preserve">UNO-3.0-TL-OUTD-S-US-Z-M-A </t>
    </r>
    <r>
      <rPr>
        <sz val="11"/>
        <color rgb="FF006666"/>
        <rFont val="Calibri"/>
        <family val="2"/>
        <scheme val="minor"/>
      </rPr>
      <t>[208V]</t>
    </r>
  </si>
  <si>
    <r>
      <t xml:space="preserve">UNO-3.0-TL-OUTD-S-US-Z-M-A </t>
    </r>
    <r>
      <rPr>
        <sz val="11"/>
        <color rgb="FF006666"/>
        <rFont val="Calibri"/>
        <family val="2"/>
        <scheme val="minor"/>
      </rPr>
      <t>[240V]</t>
    </r>
  </si>
  <si>
    <r>
      <t xml:space="preserve">UNO-3.0-TL-OUTD-S-US-Z-M-A </t>
    </r>
    <r>
      <rPr>
        <sz val="11"/>
        <color rgb="FF006666"/>
        <rFont val="Calibri"/>
        <family val="2"/>
        <scheme val="minor"/>
      </rPr>
      <t>[277V]</t>
    </r>
  </si>
  <si>
    <r>
      <t xml:space="preserve">UNO-DM-3.3-TL-PLUS-US-SB-RA </t>
    </r>
    <r>
      <rPr>
        <sz val="11"/>
        <color rgb="FF006666"/>
        <rFont val="Calibri"/>
        <family val="2"/>
        <scheme val="minor"/>
      </rPr>
      <t>[208V] [SI1]</t>
    </r>
  </si>
  <si>
    <r>
      <t xml:space="preserve">UNO-DM-3.3-TL-PLUS-US-SE-RA </t>
    </r>
    <r>
      <rPr>
        <sz val="11"/>
        <color rgb="FF006666"/>
        <rFont val="Calibri"/>
        <family val="2"/>
        <scheme val="minor"/>
      </rPr>
      <t>[208V] [SI1]</t>
    </r>
  </si>
  <si>
    <r>
      <t xml:space="preserve">UNO-DM-3.3-TL-PLUS-US-SZM-RA </t>
    </r>
    <r>
      <rPr>
        <sz val="11"/>
        <color rgb="FF006666"/>
        <rFont val="Calibri"/>
        <family val="2"/>
        <scheme val="minor"/>
      </rPr>
      <t>[208V] [SI1]</t>
    </r>
  </si>
  <si>
    <r>
      <t xml:space="preserve">UNO-DM-3.3-TL-PLUS-US-SZ-RA </t>
    </r>
    <r>
      <rPr>
        <sz val="11"/>
        <color rgb="FF006666"/>
        <rFont val="Calibri"/>
        <family val="2"/>
        <scheme val="minor"/>
      </rPr>
      <t>[208V] [SI1]</t>
    </r>
  </si>
  <si>
    <r>
      <t xml:space="preserve">PVI-3.8-I-OUTD-x-US-y-Z </t>
    </r>
    <r>
      <rPr>
        <sz val="11"/>
        <color rgb="FF006666"/>
        <rFont val="Calibri"/>
        <family val="2"/>
        <scheme val="minor"/>
      </rPr>
      <t>[208V]</t>
    </r>
  </si>
  <si>
    <r>
      <t xml:space="preserve">UNO-DM-3.3-TL-PLUS-US-SB-RA </t>
    </r>
    <r>
      <rPr>
        <sz val="11"/>
        <color rgb="FF006666"/>
        <rFont val="Calibri"/>
        <family val="2"/>
        <scheme val="minor"/>
      </rPr>
      <t>[240V] [SI1]</t>
    </r>
  </si>
  <si>
    <r>
      <t xml:space="preserve">UNO-DM-3.3-TL-PLUS-US-SE-RA </t>
    </r>
    <r>
      <rPr>
        <sz val="11"/>
        <color rgb="FF006666"/>
        <rFont val="Calibri"/>
        <family val="2"/>
        <scheme val="minor"/>
      </rPr>
      <t>[240V] [SI1]</t>
    </r>
  </si>
  <si>
    <r>
      <t xml:space="preserve">UNO-DM-3.3-TL-PLUS-US-SZM-RA </t>
    </r>
    <r>
      <rPr>
        <sz val="11"/>
        <color rgb="FF006666"/>
        <rFont val="Calibri"/>
        <family val="2"/>
        <scheme val="minor"/>
      </rPr>
      <t>[240V] [SI1]</t>
    </r>
  </si>
  <si>
    <r>
      <t xml:space="preserve">UNO-DM-3.3-TL-PLUS-US-SZ-RA </t>
    </r>
    <r>
      <rPr>
        <sz val="11"/>
        <color rgb="FF006666"/>
        <rFont val="Calibri"/>
        <family val="2"/>
        <scheme val="minor"/>
      </rPr>
      <t>[240V] [SI1]</t>
    </r>
  </si>
  <si>
    <r>
      <t xml:space="preserve">UNO-DM-3.8-TL-PLUS-US-SB-RA </t>
    </r>
    <r>
      <rPr>
        <sz val="11"/>
        <color rgb="FF006666"/>
        <rFont val="Calibri"/>
        <family val="2"/>
        <scheme val="minor"/>
      </rPr>
      <t>[208V] [SI1]</t>
    </r>
  </si>
  <si>
    <r>
      <t xml:space="preserve">UNO-DM-3.8-TL-PLUS-US-SE-RA </t>
    </r>
    <r>
      <rPr>
        <sz val="11"/>
        <color rgb="FF006666"/>
        <rFont val="Calibri"/>
        <family val="2"/>
        <scheme val="minor"/>
      </rPr>
      <t>[208V] [SI1]</t>
    </r>
  </si>
  <si>
    <r>
      <t xml:space="preserve">UNO-DM-3.8-TL-PLUS-US-SZM-RA </t>
    </r>
    <r>
      <rPr>
        <sz val="11"/>
        <color rgb="FF006666"/>
        <rFont val="Calibri"/>
        <family val="2"/>
        <scheme val="minor"/>
      </rPr>
      <t>[208V] [SI1]</t>
    </r>
  </si>
  <si>
    <r>
      <t xml:space="preserve">UNO-DM-3.8-TL-PLUS-US-SZ-RA </t>
    </r>
    <r>
      <rPr>
        <sz val="11"/>
        <color rgb="FF006666"/>
        <rFont val="Calibri"/>
        <family val="2"/>
        <scheme val="minor"/>
      </rPr>
      <t>[208V] [SI1]</t>
    </r>
  </si>
  <si>
    <r>
      <t xml:space="preserve">PVI-3.6-OUTD-S-US </t>
    </r>
    <r>
      <rPr>
        <sz val="11"/>
        <color rgb="FF006666"/>
        <rFont val="Calibri"/>
        <family val="2"/>
        <scheme val="minor"/>
      </rPr>
      <t>[208V]</t>
    </r>
  </si>
  <si>
    <r>
      <t xml:space="preserve">PVI-3.6-OUTD-S-US </t>
    </r>
    <r>
      <rPr>
        <sz val="11"/>
        <color rgb="FF006666"/>
        <rFont val="Calibri"/>
        <family val="2"/>
        <scheme val="minor"/>
      </rPr>
      <t>[240V]</t>
    </r>
  </si>
  <si>
    <r>
      <t xml:space="preserve">PVI-3.6-OUTD-S-US </t>
    </r>
    <r>
      <rPr>
        <sz val="11"/>
        <color rgb="FF006666"/>
        <rFont val="Calibri"/>
        <family val="2"/>
        <scheme val="minor"/>
      </rPr>
      <t>[277V]</t>
    </r>
  </si>
  <si>
    <r>
      <t xml:space="preserve">PVI-3.6-OUTD-S-US-A </t>
    </r>
    <r>
      <rPr>
        <sz val="11"/>
        <color rgb="FF006666"/>
        <rFont val="Calibri"/>
        <family val="2"/>
        <scheme val="minor"/>
      </rPr>
      <t>[208V]</t>
    </r>
  </si>
  <si>
    <r>
      <t xml:space="preserve">PVI-3.6-OUTD-S-US-A </t>
    </r>
    <r>
      <rPr>
        <sz val="11"/>
        <color rgb="FF006666"/>
        <rFont val="Calibri"/>
        <family val="2"/>
        <scheme val="minor"/>
      </rPr>
      <t>[208V] [SI1]</t>
    </r>
  </si>
  <si>
    <r>
      <t xml:space="preserve">PVI-3.6-OUTD-S-US-A </t>
    </r>
    <r>
      <rPr>
        <sz val="11"/>
        <color rgb="FF006666"/>
        <rFont val="Calibri"/>
        <family val="2"/>
        <scheme val="minor"/>
      </rPr>
      <t>[240V]</t>
    </r>
  </si>
  <si>
    <r>
      <t xml:space="preserve">PVI-3.6-OUTD-S-US-A </t>
    </r>
    <r>
      <rPr>
        <sz val="11"/>
        <color rgb="FF006666"/>
        <rFont val="Calibri"/>
        <family val="2"/>
        <scheme val="minor"/>
      </rPr>
      <t>[240V] [SI1]</t>
    </r>
  </si>
  <si>
    <r>
      <t xml:space="preserve">PVI-3.6-OUTD-S-US-A </t>
    </r>
    <r>
      <rPr>
        <sz val="11"/>
        <color rgb="FF006666"/>
        <rFont val="Calibri"/>
        <family val="2"/>
        <scheme val="minor"/>
      </rPr>
      <t>[277V]</t>
    </r>
  </si>
  <si>
    <r>
      <t xml:space="preserve">PVI-3.6-OUTD-S-US-A </t>
    </r>
    <r>
      <rPr>
        <sz val="11"/>
        <color rgb="FF006666"/>
        <rFont val="Calibri"/>
        <family val="2"/>
        <scheme val="minor"/>
      </rPr>
      <t>[277V] [SI1]</t>
    </r>
  </si>
  <si>
    <r>
      <t xml:space="preserve">PVI-3.6-OUTD-S-US-Z </t>
    </r>
    <r>
      <rPr>
        <sz val="11"/>
        <color rgb="FF006666"/>
        <rFont val="Calibri"/>
        <family val="2"/>
        <scheme val="minor"/>
      </rPr>
      <t>[208V]</t>
    </r>
  </si>
  <si>
    <r>
      <t xml:space="preserve">PVI-3.6-OUTD-S-US-Z </t>
    </r>
    <r>
      <rPr>
        <sz val="11"/>
        <color rgb="FF006666"/>
        <rFont val="Calibri"/>
        <family val="2"/>
        <scheme val="minor"/>
      </rPr>
      <t>[240V]</t>
    </r>
  </si>
  <si>
    <r>
      <t xml:space="preserve">PVI-3.6-OUTD-S-US-Z </t>
    </r>
    <r>
      <rPr>
        <sz val="11"/>
        <color rgb="FF006666"/>
        <rFont val="Calibri"/>
        <family val="2"/>
        <scheme val="minor"/>
      </rPr>
      <t>[277V]</t>
    </r>
  </si>
  <si>
    <r>
      <t xml:space="preserve">PVI-3.6-OUTD-S-US-Z-A </t>
    </r>
    <r>
      <rPr>
        <sz val="11"/>
        <color rgb="FF006666"/>
        <rFont val="Calibri"/>
        <family val="2"/>
        <scheme val="minor"/>
      </rPr>
      <t>[208V]</t>
    </r>
  </si>
  <si>
    <r>
      <t xml:space="preserve">PVI-3.6-OUTD-S-US-Z-A </t>
    </r>
    <r>
      <rPr>
        <sz val="11"/>
        <color rgb="FF006666"/>
        <rFont val="Calibri"/>
        <family val="2"/>
        <scheme val="minor"/>
      </rPr>
      <t>[208V] [SI1]</t>
    </r>
  </si>
  <si>
    <r>
      <t xml:space="preserve">PVI-3.6-OUTD-S-US-Z-A </t>
    </r>
    <r>
      <rPr>
        <sz val="11"/>
        <color rgb="FF006666"/>
        <rFont val="Calibri"/>
        <family val="2"/>
        <scheme val="minor"/>
      </rPr>
      <t>[240V]</t>
    </r>
  </si>
  <si>
    <r>
      <t xml:space="preserve">PVI-3.6-OUTD-S-US-Z-A </t>
    </r>
    <r>
      <rPr>
        <sz val="11"/>
        <color rgb="FF006666"/>
        <rFont val="Calibri"/>
        <family val="2"/>
        <scheme val="minor"/>
      </rPr>
      <t>[240V] [SI1]</t>
    </r>
  </si>
  <si>
    <r>
      <t xml:space="preserve">PVI-3.6-OUTD-S-US-Z-A </t>
    </r>
    <r>
      <rPr>
        <sz val="11"/>
        <color rgb="FF006666"/>
        <rFont val="Calibri"/>
        <family val="2"/>
        <scheme val="minor"/>
      </rPr>
      <t>[277V]</t>
    </r>
  </si>
  <si>
    <r>
      <t xml:space="preserve">PVI-3.6-OUTD-S-US-Z-A </t>
    </r>
    <r>
      <rPr>
        <sz val="11"/>
        <color rgb="FF006666"/>
        <rFont val="Calibri"/>
        <family val="2"/>
        <scheme val="minor"/>
      </rPr>
      <t>[277V] [SI1]</t>
    </r>
  </si>
  <si>
    <r>
      <t xml:space="preserve">PVI-3.6-OUTD-S-US-Z-M-A </t>
    </r>
    <r>
      <rPr>
        <sz val="11"/>
        <color rgb="FF006666"/>
        <rFont val="Calibri"/>
        <family val="2"/>
        <scheme val="minor"/>
      </rPr>
      <t>[208V]</t>
    </r>
  </si>
  <si>
    <r>
      <t xml:space="preserve">PVI-3.6-OUTD-S-US-Z-M-A </t>
    </r>
    <r>
      <rPr>
        <sz val="11"/>
        <color rgb="FF006666"/>
        <rFont val="Calibri"/>
        <family val="2"/>
        <scheme val="minor"/>
      </rPr>
      <t>[208V] [SI1]</t>
    </r>
  </si>
  <si>
    <r>
      <t xml:space="preserve">PVI-3.6-OUTD-S-US-Z-M-A </t>
    </r>
    <r>
      <rPr>
        <sz val="11"/>
        <color rgb="FF006666"/>
        <rFont val="Calibri"/>
        <family val="2"/>
        <scheme val="minor"/>
      </rPr>
      <t>[240V]</t>
    </r>
  </si>
  <si>
    <r>
      <t xml:space="preserve">PVI-3.6-OUTD-S-US-Z-M-A </t>
    </r>
    <r>
      <rPr>
        <sz val="11"/>
        <color rgb="FF006666"/>
        <rFont val="Calibri"/>
        <family val="2"/>
        <scheme val="minor"/>
      </rPr>
      <t>[240V] [SI1]</t>
    </r>
  </si>
  <si>
    <r>
      <t xml:space="preserve">PVI-3.6-OUTD-S-US-Z-M-A </t>
    </r>
    <r>
      <rPr>
        <sz val="11"/>
        <color rgb="FF006666"/>
        <rFont val="Calibri"/>
        <family val="2"/>
        <scheme val="minor"/>
      </rPr>
      <t>[277V]</t>
    </r>
  </si>
  <si>
    <r>
      <t xml:space="preserve">PVI-3.6-OUTD-S-US-Z-M-A </t>
    </r>
    <r>
      <rPr>
        <sz val="11"/>
        <color rgb="FF006666"/>
        <rFont val="Calibri"/>
        <family val="2"/>
        <scheme val="minor"/>
      </rPr>
      <t>[277V] [SI1]</t>
    </r>
  </si>
  <si>
    <r>
      <t xml:space="preserve">PVI-3.6-OUTD-US </t>
    </r>
    <r>
      <rPr>
        <sz val="11"/>
        <color rgb="FF006666"/>
        <rFont val="Calibri"/>
        <family val="2"/>
        <scheme val="minor"/>
      </rPr>
      <t>[208V]</t>
    </r>
  </si>
  <si>
    <r>
      <t xml:space="preserve">PVI-3.6-OUTD-US </t>
    </r>
    <r>
      <rPr>
        <sz val="11"/>
        <color rgb="FF006666"/>
        <rFont val="Calibri"/>
        <family val="2"/>
        <scheme val="minor"/>
      </rPr>
      <t>[240V]</t>
    </r>
  </si>
  <si>
    <r>
      <t xml:space="preserve">PVI-3.6-OUTD-US </t>
    </r>
    <r>
      <rPr>
        <sz val="11"/>
        <color rgb="FF006666"/>
        <rFont val="Calibri"/>
        <family val="2"/>
        <scheme val="minor"/>
      </rPr>
      <t>[277V]</t>
    </r>
  </si>
  <si>
    <r>
      <t xml:space="preserve">PVI-3.8-I-OUTD-x-US-y-Z </t>
    </r>
    <r>
      <rPr>
        <sz val="11"/>
        <color rgb="FF006666"/>
        <rFont val="Calibri"/>
        <family val="2"/>
        <scheme val="minor"/>
      </rPr>
      <t>[240V]</t>
    </r>
  </si>
  <si>
    <r>
      <t xml:space="preserve">PVI-3.8-I-OUTD-x-US-y-Z </t>
    </r>
    <r>
      <rPr>
        <sz val="11"/>
        <color rgb="FF006666"/>
        <rFont val="Calibri"/>
        <family val="2"/>
        <scheme val="minor"/>
      </rPr>
      <t>[277V]</t>
    </r>
  </si>
  <si>
    <r>
      <t xml:space="preserve">PVI-3.8-OUTD-S-US </t>
    </r>
    <r>
      <rPr>
        <sz val="11"/>
        <color rgb="FF006666"/>
        <rFont val="Calibri"/>
        <family val="2"/>
        <scheme val="minor"/>
      </rPr>
      <t>[208V]</t>
    </r>
  </si>
  <si>
    <r>
      <t xml:space="preserve">PVI-3.8-OUTD-S-US </t>
    </r>
    <r>
      <rPr>
        <sz val="11"/>
        <color rgb="FF006666"/>
        <rFont val="Calibri"/>
        <family val="2"/>
        <scheme val="minor"/>
      </rPr>
      <t>[240V]</t>
    </r>
  </si>
  <si>
    <r>
      <t xml:space="preserve">PVI-3.8-OUTD-S-US </t>
    </r>
    <r>
      <rPr>
        <sz val="11"/>
        <color rgb="FF006666"/>
        <rFont val="Calibri"/>
        <family val="2"/>
        <scheme val="minor"/>
      </rPr>
      <t>[277V]</t>
    </r>
  </si>
  <si>
    <r>
      <t xml:space="preserve">PVI-3.8-OUTD-S-US-A </t>
    </r>
    <r>
      <rPr>
        <sz val="11"/>
        <color rgb="FF006666"/>
        <rFont val="Calibri"/>
        <family val="2"/>
        <scheme val="minor"/>
      </rPr>
      <t>[208V]</t>
    </r>
  </si>
  <si>
    <r>
      <t xml:space="preserve">PVI-3.8-OUTD-S-US-A </t>
    </r>
    <r>
      <rPr>
        <sz val="11"/>
        <color rgb="FF006666"/>
        <rFont val="Calibri"/>
        <family val="2"/>
        <scheme val="minor"/>
      </rPr>
      <t>[208V] [SI1]</t>
    </r>
  </si>
  <si>
    <r>
      <t xml:space="preserve">PVI-3.8-OUTD-S-US-A </t>
    </r>
    <r>
      <rPr>
        <sz val="11"/>
        <color rgb="FF006666"/>
        <rFont val="Calibri"/>
        <family val="2"/>
        <scheme val="minor"/>
      </rPr>
      <t>[240V]</t>
    </r>
  </si>
  <si>
    <r>
      <t xml:space="preserve">PVI-3.8-OUTD-S-US-A </t>
    </r>
    <r>
      <rPr>
        <sz val="11"/>
        <color rgb="FF006666"/>
        <rFont val="Calibri"/>
        <family val="2"/>
        <scheme val="minor"/>
      </rPr>
      <t>[240V] [SI1]</t>
    </r>
  </si>
  <si>
    <r>
      <t xml:space="preserve">PVI-3.8-OUTD-S-US-A </t>
    </r>
    <r>
      <rPr>
        <sz val="11"/>
        <color rgb="FF006666"/>
        <rFont val="Calibri"/>
        <family val="2"/>
        <scheme val="minor"/>
      </rPr>
      <t>[277V]</t>
    </r>
  </si>
  <si>
    <r>
      <t xml:space="preserve">PVI-3.8-OUTD-S-US-A </t>
    </r>
    <r>
      <rPr>
        <sz val="11"/>
        <color rgb="FF006666"/>
        <rFont val="Calibri"/>
        <family val="2"/>
        <scheme val="minor"/>
      </rPr>
      <t>[277V] [SI1]</t>
    </r>
  </si>
  <si>
    <r>
      <t xml:space="preserve">PVI-3.8-OUTD-S-US-Z </t>
    </r>
    <r>
      <rPr>
        <sz val="11"/>
        <color rgb="FF006666"/>
        <rFont val="Calibri"/>
        <family val="2"/>
        <scheme val="minor"/>
      </rPr>
      <t>[208V]</t>
    </r>
  </si>
  <si>
    <r>
      <t xml:space="preserve">PVI-3.8-OUTD-S-US-Z </t>
    </r>
    <r>
      <rPr>
        <sz val="11"/>
        <color rgb="FF006666"/>
        <rFont val="Calibri"/>
        <family val="2"/>
        <scheme val="minor"/>
      </rPr>
      <t>[240V]</t>
    </r>
  </si>
  <si>
    <r>
      <t xml:space="preserve">PVI-3.8-OUTD-S-US-Z </t>
    </r>
    <r>
      <rPr>
        <sz val="11"/>
        <color rgb="FF006666"/>
        <rFont val="Calibri"/>
        <family val="2"/>
        <scheme val="minor"/>
      </rPr>
      <t>[277V]</t>
    </r>
  </si>
  <si>
    <r>
      <t xml:space="preserve">PVI-3.8-OUTD-S-US-Z-A </t>
    </r>
    <r>
      <rPr>
        <sz val="11"/>
        <color rgb="FF006666"/>
        <rFont val="Calibri"/>
        <family val="2"/>
        <scheme val="minor"/>
      </rPr>
      <t>[208V]</t>
    </r>
  </si>
  <si>
    <r>
      <t xml:space="preserve">PVI-3.8-OUTD-S-US-Z-A </t>
    </r>
    <r>
      <rPr>
        <sz val="11"/>
        <color rgb="FF006666"/>
        <rFont val="Calibri"/>
        <family val="2"/>
        <scheme val="minor"/>
      </rPr>
      <t>[208V] [SI1]</t>
    </r>
  </si>
  <si>
    <r>
      <t xml:space="preserve">PVI-3.8-OUTD-S-US-Z-A </t>
    </r>
    <r>
      <rPr>
        <sz val="11"/>
        <color rgb="FF006666"/>
        <rFont val="Calibri"/>
        <family val="2"/>
        <scheme val="minor"/>
      </rPr>
      <t>[240V]</t>
    </r>
  </si>
  <si>
    <r>
      <t xml:space="preserve">PVI-3.8-OUTD-S-US-Z-A </t>
    </r>
    <r>
      <rPr>
        <sz val="11"/>
        <color rgb="FF006666"/>
        <rFont val="Calibri"/>
        <family val="2"/>
        <scheme val="minor"/>
      </rPr>
      <t>[240V] [SI1]</t>
    </r>
  </si>
  <si>
    <r>
      <t xml:space="preserve">PVI-3.8-OUTD-S-US-Z-A </t>
    </r>
    <r>
      <rPr>
        <sz val="11"/>
        <color rgb="FF006666"/>
        <rFont val="Calibri"/>
        <family val="2"/>
        <scheme val="minor"/>
      </rPr>
      <t>[277V]</t>
    </r>
  </si>
  <si>
    <r>
      <t xml:space="preserve">PVI-3.8-OUTD-S-US-Z-A </t>
    </r>
    <r>
      <rPr>
        <sz val="11"/>
        <color rgb="FF006666"/>
        <rFont val="Calibri"/>
        <family val="2"/>
        <scheme val="minor"/>
      </rPr>
      <t>[277V] [SI1]</t>
    </r>
  </si>
  <si>
    <r>
      <t xml:space="preserve">PVI-3.8-OUTD-S-US-Z-M-A </t>
    </r>
    <r>
      <rPr>
        <sz val="11"/>
        <color rgb="FF006666"/>
        <rFont val="Calibri"/>
        <family val="2"/>
        <scheme val="minor"/>
      </rPr>
      <t>[208V]</t>
    </r>
  </si>
  <si>
    <r>
      <t xml:space="preserve">PVI-3.8-OUTD-S-US-Z-M-A </t>
    </r>
    <r>
      <rPr>
        <sz val="11"/>
        <color rgb="FF006666"/>
        <rFont val="Calibri"/>
        <family val="2"/>
        <scheme val="minor"/>
      </rPr>
      <t>[208V] [SI1]</t>
    </r>
  </si>
  <si>
    <r>
      <t xml:space="preserve">PVI-3.8-OUTD-S-US-Z-M-A </t>
    </r>
    <r>
      <rPr>
        <sz val="11"/>
        <color rgb="FF006666"/>
        <rFont val="Calibri"/>
        <family val="2"/>
        <scheme val="minor"/>
      </rPr>
      <t>[240V]</t>
    </r>
  </si>
  <si>
    <r>
      <t xml:space="preserve">PVI-3.8-OUTD-S-US-Z-M-A </t>
    </r>
    <r>
      <rPr>
        <sz val="11"/>
        <color rgb="FF006666"/>
        <rFont val="Calibri"/>
        <family val="2"/>
        <scheme val="minor"/>
      </rPr>
      <t>[240V] [SI1]</t>
    </r>
  </si>
  <si>
    <r>
      <t xml:space="preserve">PVI-3.8-OUTD-S-US-Z-M-A </t>
    </r>
    <r>
      <rPr>
        <sz val="11"/>
        <color rgb="FF006666"/>
        <rFont val="Calibri"/>
        <family val="2"/>
        <scheme val="minor"/>
      </rPr>
      <t>[277V]</t>
    </r>
  </si>
  <si>
    <r>
      <t xml:space="preserve">PVI-3.8-OUTD-S-US-Z-M-A </t>
    </r>
    <r>
      <rPr>
        <sz val="11"/>
        <color rgb="FF006666"/>
        <rFont val="Calibri"/>
        <family val="2"/>
        <scheme val="minor"/>
      </rPr>
      <t>[277V] [SI1]</t>
    </r>
  </si>
  <si>
    <r>
      <t xml:space="preserve">PVI-3.8-OUTD-US </t>
    </r>
    <r>
      <rPr>
        <sz val="11"/>
        <color rgb="FF006666"/>
        <rFont val="Calibri"/>
        <family val="2"/>
        <scheme val="minor"/>
      </rPr>
      <t>[208V]</t>
    </r>
  </si>
  <si>
    <r>
      <t xml:space="preserve">PVI-3.8-OUTD-US </t>
    </r>
    <r>
      <rPr>
        <sz val="11"/>
        <color rgb="FF006666"/>
        <rFont val="Calibri"/>
        <family val="2"/>
        <scheme val="minor"/>
      </rPr>
      <t>[240V]</t>
    </r>
  </si>
  <si>
    <r>
      <t xml:space="preserve">PVI-3.8-OUTD-US </t>
    </r>
    <r>
      <rPr>
        <sz val="11"/>
        <color rgb="FF006666"/>
        <rFont val="Calibri"/>
        <family val="2"/>
        <scheme val="minor"/>
      </rPr>
      <t>[277V]</t>
    </r>
  </si>
  <si>
    <r>
      <t xml:space="preserve">UNO-DM-3.8-TL-PLUS-US-SB-RA </t>
    </r>
    <r>
      <rPr>
        <sz val="11"/>
        <color rgb="FF006666"/>
        <rFont val="Calibri"/>
        <family val="2"/>
        <scheme val="minor"/>
      </rPr>
      <t>[240V]</t>
    </r>
  </si>
  <si>
    <r>
      <t xml:space="preserve">UNO-DM-3.8-TL-PLUS-US-SB-RA </t>
    </r>
    <r>
      <rPr>
        <sz val="11"/>
        <color rgb="FF006666"/>
        <rFont val="Calibri"/>
        <family val="2"/>
        <scheme val="minor"/>
      </rPr>
      <t>[240V] [SI1]</t>
    </r>
  </si>
  <si>
    <r>
      <t xml:space="preserve">UNO-DM-3.8-TL-PLUS-US-SE-RA </t>
    </r>
    <r>
      <rPr>
        <sz val="11"/>
        <color rgb="FF006666"/>
        <rFont val="Calibri"/>
        <family val="2"/>
        <scheme val="minor"/>
      </rPr>
      <t>[240V]</t>
    </r>
  </si>
  <si>
    <r>
      <t xml:space="preserve">UNO-DM-3.8-TL-PLUS-US-SE-RA </t>
    </r>
    <r>
      <rPr>
        <sz val="11"/>
        <color rgb="FF006666"/>
        <rFont val="Calibri"/>
        <family val="2"/>
        <scheme val="minor"/>
      </rPr>
      <t>[240V] [SI1]</t>
    </r>
  </si>
  <si>
    <r>
      <t xml:space="preserve">UNO-DM-3.8-TL-PLUS-US-SZM-RA </t>
    </r>
    <r>
      <rPr>
        <sz val="11"/>
        <color rgb="FF006666"/>
        <rFont val="Calibri"/>
        <family val="2"/>
        <scheme val="minor"/>
      </rPr>
      <t>[240V]</t>
    </r>
  </si>
  <si>
    <r>
      <t xml:space="preserve">UNO-DM-3.8-TL-PLUS-US-SZM-RA </t>
    </r>
    <r>
      <rPr>
        <sz val="11"/>
        <color rgb="FF006666"/>
        <rFont val="Calibri"/>
        <family val="2"/>
        <scheme val="minor"/>
      </rPr>
      <t>[240V] [SI1]</t>
    </r>
  </si>
  <si>
    <r>
      <t xml:space="preserve">UNO-DM-3.8-TL-PLUS-US-SZ-RA </t>
    </r>
    <r>
      <rPr>
        <sz val="11"/>
        <color rgb="FF006666"/>
        <rFont val="Calibri"/>
        <family val="2"/>
        <scheme val="minor"/>
      </rPr>
      <t>[240V]</t>
    </r>
  </si>
  <si>
    <r>
      <t xml:space="preserve">UNO-DM-3.8-TL-PLUS-US-SZ-RA </t>
    </r>
    <r>
      <rPr>
        <sz val="11"/>
        <color rgb="FF006666"/>
        <rFont val="Calibri"/>
        <family val="2"/>
        <scheme val="minor"/>
      </rPr>
      <t>[240V] [SI1]</t>
    </r>
  </si>
  <si>
    <r>
      <t xml:space="preserve">PVI-4.2-OUTD-S-US </t>
    </r>
    <r>
      <rPr>
        <sz val="11"/>
        <color rgb="FF006666"/>
        <rFont val="Calibri"/>
        <family val="2"/>
        <scheme val="minor"/>
      </rPr>
      <t>[208V]</t>
    </r>
  </si>
  <si>
    <r>
      <t xml:space="preserve">PVI-4.2-OUTD-S-US </t>
    </r>
    <r>
      <rPr>
        <sz val="11"/>
        <color rgb="FF006666"/>
        <rFont val="Calibri"/>
        <family val="2"/>
        <scheme val="minor"/>
      </rPr>
      <t>[240V]</t>
    </r>
  </si>
  <si>
    <r>
      <t xml:space="preserve">PVI-4.2-OUTD-S-US </t>
    </r>
    <r>
      <rPr>
        <sz val="11"/>
        <color rgb="FF006666"/>
        <rFont val="Calibri"/>
        <family val="2"/>
        <scheme val="minor"/>
      </rPr>
      <t>[277V]</t>
    </r>
  </si>
  <si>
    <r>
      <t xml:space="preserve">PVI-4.2-OUTD-S-US-A </t>
    </r>
    <r>
      <rPr>
        <sz val="11"/>
        <color rgb="FF006666"/>
        <rFont val="Calibri"/>
        <family val="2"/>
        <scheme val="minor"/>
      </rPr>
      <t>[208V]</t>
    </r>
  </si>
  <si>
    <r>
      <t xml:space="preserve">PVI-4.2-OUTD-S-US-A </t>
    </r>
    <r>
      <rPr>
        <sz val="11"/>
        <color rgb="FF006666"/>
        <rFont val="Calibri"/>
        <family val="2"/>
        <scheme val="minor"/>
      </rPr>
      <t>[208V] [SI1]</t>
    </r>
  </si>
  <si>
    <r>
      <t xml:space="preserve">PVI-4.2-OUTD-S-US-A </t>
    </r>
    <r>
      <rPr>
        <sz val="11"/>
        <color rgb="FF006666"/>
        <rFont val="Calibri"/>
        <family val="2"/>
        <scheme val="minor"/>
      </rPr>
      <t>[240V]</t>
    </r>
  </si>
  <si>
    <r>
      <t xml:space="preserve">PVI-4.2-OUTD-S-US-A </t>
    </r>
    <r>
      <rPr>
        <sz val="11"/>
        <color rgb="FF006666"/>
        <rFont val="Calibri"/>
        <family val="2"/>
        <scheme val="minor"/>
      </rPr>
      <t>[240V] [SI1]</t>
    </r>
  </si>
  <si>
    <r>
      <t xml:space="preserve">PVI-4.2-OUTD-S-US-A </t>
    </r>
    <r>
      <rPr>
        <sz val="11"/>
        <color rgb="FF006666"/>
        <rFont val="Calibri"/>
        <family val="2"/>
        <scheme val="minor"/>
      </rPr>
      <t>[277V]</t>
    </r>
  </si>
  <si>
    <r>
      <t xml:space="preserve">PVI-4.2-OUTD-S-US-A </t>
    </r>
    <r>
      <rPr>
        <sz val="11"/>
        <color rgb="FF006666"/>
        <rFont val="Calibri"/>
        <family val="2"/>
        <scheme val="minor"/>
      </rPr>
      <t>[277V] [SI1]</t>
    </r>
  </si>
  <si>
    <r>
      <t xml:space="preserve">PVI-4.2-OUTD-S-US-Z </t>
    </r>
    <r>
      <rPr>
        <sz val="11"/>
        <color rgb="FF006666"/>
        <rFont val="Calibri"/>
        <family val="2"/>
        <scheme val="minor"/>
      </rPr>
      <t>[208V]</t>
    </r>
  </si>
  <si>
    <r>
      <t xml:space="preserve">PVI-4.2-OUTD-S-US-Z </t>
    </r>
    <r>
      <rPr>
        <sz val="11"/>
        <color rgb="FF006666"/>
        <rFont val="Calibri"/>
        <family val="2"/>
        <scheme val="minor"/>
      </rPr>
      <t>[240V]</t>
    </r>
  </si>
  <si>
    <r>
      <t xml:space="preserve">PVI-4.2-OUTD-S-US-Z </t>
    </r>
    <r>
      <rPr>
        <sz val="11"/>
        <color rgb="FF006666"/>
        <rFont val="Calibri"/>
        <family val="2"/>
        <scheme val="minor"/>
      </rPr>
      <t>[277V]</t>
    </r>
  </si>
  <si>
    <r>
      <t xml:space="preserve">PVI-4.2-OUTD-S-US-Z-A </t>
    </r>
    <r>
      <rPr>
        <sz val="11"/>
        <color rgb="FF006666"/>
        <rFont val="Calibri"/>
        <family val="2"/>
        <scheme val="minor"/>
      </rPr>
      <t>[208V]</t>
    </r>
  </si>
  <si>
    <r>
      <t xml:space="preserve">PVI-4.2-OUTD-S-US-Z-A </t>
    </r>
    <r>
      <rPr>
        <sz val="11"/>
        <color rgb="FF006666"/>
        <rFont val="Calibri"/>
        <family val="2"/>
        <scheme val="minor"/>
      </rPr>
      <t>[208V] [SI1]</t>
    </r>
  </si>
  <si>
    <r>
      <t xml:space="preserve">PVI-4.2-OUTD-S-US-Z-A </t>
    </r>
    <r>
      <rPr>
        <sz val="11"/>
        <color rgb="FF006666"/>
        <rFont val="Calibri"/>
        <family val="2"/>
        <scheme val="minor"/>
      </rPr>
      <t>[240V]</t>
    </r>
  </si>
  <si>
    <r>
      <t xml:space="preserve">PVI-4.2-OUTD-S-US-Z-A </t>
    </r>
    <r>
      <rPr>
        <sz val="11"/>
        <color rgb="FF006666"/>
        <rFont val="Calibri"/>
        <family val="2"/>
        <scheme val="minor"/>
      </rPr>
      <t>[240V] [SI1]</t>
    </r>
  </si>
  <si>
    <r>
      <t xml:space="preserve">PVI-4.2-OUTD-S-US-Z-A </t>
    </r>
    <r>
      <rPr>
        <sz val="11"/>
        <color rgb="FF006666"/>
        <rFont val="Calibri"/>
        <family val="2"/>
        <scheme val="minor"/>
      </rPr>
      <t>[277V]</t>
    </r>
  </si>
  <si>
    <r>
      <t xml:space="preserve">PVI-4.2-OUTD-S-US-Z-A </t>
    </r>
    <r>
      <rPr>
        <sz val="11"/>
        <color rgb="FF006666"/>
        <rFont val="Calibri"/>
        <family val="2"/>
        <scheme val="minor"/>
      </rPr>
      <t>[277V] [SI1]</t>
    </r>
  </si>
  <si>
    <r>
      <t xml:space="preserve">PVI-4.2-OUTD-S-US-Z-M-A </t>
    </r>
    <r>
      <rPr>
        <sz val="11"/>
        <color rgb="FF006666"/>
        <rFont val="Calibri"/>
        <family val="2"/>
        <scheme val="minor"/>
      </rPr>
      <t>[208V]</t>
    </r>
  </si>
  <si>
    <r>
      <t xml:space="preserve">PVI-4.2-OUTD-S-US-Z-M-A </t>
    </r>
    <r>
      <rPr>
        <sz val="11"/>
        <color rgb="FF006666"/>
        <rFont val="Calibri"/>
        <family val="2"/>
        <scheme val="minor"/>
      </rPr>
      <t>[208V] [SI1]</t>
    </r>
  </si>
  <si>
    <r>
      <t xml:space="preserve">PVI-4.2-OUTD-S-US-Z-M-A </t>
    </r>
    <r>
      <rPr>
        <sz val="11"/>
        <color rgb="FF006666"/>
        <rFont val="Calibri"/>
        <family val="2"/>
        <scheme val="minor"/>
      </rPr>
      <t>[240V]</t>
    </r>
  </si>
  <si>
    <r>
      <t xml:space="preserve">PVI-4.2-OUTD-S-US-Z-M-A </t>
    </r>
    <r>
      <rPr>
        <sz val="11"/>
        <color rgb="FF006666"/>
        <rFont val="Calibri"/>
        <family val="2"/>
        <scheme val="minor"/>
      </rPr>
      <t>[240V] [SI1]</t>
    </r>
  </si>
  <si>
    <r>
      <t xml:space="preserve">PVI-4.2-OUTD-S-US-Z-M-A </t>
    </r>
    <r>
      <rPr>
        <sz val="11"/>
        <color rgb="FF006666"/>
        <rFont val="Calibri"/>
        <family val="2"/>
        <scheme val="minor"/>
      </rPr>
      <t>[277V]</t>
    </r>
  </si>
  <si>
    <r>
      <t xml:space="preserve">PVI-4.2-OUTD-S-US-Z-M-A </t>
    </r>
    <r>
      <rPr>
        <sz val="11"/>
        <color rgb="FF006666"/>
        <rFont val="Calibri"/>
        <family val="2"/>
        <scheme val="minor"/>
      </rPr>
      <t>[277V] [SI1]</t>
    </r>
  </si>
  <si>
    <r>
      <t xml:space="preserve">PVI-4.2-OUTD-US </t>
    </r>
    <r>
      <rPr>
        <sz val="11"/>
        <color rgb="FF006666"/>
        <rFont val="Calibri"/>
        <family val="2"/>
        <scheme val="minor"/>
      </rPr>
      <t>[208V]</t>
    </r>
  </si>
  <si>
    <r>
      <t xml:space="preserve">PVI-4.2-OUTD-US </t>
    </r>
    <r>
      <rPr>
        <sz val="11"/>
        <color rgb="FF006666"/>
        <rFont val="Calibri"/>
        <family val="2"/>
        <scheme val="minor"/>
      </rPr>
      <t>[240V]</t>
    </r>
  </si>
  <si>
    <r>
      <t xml:space="preserve">PVI-4.2-OUTD-US </t>
    </r>
    <r>
      <rPr>
        <sz val="11"/>
        <color rgb="FF006666"/>
        <rFont val="Calibri"/>
        <family val="2"/>
        <scheme val="minor"/>
      </rPr>
      <t>[277V]</t>
    </r>
  </si>
  <si>
    <r>
      <t xml:space="preserve">UNO-DM-4.6-TL-PLUS-US-SB-RA </t>
    </r>
    <r>
      <rPr>
        <sz val="11"/>
        <color rgb="FF006666"/>
        <rFont val="Calibri"/>
        <family val="2"/>
        <scheme val="minor"/>
      </rPr>
      <t>[208V] [SI1]</t>
    </r>
  </si>
  <si>
    <r>
      <t xml:space="preserve">UNO-DM-4.6-TL-PLUS-US-SE-RA </t>
    </r>
    <r>
      <rPr>
        <sz val="11"/>
        <color rgb="FF006666"/>
        <rFont val="Calibri"/>
        <family val="2"/>
        <scheme val="minor"/>
      </rPr>
      <t>[208V] [SI1]</t>
    </r>
  </si>
  <si>
    <r>
      <t xml:space="preserve">UNO-DM-4.6-TL-PLUS-US-SZM-RA </t>
    </r>
    <r>
      <rPr>
        <sz val="11"/>
        <color rgb="FF006666"/>
        <rFont val="Calibri"/>
        <family val="2"/>
        <scheme val="minor"/>
      </rPr>
      <t>[208V] [SI1]</t>
    </r>
  </si>
  <si>
    <r>
      <t xml:space="preserve">UNO-DM-4.6-TL-PLUS-US-SZ-RA </t>
    </r>
    <r>
      <rPr>
        <sz val="11"/>
        <color rgb="FF006666"/>
        <rFont val="Calibri"/>
        <family val="2"/>
        <scheme val="minor"/>
      </rPr>
      <t>[208V] [SI1]</t>
    </r>
  </si>
  <si>
    <r>
      <t xml:space="preserve">PVI-4.6-1-OUTD-x-US-y </t>
    </r>
    <r>
      <rPr>
        <sz val="11"/>
        <color rgb="FF006666"/>
        <rFont val="Calibri"/>
        <family val="2"/>
        <scheme val="minor"/>
      </rPr>
      <t>[208V]</t>
    </r>
  </si>
  <si>
    <r>
      <t xml:space="preserve">PVI-4.6-1-OUTD-x-US-y </t>
    </r>
    <r>
      <rPr>
        <sz val="11"/>
        <color rgb="FF006666"/>
        <rFont val="Calibri"/>
        <family val="2"/>
        <scheme val="minor"/>
      </rPr>
      <t>[240V]</t>
    </r>
  </si>
  <si>
    <r>
      <t xml:space="preserve">PVI-4.6-1-OUTD-x-US-y </t>
    </r>
    <r>
      <rPr>
        <sz val="11"/>
        <color rgb="FF006666"/>
        <rFont val="Calibri"/>
        <family val="2"/>
        <scheme val="minor"/>
      </rPr>
      <t>[277V]</t>
    </r>
  </si>
  <si>
    <r>
      <t xml:space="preserve">PVI-4.6-I-OUTD-x-US-y-Z </t>
    </r>
    <r>
      <rPr>
        <sz val="11"/>
        <color rgb="FF006666"/>
        <rFont val="Calibri"/>
        <family val="2"/>
        <scheme val="minor"/>
      </rPr>
      <t>[208V]</t>
    </r>
  </si>
  <si>
    <r>
      <t xml:space="preserve">PVI-4.6-I-OUTD-x-US-y-Z </t>
    </r>
    <r>
      <rPr>
        <sz val="11"/>
        <color rgb="FF006666"/>
        <rFont val="Calibri"/>
        <family val="2"/>
        <scheme val="minor"/>
      </rPr>
      <t>[240V]</t>
    </r>
  </si>
  <si>
    <r>
      <t xml:space="preserve">PVI-4.6-I-OUTD-x-US-y-Z </t>
    </r>
    <r>
      <rPr>
        <sz val="11"/>
        <color rgb="FF006666"/>
        <rFont val="Calibri"/>
        <family val="2"/>
        <scheme val="minor"/>
      </rPr>
      <t>[277V]</t>
    </r>
  </si>
  <si>
    <r>
      <t xml:space="preserve">UNO-DM-4.6-TL-PLUS-US-SB-RA </t>
    </r>
    <r>
      <rPr>
        <sz val="11"/>
        <color rgb="FF006666"/>
        <rFont val="Calibri"/>
        <family val="2"/>
        <scheme val="minor"/>
      </rPr>
      <t>[240V]</t>
    </r>
  </si>
  <si>
    <r>
      <t xml:space="preserve">UNO-DM-4.6-TL-PLUS-US-SB-RA </t>
    </r>
    <r>
      <rPr>
        <sz val="11"/>
        <color rgb="FF006666"/>
        <rFont val="Calibri"/>
        <family val="2"/>
        <scheme val="minor"/>
      </rPr>
      <t>[240V] [SI1]</t>
    </r>
  </si>
  <si>
    <r>
      <t xml:space="preserve">UNO-DM-4.6-TL-PLUS-US-SE-RA </t>
    </r>
    <r>
      <rPr>
        <sz val="11"/>
        <color rgb="FF006666"/>
        <rFont val="Calibri"/>
        <family val="2"/>
        <scheme val="minor"/>
      </rPr>
      <t>[240V]</t>
    </r>
  </si>
  <si>
    <r>
      <t xml:space="preserve">UNO-DM-4.6-TL-PLUS-US-SE-RA </t>
    </r>
    <r>
      <rPr>
        <sz val="11"/>
        <color rgb="FF006666"/>
        <rFont val="Calibri"/>
        <family val="2"/>
        <scheme val="minor"/>
      </rPr>
      <t>[240V] [SI1]</t>
    </r>
  </si>
  <si>
    <r>
      <t xml:space="preserve">UNO-DM-4.6-TL-PLUS-US-SZM-RA </t>
    </r>
    <r>
      <rPr>
        <sz val="11"/>
        <color rgb="FF006666"/>
        <rFont val="Calibri"/>
        <family val="2"/>
        <scheme val="minor"/>
      </rPr>
      <t>[240V]</t>
    </r>
  </si>
  <si>
    <r>
      <t xml:space="preserve">UNO-DM-4.6-TL-PLUS-US-SZM-RA </t>
    </r>
    <r>
      <rPr>
        <sz val="11"/>
        <color rgb="FF006666"/>
        <rFont val="Calibri"/>
        <family val="2"/>
        <scheme val="minor"/>
      </rPr>
      <t>[240V] [SI1]</t>
    </r>
  </si>
  <si>
    <r>
      <t xml:space="preserve">UNO-DM-4.6-TL-PLUS-US-SZ-RA </t>
    </r>
    <r>
      <rPr>
        <sz val="11"/>
        <color rgb="FF006666"/>
        <rFont val="Calibri"/>
        <family val="2"/>
        <scheme val="minor"/>
      </rPr>
      <t>[240V]</t>
    </r>
  </si>
  <si>
    <r>
      <t xml:space="preserve">UNO-DM-4.6-TL-PLUS-US-SZ-RA </t>
    </r>
    <r>
      <rPr>
        <sz val="11"/>
        <color rgb="FF006666"/>
        <rFont val="Calibri"/>
        <family val="2"/>
        <scheme val="minor"/>
      </rPr>
      <t>[240V] [SI1]</t>
    </r>
  </si>
  <si>
    <r>
      <t xml:space="preserve">UNO-DM-5.0-TL-PLUS-US-SB-RA </t>
    </r>
    <r>
      <rPr>
        <sz val="11"/>
        <color rgb="FF006666"/>
        <rFont val="Calibri"/>
        <family val="2"/>
        <scheme val="minor"/>
      </rPr>
      <t>[208V] [SI1]</t>
    </r>
  </si>
  <si>
    <r>
      <t xml:space="preserve">UNO-DM-5.0-TL-PLUS-US-SE-RA </t>
    </r>
    <r>
      <rPr>
        <sz val="11"/>
        <color rgb="FF006666"/>
        <rFont val="Calibri"/>
        <family val="2"/>
        <scheme val="minor"/>
      </rPr>
      <t>[208V] [SI1]</t>
    </r>
  </si>
  <si>
    <r>
      <t xml:space="preserve">UNO-DM-5.0-TL-PLUS-US-SZM-RA </t>
    </r>
    <r>
      <rPr>
        <sz val="11"/>
        <color rgb="FF006666"/>
        <rFont val="Calibri"/>
        <family val="2"/>
        <scheme val="minor"/>
      </rPr>
      <t>[208V] [SI1]</t>
    </r>
  </si>
  <si>
    <r>
      <t xml:space="preserve">UNO-DM-5.0-TL-PLUS-US-SZ-RA </t>
    </r>
    <r>
      <rPr>
        <sz val="11"/>
        <color rgb="FF006666"/>
        <rFont val="Calibri"/>
        <family val="2"/>
        <scheme val="minor"/>
      </rPr>
      <t>[208V] [SI1]</t>
    </r>
  </si>
  <si>
    <r>
      <t xml:space="preserve">PVI-5000-OUTD-S-US-Z </t>
    </r>
    <r>
      <rPr>
        <sz val="11"/>
        <color rgb="FF006666"/>
        <rFont val="Calibri"/>
        <family val="2"/>
        <scheme val="minor"/>
      </rPr>
      <t>[208V]</t>
    </r>
  </si>
  <si>
    <r>
      <t xml:space="preserve">PVI-5000-OUTD-S-US-Z </t>
    </r>
    <r>
      <rPr>
        <sz val="11"/>
        <color rgb="FF006666"/>
        <rFont val="Calibri"/>
        <family val="2"/>
        <scheme val="minor"/>
      </rPr>
      <t>[240V]</t>
    </r>
  </si>
  <si>
    <r>
      <t xml:space="preserve">PVI-5000-OUTD-S-US-Z </t>
    </r>
    <r>
      <rPr>
        <sz val="11"/>
        <color rgb="FF006666"/>
        <rFont val="Calibri"/>
        <family val="2"/>
        <scheme val="minor"/>
      </rPr>
      <t>[277V]</t>
    </r>
  </si>
  <si>
    <r>
      <t xml:space="preserve">PVI-5000-OUTD-S-US-Z-A </t>
    </r>
    <r>
      <rPr>
        <sz val="11"/>
        <color rgb="FF006666"/>
        <rFont val="Calibri"/>
        <family val="2"/>
        <scheme val="minor"/>
      </rPr>
      <t>[208V]</t>
    </r>
  </si>
  <si>
    <r>
      <t xml:space="preserve">PVI-5000-OUTD-S-US-Z-A </t>
    </r>
    <r>
      <rPr>
        <sz val="11"/>
        <color rgb="FF006666"/>
        <rFont val="Calibri"/>
        <family val="2"/>
        <scheme val="minor"/>
      </rPr>
      <t>[240V]</t>
    </r>
  </si>
  <si>
    <r>
      <t xml:space="preserve">PVI-5000-OUTD-S-US-Z-A </t>
    </r>
    <r>
      <rPr>
        <sz val="11"/>
        <color rgb="FF006666"/>
        <rFont val="Calibri"/>
        <family val="2"/>
        <scheme val="minor"/>
      </rPr>
      <t>[277V]</t>
    </r>
  </si>
  <si>
    <r>
      <t xml:space="preserve">PVI-5000-OUTD-US </t>
    </r>
    <r>
      <rPr>
        <sz val="11"/>
        <color rgb="FF006666"/>
        <rFont val="Calibri"/>
        <family val="2"/>
        <scheme val="minor"/>
      </rPr>
      <t>[208V]</t>
    </r>
  </si>
  <si>
    <r>
      <t xml:space="preserve">PVI-5000-OUTD-US </t>
    </r>
    <r>
      <rPr>
        <sz val="11"/>
        <color rgb="FF006666"/>
        <rFont val="Calibri"/>
        <family val="2"/>
        <scheme val="minor"/>
      </rPr>
      <t>[240V]</t>
    </r>
  </si>
  <si>
    <r>
      <t xml:space="preserve">PVI-5000-OUTD-US </t>
    </r>
    <r>
      <rPr>
        <sz val="11"/>
        <color rgb="FF006666"/>
        <rFont val="Calibri"/>
        <family val="2"/>
        <scheme val="minor"/>
      </rPr>
      <t>[277V]</t>
    </r>
  </si>
  <si>
    <r>
      <t xml:space="preserve">PVI-5000-OUTD-US-A </t>
    </r>
    <r>
      <rPr>
        <sz val="11"/>
        <color rgb="FF006666"/>
        <rFont val="Calibri"/>
        <family val="2"/>
        <scheme val="minor"/>
      </rPr>
      <t>[208V]</t>
    </r>
  </si>
  <si>
    <r>
      <t xml:space="preserve">PVI-5000-OUTD-US-A </t>
    </r>
    <r>
      <rPr>
        <sz val="11"/>
        <color rgb="FF006666"/>
        <rFont val="Calibri"/>
        <family val="2"/>
        <scheme val="minor"/>
      </rPr>
      <t>[208V] [SI1]</t>
    </r>
  </si>
  <si>
    <r>
      <t xml:space="preserve">PVI-5000-OUTD-US-A </t>
    </r>
    <r>
      <rPr>
        <sz val="11"/>
        <color rgb="FF006666"/>
        <rFont val="Calibri"/>
        <family val="2"/>
        <scheme val="minor"/>
      </rPr>
      <t>[240V]</t>
    </r>
  </si>
  <si>
    <r>
      <t xml:space="preserve">PVI-5000-OUTD-US-A </t>
    </r>
    <r>
      <rPr>
        <sz val="11"/>
        <color rgb="FF006666"/>
        <rFont val="Calibri"/>
        <family val="2"/>
        <scheme val="minor"/>
      </rPr>
      <t>[240V] [SI1]</t>
    </r>
  </si>
  <si>
    <r>
      <t xml:space="preserve">PVI-5000-OUTD-US-A </t>
    </r>
    <r>
      <rPr>
        <sz val="11"/>
        <color rgb="FF006666"/>
        <rFont val="Calibri"/>
        <family val="2"/>
        <scheme val="minor"/>
      </rPr>
      <t>[277V]</t>
    </r>
  </si>
  <si>
    <r>
      <t xml:space="preserve">PVI-5000-OUTD-US-A </t>
    </r>
    <r>
      <rPr>
        <sz val="11"/>
        <color rgb="FF006666"/>
        <rFont val="Calibri"/>
        <family val="2"/>
        <scheme val="minor"/>
      </rPr>
      <t>[277V] [SI1]</t>
    </r>
  </si>
  <si>
    <r>
      <t xml:space="preserve">PVI-5000-OUTD-US-Z </t>
    </r>
    <r>
      <rPr>
        <sz val="11"/>
        <color rgb="FF006666"/>
        <rFont val="Calibri"/>
        <family val="2"/>
        <scheme val="minor"/>
      </rPr>
      <t>[208V]</t>
    </r>
  </si>
  <si>
    <r>
      <t xml:space="preserve">PVI-5000-OUTD-US-Z </t>
    </r>
    <r>
      <rPr>
        <sz val="11"/>
        <color rgb="FF006666"/>
        <rFont val="Calibri"/>
        <family val="2"/>
        <scheme val="minor"/>
      </rPr>
      <t>[240V]</t>
    </r>
  </si>
  <si>
    <r>
      <t xml:space="preserve">PVI-5000-OUTD-US-Z </t>
    </r>
    <r>
      <rPr>
        <sz val="11"/>
        <color rgb="FF006666"/>
        <rFont val="Calibri"/>
        <family val="2"/>
        <scheme val="minor"/>
      </rPr>
      <t>[277V]</t>
    </r>
  </si>
  <si>
    <r>
      <t xml:space="preserve">PVI-5000-OUTD-US-Z-A </t>
    </r>
    <r>
      <rPr>
        <sz val="11"/>
        <color rgb="FF006666"/>
        <rFont val="Calibri"/>
        <family val="2"/>
        <scheme val="minor"/>
      </rPr>
      <t>[208V]</t>
    </r>
  </si>
  <si>
    <r>
      <t xml:space="preserve">PVI-5000-OUTD-US-Z-A </t>
    </r>
    <r>
      <rPr>
        <sz val="11"/>
        <color rgb="FF006666"/>
        <rFont val="Calibri"/>
        <family val="2"/>
        <scheme val="minor"/>
      </rPr>
      <t>[208V] [SI1]</t>
    </r>
  </si>
  <si>
    <r>
      <t xml:space="preserve">PVI-5000-OUTD-US-Z-A </t>
    </r>
    <r>
      <rPr>
        <sz val="11"/>
        <color rgb="FF006666"/>
        <rFont val="Calibri"/>
        <family val="2"/>
        <scheme val="minor"/>
      </rPr>
      <t>[240V]</t>
    </r>
  </si>
  <si>
    <r>
      <t xml:space="preserve">PVI-5000-OUTD-US-Z-A </t>
    </r>
    <r>
      <rPr>
        <sz val="11"/>
        <color rgb="FF006666"/>
        <rFont val="Calibri"/>
        <family val="2"/>
        <scheme val="minor"/>
      </rPr>
      <t>[240V] [SI1]</t>
    </r>
  </si>
  <si>
    <r>
      <t xml:space="preserve">PVI-5000-OUTD-US-Z-A </t>
    </r>
    <r>
      <rPr>
        <sz val="11"/>
        <color rgb="FF006666"/>
        <rFont val="Calibri"/>
        <family val="2"/>
        <scheme val="minor"/>
      </rPr>
      <t>[277V]</t>
    </r>
  </si>
  <si>
    <r>
      <t xml:space="preserve">PVI-5000-OUTD-US-Z-A </t>
    </r>
    <r>
      <rPr>
        <sz val="11"/>
        <color rgb="FF006666"/>
        <rFont val="Calibri"/>
        <family val="2"/>
        <scheme val="minor"/>
      </rPr>
      <t>[277V] [SI1]</t>
    </r>
  </si>
  <si>
    <r>
      <t xml:space="preserve">PVI-5000-OUTD-US-Z-M-A </t>
    </r>
    <r>
      <rPr>
        <sz val="11"/>
        <color rgb="FF006666"/>
        <rFont val="Calibri"/>
        <family val="2"/>
        <scheme val="minor"/>
      </rPr>
      <t>[208V]</t>
    </r>
  </si>
  <si>
    <r>
      <t xml:space="preserve">PVI-5000-OUTD-US-Z-M-A </t>
    </r>
    <r>
      <rPr>
        <sz val="11"/>
        <color rgb="FF006666"/>
        <rFont val="Calibri"/>
        <family val="2"/>
        <scheme val="minor"/>
      </rPr>
      <t>[208V] [SI1]</t>
    </r>
  </si>
  <si>
    <r>
      <t xml:space="preserve">PVI-5000-OUTD-US-Z-M-A </t>
    </r>
    <r>
      <rPr>
        <sz val="11"/>
        <color rgb="FF006666"/>
        <rFont val="Calibri"/>
        <family val="2"/>
        <scheme val="minor"/>
      </rPr>
      <t>[240V]</t>
    </r>
  </si>
  <si>
    <r>
      <t xml:space="preserve">PVI-5000-OUTD-US-Z-M-A </t>
    </r>
    <r>
      <rPr>
        <sz val="11"/>
        <color rgb="FF006666"/>
        <rFont val="Calibri"/>
        <family val="2"/>
        <scheme val="minor"/>
      </rPr>
      <t>[240V] [SI1]</t>
    </r>
  </si>
  <si>
    <r>
      <t xml:space="preserve">PVI-5000-OUTD-US-Z-M-A </t>
    </r>
    <r>
      <rPr>
        <sz val="11"/>
        <color rgb="FF006666"/>
        <rFont val="Calibri"/>
        <family val="2"/>
        <scheme val="minor"/>
      </rPr>
      <t>[277V]</t>
    </r>
  </si>
  <si>
    <r>
      <t xml:space="preserve">PVI-5000-OUTD-US-Z-M-A </t>
    </r>
    <r>
      <rPr>
        <sz val="11"/>
        <color rgb="FF006666"/>
        <rFont val="Calibri"/>
        <family val="2"/>
        <scheme val="minor"/>
      </rPr>
      <t>[277V] [SI1]</t>
    </r>
  </si>
  <si>
    <r>
      <t xml:space="preserve">UNO-DM-5.0-TL-PLUS-US-SB-RA </t>
    </r>
    <r>
      <rPr>
        <sz val="11"/>
        <color rgb="FF006666"/>
        <rFont val="Calibri"/>
        <family val="2"/>
        <scheme val="minor"/>
      </rPr>
      <t>[240V] [SI1]</t>
    </r>
  </si>
  <si>
    <r>
      <t xml:space="preserve">UNO-DM-5.0-TL-PLUS-US-SE-RA </t>
    </r>
    <r>
      <rPr>
        <sz val="11"/>
        <color rgb="FF006666"/>
        <rFont val="Calibri"/>
        <family val="2"/>
        <scheme val="minor"/>
      </rPr>
      <t>[240V] [SI1]</t>
    </r>
  </si>
  <si>
    <r>
      <t xml:space="preserve">UNO-DM-5.0-TL-PLUS-US-SZM-RA </t>
    </r>
    <r>
      <rPr>
        <sz val="11"/>
        <color rgb="FF006666"/>
        <rFont val="Calibri"/>
        <family val="2"/>
        <scheme val="minor"/>
      </rPr>
      <t>[240V] [SI1]</t>
    </r>
  </si>
  <si>
    <r>
      <t xml:space="preserve">UNO-DM-5.0-TL-PLUS-US-SZ-RA </t>
    </r>
    <r>
      <rPr>
        <sz val="11"/>
        <color rgb="FF006666"/>
        <rFont val="Calibri"/>
        <family val="2"/>
        <scheme val="minor"/>
      </rPr>
      <t>[240V] [SI1]</t>
    </r>
  </si>
  <si>
    <r>
      <t xml:space="preserve">PVI-6000-OUTD-S-US-A </t>
    </r>
    <r>
      <rPr>
        <sz val="11"/>
        <color rgb="FF006666"/>
        <rFont val="Calibri"/>
        <family val="2"/>
        <scheme val="minor"/>
      </rPr>
      <t>[208V]</t>
    </r>
  </si>
  <si>
    <r>
      <t xml:space="preserve">PVI-6000-OUTD-S-US-A </t>
    </r>
    <r>
      <rPr>
        <sz val="11"/>
        <color rgb="FF006666"/>
        <rFont val="Calibri"/>
        <family val="2"/>
        <scheme val="minor"/>
      </rPr>
      <t>[240V]</t>
    </r>
  </si>
  <si>
    <r>
      <t xml:space="preserve">PVI-6000-OUTD-S-US-A </t>
    </r>
    <r>
      <rPr>
        <sz val="11"/>
        <color rgb="FF006666"/>
        <rFont val="Calibri"/>
        <family val="2"/>
        <scheme val="minor"/>
      </rPr>
      <t>[277V]</t>
    </r>
  </si>
  <si>
    <r>
      <t xml:space="preserve">PVI-6000-OUTD-S-US-Z </t>
    </r>
    <r>
      <rPr>
        <sz val="11"/>
        <color rgb="FF006666"/>
        <rFont val="Calibri"/>
        <family val="2"/>
        <scheme val="minor"/>
      </rPr>
      <t>[208V]</t>
    </r>
  </si>
  <si>
    <r>
      <t xml:space="preserve">PVI-6000-OUTD-S-US-Z </t>
    </r>
    <r>
      <rPr>
        <sz val="11"/>
        <color rgb="FF006666"/>
        <rFont val="Calibri"/>
        <family val="2"/>
        <scheme val="minor"/>
      </rPr>
      <t>[240V]</t>
    </r>
  </si>
  <si>
    <r>
      <t xml:space="preserve">PVI-6000-OUTD-S-US-Z </t>
    </r>
    <r>
      <rPr>
        <sz val="11"/>
        <color rgb="FF006666"/>
        <rFont val="Calibri"/>
        <family val="2"/>
        <scheme val="minor"/>
      </rPr>
      <t>[277V]</t>
    </r>
  </si>
  <si>
    <r>
      <t xml:space="preserve">PVI-6000-OUTD-S-US-Z-A </t>
    </r>
    <r>
      <rPr>
        <sz val="11"/>
        <color rgb="FF006666"/>
        <rFont val="Calibri"/>
        <family val="2"/>
        <scheme val="minor"/>
      </rPr>
      <t>[208V]</t>
    </r>
  </si>
  <si>
    <r>
      <t xml:space="preserve">PVI-6000-OUTD-S-US-Z-A </t>
    </r>
    <r>
      <rPr>
        <sz val="11"/>
        <color rgb="FF006666"/>
        <rFont val="Calibri"/>
        <family val="2"/>
        <scheme val="minor"/>
      </rPr>
      <t>[240V]</t>
    </r>
  </si>
  <si>
    <r>
      <t xml:space="preserve">PVI-6000-OUTD-S-US-Z-A </t>
    </r>
    <r>
      <rPr>
        <sz val="11"/>
        <color rgb="FF006666"/>
        <rFont val="Calibri"/>
        <family val="2"/>
        <scheme val="minor"/>
      </rPr>
      <t>[277V]</t>
    </r>
  </si>
  <si>
    <r>
      <t xml:space="preserve">PVI-6000-OUTD-US </t>
    </r>
    <r>
      <rPr>
        <sz val="11"/>
        <color rgb="FF006666"/>
        <rFont val="Calibri"/>
        <family val="2"/>
        <scheme val="minor"/>
      </rPr>
      <t>[208V]</t>
    </r>
  </si>
  <si>
    <r>
      <t xml:space="preserve">PVI-6000-OUTD-US </t>
    </r>
    <r>
      <rPr>
        <sz val="11"/>
        <color rgb="FF006666"/>
        <rFont val="Calibri"/>
        <family val="2"/>
        <scheme val="minor"/>
      </rPr>
      <t>[240V]</t>
    </r>
  </si>
  <si>
    <r>
      <t xml:space="preserve">PVI-6000-OUTD-US </t>
    </r>
    <r>
      <rPr>
        <sz val="11"/>
        <color rgb="FF006666"/>
        <rFont val="Calibri"/>
        <family val="2"/>
        <scheme val="minor"/>
      </rPr>
      <t>[277V]</t>
    </r>
  </si>
  <si>
    <r>
      <t xml:space="preserve">PVI-6000-OUTD-US-A </t>
    </r>
    <r>
      <rPr>
        <sz val="11"/>
        <color rgb="FF006666"/>
        <rFont val="Calibri"/>
        <family val="2"/>
        <scheme val="minor"/>
      </rPr>
      <t>[208V]</t>
    </r>
  </si>
  <si>
    <r>
      <t xml:space="preserve">PVI-6000-OUTD-US-A </t>
    </r>
    <r>
      <rPr>
        <sz val="11"/>
        <color rgb="FF006666"/>
        <rFont val="Calibri"/>
        <family val="2"/>
        <scheme val="minor"/>
      </rPr>
      <t>[208V] [SI1]</t>
    </r>
  </si>
  <si>
    <r>
      <t xml:space="preserve">PVI-6000-OUTD-US-A </t>
    </r>
    <r>
      <rPr>
        <sz val="11"/>
        <color rgb="FF006666"/>
        <rFont val="Calibri"/>
        <family val="2"/>
        <scheme val="minor"/>
      </rPr>
      <t>[240V]</t>
    </r>
  </si>
  <si>
    <r>
      <t xml:space="preserve">PVI-6000-OUTD-US-A </t>
    </r>
    <r>
      <rPr>
        <sz val="11"/>
        <color rgb="FF006666"/>
        <rFont val="Calibri"/>
        <family val="2"/>
        <scheme val="minor"/>
      </rPr>
      <t>[240V] [SI1]</t>
    </r>
  </si>
  <si>
    <r>
      <t xml:space="preserve">PVI-6000-OUTD-US-A </t>
    </r>
    <r>
      <rPr>
        <sz val="11"/>
        <color rgb="FF006666"/>
        <rFont val="Calibri"/>
        <family val="2"/>
        <scheme val="minor"/>
      </rPr>
      <t>[277V]</t>
    </r>
  </si>
  <si>
    <r>
      <t xml:space="preserve">PVI-6000-OUTD-US-A </t>
    </r>
    <r>
      <rPr>
        <sz val="11"/>
        <color rgb="FF006666"/>
        <rFont val="Calibri"/>
        <family val="2"/>
        <scheme val="minor"/>
      </rPr>
      <t>[277V] [SI1]</t>
    </r>
  </si>
  <si>
    <r>
      <t xml:space="preserve">PVI-6000-OUTD-US-Z </t>
    </r>
    <r>
      <rPr>
        <sz val="11"/>
        <color rgb="FF006666"/>
        <rFont val="Calibri"/>
        <family val="2"/>
        <scheme val="minor"/>
      </rPr>
      <t>[208V]</t>
    </r>
  </si>
  <si>
    <r>
      <t xml:space="preserve">PVI-6000-OUTD-US-Z </t>
    </r>
    <r>
      <rPr>
        <sz val="11"/>
        <color rgb="FF006666"/>
        <rFont val="Calibri"/>
        <family val="2"/>
        <scheme val="minor"/>
      </rPr>
      <t>[240V]</t>
    </r>
  </si>
  <si>
    <r>
      <t xml:space="preserve">PVI-6000-OUTD-US-Z </t>
    </r>
    <r>
      <rPr>
        <sz val="11"/>
        <color rgb="FF006666"/>
        <rFont val="Calibri"/>
        <family val="2"/>
        <scheme val="minor"/>
      </rPr>
      <t>[277V]</t>
    </r>
  </si>
  <si>
    <r>
      <t xml:space="preserve">PVI-6000-OUTD-US-Z-A </t>
    </r>
    <r>
      <rPr>
        <sz val="11"/>
        <color rgb="FF006666"/>
        <rFont val="Calibri"/>
        <family val="2"/>
        <scheme val="minor"/>
      </rPr>
      <t>[208V]</t>
    </r>
  </si>
  <si>
    <r>
      <t xml:space="preserve">PVI-6000-OUTD-US-Z-A </t>
    </r>
    <r>
      <rPr>
        <sz val="11"/>
        <color rgb="FF006666"/>
        <rFont val="Calibri"/>
        <family val="2"/>
        <scheme val="minor"/>
      </rPr>
      <t>[208V] [SI1]</t>
    </r>
  </si>
  <si>
    <r>
      <t xml:space="preserve">PVI-6000-OUTD-US-Z-A </t>
    </r>
    <r>
      <rPr>
        <sz val="11"/>
        <color rgb="FF006666"/>
        <rFont val="Calibri"/>
        <family val="2"/>
        <scheme val="minor"/>
      </rPr>
      <t>[240V]</t>
    </r>
  </si>
  <si>
    <r>
      <t xml:space="preserve">PVI-6000-OUTD-US-Z-A </t>
    </r>
    <r>
      <rPr>
        <sz val="11"/>
        <color rgb="FF006666"/>
        <rFont val="Calibri"/>
        <family val="2"/>
        <scheme val="minor"/>
      </rPr>
      <t>[240V] [SI1]</t>
    </r>
  </si>
  <si>
    <r>
      <t xml:space="preserve">PVI-6000-OUTD-US-Z-A </t>
    </r>
    <r>
      <rPr>
        <sz val="11"/>
        <color rgb="FF006666"/>
        <rFont val="Calibri"/>
        <family val="2"/>
        <scheme val="minor"/>
      </rPr>
      <t>[277V]</t>
    </r>
  </si>
  <si>
    <r>
      <t xml:space="preserve">PVI-6000-OUTD-US-Z-A </t>
    </r>
    <r>
      <rPr>
        <sz val="11"/>
        <color rgb="FF006666"/>
        <rFont val="Calibri"/>
        <family val="2"/>
        <scheme val="minor"/>
      </rPr>
      <t>[277V] [SI1]</t>
    </r>
  </si>
  <si>
    <r>
      <t xml:space="preserve">PVI-6000-OUTD-US-Z-M-A </t>
    </r>
    <r>
      <rPr>
        <sz val="11"/>
        <color rgb="FF006666"/>
        <rFont val="Calibri"/>
        <family val="2"/>
        <scheme val="minor"/>
      </rPr>
      <t>[208V]</t>
    </r>
  </si>
  <si>
    <r>
      <t xml:space="preserve">PVI-6000-OUTD-US-Z-M-A </t>
    </r>
    <r>
      <rPr>
        <sz val="11"/>
        <color rgb="FF006666"/>
        <rFont val="Calibri"/>
        <family val="2"/>
        <scheme val="minor"/>
      </rPr>
      <t>[208V] [SI1]</t>
    </r>
  </si>
  <si>
    <r>
      <t xml:space="preserve">PVI-6000-OUTD-US-Z-M-A </t>
    </r>
    <r>
      <rPr>
        <sz val="11"/>
        <color rgb="FF006666"/>
        <rFont val="Calibri"/>
        <family val="2"/>
        <scheme val="minor"/>
      </rPr>
      <t>[240V]</t>
    </r>
  </si>
  <si>
    <r>
      <t xml:space="preserve">PVI-6000-OUTD-US-Z-M-A </t>
    </r>
    <r>
      <rPr>
        <sz val="11"/>
        <color rgb="FF006666"/>
        <rFont val="Calibri"/>
        <family val="2"/>
        <scheme val="minor"/>
      </rPr>
      <t>[240V] [SI1]</t>
    </r>
  </si>
  <si>
    <r>
      <t xml:space="preserve">PVI-6000-OUTD-US-Z-M-A </t>
    </r>
    <r>
      <rPr>
        <sz val="11"/>
        <color rgb="FF006666"/>
        <rFont val="Calibri"/>
        <family val="2"/>
        <scheme val="minor"/>
      </rPr>
      <t>[277V]</t>
    </r>
  </si>
  <si>
    <r>
      <t xml:space="preserve">PVI-6000-OUTD-US-Z-M-A </t>
    </r>
    <r>
      <rPr>
        <sz val="11"/>
        <color rgb="FF006666"/>
        <rFont val="Calibri"/>
        <family val="2"/>
        <scheme val="minor"/>
      </rPr>
      <t>[277V] [SI1]</t>
    </r>
  </si>
  <si>
    <r>
      <t xml:space="preserve">UNO-DM-6.0-TL-PLUS-US-SB-RA </t>
    </r>
    <r>
      <rPr>
        <sz val="11"/>
        <color rgb="FF006666"/>
        <rFont val="Calibri"/>
        <family val="2"/>
        <scheme val="minor"/>
      </rPr>
      <t>[208V] [SI1]</t>
    </r>
  </si>
  <si>
    <r>
      <t xml:space="preserve">UNO-DM-6.0-TL-PLUS-US-SB-RA </t>
    </r>
    <r>
      <rPr>
        <sz val="11"/>
        <color rgb="FF006666"/>
        <rFont val="Calibri"/>
        <family val="2"/>
        <scheme val="minor"/>
      </rPr>
      <t>[240V] [SI1]</t>
    </r>
  </si>
  <si>
    <r>
      <t xml:space="preserve">UNO-DM-6.0-TL-PLUS-US-SC-RA </t>
    </r>
    <r>
      <rPr>
        <sz val="11"/>
        <color rgb="FF006666"/>
        <rFont val="Calibri"/>
        <family val="2"/>
        <scheme val="minor"/>
      </rPr>
      <t>[208V] [SI1]</t>
    </r>
  </si>
  <si>
    <r>
      <t xml:space="preserve">UNO-DM-6.0-TL-PLUS-US-SC-RA </t>
    </r>
    <r>
      <rPr>
        <sz val="11"/>
        <color rgb="FF006666"/>
        <rFont val="Calibri"/>
        <family val="2"/>
        <scheme val="minor"/>
      </rPr>
      <t>[240V] [SI1]</t>
    </r>
  </si>
  <si>
    <r>
      <t xml:space="preserve">UNO-DM-6.0-TL-PLUS-US-SE-RA </t>
    </r>
    <r>
      <rPr>
        <sz val="11"/>
        <color rgb="FF006666"/>
        <rFont val="Calibri"/>
        <family val="2"/>
        <scheme val="minor"/>
      </rPr>
      <t>[208V] [SI1]</t>
    </r>
  </si>
  <si>
    <r>
      <t xml:space="preserve">UNO-DM-6.0-TL-PLUS-US-SE-RA </t>
    </r>
    <r>
      <rPr>
        <sz val="11"/>
        <color rgb="FF006666"/>
        <rFont val="Calibri"/>
        <family val="2"/>
        <scheme val="minor"/>
      </rPr>
      <t>[240V] [SI1]</t>
    </r>
  </si>
  <si>
    <r>
      <t xml:space="preserve">UNO-DM-6.0-TL-PLUS-US-S-XRA </t>
    </r>
    <r>
      <rPr>
        <sz val="11"/>
        <color rgb="FF006666"/>
        <rFont val="Calibri"/>
        <family val="2"/>
        <scheme val="minor"/>
      </rPr>
      <t>[208V] [SI1]</t>
    </r>
  </si>
  <si>
    <r>
      <t xml:space="preserve">UNO-DM-6.0-TL-PLUS-US-S-XRA </t>
    </r>
    <r>
      <rPr>
        <sz val="11"/>
        <color rgb="FF006666"/>
        <rFont val="Calibri"/>
        <family val="2"/>
        <scheme val="minor"/>
      </rPr>
      <t>[240V] [SI1]</t>
    </r>
  </si>
  <si>
    <r>
      <t xml:space="preserve">UNO-DM-6.0-TL-PLUS-US-SZM-RA </t>
    </r>
    <r>
      <rPr>
        <sz val="11"/>
        <color rgb="FF006666"/>
        <rFont val="Calibri"/>
        <family val="2"/>
        <scheme val="minor"/>
      </rPr>
      <t>[208V] [SI1]</t>
    </r>
  </si>
  <si>
    <r>
      <t xml:space="preserve">UNO-DM-6.0-TL-PLUS-US-SZM-RA </t>
    </r>
    <r>
      <rPr>
        <sz val="11"/>
        <color rgb="FF006666"/>
        <rFont val="Calibri"/>
        <family val="2"/>
        <scheme val="minor"/>
      </rPr>
      <t>[240V] [SI1]</t>
    </r>
  </si>
  <si>
    <r>
      <t xml:space="preserve">UNO-7.6-TL-OUTD-S-US-A </t>
    </r>
    <r>
      <rPr>
        <sz val="11"/>
        <color rgb="FF006666"/>
        <rFont val="Calibri"/>
        <family val="2"/>
        <scheme val="minor"/>
      </rPr>
      <t>[208V]</t>
    </r>
  </si>
  <si>
    <r>
      <t xml:space="preserve">UNO-7.6-TL-OUTD-S-US-A </t>
    </r>
    <r>
      <rPr>
        <sz val="11"/>
        <color rgb="FF006666"/>
        <rFont val="Calibri"/>
        <family val="2"/>
        <scheme val="minor"/>
      </rPr>
      <t>[208V] [SI1]</t>
    </r>
  </si>
  <si>
    <r>
      <t xml:space="preserve">UNO-7.6-TL-OUTD-S-US-A </t>
    </r>
    <r>
      <rPr>
        <sz val="11"/>
        <color rgb="FF006666"/>
        <rFont val="Calibri"/>
        <family val="2"/>
        <scheme val="minor"/>
      </rPr>
      <t>[240V]</t>
    </r>
  </si>
  <si>
    <r>
      <t xml:space="preserve">UNO-7.6-TL-OUTD-S-US-A </t>
    </r>
    <r>
      <rPr>
        <sz val="11"/>
        <color rgb="FF006666"/>
        <rFont val="Calibri"/>
        <family val="2"/>
        <scheme val="minor"/>
      </rPr>
      <t>[240V] [SI1]</t>
    </r>
  </si>
  <si>
    <r>
      <t xml:space="preserve">UNO-7.6-TL-OUTD-S-US-A </t>
    </r>
    <r>
      <rPr>
        <sz val="11"/>
        <color rgb="FF006666"/>
        <rFont val="Calibri"/>
        <family val="2"/>
        <scheme val="minor"/>
      </rPr>
      <t>[277V]</t>
    </r>
  </si>
  <si>
    <r>
      <t xml:space="preserve">UNO-7.6-TL-OUTD-S-US-A </t>
    </r>
    <r>
      <rPr>
        <sz val="11"/>
        <color rgb="FF006666"/>
        <rFont val="Calibri"/>
        <family val="2"/>
        <scheme val="minor"/>
      </rPr>
      <t>[277V] [SI1]</t>
    </r>
  </si>
  <si>
    <r>
      <t xml:space="preserve">UNO-7.6-TL-OUTD-S-US-Z-A </t>
    </r>
    <r>
      <rPr>
        <sz val="11"/>
        <color rgb="FF006666"/>
        <rFont val="Calibri"/>
        <family val="2"/>
        <scheme val="minor"/>
      </rPr>
      <t>[208V]</t>
    </r>
  </si>
  <si>
    <r>
      <t xml:space="preserve">UNO-7.6-TL-OUTD-S-US-Z-A </t>
    </r>
    <r>
      <rPr>
        <sz val="11"/>
        <color rgb="FF006666"/>
        <rFont val="Calibri"/>
        <family val="2"/>
        <scheme val="minor"/>
      </rPr>
      <t>[208V] [SI1]</t>
    </r>
  </si>
  <si>
    <r>
      <t xml:space="preserve">UNO-7.6-TL-OUTD-S-US-Z-A </t>
    </r>
    <r>
      <rPr>
        <sz val="11"/>
        <color rgb="FF006666"/>
        <rFont val="Calibri"/>
        <family val="2"/>
        <scheme val="minor"/>
      </rPr>
      <t>[240V]</t>
    </r>
  </si>
  <si>
    <r>
      <t xml:space="preserve">UNO-7.6-TL-OUTD-S-US-Z-A </t>
    </r>
    <r>
      <rPr>
        <sz val="11"/>
        <color rgb="FF006666"/>
        <rFont val="Calibri"/>
        <family val="2"/>
        <scheme val="minor"/>
      </rPr>
      <t>[240V] [SI1]</t>
    </r>
  </si>
  <si>
    <r>
      <t xml:space="preserve">UNO-7.6-TL-OUTD-S-US-Z-A </t>
    </r>
    <r>
      <rPr>
        <sz val="11"/>
        <color rgb="FF006666"/>
        <rFont val="Calibri"/>
        <family val="2"/>
        <scheme val="minor"/>
      </rPr>
      <t>[277V]</t>
    </r>
  </si>
  <si>
    <r>
      <t xml:space="preserve">UNO-7.6-TL-OUTD-S-US-Z-A </t>
    </r>
    <r>
      <rPr>
        <sz val="11"/>
        <color rgb="FF006666"/>
        <rFont val="Calibri"/>
        <family val="2"/>
        <scheme val="minor"/>
      </rPr>
      <t>[277V] [SI1]</t>
    </r>
  </si>
  <si>
    <r>
      <t xml:space="preserve">UNO-7.6-TL-OUTD-S-US-Z-M </t>
    </r>
    <r>
      <rPr>
        <sz val="11"/>
        <color rgb="FF006666"/>
        <rFont val="Calibri"/>
        <family val="2"/>
        <scheme val="minor"/>
      </rPr>
      <t>[208V]</t>
    </r>
  </si>
  <si>
    <r>
      <t xml:space="preserve">UNO-7.6-TL-OUTD-S-US-Z-M </t>
    </r>
    <r>
      <rPr>
        <sz val="11"/>
        <color rgb="FF006666"/>
        <rFont val="Calibri"/>
        <family val="2"/>
        <scheme val="minor"/>
      </rPr>
      <t>[240V]</t>
    </r>
  </si>
  <si>
    <r>
      <t xml:space="preserve">UNO-7.6-TL-OUTD-S-US-Z-M </t>
    </r>
    <r>
      <rPr>
        <sz val="11"/>
        <color rgb="FF006666"/>
        <rFont val="Calibri"/>
        <family val="2"/>
        <scheme val="minor"/>
      </rPr>
      <t>[277V]</t>
    </r>
  </si>
  <si>
    <r>
      <t xml:space="preserve">UNO-7.6-TL-OUTD-S-US-Z-M-A </t>
    </r>
    <r>
      <rPr>
        <sz val="11"/>
        <color rgb="FF006666"/>
        <rFont val="Calibri"/>
        <family val="2"/>
        <scheme val="minor"/>
      </rPr>
      <t>[208V]</t>
    </r>
  </si>
  <si>
    <r>
      <t xml:space="preserve">UNO-7.6-TL-OUTD-S-US-Z-M-A </t>
    </r>
    <r>
      <rPr>
        <sz val="11"/>
        <color rgb="FF006666"/>
        <rFont val="Calibri"/>
        <family val="2"/>
        <scheme val="minor"/>
      </rPr>
      <t>[208V] [SI1]</t>
    </r>
  </si>
  <si>
    <r>
      <t xml:space="preserve">UNO-7.6-TL-OUTD-S-US-Z-M-A </t>
    </r>
    <r>
      <rPr>
        <sz val="11"/>
        <color rgb="FF006666"/>
        <rFont val="Calibri"/>
        <family val="2"/>
        <scheme val="minor"/>
      </rPr>
      <t>[240V]</t>
    </r>
  </si>
  <si>
    <r>
      <t xml:space="preserve">UNO-7.6-TL-OUTD-S-US-Z-M-A </t>
    </r>
    <r>
      <rPr>
        <sz val="11"/>
        <color rgb="FF006666"/>
        <rFont val="Calibri"/>
        <family val="2"/>
        <scheme val="minor"/>
      </rPr>
      <t>[240V] [SI1]</t>
    </r>
  </si>
  <si>
    <r>
      <t xml:space="preserve">UNO-7.6-TL-OUTD-S-US-Z-M-A </t>
    </r>
    <r>
      <rPr>
        <sz val="11"/>
        <color rgb="FF006666"/>
        <rFont val="Calibri"/>
        <family val="2"/>
        <scheme val="minor"/>
      </rPr>
      <t>[277V]</t>
    </r>
  </si>
  <si>
    <r>
      <t xml:space="preserve">UNO-7.6-TL-OUTD-S-US-Z-M-A </t>
    </r>
    <r>
      <rPr>
        <sz val="11"/>
        <color rgb="FF006666"/>
        <rFont val="Calibri"/>
        <family val="2"/>
        <scheme val="minor"/>
      </rPr>
      <t>[277V] [SI1]</t>
    </r>
  </si>
  <si>
    <r>
      <t xml:space="preserve">UNO-8.6-TL-OUTD-S-US-A </t>
    </r>
    <r>
      <rPr>
        <sz val="11"/>
        <color rgb="FF006666"/>
        <rFont val="Calibri"/>
        <family val="2"/>
        <scheme val="minor"/>
      </rPr>
      <t>[240V]</t>
    </r>
  </si>
  <si>
    <r>
      <t xml:space="preserve">UNO-8.6-TL-OUTD-S-US-A </t>
    </r>
    <r>
      <rPr>
        <sz val="11"/>
        <color rgb="FF006666"/>
        <rFont val="Calibri"/>
        <family val="2"/>
        <scheme val="minor"/>
      </rPr>
      <t>[240V] [SI1]</t>
    </r>
  </si>
  <si>
    <r>
      <t xml:space="preserve">UNO-8.6-TL-OUTD-S-US-A </t>
    </r>
    <r>
      <rPr>
        <sz val="11"/>
        <color rgb="FF006666"/>
        <rFont val="Calibri"/>
        <family val="2"/>
        <scheme val="minor"/>
      </rPr>
      <t>[277V]</t>
    </r>
  </si>
  <si>
    <r>
      <t xml:space="preserve">UNO-8.6-TL-OUTD-S-US-A </t>
    </r>
    <r>
      <rPr>
        <sz val="11"/>
        <color rgb="FF006666"/>
        <rFont val="Calibri"/>
        <family val="2"/>
        <scheme val="minor"/>
      </rPr>
      <t>[277V] [SI1]</t>
    </r>
  </si>
  <si>
    <r>
      <t xml:space="preserve">UNO-8.6-TL-OUTD-S-US-Z-A </t>
    </r>
    <r>
      <rPr>
        <sz val="11"/>
        <color rgb="FF006666"/>
        <rFont val="Calibri"/>
        <family val="2"/>
        <scheme val="minor"/>
      </rPr>
      <t>[240V]</t>
    </r>
  </si>
  <si>
    <r>
      <t xml:space="preserve">UNO-8.6-TL-OUTD-S-US-Z-A </t>
    </r>
    <r>
      <rPr>
        <sz val="11"/>
        <color rgb="FF006666"/>
        <rFont val="Calibri"/>
        <family val="2"/>
        <scheme val="minor"/>
      </rPr>
      <t>[240V] [SI1]</t>
    </r>
  </si>
  <si>
    <r>
      <t xml:space="preserve">UNO-8.6-TL-OUTD-S-US-Z-A </t>
    </r>
    <r>
      <rPr>
        <sz val="11"/>
        <color rgb="FF006666"/>
        <rFont val="Calibri"/>
        <family val="2"/>
        <scheme val="minor"/>
      </rPr>
      <t>[277V]</t>
    </r>
  </si>
  <si>
    <r>
      <t xml:space="preserve">UNO-8.6-TL-OUTD-S-US-Z-A </t>
    </r>
    <r>
      <rPr>
        <sz val="11"/>
        <color rgb="FF006666"/>
        <rFont val="Calibri"/>
        <family val="2"/>
        <scheme val="minor"/>
      </rPr>
      <t>[277V] [SI1]</t>
    </r>
  </si>
  <si>
    <r>
      <t xml:space="preserve">UNO-8.6-TL-OUTD-S-US-Z-M </t>
    </r>
    <r>
      <rPr>
        <sz val="11"/>
        <color rgb="FF006666"/>
        <rFont val="Calibri"/>
        <family val="2"/>
        <scheme val="minor"/>
      </rPr>
      <t>[240V]</t>
    </r>
  </si>
  <si>
    <r>
      <t xml:space="preserve">UNO-8.6-TL-OUTD-S-US-Z-M </t>
    </r>
    <r>
      <rPr>
        <sz val="11"/>
        <color rgb="FF006666"/>
        <rFont val="Calibri"/>
        <family val="2"/>
        <scheme val="minor"/>
      </rPr>
      <t>[277V]</t>
    </r>
  </si>
  <si>
    <r>
      <t xml:space="preserve">UNO-8.6-TL-OUTD-S-US-Z-M-A </t>
    </r>
    <r>
      <rPr>
        <sz val="11"/>
        <color rgb="FF006666"/>
        <rFont val="Calibri"/>
        <family val="2"/>
        <scheme val="minor"/>
      </rPr>
      <t>[240V]</t>
    </r>
  </si>
  <si>
    <r>
      <t xml:space="preserve">UNO-8.6-TL-OUTD-S-US-Z-M-A </t>
    </r>
    <r>
      <rPr>
        <sz val="11"/>
        <color rgb="FF006666"/>
        <rFont val="Calibri"/>
        <family val="2"/>
        <scheme val="minor"/>
      </rPr>
      <t>[240V] [SI1]</t>
    </r>
  </si>
  <si>
    <r>
      <t xml:space="preserve">UNO-8.6-TL-OUTD-S-US-Z-M-A </t>
    </r>
    <r>
      <rPr>
        <sz val="11"/>
        <color rgb="FF006666"/>
        <rFont val="Calibri"/>
        <family val="2"/>
        <scheme val="minor"/>
      </rPr>
      <t>[277V]</t>
    </r>
  </si>
  <si>
    <r>
      <t xml:space="preserve">UNO-8.6-TL-OUTD-S-US-Z-M-A </t>
    </r>
    <r>
      <rPr>
        <sz val="11"/>
        <color rgb="FF006666"/>
        <rFont val="Calibri"/>
        <family val="2"/>
        <scheme val="minor"/>
      </rPr>
      <t>[277V] [SI1]</t>
    </r>
  </si>
  <si>
    <r>
      <t xml:space="preserve">PVI-10.0-I-OUTD-x-US-208-y </t>
    </r>
    <r>
      <rPr>
        <sz val="11"/>
        <color rgb="FF006666"/>
        <rFont val="Calibri"/>
        <family val="2"/>
        <scheme val="minor"/>
      </rPr>
      <t>[208V]</t>
    </r>
  </si>
  <si>
    <r>
      <t xml:space="preserve">PVI-10.0-I-OUTD-x-US-480-y-z </t>
    </r>
    <r>
      <rPr>
        <sz val="11"/>
        <color rgb="FF006666"/>
        <rFont val="Calibri"/>
        <family val="2"/>
        <scheme val="minor"/>
      </rPr>
      <t>[480V]</t>
    </r>
  </si>
  <si>
    <r>
      <t xml:space="preserve">PVI-12.0-I-OUTD-x-US-480-y </t>
    </r>
    <r>
      <rPr>
        <sz val="11"/>
        <color rgb="FF006666"/>
        <rFont val="Calibri"/>
        <family val="2"/>
        <scheme val="minor"/>
      </rPr>
      <t>[480V]</t>
    </r>
  </si>
  <si>
    <r>
      <t xml:space="preserve">TRIO-20.0-TL-OUTD-S1A-US-480 </t>
    </r>
    <r>
      <rPr>
        <sz val="11"/>
        <color rgb="FF006666"/>
        <rFont val="Calibri"/>
        <family val="2"/>
        <scheme val="minor"/>
      </rPr>
      <t>[480V]</t>
    </r>
  </si>
  <si>
    <r>
      <t xml:space="preserve">TRIO-20.0-TL-OUTD-S1A-US-480-A </t>
    </r>
    <r>
      <rPr>
        <sz val="11"/>
        <color rgb="FF006666"/>
        <rFont val="Calibri"/>
        <family val="2"/>
        <scheme val="minor"/>
      </rPr>
      <t>[480V]</t>
    </r>
  </si>
  <si>
    <r>
      <t xml:space="preserve">TRIO-20.0-TL-OUTD-S1B-US-480 </t>
    </r>
    <r>
      <rPr>
        <sz val="11"/>
        <color rgb="FF006666"/>
        <rFont val="Calibri"/>
        <family val="2"/>
        <scheme val="minor"/>
      </rPr>
      <t>[480V]</t>
    </r>
  </si>
  <si>
    <r>
      <t xml:space="preserve">TRIO-20.0-TL-OUTD-S1B-US-480-A </t>
    </r>
    <r>
      <rPr>
        <sz val="11"/>
        <color rgb="FF006666"/>
        <rFont val="Calibri"/>
        <family val="2"/>
        <scheme val="minor"/>
      </rPr>
      <t>[480V]</t>
    </r>
  </si>
  <si>
    <r>
      <t xml:space="preserve">TRIO-20.0-TL-OUTD-S1-US-480 </t>
    </r>
    <r>
      <rPr>
        <sz val="11"/>
        <color rgb="FF006666"/>
        <rFont val="Calibri"/>
        <family val="2"/>
        <scheme val="minor"/>
      </rPr>
      <t>[480V]</t>
    </r>
  </si>
  <si>
    <r>
      <t xml:space="preserve">TRIO-20.0-TL-OUTD-S1-US-480-A </t>
    </r>
    <r>
      <rPr>
        <sz val="11"/>
        <color rgb="FF006666"/>
        <rFont val="Calibri"/>
        <family val="2"/>
        <scheme val="minor"/>
      </rPr>
      <t>[480V]</t>
    </r>
  </si>
  <si>
    <r>
      <t xml:space="preserve">TRIO-20.0-TL-OUTD-S-US-480 </t>
    </r>
    <r>
      <rPr>
        <sz val="11"/>
        <color rgb="FF006666"/>
        <rFont val="Calibri"/>
        <family val="2"/>
        <scheme val="minor"/>
      </rPr>
      <t>[480V]</t>
    </r>
  </si>
  <si>
    <r>
      <t xml:space="preserve">TRIO-20.0-TL-OUTD-S-US-480-A </t>
    </r>
    <r>
      <rPr>
        <sz val="11"/>
        <color rgb="FF006666"/>
        <rFont val="Calibri"/>
        <family val="2"/>
        <scheme val="minor"/>
      </rPr>
      <t>[480V]</t>
    </r>
  </si>
  <si>
    <r>
      <t xml:space="preserve">TRIO-27.6-TL-OUTD-S1A-US-480 </t>
    </r>
    <r>
      <rPr>
        <sz val="11"/>
        <color rgb="FF006666"/>
        <rFont val="Calibri"/>
        <family val="2"/>
        <scheme val="minor"/>
      </rPr>
      <t>[480V]</t>
    </r>
  </si>
  <si>
    <r>
      <t xml:space="preserve">TRIO-27.6-TL-OUTD-S1A-US-480-A </t>
    </r>
    <r>
      <rPr>
        <sz val="11"/>
        <color rgb="FF006666"/>
        <rFont val="Calibri"/>
        <family val="2"/>
        <scheme val="minor"/>
      </rPr>
      <t>[480V]</t>
    </r>
  </si>
  <si>
    <r>
      <t xml:space="preserve">TRIO-27.6-TL-OUTD-S1B-US-480 </t>
    </r>
    <r>
      <rPr>
        <sz val="11"/>
        <color rgb="FF006666"/>
        <rFont val="Calibri"/>
        <family val="2"/>
        <scheme val="minor"/>
      </rPr>
      <t>[480V]</t>
    </r>
  </si>
  <si>
    <r>
      <t xml:space="preserve">TRIO-27.6-TL-OUTD-S1B-US-480-A </t>
    </r>
    <r>
      <rPr>
        <sz val="11"/>
        <color rgb="FF006666"/>
        <rFont val="Calibri"/>
        <family val="2"/>
        <scheme val="minor"/>
      </rPr>
      <t>[480V]</t>
    </r>
  </si>
  <si>
    <r>
      <t xml:space="preserve">TRIO-27.6-TL-OUTD-S1-US-480 </t>
    </r>
    <r>
      <rPr>
        <sz val="11"/>
        <color rgb="FF006666"/>
        <rFont val="Calibri"/>
        <family val="2"/>
        <scheme val="minor"/>
      </rPr>
      <t>[480V]</t>
    </r>
  </si>
  <si>
    <r>
      <t xml:space="preserve">TRIO-27.6-TL-OUTD-S1-US-480-A </t>
    </r>
    <r>
      <rPr>
        <sz val="11"/>
        <color rgb="FF006666"/>
        <rFont val="Calibri"/>
        <family val="2"/>
        <scheme val="minor"/>
      </rPr>
      <t>[480V]</t>
    </r>
  </si>
  <si>
    <r>
      <t xml:space="preserve">TRIO-27.6-TL-OUTD-S-US-480 </t>
    </r>
    <r>
      <rPr>
        <sz val="11"/>
        <color rgb="FF006666"/>
        <rFont val="Calibri"/>
        <family val="2"/>
        <scheme val="minor"/>
      </rPr>
      <t>[480V]</t>
    </r>
  </si>
  <si>
    <r>
      <t xml:space="preserve">TRIO-27.6-TL-OUTD-S-US-480-A </t>
    </r>
    <r>
      <rPr>
        <sz val="11"/>
        <color rgb="FF006666"/>
        <rFont val="Calibri"/>
        <family val="2"/>
        <scheme val="minor"/>
      </rPr>
      <t>[480V]</t>
    </r>
  </si>
  <si>
    <r>
      <t xml:space="preserve">PVI-CENTRAL-50-US </t>
    </r>
    <r>
      <rPr>
        <sz val="11"/>
        <color rgb="FF006666"/>
        <rFont val="Calibri"/>
        <family val="2"/>
        <scheme val="minor"/>
      </rPr>
      <t>[208V]</t>
    </r>
  </si>
  <si>
    <r>
      <t xml:space="preserve">PVI-CENTRAL-50-US </t>
    </r>
    <r>
      <rPr>
        <sz val="11"/>
        <color rgb="FF006666"/>
        <rFont val="Calibri"/>
        <family val="2"/>
        <scheme val="minor"/>
      </rPr>
      <t>[480V]</t>
    </r>
  </si>
  <si>
    <r>
      <t xml:space="preserve">TRIO-50.0-TL-OUTD-US-480 </t>
    </r>
    <r>
      <rPr>
        <sz val="11"/>
        <color rgb="FF006666"/>
        <rFont val="Calibri"/>
        <family val="2"/>
        <scheme val="minor"/>
      </rPr>
      <t>[480V]</t>
    </r>
  </si>
  <si>
    <r>
      <t xml:space="preserve">TRIO-50.0-TL-OUTD-US-480 </t>
    </r>
    <r>
      <rPr>
        <sz val="11"/>
        <color rgb="FF006666"/>
        <rFont val="Calibri"/>
        <family val="2"/>
        <scheme val="minor"/>
      </rPr>
      <t>[480V] [SI1]</t>
    </r>
  </si>
  <si>
    <r>
      <t xml:space="preserve">TRIO-60.0-TL-OUTD-US-480 </t>
    </r>
    <r>
      <rPr>
        <sz val="11"/>
        <color rgb="FF006666"/>
        <rFont val="Calibri"/>
        <family val="2"/>
      </rPr>
      <t>[480V]</t>
    </r>
  </si>
  <si>
    <r>
      <t xml:space="preserve">TRIO-60.0-TL-OUTD-US-480 </t>
    </r>
    <r>
      <rPr>
        <sz val="11"/>
        <color rgb="FF006666"/>
        <rFont val="Calibri"/>
        <family val="2"/>
        <scheme val="minor"/>
      </rPr>
      <t>[480V] [SI1]</t>
    </r>
  </si>
  <si>
    <r>
      <t xml:space="preserve">PVI-CENTRAL-100-US </t>
    </r>
    <r>
      <rPr>
        <sz val="11"/>
        <color rgb="FF006666"/>
        <rFont val="Calibri"/>
        <family val="2"/>
        <scheme val="minor"/>
      </rPr>
      <t>[208V]</t>
    </r>
  </si>
  <si>
    <r>
      <t xml:space="preserve">PVI-CENTRAL-100-US </t>
    </r>
    <r>
      <rPr>
        <sz val="11"/>
        <color rgb="FF006666"/>
        <rFont val="Calibri"/>
        <family val="2"/>
        <scheme val="minor"/>
      </rPr>
      <t>[480V]</t>
    </r>
  </si>
  <si>
    <r>
      <t xml:space="preserve">PVI-CENTRAL-250-US </t>
    </r>
    <r>
      <rPr>
        <sz val="11"/>
        <color rgb="FF006666"/>
        <rFont val="Calibri"/>
        <family val="2"/>
        <scheme val="minor"/>
      </rPr>
      <t>[480V]</t>
    </r>
  </si>
  <si>
    <r>
      <t xml:space="preserve">PVI-CENTRAL-300-US </t>
    </r>
    <r>
      <rPr>
        <sz val="11"/>
        <color rgb="FF006666"/>
        <rFont val="Calibri"/>
        <family val="2"/>
        <scheme val="minor"/>
      </rPr>
      <t>[480V]</t>
    </r>
  </si>
  <si>
    <r>
      <t xml:space="preserve">ULTRA-750-TL-OUTD-2-US-690-x-y-z </t>
    </r>
    <r>
      <rPr>
        <sz val="11"/>
        <color rgb="FF006666"/>
        <rFont val="Calibri"/>
        <family val="2"/>
        <scheme val="minor"/>
      </rPr>
      <t>[690V]</t>
    </r>
  </si>
  <si>
    <r>
      <t xml:space="preserve">ULTRA-750-TL-OUTD-4-US-690-x-y-z </t>
    </r>
    <r>
      <rPr>
        <sz val="11"/>
        <color rgb="FF006666"/>
        <rFont val="Calibri"/>
        <family val="2"/>
        <scheme val="minor"/>
      </rPr>
      <t>[690V]</t>
    </r>
  </si>
  <si>
    <r>
      <t xml:space="preserve">ULTRA-750-TL-OUTD-1-US-690-x-y-z </t>
    </r>
    <r>
      <rPr>
        <sz val="11"/>
        <color rgb="FF006666"/>
        <rFont val="Calibri"/>
        <family val="2"/>
        <scheme val="minor"/>
      </rPr>
      <t>[690V]</t>
    </r>
  </si>
  <si>
    <r>
      <t xml:space="preserve">ULTRA-750-TL-OUTD-3-US-690-x-y-z </t>
    </r>
    <r>
      <rPr>
        <sz val="11"/>
        <color rgb="FF006666"/>
        <rFont val="Calibri"/>
        <family val="2"/>
        <scheme val="minor"/>
      </rPr>
      <t>[690V]</t>
    </r>
  </si>
  <si>
    <r>
      <t xml:space="preserve">ULTRA-1100-TL-OUTD-2-US-690-x-y-z </t>
    </r>
    <r>
      <rPr>
        <sz val="11"/>
        <color rgb="FF006666"/>
        <rFont val="Calibri"/>
        <family val="2"/>
        <scheme val="minor"/>
      </rPr>
      <t>[690V]</t>
    </r>
  </si>
  <si>
    <r>
      <t xml:space="preserve">ULTRA-1100-TL-OUTD-4-US-690-x-y-z </t>
    </r>
    <r>
      <rPr>
        <sz val="11"/>
        <color rgb="FF006666"/>
        <rFont val="Calibri"/>
        <family val="2"/>
        <scheme val="minor"/>
      </rPr>
      <t>[690V]</t>
    </r>
  </si>
  <si>
    <r>
      <t xml:space="preserve">ULTRA-1100-TL-OUTD-1-US-690-x-y-z </t>
    </r>
    <r>
      <rPr>
        <sz val="11"/>
        <color rgb="FF006666"/>
        <rFont val="Calibri"/>
        <family val="2"/>
        <scheme val="minor"/>
      </rPr>
      <t>[690V]</t>
    </r>
  </si>
  <si>
    <r>
      <t xml:space="preserve">ULTRA-1100-TL-OUTD-3-US-690-x-y-z </t>
    </r>
    <r>
      <rPr>
        <sz val="11"/>
        <color rgb="FF006666"/>
        <rFont val="Calibri"/>
        <family val="2"/>
        <scheme val="minor"/>
      </rPr>
      <t>[690V]</t>
    </r>
  </si>
  <si>
    <r>
      <t xml:space="preserve">ULTRA-1500-TL-OUTD-2-US-690-x-y-z </t>
    </r>
    <r>
      <rPr>
        <sz val="11"/>
        <color rgb="FF006666"/>
        <rFont val="Calibri"/>
        <family val="2"/>
        <scheme val="minor"/>
      </rPr>
      <t>[690V]</t>
    </r>
  </si>
  <si>
    <r>
      <t xml:space="preserve">ULTRA-1500-TL-OUTD-4-US-690-x-y-z </t>
    </r>
    <r>
      <rPr>
        <sz val="11"/>
        <color rgb="FF006666"/>
        <rFont val="Calibri"/>
        <family val="2"/>
        <scheme val="minor"/>
      </rPr>
      <t>[690V]</t>
    </r>
  </si>
  <si>
    <r>
      <t xml:space="preserve">ULTRA-1500-TL-OUTD-1-US-690-x-y-z </t>
    </r>
    <r>
      <rPr>
        <sz val="11"/>
        <color rgb="FF006666"/>
        <rFont val="Calibri"/>
        <family val="2"/>
        <scheme val="minor"/>
      </rPr>
      <t>[690V]</t>
    </r>
  </si>
  <si>
    <r>
      <t xml:space="preserve">ULTRA-1500-TL-OUTD-3-US-690-x-y-z </t>
    </r>
    <r>
      <rPr>
        <sz val="11"/>
        <color rgb="FF006666"/>
        <rFont val="Calibri"/>
        <family val="2"/>
        <scheme val="minor"/>
      </rPr>
      <t>[690V]</t>
    </r>
  </si>
  <si>
    <r>
      <t xml:space="preserve">ES 2200-US-240 </t>
    </r>
    <r>
      <rPr>
        <sz val="11"/>
        <color rgb="FF006666"/>
        <rFont val="Calibri"/>
        <family val="2"/>
        <scheme val="minor"/>
      </rPr>
      <t>[240V]</t>
    </r>
  </si>
  <si>
    <r>
      <t xml:space="preserve">ES 3300-US-240 </t>
    </r>
    <r>
      <rPr>
        <sz val="11"/>
        <color rgb="FF006666"/>
        <rFont val="Calibri"/>
        <family val="2"/>
        <scheme val="minor"/>
      </rPr>
      <t>[240V]</t>
    </r>
  </si>
  <si>
    <r>
      <t xml:space="preserve">ES 4200-US-240 </t>
    </r>
    <r>
      <rPr>
        <sz val="11"/>
        <color rgb="FF006666"/>
        <rFont val="Calibri"/>
        <family val="2"/>
        <scheme val="minor"/>
      </rPr>
      <t>[240V]</t>
    </r>
  </si>
  <si>
    <r>
      <t xml:space="preserve">ES 4200-US-240A </t>
    </r>
    <r>
      <rPr>
        <sz val="11"/>
        <color rgb="FF006666"/>
        <rFont val="Calibri"/>
        <family val="2"/>
        <scheme val="minor"/>
      </rPr>
      <t>[240V]</t>
    </r>
  </si>
  <si>
    <r>
      <t xml:space="preserve">ES 5000-US-240 </t>
    </r>
    <r>
      <rPr>
        <sz val="11"/>
        <color rgb="FF006666"/>
        <rFont val="Calibri"/>
        <family val="2"/>
        <scheme val="minor"/>
      </rPr>
      <t>[240V]</t>
    </r>
  </si>
  <si>
    <r>
      <t xml:space="preserve">ES 5000-US-240A </t>
    </r>
    <r>
      <rPr>
        <sz val="11"/>
        <color rgb="FF006666"/>
        <rFont val="Calibri"/>
        <family val="2"/>
        <scheme val="minor"/>
      </rPr>
      <t>[240V]</t>
    </r>
  </si>
  <si>
    <r>
      <t xml:space="preserve">AE_3TL-12_10 </t>
    </r>
    <r>
      <rPr>
        <sz val="11"/>
        <color rgb="FF006666"/>
        <rFont val="Calibri"/>
        <family val="2"/>
        <scheme val="minor"/>
      </rPr>
      <t>[480V]</t>
    </r>
  </si>
  <si>
    <r>
      <t xml:space="preserve">AE_3TL-12_10-08 </t>
    </r>
    <r>
      <rPr>
        <sz val="11"/>
        <color rgb="FF006666"/>
        <rFont val="Calibri"/>
        <family val="2"/>
        <scheme val="minor"/>
      </rPr>
      <t>[480V]</t>
    </r>
  </si>
  <si>
    <r>
      <t xml:space="preserve">AE_3TL-12_6 </t>
    </r>
    <r>
      <rPr>
        <sz val="11"/>
        <color rgb="FF006666"/>
        <rFont val="Calibri"/>
        <family val="2"/>
        <scheme val="minor"/>
      </rPr>
      <t>[480V]</t>
    </r>
  </si>
  <si>
    <r>
      <t xml:space="preserve">AE_3TL-G3_12_10 </t>
    </r>
    <r>
      <rPr>
        <sz val="11"/>
        <color rgb="FF006666"/>
        <rFont val="Calibri"/>
        <family val="2"/>
        <scheme val="minor"/>
      </rPr>
      <t>[480V]</t>
    </r>
  </si>
  <si>
    <r>
      <t xml:space="preserve">AE_3TL-G3_12_10-8 </t>
    </r>
    <r>
      <rPr>
        <sz val="11"/>
        <color rgb="FF006666"/>
        <rFont val="Calibri"/>
        <family val="2"/>
        <scheme val="minor"/>
      </rPr>
      <t>[480V]</t>
    </r>
  </si>
  <si>
    <r>
      <t xml:space="preserve">804R012 </t>
    </r>
    <r>
      <rPr>
        <sz val="11"/>
        <color rgb="FF006666"/>
        <rFont val="Calibri"/>
        <family val="2"/>
        <scheme val="minor"/>
      </rPr>
      <t>[480V]</t>
    </r>
  </si>
  <si>
    <r>
      <t xml:space="preserve">AE_3TL-12_6-08 </t>
    </r>
    <r>
      <rPr>
        <sz val="11"/>
        <color rgb="FF006666"/>
        <rFont val="Calibri"/>
        <family val="2"/>
        <scheme val="minor"/>
      </rPr>
      <t>[480V]</t>
    </r>
  </si>
  <si>
    <r>
      <t xml:space="preserve">AE_3TL-G3_12_6 </t>
    </r>
    <r>
      <rPr>
        <sz val="11"/>
        <color rgb="FF006666"/>
        <rFont val="Calibri"/>
        <family val="2"/>
        <scheme val="minor"/>
      </rPr>
      <t>[480V]</t>
    </r>
  </si>
  <si>
    <r>
      <t xml:space="preserve">AE_3TL-G3_12_6-08 </t>
    </r>
    <r>
      <rPr>
        <sz val="11"/>
        <color rgb="FF006666"/>
        <rFont val="Calibri"/>
        <family val="2"/>
        <scheme val="minor"/>
      </rPr>
      <t>[480V]</t>
    </r>
  </si>
  <si>
    <r>
      <t xml:space="preserve">AE_3TL-16_10 </t>
    </r>
    <r>
      <rPr>
        <sz val="11"/>
        <color rgb="FF006666"/>
        <rFont val="Calibri"/>
        <family val="2"/>
        <scheme val="minor"/>
      </rPr>
      <t>[480V]</t>
    </r>
  </si>
  <si>
    <r>
      <t xml:space="preserve">AE_3TL-16_10-08 </t>
    </r>
    <r>
      <rPr>
        <sz val="11"/>
        <color rgb="FF006666"/>
        <rFont val="Calibri"/>
        <family val="2"/>
        <scheme val="minor"/>
      </rPr>
      <t>[480V]</t>
    </r>
  </si>
  <si>
    <r>
      <t xml:space="preserve">AE_3TL-16_6 </t>
    </r>
    <r>
      <rPr>
        <sz val="11"/>
        <color rgb="FF006666"/>
        <rFont val="Calibri"/>
        <family val="2"/>
        <scheme val="minor"/>
      </rPr>
      <t>[480V]</t>
    </r>
  </si>
  <si>
    <r>
      <t xml:space="preserve">AE_3TL-G3_16_10 </t>
    </r>
    <r>
      <rPr>
        <sz val="11"/>
        <color rgb="FF006666"/>
        <rFont val="Calibri"/>
        <family val="2"/>
        <scheme val="minor"/>
      </rPr>
      <t>[480V]</t>
    </r>
  </si>
  <si>
    <r>
      <t xml:space="preserve">AE_3TL-G3_16_10-08 </t>
    </r>
    <r>
      <rPr>
        <sz val="11"/>
        <color rgb="FF006666"/>
        <rFont val="Calibri"/>
        <family val="2"/>
        <scheme val="minor"/>
      </rPr>
      <t>[480V]</t>
    </r>
  </si>
  <si>
    <r>
      <t xml:space="preserve">804R016 </t>
    </r>
    <r>
      <rPr>
        <sz val="11"/>
        <color rgb="FF006666"/>
        <rFont val="Calibri"/>
        <family val="2"/>
        <scheme val="minor"/>
      </rPr>
      <t>[480V]</t>
    </r>
  </si>
  <si>
    <r>
      <t xml:space="preserve">AE_3TL-16_6-08 </t>
    </r>
    <r>
      <rPr>
        <sz val="11"/>
        <color rgb="FF006666"/>
        <rFont val="Calibri"/>
        <family val="2"/>
        <scheme val="minor"/>
      </rPr>
      <t>[480V]</t>
    </r>
  </si>
  <si>
    <r>
      <t xml:space="preserve">AE_3TL-G3_16_6 </t>
    </r>
    <r>
      <rPr>
        <sz val="11"/>
        <color rgb="FF006666"/>
        <rFont val="Calibri"/>
        <family val="2"/>
        <scheme val="minor"/>
      </rPr>
      <t>[480V]</t>
    </r>
  </si>
  <si>
    <r>
      <t xml:space="preserve">AE_3TL-G3_16_6-08 </t>
    </r>
    <r>
      <rPr>
        <sz val="11"/>
        <color rgb="FF006666"/>
        <rFont val="Calibri"/>
        <family val="2"/>
        <scheme val="minor"/>
      </rPr>
      <t>[480V]</t>
    </r>
  </si>
  <si>
    <r>
      <t xml:space="preserve">804R020 </t>
    </r>
    <r>
      <rPr>
        <sz val="11"/>
        <color rgb="FF006666"/>
        <rFont val="Calibri"/>
        <family val="2"/>
        <scheme val="minor"/>
      </rPr>
      <t>[480V]</t>
    </r>
  </si>
  <si>
    <r>
      <t xml:space="preserve">AE_3TL-20_6-08 </t>
    </r>
    <r>
      <rPr>
        <sz val="11"/>
        <color rgb="FF006666"/>
        <rFont val="Calibri"/>
        <family val="2"/>
        <scheme val="minor"/>
      </rPr>
      <t>[480V]</t>
    </r>
  </si>
  <si>
    <r>
      <t xml:space="preserve">AE_3TL-G3_20_6 </t>
    </r>
    <r>
      <rPr>
        <sz val="11"/>
        <color rgb="FF006666"/>
        <rFont val="Calibri"/>
        <family val="2"/>
        <scheme val="minor"/>
      </rPr>
      <t>[480V]</t>
    </r>
  </si>
  <si>
    <r>
      <t xml:space="preserve">AE_3TL-G3_20_6-08 </t>
    </r>
    <r>
      <rPr>
        <sz val="11"/>
        <color rgb="FF006666"/>
        <rFont val="Calibri"/>
        <family val="2"/>
        <scheme val="minor"/>
      </rPr>
      <t>[480V]</t>
    </r>
  </si>
  <si>
    <r>
      <t xml:space="preserve">AE_3TL-20_10 </t>
    </r>
    <r>
      <rPr>
        <sz val="11"/>
        <color rgb="FF006666"/>
        <rFont val="Calibri"/>
        <family val="2"/>
        <scheme val="minor"/>
      </rPr>
      <t>[480V]</t>
    </r>
  </si>
  <si>
    <r>
      <t xml:space="preserve">AE_3TL-20_10-08 </t>
    </r>
    <r>
      <rPr>
        <sz val="11"/>
        <color rgb="FF006666"/>
        <rFont val="Calibri"/>
        <family val="2"/>
        <scheme val="minor"/>
      </rPr>
      <t>[480V]</t>
    </r>
  </si>
  <si>
    <r>
      <t xml:space="preserve">AE_3TL-20_6 </t>
    </r>
    <r>
      <rPr>
        <sz val="11"/>
        <color rgb="FF006666"/>
        <rFont val="Calibri"/>
        <family val="2"/>
        <scheme val="minor"/>
      </rPr>
      <t>[480V]</t>
    </r>
  </si>
  <si>
    <r>
      <t xml:space="preserve">AE_3TL-G3_20_10 </t>
    </r>
    <r>
      <rPr>
        <sz val="11"/>
        <color rgb="FF006666"/>
        <rFont val="Calibri"/>
        <family val="2"/>
        <scheme val="minor"/>
      </rPr>
      <t>[480V]</t>
    </r>
  </si>
  <si>
    <r>
      <t xml:space="preserve">AE_3TL-G3_20_10-08 </t>
    </r>
    <r>
      <rPr>
        <sz val="11"/>
        <color rgb="FF006666"/>
        <rFont val="Calibri"/>
        <family val="2"/>
        <scheme val="minor"/>
      </rPr>
      <t>[480V]</t>
    </r>
  </si>
  <si>
    <r>
      <t xml:space="preserve">AE_3TL-23_10 </t>
    </r>
    <r>
      <rPr>
        <sz val="11"/>
        <color rgb="FF006666"/>
        <rFont val="Calibri"/>
        <family val="2"/>
        <scheme val="minor"/>
      </rPr>
      <t>[480V]</t>
    </r>
  </si>
  <si>
    <r>
      <t xml:space="preserve">AE_3TL-23_10-08 </t>
    </r>
    <r>
      <rPr>
        <sz val="11"/>
        <color rgb="FF006666"/>
        <rFont val="Calibri"/>
        <family val="2"/>
        <scheme val="minor"/>
      </rPr>
      <t>[480V]</t>
    </r>
  </si>
  <si>
    <r>
      <t xml:space="preserve">804R024 </t>
    </r>
    <r>
      <rPr>
        <sz val="11"/>
        <color rgb="FF006666"/>
        <rFont val="Calibri"/>
        <family val="2"/>
        <scheme val="minor"/>
      </rPr>
      <t>[480V]</t>
    </r>
  </si>
  <si>
    <r>
      <t xml:space="preserve">AE_3TL-23_06 </t>
    </r>
    <r>
      <rPr>
        <sz val="11"/>
        <color rgb="FF006666"/>
        <rFont val="Calibri"/>
        <family val="2"/>
        <scheme val="minor"/>
      </rPr>
      <t>[480V]</t>
    </r>
  </si>
  <si>
    <r>
      <t xml:space="preserve">AE_3TL-23_6-08 </t>
    </r>
    <r>
      <rPr>
        <sz val="11"/>
        <color rgb="FF006666"/>
        <rFont val="Calibri"/>
        <family val="2"/>
        <scheme val="minor"/>
      </rPr>
      <t>[480V]</t>
    </r>
  </si>
  <si>
    <r>
      <t xml:space="preserve">AE 35TX-208 </t>
    </r>
    <r>
      <rPr>
        <sz val="11"/>
        <color rgb="FF006666"/>
        <rFont val="Calibri"/>
        <family val="2"/>
        <scheme val="minor"/>
      </rPr>
      <t>[208V]</t>
    </r>
  </si>
  <si>
    <r>
      <t xml:space="preserve">AE 35TX-480 </t>
    </r>
    <r>
      <rPr>
        <sz val="11"/>
        <color rgb="FF006666"/>
        <rFont val="Calibri"/>
        <family val="2"/>
        <scheme val="minor"/>
      </rPr>
      <t>[480V]</t>
    </r>
  </si>
  <si>
    <r>
      <t xml:space="preserve">AE 35TX-600 </t>
    </r>
    <r>
      <rPr>
        <sz val="11"/>
        <color rgb="FF006666"/>
        <rFont val="Calibri"/>
        <family val="2"/>
        <scheme val="minor"/>
      </rPr>
      <t>[600V]</t>
    </r>
  </si>
  <si>
    <r>
      <t xml:space="preserve">AE 50TX-208 </t>
    </r>
    <r>
      <rPr>
        <sz val="11"/>
        <color rgb="FF006666"/>
        <rFont val="Calibri"/>
        <family val="2"/>
        <scheme val="minor"/>
      </rPr>
      <t>[208V]</t>
    </r>
  </si>
  <si>
    <r>
      <t xml:space="preserve">AE 50TX-480 </t>
    </r>
    <r>
      <rPr>
        <sz val="11"/>
        <color rgb="FF006666"/>
        <rFont val="Calibri"/>
        <family val="2"/>
        <scheme val="minor"/>
      </rPr>
      <t>[480V]</t>
    </r>
  </si>
  <si>
    <r>
      <t xml:space="preserve">AE 50TX-600 </t>
    </r>
    <r>
      <rPr>
        <sz val="11"/>
        <color rgb="FF006666"/>
        <rFont val="Calibri"/>
        <family val="2"/>
        <scheme val="minor"/>
      </rPr>
      <t>[600V]</t>
    </r>
  </si>
  <si>
    <r>
      <t xml:space="preserve">AE 75TX-208 </t>
    </r>
    <r>
      <rPr>
        <sz val="11"/>
        <color rgb="FF006666"/>
        <rFont val="Calibri"/>
        <family val="2"/>
        <scheme val="minor"/>
      </rPr>
      <t>[208V]</t>
    </r>
  </si>
  <si>
    <r>
      <t xml:space="preserve">AE 75TX-480 </t>
    </r>
    <r>
      <rPr>
        <sz val="11"/>
        <color rgb="FF006666"/>
        <rFont val="Calibri"/>
        <family val="2"/>
        <scheme val="minor"/>
      </rPr>
      <t>[480V]</t>
    </r>
  </si>
  <si>
    <r>
      <t xml:space="preserve">AE 75TX-600 </t>
    </r>
    <r>
      <rPr>
        <sz val="11"/>
        <color rgb="FF006666"/>
        <rFont val="Calibri"/>
        <family val="2"/>
        <scheme val="minor"/>
      </rPr>
      <t>[600V]</t>
    </r>
  </si>
  <si>
    <r>
      <t xml:space="preserve">AE 100TX-208 </t>
    </r>
    <r>
      <rPr>
        <sz val="11"/>
        <color rgb="FF006666"/>
        <rFont val="Calibri"/>
        <family val="2"/>
        <scheme val="minor"/>
      </rPr>
      <t>[208V]</t>
    </r>
  </si>
  <si>
    <r>
      <t xml:space="preserve">AE 100TX-480 </t>
    </r>
    <r>
      <rPr>
        <sz val="11"/>
        <color rgb="FF006666"/>
        <rFont val="Calibri"/>
        <family val="2"/>
        <scheme val="minor"/>
      </rPr>
      <t>[480V]</t>
    </r>
  </si>
  <si>
    <r>
      <t xml:space="preserve">AE 100TX-600 </t>
    </r>
    <r>
      <rPr>
        <sz val="11"/>
        <color rgb="FF006666"/>
        <rFont val="Calibri"/>
        <family val="2"/>
        <scheme val="minor"/>
      </rPr>
      <t>[600V]</t>
    </r>
  </si>
  <si>
    <r>
      <t xml:space="preserve">AE 250TX-480 </t>
    </r>
    <r>
      <rPr>
        <sz val="11"/>
        <color rgb="FF006666"/>
        <rFont val="Calibri"/>
        <family val="2"/>
        <scheme val="minor"/>
      </rPr>
      <t>[480V]</t>
    </r>
  </si>
  <si>
    <r>
      <t xml:space="preserve">AE 250TX-600 </t>
    </r>
    <r>
      <rPr>
        <sz val="11"/>
        <color rgb="FF006666"/>
        <rFont val="Calibri"/>
        <family val="2"/>
        <scheme val="minor"/>
      </rPr>
      <t>[600V]</t>
    </r>
  </si>
  <si>
    <r>
      <t xml:space="preserve">AE 250NX (3159200-XXXX) </t>
    </r>
    <r>
      <rPr>
        <sz val="11"/>
        <color rgb="FF006666"/>
        <rFont val="Calibri"/>
        <family val="2"/>
        <scheme val="minor"/>
      </rPr>
      <t>[480V]</t>
    </r>
  </si>
  <si>
    <r>
      <t xml:space="preserve">Solaron 250 kW (3159200-XXXX) </t>
    </r>
    <r>
      <rPr>
        <sz val="11"/>
        <color rgb="FF006666"/>
        <rFont val="Calibri"/>
        <family val="2"/>
        <scheme val="minor"/>
      </rPr>
      <t>[480V]</t>
    </r>
  </si>
  <si>
    <r>
      <t xml:space="preserve">AE 260TX-480 </t>
    </r>
    <r>
      <rPr>
        <sz val="11"/>
        <color rgb="FF006666"/>
        <rFont val="Calibri"/>
        <family val="2"/>
        <scheme val="minor"/>
      </rPr>
      <t>[480V]</t>
    </r>
  </si>
  <si>
    <r>
      <t xml:space="preserve">AE 260TX-480-LV </t>
    </r>
    <r>
      <rPr>
        <sz val="11"/>
        <color rgb="FF006666"/>
        <rFont val="Calibri"/>
        <family val="2"/>
        <scheme val="minor"/>
      </rPr>
      <t>[480V]</t>
    </r>
  </si>
  <si>
    <r>
      <t xml:space="preserve">AE 333NX (3159000-XXXX) </t>
    </r>
    <r>
      <rPr>
        <sz val="11"/>
        <color rgb="FF006666"/>
        <rFont val="Calibri"/>
        <family val="2"/>
        <scheme val="minor"/>
      </rPr>
      <t>[480V]</t>
    </r>
  </si>
  <si>
    <r>
      <t xml:space="preserve">Solaron 333 kW (3159000-XXXX) </t>
    </r>
    <r>
      <rPr>
        <sz val="11"/>
        <color rgb="FF006666"/>
        <rFont val="Calibri"/>
        <family val="2"/>
        <scheme val="minor"/>
      </rPr>
      <t>[480V]</t>
    </r>
  </si>
  <si>
    <r>
      <t xml:space="preserve">AE 500NX (3159500-XXXX) </t>
    </r>
    <r>
      <rPr>
        <sz val="11"/>
        <color rgb="FF006666"/>
        <rFont val="Calibri"/>
        <family val="2"/>
        <scheme val="minor"/>
      </rPr>
      <t>[480V]</t>
    </r>
  </si>
  <si>
    <r>
      <t xml:space="preserve">AE 500NX-HE (3159502-XXXX) </t>
    </r>
    <r>
      <rPr>
        <sz val="11"/>
        <color rgb="FF006666"/>
        <rFont val="Calibri"/>
        <family val="2"/>
        <scheme val="minor"/>
      </rPr>
      <t>[480V]</t>
    </r>
  </si>
  <si>
    <r>
      <t xml:space="preserve">AE 500TX-480 </t>
    </r>
    <r>
      <rPr>
        <sz val="11"/>
        <color rgb="FF006666"/>
        <rFont val="Calibri"/>
        <family val="2"/>
        <scheme val="minor"/>
      </rPr>
      <t>[480V]</t>
    </r>
  </si>
  <si>
    <r>
      <t xml:space="preserve">AE 500TX-600 </t>
    </r>
    <r>
      <rPr>
        <sz val="11"/>
        <color rgb="FF006666"/>
        <rFont val="Calibri"/>
        <family val="2"/>
        <scheme val="minor"/>
      </rPr>
      <t>[600V]</t>
    </r>
  </si>
  <si>
    <r>
      <t xml:space="preserve">Solaron 500 HE (3159502-XXXX) </t>
    </r>
    <r>
      <rPr>
        <sz val="11"/>
        <color rgb="FF006666"/>
        <rFont val="Calibri"/>
        <family val="2"/>
        <scheme val="minor"/>
      </rPr>
      <t>[480V]</t>
    </r>
  </si>
  <si>
    <r>
      <t xml:space="preserve">Solaron 500kW (3159500-XXXX) </t>
    </r>
    <r>
      <rPr>
        <sz val="11"/>
        <color rgb="FF006666"/>
        <rFont val="Calibri"/>
        <family val="2"/>
        <scheme val="minor"/>
      </rPr>
      <t>[480V]</t>
    </r>
  </si>
  <si>
    <r>
      <t xml:space="preserve">PV240 </t>
    </r>
    <r>
      <rPr>
        <sz val="11"/>
        <color rgb="FF006666"/>
        <rFont val="Calibri"/>
        <family val="2"/>
        <scheme val="minor"/>
      </rPr>
      <t>[208V]</t>
    </r>
  </si>
  <si>
    <r>
      <t xml:space="preserve">PV240 </t>
    </r>
    <r>
      <rPr>
        <sz val="11"/>
        <color rgb="FF006666"/>
        <rFont val="Calibri"/>
        <family val="2"/>
        <scheme val="minor"/>
      </rPr>
      <t>[240V]</t>
    </r>
  </si>
  <si>
    <r>
      <t xml:space="preserve">PV240 </t>
    </r>
    <r>
      <rPr>
        <sz val="11"/>
        <color rgb="FF006666"/>
        <rFont val="Calibri"/>
        <family val="2"/>
        <scheme val="minor"/>
      </rPr>
      <t>[277V]</t>
    </r>
  </si>
  <si>
    <r>
      <t xml:space="preserve">PV250 </t>
    </r>
    <r>
      <rPr>
        <sz val="11"/>
        <color rgb="FF006666"/>
        <rFont val="Calibri"/>
        <family val="2"/>
        <scheme val="minor"/>
      </rPr>
      <t>[208V]</t>
    </r>
  </si>
  <si>
    <r>
      <t xml:space="preserve">PV250 </t>
    </r>
    <r>
      <rPr>
        <sz val="11"/>
        <color rgb="FF006666"/>
        <rFont val="Calibri"/>
        <family val="2"/>
        <scheme val="minor"/>
      </rPr>
      <t>[240V]</t>
    </r>
  </si>
  <si>
    <r>
      <t xml:space="preserve">PV250 </t>
    </r>
    <r>
      <rPr>
        <sz val="11"/>
        <color rgb="FF006666"/>
        <rFont val="Calibri"/>
        <family val="2"/>
        <scheme val="minor"/>
      </rPr>
      <t>[277V]</t>
    </r>
  </si>
  <si>
    <r>
      <t xml:space="preserve">PV260 </t>
    </r>
    <r>
      <rPr>
        <sz val="11"/>
        <color rgb="FF006666"/>
        <rFont val="Calibri"/>
        <family val="2"/>
        <scheme val="minor"/>
      </rPr>
      <t>[208V]</t>
    </r>
  </si>
  <si>
    <r>
      <t xml:space="preserve">PV260 </t>
    </r>
    <r>
      <rPr>
        <sz val="11"/>
        <color rgb="FF006666"/>
        <rFont val="Calibri"/>
        <family val="2"/>
        <scheme val="minor"/>
      </rPr>
      <t>[277V]</t>
    </r>
  </si>
  <si>
    <r>
      <t xml:space="preserve">PV260 </t>
    </r>
    <r>
      <rPr>
        <sz val="11"/>
        <color rgb="FF006666"/>
        <rFont val="Calibri"/>
        <family val="2"/>
        <scheme val="minor"/>
      </rPr>
      <t>[240V]</t>
    </r>
  </si>
  <si>
    <r>
      <t xml:space="preserve">PV270 </t>
    </r>
    <r>
      <rPr>
        <sz val="11"/>
        <color rgb="FF006666"/>
        <rFont val="Calibri"/>
        <family val="2"/>
        <scheme val="minor"/>
      </rPr>
      <t>[208V]</t>
    </r>
  </si>
  <si>
    <r>
      <t xml:space="preserve">PV270 </t>
    </r>
    <r>
      <rPr>
        <sz val="11"/>
        <color rgb="FF006666"/>
        <rFont val="Calibri"/>
        <family val="2"/>
        <scheme val="minor"/>
      </rPr>
      <t>[240V]</t>
    </r>
  </si>
  <si>
    <r>
      <t xml:space="preserve">PV270 </t>
    </r>
    <r>
      <rPr>
        <sz val="11"/>
        <color rgb="FF006666"/>
        <rFont val="Calibri"/>
        <family val="2"/>
        <scheme val="minor"/>
      </rPr>
      <t>[277V]</t>
    </r>
  </si>
  <si>
    <r>
      <t xml:space="preserve">INV250-45US xxxxx </t>
    </r>
    <r>
      <rPr>
        <sz val="11"/>
        <color rgb="FF006666"/>
        <rFont val="Calibri"/>
        <family val="2"/>
        <scheme val="minor"/>
      </rPr>
      <t>[208V]</t>
    </r>
  </si>
  <si>
    <r>
      <t xml:space="preserve">INV250-45US xxxxx </t>
    </r>
    <r>
      <rPr>
        <sz val="11"/>
        <color rgb="FF006666"/>
        <rFont val="Calibri"/>
        <family val="2"/>
        <scheme val="minor"/>
      </rPr>
      <t>[240V]</t>
    </r>
  </si>
  <si>
    <r>
      <t xml:space="preserve">INV350-60US xxxxx </t>
    </r>
    <r>
      <rPr>
        <sz val="11"/>
        <color rgb="FF006666"/>
        <rFont val="Calibri"/>
        <family val="2"/>
        <scheme val="minor"/>
      </rPr>
      <t>[208V]</t>
    </r>
  </si>
  <si>
    <r>
      <t xml:space="preserve">INV350-60US xxxxx </t>
    </r>
    <r>
      <rPr>
        <sz val="11"/>
        <color rgb="FF006666"/>
        <rFont val="Calibri"/>
        <family val="2"/>
        <scheme val="minor"/>
      </rPr>
      <t>[240V]</t>
    </r>
  </si>
  <si>
    <r>
      <t xml:space="preserve">INV500-90US-xxxxx </t>
    </r>
    <r>
      <rPr>
        <sz val="11"/>
        <color rgb="FF006666"/>
        <rFont val="Calibri"/>
        <family val="2"/>
        <scheme val="minor"/>
      </rPr>
      <t>[208V]</t>
    </r>
  </si>
  <si>
    <r>
      <t xml:space="preserve">INV500-90US-xxxxx </t>
    </r>
    <r>
      <rPr>
        <sz val="11"/>
        <color rgb="FF006666"/>
        <rFont val="Calibri"/>
        <family val="2"/>
        <scheme val="minor"/>
      </rPr>
      <t>[240V]</t>
    </r>
  </si>
  <si>
    <r>
      <t xml:space="preserve">AE3.8 </t>
    </r>
    <r>
      <rPr>
        <sz val="11"/>
        <color rgb="FF006666"/>
        <rFont val="Calibri"/>
        <family val="2"/>
        <scheme val="minor"/>
      </rPr>
      <t>[208V]</t>
    </r>
  </si>
  <si>
    <r>
      <t xml:space="preserve">AE3.8 </t>
    </r>
    <r>
      <rPr>
        <sz val="11"/>
        <color rgb="FF006666"/>
        <rFont val="Calibri"/>
        <family val="2"/>
        <scheme val="minor"/>
      </rPr>
      <t>[240V]</t>
    </r>
  </si>
  <si>
    <r>
      <t xml:space="preserve">AE3.8 </t>
    </r>
    <r>
      <rPr>
        <sz val="11"/>
        <color rgb="FF006666"/>
        <rFont val="Calibri"/>
        <family val="2"/>
        <scheme val="minor"/>
      </rPr>
      <t>[277V]</t>
    </r>
  </si>
  <si>
    <r>
      <t xml:space="preserve">AE5.0 </t>
    </r>
    <r>
      <rPr>
        <sz val="11"/>
        <color rgb="FF006666"/>
        <rFont val="Calibri"/>
        <family val="2"/>
        <scheme val="minor"/>
      </rPr>
      <t>[208V]</t>
    </r>
  </si>
  <si>
    <r>
      <t xml:space="preserve">AE5.0 </t>
    </r>
    <r>
      <rPr>
        <sz val="11"/>
        <color rgb="FF006666"/>
        <rFont val="Calibri"/>
        <family val="2"/>
        <scheme val="minor"/>
      </rPr>
      <t>[240V]</t>
    </r>
  </si>
  <si>
    <r>
      <t xml:space="preserve">AE5.0 </t>
    </r>
    <r>
      <rPr>
        <sz val="11"/>
        <color rgb="FF006666"/>
        <rFont val="Calibri"/>
        <family val="2"/>
        <scheme val="minor"/>
      </rPr>
      <t>[277V]</t>
    </r>
  </si>
  <si>
    <r>
      <t xml:space="preserve">AE6.0 </t>
    </r>
    <r>
      <rPr>
        <sz val="11"/>
        <color rgb="FF006666"/>
        <rFont val="Calibri"/>
        <family val="2"/>
        <scheme val="minor"/>
      </rPr>
      <t>[208V]</t>
    </r>
  </si>
  <si>
    <r>
      <t xml:space="preserve">AE6.0 </t>
    </r>
    <r>
      <rPr>
        <sz val="11"/>
        <color rgb="FF006666"/>
        <rFont val="Calibri"/>
        <family val="2"/>
        <scheme val="minor"/>
      </rPr>
      <t>[277V]</t>
    </r>
  </si>
  <si>
    <r>
      <t xml:space="preserve">AE6.0 </t>
    </r>
    <r>
      <rPr>
        <sz val="11"/>
        <color rgb="FF006666"/>
        <rFont val="Calibri"/>
        <family val="2"/>
        <scheme val="minor"/>
      </rPr>
      <t>[240V]</t>
    </r>
  </si>
  <si>
    <r>
      <t xml:space="preserve">AE7.0 </t>
    </r>
    <r>
      <rPr>
        <sz val="11"/>
        <color rgb="FF006666"/>
        <rFont val="Calibri"/>
        <family val="2"/>
        <scheme val="minor"/>
      </rPr>
      <t>[208V]</t>
    </r>
  </si>
  <si>
    <r>
      <t xml:space="preserve">AE7.0 </t>
    </r>
    <r>
      <rPr>
        <sz val="11"/>
        <color rgb="FF006666"/>
        <rFont val="Calibri"/>
        <family val="2"/>
        <scheme val="minor"/>
      </rPr>
      <t>[240V]</t>
    </r>
  </si>
  <si>
    <r>
      <t xml:space="preserve">AE7.0 </t>
    </r>
    <r>
      <rPr>
        <sz val="11"/>
        <color rgb="FF006666"/>
        <rFont val="Calibri"/>
        <family val="2"/>
        <scheme val="minor"/>
      </rPr>
      <t>[277V]</t>
    </r>
  </si>
  <si>
    <r>
      <t xml:space="preserve">Protect MPV.015.01 </t>
    </r>
    <r>
      <rPr>
        <sz val="11"/>
        <color rgb="FF006666"/>
        <rFont val="Calibri"/>
        <family val="2"/>
        <scheme val="minor"/>
      </rPr>
      <t>[480V]</t>
    </r>
  </si>
  <si>
    <r>
      <t xml:space="preserve">Protect MPV.030.01 </t>
    </r>
    <r>
      <rPr>
        <sz val="11"/>
        <color rgb="FF006666"/>
        <rFont val="Calibri"/>
        <family val="2"/>
        <scheme val="minor"/>
      </rPr>
      <t>[480V]</t>
    </r>
  </si>
  <si>
    <r>
      <t xml:space="preserve">Protect MPV.045.01 </t>
    </r>
    <r>
      <rPr>
        <sz val="11"/>
        <color rgb="FF006666"/>
        <rFont val="Calibri"/>
        <family val="2"/>
        <scheme val="minor"/>
      </rPr>
      <t>[480V]</t>
    </r>
  </si>
  <si>
    <r>
      <t xml:space="preserve">Protect MPV.060.01 </t>
    </r>
    <r>
      <rPr>
        <sz val="11"/>
        <color rgb="FF006666"/>
        <rFont val="Calibri"/>
        <family val="2"/>
        <scheme val="minor"/>
      </rPr>
      <t>[480V]</t>
    </r>
  </si>
  <si>
    <r>
      <t xml:space="preserve">Protect MPV.075.01 </t>
    </r>
    <r>
      <rPr>
        <sz val="11"/>
        <color rgb="FF006666"/>
        <rFont val="Calibri"/>
        <family val="2"/>
        <scheme val="minor"/>
      </rPr>
      <t>[480V]</t>
    </r>
  </si>
  <si>
    <r>
      <t xml:space="preserve">Protect MPV.090.01 </t>
    </r>
    <r>
      <rPr>
        <sz val="11"/>
        <color rgb="FF006666"/>
        <rFont val="Calibri"/>
        <family val="2"/>
        <scheme val="minor"/>
      </rPr>
      <t>[480V]</t>
    </r>
  </si>
  <si>
    <r>
      <t xml:space="preserve">Protect MPV.105.01 </t>
    </r>
    <r>
      <rPr>
        <sz val="11"/>
        <color rgb="FF006666"/>
        <rFont val="Calibri"/>
        <family val="2"/>
        <scheme val="minor"/>
      </rPr>
      <t>[480V]</t>
    </r>
  </si>
  <si>
    <r>
      <t xml:space="preserve">Protect MPV.120.01 </t>
    </r>
    <r>
      <rPr>
        <sz val="11"/>
        <color rgb="FF006666"/>
        <rFont val="Calibri"/>
        <family val="2"/>
        <scheme val="minor"/>
      </rPr>
      <t>[480V]</t>
    </r>
  </si>
  <si>
    <r>
      <t xml:space="preserve">Protect MPV.135.01 </t>
    </r>
    <r>
      <rPr>
        <sz val="11"/>
        <color rgb="FF006666"/>
        <rFont val="Calibri"/>
        <family val="2"/>
        <scheme val="minor"/>
      </rPr>
      <t>[480V]</t>
    </r>
  </si>
  <si>
    <r>
      <t xml:space="preserve">Protect MPV.150.01 </t>
    </r>
    <r>
      <rPr>
        <sz val="11"/>
        <color rgb="FF006666"/>
        <rFont val="Calibri"/>
        <family val="2"/>
        <scheme val="minor"/>
      </rPr>
      <t>[480V]</t>
    </r>
  </si>
  <si>
    <r>
      <t xml:space="preserve">X01-030L2E1 </t>
    </r>
    <r>
      <rPr>
        <sz val="11"/>
        <color rgb="FF006666"/>
        <rFont val="Calibri"/>
        <family val="2"/>
        <scheme val="minor"/>
      </rPr>
      <t>[240V]</t>
    </r>
  </si>
  <si>
    <r>
      <t xml:space="preserve">X01-040L2E1 </t>
    </r>
    <r>
      <rPr>
        <sz val="11"/>
        <color rgb="FF006666"/>
        <rFont val="Calibri"/>
        <family val="2"/>
        <scheme val="minor"/>
      </rPr>
      <t>[240V]</t>
    </r>
  </si>
  <si>
    <r>
      <t xml:space="preserve">X01-050L2E1 </t>
    </r>
    <r>
      <rPr>
        <sz val="11"/>
        <color rgb="FF006666"/>
        <rFont val="Calibri"/>
        <family val="2"/>
        <scheme val="minor"/>
      </rPr>
      <t>[240V]</t>
    </r>
  </si>
  <si>
    <r>
      <t xml:space="preserve">X01-060L2E1 </t>
    </r>
    <r>
      <rPr>
        <sz val="11"/>
        <color rgb="FF006666"/>
        <rFont val="Calibri"/>
        <family val="2"/>
        <scheme val="minor"/>
      </rPr>
      <t>[240V]</t>
    </r>
  </si>
  <si>
    <r>
      <t xml:space="preserve">Agepower AP 1500TL-US </t>
    </r>
    <r>
      <rPr>
        <sz val="11"/>
        <color rgb="FF006666"/>
        <rFont val="Calibri"/>
        <family val="2"/>
        <scheme val="minor"/>
      </rPr>
      <t>[208V]</t>
    </r>
  </si>
  <si>
    <r>
      <t xml:space="preserve">Agepower AP 1500TL-US </t>
    </r>
    <r>
      <rPr>
        <sz val="11"/>
        <color rgb="FF006666"/>
        <rFont val="Calibri"/>
        <family val="2"/>
        <scheme val="minor"/>
      </rPr>
      <t>[240V]</t>
    </r>
  </si>
  <si>
    <r>
      <t xml:space="preserve">Agepower AP 1500TL-US </t>
    </r>
    <r>
      <rPr>
        <sz val="11"/>
        <color rgb="FF006666"/>
        <rFont val="Calibri"/>
        <family val="2"/>
        <scheme val="minor"/>
      </rPr>
      <t>[277V]</t>
    </r>
  </si>
  <si>
    <r>
      <t xml:space="preserve">Agepower AP 2000TL-US </t>
    </r>
    <r>
      <rPr>
        <sz val="11"/>
        <color rgb="FF006666"/>
        <rFont val="Calibri"/>
        <family val="2"/>
        <scheme val="minor"/>
      </rPr>
      <t>[208V]</t>
    </r>
  </si>
  <si>
    <r>
      <t xml:space="preserve">Agepower AP 2000TL-US </t>
    </r>
    <r>
      <rPr>
        <sz val="11"/>
        <color rgb="FF006666"/>
        <rFont val="Calibri"/>
        <family val="2"/>
        <scheme val="minor"/>
      </rPr>
      <t>[240V]</t>
    </r>
  </si>
  <si>
    <r>
      <t xml:space="preserve">Agepower AP 2000TL-US </t>
    </r>
    <r>
      <rPr>
        <sz val="11"/>
        <color rgb="FF006666"/>
        <rFont val="Calibri"/>
        <family val="2"/>
        <scheme val="minor"/>
      </rPr>
      <t>[277V]</t>
    </r>
  </si>
  <si>
    <r>
      <t xml:space="preserve">Agepower AP 3000TL-US </t>
    </r>
    <r>
      <rPr>
        <sz val="11"/>
        <color rgb="FF006666"/>
        <rFont val="Calibri"/>
        <family val="2"/>
        <scheme val="minor"/>
      </rPr>
      <t>[208V]</t>
    </r>
  </si>
  <si>
    <r>
      <t xml:space="preserve">Agepower AP 3000TL-US </t>
    </r>
    <r>
      <rPr>
        <sz val="11"/>
        <color rgb="FF006666"/>
        <rFont val="Calibri"/>
        <family val="2"/>
        <scheme val="minor"/>
      </rPr>
      <t>[240V]</t>
    </r>
  </si>
  <si>
    <r>
      <t xml:space="preserve">Agepower AP 3000TL-US </t>
    </r>
    <r>
      <rPr>
        <sz val="11"/>
        <color rgb="FF006666"/>
        <rFont val="Calibri"/>
        <family val="2"/>
        <scheme val="minor"/>
      </rPr>
      <t>[277V]</t>
    </r>
  </si>
  <si>
    <r>
      <t xml:space="preserve">Agepower AP 3600MTL-US </t>
    </r>
    <r>
      <rPr>
        <sz val="11"/>
        <color rgb="FF006666"/>
        <rFont val="Calibri"/>
        <family val="2"/>
        <scheme val="minor"/>
      </rPr>
      <t>[208V]</t>
    </r>
  </si>
  <si>
    <r>
      <t xml:space="preserve">Agepower AP 3600MTL-US </t>
    </r>
    <r>
      <rPr>
        <sz val="11"/>
        <color rgb="FF006666"/>
        <rFont val="Calibri"/>
        <family val="2"/>
        <scheme val="minor"/>
      </rPr>
      <t>[240V]</t>
    </r>
  </si>
  <si>
    <r>
      <t xml:space="preserve">Agepower AP 3600MTL-US </t>
    </r>
    <r>
      <rPr>
        <sz val="11"/>
        <color rgb="FF006666"/>
        <rFont val="Calibri"/>
        <family val="2"/>
        <scheme val="minor"/>
      </rPr>
      <t>[277V]</t>
    </r>
  </si>
  <si>
    <r>
      <t xml:space="preserve">Agepower AP 4200MTL-US </t>
    </r>
    <r>
      <rPr>
        <sz val="11"/>
        <color rgb="FF006666"/>
        <rFont val="Calibri"/>
        <family val="2"/>
        <scheme val="minor"/>
      </rPr>
      <t>[208V]</t>
    </r>
  </si>
  <si>
    <r>
      <t xml:space="preserve">Agepower AP 4200MTL-US </t>
    </r>
    <r>
      <rPr>
        <sz val="11"/>
        <color rgb="FF006666"/>
        <rFont val="Calibri"/>
        <family val="2"/>
        <scheme val="minor"/>
      </rPr>
      <t>[240V]</t>
    </r>
  </si>
  <si>
    <r>
      <t xml:space="preserve">Agepower AP 4200MTL-US </t>
    </r>
    <r>
      <rPr>
        <sz val="11"/>
        <color rgb="FF006666"/>
        <rFont val="Calibri"/>
        <family val="2"/>
        <scheme val="minor"/>
      </rPr>
      <t>[277V]</t>
    </r>
  </si>
  <si>
    <r>
      <t xml:space="preserve">Agepower AP 5000MTL-US </t>
    </r>
    <r>
      <rPr>
        <sz val="11"/>
        <color rgb="FF006666"/>
        <rFont val="Calibri"/>
        <family val="2"/>
        <scheme val="minor"/>
      </rPr>
      <t>[208V]</t>
    </r>
  </si>
  <si>
    <r>
      <t xml:space="preserve">Agepower AP 5000MTL-US </t>
    </r>
    <r>
      <rPr>
        <sz val="11"/>
        <color rgb="FF006666"/>
        <rFont val="Calibri"/>
        <family val="2"/>
        <scheme val="minor"/>
      </rPr>
      <t>[240V]</t>
    </r>
  </si>
  <si>
    <r>
      <t xml:space="preserve">Agepower AP 5000MTL-US </t>
    </r>
    <r>
      <rPr>
        <sz val="11"/>
        <color rgb="FF006666"/>
        <rFont val="Calibri"/>
        <family val="2"/>
        <scheme val="minor"/>
      </rPr>
      <t>[277V]</t>
    </r>
  </si>
  <si>
    <r>
      <t xml:space="preserve">Agepower AP 10000 TL3-US </t>
    </r>
    <r>
      <rPr>
        <sz val="11"/>
        <color rgb="FF006666"/>
        <rFont val="Calibri"/>
        <family val="2"/>
        <scheme val="minor"/>
      </rPr>
      <t>[277V]</t>
    </r>
  </si>
  <si>
    <r>
      <t xml:space="preserve">Agepower AP 12000 TL3-US </t>
    </r>
    <r>
      <rPr>
        <sz val="11"/>
        <color rgb="FF006666"/>
        <rFont val="Calibri"/>
        <family val="2"/>
        <scheme val="minor"/>
      </rPr>
      <t>[277V]</t>
    </r>
  </si>
  <si>
    <r>
      <t xml:space="preserve">Agepower AP 18000 TL3-US </t>
    </r>
    <r>
      <rPr>
        <sz val="11"/>
        <color rgb="FF006666"/>
        <rFont val="Calibri"/>
        <family val="2"/>
        <scheme val="minor"/>
      </rPr>
      <t>[277V]</t>
    </r>
  </si>
  <si>
    <r>
      <t xml:space="preserve">Agepower AP 20000 TL3-US </t>
    </r>
    <r>
      <rPr>
        <sz val="11"/>
        <color rgb="FF006666"/>
        <rFont val="Calibri"/>
        <family val="2"/>
        <scheme val="minor"/>
      </rPr>
      <t>[277V]</t>
    </r>
  </si>
  <si>
    <r>
      <t xml:space="preserve">Solaris 3500 XP </t>
    </r>
    <r>
      <rPr>
        <sz val="11"/>
        <color rgb="FF006666"/>
        <rFont val="Calibri"/>
        <family val="2"/>
        <scheme val="minor"/>
      </rPr>
      <t>[240V]</t>
    </r>
  </si>
  <si>
    <t>Altenergy Power System Inc.</t>
  </si>
  <si>
    <r>
      <t xml:space="preserve">YC200-NA </t>
    </r>
    <r>
      <rPr>
        <sz val="11"/>
        <color rgb="FF006666"/>
        <rFont val="Calibri"/>
        <family val="2"/>
        <scheme val="minor"/>
      </rPr>
      <t>[240V]</t>
    </r>
  </si>
  <si>
    <r>
      <t xml:space="preserve">YC250A </t>
    </r>
    <r>
      <rPr>
        <sz val="11"/>
        <color rgb="FF006666"/>
        <rFont val="Calibri"/>
        <family val="2"/>
        <scheme val="minor"/>
      </rPr>
      <t>[240V]</t>
    </r>
  </si>
  <si>
    <r>
      <t xml:space="preserve">YC250I </t>
    </r>
    <r>
      <rPr>
        <sz val="11"/>
        <color rgb="FF006666"/>
        <rFont val="Calibri"/>
        <family val="2"/>
        <scheme val="minor"/>
      </rPr>
      <t>[240V]</t>
    </r>
  </si>
  <si>
    <r>
      <t xml:space="preserve">YC500A </t>
    </r>
    <r>
      <rPr>
        <sz val="11"/>
        <color rgb="FF006666"/>
        <rFont val="Calibri"/>
        <family val="2"/>
        <scheme val="minor"/>
      </rPr>
      <t>[208V]</t>
    </r>
  </si>
  <si>
    <r>
      <t xml:space="preserve">YC500A </t>
    </r>
    <r>
      <rPr>
        <sz val="11"/>
        <color rgb="FF006666"/>
        <rFont val="Calibri"/>
        <family val="2"/>
        <scheme val="minor"/>
      </rPr>
      <t>[240V]</t>
    </r>
  </si>
  <si>
    <r>
      <t xml:space="preserve">YC500I </t>
    </r>
    <r>
      <rPr>
        <sz val="11"/>
        <color rgb="FF006666"/>
        <rFont val="Calibri"/>
        <family val="2"/>
        <scheme val="minor"/>
      </rPr>
      <t>[208V]</t>
    </r>
  </si>
  <si>
    <r>
      <t xml:space="preserve">YC500I </t>
    </r>
    <r>
      <rPr>
        <sz val="11"/>
        <color rgb="FF006666"/>
        <rFont val="Calibri"/>
        <family val="2"/>
        <scheme val="minor"/>
      </rPr>
      <t>[240V]</t>
    </r>
  </si>
  <si>
    <r>
      <t xml:space="preserve">YC600 </t>
    </r>
    <r>
      <rPr>
        <sz val="11"/>
        <color rgb="FF006666"/>
        <rFont val="Calibri"/>
        <family val="2"/>
        <scheme val="minor"/>
      </rPr>
      <t>[240V]</t>
    </r>
  </si>
  <si>
    <r>
      <t xml:space="preserve">YC1000-3-208 </t>
    </r>
    <r>
      <rPr>
        <sz val="11"/>
        <color rgb="FF006666"/>
        <rFont val="Calibri"/>
        <family val="2"/>
        <scheme val="minor"/>
      </rPr>
      <t>[480V]</t>
    </r>
  </si>
  <si>
    <r>
      <t xml:space="preserve">YC1000-3-480 </t>
    </r>
    <r>
      <rPr>
        <sz val="11"/>
        <color rgb="FF006666"/>
        <rFont val="Calibri"/>
        <family val="2"/>
        <scheme val="minor"/>
      </rPr>
      <t>[480V]</t>
    </r>
  </si>
  <si>
    <r>
      <t xml:space="preserve">RECon 30H-150-US </t>
    </r>
    <r>
      <rPr>
        <sz val="11"/>
        <color rgb="FF006666"/>
        <rFont val="Calibri"/>
        <family val="2"/>
        <scheme val="minor"/>
      </rPr>
      <t>[300V]</t>
    </r>
  </si>
  <si>
    <r>
      <t xml:space="preserve">LW-230-1-AC1-A-B </t>
    </r>
    <r>
      <rPr>
        <sz val="11"/>
        <color rgb="FF006666"/>
        <rFont val="Calibri"/>
        <family val="2"/>
        <scheme val="minor"/>
      </rPr>
      <t>[240V]</t>
    </r>
  </si>
  <si>
    <r>
      <t xml:space="preserve">LW-230-1-AC3-B-B </t>
    </r>
    <r>
      <rPr>
        <sz val="11"/>
        <color rgb="FF006666"/>
        <rFont val="Calibri"/>
        <family val="2"/>
        <scheme val="minor"/>
      </rPr>
      <t>[208V]</t>
    </r>
  </si>
  <si>
    <r>
      <t xml:space="preserve">LW-235-1-AC1-A-B </t>
    </r>
    <r>
      <rPr>
        <sz val="11"/>
        <color rgb="FF006666"/>
        <rFont val="Calibri"/>
        <family val="2"/>
        <scheme val="minor"/>
      </rPr>
      <t>[240V]</t>
    </r>
  </si>
  <si>
    <r>
      <t xml:space="preserve">LW-235-1-AC3-B-B </t>
    </r>
    <r>
      <rPr>
        <sz val="11"/>
        <color rgb="FF006666"/>
        <rFont val="Calibri"/>
        <family val="2"/>
        <scheme val="minor"/>
      </rPr>
      <t>[208V]</t>
    </r>
  </si>
  <si>
    <r>
      <t xml:space="preserve">LW-240-1-AC1-A-B </t>
    </r>
    <r>
      <rPr>
        <sz val="11"/>
        <color rgb="FF006666"/>
        <rFont val="Calibri"/>
        <family val="2"/>
        <scheme val="minor"/>
      </rPr>
      <t>[240V]</t>
    </r>
  </si>
  <si>
    <r>
      <t xml:space="preserve">LW-240-1-AC3-B-B </t>
    </r>
    <r>
      <rPr>
        <sz val="11"/>
        <color rgb="FF006666"/>
        <rFont val="Calibri"/>
        <family val="2"/>
        <scheme val="minor"/>
      </rPr>
      <t>[208V]</t>
    </r>
  </si>
  <si>
    <r>
      <t xml:space="preserve">ST-175-1AC1-A-A </t>
    </r>
    <r>
      <rPr>
        <sz val="11"/>
        <color rgb="FF006666"/>
        <rFont val="Calibri"/>
        <family val="2"/>
        <scheme val="minor"/>
      </rPr>
      <t>[240V]</t>
    </r>
  </si>
  <si>
    <r>
      <t xml:space="preserve">ST-175-1AC3-B-A </t>
    </r>
    <r>
      <rPr>
        <sz val="11"/>
        <color rgb="FF006666"/>
        <rFont val="Calibri"/>
        <family val="2"/>
        <scheme val="minor"/>
      </rPr>
      <t>[208V]</t>
    </r>
  </si>
  <si>
    <r>
      <t xml:space="preserve">ST-185-1AC1-A-A </t>
    </r>
    <r>
      <rPr>
        <sz val="11"/>
        <color rgb="FF006666"/>
        <rFont val="Calibri"/>
        <family val="2"/>
        <scheme val="minor"/>
      </rPr>
      <t>[240V]</t>
    </r>
  </si>
  <si>
    <r>
      <t xml:space="preserve">ST-185-1AC1-A-B </t>
    </r>
    <r>
      <rPr>
        <sz val="11"/>
        <color rgb="FF006666"/>
        <rFont val="Calibri"/>
        <family val="2"/>
        <scheme val="minor"/>
      </rPr>
      <t>[240V]</t>
    </r>
  </si>
  <si>
    <r>
      <t xml:space="preserve">ST-185-1AC3-B-A </t>
    </r>
    <r>
      <rPr>
        <sz val="11"/>
        <color rgb="FF006666"/>
        <rFont val="Calibri"/>
        <family val="2"/>
        <scheme val="minor"/>
      </rPr>
      <t>[208V]</t>
    </r>
  </si>
  <si>
    <r>
      <t xml:space="preserve">ST-185-1AC3-B-B </t>
    </r>
    <r>
      <rPr>
        <sz val="11"/>
        <color rgb="FF006666"/>
        <rFont val="Calibri"/>
        <family val="2"/>
        <scheme val="minor"/>
      </rPr>
      <t>[208V]</t>
    </r>
  </si>
  <si>
    <r>
      <t xml:space="preserve">ST-190-1AC1-A-B </t>
    </r>
    <r>
      <rPr>
        <sz val="11"/>
        <color rgb="FF006666"/>
        <rFont val="Calibri"/>
        <family val="2"/>
        <scheme val="minor"/>
      </rPr>
      <t>[240V]</t>
    </r>
  </si>
  <si>
    <r>
      <t xml:space="preserve">ST-190-1AC3-B-B </t>
    </r>
    <r>
      <rPr>
        <sz val="11"/>
        <color rgb="FF006666"/>
        <rFont val="Calibri"/>
        <family val="2"/>
        <scheme val="minor"/>
      </rPr>
      <t>[208V]</t>
    </r>
  </si>
  <si>
    <r>
      <t xml:space="preserve">ST-195-1AC1-A-B </t>
    </r>
    <r>
      <rPr>
        <sz val="11"/>
        <color rgb="FF006666"/>
        <rFont val="Calibri"/>
        <family val="2"/>
        <scheme val="minor"/>
      </rPr>
      <t>[240V]</t>
    </r>
  </si>
  <si>
    <r>
      <t xml:space="preserve">ST-195-1AC3-B-B </t>
    </r>
    <r>
      <rPr>
        <sz val="11"/>
        <color rgb="FF006666"/>
        <rFont val="Calibri"/>
        <family val="2"/>
        <scheme val="minor"/>
      </rPr>
      <t>[208V]</t>
    </r>
  </si>
  <si>
    <r>
      <t xml:space="preserve">LW-230-1-AC0-D-B </t>
    </r>
    <r>
      <rPr>
        <sz val="11"/>
        <color rgb="FF006666"/>
        <rFont val="Calibri"/>
        <family val="2"/>
        <scheme val="minor"/>
      </rPr>
      <t>[208V]</t>
    </r>
  </si>
  <si>
    <r>
      <t xml:space="preserve">LW-230-1-AC0-D-B </t>
    </r>
    <r>
      <rPr>
        <sz val="11"/>
        <color rgb="FF006666"/>
        <rFont val="Calibri"/>
        <family val="2"/>
        <scheme val="minor"/>
      </rPr>
      <t>[240V]</t>
    </r>
  </si>
  <si>
    <r>
      <t xml:space="preserve">LW-230-1-AC2-D-B </t>
    </r>
    <r>
      <rPr>
        <sz val="11"/>
        <color rgb="FF006666"/>
        <rFont val="Calibri"/>
        <family val="2"/>
        <scheme val="minor"/>
      </rPr>
      <t>[208V]</t>
    </r>
  </si>
  <si>
    <r>
      <t xml:space="preserve">LW-230-1-AC2-D-B </t>
    </r>
    <r>
      <rPr>
        <sz val="11"/>
        <color rgb="FF006666"/>
        <rFont val="Calibri"/>
        <family val="2"/>
        <scheme val="minor"/>
      </rPr>
      <t>[240V]</t>
    </r>
  </si>
  <si>
    <r>
      <t xml:space="preserve">LW-235-1-AC0-D-B </t>
    </r>
    <r>
      <rPr>
        <sz val="11"/>
        <color rgb="FF006666"/>
        <rFont val="Calibri"/>
        <family val="2"/>
        <scheme val="minor"/>
      </rPr>
      <t>[208V]</t>
    </r>
  </si>
  <si>
    <r>
      <t xml:space="preserve">LW-235-1-AC0-D-B </t>
    </r>
    <r>
      <rPr>
        <sz val="11"/>
        <color rgb="FF006666"/>
        <rFont val="Calibri"/>
        <family val="2"/>
        <scheme val="minor"/>
      </rPr>
      <t>[240V]</t>
    </r>
  </si>
  <si>
    <r>
      <t xml:space="preserve">LW-235-1-AC2-D-B </t>
    </r>
    <r>
      <rPr>
        <sz val="11"/>
        <color rgb="FF006666"/>
        <rFont val="Calibri"/>
        <family val="2"/>
        <scheme val="minor"/>
      </rPr>
      <t>[208V]</t>
    </r>
  </si>
  <si>
    <r>
      <t xml:space="preserve">LW-235-1-AC2-D-B </t>
    </r>
    <r>
      <rPr>
        <sz val="11"/>
        <color rgb="FF006666"/>
        <rFont val="Calibri"/>
        <family val="2"/>
        <scheme val="minor"/>
      </rPr>
      <t>[240V]</t>
    </r>
  </si>
  <si>
    <r>
      <t xml:space="preserve">LW-240-1-AC0-D-B </t>
    </r>
    <r>
      <rPr>
        <sz val="11"/>
        <color rgb="FF006666"/>
        <rFont val="Calibri"/>
        <family val="2"/>
        <scheme val="minor"/>
      </rPr>
      <t>[208V]</t>
    </r>
  </si>
  <si>
    <r>
      <t xml:space="preserve">LW-240-1-AC0-D-B </t>
    </r>
    <r>
      <rPr>
        <sz val="11"/>
        <color rgb="FF006666"/>
        <rFont val="Calibri"/>
        <family val="2"/>
        <scheme val="minor"/>
      </rPr>
      <t>[240V]</t>
    </r>
  </si>
  <si>
    <r>
      <t xml:space="preserve">LW-240-1-AC2-D-B </t>
    </r>
    <r>
      <rPr>
        <sz val="11"/>
        <color rgb="FF006666"/>
        <rFont val="Calibri"/>
        <family val="2"/>
        <scheme val="minor"/>
      </rPr>
      <t>[208V]</t>
    </r>
  </si>
  <si>
    <r>
      <t xml:space="preserve">LW-240-1-AC2-D-B </t>
    </r>
    <r>
      <rPr>
        <sz val="11"/>
        <color rgb="FF006666"/>
        <rFont val="Calibri"/>
        <family val="2"/>
        <scheme val="minor"/>
      </rPr>
      <t>[240V]</t>
    </r>
  </si>
  <si>
    <r>
      <t xml:space="preserve">TW-240-1-AC2-D-B </t>
    </r>
    <r>
      <rPr>
        <sz val="11"/>
        <color rgb="FF006666"/>
        <rFont val="Calibri"/>
        <family val="2"/>
        <scheme val="minor"/>
      </rPr>
      <t>[208V]</t>
    </r>
  </si>
  <si>
    <r>
      <t xml:space="preserve">TW-240-1-AC2-D-B </t>
    </r>
    <r>
      <rPr>
        <sz val="11"/>
        <color rgb="FF006666"/>
        <rFont val="Calibri"/>
        <family val="2"/>
        <scheme val="minor"/>
      </rPr>
      <t>[240V]</t>
    </r>
  </si>
  <si>
    <r>
      <t xml:space="preserve">TW-245-1-AC2-D-B </t>
    </r>
    <r>
      <rPr>
        <sz val="11"/>
        <color rgb="FF006666"/>
        <rFont val="Calibri"/>
        <family val="2"/>
        <scheme val="minor"/>
      </rPr>
      <t>[208V]</t>
    </r>
  </si>
  <si>
    <r>
      <t xml:space="preserve">TW-245-1-AC2-D-B </t>
    </r>
    <r>
      <rPr>
        <sz val="11"/>
        <color rgb="FF006666"/>
        <rFont val="Calibri"/>
        <family val="2"/>
        <scheme val="minor"/>
      </rPr>
      <t>[240V]</t>
    </r>
  </si>
  <si>
    <r>
      <t xml:space="preserve">TW-250-1-AC2-D-B </t>
    </r>
    <r>
      <rPr>
        <sz val="11"/>
        <color rgb="FF006666"/>
        <rFont val="Calibri"/>
        <family val="2"/>
        <scheme val="minor"/>
      </rPr>
      <t>[208V]</t>
    </r>
  </si>
  <si>
    <r>
      <t xml:space="preserve">TW-250-1-AC2-D-B </t>
    </r>
    <r>
      <rPr>
        <sz val="11"/>
        <color rgb="FF006666"/>
        <rFont val="Calibri"/>
        <family val="2"/>
        <scheme val="minor"/>
      </rPr>
      <t>[240V]</t>
    </r>
  </si>
  <si>
    <r>
      <t xml:space="preserve">MGI220-xxx </t>
    </r>
    <r>
      <rPr>
        <sz val="11"/>
        <color rgb="FF006666"/>
        <rFont val="Calibri"/>
        <family val="2"/>
        <scheme val="minor"/>
      </rPr>
      <t>[240V]</t>
    </r>
  </si>
  <si>
    <r>
      <t xml:space="preserve">SG424-120V </t>
    </r>
    <r>
      <rPr>
        <sz val="11"/>
        <color rgb="FF006666"/>
        <rFont val="Calibri"/>
        <family val="2"/>
        <scheme val="minor"/>
      </rPr>
      <t>[120V]</t>
    </r>
  </si>
  <si>
    <r>
      <t xml:space="preserve">PM060MA0_240 </t>
    </r>
    <r>
      <rPr>
        <sz val="11"/>
        <color rgb="FF006666"/>
        <rFont val="Calibri"/>
        <family val="2"/>
        <scheme val="minor"/>
      </rPr>
      <t>[240V]</t>
    </r>
  </si>
  <si>
    <r>
      <t xml:space="preserve">PM060MA0_245 </t>
    </r>
    <r>
      <rPr>
        <sz val="11"/>
        <color rgb="FF006666"/>
        <rFont val="Calibri"/>
        <family val="2"/>
        <scheme val="minor"/>
      </rPr>
      <t>[240V]</t>
    </r>
  </si>
  <si>
    <r>
      <t xml:space="preserve">PM060MA0_250 </t>
    </r>
    <r>
      <rPr>
        <sz val="11"/>
        <color rgb="FF006666"/>
        <rFont val="Calibri"/>
        <family val="2"/>
        <scheme val="minor"/>
      </rPr>
      <t>[240V]</t>
    </r>
  </si>
  <si>
    <r>
      <t xml:space="preserve">PM060MA0_255 </t>
    </r>
    <r>
      <rPr>
        <sz val="11"/>
        <color rgb="FF006666"/>
        <rFont val="Calibri"/>
        <family val="2"/>
        <scheme val="minor"/>
      </rPr>
      <t>[240V]</t>
    </r>
  </si>
  <si>
    <r>
      <t xml:space="preserve">PM060MA0_260 </t>
    </r>
    <r>
      <rPr>
        <sz val="11"/>
        <color rgb="FF006666"/>
        <rFont val="Calibri"/>
        <family val="2"/>
        <scheme val="minor"/>
      </rPr>
      <t>[240V]</t>
    </r>
  </si>
  <si>
    <r>
      <t xml:space="preserve">PM060MA0_265 </t>
    </r>
    <r>
      <rPr>
        <sz val="11"/>
        <color rgb="FF006666"/>
        <rFont val="Calibri"/>
        <family val="2"/>
        <scheme val="minor"/>
      </rPr>
      <t>[240V]</t>
    </r>
  </si>
  <si>
    <r>
      <t xml:space="preserve">PM060MA0_270 </t>
    </r>
    <r>
      <rPr>
        <sz val="11"/>
        <color rgb="FF006666"/>
        <rFont val="Calibri"/>
        <family val="2"/>
        <scheme val="minor"/>
      </rPr>
      <t>[240V]</t>
    </r>
  </si>
  <si>
    <r>
      <t xml:space="preserve">PM060MA0_275 </t>
    </r>
    <r>
      <rPr>
        <sz val="11"/>
        <color rgb="FF006666"/>
        <rFont val="Calibri"/>
        <family val="2"/>
        <scheme val="minor"/>
      </rPr>
      <t>[240V]</t>
    </r>
  </si>
  <si>
    <r>
      <t xml:space="preserve">PM060MA1_275 </t>
    </r>
    <r>
      <rPr>
        <sz val="11"/>
        <color rgb="FF006666"/>
        <rFont val="Calibri"/>
        <family val="2"/>
        <scheme val="minor"/>
      </rPr>
      <t>[240V]</t>
    </r>
  </si>
  <si>
    <r>
      <t xml:space="preserve">PM060MA2_275 </t>
    </r>
    <r>
      <rPr>
        <sz val="11"/>
        <color rgb="FF006666"/>
        <rFont val="Calibri"/>
        <family val="2"/>
        <scheme val="minor"/>
      </rPr>
      <t>[240V]</t>
    </r>
  </si>
  <si>
    <r>
      <t xml:space="preserve">PM060PA0_235 </t>
    </r>
    <r>
      <rPr>
        <sz val="11"/>
        <color rgb="FF006666"/>
        <rFont val="Calibri"/>
        <family val="2"/>
        <scheme val="minor"/>
      </rPr>
      <t>[240V]</t>
    </r>
  </si>
  <si>
    <r>
      <t xml:space="preserve">PM060PA0_240 </t>
    </r>
    <r>
      <rPr>
        <sz val="11"/>
        <color rgb="FF006666"/>
        <rFont val="Calibri"/>
        <family val="2"/>
        <scheme val="minor"/>
      </rPr>
      <t>[240V]</t>
    </r>
  </si>
  <si>
    <r>
      <t xml:space="preserve">PM060PA0_250 </t>
    </r>
    <r>
      <rPr>
        <sz val="11"/>
        <color rgb="FF006666"/>
        <rFont val="Calibri"/>
        <family val="2"/>
        <scheme val="minor"/>
      </rPr>
      <t>[240V]</t>
    </r>
  </si>
  <si>
    <r>
      <t xml:space="preserve">PM060PA0_255 </t>
    </r>
    <r>
      <rPr>
        <sz val="11"/>
        <color rgb="FF006666"/>
        <rFont val="Calibri"/>
        <family val="2"/>
        <scheme val="minor"/>
      </rPr>
      <t>[240V]</t>
    </r>
  </si>
  <si>
    <r>
      <t xml:space="preserve">PM060PA0_260 </t>
    </r>
    <r>
      <rPr>
        <sz val="11"/>
        <color rgb="FF006666"/>
        <rFont val="Calibri"/>
        <family val="2"/>
        <scheme val="minor"/>
      </rPr>
      <t>[240V]</t>
    </r>
  </si>
  <si>
    <r>
      <t xml:space="preserve">PM240PA0_235 </t>
    </r>
    <r>
      <rPr>
        <sz val="11"/>
        <color rgb="FF006666"/>
        <rFont val="Calibri"/>
        <family val="2"/>
        <scheme val="minor"/>
      </rPr>
      <t>[240V]</t>
    </r>
  </si>
  <si>
    <r>
      <t xml:space="preserve">PM240PA0_240 </t>
    </r>
    <r>
      <rPr>
        <sz val="11"/>
        <color rgb="FF006666"/>
        <rFont val="Calibri"/>
        <family val="2"/>
        <scheme val="minor"/>
      </rPr>
      <t>[240V]</t>
    </r>
  </si>
  <si>
    <r>
      <t xml:space="preserve">PM240PA0_245 </t>
    </r>
    <r>
      <rPr>
        <sz val="11"/>
        <color rgb="FF006666"/>
        <rFont val="Calibri"/>
        <family val="2"/>
        <scheme val="minor"/>
      </rPr>
      <t>[240V]</t>
    </r>
  </si>
  <si>
    <r>
      <t xml:space="preserve">PM245PA0_235 </t>
    </r>
    <r>
      <rPr>
        <sz val="11"/>
        <color rgb="FF006666"/>
        <rFont val="Calibri"/>
        <family val="2"/>
        <scheme val="minor"/>
      </rPr>
      <t>[240V]</t>
    </r>
  </si>
  <si>
    <r>
      <t xml:space="preserve">PM245PA0_240 </t>
    </r>
    <r>
      <rPr>
        <sz val="11"/>
        <color rgb="FF006666"/>
        <rFont val="Calibri"/>
        <family val="2"/>
        <scheme val="minor"/>
      </rPr>
      <t>[240V]</t>
    </r>
  </si>
  <si>
    <r>
      <t xml:space="preserve">PM245PA0_245 </t>
    </r>
    <r>
      <rPr>
        <sz val="11"/>
        <color rgb="FF006666"/>
        <rFont val="Calibri"/>
        <family val="2"/>
        <scheme val="minor"/>
      </rPr>
      <t>[240V]</t>
    </r>
  </si>
  <si>
    <r>
      <t xml:space="preserve">PM245PA0_250 </t>
    </r>
    <r>
      <rPr>
        <sz val="11"/>
        <color rgb="FF006666"/>
        <rFont val="Calibri"/>
        <family val="2"/>
        <scheme val="minor"/>
      </rPr>
      <t>[240V]</t>
    </r>
  </si>
  <si>
    <r>
      <t xml:space="preserve">PM245PA0_255 </t>
    </r>
    <r>
      <rPr>
        <sz val="11"/>
        <color rgb="FF006666"/>
        <rFont val="Calibri"/>
        <family val="2"/>
        <scheme val="minor"/>
      </rPr>
      <t>[240V]</t>
    </r>
  </si>
  <si>
    <r>
      <t xml:space="preserve">PM245PA0_260 </t>
    </r>
    <r>
      <rPr>
        <sz val="11"/>
        <color rgb="FF006666"/>
        <rFont val="Calibri"/>
        <family val="2"/>
        <scheme val="minor"/>
      </rPr>
      <t>[240V]</t>
    </r>
  </si>
  <si>
    <r>
      <t xml:space="preserve">PM250MA0_240 </t>
    </r>
    <r>
      <rPr>
        <sz val="11"/>
        <color rgb="FF006666"/>
        <rFont val="Calibri"/>
        <family val="2"/>
        <scheme val="minor"/>
      </rPr>
      <t>[240V]</t>
    </r>
  </si>
  <si>
    <r>
      <t xml:space="preserve">PM250MA0_245 </t>
    </r>
    <r>
      <rPr>
        <sz val="11"/>
        <color rgb="FF006666"/>
        <rFont val="Calibri"/>
        <family val="2"/>
        <scheme val="minor"/>
      </rPr>
      <t>[240V]</t>
    </r>
  </si>
  <si>
    <r>
      <t xml:space="preserve">PM250MA0_250 </t>
    </r>
    <r>
      <rPr>
        <sz val="11"/>
        <color rgb="FF006666"/>
        <rFont val="Calibri"/>
        <family val="2"/>
        <scheme val="minor"/>
      </rPr>
      <t>[240V]</t>
    </r>
  </si>
  <si>
    <r>
      <t xml:space="preserve">PM250MA0_255 </t>
    </r>
    <r>
      <rPr>
        <sz val="11"/>
        <color rgb="FF006666"/>
        <rFont val="Calibri"/>
        <family val="2"/>
        <scheme val="minor"/>
      </rPr>
      <t>[240V]</t>
    </r>
  </si>
  <si>
    <r>
      <t xml:space="preserve">PM250MA0_260 </t>
    </r>
    <r>
      <rPr>
        <sz val="11"/>
        <color rgb="FF006666"/>
        <rFont val="Calibri"/>
        <family val="2"/>
        <scheme val="minor"/>
      </rPr>
      <t>[240V]</t>
    </r>
  </si>
  <si>
    <r>
      <t xml:space="preserve">PM250MA0_265 </t>
    </r>
    <r>
      <rPr>
        <sz val="11"/>
        <color rgb="FF006666"/>
        <rFont val="Calibri"/>
        <family val="2"/>
        <scheme val="minor"/>
      </rPr>
      <t>[240V]</t>
    </r>
  </si>
  <si>
    <r>
      <t xml:space="preserve">PM250MA0_270 </t>
    </r>
    <r>
      <rPr>
        <sz val="11"/>
        <color rgb="FF006666"/>
        <rFont val="Calibri"/>
        <family val="2"/>
        <scheme val="minor"/>
      </rPr>
      <t>[240V]</t>
    </r>
  </si>
  <si>
    <r>
      <t xml:space="preserve">PM250MA0_275 </t>
    </r>
    <r>
      <rPr>
        <sz val="11"/>
        <color rgb="FF006666"/>
        <rFont val="Calibri"/>
        <family val="2"/>
        <scheme val="minor"/>
      </rPr>
      <t>[240V]</t>
    </r>
  </si>
  <si>
    <r>
      <t xml:space="preserve">PM250MA1_275 </t>
    </r>
    <r>
      <rPr>
        <sz val="11"/>
        <color rgb="FF006666"/>
        <rFont val="Calibri"/>
        <family val="2"/>
        <scheme val="minor"/>
      </rPr>
      <t>[240V]</t>
    </r>
  </si>
  <si>
    <r>
      <t xml:space="preserve">PM250MA2_275 </t>
    </r>
    <r>
      <rPr>
        <sz val="11"/>
        <color rgb="FF006666"/>
        <rFont val="Calibri"/>
        <family val="2"/>
        <scheme val="minor"/>
      </rPr>
      <t>[240V]</t>
    </r>
  </si>
  <si>
    <r>
      <t xml:space="preserve">PM060MA1_240 </t>
    </r>
    <r>
      <rPr>
        <sz val="11"/>
        <color rgb="FF006666"/>
        <rFont val="Calibri"/>
        <family val="2"/>
        <scheme val="minor"/>
      </rPr>
      <t>[208V]</t>
    </r>
  </si>
  <si>
    <r>
      <t xml:space="preserve">PM060MA1_240 </t>
    </r>
    <r>
      <rPr>
        <sz val="11"/>
        <color rgb="FF006666"/>
        <rFont val="Calibri"/>
        <family val="2"/>
        <scheme val="minor"/>
      </rPr>
      <t>[240V]</t>
    </r>
  </si>
  <si>
    <r>
      <t xml:space="preserve">PM060MA1_245 </t>
    </r>
    <r>
      <rPr>
        <sz val="11"/>
        <color rgb="FF006666"/>
        <rFont val="Calibri"/>
        <family val="2"/>
        <scheme val="minor"/>
      </rPr>
      <t>[208V]</t>
    </r>
  </si>
  <si>
    <r>
      <t xml:space="preserve">PM060MA1_245 </t>
    </r>
    <r>
      <rPr>
        <sz val="11"/>
        <color rgb="FF006666"/>
        <rFont val="Calibri"/>
        <family val="2"/>
        <scheme val="minor"/>
      </rPr>
      <t>[240V]</t>
    </r>
  </si>
  <si>
    <r>
      <t xml:space="preserve">PM060MA1_250 </t>
    </r>
    <r>
      <rPr>
        <sz val="11"/>
        <color rgb="FF006666"/>
        <rFont val="Calibri"/>
        <family val="2"/>
        <scheme val="minor"/>
      </rPr>
      <t>[208V]</t>
    </r>
  </si>
  <si>
    <r>
      <t xml:space="preserve">PM060MA1_250 </t>
    </r>
    <r>
      <rPr>
        <sz val="11"/>
        <color rgb="FF006666"/>
        <rFont val="Calibri"/>
        <family val="2"/>
        <scheme val="minor"/>
      </rPr>
      <t>[240V]</t>
    </r>
  </si>
  <si>
    <r>
      <t xml:space="preserve">PM060MA1_255 </t>
    </r>
    <r>
      <rPr>
        <sz val="11"/>
        <color rgb="FF006666"/>
        <rFont val="Calibri"/>
        <family val="2"/>
        <scheme val="minor"/>
      </rPr>
      <t>[208V]</t>
    </r>
  </si>
  <si>
    <r>
      <t xml:space="preserve">PM060MA1_255 </t>
    </r>
    <r>
      <rPr>
        <sz val="11"/>
        <color rgb="FF006666"/>
        <rFont val="Calibri"/>
        <family val="2"/>
        <scheme val="minor"/>
      </rPr>
      <t>[240V]</t>
    </r>
  </si>
  <si>
    <r>
      <t xml:space="preserve">PM060MA1_260 </t>
    </r>
    <r>
      <rPr>
        <sz val="11"/>
        <color rgb="FF006666"/>
        <rFont val="Calibri"/>
        <family val="2"/>
        <scheme val="minor"/>
      </rPr>
      <t>[208V]</t>
    </r>
  </si>
  <si>
    <r>
      <t xml:space="preserve">PM060MA1_260 </t>
    </r>
    <r>
      <rPr>
        <sz val="11"/>
        <color rgb="FF006666"/>
        <rFont val="Calibri"/>
        <family val="2"/>
        <scheme val="minor"/>
      </rPr>
      <t>[240V]</t>
    </r>
  </si>
  <si>
    <r>
      <t xml:space="preserve">PM060MA1_265 </t>
    </r>
    <r>
      <rPr>
        <sz val="11"/>
        <color rgb="FF006666"/>
        <rFont val="Calibri"/>
        <family val="2"/>
        <scheme val="minor"/>
      </rPr>
      <t>[208V]</t>
    </r>
  </si>
  <si>
    <r>
      <t xml:space="preserve">PM060MA1_265 </t>
    </r>
    <r>
      <rPr>
        <sz val="11"/>
        <color rgb="FF006666"/>
        <rFont val="Calibri"/>
        <family val="2"/>
        <scheme val="minor"/>
      </rPr>
      <t>[240V]</t>
    </r>
  </si>
  <si>
    <r>
      <t xml:space="preserve">PM060MA1_270 </t>
    </r>
    <r>
      <rPr>
        <sz val="11"/>
        <color rgb="FF006666"/>
        <rFont val="Calibri"/>
        <family val="2"/>
        <scheme val="minor"/>
      </rPr>
      <t>[208V]</t>
    </r>
  </si>
  <si>
    <r>
      <t xml:space="preserve">PM060MA1_270 </t>
    </r>
    <r>
      <rPr>
        <sz val="11"/>
        <color rgb="FF006666"/>
        <rFont val="Calibri"/>
        <family val="2"/>
        <scheme val="minor"/>
      </rPr>
      <t>[240V]</t>
    </r>
  </si>
  <si>
    <r>
      <t xml:space="preserve">PM060MA2_240 </t>
    </r>
    <r>
      <rPr>
        <sz val="11"/>
        <color rgb="FF006666"/>
        <rFont val="Calibri"/>
        <family val="2"/>
        <scheme val="minor"/>
      </rPr>
      <t>[208V]</t>
    </r>
  </si>
  <si>
    <r>
      <t xml:space="preserve">PM060MA2_240 </t>
    </r>
    <r>
      <rPr>
        <sz val="11"/>
        <color rgb="FF006666"/>
        <rFont val="Calibri"/>
        <family val="2"/>
        <scheme val="minor"/>
      </rPr>
      <t>[240V]</t>
    </r>
  </si>
  <si>
    <r>
      <t xml:space="preserve">PM060MA2_245 </t>
    </r>
    <r>
      <rPr>
        <sz val="11"/>
        <color rgb="FF006666"/>
        <rFont val="Calibri"/>
        <family val="2"/>
        <scheme val="minor"/>
      </rPr>
      <t>[208V]</t>
    </r>
  </si>
  <si>
    <r>
      <t xml:space="preserve">PM060MA2_245 </t>
    </r>
    <r>
      <rPr>
        <sz val="11"/>
        <color rgb="FF006666"/>
        <rFont val="Calibri"/>
        <family val="2"/>
        <scheme val="minor"/>
      </rPr>
      <t>[240V]</t>
    </r>
  </si>
  <si>
    <r>
      <t xml:space="preserve">PM060MA2_250 </t>
    </r>
    <r>
      <rPr>
        <sz val="11"/>
        <color rgb="FF006666"/>
        <rFont val="Calibri"/>
        <family val="2"/>
        <scheme val="minor"/>
      </rPr>
      <t>[208V]</t>
    </r>
  </si>
  <si>
    <r>
      <t xml:space="preserve">PM060MA2_250 </t>
    </r>
    <r>
      <rPr>
        <sz val="11"/>
        <color rgb="FF006666"/>
        <rFont val="Calibri"/>
        <family val="2"/>
        <scheme val="minor"/>
      </rPr>
      <t>[240V]</t>
    </r>
  </si>
  <si>
    <r>
      <t xml:space="preserve">PM060MA2_255 </t>
    </r>
    <r>
      <rPr>
        <sz val="11"/>
        <color rgb="FF006666"/>
        <rFont val="Calibri"/>
        <family val="2"/>
        <scheme val="minor"/>
      </rPr>
      <t>[208V]</t>
    </r>
  </si>
  <si>
    <r>
      <t xml:space="preserve">PM060MA2_255 </t>
    </r>
    <r>
      <rPr>
        <sz val="11"/>
        <color rgb="FF006666"/>
        <rFont val="Calibri"/>
        <family val="2"/>
        <scheme val="minor"/>
      </rPr>
      <t>[240V]</t>
    </r>
  </si>
  <si>
    <r>
      <t xml:space="preserve">PM060MA2_260 </t>
    </r>
    <r>
      <rPr>
        <sz val="11"/>
        <color rgb="FF006666"/>
        <rFont val="Calibri"/>
        <family val="2"/>
        <scheme val="minor"/>
      </rPr>
      <t>[208V]</t>
    </r>
  </si>
  <si>
    <r>
      <t xml:space="preserve">PM060MA2_260 </t>
    </r>
    <r>
      <rPr>
        <sz val="11"/>
        <color rgb="FF006666"/>
        <rFont val="Calibri"/>
        <family val="2"/>
        <scheme val="minor"/>
      </rPr>
      <t>[240V]</t>
    </r>
  </si>
  <si>
    <r>
      <t xml:space="preserve">PM060MA2_265 </t>
    </r>
    <r>
      <rPr>
        <sz val="11"/>
        <color rgb="FF006666"/>
        <rFont val="Calibri"/>
        <family val="2"/>
        <scheme val="minor"/>
      </rPr>
      <t>[208V]</t>
    </r>
  </si>
  <si>
    <r>
      <t xml:space="preserve">PM060MA2_265 </t>
    </r>
    <r>
      <rPr>
        <sz val="11"/>
        <color rgb="FF006666"/>
        <rFont val="Calibri"/>
        <family val="2"/>
        <scheme val="minor"/>
      </rPr>
      <t>[240V]</t>
    </r>
  </si>
  <si>
    <r>
      <t xml:space="preserve">PM060MA2_270 </t>
    </r>
    <r>
      <rPr>
        <sz val="11"/>
        <color rgb="FF006666"/>
        <rFont val="Calibri"/>
        <family val="2"/>
        <scheme val="minor"/>
      </rPr>
      <t>[208V]</t>
    </r>
  </si>
  <si>
    <r>
      <t xml:space="preserve">PM060MA2_270 </t>
    </r>
    <r>
      <rPr>
        <sz val="11"/>
        <color rgb="FF006666"/>
        <rFont val="Calibri"/>
        <family val="2"/>
        <scheme val="minor"/>
      </rPr>
      <t>[240V]</t>
    </r>
  </si>
  <si>
    <r>
      <t xml:space="preserve">PM060PA0_245 </t>
    </r>
    <r>
      <rPr>
        <sz val="11"/>
        <color rgb="FF006666"/>
        <rFont val="Calibri"/>
        <family val="2"/>
        <scheme val="minor"/>
      </rPr>
      <t>[240V]</t>
    </r>
  </si>
  <si>
    <r>
      <t xml:space="preserve">PM060PA1_235 </t>
    </r>
    <r>
      <rPr>
        <sz val="11"/>
        <color rgb="FF006666"/>
        <rFont val="Calibri"/>
        <family val="2"/>
        <scheme val="minor"/>
      </rPr>
      <t>[208V]</t>
    </r>
  </si>
  <si>
    <r>
      <t xml:space="preserve">PM060PA1_235 </t>
    </r>
    <r>
      <rPr>
        <sz val="11"/>
        <color rgb="FF006666"/>
        <rFont val="Calibri"/>
        <family val="2"/>
        <scheme val="minor"/>
      </rPr>
      <t>[240V]</t>
    </r>
  </si>
  <si>
    <r>
      <t xml:space="preserve">PM060PA1_240 </t>
    </r>
    <r>
      <rPr>
        <sz val="11"/>
        <color rgb="FF006666"/>
        <rFont val="Calibri"/>
        <family val="2"/>
        <scheme val="minor"/>
      </rPr>
      <t>[208V]</t>
    </r>
  </si>
  <si>
    <r>
      <t xml:space="preserve">PM060PA1_240 </t>
    </r>
    <r>
      <rPr>
        <sz val="11"/>
        <color rgb="FF006666"/>
        <rFont val="Calibri"/>
        <family val="2"/>
        <scheme val="minor"/>
      </rPr>
      <t>[240V]</t>
    </r>
  </si>
  <si>
    <r>
      <t xml:space="preserve">PM060PA1_245 </t>
    </r>
    <r>
      <rPr>
        <sz val="11"/>
        <color rgb="FF006666"/>
        <rFont val="Calibri"/>
        <family val="2"/>
        <scheme val="minor"/>
      </rPr>
      <t>[208V]</t>
    </r>
  </si>
  <si>
    <r>
      <t xml:space="preserve">PM060PA1_245 </t>
    </r>
    <r>
      <rPr>
        <sz val="11"/>
        <color rgb="FF006666"/>
        <rFont val="Calibri"/>
        <family val="2"/>
        <scheme val="minor"/>
      </rPr>
      <t>[240V]</t>
    </r>
  </si>
  <si>
    <r>
      <t xml:space="preserve">PM060PA1_250 </t>
    </r>
    <r>
      <rPr>
        <sz val="11"/>
        <color rgb="FF006666"/>
        <rFont val="Calibri"/>
        <family val="2"/>
        <scheme val="minor"/>
      </rPr>
      <t>[208V]</t>
    </r>
  </si>
  <si>
    <r>
      <t xml:space="preserve">PM060PA1_250 </t>
    </r>
    <r>
      <rPr>
        <sz val="11"/>
        <color rgb="FF006666"/>
        <rFont val="Calibri"/>
        <family val="2"/>
        <scheme val="minor"/>
      </rPr>
      <t>[240V]</t>
    </r>
  </si>
  <si>
    <r>
      <t xml:space="preserve">PM060PA1_255 </t>
    </r>
    <r>
      <rPr>
        <sz val="11"/>
        <color rgb="FF006666"/>
        <rFont val="Calibri"/>
        <family val="2"/>
        <scheme val="minor"/>
      </rPr>
      <t>[208V]</t>
    </r>
  </si>
  <si>
    <r>
      <t xml:space="preserve">PM060PA1_255 </t>
    </r>
    <r>
      <rPr>
        <sz val="11"/>
        <color rgb="FF006666"/>
        <rFont val="Calibri"/>
        <family val="2"/>
        <scheme val="minor"/>
      </rPr>
      <t>[240V]</t>
    </r>
  </si>
  <si>
    <r>
      <t xml:space="preserve">PM060PA1_260 </t>
    </r>
    <r>
      <rPr>
        <sz val="11"/>
        <color rgb="FF006666"/>
        <rFont val="Calibri"/>
        <family val="2"/>
        <scheme val="minor"/>
      </rPr>
      <t>[208V]</t>
    </r>
  </si>
  <si>
    <r>
      <t xml:space="preserve">PM060PA1_260 </t>
    </r>
    <r>
      <rPr>
        <sz val="11"/>
        <color rgb="FF006666"/>
        <rFont val="Calibri"/>
        <family val="2"/>
        <scheme val="minor"/>
      </rPr>
      <t>[240V]</t>
    </r>
  </si>
  <si>
    <r>
      <t xml:space="preserve">PM060PA2_235 </t>
    </r>
    <r>
      <rPr>
        <sz val="11"/>
        <color rgb="FF006666"/>
        <rFont val="Calibri"/>
        <family val="2"/>
        <scheme val="minor"/>
      </rPr>
      <t>[208V]</t>
    </r>
  </si>
  <si>
    <r>
      <t xml:space="preserve">PM060PA2_235 </t>
    </r>
    <r>
      <rPr>
        <sz val="11"/>
        <color rgb="FF006666"/>
        <rFont val="Calibri"/>
        <family val="2"/>
        <scheme val="minor"/>
      </rPr>
      <t>[240V]</t>
    </r>
  </si>
  <si>
    <r>
      <t xml:space="preserve">PM060PA2_240 </t>
    </r>
    <r>
      <rPr>
        <sz val="11"/>
        <color rgb="FF006666"/>
        <rFont val="Calibri"/>
        <family val="2"/>
        <scheme val="minor"/>
      </rPr>
      <t>[208V]</t>
    </r>
  </si>
  <si>
    <r>
      <t xml:space="preserve">PM060PA2_240 </t>
    </r>
    <r>
      <rPr>
        <sz val="11"/>
        <color rgb="FF006666"/>
        <rFont val="Calibri"/>
        <family val="2"/>
        <scheme val="minor"/>
      </rPr>
      <t>[240V]</t>
    </r>
  </si>
  <si>
    <r>
      <t xml:space="preserve">PM060PA2_245 </t>
    </r>
    <r>
      <rPr>
        <sz val="11"/>
        <color rgb="FF006666"/>
        <rFont val="Calibri"/>
        <family val="2"/>
        <scheme val="minor"/>
      </rPr>
      <t>[208V]</t>
    </r>
  </si>
  <si>
    <r>
      <t xml:space="preserve">PM060PA2_245 </t>
    </r>
    <r>
      <rPr>
        <sz val="11"/>
        <color rgb="FF006666"/>
        <rFont val="Calibri"/>
        <family val="2"/>
        <scheme val="minor"/>
      </rPr>
      <t>[240V]</t>
    </r>
  </si>
  <si>
    <r>
      <t xml:space="preserve">PM060PA2_250 </t>
    </r>
    <r>
      <rPr>
        <sz val="11"/>
        <color rgb="FF006666"/>
        <rFont val="Calibri"/>
        <family val="2"/>
        <scheme val="minor"/>
      </rPr>
      <t>[208V]</t>
    </r>
  </si>
  <si>
    <r>
      <t xml:space="preserve">PM060PA2_250 </t>
    </r>
    <r>
      <rPr>
        <sz val="11"/>
        <color rgb="FF006666"/>
        <rFont val="Calibri"/>
        <family val="2"/>
        <scheme val="minor"/>
      </rPr>
      <t>[240V]</t>
    </r>
  </si>
  <si>
    <r>
      <t xml:space="preserve">PM060PA2_255 </t>
    </r>
    <r>
      <rPr>
        <sz val="11"/>
        <color rgb="FF006666"/>
        <rFont val="Calibri"/>
        <family val="2"/>
        <scheme val="minor"/>
      </rPr>
      <t>[208V]</t>
    </r>
  </si>
  <si>
    <r>
      <t xml:space="preserve">PM060PA2_255 </t>
    </r>
    <r>
      <rPr>
        <sz val="11"/>
        <color rgb="FF006666"/>
        <rFont val="Calibri"/>
        <family val="2"/>
        <scheme val="minor"/>
      </rPr>
      <t>[240V]</t>
    </r>
  </si>
  <si>
    <r>
      <t xml:space="preserve">PM060PA2_260 </t>
    </r>
    <r>
      <rPr>
        <sz val="11"/>
        <color rgb="FF006666"/>
        <rFont val="Calibri"/>
        <family val="2"/>
        <scheme val="minor"/>
      </rPr>
      <t>[208V]</t>
    </r>
  </si>
  <si>
    <r>
      <t xml:space="preserve">PM060PA2_260 </t>
    </r>
    <r>
      <rPr>
        <sz val="11"/>
        <color rgb="FF006666"/>
        <rFont val="Calibri"/>
        <family val="2"/>
        <scheme val="minor"/>
      </rPr>
      <t>[240V]</t>
    </r>
  </si>
  <si>
    <r>
      <t xml:space="preserve">PM245PA1_235 </t>
    </r>
    <r>
      <rPr>
        <sz val="11"/>
        <color rgb="FF006666"/>
        <rFont val="Calibri"/>
        <family val="2"/>
        <scheme val="minor"/>
      </rPr>
      <t>[240V]</t>
    </r>
  </si>
  <si>
    <r>
      <t xml:space="preserve">PM245PA1_240 </t>
    </r>
    <r>
      <rPr>
        <sz val="11"/>
        <color rgb="FF006666"/>
        <rFont val="Calibri"/>
        <family val="2"/>
        <scheme val="minor"/>
      </rPr>
      <t>[240V]</t>
    </r>
  </si>
  <si>
    <r>
      <t xml:space="preserve">PM245PA1_245 </t>
    </r>
    <r>
      <rPr>
        <sz val="11"/>
        <color rgb="FF006666"/>
        <rFont val="Calibri"/>
        <family val="2"/>
        <scheme val="minor"/>
      </rPr>
      <t>[240V]</t>
    </r>
  </si>
  <si>
    <r>
      <t xml:space="preserve">PM245PA1_250 </t>
    </r>
    <r>
      <rPr>
        <sz val="11"/>
        <color rgb="FF006666"/>
        <rFont val="Calibri"/>
        <family val="2"/>
        <scheme val="minor"/>
      </rPr>
      <t>[240V]</t>
    </r>
  </si>
  <si>
    <r>
      <t xml:space="preserve">PM245PA1_255 </t>
    </r>
    <r>
      <rPr>
        <sz val="11"/>
        <color rgb="FF006666"/>
        <rFont val="Calibri"/>
        <family val="2"/>
        <scheme val="minor"/>
      </rPr>
      <t>[208V]</t>
    </r>
  </si>
  <si>
    <r>
      <t xml:space="preserve">PM245PA1_255 </t>
    </r>
    <r>
      <rPr>
        <sz val="11"/>
        <color rgb="FF006666"/>
        <rFont val="Calibri"/>
        <family val="2"/>
        <scheme val="minor"/>
      </rPr>
      <t>[240V]</t>
    </r>
  </si>
  <si>
    <r>
      <t xml:space="preserve">PM245PA1_260 </t>
    </r>
    <r>
      <rPr>
        <sz val="11"/>
        <color rgb="FF006666"/>
        <rFont val="Calibri"/>
        <family val="2"/>
        <scheme val="minor"/>
      </rPr>
      <t>[208V]</t>
    </r>
  </si>
  <si>
    <r>
      <t xml:space="preserve">PM245PA1_260 </t>
    </r>
    <r>
      <rPr>
        <sz val="11"/>
        <color rgb="FF006666"/>
        <rFont val="Calibri"/>
        <family val="2"/>
        <scheme val="minor"/>
      </rPr>
      <t>[240V]</t>
    </r>
  </si>
  <si>
    <r>
      <t xml:space="preserve">PM245PA2_235 </t>
    </r>
    <r>
      <rPr>
        <sz val="11"/>
        <color rgb="FF006666"/>
        <rFont val="Calibri"/>
        <family val="2"/>
        <scheme val="minor"/>
      </rPr>
      <t>[240V]</t>
    </r>
  </si>
  <si>
    <r>
      <t xml:space="preserve">PM245PA2_235 </t>
    </r>
    <r>
      <rPr>
        <sz val="11"/>
        <color rgb="FF006666"/>
        <rFont val="Calibri"/>
        <family val="2"/>
        <scheme val="minor"/>
      </rPr>
      <t>[208V]</t>
    </r>
  </si>
  <si>
    <r>
      <t xml:space="preserve">PM245PA2_240 </t>
    </r>
    <r>
      <rPr>
        <sz val="11"/>
        <color rgb="FF006666"/>
        <rFont val="Calibri"/>
        <family val="2"/>
        <scheme val="minor"/>
      </rPr>
      <t>[208V]</t>
    </r>
  </si>
  <si>
    <r>
      <t xml:space="preserve">PM245PA2_240 </t>
    </r>
    <r>
      <rPr>
        <sz val="11"/>
        <color rgb="FF006666"/>
        <rFont val="Calibri"/>
        <family val="2"/>
        <scheme val="minor"/>
      </rPr>
      <t>[240V]</t>
    </r>
  </si>
  <si>
    <r>
      <t xml:space="preserve">PM245PA2_245 </t>
    </r>
    <r>
      <rPr>
        <sz val="11"/>
        <color rgb="FF006666"/>
        <rFont val="Calibri"/>
        <family val="2"/>
        <scheme val="minor"/>
      </rPr>
      <t>[208V]</t>
    </r>
  </si>
  <si>
    <r>
      <t xml:space="preserve">PM245PA2_245 </t>
    </r>
    <r>
      <rPr>
        <sz val="11"/>
        <color rgb="FF006666"/>
        <rFont val="Calibri"/>
        <family val="2"/>
        <scheme val="minor"/>
      </rPr>
      <t>[240V]</t>
    </r>
  </si>
  <si>
    <r>
      <t xml:space="preserve">PM245PA2_250 </t>
    </r>
    <r>
      <rPr>
        <sz val="11"/>
        <color rgb="FF006666"/>
        <rFont val="Calibri"/>
        <family val="2"/>
        <scheme val="minor"/>
      </rPr>
      <t>[208V]</t>
    </r>
  </si>
  <si>
    <r>
      <t xml:space="preserve">PM245PA2_250 </t>
    </r>
    <r>
      <rPr>
        <sz val="11"/>
        <color rgb="FF006666"/>
        <rFont val="Calibri"/>
        <family val="2"/>
        <scheme val="minor"/>
      </rPr>
      <t>[240V]</t>
    </r>
  </si>
  <si>
    <r>
      <t xml:space="preserve">PM245PA2_255 </t>
    </r>
    <r>
      <rPr>
        <sz val="11"/>
        <color rgb="FF006666"/>
        <rFont val="Calibri"/>
        <family val="2"/>
        <scheme val="minor"/>
      </rPr>
      <t>[208V]</t>
    </r>
  </si>
  <si>
    <r>
      <t xml:space="preserve">PM245PA2_255 </t>
    </r>
    <r>
      <rPr>
        <sz val="11"/>
        <color rgb="FF006666"/>
        <rFont val="Calibri"/>
        <family val="2"/>
        <scheme val="minor"/>
      </rPr>
      <t>[240V]</t>
    </r>
  </si>
  <si>
    <r>
      <t xml:space="preserve">PM245PA2_260 </t>
    </r>
    <r>
      <rPr>
        <sz val="11"/>
        <color rgb="FF006666"/>
        <rFont val="Calibri"/>
        <family val="2"/>
        <scheme val="minor"/>
      </rPr>
      <t>[208V]</t>
    </r>
  </si>
  <si>
    <r>
      <t xml:space="preserve">PM245PA2_260 </t>
    </r>
    <r>
      <rPr>
        <sz val="11"/>
        <color rgb="FF006666"/>
        <rFont val="Calibri"/>
        <family val="2"/>
        <scheme val="minor"/>
      </rPr>
      <t>[240V]</t>
    </r>
  </si>
  <si>
    <r>
      <t xml:space="preserve">PM250MA1_240 </t>
    </r>
    <r>
      <rPr>
        <sz val="11"/>
        <color rgb="FF006666"/>
        <rFont val="Calibri"/>
        <family val="2"/>
        <scheme val="minor"/>
      </rPr>
      <t>[240V]</t>
    </r>
  </si>
  <si>
    <r>
      <t xml:space="preserve">PM250MA1_245 </t>
    </r>
    <r>
      <rPr>
        <sz val="11"/>
        <color rgb="FF006666"/>
        <rFont val="Calibri"/>
        <family val="2"/>
        <scheme val="minor"/>
      </rPr>
      <t>[240V]</t>
    </r>
  </si>
  <si>
    <r>
      <t xml:space="preserve">PM250MA1_250 </t>
    </r>
    <r>
      <rPr>
        <sz val="11"/>
        <color rgb="FF006666"/>
        <rFont val="Calibri"/>
        <family val="2"/>
        <scheme val="minor"/>
      </rPr>
      <t>[240V]</t>
    </r>
  </si>
  <si>
    <r>
      <t xml:space="preserve">PM250MA1_255 </t>
    </r>
    <r>
      <rPr>
        <sz val="11"/>
        <color rgb="FF006666"/>
        <rFont val="Calibri"/>
        <family val="2"/>
        <scheme val="minor"/>
      </rPr>
      <t>[240V]</t>
    </r>
  </si>
  <si>
    <r>
      <t xml:space="preserve">PM250MA1_260 </t>
    </r>
    <r>
      <rPr>
        <sz val="11"/>
        <color rgb="FF006666"/>
        <rFont val="Calibri"/>
        <family val="2"/>
        <scheme val="minor"/>
      </rPr>
      <t>[240V]</t>
    </r>
  </si>
  <si>
    <r>
      <t xml:space="preserve">PM250MA1_265 </t>
    </r>
    <r>
      <rPr>
        <sz val="11"/>
        <color rgb="FF006666"/>
        <rFont val="Calibri"/>
        <family val="2"/>
        <scheme val="minor"/>
      </rPr>
      <t>[208V]</t>
    </r>
  </si>
  <si>
    <r>
      <t xml:space="preserve">PM250MA1_265 </t>
    </r>
    <r>
      <rPr>
        <sz val="11"/>
        <color rgb="FF006666"/>
        <rFont val="Calibri"/>
        <family val="2"/>
        <scheme val="minor"/>
      </rPr>
      <t>[240V]</t>
    </r>
  </si>
  <si>
    <r>
      <t xml:space="preserve">PM250MA1_270 </t>
    </r>
    <r>
      <rPr>
        <sz val="11"/>
        <color rgb="FF006666"/>
        <rFont val="Calibri"/>
        <family val="2"/>
        <scheme val="minor"/>
      </rPr>
      <t>[208V]</t>
    </r>
  </si>
  <si>
    <r>
      <t xml:space="preserve">PM250MA1_270 </t>
    </r>
    <r>
      <rPr>
        <sz val="11"/>
        <color rgb="FF006666"/>
        <rFont val="Calibri"/>
        <family val="2"/>
        <scheme val="minor"/>
      </rPr>
      <t>[240V]</t>
    </r>
  </si>
  <si>
    <r>
      <t xml:space="preserve">PM250MA2_240 </t>
    </r>
    <r>
      <rPr>
        <sz val="11"/>
        <color rgb="FF006666"/>
        <rFont val="Calibri"/>
        <family val="2"/>
        <scheme val="minor"/>
      </rPr>
      <t>[208V]</t>
    </r>
  </si>
  <si>
    <r>
      <t xml:space="preserve">PM250MA2_240 </t>
    </r>
    <r>
      <rPr>
        <sz val="11"/>
        <color rgb="FF006666"/>
        <rFont val="Calibri"/>
        <family val="2"/>
        <scheme val="minor"/>
      </rPr>
      <t>[240V]</t>
    </r>
  </si>
  <si>
    <r>
      <t xml:space="preserve">PM250MA2_245 </t>
    </r>
    <r>
      <rPr>
        <sz val="11"/>
        <color rgb="FF006666"/>
        <rFont val="Calibri"/>
        <family val="2"/>
        <scheme val="minor"/>
      </rPr>
      <t>[208V]</t>
    </r>
  </si>
  <si>
    <r>
      <t xml:space="preserve">PM250MA2_245 </t>
    </r>
    <r>
      <rPr>
        <sz val="11"/>
        <color rgb="FF006666"/>
        <rFont val="Calibri"/>
        <family val="2"/>
        <scheme val="minor"/>
      </rPr>
      <t>[240V]</t>
    </r>
  </si>
  <si>
    <r>
      <t xml:space="preserve">PM250MA2_250 </t>
    </r>
    <r>
      <rPr>
        <sz val="11"/>
        <color rgb="FF006666"/>
        <rFont val="Calibri"/>
        <family val="2"/>
        <scheme val="minor"/>
      </rPr>
      <t>[208V]</t>
    </r>
  </si>
  <si>
    <r>
      <t xml:space="preserve">PM250MA2_250 </t>
    </r>
    <r>
      <rPr>
        <sz val="11"/>
        <color rgb="FF006666"/>
        <rFont val="Calibri"/>
        <family val="2"/>
        <scheme val="minor"/>
      </rPr>
      <t>[240V]</t>
    </r>
  </si>
  <si>
    <r>
      <t xml:space="preserve">PM250MA2_255 </t>
    </r>
    <r>
      <rPr>
        <sz val="11"/>
        <color rgb="FF006666"/>
        <rFont val="Calibri"/>
        <family val="2"/>
        <scheme val="minor"/>
      </rPr>
      <t>[208V]</t>
    </r>
  </si>
  <si>
    <r>
      <t xml:space="preserve">PM250MA2_255 </t>
    </r>
    <r>
      <rPr>
        <sz val="11"/>
        <color rgb="FF006666"/>
        <rFont val="Calibri"/>
        <family val="2"/>
        <scheme val="minor"/>
      </rPr>
      <t>[240V]</t>
    </r>
  </si>
  <si>
    <r>
      <t xml:space="preserve">PM250MA2_260 </t>
    </r>
    <r>
      <rPr>
        <sz val="11"/>
        <color rgb="FF006666"/>
        <rFont val="Calibri"/>
        <family val="2"/>
        <scheme val="minor"/>
      </rPr>
      <t>[208V]</t>
    </r>
  </si>
  <si>
    <r>
      <t xml:space="preserve">PM250MA2_260 </t>
    </r>
    <r>
      <rPr>
        <sz val="11"/>
        <color rgb="FF006666"/>
        <rFont val="Calibri"/>
        <family val="2"/>
        <scheme val="minor"/>
      </rPr>
      <t>[240V]</t>
    </r>
  </si>
  <si>
    <r>
      <t xml:space="preserve">PM250MA2_265 </t>
    </r>
    <r>
      <rPr>
        <sz val="11"/>
        <color rgb="FF006666"/>
        <rFont val="Calibri"/>
        <family val="2"/>
        <scheme val="minor"/>
      </rPr>
      <t>[208V]</t>
    </r>
  </si>
  <si>
    <r>
      <t xml:space="preserve">PM250MA2_265 </t>
    </r>
    <r>
      <rPr>
        <sz val="11"/>
        <color rgb="FF006666"/>
        <rFont val="Calibri"/>
        <family val="2"/>
        <scheme val="minor"/>
      </rPr>
      <t>[240V]</t>
    </r>
  </si>
  <si>
    <r>
      <t xml:space="preserve">PM250MA2_270 </t>
    </r>
    <r>
      <rPr>
        <sz val="11"/>
        <color rgb="FF006666"/>
        <rFont val="Calibri"/>
        <family val="2"/>
        <scheme val="minor"/>
      </rPr>
      <t>[208V]</t>
    </r>
  </si>
  <si>
    <r>
      <t xml:space="preserve">PM250MA2_270 </t>
    </r>
    <r>
      <rPr>
        <sz val="11"/>
        <color rgb="FF006666"/>
        <rFont val="Calibri"/>
        <family val="2"/>
        <scheme val="minor"/>
      </rPr>
      <t>[240V]</t>
    </r>
  </si>
  <si>
    <r>
      <t xml:space="preserve">AXU-PV1500U </t>
    </r>
    <r>
      <rPr>
        <sz val="11"/>
        <color rgb="FF006666"/>
        <rFont val="Calibri"/>
        <family val="2"/>
        <scheme val="minor"/>
      </rPr>
      <t>[208V]</t>
    </r>
  </si>
  <si>
    <r>
      <t xml:space="preserve">AXU-PV1500U </t>
    </r>
    <r>
      <rPr>
        <sz val="11"/>
        <color rgb="FF006666"/>
        <rFont val="Calibri"/>
        <family val="2"/>
        <scheme val="minor"/>
      </rPr>
      <t>[240V]</t>
    </r>
  </si>
  <si>
    <r>
      <t xml:space="preserve">AXU-PV2000U </t>
    </r>
    <r>
      <rPr>
        <sz val="11"/>
        <color rgb="FF006666"/>
        <rFont val="Calibri"/>
        <family val="2"/>
        <scheme val="minor"/>
      </rPr>
      <t>[208V]</t>
    </r>
  </si>
  <si>
    <r>
      <t xml:space="preserve">AXU-PV2000U </t>
    </r>
    <r>
      <rPr>
        <sz val="11"/>
        <color rgb="FF006666"/>
        <rFont val="Calibri"/>
        <family val="2"/>
        <scheme val="minor"/>
      </rPr>
      <t>[240V]</t>
    </r>
  </si>
  <si>
    <r>
      <t xml:space="preserve">AXU-PV3000U </t>
    </r>
    <r>
      <rPr>
        <sz val="11"/>
        <color rgb="FF006666"/>
        <rFont val="Calibri"/>
        <family val="2"/>
        <scheme val="minor"/>
      </rPr>
      <t>[208V]</t>
    </r>
  </si>
  <si>
    <r>
      <t xml:space="preserve">AXU-PV3000U </t>
    </r>
    <r>
      <rPr>
        <sz val="11"/>
        <color rgb="FF006666"/>
        <rFont val="Calibri"/>
        <family val="2"/>
        <scheme val="minor"/>
      </rPr>
      <t>[240V]</t>
    </r>
  </si>
  <si>
    <r>
      <t xml:space="preserve">AXN-PV4000U </t>
    </r>
    <r>
      <rPr>
        <sz val="11"/>
        <color rgb="FF006666"/>
        <rFont val="Calibri"/>
        <family val="2"/>
        <scheme val="minor"/>
      </rPr>
      <t>[208V]</t>
    </r>
  </si>
  <si>
    <r>
      <t xml:space="preserve">AXN-PV4000U </t>
    </r>
    <r>
      <rPr>
        <sz val="11"/>
        <color rgb="FF006666"/>
        <rFont val="Calibri"/>
        <family val="2"/>
        <scheme val="minor"/>
      </rPr>
      <t>[240V]</t>
    </r>
  </si>
  <si>
    <r>
      <t xml:space="preserve">EPC-PV-208-30KW </t>
    </r>
    <r>
      <rPr>
        <sz val="11"/>
        <color rgb="FF006666"/>
        <rFont val="Calibri"/>
        <family val="2"/>
        <scheme val="minor"/>
      </rPr>
      <t>[208V]</t>
    </r>
  </si>
  <si>
    <r>
      <t xml:space="preserve">EPC-PV-480-30KW </t>
    </r>
    <r>
      <rPr>
        <sz val="11"/>
        <color rgb="FF006666"/>
        <rFont val="Calibri"/>
        <family val="2"/>
        <scheme val="minor"/>
      </rPr>
      <t>[480V]</t>
    </r>
  </si>
  <si>
    <r>
      <t xml:space="preserve">EPC-PV-480-75KW </t>
    </r>
    <r>
      <rPr>
        <sz val="11"/>
        <color rgb="FF006666"/>
        <rFont val="Calibri"/>
        <family val="2"/>
        <scheme val="minor"/>
      </rPr>
      <t>[480V]</t>
    </r>
  </si>
  <si>
    <r>
      <t xml:space="preserve">Sunteams 1500 </t>
    </r>
    <r>
      <rPr>
        <sz val="11"/>
        <color rgb="FF006666"/>
        <rFont val="Calibri"/>
        <family val="2"/>
        <scheme val="minor"/>
      </rPr>
      <t>[208V]</t>
    </r>
  </si>
  <si>
    <r>
      <t xml:space="preserve">Sunteams 1500 </t>
    </r>
    <r>
      <rPr>
        <sz val="11"/>
        <color rgb="FF006666"/>
        <rFont val="Calibri"/>
        <family val="2"/>
        <scheme val="minor"/>
      </rPr>
      <t>[240V]</t>
    </r>
  </si>
  <si>
    <r>
      <t xml:space="preserve">Sunteams 2000 </t>
    </r>
    <r>
      <rPr>
        <sz val="11"/>
        <color rgb="FF006666"/>
        <rFont val="Calibri"/>
        <family val="2"/>
        <scheme val="minor"/>
      </rPr>
      <t>[208V]</t>
    </r>
  </si>
  <si>
    <r>
      <t xml:space="preserve">Sunteams 2000 </t>
    </r>
    <r>
      <rPr>
        <sz val="11"/>
        <color rgb="FF006666"/>
        <rFont val="Calibri"/>
        <family val="2"/>
        <scheme val="minor"/>
      </rPr>
      <t>[240V]</t>
    </r>
  </si>
  <si>
    <r>
      <t xml:space="preserve">Sunteams 3000 </t>
    </r>
    <r>
      <rPr>
        <sz val="11"/>
        <color rgb="FF006666"/>
        <rFont val="Calibri"/>
        <family val="2"/>
        <scheme val="minor"/>
      </rPr>
      <t>[208V]</t>
    </r>
  </si>
  <si>
    <r>
      <t xml:space="preserve">Sunteams 3000 </t>
    </r>
    <r>
      <rPr>
        <sz val="11"/>
        <color rgb="FF006666"/>
        <rFont val="Calibri"/>
        <family val="2"/>
        <scheme val="minor"/>
      </rPr>
      <t>[240V]</t>
    </r>
  </si>
  <si>
    <r>
      <t xml:space="preserve">Sunteams 4000 </t>
    </r>
    <r>
      <rPr>
        <sz val="11"/>
        <color rgb="FF006666"/>
        <rFont val="Calibri"/>
        <family val="2"/>
        <scheme val="minor"/>
      </rPr>
      <t>[208V]</t>
    </r>
  </si>
  <si>
    <r>
      <t xml:space="preserve">Sunteams 4000 </t>
    </r>
    <r>
      <rPr>
        <sz val="11"/>
        <color rgb="FF006666"/>
        <rFont val="Calibri"/>
        <family val="2"/>
        <scheme val="minor"/>
      </rPr>
      <t>[240V]</t>
    </r>
  </si>
  <si>
    <r>
      <t xml:space="preserve">Sunteams 5000 </t>
    </r>
    <r>
      <rPr>
        <sz val="11"/>
        <color rgb="FF006666"/>
        <rFont val="Calibri"/>
        <family val="2"/>
        <scheme val="minor"/>
      </rPr>
      <t>[208V]</t>
    </r>
  </si>
  <si>
    <r>
      <t xml:space="preserve">Sunteams 5000 </t>
    </r>
    <r>
      <rPr>
        <sz val="11"/>
        <color rgb="FF006666"/>
        <rFont val="Calibri"/>
        <family val="2"/>
        <scheme val="minor"/>
      </rPr>
      <t>[240V]</t>
    </r>
  </si>
  <si>
    <r>
      <t xml:space="preserve">SR1500TLI </t>
    </r>
    <r>
      <rPr>
        <sz val="11"/>
        <color rgb="FF006666"/>
        <rFont val="Calibri"/>
        <family val="2"/>
        <scheme val="minor"/>
      </rPr>
      <t>[208V]</t>
    </r>
  </si>
  <si>
    <r>
      <t xml:space="preserve">SR1500TLI </t>
    </r>
    <r>
      <rPr>
        <sz val="11"/>
        <color rgb="FF006666"/>
        <rFont val="Calibri"/>
        <family val="2"/>
        <scheme val="minor"/>
      </rPr>
      <t>[240V]</t>
    </r>
  </si>
  <si>
    <r>
      <t xml:space="preserve">SR2000TLI </t>
    </r>
    <r>
      <rPr>
        <sz val="11"/>
        <color rgb="FF006666"/>
        <rFont val="Calibri"/>
        <family val="2"/>
        <scheme val="minor"/>
      </rPr>
      <t>[208V]</t>
    </r>
  </si>
  <si>
    <r>
      <t xml:space="preserve">SR2000TLI </t>
    </r>
    <r>
      <rPr>
        <sz val="11"/>
        <color rgb="FF006666"/>
        <rFont val="Calibri"/>
        <family val="2"/>
        <scheme val="minor"/>
      </rPr>
      <t>[240V]</t>
    </r>
  </si>
  <si>
    <r>
      <t xml:space="preserve">SR3000TLI </t>
    </r>
    <r>
      <rPr>
        <sz val="11"/>
        <color rgb="FF006666"/>
        <rFont val="Calibri"/>
        <family val="2"/>
        <scheme val="minor"/>
      </rPr>
      <t>[208V]</t>
    </r>
  </si>
  <si>
    <r>
      <t xml:space="preserve">SR3000TLI </t>
    </r>
    <r>
      <rPr>
        <sz val="11"/>
        <color rgb="FF006666"/>
        <rFont val="Calibri"/>
        <family val="2"/>
        <scheme val="minor"/>
      </rPr>
      <t>[240V]</t>
    </r>
  </si>
  <si>
    <r>
      <t xml:space="preserve">SR4000TLI </t>
    </r>
    <r>
      <rPr>
        <sz val="11"/>
        <color rgb="FF006666"/>
        <rFont val="Calibri"/>
        <family val="2"/>
        <scheme val="minor"/>
      </rPr>
      <t>[208V]</t>
    </r>
  </si>
  <si>
    <r>
      <t xml:space="preserve">SR4000TLI </t>
    </r>
    <r>
      <rPr>
        <sz val="11"/>
        <color rgb="FF006666"/>
        <rFont val="Calibri"/>
        <family val="2"/>
        <scheme val="minor"/>
      </rPr>
      <t>[240V]</t>
    </r>
  </si>
  <si>
    <r>
      <t xml:space="preserve">SR2000TL-US-240 </t>
    </r>
    <r>
      <rPr>
        <sz val="11"/>
        <color rgb="FF006666"/>
        <rFont val="Calibri"/>
        <family val="2"/>
        <scheme val="minor"/>
      </rPr>
      <t>[240V]</t>
    </r>
  </si>
  <si>
    <r>
      <t xml:space="preserve">SR3000TL-US-240 </t>
    </r>
    <r>
      <rPr>
        <sz val="11"/>
        <color rgb="FF006666"/>
        <rFont val="Calibri"/>
        <family val="2"/>
        <scheme val="minor"/>
      </rPr>
      <t>[240V]</t>
    </r>
  </si>
  <si>
    <r>
      <t xml:space="preserve">SR4200TL-US-240 </t>
    </r>
    <r>
      <rPr>
        <sz val="11"/>
        <color rgb="FF006666"/>
        <rFont val="Calibri"/>
        <family val="2"/>
        <scheme val="minor"/>
      </rPr>
      <t>[240V]</t>
    </r>
  </si>
  <si>
    <r>
      <t xml:space="preserve">SR5000TL-US-240 </t>
    </r>
    <r>
      <rPr>
        <sz val="11"/>
        <color rgb="FF006666"/>
        <rFont val="Calibri"/>
        <family val="2"/>
        <scheme val="minor"/>
      </rPr>
      <t>[240V]</t>
    </r>
  </si>
  <si>
    <r>
      <t xml:space="preserve">CSI-3000TL-CT </t>
    </r>
    <r>
      <rPr>
        <sz val="11"/>
        <color rgb="FF006666"/>
        <rFont val="Calibri"/>
        <family val="2"/>
        <scheme val="minor"/>
      </rPr>
      <t>[208V]</t>
    </r>
  </si>
  <si>
    <r>
      <t xml:space="preserve">CSI-3000TL-CT </t>
    </r>
    <r>
      <rPr>
        <sz val="11"/>
        <color rgb="FF006666"/>
        <rFont val="Calibri"/>
        <family val="2"/>
        <scheme val="minor"/>
      </rPr>
      <t>[240V]</t>
    </r>
  </si>
  <si>
    <r>
      <t xml:space="preserve">CSI-4000TL-CT </t>
    </r>
    <r>
      <rPr>
        <sz val="11"/>
        <color rgb="FF006666"/>
        <rFont val="Calibri"/>
        <family val="2"/>
        <scheme val="minor"/>
      </rPr>
      <t>[208V]</t>
    </r>
  </si>
  <si>
    <r>
      <t xml:space="preserve">CSI-4000TL-CT </t>
    </r>
    <r>
      <rPr>
        <sz val="11"/>
        <color rgb="FF006666"/>
        <rFont val="Calibri"/>
        <family val="2"/>
        <scheme val="minor"/>
      </rPr>
      <t>[240V]</t>
    </r>
  </si>
  <si>
    <r>
      <t xml:space="preserve">CSI-5000TL-CT </t>
    </r>
    <r>
      <rPr>
        <sz val="11"/>
        <color rgb="FF006666"/>
        <rFont val="Calibri"/>
        <family val="2"/>
        <scheme val="minor"/>
      </rPr>
      <t>[208V]</t>
    </r>
  </si>
  <si>
    <r>
      <t xml:space="preserve">CSI-5000TL-CT </t>
    </r>
    <r>
      <rPr>
        <sz val="11"/>
        <color rgb="FF006666"/>
        <rFont val="Calibri"/>
        <family val="2"/>
        <scheme val="minor"/>
      </rPr>
      <t>[240V]</t>
    </r>
  </si>
  <si>
    <r>
      <t xml:space="preserve">CSI-6000TL-CT </t>
    </r>
    <r>
      <rPr>
        <sz val="11"/>
        <color rgb="FF006666"/>
        <rFont val="Calibri"/>
        <family val="2"/>
        <scheme val="minor"/>
      </rPr>
      <t>[208V]</t>
    </r>
  </si>
  <si>
    <r>
      <t xml:space="preserve">CSI-6000TL-CT </t>
    </r>
    <r>
      <rPr>
        <sz val="11"/>
        <color rgb="FF006666"/>
        <rFont val="Calibri"/>
        <family val="2"/>
        <scheme val="minor"/>
      </rPr>
      <t>[240V]</t>
    </r>
  </si>
  <si>
    <r>
      <t xml:space="preserve">CSI-23KTL-CT </t>
    </r>
    <r>
      <rPr>
        <sz val="11"/>
        <color rgb="FF006666"/>
        <rFont val="Calibri"/>
        <family val="2"/>
        <scheme val="minor"/>
      </rPr>
      <t>[480V]</t>
    </r>
  </si>
  <si>
    <r>
      <t xml:space="preserve">CSI-28KTL-CT </t>
    </r>
    <r>
      <rPr>
        <sz val="11"/>
        <color rgb="FF006666"/>
        <rFont val="Calibri"/>
        <family val="2"/>
        <scheme val="minor"/>
      </rPr>
      <t>[480V]</t>
    </r>
  </si>
  <si>
    <r>
      <t xml:space="preserve">CSI-36KTL-CT </t>
    </r>
    <r>
      <rPr>
        <sz val="11"/>
        <color rgb="FF006666"/>
        <rFont val="Calibri"/>
        <family val="2"/>
        <scheme val="minor"/>
      </rPr>
      <t>[480V] [SI1]</t>
    </r>
  </si>
  <si>
    <r>
      <t xml:space="preserve">CSI-50KTL-CT </t>
    </r>
    <r>
      <rPr>
        <sz val="11"/>
        <color rgb="FF006666"/>
        <rFont val="Calibri"/>
        <family val="2"/>
        <scheme val="minor"/>
      </rPr>
      <t>[480V]</t>
    </r>
  </si>
  <si>
    <r>
      <t xml:space="preserve">CSI-50KTL-CT </t>
    </r>
    <r>
      <rPr>
        <sz val="11"/>
        <color rgb="FF006666"/>
        <rFont val="Calibri"/>
        <family val="2"/>
        <scheme val="minor"/>
      </rPr>
      <t>[480V] [SI1]</t>
    </r>
  </si>
  <si>
    <r>
      <t xml:space="preserve">CSI-60KTL-CT </t>
    </r>
    <r>
      <rPr>
        <sz val="11"/>
        <color rgb="FF006666"/>
        <rFont val="Calibri"/>
        <family val="2"/>
        <scheme val="minor"/>
      </rPr>
      <t>[480V]</t>
    </r>
  </si>
  <si>
    <r>
      <t xml:space="preserve">CSI-60KTL-CT </t>
    </r>
    <r>
      <rPr>
        <sz val="11"/>
        <color rgb="FF006666"/>
        <rFont val="Calibri"/>
        <family val="2"/>
        <scheme val="minor"/>
      </rPr>
      <t>[480V] [SI1]</t>
    </r>
  </si>
  <si>
    <r>
      <t xml:space="preserve">ISGA 1 22 </t>
    </r>
    <r>
      <rPr>
        <sz val="11"/>
        <color rgb="FF006666"/>
        <rFont val="Calibri"/>
        <family val="2"/>
        <scheme val="minor"/>
      </rPr>
      <t>[240V]</t>
    </r>
  </si>
  <si>
    <r>
      <t xml:space="preserve">ISGA 1 33 </t>
    </r>
    <r>
      <rPr>
        <sz val="11"/>
        <color rgb="FF006666"/>
        <rFont val="Calibri"/>
        <family val="2"/>
        <scheme val="minor"/>
      </rPr>
      <t>[240V]</t>
    </r>
  </si>
  <si>
    <r>
      <t xml:space="preserve">ISGA 1 42 </t>
    </r>
    <r>
      <rPr>
        <sz val="11"/>
        <color rgb="FF006666"/>
        <rFont val="Calibri"/>
        <family val="2"/>
        <scheme val="minor"/>
      </rPr>
      <t>[240V]</t>
    </r>
  </si>
  <si>
    <r>
      <t xml:space="preserve">ISGA 1 53 </t>
    </r>
    <r>
      <rPr>
        <sz val="11"/>
        <color rgb="FF006666"/>
        <rFont val="Calibri"/>
        <family val="2"/>
        <scheme val="minor"/>
      </rPr>
      <t>[240V]</t>
    </r>
  </si>
  <si>
    <r>
      <t xml:space="preserve">Green Power 1100 </t>
    </r>
    <r>
      <rPr>
        <sz val="11"/>
        <color rgb="FF006666"/>
        <rFont val="Calibri"/>
        <family val="2"/>
        <scheme val="minor"/>
      </rPr>
      <t>[120V]</t>
    </r>
  </si>
  <si>
    <r>
      <t xml:space="preserve">Green Power 2000 </t>
    </r>
    <r>
      <rPr>
        <sz val="11"/>
        <color rgb="FF006666"/>
        <rFont val="Calibri"/>
        <family val="2"/>
        <scheme val="minor"/>
      </rPr>
      <t>[240V]</t>
    </r>
  </si>
  <si>
    <r>
      <t xml:space="preserve">Green Power 2500 </t>
    </r>
    <r>
      <rPr>
        <sz val="11"/>
        <color rgb="FF006666"/>
        <rFont val="Calibri"/>
        <family val="2"/>
        <scheme val="minor"/>
      </rPr>
      <t>[240V]</t>
    </r>
  </si>
  <si>
    <r>
      <t xml:space="preserve">Green Power 3000 </t>
    </r>
    <r>
      <rPr>
        <sz val="11"/>
        <color rgb="FF006666"/>
        <rFont val="Calibri"/>
        <family val="2"/>
        <scheme val="minor"/>
      </rPr>
      <t>[240V]</t>
    </r>
  </si>
  <si>
    <r>
      <t xml:space="preserve">Green Power 3500 </t>
    </r>
    <r>
      <rPr>
        <sz val="11"/>
        <color rgb="FF006666"/>
        <rFont val="Calibri"/>
        <family val="2"/>
        <scheme val="minor"/>
      </rPr>
      <t>[240V]</t>
    </r>
  </si>
  <si>
    <r>
      <t xml:space="preserve">Green Power 4600 </t>
    </r>
    <r>
      <rPr>
        <sz val="11"/>
        <color rgb="FF006666"/>
        <rFont val="Calibri"/>
        <family val="2"/>
        <scheme val="minor"/>
      </rPr>
      <t>[208V]</t>
    </r>
  </si>
  <si>
    <r>
      <t xml:space="preserve">Green Power 4800 </t>
    </r>
    <r>
      <rPr>
        <sz val="11"/>
        <color rgb="FF006666"/>
        <rFont val="Calibri"/>
        <family val="2"/>
        <scheme val="minor"/>
      </rPr>
      <t>[240V]</t>
    </r>
  </si>
  <si>
    <r>
      <t xml:space="preserve">Green Power 5200 </t>
    </r>
    <r>
      <rPr>
        <sz val="11"/>
        <color rgb="FF006666"/>
        <rFont val="Calibri"/>
        <family val="2"/>
        <scheme val="minor"/>
      </rPr>
      <t>[240V]</t>
    </r>
  </si>
  <si>
    <r>
      <t xml:space="preserve">DJ-230P-ST15 </t>
    </r>
    <r>
      <rPr>
        <sz val="11"/>
        <color rgb="FF006666"/>
        <rFont val="Calibri"/>
        <family val="2"/>
        <scheme val="minor"/>
      </rPr>
      <t>[240V]</t>
    </r>
  </si>
  <si>
    <r>
      <t xml:space="preserve">DJ-235P-ST15 </t>
    </r>
    <r>
      <rPr>
        <sz val="11"/>
        <color rgb="FF006666"/>
        <rFont val="Calibri"/>
        <family val="2"/>
        <scheme val="minor"/>
      </rPr>
      <t>[240V]</t>
    </r>
  </si>
  <si>
    <r>
      <t xml:space="preserve">DJ-240DA/C-ST15 </t>
    </r>
    <r>
      <rPr>
        <sz val="11"/>
        <color rgb="FF006666"/>
        <rFont val="Calibri"/>
        <family val="2"/>
        <scheme val="minor"/>
      </rPr>
      <t>[240V]</t>
    </r>
  </si>
  <si>
    <r>
      <t xml:space="preserve">DJ-240P-ST15 </t>
    </r>
    <r>
      <rPr>
        <sz val="11"/>
        <color rgb="FF006666"/>
        <rFont val="Calibri"/>
        <family val="2"/>
        <scheme val="minor"/>
      </rPr>
      <t>[240V]</t>
    </r>
  </si>
  <si>
    <r>
      <t xml:space="preserve">DJ-245DA/C-ST15 </t>
    </r>
    <r>
      <rPr>
        <sz val="11"/>
        <color rgb="FF006666"/>
        <rFont val="Calibri"/>
        <family val="2"/>
        <scheme val="minor"/>
      </rPr>
      <t>[240V]</t>
    </r>
  </si>
  <si>
    <r>
      <t xml:space="preserve">DJ-250DA/C-ST15 </t>
    </r>
    <r>
      <rPr>
        <sz val="11"/>
        <color rgb="FF006666"/>
        <rFont val="Calibri"/>
        <family val="2"/>
        <scheme val="minor"/>
      </rPr>
      <t>[240V]</t>
    </r>
  </si>
  <si>
    <r>
      <t xml:space="preserve">DJ-255D/C-ST15 </t>
    </r>
    <r>
      <rPr>
        <sz val="11"/>
        <color rgb="FF006666"/>
        <rFont val="Calibri"/>
        <family val="2"/>
        <scheme val="minor"/>
      </rPr>
      <t>[240V]</t>
    </r>
  </si>
  <si>
    <r>
      <t xml:space="preserve">MU300SAP2 </t>
    </r>
    <r>
      <rPr>
        <sz val="11"/>
        <color rgb="FF006666"/>
        <rFont val="Calibri"/>
        <family val="2"/>
        <scheme val="minor"/>
      </rPr>
      <t>[240V]</t>
    </r>
  </si>
  <si>
    <r>
      <t xml:space="preserve">CP-250-60-208/240-MC4 </t>
    </r>
    <r>
      <rPr>
        <sz val="11"/>
        <color rgb="FF006666"/>
        <rFont val="Calibri"/>
        <family val="2"/>
        <scheme val="minor"/>
      </rPr>
      <t>[208V]</t>
    </r>
  </si>
  <si>
    <r>
      <t xml:space="preserve">CP-250-60-208/240-MC4 </t>
    </r>
    <r>
      <rPr>
        <sz val="11"/>
        <color rgb="FF006666"/>
        <rFont val="Calibri"/>
        <family val="2"/>
        <scheme val="minor"/>
      </rPr>
      <t>[240V]</t>
    </r>
  </si>
  <si>
    <r>
      <t xml:space="preserve">CP-250E-60/72-208/240-MC4 </t>
    </r>
    <r>
      <rPr>
        <sz val="11"/>
        <color rgb="FF006666"/>
        <rFont val="Calibri"/>
        <family val="2"/>
        <scheme val="minor"/>
      </rPr>
      <t>[208V]</t>
    </r>
  </si>
  <si>
    <r>
      <t xml:space="preserve">CP-250E-60/72-208/240-MC4 </t>
    </r>
    <r>
      <rPr>
        <sz val="11"/>
        <color rgb="FF006666"/>
        <rFont val="Calibri"/>
        <family val="2"/>
        <scheme val="minor"/>
      </rPr>
      <t>[208V] [SI1]</t>
    </r>
  </si>
  <si>
    <r>
      <t xml:space="preserve">CP-250E-60/72-208/240-MC4 </t>
    </r>
    <r>
      <rPr>
        <sz val="11"/>
        <color rgb="FF006666"/>
        <rFont val="Calibri"/>
        <family val="2"/>
        <scheme val="minor"/>
      </rPr>
      <t>[240V]</t>
    </r>
  </si>
  <si>
    <r>
      <t xml:space="preserve">CP-250E-60/72-208/240-MC4 </t>
    </r>
    <r>
      <rPr>
        <sz val="11"/>
        <color rgb="FF006666"/>
        <rFont val="Calibri"/>
        <family val="2"/>
        <scheme val="minor"/>
      </rPr>
      <t>[240V] [SI1]</t>
    </r>
  </si>
  <si>
    <r>
      <t xml:space="preserve">CPS SCA3KTL-O/US </t>
    </r>
    <r>
      <rPr>
        <sz val="11"/>
        <color rgb="FF006666"/>
        <rFont val="Calibri"/>
        <family val="2"/>
        <scheme val="minor"/>
      </rPr>
      <t>[208V]</t>
    </r>
  </si>
  <si>
    <r>
      <t xml:space="preserve">CPS SCA3KTL-O/US </t>
    </r>
    <r>
      <rPr>
        <sz val="11"/>
        <color rgb="FF006666"/>
        <rFont val="Calibri"/>
        <family val="2"/>
        <scheme val="minor"/>
      </rPr>
      <t>[240V]</t>
    </r>
  </si>
  <si>
    <r>
      <t xml:space="preserve">CPS SCE4KTL-O US </t>
    </r>
    <r>
      <rPr>
        <sz val="11"/>
        <color rgb="FF006666"/>
        <rFont val="Calibri"/>
        <family val="2"/>
        <scheme val="minor"/>
      </rPr>
      <t>[208V]</t>
    </r>
  </si>
  <si>
    <r>
      <t xml:space="preserve">CPS SCA4KTL-O/US </t>
    </r>
    <r>
      <rPr>
        <sz val="11"/>
        <color rgb="FF006666"/>
        <rFont val="Calibri"/>
        <family val="2"/>
        <scheme val="minor"/>
      </rPr>
      <t>[208V]</t>
    </r>
  </si>
  <si>
    <r>
      <t xml:space="preserve">CPS SCE4KTL-O US </t>
    </r>
    <r>
      <rPr>
        <sz val="11"/>
        <color rgb="FF006666"/>
        <rFont val="Calibri"/>
        <family val="2"/>
        <scheme val="minor"/>
      </rPr>
      <t>[240V]</t>
    </r>
  </si>
  <si>
    <r>
      <t xml:space="preserve">CPS SCE4KTL-O US </t>
    </r>
    <r>
      <rPr>
        <sz val="11"/>
        <color rgb="FF006666"/>
        <rFont val="Calibri"/>
        <family val="2"/>
        <scheme val="minor"/>
      </rPr>
      <t>[277V]</t>
    </r>
  </si>
  <si>
    <r>
      <t xml:space="preserve">CPS SCA4KTL-O/US </t>
    </r>
    <r>
      <rPr>
        <sz val="11"/>
        <color rgb="FF006666"/>
        <rFont val="Calibri"/>
        <family val="2"/>
        <scheme val="minor"/>
      </rPr>
      <t>[240V]</t>
    </r>
  </si>
  <si>
    <r>
      <t xml:space="preserve">CPS SCE5KTL-O US </t>
    </r>
    <r>
      <rPr>
        <sz val="11"/>
        <color rgb="FF006666"/>
        <rFont val="Calibri"/>
        <family val="2"/>
        <scheme val="minor"/>
      </rPr>
      <t>[208V]</t>
    </r>
  </si>
  <si>
    <r>
      <t xml:space="preserve">CPS SCA5KTL-O US </t>
    </r>
    <r>
      <rPr>
        <sz val="11"/>
        <color rgb="FF006666"/>
        <rFont val="Calibri"/>
        <family val="2"/>
        <scheme val="minor"/>
      </rPr>
      <t>[208V]</t>
    </r>
  </si>
  <si>
    <r>
      <t xml:space="preserve">CPS SCE5KTL-O US </t>
    </r>
    <r>
      <rPr>
        <sz val="11"/>
        <color rgb="FF006666"/>
        <rFont val="Calibri"/>
        <family val="2"/>
        <scheme val="minor"/>
      </rPr>
      <t>[240V]</t>
    </r>
  </si>
  <si>
    <r>
      <t xml:space="preserve">CPS SCE5KTL-O US </t>
    </r>
    <r>
      <rPr>
        <sz val="11"/>
        <color rgb="FF006666"/>
        <rFont val="Calibri"/>
        <family val="2"/>
        <scheme val="minor"/>
      </rPr>
      <t>[277V]</t>
    </r>
  </si>
  <si>
    <r>
      <t xml:space="preserve">CPS SCA5KTL-O US </t>
    </r>
    <r>
      <rPr>
        <sz val="11"/>
        <color rgb="FF006666"/>
        <rFont val="Calibri"/>
        <family val="2"/>
        <scheme val="minor"/>
      </rPr>
      <t>[240V]</t>
    </r>
  </si>
  <si>
    <r>
      <t xml:space="preserve">CPS SCA6KTL-O US </t>
    </r>
    <r>
      <rPr>
        <sz val="11"/>
        <color rgb="FF006666"/>
        <rFont val="Calibri"/>
        <family val="2"/>
        <scheme val="minor"/>
      </rPr>
      <t>[208V]</t>
    </r>
  </si>
  <si>
    <r>
      <t xml:space="preserve">CPS SCE6KTL-O US </t>
    </r>
    <r>
      <rPr>
        <sz val="11"/>
        <color rgb="FF006666"/>
        <rFont val="Calibri"/>
        <family val="2"/>
        <scheme val="minor"/>
      </rPr>
      <t>[208V]</t>
    </r>
  </si>
  <si>
    <r>
      <t xml:space="preserve">CPS SCA6KTL-O US </t>
    </r>
    <r>
      <rPr>
        <sz val="11"/>
        <color rgb="FF006666"/>
        <rFont val="Calibri"/>
        <family val="2"/>
        <scheme val="minor"/>
      </rPr>
      <t>[240V]</t>
    </r>
  </si>
  <si>
    <r>
      <t xml:space="preserve">CPS SCE6KTL-O US </t>
    </r>
    <r>
      <rPr>
        <sz val="11"/>
        <color rgb="FF006666"/>
        <rFont val="Calibri"/>
        <family val="2"/>
        <scheme val="minor"/>
      </rPr>
      <t>[240V]</t>
    </r>
  </si>
  <si>
    <r>
      <t xml:space="preserve">CPS SCE6KTL-O US </t>
    </r>
    <r>
      <rPr>
        <sz val="11"/>
        <color rgb="FF006666"/>
        <rFont val="Calibri"/>
        <family val="2"/>
        <scheme val="minor"/>
      </rPr>
      <t>[277V]</t>
    </r>
  </si>
  <si>
    <r>
      <t xml:space="preserve">CPS SCE7KTL-O US </t>
    </r>
    <r>
      <rPr>
        <sz val="11"/>
        <color rgb="FF006666"/>
        <rFont val="Calibri"/>
        <family val="2"/>
        <scheme val="minor"/>
      </rPr>
      <t>[240V]</t>
    </r>
  </si>
  <si>
    <r>
      <t xml:space="preserve">CPS SCE7KTL-O US </t>
    </r>
    <r>
      <rPr>
        <sz val="11"/>
        <color rgb="FF006666"/>
        <rFont val="Calibri"/>
        <family val="2"/>
        <scheme val="minor"/>
      </rPr>
      <t>[208V]</t>
    </r>
  </si>
  <si>
    <r>
      <t xml:space="preserve">CPS SCE7KTL-O US </t>
    </r>
    <r>
      <rPr>
        <sz val="11"/>
        <color rgb="FF006666"/>
        <rFont val="Calibri"/>
        <family val="2"/>
        <scheme val="minor"/>
      </rPr>
      <t>[277V]</t>
    </r>
  </si>
  <si>
    <r>
      <t xml:space="preserve">CPS SC14KTL-DO/xx-208 </t>
    </r>
    <r>
      <rPr>
        <sz val="11"/>
        <color rgb="FF006666"/>
        <rFont val="Calibri"/>
        <family val="2"/>
        <scheme val="minor"/>
      </rPr>
      <t>[208V]</t>
    </r>
  </si>
  <si>
    <r>
      <t xml:space="preserve">CPS SC20KTL-DO/xx-480 </t>
    </r>
    <r>
      <rPr>
        <sz val="11"/>
        <color rgb="FF006666"/>
        <rFont val="Calibri"/>
        <family val="2"/>
        <scheme val="minor"/>
      </rPr>
      <t>[480V]</t>
    </r>
  </si>
  <si>
    <r>
      <t xml:space="preserve">CPS SCA23KTL-DO/US-480 </t>
    </r>
    <r>
      <rPr>
        <sz val="11"/>
        <color rgb="FF006666"/>
        <rFont val="Calibri"/>
        <family val="2"/>
        <scheme val="minor"/>
      </rPr>
      <t>[480V]</t>
    </r>
  </si>
  <si>
    <r>
      <t xml:space="preserve">CPS SCA28KTL-DO/US-480 </t>
    </r>
    <r>
      <rPr>
        <sz val="11"/>
        <color rgb="FF006666"/>
        <rFont val="Calibri"/>
        <family val="2"/>
        <scheme val="minor"/>
      </rPr>
      <t>[480V]</t>
    </r>
  </si>
  <si>
    <r>
      <t xml:space="preserve">CPS SCA36KTL-DO/US </t>
    </r>
    <r>
      <rPr>
        <sz val="11"/>
        <color rgb="FF006666"/>
        <rFont val="Calibri"/>
        <family val="2"/>
        <scheme val="minor"/>
      </rPr>
      <t>[480V]</t>
    </r>
  </si>
  <si>
    <r>
      <t xml:space="preserve">CPS SCA36KTL-DO/US </t>
    </r>
    <r>
      <rPr>
        <sz val="11"/>
        <color rgb="FF006666"/>
        <rFont val="Calibri"/>
        <family val="2"/>
        <scheme val="minor"/>
      </rPr>
      <t>[480V] [SI1]</t>
    </r>
  </si>
  <si>
    <r>
      <t xml:space="preserve">CPS SCA50KTL-DO/US-480 </t>
    </r>
    <r>
      <rPr>
        <sz val="11"/>
        <color rgb="FF006666"/>
        <rFont val="Calibri"/>
        <family val="2"/>
        <scheme val="minor"/>
      </rPr>
      <t>[480V]</t>
    </r>
  </si>
  <si>
    <r>
      <t xml:space="preserve">CPS SCA50KTL-DO/US-480 </t>
    </r>
    <r>
      <rPr>
        <sz val="11"/>
        <color rgb="FF006666"/>
        <rFont val="Calibri"/>
        <family val="2"/>
        <scheme val="minor"/>
      </rPr>
      <t>[480V] [SI1]</t>
    </r>
  </si>
  <si>
    <r>
      <t xml:space="preserve">CPS SCA60KTL-DO/US-480 </t>
    </r>
    <r>
      <rPr>
        <sz val="11"/>
        <color rgb="FF006666"/>
        <rFont val="Calibri"/>
        <family val="2"/>
        <scheme val="minor"/>
      </rPr>
      <t>[480V]</t>
    </r>
  </si>
  <si>
    <r>
      <t xml:space="preserve">CPS SCA60KTL-DO/US-480 </t>
    </r>
    <r>
      <rPr>
        <sz val="11"/>
        <color rgb="FF006666"/>
        <rFont val="Calibri"/>
        <family val="2"/>
        <scheme val="minor"/>
      </rPr>
      <t>[480V] [SI1]</t>
    </r>
  </si>
  <si>
    <r>
      <t xml:space="preserve">CPS SC100KT-O/xx-480 </t>
    </r>
    <r>
      <rPr>
        <sz val="11"/>
        <color rgb="FF006666"/>
        <rFont val="Calibri"/>
        <family val="2"/>
        <scheme val="minor"/>
      </rPr>
      <t>[480V]</t>
    </r>
  </si>
  <si>
    <r>
      <t xml:space="preserve">CHPI3KTL-US </t>
    </r>
    <r>
      <rPr>
        <sz val="11"/>
        <color rgb="FF006666"/>
        <rFont val="Calibri"/>
        <family val="2"/>
        <scheme val="minor"/>
      </rPr>
      <t>[208V]</t>
    </r>
  </si>
  <si>
    <r>
      <t xml:space="preserve">CHPI3KTL-US </t>
    </r>
    <r>
      <rPr>
        <sz val="11"/>
        <color rgb="FF006666"/>
        <rFont val="Calibri"/>
        <family val="2"/>
        <scheme val="minor"/>
      </rPr>
      <t>[240V]</t>
    </r>
  </si>
  <si>
    <r>
      <t xml:space="preserve">CHPI4KTL-US </t>
    </r>
    <r>
      <rPr>
        <sz val="11"/>
        <color rgb="FF006666"/>
        <rFont val="Calibri"/>
        <family val="2"/>
        <scheme val="minor"/>
      </rPr>
      <t>[208V]</t>
    </r>
  </si>
  <si>
    <r>
      <t xml:space="preserve">CHPI4KTL-US </t>
    </r>
    <r>
      <rPr>
        <sz val="11"/>
        <color rgb="FF006666"/>
        <rFont val="Calibri"/>
        <family val="2"/>
        <scheme val="minor"/>
      </rPr>
      <t>[240V]</t>
    </r>
  </si>
  <si>
    <r>
      <t xml:space="preserve">CHPI5KTL-US </t>
    </r>
    <r>
      <rPr>
        <sz val="11"/>
        <color rgb="FF006666"/>
        <rFont val="Calibri"/>
        <family val="2"/>
        <scheme val="minor"/>
      </rPr>
      <t>[208V]</t>
    </r>
  </si>
  <si>
    <r>
      <t xml:space="preserve">CHPI5KTL-US </t>
    </r>
    <r>
      <rPr>
        <sz val="11"/>
        <color rgb="FF006666"/>
        <rFont val="Calibri"/>
        <family val="2"/>
        <scheme val="minor"/>
      </rPr>
      <t>[240V]</t>
    </r>
  </si>
  <si>
    <r>
      <t xml:space="preserve">CHPI 6KTL-US </t>
    </r>
    <r>
      <rPr>
        <sz val="11"/>
        <color rgb="FF006666"/>
        <rFont val="Calibri"/>
        <family val="2"/>
        <scheme val="minor"/>
      </rPr>
      <t>[208V]</t>
    </r>
  </si>
  <si>
    <r>
      <t xml:space="preserve">CHPI 6KTL-US </t>
    </r>
    <r>
      <rPr>
        <sz val="11"/>
        <color rgb="FF006666"/>
        <rFont val="Calibri"/>
        <family val="2"/>
        <scheme val="minor"/>
      </rPr>
      <t>[240V]</t>
    </r>
  </si>
  <si>
    <r>
      <t xml:space="preserve">Power Station PS247-05-180 </t>
    </r>
    <r>
      <rPr>
        <sz val="11"/>
        <color rgb="FF006666"/>
        <rFont val="Calibri"/>
        <family val="2"/>
        <scheme val="minor"/>
      </rPr>
      <t>[120V]</t>
    </r>
  </si>
  <si>
    <r>
      <t xml:space="preserve">Power Station PS247-10-180 </t>
    </r>
    <r>
      <rPr>
        <sz val="11"/>
        <color rgb="FF006666"/>
        <rFont val="Calibri"/>
        <family val="2"/>
        <scheme val="minor"/>
      </rPr>
      <t>[120V]</t>
    </r>
  </si>
  <si>
    <r>
      <t xml:space="preserve">Power Station PS247-15-180 </t>
    </r>
    <r>
      <rPr>
        <sz val="11"/>
        <color rgb="FF006666"/>
        <rFont val="Calibri"/>
        <family val="2"/>
        <scheme val="minor"/>
      </rPr>
      <t>[120V]</t>
    </r>
  </si>
  <si>
    <r>
      <t xml:space="preserve">CE 4000 </t>
    </r>
    <r>
      <rPr>
        <sz val="11"/>
        <color rgb="FF006666"/>
        <rFont val="Calibri"/>
        <family val="2"/>
        <scheme val="minor"/>
      </rPr>
      <t>[240V]</t>
    </r>
  </si>
  <si>
    <r>
      <t xml:space="preserve">MLX 480V </t>
    </r>
    <r>
      <rPr>
        <sz val="11"/>
        <color rgb="FF006666"/>
        <rFont val="Calibri"/>
        <family val="2"/>
        <scheme val="minor"/>
      </rPr>
      <t>[480V]</t>
    </r>
  </si>
  <si>
    <r>
      <t xml:space="preserve">DLX 2.0 UL </t>
    </r>
    <r>
      <rPr>
        <sz val="11"/>
        <color rgb="FF006666"/>
        <rFont val="Calibri"/>
        <family val="2"/>
        <scheme val="minor"/>
      </rPr>
      <t>[208V]</t>
    </r>
  </si>
  <si>
    <r>
      <t xml:space="preserve">DLX 2.0 UL </t>
    </r>
    <r>
      <rPr>
        <sz val="11"/>
        <color rgb="FF006666"/>
        <rFont val="Calibri"/>
        <family val="2"/>
        <scheme val="minor"/>
      </rPr>
      <t>[240V]</t>
    </r>
  </si>
  <si>
    <r>
      <t xml:space="preserve">DLX 2.9 UL </t>
    </r>
    <r>
      <rPr>
        <sz val="11"/>
        <color rgb="FF006666"/>
        <rFont val="Calibri"/>
        <family val="2"/>
        <scheme val="minor"/>
      </rPr>
      <t>[240V]</t>
    </r>
  </si>
  <si>
    <r>
      <t xml:space="preserve">DLX 2.9 UL </t>
    </r>
    <r>
      <rPr>
        <sz val="11"/>
        <color rgb="FF006666"/>
        <rFont val="Calibri"/>
        <family val="2"/>
        <scheme val="minor"/>
      </rPr>
      <t>[208V]</t>
    </r>
  </si>
  <si>
    <r>
      <t xml:space="preserve">DLX 3.8 UL </t>
    </r>
    <r>
      <rPr>
        <sz val="11"/>
        <color rgb="FF006666"/>
        <rFont val="Calibri"/>
        <family val="2"/>
        <scheme val="minor"/>
      </rPr>
      <t>[208V]</t>
    </r>
  </si>
  <si>
    <r>
      <t xml:space="preserve">DLX 3.8 UL </t>
    </r>
    <r>
      <rPr>
        <sz val="11"/>
        <color rgb="FF006666"/>
        <rFont val="Calibri"/>
        <family val="2"/>
        <scheme val="minor"/>
      </rPr>
      <t>[240V]</t>
    </r>
  </si>
  <si>
    <r>
      <t xml:space="preserve">DLX 4.4 UL </t>
    </r>
    <r>
      <rPr>
        <sz val="11"/>
        <color rgb="FF006666"/>
        <rFont val="Calibri"/>
        <family val="2"/>
        <scheme val="minor"/>
      </rPr>
      <t>[208V]</t>
    </r>
  </si>
  <si>
    <r>
      <t xml:space="preserve">DLX 4.4 UL </t>
    </r>
    <r>
      <rPr>
        <sz val="11"/>
        <color rgb="FF006666"/>
        <rFont val="Calibri"/>
        <family val="2"/>
        <scheme val="minor"/>
      </rPr>
      <t>[240V]</t>
    </r>
  </si>
  <si>
    <r>
      <t xml:space="preserve">MLX 400V </t>
    </r>
    <r>
      <rPr>
        <sz val="11"/>
        <color rgb="FF006666"/>
        <rFont val="Calibri"/>
        <family val="2"/>
        <scheme val="minor"/>
      </rPr>
      <t>[400V]</t>
    </r>
  </si>
  <si>
    <r>
      <t xml:space="preserve">MIG240UL00 </t>
    </r>
    <r>
      <rPr>
        <sz val="11"/>
        <color rgb="FF006666"/>
        <rFont val="Calibri"/>
        <family val="2"/>
        <scheme val="minor"/>
      </rPr>
      <t>[240V]</t>
    </r>
  </si>
  <si>
    <r>
      <t xml:space="preserve">MIG300UL00 </t>
    </r>
    <r>
      <rPr>
        <sz val="11"/>
        <color rgb="FF006666"/>
        <rFont val="Calibri"/>
        <family val="2"/>
        <scheme val="minor"/>
      </rPr>
      <t>[240V]</t>
    </r>
  </si>
  <si>
    <r>
      <t xml:space="preserve">G32xxxxxx </t>
    </r>
    <r>
      <rPr>
        <sz val="11"/>
        <color rgb="FF006666"/>
        <rFont val="Calibri"/>
        <family val="2"/>
        <scheme val="minor"/>
      </rPr>
      <t>[208V]</t>
    </r>
  </si>
  <si>
    <r>
      <t xml:space="preserve">G32xxxxxx </t>
    </r>
    <r>
      <rPr>
        <sz val="11"/>
        <color rgb="FF006666"/>
        <rFont val="Calibri"/>
        <family val="2"/>
        <scheme val="minor"/>
      </rPr>
      <t>[240V]</t>
    </r>
  </si>
  <si>
    <r>
      <t xml:space="preserve">G32xxxxxx </t>
    </r>
    <r>
      <rPr>
        <sz val="11"/>
        <color rgb="FF006666"/>
        <rFont val="Calibri"/>
        <family val="2"/>
        <scheme val="minor"/>
      </rPr>
      <t>[277V]</t>
    </r>
  </si>
  <si>
    <r>
      <t xml:space="preserve">H5000x </t>
    </r>
    <r>
      <rPr>
        <sz val="11"/>
        <color rgb="FF006666"/>
        <rFont val="Calibri"/>
        <family val="2"/>
        <scheme val="minor"/>
      </rPr>
      <t>[240V]</t>
    </r>
  </si>
  <si>
    <r>
      <t xml:space="preserve">SOLIVIA 3.8 NA G4 TL </t>
    </r>
    <r>
      <rPr>
        <sz val="11"/>
        <color rgb="FF006666"/>
        <rFont val="Calibri"/>
        <family val="2"/>
        <scheme val="minor"/>
      </rPr>
      <t>[208V]</t>
    </r>
  </si>
  <si>
    <r>
      <t xml:space="preserve">SOLIVIA 3.8 NA G4 TL </t>
    </r>
    <r>
      <rPr>
        <sz val="11"/>
        <color rgb="FF006666"/>
        <rFont val="Calibri"/>
        <family val="2"/>
        <scheme val="minor"/>
      </rPr>
      <t>[240V]</t>
    </r>
  </si>
  <si>
    <r>
      <t xml:space="preserve">SOLIVIA 5.2 NA G4 TL </t>
    </r>
    <r>
      <rPr>
        <sz val="11"/>
        <color rgb="FF006666"/>
        <rFont val="Calibri"/>
        <family val="2"/>
        <scheme val="minor"/>
      </rPr>
      <t>[208V]</t>
    </r>
  </si>
  <si>
    <r>
      <t xml:space="preserve">SOLIVIA 5.2 NA G4 TL </t>
    </r>
    <r>
      <rPr>
        <sz val="11"/>
        <color rgb="FF006666"/>
        <rFont val="Calibri"/>
        <family val="2"/>
        <scheme val="minor"/>
      </rPr>
      <t>[240V]</t>
    </r>
  </si>
  <si>
    <r>
      <t xml:space="preserve">RPI H7U </t>
    </r>
    <r>
      <rPr>
        <sz val="11"/>
        <color rgb="FF006666"/>
        <rFont val="Calibri"/>
        <family val="2"/>
        <scheme val="minor"/>
      </rPr>
      <t>[208V]</t>
    </r>
  </si>
  <si>
    <r>
      <t xml:space="preserve">RPI H7U </t>
    </r>
    <r>
      <rPr>
        <sz val="11"/>
        <color rgb="FF006666"/>
        <rFont val="Calibri"/>
        <family val="2"/>
        <scheme val="minor"/>
      </rPr>
      <t>[240V]</t>
    </r>
  </si>
  <si>
    <r>
      <t xml:space="preserve">SOLIVIA 6.6 NA G4 TL </t>
    </r>
    <r>
      <rPr>
        <sz val="11"/>
        <color rgb="FF006666"/>
        <rFont val="Calibri"/>
        <family val="2"/>
        <scheme val="minor"/>
      </rPr>
      <t>[208V]</t>
    </r>
  </si>
  <si>
    <r>
      <t xml:space="preserve">SOLIVIA 6.6 NA G4 TL </t>
    </r>
    <r>
      <rPr>
        <sz val="11"/>
        <color rgb="FF006666"/>
        <rFont val="Calibri"/>
        <family val="2"/>
        <scheme val="minor"/>
      </rPr>
      <t>[240V]</t>
    </r>
  </si>
  <si>
    <r>
      <t xml:space="preserve">SOLIVIA 7.6 NA G4 TL </t>
    </r>
    <r>
      <rPr>
        <sz val="11"/>
        <color rgb="FF006666"/>
        <rFont val="Calibri"/>
        <family val="2"/>
        <scheme val="minor"/>
      </rPr>
      <t>[208V]</t>
    </r>
  </si>
  <si>
    <r>
      <t xml:space="preserve">SOLIVIA 7.6 NA G4 TL </t>
    </r>
    <r>
      <rPr>
        <sz val="11"/>
        <color rgb="FF006666"/>
        <rFont val="Calibri"/>
        <family val="2"/>
        <scheme val="minor"/>
      </rPr>
      <t>[240V]</t>
    </r>
  </si>
  <si>
    <r>
      <t xml:space="preserve">M24U_XXX </t>
    </r>
    <r>
      <rPr>
        <sz val="11"/>
        <color rgb="FF006666"/>
        <rFont val="Calibri"/>
        <family val="2"/>
        <scheme val="minor"/>
      </rPr>
      <t>[480V]</t>
    </r>
  </si>
  <si>
    <r>
      <t xml:space="preserve">M24U_XXX </t>
    </r>
    <r>
      <rPr>
        <sz val="11"/>
        <color rgb="FF006666"/>
        <rFont val="Calibri"/>
        <family val="2"/>
        <scheme val="minor"/>
      </rPr>
      <t>[480V] [SI1]</t>
    </r>
  </si>
  <si>
    <r>
      <t xml:space="preserve">M28U_XXX </t>
    </r>
    <r>
      <rPr>
        <sz val="11"/>
        <color rgb="FF006666"/>
        <rFont val="Calibri"/>
        <family val="2"/>
        <scheme val="minor"/>
      </rPr>
      <t>[480V]</t>
    </r>
  </si>
  <si>
    <r>
      <t xml:space="preserve">M28U_XXX </t>
    </r>
    <r>
      <rPr>
        <sz val="11"/>
        <color rgb="FF006666"/>
        <rFont val="Calibri"/>
        <family val="2"/>
        <scheme val="minor"/>
      </rPr>
      <t>[480V] [SI1]</t>
    </r>
  </si>
  <si>
    <r>
      <t xml:space="preserve">M36U_XXX </t>
    </r>
    <r>
      <rPr>
        <sz val="11"/>
        <color rgb="FF006666"/>
        <rFont val="Calibri"/>
        <family val="2"/>
        <scheme val="minor"/>
      </rPr>
      <t>[480V]</t>
    </r>
  </si>
  <si>
    <r>
      <t xml:space="preserve">M36U_XXX </t>
    </r>
    <r>
      <rPr>
        <sz val="11"/>
        <color rgb="FF006666"/>
        <rFont val="Calibri"/>
        <family val="2"/>
        <scheme val="minor"/>
      </rPr>
      <t>[480V] [SI1]</t>
    </r>
  </si>
  <si>
    <r>
      <t xml:space="preserve">M42U_XXX </t>
    </r>
    <r>
      <rPr>
        <sz val="11"/>
        <color rgb="FF006666"/>
        <rFont val="Calibri"/>
        <family val="2"/>
        <scheme val="minor"/>
      </rPr>
      <t>[480V]</t>
    </r>
  </si>
  <si>
    <r>
      <t xml:space="preserve">M42U_XXX </t>
    </r>
    <r>
      <rPr>
        <sz val="11"/>
        <color rgb="FF006666"/>
        <rFont val="Calibri"/>
        <family val="2"/>
        <scheme val="minor"/>
      </rPr>
      <t>[480V] [SI1]</t>
    </r>
  </si>
  <si>
    <r>
      <t xml:space="preserve">M60U_XXX </t>
    </r>
    <r>
      <rPr>
        <sz val="11"/>
        <color rgb="FF006666"/>
        <rFont val="Calibri"/>
        <family val="2"/>
        <scheme val="minor"/>
      </rPr>
      <t>[480V]</t>
    </r>
  </si>
  <si>
    <r>
      <t xml:space="preserve">M60U_XXX </t>
    </r>
    <r>
      <rPr>
        <sz val="11"/>
        <color rgb="FF006666"/>
        <rFont val="Calibri"/>
        <family val="2"/>
        <scheme val="minor"/>
      </rPr>
      <t>[480V] [SI1]</t>
    </r>
  </si>
  <si>
    <r>
      <t xml:space="preserve">M80U_XXX </t>
    </r>
    <r>
      <rPr>
        <sz val="11"/>
        <color rgb="FF006666"/>
        <rFont val="Calibri"/>
        <family val="2"/>
        <scheme val="minor"/>
      </rPr>
      <t>[480V]</t>
    </r>
  </si>
  <si>
    <r>
      <t xml:space="preserve">M80U_XXX </t>
    </r>
    <r>
      <rPr>
        <sz val="11"/>
        <color rgb="FF006666"/>
        <rFont val="Calibri"/>
        <family val="2"/>
        <scheme val="minor"/>
      </rPr>
      <t>[480V] [SI1]</t>
    </r>
  </si>
  <si>
    <r>
      <t xml:space="preserve">DES10JB125K01 </t>
    </r>
    <r>
      <rPr>
        <sz val="11"/>
        <color rgb="FF006666"/>
        <rFont val="Calibri"/>
        <family val="2"/>
        <scheme val="minor"/>
      </rPr>
      <t>[480V] [SI1]</t>
    </r>
  </si>
  <si>
    <r>
      <t xml:space="preserve">SI 1800 US </t>
    </r>
    <r>
      <rPr>
        <sz val="11"/>
        <color rgb="FF006666"/>
        <rFont val="Calibri"/>
        <family val="2"/>
        <scheme val="minor"/>
      </rPr>
      <t>[208V]</t>
    </r>
  </si>
  <si>
    <r>
      <t xml:space="preserve">SI 1800 US </t>
    </r>
    <r>
      <rPr>
        <sz val="11"/>
        <color rgb="FF006666"/>
        <rFont val="Calibri"/>
        <family val="2"/>
        <scheme val="minor"/>
      </rPr>
      <t>[240V]</t>
    </r>
  </si>
  <si>
    <r>
      <t xml:space="preserve">SI 2500 US </t>
    </r>
    <r>
      <rPr>
        <sz val="11"/>
        <color rgb="FF006666"/>
        <rFont val="Calibri"/>
        <family val="2"/>
        <scheme val="minor"/>
      </rPr>
      <t>[208V]</t>
    </r>
  </si>
  <si>
    <r>
      <t xml:space="preserve">SI 2500 US </t>
    </r>
    <r>
      <rPr>
        <sz val="11"/>
        <color rgb="FF006666"/>
        <rFont val="Calibri"/>
        <family val="2"/>
        <scheme val="minor"/>
      </rPr>
      <t>[240V]</t>
    </r>
  </si>
  <si>
    <r>
      <t xml:space="preserve">SOLIVIA 2.5 NA G4 TR </t>
    </r>
    <r>
      <rPr>
        <sz val="11"/>
        <color rgb="FF006666"/>
        <rFont val="Calibri"/>
        <family val="2"/>
        <scheme val="minor"/>
      </rPr>
      <t>[240V]</t>
    </r>
  </si>
  <si>
    <r>
      <t xml:space="preserve">SOLIVIA 2.5 NA G4 TR </t>
    </r>
    <r>
      <rPr>
        <sz val="11"/>
        <color rgb="FF006666"/>
        <rFont val="Calibri"/>
        <family val="2"/>
        <scheme val="minor"/>
      </rPr>
      <t>[208V]</t>
    </r>
  </si>
  <si>
    <r>
      <t xml:space="preserve">SOLIVIA 3.3 NA G4 TR </t>
    </r>
    <r>
      <rPr>
        <sz val="11"/>
        <color rgb="FF006666"/>
        <rFont val="Calibri"/>
        <family val="2"/>
        <scheme val="minor"/>
      </rPr>
      <t>[208V]</t>
    </r>
  </si>
  <si>
    <r>
      <t xml:space="preserve">SOLIVIA 3.3 NA G4 TR </t>
    </r>
    <r>
      <rPr>
        <sz val="11"/>
        <color rgb="FF006666"/>
        <rFont val="Calibri"/>
        <family val="2"/>
        <scheme val="minor"/>
      </rPr>
      <t>[240V]</t>
    </r>
  </si>
  <si>
    <r>
      <t xml:space="preserve">SOLIVIA 4.4 NA G4 TR </t>
    </r>
    <r>
      <rPr>
        <sz val="11"/>
        <color rgb="FF006666"/>
        <rFont val="Calibri"/>
        <family val="2"/>
        <scheme val="minor"/>
      </rPr>
      <t>[208V]</t>
    </r>
  </si>
  <si>
    <r>
      <t xml:space="preserve">SOLIVIA 4.4 NA G4 TR </t>
    </r>
    <r>
      <rPr>
        <sz val="11"/>
        <color rgb="FF006666"/>
        <rFont val="Calibri"/>
        <family val="2"/>
        <scheme val="minor"/>
      </rPr>
      <t>[240V]</t>
    </r>
  </si>
  <si>
    <r>
      <t xml:space="preserve">SOLIVIA 5.0 NA G4 TR </t>
    </r>
    <r>
      <rPr>
        <sz val="11"/>
        <color rgb="FF006666"/>
        <rFont val="Calibri"/>
        <family val="2"/>
        <scheme val="minor"/>
      </rPr>
      <t>[208V]</t>
    </r>
  </si>
  <si>
    <r>
      <t xml:space="preserve">SOLIVIA 5.0 NA G4 TR </t>
    </r>
    <r>
      <rPr>
        <sz val="11"/>
        <color rgb="FF006666"/>
        <rFont val="Calibri"/>
        <family val="2"/>
        <scheme val="minor"/>
      </rPr>
      <t>[240V]</t>
    </r>
  </si>
  <si>
    <r>
      <t xml:space="preserve">4301 S-A </t>
    </r>
    <r>
      <rPr>
        <sz val="11"/>
        <color rgb="FF006666"/>
        <rFont val="Calibri"/>
        <family val="2"/>
        <scheme val="minor"/>
      </rPr>
      <t>[208V]</t>
    </r>
  </si>
  <si>
    <r>
      <t xml:space="preserve">4301 S-A </t>
    </r>
    <r>
      <rPr>
        <sz val="11"/>
        <color rgb="FF006666"/>
        <rFont val="Calibri"/>
        <family val="2"/>
        <scheme val="minor"/>
      </rPr>
      <t>[240V]</t>
    </r>
  </si>
  <si>
    <r>
      <t xml:space="preserve">Platinum 100 CS-A </t>
    </r>
    <r>
      <rPr>
        <sz val="11"/>
        <color rgb="FF006666"/>
        <rFont val="Calibri"/>
        <family val="2"/>
        <scheme val="minor"/>
      </rPr>
      <t>[208V]</t>
    </r>
  </si>
  <si>
    <r>
      <t xml:space="preserve">Platinum 100 CS-A </t>
    </r>
    <r>
      <rPr>
        <sz val="11"/>
        <color rgb="FF006666"/>
        <rFont val="Calibri"/>
        <family val="2"/>
        <scheme val="minor"/>
      </rPr>
      <t>[480V]</t>
    </r>
  </si>
  <si>
    <r>
      <t xml:space="preserve">Platinum 100 CS-A HE </t>
    </r>
    <r>
      <rPr>
        <sz val="11"/>
        <color rgb="FF006666"/>
        <rFont val="Calibri"/>
        <family val="2"/>
        <scheme val="minor"/>
      </rPr>
      <t>[208V]</t>
    </r>
  </si>
  <si>
    <r>
      <t xml:space="preserve">Platinum 100 CS-A HE </t>
    </r>
    <r>
      <rPr>
        <sz val="11"/>
        <color rgb="FF006666"/>
        <rFont val="Calibri"/>
        <family val="2"/>
        <scheme val="minor"/>
      </rPr>
      <t>[480V]</t>
    </r>
  </si>
  <si>
    <r>
      <t xml:space="preserve">DGM-460 </t>
    </r>
    <r>
      <rPr>
        <sz val="11"/>
        <color rgb="FF006666"/>
        <rFont val="Calibri"/>
        <family val="2"/>
        <scheme val="minor"/>
      </rPr>
      <t>[208V]</t>
    </r>
  </si>
  <si>
    <r>
      <t xml:space="preserve">DGM-S460 </t>
    </r>
    <r>
      <rPr>
        <sz val="11"/>
        <color rgb="FF006666"/>
        <rFont val="Calibri"/>
        <family val="2"/>
        <scheme val="minor"/>
      </rPr>
      <t>[240V]</t>
    </r>
  </si>
  <si>
    <r>
      <t xml:space="preserve">362589 (3.5 kW 2-string) </t>
    </r>
    <r>
      <rPr>
        <sz val="11"/>
        <color rgb="FF006666"/>
        <rFont val="Calibri"/>
        <family val="2"/>
        <scheme val="minor"/>
      </rPr>
      <t>[240V]</t>
    </r>
  </si>
  <si>
    <r>
      <t xml:space="preserve">362590 (3.5 kW 3-string) </t>
    </r>
    <r>
      <rPr>
        <sz val="11"/>
        <color rgb="FF006666"/>
        <rFont val="Calibri"/>
        <family val="2"/>
        <scheme val="minor"/>
      </rPr>
      <t>[240V]</t>
    </r>
  </si>
  <si>
    <r>
      <t xml:space="preserve">362591 (3.5 kW 4-string) </t>
    </r>
    <r>
      <rPr>
        <sz val="11"/>
        <color rgb="FF006666"/>
        <rFont val="Calibri"/>
        <family val="2"/>
        <scheme val="minor"/>
      </rPr>
      <t>[240V]</t>
    </r>
  </si>
  <si>
    <r>
      <t xml:space="preserve">362592 (5.0 kW 2-string) </t>
    </r>
    <r>
      <rPr>
        <sz val="11"/>
        <color rgb="FF006666"/>
        <rFont val="Calibri"/>
        <family val="2"/>
        <scheme val="minor"/>
      </rPr>
      <t>[240V]</t>
    </r>
  </si>
  <si>
    <r>
      <t xml:space="preserve">PV238 </t>
    </r>
    <r>
      <rPr>
        <sz val="11"/>
        <color rgb="FF006666"/>
        <rFont val="Calibri"/>
        <family val="2"/>
        <scheme val="minor"/>
      </rPr>
      <t>[208V]</t>
    </r>
  </si>
  <si>
    <r>
      <t xml:space="preserve">PV238 </t>
    </r>
    <r>
      <rPr>
        <sz val="11"/>
        <color rgb="FF006666"/>
        <rFont val="Calibri"/>
        <family val="2"/>
        <scheme val="minor"/>
      </rPr>
      <t>[240V]</t>
    </r>
  </si>
  <si>
    <r>
      <t xml:space="preserve">PV238 </t>
    </r>
    <r>
      <rPr>
        <sz val="11"/>
        <color rgb="FF006666"/>
        <rFont val="Calibri"/>
        <family val="2"/>
        <scheme val="minor"/>
      </rPr>
      <t>[277V]</t>
    </r>
  </si>
  <si>
    <r>
      <t xml:space="preserve">S-Max 250KW </t>
    </r>
    <r>
      <rPr>
        <sz val="11"/>
        <color rgb="FF006666"/>
        <rFont val="Calibri"/>
        <family val="2"/>
        <scheme val="minor"/>
      </rPr>
      <t>[480V]</t>
    </r>
  </si>
  <si>
    <r>
      <t xml:space="preserve">TG100NA208Y </t>
    </r>
    <r>
      <rPr>
        <sz val="11"/>
        <color rgb="FF006666"/>
        <rFont val="Calibri"/>
        <family val="2"/>
        <scheme val="minor"/>
      </rPr>
      <t>[208V]</t>
    </r>
  </si>
  <si>
    <r>
      <t xml:space="preserve">TG100NA480Y </t>
    </r>
    <r>
      <rPr>
        <sz val="11"/>
        <color rgb="FF006666"/>
        <rFont val="Calibri"/>
        <family val="2"/>
        <scheme val="minor"/>
      </rPr>
      <t>[480V]</t>
    </r>
  </si>
  <si>
    <r>
      <t xml:space="preserve">TG125NA208Y </t>
    </r>
    <r>
      <rPr>
        <sz val="11"/>
        <color rgb="FF006666"/>
        <rFont val="Calibri"/>
        <family val="2"/>
        <scheme val="minor"/>
      </rPr>
      <t>[208V]</t>
    </r>
  </si>
  <si>
    <r>
      <t xml:space="preserve">TG125NA480Y </t>
    </r>
    <r>
      <rPr>
        <sz val="11"/>
        <color rgb="FF006666"/>
        <rFont val="Calibri"/>
        <family val="2"/>
        <scheme val="minor"/>
      </rPr>
      <t>[480V]</t>
    </r>
  </si>
  <si>
    <r>
      <t xml:space="preserve">Theia 2.0He-t UL </t>
    </r>
    <r>
      <rPr>
        <sz val="11"/>
        <color rgb="FF006666"/>
        <rFont val="Calibri"/>
        <family val="2"/>
        <scheme val="minor"/>
      </rPr>
      <t>[208V]</t>
    </r>
  </si>
  <si>
    <r>
      <t xml:space="preserve">Theia 2.0He-t UL </t>
    </r>
    <r>
      <rPr>
        <sz val="11"/>
        <color rgb="FF006666"/>
        <rFont val="Calibri"/>
        <family val="2"/>
        <scheme val="minor"/>
      </rPr>
      <t>[240V]</t>
    </r>
  </si>
  <si>
    <r>
      <t xml:space="preserve">Theia 2.9He-t UL </t>
    </r>
    <r>
      <rPr>
        <sz val="11"/>
        <color rgb="FF006666"/>
        <rFont val="Calibri"/>
        <family val="2"/>
        <scheme val="minor"/>
      </rPr>
      <t>[240V]</t>
    </r>
  </si>
  <si>
    <r>
      <t xml:space="preserve">Theia 2.9He-t UL </t>
    </r>
    <r>
      <rPr>
        <sz val="11"/>
        <color rgb="FF006666"/>
        <rFont val="Calibri"/>
        <family val="2"/>
        <scheme val="minor"/>
      </rPr>
      <t>[208V]</t>
    </r>
  </si>
  <si>
    <r>
      <t xml:space="preserve">Theia 3.8He-t UL </t>
    </r>
    <r>
      <rPr>
        <sz val="11"/>
        <color rgb="FF006666"/>
        <rFont val="Calibri"/>
        <family val="2"/>
        <scheme val="minor"/>
      </rPr>
      <t>[208V]</t>
    </r>
  </si>
  <si>
    <r>
      <t xml:space="preserve">Theia 3.8He-t UL </t>
    </r>
    <r>
      <rPr>
        <sz val="11"/>
        <color rgb="FF006666"/>
        <rFont val="Calibri"/>
        <family val="2"/>
        <scheme val="minor"/>
      </rPr>
      <t>[240V]</t>
    </r>
  </si>
  <si>
    <r>
      <t xml:space="preserve">Theia 4.4He-t UL </t>
    </r>
    <r>
      <rPr>
        <sz val="11"/>
        <color rgb="FF006666"/>
        <rFont val="Calibri"/>
        <family val="2"/>
        <scheme val="minor"/>
      </rPr>
      <t>[208V]</t>
    </r>
  </si>
  <si>
    <r>
      <t xml:space="preserve">Theia 4.4He-t UL </t>
    </r>
    <r>
      <rPr>
        <sz val="11"/>
        <color rgb="FF006666"/>
        <rFont val="Calibri"/>
        <family val="2"/>
        <scheme val="minor"/>
      </rPr>
      <t>[240V]</t>
    </r>
  </si>
  <si>
    <r>
      <t xml:space="preserve">SPV-4.0AIUSO </t>
    </r>
    <r>
      <rPr>
        <sz val="11"/>
        <color rgb="FF006666"/>
        <rFont val="Calibri"/>
        <family val="2"/>
        <scheme val="minor"/>
      </rPr>
      <t>[240V]</t>
    </r>
  </si>
  <si>
    <r>
      <t xml:space="preserve">SPV-4.5AIUSO </t>
    </r>
    <r>
      <rPr>
        <sz val="11"/>
        <color rgb="FF006666"/>
        <rFont val="Calibri"/>
        <family val="2"/>
        <scheme val="minor"/>
      </rPr>
      <t>[240V]</t>
    </r>
  </si>
  <si>
    <r>
      <t xml:space="preserve">SPV-5.0AIUSO </t>
    </r>
    <r>
      <rPr>
        <sz val="11"/>
        <color rgb="FF006666"/>
        <rFont val="Calibri"/>
        <family val="2"/>
        <scheme val="minor"/>
      </rPr>
      <t>[240V]</t>
    </r>
  </si>
  <si>
    <r>
      <t xml:space="preserve">M175-24-208-Sxx </t>
    </r>
    <r>
      <rPr>
        <sz val="11"/>
        <color rgb="FF006666"/>
        <rFont val="Calibri"/>
        <family val="2"/>
        <scheme val="minor"/>
      </rPr>
      <t>[208V]</t>
    </r>
  </si>
  <si>
    <r>
      <t xml:space="preserve">M175-24-208-Sxx-NA </t>
    </r>
    <r>
      <rPr>
        <sz val="11"/>
        <color rgb="FF006666"/>
        <rFont val="Calibri"/>
        <family val="2"/>
        <scheme val="minor"/>
      </rPr>
      <t>[208V]</t>
    </r>
  </si>
  <si>
    <r>
      <t xml:space="preserve">M175-24-240-Sxx </t>
    </r>
    <r>
      <rPr>
        <sz val="11"/>
        <color rgb="FF006666"/>
        <rFont val="Calibri"/>
        <family val="2"/>
        <scheme val="minor"/>
      </rPr>
      <t>[240V]</t>
    </r>
  </si>
  <si>
    <r>
      <t xml:space="preserve">M175-24-240-Sxx-NA </t>
    </r>
    <r>
      <rPr>
        <sz val="11"/>
        <color rgb="FF006666"/>
        <rFont val="Calibri"/>
        <family val="2"/>
        <scheme val="minor"/>
      </rPr>
      <t>[240V]</t>
    </r>
  </si>
  <si>
    <r>
      <t xml:space="preserve">M190-72-208-Sxx </t>
    </r>
    <r>
      <rPr>
        <sz val="11"/>
        <color rgb="FF006666"/>
        <rFont val="Calibri"/>
        <family val="2"/>
        <scheme val="minor"/>
      </rPr>
      <t>[208V]</t>
    </r>
  </si>
  <si>
    <r>
      <t xml:space="preserve">M190-72-208-Sxx-NA </t>
    </r>
    <r>
      <rPr>
        <sz val="11"/>
        <color rgb="FF006666"/>
        <rFont val="Calibri"/>
        <family val="2"/>
        <scheme val="minor"/>
      </rPr>
      <t>[208V]</t>
    </r>
  </si>
  <si>
    <r>
      <t xml:space="preserve">M190-72-240-Sxx </t>
    </r>
    <r>
      <rPr>
        <sz val="11"/>
        <color rgb="FF006666"/>
        <rFont val="Calibri"/>
        <family val="2"/>
        <scheme val="minor"/>
      </rPr>
      <t>[240V]</t>
    </r>
  </si>
  <si>
    <r>
      <t xml:space="preserve">M190-72-240-Sxx-NA </t>
    </r>
    <r>
      <rPr>
        <sz val="11"/>
        <color rgb="FF006666"/>
        <rFont val="Calibri"/>
        <family val="2"/>
        <scheme val="minor"/>
      </rPr>
      <t>[240V]</t>
    </r>
  </si>
  <si>
    <r>
      <t xml:space="preserve">M200-32-208-Sxx </t>
    </r>
    <r>
      <rPr>
        <sz val="11"/>
        <color rgb="FF006666"/>
        <rFont val="Calibri"/>
        <family val="2"/>
        <scheme val="minor"/>
      </rPr>
      <t>[240V]</t>
    </r>
  </si>
  <si>
    <r>
      <t xml:space="preserve">M200-32-208-Sxx-NA </t>
    </r>
    <r>
      <rPr>
        <sz val="11"/>
        <color rgb="FF006666"/>
        <rFont val="Calibri"/>
        <family val="2"/>
        <scheme val="minor"/>
      </rPr>
      <t>[208V]</t>
    </r>
  </si>
  <si>
    <r>
      <t xml:space="preserve">M200-32-240-Sxx </t>
    </r>
    <r>
      <rPr>
        <sz val="11"/>
        <color rgb="FF006666"/>
        <rFont val="Calibri"/>
        <family val="2"/>
        <scheme val="minor"/>
      </rPr>
      <t>[240V]</t>
    </r>
  </si>
  <si>
    <r>
      <t xml:space="preserve">M200-32-240-Sxx-NA </t>
    </r>
    <r>
      <rPr>
        <sz val="11"/>
        <color rgb="FF006666"/>
        <rFont val="Calibri"/>
        <family val="2"/>
        <scheme val="minor"/>
      </rPr>
      <t>[240V]</t>
    </r>
  </si>
  <si>
    <r>
      <t xml:space="preserve">M210-84-208-Sxx </t>
    </r>
    <r>
      <rPr>
        <sz val="11"/>
        <color rgb="FF006666"/>
        <rFont val="Calibri"/>
        <family val="2"/>
        <scheme val="minor"/>
      </rPr>
      <t>[208V]</t>
    </r>
  </si>
  <si>
    <r>
      <t xml:space="preserve">M210-84-208-Sxx-NA </t>
    </r>
    <r>
      <rPr>
        <sz val="11"/>
        <color rgb="FF006666"/>
        <rFont val="Calibri"/>
        <family val="2"/>
        <scheme val="minor"/>
      </rPr>
      <t>[208V]</t>
    </r>
  </si>
  <si>
    <r>
      <t xml:space="preserve">M210-84-240-Sxx </t>
    </r>
    <r>
      <rPr>
        <sz val="11"/>
        <color rgb="FF006666"/>
        <rFont val="Calibri"/>
        <family val="2"/>
        <scheme val="minor"/>
      </rPr>
      <t>[240V]</t>
    </r>
  </si>
  <si>
    <r>
      <t xml:space="preserve">M210-84-240-Sxx-NA </t>
    </r>
    <r>
      <rPr>
        <sz val="11"/>
        <color rgb="FF006666"/>
        <rFont val="Calibri"/>
        <family val="2"/>
        <scheme val="minor"/>
      </rPr>
      <t>[240V]</t>
    </r>
  </si>
  <si>
    <r>
      <t xml:space="preserve">M215-60-2LL-S2x </t>
    </r>
    <r>
      <rPr>
        <sz val="11"/>
        <color rgb="FF006666"/>
        <rFont val="Calibri"/>
        <family val="2"/>
        <scheme val="minor"/>
      </rPr>
      <t>[208V]</t>
    </r>
  </si>
  <si>
    <r>
      <t xml:space="preserve">M215-60-2LL-S2x </t>
    </r>
    <r>
      <rPr>
        <sz val="11"/>
        <color rgb="FF006666"/>
        <rFont val="Calibri"/>
        <family val="2"/>
        <scheme val="minor"/>
      </rPr>
      <t>[240V]</t>
    </r>
  </si>
  <si>
    <r>
      <t xml:space="preserve">M215-60-2LL-S2x-IG </t>
    </r>
    <r>
      <rPr>
        <sz val="11"/>
        <color rgb="FF006666"/>
        <rFont val="Calibri"/>
        <family val="2"/>
        <scheme val="minor"/>
      </rPr>
      <t>[208V]</t>
    </r>
  </si>
  <si>
    <r>
      <t xml:space="preserve">M215-60-2LL-S2x-IG </t>
    </r>
    <r>
      <rPr>
        <sz val="11"/>
        <color rgb="FF006666"/>
        <rFont val="Calibri"/>
        <family val="2"/>
        <scheme val="minor"/>
      </rPr>
      <t>[240V]</t>
    </r>
  </si>
  <si>
    <r>
      <t xml:space="preserve">M215-60-2LL-S2x-IG-NA </t>
    </r>
    <r>
      <rPr>
        <sz val="11"/>
        <color rgb="FF006666"/>
        <rFont val="Calibri"/>
        <family val="2"/>
        <scheme val="minor"/>
      </rPr>
      <t>[208V]</t>
    </r>
  </si>
  <si>
    <r>
      <t xml:space="preserve">M215-60-2LL-S2x-IG-NA </t>
    </r>
    <r>
      <rPr>
        <sz val="11"/>
        <color rgb="FF006666"/>
        <rFont val="Calibri"/>
        <family val="2"/>
        <scheme val="minor"/>
      </rPr>
      <t>[240V]</t>
    </r>
  </si>
  <si>
    <r>
      <t xml:space="preserve">M215-60-2LL-S2x-IG-ZC </t>
    </r>
    <r>
      <rPr>
        <sz val="11"/>
        <color rgb="FF006666"/>
        <rFont val="Calibri"/>
        <family val="2"/>
        <scheme val="minor"/>
      </rPr>
      <t>[208V]</t>
    </r>
  </si>
  <si>
    <r>
      <t xml:space="preserve">M215-60-2LL-S2x-IG-ZC </t>
    </r>
    <r>
      <rPr>
        <sz val="11"/>
        <color rgb="FF006666"/>
        <rFont val="Calibri"/>
        <family val="2"/>
        <scheme val="minor"/>
      </rPr>
      <t>[240V]</t>
    </r>
  </si>
  <si>
    <r>
      <t xml:space="preserve">M215-60-2LL-S2x-IG-ZC-NA </t>
    </r>
    <r>
      <rPr>
        <sz val="11"/>
        <color rgb="FF006666"/>
        <rFont val="Calibri"/>
        <family val="2"/>
        <scheme val="minor"/>
      </rPr>
      <t>[208V]</t>
    </r>
  </si>
  <si>
    <r>
      <t xml:space="preserve">M215-60-2LL-S2x-IG-ZC-NA </t>
    </r>
    <r>
      <rPr>
        <sz val="11"/>
        <color rgb="FF006666"/>
        <rFont val="Calibri"/>
        <family val="2"/>
        <scheme val="minor"/>
      </rPr>
      <t>[240V]</t>
    </r>
  </si>
  <si>
    <r>
      <t xml:space="preserve">M215-60-2LL-S2x-NA </t>
    </r>
    <r>
      <rPr>
        <sz val="11"/>
        <color rgb="FF006666"/>
        <rFont val="Calibri"/>
        <family val="2"/>
        <scheme val="minor"/>
      </rPr>
      <t>[208V]</t>
    </r>
  </si>
  <si>
    <r>
      <t xml:space="preserve">M215-60-2LL-S2x-NA </t>
    </r>
    <r>
      <rPr>
        <sz val="11"/>
        <color rgb="FF006666"/>
        <rFont val="Calibri"/>
        <family val="2"/>
        <scheme val="minor"/>
      </rPr>
      <t>[240V]</t>
    </r>
  </si>
  <si>
    <r>
      <t xml:space="preserve">M215-60-2LL-S2x-ZC </t>
    </r>
    <r>
      <rPr>
        <sz val="11"/>
        <color rgb="FF006666"/>
        <rFont val="Calibri"/>
        <family val="2"/>
        <scheme val="minor"/>
      </rPr>
      <t>[240V]</t>
    </r>
  </si>
  <si>
    <r>
      <t xml:space="preserve">M215-60-2LL-S2x-ZC-NA </t>
    </r>
    <r>
      <rPr>
        <sz val="11"/>
        <color rgb="FF006666"/>
        <rFont val="Calibri"/>
        <family val="2"/>
        <scheme val="minor"/>
      </rPr>
      <t>[208V]</t>
    </r>
  </si>
  <si>
    <r>
      <t xml:space="preserve">M215-60-2LL-S2x-ZC-NA </t>
    </r>
    <r>
      <rPr>
        <sz val="11"/>
        <color rgb="FF006666"/>
        <rFont val="Calibri"/>
        <family val="2"/>
        <scheme val="minor"/>
      </rPr>
      <t>[240V]</t>
    </r>
  </si>
  <si>
    <r>
      <t xml:space="preserve">M215-60-SIE-S2x </t>
    </r>
    <r>
      <rPr>
        <sz val="11"/>
        <color rgb="FF006666"/>
        <rFont val="Calibri"/>
        <family val="2"/>
        <scheme val="minor"/>
      </rPr>
      <t>[208V]</t>
    </r>
  </si>
  <si>
    <r>
      <t xml:space="preserve">M215-60-SIE-S2x </t>
    </r>
    <r>
      <rPr>
        <sz val="11"/>
        <color rgb="FF006666"/>
        <rFont val="Calibri"/>
        <family val="2"/>
        <scheme val="minor"/>
      </rPr>
      <t>[240V]</t>
    </r>
  </si>
  <si>
    <r>
      <t xml:space="preserve">M215-60-SIE-S2x-NA </t>
    </r>
    <r>
      <rPr>
        <sz val="11"/>
        <color rgb="FF006666"/>
        <rFont val="Calibri"/>
        <family val="2"/>
        <scheme val="minor"/>
      </rPr>
      <t>[208V]</t>
    </r>
  </si>
  <si>
    <r>
      <t xml:space="preserve">M215-60-SIE-S2x-NA </t>
    </r>
    <r>
      <rPr>
        <sz val="11"/>
        <color rgb="FF006666"/>
        <rFont val="Calibri"/>
        <family val="2"/>
        <scheme val="minor"/>
      </rPr>
      <t>[240V]</t>
    </r>
  </si>
  <si>
    <r>
      <t xml:space="preserve">M215-60-SIE-S2x-ZC </t>
    </r>
    <r>
      <rPr>
        <sz val="11"/>
        <color rgb="FF006666"/>
        <rFont val="Calibri"/>
        <family val="2"/>
        <scheme val="minor"/>
      </rPr>
      <t>[208V]</t>
    </r>
  </si>
  <si>
    <r>
      <t xml:space="preserve">M215-60-SIE-S2x-ZC </t>
    </r>
    <r>
      <rPr>
        <sz val="11"/>
        <color rgb="FF006666"/>
        <rFont val="Calibri"/>
        <family val="2"/>
        <scheme val="minor"/>
      </rPr>
      <t>[240V]</t>
    </r>
  </si>
  <si>
    <r>
      <t xml:space="preserve">M215-60-SIE-S2x-ZC-NA </t>
    </r>
    <r>
      <rPr>
        <sz val="11"/>
        <color rgb="FF006666"/>
        <rFont val="Calibri"/>
        <family val="2"/>
        <scheme val="minor"/>
      </rPr>
      <t>[208V]</t>
    </r>
  </si>
  <si>
    <r>
      <t xml:space="preserve">M215-60-SIE-S2x-ZC-NA </t>
    </r>
    <r>
      <rPr>
        <sz val="11"/>
        <color rgb="FF006666"/>
        <rFont val="Calibri"/>
        <family val="2"/>
        <scheme val="minor"/>
      </rPr>
      <t>[240V]</t>
    </r>
  </si>
  <si>
    <r>
      <t xml:space="preserve">S230-60-LL-x </t>
    </r>
    <r>
      <rPr>
        <sz val="11"/>
        <color rgb="FF006666"/>
        <rFont val="Calibri"/>
        <family val="2"/>
        <scheme val="minor"/>
      </rPr>
      <t>[208V]</t>
    </r>
  </si>
  <si>
    <r>
      <t xml:space="preserve">S230-60-LL-x </t>
    </r>
    <r>
      <rPr>
        <sz val="11"/>
        <color rgb="FF006666"/>
        <rFont val="Calibri"/>
        <family val="2"/>
        <scheme val="minor"/>
      </rPr>
      <t>[208V] [SI1]</t>
    </r>
  </si>
  <si>
    <r>
      <t xml:space="preserve">S230-60-LL-x </t>
    </r>
    <r>
      <rPr>
        <sz val="11"/>
        <color rgb="FF006666"/>
        <rFont val="Calibri"/>
        <family val="2"/>
        <scheme val="minor"/>
      </rPr>
      <t>[240V]</t>
    </r>
  </si>
  <si>
    <r>
      <t xml:space="preserve">S230-60-LL-x </t>
    </r>
    <r>
      <rPr>
        <sz val="11"/>
        <color rgb="FF006666"/>
        <rFont val="Calibri"/>
        <family val="2"/>
        <scheme val="minor"/>
      </rPr>
      <t>[240V] [SI1]</t>
    </r>
  </si>
  <si>
    <r>
      <t xml:space="preserve">IQ6-60-ACM-US </t>
    </r>
    <r>
      <rPr>
        <sz val="11"/>
        <color rgb="FF006666"/>
        <rFont val="Calibri"/>
        <family val="2"/>
        <scheme val="minor"/>
      </rPr>
      <t>[208V]</t>
    </r>
  </si>
  <si>
    <r>
      <t xml:space="preserve">IQ6-60-ACM-US </t>
    </r>
    <r>
      <rPr>
        <sz val="11"/>
        <color rgb="FF006666"/>
        <rFont val="Calibri"/>
        <family val="2"/>
        <scheme val="minor"/>
      </rPr>
      <t>[240V]</t>
    </r>
  </si>
  <si>
    <r>
      <t xml:space="preserve">IQ6-60-x-US </t>
    </r>
    <r>
      <rPr>
        <sz val="11"/>
        <color rgb="FF006666"/>
        <rFont val="Calibri"/>
        <family val="2"/>
        <scheme val="minor"/>
      </rPr>
      <t>[208V]</t>
    </r>
  </si>
  <si>
    <r>
      <t xml:space="preserve">IQ7-60-ACM-US </t>
    </r>
    <r>
      <rPr>
        <sz val="11"/>
        <color rgb="FF006666"/>
        <rFont val="Calibri"/>
        <family val="2"/>
        <scheme val="minor"/>
      </rPr>
      <t>[208V]</t>
    </r>
  </si>
  <si>
    <r>
      <t xml:space="preserve">IQ7-60-ACM-US </t>
    </r>
    <r>
      <rPr>
        <sz val="11"/>
        <color rgb="FF006666"/>
        <rFont val="Calibri"/>
        <family val="2"/>
        <scheme val="minor"/>
      </rPr>
      <t>[240V]</t>
    </r>
  </si>
  <si>
    <r>
      <t xml:space="preserve">IQ7-60-x-US </t>
    </r>
    <r>
      <rPr>
        <sz val="11"/>
        <color rgb="FF006666"/>
        <rFont val="Calibri"/>
        <family val="2"/>
        <scheme val="minor"/>
      </rPr>
      <t>[208V]</t>
    </r>
  </si>
  <si>
    <r>
      <t xml:space="preserve">IQ7-60-x-US </t>
    </r>
    <r>
      <rPr>
        <sz val="11"/>
        <color rgb="FF006666"/>
        <rFont val="Calibri"/>
        <family val="2"/>
        <scheme val="minor"/>
      </rPr>
      <t>[240V]</t>
    </r>
  </si>
  <si>
    <r>
      <t xml:space="preserve">M250-60-2LL-S2x (-ZC) (-NA) </t>
    </r>
    <r>
      <rPr>
        <sz val="11"/>
        <color rgb="FF006666"/>
        <rFont val="Calibri"/>
        <family val="2"/>
        <scheme val="minor"/>
      </rPr>
      <t>[208V]</t>
    </r>
  </si>
  <si>
    <r>
      <t xml:space="preserve">M250-60-2LL-S2x (-ZC) (-NA) </t>
    </r>
    <r>
      <rPr>
        <sz val="11"/>
        <color rgb="FF006666"/>
        <rFont val="Calibri"/>
        <family val="2"/>
        <scheme val="minor"/>
      </rPr>
      <t>[240V]</t>
    </r>
  </si>
  <si>
    <r>
      <t xml:space="preserve">M250-72-2LL-S2x </t>
    </r>
    <r>
      <rPr>
        <sz val="11"/>
        <color rgb="FF006666"/>
        <rFont val="Calibri"/>
        <family val="2"/>
        <scheme val="minor"/>
      </rPr>
      <t>[208V]</t>
    </r>
  </si>
  <si>
    <r>
      <t xml:space="preserve">M250-72-2LL-S2x </t>
    </r>
    <r>
      <rPr>
        <sz val="11"/>
        <color rgb="FF006666"/>
        <rFont val="Calibri"/>
        <family val="2"/>
        <scheme val="minor"/>
      </rPr>
      <t>[240V]</t>
    </r>
  </si>
  <si>
    <r>
      <t xml:space="preserve">S280-60-LL-x </t>
    </r>
    <r>
      <rPr>
        <sz val="11"/>
        <color rgb="FF006666"/>
        <rFont val="Calibri"/>
        <family val="2"/>
        <scheme val="minor"/>
      </rPr>
      <t>[208V]</t>
    </r>
  </si>
  <si>
    <r>
      <t xml:space="preserve">S280-60-LL-x </t>
    </r>
    <r>
      <rPr>
        <sz val="11"/>
        <color rgb="FF006666"/>
        <rFont val="Calibri"/>
        <family val="2"/>
        <scheme val="minor"/>
      </rPr>
      <t>[208V] [SI1]</t>
    </r>
  </si>
  <si>
    <r>
      <t xml:space="preserve">S280-60-LL-x </t>
    </r>
    <r>
      <rPr>
        <sz val="11"/>
        <color rgb="FF006666"/>
        <rFont val="Calibri"/>
        <family val="2"/>
        <scheme val="minor"/>
      </rPr>
      <t>[240V]</t>
    </r>
  </si>
  <si>
    <r>
      <t xml:space="preserve">S280-60-LL-x </t>
    </r>
    <r>
      <rPr>
        <sz val="11"/>
        <color rgb="FF006666"/>
        <rFont val="Calibri"/>
        <family val="2"/>
        <scheme val="minor"/>
      </rPr>
      <t>[240V] [SI1]</t>
    </r>
  </si>
  <si>
    <r>
      <t xml:space="preserve">IQ6PLUS-72-ACM-US </t>
    </r>
    <r>
      <rPr>
        <sz val="11"/>
        <color rgb="FF006666"/>
        <rFont val="Calibri"/>
        <family val="2"/>
        <scheme val="minor"/>
      </rPr>
      <t>[208V]</t>
    </r>
  </si>
  <si>
    <r>
      <t xml:space="preserve">IQ6PLUS-72-ACM-US </t>
    </r>
    <r>
      <rPr>
        <sz val="11"/>
        <color rgb="FF006666"/>
        <rFont val="Calibri"/>
        <family val="2"/>
        <scheme val="minor"/>
      </rPr>
      <t>[240V]</t>
    </r>
  </si>
  <si>
    <r>
      <t xml:space="preserve">IQ6PLUS-72-x-US </t>
    </r>
    <r>
      <rPr>
        <sz val="11"/>
        <color rgb="FF006666"/>
        <rFont val="Calibri"/>
        <family val="2"/>
        <scheme val="minor"/>
      </rPr>
      <t>[208V]</t>
    </r>
  </si>
  <si>
    <r>
      <t xml:space="preserve">IQ6PLUS-72-x-US </t>
    </r>
    <r>
      <rPr>
        <sz val="11"/>
        <color rgb="FF006666"/>
        <rFont val="Calibri"/>
        <family val="2"/>
        <scheme val="minor"/>
      </rPr>
      <t>[240V]</t>
    </r>
  </si>
  <si>
    <r>
      <t xml:space="preserve">IQ7PLUS-72-ACM-US </t>
    </r>
    <r>
      <rPr>
        <sz val="11"/>
        <color rgb="FF006666"/>
        <rFont val="Calibri"/>
        <family val="2"/>
        <scheme val="minor"/>
      </rPr>
      <t>[208V]</t>
    </r>
  </si>
  <si>
    <r>
      <t xml:space="preserve">IQ7PLUS-72-ACM-US </t>
    </r>
    <r>
      <rPr>
        <sz val="11"/>
        <color rgb="FF006666"/>
        <rFont val="Calibri"/>
        <family val="2"/>
        <scheme val="minor"/>
      </rPr>
      <t>[208V] [SI1]</t>
    </r>
  </si>
  <si>
    <r>
      <t xml:space="preserve">IQ7PLUS-72-ACM-US </t>
    </r>
    <r>
      <rPr>
        <sz val="11"/>
        <color rgb="FF006666"/>
        <rFont val="Calibri"/>
        <family val="2"/>
        <scheme val="minor"/>
      </rPr>
      <t>[240V]</t>
    </r>
  </si>
  <si>
    <r>
      <t xml:space="preserve">IQ7PLUS-72-x-US </t>
    </r>
    <r>
      <rPr>
        <sz val="11"/>
        <color rgb="FF006666"/>
        <rFont val="Calibri"/>
        <family val="2"/>
        <scheme val="minor"/>
      </rPr>
      <t>[208V]</t>
    </r>
  </si>
  <si>
    <r>
      <t xml:space="preserve">IQ7PLUS-72-x-US </t>
    </r>
    <r>
      <rPr>
        <sz val="11"/>
        <color rgb="FF006666"/>
        <rFont val="Calibri"/>
        <family val="2"/>
        <scheme val="minor"/>
      </rPr>
      <t>[240V]</t>
    </r>
  </si>
  <si>
    <r>
      <t xml:space="preserve">D380-72-208-S1x </t>
    </r>
    <r>
      <rPr>
        <sz val="11"/>
        <color rgb="FF006666"/>
        <rFont val="Calibri"/>
        <family val="2"/>
        <scheme val="minor"/>
      </rPr>
      <t>[208V]</t>
    </r>
  </si>
  <si>
    <r>
      <t xml:space="preserve">D380-72-240-S1x </t>
    </r>
    <r>
      <rPr>
        <sz val="11"/>
        <color rgb="FF006666"/>
        <rFont val="Calibri"/>
        <family val="2"/>
        <scheme val="minor"/>
      </rPr>
      <t>[240V]</t>
    </r>
  </si>
  <si>
    <r>
      <t xml:space="preserve">D380-72-2LL-S1x </t>
    </r>
    <r>
      <rPr>
        <sz val="11"/>
        <color rgb="FF006666"/>
        <rFont val="Calibri"/>
        <family val="2"/>
        <scheme val="minor"/>
      </rPr>
      <t>[208V]</t>
    </r>
  </si>
  <si>
    <r>
      <t xml:space="preserve">D380-72-2LL-S1x </t>
    </r>
    <r>
      <rPr>
        <sz val="11"/>
        <color rgb="FF006666"/>
        <rFont val="Calibri"/>
        <family val="2"/>
        <scheme val="minor"/>
      </rPr>
      <t>[240V]</t>
    </r>
  </si>
  <si>
    <r>
      <t xml:space="preserve">D380-72-2LL-S1x-NA </t>
    </r>
    <r>
      <rPr>
        <sz val="11"/>
        <color rgb="FF006666"/>
        <rFont val="Calibri"/>
        <family val="2"/>
        <scheme val="minor"/>
      </rPr>
      <t>[208V]</t>
    </r>
  </si>
  <si>
    <r>
      <t xml:space="preserve">D380-72-2LL-S1x-NA </t>
    </r>
    <r>
      <rPr>
        <sz val="11"/>
        <color rgb="FF006666"/>
        <rFont val="Calibri"/>
        <family val="2"/>
        <scheme val="minor"/>
      </rPr>
      <t>[240V]</t>
    </r>
  </si>
  <si>
    <r>
      <t xml:space="preserve">EP156M/60-230S AC </t>
    </r>
    <r>
      <rPr>
        <sz val="11"/>
        <color rgb="FF006666"/>
        <rFont val="Calibri"/>
        <family val="2"/>
        <scheme val="minor"/>
      </rPr>
      <t>[208V]</t>
    </r>
  </si>
  <si>
    <r>
      <t xml:space="preserve">EP156M/60-230S AC </t>
    </r>
    <r>
      <rPr>
        <sz val="11"/>
        <color rgb="FF006666"/>
        <rFont val="Calibri"/>
        <family val="2"/>
        <scheme val="minor"/>
      </rPr>
      <t>[240V]</t>
    </r>
  </si>
  <si>
    <r>
      <t xml:space="preserve">EP156M/60-235S AC </t>
    </r>
    <r>
      <rPr>
        <sz val="11"/>
        <color rgb="FF006666"/>
        <rFont val="Calibri"/>
        <family val="2"/>
        <scheme val="minor"/>
      </rPr>
      <t>[208V]</t>
    </r>
  </si>
  <si>
    <r>
      <t xml:space="preserve">EP156M/60-235S AC </t>
    </r>
    <r>
      <rPr>
        <sz val="11"/>
        <color rgb="FF006666"/>
        <rFont val="Calibri"/>
        <family val="2"/>
        <scheme val="minor"/>
      </rPr>
      <t>[240V]</t>
    </r>
  </si>
  <si>
    <r>
      <t xml:space="preserve">EP156M/60-240S AC </t>
    </r>
    <r>
      <rPr>
        <sz val="11"/>
        <color rgb="FF006666"/>
        <rFont val="Calibri"/>
        <family val="2"/>
        <scheme val="minor"/>
      </rPr>
      <t>[208V]</t>
    </r>
  </si>
  <si>
    <r>
      <t xml:space="preserve">EP156M/60-240S AC </t>
    </r>
    <r>
      <rPr>
        <sz val="11"/>
        <color rgb="FF006666"/>
        <rFont val="Calibri"/>
        <family val="2"/>
        <scheme val="minor"/>
      </rPr>
      <t>[240V]</t>
    </r>
  </si>
  <si>
    <r>
      <t xml:space="preserve">EP156M/60-245S AC </t>
    </r>
    <r>
      <rPr>
        <sz val="11"/>
        <color rgb="FF006666"/>
        <rFont val="Calibri"/>
        <family val="2"/>
        <scheme val="minor"/>
      </rPr>
      <t>[208V]</t>
    </r>
  </si>
  <si>
    <r>
      <t xml:space="preserve">EP156M/60-245S AC </t>
    </r>
    <r>
      <rPr>
        <sz val="11"/>
        <color rgb="FF006666"/>
        <rFont val="Calibri"/>
        <family val="2"/>
        <scheme val="minor"/>
      </rPr>
      <t>[240V]</t>
    </r>
  </si>
  <si>
    <r>
      <t xml:space="preserve">EP156M/60-250S AC </t>
    </r>
    <r>
      <rPr>
        <sz val="11"/>
        <color rgb="FF006666"/>
        <rFont val="Calibri"/>
        <family val="2"/>
        <scheme val="minor"/>
      </rPr>
      <t>[208V]</t>
    </r>
  </si>
  <si>
    <r>
      <t xml:space="preserve">EP156M/60-250S AC </t>
    </r>
    <r>
      <rPr>
        <sz val="11"/>
        <color rgb="FF006666"/>
        <rFont val="Calibri"/>
        <family val="2"/>
        <scheme val="minor"/>
      </rPr>
      <t>[240V]</t>
    </r>
  </si>
  <si>
    <r>
      <t xml:space="preserve">EP156M/60-255S AC </t>
    </r>
    <r>
      <rPr>
        <sz val="11"/>
        <color rgb="FF006666"/>
        <rFont val="Calibri"/>
        <family val="2"/>
        <scheme val="minor"/>
      </rPr>
      <t>[208V]</t>
    </r>
  </si>
  <si>
    <r>
      <t xml:space="preserve">EP156M/60-255S AC </t>
    </r>
    <r>
      <rPr>
        <sz val="11"/>
        <color rgb="FF006666"/>
        <rFont val="Calibri"/>
        <family val="2"/>
        <scheme val="minor"/>
      </rPr>
      <t>[240V]</t>
    </r>
  </si>
  <si>
    <r>
      <t xml:space="preserve">EP156M/60-260S AC </t>
    </r>
    <r>
      <rPr>
        <sz val="11"/>
        <color rgb="FF006666"/>
        <rFont val="Calibri"/>
        <family val="2"/>
        <scheme val="minor"/>
      </rPr>
      <t>[208V]</t>
    </r>
  </si>
  <si>
    <r>
      <t xml:space="preserve">EP156M/60-260S AC </t>
    </r>
    <r>
      <rPr>
        <sz val="11"/>
        <color rgb="FF006666"/>
        <rFont val="Calibri"/>
        <family val="2"/>
        <scheme val="minor"/>
      </rPr>
      <t>[240V]</t>
    </r>
  </si>
  <si>
    <r>
      <t xml:space="preserve">EP156MB/60-230S AC </t>
    </r>
    <r>
      <rPr>
        <sz val="11"/>
        <color rgb="FF006666"/>
        <rFont val="Calibri"/>
        <family val="2"/>
        <scheme val="minor"/>
      </rPr>
      <t>[208V]</t>
    </r>
  </si>
  <si>
    <r>
      <t xml:space="preserve">EP156MB/60-230S AC </t>
    </r>
    <r>
      <rPr>
        <sz val="11"/>
        <color rgb="FF006666"/>
        <rFont val="Calibri"/>
        <family val="2"/>
        <scheme val="minor"/>
      </rPr>
      <t>[240V]</t>
    </r>
  </si>
  <si>
    <r>
      <t xml:space="preserve">EP156MB/60-235S AC </t>
    </r>
    <r>
      <rPr>
        <sz val="11"/>
        <color rgb="FF006666"/>
        <rFont val="Calibri"/>
        <family val="2"/>
        <scheme val="minor"/>
      </rPr>
      <t>[208V]</t>
    </r>
  </si>
  <si>
    <r>
      <t xml:space="preserve">EP156MB/60-235S AC </t>
    </r>
    <r>
      <rPr>
        <sz val="11"/>
        <color rgb="FF006666"/>
        <rFont val="Calibri"/>
        <family val="2"/>
        <scheme val="minor"/>
      </rPr>
      <t>[240V]</t>
    </r>
  </si>
  <si>
    <r>
      <t xml:space="preserve">EP156MB/60-240S AC </t>
    </r>
    <r>
      <rPr>
        <sz val="11"/>
        <color rgb="FF006666"/>
        <rFont val="Calibri"/>
        <family val="2"/>
        <scheme val="minor"/>
      </rPr>
      <t>[208V]</t>
    </r>
  </si>
  <si>
    <r>
      <t xml:space="preserve">EP156MB/60-240S AC </t>
    </r>
    <r>
      <rPr>
        <sz val="11"/>
        <color rgb="FF006666"/>
        <rFont val="Calibri"/>
        <family val="2"/>
        <scheme val="minor"/>
      </rPr>
      <t>[240V]</t>
    </r>
  </si>
  <si>
    <r>
      <t xml:space="preserve">EP156MB/60-245S AC </t>
    </r>
    <r>
      <rPr>
        <sz val="11"/>
        <color rgb="FF006666"/>
        <rFont val="Calibri"/>
        <family val="2"/>
        <scheme val="minor"/>
      </rPr>
      <t>[208V]</t>
    </r>
  </si>
  <si>
    <r>
      <t xml:space="preserve">EP156MB/60-245S AC </t>
    </r>
    <r>
      <rPr>
        <sz val="11"/>
        <color rgb="FF006666"/>
        <rFont val="Calibri"/>
        <family val="2"/>
        <scheme val="minor"/>
      </rPr>
      <t>[240V]</t>
    </r>
  </si>
  <si>
    <r>
      <t xml:space="preserve">EP156MB/60-250S AC </t>
    </r>
    <r>
      <rPr>
        <sz val="11"/>
        <color rgb="FF006666"/>
        <rFont val="Calibri"/>
        <family val="2"/>
        <scheme val="minor"/>
      </rPr>
      <t>[208V]</t>
    </r>
  </si>
  <si>
    <r>
      <t xml:space="preserve">EP156MB/60-250S AC </t>
    </r>
    <r>
      <rPr>
        <sz val="11"/>
        <color rgb="FF006666"/>
        <rFont val="Calibri"/>
        <family val="2"/>
        <scheme val="minor"/>
      </rPr>
      <t>[240V]</t>
    </r>
  </si>
  <si>
    <r>
      <t xml:space="preserve">EP156P/60-225S AC </t>
    </r>
    <r>
      <rPr>
        <sz val="11"/>
        <color rgb="FF006666"/>
        <rFont val="Calibri"/>
        <family val="2"/>
        <scheme val="minor"/>
      </rPr>
      <t>[208V]</t>
    </r>
  </si>
  <si>
    <r>
      <t xml:space="preserve">EP156P/60-225S AC </t>
    </r>
    <r>
      <rPr>
        <sz val="11"/>
        <color rgb="FF006666"/>
        <rFont val="Calibri"/>
        <family val="2"/>
        <scheme val="minor"/>
      </rPr>
      <t>[240V]</t>
    </r>
  </si>
  <si>
    <r>
      <t xml:space="preserve">EP156P/60-230S AC </t>
    </r>
    <r>
      <rPr>
        <sz val="11"/>
        <color rgb="FF006666"/>
        <rFont val="Calibri"/>
        <family val="2"/>
        <scheme val="minor"/>
      </rPr>
      <t>[208V]</t>
    </r>
  </si>
  <si>
    <r>
      <t xml:space="preserve">EP156P/60-230S AC </t>
    </r>
    <r>
      <rPr>
        <sz val="11"/>
        <color rgb="FF006666"/>
        <rFont val="Calibri"/>
        <family val="2"/>
        <scheme val="minor"/>
      </rPr>
      <t>[240V]</t>
    </r>
  </si>
  <si>
    <r>
      <t xml:space="preserve">EP156P/60-235S AC </t>
    </r>
    <r>
      <rPr>
        <sz val="11"/>
        <color rgb="FF006666"/>
        <rFont val="Calibri"/>
        <family val="2"/>
        <scheme val="minor"/>
      </rPr>
      <t>[208V]</t>
    </r>
  </si>
  <si>
    <r>
      <t xml:space="preserve">EP156P/60-235S AC </t>
    </r>
    <r>
      <rPr>
        <sz val="11"/>
        <color rgb="FF006666"/>
        <rFont val="Calibri"/>
        <family val="2"/>
        <scheme val="minor"/>
      </rPr>
      <t>[240V]</t>
    </r>
  </si>
  <si>
    <r>
      <t xml:space="preserve">EP156P/60-240S AC </t>
    </r>
    <r>
      <rPr>
        <sz val="11"/>
        <color rgb="FF006666"/>
        <rFont val="Calibri"/>
        <family val="2"/>
        <scheme val="minor"/>
      </rPr>
      <t>[208V]</t>
    </r>
  </si>
  <si>
    <r>
      <t xml:space="preserve">EP156P/60-240S AC </t>
    </r>
    <r>
      <rPr>
        <sz val="11"/>
        <color rgb="FF006666"/>
        <rFont val="Calibri"/>
        <family val="2"/>
        <scheme val="minor"/>
      </rPr>
      <t>[240V]</t>
    </r>
  </si>
  <si>
    <r>
      <t xml:space="preserve">EP156P/60-245S AC </t>
    </r>
    <r>
      <rPr>
        <sz val="11"/>
        <color rgb="FF006666"/>
        <rFont val="Calibri"/>
        <family val="2"/>
        <scheme val="minor"/>
      </rPr>
      <t>[208V]</t>
    </r>
  </si>
  <si>
    <r>
      <t xml:space="preserve">EP156P/60-245S AC </t>
    </r>
    <r>
      <rPr>
        <sz val="11"/>
        <color rgb="FF006666"/>
        <rFont val="Calibri"/>
        <family val="2"/>
        <scheme val="minor"/>
      </rPr>
      <t>[240V]</t>
    </r>
  </si>
  <si>
    <r>
      <t xml:space="preserve">EP156P/60-250S AC </t>
    </r>
    <r>
      <rPr>
        <sz val="11"/>
        <color rgb="FF006666"/>
        <rFont val="Calibri"/>
        <family val="2"/>
        <scheme val="minor"/>
      </rPr>
      <t>[208V]</t>
    </r>
  </si>
  <si>
    <r>
      <t xml:space="preserve">EP156P/60-250S AC </t>
    </r>
    <r>
      <rPr>
        <sz val="11"/>
        <color rgb="FF006666"/>
        <rFont val="Calibri"/>
        <family val="2"/>
        <scheme val="minor"/>
      </rPr>
      <t>[240V]</t>
    </r>
  </si>
  <si>
    <r>
      <t xml:space="preserve">EP156P/60-255S AC </t>
    </r>
    <r>
      <rPr>
        <sz val="11"/>
        <color rgb="FF006666"/>
        <rFont val="Calibri"/>
        <family val="2"/>
        <scheme val="minor"/>
      </rPr>
      <t>[208V]</t>
    </r>
  </si>
  <si>
    <r>
      <t xml:space="preserve">EP156P/60-255S AC </t>
    </r>
    <r>
      <rPr>
        <sz val="11"/>
        <color rgb="FF006666"/>
        <rFont val="Calibri"/>
        <family val="2"/>
        <scheme val="minor"/>
      </rPr>
      <t>[240V]</t>
    </r>
  </si>
  <si>
    <r>
      <t xml:space="preserve">EP156P/60-260S AC </t>
    </r>
    <r>
      <rPr>
        <sz val="11"/>
        <color rgb="FF006666"/>
        <rFont val="Calibri"/>
        <family val="2"/>
        <scheme val="minor"/>
      </rPr>
      <t>[208V]</t>
    </r>
  </si>
  <si>
    <r>
      <t xml:space="preserve">EP156P/60-260S AC </t>
    </r>
    <r>
      <rPr>
        <sz val="11"/>
        <color rgb="FF006666"/>
        <rFont val="Calibri"/>
        <family val="2"/>
        <scheme val="minor"/>
      </rPr>
      <t>[240V]</t>
    </r>
  </si>
  <si>
    <r>
      <t xml:space="preserve">EP156M/60-250 AC </t>
    </r>
    <r>
      <rPr>
        <sz val="11"/>
        <color rgb="FF006666"/>
        <rFont val="Calibri"/>
        <family val="2"/>
        <scheme val="minor"/>
      </rPr>
      <t>[208V]</t>
    </r>
  </si>
  <si>
    <r>
      <t xml:space="preserve">EP156M/60-250 AC </t>
    </r>
    <r>
      <rPr>
        <sz val="11"/>
        <color rgb="FF006666"/>
        <rFont val="Calibri"/>
        <family val="2"/>
        <scheme val="minor"/>
      </rPr>
      <t>[240V]</t>
    </r>
  </si>
  <si>
    <r>
      <t xml:space="preserve">EP156M/60-255 AC </t>
    </r>
    <r>
      <rPr>
        <sz val="11"/>
        <color rgb="FF006666"/>
        <rFont val="Calibri"/>
        <family val="2"/>
        <scheme val="minor"/>
      </rPr>
      <t>[208V]</t>
    </r>
  </si>
  <si>
    <r>
      <t xml:space="preserve">EP156M/60-255 AC </t>
    </r>
    <r>
      <rPr>
        <sz val="11"/>
        <color rgb="FF006666"/>
        <rFont val="Calibri"/>
        <family val="2"/>
        <scheme val="minor"/>
      </rPr>
      <t>[240V]</t>
    </r>
  </si>
  <si>
    <r>
      <t xml:space="preserve">EP156M/60-260 AC </t>
    </r>
    <r>
      <rPr>
        <sz val="11"/>
        <color rgb="FF006666"/>
        <rFont val="Calibri"/>
        <family val="2"/>
        <scheme val="minor"/>
      </rPr>
      <t>[208V]</t>
    </r>
  </si>
  <si>
    <r>
      <t xml:space="preserve">EP156M/60-260 AC </t>
    </r>
    <r>
      <rPr>
        <sz val="11"/>
        <color rgb="FF006666"/>
        <rFont val="Calibri"/>
        <family val="2"/>
        <scheme val="minor"/>
      </rPr>
      <t>[240V]</t>
    </r>
  </si>
  <si>
    <r>
      <t xml:space="preserve">EP156MB/60-240 AC </t>
    </r>
    <r>
      <rPr>
        <sz val="11"/>
        <color rgb="FF006666"/>
        <rFont val="Calibri"/>
        <family val="2"/>
        <scheme val="minor"/>
      </rPr>
      <t>[208V]</t>
    </r>
  </si>
  <si>
    <r>
      <t xml:space="preserve">EP156MB/60-240 AC </t>
    </r>
    <r>
      <rPr>
        <sz val="11"/>
        <color rgb="FF006666"/>
        <rFont val="Calibri"/>
        <family val="2"/>
        <scheme val="minor"/>
      </rPr>
      <t>[240V]</t>
    </r>
  </si>
  <si>
    <r>
      <t xml:space="preserve">EP156MB/60-245 AC </t>
    </r>
    <r>
      <rPr>
        <sz val="11"/>
        <color rgb="FF006666"/>
        <rFont val="Calibri"/>
        <family val="2"/>
        <scheme val="minor"/>
      </rPr>
      <t>[208V]</t>
    </r>
  </si>
  <si>
    <r>
      <t xml:space="preserve">EP156MB/60-245 AC </t>
    </r>
    <r>
      <rPr>
        <sz val="11"/>
        <color rgb="FF006666"/>
        <rFont val="Calibri"/>
        <family val="2"/>
        <scheme val="minor"/>
      </rPr>
      <t>[240V]</t>
    </r>
  </si>
  <si>
    <r>
      <t xml:space="preserve">EP156P/60-240 AC </t>
    </r>
    <r>
      <rPr>
        <sz val="11"/>
        <color rgb="FF006666"/>
        <rFont val="Calibri"/>
        <family val="2"/>
        <scheme val="minor"/>
      </rPr>
      <t>[208V]</t>
    </r>
  </si>
  <si>
    <r>
      <t xml:space="preserve">EP156P/60-240 AC </t>
    </r>
    <r>
      <rPr>
        <sz val="11"/>
        <color rgb="FF006666"/>
        <rFont val="Calibri"/>
        <family val="2"/>
        <scheme val="minor"/>
      </rPr>
      <t>[240V]</t>
    </r>
  </si>
  <si>
    <r>
      <t xml:space="preserve">EP156P/60-245 AC </t>
    </r>
    <r>
      <rPr>
        <sz val="11"/>
        <color rgb="FF006666"/>
        <rFont val="Calibri"/>
        <family val="2"/>
        <scheme val="minor"/>
      </rPr>
      <t>[208V]</t>
    </r>
  </si>
  <si>
    <r>
      <t xml:space="preserve">EP156P/60-245 AC </t>
    </r>
    <r>
      <rPr>
        <sz val="11"/>
        <color rgb="FF006666"/>
        <rFont val="Calibri"/>
        <family val="2"/>
        <scheme val="minor"/>
      </rPr>
      <t>[240V]</t>
    </r>
  </si>
  <si>
    <r>
      <t xml:space="preserve">ET-P660245BAC </t>
    </r>
    <r>
      <rPr>
        <sz val="11"/>
        <color rgb="FF006666"/>
        <rFont val="Calibri"/>
        <family val="2"/>
        <scheme val="minor"/>
      </rPr>
      <t>[240V]</t>
    </r>
  </si>
  <si>
    <r>
      <t xml:space="preserve">ET-P660245BBAC </t>
    </r>
    <r>
      <rPr>
        <sz val="11"/>
        <color rgb="FF006666"/>
        <rFont val="Calibri"/>
        <family val="2"/>
        <scheme val="minor"/>
      </rPr>
      <t>[240V]</t>
    </r>
  </si>
  <si>
    <r>
      <t xml:space="preserve">ET-P660245BBZAC </t>
    </r>
    <r>
      <rPr>
        <sz val="11"/>
        <color rgb="FF006666"/>
        <rFont val="Calibri"/>
        <family val="2"/>
        <scheme val="minor"/>
      </rPr>
      <t>[240V]</t>
    </r>
  </si>
  <si>
    <r>
      <t xml:space="preserve">ET-P660245WBZAC </t>
    </r>
    <r>
      <rPr>
        <sz val="11"/>
        <color rgb="FF006666"/>
        <rFont val="Calibri"/>
        <family val="2"/>
        <scheme val="minor"/>
      </rPr>
      <t>[240V]</t>
    </r>
  </si>
  <si>
    <r>
      <t xml:space="preserve">ET-P660250 WBAC </t>
    </r>
    <r>
      <rPr>
        <sz val="11"/>
        <color rgb="FF006666"/>
        <rFont val="Calibri"/>
        <family val="2"/>
        <scheme val="minor"/>
      </rPr>
      <t>[240V]</t>
    </r>
  </si>
  <si>
    <r>
      <t xml:space="preserve">ET-P660250 WBZAC </t>
    </r>
    <r>
      <rPr>
        <sz val="11"/>
        <color rgb="FF006666"/>
        <rFont val="Calibri"/>
        <family val="2"/>
        <scheme val="minor"/>
      </rPr>
      <t>[240V]</t>
    </r>
  </si>
  <si>
    <r>
      <t xml:space="preserve">ET-P660250BAC </t>
    </r>
    <r>
      <rPr>
        <sz val="11"/>
        <color rgb="FF006666"/>
        <rFont val="Calibri"/>
        <family val="2"/>
        <scheme val="minor"/>
      </rPr>
      <t>[240V]</t>
    </r>
  </si>
  <si>
    <r>
      <t xml:space="preserve">ET-P660250BBAC </t>
    </r>
    <r>
      <rPr>
        <sz val="11"/>
        <color rgb="FF006666"/>
        <rFont val="Calibri"/>
        <family val="2"/>
        <scheme val="minor"/>
      </rPr>
      <t>[240V]</t>
    </r>
  </si>
  <si>
    <r>
      <t xml:space="preserve">ET-P660250BBZAC </t>
    </r>
    <r>
      <rPr>
        <sz val="11"/>
        <color rgb="FF006666"/>
        <rFont val="Calibri"/>
        <family val="2"/>
        <scheme val="minor"/>
      </rPr>
      <t>[240V]</t>
    </r>
  </si>
  <si>
    <r>
      <t xml:space="preserve">EVS1100EVR </t>
    </r>
    <r>
      <rPr>
        <sz val="11"/>
        <color rgb="FF006666"/>
        <rFont val="Calibri"/>
        <family val="2"/>
        <scheme val="minor"/>
      </rPr>
      <t>[120V]</t>
    </r>
  </si>
  <si>
    <r>
      <t xml:space="preserve">EVS2000EVR </t>
    </r>
    <r>
      <rPr>
        <sz val="11"/>
        <color rgb="FF006666"/>
        <rFont val="Calibri"/>
        <family val="2"/>
        <scheme val="minor"/>
      </rPr>
      <t>[240V]</t>
    </r>
  </si>
  <si>
    <r>
      <t xml:space="preserve">EVS2500 </t>
    </r>
    <r>
      <rPr>
        <sz val="11"/>
        <color rgb="FF006666"/>
        <rFont val="Calibri"/>
        <family val="2"/>
        <scheme val="minor"/>
      </rPr>
      <t>[240V]</t>
    </r>
  </si>
  <si>
    <r>
      <t xml:space="preserve">EVS3000 </t>
    </r>
    <r>
      <rPr>
        <sz val="11"/>
        <color rgb="FF006666"/>
        <rFont val="Calibri"/>
        <family val="2"/>
        <scheme val="minor"/>
      </rPr>
      <t>[240V]</t>
    </r>
  </si>
  <si>
    <r>
      <t xml:space="preserve">EVS3500 </t>
    </r>
    <r>
      <rPr>
        <sz val="11"/>
        <color rgb="FF006666"/>
        <rFont val="Calibri"/>
        <family val="2"/>
        <scheme val="minor"/>
      </rPr>
      <t>[240V]</t>
    </r>
  </si>
  <si>
    <r>
      <t xml:space="preserve">EVS4600 </t>
    </r>
    <r>
      <rPr>
        <sz val="11"/>
        <color rgb="FF006666"/>
        <rFont val="Calibri"/>
        <family val="2"/>
        <scheme val="minor"/>
      </rPr>
      <t>[208V]</t>
    </r>
  </si>
  <si>
    <r>
      <t xml:space="preserve">EVS4800 </t>
    </r>
    <r>
      <rPr>
        <sz val="11"/>
        <color rgb="FF006666"/>
        <rFont val="Calibri"/>
        <family val="2"/>
        <scheme val="minor"/>
      </rPr>
      <t>[240V]</t>
    </r>
  </si>
  <si>
    <r>
      <t xml:space="preserve">EVS5200 </t>
    </r>
    <r>
      <rPr>
        <sz val="11"/>
        <color rgb="FF006666"/>
        <rFont val="Calibri"/>
        <family val="2"/>
        <scheme val="minor"/>
      </rPr>
      <t>[208V]</t>
    </r>
  </si>
  <si>
    <r>
      <t xml:space="preserve">AC2-1-2-6-5-XX </t>
    </r>
    <r>
      <rPr>
        <sz val="11"/>
        <color rgb="FF006666"/>
        <rFont val="Calibri"/>
        <family val="2"/>
        <scheme val="minor"/>
      </rPr>
      <t>[120V]</t>
    </r>
  </si>
  <si>
    <r>
      <t xml:space="preserve">AC2-1-B-6-5-XX </t>
    </r>
    <r>
      <rPr>
        <sz val="11"/>
        <color rgb="FF006666"/>
        <rFont val="Calibri"/>
        <family val="2"/>
        <scheme val="minor"/>
      </rPr>
      <t>[120V]</t>
    </r>
  </si>
  <si>
    <r>
      <t xml:space="preserve">AC2-1-C-6-5-XX </t>
    </r>
    <r>
      <rPr>
        <sz val="11"/>
        <color rgb="FF006666"/>
        <rFont val="Calibri"/>
        <family val="2"/>
        <scheme val="minor"/>
      </rPr>
      <t>[120V]</t>
    </r>
  </si>
  <si>
    <r>
      <t xml:space="preserve">AC2-1-L-6-5-XX </t>
    </r>
    <r>
      <rPr>
        <sz val="11"/>
        <color rgb="FF006666"/>
        <rFont val="Calibri"/>
        <family val="2"/>
        <scheme val="minor"/>
      </rPr>
      <t>[120V]</t>
    </r>
  </si>
  <si>
    <r>
      <t xml:space="preserve">AM24-1-B-6-0-00 </t>
    </r>
    <r>
      <rPr>
        <sz val="11"/>
        <color rgb="FF006666"/>
        <rFont val="Calibri"/>
        <family val="2"/>
        <scheme val="minor"/>
      </rPr>
      <t>[120V]</t>
    </r>
  </si>
  <si>
    <r>
      <t xml:space="preserve">XLGT18A60 </t>
    </r>
    <r>
      <rPr>
        <sz val="11"/>
        <color rgb="FF006666"/>
        <rFont val="Calibri"/>
        <family val="2"/>
        <scheme val="minor"/>
      </rPr>
      <t>[120V]</t>
    </r>
  </si>
  <si>
    <r>
      <t xml:space="preserve">XLGT18A60-01 </t>
    </r>
    <r>
      <rPr>
        <sz val="11"/>
        <color rgb="FF006666"/>
        <rFont val="Calibri"/>
        <family val="2"/>
        <scheme val="minor"/>
      </rPr>
      <t>[120V]</t>
    </r>
  </si>
  <si>
    <t>Flextronics Industrial</t>
  </si>
  <si>
    <r>
      <t xml:space="preserve">Fronius Primo 3.8-1 208-240 </t>
    </r>
    <r>
      <rPr>
        <sz val="11"/>
        <color rgb="FF006666"/>
        <rFont val="Calibri"/>
        <family val="2"/>
        <scheme val="minor"/>
      </rPr>
      <t>[208V] [SI1]</t>
    </r>
  </si>
  <si>
    <r>
      <t xml:space="preserve">Fronius Primo 3.8-1 208-240 </t>
    </r>
    <r>
      <rPr>
        <sz val="11"/>
        <color rgb="FF006666"/>
        <rFont val="Calibri"/>
        <family val="2"/>
        <scheme val="minor"/>
      </rPr>
      <t>[240V] [SI1]</t>
    </r>
  </si>
  <si>
    <r>
      <t xml:space="preserve">Fronius Primo 5.0-1 208-240 </t>
    </r>
    <r>
      <rPr>
        <sz val="11"/>
        <color rgb="FF006666"/>
        <rFont val="Calibri"/>
        <family val="2"/>
        <scheme val="minor"/>
      </rPr>
      <t>[208V] [SI1]</t>
    </r>
  </si>
  <si>
    <r>
      <t xml:space="preserve">Fronius Primo 5.0-1 208-240 </t>
    </r>
    <r>
      <rPr>
        <sz val="11"/>
        <color rgb="FF006666"/>
        <rFont val="Calibri"/>
        <family val="2"/>
        <scheme val="minor"/>
      </rPr>
      <t>[240V] [SI1]</t>
    </r>
  </si>
  <si>
    <r>
      <t xml:space="preserve">Fronius Primo 6.0-1 208-240 </t>
    </r>
    <r>
      <rPr>
        <sz val="11"/>
        <color rgb="FF006666"/>
        <rFont val="Calibri"/>
        <family val="2"/>
        <scheme val="minor"/>
      </rPr>
      <t>[208V] [SI1]</t>
    </r>
  </si>
  <si>
    <r>
      <t xml:space="preserve">Fronius Primo 6.0-1 208-240 </t>
    </r>
    <r>
      <rPr>
        <sz val="11"/>
        <color rgb="FF006666"/>
        <rFont val="Calibri"/>
        <family val="2"/>
        <scheme val="minor"/>
      </rPr>
      <t>[240V] [SI1]</t>
    </r>
  </si>
  <si>
    <r>
      <t xml:space="preserve">Fronius Primo 7.6-1 208-240 </t>
    </r>
    <r>
      <rPr>
        <sz val="11"/>
        <color rgb="FF006666"/>
        <rFont val="Calibri"/>
        <family val="2"/>
        <scheme val="minor"/>
      </rPr>
      <t>[208V] [SI1]</t>
    </r>
  </si>
  <si>
    <r>
      <t xml:space="preserve">Fronius Primo 7.6-1 208-240 </t>
    </r>
    <r>
      <rPr>
        <sz val="11"/>
        <color rgb="FF006666"/>
        <rFont val="Calibri"/>
        <family val="2"/>
        <scheme val="minor"/>
      </rPr>
      <t>[240V] [SI1]</t>
    </r>
  </si>
  <si>
    <r>
      <t xml:space="preserve">Fronius Primo 8.2-1 208-240 </t>
    </r>
    <r>
      <rPr>
        <sz val="11"/>
        <color rgb="FF006666"/>
        <rFont val="Calibri"/>
        <family val="2"/>
        <scheme val="minor"/>
      </rPr>
      <t>[208V] [SI1]</t>
    </r>
  </si>
  <si>
    <r>
      <t xml:space="preserve">Fronius Primo 8.2-1 208-240 </t>
    </r>
    <r>
      <rPr>
        <sz val="11"/>
        <color rgb="FF006666"/>
        <rFont val="Calibri"/>
        <family val="2"/>
        <scheme val="minor"/>
      </rPr>
      <t>[240V] [SI1]</t>
    </r>
  </si>
  <si>
    <r>
      <t xml:space="preserve">Fronius Primo 10.0-1 </t>
    </r>
    <r>
      <rPr>
        <sz val="11"/>
        <color rgb="FF006666"/>
        <rFont val="Calibri"/>
        <family val="2"/>
        <scheme val="minor"/>
      </rPr>
      <t>[208V] [SI1]</t>
    </r>
  </si>
  <si>
    <r>
      <t xml:space="preserve">Fronius Primo 10.0-1 </t>
    </r>
    <r>
      <rPr>
        <sz val="11"/>
        <color rgb="FF006666"/>
        <rFont val="Calibri"/>
        <family val="2"/>
        <scheme val="minor"/>
      </rPr>
      <t>[240V] [SI1]</t>
    </r>
  </si>
  <si>
    <r>
      <t xml:space="preserve">Fronius Symo 10.0-3 208-240 </t>
    </r>
    <r>
      <rPr>
        <sz val="11"/>
        <color rgb="FF006666"/>
        <rFont val="Calibri"/>
        <family val="2"/>
        <scheme val="minor"/>
      </rPr>
      <t>[208V] [SI1]</t>
    </r>
  </si>
  <si>
    <r>
      <t xml:space="preserve">Fronius Symo 10.0-3 208-240 </t>
    </r>
    <r>
      <rPr>
        <sz val="11"/>
        <color rgb="FF006666"/>
        <rFont val="Calibri"/>
        <family val="2"/>
        <scheme val="minor"/>
      </rPr>
      <t>[240V] [SI1]</t>
    </r>
  </si>
  <si>
    <r>
      <t xml:space="preserve">Fronius Symo 10.0-3 480 </t>
    </r>
    <r>
      <rPr>
        <sz val="11"/>
        <color rgb="FF006666"/>
        <rFont val="Calibri"/>
        <family val="2"/>
        <scheme val="minor"/>
      </rPr>
      <t>[480V] [SI1]</t>
    </r>
  </si>
  <si>
    <r>
      <t xml:space="preserve">Fronius Primo 11.4-1 </t>
    </r>
    <r>
      <rPr>
        <sz val="11"/>
        <color rgb="FF006666"/>
        <rFont val="Calibri"/>
        <family val="2"/>
        <scheme val="minor"/>
      </rPr>
      <t>[208V] [SI1]</t>
    </r>
  </si>
  <si>
    <r>
      <t xml:space="preserve">Fronius Primo 11.4-1 </t>
    </r>
    <r>
      <rPr>
        <sz val="11"/>
        <color rgb="FF006666"/>
        <rFont val="Calibri"/>
        <family val="2"/>
        <scheme val="minor"/>
      </rPr>
      <t>[240V] [SI1]</t>
    </r>
  </si>
  <si>
    <r>
      <t xml:space="preserve">Fronius Symo 12.0-3 208-240 </t>
    </r>
    <r>
      <rPr>
        <sz val="11"/>
        <color rgb="FF006666"/>
        <rFont val="Calibri"/>
        <family val="2"/>
        <scheme val="minor"/>
      </rPr>
      <t>[208V] [SI1]</t>
    </r>
  </si>
  <si>
    <r>
      <t xml:space="preserve">Fronius Symo 12.0-3 208-240 </t>
    </r>
    <r>
      <rPr>
        <sz val="11"/>
        <color rgb="FF006666"/>
        <rFont val="Calibri"/>
        <family val="2"/>
        <scheme val="minor"/>
      </rPr>
      <t>[240V] [SI1]</t>
    </r>
  </si>
  <si>
    <r>
      <t xml:space="preserve">Fronius Primo 12.5-1 </t>
    </r>
    <r>
      <rPr>
        <sz val="11"/>
        <color rgb="FF006666"/>
        <rFont val="Calibri"/>
        <family val="2"/>
        <scheme val="minor"/>
      </rPr>
      <t>[208V] [SI1]</t>
    </r>
  </si>
  <si>
    <r>
      <t xml:space="preserve">Fronius Primo 12.5-1 </t>
    </r>
    <r>
      <rPr>
        <sz val="11"/>
        <color rgb="FF006666"/>
        <rFont val="Calibri"/>
        <family val="2"/>
        <scheme val="minor"/>
      </rPr>
      <t>[240V] [SI1]</t>
    </r>
  </si>
  <si>
    <r>
      <t xml:space="preserve">Fronius Symo 12.5-3 480 </t>
    </r>
    <r>
      <rPr>
        <sz val="11"/>
        <color rgb="FF006666"/>
        <rFont val="Calibri"/>
        <family val="2"/>
        <scheme val="minor"/>
      </rPr>
      <t>[480V] [SI1]</t>
    </r>
  </si>
  <si>
    <r>
      <t xml:space="preserve">Fronius Primo 15.0-1 </t>
    </r>
    <r>
      <rPr>
        <sz val="11"/>
        <color rgb="FF006666"/>
        <rFont val="Calibri"/>
        <family val="2"/>
        <scheme val="minor"/>
      </rPr>
      <t>[208V] [SI1]</t>
    </r>
  </si>
  <si>
    <r>
      <t xml:space="preserve">Fronius Primo 15.0-1 </t>
    </r>
    <r>
      <rPr>
        <sz val="11"/>
        <color rgb="FF006666"/>
        <rFont val="Calibri"/>
        <family val="2"/>
        <scheme val="minor"/>
      </rPr>
      <t>[240V] [SI1]</t>
    </r>
  </si>
  <si>
    <r>
      <t xml:space="preserve">Fronius Symo 15.0-3 </t>
    </r>
    <r>
      <rPr>
        <sz val="11"/>
        <color rgb="FF006666"/>
        <rFont val="Calibri"/>
        <family val="2"/>
        <scheme val="minor"/>
      </rPr>
      <t>[208V] [SI1]</t>
    </r>
  </si>
  <si>
    <r>
      <t xml:space="preserve">Fronius Symo 15.0-3 480 </t>
    </r>
    <r>
      <rPr>
        <sz val="11"/>
        <color rgb="FF006666"/>
        <rFont val="Calibri"/>
        <family val="2"/>
        <scheme val="minor"/>
      </rPr>
      <t>[480V] [SI1]</t>
    </r>
  </si>
  <si>
    <r>
      <t xml:space="preserve">Fronius Symo 17.5-3 480 </t>
    </r>
    <r>
      <rPr>
        <sz val="11"/>
        <color rgb="FF006666"/>
        <rFont val="Calibri"/>
        <family val="2"/>
        <scheme val="minor"/>
      </rPr>
      <t>[480V] [SI1]</t>
    </r>
  </si>
  <si>
    <r>
      <t xml:space="preserve">Fronius Symo 20.0-3 480 </t>
    </r>
    <r>
      <rPr>
        <sz val="11"/>
        <color rgb="FF006666"/>
        <rFont val="Calibri"/>
        <family val="2"/>
        <scheme val="minor"/>
      </rPr>
      <t>[480V] [SI1]</t>
    </r>
  </si>
  <si>
    <r>
      <t xml:space="preserve">Fronius Symo 22.7-3 480 </t>
    </r>
    <r>
      <rPr>
        <sz val="11"/>
        <color rgb="FF006666"/>
        <rFont val="Calibri"/>
        <family val="2"/>
        <scheme val="minor"/>
      </rPr>
      <t>[480V] [SI1]</t>
    </r>
  </si>
  <si>
    <r>
      <t xml:space="preserve">Fronius Symo 24.0-3 480 </t>
    </r>
    <r>
      <rPr>
        <sz val="11"/>
        <color rgb="FF006666"/>
        <rFont val="Calibri"/>
        <family val="2"/>
        <scheme val="minor"/>
      </rPr>
      <t>[480V] [SI1]</t>
    </r>
  </si>
  <si>
    <r>
      <t xml:space="preserve">Galvo 1.5-1 208-240 </t>
    </r>
    <r>
      <rPr>
        <sz val="11"/>
        <color rgb="FF006666"/>
        <rFont val="Calibri"/>
        <family val="2"/>
        <scheme val="minor"/>
      </rPr>
      <t>[208V]</t>
    </r>
  </si>
  <si>
    <r>
      <t xml:space="preserve">Galvo 1.5-1 208-240 </t>
    </r>
    <r>
      <rPr>
        <sz val="11"/>
        <color rgb="FF006666"/>
        <rFont val="Calibri"/>
        <family val="2"/>
        <scheme val="minor"/>
      </rPr>
      <t>[240V]</t>
    </r>
  </si>
  <si>
    <r>
      <t xml:space="preserve">Galvo 2.0-1 208-240 </t>
    </r>
    <r>
      <rPr>
        <sz val="11"/>
        <color rgb="FF006666"/>
        <rFont val="Calibri"/>
        <family val="2"/>
        <scheme val="minor"/>
      </rPr>
      <t>[208V]</t>
    </r>
  </si>
  <si>
    <r>
      <t xml:space="preserve">Galvo 2.0-1 208-240 </t>
    </r>
    <r>
      <rPr>
        <sz val="11"/>
        <color rgb="FF006666"/>
        <rFont val="Calibri"/>
        <family val="2"/>
        <scheme val="minor"/>
      </rPr>
      <t>[240V]</t>
    </r>
  </si>
  <si>
    <r>
      <t xml:space="preserve">Galvo 2.5-1 208-240 </t>
    </r>
    <r>
      <rPr>
        <sz val="11"/>
        <color rgb="FF006666"/>
        <rFont val="Calibri"/>
        <family val="2"/>
        <scheme val="minor"/>
      </rPr>
      <t>[208V]</t>
    </r>
  </si>
  <si>
    <r>
      <t xml:space="preserve">Galvo 2.5-1 208-240 </t>
    </r>
    <r>
      <rPr>
        <sz val="11"/>
        <color rgb="FF006666"/>
        <rFont val="Calibri"/>
        <family val="2"/>
        <scheme val="minor"/>
      </rPr>
      <t>[240V]</t>
    </r>
  </si>
  <si>
    <r>
      <t xml:space="preserve">Galvo 3.1-1 208-240 </t>
    </r>
    <r>
      <rPr>
        <sz val="11"/>
        <color rgb="FF006666"/>
        <rFont val="Calibri"/>
        <family val="2"/>
        <scheme val="minor"/>
      </rPr>
      <t>[240V]</t>
    </r>
  </si>
  <si>
    <r>
      <t xml:space="preserve">IG Plus 3.0-1 UNI </t>
    </r>
    <r>
      <rPr>
        <sz val="11"/>
        <color rgb="FF006666"/>
        <rFont val="Calibri"/>
        <family val="2"/>
        <scheme val="minor"/>
      </rPr>
      <t>[208V]</t>
    </r>
  </si>
  <si>
    <r>
      <t xml:space="preserve">IG Plus 3.0-1 UNI </t>
    </r>
    <r>
      <rPr>
        <sz val="11"/>
        <color rgb="FF006666"/>
        <rFont val="Calibri"/>
        <family val="2"/>
        <scheme val="minor"/>
      </rPr>
      <t>[240V]</t>
    </r>
  </si>
  <si>
    <r>
      <t xml:space="preserve">IG Plus 3.0-1 UNI </t>
    </r>
    <r>
      <rPr>
        <sz val="11"/>
        <color rgb="FF006666"/>
        <rFont val="Calibri"/>
        <family val="2"/>
        <scheme val="minor"/>
      </rPr>
      <t>[277V]</t>
    </r>
  </si>
  <si>
    <r>
      <t xml:space="preserve">IG Plus A 3.0 </t>
    </r>
    <r>
      <rPr>
        <sz val="11"/>
        <color rgb="FF006666"/>
        <rFont val="Calibri"/>
        <family val="2"/>
        <scheme val="minor"/>
      </rPr>
      <t>[208V]</t>
    </r>
  </si>
  <si>
    <r>
      <t xml:space="preserve">IG Plus A 3.0 </t>
    </r>
    <r>
      <rPr>
        <sz val="11"/>
        <color rgb="FF006666"/>
        <rFont val="Calibri"/>
        <family val="2"/>
        <scheme val="minor"/>
      </rPr>
      <t>[240V]</t>
    </r>
  </si>
  <si>
    <r>
      <t xml:space="preserve">IG Plus A 3.0 </t>
    </r>
    <r>
      <rPr>
        <sz val="11"/>
        <color rgb="FF006666"/>
        <rFont val="Calibri"/>
        <family val="2"/>
        <scheme val="minor"/>
      </rPr>
      <t>[277V]</t>
    </r>
  </si>
  <si>
    <r>
      <t xml:space="preserve">IG Plus V 3.0 </t>
    </r>
    <r>
      <rPr>
        <sz val="11"/>
        <color rgb="FF006666"/>
        <rFont val="Calibri"/>
        <family val="2"/>
        <scheme val="minor"/>
      </rPr>
      <t>[208V]</t>
    </r>
  </si>
  <si>
    <r>
      <t xml:space="preserve">IG Plus V 3.0 </t>
    </r>
    <r>
      <rPr>
        <sz val="11"/>
        <color rgb="FF006666"/>
        <rFont val="Calibri"/>
        <family val="2"/>
        <scheme val="minor"/>
      </rPr>
      <t>[240V]</t>
    </r>
  </si>
  <si>
    <r>
      <t xml:space="preserve">IG Plus V 3.0 </t>
    </r>
    <r>
      <rPr>
        <sz val="11"/>
        <color rgb="FF006666"/>
        <rFont val="Calibri"/>
        <family val="2"/>
        <scheme val="minor"/>
      </rPr>
      <t>[277V]</t>
    </r>
  </si>
  <si>
    <r>
      <t xml:space="preserve">Fronius Primo 3.8-1 208-240 </t>
    </r>
    <r>
      <rPr>
        <sz val="11"/>
        <color rgb="FF006666"/>
        <rFont val="Calibri"/>
        <family val="2"/>
        <scheme val="minor"/>
      </rPr>
      <t>[208V]</t>
    </r>
  </si>
  <si>
    <r>
      <t xml:space="preserve">Fronius Primo 3.8-1 208-240 </t>
    </r>
    <r>
      <rPr>
        <sz val="11"/>
        <color rgb="FF006666"/>
        <rFont val="Calibri"/>
        <family val="2"/>
        <scheme val="minor"/>
      </rPr>
      <t>[240V]</t>
    </r>
  </si>
  <si>
    <r>
      <t xml:space="preserve">IG Plus 3.8-1 UNI </t>
    </r>
    <r>
      <rPr>
        <sz val="11"/>
        <color rgb="FF006666"/>
        <rFont val="Calibri"/>
        <family val="2"/>
        <scheme val="minor"/>
      </rPr>
      <t>[208V]</t>
    </r>
  </si>
  <si>
    <r>
      <t xml:space="preserve">IG Plus 3.8-1 UNI </t>
    </r>
    <r>
      <rPr>
        <sz val="11"/>
        <color rgb="FF006666"/>
        <rFont val="Calibri"/>
        <family val="2"/>
        <scheme val="minor"/>
      </rPr>
      <t>[240V]</t>
    </r>
  </si>
  <si>
    <r>
      <t xml:space="preserve">IG Plus 3.8-1 UNI </t>
    </r>
    <r>
      <rPr>
        <sz val="11"/>
        <color rgb="FF006666"/>
        <rFont val="Calibri"/>
        <family val="2"/>
        <scheme val="minor"/>
      </rPr>
      <t>[277V]</t>
    </r>
  </si>
  <si>
    <r>
      <t xml:space="preserve">IG Plus A 3.8 </t>
    </r>
    <r>
      <rPr>
        <sz val="11"/>
        <color rgb="FF006666"/>
        <rFont val="Calibri"/>
        <family val="2"/>
        <scheme val="minor"/>
      </rPr>
      <t>[208V]</t>
    </r>
  </si>
  <si>
    <r>
      <t xml:space="preserve">IG Plus A 3.8 </t>
    </r>
    <r>
      <rPr>
        <sz val="11"/>
        <color rgb="FF006666"/>
        <rFont val="Calibri"/>
        <family val="2"/>
        <scheme val="minor"/>
      </rPr>
      <t>[240V]</t>
    </r>
  </si>
  <si>
    <r>
      <t xml:space="preserve">IG Plus A 3.8 </t>
    </r>
    <r>
      <rPr>
        <sz val="11"/>
        <color rgb="FF006666"/>
        <rFont val="Calibri"/>
        <family val="2"/>
        <scheme val="minor"/>
      </rPr>
      <t>[277V]</t>
    </r>
  </si>
  <si>
    <r>
      <t xml:space="preserve">IG Plus V 3.8 </t>
    </r>
    <r>
      <rPr>
        <sz val="11"/>
        <color rgb="FF006666"/>
        <rFont val="Calibri"/>
        <family val="2"/>
        <scheme val="minor"/>
      </rPr>
      <t>[208V]</t>
    </r>
  </si>
  <si>
    <r>
      <t xml:space="preserve">IG Plus V 3.8 </t>
    </r>
    <r>
      <rPr>
        <sz val="11"/>
        <color rgb="FF006666"/>
        <rFont val="Calibri"/>
        <family val="2"/>
        <scheme val="minor"/>
      </rPr>
      <t>[240V]</t>
    </r>
  </si>
  <si>
    <r>
      <t xml:space="preserve">IG Plus V 3.8 </t>
    </r>
    <r>
      <rPr>
        <sz val="11"/>
        <color rgb="FF006666"/>
        <rFont val="Calibri"/>
        <family val="2"/>
        <scheme val="minor"/>
      </rPr>
      <t>[277V]</t>
    </r>
  </si>
  <si>
    <r>
      <t xml:space="preserve">Fronius Primo 5.0-1 208-240 </t>
    </r>
    <r>
      <rPr>
        <sz val="11"/>
        <color rgb="FF006666"/>
        <rFont val="Calibri"/>
        <family val="2"/>
        <scheme val="minor"/>
      </rPr>
      <t>[208V]</t>
    </r>
  </si>
  <si>
    <r>
      <t xml:space="preserve">Fronius Primo 5.0-1 208-240 </t>
    </r>
    <r>
      <rPr>
        <sz val="11"/>
        <color rgb="FF006666"/>
        <rFont val="Calibri"/>
        <family val="2"/>
        <scheme val="minor"/>
      </rPr>
      <t>[240V]</t>
    </r>
  </si>
  <si>
    <r>
      <t xml:space="preserve">IG Plus 5.0-1 UNI </t>
    </r>
    <r>
      <rPr>
        <sz val="11"/>
        <color rgb="FF006666"/>
        <rFont val="Calibri"/>
        <family val="2"/>
        <scheme val="minor"/>
      </rPr>
      <t>[208V]</t>
    </r>
  </si>
  <si>
    <r>
      <t xml:space="preserve">IG Plus 5.0-1 UNI </t>
    </r>
    <r>
      <rPr>
        <sz val="11"/>
        <color rgb="FF006666"/>
        <rFont val="Calibri"/>
        <family val="2"/>
        <scheme val="minor"/>
      </rPr>
      <t>[240V]</t>
    </r>
  </si>
  <si>
    <r>
      <t xml:space="preserve">IG Plus 5.0-1 UNI </t>
    </r>
    <r>
      <rPr>
        <sz val="11"/>
        <color rgb="FF006666"/>
        <rFont val="Calibri"/>
        <family val="2"/>
        <scheme val="minor"/>
      </rPr>
      <t>[277V]</t>
    </r>
  </si>
  <si>
    <r>
      <t xml:space="preserve">IG Plus A 5.0 </t>
    </r>
    <r>
      <rPr>
        <sz val="11"/>
        <color rgb="FF006666"/>
        <rFont val="Calibri"/>
        <family val="2"/>
        <scheme val="minor"/>
      </rPr>
      <t>[208V]</t>
    </r>
  </si>
  <si>
    <r>
      <t xml:space="preserve">IG Plus A 5.0 </t>
    </r>
    <r>
      <rPr>
        <sz val="11"/>
        <color rgb="FF006666"/>
        <rFont val="Calibri"/>
        <family val="2"/>
        <scheme val="minor"/>
      </rPr>
      <t>[240V]</t>
    </r>
  </si>
  <si>
    <r>
      <t xml:space="preserve">IG Plus A 5.0 </t>
    </r>
    <r>
      <rPr>
        <sz val="11"/>
        <color rgb="FF006666"/>
        <rFont val="Calibri"/>
        <family val="2"/>
        <scheme val="minor"/>
      </rPr>
      <t>[277V]</t>
    </r>
  </si>
  <si>
    <r>
      <t xml:space="preserve">IG Plus V 5.0 </t>
    </r>
    <r>
      <rPr>
        <sz val="11"/>
        <color rgb="FF006666"/>
        <rFont val="Calibri"/>
        <family val="2"/>
        <scheme val="minor"/>
      </rPr>
      <t>[208V]</t>
    </r>
  </si>
  <si>
    <r>
      <t xml:space="preserve">IG Plus V 5.0 </t>
    </r>
    <r>
      <rPr>
        <sz val="11"/>
        <color rgb="FF006666"/>
        <rFont val="Calibri"/>
        <family val="2"/>
        <scheme val="minor"/>
      </rPr>
      <t>[240V]</t>
    </r>
  </si>
  <si>
    <r>
      <t xml:space="preserve">IG Plus V 5.0 </t>
    </r>
    <r>
      <rPr>
        <sz val="11"/>
        <color rgb="FF006666"/>
        <rFont val="Calibri"/>
        <family val="2"/>
        <scheme val="minor"/>
      </rPr>
      <t>[277V]</t>
    </r>
  </si>
  <si>
    <r>
      <t xml:space="preserve">Fronius Primo 6.0-1 208-240 </t>
    </r>
    <r>
      <rPr>
        <sz val="11"/>
        <color rgb="FF006666"/>
        <rFont val="Calibri"/>
        <family val="2"/>
        <scheme val="minor"/>
      </rPr>
      <t>[208V]</t>
    </r>
  </si>
  <si>
    <r>
      <t xml:space="preserve">Fronius Primo 6.0-1 208-240 </t>
    </r>
    <r>
      <rPr>
        <sz val="11"/>
        <color rgb="FF006666"/>
        <rFont val="Calibri"/>
        <family val="2"/>
        <scheme val="minor"/>
      </rPr>
      <t>[240V]</t>
    </r>
  </si>
  <si>
    <r>
      <t xml:space="preserve">IG Plus 6.0-1 UNI </t>
    </r>
    <r>
      <rPr>
        <sz val="11"/>
        <color rgb="FF006666"/>
        <rFont val="Calibri"/>
        <family val="2"/>
        <scheme val="minor"/>
      </rPr>
      <t>[208V]</t>
    </r>
  </si>
  <si>
    <r>
      <t xml:space="preserve">IG Plus 6.0-1 UNI </t>
    </r>
    <r>
      <rPr>
        <sz val="11"/>
        <color rgb="FF006666"/>
        <rFont val="Calibri"/>
        <family val="2"/>
        <scheme val="minor"/>
      </rPr>
      <t>[240V]</t>
    </r>
  </si>
  <si>
    <r>
      <t xml:space="preserve">IG Plus 6.0-1 UNI </t>
    </r>
    <r>
      <rPr>
        <sz val="11"/>
        <color rgb="FF006666"/>
        <rFont val="Calibri"/>
        <family val="2"/>
        <scheme val="minor"/>
      </rPr>
      <t>[277V]</t>
    </r>
  </si>
  <si>
    <r>
      <t xml:space="preserve">IG Plus A 6.0 </t>
    </r>
    <r>
      <rPr>
        <sz val="11"/>
        <color rgb="FF006666"/>
        <rFont val="Calibri"/>
        <family val="2"/>
        <scheme val="minor"/>
      </rPr>
      <t>[208V]</t>
    </r>
  </si>
  <si>
    <r>
      <t xml:space="preserve">IG Plus A 6.0 </t>
    </r>
    <r>
      <rPr>
        <sz val="11"/>
        <color rgb="FF006666"/>
        <rFont val="Calibri"/>
        <family val="2"/>
        <scheme val="minor"/>
      </rPr>
      <t>[240V]</t>
    </r>
  </si>
  <si>
    <r>
      <t xml:space="preserve">IG Plus A 6.0 </t>
    </r>
    <r>
      <rPr>
        <sz val="11"/>
        <color rgb="FF006666"/>
        <rFont val="Calibri"/>
        <family val="2"/>
        <scheme val="minor"/>
      </rPr>
      <t>[277V]</t>
    </r>
  </si>
  <si>
    <r>
      <t xml:space="preserve">IG Plus V 6.0 </t>
    </r>
    <r>
      <rPr>
        <sz val="11"/>
        <color rgb="FF006666"/>
        <rFont val="Calibri"/>
        <family val="2"/>
        <scheme val="minor"/>
      </rPr>
      <t>[208V]</t>
    </r>
  </si>
  <si>
    <r>
      <t xml:space="preserve">IG Plus V 6.0 </t>
    </r>
    <r>
      <rPr>
        <sz val="11"/>
        <color rgb="FF006666"/>
        <rFont val="Calibri"/>
        <family val="2"/>
        <scheme val="minor"/>
      </rPr>
      <t>[240V]</t>
    </r>
  </si>
  <si>
    <r>
      <t xml:space="preserve">IG Plus V 6.0 </t>
    </r>
    <r>
      <rPr>
        <sz val="11"/>
        <color rgb="FF006666"/>
        <rFont val="Calibri"/>
        <family val="2"/>
        <scheme val="minor"/>
      </rPr>
      <t>[277V]</t>
    </r>
  </si>
  <si>
    <r>
      <t xml:space="preserve">IG Plus 7.5-1 UNI </t>
    </r>
    <r>
      <rPr>
        <sz val="11"/>
        <color rgb="FF006666"/>
        <rFont val="Calibri"/>
        <family val="2"/>
        <scheme val="minor"/>
      </rPr>
      <t>[208V]</t>
    </r>
  </si>
  <si>
    <r>
      <t xml:space="preserve">IG Plus 7.5-1 UNI </t>
    </r>
    <r>
      <rPr>
        <sz val="11"/>
        <color rgb="FF006666"/>
        <rFont val="Calibri"/>
        <family val="2"/>
        <scheme val="minor"/>
      </rPr>
      <t>[240V]</t>
    </r>
  </si>
  <si>
    <r>
      <t xml:space="preserve">IG Plus 7.5-1 UNI </t>
    </r>
    <r>
      <rPr>
        <sz val="11"/>
        <color rgb="FF006666"/>
        <rFont val="Calibri"/>
        <family val="2"/>
        <scheme val="minor"/>
      </rPr>
      <t>[277V]</t>
    </r>
  </si>
  <si>
    <r>
      <t xml:space="preserve">IG Plus A 7.5 </t>
    </r>
    <r>
      <rPr>
        <sz val="11"/>
        <color rgb="FF006666"/>
        <rFont val="Calibri"/>
        <family val="2"/>
        <scheme val="minor"/>
      </rPr>
      <t>[208V]</t>
    </r>
  </si>
  <si>
    <r>
      <t xml:space="preserve">IG Plus A 7.5 </t>
    </r>
    <r>
      <rPr>
        <sz val="11"/>
        <color rgb="FF006666"/>
        <rFont val="Calibri"/>
        <family val="2"/>
        <scheme val="minor"/>
      </rPr>
      <t>[240V]</t>
    </r>
  </si>
  <si>
    <r>
      <t xml:space="preserve">IG Plus A 7.5 </t>
    </r>
    <r>
      <rPr>
        <sz val="11"/>
        <color rgb="FF006666"/>
        <rFont val="Calibri"/>
        <family val="2"/>
        <scheme val="minor"/>
      </rPr>
      <t>[277V]</t>
    </r>
  </si>
  <si>
    <r>
      <t xml:space="preserve">IG Plus V 7.5 </t>
    </r>
    <r>
      <rPr>
        <sz val="11"/>
        <color rgb="FF006666"/>
        <rFont val="Calibri"/>
        <family val="2"/>
        <scheme val="minor"/>
      </rPr>
      <t>[208V]</t>
    </r>
  </si>
  <si>
    <r>
      <t xml:space="preserve">IG Plus V 7.5 </t>
    </r>
    <r>
      <rPr>
        <sz val="11"/>
        <color rgb="FF006666"/>
        <rFont val="Calibri"/>
        <family val="2"/>
        <scheme val="minor"/>
      </rPr>
      <t>[240V]</t>
    </r>
  </si>
  <si>
    <r>
      <t xml:space="preserve">IG Plus V 7.5 </t>
    </r>
    <r>
      <rPr>
        <sz val="11"/>
        <color rgb="FF006666"/>
        <rFont val="Calibri"/>
        <family val="2"/>
        <scheme val="minor"/>
      </rPr>
      <t>[277V]</t>
    </r>
  </si>
  <si>
    <r>
      <t xml:space="preserve">Fronius Primo 7.6-1 208-240 </t>
    </r>
    <r>
      <rPr>
        <sz val="11"/>
        <color rgb="FF006666"/>
        <rFont val="Calibri"/>
        <family val="2"/>
        <scheme val="minor"/>
      </rPr>
      <t>[208V]</t>
    </r>
  </si>
  <si>
    <r>
      <t xml:space="preserve">Fronius Primo 7.6-1 208-240 </t>
    </r>
    <r>
      <rPr>
        <sz val="11"/>
        <color rgb="FF006666"/>
        <rFont val="Calibri"/>
        <family val="2"/>
        <scheme val="minor"/>
      </rPr>
      <t>[240V]</t>
    </r>
  </si>
  <si>
    <r>
      <t xml:space="preserve">Fronius Primo 8.2-1 208-240 </t>
    </r>
    <r>
      <rPr>
        <sz val="11"/>
        <color rgb="FF006666"/>
        <rFont val="Calibri"/>
        <family val="2"/>
        <scheme val="minor"/>
      </rPr>
      <t>[208V]</t>
    </r>
  </si>
  <si>
    <r>
      <t xml:space="preserve">Fronius Primo 8.2-1 208-240 </t>
    </r>
    <r>
      <rPr>
        <sz val="11"/>
        <color rgb="FF006666"/>
        <rFont val="Calibri"/>
        <family val="2"/>
        <scheme val="minor"/>
      </rPr>
      <t>[240V]</t>
    </r>
  </si>
  <si>
    <r>
      <t xml:space="preserve">Fronius Primo 10.0-1 </t>
    </r>
    <r>
      <rPr>
        <sz val="11"/>
        <color rgb="FF006666"/>
        <rFont val="Calibri"/>
        <family val="2"/>
        <scheme val="minor"/>
      </rPr>
      <t>[208V]</t>
    </r>
  </si>
  <si>
    <r>
      <t xml:space="preserve">Fronius Primo 10.0-1 </t>
    </r>
    <r>
      <rPr>
        <sz val="11"/>
        <color rgb="FF006666"/>
        <rFont val="Calibri"/>
        <family val="2"/>
        <scheme val="minor"/>
      </rPr>
      <t>[240V]</t>
    </r>
  </si>
  <si>
    <r>
      <t xml:space="preserve">Fronius Symo 10.0-3 208-240 </t>
    </r>
    <r>
      <rPr>
        <sz val="11"/>
        <color rgb="FF006666"/>
        <rFont val="Calibri"/>
        <family val="2"/>
        <scheme val="minor"/>
      </rPr>
      <t>[208V]</t>
    </r>
  </si>
  <si>
    <r>
      <t xml:space="preserve">Fronius Symo 10.0-3 208-240 </t>
    </r>
    <r>
      <rPr>
        <sz val="11"/>
        <color rgb="FF006666"/>
        <rFont val="Calibri"/>
        <family val="2"/>
        <scheme val="minor"/>
      </rPr>
      <t>[240V]</t>
    </r>
  </si>
  <si>
    <r>
      <t xml:space="preserve">Fronius Symo 10.0-3 480 </t>
    </r>
    <r>
      <rPr>
        <sz val="11"/>
        <color rgb="FF006666"/>
        <rFont val="Calibri"/>
        <family val="2"/>
        <scheme val="minor"/>
      </rPr>
      <t>[480V]</t>
    </r>
  </si>
  <si>
    <r>
      <t xml:space="preserve">IG Plus 10.0-1 UNI </t>
    </r>
    <r>
      <rPr>
        <sz val="11"/>
        <color rgb="FF006666"/>
        <rFont val="Calibri"/>
        <family val="2"/>
        <scheme val="minor"/>
      </rPr>
      <t>[208V]</t>
    </r>
  </si>
  <si>
    <r>
      <t xml:space="preserve">IG Plus 10.0-1 UNI </t>
    </r>
    <r>
      <rPr>
        <sz val="11"/>
        <color rgb="FF006666"/>
        <rFont val="Calibri"/>
        <family val="2"/>
        <scheme val="minor"/>
      </rPr>
      <t>[240V]</t>
    </r>
  </si>
  <si>
    <r>
      <t xml:space="preserve">IG Plus 10.0-1 UNI </t>
    </r>
    <r>
      <rPr>
        <sz val="11"/>
        <color rgb="FF006666"/>
        <rFont val="Calibri"/>
        <family val="2"/>
        <scheme val="minor"/>
      </rPr>
      <t>[277V]</t>
    </r>
  </si>
  <si>
    <r>
      <t xml:space="preserve">IG Plus V 10.0-3 Delta </t>
    </r>
    <r>
      <rPr>
        <sz val="11"/>
        <color rgb="FF006666"/>
        <rFont val="Calibri"/>
        <family val="2"/>
        <scheme val="minor"/>
      </rPr>
      <t>[208V]</t>
    </r>
  </si>
  <si>
    <r>
      <t xml:space="preserve">IG Plus V 10.0-3 Delta </t>
    </r>
    <r>
      <rPr>
        <sz val="11"/>
        <color rgb="FF006666"/>
        <rFont val="Calibri"/>
        <family val="2"/>
        <scheme val="minor"/>
      </rPr>
      <t>[240V]</t>
    </r>
  </si>
  <si>
    <r>
      <t xml:space="preserve">IG Plus A 10.0 </t>
    </r>
    <r>
      <rPr>
        <sz val="11"/>
        <color rgb="FF006666"/>
        <rFont val="Calibri"/>
        <family val="2"/>
        <scheme val="minor"/>
      </rPr>
      <t>[208V]</t>
    </r>
  </si>
  <si>
    <r>
      <t xml:space="preserve">IG Plus A 10.0 </t>
    </r>
    <r>
      <rPr>
        <sz val="11"/>
        <color rgb="FF006666"/>
        <rFont val="Calibri"/>
        <family val="2"/>
        <scheme val="minor"/>
      </rPr>
      <t>[240V]</t>
    </r>
  </si>
  <si>
    <r>
      <t xml:space="preserve">IG Plus A 10.0 </t>
    </r>
    <r>
      <rPr>
        <sz val="11"/>
        <color rgb="FF006666"/>
        <rFont val="Calibri"/>
        <family val="2"/>
        <scheme val="minor"/>
      </rPr>
      <t>[277V]</t>
    </r>
  </si>
  <si>
    <r>
      <t xml:space="preserve">IG Plus A 10.0-3 Delta </t>
    </r>
    <r>
      <rPr>
        <sz val="11"/>
        <color rgb="FF006666"/>
        <rFont val="Calibri"/>
        <family val="2"/>
        <scheme val="minor"/>
      </rPr>
      <t>[208V]</t>
    </r>
  </si>
  <si>
    <r>
      <t xml:space="preserve">IG Plus A 10.0-3 Delta </t>
    </r>
    <r>
      <rPr>
        <sz val="11"/>
        <color rgb="FF006666"/>
        <rFont val="Calibri"/>
        <family val="2"/>
        <scheme val="minor"/>
      </rPr>
      <t>[240V]</t>
    </r>
  </si>
  <si>
    <r>
      <t xml:space="preserve">IG Plus V 10.0 </t>
    </r>
    <r>
      <rPr>
        <sz val="11"/>
        <color rgb="FF006666"/>
        <rFont val="Calibri"/>
        <family val="2"/>
        <scheme val="minor"/>
      </rPr>
      <t>[208V]</t>
    </r>
  </si>
  <si>
    <r>
      <t xml:space="preserve">IG Plus V 10.0 </t>
    </r>
    <r>
      <rPr>
        <sz val="11"/>
        <color rgb="FF006666"/>
        <rFont val="Calibri"/>
        <family val="2"/>
        <scheme val="minor"/>
      </rPr>
      <t>[240V]</t>
    </r>
  </si>
  <si>
    <r>
      <t xml:space="preserve">IG Plus V 10.0 </t>
    </r>
    <r>
      <rPr>
        <sz val="11"/>
        <color rgb="FF006666"/>
        <rFont val="Calibri"/>
        <family val="2"/>
        <scheme val="minor"/>
      </rPr>
      <t>[277V]</t>
    </r>
  </si>
  <si>
    <r>
      <t xml:space="preserve">Fronius Primo 11.4-1 </t>
    </r>
    <r>
      <rPr>
        <sz val="11"/>
        <color rgb="FF006666"/>
        <rFont val="Calibri"/>
        <family val="2"/>
        <scheme val="minor"/>
      </rPr>
      <t>[208V]</t>
    </r>
  </si>
  <si>
    <r>
      <t xml:space="preserve">Fronius Primo 11.4-1 </t>
    </r>
    <r>
      <rPr>
        <sz val="11"/>
        <color rgb="FF006666"/>
        <rFont val="Calibri"/>
        <family val="2"/>
        <scheme val="minor"/>
      </rPr>
      <t>[240V]</t>
    </r>
  </si>
  <si>
    <r>
      <t xml:space="preserve">IG Plus 11.4-1 UNI </t>
    </r>
    <r>
      <rPr>
        <sz val="11"/>
        <color rgb="FF006666"/>
        <rFont val="Calibri"/>
        <family val="2"/>
        <scheme val="minor"/>
      </rPr>
      <t>[208V]</t>
    </r>
  </si>
  <si>
    <r>
      <t xml:space="preserve">IG Plus 11.4-1 UNI </t>
    </r>
    <r>
      <rPr>
        <sz val="11"/>
        <color rgb="FF006666"/>
        <rFont val="Calibri"/>
        <family val="2"/>
        <scheme val="minor"/>
      </rPr>
      <t>[240V]</t>
    </r>
  </si>
  <si>
    <r>
      <t xml:space="preserve">IG Plus 11.4-1 UNI </t>
    </r>
    <r>
      <rPr>
        <sz val="11"/>
        <color rgb="FF006666"/>
        <rFont val="Calibri"/>
        <family val="2"/>
        <scheme val="minor"/>
      </rPr>
      <t>[277V]</t>
    </r>
  </si>
  <si>
    <r>
      <t xml:space="preserve">IG Plus 11.4-3 Delta </t>
    </r>
    <r>
      <rPr>
        <sz val="11"/>
        <color rgb="FF006666"/>
        <rFont val="Calibri"/>
        <family val="2"/>
        <scheme val="minor"/>
      </rPr>
      <t>[208V]</t>
    </r>
  </si>
  <si>
    <r>
      <t xml:space="preserve">IG Plus 11.4-3 Delta </t>
    </r>
    <r>
      <rPr>
        <sz val="11"/>
        <color rgb="FF006666"/>
        <rFont val="Calibri"/>
        <family val="2"/>
        <scheme val="minor"/>
      </rPr>
      <t>[240V]</t>
    </r>
  </si>
  <si>
    <r>
      <t xml:space="preserve">IG Plus A 11.4 </t>
    </r>
    <r>
      <rPr>
        <sz val="11"/>
        <color rgb="FF006666"/>
        <rFont val="Calibri"/>
        <family val="2"/>
        <scheme val="minor"/>
      </rPr>
      <t>[208V]</t>
    </r>
  </si>
  <si>
    <r>
      <t xml:space="preserve">IG Plus A 11.4 </t>
    </r>
    <r>
      <rPr>
        <sz val="11"/>
        <color rgb="FF006666"/>
        <rFont val="Calibri"/>
        <family val="2"/>
        <scheme val="minor"/>
      </rPr>
      <t>[240V]</t>
    </r>
  </si>
  <si>
    <r>
      <t xml:space="preserve">IG Plus A 11.4 </t>
    </r>
    <r>
      <rPr>
        <sz val="11"/>
        <color rgb="FF006666"/>
        <rFont val="Calibri"/>
        <family val="2"/>
        <scheme val="minor"/>
      </rPr>
      <t>[277V]</t>
    </r>
  </si>
  <si>
    <r>
      <t xml:space="preserve">IG Plus A 11.4-3 Delta </t>
    </r>
    <r>
      <rPr>
        <sz val="11"/>
        <color rgb="FF006666"/>
        <rFont val="Calibri"/>
        <family val="2"/>
        <scheme val="minor"/>
      </rPr>
      <t>[208V]</t>
    </r>
  </si>
  <si>
    <r>
      <t xml:space="preserve">IG Plus A 11.4-3 Delta </t>
    </r>
    <r>
      <rPr>
        <sz val="11"/>
        <color rgb="FF006666"/>
        <rFont val="Calibri"/>
        <family val="2"/>
        <scheme val="minor"/>
      </rPr>
      <t>[240V]</t>
    </r>
  </si>
  <si>
    <r>
      <t xml:space="preserve">IG Plus V 11.4 </t>
    </r>
    <r>
      <rPr>
        <sz val="11"/>
        <color rgb="FF006666"/>
        <rFont val="Calibri"/>
        <family val="2"/>
        <scheme val="minor"/>
      </rPr>
      <t>[208V]</t>
    </r>
  </si>
  <si>
    <r>
      <t xml:space="preserve">IG Plus V 11.4 </t>
    </r>
    <r>
      <rPr>
        <sz val="11"/>
        <color rgb="FF006666"/>
        <rFont val="Calibri"/>
        <family val="2"/>
        <scheme val="minor"/>
      </rPr>
      <t>[240V]</t>
    </r>
  </si>
  <si>
    <r>
      <t xml:space="preserve">IG Plus V 11.4 </t>
    </r>
    <r>
      <rPr>
        <sz val="11"/>
        <color rgb="FF006666"/>
        <rFont val="Calibri"/>
        <family val="2"/>
        <scheme val="minor"/>
      </rPr>
      <t>[277V]</t>
    </r>
  </si>
  <si>
    <r>
      <t xml:space="preserve">IG Plus V 11.4-3 Delta </t>
    </r>
    <r>
      <rPr>
        <sz val="11"/>
        <color rgb="FF006666"/>
        <rFont val="Calibri"/>
        <family val="2"/>
        <scheme val="minor"/>
      </rPr>
      <t>[208V]</t>
    </r>
  </si>
  <si>
    <r>
      <t xml:space="preserve">IG Plus V 11.4-3 Delta </t>
    </r>
    <r>
      <rPr>
        <sz val="11"/>
        <color rgb="FF006666"/>
        <rFont val="Calibri"/>
        <family val="2"/>
        <scheme val="minor"/>
      </rPr>
      <t>[240V]</t>
    </r>
  </si>
  <si>
    <r>
      <t xml:space="preserve">Fronius Symo 12.0-3 208-240 </t>
    </r>
    <r>
      <rPr>
        <sz val="11"/>
        <color rgb="FF006666"/>
        <rFont val="Calibri"/>
        <family val="2"/>
        <scheme val="minor"/>
      </rPr>
      <t>[208V]</t>
    </r>
  </si>
  <si>
    <r>
      <t xml:space="preserve">Fronius Symo 12.0-3 208-240 </t>
    </r>
    <r>
      <rPr>
        <sz val="11"/>
        <color rgb="FF006666"/>
        <rFont val="Calibri"/>
        <family val="2"/>
        <scheme val="minor"/>
      </rPr>
      <t>[240V]</t>
    </r>
  </si>
  <si>
    <r>
      <t xml:space="preserve">IG Plus 12.0-3 WYE </t>
    </r>
    <r>
      <rPr>
        <sz val="11"/>
        <color rgb="FF006666"/>
        <rFont val="Calibri"/>
        <family val="2"/>
        <scheme val="minor"/>
      </rPr>
      <t>[277V]</t>
    </r>
  </si>
  <si>
    <r>
      <t xml:space="preserve">IG Plus A 12.0-3 WYE </t>
    </r>
    <r>
      <rPr>
        <sz val="11"/>
        <color rgb="FF006666"/>
        <rFont val="Calibri"/>
        <family val="2"/>
        <scheme val="minor"/>
      </rPr>
      <t>[277V]</t>
    </r>
  </si>
  <si>
    <r>
      <t xml:space="preserve">IG Plus V 12.0-3 WYE </t>
    </r>
    <r>
      <rPr>
        <sz val="11"/>
        <color rgb="FF006666"/>
        <rFont val="Calibri"/>
        <family val="2"/>
        <scheme val="minor"/>
      </rPr>
      <t>[277V]</t>
    </r>
  </si>
  <si>
    <r>
      <t xml:space="preserve">Fronius Primo 12.5-1 </t>
    </r>
    <r>
      <rPr>
        <sz val="11"/>
        <color rgb="FF006666"/>
        <rFont val="Calibri"/>
        <family val="2"/>
        <scheme val="minor"/>
      </rPr>
      <t>[208V]</t>
    </r>
  </si>
  <si>
    <r>
      <t xml:space="preserve">Fronius Primo 12.5-1 </t>
    </r>
    <r>
      <rPr>
        <sz val="11"/>
        <color rgb="FF006666"/>
        <rFont val="Calibri"/>
        <family val="2"/>
        <scheme val="minor"/>
      </rPr>
      <t>[240V]</t>
    </r>
  </si>
  <si>
    <r>
      <t xml:space="preserve">Fronius Symo 12.5-3 480 </t>
    </r>
    <r>
      <rPr>
        <sz val="11"/>
        <color rgb="FF006666"/>
        <rFont val="Calibri"/>
        <family val="2"/>
        <scheme val="minor"/>
      </rPr>
      <t>[480V]</t>
    </r>
  </si>
  <si>
    <r>
      <t xml:space="preserve">Fronius Primo 15.0-1 </t>
    </r>
    <r>
      <rPr>
        <sz val="11"/>
        <color rgb="FF006666"/>
        <rFont val="Calibri"/>
        <family val="2"/>
        <scheme val="minor"/>
      </rPr>
      <t>[208V]</t>
    </r>
  </si>
  <si>
    <r>
      <t xml:space="preserve">Fronius Primo 15.0-1 </t>
    </r>
    <r>
      <rPr>
        <sz val="11"/>
        <color rgb="FF006666"/>
        <rFont val="Calibri"/>
        <family val="2"/>
        <scheme val="minor"/>
      </rPr>
      <t>[240V]</t>
    </r>
  </si>
  <si>
    <r>
      <t xml:space="preserve">Fronius Symo 15.0-3 </t>
    </r>
    <r>
      <rPr>
        <sz val="11"/>
        <color rgb="FF006666"/>
        <rFont val="Calibri"/>
        <family val="2"/>
        <scheme val="minor"/>
      </rPr>
      <t>[208V]</t>
    </r>
  </si>
  <si>
    <r>
      <t xml:space="preserve">Fronius Symo 15.0-3 480 </t>
    </r>
    <r>
      <rPr>
        <sz val="11"/>
        <color rgb="FF006666"/>
        <rFont val="Calibri"/>
        <family val="2"/>
        <scheme val="minor"/>
      </rPr>
      <t>[480V]</t>
    </r>
  </si>
  <si>
    <r>
      <t xml:space="preserve">Fronius Symo 17.5-3 480 </t>
    </r>
    <r>
      <rPr>
        <sz val="11"/>
        <color rgb="FF006666"/>
        <rFont val="Calibri"/>
        <family val="2"/>
        <scheme val="minor"/>
      </rPr>
      <t>[480V]</t>
    </r>
  </si>
  <si>
    <r>
      <t xml:space="preserve">Fronius Symo 20.0-3 480 </t>
    </r>
    <r>
      <rPr>
        <sz val="11"/>
        <color rgb="FF006666"/>
        <rFont val="Calibri"/>
        <family val="2"/>
        <scheme val="minor"/>
      </rPr>
      <t>[480V]</t>
    </r>
  </si>
  <si>
    <r>
      <t xml:space="preserve">Fronius Symo 22.7-3 480 </t>
    </r>
    <r>
      <rPr>
        <sz val="11"/>
        <color rgb="FF006666"/>
        <rFont val="Calibri"/>
        <family val="2"/>
        <scheme val="minor"/>
      </rPr>
      <t>[480V]</t>
    </r>
  </si>
  <si>
    <r>
      <t xml:space="preserve">Fronius Symo 24.0-3 480 </t>
    </r>
    <r>
      <rPr>
        <sz val="11"/>
        <color rgb="FF006666"/>
        <rFont val="Calibri"/>
        <family val="2"/>
        <scheme val="minor"/>
      </rPr>
      <t>[480V]</t>
    </r>
  </si>
  <si>
    <r>
      <t xml:space="preserve">CL 33.3 Delta </t>
    </r>
    <r>
      <rPr>
        <sz val="11"/>
        <color rgb="FF006666"/>
        <rFont val="Calibri"/>
        <family val="2"/>
        <scheme val="minor"/>
      </rPr>
      <t>[208V]</t>
    </r>
  </si>
  <si>
    <r>
      <t xml:space="preserve">CL 33.3 Delta </t>
    </r>
    <r>
      <rPr>
        <sz val="11"/>
        <color rgb="FF006666"/>
        <rFont val="Calibri"/>
        <family val="2"/>
        <scheme val="minor"/>
      </rPr>
      <t>[240V]</t>
    </r>
  </si>
  <si>
    <r>
      <t xml:space="preserve">CL 36.0 Wye </t>
    </r>
    <r>
      <rPr>
        <sz val="11"/>
        <color rgb="FF006666"/>
        <rFont val="Calibri"/>
        <family val="2"/>
        <scheme val="minor"/>
      </rPr>
      <t>[277V]</t>
    </r>
  </si>
  <si>
    <r>
      <t xml:space="preserve">CL 44.4 Delta </t>
    </r>
    <r>
      <rPr>
        <sz val="11"/>
        <color rgb="FF006666"/>
        <rFont val="Calibri"/>
        <family val="2"/>
        <scheme val="minor"/>
      </rPr>
      <t>[208V]</t>
    </r>
  </si>
  <si>
    <r>
      <t xml:space="preserve">CL 44.4 Delta </t>
    </r>
    <r>
      <rPr>
        <sz val="11"/>
        <color rgb="FF006666"/>
        <rFont val="Calibri"/>
        <family val="2"/>
        <scheme val="minor"/>
      </rPr>
      <t>[240V]</t>
    </r>
  </si>
  <si>
    <r>
      <t xml:space="preserve">CL 48.0 Wye </t>
    </r>
    <r>
      <rPr>
        <sz val="11"/>
        <color rgb="FF006666"/>
        <rFont val="Calibri"/>
        <family val="2"/>
        <scheme val="minor"/>
      </rPr>
      <t>[277V]</t>
    </r>
  </si>
  <si>
    <r>
      <t xml:space="preserve">CL 55.5 Delta </t>
    </r>
    <r>
      <rPr>
        <sz val="11"/>
        <color rgb="FF006666"/>
        <rFont val="Calibri"/>
        <family val="2"/>
        <scheme val="minor"/>
      </rPr>
      <t>[208V]</t>
    </r>
  </si>
  <si>
    <r>
      <t xml:space="preserve">CL 55.5 Delta </t>
    </r>
    <r>
      <rPr>
        <sz val="11"/>
        <color rgb="FF006666"/>
        <rFont val="Calibri"/>
        <family val="2"/>
        <scheme val="minor"/>
      </rPr>
      <t>[240V]</t>
    </r>
  </si>
  <si>
    <r>
      <t xml:space="preserve">CL 60.0 Wye </t>
    </r>
    <r>
      <rPr>
        <sz val="11"/>
        <color rgb="FF006666"/>
        <rFont val="Calibri"/>
        <family val="2"/>
        <scheme val="minor"/>
      </rPr>
      <t>[277V]</t>
    </r>
  </si>
  <si>
    <r>
      <t xml:space="preserve">FSP600PV-NA-208 </t>
    </r>
    <r>
      <rPr>
        <sz val="11"/>
        <color rgb="FF006666"/>
        <rFont val="Calibri"/>
        <family val="2"/>
        <scheme val="minor"/>
      </rPr>
      <t>[208V]</t>
    </r>
  </si>
  <si>
    <r>
      <t xml:space="preserve">FSP600PV-NA-240 </t>
    </r>
    <r>
      <rPr>
        <sz val="11"/>
        <color rgb="FF006666"/>
        <rFont val="Calibri"/>
        <family val="2"/>
        <scheme val="minor"/>
      </rPr>
      <t>[240V]</t>
    </r>
  </si>
  <si>
    <r>
      <t xml:space="preserve">FSP600PV-NA-277 </t>
    </r>
    <r>
      <rPr>
        <sz val="11"/>
        <color rgb="FF006666"/>
        <rFont val="Calibri"/>
        <family val="2"/>
        <scheme val="minor"/>
      </rPr>
      <t>[277V]</t>
    </r>
  </si>
  <si>
    <r>
      <t xml:space="preserve">RIAC 1000 </t>
    </r>
    <r>
      <rPr>
        <sz val="11"/>
        <color rgb="FF006666"/>
        <rFont val="Calibri"/>
        <family val="2"/>
        <scheme val="minor"/>
      </rPr>
      <t>[208V]</t>
    </r>
  </si>
  <si>
    <r>
      <t xml:space="preserve">RIAC 1000 </t>
    </r>
    <r>
      <rPr>
        <sz val="11"/>
        <color rgb="FF006666"/>
        <rFont val="Calibri"/>
        <family val="2"/>
        <scheme val="minor"/>
      </rPr>
      <t>[240V]</t>
    </r>
  </si>
  <si>
    <r>
      <t xml:space="preserve">GEPVe-1100-NA-120 </t>
    </r>
    <r>
      <rPr>
        <sz val="11"/>
        <color rgb="FF006666"/>
        <rFont val="Calibri"/>
        <family val="2"/>
        <scheme val="minor"/>
      </rPr>
      <t>[120V]</t>
    </r>
  </si>
  <si>
    <r>
      <t xml:space="preserve">GEPVe-2000-NA-240 </t>
    </r>
    <r>
      <rPr>
        <sz val="11"/>
        <color rgb="FF006666"/>
        <rFont val="Calibri"/>
        <family val="2"/>
        <scheme val="minor"/>
      </rPr>
      <t>[240V]</t>
    </r>
  </si>
  <si>
    <r>
      <t xml:space="preserve">GEPVb-2500-NA-240 </t>
    </r>
    <r>
      <rPr>
        <sz val="11"/>
        <color rgb="FF006666"/>
        <rFont val="Calibri"/>
        <family val="2"/>
        <scheme val="minor"/>
      </rPr>
      <t>[240V]</t>
    </r>
  </si>
  <si>
    <r>
      <t xml:space="preserve">GEPVe-2500-NA-240 </t>
    </r>
    <r>
      <rPr>
        <sz val="11"/>
        <color rgb="FF006666"/>
        <rFont val="Calibri"/>
        <family val="2"/>
        <scheme val="minor"/>
      </rPr>
      <t>[240V]</t>
    </r>
  </si>
  <si>
    <r>
      <t xml:space="preserve">GEPVb-2800-NA-240/208-02 </t>
    </r>
    <r>
      <rPr>
        <sz val="11"/>
        <color rgb="FF006666"/>
        <rFont val="Calibri"/>
        <family val="2"/>
        <scheme val="minor"/>
      </rPr>
      <t>[208V]</t>
    </r>
  </si>
  <si>
    <r>
      <t xml:space="preserve">GEPVb-2800-NA-240/208-02 </t>
    </r>
    <r>
      <rPr>
        <sz val="11"/>
        <color rgb="FF006666"/>
        <rFont val="Calibri"/>
        <family val="2"/>
        <scheme val="minor"/>
      </rPr>
      <t>[240V]</t>
    </r>
  </si>
  <si>
    <r>
      <t xml:space="preserve">GEPVe-2800-NA-208 </t>
    </r>
    <r>
      <rPr>
        <sz val="11"/>
        <color rgb="FF006666"/>
        <rFont val="Calibri"/>
        <family val="2"/>
        <scheme val="minor"/>
      </rPr>
      <t>[208V]</t>
    </r>
  </si>
  <si>
    <r>
      <t xml:space="preserve">GEPVb-3000-NA-240 </t>
    </r>
    <r>
      <rPr>
        <sz val="11"/>
        <color rgb="FF006666"/>
        <rFont val="Calibri"/>
        <family val="2"/>
        <scheme val="minor"/>
      </rPr>
      <t>[240V]</t>
    </r>
  </si>
  <si>
    <r>
      <t xml:space="preserve">GEPVe-3000-NA-240 </t>
    </r>
    <r>
      <rPr>
        <sz val="11"/>
        <color rgb="FF006666"/>
        <rFont val="Calibri"/>
        <family val="2"/>
        <scheme val="minor"/>
      </rPr>
      <t>[240V]</t>
    </r>
  </si>
  <si>
    <r>
      <t xml:space="preserve">GEPVb-3300-NA-240/208-02 </t>
    </r>
    <r>
      <rPr>
        <sz val="11"/>
        <color rgb="FF006666"/>
        <rFont val="Calibri"/>
        <family val="2"/>
        <scheme val="minor"/>
      </rPr>
      <t>[208V]</t>
    </r>
  </si>
  <si>
    <r>
      <t xml:space="preserve">GEPVb-3300-NA-208 </t>
    </r>
    <r>
      <rPr>
        <sz val="11"/>
        <color rgb="FF006666"/>
        <rFont val="Calibri"/>
        <family val="2"/>
        <scheme val="minor"/>
      </rPr>
      <t>[208V]</t>
    </r>
  </si>
  <si>
    <r>
      <t xml:space="preserve">GEPVb-3300-NA-240 </t>
    </r>
    <r>
      <rPr>
        <sz val="11"/>
        <color rgb="FF006666"/>
        <rFont val="Calibri"/>
        <family val="2"/>
        <scheme val="minor"/>
      </rPr>
      <t>[240V]</t>
    </r>
  </si>
  <si>
    <r>
      <t xml:space="preserve">GEPVb-3300-NA-240/208-02 </t>
    </r>
    <r>
      <rPr>
        <sz val="11"/>
        <color rgb="FF006666"/>
        <rFont val="Calibri"/>
        <family val="2"/>
        <scheme val="minor"/>
      </rPr>
      <t>[240V]</t>
    </r>
  </si>
  <si>
    <r>
      <t xml:space="preserve">GEPVe-3500-NA-240 </t>
    </r>
    <r>
      <rPr>
        <sz val="11"/>
        <color rgb="FF006666"/>
        <rFont val="Calibri"/>
        <family val="2"/>
        <scheme val="minor"/>
      </rPr>
      <t>[240V]</t>
    </r>
  </si>
  <si>
    <r>
      <t xml:space="preserve">GEPVb-3800-NA-240 </t>
    </r>
    <r>
      <rPr>
        <sz val="11"/>
        <color rgb="FF006666"/>
        <rFont val="Calibri"/>
        <family val="2"/>
        <scheme val="minor"/>
      </rPr>
      <t>[240V]</t>
    </r>
  </si>
  <si>
    <r>
      <t xml:space="preserve">GEPVb-4000-NA-240/208-02 </t>
    </r>
    <r>
      <rPr>
        <sz val="11"/>
        <color rgb="FF006666"/>
        <rFont val="Calibri"/>
        <family val="2"/>
        <scheme val="minor"/>
      </rPr>
      <t>[208V]</t>
    </r>
  </si>
  <si>
    <r>
      <t xml:space="preserve">GEPVb-4000-NA-240/208-02 </t>
    </r>
    <r>
      <rPr>
        <sz val="11"/>
        <color rgb="FF006666"/>
        <rFont val="Calibri"/>
        <family val="2"/>
        <scheme val="minor"/>
      </rPr>
      <t>[240V]</t>
    </r>
  </si>
  <si>
    <r>
      <t xml:space="preserve">GEPVb-5000-NA-240/208-02 </t>
    </r>
    <r>
      <rPr>
        <sz val="11"/>
        <color rgb="FF006666"/>
        <rFont val="Calibri"/>
        <family val="2"/>
        <scheme val="minor"/>
      </rPr>
      <t>[208V]</t>
    </r>
  </si>
  <si>
    <r>
      <t xml:space="preserve">GEPVe-4600-NA-208 </t>
    </r>
    <r>
      <rPr>
        <sz val="11"/>
        <color rgb="FF006666"/>
        <rFont val="Calibri"/>
        <family val="2"/>
        <scheme val="minor"/>
      </rPr>
      <t>[208V]</t>
    </r>
  </si>
  <si>
    <r>
      <t xml:space="preserve">GEPVe-4800-NA-240 </t>
    </r>
    <r>
      <rPr>
        <sz val="11"/>
        <color rgb="FF006666"/>
        <rFont val="Calibri"/>
        <family val="2"/>
        <scheme val="minor"/>
      </rPr>
      <t>[240V]</t>
    </r>
  </si>
  <si>
    <r>
      <t xml:space="preserve">GEPVb-5000-NA-240/208-02 </t>
    </r>
    <r>
      <rPr>
        <sz val="11"/>
        <color rgb="FF006666"/>
        <rFont val="Calibri"/>
        <family val="2"/>
        <scheme val="minor"/>
      </rPr>
      <t>[240V]</t>
    </r>
  </si>
  <si>
    <r>
      <t xml:space="preserve">GEPVb-5000-NA-240-01 </t>
    </r>
    <r>
      <rPr>
        <sz val="11"/>
        <color rgb="FF006666"/>
        <rFont val="Calibri"/>
        <family val="2"/>
        <scheme val="minor"/>
      </rPr>
      <t>[240V]</t>
    </r>
  </si>
  <si>
    <r>
      <t xml:space="preserve">GEPVe-5200-NA-240 </t>
    </r>
    <r>
      <rPr>
        <sz val="11"/>
        <color rgb="FF006666"/>
        <rFont val="Calibri"/>
        <family val="2"/>
        <scheme val="minor"/>
      </rPr>
      <t>[240V]</t>
    </r>
  </si>
  <si>
    <r>
      <t xml:space="preserve">APV 1700-2M-TL-US </t>
    </r>
    <r>
      <rPr>
        <sz val="11"/>
        <color rgb="FF006666"/>
        <rFont val="Calibri"/>
        <family val="2"/>
        <scheme val="minor"/>
      </rPr>
      <t>[208V]</t>
    </r>
  </si>
  <si>
    <r>
      <t xml:space="preserve">APV 1700-2M-TL-US </t>
    </r>
    <r>
      <rPr>
        <sz val="11"/>
        <color rgb="FF006666"/>
        <rFont val="Calibri"/>
        <family val="2"/>
        <scheme val="minor"/>
      </rPr>
      <t>[240V]</t>
    </r>
  </si>
  <si>
    <r>
      <t xml:space="preserve">APV 1700-2M-TL-US </t>
    </r>
    <r>
      <rPr>
        <sz val="11"/>
        <color rgb="FF006666"/>
        <rFont val="Calibri"/>
        <family val="2"/>
        <scheme val="minor"/>
      </rPr>
      <t>[277V]</t>
    </r>
  </si>
  <si>
    <r>
      <t xml:space="preserve">APV 2300-2M-TL-US </t>
    </r>
    <r>
      <rPr>
        <sz val="11"/>
        <color rgb="FF006666"/>
        <rFont val="Calibri"/>
        <family val="2"/>
        <scheme val="minor"/>
      </rPr>
      <t>[208V]</t>
    </r>
  </si>
  <si>
    <r>
      <t xml:space="preserve">APV 2300-2M-TL-US </t>
    </r>
    <r>
      <rPr>
        <sz val="11"/>
        <color rgb="FF006666"/>
        <rFont val="Calibri"/>
        <family val="2"/>
        <scheme val="minor"/>
      </rPr>
      <t>[240V]</t>
    </r>
  </si>
  <si>
    <r>
      <t xml:space="preserve">APV 2300-2M-TL-US </t>
    </r>
    <r>
      <rPr>
        <sz val="11"/>
        <color rgb="FF006666"/>
        <rFont val="Calibri"/>
        <family val="2"/>
        <scheme val="minor"/>
      </rPr>
      <t>[277V]</t>
    </r>
  </si>
  <si>
    <r>
      <t xml:space="preserve">APV 3100-2M-TL-US </t>
    </r>
    <r>
      <rPr>
        <sz val="11"/>
        <color rgb="FF006666"/>
        <rFont val="Calibri"/>
        <family val="2"/>
        <scheme val="minor"/>
      </rPr>
      <t>[208V]</t>
    </r>
  </si>
  <si>
    <r>
      <t xml:space="preserve">APV 3100-2M-TL-US </t>
    </r>
    <r>
      <rPr>
        <sz val="11"/>
        <color rgb="FF006666"/>
        <rFont val="Calibri"/>
        <family val="2"/>
        <scheme val="minor"/>
      </rPr>
      <t>[277V]</t>
    </r>
  </si>
  <si>
    <r>
      <t xml:space="preserve">APV 3800-2M-TL-US </t>
    </r>
    <r>
      <rPr>
        <sz val="11"/>
        <color rgb="FF006666"/>
        <rFont val="Calibri"/>
        <family val="2"/>
        <scheme val="minor"/>
      </rPr>
      <t>[208V]</t>
    </r>
  </si>
  <si>
    <r>
      <t xml:space="preserve">APV 3800-2M-TL-US </t>
    </r>
    <r>
      <rPr>
        <sz val="11"/>
        <color rgb="FF006666"/>
        <rFont val="Calibri"/>
        <family val="2"/>
        <scheme val="minor"/>
      </rPr>
      <t>[240V]</t>
    </r>
  </si>
  <si>
    <r>
      <t xml:space="preserve">APV 3800-2M-TL-US </t>
    </r>
    <r>
      <rPr>
        <sz val="11"/>
        <color rgb="FF006666"/>
        <rFont val="Calibri"/>
        <family val="2"/>
        <scheme val="minor"/>
      </rPr>
      <t>[277V]</t>
    </r>
  </si>
  <si>
    <r>
      <t xml:space="preserve">APV 4400-2M-TL-US </t>
    </r>
    <r>
      <rPr>
        <sz val="11"/>
        <color rgb="FF006666"/>
        <rFont val="Calibri"/>
        <family val="2"/>
        <scheme val="minor"/>
      </rPr>
      <t>[208V]</t>
    </r>
  </si>
  <si>
    <r>
      <t xml:space="preserve">APV 4400-2M-TL-US </t>
    </r>
    <r>
      <rPr>
        <sz val="11"/>
        <color rgb="FF006666"/>
        <rFont val="Calibri"/>
        <family val="2"/>
        <scheme val="minor"/>
      </rPr>
      <t>[240V]</t>
    </r>
  </si>
  <si>
    <r>
      <t xml:space="preserve">APV 4400-2M-TL-US </t>
    </r>
    <r>
      <rPr>
        <sz val="11"/>
        <color rgb="FF006666"/>
        <rFont val="Calibri"/>
        <family val="2"/>
        <scheme val="minor"/>
      </rPr>
      <t>[277V]</t>
    </r>
  </si>
  <si>
    <r>
      <t xml:space="preserve">APV 5200-2M-TL-US </t>
    </r>
    <r>
      <rPr>
        <sz val="11"/>
        <color rgb="FF006666"/>
        <rFont val="Calibri"/>
        <family val="2"/>
        <scheme val="minor"/>
      </rPr>
      <t>[208V]</t>
    </r>
  </si>
  <si>
    <r>
      <t xml:space="preserve">APV 5200-2M-TL-US </t>
    </r>
    <r>
      <rPr>
        <sz val="11"/>
        <color rgb="FF006666"/>
        <rFont val="Calibri"/>
        <family val="2"/>
        <scheme val="minor"/>
      </rPr>
      <t>[240V]</t>
    </r>
  </si>
  <si>
    <r>
      <t xml:space="preserve">APV 5200-2M-TL-US </t>
    </r>
    <r>
      <rPr>
        <sz val="11"/>
        <color rgb="FF006666"/>
        <rFont val="Calibri"/>
        <family val="2"/>
        <scheme val="minor"/>
      </rPr>
      <t>[277V]</t>
    </r>
  </si>
  <si>
    <r>
      <t xml:space="preserve">PVIA2000NA1240 </t>
    </r>
    <r>
      <rPr>
        <sz val="11"/>
        <color rgb="FF006666"/>
        <rFont val="Calibri"/>
        <family val="2"/>
        <scheme val="minor"/>
      </rPr>
      <t>[240V]</t>
    </r>
  </si>
  <si>
    <r>
      <t xml:space="preserve">PVIA3000NA1240 </t>
    </r>
    <r>
      <rPr>
        <sz val="11"/>
        <color rgb="FF006666"/>
        <rFont val="Calibri"/>
        <family val="2"/>
        <scheme val="minor"/>
      </rPr>
      <t>[240V]</t>
    </r>
  </si>
  <si>
    <r>
      <t xml:space="preserve">PVIA4000NA1240 </t>
    </r>
    <r>
      <rPr>
        <sz val="11"/>
        <color rgb="FF006666"/>
        <rFont val="Calibri"/>
        <family val="2"/>
        <scheme val="minor"/>
      </rPr>
      <t>[240V]</t>
    </r>
  </si>
  <si>
    <r>
      <t xml:space="preserve">PVIA5000NA1240 </t>
    </r>
    <r>
      <rPr>
        <sz val="11"/>
        <color rgb="FF006666"/>
        <rFont val="Calibri"/>
        <family val="2"/>
        <scheme val="minor"/>
      </rPr>
      <t>[240V]</t>
    </r>
  </si>
  <si>
    <r>
      <t xml:space="preserve">GS-1000 </t>
    </r>
    <r>
      <rPr>
        <sz val="11"/>
        <color rgb="FF006666"/>
        <rFont val="Calibri"/>
        <family val="2"/>
        <scheme val="minor"/>
      </rPr>
      <t>[208V]</t>
    </r>
  </si>
  <si>
    <r>
      <t xml:space="preserve">GS-1000 </t>
    </r>
    <r>
      <rPr>
        <sz val="11"/>
        <color rgb="FF006666"/>
        <rFont val="Calibri"/>
        <family val="2"/>
        <scheme val="minor"/>
      </rPr>
      <t>[240V]</t>
    </r>
  </si>
  <si>
    <r>
      <t xml:space="preserve">GS-1500 </t>
    </r>
    <r>
      <rPr>
        <sz val="11"/>
        <color rgb="FF006666"/>
        <rFont val="Calibri"/>
        <family val="2"/>
        <scheme val="minor"/>
      </rPr>
      <t>[208V]</t>
    </r>
  </si>
  <si>
    <r>
      <t xml:space="preserve">GS-1500 </t>
    </r>
    <r>
      <rPr>
        <sz val="11"/>
        <color rgb="FF006666"/>
        <rFont val="Calibri"/>
        <family val="2"/>
        <scheme val="minor"/>
      </rPr>
      <t>[240V]</t>
    </r>
  </si>
  <si>
    <r>
      <t xml:space="preserve">GS-2000 </t>
    </r>
    <r>
      <rPr>
        <sz val="11"/>
        <color rgb="FF006666"/>
        <rFont val="Calibri"/>
        <family val="2"/>
        <scheme val="minor"/>
      </rPr>
      <t>[208V]</t>
    </r>
  </si>
  <si>
    <r>
      <t xml:space="preserve">GS-2000 </t>
    </r>
    <r>
      <rPr>
        <sz val="11"/>
        <color rgb="FF006666"/>
        <rFont val="Calibri"/>
        <family val="2"/>
        <scheme val="minor"/>
      </rPr>
      <t>[240V]</t>
    </r>
  </si>
  <si>
    <r>
      <t xml:space="preserve">GS-3000 </t>
    </r>
    <r>
      <rPr>
        <sz val="11"/>
        <color rgb="FF006666"/>
        <rFont val="Calibri"/>
        <family val="2"/>
        <scheme val="minor"/>
      </rPr>
      <t>[208V]</t>
    </r>
  </si>
  <si>
    <r>
      <t xml:space="preserve">GS-3000 </t>
    </r>
    <r>
      <rPr>
        <sz val="11"/>
        <color rgb="FF006666"/>
        <rFont val="Calibri"/>
        <family val="2"/>
        <scheme val="minor"/>
      </rPr>
      <t>[240V]</t>
    </r>
  </si>
  <si>
    <r>
      <t xml:space="preserve">940WD3-LV400 </t>
    </r>
    <r>
      <rPr>
        <sz val="11"/>
        <color rgb="FF006666"/>
        <rFont val="Calibri"/>
        <family val="2"/>
        <scheme val="minor"/>
      </rPr>
      <t>[400V]</t>
    </r>
  </si>
  <si>
    <r>
      <t xml:space="preserve">1170WD3-LV500 </t>
    </r>
    <r>
      <rPr>
        <sz val="11"/>
        <color rgb="FF006666"/>
        <rFont val="Calibri"/>
        <family val="2"/>
        <scheme val="minor"/>
      </rPr>
      <t>[500V]</t>
    </r>
  </si>
  <si>
    <r>
      <t xml:space="preserve">1140WD3-HV560 </t>
    </r>
    <r>
      <rPr>
        <sz val="11"/>
        <color rgb="FF006666"/>
        <rFont val="Calibri"/>
        <family val="2"/>
        <scheme val="minor"/>
      </rPr>
      <t>[560V]</t>
    </r>
  </si>
  <si>
    <r>
      <t xml:space="preserve">1260WD3-HV620 </t>
    </r>
    <r>
      <rPr>
        <sz val="11"/>
        <color rgb="FF006666"/>
        <rFont val="Calibri"/>
        <family val="2"/>
        <scheme val="minor"/>
      </rPr>
      <t>[620V]</t>
    </r>
  </si>
  <si>
    <r>
      <t xml:space="preserve">1400WD3-HV690 </t>
    </r>
    <r>
      <rPr>
        <sz val="11"/>
        <color rgb="FF006666"/>
        <rFont val="Calibri"/>
        <family val="2"/>
        <scheme val="minor"/>
      </rPr>
      <t>[690V]</t>
    </r>
  </si>
  <si>
    <r>
      <t xml:space="preserve">GV-SCP001 </t>
    </r>
    <r>
      <rPr>
        <sz val="11"/>
        <color rgb="FF006666"/>
        <rFont val="Calibri"/>
        <family val="2"/>
        <scheme val="minor"/>
      </rPr>
      <t>[480V]</t>
    </r>
  </si>
  <si>
    <r>
      <t xml:space="preserve">Growatt 1500-US </t>
    </r>
    <r>
      <rPr>
        <sz val="11"/>
        <color rgb="FF006666"/>
        <rFont val="Calibri"/>
        <family val="2"/>
        <scheme val="minor"/>
      </rPr>
      <t>[208V]</t>
    </r>
  </si>
  <si>
    <r>
      <t xml:space="preserve">Growatt 1500-US </t>
    </r>
    <r>
      <rPr>
        <sz val="11"/>
        <color rgb="FF006666"/>
        <rFont val="Calibri"/>
        <family val="2"/>
        <scheme val="minor"/>
      </rPr>
      <t>[240V]</t>
    </r>
  </si>
  <si>
    <r>
      <t xml:space="preserve">Growatt 1500-US </t>
    </r>
    <r>
      <rPr>
        <sz val="11"/>
        <color rgb="FF006666"/>
        <rFont val="Calibri"/>
        <family val="2"/>
        <scheme val="minor"/>
      </rPr>
      <t>[277V]</t>
    </r>
  </si>
  <si>
    <r>
      <t xml:space="preserve">Growatt 2000-US </t>
    </r>
    <r>
      <rPr>
        <sz val="11"/>
        <color rgb="FF006666"/>
        <rFont val="Calibri"/>
        <family val="2"/>
        <scheme val="minor"/>
      </rPr>
      <t>[208V]</t>
    </r>
  </si>
  <si>
    <r>
      <t xml:space="preserve">Growatt 2000HF-US </t>
    </r>
    <r>
      <rPr>
        <sz val="11"/>
        <color rgb="FF006666"/>
        <rFont val="Calibri"/>
        <family val="2"/>
        <scheme val="minor"/>
      </rPr>
      <t>[208V]</t>
    </r>
  </si>
  <si>
    <r>
      <t xml:space="preserve">Growatt 2000HF-US </t>
    </r>
    <r>
      <rPr>
        <sz val="11"/>
        <color rgb="FF006666"/>
        <rFont val="Calibri"/>
        <family val="2"/>
        <scheme val="minor"/>
      </rPr>
      <t>[240V]</t>
    </r>
  </si>
  <si>
    <r>
      <t xml:space="preserve">Growatt 2000-US </t>
    </r>
    <r>
      <rPr>
        <sz val="11"/>
        <color rgb="FF006666"/>
        <rFont val="Calibri"/>
        <family val="2"/>
        <scheme val="minor"/>
      </rPr>
      <t>[240V]</t>
    </r>
  </si>
  <si>
    <r>
      <t xml:space="preserve">Growatt 2000-US </t>
    </r>
    <r>
      <rPr>
        <sz val="11"/>
        <color rgb="FF006666"/>
        <rFont val="Calibri"/>
        <family val="2"/>
        <scheme val="minor"/>
      </rPr>
      <t>[277V]</t>
    </r>
  </si>
  <si>
    <r>
      <t xml:space="preserve">Growatt 2500HF-US </t>
    </r>
    <r>
      <rPr>
        <sz val="11"/>
        <color rgb="FF006666"/>
        <rFont val="Calibri"/>
        <family val="2"/>
        <scheme val="minor"/>
      </rPr>
      <t>[208V]</t>
    </r>
  </si>
  <si>
    <r>
      <t xml:space="preserve">Growatt 2500HF-US </t>
    </r>
    <r>
      <rPr>
        <sz val="11"/>
        <color rgb="FF006666"/>
        <rFont val="Calibri"/>
        <family val="2"/>
        <scheme val="minor"/>
      </rPr>
      <t>[240V]</t>
    </r>
  </si>
  <si>
    <r>
      <t xml:space="preserve">Growatt 3000-US </t>
    </r>
    <r>
      <rPr>
        <sz val="11"/>
        <color rgb="FF006666"/>
        <rFont val="Calibri"/>
        <family val="2"/>
        <scheme val="minor"/>
      </rPr>
      <t>[208V]</t>
    </r>
  </si>
  <si>
    <r>
      <t xml:space="preserve">Growatt 3000-US </t>
    </r>
    <r>
      <rPr>
        <sz val="11"/>
        <color rgb="FF006666"/>
        <rFont val="Calibri"/>
        <family val="2"/>
        <scheme val="minor"/>
      </rPr>
      <t>[240V]</t>
    </r>
  </si>
  <si>
    <r>
      <t xml:space="preserve">Growatt 3000-US </t>
    </r>
    <r>
      <rPr>
        <sz val="11"/>
        <color rgb="FF006666"/>
        <rFont val="Calibri"/>
        <family val="2"/>
        <scheme val="minor"/>
      </rPr>
      <t>[277V]</t>
    </r>
  </si>
  <si>
    <r>
      <t xml:space="preserve">Growatt 3000HF-US </t>
    </r>
    <r>
      <rPr>
        <sz val="11"/>
        <color rgb="FF006666"/>
        <rFont val="Calibri"/>
        <family val="2"/>
        <scheme val="minor"/>
      </rPr>
      <t>[208V]</t>
    </r>
  </si>
  <si>
    <r>
      <t xml:space="preserve">Growatt 3000HF-US </t>
    </r>
    <r>
      <rPr>
        <sz val="11"/>
        <color rgb="FF006666"/>
        <rFont val="Calibri"/>
        <family val="2"/>
        <scheme val="minor"/>
      </rPr>
      <t>[240V]</t>
    </r>
  </si>
  <si>
    <r>
      <t xml:space="preserve">Growatt 3600 MTL-US </t>
    </r>
    <r>
      <rPr>
        <sz val="11"/>
        <color rgb="FF006666"/>
        <rFont val="Calibri"/>
        <family val="2"/>
        <scheme val="minor"/>
      </rPr>
      <t>[208V]</t>
    </r>
  </si>
  <si>
    <r>
      <t xml:space="preserve">Growatt 3600 MTL-US </t>
    </r>
    <r>
      <rPr>
        <sz val="11"/>
        <color rgb="FF006666"/>
        <rFont val="Calibri"/>
        <family val="2"/>
        <scheme val="minor"/>
      </rPr>
      <t>[240V]</t>
    </r>
  </si>
  <si>
    <r>
      <t xml:space="preserve">Growatt 3600 MTL-US </t>
    </r>
    <r>
      <rPr>
        <sz val="11"/>
        <color rgb="FF006666"/>
        <rFont val="Calibri"/>
        <family val="2"/>
        <scheme val="minor"/>
      </rPr>
      <t>[277V]</t>
    </r>
  </si>
  <si>
    <r>
      <t xml:space="preserve">Growatt 4000MTLP-US </t>
    </r>
    <r>
      <rPr>
        <sz val="11"/>
        <color rgb="FF006666"/>
        <rFont val="Calibri"/>
        <family val="2"/>
        <scheme val="minor"/>
      </rPr>
      <t>[208V]</t>
    </r>
  </si>
  <si>
    <r>
      <t xml:space="preserve">Growatt 4000MTLP-US </t>
    </r>
    <r>
      <rPr>
        <sz val="11"/>
        <color rgb="FF006666"/>
        <rFont val="Calibri"/>
        <family val="2"/>
        <scheme val="minor"/>
      </rPr>
      <t>[240V]</t>
    </r>
  </si>
  <si>
    <r>
      <t xml:space="preserve">Growatt 4000MTLP-US </t>
    </r>
    <r>
      <rPr>
        <sz val="11"/>
        <color rgb="FF006666"/>
        <rFont val="Calibri"/>
        <family val="2"/>
        <scheme val="minor"/>
      </rPr>
      <t>[277V]</t>
    </r>
  </si>
  <si>
    <r>
      <t xml:space="preserve">Growatt 4200 MTL-US </t>
    </r>
    <r>
      <rPr>
        <sz val="11"/>
        <color rgb="FF006666"/>
        <rFont val="Calibri"/>
        <family val="2"/>
        <scheme val="minor"/>
      </rPr>
      <t>[208V]</t>
    </r>
  </si>
  <si>
    <r>
      <t xml:space="preserve">Growatt 4200 MTL-US </t>
    </r>
    <r>
      <rPr>
        <sz val="11"/>
        <color rgb="FF006666"/>
        <rFont val="Calibri"/>
        <family val="2"/>
        <scheme val="minor"/>
      </rPr>
      <t>[240V]</t>
    </r>
  </si>
  <si>
    <r>
      <t xml:space="preserve">Growatt 4200 MTL-US </t>
    </r>
    <r>
      <rPr>
        <sz val="11"/>
        <color rgb="FF006666"/>
        <rFont val="Calibri"/>
        <family val="2"/>
        <scheme val="minor"/>
      </rPr>
      <t>[277V]</t>
    </r>
  </si>
  <si>
    <r>
      <t xml:space="preserve">Growatt 5000MTLP-US </t>
    </r>
    <r>
      <rPr>
        <sz val="11"/>
        <color rgb="FF006666"/>
        <rFont val="Calibri"/>
        <family val="2"/>
        <scheme val="minor"/>
      </rPr>
      <t>[208V]</t>
    </r>
  </si>
  <si>
    <r>
      <t xml:space="preserve">Growatt 5000 MTL-US </t>
    </r>
    <r>
      <rPr>
        <sz val="11"/>
        <color rgb="FF006666"/>
        <rFont val="Calibri"/>
        <family val="2"/>
        <scheme val="minor"/>
      </rPr>
      <t>[208V]</t>
    </r>
  </si>
  <si>
    <r>
      <t xml:space="preserve">Growatt 5000 MTL-US </t>
    </r>
    <r>
      <rPr>
        <sz val="11"/>
        <color rgb="FF006666"/>
        <rFont val="Calibri"/>
        <family val="2"/>
        <scheme val="minor"/>
      </rPr>
      <t>[240V]</t>
    </r>
  </si>
  <si>
    <r>
      <t xml:space="preserve">Growatt 5000 MTL-US </t>
    </r>
    <r>
      <rPr>
        <sz val="11"/>
        <color rgb="FF006666"/>
        <rFont val="Calibri"/>
        <family val="2"/>
        <scheme val="minor"/>
      </rPr>
      <t>[277V]</t>
    </r>
  </si>
  <si>
    <r>
      <t xml:space="preserve">Growatt 5000MTLP-US </t>
    </r>
    <r>
      <rPr>
        <sz val="11"/>
        <color rgb="FF006666"/>
        <rFont val="Calibri"/>
        <family val="2"/>
        <scheme val="minor"/>
      </rPr>
      <t>[277V]</t>
    </r>
  </si>
  <si>
    <r>
      <t xml:space="preserve">Growatt 5000MTLP-US </t>
    </r>
    <r>
      <rPr>
        <sz val="11"/>
        <color rgb="FF006666"/>
        <rFont val="Calibri"/>
        <family val="2"/>
        <scheme val="minor"/>
      </rPr>
      <t>[240V]</t>
    </r>
  </si>
  <si>
    <r>
      <t xml:space="preserve">Growatt 6000MTLP-US </t>
    </r>
    <r>
      <rPr>
        <sz val="11"/>
        <color rgb="FF006666"/>
        <rFont val="Calibri"/>
        <family val="2"/>
        <scheme val="minor"/>
      </rPr>
      <t>[208V]</t>
    </r>
  </si>
  <si>
    <r>
      <t xml:space="preserve">Growatt 6000MTLP-US </t>
    </r>
    <r>
      <rPr>
        <sz val="11"/>
        <color rgb="FF006666"/>
        <rFont val="Calibri"/>
        <family val="2"/>
        <scheme val="minor"/>
      </rPr>
      <t>[240V]</t>
    </r>
  </si>
  <si>
    <r>
      <t xml:space="preserve">Growatt 6000MTLP-US </t>
    </r>
    <r>
      <rPr>
        <sz val="11"/>
        <color rgb="FF006666"/>
        <rFont val="Calibri"/>
        <family val="2"/>
        <scheme val="minor"/>
      </rPr>
      <t>[277V]</t>
    </r>
  </si>
  <si>
    <r>
      <t xml:space="preserve">Growatt 7000MTLP-US </t>
    </r>
    <r>
      <rPr>
        <sz val="11"/>
        <color rgb="FF006666"/>
        <rFont val="Calibri"/>
        <family val="2"/>
        <scheme val="minor"/>
      </rPr>
      <t>[208V]</t>
    </r>
  </si>
  <si>
    <r>
      <t xml:space="preserve">Growatt 7600MTLP-US </t>
    </r>
    <r>
      <rPr>
        <sz val="11"/>
        <color rgb="FF006666"/>
        <rFont val="Calibri"/>
        <family val="2"/>
        <scheme val="minor"/>
      </rPr>
      <t>[208V]</t>
    </r>
  </si>
  <si>
    <r>
      <t xml:space="preserve">Growatt 7000MTLP-US </t>
    </r>
    <r>
      <rPr>
        <sz val="11"/>
        <color rgb="FF006666"/>
        <rFont val="Calibri"/>
        <family val="2"/>
        <scheme val="minor"/>
      </rPr>
      <t>[240V]</t>
    </r>
  </si>
  <si>
    <r>
      <t xml:space="preserve">Growatt 7000MTLP-US </t>
    </r>
    <r>
      <rPr>
        <sz val="11"/>
        <color rgb="FF006666"/>
        <rFont val="Calibri"/>
        <family val="2"/>
        <scheme val="minor"/>
      </rPr>
      <t>[277V]</t>
    </r>
  </si>
  <si>
    <r>
      <t xml:space="preserve">Growatt 7600MTLP-US </t>
    </r>
    <r>
      <rPr>
        <sz val="11"/>
        <color rgb="FF006666"/>
        <rFont val="Calibri"/>
        <family val="2"/>
        <scheme val="minor"/>
      </rPr>
      <t>[240V]</t>
    </r>
  </si>
  <si>
    <r>
      <t xml:space="preserve">Growatt 7600MTLP-US </t>
    </r>
    <r>
      <rPr>
        <sz val="11"/>
        <color rgb="FF006666"/>
        <rFont val="Calibri"/>
        <family val="2"/>
        <scheme val="minor"/>
      </rPr>
      <t>[277V]</t>
    </r>
  </si>
  <si>
    <r>
      <t xml:space="preserve">Growatt 8000TL-US </t>
    </r>
    <r>
      <rPr>
        <sz val="11"/>
        <color rgb="FF006666"/>
        <rFont val="Calibri"/>
        <family val="2"/>
        <scheme val="minor"/>
      </rPr>
      <t>[208V]</t>
    </r>
  </si>
  <si>
    <r>
      <t xml:space="preserve">Growatt 8000TL-US </t>
    </r>
    <r>
      <rPr>
        <sz val="11"/>
        <color rgb="FF006666"/>
        <rFont val="Calibri"/>
        <family val="2"/>
        <scheme val="minor"/>
      </rPr>
      <t>[240V]</t>
    </r>
  </si>
  <si>
    <r>
      <t xml:space="preserve">Growatt 9000TL-US </t>
    </r>
    <r>
      <rPr>
        <sz val="11"/>
        <color rgb="FF006666"/>
        <rFont val="Calibri"/>
        <family val="2"/>
        <scheme val="minor"/>
      </rPr>
      <t>[208V]</t>
    </r>
  </si>
  <si>
    <r>
      <t xml:space="preserve">Growatt 9000TL-US </t>
    </r>
    <r>
      <rPr>
        <sz val="11"/>
        <color rgb="FF006666"/>
        <rFont val="Calibri"/>
        <family val="2"/>
        <scheme val="minor"/>
      </rPr>
      <t>[240V]</t>
    </r>
  </si>
  <si>
    <r>
      <t xml:space="preserve">Growatt 10000TL-US </t>
    </r>
    <r>
      <rPr>
        <sz val="11"/>
        <color rgb="FF006666"/>
        <rFont val="Calibri"/>
        <family val="2"/>
        <scheme val="minor"/>
      </rPr>
      <t>[208V]</t>
    </r>
  </si>
  <si>
    <r>
      <t xml:space="preserve">Growatt 10000 TL3-US </t>
    </r>
    <r>
      <rPr>
        <sz val="11"/>
        <color rgb="FF006666"/>
        <rFont val="Calibri"/>
        <family val="2"/>
        <scheme val="minor"/>
      </rPr>
      <t>[240V]</t>
    </r>
  </si>
  <si>
    <r>
      <t xml:space="preserve">Growatt 12000 TL3-US </t>
    </r>
    <r>
      <rPr>
        <sz val="11"/>
        <color rgb="FF006666"/>
        <rFont val="Calibri"/>
        <family val="2"/>
        <scheme val="minor"/>
      </rPr>
      <t>[277V]</t>
    </r>
  </si>
  <si>
    <r>
      <t xml:space="preserve">Growatt 11000TL-US </t>
    </r>
    <r>
      <rPr>
        <sz val="11"/>
        <color rgb="FF006666"/>
        <rFont val="Calibri"/>
        <family val="2"/>
        <scheme val="minor"/>
      </rPr>
      <t>[240V]</t>
    </r>
  </si>
  <si>
    <r>
      <t xml:space="preserve">Growatt 18000 TL3-US </t>
    </r>
    <r>
      <rPr>
        <sz val="11"/>
        <color rgb="FF006666"/>
        <rFont val="Calibri"/>
        <family val="2"/>
        <scheme val="minor"/>
      </rPr>
      <t>[277V]</t>
    </r>
  </si>
  <si>
    <r>
      <t xml:space="preserve">Growatt 20000 TL3-US </t>
    </r>
    <r>
      <rPr>
        <sz val="11"/>
        <color rgb="FF006666"/>
        <rFont val="Calibri"/>
        <family val="2"/>
        <scheme val="minor"/>
      </rPr>
      <t>[277V]</t>
    </r>
  </si>
  <si>
    <r>
      <t xml:space="preserve">6TA </t>
    </r>
    <r>
      <rPr>
        <sz val="11"/>
        <color rgb="FF006666"/>
        <rFont val="Calibri"/>
        <family val="2"/>
        <scheme val="minor"/>
      </rPr>
      <t>[120V]</t>
    </r>
  </si>
  <si>
    <r>
      <t xml:space="preserve">TS208-5k75 </t>
    </r>
    <r>
      <rPr>
        <sz val="11"/>
        <color rgb="FF006666"/>
        <rFont val="Calibri"/>
        <family val="2"/>
        <scheme val="minor"/>
      </rPr>
      <t>[208V]</t>
    </r>
  </si>
  <si>
    <r>
      <t xml:space="preserve">TS480-8k </t>
    </r>
    <r>
      <rPr>
        <sz val="11"/>
        <color rgb="FF006666"/>
        <rFont val="Calibri"/>
        <family val="2"/>
        <scheme val="minor"/>
      </rPr>
      <t>[480V]</t>
    </r>
  </si>
  <si>
    <r>
      <t xml:space="preserve">HiSEL-K 1500 </t>
    </r>
    <r>
      <rPr>
        <sz val="11"/>
        <color rgb="FF006666"/>
        <rFont val="Calibri"/>
        <family val="2"/>
        <scheme val="minor"/>
      </rPr>
      <t>[208V]</t>
    </r>
  </si>
  <si>
    <r>
      <t xml:space="preserve">HiSEL-K 1500 </t>
    </r>
    <r>
      <rPr>
        <sz val="11"/>
        <color rgb="FF006666"/>
        <rFont val="Calibri"/>
        <family val="2"/>
        <scheme val="minor"/>
      </rPr>
      <t>[240V]</t>
    </r>
  </si>
  <si>
    <r>
      <t xml:space="preserve">HiSEL-K 2000 </t>
    </r>
    <r>
      <rPr>
        <sz val="11"/>
        <color rgb="FF006666"/>
        <rFont val="Calibri"/>
        <family val="2"/>
        <scheme val="minor"/>
      </rPr>
      <t>[208V]</t>
    </r>
  </si>
  <si>
    <r>
      <t xml:space="preserve">HiSEL-K 2000 </t>
    </r>
    <r>
      <rPr>
        <sz val="11"/>
        <color rgb="FF006666"/>
        <rFont val="Calibri"/>
        <family val="2"/>
        <scheme val="minor"/>
      </rPr>
      <t>[240V]</t>
    </r>
  </si>
  <si>
    <r>
      <t xml:space="preserve">HiSEL-K 3000 </t>
    </r>
    <r>
      <rPr>
        <sz val="11"/>
        <color rgb="FF006666"/>
        <rFont val="Calibri"/>
        <family val="2"/>
        <scheme val="minor"/>
      </rPr>
      <t>[208V]</t>
    </r>
  </si>
  <si>
    <r>
      <t xml:space="preserve">HiSEL-K 3000 </t>
    </r>
    <r>
      <rPr>
        <sz val="11"/>
        <color rgb="FF006666"/>
        <rFont val="Calibri"/>
        <family val="2"/>
        <scheme val="minor"/>
      </rPr>
      <t>[240V]</t>
    </r>
  </si>
  <si>
    <r>
      <t xml:space="preserve">HiSEL-K 4000 </t>
    </r>
    <r>
      <rPr>
        <sz val="11"/>
        <color rgb="FF006666"/>
        <rFont val="Calibri"/>
        <family val="2"/>
        <scheme val="minor"/>
      </rPr>
      <t>[208V]</t>
    </r>
  </si>
  <si>
    <r>
      <t xml:space="preserve">HiSEL-K 4000 </t>
    </r>
    <r>
      <rPr>
        <sz val="11"/>
        <color rgb="FF006666"/>
        <rFont val="Calibri"/>
        <family val="2"/>
        <scheme val="minor"/>
      </rPr>
      <t>[240V]</t>
    </r>
  </si>
  <si>
    <r>
      <t xml:space="preserve">HiSEL-K 5000 </t>
    </r>
    <r>
      <rPr>
        <sz val="11"/>
        <color rgb="FF006666"/>
        <rFont val="Calibri"/>
        <family val="2"/>
        <scheme val="minor"/>
      </rPr>
      <t>[208V]</t>
    </r>
  </si>
  <si>
    <r>
      <t xml:space="preserve">HiSEL-K 5000 </t>
    </r>
    <r>
      <rPr>
        <sz val="11"/>
        <color rgb="FF006666"/>
        <rFont val="Calibri"/>
        <family val="2"/>
        <scheme val="minor"/>
      </rPr>
      <t>[240V]</t>
    </r>
  </si>
  <si>
    <r>
      <t xml:space="preserve">HD-SUN-INV1100-EVR </t>
    </r>
    <r>
      <rPr>
        <sz val="11"/>
        <color rgb="FF006666"/>
        <rFont val="Calibri"/>
        <family val="2"/>
        <scheme val="minor"/>
      </rPr>
      <t>[120V]</t>
    </r>
  </si>
  <si>
    <r>
      <t xml:space="preserve">HD-SUN-INV2000-EVR </t>
    </r>
    <r>
      <rPr>
        <sz val="11"/>
        <color rgb="FF006666"/>
        <rFont val="Calibri"/>
        <family val="2"/>
        <scheme val="minor"/>
      </rPr>
      <t>[240V]</t>
    </r>
  </si>
  <si>
    <r>
      <t xml:space="preserve">HD-SUN-INV2500 </t>
    </r>
    <r>
      <rPr>
        <sz val="11"/>
        <color rgb="FF006666"/>
        <rFont val="Calibri"/>
        <family val="2"/>
        <scheme val="minor"/>
      </rPr>
      <t>[240V]</t>
    </r>
  </si>
  <si>
    <r>
      <t xml:space="preserve">HD-SUN-INV3000 </t>
    </r>
    <r>
      <rPr>
        <sz val="11"/>
        <color rgb="FF006666"/>
        <rFont val="Calibri"/>
        <family val="2"/>
        <scheme val="minor"/>
      </rPr>
      <t>[240V]</t>
    </r>
  </si>
  <si>
    <r>
      <t xml:space="preserve">HD-SUN-INV3500 </t>
    </r>
    <r>
      <rPr>
        <sz val="11"/>
        <color rgb="FF006666"/>
        <rFont val="Calibri"/>
        <family val="2"/>
        <scheme val="minor"/>
      </rPr>
      <t>[240V]</t>
    </r>
  </si>
  <si>
    <r>
      <t xml:space="preserve">HD-SUN-INV4600 </t>
    </r>
    <r>
      <rPr>
        <sz val="11"/>
        <color rgb="FF006666"/>
        <rFont val="Calibri"/>
        <family val="2"/>
        <scheme val="minor"/>
      </rPr>
      <t>[208V]</t>
    </r>
  </si>
  <si>
    <r>
      <t xml:space="preserve">HD-SUN-INV4800 </t>
    </r>
    <r>
      <rPr>
        <sz val="11"/>
        <color rgb="FF006666"/>
        <rFont val="Calibri"/>
        <family val="2"/>
        <scheme val="minor"/>
      </rPr>
      <t>[240V]</t>
    </r>
  </si>
  <si>
    <r>
      <t xml:space="preserve">HD-SUN-INV5200 </t>
    </r>
    <r>
      <rPr>
        <sz val="11"/>
        <color rgb="FF006666"/>
        <rFont val="Calibri"/>
        <family val="2"/>
        <scheme val="minor"/>
      </rPr>
      <t>[240V]</t>
    </r>
  </si>
  <si>
    <r>
      <t xml:space="preserve">MI-250 </t>
    </r>
    <r>
      <rPr>
        <sz val="11"/>
        <color rgb="FF006666"/>
        <rFont val="Calibri"/>
        <family val="2"/>
        <scheme val="minor"/>
      </rPr>
      <t>[240V]</t>
    </r>
  </si>
  <si>
    <t>SUN2000-33KTL-US</t>
  </si>
  <si>
    <r>
      <t xml:space="preserve">SUN2000-33KTL-US </t>
    </r>
    <r>
      <rPr>
        <sz val="11"/>
        <color rgb="FF006666"/>
        <rFont val="Calibri"/>
        <family val="2"/>
        <scheme val="minor"/>
      </rPr>
      <t>[480V] [SI1]</t>
    </r>
  </si>
  <si>
    <r>
      <t xml:space="preserve">SUN2000-36KTL-US </t>
    </r>
    <r>
      <rPr>
        <sz val="11"/>
        <color rgb="FF006666"/>
        <rFont val="Calibri"/>
        <family val="2"/>
        <scheme val="minor"/>
      </rPr>
      <t>[480V] [SI1]</t>
    </r>
  </si>
  <si>
    <r>
      <t xml:space="preserve">SUN2000-40KTL-US </t>
    </r>
    <r>
      <rPr>
        <sz val="11"/>
        <color rgb="FF006666"/>
        <rFont val="Calibri"/>
        <family val="2"/>
        <scheme val="minor"/>
      </rPr>
      <t>[480V] [SI1]</t>
    </r>
  </si>
  <si>
    <r>
      <t xml:space="preserve">SUN2000-45KTL-US-HV-D0 </t>
    </r>
    <r>
      <rPr>
        <sz val="11"/>
        <color rgb="FF006666"/>
        <rFont val="Calibri"/>
        <family val="2"/>
        <scheme val="minor"/>
      </rPr>
      <t>[600V] [SI1]</t>
    </r>
  </si>
  <si>
    <r>
      <t xml:space="preserve">IPV-30 kW-480 </t>
    </r>
    <r>
      <rPr>
        <sz val="11"/>
        <color rgb="FF006666"/>
        <rFont val="Calibri"/>
        <family val="2"/>
        <scheme val="minor"/>
      </rPr>
      <t>[480V]</t>
    </r>
  </si>
  <si>
    <r>
      <t xml:space="preserve">GT260 </t>
    </r>
    <r>
      <rPr>
        <sz val="11"/>
        <color rgb="FF006666"/>
        <rFont val="Calibri"/>
        <family val="2"/>
        <scheme val="minor"/>
      </rPr>
      <t>[240V]</t>
    </r>
  </si>
  <si>
    <r>
      <t xml:space="preserve">Ingecon Sun 40TL U M </t>
    </r>
    <r>
      <rPr>
        <sz val="11"/>
        <color rgb="FF006666"/>
        <rFont val="Calibri"/>
        <family val="2"/>
        <scheme val="minor"/>
      </rPr>
      <t>[480V]</t>
    </r>
  </si>
  <si>
    <r>
      <t xml:space="preserve">Ingecon Sun 610TL U B220 Indoor </t>
    </r>
    <r>
      <rPr>
        <sz val="11"/>
        <color rgb="FF006666"/>
        <rFont val="Calibri"/>
        <family val="2"/>
        <scheme val="minor"/>
      </rPr>
      <t>[220V]</t>
    </r>
  </si>
  <si>
    <r>
      <t xml:space="preserve">Ingecon Sun 610TL U B220 Outdoor </t>
    </r>
    <r>
      <rPr>
        <sz val="11"/>
        <color rgb="FF006666"/>
        <rFont val="Calibri"/>
        <family val="2"/>
        <scheme val="minor"/>
      </rPr>
      <t>[300V]</t>
    </r>
  </si>
  <si>
    <r>
      <t xml:space="preserve">Ingecon Sun 830TL U B300 Indoor </t>
    </r>
    <r>
      <rPr>
        <sz val="11"/>
        <color rgb="FF006666"/>
        <rFont val="Calibri"/>
        <family val="2"/>
        <scheme val="minor"/>
      </rPr>
      <t>[300V]</t>
    </r>
  </si>
  <si>
    <r>
      <t xml:space="preserve">Ingecon Sun 830TL U B300 Outdoor </t>
    </r>
    <r>
      <rPr>
        <sz val="11"/>
        <color rgb="FF006666"/>
        <rFont val="Calibri"/>
        <family val="2"/>
        <scheme val="minor"/>
      </rPr>
      <t>[300V]</t>
    </r>
  </si>
  <si>
    <r>
      <t xml:space="preserve">Ingecon Sun 915TL U B330 Indoor </t>
    </r>
    <r>
      <rPr>
        <sz val="11"/>
        <color rgb="FF006666"/>
        <rFont val="Calibri"/>
        <family val="2"/>
        <scheme val="minor"/>
      </rPr>
      <t>[330V]</t>
    </r>
  </si>
  <si>
    <r>
      <t xml:space="preserve">Ingecon Sun 915TL U B330 Outdoor </t>
    </r>
    <r>
      <rPr>
        <sz val="11"/>
        <color rgb="FF006666"/>
        <rFont val="Calibri"/>
        <family val="2"/>
        <scheme val="minor"/>
      </rPr>
      <t>[330V]</t>
    </r>
  </si>
  <si>
    <r>
      <t xml:space="preserve">Ingecon Sun 1000TL U B360 Indoor </t>
    </r>
    <r>
      <rPr>
        <sz val="11"/>
        <color rgb="FF006666"/>
        <rFont val="Calibri"/>
        <family val="2"/>
        <scheme val="minor"/>
      </rPr>
      <t>[360V]</t>
    </r>
  </si>
  <si>
    <r>
      <t xml:space="preserve">Ingecon Sun 1000TL U B360 Outdoor </t>
    </r>
    <r>
      <rPr>
        <sz val="11"/>
        <color rgb="FF006666"/>
        <rFont val="Calibri"/>
        <family val="2"/>
        <scheme val="minor"/>
      </rPr>
      <t>[360V]</t>
    </r>
  </si>
  <si>
    <r>
      <t xml:space="preserve">Ingecon Sun 1110TL U B400 Indoor </t>
    </r>
    <r>
      <rPr>
        <sz val="11"/>
        <color rgb="FF006666"/>
        <rFont val="Calibri"/>
        <family val="2"/>
        <scheme val="minor"/>
      </rPr>
      <t>[400V]</t>
    </r>
  </si>
  <si>
    <r>
      <t xml:space="preserve">Ingecon Sun 1110TL U B400 Outdoor </t>
    </r>
    <r>
      <rPr>
        <sz val="11"/>
        <color rgb="FF006666"/>
        <rFont val="Calibri"/>
        <family val="2"/>
        <scheme val="minor"/>
      </rPr>
      <t>[400V]</t>
    </r>
  </si>
  <si>
    <r>
      <t xml:space="preserve">Ingecon Sun 1165TL U B420 Indoor </t>
    </r>
    <r>
      <rPr>
        <sz val="11"/>
        <color rgb="FF006666"/>
        <rFont val="Calibri"/>
        <family val="2"/>
        <scheme val="minor"/>
      </rPr>
      <t>[420V]</t>
    </r>
  </si>
  <si>
    <r>
      <t xml:space="preserve">Ingecon Sun 1165TL U B420 Outdoor </t>
    </r>
    <r>
      <rPr>
        <sz val="11"/>
        <color rgb="FF006666"/>
        <rFont val="Calibri"/>
        <family val="2"/>
        <scheme val="minor"/>
      </rPr>
      <t>[420V]</t>
    </r>
  </si>
  <si>
    <r>
      <t xml:space="preserve">Ingecon Sun 2.8 HF U 208 Vac </t>
    </r>
    <r>
      <rPr>
        <sz val="11"/>
        <color rgb="FF006666"/>
        <rFont val="Calibri"/>
        <family val="2"/>
        <scheme val="minor"/>
      </rPr>
      <t>[208V]</t>
    </r>
  </si>
  <si>
    <r>
      <t xml:space="preserve">Ingecon Sun 2.8 HF U 240 Vac </t>
    </r>
    <r>
      <rPr>
        <sz val="11"/>
        <color rgb="FF006666"/>
        <rFont val="Calibri"/>
        <family val="2"/>
        <scheme val="minor"/>
      </rPr>
      <t>[240V]</t>
    </r>
  </si>
  <si>
    <r>
      <t xml:space="preserve">Ingecon Sun 2.8 HF U 277Vac </t>
    </r>
    <r>
      <rPr>
        <sz val="11"/>
        <color rgb="FF006666"/>
        <rFont val="Calibri"/>
        <family val="2"/>
        <scheme val="minor"/>
      </rPr>
      <t>[277V]</t>
    </r>
  </si>
  <si>
    <r>
      <t xml:space="preserve">Ingecon Sun 2.8 TL U M 208 Vac </t>
    </r>
    <r>
      <rPr>
        <sz val="11"/>
        <color rgb="FF006666"/>
        <rFont val="Calibri"/>
        <family val="2"/>
        <scheme val="minor"/>
      </rPr>
      <t>[208V]</t>
    </r>
  </si>
  <si>
    <r>
      <t xml:space="preserve">Ingecon Sun 2.8 TL U M 240 Vac </t>
    </r>
    <r>
      <rPr>
        <sz val="11"/>
        <color rgb="FF006666"/>
        <rFont val="Calibri"/>
        <family val="2"/>
        <scheme val="minor"/>
      </rPr>
      <t>[240V]</t>
    </r>
  </si>
  <si>
    <r>
      <t xml:space="preserve">Ingecon Sun 3.3 HF U 208 Vac </t>
    </r>
    <r>
      <rPr>
        <sz val="11"/>
        <color rgb="FF006666"/>
        <rFont val="Calibri"/>
        <family val="2"/>
        <scheme val="minor"/>
      </rPr>
      <t>[208V]</t>
    </r>
  </si>
  <si>
    <r>
      <t xml:space="preserve">Ingecon Sun 3.3 HF U 240 Vac </t>
    </r>
    <r>
      <rPr>
        <sz val="11"/>
        <color rgb="FF006666"/>
        <rFont val="Calibri"/>
        <family val="2"/>
        <scheme val="minor"/>
      </rPr>
      <t>[240V]</t>
    </r>
  </si>
  <si>
    <r>
      <t xml:space="preserve">Ingecon Sun 3.3 HF U 277Vac </t>
    </r>
    <r>
      <rPr>
        <sz val="11"/>
        <color rgb="FF006666"/>
        <rFont val="Calibri"/>
        <family val="2"/>
        <scheme val="minor"/>
      </rPr>
      <t>[277V]</t>
    </r>
  </si>
  <si>
    <r>
      <t xml:space="preserve">Ingecon Sun 3.3 TL U M 208 Vac </t>
    </r>
    <r>
      <rPr>
        <sz val="11"/>
        <color rgb="FF006666"/>
        <rFont val="Calibri"/>
        <family val="2"/>
        <scheme val="minor"/>
      </rPr>
      <t>[208V]</t>
    </r>
  </si>
  <si>
    <r>
      <t xml:space="preserve">Ingecon Sun 3.3 TL U M 240 Vac </t>
    </r>
    <r>
      <rPr>
        <sz val="11"/>
        <color rgb="FF006666"/>
        <rFont val="Calibri"/>
        <family val="2"/>
        <scheme val="minor"/>
      </rPr>
      <t>[240V]</t>
    </r>
  </si>
  <si>
    <r>
      <t xml:space="preserve">INGECON SUN 3.6TL U 208V </t>
    </r>
    <r>
      <rPr>
        <sz val="11"/>
        <color rgb="FF006666"/>
        <rFont val="Calibri"/>
        <family val="2"/>
        <scheme val="minor"/>
      </rPr>
      <t>[208V]</t>
    </r>
  </si>
  <si>
    <r>
      <t xml:space="preserve">INGECON SUN 3.6TL U 240V </t>
    </r>
    <r>
      <rPr>
        <sz val="11"/>
        <color rgb="FF006666"/>
        <rFont val="Calibri"/>
        <family val="2"/>
        <scheme val="minor"/>
      </rPr>
      <t>[240V]</t>
    </r>
  </si>
  <si>
    <r>
      <t xml:space="preserve">INGECON SUN 3.6TL U 277 </t>
    </r>
    <r>
      <rPr>
        <sz val="11"/>
        <color rgb="FF006666"/>
        <rFont val="Calibri"/>
        <family val="2"/>
        <scheme val="minor"/>
      </rPr>
      <t>[277V]</t>
    </r>
  </si>
  <si>
    <r>
      <t xml:space="preserve">Ingecon Sun 5 HF U 208 Vac </t>
    </r>
    <r>
      <rPr>
        <sz val="11"/>
        <color rgb="FF006666"/>
        <rFont val="Calibri"/>
        <family val="2"/>
        <scheme val="minor"/>
      </rPr>
      <t>[208V]</t>
    </r>
  </si>
  <si>
    <r>
      <t xml:space="preserve">Ingecon Sun 5 HF U 240 Vac </t>
    </r>
    <r>
      <rPr>
        <sz val="11"/>
        <color rgb="FF006666"/>
        <rFont val="Calibri"/>
        <family val="2"/>
        <scheme val="minor"/>
      </rPr>
      <t>[240V]</t>
    </r>
  </si>
  <si>
    <r>
      <t xml:space="preserve">Ingecon Sun 5 HF U 277Vac </t>
    </r>
    <r>
      <rPr>
        <sz val="11"/>
        <color rgb="FF006666"/>
        <rFont val="Calibri"/>
        <family val="2"/>
        <scheme val="minor"/>
      </rPr>
      <t>[277V]</t>
    </r>
  </si>
  <si>
    <r>
      <t xml:space="preserve">Ingecon Sun 5 TL U M 208 Vac </t>
    </r>
    <r>
      <rPr>
        <sz val="11"/>
        <color rgb="FF006666"/>
        <rFont val="Calibri"/>
        <family val="2"/>
        <scheme val="minor"/>
      </rPr>
      <t>[208V]</t>
    </r>
  </si>
  <si>
    <r>
      <t xml:space="preserve">Ingecon Sun 5 TL U M 240 Vac </t>
    </r>
    <r>
      <rPr>
        <sz val="11"/>
        <color rgb="FF006666"/>
        <rFont val="Calibri"/>
        <family val="2"/>
        <scheme val="minor"/>
      </rPr>
      <t>[240V]</t>
    </r>
  </si>
  <si>
    <r>
      <t xml:space="preserve">Ingecon Sun 5TL U </t>
    </r>
    <r>
      <rPr>
        <sz val="11"/>
        <color rgb="FF006666"/>
        <rFont val="Calibri"/>
        <family val="2"/>
        <scheme val="minor"/>
      </rPr>
      <t>[208V]</t>
    </r>
  </si>
  <si>
    <r>
      <t xml:space="preserve">Ingecon Sun 5TL U </t>
    </r>
    <r>
      <rPr>
        <sz val="11"/>
        <color rgb="FF006666"/>
        <rFont val="Calibri"/>
        <family val="2"/>
        <scheme val="minor"/>
      </rPr>
      <t>[240V]</t>
    </r>
  </si>
  <si>
    <r>
      <t xml:space="preserve">Ingecon Sun 5TL U </t>
    </r>
    <r>
      <rPr>
        <sz val="11"/>
        <color rgb="FF006666"/>
        <rFont val="Calibri"/>
        <family val="2"/>
        <scheme val="minor"/>
      </rPr>
      <t>[277V]</t>
    </r>
  </si>
  <si>
    <r>
      <t xml:space="preserve">Ingecon Sun 5U </t>
    </r>
    <r>
      <rPr>
        <sz val="11"/>
        <color rgb="FF006666"/>
        <rFont val="Calibri"/>
        <family val="2"/>
        <scheme val="minor"/>
      </rPr>
      <t>[208V]</t>
    </r>
  </si>
  <si>
    <r>
      <t xml:space="preserve">Ingecon Sun 5U </t>
    </r>
    <r>
      <rPr>
        <sz val="11"/>
        <color rgb="FF006666"/>
        <rFont val="Calibri"/>
        <family val="2"/>
        <scheme val="minor"/>
      </rPr>
      <t>[240V]</t>
    </r>
  </si>
  <si>
    <r>
      <t xml:space="preserve">Ingecon Sun 5U </t>
    </r>
    <r>
      <rPr>
        <sz val="11"/>
        <color rgb="FF006666"/>
        <rFont val="Calibri"/>
        <family val="2"/>
        <scheme val="minor"/>
      </rPr>
      <t>[277V]</t>
    </r>
  </si>
  <si>
    <r>
      <t xml:space="preserve">Ingecon Sun 6 HF U 240 Vac </t>
    </r>
    <r>
      <rPr>
        <sz val="11"/>
        <color rgb="FF006666"/>
        <rFont val="Calibri"/>
        <family val="2"/>
        <scheme val="minor"/>
      </rPr>
      <t>[240V]</t>
    </r>
  </si>
  <si>
    <r>
      <t xml:space="preserve">Ingecon Sun 6 HF U 277Vac </t>
    </r>
    <r>
      <rPr>
        <sz val="11"/>
        <color rgb="FF006666"/>
        <rFont val="Calibri"/>
        <family val="2"/>
        <scheme val="minor"/>
      </rPr>
      <t>[277V]</t>
    </r>
  </si>
  <si>
    <r>
      <t xml:space="preserve">Ingecon Sun 6 TL U M 240 Vac </t>
    </r>
    <r>
      <rPr>
        <sz val="11"/>
        <color rgb="FF006666"/>
        <rFont val="Calibri"/>
        <family val="2"/>
        <scheme val="minor"/>
      </rPr>
      <t>[240V]</t>
    </r>
  </si>
  <si>
    <r>
      <t xml:space="preserve">INGECON SUN 6TL U 240 </t>
    </r>
    <r>
      <rPr>
        <sz val="11"/>
        <color rgb="FF006666"/>
        <rFont val="Calibri"/>
        <family val="2"/>
        <scheme val="minor"/>
      </rPr>
      <t>[240V]</t>
    </r>
  </si>
  <si>
    <r>
      <t xml:space="preserve">INGECON SUN 6TL U 277V </t>
    </r>
    <r>
      <rPr>
        <sz val="11"/>
        <color rgb="FF006666"/>
        <rFont val="Calibri"/>
        <family val="2"/>
        <scheme val="minor"/>
      </rPr>
      <t>[277V]</t>
    </r>
  </si>
  <si>
    <r>
      <t xml:space="preserve">INGECON SUN 7.5TL U 208 </t>
    </r>
    <r>
      <rPr>
        <sz val="11"/>
        <color rgb="FF006666"/>
        <rFont val="Calibri"/>
        <family val="2"/>
        <scheme val="minor"/>
      </rPr>
      <t>[208V]</t>
    </r>
  </si>
  <si>
    <r>
      <t xml:space="preserve">INGECON SUN 7.5TL U 240 </t>
    </r>
    <r>
      <rPr>
        <sz val="11"/>
        <color rgb="FF006666"/>
        <rFont val="Calibri"/>
        <family val="2"/>
        <scheme val="minor"/>
      </rPr>
      <t>[240V]</t>
    </r>
  </si>
  <si>
    <r>
      <t xml:space="preserve">INGECON SUN 7.5TL U 277 </t>
    </r>
    <r>
      <rPr>
        <sz val="11"/>
        <color rgb="FF006666"/>
        <rFont val="Calibri"/>
        <family val="2"/>
        <scheme val="minor"/>
      </rPr>
      <t>[277V]</t>
    </r>
  </si>
  <si>
    <r>
      <t xml:space="preserve">INGECON SUN 8.6TL U 240 </t>
    </r>
    <r>
      <rPr>
        <sz val="11"/>
        <color rgb="FF006666"/>
        <rFont val="Calibri"/>
        <family val="2"/>
        <scheme val="minor"/>
      </rPr>
      <t>[240V]</t>
    </r>
  </si>
  <si>
    <r>
      <t xml:space="preserve">INGECON SUN 8.6TL U 277 </t>
    </r>
    <r>
      <rPr>
        <sz val="11"/>
        <color rgb="FF006666"/>
        <rFont val="Calibri"/>
        <family val="2"/>
        <scheme val="minor"/>
      </rPr>
      <t>[277V]</t>
    </r>
  </si>
  <si>
    <r>
      <t xml:space="preserve">INGECON SUN 10TL U </t>
    </r>
    <r>
      <rPr>
        <sz val="11"/>
        <color rgb="FF006666"/>
        <rFont val="Calibri"/>
        <family val="2"/>
        <scheme val="minor"/>
      </rPr>
      <t>[277V]</t>
    </r>
  </si>
  <si>
    <r>
      <t xml:space="preserve">Ingecon Sun 15U </t>
    </r>
    <r>
      <rPr>
        <sz val="11"/>
        <color rgb="FF006666"/>
        <rFont val="Calibri"/>
        <family val="2"/>
        <scheme val="minor"/>
      </rPr>
      <t>[208V]</t>
    </r>
  </si>
  <si>
    <r>
      <t xml:space="preserve">Ingecon Sun 15U </t>
    </r>
    <r>
      <rPr>
        <sz val="11"/>
        <color rgb="FF006666"/>
        <rFont val="Calibri"/>
        <family val="2"/>
        <scheme val="minor"/>
      </rPr>
      <t>[480V]</t>
    </r>
  </si>
  <si>
    <r>
      <t xml:space="preserve">Ingecon Sun 18 TL U M </t>
    </r>
    <r>
      <rPr>
        <sz val="11"/>
        <color rgb="FF006666"/>
        <rFont val="Calibri"/>
        <family val="2"/>
        <scheme val="minor"/>
      </rPr>
      <t>[480V]</t>
    </r>
  </si>
  <si>
    <r>
      <t xml:space="preserve">Ingecon Sun 24 TL U M </t>
    </r>
    <r>
      <rPr>
        <sz val="11"/>
        <color rgb="FF006666"/>
        <rFont val="Calibri"/>
        <family val="2"/>
        <scheme val="minor"/>
      </rPr>
      <t>[480V]</t>
    </r>
  </si>
  <si>
    <r>
      <t xml:space="preserve">Ingecon Sun 25U </t>
    </r>
    <r>
      <rPr>
        <sz val="11"/>
        <color rgb="FF006666"/>
        <rFont val="Calibri"/>
        <family val="2"/>
        <scheme val="minor"/>
      </rPr>
      <t>[208V]</t>
    </r>
  </si>
  <si>
    <r>
      <t xml:space="preserve">Ingecon Sun 25U </t>
    </r>
    <r>
      <rPr>
        <sz val="11"/>
        <color rgb="FF006666"/>
        <rFont val="Calibri"/>
        <family val="2"/>
        <scheme val="minor"/>
      </rPr>
      <t>[480V]</t>
    </r>
  </si>
  <si>
    <r>
      <t xml:space="preserve">Ingecon Sun 100U </t>
    </r>
    <r>
      <rPr>
        <sz val="11"/>
        <color rgb="FF006666"/>
        <rFont val="Calibri"/>
        <family val="2"/>
        <scheme val="minor"/>
      </rPr>
      <t>[208V]</t>
    </r>
  </si>
  <si>
    <r>
      <t xml:space="preserve">Ingecon Sun 100U </t>
    </r>
    <r>
      <rPr>
        <sz val="11"/>
        <color rgb="FF006666"/>
        <rFont val="Calibri"/>
        <family val="2"/>
        <scheme val="minor"/>
      </rPr>
      <t>[240V]</t>
    </r>
  </si>
  <si>
    <r>
      <t xml:space="preserve">Ingecon Sun 100UP </t>
    </r>
    <r>
      <rPr>
        <sz val="11"/>
        <color rgb="FF006666"/>
        <rFont val="Calibri"/>
        <family val="2"/>
        <scheme val="minor"/>
      </rPr>
      <t>[208V]</t>
    </r>
  </si>
  <si>
    <r>
      <t xml:space="preserve">Ingecon Sun 100UP </t>
    </r>
    <r>
      <rPr>
        <sz val="11"/>
        <color rgb="FF006666"/>
        <rFont val="Calibri"/>
        <family val="2"/>
        <scheme val="minor"/>
      </rPr>
      <t>[480V]</t>
    </r>
  </si>
  <si>
    <r>
      <t xml:space="preserve">INGECON SUN 125 TL U 208 Outdoor </t>
    </r>
    <r>
      <rPr>
        <sz val="11"/>
        <color rgb="FF006666"/>
        <rFont val="Calibri"/>
        <family val="2"/>
        <scheme val="minor"/>
      </rPr>
      <t>[208V]</t>
    </r>
  </si>
  <si>
    <r>
      <t xml:space="preserve">INGECON SUN 125 U 208 Outdoor </t>
    </r>
    <r>
      <rPr>
        <sz val="11"/>
        <color rgb="FF006666"/>
        <rFont val="Calibri"/>
        <family val="2"/>
        <scheme val="minor"/>
      </rPr>
      <t>[480V]</t>
    </r>
  </si>
  <si>
    <r>
      <t xml:space="preserve">INGECON SUN 125 U 480 Outdoor </t>
    </r>
    <r>
      <rPr>
        <sz val="11"/>
        <color rgb="FF006666"/>
        <rFont val="Calibri"/>
        <family val="2"/>
        <scheme val="minor"/>
      </rPr>
      <t>[480V]</t>
    </r>
  </si>
  <si>
    <r>
      <t xml:space="preserve">INGECON SUN 165 TL U 275 Outdoor </t>
    </r>
    <r>
      <rPr>
        <sz val="11"/>
        <color rgb="FF006666"/>
        <rFont val="Calibri"/>
        <family val="2"/>
        <scheme val="minor"/>
      </rPr>
      <t>[275V]</t>
    </r>
  </si>
  <si>
    <r>
      <t xml:space="preserve">INGECON SUN 200 TL U 330 Outdoor </t>
    </r>
    <r>
      <rPr>
        <sz val="11"/>
        <color rgb="FF006666"/>
        <rFont val="Calibri"/>
        <family val="2"/>
        <scheme val="minor"/>
      </rPr>
      <t>[330V]</t>
    </r>
  </si>
  <si>
    <r>
      <t xml:space="preserve">INGECON SUN 220 TL U 360 Outdoor </t>
    </r>
    <r>
      <rPr>
        <sz val="11"/>
        <color rgb="FF006666"/>
        <rFont val="Calibri"/>
        <family val="2"/>
        <scheme val="minor"/>
      </rPr>
      <t>[360V]</t>
    </r>
  </si>
  <si>
    <r>
      <t xml:space="preserve">INGECON SUN 375TL X208 Indoor </t>
    </r>
    <r>
      <rPr>
        <sz val="11"/>
        <color rgb="FF006666"/>
        <rFont val="Calibri"/>
        <family val="2"/>
        <scheme val="minor"/>
      </rPr>
      <t>[208V]</t>
    </r>
  </si>
  <si>
    <r>
      <t xml:space="preserve">INGECON SUN 375TL X208 Outdoor </t>
    </r>
    <r>
      <rPr>
        <sz val="11"/>
        <color rgb="FF006666"/>
        <rFont val="Calibri"/>
        <family val="2"/>
        <scheme val="minor"/>
      </rPr>
      <t>[208V]</t>
    </r>
  </si>
  <si>
    <r>
      <t xml:space="preserve">INGECON SUN 500T U X480 Indoor </t>
    </r>
    <r>
      <rPr>
        <sz val="11"/>
        <color rgb="FF006666"/>
        <rFont val="Calibri"/>
        <family val="2"/>
        <scheme val="minor"/>
      </rPr>
      <t>[208V]</t>
    </r>
  </si>
  <si>
    <r>
      <t xml:space="preserve">INGECON SUN 500T U X480 Outdoor </t>
    </r>
    <r>
      <rPr>
        <sz val="11"/>
        <color rgb="FF006666"/>
        <rFont val="Calibri"/>
        <family val="2"/>
        <scheme val="minor"/>
      </rPr>
      <t>[208V]</t>
    </r>
  </si>
  <si>
    <r>
      <t xml:space="preserve">INGECON SUN 500TL U X208 Indoor </t>
    </r>
    <r>
      <rPr>
        <sz val="11"/>
        <color rgb="FF006666"/>
        <rFont val="Calibri"/>
        <family val="2"/>
        <scheme val="minor"/>
      </rPr>
      <t>[208V]</t>
    </r>
  </si>
  <si>
    <r>
      <t xml:space="preserve">INGECON SUN 500TL U X208 Outdoor </t>
    </r>
    <r>
      <rPr>
        <sz val="11"/>
        <color rgb="FF006666"/>
        <rFont val="Calibri"/>
        <family val="2"/>
        <scheme val="minor"/>
      </rPr>
      <t>[208V]</t>
    </r>
  </si>
  <si>
    <r>
      <t xml:space="preserve">INGECON SUN 500TL U X275 Indoor </t>
    </r>
    <r>
      <rPr>
        <sz val="11"/>
        <color rgb="FF006666"/>
        <rFont val="Calibri"/>
        <family val="2"/>
        <scheme val="minor"/>
      </rPr>
      <t>[275V]</t>
    </r>
  </si>
  <si>
    <r>
      <t xml:space="preserve">INGECON SUN 600TL U X330 Indoor </t>
    </r>
    <r>
      <rPr>
        <sz val="11"/>
        <color rgb="FF006666"/>
        <rFont val="Calibri"/>
        <family val="2"/>
        <scheme val="minor"/>
      </rPr>
      <t>[330V]</t>
    </r>
  </si>
  <si>
    <r>
      <t xml:space="preserve">INGECON SUN 600TL U X330 Outdoor </t>
    </r>
    <r>
      <rPr>
        <sz val="11"/>
        <color rgb="FF006666"/>
        <rFont val="Calibri"/>
        <family val="2"/>
        <scheme val="minor"/>
      </rPr>
      <t>[330V]</t>
    </r>
  </si>
  <si>
    <r>
      <t xml:space="preserve">INGECON SUN 600TL X330 Outdoor </t>
    </r>
    <r>
      <rPr>
        <sz val="11"/>
        <color rgb="FF006666"/>
        <rFont val="Calibri"/>
        <family val="2"/>
        <scheme val="minor"/>
      </rPr>
      <t>[330V]</t>
    </r>
  </si>
  <si>
    <r>
      <t xml:space="preserve">INGECON SUN 660TL U X275 Indoor </t>
    </r>
    <r>
      <rPr>
        <sz val="11"/>
        <color rgb="FF006666"/>
        <rFont val="Calibri"/>
        <family val="2"/>
        <scheme val="minor"/>
      </rPr>
      <t>[275V]</t>
    </r>
  </si>
  <si>
    <r>
      <t xml:space="preserve">INGECON SUN 660TL U X275 Outdoor </t>
    </r>
    <r>
      <rPr>
        <sz val="11"/>
        <color rgb="FF006666"/>
        <rFont val="Calibri"/>
        <family val="2"/>
        <scheme val="minor"/>
      </rPr>
      <t>[275V]</t>
    </r>
  </si>
  <si>
    <r>
      <t xml:space="preserve">INGECON SUN 660TL X360 Indoor </t>
    </r>
    <r>
      <rPr>
        <sz val="11"/>
        <color rgb="FF006666"/>
        <rFont val="Calibri"/>
        <family val="2"/>
        <scheme val="minor"/>
      </rPr>
      <t>[360V]</t>
    </r>
  </si>
  <si>
    <r>
      <t xml:space="preserve">INGECON SUN 660TL X360 Outdoor </t>
    </r>
    <r>
      <rPr>
        <sz val="11"/>
        <color rgb="FF006666"/>
        <rFont val="Calibri"/>
        <family val="2"/>
        <scheme val="minor"/>
      </rPr>
      <t>[360V]</t>
    </r>
  </si>
  <si>
    <r>
      <t xml:space="preserve">INGECON SUN 800TL U X330 Indoor </t>
    </r>
    <r>
      <rPr>
        <sz val="11"/>
        <color rgb="FF006666"/>
        <rFont val="Calibri"/>
        <family val="2"/>
        <scheme val="minor"/>
      </rPr>
      <t>[330V]</t>
    </r>
  </si>
  <si>
    <r>
      <t xml:space="preserve">INGECON SUN 800TL U X330 Outdoor </t>
    </r>
    <r>
      <rPr>
        <sz val="11"/>
        <color rgb="FF006666"/>
        <rFont val="Calibri"/>
        <family val="2"/>
        <scheme val="minor"/>
      </rPr>
      <t>[330V]</t>
    </r>
  </si>
  <si>
    <r>
      <t xml:space="preserve">INGECON SUN 880TL X360 Indoor </t>
    </r>
    <r>
      <rPr>
        <sz val="11"/>
        <color rgb="FF006666"/>
        <rFont val="Calibri"/>
        <family val="2"/>
        <scheme val="minor"/>
      </rPr>
      <t>[360V]</t>
    </r>
  </si>
  <si>
    <r>
      <t xml:space="preserve">INGECON SUN 880TL X360 Outdoor </t>
    </r>
    <r>
      <rPr>
        <sz val="11"/>
        <color rgb="FF006666"/>
        <rFont val="Calibri"/>
        <family val="2"/>
        <scheme val="minor"/>
      </rPr>
      <t>[360V]</t>
    </r>
  </si>
  <si>
    <r>
      <t xml:space="preserve">Ingecon Sun 1170TL U B450 Indoor </t>
    </r>
    <r>
      <rPr>
        <sz val="11"/>
        <color rgb="FF006666"/>
        <rFont val="Calibri"/>
        <family val="2"/>
        <scheme val="minor"/>
      </rPr>
      <t>[450V]</t>
    </r>
  </si>
  <si>
    <r>
      <t xml:space="preserve">Ingecon Sun 1170TL U B450 Outdoor </t>
    </r>
    <r>
      <rPr>
        <sz val="11"/>
        <color rgb="FF006666"/>
        <rFont val="Calibri"/>
        <family val="2"/>
        <scheme val="minor"/>
      </rPr>
      <t>[450V]</t>
    </r>
  </si>
  <si>
    <r>
      <t xml:space="preserve">Ingecon Sun 1400TL U B540 Indoor </t>
    </r>
    <r>
      <rPr>
        <sz val="11"/>
        <color rgb="FF006666"/>
        <rFont val="Calibri"/>
        <family val="2"/>
        <scheme val="minor"/>
      </rPr>
      <t>[450V]</t>
    </r>
  </si>
  <si>
    <r>
      <t xml:space="preserve">Ingecon Sun 1400TL U B540 Outdoor </t>
    </r>
    <r>
      <rPr>
        <sz val="11"/>
        <color rgb="FF006666"/>
        <rFont val="Calibri"/>
        <family val="2"/>
        <scheme val="minor"/>
      </rPr>
      <t>[450V]</t>
    </r>
  </si>
  <si>
    <r>
      <t xml:space="preserve">Ingecon Sun 1500TL U B578 Indoor </t>
    </r>
    <r>
      <rPr>
        <sz val="11"/>
        <color rgb="FF006666"/>
        <rFont val="Calibri"/>
        <family val="2"/>
        <scheme val="minor"/>
      </rPr>
      <t>[450V]</t>
    </r>
  </si>
  <si>
    <r>
      <t xml:space="preserve">Ingecon Sun 1500TL U B578 Outdoor </t>
    </r>
    <r>
      <rPr>
        <sz val="11"/>
        <color rgb="FF006666"/>
        <rFont val="Calibri"/>
        <family val="2"/>
        <scheme val="minor"/>
      </rPr>
      <t>[450V]</t>
    </r>
  </si>
  <si>
    <r>
      <t xml:space="preserve">Ingecon Sun 1560TL U B600 Indoor </t>
    </r>
    <r>
      <rPr>
        <sz val="11"/>
        <color rgb="FF006666"/>
        <rFont val="Calibri"/>
        <family val="2"/>
        <scheme val="minor"/>
      </rPr>
      <t>[450V]</t>
    </r>
  </si>
  <si>
    <r>
      <t xml:space="preserve">Ingecon Sun 1560TL U B600 Outdoor </t>
    </r>
    <r>
      <rPr>
        <sz val="11"/>
        <color rgb="FF006666"/>
        <rFont val="Calibri"/>
        <family val="2"/>
        <scheme val="minor"/>
      </rPr>
      <t>[450V]</t>
    </r>
  </si>
  <si>
    <r>
      <t xml:space="preserve">Ingecon Sun 1600TL U B615 Indoor </t>
    </r>
    <r>
      <rPr>
        <sz val="11"/>
        <color rgb="FF006666"/>
        <rFont val="Calibri"/>
        <family val="2"/>
        <scheme val="minor"/>
      </rPr>
      <t>[450V]</t>
    </r>
  </si>
  <si>
    <r>
      <t xml:space="preserve">Ingecon Sun 1600TL U B615 Outdoor </t>
    </r>
    <r>
      <rPr>
        <sz val="11"/>
        <color rgb="FF006666"/>
        <rFont val="Calibri"/>
        <family val="2"/>
        <scheme val="minor"/>
      </rPr>
      <t>[450V]</t>
    </r>
  </si>
  <si>
    <r>
      <t xml:space="preserve">Ingecon Sun 1640TL U B630 Indoor </t>
    </r>
    <r>
      <rPr>
        <sz val="11"/>
        <color rgb="FF006666"/>
        <rFont val="Calibri"/>
        <family val="2"/>
        <scheme val="minor"/>
      </rPr>
      <t>[450V]</t>
    </r>
  </si>
  <si>
    <r>
      <t xml:space="preserve">Ingecon Sun 1640TL U B630 Outdoor </t>
    </r>
    <r>
      <rPr>
        <sz val="11"/>
        <color rgb="FF006666"/>
        <rFont val="Calibri"/>
        <family val="2"/>
        <scheme val="minor"/>
      </rPr>
      <t>[450V]</t>
    </r>
  </si>
  <si>
    <r>
      <t xml:space="preserve">SHO-1.1 </t>
    </r>
    <r>
      <rPr>
        <sz val="11"/>
        <color rgb="FF006666"/>
        <rFont val="Calibri"/>
        <family val="2"/>
        <scheme val="minor"/>
      </rPr>
      <t>[120V]</t>
    </r>
  </si>
  <si>
    <r>
      <t xml:space="preserve">SHO-2.0 </t>
    </r>
    <r>
      <rPr>
        <sz val="11"/>
        <color rgb="FF006666"/>
        <rFont val="Calibri"/>
        <family val="2"/>
        <scheme val="minor"/>
      </rPr>
      <t>[240V]</t>
    </r>
  </si>
  <si>
    <r>
      <t xml:space="preserve">SHO-2.5 </t>
    </r>
    <r>
      <rPr>
        <sz val="11"/>
        <color rgb="FF006666"/>
        <rFont val="Calibri"/>
        <family val="2"/>
        <scheme val="minor"/>
      </rPr>
      <t>[240V]</t>
    </r>
  </si>
  <si>
    <r>
      <t xml:space="preserve">SHO-3.0 </t>
    </r>
    <r>
      <rPr>
        <sz val="11"/>
        <color rgb="FF006666"/>
        <rFont val="Calibri"/>
        <family val="2"/>
        <scheme val="minor"/>
      </rPr>
      <t>[240V]</t>
    </r>
  </si>
  <si>
    <r>
      <t xml:space="preserve">SHO-3.5 </t>
    </r>
    <r>
      <rPr>
        <sz val="11"/>
        <color rgb="FF006666"/>
        <rFont val="Calibri"/>
        <family val="2"/>
        <scheme val="minor"/>
      </rPr>
      <t>[240V]</t>
    </r>
  </si>
  <si>
    <r>
      <t xml:space="preserve">SHO-4.6 </t>
    </r>
    <r>
      <rPr>
        <sz val="11"/>
        <color rgb="FF006666"/>
        <rFont val="Calibri"/>
        <family val="2"/>
        <scheme val="minor"/>
      </rPr>
      <t>[208V]</t>
    </r>
  </si>
  <si>
    <r>
      <t xml:space="preserve">SHO-4.8 </t>
    </r>
    <r>
      <rPr>
        <sz val="11"/>
        <color rgb="FF006666"/>
        <rFont val="Calibri"/>
        <family val="2"/>
        <scheme val="minor"/>
      </rPr>
      <t>[240V]</t>
    </r>
  </si>
  <si>
    <r>
      <t xml:space="preserve">SHO-5.2 </t>
    </r>
    <r>
      <rPr>
        <sz val="11"/>
        <color rgb="FF006666"/>
        <rFont val="Calibri"/>
        <family val="2"/>
        <scheme val="minor"/>
      </rPr>
      <t>[240V]</t>
    </r>
  </si>
  <si>
    <r>
      <t xml:space="preserve">HR-240P-AC/Bb </t>
    </r>
    <r>
      <rPr>
        <sz val="11"/>
        <color rgb="FF006666"/>
        <rFont val="Calibri"/>
        <family val="2"/>
        <scheme val="minor"/>
      </rPr>
      <t>[208V]</t>
    </r>
  </si>
  <si>
    <r>
      <t xml:space="preserve">HR-240P-AC/Bb </t>
    </r>
    <r>
      <rPr>
        <sz val="11"/>
        <color rgb="FF006666"/>
        <rFont val="Calibri"/>
        <family val="2"/>
        <scheme val="minor"/>
      </rPr>
      <t>[240V]</t>
    </r>
  </si>
  <si>
    <r>
      <t xml:space="preserve">HR-240P-AC/BbP </t>
    </r>
    <r>
      <rPr>
        <sz val="11"/>
        <color rgb="FF006666"/>
        <rFont val="Calibri"/>
        <family val="2"/>
        <scheme val="minor"/>
      </rPr>
      <t>[208V]</t>
    </r>
  </si>
  <si>
    <r>
      <t xml:space="preserve">HR-240P-AC/BbP </t>
    </r>
    <r>
      <rPr>
        <sz val="11"/>
        <color rgb="FF006666"/>
        <rFont val="Calibri"/>
        <family val="2"/>
        <scheme val="minor"/>
      </rPr>
      <t>[240V]</t>
    </r>
  </si>
  <si>
    <r>
      <t xml:space="preserve">HR-245P-AC/Bb </t>
    </r>
    <r>
      <rPr>
        <sz val="11"/>
        <color rgb="FF006666"/>
        <rFont val="Calibri"/>
        <family val="2"/>
        <scheme val="minor"/>
      </rPr>
      <t>[208V]</t>
    </r>
  </si>
  <si>
    <r>
      <t xml:space="preserve">HR-245P-AC/Bb </t>
    </r>
    <r>
      <rPr>
        <sz val="11"/>
        <color rgb="FF006666"/>
        <rFont val="Calibri"/>
        <family val="2"/>
        <scheme val="minor"/>
      </rPr>
      <t>[240V]</t>
    </r>
  </si>
  <si>
    <r>
      <t xml:space="preserve">HR-245P-AC/BbP </t>
    </r>
    <r>
      <rPr>
        <sz val="11"/>
        <color rgb="FF006666"/>
        <rFont val="Calibri"/>
        <family val="2"/>
        <scheme val="minor"/>
      </rPr>
      <t>[208V]</t>
    </r>
  </si>
  <si>
    <r>
      <t xml:space="preserve">HR-245P-AC/BbP </t>
    </r>
    <r>
      <rPr>
        <sz val="11"/>
        <color rgb="FF006666"/>
        <rFont val="Calibri"/>
        <family val="2"/>
        <scheme val="minor"/>
      </rPr>
      <t>[240V]</t>
    </r>
  </si>
  <si>
    <r>
      <t xml:space="preserve">HR-250-AC/Cb </t>
    </r>
    <r>
      <rPr>
        <sz val="11"/>
        <color rgb="FF006666"/>
        <rFont val="Calibri"/>
        <family val="2"/>
        <scheme val="minor"/>
      </rPr>
      <t>[208V]</t>
    </r>
  </si>
  <si>
    <r>
      <t xml:space="preserve">HR-250-AC/Cb </t>
    </r>
    <r>
      <rPr>
        <sz val="11"/>
        <color rgb="FF006666"/>
        <rFont val="Calibri"/>
        <family val="2"/>
        <scheme val="minor"/>
      </rPr>
      <t>[240V]</t>
    </r>
  </si>
  <si>
    <r>
      <t xml:space="preserve">HR-250P-AC/Bb </t>
    </r>
    <r>
      <rPr>
        <sz val="11"/>
        <color rgb="FF006666"/>
        <rFont val="Calibri"/>
        <family val="2"/>
        <scheme val="minor"/>
      </rPr>
      <t>[208V]</t>
    </r>
  </si>
  <si>
    <r>
      <t xml:space="preserve">HR-250P-AC/Bb </t>
    </r>
    <r>
      <rPr>
        <sz val="11"/>
        <color rgb="FF006666"/>
        <rFont val="Calibri"/>
        <family val="2"/>
        <scheme val="minor"/>
      </rPr>
      <t>[240V]</t>
    </r>
  </si>
  <si>
    <r>
      <t xml:space="preserve">HR-250P-AC/BbP </t>
    </r>
    <r>
      <rPr>
        <sz val="11"/>
        <color rgb="FF006666"/>
        <rFont val="Calibri"/>
        <family val="2"/>
        <scheme val="minor"/>
      </rPr>
      <t>[208V]</t>
    </r>
  </si>
  <si>
    <r>
      <t xml:space="preserve">HR-250P-AC/BbP </t>
    </r>
    <r>
      <rPr>
        <sz val="11"/>
        <color rgb="FF006666"/>
        <rFont val="Calibri"/>
        <family val="2"/>
        <scheme val="minor"/>
      </rPr>
      <t>[240V]</t>
    </r>
  </si>
  <si>
    <r>
      <t xml:space="preserve">HR-255-AC/Cb </t>
    </r>
    <r>
      <rPr>
        <sz val="11"/>
        <color rgb="FF006666"/>
        <rFont val="Calibri"/>
        <family val="2"/>
        <scheme val="minor"/>
      </rPr>
      <t>[208V]</t>
    </r>
  </si>
  <si>
    <r>
      <t xml:space="preserve">HR-255-AC/Cb </t>
    </r>
    <r>
      <rPr>
        <sz val="11"/>
        <color rgb="FF006666"/>
        <rFont val="Calibri"/>
        <family val="2"/>
        <scheme val="minor"/>
      </rPr>
      <t>[240V]</t>
    </r>
  </si>
  <si>
    <r>
      <t xml:space="preserve">HR-255P-AC/Bb </t>
    </r>
    <r>
      <rPr>
        <sz val="11"/>
        <color rgb="FF006666"/>
        <rFont val="Calibri"/>
        <family val="2"/>
        <scheme val="minor"/>
      </rPr>
      <t>[208V]</t>
    </r>
  </si>
  <si>
    <r>
      <t xml:space="preserve">HR-255P-AC/Bb </t>
    </r>
    <r>
      <rPr>
        <sz val="11"/>
        <color rgb="FF006666"/>
        <rFont val="Calibri"/>
        <family val="2"/>
        <scheme val="minor"/>
      </rPr>
      <t>[240V]</t>
    </r>
  </si>
  <si>
    <r>
      <t xml:space="preserve">HR-255P-AC/BbP </t>
    </r>
    <r>
      <rPr>
        <sz val="11"/>
        <color rgb="FF006666"/>
        <rFont val="Calibri"/>
        <family val="2"/>
        <scheme val="minor"/>
      </rPr>
      <t>[208V]</t>
    </r>
  </si>
  <si>
    <r>
      <t xml:space="preserve">HR-255P-AC/BbP </t>
    </r>
    <r>
      <rPr>
        <sz val="11"/>
        <color rgb="FF006666"/>
        <rFont val="Calibri"/>
        <family val="2"/>
        <scheme val="minor"/>
      </rPr>
      <t>[240V]</t>
    </r>
  </si>
  <si>
    <r>
      <t xml:space="preserve">HR-260-AC/Cb </t>
    </r>
    <r>
      <rPr>
        <sz val="11"/>
        <color rgb="FF006666"/>
        <rFont val="Calibri"/>
        <family val="2"/>
        <scheme val="minor"/>
      </rPr>
      <t>[208V]</t>
    </r>
  </si>
  <si>
    <r>
      <t xml:space="preserve">HR-260-AC/Cb </t>
    </r>
    <r>
      <rPr>
        <sz val="11"/>
        <color rgb="FF006666"/>
        <rFont val="Calibri"/>
        <family val="2"/>
        <scheme val="minor"/>
      </rPr>
      <t>[240V]</t>
    </r>
  </si>
  <si>
    <r>
      <t xml:space="preserve">HR-260P-AC/Bb </t>
    </r>
    <r>
      <rPr>
        <sz val="11"/>
        <color rgb="FF006666"/>
        <rFont val="Calibri"/>
        <family val="2"/>
        <scheme val="minor"/>
      </rPr>
      <t>[208V]</t>
    </r>
  </si>
  <si>
    <r>
      <t xml:space="preserve">HR-260P-AC/Bb </t>
    </r>
    <r>
      <rPr>
        <sz val="11"/>
        <color rgb="FF006666"/>
        <rFont val="Calibri"/>
        <family val="2"/>
        <scheme val="minor"/>
      </rPr>
      <t>[240V]</t>
    </r>
  </si>
  <si>
    <r>
      <t xml:space="preserve">HR-260P-AC/BbP </t>
    </r>
    <r>
      <rPr>
        <sz val="11"/>
        <color rgb="FF006666"/>
        <rFont val="Calibri"/>
        <family val="2"/>
        <scheme val="minor"/>
      </rPr>
      <t>[208V]</t>
    </r>
  </si>
  <si>
    <r>
      <t xml:space="preserve">HR-260P-AC/BbP </t>
    </r>
    <r>
      <rPr>
        <sz val="11"/>
        <color rgb="FF006666"/>
        <rFont val="Calibri"/>
        <family val="2"/>
        <scheme val="minor"/>
      </rPr>
      <t>[240V]</t>
    </r>
  </si>
  <si>
    <r>
      <t xml:space="preserve">HR-265-AC/Cb </t>
    </r>
    <r>
      <rPr>
        <sz val="11"/>
        <color rgb="FF006666"/>
        <rFont val="Calibri"/>
        <family val="2"/>
        <scheme val="minor"/>
      </rPr>
      <t>[208V]</t>
    </r>
  </si>
  <si>
    <r>
      <t xml:space="preserve">HR-265-AC/Cb </t>
    </r>
    <r>
      <rPr>
        <sz val="11"/>
        <color rgb="FF006666"/>
        <rFont val="Calibri"/>
        <family val="2"/>
        <scheme val="minor"/>
      </rPr>
      <t>[240V]</t>
    </r>
  </si>
  <si>
    <r>
      <t xml:space="preserve">HR-270-AC/Cb </t>
    </r>
    <r>
      <rPr>
        <sz val="11"/>
        <color rgb="FF006666"/>
        <rFont val="Calibri"/>
        <family val="2"/>
        <scheme val="minor"/>
      </rPr>
      <t>[208V]</t>
    </r>
  </si>
  <si>
    <r>
      <t xml:space="preserve">HR-270-AC/Cb </t>
    </r>
    <r>
      <rPr>
        <sz val="11"/>
        <color rgb="FF006666"/>
        <rFont val="Calibri"/>
        <family val="2"/>
        <scheme val="minor"/>
      </rPr>
      <t>[240V]</t>
    </r>
  </si>
  <si>
    <r>
      <t xml:space="preserve">JKMS260M-60B-EP </t>
    </r>
    <r>
      <rPr>
        <sz val="11"/>
        <color rgb="FF006666"/>
        <rFont val="Calibri"/>
        <family val="2"/>
        <scheme val="minor"/>
      </rPr>
      <t>[240V] [SI1]</t>
    </r>
  </si>
  <si>
    <r>
      <t xml:space="preserve">JKMS265M-60B-EP </t>
    </r>
    <r>
      <rPr>
        <sz val="11"/>
        <color rgb="FF006666"/>
        <rFont val="Calibri"/>
        <family val="2"/>
        <scheme val="minor"/>
      </rPr>
      <t>[240V] [SI1]</t>
    </r>
  </si>
  <si>
    <r>
      <t xml:space="preserve">JKMS270M-60B-EP </t>
    </r>
    <r>
      <rPr>
        <sz val="11"/>
        <color rgb="FF006666"/>
        <rFont val="Calibri"/>
        <family val="2"/>
        <scheme val="minor"/>
      </rPr>
      <t>[240V] [SI1]</t>
    </r>
  </si>
  <si>
    <r>
      <t xml:space="preserve">JKMS275M-60B-EP </t>
    </r>
    <r>
      <rPr>
        <sz val="11"/>
        <color rgb="FF006666"/>
        <rFont val="Calibri"/>
        <family val="2"/>
        <scheme val="minor"/>
      </rPr>
      <t>[240V] [SI1]</t>
    </r>
  </si>
  <si>
    <r>
      <t xml:space="preserve">JKMS275M-60-EP </t>
    </r>
    <r>
      <rPr>
        <sz val="11"/>
        <color rgb="FF006666"/>
        <rFont val="Calibri"/>
        <family val="2"/>
        <scheme val="minor"/>
      </rPr>
      <t>[240V] [SI1]</t>
    </r>
  </si>
  <si>
    <r>
      <t xml:space="preserve">JKMS280M-60B-EP </t>
    </r>
    <r>
      <rPr>
        <sz val="11"/>
        <color rgb="FF006666"/>
        <rFont val="Calibri"/>
        <family val="2"/>
        <scheme val="minor"/>
      </rPr>
      <t>[240V] [SI1]</t>
    </r>
  </si>
  <si>
    <r>
      <t xml:space="preserve">JKMS280M-60-EP </t>
    </r>
    <r>
      <rPr>
        <sz val="11"/>
        <color rgb="FF006666"/>
        <rFont val="Calibri"/>
        <family val="2"/>
        <scheme val="minor"/>
      </rPr>
      <t>[240V] [SI1]</t>
    </r>
  </si>
  <si>
    <r>
      <t xml:space="preserve">JKMS285M-60B-EP </t>
    </r>
    <r>
      <rPr>
        <sz val="11"/>
        <color rgb="FF006666"/>
        <rFont val="Calibri"/>
        <family val="2"/>
        <scheme val="minor"/>
      </rPr>
      <t>[240V] [SI1]</t>
    </r>
  </si>
  <si>
    <r>
      <t xml:space="preserve">JKMS285M-60-EP </t>
    </r>
    <r>
      <rPr>
        <sz val="11"/>
        <color rgb="FF006666"/>
        <rFont val="Calibri"/>
        <family val="2"/>
        <scheme val="minor"/>
      </rPr>
      <t>[240V] [SI1]</t>
    </r>
  </si>
  <si>
    <r>
      <t xml:space="preserve">JKMS290M-60B-EP </t>
    </r>
    <r>
      <rPr>
        <sz val="11"/>
        <color rgb="FF006666"/>
        <rFont val="Calibri"/>
        <family val="2"/>
        <scheme val="minor"/>
      </rPr>
      <t>[240V] [SI1]</t>
    </r>
  </si>
  <si>
    <r>
      <t xml:space="preserve">JKMS290M-60-EP </t>
    </r>
    <r>
      <rPr>
        <sz val="11"/>
        <color rgb="FF006666"/>
        <rFont val="Calibri"/>
        <family val="2"/>
        <scheme val="minor"/>
      </rPr>
      <t>[240V] [SI1]</t>
    </r>
  </si>
  <si>
    <r>
      <t xml:space="preserve">JKMS295M-60B-EP </t>
    </r>
    <r>
      <rPr>
        <sz val="11"/>
        <color rgb="FF006666"/>
        <rFont val="Calibri"/>
        <family val="2"/>
        <scheme val="minor"/>
      </rPr>
      <t>[240V] [SI1]</t>
    </r>
  </si>
  <si>
    <r>
      <t xml:space="preserve">JKMS295M-60-EP </t>
    </r>
    <r>
      <rPr>
        <sz val="11"/>
        <color rgb="FF006666"/>
        <rFont val="Calibri"/>
        <family val="2"/>
        <scheme val="minor"/>
      </rPr>
      <t>[240V] [SI1]</t>
    </r>
  </si>
  <si>
    <r>
      <t xml:space="preserve">JKMS300M-60-EP </t>
    </r>
    <r>
      <rPr>
        <sz val="11"/>
        <color rgb="FF006666"/>
        <rFont val="Calibri"/>
        <family val="2"/>
        <scheme val="minor"/>
      </rPr>
      <t>[240V] [SI1]</t>
    </r>
  </si>
  <si>
    <r>
      <t xml:space="preserve">blueplanet 1501xi </t>
    </r>
    <r>
      <rPr>
        <sz val="11"/>
        <color rgb="FF006666"/>
        <rFont val="Calibri"/>
        <family val="2"/>
        <scheme val="minor"/>
      </rPr>
      <t>[240V]</t>
    </r>
  </si>
  <si>
    <r>
      <t xml:space="preserve">blueplanet 1502x </t>
    </r>
    <r>
      <rPr>
        <sz val="11"/>
        <color rgb="FF006666"/>
        <rFont val="Calibri"/>
        <family val="2"/>
        <scheme val="minor"/>
      </rPr>
      <t>[208V]</t>
    </r>
  </si>
  <si>
    <r>
      <t xml:space="preserve">blueplanet 1502xi </t>
    </r>
    <r>
      <rPr>
        <sz val="11"/>
        <color rgb="FF006666"/>
        <rFont val="Calibri"/>
        <family val="2"/>
        <scheme val="minor"/>
      </rPr>
      <t>[208V]</t>
    </r>
  </si>
  <si>
    <r>
      <t xml:space="preserve">blueplanet 1502x </t>
    </r>
    <r>
      <rPr>
        <sz val="11"/>
        <color rgb="FF006666"/>
        <rFont val="Calibri"/>
        <family val="2"/>
        <scheme val="minor"/>
      </rPr>
      <t>[240V]</t>
    </r>
  </si>
  <si>
    <r>
      <t xml:space="preserve">blueplanet 1502xi </t>
    </r>
    <r>
      <rPr>
        <sz val="11"/>
        <color rgb="FF006666"/>
        <rFont val="Calibri"/>
        <family val="2"/>
        <scheme val="minor"/>
      </rPr>
      <t>[240V]</t>
    </r>
  </si>
  <si>
    <r>
      <t xml:space="preserve">blueplanet 2.0 TL1 M1 WM OD US3x </t>
    </r>
    <r>
      <rPr>
        <sz val="11"/>
        <color rgb="FF006666"/>
        <rFont val="Calibri"/>
        <family val="2"/>
        <scheme val="minor"/>
      </rPr>
      <t>[208V]</t>
    </r>
  </si>
  <si>
    <r>
      <t xml:space="preserve">blueplanet 2.0 TL1 M1 WM OD US3x </t>
    </r>
    <r>
      <rPr>
        <sz val="11"/>
        <color rgb="FF006666"/>
        <rFont val="Calibri"/>
        <family val="2"/>
        <scheme val="minor"/>
      </rPr>
      <t>[240V]</t>
    </r>
  </si>
  <si>
    <r>
      <t xml:space="preserve">blueplanet 2502x </t>
    </r>
    <r>
      <rPr>
        <sz val="11"/>
        <color rgb="FF006666"/>
        <rFont val="Calibri"/>
        <family val="2"/>
        <scheme val="minor"/>
      </rPr>
      <t>[208V]</t>
    </r>
  </si>
  <si>
    <r>
      <t xml:space="preserve">blueplanet 2502x </t>
    </r>
    <r>
      <rPr>
        <sz val="11"/>
        <color rgb="FF006666"/>
        <rFont val="Calibri"/>
        <family val="2"/>
        <scheme val="minor"/>
      </rPr>
      <t>[240V]</t>
    </r>
  </si>
  <si>
    <r>
      <t xml:space="preserve">blueplanet 2502xi </t>
    </r>
    <r>
      <rPr>
        <sz val="11"/>
        <color rgb="FF006666"/>
        <rFont val="Calibri"/>
        <family val="2"/>
        <scheme val="minor"/>
      </rPr>
      <t>[208V]</t>
    </r>
  </si>
  <si>
    <r>
      <t xml:space="preserve">blueplanet 2502xi </t>
    </r>
    <r>
      <rPr>
        <sz val="11"/>
        <color rgb="FF006666"/>
        <rFont val="Calibri"/>
        <family val="2"/>
        <scheme val="minor"/>
      </rPr>
      <t>[240V]</t>
    </r>
  </si>
  <si>
    <r>
      <t xml:space="preserve">blueplanet 2901xi </t>
    </r>
    <r>
      <rPr>
        <sz val="11"/>
        <color rgb="FF006666"/>
        <rFont val="Calibri"/>
        <family val="2"/>
        <scheme val="minor"/>
      </rPr>
      <t>[240V]</t>
    </r>
  </si>
  <si>
    <r>
      <t xml:space="preserve">blueplanet 3.0 TL1 M1 WM OD US3x </t>
    </r>
    <r>
      <rPr>
        <sz val="11"/>
        <color rgb="FF006666"/>
        <rFont val="Calibri"/>
        <family val="2"/>
        <scheme val="minor"/>
      </rPr>
      <t>[208V]</t>
    </r>
  </si>
  <si>
    <r>
      <t xml:space="preserve">blueplanet 3.0 TL1 M1 WM OD US3x </t>
    </r>
    <r>
      <rPr>
        <sz val="11"/>
        <color rgb="FF006666"/>
        <rFont val="Calibri"/>
        <family val="2"/>
        <scheme val="minor"/>
      </rPr>
      <t>[240V]</t>
    </r>
  </si>
  <si>
    <r>
      <t xml:space="preserve">blueplanet 3502x </t>
    </r>
    <r>
      <rPr>
        <sz val="11"/>
        <color rgb="FF006666"/>
        <rFont val="Calibri"/>
        <family val="2"/>
        <scheme val="minor"/>
      </rPr>
      <t>[208V]</t>
    </r>
  </si>
  <si>
    <r>
      <t xml:space="preserve">blueplanet 3502x </t>
    </r>
    <r>
      <rPr>
        <sz val="11"/>
        <color rgb="FF006666"/>
        <rFont val="Calibri"/>
        <family val="2"/>
        <scheme val="minor"/>
      </rPr>
      <t>[240V]</t>
    </r>
  </si>
  <si>
    <r>
      <t xml:space="preserve">blueplanet 3502xi </t>
    </r>
    <r>
      <rPr>
        <sz val="11"/>
        <color rgb="FF006666"/>
        <rFont val="Calibri"/>
        <family val="2"/>
        <scheme val="minor"/>
      </rPr>
      <t>[208V]</t>
    </r>
  </si>
  <si>
    <r>
      <t xml:space="preserve">blueplanet 3502xi </t>
    </r>
    <r>
      <rPr>
        <sz val="11"/>
        <color rgb="FF006666"/>
        <rFont val="Calibri"/>
        <family val="2"/>
        <scheme val="minor"/>
      </rPr>
      <t>[240V]</t>
    </r>
  </si>
  <si>
    <r>
      <t xml:space="preserve">blueplanet 3601xi </t>
    </r>
    <r>
      <rPr>
        <sz val="11"/>
        <color rgb="FF006666"/>
        <rFont val="Calibri"/>
        <family val="2"/>
        <scheme val="minor"/>
      </rPr>
      <t>[240V]</t>
    </r>
  </si>
  <si>
    <r>
      <t xml:space="preserve">blueplanet 4.0 TL1 M1 WM OD US3x </t>
    </r>
    <r>
      <rPr>
        <sz val="11"/>
        <color rgb="FF006666"/>
        <rFont val="Calibri"/>
        <family val="2"/>
        <scheme val="minor"/>
      </rPr>
      <t>[208V]</t>
    </r>
  </si>
  <si>
    <r>
      <t xml:space="preserve">blueplanet 4.0 TL1 M1 WM OD US3x </t>
    </r>
    <r>
      <rPr>
        <sz val="11"/>
        <color rgb="FF006666"/>
        <rFont val="Calibri"/>
        <family val="2"/>
        <scheme val="minor"/>
      </rPr>
      <t>[240V]</t>
    </r>
  </si>
  <si>
    <r>
      <t xml:space="preserve">blueplanet 5.0 TL1 M1 WM OD US3x </t>
    </r>
    <r>
      <rPr>
        <sz val="11"/>
        <color rgb="FF006666"/>
        <rFont val="Calibri"/>
        <family val="2"/>
        <scheme val="minor"/>
      </rPr>
      <t>[208V]</t>
    </r>
  </si>
  <si>
    <r>
      <t xml:space="preserve">blueplanet 5002x </t>
    </r>
    <r>
      <rPr>
        <sz val="11"/>
        <color rgb="FF006666"/>
        <rFont val="Calibri"/>
        <family val="2"/>
        <scheme val="minor"/>
      </rPr>
      <t>[208V]</t>
    </r>
  </si>
  <si>
    <r>
      <t xml:space="preserve">blueplanet 5002x </t>
    </r>
    <r>
      <rPr>
        <sz val="11"/>
        <color rgb="FF006666"/>
        <rFont val="Calibri"/>
        <family val="2"/>
        <scheme val="minor"/>
      </rPr>
      <t>[240V]</t>
    </r>
  </si>
  <si>
    <r>
      <t xml:space="preserve">blueplanet 5002xi </t>
    </r>
    <r>
      <rPr>
        <sz val="11"/>
        <color rgb="FF006666"/>
        <rFont val="Calibri"/>
        <family val="2"/>
        <scheme val="minor"/>
      </rPr>
      <t>[208V]</t>
    </r>
  </si>
  <si>
    <r>
      <t xml:space="preserve">blueplanet 5002xi </t>
    </r>
    <r>
      <rPr>
        <sz val="11"/>
        <color rgb="FF006666"/>
        <rFont val="Calibri"/>
        <family val="2"/>
        <scheme val="minor"/>
      </rPr>
      <t>[240V]</t>
    </r>
  </si>
  <si>
    <r>
      <t xml:space="preserve">blueplanet 5.0 TL1 M1 WM OD US3x </t>
    </r>
    <r>
      <rPr>
        <sz val="11"/>
        <color rgb="FF006666"/>
        <rFont val="Calibri"/>
        <family val="2"/>
        <scheme val="minor"/>
      </rPr>
      <t>[240V]</t>
    </r>
  </si>
  <si>
    <r>
      <t xml:space="preserve">blueplanet 6400M </t>
    </r>
    <r>
      <rPr>
        <sz val="11"/>
        <color rgb="FF006666"/>
        <rFont val="Calibri"/>
        <family val="2"/>
        <scheme val="minor"/>
      </rPr>
      <t>[208V]</t>
    </r>
  </si>
  <si>
    <r>
      <t xml:space="preserve">blueplanet 6400M </t>
    </r>
    <r>
      <rPr>
        <sz val="11"/>
        <color rgb="FF006666"/>
        <rFont val="Calibri"/>
        <family val="2"/>
        <scheme val="minor"/>
      </rPr>
      <t>[240V]</t>
    </r>
  </si>
  <si>
    <r>
      <t xml:space="preserve">blueplanet 6400x </t>
    </r>
    <r>
      <rPr>
        <sz val="11"/>
        <color rgb="FF006666"/>
        <rFont val="Calibri"/>
        <family val="2"/>
        <scheme val="minor"/>
      </rPr>
      <t>[208V]</t>
    </r>
  </si>
  <si>
    <r>
      <t xml:space="preserve">blueplanet 6400x </t>
    </r>
    <r>
      <rPr>
        <sz val="11"/>
        <color rgb="FF006666"/>
        <rFont val="Calibri"/>
        <family val="2"/>
        <scheme val="minor"/>
      </rPr>
      <t>[240V]</t>
    </r>
  </si>
  <si>
    <r>
      <t xml:space="preserve">blueplanet 6400xi </t>
    </r>
    <r>
      <rPr>
        <sz val="11"/>
        <color rgb="FF006666"/>
        <rFont val="Calibri"/>
        <family val="2"/>
        <scheme val="minor"/>
      </rPr>
      <t>[208V]</t>
    </r>
  </si>
  <si>
    <r>
      <t xml:space="preserve">blueplanet 6400xi </t>
    </r>
    <r>
      <rPr>
        <sz val="11"/>
        <color rgb="FF006666"/>
        <rFont val="Calibri"/>
        <family val="2"/>
        <scheme val="minor"/>
      </rPr>
      <t>[240V]</t>
    </r>
  </si>
  <si>
    <r>
      <t xml:space="preserve">blueplanet 7600M </t>
    </r>
    <r>
      <rPr>
        <sz val="11"/>
        <color rgb="FF006666"/>
        <rFont val="Calibri"/>
        <family val="2"/>
        <scheme val="minor"/>
      </rPr>
      <t>[208V]</t>
    </r>
  </si>
  <si>
    <r>
      <t xml:space="preserve">blueplanet 7600M </t>
    </r>
    <r>
      <rPr>
        <sz val="11"/>
        <color rgb="FF006666"/>
        <rFont val="Calibri"/>
        <family val="2"/>
        <scheme val="minor"/>
      </rPr>
      <t>[240V]</t>
    </r>
  </si>
  <si>
    <r>
      <t xml:space="preserve">blueplanet 7600x </t>
    </r>
    <r>
      <rPr>
        <sz val="11"/>
        <color rgb="FF006666"/>
        <rFont val="Calibri"/>
        <family val="2"/>
        <scheme val="minor"/>
      </rPr>
      <t>[208V]</t>
    </r>
  </si>
  <si>
    <r>
      <t xml:space="preserve">blueplanet 7600x </t>
    </r>
    <r>
      <rPr>
        <sz val="11"/>
        <color rgb="FF006666"/>
        <rFont val="Calibri"/>
        <family val="2"/>
        <scheme val="minor"/>
      </rPr>
      <t>[240V]</t>
    </r>
  </si>
  <si>
    <r>
      <t xml:space="preserve">blueplanet 7600xi </t>
    </r>
    <r>
      <rPr>
        <sz val="11"/>
        <color rgb="FF006666"/>
        <rFont val="Calibri"/>
        <family val="2"/>
        <scheme val="minor"/>
      </rPr>
      <t>[208V]</t>
    </r>
  </si>
  <si>
    <r>
      <t xml:space="preserve">blueplanet 7600xi </t>
    </r>
    <r>
      <rPr>
        <sz val="11"/>
        <color rgb="FF006666"/>
        <rFont val="Calibri"/>
        <family val="2"/>
        <scheme val="minor"/>
      </rPr>
      <t>[240V]</t>
    </r>
  </si>
  <si>
    <r>
      <t xml:space="preserve">blueplanet 10.0 TL3 </t>
    </r>
    <r>
      <rPr>
        <sz val="11"/>
        <color rgb="FF006666"/>
        <rFont val="Calibri"/>
        <family val="2"/>
        <scheme val="minor"/>
      </rPr>
      <t>[480V]</t>
    </r>
  </si>
  <si>
    <r>
      <t xml:space="preserve">XP10U-H4 (-PSD) </t>
    </r>
    <r>
      <rPr>
        <sz val="11"/>
        <color rgb="FF006666"/>
        <rFont val="Calibri"/>
        <family val="2"/>
        <scheme val="minor"/>
      </rPr>
      <t>[480V]</t>
    </r>
  </si>
  <si>
    <r>
      <t xml:space="preserve">blueplanet 32.0 TL3 M1 </t>
    </r>
    <r>
      <rPr>
        <sz val="11"/>
        <color rgb="FF006666"/>
        <rFont val="Calibri"/>
        <family val="2"/>
        <scheme val="minor"/>
      </rPr>
      <t>[480V]</t>
    </r>
  </si>
  <si>
    <r>
      <t xml:space="preserve">blueplanet 32.0 TL3 M3 </t>
    </r>
    <r>
      <rPr>
        <sz val="11"/>
        <color rgb="FF006666"/>
        <rFont val="Calibri"/>
        <family val="2"/>
        <scheme val="minor"/>
      </rPr>
      <t>[480V]</t>
    </r>
  </si>
  <si>
    <r>
      <t xml:space="preserve">blueplanet 40.0 TL3 M1 </t>
    </r>
    <r>
      <rPr>
        <sz val="11"/>
        <color rgb="FF006666"/>
        <rFont val="Calibri"/>
        <family val="2"/>
        <scheme val="minor"/>
      </rPr>
      <t>[480V]</t>
    </r>
  </si>
  <si>
    <r>
      <t xml:space="preserve">blueplanet 40.0 TL3 M3 </t>
    </r>
    <r>
      <rPr>
        <sz val="11"/>
        <color rgb="FF006666"/>
        <rFont val="Calibri"/>
        <family val="2"/>
        <scheme val="minor"/>
      </rPr>
      <t>[480V]</t>
    </r>
  </si>
  <si>
    <r>
      <t xml:space="preserve">XP42U-H2 </t>
    </r>
    <r>
      <rPr>
        <sz val="11"/>
        <color rgb="FF006666"/>
        <rFont val="Calibri"/>
        <family val="2"/>
        <scheme val="minor"/>
      </rPr>
      <t>[208V]</t>
    </r>
  </si>
  <si>
    <r>
      <t xml:space="preserve">blueplanet 50.0 TL3 M1 </t>
    </r>
    <r>
      <rPr>
        <sz val="11"/>
        <color rgb="FF006666"/>
        <rFont val="Calibri"/>
        <family val="2"/>
        <scheme val="minor"/>
      </rPr>
      <t>[480V]</t>
    </r>
  </si>
  <si>
    <r>
      <t xml:space="preserve">blueplanet 50.0 TL3 M3 </t>
    </r>
    <r>
      <rPr>
        <sz val="11"/>
        <color rgb="FF006666"/>
        <rFont val="Calibri"/>
        <family val="2"/>
        <scheme val="minor"/>
      </rPr>
      <t>[480V]</t>
    </r>
  </si>
  <si>
    <r>
      <t xml:space="preserve">XP50U-H4 </t>
    </r>
    <r>
      <rPr>
        <sz val="11"/>
        <color rgb="FF006666"/>
        <rFont val="Calibri"/>
        <family val="2"/>
        <scheme val="minor"/>
      </rPr>
      <t>[480V]</t>
    </r>
  </si>
  <si>
    <r>
      <t xml:space="preserve">XP100U-H2 </t>
    </r>
    <r>
      <rPr>
        <sz val="11"/>
        <color rgb="FF006666"/>
        <rFont val="Calibri"/>
        <family val="2"/>
        <scheme val="minor"/>
      </rPr>
      <t>[480V]</t>
    </r>
  </si>
  <si>
    <r>
      <t xml:space="preserve">XP100U-H4 </t>
    </r>
    <r>
      <rPr>
        <sz val="11"/>
        <color rgb="FF006666"/>
        <rFont val="Calibri"/>
        <family val="2"/>
        <scheme val="minor"/>
      </rPr>
      <t>[480V]</t>
    </r>
  </si>
  <si>
    <r>
      <t xml:space="preserve">LS560 </t>
    </r>
    <r>
      <rPr>
        <sz val="11"/>
        <color rgb="FF006666"/>
        <rFont val="Calibri"/>
        <family val="2"/>
        <scheme val="minor"/>
      </rPr>
      <t>[240V]</t>
    </r>
  </si>
  <si>
    <r>
      <t xml:space="preserve">LS600 </t>
    </r>
    <r>
      <rPr>
        <sz val="11"/>
        <color rgb="FF006666"/>
        <rFont val="Calibri"/>
        <family val="2"/>
        <scheme val="minor"/>
      </rPr>
      <t>[240V]</t>
    </r>
  </si>
  <si>
    <r>
      <t xml:space="preserve">LS600T </t>
    </r>
    <r>
      <rPr>
        <sz val="11"/>
        <color rgb="FF006666"/>
        <rFont val="Calibri"/>
        <family val="2"/>
        <scheme val="minor"/>
      </rPr>
      <t>[208V]</t>
    </r>
  </si>
  <si>
    <r>
      <t xml:space="preserve">LS600ES </t>
    </r>
    <r>
      <rPr>
        <sz val="11"/>
        <color rgb="FF006666"/>
        <rFont val="Calibri"/>
        <family val="2"/>
        <scheme val="minor"/>
      </rPr>
      <t>[277V]</t>
    </r>
  </si>
  <si>
    <r>
      <t xml:space="preserve">LS700TS-208 </t>
    </r>
    <r>
      <rPr>
        <sz val="11"/>
        <color rgb="FF006666"/>
        <rFont val="Calibri"/>
        <family val="2"/>
        <scheme val="minor"/>
      </rPr>
      <t>[208V]</t>
    </r>
  </si>
  <si>
    <r>
      <t xml:space="preserve">LS650S </t>
    </r>
    <r>
      <rPr>
        <sz val="11"/>
        <color rgb="FF006666"/>
        <rFont val="Calibri"/>
        <family val="2"/>
        <scheme val="minor"/>
      </rPr>
      <t>[277V]</t>
    </r>
  </si>
  <si>
    <r>
      <t xml:space="preserve">LS700S </t>
    </r>
    <r>
      <rPr>
        <sz val="11"/>
        <color rgb="FF006666"/>
        <rFont val="Calibri"/>
        <family val="2"/>
        <scheme val="minor"/>
      </rPr>
      <t>[277V]</t>
    </r>
  </si>
  <si>
    <r>
      <t xml:space="preserve">LS700TS-240 </t>
    </r>
    <r>
      <rPr>
        <sz val="11"/>
        <color rgb="FF006666"/>
        <rFont val="Calibri"/>
        <family val="2"/>
        <scheme val="minor"/>
      </rPr>
      <t>[240V]</t>
    </r>
  </si>
  <si>
    <t>LeadSolar Energy（Wuxi ）Co.,Ltd.</t>
  </si>
  <si>
    <r>
      <t xml:space="preserve">LS600 </t>
    </r>
    <r>
      <rPr>
        <sz val="11"/>
        <color rgb="FF006666"/>
        <rFont val="Calibri"/>
        <family val="2"/>
        <scheme val="minor"/>
      </rPr>
      <t>[240V] [SI1]</t>
    </r>
  </si>
  <si>
    <r>
      <t xml:space="preserve">CM21-0113 </t>
    </r>
    <r>
      <rPr>
        <sz val="11"/>
        <color rgb="FF006666"/>
        <rFont val="Calibri"/>
        <family val="2"/>
        <scheme val="minor"/>
      </rPr>
      <t>[240V]</t>
    </r>
  </si>
  <si>
    <r>
      <t xml:space="preserve">LG315E1K-A5 </t>
    </r>
    <r>
      <rPr>
        <sz val="11"/>
        <color rgb="FF006666"/>
        <rFont val="Calibri"/>
        <family val="2"/>
        <scheme val="minor"/>
      </rPr>
      <t>[208V]</t>
    </r>
  </si>
  <si>
    <r>
      <t xml:space="preserve">LG315E1K-A5 </t>
    </r>
    <r>
      <rPr>
        <sz val="11"/>
        <color rgb="FF006666"/>
        <rFont val="Calibri"/>
        <family val="2"/>
        <scheme val="minor"/>
      </rPr>
      <t>[208V] [SI1]</t>
    </r>
  </si>
  <si>
    <r>
      <t xml:space="preserve">LG315E1K-A5 </t>
    </r>
    <r>
      <rPr>
        <sz val="11"/>
        <color rgb="FF006666"/>
        <rFont val="Calibri"/>
        <family val="2"/>
        <scheme val="minor"/>
      </rPr>
      <t>[240V]</t>
    </r>
  </si>
  <si>
    <r>
      <t xml:space="preserve">LG315E1K-A5 </t>
    </r>
    <r>
      <rPr>
        <sz val="11"/>
        <color rgb="FF006666"/>
        <rFont val="Calibri"/>
        <family val="2"/>
        <scheme val="minor"/>
      </rPr>
      <t>[240V] [SI1]</t>
    </r>
  </si>
  <si>
    <r>
      <t xml:space="preserve">LG320E1K-A5 </t>
    </r>
    <r>
      <rPr>
        <sz val="11"/>
        <color rgb="FF006666"/>
        <rFont val="Calibri"/>
        <family val="2"/>
        <scheme val="minor"/>
      </rPr>
      <t>[208V]</t>
    </r>
  </si>
  <si>
    <r>
      <t xml:space="preserve">LG320E1K-A5 </t>
    </r>
    <r>
      <rPr>
        <sz val="11"/>
        <color rgb="FF006666"/>
        <rFont val="Calibri"/>
        <family val="2"/>
        <scheme val="minor"/>
      </rPr>
      <t>[208V] [SI1]</t>
    </r>
  </si>
  <si>
    <r>
      <t xml:space="preserve">LG320E1K-A5 </t>
    </r>
    <r>
      <rPr>
        <sz val="11"/>
        <color rgb="FF006666"/>
        <rFont val="Calibri"/>
        <family val="2"/>
        <scheme val="minor"/>
      </rPr>
      <t>[240V]</t>
    </r>
  </si>
  <si>
    <r>
      <t xml:space="preserve">LG320E1K-A5 </t>
    </r>
    <r>
      <rPr>
        <sz val="11"/>
        <color rgb="FF006666"/>
        <rFont val="Calibri"/>
        <family val="2"/>
        <scheme val="minor"/>
      </rPr>
      <t>[240V] [SI1]</t>
    </r>
  </si>
  <si>
    <r>
      <t xml:space="preserve">LG325E1C-A5 </t>
    </r>
    <r>
      <rPr>
        <sz val="11"/>
        <color rgb="FF006666"/>
        <rFont val="Calibri"/>
        <family val="2"/>
        <scheme val="minor"/>
      </rPr>
      <t>[208V]</t>
    </r>
  </si>
  <si>
    <r>
      <t xml:space="preserve">LG325E1C-A5 </t>
    </r>
    <r>
      <rPr>
        <sz val="11"/>
        <color rgb="FF006666"/>
        <rFont val="Calibri"/>
        <family val="2"/>
        <scheme val="minor"/>
      </rPr>
      <t>[208V] [SI1]</t>
    </r>
  </si>
  <si>
    <r>
      <t xml:space="preserve">LG325E1C-A5 </t>
    </r>
    <r>
      <rPr>
        <sz val="11"/>
        <color rgb="FF006666"/>
        <rFont val="Calibri"/>
        <family val="2"/>
        <scheme val="minor"/>
      </rPr>
      <t>[240V]</t>
    </r>
  </si>
  <si>
    <r>
      <t xml:space="preserve">LG325E1C-A5 </t>
    </r>
    <r>
      <rPr>
        <sz val="11"/>
        <color rgb="FF006666"/>
        <rFont val="Calibri"/>
        <family val="2"/>
        <scheme val="minor"/>
      </rPr>
      <t>[240V] [SI1]</t>
    </r>
  </si>
  <si>
    <r>
      <t xml:space="preserve">LG325E1K-A5 </t>
    </r>
    <r>
      <rPr>
        <sz val="11"/>
        <color rgb="FF006666"/>
        <rFont val="Calibri"/>
        <family val="2"/>
        <scheme val="minor"/>
      </rPr>
      <t>[208V]</t>
    </r>
  </si>
  <si>
    <r>
      <t xml:space="preserve">LG325E1K-A5 </t>
    </r>
    <r>
      <rPr>
        <sz val="11"/>
        <color rgb="FF006666"/>
        <rFont val="Calibri"/>
        <family val="2"/>
        <scheme val="minor"/>
      </rPr>
      <t>[208V] [SI1]</t>
    </r>
  </si>
  <si>
    <r>
      <t xml:space="preserve">LG325E1K-A5 </t>
    </r>
    <r>
      <rPr>
        <sz val="11"/>
        <color rgb="FF006666"/>
        <rFont val="Calibri"/>
        <family val="2"/>
        <scheme val="minor"/>
      </rPr>
      <t>[240V]</t>
    </r>
  </si>
  <si>
    <r>
      <t xml:space="preserve">LG325E1K-A5 </t>
    </r>
    <r>
      <rPr>
        <sz val="11"/>
        <color rgb="FF006666"/>
        <rFont val="Calibri"/>
        <family val="2"/>
        <scheme val="minor"/>
      </rPr>
      <t>[240V] [SI1]</t>
    </r>
  </si>
  <si>
    <r>
      <t xml:space="preserve">LG330E1C-A5 </t>
    </r>
    <r>
      <rPr>
        <sz val="11"/>
        <color rgb="FF006666"/>
        <rFont val="Calibri"/>
        <family val="2"/>
        <scheme val="minor"/>
      </rPr>
      <t>[208V]</t>
    </r>
  </si>
  <si>
    <r>
      <t xml:space="preserve">LG330E1C-A5 </t>
    </r>
    <r>
      <rPr>
        <sz val="11"/>
        <color rgb="FF006666"/>
        <rFont val="Calibri"/>
        <family val="2"/>
        <scheme val="minor"/>
      </rPr>
      <t>[208V] [SI1]</t>
    </r>
  </si>
  <si>
    <r>
      <t xml:space="preserve">LG330E1C-A5 </t>
    </r>
    <r>
      <rPr>
        <sz val="11"/>
        <color rgb="FF006666"/>
        <rFont val="Calibri"/>
        <family val="2"/>
        <scheme val="minor"/>
      </rPr>
      <t>[240V]</t>
    </r>
  </si>
  <si>
    <r>
      <t xml:space="preserve">LG330E1C-A5 </t>
    </r>
    <r>
      <rPr>
        <sz val="11"/>
        <color rgb="FF006666"/>
        <rFont val="Calibri"/>
        <family val="2"/>
        <scheme val="minor"/>
      </rPr>
      <t>[240V] [SI1]</t>
    </r>
  </si>
  <si>
    <r>
      <t xml:space="preserve">LG335E1C-A5 </t>
    </r>
    <r>
      <rPr>
        <sz val="11"/>
        <color rgb="FF006666"/>
        <rFont val="Calibri"/>
        <family val="2"/>
        <scheme val="minor"/>
      </rPr>
      <t>[208V]</t>
    </r>
  </si>
  <si>
    <r>
      <t xml:space="preserve">LG335E1C-A5 </t>
    </r>
    <r>
      <rPr>
        <sz val="11"/>
        <color rgb="FF006666"/>
        <rFont val="Calibri"/>
        <family val="2"/>
        <scheme val="minor"/>
      </rPr>
      <t>[208V] [SI1]</t>
    </r>
  </si>
  <si>
    <r>
      <t xml:space="preserve">LG335E1C-A5 </t>
    </r>
    <r>
      <rPr>
        <sz val="11"/>
        <color rgb="FF006666"/>
        <rFont val="Calibri"/>
        <family val="2"/>
        <scheme val="minor"/>
      </rPr>
      <t>[240V]</t>
    </r>
  </si>
  <si>
    <r>
      <t xml:space="preserve">LG335E1C-A5 </t>
    </r>
    <r>
      <rPr>
        <sz val="11"/>
        <color rgb="FF006666"/>
        <rFont val="Calibri"/>
        <family val="2"/>
        <scheme val="minor"/>
      </rPr>
      <t>[240V] [SI1]</t>
    </r>
  </si>
  <si>
    <r>
      <t xml:space="preserve">LG295A1W-B3 </t>
    </r>
    <r>
      <rPr>
        <sz val="11"/>
        <color rgb="FF006666"/>
        <rFont val="Calibri"/>
        <family val="2"/>
        <scheme val="minor"/>
      </rPr>
      <t>[208V]</t>
    </r>
  </si>
  <si>
    <r>
      <t xml:space="preserve">LG295A1C-B3 </t>
    </r>
    <r>
      <rPr>
        <sz val="11"/>
        <color rgb="FF006666"/>
        <rFont val="Calibri"/>
        <family val="2"/>
        <scheme val="minor"/>
      </rPr>
      <t>[208V]</t>
    </r>
  </si>
  <si>
    <r>
      <t xml:space="preserve">LG300A1C-B3 </t>
    </r>
    <r>
      <rPr>
        <sz val="11"/>
        <color rgb="FF006666"/>
        <rFont val="Calibri"/>
        <family val="2"/>
        <scheme val="minor"/>
      </rPr>
      <t>[208V]</t>
    </r>
  </si>
  <si>
    <r>
      <t xml:space="preserve">LG300A1W-B3 </t>
    </r>
    <r>
      <rPr>
        <sz val="11"/>
        <color rgb="FF006666"/>
        <rFont val="Calibri"/>
        <family val="2"/>
        <scheme val="minor"/>
      </rPr>
      <t>[208V]</t>
    </r>
  </si>
  <si>
    <r>
      <t xml:space="preserve">LG305A1C-B3 </t>
    </r>
    <r>
      <rPr>
        <sz val="11"/>
        <color rgb="FF006666"/>
        <rFont val="Calibri"/>
        <family val="2"/>
        <scheme val="minor"/>
      </rPr>
      <t>[208V]</t>
    </r>
  </si>
  <si>
    <r>
      <t xml:space="preserve">LG305A1W-B3 </t>
    </r>
    <r>
      <rPr>
        <sz val="11"/>
        <color rgb="FF006666"/>
        <rFont val="Calibri"/>
        <family val="2"/>
        <scheme val="minor"/>
      </rPr>
      <t>[208V]</t>
    </r>
  </si>
  <si>
    <r>
      <t xml:space="preserve">LM305UE-G1 </t>
    </r>
    <r>
      <rPr>
        <sz val="11"/>
        <color rgb="FF006666"/>
        <rFont val="Calibri"/>
        <family val="2"/>
        <scheme val="minor"/>
      </rPr>
      <t>[208V]</t>
    </r>
  </si>
  <si>
    <r>
      <t xml:space="preserve">LG295A1C-B3 </t>
    </r>
    <r>
      <rPr>
        <sz val="11"/>
        <color rgb="FF006666"/>
        <rFont val="Calibri"/>
        <family val="2"/>
        <scheme val="minor"/>
      </rPr>
      <t>[240V]</t>
    </r>
  </si>
  <si>
    <r>
      <t xml:space="preserve">LG295A1W-B3 </t>
    </r>
    <r>
      <rPr>
        <sz val="11"/>
        <color rgb="FF006666"/>
        <rFont val="Calibri"/>
        <family val="2"/>
        <scheme val="minor"/>
      </rPr>
      <t>[240V]</t>
    </r>
  </si>
  <si>
    <r>
      <t xml:space="preserve">LG300A1C-B3 </t>
    </r>
    <r>
      <rPr>
        <sz val="11"/>
        <color rgb="FF006666"/>
        <rFont val="Calibri"/>
        <family val="2"/>
        <scheme val="minor"/>
      </rPr>
      <t>[240V]</t>
    </r>
  </si>
  <si>
    <r>
      <t xml:space="preserve">LG300A1W-B3 </t>
    </r>
    <r>
      <rPr>
        <sz val="11"/>
        <color rgb="FF006666"/>
        <rFont val="Calibri"/>
        <family val="2"/>
        <scheme val="minor"/>
      </rPr>
      <t>[240V]</t>
    </r>
  </si>
  <si>
    <r>
      <t xml:space="preserve">LG305A1C-B3 </t>
    </r>
    <r>
      <rPr>
        <sz val="11"/>
        <color rgb="FF006666"/>
        <rFont val="Calibri"/>
        <family val="2"/>
        <scheme val="minor"/>
      </rPr>
      <t>[240V]</t>
    </r>
  </si>
  <si>
    <r>
      <t xml:space="preserve">LG305A1W-B3 </t>
    </r>
    <r>
      <rPr>
        <sz val="11"/>
        <color rgb="FF006666"/>
        <rFont val="Calibri"/>
        <family val="2"/>
        <scheme val="minor"/>
      </rPr>
      <t>[240V]</t>
    </r>
  </si>
  <si>
    <r>
      <t xml:space="preserve">LM305UE-G1 </t>
    </r>
    <r>
      <rPr>
        <sz val="11"/>
        <color rgb="FF006666"/>
        <rFont val="Calibri"/>
        <family val="2"/>
        <scheme val="minor"/>
      </rPr>
      <t>[240V]</t>
    </r>
  </si>
  <si>
    <r>
      <t xml:space="preserve">LSI4000 </t>
    </r>
    <r>
      <rPr>
        <sz val="11"/>
        <color rgb="FF006666"/>
        <rFont val="Calibri"/>
        <family val="2"/>
        <scheme val="minor"/>
      </rPr>
      <t>[240V]</t>
    </r>
  </si>
  <si>
    <r>
      <t xml:space="preserve">POWERTEC Plus 240 / 6 PL-US AC </t>
    </r>
    <r>
      <rPr>
        <sz val="11"/>
        <color rgb="FF006666"/>
        <rFont val="Calibri"/>
        <family val="2"/>
        <scheme val="minor"/>
      </rPr>
      <t>[240V]</t>
    </r>
  </si>
  <si>
    <r>
      <t xml:space="preserve">POWERTEC Plus 245 / 6 PL US AC </t>
    </r>
    <r>
      <rPr>
        <sz val="11"/>
        <color rgb="FF006666"/>
        <rFont val="Calibri"/>
        <family val="2"/>
        <scheme val="minor"/>
      </rPr>
      <t>[240V]</t>
    </r>
  </si>
  <si>
    <r>
      <t xml:space="preserve">POWERTEC Plus 250 / 6 PL US AC </t>
    </r>
    <r>
      <rPr>
        <sz val="11"/>
        <color rgb="FF006666"/>
        <rFont val="Calibri"/>
        <family val="2"/>
        <scheme val="minor"/>
      </rPr>
      <t>[208V]</t>
    </r>
  </si>
  <si>
    <r>
      <t xml:space="preserve">POWERTEC Plus 250 / 6 PL US AC </t>
    </r>
    <r>
      <rPr>
        <sz val="11"/>
        <color rgb="FF006666"/>
        <rFont val="Calibri"/>
        <family val="2"/>
        <scheme val="minor"/>
      </rPr>
      <t>[240V]</t>
    </r>
  </si>
  <si>
    <r>
      <t xml:space="preserve">EnerBridge Emi_301RD </t>
    </r>
    <r>
      <rPr>
        <sz val="11"/>
        <color rgb="FF006666"/>
        <rFont val="Calibri"/>
        <family val="2"/>
        <scheme val="minor"/>
      </rPr>
      <t>[240V]</t>
    </r>
  </si>
  <si>
    <r>
      <t xml:space="preserve">MPS1100EVR </t>
    </r>
    <r>
      <rPr>
        <sz val="11"/>
        <color rgb="FF006666"/>
        <rFont val="Calibri"/>
        <family val="2"/>
        <scheme val="minor"/>
      </rPr>
      <t>[120V]</t>
    </r>
  </si>
  <si>
    <r>
      <t xml:space="preserve">MPS2000EVR </t>
    </r>
    <r>
      <rPr>
        <sz val="11"/>
        <color rgb="FF006666"/>
        <rFont val="Calibri"/>
        <family val="2"/>
        <scheme val="minor"/>
      </rPr>
      <t>[240V]</t>
    </r>
  </si>
  <si>
    <r>
      <t xml:space="preserve">MPS2500 </t>
    </r>
    <r>
      <rPr>
        <sz val="11"/>
        <color rgb="FF006666"/>
        <rFont val="Calibri"/>
        <family val="2"/>
        <scheme val="minor"/>
      </rPr>
      <t>[240V]</t>
    </r>
  </si>
  <si>
    <r>
      <t xml:space="preserve">MPS3000 </t>
    </r>
    <r>
      <rPr>
        <sz val="11"/>
        <color rgb="FF006666"/>
        <rFont val="Calibri"/>
        <family val="2"/>
        <scheme val="minor"/>
      </rPr>
      <t>[240V]</t>
    </r>
  </si>
  <si>
    <r>
      <t xml:space="preserve">MPS3500 </t>
    </r>
    <r>
      <rPr>
        <sz val="11"/>
        <color rgb="FF006666"/>
        <rFont val="Calibri"/>
        <family val="2"/>
        <scheme val="minor"/>
      </rPr>
      <t>[240V]</t>
    </r>
  </si>
  <si>
    <r>
      <t xml:space="preserve">MPS4600 </t>
    </r>
    <r>
      <rPr>
        <sz val="11"/>
        <color rgb="FF006666"/>
        <rFont val="Calibri"/>
        <family val="2"/>
        <scheme val="minor"/>
      </rPr>
      <t>[208V]</t>
    </r>
  </si>
  <si>
    <r>
      <t xml:space="preserve">MPS4800 </t>
    </r>
    <r>
      <rPr>
        <sz val="11"/>
        <color rgb="FF006666"/>
        <rFont val="Calibri"/>
        <family val="2"/>
        <scheme val="minor"/>
      </rPr>
      <t>[240V]</t>
    </r>
  </si>
  <si>
    <r>
      <t xml:space="preserve">MPS5200 </t>
    </r>
    <r>
      <rPr>
        <sz val="11"/>
        <color rgb="FF006666"/>
        <rFont val="Calibri"/>
        <family val="2"/>
        <scheme val="minor"/>
      </rPr>
      <t>[240V]</t>
    </r>
  </si>
  <si>
    <r>
      <t xml:space="preserve">PVMate 2900U </t>
    </r>
    <r>
      <rPr>
        <sz val="11"/>
        <color rgb="FF006666"/>
        <rFont val="Calibri"/>
        <family val="2"/>
        <scheme val="minor"/>
      </rPr>
      <t>[208V]</t>
    </r>
  </si>
  <si>
    <r>
      <t xml:space="preserve">PVMate 2900U-POS </t>
    </r>
    <r>
      <rPr>
        <sz val="11"/>
        <color rgb="FF006666"/>
        <rFont val="Calibri"/>
        <family val="2"/>
        <scheme val="minor"/>
      </rPr>
      <t>[208V]</t>
    </r>
  </si>
  <si>
    <r>
      <t xml:space="preserve">PVMate 3000U </t>
    </r>
    <r>
      <rPr>
        <sz val="11"/>
        <color rgb="FF006666"/>
        <rFont val="Calibri"/>
        <family val="2"/>
        <scheme val="minor"/>
      </rPr>
      <t>[208V]</t>
    </r>
  </si>
  <si>
    <r>
      <t xml:space="preserve">PVMate 3000U-PG </t>
    </r>
    <r>
      <rPr>
        <sz val="11"/>
        <color rgb="FF006666"/>
        <rFont val="Calibri"/>
        <family val="2"/>
        <scheme val="minor"/>
      </rPr>
      <t>[208V]</t>
    </r>
  </si>
  <si>
    <r>
      <t xml:space="preserve">PVMate 2900U </t>
    </r>
    <r>
      <rPr>
        <sz val="11"/>
        <color rgb="FF006666"/>
        <rFont val="Calibri"/>
        <family val="2"/>
        <scheme val="minor"/>
      </rPr>
      <t>[240V]</t>
    </r>
  </si>
  <si>
    <r>
      <t xml:space="preserve">PVMate 2900U-POS </t>
    </r>
    <r>
      <rPr>
        <sz val="11"/>
        <color rgb="FF006666"/>
        <rFont val="Calibri"/>
        <family val="2"/>
        <scheme val="minor"/>
      </rPr>
      <t>[240V]</t>
    </r>
  </si>
  <si>
    <r>
      <t xml:space="preserve">PVMate 3000U </t>
    </r>
    <r>
      <rPr>
        <sz val="11"/>
        <color rgb="FF006666"/>
        <rFont val="Calibri"/>
        <family val="2"/>
        <scheme val="minor"/>
      </rPr>
      <t>[240V]</t>
    </r>
  </si>
  <si>
    <r>
      <t xml:space="preserve">PVMate 3000U-PG </t>
    </r>
    <r>
      <rPr>
        <sz val="11"/>
        <color rgb="FF006666"/>
        <rFont val="Calibri"/>
        <family val="2"/>
        <scheme val="minor"/>
      </rPr>
      <t>[240V]</t>
    </r>
  </si>
  <si>
    <r>
      <t xml:space="preserve">PVMate 3840U </t>
    </r>
    <r>
      <rPr>
        <sz val="11"/>
        <color rgb="FF006666"/>
        <rFont val="Calibri"/>
        <family val="2"/>
        <scheme val="minor"/>
      </rPr>
      <t>[208V]</t>
    </r>
  </si>
  <si>
    <r>
      <t xml:space="preserve">PVMate 3840U-POS </t>
    </r>
    <r>
      <rPr>
        <sz val="11"/>
        <color rgb="FF006666"/>
        <rFont val="Calibri"/>
        <family val="2"/>
        <scheme val="minor"/>
      </rPr>
      <t>[208V]</t>
    </r>
  </si>
  <si>
    <r>
      <t xml:space="preserve">PVMate 3900U </t>
    </r>
    <r>
      <rPr>
        <sz val="11"/>
        <color rgb="FF006666"/>
        <rFont val="Calibri"/>
        <family val="2"/>
        <scheme val="minor"/>
      </rPr>
      <t>[208V]</t>
    </r>
  </si>
  <si>
    <r>
      <t xml:space="preserve">PVMate 3900U-POS </t>
    </r>
    <r>
      <rPr>
        <sz val="11"/>
        <color rgb="FF006666"/>
        <rFont val="Calibri"/>
        <family val="2"/>
        <scheme val="minor"/>
      </rPr>
      <t>[208V]</t>
    </r>
  </si>
  <si>
    <r>
      <t xml:space="preserve">PVMate 4000U </t>
    </r>
    <r>
      <rPr>
        <sz val="11"/>
        <color rgb="FF006666"/>
        <rFont val="Calibri"/>
        <family val="2"/>
        <scheme val="minor"/>
      </rPr>
      <t>[208V]</t>
    </r>
  </si>
  <si>
    <r>
      <t xml:space="preserve">PVMate 4000U-PG </t>
    </r>
    <r>
      <rPr>
        <sz val="11"/>
        <color rgb="FF006666"/>
        <rFont val="Calibri"/>
        <family val="2"/>
        <scheme val="minor"/>
      </rPr>
      <t>[208V]</t>
    </r>
  </si>
  <si>
    <r>
      <t xml:space="preserve">PVMate 3840U </t>
    </r>
    <r>
      <rPr>
        <sz val="11"/>
        <color rgb="FF006666"/>
        <rFont val="Calibri"/>
        <family val="2"/>
        <scheme val="minor"/>
      </rPr>
      <t>[240V]</t>
    </r>
  </si>
  <si>
    <r>
      <t xml:space="preserve">PVMate 3840U-POS </t>
    </r>
    <r>
      <rPr>
        <sz val="11"/>
        <color rgb="FF006666"/>
        <rFont val="Calibri"/>
        <family val="2"/>
        <scheme val="minor"/>
      </rPr>
      <t>[240V]</t>
    </r>
  </si>
  <si>
    <r>
      <t xml:space="preserve">PVMate 3900U </t>
    </r>
    <r>
      <rPr>
        <sz val="11"/>
        <color rgb="FF006666"/>
        <rFont val="Calibri"/>
        <family val="2"/>
        <scheme val="minor"/>
      </rPr>
      <t>[240V]</t>
    </r>
  </si>
  <si>
    <r>
      <t xml:space="preserve">PVMate 3900U-POS </t>
    </r>
    <r>
      <rPr>
        <sz val="11"/>
        <color rgb="FF006666"/>
        <rFont val="Calibri"/>
        <family val="2"/>
        <scheme val="minor"/>
      </rPr>
      <t>[240V]</t>
    </r>
  </si>
  <si>
    <r>
      <t xml:space="preserve">PVMate 4000U </t>
    </r>
    <r>
      <rPr>
        <sz val="11"/>
        <color rgb="FF006666"/>
        <rFont val="Calibri"/>
        <family val="2"/>
        <scheme val="minor"/>
      </rPr>
      <t>[240V]</t>
    </r>
  </si>
  <si>
    <r>
      <t xml:space="preserve">PVMate 4000U-PG </t>
    </r>
    <r>
      <rPr>
        <sz val="11"/>
        <color rgb="FF006666"/>
        <rFont val="Calibri"/>
        <family val="2"/>
        <scheme val="minor"/>
      </rPr>
      <t>[240V]</t>
    </r>
  </si>
  <si>
    <r>
      <t xml:space="preserve">PVMate 4900U </t>
    </r>
    <r>
      <rPr>
        <sz val="11"/>
        <color rgb="FF006666"/>
        <rFont val="Calibri"/>
        <family val="2"/>
        <scheme val="minor"/>
      </rPr>
      <t>[208V]</t>
    </r>
  </si>
  <si>
    <r>
      <t xml:space="preserve">PVMate 4900U-POS </t>
    </r>
    <r>
      <rPr>
        <sz val="11"/>
        <color rgb="FF006666"/>
        <rFont val="Calibri"/>
        <family val="2"/>
        <scheme val="minor"/>
      </rPr>
      <t>[208V]</t>
    </r>
  </si>
  <si>
    <r>
      <t xml:space="preserve">PVMate 5000U </t>
    </r>
    <r>
      <rPr>
        <sz val="11"/>
        <color rgb="FF006666"/>
        <rFont val="Calibri"/>
        <family val="2"/>
        <scheme val="minor"/>
      </rPr>
      <t>[208V]</t>
    </r>
  </si>
  <si>
    <r>
      <t xml:space="preserve">PVMate 5000U-PG </t>
    </r>
    <r>
      <rPr>
        <sz val="11"/>
        <color rgb="FF006666"/>
        <rFont val="Calibri"/>
        <family val="2"/>
        <scheme val="minor"/>
      </rPr>
      <t>[208V]</t>
    </r>
  </si>
  <si>
    <r>
      <t xml:space="preserve">PVMate 5300U </t>
    </r>
    <r>
      <rPr>
        <sz val="11"/>
        <color rgb="FF006666"/>
        <rFont val="Calibri"/>
        <family val="2"/>
        <scheme val="minor"/>
      </rPr>
      <t>[208V]</t>
    </r>
  </si>
  <si>
    <r>
      <t xml:space="preserve">PVMate 5300U-POS </t>
    </r>
    <r>
      <rPr>
        <sz val="11"/>
        <color rgb="FF006666"/>
        <rFont val="Calibri"/>
        <family val="2"/>
        <scheme val="minor"/>
      </rPr>
      <t>[208V]</t>
    </r>
  </si>
  <si>
    <r>
      <t xml:space="preserve">PVMate 4900U </t>
    </r>
    <r>
      <rPr>
        <sz val="11"/>
        <color rgb="FF006666"/>
        <rFont val="Calibri"/>
        <family val="2"/>
        <scheme val="minor"/>
      </rPr>
      <t>[240V]</t>
    </r>
  </si>
  <si>
    <r>
      <t xml:space="preserve">PVMate 4900U-POS </t>
    </r>
    <r>
      <rPr>
        <sz val="11"/>
        <color rgb="FF006666"/>
        <rFont val="Calibri"/>
        <family val="2"/>
        <scheme val="minor"/>
      </rPr>
      <t>[240V]</t>
    </r>
  </si>
  <si>
    <r>
      <t xml:space="preserve">PVMate 5000U </t>
    </r>
    <r>
      <rPr>
        <sz val="11"/>
        <color rgb="FF006666"/>
        <rFont val="Calibri"/>
        <family val="2"/>
        <scheme val="minor"/>
      </rPr>
      <t>[240V]</t>
    </r>
  </si>
  <si>
    <r>
      <t xml:space="preserve">PVMate 5000U-PG </t>
    </r>
    <r>
      <rPr>
        <sz val="11"/>
        <color rgb="FF006666"/>
        <rFont val="Calibri"/>
        <family val="2"/>
        <scheme val="minor"/>
      </rPr>
      <t>[240V]</t>
    </r>
  </si>
  <si>
    <r>
      <t xml:space="preserve">PVMate 5300U </t>
    </r>
    <r>
      <rPr>
        <sz val="11"/>
        <color rgb="FF006666"/>
        <rFont val="Calibri"/>
        <family val="2"/>
        <scheme val="minor"/>
      </rPr>
      <t>[240V]</t>
    </r>
  </si>
  <si>
    <r>
      <t xml:space="preserve">PVMate 5300U-POS </t>
    </r>
    <r>
      <rPr>
        <sz val="11"/>
        <color rgb="FF006666"/>
        <rFont val="Calibri"/>
        <family val="2"/>
        <scheme val="minor"/>
      </rPr>
      <t>[240V]</t>
    </r>
  </si>
  <si>
    <r>
      <t xml:space="preserve">PVMate 6500U </t>
    </r>
    <r>
      <rPr>
        <sz val="11"/>
        <color rgb="FF006666"/>
        <rFont val="Calibri"/>
        <family val="2"/>
        <scheme val="minor"/>
      </rPr>
      <t>[208V]</t>
    </r>
  </si>
  <si>
    <r>
      <t xml:space="preserve">PVMate 6500U </t>
    </r>
    <r>
      <rPr>
        <sz val="11"/>
        <color rgb="FF006666"/>
        <rFont val="Calibri"/>
        <family val="2"/>
        <scheme val="minor"/>
      </rPr>
      <t>[240V]</t>
    </r>
  </si>
  <si>
    <r>
      <t xml:space="preserve">PVMate 6500U </t>
    </r>
    <r>
      <rPr>
        <sz val="11"/>
        <color rgb="FF006666"/>
        <rFont val="Calibri"/>
        <family val="2"/>
        <scheme val="minor"/>
      </rPr>
      <t>[277V]</t>
    </r>
  </si>
  <si>
    <r>
      <t xml:space="preserve">PVMate 7500U </t>
    </r>
    <r>
      <rPr>
        <sz val="11"/>
        <color rgb="FF006666"/>
        <rFont val="Calibri"/>
        <family val="2"/>
        <scheme val="minor"/>
      </rPr>
      <t>[208V]</t>
    </r>
  </si>
  <si>
    <r>
      <t xml:space="preserve">PVMate 7500U </t>
    </r>
    <r>
      <rPr>
        <sz val="11"/>
        <color rgb="FF006666"/>
        <rFont val="Calibri"/>
        <family val="2"/>
        <scheme val="minor"/>
      </rPr>
      <t>[240V]</t>
    </r>
  </si>
  <si>
    <r>
      <t xml:space="preserve">PVMate 7500U </t>
    </r>
    <r>
      <rPr>
        <sz val="11"/>
        <color rgb="FF006666"/>
        <rFont val="Calibri"/>
        <family val="2"/>
        <scheme val="minor"/>
      </rPr>
      <t>[277V]</t>
    </r>
  </si>
  <si>
    <r>
      <t xml:space="preserve">GCI-1K-2G-H-US </t>
    </r>
    <r>
      <rPr>
        <sz val="11"/>
        <color rgb="FF006666"/>
        <rFont val="Calibri"/>
        <family val="2"/>
        <scheme val="minor"/>
      </rPr>
      <t>[208V]</t>
    </r>
  </si>
  <si>
    <r>
      <t xml:space="preserve">GCI-1K-2G-H-US </t>
    </r>
    <r>
      <rPr>
        <sz val="11"/>
        <color rgb="FF006666"/>
        <rFont val="Calibri"/>
        <family val="2"/>
        <scheme val="minor"/>
      </rPr>
      <t>[240V]</t>
    </r>
  </si>
  <si>
    <r>
      <t xml:space="preserve">GCI-1K-2G-W-US </t>
    </r>
    <r>
      <rPr>
        <sz val="11"/>
        <color rgb="FF006666"/>
        <rFont val="Calibri"/>
        <family val="2"/>
        <scheme val="minor"/>
      </rPr>
      <t>[208V]</t>
    </r>
  </si>
  <si>
    <r>
      <t xml:space="preserve">GCI-1K-2G-W-US </t>
    </r>
    <r>
      <rPr>
        <sz val="11"/>
        <color rgb="FF006666"/>
        <rFont val="Calibri"/>
        <family val="2"/>
        <scheme val="minor"/>
      </rPr>
      <t>[240V]</t>
    </r>
  </si>
  <si>
    <r>
      <t xml:space="preserve">Solis-1K-2G-US </t>
    </r>
    <r>
      <rPr>
        <sz val="11"/>
        <color rgb="FF006666"/>
        <rFont val="Calibri"/>
        <family val="2"/>
        <scheme val="minor"/>
      </rPr>
      <t>[208V]</t>
    </r>
  </si>
  <si>
    <r>
      <t xml:space="preserve">Solis-1K-2G-US </t>
    </r>
    <r>
      <rPr>
        <sz val="11"/>
        <color rgb="FF006666"/>
        <rFont val="Calibri"/>
        <family val="2"/>
        <scheme val="minor"/>
      </rPr>
      <t>[240V]</t>
    </r>
  </si>
  <si>
    <r>
      <t xml:space="preserve">GCI-1.5K-2G-H-US </t>
    </r>
    <r>
      <rPr>
        <sz val="11"/>
        <color rgb="FF006666"/>
        <rFont val="Calibri"/>
        <family val="2"/>
        <scheme val="minor"/>
      </rPr>
      <t>[208V]</t>
    </r>
  </si>
  <si>
    <r>
      <t xml:space="preserve">GCI-1.5K-2G-H-US </t>
    </r>
    <r>
      <rPr>
        <sz val="11"/>
        <color rgb="FF006666"/>
        <rFont val="Calibri"/>
        <family val="2"/>
        <scheme val="minor"/>
      </rPr>
      <t>[240V]</t>
    </r>
  </si>
  <si>
    <r>
      <t xml:space="preserve">GCI-1.5K-2G-W-US </t>
    </r>
    <r>
      <rPr>
        <sz val="11"/>
        <color rgb="FF006666"/>
        <rFont val="Calibri"/>
        <family val="2"/>
        <scheme val="minor"/>
      </rPr>
      <t>[208V]</t>
    </r>
  </si>
  <si>
    <r>
      <t xml:space="preserve">GCI-1.5K-2G-W-US </t>
    </r>
    <r>
      <rPr>
        <sz val="11"/>
        <color rgb="FF006666"/>
        <rFont val="Calibri"/>
        <family val="2"/>
        <scheme val="minor"/>
      </rPr>
      <t>[240V]</t>
    </r>
  </si>
  <si>
    <r>
      <t xml:space="preserve">Solis-1.5K-2G-US </t>
    </r>
    <r>
      <rPr>
        <sz val="11"/>
        <color rgb="FF006666"/>
        <rFont val="Calibri"/>
        <family val="2"/>
        <scheme val="minor"/>
      </rPr>
      <t>[208V]</t>
    </r>
  </si>
  <si>
    <r>
      <t xml:space="preserve">Solis-1.5K-2G-US </t>
    </r>
    <r>
      <rPr>
        <sz val="11"/>
        <color rgb="FF006666"/>
        <rFont val="Calibri"/>
        <family val="2"/>
        <scheme val="minor"/>
      </rPr>
      <t>[240V]</t>
    </r>
  </si>
  <si>
    <r>
      <t xml:space="preserve">GCI-2K-2G-H-US </t>
    </r>
    <r>
      <rPr>
        <sz val="11"/>
        <color rgb="FF006666"/>
        <rFont val="Calibri"/>
        <family val="2"/>
        <scheme val="minor"/>
      </rPr>
      <t>[208V]</t>
    </r>
  </si>
  <si>
    <r>
      <t xml:space="preserve">GCI-2K-2G-H-US </t>
    </r>
    <r>
      <rPr>
        <sz val="11"/>
        <color rgb="FF006666"/>
        <rFont val="Calibri"/>
        <family val="2"/>
        <scheme val="minor"/>
      </rPr>
      <t>[240V]</t>
    </r>
  </si>
  <si>
    <r>
      <t xml:space="preserve">GCI-2K-2G-W-US </t>
    </r>
    <r>
      <rPr>
        <sz val="11"/>
        <color rgb="FF006666"/>
        <rFont val="Calibri"/>
        <family val="2"/>
        <scheme val="minor"/>
      </rPr>
      <t>[208V]</t>
    </r>
  </si>
  <si>
    <r>
      <t xml:space="preserve">GCI-2K-2G-W-US </t>
    </r>
    <r>
      <rPr>
        <sz val="11"/>
        <color rgb="FF006666"/>
        <rFont val="Calibri"/>
        <family val="2"/>
        <scheme val="minor"/>
      </rPr>
      <t>[240V]</t>
    </r>
  </si>
  <si>
    <r>
      <t xml:space="preserve">Solis-2K-2G-US </t>
    </r>
    <r>
      <rPr>
        <sz val="11"/>
        <color rgb="FF006666"/>
        <rFont val="Calibri"/>
        <family val="2"/>
        <scheme val="minor"/>
      </rPr>
      <t>[208V]</t>
    </r>
  </si>
  <si>
    <r>
      <t xml:space="preserve">Solis-2K-2G-US </t>
    </r>
    <r>
      <rPr>
        <sz val="11"/>
        <color rgb="FF006666"/>
        <rFont val="Calibri"/>
        <family val="2"/>
        <scheme val="minor"/>
      </rPr>
      <t>[240V]</t>
    </r>
  </si>
  <si>
    <r>
      <t xml:space="preserve">GCI-2K </t>
    </r>
    <r>
      <rPr>
        <sz val="11"/>
        <color rgb="FF006666"/>
        <rFont val="Calibri"/>
        <family val="2"/>
        <scheme val="minor"/>
      </rPr>
      <t>[240V]</t>
    </r>
  </si>
  <si>
    <r>
      <t xml:space="preserve">GCI-2.5K-2G-H-US </t>
    </r>
    <r>
      <rPr>
        <sz val="11"/>
        <color rgb="FF006666"/>
        <rFont val="Calibri"/>
        <family val="2"/>
        <scheme val="minor"/>
      </rPr>
      <t>[208V]</t>
    </r>
  </si>
  <si>
    <r>
      <t xml:space="preserve">GCI-2.5K-2G-H-US </t>
    </r>
    <r>
      <rPr>
        <sz val="11"/>
        <color rgb="FF006666"/>
        <rFont val="Calibri"/>
        <family val="2"/>
        <scheme val="minor"/>
      </rPr>
      <t>[240V]</t>
    </r>
  </si>
  <si>
    <r>
      <t xml:space="preserve">GCI-2.5K-2G-W-US </t>
    </r>
    <r>
      <rPr>
        <sz val="11"/>
        <color rgb="FF006666"/>
        <rFont val="Calibri"/>
        <family val="2"/>
        <scheme val="minor"/>
      </rPr>
      <t>[208V]</t>
    </r>
  </si>
  <si>
    <r>
      <t xml:space="preserve">GCI-2.5K-2G-W-US </t>
    </r>
    <r>
      <rPr>
        <sz val="11"/>
        <color rgb="FF006666"/>
        <rFont val="Calibri"/>
        <family val="2"/>
        <scheme val="minor"/>
      </rPr>
      <t>[240V]</t>
    </r>
  </si>
  <si>
    <r>
      <t xml:space="preserve">Solis-2.5K-2G-US </t>
    </r>
    <r>
      <rPr>
        <sz val="11"/>
        <color rgb="FF006666"/>
        <rFont val="Calibri"/>
        <family val="2"/>
        <scheme val="minor"/>
      </rPr>
      <t>[208V]</t>
    </r>
  </si>
  <si>
    <r>
      <t xml:space="preserve">Solis-2.5K-2G-US </t>
    </r>
    <r>
      <rPr>
        <sz val="11"/>
        <color rgb="FF006666"/>
        <rFont val="Calibri"/>
        <family val="2"/>
        <scheme val="minor"/>
      </rPr>
      <t>[240V]</t>
    </r>
  </si>
  <si>
    <r>
      <t xml:space="preserve">Solis-1P2.5K-4G-US </t>
    </r>
    <r>
      <rPr>
        <sz val="11"/>
        <color rgb="FF006666"/>
        <rFont val="Calibri"/>
        <family val="2"/>
        <scheme val="minor"/>
      </rPr>
      <t>[240V]</t>
    </r>
  </si>
  <si>
    <r>
      <t xml:space="preserve">Solis-1P2.5K-4G-US </t>
    </r>
    <r>
      <rPr>
        <sz val="11"/>
        <color rgb="FF006666"/>
        <rFont val="Calibri"/>
        <family val="2"/>
        <scheme val="minor"/>
      </rPr>
      <t>[240V] [SI1]</t>
    </r>
  </si>
  <si>
    <r>
      <t xml:space="preserve">GCI-3K-2G-H-US </t>
    </r>
    <r>
      <rPr>
        <sz val="11"/>
        <color rgb="FF006666"/>
        <rFont val="Calibri"/>
        <family val="2"/>
        <scheme val="minor"/>
      </rPr>
      <t>[208V]</t>
    </r>
  </si>
  <si>
    <r>
      <t xml:space="preserve">GCI-3K-2G-H-US </t>
    </r>
    <r>
      <rPr>
        <sz val="11"/>
        <color rgb="FF006666"/>
        <rFont val="Calibri"/>
        <family val="2"/>
        <scheme val="minor"/>
      </rPr>
      <t>[240V]</t>
    </r>
  </si>
  <si>
    <r>
      <t xml:space="preserve">GCI-3K-2G-W-US </t>
    </r>
    <r>
      <rPr>
        <sz val="11"/>
        <color rgb="FF006666"/>
        <rFont val="Calibri"/>
        <family val="2"/>
        <scheme val="minor"/>
      </rPr>
      <t>[208V]</t>
    </r>
  </si>
  <si>
    <r>
      <t xml:space="preserve">GCI-3K-2G-W-US </t>
    </r>
    <r>
      <rPr>
        <sz val="11"/>
        <color rgb="FF006666"/>
        <rFont val="Calibri"/>
        <family val="2"/>
        <scheme val="minor"/>
      </rPr>
      <t>[240V]</t>
    </r>
  </si>
  <si>
    <r>
      <t xml:space="preserve">Solis-3K-2G-US </t>
    </r>
    <r>
      <rPr>
        <sz val="11"/>
        <color rgb="FF006666"/>
        <rFont val="Calibri"/>
        <family val="2"/>
        <scheme val="minor"/>
      </rPr>
      <t>[208V]</t>
    </r>
  </si>
  <si>
    <r>
      <t xml:space="preserve">Solis-3K-2G-US </t>
    </r>
    <r>
      <rPr>
        <sz val="11"/>
        <color rgb="FF006666"/>
        <rFont val="Calibri"/>
        <family val="2"/>
        <scheme val="minor"/>
      </rPr>
      <t>[240V]</t>
    </r>
  </si>
  <si>
    <r>
      <t xml:space="preserve">Solis-1P3K-4G-US </t>
    </r>
    <r>
      <rPr>
        <sz val="11"/>
        <color rgb="FF006666"/>
        <rFont val="Calibri"/>
        <family val="2"/>
        <scheme val="minor"/>
      </rPr>
      <t>[240V]</t>
    </r>
  </si>
  <si>
    <r>
      <t xml:space="preserve">Solis-1P3K-4G-US </t>
    </r>
    <r>
      <rPr>
        <sz val="11"/>
        <color rgb="FF006666"/>
        <rFont val="Calibri"/>
        <family val="2"/>
        <scheme val="minor"/>
      </rPr>
      <t>[240V] [SI1]</t>
    </r>
  </si>
  <si>
    <r>
      <t xml:space="preserve">GCI-3.6K-2G-H-US </t>
    </r>
    <r>
      <rPr>
        <sz val="11"/>
        <color rgb="FF006666"/>
        <rFont val="Calibri"/>
        <family val="2"/>
        <scheme val="minor"/>
      </rPr>
      <t>[208V]</t>
    </r>
  </si>
  <si>
    <r>
      <t xml:space="preserve">GCI-3.6K-2G-H-US </t>
    </r>
    <r>
      <rPr>
        <sz val="11"/>
        <color rgb="FF006666"/>
        <rFont val="Calibri"/>
        <family val="2"/>
        <scheme val="minor"/>
      </rPr>
      <t>[240V]</t>
    </r>
  </si>
  <si>
    <r>
      <t xml:space="preserve">GCI-3.6K-2G-W-US </t>
    </r>
    <r>
      <rPr>
        <sz val="11"/>
        <color rgb="FF006666"/>
        <rFont val="Calibri"/>
        <family val="2"/>
        <scheme val="minor"/>
      </rPr>
      <t>[208V]</t>
    </r>
  </si>
  <si>
    <r>
      <t xml:space="preserve">GCI-3.6K-2G-W-US </t>
    </r>
    <r>
      <rPr>
        <sz val="11"/>
        <color rgb="FF006666"/>
        <rFont val="Calibri"/>
        <family val="2"/>
        <scheme val="minor"/>
      </rPr>
      <t>[240V]</t>
    </r>
  </si>
  <si>
    <r>
      <t xml:space="preserve">Solis-3.6K-2G-US </t>
    </r>
    <r>
      <rPr>
        <sz val="11"/>
        <color rgb="FF006666"/>
        <rFont val="Calibri"/>
        <family val="2"/>
        <scheme val="minor"/>
      </rPr>
      <t>[208V]</t>
    </r>
  </si>
  <si>
    <r>
      <t xml:space="preserve">Solis-3.6K-2G-US </t>
    </r>
    <r>
      <rPr>
        <sz val="11"/>
        <color rgb="FF006666"/>
        <rFont val="Calibri"/>
        <family val="2"/>
        <scheme val="minor"/>
      </rPr>
      <t>[240V]</t>
    </r>
  </si>
  <si>
    <r>
      <t xml:space="preserve">Solis-1P3.6K-4G-US </t>
    </r>
    <r>
      <rPr>
        <sz val="11"/>
        <color rgb="FF006666"/>
        <rFont val="Calibri"/>
        <family val="2"/>
        <scheme val="minor"/>
      </rPr>
      <t>[240V]</t>
    </r>
  </si>
  <si>
    <r>
      <t xml:space="preserve">Solis-1P3.6K-4G-US </t>
    </r>
    <r>
      <rPr>
        <sz val="11"/>
        <color rgb="FF006666"/>
        <rFont val="Calibri"/>
        <family val="2"/>
        <scheme val="minor"/>
      </rPr>
      <t>[240V] [SI1]</t>
    </r>
  </si>
  <si>
    <r>
      <t xml:space="preserve">GCI-4K-2G-H-US </t>
    </r>
    <r>
      <rPr>
        <sz val="11"/>
        <color rgb="FF006666"/>
        <rFont val="Calibri"/>
        <family val="2"/>
        <scheme val="minor"/>
      </rPr>
      <t>[208V]</t>
    </r>
  </si>
  <si>
    <r>
      <t xml:space="preserve">GCI-4K-2G-H-US </t>
    </r>
    <r>
      <rPr>
        <sz val="11"/>
        <color rgb="FF006666"/>
        <rFont val="Calibri"/>
        <family val="2"/>
        <scheme val="minor"/>
      </rPr>
      <t>[240V]</t>
    </r>
  </si>
  <si>
    <r>
      <t xml:space="preserve">GCI-4K-2G-W-US </t>
    </r>
    <r>
      <rPr>
        <sz val="11"/>
        <color rgb="FF006666"/>
        <rFont val="Calibri"/>
        <family val="2"/>
        <scheme val="minor"/>
      </rPr>
      <t>[208V]</t>
    </r>
  </si>
  <si>
    <r>
      <t xml:space="preserve">GCI-4K-2G-W-US </t>
    </r>
    <r>
      <rPr>
        <sz val="11"/>
        <color rgb="FF006666"/>
        <rFont val="Calibri"/>
        <family val="2"/>
        <scheme val="minor"/>
      </rPr>
      <t>[240V]</t>
    </r>
  </si>
  <si>
    <r>
      <t xml:space="preserve">Solis-4K-2G-US </t>
    </r>
    <r>
      <rPr>
        <sz val="11"/>
        <color rgb="FF006666"/>
        <rFont val="Calibri"/>
        <family val="2"/>
        <scheme val="minor"/>
      </rPr>
      <t>[208V]</t>
    </r>
  </si>
  <si>
    <r>
      <t xml:space="preserve">Solis-4K-2G-US </t>
    </r>
    <r>
      <rPr>
        <sz val="11"/>
        <color rgb="FF006666"/>
        <rFont val="Calibri"/>
        <family val="2"/>
        <scheme val="minor"/>
      </rPr>
      <t>[240V]</t>
    </r>
  </si>
  <si>
    <r>
      <t xml:space="preserve">Solis-1P4K-4G-US </t>
    </r>
    <r>
      <rPr>
        <sz val="11"/>
        <color rgb="FF006666"/>
        <rFont val="Calibri"/>
        <family val="2"/>
        <scheme val="minor"/>
      </rPr>
      <t>[240V]</t>
    </r>
  </si>
  <si>
    <r>
      <t xml:space="preserve">Solis-1P4K-4G-US </t>
    </r>
    <r>
      <rPr>
        <sz val="11"/>
        <color rgb="FF006666"/>
        <rFont val="Calibri"/>
        <family val="2"/>
        <scheme val="minor"/>
      </rPr>
      <t>[240V] [SI1]</t>
    </r>
  </si>
  <si>
    <r>
      <t xml:space="preserve">GCI-4.6K-2G-H-US </t>
    </r>
    <r>
      <rPr>
        <sz val="11"/>
        <color rgb="FF006666"/>
        <rFont val="Calibri"/>
        <family val="2"/>
        <scheme val="minor"/>
      </rPr>
      <t>[208V]</t>
    </r>
  </si>
  <si>
    <r>
      <t xml:space="preserve">GCI-4.6K-2G-H-US </t>
    </r>
    <r>
      <rPr>
        <sz val="11"/>
        <color rgb="FF006666"/>
        <rFont val="Calibri"/>
        <family val="2"/>
        <scheme val="minor"/>
      </rPr>
      <t>[240V]</t>
    </r>
  </si>
  <si>
    <r>
      <t xml:space="preserve">GCI-4.6K-2G-W-US </t>
    </r>
    <r>
      <rPr>
        <sz val="11"/>
        <color rgb="FF006666"/>
        <rFont val="Calibri"/>
        <family val="2"/>
        <scheme val="minor"/>
      </rPr>
      <t>[208V]</t>
    </r>
  </si>
  <si>
    <r>
      <t xml:space="preserve">GCI-4.6K-2G-W-US </t>
    </r>
    <r>
      <rPr>
        <sz val="11"/>
        <color rgb="FF006666"/>
        <rFont val="Calibri"/>
        <family val="2"/>
        <scheme val="minor"/>
      </rPr>
      <t>[240V]</t>
    </r>
  </si>
  <si>
    <r>
      <t xml:space="preserve">Solis-4.6K-2G-US </t>
    </r>
    <r>
      <rPr>
        <sz val="11"/>
        <color rgb="FF006666"/>
        <rFont val="Calibri"/>
        <family val="2"/>
        <scheme val="minor"/>
      </rPr>
      <t>[208V]</t>
    </r>
  </si>
  <si>
    <r>
      <t xml:space="preserve">Solis-4.6K-2G-US </t>
    </r>
    <r>
      <rPr>
        <sz val="11"/>
        <color rgb="FF006666"/>
        <rFont val="Calibri"/>
        <family val="2"/>
        <scheme val="minor"/>
      </rPr>
      <t>[240V]</t>
    </r>
  </si>
  <si>
    <r>
      <t xml:space="preserve">Solis-1P4.6K-4G-US </t>
    </r>
    <r>
      <rPr>
        <sz val="11"/>
        <color rgb="FF006666"/>
        <rFont val="Calibri"/>
        <family val="2"/>
        <scheme val="minor"/>
      </rPr>
      <t>[240V]</t>
    </r>
  </si>
  <si>
    <r>
      <t xml:space="preserve">Solis-1P4.6K-4G-US </t>
    </r>
    <r>
      <rPr>
        <sz val="11"/>
        <color rgb="FF006666"/>
        <rFont val="Calibri"/>
        <family val="2"/>
        <scheme val="minor"/>
      </rPr>
      <t>[240V] [SI1]</t>
    </r>
  </si>
  <si>
    <r>
      <t xml:space="preserve">GCI-5K-2G-H-US </t>
    </r>
    <r>
      <rPr>
        <sz val="11"/>
        <color rgb="FF006666"/>
        <rFont val="Calibri"/>
        <family val="2"/>
        <scheme val="minor"/>
      </rPr>
      <t>[208V]</t>
    </r>
  </si>
  <si>
    <r>
      <t xml:space="preserve">GCI-5K-2G-H-US </t>
    </r>
    <r>
      <rPr>
        <sz val="11"/>
        <color rgb="FF006666"/>
        <rFont val="Calibri"/>
        <family val="2"/>
        <scheme val="minor"/>
      </rPr>
      <t>[240V]</t>
    </r>
  </si>
  <si>
    <r>
      <t xml:space="preserve">GCI-5K-2G-W-US </t>
    </r>
    <r>
      <rPr>
        <sz val="11"/>
        <color rgb="FF006666"/>
        <rFont val="Calibri"/>
        <family val="2"/>
        <scheme val="minor"/>
      </rPr>
      <t>[208V]</t>
    </r>
  </si>
  <si>
    <r>
      <t xml:space="preserve">GCI-5K-2G-W-US </t>
    </r>
    <r>
      <rPr>
        <sz val="11"/>
        <color rgb="FF006666"/>
        <rFont val="Calibri"/>
        <family val="2"/>
        <scheme val="minor"/>
      </rPr>
      <t>[240V]</t>
    </r>
  </si>
  <si>
    <r>
      <t xml:space="preserve">Solis-5K-2G-US </t>
    </r>
    <r>
      <rPr>
        <sz val="11"/>
        <color rgb="FF006666"/>
        <rFont val="Calibri"/>
        <family val="2"/>
        <scheme val="minor"/>
      </rPr>
      <t>[208V]</t>
    </r>
  </si>
  <si>
    <r>
      <t xml:space="preserve">Solis-5K-2G-US </t>
    </r>
    <r>
      <rPr>
        <sz val="11"/>
        <color rgb="FF006666"/>
        <rFont val="Calibri"/>
        <family val="2"/>
        <scheme val="minor"/>
      </rPr>
      <t>[240V]</t>
    </r>
  </si>
  <si>
    <r>
      <t xml:space="preserve">GCI-5K-DB </t>
    </r>
    <r>
      <rPr>
        <sz val="11"/>
        <color rgb="FF006666"/>
        <rFont val="Calibri"/>
        <family val="2"/>
        <scheme val="minor"/>
      </rPr>
      <t>[240V]</t>
    </r>
  </si>
  <si>
    <r>
      <t xml:space="preserve">GCI-5K-W </t>
    </r>
    <r>
      <rPr>
        <sz val="11"/>
        <color rgb="FF006666"/>
        <rFont val="Calibri"/>
        <family val="2"/>
        <scheme val="minor"/>
      </rPr>
      <t>[240V]</t>
    </r>
  </si>
  <si>
    <r>
      <t xml:space="preserve">Solis 5000-DB </t>
    </r>
    <r>
      <rPr>
        <sz val="11"/>
        <color rgb="FF006666"/>
        <rFont val="Calibri"/>
        <family val="2"/>
        <scheme val="minor"/>
      </rPr>
      <t>[240V]</t>
    </r>
  </si>
  <si>
    <r>
      <t xml:space="preserve">Solis-1P5K-4G-US </t>
    </r>
    <r>
      <rPr>
        <sz val="11"/>
        <color rgb="FF006666"/>
        <rFont val="Calibri"/>
        <family val="2"/>
        <scheme val="minor"/>
      </rPr>
      <t>[240V]</t>
    </r>
  </si>
  <si>
    <r>
      <t xml:space="preserve">Solis-1P5K-4G-US </t>
    </r>
    <r>
      <rPr>
        <sz val="11"/>
        <color rgb="FF006666"/>
        <rFont val="Calibri"/>
        <family val="2"/>
        <scheme val="minor"/>
      </rPr>
      <t>[240V] [SI1]</t>
    </r>
  </si>
  <si>
    <r>
      <t xml:space="preserve">Solis-1P6K2-4G-US </t>
    </r>
    <r>
      <rPr>
        <sz val="11"/>
        <color rgb="FF006666"/>
        <rFont val="Calibri"/>
        <family val="2"/>
        <scheme val="minor"/>
      </rPr>
      <t>[240V]</t>
    </r>
  </si>
  <si>
    <r>
      <t xml:space="preserve">Solis-1P6K2-4G-US </t>
    </r>
    <r>
      <rPr>
        <sz val="11"/>
        <color rgb="FF006666"/>
        <rFont val="Calibri"/>
        <family val="2"/>
        <scheme val="minor"/>
      </rPr>
      <t>[240V] [SI1]</t>
    </r>
  </si>
  <si>
    <r>
      <t xml:space="preserve">Solis-1P6K-4G-US </t>
    </r>
    <r>
      <rPr>
        <sz val="11"/>
        <color rgb="FF006666"/>
        <rFont val="Calibri"/>
        <family val="2"/>
        <scheme val="minor"/>
      </rPr>
      <t>[240V] [SI1]</t>
    </r>
  </si>
  <si>
    <r>
      <t xml:space="preserve">Solis-6K-US 480 Vac </t>
    </r>
    <r>
      <rPr>
        <sz val="11"/>
        <color rgb="FF006666"/>
        <rFont val="Calibri"/>
        <family val="2"/>
        <scheme val="minor"/>
      </rPr>
      <t>[480V]</t>
    </r>
  </si>
  <si>
    <r>
      <t xml:space="preserve">Solis-1P7K-4G-US </t>
    </r>
    <r>
      <rPr>
        <sz val="11"/>
        <color rgb="FF006666"/>
        <rFont val="Calibri"/>
        <family val="2"/>
        <scheme val="minor"/>
      </rPr>
      <t>[240V] [SI1]</t>
    </r>
  </si>
  <si>
    <r>
      <t xml:space="preserve">Solis-1P7.6K-4G-US </t>
    </r>
    <r>
      <rPr>
        <sz val="11"/>
        <color rgb="FF006666"/>
        <rFont val="Calibri"/>
        <family val="2"/>
        <scheme val="minor"/>
      </rPr>
      <t>[240V] [SI1]</t>
    </r>
  </si>
  <si>
    <r>
      <t xml:space="preserve">Solis-1P8K-4G-US </t>
    </r>
    <r>
      <rPr>
        <sz val="11"/>
        <color rgb="FF006666"/>
        <rFont val="Calibri"/>
        <family val="2"/>
        <scheme val="minor"/>
      </rPr>
      <t>[240V] [SI1]</t>
    </r>
  </si>
  <si>
    <r>
      <t xml:space="preserve">Solis-1P9K-4G-US </t>
    </r>
    <r>
      <rPr>
        <sz val="11"/>
        <color rgb="FF006666"/>
        <rFont val="Calibri"/>
        <family val="2"/>
        <scheme val="minor"/>
      </rPr>
      <t>[240V] [SI1]</t>
    </r>
  </si>
  <si>
    <r>
      <t xml:space="preserve">Solis-10K-US 480 Vac </t>
    </r>
    <r>
      <rPr>
        <sz val="11"/>
        <color rgb="FF006666"/>
        <rFont val="Calibri"/>
        <family val="2"/>
        <scheme val="minor"/>
      </rPr>
      <t>[480V]</t>
    </r>
  </si>
  <si>
    <r>
      <t xml:space="preserve">Solis-1P10K-4G-US </t>
    </r>
    <r>
      <rPr>
        <sz val="11"/>
        <color rgb="FF006666"/>
        <rFont val="Calibri"/>
        <family val="2"/>
        <scheme val="minor"/>
      </rPr>
      <t>[240V] [SI1]</t>
    </r>
  </si>
  <si>
    <r>
      <t xml:space="preserve">Solis-15K-US 480 Vac </t>
    </r>
    <r>
      <rPr>
        <sz val="11"/>
        <color rgb="FF006666"/>
        <rFont val="Calibri"/>
        <family val="2"/>
        <scheme val="minor"/>
      </rPr>
      <t>[480V]</t>
    </r>
  </si>
  <si>
    <r>
      <t xml:space="preserve">Solis-20K-US 480 Vac </t>
    </r>
    <r>
      <rPr>
        <sz val="11"/>
        <color rgb="FF006666"/>
        <rFont val="Calibri"/>
        <family val="2"/>
        <scheme val="minor"/>
      </rPr>
      <t>[480V]</t>
    </r>
  </si>
  <si>
    <r>
      <t xml:space="preserve">Solis-25K-US 480 Vac </t>
    </r>
    <r>
      <rPr>
        <sz val="11"/>
        <color rgb="FF006666"/>
        <rFont val="Calibri"/>
        <family val="2"/>
        <scheme val="minor"/>
      </rPr>
      <t>[480V]</t>
    </r>
  </si>
  <si>
    <r>
      <t xml:space="preserve">Solis-30K-US 480 Vac </t>
    </r>
    <r>
      <rPr>
        <sz val="11"/>
        <color rgb="FF006666"/>
        <rFont val="Calibri"/>
        <family val="2"/>
        <scheme val="minor"/>
      </rPr>
      <t>[480V]</t>
    </r>
  </si>
  <si>
    <r>
      <t xml:space="preserve">Solis-36K-US 480 Vac </t>
    </r>
    <r>
      <rPr>
        <sz val="11"/>
        <color rgb="FF006666"/>
        <rFont val="Calibri"/>
        <family val="2"/>
        <scheme val="minor"/>
      </rPr>
      <t>[480V]</t>
    </r>
  </si>
  <si>
    <r>
      <t xml:space="preserve">Solis-40K-US 480 Vac </t>
    </r>
    <r>
      <rPr>
        <sz val="11"/>
        <color rgb="FF006666"/>
        <rFont val="Calibri"/>
        <family val="2"/>
        <scheme val="minor"/>
      </rPr>
      <t>[480V]</t>
    </r>
  </si>
  <si>
    <r>
      <t xml:space="preserve">Solis-40K-US-F </t>
    </r>
    <r>
      <rPr>
        <sz val="11"/>
        <color rgb="FF006666"/>
        <rFont val="Calibri"/>
        <family val="2"/>
        <scheme val="minor"/>
      </rPr>
      <t>[480V]</t>
    </r>
  </si>
  <si>
    <r>
      <t xml:space="preserve">Solis-50K-US </t>
    </r>
    <r>
      <rPr>
        <sz val="11"/>
        <color rgb="FF006666"/>
        <rFont val="Calibri"/>
        <family val="2"/>
        <scheme val="minor"/>
      </rPr>
      <t>[480V]</t>
    </r>
  </si>
  <si>
    <r>
      <t xml:space="preserve">Solis-50K-US-F </t>
    </r>
    <r>
      <rPr>
        <sz val="11"/>
        <color rgb="FF006666"/>
        <rFont val="Calibri"/>
        <family val="2"/>
        <scheme val="minor"/>
      </rPr>
      <t>[480V]</t>
    </r>
  </si>
  <si>
    <r>
      <t xml:space="preserve">Solis-60K-US-F </t>
    </r>
    <r>
      <rPr>
        <sz val="11"/>
        <color rgb="FF006666"/>
        <rFont val="Calibri"/>
        <family val="2"/>
        <scheme val="minor"/>
      </rPr>
      <t>[480V]</t>
    </r>
  </si>
  <si>
    <r>
      <t xml:space="preserve">Solis-66K-US-F </t>
    </r>
    <r>
      <rPr>
        <sz val="11"/>
        <color rgb="FF006666"/>
        <rFont val="Calibri"/>
        <family val="2"/>
        <scheme val="minor"/>
      </rPr>
      <t>[480V]</t>
    </r>
  </si>
  <si>
    <r>
      <t xml:space="preserve">BDM-300X2-208A </t>
    </r>
    <r>
      <rPr>
        <sz val="11"/>
        <color rgb="FF006666"/>
        <rFont val="Calibri"/>
        <family val="2"/>
        <scheme val="minor"/>
      </rPr>
      <t>[208V]</t>
    </r>
  </si>
  <si>
    <r>
      <t xml:space="preserve">BDM-300X2-240A </t>
    </r>
    <r>
      <rPr>
        <sz val="11"/>
        <color rgb="FF006666"/>
        <rFont val="Calibri"/>
        <family val="2"/>
        <scheme val="minor"/>
      </rPr>
      <t>[240V]</t>
    </r>
  </si>
  <si>
    <r>
      <t xml:space="preserve">BDM-250-208A </t>
    </r>
    <r>
      <rPr>
        <sz val="11"/>
        <color rgb="FF006666"/>
        <rFont val="Calibri"/>
        <family val="2"/>
        <scheme val="minor"/>
      </rPr>
      <t>[208V]</t>
    </r>
  </si>
  <si>
    <r>
      <t xml:space="preserve">BDM-250-240A </t>
    </r>
    <r>
      <rPr>
        <sz val="11"/>
        <color rgb="FF006666"/>
        <rFont val="Calibri"/>
        <family val="2"/>
        <scheme val="minor"/>
      </rPr>
      <t>[240V]</t>
    </r>
  </si>
  <si>
    <r>
      <t xml:space="preserve">Solar Save 1100 </t>
    </r>
    <r>
      <rPr>
        <sz val="11"/>
        <color rgb="FF006666"/>
        <rFont val="Calibri"/>
        <family val="2"/>
        <scheme val="minor"/>
      </rPr>
      <t>[240V]</t>
    </r>
  </si>
  <si>
    <r>
      <t xml:space="preserve">Solar Save 2000 </t>
    </r>
    <r>
      <rPr>
        <sz val="11"/>
        <color rgb="FF006666"/>
        <rFont val="Calibri"/>
        <family val="2"/>
        <scheme val="minor"/>
      </rPr>
      <t>[240V]</t>
    </r>
  </si>
  <si>
    <r>
      <t xml:space="preserve">Solar Save 2500 </t>
    </r>
    <r>
      <rPr>
        <sz val="11"/>
        <color rgb="FF006666"/>
        <rFont val="Calibri"/>
        <family val="2"/>
        <scheme val="minor"/>
      </rPr>
      <t>[240V]</t>
    </r>
  </si>
  <si>
    <r>
      <t xml:space="preserve">Solar Save 3500 </t>
    </r>
    <r>
      <rPr>
        <sz val="11"/>
        <color rgb="FF006666"/>
        <rFont val="Calibri"/>
        <family val="2"/>
        <scheme val="minor"/>
      </rPr>
      <t>[240V]</t>
    </r>
  </si>
  <si>
    <r>
      <t xml:space="preserve">Solar Save 4600 </t>
    </r>
    <r>
      <rPr>
        <sz val="11"/>
        <color rgb="FF006666"/>
        <rFont val="Calibri"/>
        <family val="2"/>
        <scheme val="minor"/>
      </rPr>
      <t>[208V]</t>
    </r>
  </si>
  <si>
    <r>
      <t xml:space="preserve">Solar Save 4800 </t>
    </r>
    <r>
      <rPr>
        <sz val="11"/>
        <color rgb="FF006666"/>
        <rFont val="Calibri"/>
        <family val="2"/>
        <scheme val="minor"/>
      </rPr>
      <t>[240V]</t>
    </r>
  </si>
  <si>
    <r>
      <t xml:space="preserve">Solar Save 5200 </t>
    </r>
    <r>
      <rPr>
        <sz val="11"/>
        <color rgb="FF006666"/>
        <rFont val="Calibri"/>
        <family val="2"/>
        <scheme val="minor"/>
      </rPr>
      <t>[240V]</t>
    </r>
  </si>
  <si>
    <r>
      <t xml:space="preserve">GT 1500 </t>
    </r>
    <r>
      <rPr>
        <sz val="11"/>
        <color rgb="FF006666"/>
        <rFont val="Calibri"/>
        <family val="2"/>
        <scheme val="minor"/>
      </rPr>
      <t>[208V]</t>
    </r>
  </si>
  <si>
    <r>
      <t xml:space="preserve">GT 1500 </t>
    </r>
    <r>
      <rPr>
        <sz val="11"/>
        <color rgb="FF006666"/>
        <rFont val="Calibri"/>
        <family val="2"/>
        <scheme val="minor"/>
      </rPr>
      <t>[240V]</t>
    </r>
  </si>
  <si>
    <r>
      <t xml:space="preserve">GT 2000 </t>
    </r>
    <r>
      <rPr>
        <sz val="11"/>
        <color rgb="FF006666"/>
        <rFont val="Calibri"/>
        <family val="2"/>
        <scheme val="minor"/>
      </rPr>
      <t>[208V]</t>
    </r>
  </si>
  <si>
    <r>
      <t xml:space="preserve">GT 2000 </t>
    </r>
    <r>
      <rPr>
        <sz val="11"/>
        <color rgb="FF006666"/>
        <rFont val="Calibri"/>
        <family val="2"/>
        <scheme val="minor"/>
      </rPr>
      <t>[240V]</t>
    </r>
  </si>
  <si>
    <r>
      <t xml:space="preserve">GT 3000 </t>
    </r>
    <r>
      <rPr>
        <sz val="11"/>
        <color rgb="FF006666"/>
        <rFont val="Calibri"/>
        <family val="2"/>
        <scheme val="minor"/>
      </rPr>
      <t>[208V]</t>
    </r>
  </si>
  <si>
    <r>
      <t xml:space="preserve">GT 3000 </t>
    </r>
    <r>
      <rPr>
        <sz val="11"/>
        <color rgb="FF006666"/>
        <rFont val="Calibri"/>
        <family val="2"/>
        <scheme val="minor"/>
      </rPr>
      <t>[240V]</t>
    </r>
  </si>
  <si>
    <r>
      <t xml:space="preserve">GT-4000 </t>
    </r>
    <r>
      <rPr>
        <sz val="11"/>
        <color rgb="FF006666"/>
        <rFont val="Calibri"/>
        <family val="2"/>
        <scheme val="minor"/>
      </rPr>
      <t>[208V]</t>
    </r>
  </si>
  <si>
    <r>
      <t xml:space="preserve">GT-4000 </t>
    </r>
    <r>
      <rPr>
        <sz val="11"/>
        <color rgb="FF006666"/>
        <rFont val="Calibri"/>
        <family val="2"/>
        <scheme val="minor"/>
      </rPr>
      <t>[240V]</t>
    </r>
  </si>
  <si>
    <r>
      <t xml:space="preserve">FXR3048A </t>
    </r>
    <r>
      <rPr>
        <sz val="11"/>
        <color rgb="FF006666"/>
        <rFont val="Calibri"/>
        <family val="2"/>
        <scheme val="minor"/>
      </rPr>
      <t>[120V] [SI1]</t>
    </r>
  </si>
  <si>
    <r>
      <t xml:space="preserve">VFXR3524A </t>
    </r>
    <r>
      <rPr>
        <sz val="11"/>
        <color rgb="FF006666"/>
        <rFont val="Calibri"/>
        <family val="2"/>
        <scheme val="minor"/>
      </rPr>
      <t>[120V] [SI1]</t>
    </r>
  </si>
  <si>
    <r>
      <t xml:space="preserve">VFXR3648A </t>
    </r>
    <r>
      <rPr>
        <sz val="11"/>
        <color rgb="FF006666"/>
        <rFont val="Calibri"/>
        <family val="2"/>
        <scheme val="minor"/>
      </rPr>
      <t>[120V] [SI1]</t>
    </r>
  </si>
  <si>
    <r>
      <t xml:space="preserve">GS4048A </t>
    </r>
    <r>
      <rPr>
        <sz val="11"/>
        <color rgb="FF006666"/>
        <rFont val="Calibri"/>
        <family val="2"/>
        <scheme val="minor"/>
      </rPr>
      <t>[240V] [SI1]</t>
    </r>
  </si>
  <si>
    <r>
      <t xml:space="preserve">GS8048A </t>
    </r>
    <r>
      <rPr>
        <sz val="11"/>
        <color rgb="FF006666"/>
        <rFont val="Calibri"/>
        <family val="2"/>
        <scheme val="minor"/>
      </rPr>
      <t>[240V] [SI1]</t>
    </r>
  </si>
  <si>
    <r>
      <t xml:space="preserve">AE-30-60-PV-A </t>
    </r>
    <r>
      <rPr>
        <sz val="11"/>
        <color rgb="FF006666"/>
        <rFont val="Calibri"/>
        <family val="2"/>
        <scheme val="minor"/>
      </rPr>
      <t>[480V]</t>
    </r>
  </si>
  <si>
    <r>
      <t xml:space="preserve">AE-30-60-PV-D </t>
    </r>
    <r>
      <rPr>
        <sz val="11"/>
        <color rgb="FF006666"/>
        <rFont val="Calibri"/>
        <family val="2"/>
        <scheme val="minor"/>
      </rPr>
      <t>[208V]</t>
    </r>
  </si>
  <si>
    <r>
      <t xml:space="preserve">AE-30-60-PV-E </t>
    </r>
    <r>
      <rPr>
        <sz val="11"/>
        <color rgb="FF006666"/>
        <rFont val="Calibri"/>
        <family val="2"/>
        <scheme val="minor"/>
      </rPr>
      <t>[240V]</t>
    </r>
  </si>
  <si>
    <r>
      <t xml:space="preserve">AE-30-60-PV-F </t>
    </r>
    <r>
      <rPr>
        <sz val="11"/>
        <color rgb="FF006666"/>
        <rFont val="Calibri"/>
        <family val="2"/>
        <scheme val="minor"/>
      </rPr>
      <t>[240V]</t>
    </r>
  </si>
  <si>
    <r>
      <t xml:space="preserve">PVS-30 </t>
    </r>
    <r>
      <rPr>
        <sz val="11"/>
        <color rgb="FF006666"/>
        <rFont val="Calibri"/>
        <family val="2"/>
        <scheme val="minor"/>
      </rPr>
      <t>[208V]</t>
    </r>
  </si>
  <si>
    <r>
      <t xml:space="preserve">PVS-30 </t>
    </r>
    <r>
      <rPr>
        <sz val="11"/>
        <color rgb="FF006666"/>
        <rFont val="Calibri"/>
        <family val="2"/>
        <scheme val="minor"/>
      </rPr>
      <t>[240V]</t>
    </r>
  </si>
  <si>
    <r>
      <t xml:space="preserve">PVS-30 </t>
    </r>
    <r>
      <rPr>
        <sz val="11"/>
        <color rgb="FF006666"/>
        <rFont val="Calibri"/>
        <family val="2"/>
        <scheme val="minor"/>
      </rPr>
      <t>[480V]</t>
    </r>
  </si>
  <si>
    <r>
      <t xml:space="preserve">AE-50-60-PV-D </t>
    </r>
    <r>
      <rPr>
        <sz val="11"/>
        <color rgb="FF006666"/>
        <rFont val="Calibri"/>
        <family val="2"/>
        <scheme val="minor"/>
      </rPr>
      <t>[208V]</t>
    </r>
  </si>
  <si>
    <r>
      <t xml:space="preserve">AE-50-60-PV-F </t>
    </r>
    <r>
      <rPr>
        <sz val="11"/>
        <color rgb="FF006666"/>
        <rFont val="Calibri"/>
        <family val="2"/>
        <scheme val="minor"/>
      </rPr>
      <t>[240V]</t>
    </r>
  </si>
  <si>
    <r>
      <t xml:space="preserve">PVS-50 </t>
    </r>
    <r>
      <rPr>
        <sz val="11"/>
        <color rgb="FF006666"/>
        <rFont val="Calibri"/>
        <family val="2"/>
        <scheme val="minor"/>
      </rPr>
      <t>[208V]</t>
    </r>
  </si>
  <si>
    <r>
      <t xml:space="preserve">PVS-50 </t>
    </r>
    <r>
      <rPr>
        <sz val="11"/>
        <color rgb="FF006666"/>
        <rFont val="Calibri"/>
        <family val="2"/>
        <scheme val="minor"/>
      </rPr>
      <t>[240V]</t>
    </r>
  </si>
  <si>
    <r>
      <t xml:space="preserve">PVS-50 </t>
    </r>
    <r>
      <rPr>
        <sz val="11"/>
        <color rgb="FF006666"/>
        <rFont val="Calibri"/>
        <family val="2"/>
        <scheme val="minor"/>
      </rPr>
      <t>[480V]</t>
    </r>
  </si>
  <si>
    <r>
      <t xml:space="preserve">PVS-50-S-MT </t>
    </r>
    <r>
      <rPr>
        <sz val="11"/>
        <color rgb="FF006666"/>
        <rFont val="Calibri"/>
        <family val="2"/>
        <scheme val="minor"/>
      </rPr>
      <t>[208V]</t>
    </r>
  </si>
  <si>
    <r>
      <t xml:space="preserve">PVS-50-S-MT </t>
    </r>
    <r>
      <rPr>
        <sz val="11"/>
        <color rgb="FF006666"/>
        <rFont val="Calibri"/>
        <family val="2"/>
        <scheme val="minor"/>
      </rPr>
      <t>[240V]</t>
    </r>
  </si>
  <si>
    <r>
      <t xml:space="preserve">PVS-50-S-MT </t>
    </r>
    <r>
      <rPr>
        <sz val="11"/>
        <color rgb="FF006666"/>
        <rFont val="Calibri"/>
        <family val="2"/>
        <scheme val="minor"/>
      </rPr>
      <t>[480V]</t>
    </r>
  </si>
  <si>
    <r>
      <t xml:space="preserve">AE-50-60-PV-A </t>
    </r>
    <r>
      <rPr>
        <sz val="11"/>
        <color rgb="FF006666"/>
        <rFont val="Calibri"/>
        <family val="2"/>
        <scheme val="minor"/>
      </rPr>
      <t>[480V]</t>
    </r>
  </si>
  <si>
    <r>
      <t xml:space="preserve">AE-75-60-PV-A </t>
    </r>
    <r>
      <rPr>
        <sz val="11"/>
        <color rgb="FF006666"/>
        <rFont val="Calibri"/>
        <family val="2"/>
        <scheme val="minor"/>
      </rPr>
      <t>[480V]</t>
    </r>
  </si>
  <si>
    <r>
      <t xml:space="preserve">AE-75-60-PV-D </t>
    </r>
    <r>
      <rPr>
        <sz val="11"/>
        <color rgb="FF006666"/>
        <rFont val="Calibri"/>
        <family val="2"/>
        <scheme val="minor"/>
      </rPr>
      <t>[208V]</t>
    </r>
  </si>
  <si>
    <r>
      <t xml:space="preserve">PVS-75 </t>
    </r>
    <r>
      <rPr>
        <sz val="11"/>
        <color rgb="FF006666"/>
        <rFont val="Calibri"/>
        <family val="2"/>
        <scheme val="minor"/>
      </rPr>
      <t>[208V]</t>
    </r>
  </si>
  <si>
    <r>
      <t xml:space="preserve">PVS-75 </t>
    </r>
    <r>
      <rPr>
        <sz val="11"/>
        <color rgb="FF006666"/>
        <rFont val="Calibri"/>
        <family val="2"/>
        <scheme val="minor"/>
      </rPr>
      <t>[240V]</t>
    </r>
  </si>
  <si>
    <r>
      <t xml:space="preserve">PVS-75 </t>
    </r>
    <r>
      <rPr>
        <sz val="11"/>
        <color rgb="FF006666"/>
        <rFont val="Calibri"/>
        <family val="2"/>
        <scheme val="minor"/>
      </rPr>
      <t>[480V]</t>
    </r>
  </si>
  <si>
    <r>
      <t xml:space="preserve">AE-100-60-PV-A </t>
    </r>
    <r>
      <rPr>
        <sz val="11"/>
        <color rgb="FF006666"/>
        <rFont val="Calibri"/>
        <family val="2"/>
        <scheme val="minor"/>
      </rPr>
      <t>[480V]</t>
    </r>
  </si>
  <si>
    <r>
      <t xml:space="preserve">AE-100-60-PV-A-HE </t>
    </r>
    <r>
      <rPr>
        <sz val="11"/>
        <color rgb="FF006666"/>
        <rFont val="Calibri"/>
        <family val="2"/>
        <scheme val="minor"/>
      </rPr>
      <t>[480V]</t>
    </r>
  </si>
  <si>
    <r>
      <t xml:space="preserve">AE-100-60-PV-D </t>
    </r>
    <r>
      <rPr>
        <sz val="11"/>
        <color rgb="FF006666"/>
        <rFont val="Calibri"/>
        <family val="2"/>
        <scheme val="minor"/>
      </rPr>
      <t>[208V]</t>
    </r>
  </si>
  <si>
    <r>
      <t xml:space="preserve">AE-100-60-PV-F </t>
    </r>
    <r>
      <rPr>
        <sz val="11"/>
        <color rgb="FF006666"/>
        <rFont val="Calibri"/>
        <family val="2"/>
        <scheme val="minor"/>
      </rPr>
      <t>[240V]</t>
    </r>
  </si>
  <si>
    <r>
      <t xml:space="preserve">PVS-100 </t>
    </r>
    <r>
      <rPr>
        <sz val="11"/>
        <color rgb="FF006666"/>
        <rFont val="Calibri"/>
        <family val="2"/>
        <scheme val="minor"/>
      </rPr>
      <t>[208V]</t>
    </r>
  </si>
  <si>
    <r>
      <t xml:space="preserve">PVS-100 </t>
    </r>
    <r>
      <rPr>
        <sz val="11"/>
        <color rgb="FF006666"/>
        <rFont val="Calibri"/>
        <family val="2"/>
        <scheme val="minor"/>
      </rPr>
      <t>[240V]</t>
    </r>
  </si>
  <si>
    <r>
      <t xml:space="preserve">PVS-100 </t>
    </r>
    <r>
      <rPr>
        <sz val="11"/>
        <color rgb="FF006666"/>
        <rFont val="Calibri"/>
        <family val="2"/>
        <scheme val="minor"/>
      </rPr>
      <t>[480V]</t>
    </r>
  </si>
  <si>
    <r>
      <t xml:space="preserve">SDMS0100208LNIU </t>
    </r>
    <r>
      <rPr>
        <sz val="11"/>
        <color rgb="FF006666"/>
        <rFont val="Calibri"/>
        <family val="2"/>
        <scheme val="minor"/>
      </rPr>
      <t>[208V]</t>
    </r>
  </si>
  <si>
    <r>
      <t xml:space="preserve">SDMS0100240LNIU </t>
    </r>
    <r>
      <rPr>
        <sz val="11"/>
        <color rgb="FF006666"/>
        <rFont val="Calibri"/>
        <family val="2"/>
        <scheme val="minor"/>
      </rPr>
      <t>[240V]</t>
    </r>
  </si>
  <si>
    <r>
      <t xml:space="preserve">SDMS0100480LNIU </t>
    </r>
    <r>
      <rPr>
        <sz val="11"/>
        <color rgb="FF006666"/>
        <rFont val="Calibri"/>
        <family val="2"/>
        <scheme val="minor"/>
      </rPr>
      <t>[480V]</t>
    </r>
  </si>
  <si>
    <r>
      <t xml:space="preserve">PVS-110-S-MT </t>
    </r>
    <r>
      <rPr>
        <sz val="11"/>
        <color rgb="FF006666"/>
        <rFont val="Calibri"/>
        <family val="2"/>
        <scheme val="minor"/>
      </rPr>
      <t>[208V]</t>
    </r>
  </si>
  <si>
    <r>
      <t xml:space="preserve">PVS-110-S-MT </t>
    </r>
    <r>
      <rPr>
        <sz val="11"/>
        <color rgb="FF006666"/>
        <rFont val="Calibri"/>
        <family val="2"/>
        <scheme val="minor"/>
      </rPr>
      <t>[240V]</t>
    </r>
  </si>
  <si>
    <r>
      <t xml:space="preserve">PVS-110-S-MT </t>
    </r>
    <r>
      <rPr>
        <sz val="11"/>
        <color rgb="FF006666"/>
        <rFont val="Calibri"/>
        <family val="2"/>
        <scheme val="minor"/>
      </rPr>
      <t>[480V]</t>
    </r>
  </si>
  <si>
    <r>
      <t xml:space="preserve">AE-135-60-PV-A </t>
    </r>
    <r>
      <rPr>
        <sz val="11"/>
        <color rgb="FF006666"/>
        <rFont val="Calibri"/>
        <family val="2"/>
        <scheme val="minor"/>
      </rPr>
      <t>[480V]</t>
    </r>
  </si>
  <si>
    <r>
      <t xml:space="preserve">AE-135-60-PV-D </t>
    </r>
    <r>
      <rPr>
        <sz val="11"/>
        <color rgb="FF006666"/>
        <rFont val="Calibri"/>
        <family val="2"/>
        <scheme val="minor"/>
      </rPr>
      <t>[208V]</t>
    </r>
  </si>
  <si>
    <r>
      <t xml:space="preserve">PVS-135 </t>
    </r>
    <r>
      <rPr>
        <sz val="11"/>
        <color rgb="FF006666"/>
        <rFont val="Calibri"/>
        <family val="2"/>
        <scheme val="minor"/>
      </rPr>
      <t>[208V]</t>
    </r>
  </si>
  <si>
    <r>
      <t xml:space="preserve">PVS-135 </t>
    </r>
    <r>
      <rPr>
        <sz val="11"/>
        <color rgb="FF006666"/>
        <rFont val="Calibri"/>
        <family val="2"/>
        <scheme val="minor"/>
      </rPr>
      <t>[240V]</t>
    </r>
  </si>
  <si>
    <r>
      <t xml:space="preserve">PVS-135 </t>
    </r>
    <r>
      <rPr>
        <sz val="11"/>
        <color rgb="FF006666"/>
        <rFont val="Calibri"/>
        <family val="2"/>
        <scheme val="minor"/>
      </rPr>
      <t>[480V]</t>
    </r>
  </si>
  <si>
    <r>
      <t xml:space="preserve">PVS-210-S </t>
    </r>
    <r>
      <rPr>
        <sz val="11"/>
        <color rgb="FF006666"/>
        <rFont val="Calibri"/>
        <family val="2"/>
        <scheme val="minor"/>
      </rPr>
      <t>[208V]</t>
    </r>
  </si>
  <si>
    <r>
      <t xml:space="preserve">PVS-210-S </t>
    </r>
    <r>
      <rPr>
        <sz val="11"/>
        <color rgb="FF006666"/>
        <rFont val="Calibri"/>
        <family val="2"/>
        <scheme val="minor"/>
      </rPr>
      <t>[240V]</t>
    </r>
  </si>
  <si>
    <r>
      <t xml:space="preserve">PVS-210-S </t>
    </r>
    <r>
      <rPr>
        <sz val="11"/>
        <color rgb="FF006666"/>
        <rFont val="Calibri"/>
        <family val="2"/>
        <scheme val="minor"/>
      </rPr>
      <t>[480V]</t>
    </r>
  </si>
  <si>
    <r>
      <t xml:space="preserve">AE-225-60-PV-A </t>
    </r>
    <r>
      <rPr>
        <sz val="11"/>
        <color rgb="FF006666"/>
        <rFont val="Calibri"/>
        <family val="2"/>
        <scheme val="minor"/>
      </rPr>
      <t>[480V]</t>
    </r>
  </si>
  <si>
    <r>
      <t xml:space="preserve">AE-225-60-PV-D </t>
    </r>
    <r>
      <rPr>
        <sz val="11"/>
        <color rgb="FF006666"/>
        <rFont val="Calibri"/>
        <family val="2"/>
        <scheme val="minor"/>
      </rPr>
      <t>[208V]</t>
    </r>
  </si>
  <si>
    <r>
      <t xml:space="preserve">PVS-250 </t>
    </r>
    <r>
      <rPr>
        <sz val="11"/>
        <color rgb="FF006666"/>
        <rFont val="Calibri"/>
        <family val="2"/>
        <scheme val="minor"/>
      </rPr>
      <t>[208V]</t>
    </r>
  </si>
  <si>
    <r>
      <t xml:space="preserve">PVS-250 </t>
    </r>
    <r>
      <rPr>
        <sz val="11"/>
        <color rgb="FF006666"/>
        <rFont val="Calibri"/>
        <family val="2"/>
        <scheme val="minor"/>
      </rPr>
      <t>[240V]</t>
    </r>
  </si>
  <si>
    <r>
      <t xml:space="preserve">PVS-250 </t>
    </r>
    <r>
      <rPr>
        <sz val="11"/>
        <color rgb="FF006666"/>
        <rFont val="Calibri"/>
        <family val="2"/>
        <scheme val="minor"/>
      </rPr>
      <t>[480V]</t>
    </r>
  </si>
  <si>
    <t>PVS-250</t>
  </si>
  <si>
    <r>
      <t xml:space="preserve">PVS-375 </t>
    </r>
    <r>
      <rPr>
        <sz val="11"/>
        <color rgb="FF006666"/>
        <rFont val="Calibri"/>
        <family val="2"/>
        <scheme val="minor"/>
      </rPr>
      <t>[480V]</t>
    </r>
  </si>
  <si>
    <r>
      <t xml:space="preserve">AE-500-60-PV-A </t>
    </r>
    <r>
      <rPr>
        <sz val="11"/>
        <color rgb="FF006666"/>
        <rFont val="Calibri"/>
        <family val="2"/>
        <scheme val="minor"/>
      </rPr>
      <t>[480V]</t>
    </r>
  </si>
  <si>
    <r>
      <t xml:space="preserve">PVS-500 </t>
    </r>
    <r>
      <rPr>
        <sz val="11"/>
        <color rgb="FF006666"/>
        <rFont val="Calibri"/>
        <family val="2"/>
        <scheme val="minor"/>
      </rPr>
      <t>[480V]</t>
    </r>
  </si>
  <si>
    <t>PVS-1000</t>
  </si>
  <si>
    <r>
      <t xml:space="preserve">EQMX0500UV320XN </t>
    </r>
    <r>
      <rPr>
        <sz val="11"/>
        <color rgb="FF006666"/>
        <rFont val="Calibri"/>
        <family val="2"/>
        <scheme val="minor"/>
      </rPr>
      <t>[320V]</t>
    </r>
  </si>
  <si>
    <r>
      <t xml:space="preserve">EQMX0500UV320XP </t>
    </r>
    <r>
      <rPr>
        <sz val="11"/>
        <color rgb="FF006666"/>
        <rFont val="Calibri"/>
        <family val="2"/>
        <scheme val="minor"/>
      </rPr>
      <t>[320V]</t>
    </r>
  </si>
  <si>
    <r>
      <t xml:space="preserve">EQMX0630UV400XN </t>
    </r>
    <r>
      <rPr>
        <sz val="11"/>
        <color rgb="FF006666"/>
        <rFont val="Calibri"/>
        <family val="2"/>
        <scheme val="minor"/>
      </rPr>
      <t>[400V]</t>
    </r>
  </si>
  <si>
    <r>
      <t xml:space="preserve">EQMX0630UV400XP </t>
    </r>
    <r>
      <rPr>
        <sz val="11"/>
        <color rgb="FF006666"/>
        <rFont val="Calibri"/>
        <family val="2"/>
        <scheme val="minor"/>
      </rPr>
      <t>[400V]</t>
    </r>
  </si>
  <si>
    <r>
      <t xml:space="preserve">103.10866.500x </t>
    </r>
    <r>
      <rPr>
        <sz val="11"/>
        <color rgb="FF006666"/>
        <rFont val="Calibri"/>
        <family val="2"/>
        <scheme val="minor"/>
      </rPr>
      <t>[120V]</t>
    </r>
  </si>
  <si>
    <r>
      <t xml:space="preserve">103.10400.0002 </t>
    </r>
    <r>
      <rPr>
        <sz val="11"/>
        <color rgb="FF006666"/>
        <rFont val="Calibri"/>
        <family val="2"/>
        <scheme val="minor"/>
      </rPr>
      <t>[240V]</t>
    </r>
  </si>
  <si>
    <r>
      <t xml:space="preserve">103.10400.0001 </t>
    </r>
    <r>
      <rPr>
        <sz val="11"/>
        <color rgb="FF006666"/>
        <rFont val="Calibri"/>
        <family val="2"/>
        <scheme val="minor"/>
      </rPr>
      <t>[120V]</t>
    </r>
  </si>
  <si>
    <r>
      <t xml:space="preserve">PS240US3R </t>
    </r>
    <r>
      <rPr>
        <sz val="11"/>
        <color rgb="FF006666"/>
        <rFont val="Calibri"/>
        <family val="2"/>
        <scheme val="minor"/>
      </rPr>
      <t>[208V]</t>
    </r>
  </si>
  <si>
    <r>
      <t xml:space="preserve">PS240US3R </t>
    </r>
    <r>
      <rPr>
        <sz val="11"/>
        <color rgb="FF006666"/>
        <rFont val="Calibri"/>
        <family val="2"/>
        <scheme val="minor"/>
      </rPr>
      <t>[240V]</t>
    </r>
  </si>
  <si>
    <r>
      <t xml:space="preserve">X7601 </t>
    </r>
    <r>
      <rPr>
        <sz val="11"/>
        <color rgb="FF006666"/>
        <rFont val="Calibri"/>
        <family val="2"/>
        <scheme val="minor"/>
      </rPr>
      <t>[240V]</t>
    </r>
  </si>
  <si>
    <r>
      <t xml:space="preserve">X7601 </t>
    </r>
    <r>
      <rPr>
        <sz val="11"/>
        <color rgb="FF006666"/>
        <rFont val="Calibri"/>
        <family val="2"/>
        <scheme val="minor"/>
      </rPr>
      <t>[240V] [SI1]</t>
    </r>
  </si>
  <si>
    <r>
      <t xml:space="preserve">X7602 </t>
    </r>
    <r>
      <rPr>
        <sz val="11"/>
        <color rgb="FF006666"/>
        <rFont val="Calibri"/>
        <family val="2"/>
        <scheme val="minor"/>
      </rPr>
      <t>[240V]</t>
    </r>
  </si>
  <si>
    <r>
      <t xml:space="preserve">X7602 </t>
    </r>
    <r>
      <rPr>
        <sz val="11"/>
        <color rgb="FF006666"/>
        <rFont val="Calibri"/>
        <family val="2"/>
        <scheme val="minor"/>
      </rPr>
      <t>[240V] [SI1]</t>
    </r>
  </si>
  <si>
    <r>
      <t xml:space="preserve">X11402 </t>
    </r>
    <r>
      <rPr>
        <sz val="11"/>
        <color rgb="FF006666"/>
        <rFont val="Calibri"/>
        <family val="2"/>
        <scheme val="minor"/>
      </rPr>
      <t>[208V]</t>
    </r>
  </si>
  <si>
    <r>
      <t xml:space="preserve">X11402 </t>
    </r>
    <r>
      <rPr>
        <sz val="11"/>
        <color rgb="FF006666"/>
        <rFont val="Calibri"/>
        <family val="2"/>
        <scheme val="minor"/>
      </rPr>
      <t>[208V] [SI1]</t>
    </r>
  </si>
  <si>
    <r>
      <t xml:space="preserve">FS0701CU </t>
    </r>
    <r>
      <rPr>
        <sz val="11"/>
        <color rgb="FF006666"/>
        <rFont val="Calibri"/>
        <family val="2"/>
        <scheme val="minor"/>
      </rPr>
      <t>[360V]</t>
    </r>
  </si>
  <si>
    <r>
      <t xml:space="preserve">FS1000CU </t>
    </r>
    <r>
      <rPr>
        <sz val="11"/>
        <color rgb="FF006666"/>
        <rFont val="Calibri"/>
        <family val="2"/>
        <scheme val="minor"/>
      </rPr>
      <t>[440V]</t>
    </r>
  </si>
  <si>
    <r>
      <t xml:space="preserve">FS1112CU </t>
    </r>
    <r>
      <rPr>
        <sz val="11"/>
        <color rgb="FF006666"/>
        <rFont val="Calibri"/>
        <family val="2"/>
        <scheme val="minor"/>
      </rPr>
      <t>[440V]</t>
    </r>
  </si>
  <si>
    <r>
      <t xml:space="preserve">FS1050CU15 </t>
    </r>
    <r>
      <rPr>
        <sz val="11"/>
        <color rgb="FF006666"/>
        <rFont val="Calibri"/>
        <family val="2"/>
        <scheme val="minor"/>
      </rPr>
      <t>[565V]</t>
    </r>
  </si>
  <si>
    <r>
      <t xml:space="preserve">FS1100CU15O3 </t>
    </r>
    <r>
      <rPr>
        <sz val="11"/>
        <color rgb="FF006666"/>
        <rFont val="Calibri"/>
        <family val="2"/>
        <scheme val="minor"/>
      </rPr>
      <t>[600V]</t>
    </r>
  </si>
  <si>
    <r>
      <t xml:space="preserve">FS1080CU </t>
    </r>
    <r>
      <rPr>
        <sz val="11"/>
        <color rgb="FF006666"/>
        <rFont val="Calibri"/>
        <family val="2"/>
        <scheme val="minor"/>
      </rPr>
      <t>[400V]</t>
    </r>
  </si>
  <si>
    <r>
      <t xml:space="preserve">FS1201CU </t>
    </r>
    <r>
      <rPr>
        <sz val="11"/>
        <color rgb="FF006666"/>
        <rFont val="Calibri"/>
        <family val="2"/>
        <scheme val="minor"/>
      </rPr>
      <t>[400V]</t>
    </r>
  </si>
  <si>
    <r>
      <t xml:space="preserve">FS1100CU15 </t>
    </r>
    <r>
      <rPr>
        <sz val="11"/>
        <color rgb="FF006666"/>
        <rFont val="Calibri"/>
        <family val="2"/>
        <scheme val="minor"/>
      </rPr>
      <t>[600V]</t>
    </r>
  </si>
  <si>
    <r>
      <t xml:space="preserve">FS1140CU </t>
    </r>
    <r>
      <rPr>
        <sz val="11"/>
        <color rgb="FF006666"/>
        <rFont val="Calibri"/>
        <family val="2"/>
        <scheme val="minor"/>
      </rPr>
      <t>[420V]</t>
    </r>
  </si>
  <si>
    <r>
      <t xml:space="preserve">FS1271CU </t>
    </r>
    <r>
      <rPr>
        <sz val="11"/>
        <color rgb="FF006666"/>
        <rFont val="Calibri"/>
        <family val="2"/>
        <scheme val="minor"/>
      </rPr>
      <t>[420V]</t>
    </r>
  </si>
  <si>
    <r>
      <t xml:space="preserve">FS1290CU </t>
    </r>
    <r>
      <rPr>
        <sz val="11"/>
        <color rgb="FF006666"/>
        <rFont val="Calibri"/>
        <family val="2"/>
        <scheme val="minor"/>
      </rPr>
      <t>[330V]</t>
    </r>
  </si>
  <si>
    <r>
      <t xml:space="preserve">FS1200CU15 </t>
    </r>
    <r>
      <rPr>
        <sz val="11"/>
        <color rgb="FF006666"/>
        <rFont val="Calibri"/>
        <family val="2"/>
        <scheme val="minor"/>
      </rPr>
      <t>[645V]</t>
    </r>
  </si>
  <si>
    <r>
      <t xml:space="preserve">FS1190CU </t>
    </r>
    <r>
      <rPr>
        <sz val="11"/>
        <color rgb="FF006666"/>
        <rFont val="Calibri"/>
        <family val="2"/>
        <scheme val="minor"/>
      </rPr>
      <t>[440V]</t>
    </r>
  </si>
  <si>
    <r>
      <t xml:space="preserve">FS1331CU </t>
    </r>
    <r>
      <rPr>
        <sz val="11"/>
        <color rgb="FF006666"/>
        <rFont val="Calibri"/>
        <family val="2"/>
        <scheme val="minor"/>
      </rPr>
      <t>[440V]</t>
    </r>
  </si>
  <si>
    <r>
      <t xml:space="preserve">FS1275CU15 </t>
    </r>
    <r>
      <rPr>
        <sz val="11"/>
        <color rgb="FF006666"/>
        <rFont val="Calibri"/>
        <family val="2"/>
        <scheme val="minor"/>
      </rPr>
      <t>[690V]</t>
    </r>
  </si>
  <si>
    <r>
      <t xml:space="preserve">FS1260CU </t>
    </r>
    <r>
      <rPr>
        <sz val="11"/>
        <color rgb="FF006666"/>
        <rFont val="Calibri"/>
        <family val="2"/>
        <scheme val="minor"/>
      </rPr>
      <t>[400V]</t>
    </r>
  </si>
  <si>
    <r>
      <t xml:space="preserve">FS1401CU </t>
    </r>
    <r>
      <rPr>
        <sz val="11"/>
        <color rgb="FF006666"/>
        <rFont val="Calibri"/>
        <family val="2"/>
        <scheme val="minor"/>
      </rPr>
      <t>[400V]</t>
    </r>
  </si>
  <si>
    <r>
      <t xml:space="preserve">FS1430CU </t>
    </r>
    <r>
      <rPr>
        <sz val="11"/>
        <color rgb="FF006666"/>
        <rFont val="Calibri"/>
        <family val="2"/>
        <scheme val="minor"/>
      </rPr>
      <t>[330V]</t>
    </r>
  </si>
  <si>
    <r>
      <t xml:space="preserve">FS1330CU </t>
    </r>
    <r>
      <rPr>
        <sz val="11"/>
        <color rgb="FF006666"/>
        <rFont val="Calibri"/>
        <family val="2"/>
        <scheme val="minor"/>
      </rPr>
      <t>[420V]</t>
    </r>
  </si>
  <si>
    <r>
      <t xml:space="preserve">FS1480CU </t>
    </r>
    <r>
      <rPr>
        <sz val="11"/>
        <color rgb="FF006666"/>
        <rFont val="Calibri"/>
        <family val="2"/>
        <scheme val="minor"/>
      </rPr>
      <t>[420V]</t>
    </r>
  </si>
  <si>
    <r>
      <t xml:space="preserve">FS1400CU15 </t>
    </r>
    <r>
      <rPr>
        <sz val="11"/>
        <color rgb="FF006666"/>
        <rFont val="Calibri"/>
        <family val="2"/>
        <scheme val="minor"/>
      </rPr>
      <t>[565V]</t>
    </r>
  </si>
  <si>
    <r>
      <t xml:space="preserve">FS1530CU </t>
    </r>
    <r>
      <rPr>
        <sz val="11"/>
        <color rgb="FF006666"/>
        <rFont val="Calibri"/>
        <family val="2"/>
        <scheme val="minor"/>
      </rPr>
      <t>[390V]</t>
    </r>
  </si>
  <si>
    <r>
      <t xml:space="preserve">FS1390CU </t>
    </r>
    <r>
      <rPr>
        <sz val="11"/>
        <color rgb="FF006666"/>
        <rFont val="Calibri"/>
        <family val="2"/>
        <scheme val="minor"/>
      </rPr>
      <t>[440V]</t>
    </r>
  </si>
  <si>
    <r>
      <t xml:space="preserve">FS1550CU </t>
    </r>
    <r>
      <rPr>
        <sz val="11"/>
        <color rgb="FF006666"/>
        <rFont val="Calibri"/>
        <family val="2"/>
        <scheme val="minor"/>
      </rPr>
      <t>[440V]</t>
    </r>
  </si>
  <si>
    <r>
      <t xml:space="preserve">FS1500CU15O3 </t>
    </r>
    <r>
      <rPr>
        <sz val="11"/>
        <color rgb="FF006666"/>
        <rFont val="Calibri"/>
        <family val="2"/>
        <scheme val="minor"/>
      </rPr>
      <t>[600V]</t>
    </r>
  </si>
  <si>
    <r>
      <t xml:space="preserve">FS1440CU </t>
    </r>
    <r>
      <rPr>
        <sz val="11"/>
        <color rgb="FF006666"/>
        <rFont val="Calibri"/>
        <family val="2"/>
        <scheme val="minor"/>
      </rPr>
      <t>[400V]</t>
    </r>
  </si>
  <si>
    <r>
      <t xml:space="preserve">FS1600CU </t>
    </r>
    <r>
      <rPr>
        <sz val="11"/>
        <color rgb="FF006666"/>
        <rFont val="Calibri"/>
        <family val="2"/>
        <scheme val="minor"/>
      </rPr>
      <t>[400V]</t>
    </r>
  </si>
  <si>
    <r>
      <t xml:space="preserve">FS1475CU15 </t>
    </r>
    <r>
      <rPr>
        <sz val="11"/>
        <color rgb="FF006666"/>
        <rFont val="Calibri"/>
        <family val="2"/>
        <scheme val="minor"/>
      </rPr>
      <t>[600V]</t>
    </r>
  </si>
  <si>
    <r>
      <t xml:space="preserve">FS1590CU </t>
    </r>
    <r>
      <rPr>
        <sz val="11"/>
        <color rgb="FF006666"/>
        <rFont val="Calibri"/>
        <family val="2"/>
        <scheme val="minor"/>
      </rPr>
      <t>[440V]</t>
    </r>
  </si>
  <si>
    <r>
      <t xml:space="preserve">FS1520CU </t>
    </r>
    <r>
      <rPr>
        <sz val="11"/>
        <color rgb="FF006666"/>
        <rFont val="Calibri"/>
        <family val="2"/>
        <scheme val="minor"/>
      </rPr>
      <t>[420V]</t>
    </r>
  </si>
  <si>
    <r>
      <t xml:space="preserve">FS1690CU </t>
    </r>
    <r>
      <rPr>
        <sz val="11"/>
        <color rgb="FF006666"/>
        <rFont val="Calibri"/>
        <family val="2"/>
        <scheme val="minor"/>
      </rPr>
      <t>[420V]</t>
    </r>
  </si>
  <si>
    <r>
      <t xml:space="preserve">FS1700CU </t>
    </r>
    <r>
      <rPr>
        <sz val="11"/>
        <color rgb="FF006666"/>
        <rFont val="Calibri"/>
        <family val="2"/>
        <scheme val="minor"/>
      </rPr>
      <t>[390V]</t>
    </r>
  </si>
  <si>
    <r>
      <t xml:space="preserve">FS1600CU15 </t>
    </r>
    <r>
      <rPr>
        <sz val="11"/>
        <color rgb="FF006666"/>
        <rFont val="Calibri"/>
        <family val="2"/>
        <scheme val="minor"/>
      </rPr>
      <t>[645V]</t>
    </r>
  </si>
  <si>
    <r>
      <t xml:space="preserve">FS1770CU </t>
    </r>
    <r>
      <rPr>
        <sz val="11"/>
        <color rgb="FF006666"/>
        <rFont val="Calibri"/>
        <family val="2"/>
        <scheme val="minor"/>
      </rPr>
      <t>[440V]</t>
    </r>
  </si>
  <si>
    <r>
      <t xml:space="preserve">FS1620CU </t>
    </r>
    <r>
      <rPr>
        <sz val="11"/>
        <color rgb="FF006666"/>
        <rFont val="Calibri"/>
        <family val="2"/>
        <scheme val="minor"/>
      </rPr>
      <t>[400V]</t>
    </r>
  </si>
  <si>
    <r>
      <t xml:space="preserve">FS1801CU </t>
    </r>
    <r>
      <rPr>
        <sz val="11"/>
        <color rgb="FF006666"/>
        <rFont val="Calibri"/>
        <family val="2"/>
        <scheme val="minor"/>
      </rPr>
      <t>[400V]</t>
    </r>
  </si>
  <si>
    <r>
      <t xml:space="preserve">FS1700CU15 </t>
    </r>
    <r>
      <rPr>
        <sz val="11"/>
        <color rgb="FF006666"/>
        <rFont val="Calibri"/>
        <family val="2"/>
        <scheme val="minor"/>
      </rPr>
      <t>[690V]</t>
    </r>
  </si>
  <si>
    <r>
      <t xml:space="preserve">FS1750CU15 </t>
    </r>
    <r>
      <rPr>
        <sz val="11"/>
        <color rgb="FF006666"/>
        <rFont val="Calibri"/>
        <family val="2"/>
        <scheme val="minor"/>
      </rPr>
      <t>[565V]</t>
    </r>
  </si>
  <si>
    <r>
      <t xml:space="preserve">FS1710CU </t>
    </r>
    <r>
      <rPr>
        <sz val="11"/>
        <color rgb="FF006666"/>
        <rFont val="Calibri"/>
        <family val="2"/>
        <scheme val="minor"/>
      </rPr>
      <t>[420V]</t>
    </r>
  </si>
  <si>
    <r>
      <t xml:space="preserve">FS1901CU </t>
    </r>
    <r>
      <rPr>
        <sz val="11"/>
        <color rgb="FF006666"/>
        <rFont val="Calibri"/>
        <family val="2"/>
        <scheme val="minor"/>
      </rPr>
      <t>[420V]</t>
    </r>
  </si>
  <si>
    <r>
      <t xml:space="preserve">FS1850CU15O3 </t>
    </r>
    <r>
      <rPr>
        <sz val="11"/>
        <color rgb="FF006666"/>
        <rFont val="Calibri"/>
        <family val="2"/>
        <scheme val="minor"/>
      </rPr>
      <t>[600V]</t>
    </r>
  </si>
  <si>
    <r>
      <t xml:space="preserve">FS1790CU </t>
    </r>
    <r>
      <rPr>
        <sz val="11"/>
        <color rgb="FF006666"/>
        <rFont val="Calibri"/>
        <family val="2"/>
        <scheme val="minor"/>
      </rPr>
      <t>[440V]</t>
    </r>
  </si>
  <si>
    <r>
      <t xml:space="preserve">FS1991CU </t>
    </r>
    <r>
      <rPr>
        <sz val="11"/>
        <color rgb="FF006666"/>
        <rFont val="Calibri"/>
        <family val="2"/>
        <scheme val="minor"/>
      </rPr>
      <t>[440V]</t>
    </r>
  </si>
  <si>
    <r>
      <t xml:space="preserve">FS1800CU </t>
    </r>
    <r>
      <rPr>
        <sz val="11"/>
        <color rgb="FF006666"/>
        <rFont val="Calibri"/>
        <family val="2"/>
        <scheme val="minor"/>
      </rPr>
      <t>[400V]</t>
    </r>
  </si>
  <si>
    <r>
      <t xml:space="preserve">FS2000CU </t>
    </r>
    <r>
      <rPr>
        <sz val="11"/>
        <color rgb="FF006666"/>
        <rFont val="Calibri"/>
        <family val="2"/>
        <scheme val="minor"/>
      </rPr>
      <t>[400V]</t>
    </r>
  </si>
  <si>
    <r>
      <t xml:space="preserve">FS1850CU15 </t>
    </r>
    <r>
      <rPr>
        <sz val="11"/>
        <color rgb="FF006666"/>
        <rFont val="Calibri"/>
        <family val="2"/>
        <scheme val="minor"/>
      </rPr>
      <t>[600V]</t>
    </r>
  </si>
  <si>
    <r>
      <t xml:space="preserve">FS1900CU </t>
    </r>
    <r>
      <rPr>
        <sz val="11"/>
        <color rgb="FF006666"/>
        <rFont val="Calibri"/>
        <family val="2"/>
        <scheme val="minor"/>
      </rPr>
      <t>[420V]</t>
    </r>
  </si>
  <si>
    <r>
      <t xml:space="preserve">FS2110CU </t>
    </r>
    <r>
      <rPr>
        <sz val="11"/>
        <color rgb="FF006666"/>
        <rFont val="Calibri"/>
        <family val="2"/>
        <scheme val="minor"/>
      </rPr>
      <t>[420V]</t>
    </r>
  </si>
  <si>
    <r>
      <t xml:space="preserve">FS2000CU15 </t>
    </r>
    <r>
      <rPr>
        <sz val="11"/>
        <color rgb="FF006666"/>
        <rFont val="Calibri"/>
        <family val="2"/>
        <scheme val="minor"/>
      </rPr>
      <t>[645V]</t>
    </r>
  </si>
  <si>
    <r>
      <t xml:space="preserve">FS1980CU </t>
    </r>
    <r>
      <rPr>
        <sz val="11"/>
        <color rgb="FF006666"/>
        <rFont val="Calibri"/>
        <family val="2"/>
        <scheme val="minor"/>
      </rPr>
      <t>[440V]</t>
    </r>
  </si>
  <si>
    <r>
      <t xml:space="preserve">FS2200CU </t>
    </r>
    <r>
      <rPr>
        <sz val="11"/>
        <color rgb="FF006666"/>
        <rFont val="Calibri"/>
        <family val="2"/>
        <scheme val="minor"/>
      </rPr>
      <t>[440V]</t>
    </r>
  </si>
  <si>
    <r>
      <t xml:space="preserve">FS2100CU15 </t>
    </r>
    <r>
      <rPr>
        <sz val="11"/>
        <color rgb="FF006666"/>
        <rFont val="Calibri"/>
        <family val="2"/>
        <scheme val="minor"/>
      </rPr>
      <t>[565V]</t>
    </r>
  </si>
  <si>
    <r>
      <t xml:space="preserve">FS2125CU15 </t>
    </r>
    <r>
      <rPr>
        <sz val="11"/>
        <color rgb="FF006666"/>
        <rFont val="Calibri"/>
        <family val="2"/>
        <scheme val="minor"/>
      </rPr>
      <t>[690V]</t>
    </r>
  </si>
  <si>
    <r>
      <t xml:space="preserve">FS2225CU15 </t>
    </r>
    <r>
      <rPr>
        <sz val="11"/>
        <color rgb="FF006666"/>
        <rFont val="Calibri"/>
        <family val="2"/>
        <scheme val="minor"/>
      </rPr>
      <t>[600V]</t>
    </r>
  </si>
  <si>
    <r>
      <t xml:space="preserve">FS2250CU15O3 </t>
    </r>
    <r>
      <rPr>
        <sz val="11"/>
        <color rgb="FF006666"/>
        <rFont val="Calibri"/>
        <family val="2"/>
        <scheme val="minor"/>
      </rPr>
      <t>[600V]</t>
    </r>
  </si>
  <si>
    <r>
      <t xml:space="preserve">FS2150CU15 </t>
    </r>
    <r>
      <rPr>
        <sz val="11"/>
        <color rgb="FF006666"/>
        <rFont val="Calibri"/>
        <family val="2"/>
        <scheme val="minor"/>
      </rPr>
      <t>[645V]</t>
    </r>
  </si>
  <si>
    <r>
      <t xml:space="preserve">FS2400CU15 </t>
    </r>
    <r>
      <rPr>
        <sz val="11"/>
        <color rgb="FF006666"/>
        <rFont val="Calibri"/>
        <family val="2"/>
        <scheme val="minor"/>
      </rPr>
      <t>[645V]</t>
    </r>
  </si>
  <si>
    <r>
      <t xml:space="preserve">FS2450CU15 </t>
    </r>
    <r>
      <rPr>
        <sz val="11"/>
        <color rgb="FF006666"/>
        <rFont val="Calibri"/>
        <family val="2"/>
        <scheme val="minor"/>
      </rPr>
      <t>[565V]</t>
    </r>
  </si>
  <si>
    <r>
      <t xml:space="preserve">FS2550CU15 </t>
    </r>
    <r>
      <rPr>
        <sz val="11"/>
        <color rgb="FF006666"/>
        <rFont val="Calibri"/>
        <family val="2"/>
        <scheme val="minor"/>
      </rPr>
      <t>[690V]</t>
    </r>
  </si>
  <si>
    <r>
      <t xml:space="preserve">FS2300CU15 </t>
    </r>
    <r>
      <rPr>
        <sz val="11"/>
        <color rgb="FF006666"/>
        <rFont val="Calibri"/>
        <family val="2"/>
        <scheme val="minor"/>
      </rPr>
      <t>[690V]</t>
    </r>
  </si>
  <si>
    <r>
      <t xml:space="preserve">FS2600CU15O3 </t>
    </r>
    <r>
      <rPr>
        <sz val="11"/>
        <color rgb="FF006666"/>
        <rFont val="Calibri"/>
        <family val="2"/>
      </rPr>
      <t>[600V]</t>
    </r>
  </si>
  <si>
    <r>
      <t xml:space="preserve">FS2600CU15 </t>
    </r>
    <r>
      <rPr>
        <sz val="11"/>
        <color rgb="FF006666"/>
        <rFont val="Calibri"/>
        <family val="2"/>
      </rPr>
      <t>[600V]</t>
    </r>
  </si>
  <si>
    <r>
      <t xml:space="preserve">FS2800CU15 </t>
    </r>
    <r>
      <rPr>
        <sz val="11"/>
        <color rgb="FF006666"/>
        <rFont val="Calibri"/>
        <family val="2"/>
      </rPr>
      <t>[645V]</t>
    </r>
  </si>
  <si>
    <r>
      <t xml:space="preserve">FS3000CU15 </t>
    </r>
    <r>
      <rPr>
        <sz val="11"/>
        <color rgb="FF006666"/>
        <rFont val="Calibri"/>
        <family val="2"/>
      </rPr>
      <t>[690V]</t>
    </r>
  </si>
  <si>
    <r>
      <t xml:space="preserve">SLK-1500 </t>
    </r>
    <r>
      <rPr>
        <sz val="11"/>
        <color rgb="FF006666"/>
        <rFont val="Calibri"/>
        <family val="2"/>
        <scheme val="minor"/>
      </rPr>
      <t>[208V]</t>
    </r>
  </si>
  <si>
    <r>
      <t xml:space="preserve">SLK-1500 </t>
    </r>
    <r>
      <rPr>
        <sz val="11"/>
        <color rgb="FF006666"/>
        <rFont val="Calibri"/>
        <family val="2"/>
        <scheme val="minor"/>
      </rPr>
      <t>[240V]</t>
    </r>
  </si>
  <si>
    <r>
      <t xml:space="preserve">SLK-2000 </t>
    </r>
    <r>
      <rPr>
        <sz val="11"/>
        <color rgb="FF006666"/>
        <rFont val="Calibri"/>
        <family val="2"/>
        <scheme val="minor"/>
      </rPr>
      <t>[208V]</t>
    </r>
  </si>
  <si>
    <r>
      <t xml:space="preserve">SLK-2000 </t>
    </r>
    <r>
      <rPr>
        <sz val="11"/>
        <color rgb="FF006666"/>
        <rFont val="Calibri"/>
        <family val="2"/>
        <scheme val="minor"/>
      </rPr>
      <t>[240V]</t>
    </r>
  </si>
  <si>
    <r>
      <t xml:space="preserve">SLK-3000 </t>
    </r>
    <r>
      <rPr>
        <sz val="11"/>
        <color rgb="FF006666"/>
        <rFont val="Calibri"/>
        <family val="2"/>
        <scheme val="minor"/>
      </rPr>
      <t>[208V]</t>
    </r>
  </si>
  <si>
    <r>
      <t xml:space="preserve">SLK-3000 </t>
    </r>
    <r>
      <rPr>
        <sz val="11"/>
        <color rgb="FF006666"/>
        <rFont val="Calibri"/>
        <family val="2"/>
        <scheme val="minor"/>
      </rPr>
      <t>[240V]</t>
    </r>
  </si>
  <si>
    <r>
      <t xml:space="preserve">SLK-4000 </t>
    </r>
    <r>
      <rPr>
        <sz val="11"/>
        <color rgb="FF006666"/>
        <rFont val="Calibri"/>
        <family val="2"/>
        <scheme val="minor"/>
      </rPr>
      <t>[208V]</t>
    </r>
  </si>
  <si>
    <r>
      <t xml:space="preserve">SLK-4000 </t>
    </r>
    <r>
      <rPr>
        <sz val="11"/>
        <color rgb="FF006666"/>
        <rFont val="Calibri"/>
        <family val="2"/>
        <scheme val="minor"/>
      </rPr>
      <t>[240V]</t>
    </r>
  </si>
  <si>
    <r>
      <t xml:space="preserve">SLK-4000 </t>
    </r>
    <r>
      <rPr>
        <sz val="11"/>
        <color rgb="FF006666"/>
        <rFont val="Calibri"/>
        <family val="2"/>
        <scheme val="minor"/>
      </rPr>
      <t>[277V]</t>
    </r>
  </si>
  <si>
    <r>
      <t xml:space="preserve">PVI-3000-I-OUTD-US </t>
    </r>
    <r>
      <rPr>
        <sz val="11"/>
        <color rgb="FF006666"/>
        <rFont val="Calibri"/>
        <family val="2"/>
        <scheme val="minor"/>
      </rPr>
      <t>[208V]</t>
    </r>
  </si>
  <si>
    <r>
      <t xml:space="preserve">PVI-3000-I-OUTD-US-F </t>
    </r>
    <r>
      <rPr>
        <sz val="11"/>
        <color rgb="FF006666"/>
        <rFont val="Calibri"/>
        <family val="2"/>
        <scheme val="minor"/>
      </rPr>
      <t>[208V]</t>
    </r>
  </si>
  <si>
    <r>
      <t xml:space="preserve">PVI-3000-I-OUTD-US </t>
    </r>
    <r>
      <rPr>
        <sz val="11"/>
        <color rgb="FF006666"/>
        <rFont val="Calibri"/>
        <family val="2"/>
        <scheme val="minor"/>
      </rPr>
      <t>[240V]</t>
    </r>
  </si>
  <si>
    <r>
      <t xml:space="preserve">PVI-3000-I-OUTD-US-F </t>
    </r>
    <r>
      <rPr>
        <sz val="11"/>
        <color rgb="FF006666"/>
        <rFont val="Calibri"/>
        <family val="2"/>
        <scheme val="minor"/>
      </rPr>
      <t>[240V]</t>
    </r>
  </si>
  <si>
    <r>
      <t xml:space="preserve">PVI-3.8-1-OUTD-x-US-y </t>
    </r>
    <r>
      <rPr>
        <sz val="11"/>
        <color rgb="FF006666"/>
        <rFont val="Calibri"/>
        <family val="2"/>
        <scheme val="minor"/>
      </rPr>
      <t>[208V]</t>
    </r>
  </si>
  <si>
    <r>
      <t xml:space="preserve">PVI-3600-OUTD-US-F </t>
    </r>
    <r>
      <rPr>
        <sz val="11"/>
        <color rgb="FF006666"/>
        <rFont val="Calibri"/>
        <family val="2"/>
        <scheme val="minor"/>
      </rPr>
      <t>[208V]</t>
    </r>
  </si>
  <si>
    <r>
      <t xml:space="preserve">PVI-3600-US </t>
    </r>
    <r>
      <rPr>
        <sz val="11"/>
        <color rgb="FF006666"/>
        <rFont val="Calibri"/>
        <family val="2"/>
        <scheme val="minor"/>
      </rPr>
      <t>[208V]</t>
    </r>
  </si>
  <si>
    <r>
      <t xml:space="preserve">PVI-3600-OUTD-US-F </t>
    </r>
    <r>
      <rPr>
        <sz val="11"/>
        <color rgb="FF006666"/>
        <rFont val="Calibri"/>
        <family val="2"/>
        <scheme val="minor"/>
      </rPr>
      <t>[240V]</t>
    </r>
  </si>
  <si>
    <r>
      <t xml:space="preserve">PVI-3600-US </t>
    </r>
    <r>
      <rPr>
        <sz val="11"/>
        <color rgb="FF006666"/>
        <rFont val="Calibri"/>
        <family val="2"/>
        <scheme val="minor"/>
      </rPr>
      <t>[240V]</t>
    </r>
  </si>
  <si>
    <r>
      <t xml:space="preserve">PVI-3.8-1-OUTD-x-US-y </t>
    </r>
    <r>
      <rPr>
        <sz val="11"/>
        <color rgb="FF006666"/>
        <rFont val="Calibri"/>
        <family val="2"/>
        <scheme val="minor"/>
      </rPr>
      <t>[240V]</t>
    </r>
  </si>
  <si>
    <r>
      <t xml:space="preserve">PVI-3.8-1-OUTD-x-US-y </t>
    </r>
    <r>
      <rPr>
        <sz val="11"/>
        <color rgb="FF006666"/>
        <rFont val="Calibri"/>
        <family val="2"/>
        <scheme val="minor"/>
      </rPr>
      <t>[277V]</t>
    </r>
  </si>
  <si>
    <r>
      <t xml:space="preserve">TRIO-20.0-TL-OUTD-S1-480-A </t>
    </r>
    <r>
      <rPr>
        <sz val="11"/>
        <color rgb="FF006666"/>
        <rFont val="Calibri"/>
        <family val="2"/>
        <scheme val="minor"/>
      </rPr>
      <t>[480V]</t>
    </r>
  </si>
  <si>
    <r>
      <t xml:space="preserve">TRIO-20.0-TL-OUTD-S1A-480-A </t>
    </r>
    <r>
      <rPr>
        <sz val="11"/>
        <color rgb="FF006666"/>
        <rFont val="Calibri"/>
        <family val="2"/>
        <scheme val="minor"/>
      </rPr>
      <t>[480V]</t>
    </r>
  </si>
  <si>
    <r>
      <t xml:space="preserve">TRIO-20.0-TL-OUTD-S1B-480-A </t>
    </r>
    <r>
      <rPr>
        <sz val="11"/>
        <color rgb="FF006666"/>
        <rFont val="Calibri"/>
        <family val="2"/>
        <scheme val="minor"/>
      </rPr>
      <t>[480V]</t>
    </r>
  </si>
  <si>
    <r>
      <t xml:space="preserve">TRIO-20.0-TL-OUTD-S-480-A </t>
    </r>
    <r>
      <rPr>
        <sz val="11"/>
        <color rgb="FF006666"/>
        <rFont val="Calibri"/>
        <family val="2"/>
        <scheme val="minor"/>
      </rPr>
      <t>[480V]</t>
    </r>
  </si>
  <si>
    <r>
      <t xml:space="preserve">TRIO-27.6-TL-OUTD-S1-480-A </t>
    </r>
    <r>
      <rPr>
        <sz val="11"/>
        <color rgb="FF006666"/>
        <rFont val="Calibri"/>
        <family val="2"/>
        <scheme val="minor"/>
      </rPr>
      <t>[480V]</t>
    </r>
  </si>
  <si>
    <r>
      <t xml:space="preserve">TRIO-27.6-TL-OUTD-S1A-480-A </t>
    </r>
    <r>
      <rPr>
        <sz val="11"/>
        <color rgb="FF006666"/>
        <rFont val="Calibri"/>
        <family val="2"/>
        <scheme val="minor"/>
      </rPr>
      <t>[480V]</t>
    </r>
  </si>
  <si>
    <r>
      <t xml:space="preserve">TRIO-27.6-TL-OUTD-S1B-480-A </t>
    </r>
    <r>
      <rPr>
        <sz val="11"/>
        <color rgb="FF006666"/>
        <rFont val="Calibri"/>
        <family val="2"/>
        <scheme val="minor"/>
      </rPr>
      <t>[480V]</t>
    </r>
  </si>
  <si>
    <r>
      <t xml:space="preserve">TRIO-27.6-TL-OUTD-S-480-A </t>
    </r>
    <r>
      <rPr>
        <sz val="11"/>
        <color rgb="FF006666"/>
        <rFont val="Calibri"/>
        <family val="2"/>
        <scheme val="minor"/>
      </rPr>
      <t>[480V]</t>
    </r>
  </si>
  <si>
    <r>
      <t xml:space="preserve">GTIB-208-30WYYYYYY </t>
    </r>
    <r>
      <rPr>
        <sz val="11"/>
        <color rgb="FF006666"/>
        <rFont val="Calibri"/>
        <family val="2"/>
        <scheme val="minor"/>
      </rPr>
      <t>[208V]</t>
    </r>
  </si>
  <si>
    <r>
      <t xml:space="preserve">GTIB30-480BGNSC </t>
    </r>
    <r>
      <rPr>
        <sz val="11"/>
        <color rgb="FF006666"/>
        <rFont val="Calibri"/>
        <family val="2"/>
        <scheme val="minor"/>
      </rPr>
      <t>[480V]</t>
    </r>
  </si>
  <si>
    <r>
      <t xml:space="preserve">GTIB-480-30-WZZZZZZ </t>
    </r>
    <r>
      <rPr>
        <sz val="11"/>
        <color rgb="FF006666"/>
        <rFont val="Calibri"/>
        <family val="2"/>
        <scheme val="minor"/>
      </rPr>
      <t>[480V]</t>
    </r>
  </si>
  <si>
    <r>
      <t xml:space="preserve">GTIB-480-30-ZZZZZZZ </t>
    </r>
    <r>
      <rPr>
        <sz val="11"/>
        <color rgb="FF006666"/>
        <rFont val="Calibri"/>
        <family val="2"/>
        <scheme val="minor"/>
      </rPr>
      <t>[480V]</t>
    </r>
  </si>
  <si>
    <r>
      <t xml:space="preserve">GTIB-480-100-xxxx </t>
    </r>
    <r>
      <rPr>
        <sz val="11"/>
        <color rgb="FF006666"/>
        <rFont val="Calibri"/>
        <family val="2"/>
        <scheme val="minor"/>
      </rPr>
      <t>[480V]</t>
    </r>
  </si>
  <si>
    <r>
      <t xml:space="preserve">GTIB-480-100X-YYYYYYYY-Z-G1.2 </t>
    </r>
    <r>
      <rPr>
        <sz val="11"/>
        <color rgb="FF006666"/>
        <rFont val="Calibri"/>
        <family val="2"/>
        <scheme val="minor"/>
      </rPr>
      <t>[480V]</t>
    </r>
  </si>
  <si>
    <r>
      <t xml:space="preserve">GTIB-480-125-XXXXXX-W-G1.3 </t>
    </r>
    <r>
      <rPr>
        <sz val="11"/>
        <color rgb="FF006666"/>
        <rFont val="Calibri"/>
        <family val="2"/>
        <scheme val="minor"/>
      </rPr>
      <t>[480V]</t>
    </r>
  </si>
  <si>
    <r>
      <t xml:space="preserve">GTIB-480-125-XXXXXX-Y-G1.3 </t>
    </r>
    <r>
      <rPr>
        <sz val="11"/>
        <color rgb="FF006666"/>
        <rFont val="Calibri"/>
        <family val="2"/>
        <scheme val="minor"/>
      </rPr>
      <t>[480V]</t>
    </r>
  </si>
  <si>
    <r>
      <t xml:space="preserve">BIGI-250-X48GNMNR </t>
    </r>
    <r>
      <rPr>
        <sz val="11"/>
        <color rgb="FF006666"/>
        <rFont val="Calibri"/>
        <family val="2"/>
        <scheme val="minor"/>
      </rPr>
      <t>[480V]</t>
    </r>
  </si>
  <si>
    <r>
      <t xml:space="preserve">BIGI-250-X48GNNR </t>
    </r>
    <r>
      <rPr>
        <sz val="11"/>
        <color rgb="FF006666"/>
        <rFont val="Calibri"/>
        <family val="2"/>
        <scheme val="minor"/>
      </rPr>
      <t>[480V]</t>
    </r>
  </si>
  <si>
    <r>
      <t xml:space="preserve">PVP1100EVR </t>
    </r>
    <r>
      <rPr>
        <sz val="11"/>
        <color rgb="FF006666"/>
        <rFont val="Calibri"/>
        <family val="2"/>
        <scheme val="minor"/>
      </rPr>
      <t>[120V]</t>
    </r>
  </si>
  <si>
    <r>
      <t xml:space="preserve">PVP2000 </t>
    </r>
    <r>
      <rPr>
        <sz val="11"/>
        <color rgb="FF006666"/>
        <rFont val="Calibri"/>
        <family val="2"/>
        <scheme val="minor"/>
      </rPr>
      <t>[120V]</t>
    </r>
  </si>
  <si>
    <r>
      <t xml:space="preserve">PVP2000EVR </t>
    </r>
    <r>
      <rPr>
        <sz val="11"/>
        <color rgb="FF006666"/>
        <rFont val="Calibri"/>
        <family val="2"/>
        <scheme val="minor"/>
      </rPr>
      <t>[240V]</t>
    </r>
  </si>
  <si>
    <r>
      <t xml:space="preserve">PVP2500 </t>
    </r>
    <r>
      <rPr>
        <sz val="11"/>
        <color rgb="FF006666"/>
        <rFont val="Calibri"/>
        <family val="2"/>
        <scheme val="minor"/>
      </rPr>
      <t>[240V]</t>
    </r>
  </si>
  <si>
    <r>
      <t xml:space="preserve">PVP2800-208 </t>
    </r>
    <r>
      <rPr>
        <sz val="11"/>
        <color rgb="FF006666"/>
        <rFont val="Calibri"/>
        <family val="2"/>
        <scheme val="minor"/>
      </rPr>
      <t>[208V]</t>
    </r>
  </si>
  <si>
    <r>
      <t xml:space="preserve">PVP3000 </t>
    </r>
    <r>
      <rPr>
        <sz val="11"/>
        <color rgb="FF006666"/>
        <rFont val="Calibri"/>
        <family val="2"/>
        <scheme val="minor"/>
      </rPr>
      <t>[240V]</t>
    </r>
  </si>
  <si>
    <r>
      <t xml:space="preserve">PVP3500 </t>
    </r>
    <r>
      <rPr>
        <sz val="11"/>
        <color rgb="FF006666"/>
        <rFont val="Calibri"/>
        <family val="2"/>
        <scheme val="minor"/>
      </rPr>
      <t>[240V]</t>
    </r>
  </si>
  <si>
    <r>
      <t xml:space="preserve">PVP4600 </t>
    </r>
    <r>
      <rPr>
        <sz val="11"/>
        <color rgb="FF006666"/>
        <rFont val="Calibri"/>
        <family val="2"/>
        <scheme val="minor"/>
      </rPr>
      <t>[240V]</t>
    </r>
  </si>
  <si>
    <r>
      <t xml:space="preserve">PVP4800 </t>
    </r>
    <r>
      <rPr>
        <sz val="11"/>
        <color rgb="FF006666"/>
        <rFont val="Calibri"/>
        <family val="2"/>
        <scheme val="minor"/>
      </rPr>
      <t>[240V]</t>
    </r>
  </si>
  <si>
    <r>
      <t xml:space="preserve">PVP5200 </t>
    </r>
    <r>
      <rPr>
        <sz val="11"/>
        <color rgb="FF006666"/>
        <rFont val="Calibri"/>
        <family val="2"/>
        <scheme val="minor"/>
      </rPr>
      <t>[240V]</t>
    </r>
  </si>
  <si>
    <r>
      <t xml:space="preserve">PVP30KW-208 </t>
    </r>
    <r>
      <rPr>
        <sz val="11"/>
        <color rgb="FF006666"/>
        <rFont val="Calibri"/>
        <family val="2"/>
        <scheme val="minor"/>
      </rPr>
      <t>[208V]</t>
    </r>
  </si>
  <si>
    <r>
      <t xml:space="preserve">PVP30KW-480 </t>
    </r>
    <r>
      <rPr>
        <sz val="11"/>
        <color rgb="FF006666"/>
        <rFont val="Calibri"/>
        <family val="2"/>
        <scheme val="minor"/>
      </rPr>
      <t>[480V]</t>
    </r>
  </si>
  <si>
    <r>
      <t xml:space="preserve">PVP30KW-LV-208 </t>
    </r>
    <r>
      <rPr>
        <sz val="11"/>
        <color rgb="FF006666"/>
        <rFont val="Calibri"/>
        <family val="2"/>
        <scheme val="minor"/>
      </rPr>
      <t>[208V]</t>
    </r>
  </si>
  <si>
    <r>
      <t xml:space="preserve">PVP30KW-LV-480 </t>
    </r>
    <r>
      <rPr>
        <sz val="11"/>
        <color rgb="FF006666"/>
        <rFont val="Calibri"/>
        <family val="2"/>
        <scheme val="minor"/>
      </rPr>
      <t>[480V]</t>
    </r>
  </si>
  <si>
    <r>
      <t xml:space="preserve">PVP35 kW-208 </t>
    </r>
    <r>
      <rPr>
        <sz val="11"/>
        <color rgb="FF006666"/>
        <rFont val="Calibri"/>
        <family val="2"/>
        <scheme val="minor"/>
      </rPr>
      <t>[208V]</t>
    </r>
  </si>
  <si>
    <r>
      <t xml:space="preserve">PVP35 kW-480 </t>
    </r>
    <r>
      <rPr>
        <sz val="11"/>
        <color rgb="FF006666"/>
        <rFont val="Calibri"/>
        <family val="2"/>
        <scheme val="minor"/>
      </rPr>
      <t>[480V]</t>
    </r>
  </si>
  <si>
    <r>
      <t xml:space="preserve">PVP35 kW-600 </t>
    </r>
    <r>
      <rPr>
        <sz val="11"/>
        <color rgb="FF006666"/>
        <rFont val="Calibri"/>
        <family val="2"/>
        <scheme val="minor"/>
      </rPr>
      <t>[600V]</t>
    </r>
  </si>
  <si>
    <r>
      <t xml:space="preserve">PVP50KW-208 </t>
    </r>
    <r>
      <rPr>
        <sz val="11"/>
        <color rgb="FF006666"/>
        <rFont val="Calibri"/>
        <family val="2"/>
        <scheme val="minor"/>
      </rPr>
      <t>[208V]</t>
    </r>
  </si>
  <si>
    <r>
      <t xml:space="preserve">PVP50KW-480 </t>
    </r>
    <r>
      <rPr>
        <sz val="11"/>
        <color rgb="FF006666"/>
        <rFont val="Calibri"/>
        <family val="2"/>
        <scheme val="minor"/>
      </rPr>
      <t>[480V]</t>
    </r>
  </si>
  <si>
    <r>
      <t xml:space="preserve">PVP50KW-600 </t>
    </r>
    <r>
      <rPr>
        <sz val="11"/>
        <color rgb="FF006666"/>
        <rFont val="Calibri"/>
        <family val="2"/>
        <scheme val="minor"/>
      </rPr>
      <t>[600V]</t>
    </r>
  </si>
  <si>
    <r>
      <t xml:space="preserve">PVP75KW-208 </t>
    </r>
    <r>
      <rPr>
        <sz val="11"/>
        <color rgb="FF006666"/>
        <rFont val="Calibri"/>
        <family val="2"/>
        <scheme val="minor"/>
      </rPr>
      <t>[208V]</t>
    </r>
  </si>
  <si>
    <r>
      <t xml:space="preserve">PVP75KW-480 </t>
    </r>
    <r>
      <rPr>
        <sz val="11"/>
        <color rgb="FF006666"/>
        <rFont val="Calibri"/>
        <family val="2"/>
        <scheme val="minor"/>
      </rPr>
      <t>[480V]</t>
    </r>
  </si>
  <si>
    <r>
      <t xml:space="preserve">PVP75KW-600 </t>
    </r>
    <r>
      <rPr>
        <sz val="11"/>
        <color rgb="FF006666"/>
        <rFont val="Calibri"/>
        <family val="2"/>
        <scheme val="minor"/>
      </rPr>
      <t>[600V]</t>
    </r>
  </si>
  <si>
    <r>
      <t xml:space="preserve">PVP100 kW-208 </t>
    </r>
    <r>
      <rPr>
        <sz val="11"/>
        <color rgb="FF006666"/>
        <rFont val="Calibri"/>
        <family val="2"/>
        <scheme val="minor"/>
      </rPr>
      <t>[208V]</t>
    </r>
  </si>
  <si>
    <r>
      <t xml:space="preserve">PVP100 kW-480 </t>
    </r>
    <r>
      <rPr>
        <sz val="11"/>
        <color rgb="FF006666"/>
        <rFont val="Calibri"/>
        <family val="2"/>
        <scheme val="minor"/>
      </rPr>
      <t>[480V]</t>
    </r>
  </si>
  <si>
    <r>
      <t xml:space="preserve">PVP100KW-600 </t>
    </r>
    <r>
      <rPr>
        <sz val="11"/>
        <color rgb="FF006666"/>
        <rFont val="Calibri"/>
        <family val="2"/>
        <scheme val="minor"/>
      </rPr>
      <t>[600V]</t>
    </r>
  </si>
  <si>
    <r>
      <t xml:space="preserve">PVP250KW-480 </t>
    </r>
    <r>
      <rPr>
        <sz val="11"/>
        <color rgb="FF006666"/>
        <rFont val="Calibri"/>
        <family val="2"/>
        <scheme val="minor"/>
      </rPr>
      <t>[480V]</t>
    </r>
  </si>
  <si>
    <r>
      <t xml:space="preserve">PVP250KW-600 </t>
    </r>
    <r>
      <rPr>
        <sz val="11"/>
        <color rgb="FF006666"/>
        <rFont val="Calibri"/>
        <family val="2"/>
        <scheme val="minor"/>
      </rPr>
      <t>[600V]</t>
    </r>
  </si>
  <si>
    <r>
      <t xml:space="preserve">PVP260KW </t>
    </r>
    <r>
      <rPr>
        <sz val="11"/>
        <color rgb="FF006666"/>
        <rFont val="Calibri"/>
        <family val="2"/>
        <scheme val="minor"/>
      </rPr>
      <t>[480V]</t>
    </r>
  </si>
  <si>
    <r>
      <t xml:space="preserve">PVP260KW-LV </t>
    </r>
    <r>
      <rPr>
        <sz val="11"/>
        <color rgb="FF006666"/>
        <rFont val="Calibri"/>
        <family val="2"/>
        <scheme val="minor"/>
      </rPr>
      <t>[480V]</t>
    </r>
  </si>
  <si>
    <t>REFU Elektronik</t>
  </si>
  <si>
    <r>
      <t xml:space="preserve">REFUsol 24K-UL </t>
    </r>
    <r>
      <rPr>
        <sz val="11"/>
        <color rgb="FF006666"/>
        <rFont val="Calibri"/>
        <family val="2"/>
        <scheme val="minor"/>
      </rPr>
      <t>[480V]</t>
    </r>
  </si>
  <si>
    <r>
      <t xml:space="preserve">REFUsol 24K-UL-AFCI </t>
    </r>
    <r>
      <rPr>
        <sz val="11"/>
        <color rgb="FF006666"/>
        <rFont val="Calibri"/>
        <family val="2"/>
        <scheme val="minor"/>
      </rPr>
      <t>[480V]</t>
    </r>
  </si>
  <si>
    <r>
      <t xml:space="preserve">REFUsol 48K-UL </t>
    </r>
    <r>
      <rPr>
        <sz val="11"/>
        <color rgb="FF006666"/>
        <rFont val="Calibri"/>
        <family val="2"/>
        <scheme val="minor"/>
      </rPr>
      <t>[480V]</t>
    </r>
  </si>
  <si>
    <r>
      <t xml:space="preserve">REFUsol 48K-UL-AFCI </t>
    </r>
    <r>
      <rPr>
        <sz val="11"/>
        <color rgb="FF006666"/>
        <rFont val="Calibri"/>
        <family val="2"/>
        <scheme val="minor"/>
      </rPr>
      <t>[480V]</t>
    </r>
  </si>
  <si>
    <r>
      <t xml:space="preserve">RS-1500 </t>
    </r>
    <r>
      <rPr>
        <sz val="11"/>
        <color rgb="FF006666"/>
        <rFont val="Calibri"/>
        <family val="2"/>
        <scheme val="minor"/>
      </rPr>
      <t>[208V]</t>
    </r>
  </si>
  <si>
    <r>
      <t xml:space="preserve">RS-1500 </t>
    </r>
    <r>
      <rPr>
        <sz val="11"/>
        <color rgb="FF006666"/>
        <rFont val="Calibri"/>
        <family val="2"/>
        <scheme val="minor"/>
      </rPr>
      <t>[240V]</t>
    </r>
  </si>
  <si>
    <r>
      <t xml:space="preserve">RS-2000 </t>
    </r>
    <r>
      <rPr>
        <sz val="11"/>
        <color rgb="FF006666"/>
        <rFont val="Calibri"/>
        <family val="2"/>
        <scheme val="minor"/>
      </rPr>
      <t>[208V]</t>
    </r>
  </si>
  <si>
    <r>
      <t xml:space="preserve">RS-2000 </t>
    </r>
    <r>
      <rPr>
        <sz val="11"/>
        <color rgb="FF006666"/>
        <rFont val="Calibri"/>
        <family val="2"/>
        <scheme val="minor"/>
      </rPr>
      <t>[240V]</t>
    </r>
  </si>
  <si>
    <r>
      <t xml:space="preserve">RS-3000 </t>
    </r>
    <r>
      <rPr>
        <sz val="11"/>
        <color rgb="FF006666"/>
        <rFont val="Calibri"/>
        <family val="2"/>
        <scheme val="minor"/>
      </rPr>
      <t>[208V]</t>
    </r>
  </si>
  <si>
    <r>
      <t xml:space="preserve">RS-3000 </t>
    </r>
    <r>
      <rPr>
        <sz val="11"/>
        <color rgb="FF006666"/>
        <rFont val="Calibri"/>
        <family val="2"/>
        <scheme val="minor"/>
      </rPr>
      <t>[240V]</t>
    </r>
  </si>
  <si>
    <r>
      <t xml:space="preserve">RS-4000 </t>
    </r>
    <r>
      <rPr>
        <sz val="11"/>
        <color rgb="FF006666"/>
        <rFont val="Calibri"/>
        <family val="2"/>
        <scheme val="minor"/>
      </rPr>
      <t>[208V]</t>
    </r>
  </si>
  <si>
    <r>
      <t xml:space="preserve">RS-4000 </t>
    </r>
    <r>
      <rPr>
        <sz val="11"/>
        <color rgb="FF006666"/>
        <rFont val="Calibri"/>
        <family val="2"/>
        <scheme val="minor"/>
      </rPr>
      <t>[240V]</t>
    </r>
  </si>
  <si>
    <r>
      <t xml:space="preserve">RS-5000 </t>
    </r>
    <r>
      <rPr>
        <sz val="11"/>
        <color rgb="FF006666"/>
        <rFont val="Calibri"/>
        <family val="2"/>
        <scheme val="minor"/>
      </rPr>
      <t>[240V]</t>
    </r>
  </si>
  <si>
    <r>
      <t xml:space="preserve">Replus-250A </t>
    </r>
    <r>
      <rPr>
        <sz val="11"/>
        <color rgb="FF006666"/>
        <rFont val="Calibri"/>
        <family val="2"/>
        <scheme val="minor"/>
      </rPr>
      <t>[240V]</t>
    </r>
  </si>
  <si>
    <r>
      <t xml:space="preserve">Replus-250B </t>
    </r>
    <r>
      <rPr>
        <sz val="11"/>
        <color rgb="FF006666"/>
        <rFont val="Calibri"/>
        <family val="2"/>
        <scheme val="minor"/>
      </rPr>
      <t>[208V]</t>
    </r>
  </si>
  <si>
    <r>
      <t xml:space="preserve">MU300SAP3 </t>
    </r>
    <r>
      <rPr>
        <sz val="11"/>
        <color rgb="FF006666"/>
        <rFont val="Calibri"/>
        <family val="2"/>
        <scheme val="minor"/>
      </rPr>
      <t>[240V]</t>
    </r>
  </si>
  <si>
    <r>
      <t xml:space="preserve">Replus 3600MTLB-US </t>
    </r>
    <r>
      <rPr>
        <sz val="11"/>
        <color rgb="FF006666"/>
        <rFont val="Calibri"/>
        <family val="2"/>
        <scheme val="minor"/>
      </rPr>
      <t>[208V]</t>
    </r>
  </si>
  <si>
    <r>
      <t xml:space="preserve">Replus 3600MTLB-US </t>
    </r>
    <r>
      <rPr>
        <sz val="11"/>
        <color rgb="FF006666"/>
        <rFont val="Calibri"/>
        <family val="2"/>
        <scheme val="minor"/>
      </rPr>
      <t>[240V]</t>
    </r>
  </si>
  <si>
    <r>
      <t xml:space="preserve">Replus 3600MTLB-US </t>
    </r>
    <r>
      <rPr>
        <sz val="11"/>
        <color rgb="FF006666"/>
        <rFont val="Calibri"/>
        <family val="2"/>
        <scheme val="minor"/>
      </rPr>
      <t>[277V]</t>
    </r>
  </si>
  <si>
    <r>
      <t xml:space="preserve">Replus 4200MTLB-US </t>
    </r>
    <r>
      <rPr>
        <sz val="11"/>
        <color rgb="FF006666"/>
        <rFont val="Calibri"/>
        <family val="2"/>
        <scheme val="minor"/>
      </rPr>
      <t>[208V]</t>
    </r>
  </si>
  <si>
    <r>
      <t xml:space="preserve">Replus 4200MTLB-US </t>
    </r>
    <r>
      <rPr>
        <sz val="11"/>
        <color rgb="FF006666"/>
        <rFont val="Calibri"/>
        <family val="2"/>
        <scheme val="minor"/>
      </rPr>
      <t>[240V]</t>
    </r>
  </si>
  <si>
    <r>
      <t xml:space="preserve">Replus 4200MTLB-US </t>
    </r>
    <r>
      <rPr>
        <sz val="11"/>
        <color rgb="FF006666"/>
        <rFont val="Calibri"/>
        <family val="2"/>
        <scheme val="minor"/>
      </rPr>
      <t>[277V]</t>
    </r>
  </si>
  <si>
    <r>
      <t xml:space="preserve">Replus 5000MTLB-US </t>
    </r>
    <r>
      <rPr>
        <sz val="11"/>
        <color rgb="FF006666"/>
        <rFont val="Calibri"/>
        <family val="2"/>
        <scheme val="minor"/>
      </rPr>
      <t>[208V]</t>
    </r>
  </si>
  <si>
    <r>
      <t xml:space="preserve">Replus 5000MTLB-US </t>
    </r>
    <r>
      <rPr>
        <sz val="11"/>
        <color rgb="FF006666"/>
        <rFont val="Calibri"/>
        <family val="2"/>
        <scheme val="minor"/>
      </rPr>
      <t>[240V]</t>
    </r>
  </si>
  <si>
    <r>
      <t xml:space="preserve">Replus 5000MTLB-US </t>
    </r>
    <r>
      <rPr>
        <sz val="11"/>
        <color rgb="FF006666"/>
        <rFont val="Calibri"/>
        <family val="2"/>
        <scheme val="minor"/>
      </rPr>
      <t>[277V]</t>
    </r>
  </si>
  <si>
    <r>
      <t xml:space="preserve">Replus 8000TLB-US </t>
    </r>
    <r>
      <rPr>
        <sz val="11"/>
        <color rgb="FF006666"/>
        <rFont val="Calibri"/>
        <family val="2"/>
        <scheme val="minor"/>
      </rPr>
      <t>[208V]</t>
    </r>
  </si>
  <si>
    <r>
      <t xml:space="preserve">Replus 8000TLB-US </t>
    </r>
    <r>
      <rPr>
        <sz val="11"/>
        <color rgb="FF006666"/>
        <rFont val="Calibri"/>
        <family val="2"/>
        <scheme val="minor"/>
      </rPr>
      <t>[240V]</t>
    </r>
  </si>
  <si>
    <r>
      <t xml:space="preserve">Replus 9000TLB-US </t>
    </r>
    <r>
      <rPr>
        <sz val="11"/>
        <color rgb="FF006666"/>
        <rFont val="Calibri"/>
        <family val="2"/>
        <scheme val="minor"/>
      </rPr>
      <t>[208V]</t>
    </r>
  </si>
  <si>
    <r>
      <t xml:space="preserve">Replus 9000TLB-US </t>
    </r>
    <r>
      <rPr>
        <sz val="11"/>
        <color rgb="FF006666"/>
        <rFont val="Calibri"/>
        <family val="2"/>
        <scheme val="minor"/>
      </rPr>
      <t>[240V]</t>
    </r>
  </si>
  <si>
    <r>
      <t xml:space="preserve">Replus 10000TLB-US </t>
    </r>
    <r>
      <rPr>
        <sz val="11"/>
        <color rgb="FF006666"/>
        <rFont val="Calibri"/>
        <family val="2"/>
        <scheme val="minor"/>
      </rPr>
      <t>[208V]</t>
    </r>
  </si>
  <si>
    <r>
      <t xml:space="preserve">Replus 10000TLB-US </t>
    </r>
    <r>
      <rPr>
        <sz val="11"/>
        <color rgb="FF006666"/>
        <rFont val="Calibri"/>
        <family val="2"/>
        <scheme val="minor"/>
      </rPr>
      <t>[240V]</t>
    </r>
  </si>
  <si>
    <r>
      <t xml:space="preserve">Replus 10000TL3B-US </t>
    </r>
    <r>
      <rPr>
        <sz val="11"/>
        <color rgb="FF006666"/>
        <rFont val="Calibri"/>
        <family val="2"/>
        <scheme val="minor"/>
      </rPr>
      <t>[277V]</t>
    </r>
  </si>
  <si>
    <r>
      <t xml:space="preserve">Replus 12000TL3B-US </t>
    </r>
    <r>
      <rPr>
        <sz val="11"/>
        <color rgb="FF006666"/>
        <rFont val="Calibri"/>
        <family val="2"/>
        <scheme val="minor"/>
      </rPr>
      <t>[277V]</t>
    </r>
  </si>
  <si>
    <r>
      <t xml:space="preserve">Replus 11000TLB-US </t>
    </r>
    <r>
      <rPr>
        <sz val="11"/>
        <color rgb="FF006666"/>
        <rFont val="Calibri"/>
        <family val="2"/>
        <scheme val="minor"/>
      </rPr>
      <t>[240V]</t>
    </r>
  </si>
  <si>
    <r>
      <t xml:space="preserve">Replus 18000TL3B-US </t>
    </r>
    <r>
      <rPr>
        <sz val="11"/>
        <color rgb="FF006666"/>
        <rFont val="Calibri"/>
        <family val="2"/>
        <scheme val="minor"/>
      </rPr>
      <t>[277V]</t>
    </r>
  </si>
  <si>
    <r>
      <t xml:space="preserve">Replus 20000TL3B-US </t>
    </r>
    <r>
      <rPr>
        <sz val="11"/>
        <color rgb="FF006666"/>
        <rFont val="Calibri"/>
        <family val="2"/>
        <scheme val="minor"/>
      </rPr>
      <t>[277V]</t>
    </r>
  </si>
  <si>
    <r>
      <t xml:space="preserve">EVSK1750WG </t>
    </r>
    <r>
      <rPr>
        <sz val="11"/>
        <color rgb="FF006666"/>
        <rFont val="Calibri"/>
        <family val="2"/>
        <scheme val="minor"/>
      </rPr>
      <t>[208V]</t>
    </r>
  </si>
  <si>
    <r>
      <t xml:space="preserve">EVSK1750WG </t>
    </r>
    <r>
      <rPr>
        <sz val="11"/>
        <color rgb="FF006666"/>
        <rFont val="Calibri"/>
        <family val="2"/>
        <scheme val="minor"/>
      </rPr>
      <t>[240V]</t>
    </r>
  </si>
  <si>
    <r>
      <t xml:space="preserve">EVSK2340WG </t>
    </r>
    <r>
      <rPr>
        <sz val="11"/>
        <color rgb="FF006666"/>
        <rFont val="Calibri"/>
        <family val="2"/>
        <scheme val="minor"/>
      </rPr>
      <t>[208V]</t>
    </r>
  </si>
  <si>
    <r>
      <t xml:space="preserve">EVSK2340WG </t>
    </r>
    <r>
      <rPr>
        <sz val="11"/>
        <color rgb="FF006666"/>
        <rFont val="Calibri"/>
        <family val="2"/>
        <scheme val="minor"/>
      </rPr>
      <t>[240V]</t>
    </r>
  </si>
  <si>
    <r>
      <t xml:space="preserve">EVSK3510WG </t>
    </r>
    <r>
      <rPr>
        <sz val="11"/>
        <color rgb="FF006666"/>
        <rFont val="Calibri"/>
        <family val="2"/>
        <scheme val="minor"/>
      </rPr>
      <t>[208V]</t>
    </r>
  </si>
  <si>
    <r>
      <t xml:space="preserve">EVSK3510WG </t>
    </r>
    <r>
      <rPr>
        <sz val="11"/>
        <color rgb="FF006666"/>
        <rFont val="Calibri"/>
        <family val="2"/>
        <scheme val="minor"/>
      </rPr>
      <t>[240V]</t>
    </r>
  </si>
  <si>
    <r>
      <t xml:space="preserve">EVSK4700WG </t>
    </r>
    <r>
      <rPr>
        <sz val="11"/>
        <color rgb="FF006666"/>
        <rFont val="Calibri"/>
        <family val="2"/>
        <scheme val="minor"/>
      </rPr>
      <t>[208V]</t>
    </r>
  </si>
  <si>
    <r>
      <t xml:space="preserve">EVSK4700WG </t>
    </r>
    <r>
      <rPr>
        <sz val="11"/>
        <color rgb="FF006666"/>
        <rFont val="Calibri"/>
        <family val="2"/>
        <scheme val="minor"/>
      </rPr>
      <t>[240V]</t>
    </r>
  </si>
  <si>
    <r>
      <t xml:space="preserve">RTMU300SAP2 </t>
    </r>
    <r>
      <rPr>
        <sz val="11"/>
        <color rgb="FF006666"/>
        <rFont val="Calibri"/>
        <family val="2"/>
        <scheme val="minor"/>
      </rPr>
      <t>[240V]</t>
    </r>
  </si>
  <si>
    <r>
      <t xml:space="preserve">SSI-2K2U </t>
    </r>
    <r>
      <rPr>
        <sz val="11"/>
        <color rgb="FF006666"/>
        <rFont val="Calibri"/>
        <family val="2"/>
        <scheme val="minor"/>
      </rPr>
      <t>[240V]</t>
    </r>
  </si>
  <si>
    <r>
      <t xml:space="preserve">SSI-3K3U </t>
    </r>
    <r>
      <rPr>
        <sz val="11"/>
        <color rgb="FF006666"/>
        <rFont val="Calibri"/>
        <family val="2"/>
        <scheme val="minor"/>
      </rPr>
      <t>[240V]</t>
    </r>
  </si>
  <si>
    <r>
      <t xml:space="preserve">SSI-4K4U </t>
    </r>
    <r>
      <rPr>
        <sz val="11"/>
        <color rgb="FF006666"/>
        <rFont val="Calibri"/>
        <family val="2"/>
        <scheme val="minor"/>
      </rPr>
      <t>[240V]</t>
    </r>
  </si>
  <si>
    <r>
      <t xml:space="preserve">SSI-5K5U </t>
    </r>
    <r>
      <rPr>
        <sz val="11"/>
        <color rgb="FF006666"/>
        <rFont val="Calibri"/>
        <family val="2"/>
        <scheme val="minor"/>
      </rPr>
      <t>[240V]</t>
    </r>
  </si>
  <si>
    <r>
      <t xml:space="preserve">SolarPond 240HF-US </t>
    </r>
    <r>
      <rPr>
        <sz val="11"/>
        <color rgb="FF006666"/>
        <rFont val="Calibri"/>
        <family val="2"/>
        <scheme val="minor"/>
      </rPr>
      <t>[208V]</t>
    </r>
  </si>
  <si>
    <r>
      <t xml:space="preserve">SolarPond 240HF-US </t>
    </r>
    <r>
      <rPr>
        <sz val="11"/>
        <color rgb="FF006666"/>
        <rFont val="Calibri"/>
        <family val="2"/>
        <scheme val="minor"/>
      </rPr>
      <t>[240V]</t>
    </r>
  </si>
  <si>
    <r>
      <t xml:space="preserve">SolarRiver3000TL-US </t>
    </r>
    <r>
      <rPr>
        <sz val="11"/>
        <color rgb="FF006666"/>
        <rFont val="Calibri"/>
        <family val="2"/>
        <scheme val="minor"/>
      </rPr>
      <t>[208V]</t>
    </r>
  </si>
  <si>
    <r>
      <t xml:space="preserve">SolarRiver3000TL-US </t>
    </r>
    <r>
      <rPr>
        <sz val="11"/>
        <color rgb="FF006666"/>
        <rFont val="Calibri"/>
        <family val="2"/>
        <scheme val="minor"/>
      </rPr>
      <t>[240V]</t>
    </r>
  </si>
  <si>
    <r>
      <t xml:space="preserve">SolarRiver4000TL-US </t>
    </r>
    <r>
      <rPr>
        <sz val="11"/>
        <color rgb="FF006666"/>
        <rFont val="Calibri"/>
        <family val="2"/>
        <scheme val="minor"/>
      </rPr>
      <t>[208V]</t>
    </r>
  </si>
  <si>
    <r>
      <t xml:space="preserve">SolarRiver4000TL-US </t>
    </r>
    <r>
      <rPr>
        <sz val="11"/>
        <color rgb="FF006666"/>
        <rFont val="Calibri"/>
        <family val="2"/>
        <scheme val="minor"/>
      </rPr>
      <t>[240V]</t>
    </r>
  </si>
  <si>
    <r>
      <t xml:space="preserve">SolarRiver5000TL-US </t>
    </r>
    <r>
      <rPr>
        <sz val="11"/>
        <color rgb="FF006666"/>
        <rFont val="Calibri"/>
        <family val="2"/>
        <scheme val="minor"/>
      </rPr>
      <t>[208V]</t>
    </r>
  </si>
  <si>
    <r>
      <t xml:space="preserve">SolarRiver5000TL-US </t>
    </r>
    <r>
      <rPr>
        <sz val="11"/>
        <color rgb="FF006666"/>
        <rFont val="Calibri"/>
        <family val="2"/>
        <scheme val="minor"/>
      </rPr>
      <t>[240V]</t>
    </r>
  </si>
  <si>
    <r>
      <t xml:space="preserve">SolarRiver6000TL-US </t>
    </r>
    <r>
      <rPr>
        <sz val="11"/>
        <color rgb="FF006666"/>
        <rFont val="Calibri"/>
        <family val="2"/>
        <scheme val="minor"/>
      </rPr>
      <t>[208V]</t>
    </r>
  </si>
  <si>
    <r>
      <t xml:space="preserve">SolarRiver6000TL-US </t>
    </r>
    <r>
      <rPr>
        <sz val="11"/>
        <color rgb="FF006666"/>
        <rFont val="Calibri"/>
        <family val="2"/>
        <scheme val="minor"/>
      </rPr>
      <t>[240V]</t>
    </r>
  </si>
  <si>
    <r>
      <t xml:space="preserve">SolarRiver6000TL-US </t>
    </r>
    <r>
      <rPr>
        <sz val="11"/>
        <color rgb="FF006666"/>
        <rFont val="Calibri"/>
        <family val="2"/>
        <scheme val="minor"/>
      </rPr>
      <t>[277V]</t>
    </r>
  </si>
  <si>
    <r>
      <t xml:space="preserve">SolarRiver7000TL-US </t>
    </r>
    <r>
      <rPr>
        <sz val="11"/>
        <color rgb="FF006666"/>
        <rFont val="Calibri"/>
        <family val="2"/>
        <scheme val="minor"/>
      </rPr>
      <t>[208V]</t>
    </r>
  </si>
  <si>
    <r>
      <t xml:space="preserve">SolarRiver7000TL-US </t>
    </r>
    <r>
      <rPr>
        <sz val="11"/>
        <color rgb="FF006666"/>
        <rFont val="Calibri"/>
        <family val="2"/>
        <scheme val="minor"/>
      </rPr>
      <t>[240V]</t>
    </r>
  </si>
  <si>
    <r>
      <t xml:space="preserve">SolarRiver7000TL-US </t>
    </r>
    <r>
      <rPr>
        <sz val="11"/>
        <color rgb="FF006666"/>
        <rFont val="Calibri"/>
        <family val="2"/>
        <scheme val="minor"/>
      </rPr>
      <t>[277V]</t>
    </r>
  </si>
  <si>
    <r>
      <t xml:space="preserve">SolarRiver8000TL-US </t>
    </r>
    <r>
      <rPr>
        <sz val="11"/>
        <color rgb="FF006666"/>
        <rFont val="Calibri"/>
        <family val="2"/>
        <scheme val="minor"/>
      </rPr>
      <t>[208V]</t>
    </r>
  </si>
  <si>
    <r>
      <t xml:space="preserve">SolarRiver8000TL-US </t>
    </r>
    <r>
      <rPr>
        <sz val="11"/>
        <color rgb="FF006666"/>
        <rFont val="Calibri"/>
        <family val="2"/>
        <scheme val="minor"/>
      </rPr>
      <t>[240V]</t>
    </r>
  </si>
  <si>
    <r>
      <t xml:space="preserve">SolarRiver8000TL-US </t>
    </r>
    <r>
      <rPr>
        <sz val="11"/>
        <color rgb="FF006666"/>
        <rFont val="Calibri"/>
        <family val="2"/>
        <scheme val="minor"/>
      </rPr>
      <t>[277V]</t>
    </r>
  </si>
  <si>
    <r>
      <t xml:space="preserve">SolarRiver9000TL-US </t>
    </r>
    <r>
      <rPr>
        <sz val="11"/>
        <color rgb="FF006666"/>
        <rFont val="Calibri"/>
        <family val="2"/>
        <scheme val="minor"/>
      </rPr>
      <t>[208V]</t>
    </r>
  </si>
  <si>
    <r>
      <t xml:space="preserve">SolarRiver9000TL-US </t>
    </r>
    <r>
      <rPr>
        <sz val="11"/>
        <color rgb="FF006666"/>
        <rFont val="Calibri"/>
        <family val="2"/>
        <scheme val="minor"/>
      </rPr>
      <t>[240V]</t>
    </r>
  </si>
  <si>
    <r>
      <t xml:space="preserve">SolarRiver9000TL-US </t>
    </r>
    <r>
      <rPr>
        <sz val="11"/>
        <color rgb="FF006666"/>
        <rFont val="Calibri"/>
        <family val="2"/>
        <scheme val="minor"/>
      </rPr>
      <t>[277V]</t>
    </r>
  </si>
  <si>
    <r>
      <t xml:space="preserve">SolarRiver10000TL-US </t>
    </r>
    <r>
      <rPr>
        <sz val="11"/>
        <color rgb="FF006666"/>
        <rFont val="Calibri"/>
        <family val="2"/>
        <scheme val="minor"/>
      </rPr>
      <t>[208V]</t>
    </r>
  </si>
  <si>
    <r>
      <t xml:space="preserve">SolarRiver10000TL-US </t>
    </r>
    <r>
      <rPr>
        <sz val="11"/>
        <color rgb="FF006666"/>
        <rFont val="Calibri"/>
        <family val="2"/>
        <scheme val="minor"/>
      </rPr>
      <t>[240V]</t>
    </r>
  </si>
  <si>
    <r>
      <t xml:space="preserve">SolarRiver10000TL-US </t>
    </r>
    <r>
      <rPr>
        <sz val="11"/>
        <color rgb="FF006666"/>
        <rFont val="Calibri"/>
        <family val="2"/>
        <scheme val="minor"/>
      </rPr>
      <t>[277V]</t>
    </r>
  </si>
  <si>
    <r>
      <t xml:space="preserve">SDMS0500UL320XN </t>
    </r>
    <r>
      <rPr>
        <sz val="11"/>
        <color rgb="FF006666"/>
        <rFont val="Calibri"/>
        <family val="2"/>
        <scheme val="minor"/>
      </rPr>
      <t>[320V]</t>
    </r>
  </si>
  <si>
    <r>
      <t xml:space="preserve">SDMS0500UL320XP </t>
    </r>
    <r>
      <rPr>
        <sz val="11"/>
        <color rgb="FF006666"/>
        <rFont val="Calibri"/>
        <family val="2"/>
        <scheme val="minor"/>
      </rPr>
      <t>[320V]</t>
    </r>
  </si>
  <si>
    <r>
      <t xml:space="preserve">SDMS0500UL480TN </t>
    </r>
    <r>
      <rPr>
        <sz val="11"/>
        <color rgb="FF006666"/>
        <rFont val="Calibri"/>
        <family val="2"/>
        <scheme val="minor"/>
      </rPr>
      <t>[480V]</t>
    </r>
  </si>
  <si>
    <r>
      <t xml:space="preserve">SDMS0500UL480TP </t>
    </r>
    <r>
      <rPr>
        <sz val="11"/>
        <color rgb="FF006666"/>
        <rFont val="Calibri"/>
        <family val="2"/>
        <scheme val="minor"/>
      </rPr>
      <t>[480V]</t>
    </r>
  </si>
  <si>
    <r>
      <t xml:space="preserve">Conext TX 2800 NA </t>
    </r>
    <r>
      <rPr>
        <sz val="11"/>
        <color rgb="FF006666"/>
        <rFont val="Calibri"/>
        <family val="2"/>
        <scheme val="minor"/>
      </rPr>
      <t>[208V]</t>
    </r>
  </si>
  <si>
    <r>
      <t xml:space="preserve">Conext TX 2800 NA </t>
    </r>
    <r>
      <rPr>
        <sz val="11"/>
        <color rgb="FF006666"/>
        <rFont val="Calibri"/>
        <family val="2"/>
        <scheme val="minor"/>
      </rPr>
      <t>[240V]</t>
    </r>
  </si>
  <si>
    <r>
      <t xml:space="preserve">Conext TX 3300 NA </t>
    </r>
    <r>
      <rPr>
        <sz val="11"/>
        <color rgb="FF006666"/>
        <rFont val="Calibri"/>
        <family val="2"/>
        <scheme val="minor"/>
      </rPr>
      <t>[208V]</t>
    </r>
  </si>
  <si>
    <r>
      <t xml:space="preserve">Conext TX 3300 NA </t>
    </r>
    <r>
      <rPr>
        <sz val="11"/>
        <color rgb="FF006666"/>
        <rFont val="Calibri"/>
        <family val="2"/>
        <scheme val="minor"/>
      </rPr>
      <t>[240V]</t>
    </r>
  </si>
  <si>
    <r>
      <t xml:space="preserve">Conext TX 3800 NA </t>
    </r>
    <r>
      <rPr>
        <sz val="11"/>
        <color rgb="FF006666"/>
        <rFont val="Calibri"/>
        <family val="2"/>
        <scheme val="minor"/>
      </rPr>
      <t>[208V]</t>
    </r>
  </si>
  <si>
    <r>
      <t xml:space="preserve">Conext TX 3800 NA </t>
    </r>
    <r>
      <rPr>
        <sz val="11"/>
        <color rgb="FF006666"/>
        <rFont val="Calibri"/>
        <family val="2"/>
        <scheme val="minor"/>
      </rPr>
      <t>[240V]</t>
    </r>
  </si>
  <si>
    <r>
      <t xml:space="preserve">XW4024-120/240-60 </t>
    </r>
    <r>
      <rPr>
        <sz val="11"/>
        <color rgb="FF006666"/>
        <rFont val="Calibri"/>
        <family val="2"/>
        <scheme val="minor"/>
      </rPr>
      <t>[120V]</t>
    </r>
  </si>
  <si>
    <r>
      <t xml:space="preserve">Conext TX 5000 NA </t>
    </r>
    <r>
      <rPr>
        <sz val="11"/>
        <color rgb="FF006666"/>
        <rFont val="Calibri"/>
        <family val="2"/>
        <scheme val="minor"/>
      </rPr>
      <t>[208V]</t>
    </r>
  </si>
  <si>
    <r>
      <t xml:space="preserve">XW+5548-NA </t>
    </r>
    <r>
      <rPr>
        <sz val="11"/>
        <color rgb="FF006666"/>
        <rFont val="Calibri"/>
        <family val="2"/>
        <scheme val="minor"/>
      </rPr>
      <t>[120V]</t>
    </r>
  </si>
  <si>
    <r>
      <t xml:space="preserve">Conext TX 5000 NA </t>
    </r>
    <r>
      <rPr>
        <sz val="11"/>
        <color rgb="FF006666"/>
        <rFont val="Calibri"/>
        <family val="2"/>
        <scheme val="minor"/>
      </rPr>
      <t>[240V]</t>
    </r>
  </si>
  <si>
    <r>
      <t xml:space="preserve">XW6048-120-60 </t>
    </r>
    <r>
      <rPr>
        <sz val="11"/>
        <color rgb="FF006666"/>
        <rFont val="Calibri"/>
        <family val="2"/>
        <scheme val="minor"/>
      </rPr>
      <t>[120V]</t>
    </r>
  </si>
  <si>
    <r>
      <t xml:space="preserve">XW+6848-NA </t>
    </r>
    <r>
      <rPr>
        <sz val="11"/>
        <color rgb="FF006666"/>
        <rFont val="Calibri"/>
        <family val="2"/>
        <scheme val="minor"/>
      </rPr>
      <t>[120V]</t>
    </r>
  </si>
  <si>
    <r>
      <t xml:space="preserve">GT30-208 </t>
    </r>
    <r>
      <rPr>
        <sz val="11"/>
        <color rgb="FF006666"/>
        <rFont val="Calibri"/>
        <family val="2"/>
        <scheme val="minor"/>
      </rPr>
      <t>[208V]</t>
    </r>
  </si>
  <si>
    <r>
      <t xml:space="preserve">GT100-208 </t>
    </r>
    <r>
      <rPr>
        <sz val="11"/>
        <color rgb="FF006666"/>
        <rFont val="Calibri"/>
        <family val="2"/>
        <scheme val="minor"/>
      </rPr>
      <t>[208V]</t>
    </r>
  </si>
  <si>
    <r>
      <t xml:space="preserve">GT100-208-PG </t>
    </r>
    <r>
      <rPr>
        <sz val="11"/>
        <color rgb="FF006666"/>
        <rFont val="Calibri"/>
        <family val="2"/>
        <scheme val="minor"/>
      </rPr>
      <t>[208V]</t>
    </r>
  </si>
  <si>
    <r>
      <t xml:space="preserve">GT100-480 </t>
    </r>
    <r>
      <rPr>
        <sz val="11"/>
        <color rgb="FF006666"/>
        <rFont val="Calibri"/>
        <family val="2"/>
        <scheme val="minor"/>
      </rPr>
      <t>[480V]</t>
    </r>
  </si>
  <si>
    <r>
      <t xml:space="preserve">GT100-480-PG </t>
    </r>
    <r>
      <rPr>
        <sz val="11"/>
        <color rgb="FF006666"/>
        <rFont val="Calibri"/>
        <family val="2"/>
        <scheme val="minor"/>
      </rPr>
      <t>[480V]</t>
    </r>
  </si>
  <si>
    <r>
      <t xml:space="preserve">GT250-480 </t>
    </r>
    <r>
      <rPr>
        <sz val="11"/>
        <color rgb="FF006666"/>
        <rFont val="Calibri"/>
        <family val="2"/>
        <scheme val="minor"/>
      </rPr>
      <t>[480V]</t>
    </r>
  </si>
  <si>
    <r>
      <t xml:space="preserve">GT250-480-PG </t>
    </r>
    <r>
      <rPr>
        <sz val="11"/>
        <color rgb="FF006666"/>
        <rFont val="Calibri"/>
        <family val="2"/>
        <scheme val="minor"/>
      </rPr>
      <t>[480V]</t>
    </r>
  </si>
  <si>
    <r>
      <t xml:space="preserve">GT500-480 </t>
    </r>
    <r>
      <rPr>
        <sz val="11"/>
        <color rgb="FF006666"/>
        <rFont val="Calibri"/>
        <family val="2"/>
        <scheme val="minor"/>
      </rPr>
      <t>[480V]</t>
    </r>
  </si>
  <si>
    <r>
      <t xml:space="preserve">GT500-480-PG </t>
    </r>
    <r>
      <rPr>
        <sz val="11"/>
        <color rgb="FF006666"/>
        <rFont val="Calibri"/>
        <family val="2"/>
        <scheme val="minor"/>
      </rPr>
      <t>[480V]</t>
    </r>
  </si>
  <si>
    <r>
      <t xml:space="preserve">Conext SmartGen CS2000-NA </t>
    </r>
    <r>
      <rPr>
        <sz val="11"/>
        <color rgb="FF006666"/>
        <rFont val="Calibri"/>
        <family val="2"/>
        <scheme val="minor"/>
      </rPr>
      <t>[575V]</t>
    </r>
  </si>
  <si>
    <r>
      <t xml:space="preserve">SB700U </t>
    </r>
    <r>
      <rPr>
        <sz val="11"/>
        <color rgb="FF006666"/>
        <rFont val="Calibri"/>
        <family val="2"/>
        <scheme val="minor"/>
      </rPr>
      <t>[120V]</t>
    </r>
  </si>
  <si>
    <r>
      <t xml:space="preserve">SB700U-SBD </t>
    </r>
    <r>
      <rPr>
        <sz val="11"/>
        <color rgb="FF006666"/>
        <rFont val="Calibri"/>
        <family val="2"/>
        <scheme val="minor"/>
      </rPr>
      <t>[120V]</t>
    </r>
  </si>
  <si>
    <r>
      <t xml:space="preserve">SWR1800U </t>
    </r>
    <r>
      <rPr>
        <sz val="11"/>
        <color rgb="FF006666"/>
        <rFont val="Calibri"/>
        <family val="2"/>
        <scheme val="minor"/>
      </rPr>
      <t>[120V]</t>
    </r>
  </si>
  <si>
    <r>
      <t xml:space="preserve">SWR1800U-SBD </t>
    </r>
    <r>
      <rPr>
        <sz val="11"/>
        <color rgb="FF006666"/>
        <rFont val="Calibri"/>
        <family val="2"/>
        <scheme val="minor"/>
      </rPr>
      <t>[120V]</t>
    </r>
  </si>
  <si>
    <r>
      <t xml:space="preserve">SWR2100U </t>
    </r>
    <r>
      <rPr>
        <sz val="11"/>
        <color rgb="FF006666"/>
        <rFont val="Calibri"/>
        <family val="2"/>
        <scheme val="minor"/>
      </rPr>
      <t>[240V]</t>
    </r>
  </si>
  <si>
    <r>
      <t xml:space="preserve">SWR2500U </t>
    </r>
    <r>
      <rPr>
        <sz val="11"/>
        <color rgb="FF006666"/>
        <rFont val="Calibri"/>
        <family val="2"/>
        <scheme val="minor"/>
      </rPr>
      <t>[208V]</t>
    </r>
  </si>
  <si>
    <r>
      <t xml:space="preserve">SWR2500U-SBD </t>
    </r>
    <r>
      <rPr>
        <sz val="11"/>
        <color rgb="FF006666"/>
        <rFont val="Calibri"/>
        <family val="2"/>
        <scheme val="minor"/>
      </rPr>
      <t>[208V]</t>
    </r>
  </si>
  <si>
    <r>
      <t xml:space="preserve">SWR2500U </t>
    </r>
    <r>
      <rPr>
        <sz val="11"/>
        <color rgb="FF006666"/>
        <rFont val="Calibri"/>
        <family val="2"/>
        <scheme val="minor"/>
      </rPr>
      <t>[240V]</t>
    </r>
  </si>
  <si>
    <r>
      <t xml:space="preserve">SWR2500U-SBD </t>
    </r>
    <r>
      <rPr>
        <sz val="11"/>
        <color rgb="FF006666"/>
        <rFont val="Calibri"/>
        <family val="2"/>
        <scheme val="minor"/>
      </rPr>
      <t>[240V]</t>
    </r>
  </si>
  <si>
    <r>
      <t xml:space="preserve">SB3000US </t>
    </r>
    <r>
      <rPr>
        <sz val="11"/>
        <color rgb="FF006666"/>
        <rFont val="Calibri"/>
        <family val="2"/>
        <scheme val="minor"/>
      </rPr>
      <t>[208V]</t>
    </r>
  </si>
  <si>
    <r>
      <t xml:space="preserve">SB3000US </t>
    </r>
    <r>
      <rPr>
        <sz val="11"/>
        <color rgb="FF006666"/>
        <rFont val="Calibri"/>
        <family val="2"/>
        <scheme val="minor"/>
      </rPr>
      <t>[240V]</t>
    </r>
  </si>
  <si>
    <r>
      <t xml:space="preserve">SB3300U </t>
    </r>
    <r>
      <rPr>
        <sz val="11"/>
        <color rgb="FF006666"/>
        <rFont val="Calibri"/>
        <family val="2"/>
        <scheme val="minor"/>
      </rPr>
      <t>[240V]</t>
    </r>
  </si>
  <si>
    <r>
      <t xml:space="preserve">SB3800U </t>
    </r>
    <r>
      <rPr>
        <sz val="11"/>
        <color rgb="FF006666"/>
        <rFont val="Calibri"/>
        <family val="2"/>
        <scheme val="minor"/>
      </rPr>
      <t>[208V]</t>
    </r>
  </si>
  <si>
    <r>
      <t xml:space="preserve">SB4000US </t>
    </r>
    <r>
      <rPr>
        <sz val="11"/>
        <color rgb="FF006666"/>
        <rFont val="Calibri"/>
        <family val="2"/>
        <scheme val="minor"/>
      </rPr>
      <t>[208V]</t>
    </r>
  </si>
  <si>
    <r>
      <t xml:space="preserve">SB3800U </t>
    </r>
    <r>
      <rPr>
        <sz val="11"/>
        <color rgb="FF006666"/>
        <rFont val="Calibri"/>
        <family val="2"/>
        <scheme val="minor"/>
      </rPr>
      <t>[240V]</t>
    </r>
  </si>
  <si>
    <r>
      <t xml:space="preserve">SB4000US </t>
    </r>
    <r>
      <rPr>
        <sz val="11"/>
        <color rgb="FF006666"/>
        <rFont val="Calibri"/>
        <family val="2"/>
        <scheme val="minor"/>
      </rPr>
      <t>[240V]</t>
    </r>
  </si>
  <si>
    <r>
      <t xml:space="preserve">SB5000US </t>
    </r>
    <r>
      <rPr>
        <sz val="11"/>
        <color rgb="FF006666"/>
        <rFont val="Calibri"/>
        <family val="2"/>
        <scheme val="minor"/>
      </rPr>
      <t>[208V]</t>
    </r>
  </si>
  <si>
    <r>
      <t xml:space="preserve">SB5000US </t>
    </r>
    <r>
      <rPr>
        <sz val="11"/>
        <color rgb="FF006666"/>
        <rFont val="Calibri"/>
        <family val="2"/>
        <scheme val="minor"/>
      </rPr>
      <t>[240V]</t>
    </r>
  </si>
  <si>
    <r>
      <t xml:space="preserve">SB5000US </t>
    </r>
    <r>
      <rPr>
        <sz val="11"/>
        <color rgb="FF006666"/>
        <rFont val="Calibri"/>
        <family val="2"/>
        <scheme val="minor"/>
      </rPr>
      <t>[277V]</t>
    </r>
  </si>
  <si>
    <r>
      <t xml:space="preserve">SB6000U </t>
    </r>
    <r>
      <rPr>
        <sz val="11"/>
        <color rgb="FF006666"/>
        <rFont val="Calibri"/>
        <family val="2"/>
        <scheme val="minor"/>
      </rPr>
      <t>[208V]</t>
    </r>
  </si>
  <si>
    <r>
      <t xml:space="preserve">SB6000U </t>
    </r>
    <r>
      <rPr>
        <sz val="11"/>
        <color rgb="FF006666"/>
        <rFont val="Calibri"/>
        <family val="2"/>
        <scheme val="minor"/>
      </rPr>
      <t>[240V]</t>
    </r>
  </si>
  <si>
    <r>
      <t xml:space="preserve">SB6000U </t>
    </r>
    <r>
      <rPr>
        <sz val="11"/>
        <color rgb="FF006666"/>
        <rFont val="Calibri"/>
        <family val="2"/>
        <scheme val="minor"/>
      </rPr>
      <t>[277V]</t>
    </r>
  </si>
  <si>
    <r>
      <t xml:space="preserve">SB6000US </t>
    </r>
    <r>
      <rPr>
        <sz val="11"/>
        <color rgb="FF006666"/>
        <rFont val="Calibri"/>
        <family val="2"/>
        <scheme val="minor"/>
      </rPr>
      <t>[208V]</t>
    </r>
  </si>
  <si>
    <r>
      <t xml:space="preserve">SB6000US </t>
    </r>
    <r>
      <rPr>
        <sz val="11"/>
        <color rgb="FF006666"/>
        <rFont val="Calibri"/>
        <family val="2"/>
        <scheme val="minor"/>
      </rPr>
      <t>[240V]</t>
    </r>
  </si>
  <si>
    <r>
      <t xml:space="preserve">SB6000US </t>
    </r>
    <r>
      <rPr>
        <sz val="11"/>
        <color rgb="FF006666"/>
        <rFont val="Calibri"/>
        <family val="2"/>
        <scheme val="minor"/>
      </rPr>
      <t>[277V]</t>
    </r>
  </si>
  <si>
    <r>
      <t xml:space="preserve">SB7000US </t>
    </r>
    <r>
      <rPr>
        <sz val="11"/>
        <color rgb="FF006666"/>
        <rFont val="Calibri"/>
        <family val="2"/>
        <scheme val="minor"/>
      </rPr>
      <t>[208V]</t>
    </r>
  </si>
  <si>
    <r>
      <t xml:space="preserve">SB7000US </t>
    </r>
    <r>
      <rPr>
        <sz val="11"/>
        <color rgb="FF006666"/>
        <rFont val="Calibri"/>
        <family val="2"/>
        <scheme val="minor"/>
      </rPr>
      <t>[240V]</t>
    </r>
  </si>
  <si>
    <r>
      <t xml:space="preserve">SB7000US </t>
    </r>
    <r>
      <rPr>
        <sz val="11"/>
        <color rgb="FF006666"/>
        <rFont val="Calibri"/>
        <family val="2"/>
        <scheme val="minor"/>
      </rPr>
      <t>[277V]</t>
    </r>
  </si>
  <si>
    <r>
      <t xml:space="preserve">SB8000US </t>
    </r>
    <r>
      <rPr>
        <sz val="11"/>
        <color rgb="FF006666"/>
        <rFont val="Calibri"/>
        <family val="2"/>
        <scheme val="minor"/>
      </rPr>
      <t>[240V]</t>
    </r>
  </si>
  <si>
    <r>
      <t xml:space="preserve">SB8000US </t>
    </r>
    <r>
      <rPr>
        <sz val="11"/>
        <color rgb="FF006666"/>
        <rFont val="Calibri"/>
        <family val="2"/>
        <scheme val="minor"/>
      </rPr>
      <t>[277V]</t>
    </r>
  </si>
  <si>
    <r>
      <t xml:space="preserve">ST42 </t>
    </r>
    <r>
      <rPr>
        <sz val="11"/>
        <color rgb="FF006666"/>
        <rFont val="Calibri"/>
        <family val="2"/>
        <scheme val="minor"/>
      </rPr>
      <t>[208V]</t>
    </r>
  </si>
  <si>
    <r>
      <t xml:space="preserve">ST42 </t>
    </r>
    <r>
      <rPr>
        <sz val="11"/>
        <color rgb="FF006666"/>
        <rFont val="Calibri"/>
        <family val="2"/>
        <scheme val="minor"/>
      </rPr>
      <t>[277V]</t>
    </r>
  </si>
  <si>
    <r>
      <t xml:space="preserve">JH-3500U </t>
    </r>
    <r>
      <rPr>
        <sz val="11"/>
        <color rgb="FF006666"/>
        <rFont val="Calibri"/>
        <family val="2"/>
        <scheme val="minor"/>
      </rPr>
      <t>[240V]</t>
    </r>
  </si>
  <si>
    <r>
      <t xml:space="preserve">BSG5000-U </t>
    </r>
    <r>
      <rPr>
        <sz val="11"/>
        <color rgb="FF006666"/>
        <rFont val="Calibri"/>
        <family val="2"/>
        <scheme val="minor"/>
      </rPr>
      <t>[240V]</t>
    </r>
  </si>
  <si>
    <r>
      <t xml:space="preserve">BSG5000-U </t>
    </r>
    <r>
      <rPr>
        <sz val="11"/>
        <color rgb="FF006666"/>
        <rFont val="Calibri"/>
        <family val="2"/>
        <scheme val="minor"/>
      </rPr>
      <t>[208V]</t>
    </r>
  </si>
  <si>
    <r>
      <t xml:space="preserve">Growatt 4000MTLP-US </t>
    </r>
    <r>
      <rPr>
        <sz val="11"/>
        <color rgb="FF006666"/>
        <rFont val="Calibri"/>
        <family val="2"/>
        <scheme val="minor"/>
      </rPr>
      <t>[208V] [SI1]</t>
    </r>
  </si>
  <si>
    <r>
      <t xml:space="preserve">Growatt 4000MTLP-US </t>
    </r>
    <r>
      <rPr>
        <sz val="11"/>
        <color rgb="FF006666"/>
        <rFont val="Calibri"/>
        <family val="2"/>
        <scheme val="minor"/>
      </rPr>
      <t>[240V] [SI1]</t>
    </r>
  </si>
  <si>
    <r>
      <t xml:space="preserve">Growatt 4000MTLP-US </t>
    </r>
    <r>
      <rPr>
        <sz val="11"/>
        <color rgb="FF006666"/>
        <rFont val="Calibri"/>
        <family val="2"/>
        <scheme val="minor"/>
      </rPr>
      <t>[277V] [SI1]</t>
    </r>
  </si>
  <si>
    <r>
      <t xml:space="preserve">Growatt 5000MTLP-US </t>
    </r>
    <r>
      <rPr>
        <sz val="11"/>
        <color rgb="FF006666"/>
        <rFont val="Calibri"/>
        <family val="2"/>
        <scheme val="minor"/>
      </rPr>
      <t>[208V] [SI1]</t>
    </r>
  </si>
  <si>
    <r>
      <t xml:space="preserve">Growatt 5000MTLP-US </t>
    </r>
    <r>
      <rPr>
        <sz val="11"/>
        <color rgb="FF006666"/>
        <rFont val="Calibri"/>
        <family val="2"/>
        <scheme val="minor"/>
      </rPr>
      <t>[277V] [SI1]</t>
    </r>
  </si>
  <si>
    <r>
      <t xml:space="preserve">Growatt 5000MTLP-US </t>
    </r>
    <r>
      <rPr>
        <sz val="11"/>
        <color rgb="FF006666"/>
        <rFont val="Calibri"/>
        <family val="2"/>
        <scheme val="minor"/>
      </rPr>
      <t>[240V] [SI1]</t>
    </r>
  </si>
  <si>
    <r>
      <t xml:space="preserve">Growatt 6000MTLP-US </t>
    </r>
    <r>
      <rPr>
        <sz val="11"/>
        <color rgb="FF006666"/>
        <rFont val="Calibri"/>
        <family val="2"/>
        <scheme val="minor"/>
      </rPr>
      <t>[208V] [SI1]</t>
    </r>
  </si>
  <si>
    <r>
      <t xml:space="preserve">Growatt 6000MTLP-US </t>
    </r>
    <r>
      <rPr>
        <sz val="11"/>
        <color rgb="FF006666"/>
        <rFont val="Calibri"/>
        <family val="2"/>
        <scheme val="minor"/>
      </rPr>
      <t>[240V] [SI1]</t>
    </r>
  </si>
  <si>
    <r>
      <t xml:space="preserve">Growatt 6000MTLP-US </t>
    </r>
    <r>
      <rPr>
        <sz val="11"/>
        <color rgb="FF006666"/>
        <rFont val="Calibri"/>
        <family val="2"/>
        <scheme val="minor"/>
      </rPr>
      <t>[277V] [SI1]</t>
    </r>
  </si>
  <si>
    <r>
      <t xml:space="preserve">Growatt 7000MTLP-US </t>
    </r>
    <r>
      <rPr>
        <sz val="11"/>
        <color rgb="FF006666"/>
        <rFont val="Calibri"/>
        <family val="2"/>
        <scheme val="minor"/>
      </rPr>
      <t>[208V] [SI1]</t>
    </r>
  </si>
  <si>
    <r>
      <t xml:space="preserve">Growatt 7600MTLP-US </t>
    </r>
    <r>
      <rPr>
        <sz val="11"/>
        <color rgb="FF006666"/>
        <rFont val="Calibri"/>
        <family val="2"/>
        <scheme val="minor"/>
      </rPr>
      <t>[208V] [SI1]</t>
    </r>
  </si>
  <si>
    <r>
      <t xml:space="preserve">Growatt 7000MTLP-US </t>
    </r>
    <r>
      <rPr>
        <sz val="11"/>
        <color rgb="FF006666"/>
        <rFont val="Calibri"/>
        <family val="2"/>
        <scheme val="minor"/>
      </rPr>
      <t>[240V] [SI1]</t>
    </r>
  </si>
  <si>
    <r>
      <t xml:space="preserve">Growatt 7000MTLP-US </t>
    </r>
    <r>
      <rPr>
        <sz val="11"/>
        <color rgb="FF006666"/>
        <rFont val="Calibri"/>
        <family val="2"/>
        <scheme val="minor"/>
      </rPr>
      <t>[277V] [SI1]</t>
    </r>
  </si>
  <si>
    <r>
      <t xml:space="preserve">Growatt 8000MTLP-US </t>
    </r>
    <r>
      <rPr>
        <sz val="11"/>
        <color rgb="FF006666"/>
        <rFont val="Calibri"/>
        <family val="2"/>
        <scheme val="minor"/>
      </rPr>
      <t>[208V]</t>
    </r>
  </si>
  <si>
    <r>
      <t xml:space="preserve">Growatt 8000MTLP-US </t>
    </r>
    <r>
      <rPr>
        <sz val="11"/>
        <color rgb="FF006666"/>
        <rFont val="Calibri"/>
        <family val="2"/>
        <scheme val="minor"/>
      </rPr>
      <t>[208V] [SI1]</t>
    </r>
  </si>
  <si>
    <r>
      <t xml:space="preserve">Growatt 7600MTLP-US </t>
    </r>
    <r>
      <rPr>
        <sz val="11"/>
        <color rgb="FF006666"/>
        <rFont val="Calibri"/>
        <family val="2"/>
        <scheme val="minor"/>
      </rPr>
      <t>[240V] [SI1]</t>
    </r>
  </si>
  <si>
    <r>
      <t xml:space="preserve">Growatt 7600MTLP-US </t>
    </r>
    <r>
      <rPr>
        <sz val="11"/>
        <color rgb="FF006666"/>
        <rFont val="Calibri"/>
        <family val="2"/>
        <scheme val="minor"/>
      </rPr>
      <t>[277V] [SI1]</t>
    </r>
  </si>
  <si>
    <r>
      <t xml:space="preserve">Growatt 90000MTLP-US </t>
    </r>
    <r>
      <rPr>
        <sz val="11"/>
        <color rgb="FF006666"/>
        <rFont val="Calibri"/>
        <family val="2"/>
        <scheme val="minor"/>
      </rPr>
      <t>[208V] [SI1]</t>
    </r>
  </si>
  <si>
    <r>
      <t xml:space="preserve">Growatt 9000MTLP-US </t>
    </r>
    <r>
      <rPr>
        <sz val="11"/>
        <color rgb="FF006666"/>
        <rFont val="Calibri"/>
        <family val="2"/>
        <scheme val="minor"/>
      </rPr>
      <t>[208V]</t>
    </r>
  </si>
  <si>
    <r>
      <t xml:space="preserve">Growatt 8000MTLP-US </t>
    </r>
    <r>
      <rPr>
        <sz val="11"/>
        <color rgb="FF006666"/>
        <rFont val="Calibri"/>
        <family val="2"/>
        <scheme val="minor"/>
      </rPr>
      <t>[240V]</t>
    </r>
  </si>
  <si>
    <r>
      <t xml:space="preserve">Growatt 8000MTLP-US </t>
    </r>
    <r>
      <rPr>
        <sz val="11"/>
        <color rgb="FF006666"/>
        <rFont val="Calibri"/>
        <family val="2"/>
        <scheme val="minor"/>
      </rPr>
      <t>[240V] [SI1]</t>
    </r>
  </si>
  <si>
    <r>
      <t xml:space="preserve">Growatt 8000MTLP-US </t>
    </r>
    <r>
      <rPr>
        <sz val="11"/>
        <color rgb="FF006666"/>
        <rFont val="Calibri"/>
        <family val="2"/>
        <scheme val="minor"/>
      </rPr>
      <t>[277V]</t>
    </r>
  </si>
  <si>
    <r>
      <t xml:space="preserve">Growatt 8000MTLP-US </t>
    </r>
    <r>
      <rPr>
        <sz val="11"/>
        <color rgb="FF006666"/>
        <rFont val="Calibri"/>
        <family val="2"/>
        <scheme val="minor"/>
      </rPr>
      <t>[277V] [SI1]</t>
    </r>
  </si>
  <si>
    <r>
      <t xml:space="preserve">Growatt 10000MTLP-US </t>
    </r>
    <r>
      <rPr>
        <sz val="11"/>
        <color rgb="FF006666"/>
        <rFont val="Calibri"/>
        <family val="2"/>
        <scheme val="minor"/>
      </rPr>
      <t>[208V]</t>
    </r>
  </si>
  <si>
    <r>
      <t xml:space="preserve">Growatt 10000MTLP-US </t>
    </r>
    <r>
      <rPr>
        <sz val="11"/>
        <color rgb="FF006666"/>
        <rFont val="Calibri"/>
        <family val="2"/>
        <scheme val="minor"/>
      </rPr>
      <t>[208V] [SI1]</t>
    </r>
  </si>
  <si>
    <r>
      <t xml:space="preserve">Growatt 90000MTLP-US </t>
    </r>
    <r>
      <rPr>
        <sz val="11"/>
        <color rgb="FF006666"/>
        <rFont val="Calibri"/>
        <family val="2"/>
        <scheme val="minor"/>
      </rPr>
      <t>[240V] [SI1]</t>
    </r>
  </si>
  <si>
    <r>
      <t xml:space="preserve">Growatt 9000MTLP-US </t>
    </r>
    <r>
      <rPr>
        <sz val="11"/>
        <color rgb="FF006666"/>
        <rFont val="Calibri"/>
        <family val="2"/>
        <scheme val="minor"/>
      </rPr>
      <t>[240V]</t>
    </r>
  </si>
  <si>
    <r>
      <t xml:space="preserve">Growatt 90000MTLP-US </t>
    </r>
    <r>
      <rPr>
        <sz val="11"/>
        <color rgb="FF006666"/>
        <rFont val="Calibri"/>
        <family val="2"/>
        <scheme val="minor"/>
      </rPr>
      <t>[277V] [SI1]</t>
    </r>
  </si>
  <si>
    <r>
      <t xml:space="preserve">Growatt 9000MTLP-US </t>
    </r>
    <r>
      <rPr>
        <sz val="11"/>
        <color rgb="FF006666"/>
        <rFont val="Calibri"/>
        <family val="2"/>
        <scheme val="minor"/>
      </rPr>
      <t>[277V]</t>
    </r>
  </si>
  <si>
    <r>
      <t xml:space="preserve">Growatt 10000MTLP-US </t>
    </r>
    <r>
      <rPr>
        <sz val="11"/>
        <color rgb="FF006666"/>
        <rFont val="Calibri"/>
        <family val="2"/>
        <scheme val="minor"/>
      </rPr>
      <t>[240V]</t>
    </r>
  </si>
  <si>
    <r>
      <t xml:space="preserve">Growatt 10000MTLP-US </t>
    </r>
    <r>
      <rPr>
        <sz val="11"/>
        <color rgb="FF006666"/>
        <rFont val="Calibri"/>
        <family val="2"/>
        <scheme val="minor"/>
      </rPr>
      <t>[240V] [SI1]</t>
    </r>
  </si>
  <si>
    <r>
      <t xml:space="preserve">Growatt 10000MTLP-US </t>
    </r>
    <r>
      <rPr>
        <sz val="11"/>
        <color rgb="FF006666"/>
        <rFont val="Calibri"/>
        <family val="2"/>
        <scheme val="minor"/>
      </rPr>
      <t>[277V]</t>
    </r>
  </si>
  <si>
    <r>
      <t xml:space="preserve">Growatt 10000MTLP-US </t>
    </r>
    <r>
      <rPr>
        <sz val="11"/>
        <color rgb="FF006666"/>
        <rFont val="Calibri"/>
        <family val="2"/>
        <scheme val="minor"/>
      </rPr>
      <t>[277V] [SI1]</t>
    </r>
  </si>
  <si>
    <r>
      <t xml:space="preserve">PWS2-30K-NA </t>
    </r>
    <r>
      <rPr>
        <sz val="11"/>
        <color rgb="FF006666"/>
        <rFont val="Calibri"/>
        <family val="2"/>
        <scheme val="minor"/>
      </rPr>
      <t>[480V] [SI1]</t>
    </r>
  </si>
  <si>
    <r>
      <t xml:space="preserve">PWS2-30K-NA </t>
    </r>
    <r>
      <rPr>
        <sz val="11"/>
        <color rgb="FF006666"/>
        <rFont val="Calibri"/>
        <family val="2"/>
        <scheme val="minor"/>
      </rPr>
      <t>[480V]</t>
    </r>
  </si>
  <si>
    <r>
      <t xml:space="preserve">PWS1-50K-NA </t>
    </r>
    <r>
      <rPr>
        <sz val="11"/>
        <color rgb="FF006666"/>
        <rFont val="Calibri"/>
        <family val="2"/>
        <scheme val="minor"/>
      </rPr>
      <t>[480V] [SI1]</t>
    </r>
  </si>
  <si>
    <r>
      <t xml:space="preserve">PWS1-100K-NA </t>
    </r>
    <r>
      <rPr>
        <sz val="11"/>
        <color rgb="FF006666"/>
        <rFont val="Calibri"/>
        <family val="2"/>
        <scheme val="minor"/>
      </rPr>
      <t>[480V] [SI1]</t>
    </r>
  </si>
  <si>
    <r>
      <t xml:space="preserve">PWS1-150K-NA </t>
    </r>
    <r>
      <rPr>
        <sz val="11"/>
        <color rgb="FF006666"/>
        <rFont val="Calibri"/>
        <family val="2"/>
        <scheme val="minor"/>
      </rPr>
      <t>[480V] [SI1]</t>
    </r>
  </si>
  <si>
    <r>
      <t xml:space="preserve">PWS1-250K-NA </t>
    </r>
    <r>
      <rPr>
        <sz val="11"/>
        <color rgb="FF006666"/>
        <rFont val="Calibri"/>
        <family val="2"/>
        <scheme val="minor"/>
      </rPr>
      <t>[480V] [SI1]</t>
    </r>
  </si>
  <si>
    <r>
      <t xml:space="preserve">SMIINT215R60XX </t>
    </r>
    <r>
      <rPr>
        <sz val="11"/>
        <color rgb="FF006666"/>
        <rFont val="Calibri"/>
        <family val="2"/>
        <scheme val="minor"/>
      </rPr>
      <t>[208V]</t>
    </r>
  </si>
  <si>
    <r>
      <t xml:space="preserve">SMIINT215R60XX </t>
    </r>
    <r>
      <rPr>
        <sz val="11"/>
        <color rgb="FF006666"/>
        <rFont val="Calibri"/>
        <family val="2"/>
        <scheme val="minor"/>
      </rPr>
      <t>[240V]</t>
    </r>
  </si>
  <si>
    <r>
      <t xml:space="preserve">SMIINV215R60XX </t>
    </r>
    <r>
      <rPr>
        <sz val="11"/>
        <color rgb="FF006666"/>
        <rFont val="Calibri"/>
        <family val="2"/>
        <scheme val="minor"/>
      </rPr>
      <t>[208V]</t>
    </r>
  </si>
  <si>
    <r>
      <t xml:space="preserve">SMIINV215R60XX </t>
    </r>
    <r>
      <rPr>
        <sz val="11"/>
        <color rgb="FF006666"/>
        <rFont val="Calibri"/>
        <family val="2"/>
        <scheme val="minor"/>
      </rPr>
      <t>[240V]</t>
    </r>
  </si>
  <si>
    <r>
      <t xml:space="preserve">SMIINT250R60XX </t>
    </r>
    <r>
      <rPr>
        <sz val="11"/>
        <color rgb="FF006666"/>
        <rFont val="Calibri"/>
        <family val="2"/>
        <scheme val="minor"/>
      </rPr>
      <t>[208V]</t>
    </r>
  </si>
  <si>
    <r>
      <t xml:space="preserve">SMIINT250R60XX </t>
    </r>
    <r>
      <rPr>
        <sz val="11"/>
        <color rgb="FF006666"/>
        <rFont val="Calibri"/>
        <family val="2"/>
        <scheme val="minor"/>
      </rPr>
      <t>[240V]</t>
    </r>
  </si>
  <si>
    <r>
      <t xml:space="preserve">SINVERT PVM12 UL </t>
    </r>
    <r>
      <rPr>
        <sz val="11"/>
        <color rgb="FF006666"/>
        <rFont val="Calibri"/>
        <family val="2"/>
        <scheme val="minor"/>
      </rPr>
      <t>[480V]</t>
    </r>
  </si>
  <si>
    <r>
      <t xml:space="preserve">SINVERT PVM16 UL </t>
    </r>
    <r>
      <rPr>
        <sz val="11"/>
        <color rgb="FF006666"/>
        <rFont val="Calibri"/>
        <family val="2"/>
        <scheme val="minor"/>
      </rPr>
      <t>[480V]</t>
    </r>
  </si>
  <si>
    <r>
      <t xml:space="preserve">SINVERT PVM20 UL </t>
    </r>
    <r>
      <rPr>
        <sz val="11"/>
        <color rgb="FF006666"/>
        <rFont val="Calibri"/>
        <family val="2"/>
        <scheme val="minor"/>
      </rPr>
      <t>[480V]</t>
    </r>
  </si>
  <si>
    <r>
      <t xml:space="preserve">SINVERT PVM24 UL </t>
    </r>
    <r>
      <rPr>
        <sz val="11"/>
        <color rgb="FF006666"/>
        <rFont val="Calibri"/>
        <family val="2"/>
        <scheme val="minor"/>
      </rPr>
      <t>[480V]</t>
    </r>
  </si>
  <si>
    <r>
      <t xml:space="preserve">SINVERT PVS351 UL </t>
    </r>
    <r>
      <rPr>
        <sz val="11"/>
        <color rgb="FF006666"/>
        <rFont val="Calibri"/>
        <family val="2"/>
        <scheme val="minor"/>
      </rPr>
      <t>[480V]</t>
    </r>
  </si>
  <si>
    <r>
      <t xml:space="preserve">SINVERT PVS701 UL </t>
    </r>
    <r>
      <rPr>
        <sz val="11"/>
        <color rgb="FF006666"/>
        <rFont val="Calibri"/>
        <family val="2"/>
        <scheme val="minor"/>
      </rPr>
      <t>[480V]</t>
    </r>
  </si>
  <si>
    <r>
      <t xml:space="preserve">SINVERT PVS1051 UL </t>
    </r>
    <r>
      <rPr>
        <sz val="11"/>
        <color rgb="FF006666"/>
        <rFont val="Calibri"/>
        <family val="2"/>
        <scheme val="minor"/>
      </rPr>
      <t>[480V]</t>
    </r>
  </si>
  <si>
    <r>
      <t xml:space="preserve">SINVERT PVS1401 UL </t>
    </r>
    <r>
      <rPr>
        <sz val="11"/>
        <color rgb="FF006666"/>
        <rFont val="Calibri"/>
        <family val="2"/>
        <scheme val="minor"/>
      </rPr>
      <t>[480V]</t>
    </r>
  </si>
  <si>
    <r>
      <t xml:space="preserve">SiE 3840 </t>
    </r>
    <r>
      <rPr>
        <sz val="11"/>
        <color rgb="FF006666"/>
        <rFont val="Calibri"/>
        <family val="2"/>
        <scheme val="minor"/>
      </rPr>
      <t>[208V]</t>
    </r>
  </si>
  <si>
    <r>
      <t xml:space="preserve">SiE 3840 </t>
    </r>
    <r>
      <rPr>
        <sz val="11"/>
        <color rgb="FF006666"/>
        <rFont val="Calibri"/>
        <family val="2"/>
        <scheme val="minor"/>
      </rPr>
      <t>[240V]</t>
    </r>
  </si>
  <si>
    <r>
      <t xml:space="preserve">SiE 5300 </t>
    </r>
    <r>
      <rPr>
        <sz val="11"/>
        <color rgb="FF006666"/>
        <rFont val="Calibri"/>
        <family val="2"/>
        <scheme val="minor"/>
      </rPr>
      <t>[208V]</t>
    </r>
  </si>
  <si>
    <r>
      <t xml:space="preserve">SiE 5300 </t>
    </r>
    <r>
      <rPr>
        <sz val="11"/>
        <color rgb="FF006666"/>
        <rFont val="Calibri"/>
        <family val="2"/>
        <scheme val="minor"/>
      </rPr>
      <t>[240V]</t>
    </r>
  </si>
  <si>
    <r>
      <t xml:space="preserve">SB 240-US-10 </t>
    </r>
    <r>
      <rPr>
        <sz val="11"/>
        <color rgb="FF006666"/>
        <rFont val="Calibri"/>
        <family val="2"/>
        <scheme val="minor"/>
      </rPr>
      <t>[240V]</t>
    </r>
  </si>
  <si>
    <r>
      <t xml:space="preserve">SB1100U </t>
    </r>
    <r>
      <rPr>
        <sz val="11"/>
        <color rgb="FF006666"/>
        <rFont val="Calibri"/>
        <family val="2"/>
        <scheme val="minor"/>
      </rPr>
      <t>[240V]</t>
    </r>
  </si>
  <si>
    <r>
      <t xml:space="preserve">SB1100U-SBD </t>
    </r>
    <r>
      <rPr>
        <sz val="11"/>
        <color rgb="FF006666"/>
        <rFont val="Calibri"/>
        <family val="2"/>
        <scheme val="minor"/>
      </rPr>
      <t>[240V]</t>
    </r>
  </si>
  <si>
    <r>
      <t xml:space="preserve">SB2000HFUS-30 </t>
    </r>
    <r>
      <rPr>
        <sz val="11"/>
        <color rgb="FF006666"/>
        <rFont val="Calibri"/>
        <family val="2"/>
        <scheme val="minor"/>
      </rPr>
      <t>[208V]</t>
    </r>
  </si>
  <si>
    <r>
      <t xml:space="preserve">SB2000HFUS-30 </t>
    </r>
    <r>
      <rPr>
        <sz val="11"/>
        <color rgb="FF006666"/>
        <rFont val="Calibri"/>
        <family val="2"/>
        <scheme val="minor"/>
      </rPr>
      <t>[240V]</t>
    </r>
  </si>
  <si>
    <r>
      <t xml:space="preserve">SWR2100U-SBD </t>
    </r>
    <r>
      <rPr>
        <sz val="11"/>
        <color rgb="FF006666"/>
        <rFont val="Calibri"/>
        <family val="2"/>
        <scheme val="minor"/>
      </rPr>
      <t>[240V]</t>
    </r>
  </si>
  <si>
    <r>
      <t xml:space="preserve">SB2500HFUS-30 </t>
    </r>
    <r>
      <rPr>
        <sz val="11"/>
        <color rgb="FF006666"/>
        <rFont val="Calibri"/>
        <family val="2"/>
        <scheme val="minor"/>
      </rPr>
      <t>[208V]</t>
    </r>
  </si>
  <si>
    <r>
      <t xml:space="preserve">SB2500HFUS-30 </t>
    </r>
    <r>
      <rPr>
        <sz val="11"/>
        <color rgb="FF006666"/>
        <rFont val="Calibri"/>
        <family val="2"/>
        <scheme val="minor"/>
      </rPr>
      <t>[240V]</t>
    </r>
  </si>
  <si>
    <r>
      <t xml:space="preserve">SB3000US-12 </t>
    </r>
    <r>
      <rPr>
        <sz val="11"/>
        <color rgb="FF006666"/>
        <rFont val="Calibri"/>
        <family val="2"/>
        <scheme val="minor"/>
      </rPr>
      <t>[208V]</t>
    </r>
  </si>
  <si>
    <r>
      <t xml:space="preserve">SB3000US-12 </t>
    </r>
    <r>
      <rPr>
        <sz val="11"/>
        <color rgb="FF006666"/>
        <rFont val="Calibri"/>
        <family val="2"/>
        <scheme val="minor"/>
      </rPr>
      <t>[240V]</t>
    </r>
  </si>
  <si>
    <r>
      <t xml:space="preserve">SB3000HFUS-30 </t>
    </r>
    <r>
      <rPr>
        <sz val="11"/>
        <color rgb="FF006666"/>
        <rFont val="Calibri"/>
        <family val="2"/>
        <scheme val="minor"/>
      </rPr>
      <t>[208V]</t>
    </r>
  </si>
  <si>
    <r>
      <t xml:space="preserve">SB3.0-1SP-US-40 </t>
    </r>
    <r>
      <rPr>
        <sz val="11"/>
        <color rgb="FF006666"/>
        <rFont val="Calibri"/>
        <family val="2"/>
        <scheme val="minor"/>
      </rPr>
      <t>[208V]</t>
    </r>
  </si>
  <si>
    <r>
      <t xml:space="preserve">SB3.0-1SP-US-40 </t>
    </r>
    <r>
      <rPr>
        <sz val="11"/>
        <color rgb="FF006666"/>
        <rFont val="Calibri"/>
        <family val="2"/>
        <scheme val="minor"/>
      </rPr>
      <t>[208V] [SI1]</t>
    </r>
  </si>
  <si>
    <r>
      <t xml:space="preserve">SB3.0-1SP-US-40 </t>
    </r>
    <r>
      <rPr>
        <sz val="11"/>
        <color rgb="FF006666"/>
        <rFont val="Calibri"/>
        <family val="2"/>
        <scheme val="minor"/>
      </rPr>
      <t>[240V]</t>
    </r>
  </si>
  <si>
    <r>
      <t xml:space="preserve">SB3.0-1SP-US-40 </t>
    </r>
    <r>
      <rPr>
        <sz val="11"/>
        <color rgb="FF006666"/>
        <rFont val="Calibri"/>
        <family val="2"/>
        <scheme val="minor"/>
      </rPr>
      <t>[240V] [SI1]</t>
    </r>
  </si>
  <si>
    <r>
      <t xml:space="preserve">SB3000TL-US-22 </t>
    </r>
    <r>
      <rPr>
        <sz val="11"/>
        <color rgb="FF006666"/>
        <rFont val="Calibri"/>
        <family val="2"/>
        <scheme val="minor"/>
      </rPr>
      <t>[240V]</t>
    </r>
  </si>
  <si>
    <r>
      <t xml:space="preserve">SB3000HFUS-30 </t>
    </r>
    <r>
      <rPr>
        <sz val="11"/>
        <color rgb="FF006666"/>
        <rFont val="Calibri"/>
        <family val="2"/>
        <scheme val="minor"/>
      </rPr>
      <t>[240V]</t>
    </r>
  </si>
  <si>
    <r>
      <t xml:space="preserve">SB4000US(CL) </t>
    </r>
    <r>
      <rPr>
        <sz val="11"/>
        <color rgb="FF006666"/>
        <rFont val="Calibri"/>
        <family val="2"/>
        <scheme val="minor"/>
      </rPr>
      <t>[208V]</t>
    </r>
  </si>
  <si>
    <r>
      <t xml:space="preserve">SB4000US-12 </t>
    </r>
    <r>
      <rPr>
        <sz val="11"/>
        <color rgb="FF006666"/>
        <rFont val="Calibri"/>
        <family val="2"/>
        <scheme val="minor"/>
      </rPr>
      <t>[208V]</t>
    </r>
  </si>
  <si>
    <r>
      <t xml:space="preserve">SB3.8-1SP-US-40 </t>
    </r>
    <r>
      <rPr>
        <sz val="11"/>
        <color rgb="FF006666"/>
        <rFont val="Calibri"/>
        <family val="2"/>
        <scheme val="minor"/>
      </rPr>
      <t>[208V]</t>
    </r>
  </si>
  <si>
    <r>
      <t xml:space="preserve">SB3.8-1SP-US-40 </t>
    </r>
    <r>
      <rPr>
        <sz val="11"/>
        <color rgb="FF006666"/>
        <rFont val="Calibri"/>
        <family val="2"/>
        <scheme val="minor"/>
      </rPr>
      <t>[208V] [SI1]</t>
    </r>
  </si>
  <si>
    <r>
      <t xml:space="preserve">SB4000US(CL) </t>
    </r>
    <r>
      <rPr>
        <sz val="11"/>
        <color rgb="FF006666"/>
        <rFont val="Calibri"/>
        <family val="2"/>
        <scheme val="minor"/>
      </rPr>
      <t>[240V]</t>
    </r>
  </si>
  <si>
    <r>
      <t xml:space="preserve">SB3.8-1SP-US-40 </t>
    </r>
    <r>
      <rPr>
        <sz val="11"/>
        <color rgb="FF006666"/>
        <rFont val="Calibri"/>
        <family val="2"/>
        <scheme val="minor"/>
      </rPr>
      <t>[240V]</t>
    </r>
  </si>
  <si>
    <r>
      <t xml:space="preserve">SB3.8-1SP-US-40 </t>
    </r>
    <r>
      <rPr>
        <sz val="11"/>
        <color rgb="FF006666"/>
        <rFont val="Calibri"/>
        <family val="2"/>
        <scheme val="minor"/>
      </rPr>
      <t>[240V] [SI1]</t>
    </r>
  </si>
  <si>
    <r>
      <t xml:space="preserve">SB3800TL-US-22 </t>
    </r>
    <r>
      <rPr>
        <sz val="11"/>
        <color rgb="FF006666"/>
        <rFont val="Calibri"/>
        <family val="2"/>
        <scheme val="minor"/>
      </rPr>
      <t>[208V]</t>
    </r>
  </si>
  <si>
    <r>
      <t xml:space="preserve">SB3800TL-US-22 </t>
    </r>
    <r>
      <rPr>
        <sz val="11"/>
        <color rgb="FF006666"/>
        <rFont val="Calibri"/>
        <family val="2"/>
        <scheme val="minor"/>
      </rPr>
      <t>[240V]</t>
    </r>
  </si>
  <si>
    <r>
      <t xml:space="preserve">SB4000US-12 </t>
    </r>
    <r>
      <rPr>
        <sz val="11"/>
        <color rgb="FF006666"/>
        <rFont val="Calibri"/>
        <family val="2"/>
        <scheme val="minor"/>
      </rPr>
      <t>[240V]</t>
    </r>
  </si>
  <si>
    <r>
      <t xml:space="preserve">SB3800US </t>
    </r>
    <r>
      <rPr>
        <sz val="11"/>
        <color rgb="FF006666"/>
        <rFont val="Calibri"/>
        <family val="2"/>
        <scheme val="minor"/>
      </rPr>
      <t>[240V]</t>
    </r>
  </si>
  <si>
    <r>
      <t xml:space="preserve">SB3800US-12 </t>
    </r>
    <r>
      <rPr>
        <sz val="11"/>
        <color rgb="FF006666"/>
        <rFont val="Calibri"/>
        <family val="2"/>
        <scheme val="minor"/>
      </rPr>
      <t>[240V]</t>
    </r>
  </si>
  <si>
    <r>
      <t xml:space="preserve">SB4000TL-US-22 </t>
    </r>
    <r>
      <rPr>
        <sz val="11"/>
        <color rgb="FF006666"/>
        <rFont val="Calibri"/>
        <family val="2"/>
        <scheme val="minor"/>
      </rPr>
      <t>[208V]</t>
    </r>
  </si>
  <si>
    <r>
      <t xml:space="preserve">SB4000TL-US-22 </t>
    </r>
    <r>
      <rPr>
        <sz val="11"/>
        <color rgb="FF006666"/>
        <rFont val="Calibri"/>
        <family val="2"/>
        <scheme val="minor"/>
      </rPr>
      <t>[240V]</t>
    </r>
  </si>
  <si>
    <r>
      <t xml:space="preserve">SB5000TL-US-22 </t>
    </r>
    <r>
      <rPr>
        <sz val="11"/>
        <color rgb="FF006666"/>
        <rFont val="Calibri"/>
        <family val="2"/>
        <scheme val="minor"/>
      </rPr>
      <t>[208V]</t>
    </r>
  </si>
  <si>
    <r>
      <t xml:space="preserve">SB5000US-11 </t>
    </r>
    <r>
      <rPr>
        <sz val="11"/>
        <color rgb="FF006666"/>
        <rFont val="Calibri"/>
        <family val="2"/>
        <scheme val="minor"/>
      </rPr>
      <t>[208V]</t>
    </r>
  </si>
  <si>
    <r>
      <t xml:space="preserve">SB5000US-11 </t>
    </r>
    <r>
      <rPr>
        <sz val="11"/>
        <color rgb="FF006666"/>
        <rFont val="Calibri"/>
        <family val="2"/>
        <scheme val="minor"/>
      </rPr>
      <t>[240V]</t>
    </r>
  </si>
  <si>
    <r>
      <t xml:space="preserve">SB5000US-11 </t>
    </r>
    <r>
      <rPr>
        <sz val="11"/>
        <color rgb="FF006666"/>
        <rFont val="Calibri"/>
        <family val="2"/>
        <scheme val="minor"/>
      </rPr>
      <t>[277V]</t>
    </r>
  </si>
  <si>
    <r>
      <t xml:space="preserve">SB5000US-12 </t>
    </r>
    <r>
      <rPr>
        <sz val="11"/>
        <color rgb="FF006666"/>
        <rFont val="Calibri"/>
        <family val="2"/>
        <scheme val="minor"/>
      </rPr>
      <t>[208V]</t>
    </r>
  </si>
  <si>
    <r>
      <t xml:space="preserve">SB5000US-12 </t>
    </r>
    <r>
      <rPr>
        <sz val="11"/>
        <color rgb="FF006666"/>
        <rFont val="Calibri"/>
        <family val="2"/>
        <scheme val="minor"/>
      </rPr>
      <t>[240V]</t>
    </r>
  </si>
  <si>
    <r>
      <t xml:space="preserve">SB5000US-12 </t>
    </r>
    <r>
      <rPr>
        <sz val="11"/>
        <color rgb="FF006666"/>
        <rFont val="Calibri"/>
        <family val="2"/>
        <scheme val="minor"/>
      </rPr>
      <t>[277V]</t>
    </r>
  </si>
  <si>
    <r>
      <t xml:space="preserve">SB5.0-1SP-US-40 </t>
    </r>
    <r>
      <rPr>
        <sz val="11"/>
        <color rgb="FF006666"/>
        <rFont val="Calibri"/>
        <family val="2"/>
        <scheme val="minor"/>
      </rPr>
      <t>[240V]</t>
    </r>
  </si>
  <si>
    <r>
      <t xml:space="preserve">SB5.0-1SP-US-40 </t>
    </r>
    <r>
      <rPr>
        <sz val="11"/>
        <color rgb="FF006666"/>
        <rFont val="Calibri"/>
        <family val="2"/>
        <scheme val="minor"/>
      </rPr>
      <t>[240V] [SI1]</t>
    </r>
  </si>
  <si>
    <r>
      <t xml:space="preserve">SB5000TL-US-22 </t>
    </r>
    <r>
      <rPr>
        <sz val="11"/>
        <color rgb="FF006666"/>
        <rFont val="Calibri"/>
        <family val="2"/>
        <scheme val="minor"/>
      </rPr>
      <t>[240V]</t>
    </r>
  </si>
  <si>
    <r>
      <t xml:space="preserve">SB5.0-1SP-US-40 </t>
    </r>
    <r>
      <rPr>
        <sz val="11"/>
        <color rgb="FF006666"/>
        <rFont val="Calibri"/>
        <family val="2"/>
        <scheme val="minor"/>
      </rPr>
      <t>[208V]</t>
    </r>
  </si>
  <si>
    <r>
      <t xml:space="preserve">SB5.0-1SP-US-40 </t>
    </r>
    <r>
      <rPr>
        <sz val="11"/>
        <color rgb="FF006666"/>
        <rFont val="Calibri"/>
        <family val="2"/>
        <scheme val="minor"/>
      </rPr>
      <t>[208V] [SI1]</t>
    </r>
  </si>
  <si>
    <r>
      <t xml:space="preserve">SB6000TL-US-22 </t>
    </r>
    <r>
      <rPr>
        <sz val="11"/>
        <color rgb="FF006666"/>
        <rFont val="Calibri"/>
        <family val="2"/>
        <scheme val="minor"/>
      </rPr>
      <t>[208V]</t>
    </r>
  </si>
  <si>
    <r>
      <t xml:space="preserve">SB6.0-1SP-US-40 </t>
    </r>
    <r>
      <rPr>
        <sz val="11"/>
        <color rgb="FF006666"/>
        <rFont val="Calibri"/>
        <family val="2"/>
        <scheme val="minor"/>
      </rPr>
      <t>[208V]</t>
    </r>
  </si>
  <si>
    <r>
      <t xml:space="preserve">SB6.0-1SP-US-40 </t>
    </r>
    <r>
      <rPr>
        <sz val="11"/>
        <color rgb="FF006666"/>
        <rFont val="Calibri"/>
        <family val="2"/>
        <scheme val="minor"/>
      </rPr>
      <t>[208V] [SI1]</t>
    </r>
  </si>
  <si>
    <r>
      <t xml:space="preserve">SB6000TL-US </t>
    </r>
    <r>
      <rPr>
        <sz val="11"/>
        <color rgb="FF006666"/>
        <rFont val="Calibri"/>
        <family val="2"/>
        <scheme val="minor"/>
      </rPr>
      <t>[208V]</t>
    </r>
  </si>
  <si>
    <r>
      <t xml:space="preserve">SB6000TL-US </t>
    </r>
    <r>
      <rPr>
        <sz val="11"/>
        <color rgb="FF006666"/>
        <rFont val="Calibri"/>
        <family val="2"/>
        <scheme val="minor"/>
      </rPr>
      <t>[240V]</t>
    </r>
  </si>
  <si>
    <r>
      <t xml:space="preserve">SB6000TL-US-12 </t>
    </r>
    <r>
      <rPr>
        <sz val="11"/>
        <color rgb="FF006666"/>
        <rFont val="Calibri"/>
        <family val="2"/>
        <scheme val="minor"/>
      </rPr>
      <t>[208V]</t>
    </r>
  </si>
  <si>
    <r>
      <t xml:space="preserve">SB6000TL-US-12 </t>
    </r>
    <r>
      <rPr>
        <sz val="11"/>
        <color rgb="FF006666"/>
        <rFont val="Calibri"/>
        <family val="2"/>
        <scheme val="minor"/>
      </rPr>
      <t>[240V]</t>
    </r>
  </si>
  <si>
    <r>
      <t xml:space="preserve">SB6000TL-US-22 </t>
    </r>
    <r>
      <rPr>
        <sz val="11"/>
        <color rgb="FF006666"/>
        <rFont val="Calibri"/>
        <family val="2"/>
        <scheme val="minor"/>
      </rPr>
      <t>[240V]</t>
    </r>
  </si>
  <si>
    <r>
      <t xml:space="preserve">SB6000US-11 </t>
    </r>
    <r>
      <rPr>
        <sz val="11"/>
        <color rgb="FF006666"/>
        <rFont val="Calibri"/>
        <family val="2"/>
        <scheme val="minor"/>
      </rPr>
      <t>[208V]</t>
    </r>
  </si>
  <si>
    <r>
      <t xml:space="preserve">SB6000US-11 </t>
    </r>
    <r>
      <rPr>
        <sz val="11"/>
        <color rgb="FF006666"/>
        <rFont val="Calibri"/>
        <family val="2"/>
        <scheme val="minor"/>
      </rPr>
      <t>[240V]</t>
    </r>
  </si>
  <si>
    <r>
      <t xml:space="preserve">SB6000US-11 </t>
    </r>
    <r>
      <rPr>
        <sz val="11"/>
        <color rgb="FF006666"/>
        <rFont val="Calibri"/>
        <family val="2"/>
        <scheme val="minor"/>
      </rPr>
      <t>[277V]</t>
    </r>
  </si>
  <si>
    <r>
      <t xml:space="preserve">SB6000US-12 </t>
    </r>
    <r>
      <rPr>
        <sz val="11"/>
        <color rgb="FF006666"/>
        <rFont val="Calibri"/>
        <family val="2"/>
        <scheme val="minor"/>
      </rPr>
      <t>[208V]</t>
    </r>
  </si>
  <si>
    <r>
      <t xml:space="preserve">SB6000US-12 </t>
    </r>
    <r>
      <rPr>
        <sz val="11"/>
        <color rgb="FF006666"/>
        <rFont val="Calibri"/>
        <family val="2"/>
        <scheme val="minor"/>
      </rPr>
      <t>[240V]</t>
    </r>
  </si>
  <si>
    <r>
      <t xml:space="preserve">SB6000US-12 </t>
    </r>
    <r>
      <rPr>
        <sz val="11"/>
        <color rgb="FF006666"/>
        <rFont val="Calibri"/>
        <family val="2"/>
        <scheme val="minor"/>
      </rPr>
      <t>[277V]</t>
    </r>
  </si>
  <si>
    <r>
      <t xml:space="preserve">SB7000TL-US-22 </t>
    </r>
    <r>
      <rPr>
        <sz val="11"/>
        <color rgb="FF006666"/>
        <rFont val="Calibri"/>
        <family val="2"/>
        <scheme val="minor"/>
      </rPr>
      <t>[208V]</t>
    </r>
  </si>
  <si>
    <r>
      <t xml:space="preserve">SB6.0-1SP-US-40 </t>
    </r>
    <r>
      <rPr>
        <sz val="11"/>
        <color rgb="FF006666"/>
        <rFont val="Calibri"/>
        <family val="2"/>
        <scheme val="minor"/>
      </rPr>
      <t>[240V]</t>
    </r>
  </si>
  <si>
    <r>
      <t xml:space="preserve">SB6.0-1SP-US-40 </t>
    </r>
    <r>
      <rPr>
        <sz val="11"/>
        <color rgb="FF006666"/>
        <rFont val="Calibri"/>
        <family val="2"/>
        <scheme val="minor"/>
      </rPr>
      <t>[240V] [SI1]</t>
    </r>
  </si>
  <si>
    <r>
      <t xml:space="preserve">SB7700TL-US-22 </t>
    </r>
    <r>
      <rPr>
        <sz val="11"/>
        <color rgb="FF006666"/>
        <rFont val="Calibri"/>
        <family val="2"/>
        <scheme val="minor"/>
      </rPr>
      <t>[208V]</t>
    </r>
  </si>
  <si>
    <r>
      <t xml:space="preserve">SB7.0-1SP-US-40 </t>
    </r>
    <r>
      <rPr>
        <sz val="11"/>
        <color rgb="FF006666"/>
        <rFont val="Calibri"/>
        <family val="2"/>
        <scheme val="minor"/>
      </rPr>
      <t>[208V]</t>
    </r>
  </si>
  <si>
    <r>
      <t xml:space="preserve">SB7.0-1SP-US-40 </t>
    </r>
    <r>
      <rPr>
        <sz val="11"/>
        <color rgb="FF006666"/>
        <rFont val="Calibri"/>
        <family val="2"/>
        <scheme val="minor"/>
      </rPr>
      <t>[208V] [SI1]</t>
    </r>
  </si>
  <si>
    <r>
      <t xml:space="preserve">SB7.7-1SP-US-40 </t>
    </r>
    <r>
      <rPr>
        <sz val="11"/>
        <color rgb="FF006666"/>
        <rFont val="Calibri"/>
        <family val="2"/>
        <scheme val="minor"/>
      </rPr>
      <t>[240V]</t>
    </r>
  </si>
  <si>
    <r>
      <t xml:space="preserve">SB7.7-1SP-US-40 </t>
    </r>
    <r>
      <rPr>
        <sz val="11"/>
        <color rgb="FF006666"/>
        <rFont val="Calibri"/>
        <family val="2"/>
        <scheme val="minor"/>
      </rPr>
      <t>[240V] [SI1]</t>
    </r>
  </si>
  <si>
    <r>
      <t xml:space="preserve">SB7000TL-US </t>
    </r>
    <r>
      <rPr>
        <sz val="11"/>
        <color rgb="FF006666"/>
        <rFont val="Calibri"/>
        <family val="2"/>
        <scheme val="minor"/>
      </rPr>
      <t>[208V]</t>
    </r>
  </si>
  <si>
    <r>
      <t xml:space="preserve">SB7000TL-US </t>
    </r>
    <r>
      <rPr>
        <sz val="11"/>
        <color rgb="FF006666"/>
        <rFont val="Calibri"/>
        <family val="2"/>
        <scheme val="minor"/>
      </rPr>
      <t>[240V]</t>
    </r>
  </si>
  <si>
    <r>
      <t xml:space="preserve">SB7000TL-US-12 </t>
    </r>
    <r>
      <rPr>
        <sz val="11"/>
        <color rgb="FF006666"/>
        <rFont val="Calibri"/>
        <family val="2"/>
        <scheme val="minor"/>
      </rPr>
      <t>[208V]</t>
    </r>
  </si>
  <si>
    <r>
      <t xml:space="preserve">SB7000TL-US-12 </t>
    </r>
    <r>
      <rPr>
        <sz val="11"/>
        <color rgb="FF006666"/>
        <rFont val="Calibri"/>
        <family val="2"/>
        <scheme val="minor"/>
      </rPr>
      <t>[240V]</t>
    </r>
  </si>
  <si>
    <r>
      <t xml:space="preserve">SB7000US-11 </t>
    </r>
    <r>
      <rPr>
        <sz val="11"/>
        <color rgb="FF006666"/>
        <rFont val="Calibri"/>
        <family val="2"/>
        <scheme val="minor"/>
      </rPr>
      <t>[208V]</t>
    </r>
  </si>
  <si>
    <r>
      <t xml:space="preserve">SB7000US-11 </t>
    </r>
    <r>
      <rPr>
        <sz val="11"/>
        <color rgb="FF006666"/>
        <rFont val="Calibri"/>
        <family val="2"/>
        <scheme val="minor"/>
      </rPr>
      <t>[240V]</t>
    </r>
  </si>
  <si>
    <r>
      <t xml:space="preserve">SB7000US-11 </t>
    </r>
    <r>
      <rPr>
        <sz val="11"/>
        <color rgb="FF006666"/>
        <rFont val="Calibri"/>
        <family val="2"/>
        <scheme val="minor"/>
      </rPr>
      <t>[277V]</t>
    </r>
  </si>
  <si>
    <r>
      <t xml:space="preserve">SB7000US-12 </t>
    </r>
    <r>
      <rPr>
        <sz val="11"/>
        <color rgb="FF006666"/>
        <rFont val="Calibri"/>
        <family val="2"/>
        <scheme val="minor"/>
      </rPr>
      <t>[208V]</t>
    </r>
  </si>
  <si>
    <r>
      <t xml:space="preserve">SB7000US-12 </t>
    </r>
    <r>
      <rPr>
        <sz val="11"/>
        <color rgb="FF006666"/>
        <rFont val="Calibri"/>
        <family val="2"/>
        <scheme val="minor"/>
      </rPr>
      <t>[240V]</t>
    </r>
  </si>
  <si>
    <r>
      <t xml:space="preserve">SB7000US-12 </t>
    </r>
    <r>
      <rPr>
        <sz val="11"/>
        <color rgb="FF006666"/>
        <rFont val="Calibri"/>
        <family val="2"/>
        <scheme val="minor"/>
      </rPr>
      <t>[277V]</t>
    </r>
  </si>
  <si>
    <r>
      <t xml:space="preserve">SB7000TL-US-22 </t>
    </r>
    <r>
      <rPr>
        <sz val="11"/>
        <color rgb="FF006666"/>
        <rFont val="Calibri"/>
        <family val="2"/>
        <scheme val="minor"/>
      </rPr>
      <t>[240V]</t>
    </r>
  </si>
  <si>
    <r>
      <t xml:space="preserve">SB7.0-1SP-US-40 </t>
    </r>
    <r>
      <rPr>
        <sz val="11"/>
        <color rgb="FF006666"/>
        <rFont val="Calibri"/>
        <family val="2"/>
        <scheme val="minor"/>
      </rPr>
      <t>[240V]</t>
    </r>
  </si>
  <si>
    <r>
      <t xml:space="preserve">SB7.0-1SP-US-40 </t>
    </r>
    <r>
      <rPr>
        <sz val="11"/>
        <color rgb="FF006666"/>
        <rFont val="Calibri"/>
        <family val="2"/>
        <scheme val="minor"/>
      </rPr>
      <t>[240V] [SI1]</t>
    </r>
  </si>
  <si>
    <r>
      <t xml:space="preserve">SB8000US-11 </t>
    </r>
    <r>
      <rPr>
        <sz val="11"/>
        <color rgb="FF006666"/>
        <rFont val="Calibri"/>
        <family val="2"/>
        <scheme val="minor"/>
      </rPr>
      <t>[240V]</t>
    </r>
  </si>
  <si>
    <r>
      <t xml:space="preserve">SB8000US-12 </t>
    </r>
    <r>
      <rPr>
        <sz val="11"/>
        <color rgb="FF006666"/>
        <rFont val="Calibri"/>
        <family val="2"/>
        <scheme val="minor"/>
      </rPr>
      <t>[240V]</t>
    </r>
  </si>
  <si>
    <r>
      <t xml:space="preserve">SB7700TL-US-22 </t>
    </r>
    <r>
      <rPr>
        <sz val="11"/>
        <color rgb="FF006666"/>
        <rFont val="Calibri"/>
        <family val="2"/>
        <scheme val="minor"/>
      </rPr>
      <t>[240V]</t>
    </r>
  </si>
  <si>
    <r>
      <t xml:space="preserve">SB8000TL-US </t>
    </r>
    <r>
      <rPr>
        <sz val="11"/>
        <color rgb="FF006666"/>
        <rFont val="Calibri"/>
        <family val="2"/>
        <scheme val="minor"/>
      </rPr>
      <t>[240V]</t>
    </r>
  </si>
  <si>
    <r>
      <t xml:space="preserve">SB8000TL-US-12 </t>
    </r>
    <r>
      <rPr>
        <sz val="11"/>
        <color rgb="FF006666"/>
        <rFont val="Calibri"/>
        <family val="2"/>
        <scheme val="minor"/>
      </rPr>
      <t>[208V]</t>
    </r>
  </si>
  <si>
    <r>
      <t xml:space="preserve">SB8000TL-US-12 </t>
    </r>
    <r>
      <rPr>
        <sz val="11"/>
        <color rgb="FF006666"/>
        <rFont val="Calibri"/>
        <family val="2"/>
        <scheme val="minor"/>
      </rPr>
      <t>[240V]</t>
    </r>
  </si>
  <si>
    <r>
      <t xml:space="preserve">SB8000US-11 </t>
    </r>
    <r>
      <rPr>
        <sz val="11"/>
        <color rgb="FF006666"/>
        <rFont val="Calibri"/>
        <family val="2"/>
        <scheme val="minor"/>
      </rPr>
      <t>[277V]</t>
    </r>
  </si>
  <si>
    <r>
      <t xml:space="preserve">SB8000US-12 </t>
    </r>
    <r>
      <rPr>
        <sz val="11"/>
        <color rgb="FF006666"/>
        <rFont val="Calibri"/>
        <family val="2"/>
        <scheme val="minor"/>
      </rPr>
      <t>[277V]</t>
    </r>
  </si>
  <si>
    <r>
      <t xml:space="preserve">SB9000TL-US </t>
    </r>
    <r>
      <rPr>
        <sz val="11"/>
        <color rgb="FF006666"/>
        <rFont val="Calibri"/>
        <family val="2"/>
        <scheme val="minor"/>
      </rPr>
      <t>[208V]</t>
    </r>
  </si>
  <si>
    <r>
      <t xml:space="preserve">SB9000TL-US </t>
    </r>
    <r>
      <rPr>
        <sz val="11"/>
        <color rgb="FF006666"/>
        <rFont val="Calibri"/>
        <family val="2"/>
        <scheme val="minor"/>
      </rPr>
      <t>[240V]</t>
    </r>
  </si>
  <si>
    <r>
      <t xml:space="preserve">SB9000TL-US-12 </t>
    </r>
    <r>
      <rPr>
        <sz val="11"/>
        <color rgb="FF006666"/>
        <rFont val="Calibri"/>
        <family val="2"/>
        <scheme val="minor"/>
      </rPr>
      <t>[208V]</t>
    </r>
  </si>
  <si>
    <r>
      <t xml:space="preserve">SB9000TL-US-12 </t>
    </r>
    <r>
      <rPr>
        <sz val="11"/>
        <color rgb="FF006666"/>
        <rFont val="Calibri"/>
        <family val="2"/>
        <scheme val="minor"/>
      </rPr>
      <t>[240V]</t>
    </r>
  </si>
  <si>
    <r>
      <t xml:space="preserve">SB10000TL-US </t>
    </r>
    <r>
      <rPr>
        <sz val="11"/>
        <color rgb="FF006666"/>
        <rFont val="Calibri"/>
        <family val="2"/>
        <scheme val="minor"/>
      </rPr>
      <t>[240V]</t>
    </r>
  </si>
  <si>
    <r>
      <t xml:space="preserve">SB10000TL-US-12 </t>
    </r>
    <r>
      <rPr>
        <sz val="11"/>
        <color rgb="FF006666"/>
        <rFont val="Calibri"/>
        <family val="2"/>
        <scheme val="minor"/>
      </rPr>
      <t>[240V]</t>
    </r>
  </si>
  <si>
    <r>
      <t xml:space="preserve">SB10000TL-US </t>
    </r>
    <r>
      <rPr>
        <sz val="11"/>
        <color rgb="FF006666"/>
        <rFont val="Calibri"/>
        <family val="2"/>
        <scheme val="minor"/>
      </rPr>
      <t>[208V]</t>
    </r>
  </si>
  <si>
    <r>
      <t xml:space="preserve">SB10000TL-US-12 </t>
    </r>
    <r>
      <rPr>
        <sz val="11"/>
        <color rgb="FF006666"/>
        <rFont val="Calibri"/>
        <family val="2"/>
        <scheme val="minor"/>
      </rPr>
      <t>[208V]</t>
    </r>
  </si>
  <si>
    <r>
      <t xml:space="preserve">SB11000TL-US </t>
    </r>
    <r>
      <rPr>
        <sz val="11"/>
        <color rgb="FF006666"/>
        <rFont val="Calibri"/>
        <family val="2"/>
        <scheme val="minor"/>
      </rPr>
      <t>[240V]</t>
    </r>
  </si>
  <si>
    <r>
      <t xml:space="preserve">SB11000TL-US-12 </t>
    </r>
    <r>
      <rPr>
        <sz val="11"/>
        <color rgb="FF006666"/>
        <rFont val="Calibri"/>
        <family val="2"/>
        <scheme val="minor"/>
      </rPr>
      <t>[240V]</t>
    </r>
  </si>
  <si>
    <r>
      <t xml:space="preserve">STP12000TL-US-10 </t>
    </r>
    <r>
      <rPr>
        <sz val="11"/>
        <color rgb="FF006666"/>
        <rFont val="Calibri"/>
        <family val="2"/>
        <scheme val="minor"/>
      </rPr>
      <t>[480V]</t>
    </r>
  </si>
  <si>
    <r>
      <t xml:space="preserve">STP12000TL-US-10 </t>
    </r>
    <r>
      <rPr>
        <sz val="11"/>
        <color rgb="FF006666"/>
        <rFont val="Calibri"/>
        <family val="2"/>
        <scheme val="minor"/>
      </rPr>
      <t>[480V] [SI1]</t>
    </r>
  </si>
  <si>
    <r>
      <t xml:space="preserve">STP15000TL-US-10 </t>
    </r>
    <r>
      <rPr>
        <sz val="11"/>
        <color rgb="FF006666"/>
        <rFont val="Calibri"/>
        <family val="2"/>
        <scheme val="minor"/>
      </rPr>
      <t>[480V]</t>
    </r>
  </si>
  <si>
    <r>
      <t xml:space="preserve">STP15000TL-US-10 </t>
    </r>
    <r>
      <rPr>
        <sz val="11"/>
        <color rgb="FF006666"/>
        <rFont val="Calibri"/>
        <family val="2"/>
        <scheme val="minor"/>
      </rPr>
      <t>[480V] [SI1]</t>
    </r>
  </si>
  <si>
    <r>
      <t xml:space="preserve">STP20000TL-US-10 </t>
    </r>
    <r>
      <rPr>
        <sz val="11"/>
        <color rgb="FF006666"/>
        <rFont val="Calibri"/>
        <family val="2"/>
        <scheme val="minor"/>
      </rPr>
      <t>[480V]</t>
    </r>
  </si>
  <si>
    <r>
      <t xml:space="preserve">STP20000TL-US-10 </t>
    </r>
    <r>
      <rPr>
        <sz val="11"/>
        <color rgb="FF006666"/>
        <rFont val="Calibri"/>
        <family val="2"/>
        <scheme val="minor"/>
      </rPr>
      <t>[480V] [SI1]</t>
    </r>
  </si>
  <si>
    <r>
      <t xml:space="preserve">STP24000TL-US-10 </t>
    </r>
    <r>
      <rPr>
        <sz val="11"/>
        <color rgb="FF006666"/>
        <rFont val="Calibri"/>
        <family val="2"/>
        <scheme val="minor"/>
      </rPr>
      <t>[480V] [SI1]</t>
    </r>
  </si>
  <si>
    <r>
      <t xml:space="preserve">STP24000TL-US-10 </t>
    </r>
    <r>
      <rPr>
        <sz val="11"/>
        <color rgb="FF006666"/>
        <rFont val="Calibri"/>
        <family val="2"/>
        <scheme val="minor"/>
      </rPr>
      <t>[480V]</t>
    </r>
  </si>
  <si>
    <r>
      <t xml:space="preserve">STP30000TL-US-10 </t>
    </r>
    <r>
      <rPr>
        <sz val="11"/>
        <color rgb="FF006666"/>
        <rFont val="Calibri"/>
        <family val="2"/>
        <scheme val="minor"/>
      </rPr>
      <t>[480V]</t>
    </r>
  </si>
  <si>
    <r>
      <t xml:space="preserve">STP30000TL-US-10 </t>
    </r>
    <r>
      <rPr>
        <sz val="11"/>
        <color rgb="FF006666"/>
        <rFont val="Calibri"/>
        <family val="2"/>
        <scheme val="minor"/>
      </rPr>
      <t>[480V] [SI1]</t>
    </r>
  </si>
  <si>
    <r>
      <t xml:space="preserve">ST36 </t>
    </r>
    <r>
      <rPr>
        <sz val="11"/>
        <color rgb="FF006666"/>
        <rFont val="Calibri"/>
        <family val="2"/>
        <scheme val="minor"/>
      </rPr>
      <t>[208V]</t>
    </r>
  </si>
  <si>
    <r>
      <t xml:space="preserve">ST36 </t>
    </r>
    <r>
      <rPr>
        <sz val="11"/>
        <color rgb="FF006666"/>
        <rFont val="Calibri"/>
        <family val="2"/>
        <scheme val="minor"/>
      </rPr>
      <t>[240V]</t>
    </r>
  </si>
  <si>
    <r>
      <t xml:space="preserve">ST36 </t>
    </r>
    <r>
      <rPr>
        <sz val="11"/>
        <color rgb="FF006666"/>
        <rFont val="Calibri"/>
        <family val="2"/>
        <scheme val="minor"/>
      </rPr>
      <t>[277V]</t>
    </r>
  </si>
  <si>
    <r>
      <t xml:space="preserve">ST42 </t>
    </r>
    <r>
      <rPr>
        <sz val="11"/>
        <color rgb="FF006666"/>
        <rFont val="Calibri"/>
        <family val="2"/>
        <scheme val="minor"/>
      </rPr>
      <t>[240V]</t>
    </r>
  </si>
  <si>
    <r>
      <t xml:space="preserve">ST48 </t>
    </r>
    <r>
      <rPr>
        <sz val="11"/>
        <color rgb="FF006666"/>
        <rFont val="Calibri"/>
        <family val="2"/>
        <scheme val="minor"/>
      </rPr>
      <t>[240V]</t>
    </r>
  </si>
  <si>
    <r>
      <t xml:space="preserve">ST48 </t>
    </r>
    <r>
      <rPr>
        <sz val="11"/>
        <color rgb="FF006666"/>
        <rFont val="Calibri"/>
        <family val="2"/>
        <scheme val="minor"/>
      </rPr>
      <t>[277V]</t>
    </r>
  </si>
  <si>
    <r>
      <t xml:space="preserve">STP50-US-40 </t>
    </r>
    <r>
      <rPr>
        <sz val="11"/>
        <color rgb="FF006666"/>
        <rFont val="Calibri"/>
        <family val="2"/>
        <scheme val="minor"/>
      </rPr>
      <t>[480V]</t>
    </r>
  </si>
  <si>
    <r>
      <t xml:space="preserve">STP50-US-40 </t>
    </r>
    <r>
      <rPr>
        <sz val="11"/>
        <color rgb="FF006666"/>
        <rFont val="Calibri"/>
        <family val="2"/>
        <scheme val="minor"/>
      </rPr>
      <t>[480V] [SI1]</t>
    </r>
  </si>
  <si>
    <r>
      <t xml:space="preserve">STP 60-US-10 </t>
    </r>
    <r>
      <rPr>
        <sz val="11"/>
        <color rgb="FF006666"/>
        <rFont val="Calibri"/>
        <family val="2"/>
        <scheme val="minor"/>
      </rPr>
      <t>[400V]</t>
    </r>
  </si>
  <si>
    <r>
      <t xml:space="preserve">STP 60-US-10 </t>
    </r>
    <r>
      <rPr>
        <sz val="11"/>
        <color rgb="FF006666"/>
        <rFont val="Calibri"/>
        <family val="2"/>
        <scheme val="minor"/>
      </rPr>
      <t>[480V]</t>
    </r>
  </si>
  <si>
    <r>
      <t xml:space="preserve">SC125U </t>
    </r>
    <r>
      <rPr>
        <sz val="11"/>
        <color rgb="FF006666"/>
        <rFont val="Calibri"/>
        <family val="2"/>
        <scheme val="minor"/>
      </rPr>
      <t>[208V]</t>
    </r>
  </si>
  <si>
    <r>
      <t xml:space="preserve">SC125U </t>
    </r>
    <r>
      <rPr>
        <sz val="11"/>
        <color rgb="FF006666"/>
        <rFont val="Calibri"/>
        <family val="2"/>
        <scheme val="minor"/>
      </rPr>
      <t>[480V]</t>
    </r>
  </si>
  <si>
    <r>
      <t xml:space="preserve">SC250U </t>
    </r>
    <r>
      <rPr>
        <sz val="11"/>
        <color rgb="FF006666"/>
        <rFont val="Calibri"/>
        <family val="2"/>
        <scheme val="minor"/>
      </rPr>
      <t>[480V]</t>
    </r>
  </si>
  <si>
    <r>
      <t xml:space="preserve">SC500U </t>
    </r>
    <r>
      <rPr>
        <sz val="11"/>
        <color rgb="FF006666"/>
        <rFont val="Calibri"/>
        <family val="2"/>
        <scheme val="minor"/>
      </rPr>
      <t>[480V]</t>
    </r>
  </si>
  <si>
    <r>
      <t xml:space="preserve">SLX 3000 </t>
    </r>
    <r>
      <rPr>
        <sz val="11"/>
        <color rgb="FF006666"/>
        <rFont val="Calibri"/>
        <family val="2"/>
        <scheme val="minor"/>
      </rPr>
      <t>[208V]</t>
    </r>
  </si>
  <si>
    <r>
      <t xml:space="preserve">SLX 3000 </t>
    </r>
    <r>
      <rPr>
        <sz val="11"/>
        <color rgb="FF006666"/>
        <rFont val="Calibri"/>
        <family val="2"/>
        <scheme val="minor"/>
      </rPr>
      <t>[240V]</t>
    </r>
  </si>
  <si>
    <r>
      <t xml:space="preserve">SLX 4000 </t>
    </r>
    <r>
      <rPr>
        <sz val="11"/>
        <color rgb="FF006666"/>
        <rFont val="Calibri"/>
        <family val="2"/>
        <scheme val="minor"/>
      </rPr>
      <t>[208V]</t>
    </r>
  </si>
  <si>
    <r>
      <t xml:space="preserve">SLX 4000 </t>
    </r>
    <r>
      <rPr>
        <sz val="11"/>
        <color rgb="FF006666"/>
        <rFont val="Calibri"/>
        <family val="2"/>
        <scheme val="minor"/>
      </rPr>
      <t>[240V]</t>
    </r>
  </si>
  <si>
    <r>
      <t xml:space="preserve">SLX 5000 </t>
    </r>
    <r>
      <rPr>
        <sz val="11"/>
        <color rgb="FF006666"/>
        <rFont val="Calibri"/>
        <family val="2"/>
        <scheme val="minor"/>
      </rPr>
      <t>[208V]</t>
    </r>
  </si>
  <si>
    <r>
      <t xml:space="preserve">SLX 5000 </t>
    </r>
    <r>
      <rPr>
        <sz val="11"/>
        <color rgb="FF006666"/>
        <rFont val="Calibri"/>
        <family val="2"/>
        <scheme val="minor"/>
      </rPr>
      <t>[240V]</t>
    </r>
  </si>
  <si>
    <r>
      <t xml:space="preserve">SLX 5300 </t>
    </r>
    <r>
      <rPr>
        <sz val="11"/>
        <color rgb="FF006666"/>
        <rFont val="Calibri"/>
        <family val="2"/>
        <scheme val="minor"/>
      </rPr>
      <t>[208V]</t>
    </r>
  </si>
  <si>
    <r>
      <t xml:space="preserve">SLX 5300 </t>
    </r>
    <r>
      <rPr>
        <sz val="11"/>
        <color rgb="FF006666"/>
        <rFont val="Calibri"/>
        <family val="2"/>
        <scheme val="minor"/>
      </rPr>
      <t>[240V]</t>
    </r>
  </si>
  <si>
    <r>
      <t xml:space="preserve">SLX 6500 </t>
    </r>
    <r>
      <rPr>
        <sz val="11"/>
        <color rgb="FF006666"/>
        <rFont val="Calibri"/>
        <family val="2"/>
        <scheme val="minor"/>
      </rPr>
      <t>[208V]</t>
    </r>
  </si>
  <si>
    <r>
      <t xml:space="preserve">SLX 6500 </t>
    </r>
    <r>
      <rPr>
        <sz val="11"/>
        <color rgb="FF006666"/>
        <rFont val="Calibri"/>
        <family val="2"/>
        <scheme val="minor"/>
      </rPr>
      <t>[240V]</t>
    </r>
  </si>
  <si>
    <r>
      <t xml:space="preserve">SLX 6500 </t>
    </r>
    <r>
      <rPr>
        <sz val="11"/>
        <color rgb="FF006666"/>
        <rFont val="Calibri"/>
        <family val="2"/>
        <scheme val="minor"/>
      </rPr>
      <t>[277V]</t>
    </r>
  </si>
  <si>
    <r>
      <t xml:space="preserve">SLX 7500 </t>
    </r>
    <r>
      <rPr>
        <sz val="11"/>
        <color rgb="FF006666"/>
        <rFont val="Calibri"/>
        <family val="2"/>
        <scheme val="minor"/>
      </rPr>
      <t>[208V]</t>
    </r>
  </si>
  <si>
    <r>
      <t xml:space="preserve">SLX 7500 </t>
    </r>
    <r>
      <rPr>
        <sz val="11"/>
        <color rgb="FF006666"/>
        <rFont val="Calibri"/>
        <family val="2"/>
        <scheme val="minor"/>
      </rPr>
      <t>[240V]</t>
    </r>
  </si>
  <si>
    <r>
      <t xml:space="preserve">SLX 7500 </t>
    </r>
    <r>
      <rPr>
        <sz val="11"/>
        <color rgb="FF006666"/>
        <rFont val="Calibri"/>
        <family val="2"/>
        <scheme val="minor"/>
      </rPr>
      <t>[277V]</t>
    </r>
  </si>
  <si>
    <r>
      <t xml:space="preserve">YS-1500TL </t>
    </r>
    <r>
      <rPr>
        <sz val="11"/>
        <color rgb="FF006666"/>
        <rFont val="Calibri"/>
        <family val="2"/>
        <scheme val="minor"/>
      </rPr>
      <t>[208V]</t>
    </r>
  </si>
  <si>
    <r>
      <t xml:space="preserve">YS-1500TL </t>
    </r>
    <r>
      <rPr>
        <sz val="11"/>
        <color rgb="FF006666"/>
        <rFont val="Calibri"/>
        <family val="2"/>
        <scheme val="minor"/>
      </rPr>
      <t>[240V]</t>
    </r>
  </si>
  <si>
    <r>
      <t xml:space="preserve">YS-1500TL </t>
    </r>
    <r>
      <rPr>
        <sz val="11"/>
        <color rgb="FF006666"/>
        <rFont val="Calibri"/>
        <family val="2"/>
        <scheme val="minor"/>
      </rPr>
      <t>[277V]</t>
    </r>
  </si>
  <si>
    <r>
      <t xml:space="preserve">YS-2000TL </t>
    </r>
    <r>
      <rPr>
        <sz val="11"/>
        <color rgb="FF006666"/>
        <rFont val="Calibri"/>
        <family val="2"/>
        <scheme val="minor"/>
      </rPr>
      <t>[208V]</t>
    </r>
  </si>
  <si>
    <r>
      <t xml:space="preserve">YS-2000TL </t>
    </r>
    <r>
      <rPr>
        <sz val="11"/>
        <color rgb="FF006666"/>
        <rFont val="Calibri"/>
        <family val="2"/>
        <scheme val="minor"/>
      </rPr>
      <t>[277V]</t>
    </r>
  </si>
  <si>
    <r>
      <t xml:space="preserve">YS-2000TL </t>
    </r>
    <r>
      <rPr>
        <sz val="11"/>
        <color rgb="FF006666"/>
        <rFont val="Calibri"/>
        <family val="2"/>
        <scheme val="minor"/>
      </rPr>
      <t>[240V]</t>
    </r>
  </si>
  <si>
    <r>
      <t xml:space="preserve">YS-3000TL </t>
    </r>
    <r>
      <rPr>
        <sz val="11"/>
        <color rgb="FF006666"/>
        <rFont val="Calibri"/>
        <family val="2"/>
        <scheme val="minor"/>
      </rPr>
      <t>[208V]</t>
    </r>
  </si>
  <si>
    <r>
      <t xml:space="preserve">YS-3000TL </t>
    </r>
    <r>
      <rPr>
        <sz val="11"/>
        <color rgb="FF006666"/>
        <rFont val="Calibri"/>
        <family val="2"/>
        <scheme val="minor"/>
      </rPr>
      <t>[240V]</t>
    </r>
  </si>
  <si>
    <r>
      <t xml:space="preserve">YS-3000TL </t>
    </r>
    <r>
      <rPr>
        <sz val="11"/>
        <color rgb="FF006666"/>
        <rFont val="Calibri"/>
        <family val="2"/>
        <scheme val="minor"/>
      </rPr>
      <t>[277V]</t>
    </r>
  </si>
  <si>
    <r>
      <t xml:space="preserve">YS-3600MTL </t>
    </r>
    <r>
      <rPr>
        <sz val="11"/>
        <color rgb="FF006666"/>
        <rFont val="Calibri"/>
        <family val="2"/>
        <scheme val="minor"/>
      </rPr>
      <t>[208V]</t>
    </r>
  </si>
  <si>
    <r>
      <t xml:space="preserve">YS-3600MTL </t>
    </r>
    <r>
      <rPr>
        <sz val="11"/>
        <color rgb="FF006666"/>
        <rFont val="Calibri"/>
        <family val="2"/>
        <scheme val="minor"/>
      </rPr>
      <t>[240V]</t>
    </r>
  </si>
  <si>
    <r>
      <t xml:space="preserve">YS-3600MTL </t>
    </r>
    <r>
      <rPr>
        <sz val="11"/>
        <color rgb="FF006666"/>
        <rFont val="Calibri"/>
        <family val="2"/>
        <scheme val="minor"/>
      </rPr>
      <t>[277V]</t>
    </r>
  </si>
  <si>
    <r>
      <t xml:space="preserve">YS-4200MTL </t>
    </r>
    <r>
      <rPr>
        <sz val="11"/>
        <color rgb="FF006666"/>
        <rFont val="Calibri"/>
        <family val="2"/>
        <scheme val="minor"/>
      </rPr>
      <t>[208V]</t>
    </r>
  </si>
  <si>
    <r>
      <t xml:space="preserve">YS-4200MTL </t>
    </r>
    <r>
      <rPr>
        <sz val="11"/>
        <color rgb="FF006666"/>
        <rFont val="Calibri"/>
        <family val="2"/>
        <scheme val="minor"/>
      </rPr>
      <t>[240V]</t>
    </r>
  </si>
  <si>
    <r>
      <t xml:space="preserve">YS-4200MTL </t>
    </r>
    <r>
      <rPr>
        <sz val="11"/>
        <color rgb="FF006666"/>
        <rFont val="Calibri"/>
        <family val="2"/>
        <scheme val="minor"/>
      </rPr>
      <t>[277V]</t>
    </r>
  </si>
  <si>
    <r>
      <t xml:space="preserve">YS-5000MTL </t>
    </r>
    <r>
      <rPr>
        <sz val="11"/>
        <color rgb="FF006666"/>
        <rFont val="Calibri"/>
        <family val="2"/>
        <scheme val="minor"/>
      </rPr>
      <t>[208V]</t>
    </r>
  </si>
  <si>
    <r>
      <t xml:space="preserve">YS-5000MTL </t>
    </r>
    <r>
      <rPr>
        <sz val="11"/>
        <color rgb="FF006666"/>
        <rFont val="Calibri"/>
        <family val="2"/>
        <scheme val="minor"/>
      </rPr>
      <t>[240V]</t>
    </r>
  </si>
  <si>
    <r>
      <t xml:space="preserve">YS-5000MTL </t>
    </r>
    <r>
      <rPr>
        <sz val="11"/>
        <color rgb="FF006666"/>
        <rFont val="Calibri"/>
        <family val="2"/>
        <scheme val="minor"/>
      </rPr>
      <t>[277V]</t>
    </r>
  </si>
  <si>
    <r>
      <t xml:space="preserve">YS-8000TL </t>
    </r>
    <r>
      <rPr>
        <sz val="11"/>
        <color rgb="FF006666"/>
        <rFont val="Calibri"/>
        <family val="2"/>
        <scheme val="minor"/>
      </rPr>
      <t>[208V]</t>
    </r>
  </si>
  <si>
    <r>
      <t xml:space="preserve">YS-8000TL </t>
    </r>
    <r>
      <rPr>
        <sz val="11"/>
        <color rgb="FF006666"/>
        <rFont val="Calibri"/>
        <family val="2"/>
        <scheme val="minor"/>
      </rPr>
      <t>[240V]</t>
    </r>
  </si>
  <si>
    <r>
      <t xml:space="preserve">YS-9000TL </t>
    </r>
    <r>
      <rPr>
        <sz val="11"/>
        <color rgb="FF006666"/>
        <rFont val="Calibri"/>
        <family val="2"/>
        <scheme val="minor"/>
      </rPr>
      <t>[208V]</t>
    </r>
  </si>
  <si>
    <r>
      <t xml:space="preserve">YS-9000TL </t>
    </r>
    <r>
      <rPr>
        <sz val="11"/>
        <color rgb="FF006666"/>
        <rFont val="Calibri"/>
        <family val="2"/>
        <scheme val="minor"/>
      </rPr>
      <t>[240V]</t>
    </r>
  </si>
  <si>
    <r>
      <t xml:space="preserve">YS-10000TL </t>
    </r>
    <r>
      <rPr>
        <sz val="11"/>
        <color rgb="FF006666"/>
        <rFont val="Calibri"/>
        <family val="2"/>
        <scheme val="minor"/>
      </rPr>
      <t>[208V]</t>
    </r>
  </si>
  <si>
    <r>
      <t xml:space="preserve">YS-10000TL </t>
    </r>
    <r>
      <rPr>
        <sz val="11"/>
        <color rgb="FF006666"/>
        <rFont val="Calibri"/>
        <family val="2"/>
        <scheme val="minor"/>
      </rPr>
      <t>[240V]</t>
    </r>
  </si>
  <si>
    <r>
      <t xml:space="preserve">YS-11000TL </t>
    </r>
    <r>
      <rPr>
        <sz val="11"/>
        <color rgb="FF006666"/>
        <rFont val="Calibri"/>
        <family val="2"/>
        <scheme val="minor"/>
      </rPr>
      <t>[240V]</t>
    </r>
  </si>
  <si>
    <r>
      <t xml:space="preserve">S6T AC </t>
    </r>
    <r>
      <rPr>
        <sz val="11"/>
        <color rgb="FF006666"/>
        <rFont val="Calibri"/>
        <family val="2"/>
        <scheme val="minor"/>
      </rPr>
      <t>[120V]</t>
    </r>
  </si>
  <si>
    <r>
      <t xml:space="preserve">P235HV-240 </t>
    </r>
    <r>
      <rPr>
        <sz val="11"/>
        <color rgb="FF006666"/>
        <rFont val="Calibri"/>
        <family val="2"/>
        <scheme val="minor"/>
      </rPr>
      <t>[240V]</t>
    </r>
  </si>
  <si>
    <r>
      <t xml:space="preserve">P235LV-240 </t>
    </r>
    <r>
      <rPr>
        <sz val="11"/>
        <color rgb="FF006666"/>
        <rFont val="Calibri"/>
        <family val="2"/>
        <scheme val="minor"/>
      </rPr>
      <t>[240V]</t>
    </r>
  </si>
  <si>
    <r>
      <t xml:space="preserve">SBT250-NA240-A111 </t>
    </r>
    <r>
      <rPr>
        <sz val="11"/>
        <color rgb="FF006666"/>
        <rFont val="Calibri"/>
        <family val="2"/>
        <scheme val="minor"/>
      </rPr>
      <t>[240V]</t>
    </r>
  </si>
  <si>
    <r>
      <t xml:space="preserve">SBT250-NA240-A311 </t>
    </r>
    <r>
      <rPr>
        <sz val="11"/>
        <color rgb="FF006666"/>
        <rFont val="Calibri"/>
        <family val="2"/>
        <scheme val="minor"/>
      </rPr>
      <t>[240V]</t>
    </r>
  </si>
  <si>
    <r>
      <t xml:space="preserve">P250HV-240-xxx </t>
    </r>
    <r>
      <rPr>
        <sz val="11"/>
        <color rgb="FF006666"/>
        <rFont val="Calibri"/>
        <family val="2"/>
        <scheme val="minor"/>
      </rPr>
      <t>[240V]</t>
    </r>
  </si>
  <si>
    <r>
      <t xml:space="preserve">P250LV-240-xxx </t>
    </r>
    <r>
      <rPr>
        <sz val="11"/>
        <color rgb="FF006666"/>
        <rFont val="Calibri"/>
        <family val="2"/>
        <scheme val="minor"/>
      </rPr>
      <t>[240V]</t>
    </r>
  </si>
  <si>
    <r>
      <t xml:space="preserve">SE3000H-US </t>
    </r>
    <r>
      <rPr>
        <sz val="11"/>
        <color rgb="FF006666"/>
        <rFont val="Calibri"/>
        <family val="2"/>
        <scheme val="minor"/>
      </rPr>
      <t>[240V]</t>
    </r>
  </si>
  <si>
    <r>
      <t xml:space="preserve">SE3000H-US </t>
    </r>
    <r>
      <rPr>
        <sz val="11"/>
        <color rgb="FF006666"/>
        <rFont val="Calibri"/>
        <family val="2"/>
        <scheme val="minor"/>
      </rPr>
      <t>[240V] [SI1]</t>
    </r>
  </si>
  <si>
    <r>
      <t xml:space="preserve">SE3000 </t>
    </r>
    <r>
      <rPr>
        <sz val="11"/>
        <color rgb="FF006666"/>
        <rFont val="Calibri"/>
        <family val="2"/>
        <scheme val="minor"/>
      </rPr>
      <t>[240V]</t>
    </r>
  </si>
  <si>
    <r>
      <t xml:space="preserve">SE3000x </t>
    </r>
    <r>
      <rPr>
        <sz val="11"/>
        <color rgb="FF006666"/>
        <rFont val="Calibri"/>
        <family val="2"/>
        <scheme val="minor"/>
      </rPr>
      <t>[240V] [SI1]</t>
    </r>
  </si>
  <si>
    <r>
      <t xml:space="preserve">SE3000 </t>
    </r>
    <r>
      <rPr>
        <sz val="11"/>
        <color rgb="FF006666"/>
        <rFont val="Calibri"/>
        <family val="2"/>
        <scheme val="minor"/>
      </rPr>
      <t>[208V]</t>
    </r>
  </si>
  <si>
    <r>
      <t xml:space="preserve">SE3000x </t>
    </r>
    <r>
      <rPr>
        <sz val="11"/>
        <color rgb="FF006666"/>
        <rFont val="Calibri"/>
        <family val="2"/>
        <scheme val="minor"/>
      </rPr>
      <t>[208V] [SI1]</t>
    </r>
  </si>
  <si>
    <r>
      <t xml:space="preserve">SE3300 </t>
    </r>
    <r>
      <rPr>
        <sz val="11"/>
        <color rgb="FF006666"/>
        <rFont val="Calibri"/>
        <family val="2"/>
        <scheme val="minor"/>
      </rPr>
      <t>[240V]</t>
    </r>
  </si>
  <si>
    <r>
      <t xml:space="preserve">SE3300x </t>
    </r>
    <r>
      <rPr>
        <sz val="11"/>
        <color rgb="FF006666"/>
        <rFont val="Calibri"/>
        <family val="2"/>
        <scheme val="minor"/>
      </rPr>
      <t>[240V] [SI1]</t>
    </r>
  </si>
  <si>
    <r>
      <t xml:space="preserve">SE3300 </t>
    </r>
    <r>
      <rPr>
        <sz val="11"/>
        <color rgb="FF006666"/>
        <rFont val="Calibri"/>
        <family val="2"/>
        <scheme val="minor"/>
      </rPr>
      <t>[208V]</t>
    </r>
  </si>
  <si>
    <r>
      <t xml:space="preserve">SE3300x </t>
    </r>
    <r>
      <rPr>
        <sz val="11"/>
        <color rgb="FF006666"/>
        <rFont val="Calibri"/>
        <family val="2"/>
        <scheme val="minor"/>
      </rPr>
      <t>[208V] [SI1]</t>
    </r>
  </si>
  <si>
    <r>
      <t xml:space="preserve">SE3800H-US </t>
    </r>
    <r>
      <rPr>
        <sz val="11"/>
        <color rgb="FF006666"/>
        <rFont val="Calibri"/>
        <family val="2"/>
        <scheme val="minor"/>
      </rPr>
      <t>[240V]</t>
    </r>
  </si>
  <si>
    <r>
      <t xml:space="preserve">SE3800H-US </t>
    </r>
    <r>
      <rPr>
        <sz val="11"/>
        <color rgb="FF006666"/>
        <rFont val="Calibri"/>
        <family val="2"/>
        <scheme val="minor"/>
      </rPr>
      <t>[240V] [SI1]</t>
    </r>
  </si>
  <si>
    <r>
      <t xml:space="preserve">SE3800 </t>
    </r>
    <r>
      <rPr>
        <sz val="11"/>
        <color rgb="FF006666"/>
        <rFont val="Calibri"/>
        <family val="2"/>
        <scheme val="minor"/>
      </rPr>
      <t>[240V]</t>
    </r>
  </si>
  <si>
    <r>
      <t xml:space="preserve">SE3800x </t>
    </r>
    <r>
      <rPr>
        <sz val="11"/>
        <color rgb="FF006666"/>
        <rFont val="Calibri"/>
        <family val="2"/>
        <scheme val="minor"/>
      </rPr>
      <t>[240V] [SI1]</t>
    </r>
  </si>
  <si>
    <r>
      <t xml:space="preserve">SE4000 </t>
    </r>
    <r>
      <rPr>
        <sz val="11"/>
        <color rgb="FF006666"/>
        <rFont val="Calibri"/>
        <family val="2"/>
        <scheme val="minor"/>
      </rPr>
      <t>[240V]</t>
    </r>
  </si>
  <si>
    <r>
      <t xml:space="preserve">SE3800 </t>
    </r>
    <r>
      <rPr>
        <sz val="11"/>
        <color rgb="FF006666"/>
        <rFont val="Calibri"/>
        <family val="2"/>
        <scheme val="minor"/>
      </rPr>
      <t>[208V]</t>
    </r>
  </si>
  <si>
    <r>
      <t xml:space="preserve">SE3800x </t>
    </r>
    <r>
      <rPr>
        <sz val="11"/>
        <color rgb="FF006666"/>
        <rFont val="Calibri"/>
        <family val="2"/>
        <scheme val="minor"/>
      </rPr>
      <t>[208V] [SI1]</t>
    </r>
  </si>
  <si>
    <r>
      <t xml:space="preserve">SE4000 </t>
    </r>
    <r>
      <rPr>
        <sz val="11"/>
        <color rgb="FF006666"/>
        <rFont val="Calibri"/>
        <family val="2"/>
        <scheme val="minor"/>
      </rPr>
      <t>[208V]</t>
    </r>
  </si>
  <si>
    <r>
      <t xml:space="preserve">SE5000H-US </t>
    </r>
    <r>
      <rPr>
        <sz val="11"/>
        <color rgb="FF006666"/>
        <rFont val="Calibri"/>
        <family val="2"/>
        <scheme val="minor"/>
      </rPr>
      <t>[208V]</t>
    </r>
  </si>
  <si>
    <r>
      <t xml:space="preserve">SE5000H-US </t>
    </r>
    <r>
      <rPr>
        <sz val="11"/>
        <color rgb="FF006666"/>
        <rFont val="Calibri"/>
        <family val="2"/>
        <scheme val="minor"/>
      </rPr>
      <t>[208V] [SI1]</t>
    </r>
  </si>
  <si>
    <r>
      <t xml:space="preserve">SE5000 </t>
    </r>
    <r>
      <rPr>
        <sz val="11"/>
        <color rgb="FF006666"/>
        <rFont val="Calibri"/>
        <family val="2"/>
        <scheme val="minor"/>
      </rPr>
      <t>[208V]</t>
    </r>
  </si>
  <si>
    <r>
      <t xml:space="preserve">SE5000x </t>
    </r>
    <r>
      <rPr>
        <sz val="11"/>
        <color rgb="FF006666"/>
        <rFont val="Calibri"/>
        <family val="2"/>
        <scheme val="minor"/>
      </rPr>
      <t>[208V] [SI1]</t>
    </r>
  </si>
  <si>
    <r>
      <t xml:space="preserve">SE5000 </t>
    </r>
    <r>
      <rPr>
        <sz val="11"/>
        <color rgb="FF006666"/>
        <rFont val="Calibri"/>
        <family val="2"/>
        <scheme val="minor"/>
      </rPr>
      <t>[240V]</t>
    </r>
  </si>
  <si>
    <r>
      <t xml:space="preserve">SE5000x </t>
    </r>
    <r>
      <rPr>
        <sz val="11"/>
        <color rgb="FF006666"/>
        <rFont val="Calibri"/>
        <family val="2"/>
        <scheme val="minor"/>
      </rPr>
      <t>[240V] [SI1]</t>
    </r>
  </si>
  <si>
    <r>
      <t xml:space="preserve">SE5000 </t>
    </r>
    <r>
      <rPr>
        <sz val="11"/>
        <color rgb="FF006666"/>
        <rFont val="Calibri"/>
        <family val="2"/>
        <scheme val="minor"/>
      </rPr>
      <t>[277V]</t>
    </r>
  </si>
  <si>
    <r>
      <t xml:space="preserve">SE5000H-US </t>
    </r>
    <r>
      <rPr>
        <sz val="11"/>
        <color rgb="FF006666"/>
        <rFont val="Calibri"/>
        <family val="2"/>
        <scheme val="minor"/>
      </rPr>
      <t>[240V]</t>
    </r>
  </si>
  <si>
    <r>
      <t xml:space="preserve">SE5000H-US </t>
    </r>
    <r>
      <rPr>
        <sz val="11"/>
        <color rgb="FF006666"/>
        <rFont val="Calibri"/>
        <family val="2"/>
        <scheme val="minor"/>
      </rPr>
      <t>[240V] [SI1]</t>
    </r>
  </si>
  <si>
    <r>
      <t xml:space="preserve">SE6000 </t>
    </r>
    <r>
      <rPr>
        <sz val="11"/>
        <color rgb="FF006666"/>
        <rFont val="Calibri"/>
        <family val="2"/>
        <scheme val="minor"/>
      </rPr>
      <t>[208V]</t>
    </r>
  </si>
  <si>
    <r>
      <t xml:space="preserve">SE6000x </t>
    </r>
    <r>
      <rPr>
        <sz val="11"/>
        <color rgb="FF006666"/>
        <rFont val="Calibri"/>
        <family val="2"/>
        <scheme val="minor"/>
      </rPr>
      <t>[208V] [SI1]</t>
    </r>
  </si>
  <si>
    <r>
      <t xml:space="preserve">SE6000 </t>
    </r>
    <r>
      <rPr>
        <sz val="11"/>
        <color rgb="FF006666"/>
        <rFont val="Calibri"/>
        <family val="2"/>
        <scheme val="minor"/>
      </rPr>
      <t>[240V]</t>
    </r>
  </si>
  <si>
    <r>
      <t xml:space="preserve">SE6000x </t>
    </r>
    <r>
      <rPr>
        <sz val="11"/>
        <color rgb="FF006666"/>
        <rFont val="Calibri"/>
        <family val="2"/>
        <scheme val="minor"/>
      </rPr>
      <t>[240V] [SI1]</t>
    </r>
  </si>
  <si>
    <r>
      <t xml:space="preserve">SE6000 </t>
    </r>
    <r>
      <rPr>
        <sz val="11"/>
        <color rgb="FF006666"/>
        <rFont val="Calibri"/>
        <family val="2"/>
        <scheme val="minor"/>
      </rPr>
      <t>[277V]</t>
    </r>
  </si>
  <si>
    <r>
      <t xml:space="preserve">SE6000H-US </t>
    </r>
    <r>
      <rPr>
        <sz val="11"/>
        <color rgb="FF006666"/>
        <rFont val="Calibri"/>
        <family val="2"/>
        <scheme val="minor"/>
      </rPr>
      <t>[240V]</t>
    </r>
  </si>
  <si>
    <r>
      <t xml:space="preserve">SE6000H-US </t>
    </r>
    <r>
      <rPr>
        <sz val="11"/>
        <color rgb="FF006666"/>
        <rFont val="Calibri"/>
        <family val="2"/>
        <scheme val="minor"/>
      </rPr>
      <t>[240V] [SI1]</t>
    </r>
  </si>
  <si>
    <r>
      <t xml:space="preserve">SE7000 </t>
    </r>
    <r>
      <rPr>
        <sz val="11"/>
        <color rgb="FF006666"/>
        <rFont val="Calibri"/>
        <family val="2"/>
        <scheme val="minor"/>
      </rPr>
      <t>[277V]</t>
    </r>
  </si>
  <si>
    <r>
      <t xml:space="preserve">SE7600A-US </t>
    </r>
    <r>
      <rPr>
        <sz val="11"/>
        <color rgb="FF006666"/>
        <rFont val="Calibri"/>
        <family val="2"/>
        <scheme val="minor"/>
      </rPr>
      <t>[208V]</t>
    </r>
  </si>
  <si>
    <r>
      <t xml:space="preserve">SE7600A-US </t>
    </r>
    <r>
      <rPr>
        <sz val="11"/>
        <color rgb="FF006666"/>
        <rFont val="Calibri"/>
        <family val="2"/>
        <scheme val="minor"/>
      </rPr>
      <t>[208V] [SI1]</t>
    </r>
  </si>
  <si>
    <r>
      <t xml:space="preserve">SE7600A-US </t>
    </r>
    <r>
      <rPr>
        <sz val="11"/>
        <color rgb="FF006666"/>
        <rFont val="Calibri"/>
        <family val="2"/>
        <scheme val="minor"/>
      </rPr>
      <t>[277V]</t>
    </r>
  </si>
  <si>
    <r>
      <t xml:space="preserve">SE7600H-US </t>
    </r>
    <r>
      <rPr>
        <sz val="11"/>
        <color rgb="FF006666"/>
        <rFont val="Calibri"/>
        <family val="2"/>
        <scheme val="minor"/>
      </rPr>
      <t>[240V]</t>
    </r>
  </si>
  <si>
    <r>
      <t xml:space="preserve">SE7600H-US </t>
    </r>
    <r>
      <rPr>
        <sz val="11"/>
        <color rgb="FF006666"/>
        <rFont val="Calibri"/>
        <family val="2"/>
        <scheme val="minor"/>
      </rPr>
      <t>[240V] [SI1]</t>
    </r>
  </si>
  <si>
    <r>
      <t xml:space="preserve">SE7600 </t>
    </r>
    <r>
      <rPr>
        <sz val="11"/>
        <color rgb="FF006666"/>
        <rFont val="Calibri"/>
        <family val="2"/>
        <scheme val="minor"/>
      </rPr>
      <t>[240V]</t>
    </r>
  </si>
  <si>
    <r>
      <t xml:space="preserve">SE7600A-US </t>
    </r>
    <r>
      <rPr>
        <sz val="11"/>
        <color rgb="FF006666"/>
        <rFont val="Calibri"/>
        <family val="2"/>
        <scheme val="minor"/>
      </rPr>
      <t>[240V]</t>
    </r>
  </si>
  <si>
    <r>
      <t xml:space="preserve">SE7600A-US </t>
    </r>
    <r>
      <rPr>
        <sz val="11"/>
        <color rgb="FF006666"/>
        <rFont val="Calibri"/>
        <family val="2"/>
        <scheme val="minor"/>
      </rPr>
      <t>[240V] [SI1]</t>
    </r>
  </si>
  <si>
    <r>
      <t xml:space="preserve">SE9K </t>
    </r>
    <r>
      <rPr>
        <sz val="11"/>
        <color rgb="FF006666"/>
        <rFont val="Calibri"/>
        <family val="2"/>
        <scheme val="minor"/>
      </rPr>
      <t>[208V]</t>
    </r>
  </si>
  <si>
    <r>
      <t xml:space="preserve">SE9KUS </t>
    </r>
    <r>
      <rPr>
        <sz val="11"/>
        <color rgb="FF006666"/>
        <rFont val="Calibri"/>
        <family val="2"/>
        <scheme val="minor"/>
      </rPr>
      <t>[208V] [SI1]</t>
    </r>
  </si>
  <si>
    <r>
      <t xml:space="preserve">SE10K </t>
    </r>
    <r>
      <rPr>
        <sz val="11"/>
        <color rgb="FF006666"/>
        <rFont val="Calibri"/>
        <family val="2"/>
        <scheme val="minor"/>
      </rPr>
      <t>[480V]</t>
    </r>
  </si>
  <si>
    <r>
      <t xml:space="preserve">SE10KUS </t>
    </r>
    <r>
      <rPr>
        <sz val="11"/>
        <color rgb="FF006666"/>
        <rFont val="Calibri"/>
        <family val="2"/>
        <scheme val="minor"/>
      </rPr>
      <t>[480V] [SI1]</t>
    </r>
  </si>
  <si>
    <r>
      <t xml:space="preserve">SE10000A-US </t>
    </r>
    <r>
      <rPr>
        <sz val="11"/>
        <color rgb="FF006666"/>
        <rFont val="Calibri"/>
        <family val="2"/>
        <scheme val="minor"/>
      </rPr>
      <t>[208V]</t>
    </r>
  </si>
  <si>
    <r>
      <t xml:space="preserve">SE10000A-US </t>
    </r>
    <r>
      <rPr>
        <sz val="11"/>
        <color rgb="FF006666"/>
        <rFont val="Calibri"/>
        <family val="2"/>
        <scheme val="minor"/>
      </rPr>
      <t>[208V] [SI1]</t>
    </r>
  </si>
  <si>
    <r>
      <t xml:space="preserve">SE10000A-US </t>
    </r>
    <r>
      <rPr>
        <sz val="11"/>
        <color rgb="FF006666"/>
        <rFont val="Calibri"/>
        <family val="2"/>
        <scheme val="minor"/>
      </rPr>
      <t>[240V]</t>
    </r>
  </si>
  <si>
    <r>
      <t xml:space="preserve">SE10000A-US </t>
    </r>
    <r>
      <rPr>
        <sz val="11"/>
        <color rgb="FF006666"/>
        <rFont val="Calibri"/>
        <family val="2"/>
        <scheme val="minor"/>
      </rPr>
      <t>[240V] [SI1]</t>
    </r>
  </si>
  <si>
    <r>
      <t xml:space="preserve">SE10000A-US </t>
    </r>
    <r>
      <rPr>
        <sz val="11"/>
        <color rgb="FF006666"/>
        <rFont val="Calibri"/>
        <family val="2"/>
        <scheme val="minor"/>
      </rPr>
      <t>[277V]</t>
    </r>
  </si>
  <si>
    <r>
      <t xml:space="preserve">SE11400A-US </t>
    </r>
    <r>
      <rPr>
        <sz val="11"/>
        <color rgb="FF006666"/>
        <rFont val="Calibri"/>
        <family val="2"/>
        <scheme val="minor"/>
      </rPr>
      <t>[277V]</t>
    </r>
  </si>
  <si>
    <r>
      <t xml:space="preserve">SE11400A-US </t>
    </r>
    <r>
      <rPr>
        <sz val="11"/>
        <color rgb="FF006666"/>
        <rFont val="Calibri"/>
        <family val="2"/>
        <scheme val="minor"/>
      </rPr>
      <t>[240V]</t>
    </r>
  </si>
  <si>
    <r>
      <t xml:space="preserve">SE11400A-US </t>
    </r>
    <r>
      <rPr>
        <sz val="11"/>
        <color rgb="FF006666"/>
        <rFont val="Calibri"/>
        <family val="2"/>
        <scheme val="minor"/>
      </rPr>
      <t>[240V] [SI1]</t>
    </r>
  </si>
  <si>
    <r>
      <t xml:space="preserve">SE14.4KUS </t>
    </r>
    <r>
      <rPr>
        <sz val="11"/>
        <color rgb="FF006666"/>
        <rFont val="Calibri"/>
        <family val="2"/>
        <scheme val="minor"/>
      </rPr>
      <t>[208V]</t>
    </r>
  </si>
  <si>
    <r>
      <t xml:space="preserve">SE14.4KUS </t>
    </r>
    <r>
      <rPr>
        <sz val="11"/>
        <color rgb="FF006666"/>
        <rFont val="Calibri"/>
        <family val="2"/>
        <scheme val="minor"/>
      </rPr>
      <t>[208V] [SI1]</t>
    </r>
  </si>
  <si>
    <r>
      <t xml:space="preserve">SE20K </t>
    </r>
    <r>
      <rPr>
        <sz val="11"/>
        <color rgb="FF006666"/>
        <rFont val="Calibri"/>
        <family val="2"/>
        <scheme val="minor"/>
      </rPr>
      <t>[480V]</t>
    </r>
  </si>
  <si>
    <r>
      <t xml:space="preserve">SE20KUS </t>
    </r>
    <r>
      <rPr>
        <sz val="11"/>
        <color rgb="FF006666"/>
        <rFont val="Calibri"/>
        <family val="2"/>
        <scheme val="minor"/>
      </rPr>
      <t>[480V] [SI1]</t>
    </r>
  </si>
  <si>
    <r>
      <t xml:space="preserve">SE30KUS </t>
    </r>
    <r>
      <rPr>
        <sz val="11"/>
        <color rgb="FF006666"/>
        <rFont val="Calibri"/>
        <family val="2"/>
        <scheme val="minor"/>
      </rPr>
      <t>[480V]</t>
    </r>
  </si>
  <si>
    <r>
      <t xml:space="preserve">SE30KUS </t>
    </r>
    <r>
      <rPr>
        <sz val="11"/>
        <color rgb="FF006666"/>
        <rFont val="Calibri"/>
        <family val="2"/>
        <scheme val="minor"/>
      </rPr>
      <t>[480V] [SI1]</t>
    </r>
  </si>
  <si>
    <r>
      <t xml:space="preserve">SE33.3KUS </t>
    </r>
    <r>
      <rPr>
        <sz val="11"/>
        <color rgb="FF006666"/>
        <rFont val="Calibri"/>
        <family val="2"/>
        <scheme val="minor"/>
      </rPr>
      <t>[480V]</t>
    </r>
  </si>
  <si>
    <r>
      <t xml:space="preserve">SE33.3KUS </t>
    </r>
    <r>
      <rPr>
        <sz val="11"/>
        <color rgb="FF006666"/>
        <rFont val="Calibri"/>
        <family val="2"/>
        <scheme val="minor"/>
      </rPr>
      <t>[480V] [SI1]</t>
    </r>
  </si>
  <si>
    <r>
      <t xml:space="preserve">SG-4000 </t>
    </r>
    <r>
      <rPr>
        <sz val="11"/>
        <color rgb="FF006666"/>
        <rFont val="Calibri"/>
        <family val="2"/>
        <scheme val="minor"/>
      </rPr>
      <t>[240V]</t>
    </r>
  </si>
  <si>
    <r>
      <t xml:space="preserve">PVI-50-208 </t>
    </r>
    <r>
      <rPr>
        <sz val="11"/>
        <color rgb="FF006666"/>
        <rFont val="Calibri"/>
        <family val="2"/>
        <scheme val="minor"/>
      </rPr>
      <t>[208V]</t>
    </r>
  </si>
  <si>
    <r>
      <t xml:space="preserve">PVI 1800-208 </t>
    </r>
    <r>
      <rPr>
        <sz val="11"/>
        <color rgb="FF006666"/>
        <rFont val="Calibri"/>
        <family val="2"/>
        <scheme val="minor"/>
      </rPr>
      <t>[208V]</t>
    </r>
  </si>
  <si>
    <r>
      <t xml:space="preserve">PVI 1800-240 </t>
    </r>
    <r>
      <rPr>
        <sz val="11"/>
        <color rgb="FF006666"/>
        <rFont val="Calibri"/>
        <family val="2"/>
        <scheme val="minor"/>
      </rPr>
      <t>[240V]</t>
    </r>
  </si>
  <si>
    <r>
      <t xml:space="preserve">PVI 2500-208 </t>
    </r>
    <r>
      <rPr>
        <sz val="11"/>
        <color rgb="FF006666"/>
        <rFont val="Calibri"/>
        <family val="2"/>
        <scheme val="minor"/>
      </rPr>
      <t>[208V]</t>
    </r>
  </si>
  <si>
    <r>
      <t xml:space="preserve">PVI 2500-240 </t>
    </r>
    <r>
      <rPr>
        <sz val="11"/>
        <color rgb="FF006666"/>
        <rFont val="Calibri"/>
        <family val="2"/>
        <scheme val="minor"/>
      </rPr>
      <t>[240V]</t>
    </r>
  </si>
  <si>
    <r>
      <t xml:space="preserve">PVI 3000-208 </t>
    </r>
    <r>
      <rPr>
        <sz val="11"/>
        <color rgb="FF006666"/>
        <rFont val="Calibri"/>
        <family val="2"/>
        <scheme val="minor"/>
      </rPr>
      <t>[208V]</t>
    </r>
  </si>
  <si>
    <r>
      <t xml:space="preserve">PVI 3000-POS-208 </t>
    </r>
    <r>
      <rPr>
        <sz val="11"/>
        <color rgb="FF006666"/>
        <rFont val="Calibri"/>
        <family val="2"/>
        <scheme val="minor"/>
      </rPr>
      <t>[208V]</t>
    </r>
  </si>
  <si>
    <r>
      <t xml:space="preserve">PVI 3000S </t>
    </r>
    <r>
      <rPr>
        <sz val="11"/>
        <color rgb="FF006666"/>
        <rFont val="Calibri"/>
        <family val="2"/>
        <scheme val="minor"/>
      </rPr>
      <t>[208V]</t>
    </r>
  </si>
  <si>
    <r>
      <t xml:space="preserve">PVI 3000S-P </t>
    </r>
    <r>
      <rPr>
        <sz val="11"/>
        <color rgb="FF006666"/>
        <rFont val="Calibri"/>
        <family val="2"/>
        <scheme val="minor"/>
      </rPr>
      <t>[208V]</t>
    </r>
  </si>
  <si>
    <r>
      <t xml:space="preserve">PVI 3000-240 </t>
    </r>
    <r>
      <rPr>
        <sz val="11"/>
        <color rgb="FF006666"/>
        <rFont val="Calibri"/>
        <family val="2"/>
        <scheme val="minor"/>
      </rPr>
      <t>[240V]</t>
    </r>
  </si>
  <si>
    <r>
      <t xml:space="preserve">PVI 3000-POS-240 </t>
    </r>
    <r>
      <rPr>
        <sz val="11"/>
        <color rgb="FF006666"/>
        <rFont val="Calibri"/>
        <family val="2"/>
        <scheme val="minor"/>
      </rPr>
      <t>[240V]</t>
    </r>
  </si>
  <si>
    <r>
      <t xml:space="preserve">PVI 3000S-P </t>
    </r>
    <r>
      <rPr>
        <sz val="11"/>
        <color rgb="FF006666"/>
        <rFont val="Calibri"/>
        <family val="2"/>
        <scheme val="minor"/>
      </rPr>
      <t>[240V]</t>
    </r>
  </si>
  <si>
    <r>
      <t xml:space="preserve">PVI 3800TL </t>
    </r>
    <r>
      <rPr>
        <sz val="11"/>
        <color rgb="FF006666"/>
        <rFont val="Calibri"/>
        <family val="2"/>
        <scheme val="minor"/>
      </rPr>
      <t>[208V]</t>
    </r>
  </si>
  <si>
    <r>
      <t xml:space="preserve">PVI 4000-208 </t>
    </r>
    <r>
      <rPr>
        <sz val="11"/>
        <color rgb="FF006666"/>
        <rFont val="Calibri"/>
        <family val="2"/>
        <scheme val="minor"/>
      </rPr>
      <t>[208V]</t>
    </r>
  </si>
  <si>
    <r>
      <t xml:space="preserve">PVI 4000-POS-208 </t>
    </r>
    <r>
      <rPr>
        <sz val="11"/>
        <color rgb="FF006666"/>
        <rFont val="Calibri"/>
        <family val="2"/>
        <scheme val="minor"/>
      </rPr>
      <t>[208V]</t>
    </r>
  </si>
  <si>
    <r>
      <t xml:space="preserve">PVI 4000S </t>
    </r>
    <r>
      <rPr>
        <sz val="11"/>
        <color rgb="FF006666"/>
        <rFont val="Calibri"/>
        <family val="2"/>
        <scheme val="minor"/>
      </rPr>
      <t>[208V]</t>
    </r>
  </si>
  <si>
    <r>
      <t xml:space="preserve">PVI 4000S-P </t>
    </r>
    <r>
      <rPr>
        <sz val="11"/>
        <color rgb="FF006666"/>
        <rFont val="Calibri"/>
        <family val="2"/>
        <scheme val="minor"/>
      </rPr>
      <t>[208V]</t>
    </r>
  </si>
  <si>
    <r>
      <t xml:space="preserve">PVI 3800TL </t>
    </r>
    <r>
      <rPr>
        <sz val="11"/>
        <color rgb="FF006666"/>
        <rFont val="Calibri"/>
        <family val="2"/>
        <scheme val="minor"/>
      </rPr>
      <t>[240V]</t>
    </r>
  </si>
  <si>
    <r>
      <t xml:space="preserve">PVI 4000-240 </t>
    </r>
    <r>
      <rPr>
        <sz val="11"/>
        <color rgb="FF006666"/>
        <rFont val="Calibri"/>
        <family val="2"/>
        <scheme val="minor"/>
      </rPr>
      <t>[240V]</t>
    </r>
  </si>
  <si>
    <r>
      <t xml:space="preserve">PVI 4000-POS-240 </t>
    </r>
    <r>
      <rPr>
        <sz val="11"/>
        <color rgb="FF006666"/>
        <rFont val="Calibri"/>
        <family val="2"/>
        <scheme val="minor"/>
      </rPr>
      <t>[240V]</t>
    </r>
  </si>
  <si>
    <r>
      <t xml:space="preserve">PVI 4000S </t>
    </r>
    <r>
      <rPr>
        <sz val="11"/>
        <color rgb="FF006666"/>
        <rFont val="Calibri"/>
        <family val="2"/>
        <scheme val="minor"/>
      </rPr>
      <t>[240V]</t>
    </r>
  </si>
  <si>
    <r>
      <t xml:space="preserve">PVI 4000S-P </t>
    </r>
    <r>
      <rPr>
        <sz val="11"/>
        <color rgb="FF006666"/>
        <rFont val="Calibri"/>
        <family val="2"/>
        <scheme val="minor"/>
      </rPr>
      <t>[240V]</t>
    </r>
  </si>
  <si>
    <r>
      <t xml:space="preserve">PVI 5000-208 </t>
    </r>
    <r>
      <rPr>
        <sz val="11"/>
        <color rgb="FF006666"/>
        <rFont val="Calibri"/>
        <family val="2"/>
        <scheme val="minor"/>
      </rPr>
      <t>[208V]</t>
    </r>
  </si>
  <si>
    <r>
      <t xml:space="preserve">PVI 5000-POS-208 </t>
    </r>
    <r>
      <rPr>
        <sz val="11"/>
        <color rgb="FF006666"/>
        <rFont val="Calibri"/>
        <family val="2"/>
        <scheme val="minor"/>
      </rPr>
      <t>[208V]</t>
    </r>
  </si>
  <si>
    <r>
      <t xml:space="preserve">PVI 5000S </t>
    </r>
    <r>
      <rPr>
        <sz val="11"/>
        <color rgb="FF006666"/>
        <rFont val="Calibri"/>
        <family val="2"/>
        <scheme val="minor"/>
      </rPr>
      <t>[208V]</t>
    </r>
  </si>
  <si>
    <r>
      <t xml:space="preserve">PVI 5000S-P </t>
    </r>
    <r>
      <rPr>
        <sz val="11"/>
        <color rgb="FF006666"/>
        <rFont val="Calibri"/>
        <family val="2"/>
        <scheme val="minor"/>
      </rPr>
      <t>[208V]</t>
    </r>
  </si>
  <si>
    <r>
      <t xml:space="preserve">PVI 5300-208 </t>
    </r>
    <r>
      <rPr>
        <sz val="11"/>
        <color rgb="FF006666"/>
        <rFont val="Calibri"/>
        <family val="2"/>
        <scheme val="minor"/>
      </rPr>
      <t>[208V]</t>
    </r>
  </si>
  <si>
    <r>
      <t xml:space="preserve">PVI 5300-POS-208 </t>
    </r>
    <r>
      <rPr>
        <sz val="11"/>
        <color rgb="FF006666"/>
        <rFont val="Calibri"/>
        <family val="2"/>
        <scheme val="minor"/>
      </rPr>
      <t>[208V]</t>
    </r>
  </si>
  <si>
    <r>
      <t xml:space="preserve">PVI 5000-240 </t>
    </r>
    <r>
      <rPr>
        <sz val="11"/>
        <color rgb="FF006666"/>
        <rFont val="Calibri"/>
        <family val="2"/>
        <scheme val="minor"/>
      </rPr>
      <t>[240V]</t>
    </r>
  </si>
  <si>
    <r>
      <t xml:space="preserve">PVI 5000-POS-240 </t>
    </r>
    <r>
      <rPr>
        <sz val="11"/>
        <color rgb="FF006666"/>
        <rFont val="Calibri"/>
        <family val="2"/>
        <scheme val="minor"/>
      </rPr>
      <t>[240V]</t>
    </r>
  </si>
  <si>
    <r>
      <t xml:space="preserve">PVI 5000S </t>
    </r>
    <r>
      <rPr>
        <sz val="11"/>
        <color rgb="FF006666"/>
        <rFont val="Calibri"/>
        <family val="2"/>
        <scheme val="minor"/>
      </rPr>
      <t>[240V]</t>
    </r>
  </si>
  <si>
    <r>
      <t xml:space="preserve">PVI 5000S-P </t>
    </r>
    <r>
      <rPr>
        <sz val="11"/>
        <color rgb="FF006666"/>
        <rFont val="Calibri"/>
        <family val="2"/>
        <scheme val="minor"/>
      </rPr>
      <t>[240V]</t>
    </r>
  </si>
  <si>
    <r>
      <t xml:space="preserve">PVI 5200TL </t>
    </r>
    <r>
      <rPr>
        <sz val="11"/>
        <color rgb="FF006666"/>
        <rFont val="Calibri"/>
        <family val="2"/>
        <scheme val="minor"/>
      </rPr>
      <t>[208V]</t>
    </r>
  </si>
  <si>
    <r>
      <t xml:space="preserve">PVI 5200TL </t>
    </r>
    <r>
      <rPr>
        <sz val="11"/>
        <color rgb="FF006666"/>
        <rFont val="Calibri"/>
        <family val="2"/>
        <scheme val="minor"/>
      </rPr>
      <t>[240V]</t>
    </r>
  </si>
  <si>
    <r>
      <t xml:space="preserve">PVI 5300-240 </t>
    </r>
    <r>
      <rPr>
        <sz val="11"/>
        <color rgb="FF006666"/>
        <rFont val="Calibri"/>
        <family val="2"/>
        <scheme val="minor"/>
      </rPr>
      <t>[240V]</t>
    </r>
  </si>
  <si>
    <r>
      <t xml:space="preserve">PVI 5300-POS-240 </t>
    </r>
    <r>
      <rPr>
        <sz val="11"/>
        <color rgb="FF006666"/>
        <rFont val="Calibri"/>
        <family val="2"/>
        <scheme val="minor"/>
      </rPr>
      <t>[240V]</t>
    </r>
  </si>
  <si>
    <r>
      <t xml:space="preserve">PVI 6500-208 </t>
    </r>
    <r>
      <rPr>
        <sz val="11"/>
        <color rgb="FF006666"/>
        <rFont val="Calibri"/>
        <family val="2"/>
        <scheme val="minor"/>
      </rPr>
      <t>[208V]</t>
    </r>
  </si>
  <si>
    <r>
      <t xml:space="preserve">PVI 6500-240 </t>
    </r>
    <r>
      <rPr>
        <sz val="11"/>
        <color rgb="FF006666"/>
        <rFont val="Calibri"/>
        <family val="2"/>
        <scheme val="minor"/>
      </rPr>
      <t>[240V]</t>
    </r>
  </si>
  <si>
    <r>
      <t xml:space="preserve">PVI 6500-277 </t>
    </r>
    <r>
      <rPr>
        <sz val="11"/>
        <color rgb="FF006666"/>
        <rFont val="Calibri"/>
        <family val="2"/>
        <scheme val="minor"/>
      </rPr>
      <t>[277V]</t>
    </r>
  </si>
  <si>
    <r>
      <t xml:space="preserve">PVI 6600TL </t>
    </r>
    <r>
      <rPr>
        <sz val="11"/>
        <color rgb="FF006666"/>
        <rFont val="Calibri"/>
        <family val="2"/>
        <scheme val="minor"/>
      </rPr>
      <t>[208V]</t>
    </r>
  </si>
  <si>
    <r>
      <t xml:space="preserve">PVI 6600TL </t>
    </r>
    <r>
      <rPr>
        <sz val="11"/>
        <color rgb="FF006666"/>
        <rFont val="Calibri"/>
        <family val="2"/>
        <scheme val="minor"/>
      </rPr>
      <t>[240V]</t>
    </r>
  </si>
  <si>
    <r>
      <t xml:space="preserve">PVI 7600TL </t>
    </r>
    <r>
      <rPr>
        <sz val="11"/>
        <color rgb="FF006666"/>
        <rFont val="Calibri"/>
        <family val="2"/>
        <scheme val="minor"/>
      </rPr>
      <t>[208V]</t>
    </r>
  </si>
  <si>
    <r>
      <t xml:space="preserve">PVI 7500-208 </t>
    </r>
    <r>
      <rPr>
        <sz val="11"/>
        <color rgb="FF006666"/>
        <rFont val="Calibri"/>
        <family val="2"/>
        <scheme val="minor"/>
      </rPr>
      <t>[208V]</t>
    </r>
  </si>
  <si>
    <r>
      <t xml:space="preserve">PVI 7500-240 </t>
    </r>
    <r>
      <rPr>
        <sz val="11"/>
        <color rgb="FF006666"/>
        <rFont val="Calibri"/>
        <family val="2"/>
        <scheme val="minor"/>
      </rPr>
      <t>[240V]</t>
    </r>
  </si>
  <si>
    <r>
      <t xml:space="preserve">PVI 7500-277 </t>
    </r>
    <r>
      <rPr>
        <sz val="11"/>
        <color rgb="FF006666"/>
        <rFont val="Calibri"/>
        <family val="2"/>
        <scheme val="minor"/>
      </rPr>
      <t>[277V]</t>
    </r>
  </si>
  <si>
    <r>
      <t xml:space="preserve">PVI 7600TL </t>
    </r>
    <r>
      <rPr>
        <sz val="11"/>
        <color rgb="FF006666"/>
        <rFont val="Calibri"/>
        <family val="2"/>
        <scheme val="minor"/>
      </rPr>
      <t>[240V]</t>
    </r>
  </si>
  <si>
    <r>
      <t xml:space="preserve">PVI 10kW-208 </t>
    </r>
    <r>
      <rPr>
        <sz val="11"/>
        <color rgb="FF006666"/>
        <rFont val="Calibri"/>
        <family val="2"/>
        <scheme val="minor"/>
      </rPr>
      <t>[208V]</t>
    </r>
  </si>
  <si>
    <r>
      <t xml:space="preserve">PVI 10kW-480 </t>
    </r>
    <r>
      <rPr>
        <sz val="11"/>
        <color rgb="FF006666"/>
        <rFont val="Calibri"/>
        <family val="2"/>
        <scheme val="minor"/>
      </rPr>
      <t>[480V]</t>
    </r>
  </si>
  <si>
    <r>
      <t xml:space="preserve">PVI 13 kW-208 </t>
    </r>
    <r>
      <rPr>
        <sz val="11"/>
        <color rgb="FF006666"/>
        <rFont val="Calibri"/>
        <family val="2"/>
        <scheme val="minor"/>
      </rPr>
      <t>[208V]</t>
    </r>
  </si>
  <si>
    <r>
      <t xml:space="preserve">PVI 13 kW-480 </t>
    </r>
    <r>
      <rPr>
        <sz val="11"/>
        <color rgb="FF006666"/>
        <rFont val="Calibri"/>
        <family val="2"/>
        <scheme val="minor"/>
      </rPr>
      <t>[480V]</t>
    </r>
  </si>
  <si>
    <r>
      <t xml:space="preserve">PVI 15kW-208 </t>
    </r>
    <r>
      <rPr>
        <sz val="11"/>
        <color rgb="FF006666"/>
        <rFont val="Calibri"/>
        <family val="2"/>
        <scheme val="minor"/>
      </rPr>
      <t>[208V]</t>
    </r>
  </si>
  <si>
    <r>
      <t xml:space="preserve">PVI 15kW-480 </t>
    </r>
    <r>
      <rPr>
        <sz val="11"/>
        <color rgb="FF006666"/>
        <rFont val="Calibri"/>
        <family val="2"/>
        <scheme val="minor"/>
      </rPr>
      <t>[480V]</t>
    </r>
  </si>
  <si>
    <r>
      <t xml:space="preserve">PVI 36TL-480 </t>
    </r>
    <r>
      <rPr>
        <sz val="11"/>
        <color rgb="FF006666"/>
        <rFont val="Calibri"/>
        <family val="2"/>
        <scheme val="minor"/>
      </rPr>
      <t>[480V] [SI1]</t>
    </r>
  </si>
  <si>
    <r>
      <t xml:space="preserve">PVI 50 kW-480 </t>
    </r>
    <r>
      <rPr>
        <sz val="11"/>
        <color rgb="FF006666"/>
        <rFont val="Calibri"/>
        <family val="2"/>
        <scheme val="minor"/>
      </rPr>
      <t>[480V]</t>
    </r>
  </si>
  <si>
    <r>
      <t xml:space="preserve">PVI 50TL-480 </t>
    </r>
    <r>
      <rPr>
        <sz val="11"/>
        <color rgb="FF006666"/>
        <rFont val="Calibri"/>
        <family val="2"/>
        <scheme val="minor"/>
      </rPr>
      <t>[480V]</t>
    </r>
  </si>
  <si>
    <r>
      <t xml:space="preserve">PVI 50TL-480 </t>
    </r>
    <r>
      <rPr>
        <sz val="11"/>
        <color rgb="FF006666"/>
        <rFont val="Calibri"/>
        <family val="2"/>
        <scheme val="minor"/>
      </rPr>
      <t>[480V] [SI1]</t>
    </r>
  </si>
  <si>
    <r>
      <t xml:space="preserve">PVI 60kW-208 </t>
    </r>
    <r>
      <rPr>
        <sz val="11"/>
        <color rgb="FF006666"/>
        <rFont val="Calibri"/>
        <family val="2"/>
        <scheme val="minor"/>
      </rPr>
      <t>[208V]</t>
    </r>
  </si>
  <si>
    <r>
      <t xml:space="preserve">PVI 60kW-480 </t>
    </r>
    <r>
      <rPr>
        <sz val="11"/>
        <color rgb="FF006666"/>
        <rFont val="Calibri"/>
        <family val="2"/>
        <scheme val="minor"/>
      </rPr>
      <t>[180V]</t>
    </r>
  </si>
  <si>
    <r>
      <t xml:space="preserve">PVI 60TL-480 </t>
    </r>
    <r>
      <rPr>
        <sz val="11"/>
        <color rgb="FF006666"/>
        <rFont val="Calibri"/>
        <family val="2"/>
        <scheme val="minor"/>
      </rPr>
      <t>[480V]</t>
    </r>
  </si>
  <si>
    <r>
      <t xml:space="preserve">PVI 60TL-480 </t>
    </r>
    <r>
      <rPr>
        <sz val="11"/>
        <color rgb="FF006666"/>
        <rFont val="Calibri"/>
        <family val="2"/>
        <scheme val="minor"/>
      </rPr>
      <t>[480V] [SI1]</t>
    </r>
  </si>
  <si>
    <r>
      <t xml:space="preserve">PVI 75 kW-208 </t>
    </r>
    <r>
      <rPr>
        <sz val="11"/>
        <color rgb="FF006666"/>
        <rFont val="Calibri"/>
        <family val="2"/>
        <scheme val="minor"/>
      </rPr>
      <t>[208V]</t>
    </r>
  </si>
  <si>
    <r>
      <t xml:space="preserve">PVI 75 kW-240 </t>
    </r>
    <r>
      <rPr>
        <sz val="11"/>
        <color rgb="FF006666"/>
        <rFont val="Calibri"/>
        <family val="2"/>
        <scheme val="minor"/>
      </rPr>
      <t>[240V]</t>
    </r>
  </si>
  <si>
    <r>
      <t xml:space="preserve">PVI 75 kW-480 </t>
    </r>
    <r>
      <rPr>
        <sz val="11"/>
        <color rgb="FF006666"/>
        <rFont val="Calibri"/>
        <family val="2"/>
        <scheme val="minor"/>
      </rPr>
      <t>[480V]</t>
    </r>
  </si>
  <si>
    <r>
      <t xml:space="preserve">PVI 82 kW-480 </t>
    </r>
    <r>
      <rPr>
        <sz val="11"/>
        <color rgb="FF006666"/>
        <rFont val="Calibri"/>
        <family val="2"/>
        <scheme val="minor"/>
      </rPr>
      <t>[480V]</t>
    </r>
  </si>
  <si>
    <r>
      <t xml:space="preserve">PVI 82 kW-208 </t>
    </r>
    <r>
      <rPr>
        <sz val="11"/>
        <color rgb="FF006666"/>
        <rFont val="Calibri"/>
        <family val="2"/>
        <scheme val="minor"/>
      </rPr>
      <t>[208V]</t>
    </r>
  </si>
  <si>
    <r>
      <t xml:space="preserve">PVI 85kW-208 </t>
    </r>
    <r>
      <rPr>
        <sz val="11"/>
        <color rgb="FF006666"/>
        <rFont val="Calibri"/>
        <family val="2"/>
        <scheme val="minor"/>
      </rPr>
      <t>[208V]</t>
    </r>
  </si>
  <si>
    <r>
      <t xml:space="preserve">PVI 85kW-240 </t>
    </r>
    <r>
      <rPr>
        <sz val="11"/>
        <color rgb="FF006666"/>
        <rFont val="Calibri"/>
        <family val="2"/>
        <scheme val="minor"/>
      </rPr>
      <t>[240V]</t>
    </r>
  </si>
  <si>
    <r>
      <t xml:space="preserve">PVI 85kW-480 </t>
    </r>
    <r>
      <rPr>
        <sz val="11"/>
        <color rgb="FF006666"/>
        <rFont val="Calibri"/>
        <family val="2"/>
        <scheme val="minor"/>
      </rPr>
      <t>[480V]</t>
    </r>
  </si>
  <si>
    <r>
      <t xml:space="preserve">PVI 95kW-480 </t>
    </r>
    <r>
      <rPr>
        <sz val="11"/>
        <color rgb="FF006666"/>
        <rFont val="Calibri"/>
        <family val="2"/>
        <scheme val="minor"/>
      </rPr>
      <t>[480V]</t>
    </r>
  </si>
  <si>
    <r>
      <t xml:space="preserve">PVI 95kW-208 </t>
    </r>
    <r>
      <rPr>
        <sz val="11"/>
        <color rgb="FF006666"/>
        <rFont val="Calibri"/>
        <family val="2"/>
        <scheme val="minor"/>
      </rPr>
      <t>[208V]</t>
    </r>
  </si>
  <si>
    <r>
      <t xml:space="preserve">PVI 100 kW-208 </t>
    </r>
    <r>
      <rPr>
        <sz val="11"/>
        <color rgb="FF006666"/>
        <rFont val="Calibri"/>
        <family val="2"/>
        <scheme val="minor"/>
      </rPr>
      <t>[208V]</t>
    </r>
  </si>
  <si>
    <r>
      <t xml:space="preserve">PVI 100 kW-240 </t>
    </r>
    <r>
      <rPr>
        <sz val="11"/>
        <color rgb="FF006666"/>
        <rFont val="Calibri"/>
        <family val="2"/>
        <scheme val="minor"/>
      </rPr>
      <t>[240V]</t>
    </r>
  </si>
  <si>
    <r>
      <t xml:space="preserve">PVI 100 kW-480 </t>
    </r>
    <r>
      <rPr>
        <sz val="11"/>
        <color rgb="FF006666"/>
        <rFont val="Calibri"/>
        <family val="2"/>
        <scheme val="minor"/>
      </rPr>
      <t>[480V]</t>
    </r>
  </si>
  <si>
    <r>
      <t xml:space="preserve">SGI 225-480 </t>
    </r>
    <r>
      <rPr>
        <sz val="11"/>
        <color rgb="FF006666"/>
        <rFont val="Calibri"/>
        <family val="2"/>
        <scheme val="minor"/>
      </rPr>
      <t>[480V]</t>
    </r>
  </si>
  <si>
    <r>
      <t xml:space="preserve">SGI 250-480 </t>
    </r>
    <r>
      <rPr>
        <sz val="11"/>
        <color rgb="FF006666"/>
        <rFont val="Calibri"/>
        <family val="2"/>
        <scheme val="minor"/>
      </rPr>
      <t>[480V]</t>
    </r>
  </si>
  <si>
    <r>
      <t xml:space="preserve">SGI 266-480 </t>
    </r>
    <r>
      <rPr>
        <sz val="11"/>
        <color rgb="FF006666"/>
        <rFont val="Calibri"/>
        <family val="2"/>
        <scheme val="minor"/>
      </rPr>
      <t>[480V]</t>
    </r>
  </si>
  <si>
    <r>
      <t xml:space="preserve">SGI 300-480 </t>
    </r>
    <r>
      <rPr>
        <sz val="11"/>
        <color rgb="FF006666"/>
        <rFont val="Calibri"/>
        <family val="2"/>
        <scheme val="minor"/>
      </rPr>
      <t>[480V]</t>
    </r>
  </si>
  <si>
    <r>
      <t xml:space="preserve">SGI 500-480 </t>
    </r>
    <r>
      <rPr>
        <sz val="11"/>
        <color rgb="FF006666"/>
        <rFont val="Calibri"/>
        <family val="2"/>
        <scheme val="minor"/>
      </rPr>
      <t>[480V]</t>
    </r>
  </si>
  <si>
    <r>
      <t xml:space="preserve">SGI 499PE </t>
    </r>
    <r>
      <rPr>
        <sz val="11"/>
        <color rgb="FF006666"/>
        <rFont val="Calibri"/>
        <family val="2"/>
        <scheme val="minor"/>
      </rPr>
      <t>[480V]</t>
    </r>
  </si>
  <si>
    <r>
      <t xml:space="preserve">SGI 500PE </t>
    </r>
    <r>
      <rPr>
        <sz val="11"/>
        <color rgb="FF006666"/>
        <rFont val="Calibri"/>
        <family val="2"/>
        <scheme val="minor"/>
      </rPr>
      <t>[480V]</t>
    </r>
  </si>
  <si>
    <r>
      <t xml:space="preserve">Sonnetek 2000 </t>
    </r>
    <r>
      <rPr>
        <sz val="11"/>
        <color rgb="FF006666"/>
        <rFont val="Calibri"/>
        <family val="2"/>
        <scheme val="minor"/>
      </rPr>
      <t>[120V]</t>
    </r>
  </si>
  <si>
    <r>
      <t xml:space="preserve">Sonnetek 4000 </t>
    </r>
    <r>
      <rPr>
        <sz val="11"/>
        <color rgb="FF006666"/>
        <rFont val="Calibri"/>
        <family val="2"/>
        <scheme val="minor"/>
      </rPr>
      <t>[240V]</t>
    </r>
  </si>
  <si>
    <r>
      <t xml:space="preserve">S215NA2240 </t>
    </r>
    <r>
      <rPr>
        <sz val="11"/>
        <color rgb="FF006666"/>
        <rFont val="Calibri"/>
        <family val="2"/>
        <scheme val="minor"/>
      </rPr>
      <t>[240V]</t>
    </r>
  </si>
  <si>
    <r>
      <t xml:space="preserve">Q1000-4101 </t>
    </r>
    <r>
      <rPr>
        <sz val="11"/>
        <color rgb="FF006666"/>
        <rFont val="Calibri"/>
        <family val="2"/>
        <scheme val="minor"/>
      </rPr>
      <t>[240V]</t>
    </r>
  </si>
  <si>
    <r>
      <t xml:space="preserve">SG100KU-outdoor </t>
    </r>
    <r>
      <rPr>
        <sz val="11"/>
        <color rgb="FF006666"/>
        <rFont val="Calibri"/>
        <family val="2"/>
        <scheme val="minor"/>
      </rPr>
      <t>[480V]</t>
    </r>
  </si>
  <si>
    <r>
      <t xml:space="preserve">SG100KU </t>
    </r>
    <r>
      <rPr>
        <sz val="11"/>
        <color rgb="FF006666"/>
        <rFont val="Calibri"/>
        <family val="2"/>
        <scheme val="minor"/>
      </rPr>
      <t>[480V]</t>
    </r>
  </si>
  <si>
    <r>
      <t xml:space="preserve">SG250KC </t>
    </r>
    <r>
      <rPr>
        <sz val="11"/>
        <color rgb="FF006666"/>
        <rFont val="Calibri"/>
        <family val="2"/>
        <scheme val="minor"/>
      </rPr>
      <t>[600V]</t>
    </r>
  </si>
  <si>
    <r>
      <t xml:space="preserve">SG250KU </t>
    </r>
    <r>
      <rPr>
        <sz val="11"/>
        <color rgb="FF006666"/>
        <rFont val="Calibri"/>
        <family val="2"/>
        <scheme val="minor"/>
      </rPr>
      <t>[480V]</t>
    </r>
  </si>
  <si>
    <r>
      <t xml:space="preserve">SG 60KU-M </t>
    </r>
    <r>
      <rPr>
        <sz val="11"/>
        <color rgb="FF006666"/>
        <rFont val="Calibri"/>
        <family val="2"/>
        <scheme val="minor"/>
      </rPr>
      <t>[480V] [SI1]</t>
    </r>
  </si>
  <si>
    <r>
      <t xml:space="preserve">SG125HV </t>
    </r>
    <r>
      <rPr>
        <sz val="11"/>
        <color rgb="FF006666"/>
        <rFont val="Calibri"/>
        <family val="2"/>
        <scheme val="minor"/>
      </rPr>
      <t>[600V]</t>
    </r>
  </si>
  <si>
    <r>
      <t xml:space="preserve">SG125HV </t>
    </r>
    <r>
      <rPr>
        <sz val="11"/>
        <color rgb="FF006666"/>
        <rFont val="Calibri"/>
        <family val="2"/>
        <scheme val="minor"/>
      </rPr>
      <t>[600V] [SI1]</t>
    </r>
  </si>
  <si>
    <r>
      <t xml:space="preserve">SG2500U </t>
    </r>
    <r>
      <rPr>
        <sz val="11"/>
        <color rgb="FF006666"/>
        <rFont val="Calibri"/>
        <family val="2"/>
        <scheme val="minor"/>
      </rPr>
      <t>[550V]</t>
    </r>
  </si>
  <si>
    <r>
      <t xml:space="preserve">SUNNA 2000TL-US-240 </t>
    </r>
    <r>
      <rPr>
        <sz val="11"/>
        <color rgb="FF006666"/>
        <rFont val="Calibri"/>
        <family val="2"/>
        <scheme val="minor"/>
      </rPr>
      <t>[240V]</t>
    </r>
  </si>
  <si>
    <r>
      <t xml:space="preserve">SUNNA 3000TL-US-240 </t>
    </r>
    <r>
      <rPr>
        <sz val="11"/>
        <color rgb="FF006666"/>
        <rFont val="Calibri"/>
        <family val="2"/>
        <scheme val="minor"/>
      </rPr>
      <t>[240V]</t>
    </r>
  </si>
  <si>
    <r>
      <t xml:space="preserve">SUNNA 4200TL-US-240 </t>
    </r>
    <r>
      <rPr>
        <sz val="11"/>
        <color rgb="FF006666"/>
        <rFont val="Calibri"/>
        <family val="2"/>
        <scheme val="minor"/>
      </rPr>
      <t>[240V]</t>
    </r>
  </si>
  <si>
    <r>
      <t xml:space="preserve">SUNNA 5000TL-US-240 </t>
    </r>
    <r>
      <rPr>
        <sz val="11"/>
        <color rgb="FF006666"/>
        <rFont val="Calibri"/>
        <family val="2"/>
        <scheme val="minor"/>
      </rPr>
      <t>[240V]</t>
    </r>
  </si>
  <si>
    <r>
      <t xml:space="preserve">SPR-225E-BLK-U-ACPV </t>
    </r>
    <r>
      <rPr>
        <sz val="11"/>
        <color rgb="FF006666"/>
        <rFont val="Calibri"/>
        <family val="2"/>
        <scheme val="minor"/>
      </rPr>
      <t>[240V]</t>
    </r>
  </si>
  <si>
    <r>
      <t xml:space="preserve">SPR-230NE-BLK-U-ACPV </t>
    </r>
    <r>
      <rPr>
        <sz val="11"/>
        <color rgb="FF006666"/>
        <rFont val="Calibri"/>
        <family val="2"/>
        <scheme val="minor"/>
      </rPr>
      <t>[240V]</t>
    </r>
  </si>
  <si>
    <r>
      <t xml:space="preserve">SPR-240E-WHT-U-ACPV </t>
    </r>
    <r>
      <rPr>
        <sz val="11"/>
        <color rgb="FF006666"/>
        <rFont val="Calibri"/>
        <family val="2"/>
        <scheme val="minor"/>
      </rPr>
      <t>[240V]</t>
    </r>
  </si>
  <si>
    <r>
      <t xml:space="preserve">SPR-245NE-WHT-U-240 ACPV </t>
    </r>
    <r>
      <rPr>
        <sz val="11"/>
        <color rgb="FF006666"/>
        <rFont val="Calibri"/>
        <family val="2"/>
        <scheme val="minor"/>
      </rPr>
      <t>[240V]</t>
    </r>
  </si>
  <si>
    <r>
      <t xml:space="preserve">SPR-245NE-WHT-U-ACPV </t>
    </r>
    <r>
      <rPr>
        <sz val="11"/>
        <color rgb="FF006666"/>
        <rFont val="Calibri"/>
        <family val="2"/>
        <scheme val="minor"/>
      </rPr>
      <t>[240V]</t>
    </r>
  </si>
  <si>
    <r>
      <t xml:space="preserve">SPR-E20-245-A-AC </t>
    </r>
    <r>
      <rPr>
        <sz val="11"/>
        <color rgb="FF006666"/>
        <rFont val="Calibri"/>
        <family val="2"/>
        <scheme val="minor"/>
      </rPr>
      <t>[240V]</t>
    </r>
  </si>
  <si>
    <r>
      <t xml:space="preserve">SPR-X20-250-BLK-A-AC </t>
    </r>
    <r>
      <rPr>
        <sz val="11"/>
        <color rgb="FF006666"/>
        <rFont val="Calibri"/>
        <family val="2"/>
        <scheme val="minor"/>
      </rPr>
      <t>[240V]</t>
    </r>
  </si>
  <si>
    <r>
      <t xml:space="preserve">SPR-E20-245-B-AC </t>
    </r>
    <r>
      <rPr>
        <sz val="11"/>
        <color rgb="FF006666"/>
        <rFont val="Calibri"/>
        <family val="2"/>
        <scheme val="minor"/>
      </rPr>
      <t>[208V]</t>
    </r>
  </si>
  <si>
    <r>
      <t xml:space="preserve">SPR-E20-245-B-AC </t>
    </r>
    <r>
      <rPr>
        <sz val="11"/>
        <color rgb="FF006666"/>
        <rFont val="Calibri"/>
        <family val="2"/>
        <scheme val="minor"/>
      </rPr>
      <t>[240V]</t>
    </r>
  </si>
  <si>
    <r>
      <t xml:space="preserve">SPR-X19-240-BLK-B-AC </t>
    </r>
    <r>
      <rPr>
        <sz val="11"/>
        <color rgb="FF006666"/>
        <rFont val="Calibri"/>
        <family val="2"/>
        <scheme val="minor"/>
      </rPr>
      <t>[208V]</t>
    </r>
  </si>
  <si>
    <r>
      <t xml:space="preserve">SPR-X19-240-BLK-B-AC </t>
    </r>
    <r>
      <rPr>
        <sz val="11"/>
        <color rgb="FF006666"/>
        <rFont val="Calibri"/>
        <family val="2"/>
        <scheme val="minor"/>
      </rPr>
      <t>[240V]</t>
    </r>
  </si>
  <si>
    <r>
      <t xml:space="preserve">SPR-X20-250-BLK-B-AC </t>
    </r>
    <r>
      <rPr>
        <sz val="11"/>
        <color rgb="FF006666"/>
        <rFont val="Calibri"/>
        <family val="2"/>
        <scheme val="minor"/>
      </rPr>
      <t>[208V]</t>
    </r>
  </si>
  <si>
    <r>
      <t xml:space="preserve">MI-C-320-US208-1X </t>
    </r>
    <r>
      <rPr>
        <sz val="11"/>
        <color rgb="FF006666"/>
        <rFont val="Calibri"/>
        <family val="2"/>
        <scheme val="minor"/>
      </rPr>
      <t>[208V]</t>
    </r>
  </si>
  <si>
    <r>
      <t xml:space="preserve">MI-C-320-US208-1X </t>
    </r>
    <r>
      <rPr>
        <sz val="11"/>
        <color rgb="FF006666"/>
        <rFont val="Calibri"/>
        <family val="2"/>
        <scheme val="minor"/>
      </rPr>
      <t>[208V] [SI1]</t>
    </r>
  </si>
  <si>
    <r>
      <t xml:space="preserve">MI-C-320-US208-xx </t>
    </r>
    <r>
      <rPr>
        <sz val="11"/>
        <color rgb="FF006666"/>
        <rFont val="Calibri"/>
        <family val="2"/>
        <scheme val="minor"/>
      </rPr>
      <t>[208V]</t>
    </r>
  </si>
  <si>
    <r>
      <t xml:space="preserve">MI-C-320-US240-1X </t>
    </r>
    <r>
      <rPr>
        <sz val="11"/>
        <color rgb="FF006666"/>
        <rFont val="Calibri"/>
        <family val="2"/>
        <scheme val="minor"/>
      </rPr>
      <t>[240V]</t>
    </r>
  </si>
  <si>
    <r>
      <t xml:space="preserve">MI-C-320-US240-1X </t>
    </r>
    <r>
      <rPr>
        <sz val="11"/>
        <color rgb="FF006666"/>
        <rFont val="Calibri"/>
        <family val="2"/>
        <scheme val="minor"/>
      </rPr>
      <t>[240V] [SI1]</t>
    </r>
  </si>
  <si>
    <r>
      <t xml:space="preserve">MI-C-320-US240-xx </t>
    </r>
    <r>
      <rPr>
        <sz val="11"/>
        <color rgb="FF006666"/>
        <rFont val="Calibri"/>
        <family val="2"/>
        <scheme val="minor"/>
      </rPr>
      <t>[240V]</t>
    </r>
  </si>
  <si>
    <r>
      <t xml:space="preserve">SPR-E19-320-C-AC </t>
    </r>
    <r>
      <rPr>
        <sz val="11"/>
        <color rgb="FF006666"/>
        <rFont val="Calibri"/>
        <family val="2"/>
        <scheme val="minor"/>
      </rPr>
      <t>[208V]</t>
    </r>
  </si>
  <si>
    <r>
      <t xml:space="preserve">SPR-E19-320-C-AC </t>
    </r>
    <r>
      <rPr>
        <sz val="11"/>
        <color rgb="FF006666"/>
        <rFont val="Calibri"/>
        <family val="2"/>
        <scheme val="minor"/>
      </rPr>
      <t>[240V]</t>
    </r>
  </si>
  <si>
    <r>
      <t xml:space="preserve">SPR-E19-320-D-AC </t>
    </r>
    <r>
      <rPr>
        <sz val="11"/>
        <color rgb="FF006666"/>
        <rFont val="Calibri"/>
        <family val="2"/>
        <scheme val="minor"/>
      </rPr>
      <t>[208V]</t>
    </r>
  </si>
  <si>
    <r>
      <t xml:space="preserve">SPR-E19-320-D-AC </t>
    </r>
    <r>
      <rPr>
        <sz val="11"/>
        <color rgb="FF006666"/>
        <rFont val="Calibri"/>
        <family val="2"/>
        <scheme val="minor"/>
      </rPr>
      <t>[208V] [SI1]</t>
    </r>
  </si>
  <si>
    <r>
      <t xml:space="preserve">SPR-E19-320-D-AC </t>
    </r>
    <r>
      <rPr>
        <sz val="11"/>
        <color rgb="FF006666"/>
        <rFont val="Calibri"/>
        <family val="2"/>
        <scheme val="minor"/>
      </rPr>
      <t>[240V]</t>
    </r>
  </si>
  <si>
    <r>
      <t xml:space="preserve">SPR-E19-320-D-AC </t>
    </r>
    <r>
      <rPr>
        <sz val="11"/>
        <color rgb="FF006666"/>
        <rFont val="Calibri"/>
        <family val="2"/>
        <scheme val="minor"/>
      </rPr>
      <t>[240V] [SI1]</t>
    </r>
  </si>
  <si>
    <r>
      <t xml:space="preserve">SPR-E20-327-C-AC </t>
    </r>
    <r>
      <rPr>
        <sz val="11"/>
        <color rgb="FF006666"/>
        <rFont val="Calibri"/>
        <family val="2"/>
        <scheme val="minor"/>
      </rPr>
      <t>[208V]</t>
    </r>
  </si>
  <si>
    <r>
      <t xml:space="preserve">SPR-E20-327-C-AC </t>
    </r>
    <r>
      <rPr>
        <sz val="11"/>
        <color rgb="FF006666"/>
        <rFont val="Calibri"/>
        <family val="2"/>
        <scheme val="minor"/>
      </rPr>
      <t>[240V]</t>
    </r>
  </si>
  <si>
    <r>
      <t xml:space="preserve">SPR-E20-327-D-AC </t>
    </r>
    <r>
      <rPr>
        <sz val="11"/>
        <color rgb="FF006666"/>
        <rFont val="Calibri"/>
        <family val="2"/>
        <scheme val="minor"/>
      </rPr>
      <t>[208V]</t>
    </r>
  </si>
  <si>
    <r>
      <t xml:space="preserve">SPR-E20-327-D-AC </t>
    </r>
    <r>
      <rPr>
        <sz val="11"/>
        <color rgb="FF006666"/>
        <rFont val="Calibri"/>
        <family val="2"/>
        <scheme val="minor"/>
      </rPr>
      <t>[208V] [SI1]</t>
    </r>
  </si>
  <si>
    <r>
      <t xml:space="preserve">SPR-E20-327-D-AC </t>
    </r>
    <r>
      <rPr>
        <sz val="11"/>
        <color rgb="FF006666"/>
        <rFont val="Calibri"/>
        <family val="2"/>
        <scheme val="minor"/>
      </rPr>
      <t>[240V]</t>
    </r>
  </si>
  <si>
    <r>
      <t xml:space="preserve">SPR-E20-327-D-AC </t>
    </r>
    <r>
      <rPr>
        <sz val="11"/>
        <color rgb="FF006666"/>
        <rFont val="Calibri"/>
        <family val="2"/>
        <scheme val="minor"/>
      </rPr>
      <t>[240V] [SI1]</t>
    </r>
  </si>
  <si>
    <r>
      <t xml:space="preserve">SPR-X20-327-BLK-C-AC </t>
    </r>
    <r>
      <rPr>
        <sz val="11"/>
        <color rgb="FF006666"/>
        <rFont val="Calibri"/>
        <family val="2"/>
        <scheme val="minor"/>
      </rPr>
      <t>[208V]</t>
    </r>
  </si>
  <si>
    <r>
      <t xml:space="preserve">SPR-X20-327-BLK-C-AC </t>
    </r>
    <r>
      <rPr>
        <sz val="11"/>
        <color rgb="FF006666"/>
        <rFont val="Calibri"/>
        <family val="2"/>
        <scheme val="minor"/>
      </rPr>
      <t>[240V]</t>
    </r>
  </si>
  <si>
    <r>
      <t xml:space="preserve">SPR-X20-327-BLK-D-AC </t>
    </r>
    <r>
      <rPr>
        <sz val="11"/>
        <color rgb="FF006666"/>
        <rFont val="Calibri"/>
        <family val="2"/>
        <scheme val="minor"/>
      </rPr>
      <t>[208V]</t>
    </r>
  </si>
  <si>
    <r>
      <t xml:space="preserve">SPR-X20-327-BLK-D-AC </t>
    </r>
    <r>
      <rPr>
        <sz val="11"/>
        <color rgb="FF006666"/>
        <rFont val="Calibri"/>
        <family val="2"/>
        <scheme val="minor"/>
      </rPr>
      <t>[208V] [SI1]</t>
    </r>
  </si>
  <si>
    <r>
      <t xml:space="preserve">SPR-X20-327-BLK-D-AC </t>
    </r>
    <r>
      <rPr>
        <sz val="11"/>
        <color rgb="FF006666"/>
        <rFont val="Calibri"/>
        <family val="2"/>
        <scheme val="minor"/>
      </rPr>
      <t>[240V]</t>
    </r>
  </si>
  <si>
    <r>
      <t xml:space="preserve">SPR-X20-327-BLK-D-AC </t>
    </r>
    <r>
      <rPr>
        <sz val="11"/>
        <color rgb="FF006666"/>
        <rFont val="Calibri"/>
        <family val="2"/>
        <scheme val="minor"/>
      </rPr>
      <t>[240V] [SI1]</t>
    </r>
  </si>
  <si>
    <r>
      <t xml:space="preserve">SPR-X20-327-C-AC </t>
    </r>
    <r>
      <rPr>
        <sz val="11"/>
        <color rgb="FF006666"/>
        <rFont val="Calibri"/>
        <family val="2"/>
        <scheme val="minor"/>
      </rPr>
      <t>[208V]</t>
    </r>
  </si>
  <si>
    <r>
      <t xml:space="preserve">SPR-X20-327-C-AC </t>
    </r>
    <r>
      <rPr>
        <sz val="11"/>
        <color rgb="FF006666"/>
        <rFont val="Calibri"/>
        <family val="2"/>
        <scheme val="minor"/>
      </rPr>
      <t>[240V]</t>
    </r>
  </si>
  <si>
    <r>
      <t xml:space="preserve">SPR-X20-327-D-AC </t>
    </r>
    <r>
      <rPr>
        <sz val="11"/>
        <color rgb="FF006666"/>
        <rFont val="Calibri"/>
        <family val="2"/>
        <scheme val="minor"/>
      </rPr>
      <t>[208V]</t>
    </r>
  </si>
  <si>
    <r>
      <t xml:space="preserve">SPR-X20-327-D-AC </t>
    </r>
    <r>
      <rPr>
        <sz val="11"/>
        <color rgb="FF006666"/>
        <rFont val="Calibri"/>
        <family val="2"/>
        <scheme val="minor"/>
      </rPr>
      <t>[208V] [SI1]</t>
    </r>
  </si>
  <si>
    <r>
      <t xml:space="preserve">SPR-X20-327-D-AC </t>
    </r>
    <r>
      <rPr>
        <sz val="11"/>
        <color rgb="FF006666"/>
        <rFont val="Calibri"/>
        <family val="2"/>
        <scheme val="minor"/>
      </rPr>
      <t>[240V]</t>
    </r>
  </si>
  <si>
    <r>
      <t xml:space="preserve">SPR-X20-327-D-AC </t>
    </r>
    <r>
      <rPr>
        <sz val="11"/>
        <color rgb="FF006666"/>
        <rFont val="Calibri"/>
        <family val="2"/>
        <scheme val="minor"/>
      </rPr>
      <t>[240V] [SI1]</t>
    </r>
  </si>
  <si>
    <r>
      <t xml:space="preserve">SPR-X21-335-BLK-C-AC </t>
    </r>
    <r>
      <rPr>
        <sz val="11"/>
        <color rgb="FF006666"/>
        <rFont val="Calibri"/>
        <family val="2"/>
        <scheme val="minor"/>
      </rPr>
      <t>[208V]</t>
    </r>
  </si>
  <si>
    <r>
      <t xml:space="preserve">SPR-X21-335-BLK-C-AC </t>
    </r>
    <r>
      <rPr>
        <sz val="11"/>
        <color rgb="FF006666"/>
        <rFont val="Calibri"/>
        <family val="2"/>
        <scheme val="minor"/>
      </rPr>
      <t>[240V]</t>
    </r>
  </si>
  <si>
    <r>
      <t xml:space="preserve">SPR-X21-335-BLK-D-AC </t>
    </r>
    <r>
      <rPr>
        <sz val="11"/>
        <color rgb="FF006666"/>
        <rFont val="Calibri"/>
        <family val="2"/>
        <scheme val="minor"/>
      </rPr>
      <t>[208V]</t>
    </r>
  </si>
  <si>
    <r>
      <t xml:space="preserve">SPR-X21-335-BLK-D-AC </t>
    </r>
    <r>
      <rPr>
        <sz val="11"/>
        <color rgb="FF006666"/>
        <rFont val="Calibri"/>
        <family val="2"/>
        <scheme val="minor"/>
      </rPr>
      <t>[208V] [SI1]</t>
    </r>
  </si>
  <si>
    <r>
      <t xml:space="preserve">SPR-X21-335-BLK-D-AC </t>
    </r>
    <r>
      <rPr>
        <sz val="11"/>
        <color rgb="FF006666"/>
        <rFont val="Calibri"/>
        <family val="2"/>
        <scheme val="minor"/>
      </rPr>
      <t>[240V]</t>
    </r>
  </si>
  <si>
    <r>
      <t xml:space="preserve">SPR-X21-335-BLK-D-AC </t>
    </r>
    <r>
      <rPr>
        <sz val="11"/>
        <color rgb="FF006666"/>
        <rFont val="Calibri"/>
        <family val="2"/>
        <scheme val="minor"/>
      </rPr>
      <t>[240V] [SI1]</t>
    </r>
  </si>
  <si>
    <r>
      <t xml:space="preserve">SPR-X21-335-C-AC </t>
    </r>
    <r>
      <rPr>
        <sz val="11"/>
        <color rgb="FF006666"/>
        <rFont val="Calibri"/>
        <family val="2"/>
        <scheme val="minor"/>
      </rPr>
      <t>[208V]</t>
    </r>
  </si>
  <si>
    <r>
      <t xml:space="preserve">SPR-X21-335-C-AC </t>
    </r>
    <r>
      <rPr>
        <sz val="11"/>
        <color rgb="FF006666"/>
        <rFont val="Calibri"/>
        <family val="2"/>
        <scheme val="minor"/>
      </rPr>
      <t>[240V]</t>
    </r>
  </si>
  <si>
    <r>
      <t xml:space="preserve">SPR-X21-335-D-AC </t>
    </r>
    <r>
      <rPr>
        <sz val="11"/>
        <color rgb="FF006666"/>
        <rFont val="Calibri"/>
        <family val="2"/>
        <scheme val="minor"/>
      </rPr>
      <t>[208V]</t>
    </r>
  </si>
  <si>
    <r>
      <t xml:space="preserve">SPR-X21-335-D-AC </t>
    </r>
    <r>
      <rPr>
        <sz val="11"/>
        <color rgb="FF006666"/>
        <rFont val="Calibri"/>
        <family val="2"/>
        <scheme val="minor"/>
      </rPr>
      <t>[208V] [SI1]</t>
    </r>
  </si>
  <si>
    <r>
      <t xml:space="preserve">SPR-X21-335-D-AC </t>
    </r>
    <r>
      <rPr>
        <sz val="11"/>
        <color rgb="FF006666"/>
        <rFont val="Calibri"/>
        <family val="2"/>
        <scheme val="minor"/>
      </rPr>
      <t>[240V]</t>
    </r>
  </si>
  <si>
    <r>
      <t xml:space="preserve">SPR-X21-335-D-AC </t>
    </r>
    <r>
      <rPr>
        <sz val="11"/>
        <color rgb="FF006666"/>
        <rFont val="Calibri"/>
        <family val="2"/>
        <scheme val="minor"/>
      </rPr>
      <t>[240V] [SI1]</t>
    </r>
  </si>
  <si>
    <r>
      <t xml:space="preserve">SPR-X21-345-C-AC </t>
    </r>
    <r>
      <rPr>
        <sz val="11"/>
        <color rgb="FF006666"/>
        <rFont val="Calibri"/>
        <family val="2"/>
        <scheme val="minor"/>
      </rPr>
      <t>[208V]</t>
    </r>
  </si>
  <si>
    <r>
      <t xml:space="preserve">SPR-X21-345-C-AC </t>
    </r>
    <r>
      <rPr>
        <sz val="11"/>
        <color rgb="FF006666"/>
        <rFont val="Calibri"/>
        <family val="2"/>
        <scheme val="minor"/>
      </rPr>
      <t>[240V]</t>
    </r>
  </si>
  <si>
    <r>
      <t xml:space="preserve">SPR-X21-345-D-AC </t>
    </r>
    <r>
      <rPr>
        <sz val="11"/>
        <color rgb="FF006666"/>
        <rFont val="Calibri"/>
        <family val="2"/>
        <scheme val="minor"/>
      </rPr>
      <t>[208V]</t>
    </r>
  </si>
  <si>
    <r>
      <t xml:space="preserve">SPR-X21-345-D-AC </t>
    </r>
    <r>
      <rPr>
        <sz val="11"/>
        <color rgb="FF006666"/>
        <rFont val="Calibri"/>
        <family val="2"/>
        <scheme val="minor"/>
      </rPr>
      <t>[208V] [SI1]</t>
    </r>
  </si>
  <si>
    <r>
      <t xml:space="preserve">SPR-X21-345-D-AC </t>
    </r>
    <r>
      <rPr>
        <sz val="11"/>
        <color rgb="FF006666"/>
        <rFont val="Calibri"/>
        <family val="2"/>
        <scheme val="minor"/>
      </rPr>
      <t>[240V]</t>
    </r>
  </si>
  <si>
    <r>
      <t xml:space="preserve">SPR-X21-345-D-AC </t>
    </r>
    <r>
      <rPr>
        <sz val="11"/>
        <color rgb="FF006666"/>
        <rFont val="Calibri"/>
        <family val="2"/>
        <scheme val="minor"/>
      </rPr>
      <t>[240V] [SI1]</t>
    </r>
  </si>
  <si>
    <r>
      <t xml:space="preserve">SPR-X21-350-BLK-D-AC </t>
    </r>
    <r>
      <rPr>
        <sz val="11"/>
        <color rgb="FF006666"/>
        <rFont val="Calibri"/>
        <family val="2"/>
        <scheme val="minor"/>
      </rPr>
      <t>[208V]</t>
    </r>
  </si>
  <si>
    <r>
      <t xml:space="preserve">SPR-X21-350-BLK-D-AC </t>
    </r>
    <r>
      <rPr>
        <sz val="11"/>
        <color rgb="FF006666"/>
        <rFont val="Calibri"/>
        <family val="2"/>
        <scheme val="minor"/>
      </rPr>
      <t>[208V] [SI1]</t>
    </r>
  </si>
  <si>
    <r>
      <t xml:space="preserve">SPR-X21-350-BLK-D-AC </t>
    </r>
    <r>
      <rPr>
        <sz val="11"/>
        <color rgb="FF006666"/>
        <rFont val="Calibri"/>
        <family val="2"/>
        <scheme val="minor"/>
      </rPr>
      <t>[240V]</t>
    </r>
  </si>
  <si>
    <r>
      <t xml:space="preserve">SPR-X21-350-BLK-D-AC </t>
    </r>
    <r>
      <rPr>
        <sz val="11"/>
        <color rgb="FF006666"/>
        <rFont val="Calibri"/>
        <family val="2"/>
        <scheme val="minor"/>
      </rPr>
      <t>[240V] [SI1]</t>
    </r>
  </si>
  <si>
    <r>
      <t xml:space="preserve">SPR-X22-360-C-AC </t>
    </r>
    <r>
      <rPr>
        <sz val="11"/>
        <color rgb="FF006666"/>
        <rFont val="Calibri"/>
        <family val="2"/>
        <scheme val="minor"/>
      </rPr>
      <t>[208V]</t>
    </r>
  </si>
  <si>
    <r>
      <t xml:space="preserve">SPR-X22-360-C-AC </t>
    </r>
    <r>
      <rPr>
        <sz val="11"/>
        <color rgb="FF006666"/>
        <rFont val="Calibri"/>
        <family val="2"/>
        <scheme val="minor"/>
      </rPr>
      <t>[240V]</t>
    </r>
  </si>
  <si>
    <r>
      <t xml:space="preserve">SPR-X22-360-D-AC </t>
    </r>
    <r>
      <rPr>
        <sz val="11"/>
        <color rgb="FF006666"/>
        <rFont val="Calibri"/>
        <family val="2"/>
        <scheme val="minor"/>
      </rPr>
      <t>[208V]</t>
    </r>
  </si>
  <si>
    <r>
      <t xml:space="preserve">SPR-X22-360-D-AC </t>
    </r>
    <r>
      <rPr>
        <sz val="11"/>
        <color rgb="FF006666"/>
        <rFont val="Calibri"/>
        <family val="2"/>
        <scheme val="minor"/>
      </rPr>
      <t>[208V] [SI1]</t>
    </r>
  </si>
  <si>
    <r>
      <t xml:space="preserve">SPR-X22-360-D-AC </t>
    </r>
    <r>
      <rPr>
        <sz val="11"/>
        <color rgb="FF006666"/>
        <rFont val="Calibri"/>
        <family val="2"/>
        <scheme val="minor"/>
      </rPr>
      <t>[240V]</t>
    </r>
  </si>
  <si>
    <r>
      <t xml:space="preserve">SPR-X22-360-D-AC </t>
    </r>
    <r>
      <rPr>
        <sz val="11"/>
        <color rgb="FF006666"/>
        <rFont val="Calibri"/>
        <family val="2"/>
        <scheme val="minor"/>
      </rPr>
      <t>[240V] [SI1]</t>
    </r>
  </si>
  <si>
    <r>
      <t xml:space="preserve">SPR-X22-370-D-AC </t>
    </r>
    <r>
      <rPr>
        <sz val="11"/>
        <color rgb="FF006666"/>
        <rFont val="Calibri"/>
        <family val="2"/>
        <scheme val="minor"/>
      </rPr>
      <t>[208V]</t>
    </r>
  </si>
  <si>
    <r>
      <t xml:space="preserve">SPR-X22-370-D-AC </t>
    </r>
    <r>
      <rPr>
        <sz val="11"/>
        <color rgb="FF006666"/>
        <rFont val="Calibri"/>
        <family val="2"/>
        <scheme val="minor"/>
      </rPr>
      <t>[208V] [SI1]</t>
    </r>
  </si>
  <si>
    <r>
      <t xml:space="preserve">SPR-X22-370-D-AC </t>
    </r>
    <r>
      <rPr>
        <sz val="11"/>
        <color rgb="FF006666"/>
        <rFont val="Calibri"/>
        <family val="2"/>
        <scheme val="minor"/>
      </rPr>
      <t>[240V]</t>
    </r>
  </si>
  <si>
    <r>
      <t xml:space="preserve">SPR-X22-370-D-AC </t>
    </r>
    <r>
      <rPr>
        <sz val="11"/>
        <color rgb="FF006666"/>
        <rFont val="Calibri"/>
        <family val="2"/>
        <scheme val="minor"/>
      </rPr>
      <t>[240V] [SI1]</t>
    </r>
  </si>
  <si>
    <r>
      <t xml:space="preserve">SPR-2500 </t>
    </r>
    <r>
      <rPr>
        <sz val="11"/>
        <color rgb="FF006666"/>
        <rFont val="Calibri"/>
        <family val="2"/>
        <scheme val="minor"/>
      </rPr>
      <t>[240V]</t>
    </r>
  </si>
  <si>
    <r>
      <t xml:space="preserve">SPR-2500x </t>
    </r>
    <r>
      <rPr>
        <sz val="11"/>
        <color rgb="FF006666"/>
        <rFont val="Calibri"/>
        <family val="2"/>
        <scheme val="minor"/>
      </rPr>
      <t>[240V]</t>
    </r>
  </si>
  <si>
    <r>
      <t xml:space="preserve">SPR-2800x </t>
    </r>
    <r>
      <rPr>
        <sz val="11"/>
        <color rgb="FF006666"/>
        <rFont val="Calibri"/>
        <family val="2"/>
        <scheme val="minor"/>
      </rPr>
      <t>[208V]</t>
    </r>
  </si>
  <si>
    <r>
      <t xml:space="preserve">SPR-2800x </t>
    </r>
    <r>
      <rPr>
        <sz val="11"/>
        <color rgb="FF006666"/>
        <rFont val="Calibri"/>
        <family val="2"/>
        <scheme val="minor"/>
      </rPr>
      <t>[240V]</t>
    </r>
  </si>
  <si>
    <r>
      <t xml:space="preserve">SPR-3000m </t>
    </r>
    <r>
      <rPr>
        <sz val="11"/>
        <color rgb="FF006666"/>
        <rFont val="Calibri"/>
        <family val="2"/>
        <scheme val="minor"/>
      </rPr>
      <t>[208V]</t>
    </r>
  </si>
  <si>
    <r>
      <t xml:space="preserve">SPR-3000m </t>
    </r>
    <r>
      <rPr>
        <sz val="11"/>
        <color rgb="FF006666"/>
        <rFont val="Calibri"/>
        <family val="2"/>
        <scheme val="minor"/>
      </rPr>
      <t>[240V]</t>
    </r>
  </si>
  <si>
    <r>
      <t xml:space="preserve">SPR-3300x </t>
    </r>
    <r>
      <rPr>
        <sz val="11"/>
        <color rgb="FF006666"/>
        <rFont val="Calibri"/>
        <family val="2"/>
        <scheme val="minor"/>
      </rPr>
      <t>[208V]</t>
    </r>
  </si>
  <si>
    <r>
      <t xml:space="preserve">SPR-3300f </t>
    </r>
    <r>
      <rPr>
        <sz val="11"/>
        <color rgb="FF006666"/>
        <rFont val="Calibri"/>
        <family val="2"/>
        <scheme val="minor"/>
      </rPr>
      <t>[208V]</t>
    </r>
  </si>
  <si>
    <r>
      <t xml:space="preserve">SPR-3300f </t>
    </r>
    <r>
      <rPr>
        <sz val="11"/>
        <color rgb="FF006666"/>
        <rFont val="Calibri"/>
        <family val="2"/>
        <scheme val="minor"/>
      </rPr>
      <t>[240V]</t>
    </r>
  </si>
  <si>
    <r>
      <t xml:space="preserve">SPR-3300f </t>
    </r>
    <r>
      <rPr>
        <sz val="11"/>
        <color rgb="FF006666"/>
        <rFont val="Calibri"/>
        <family val="2"/>
        <scheme val="minor"/>
      </rPr>
      <t>[277V]</t>
    </r>
  </si>
  <si>
    <r>
      <t xml:space="preserve">SPR-3300x </t>
    </r>
    <r>
      <rPr>
        <sz val="11"/>
        <color rgb="FF006666"/>
        <rFont val="Calibri"/>
        <family val="2"/>
        <scheme val="minor"/>
      </rPr>
      <t>[240V]</t>
    </r>
  </si>
  <si>
    <r>
      <t xml:space="preserve">SPR-3301f </t>
    </r>
    <r>
      <rPr>
        <sz val="11"/>
        <color rgb="FF006666"/>
        <rFont val="Calibri"/>
        <family val="2"/>
        <scheme val="minor"/>
      </rPr>
      <t>[208V]</t>
    </r>
  </si>
  <si>
    <r>
      <t xml:space="preserve">SPR-3301f </t>
    </r>
    <r>
      <rPr>
        <sz val="11"/>
        <color rgb="FF006666"/>
        <rFont val="Calibri"/>
        <family val="2"/>
        <scheme val="minor"/>
      </rPr>
      <t>[240V]</t>
    </r>
  </si>
  <si>
    <r>
      <t xml:space="preserve">SPR-3301f </t>
    </r>
    <r>
      <rPr>
        <sz val="11"/>
        <color rgb="FF006666"/>
        <rFont val="Calibri"/>
        <family val="2"/>
        <scheme val="minor"/>
      </rPr>
      <t>[277V]</t>
    </r>
  </si>
  <si>
    <r>
      <t xml:space="preserve">SPR-3500 </t>
    </r>
    <r>
      <rPr>
        <sz val="11"/>
        <color rgb="FF006666"/>
        <rFont val="Calibri"/>
        <family val="2"/>
        <scheme val="minor"/>
      </rPr>
      <t>[240V]</t>
    </r>
  </si>
  <si>
    <r>
      <t xml:space="preserve">SPR-4000m </t>
    </r>
    <r>
      <rPr>
        <sz val="11"/>
        <color rgb="FF006666"/>
        <rFont val="Calibri"/>
        <family val="2"/>
        <scheme val="minor"/>
      </rPr>
      <t>[208V]</t>
    </r>
  </si>
  <si>
    <r>
      <t xml:space="preserve">SPR-3801f </t>
    </r>
    <r>
      <rPr>
        <sz val="11"/>
        <color rgb="FF006666"/>
        <rFont val="Calibri"/>
        <family val="2"/>
        <scheme val="minor"/>
      </rPr>
      <t>[208V]</t>
    </r>
  </si>
  <si>
    <r>
      <t xml:space="preserve">SPR-3801f </t>
    </r>
    <r>
      <rPr>
        <sz val="11"/>
        <color rgb="FF006666"/>
        <rFont val="Calibri"/>
        <family val="2"/>
        <scheme val="minor"/>
      </rPr>
      <t>[240V]</t>
    </r>
  </si>
  <si>
    <r>
      <t xml:space="preserve">SPR-3801f </t>
    </r>
    <r>
      <rPr>
        <sz val="11"/>
        <color rgb="FF006666"/>
        <rFont val="Calibri"/>
        <family val="2"/>
        <scheme val="minor"/>
      </rPr>
      <t>[277V]</t>
    </r>
  </si>
  <si>
    <r>
      <t xml:space="preserve">SPR-4000f </t>
    </r>
    <r>
      <rPr>
        <sz val="11"/>
        <color rgb="FF006666"/>
        <rFont val="Calibri"/>
        <family val="2"/>
        <scheme val="minor"/>
      </rPr>
      <t>[208V]</t>
    </r>
  </si>
  <si>
    <r>
      <t xml:space="preserve">SPR-4000x </t>
    </r>
    <r>
      <rPr>
        <sz val="11"/>
        <color rgb="FF006666"/>
        <rFont val="Calibri"/>
        <family val="2"/>
        <scheme val="minor"/>
      </rPr>
      <t>[208V]</t>
    </r>
  </si>
  <si>
    <r>
      <t xml:space="preserve">SPR-4000f </t>
    </r>
    <r>
      <rPr>
        <sz val="11"/>
        <color rgb="FF006666"/>
        <rFont val="Calibri"/>
        <family val="2"/>
        <scheme val="minor"/>
      </rPr>
      <t>[240V]</t>
    </r>
  </si>
  <si>
    <r>
      <t xml:space="preserve">SPR-4000f </t>
    </r>
    <r>
      <rPr>
        <sz val="11"/>
        <color rgb="FF006666"/>
        <rFont val="Calibri"/>
        <family val="2"/>
        <scheme val="minor"/>
      </rPr>
      <t>[277V]</t>
    </r>
  </si>
  <si>
    <r>
      <t xml:space="preserve">SPR-4000m </t>
    </r>
    <r>
      <rPr>
        <sz val="11"/>
        <color rgb="FF006666"/>
        <rFont val="Calibri"/>
        <family val="2"/>
        <scheme val="minor"/>
      </rPr>
      <t>[240V]</t>
    </r>
  </si>
  <si>
    <r>
      <t xml:space="preserve">SPR-4000x </t>
    </r>
    <r>
      <rPr>
        <sz val="11"/>
        <color rgb="FF006666"/>
        <rFont val="Calibri"/>
        <family val="2"/>
        <scheme val="minor"/>
      </rPr>
      <t>[240V]</t>
    </r>
  </si>
  <si>
    <r>
      <t xml:space="preserve">SPR-5000x </t>
    </r>
    <r>
      <rPr>
        <sz val="11"/>
        <color rgb="FF006666"/>
        <rFont val="Calibri"/>
        <family val="2"/>
        <scheme val="minor"/>
      </rPr>
      <t>[208V]</t>
    </r>
  </si>
  <si>
    <r>
      <t xml:space="preserve">SPR-4600 </t>
    </r>
    <r>
      <rPr>
        <sz val="11"/>
        <color rgb="FF006666"/>
        <rFont val="Calibri"/>
        <family val="2"/>
        <scheme val="minor"/>
      </rPr>
      <t>[208V]</t>
    </r>
  </si>
  <si>
    <r>
      <t xml:space="preserve">SPR-5000m </t>
    </r>
    <r>
      <rPr>
        <sz val="11"/>
        <color rgb="FF006666"/>
        <rFont val="Calibri"/>
        <family val="2"/>
        <scheme val="minor"/>
      </rPr>
      <t>[208V]</t>
    </r>
  </si>
  <si>
    <r>
      <t xml:space="preserve">SPR-5000m </t>
    </r>
    <r>
      <rPr>
        <sz val="11"/>
        <color rgb="FF006666"/>
        <rFont val="Calibri"/>
        <family val="2"/>
        <scheme val="minor"/>
      </rPr>
      <t>[240V]</t>
    </r>
  </si>
  <si>
    <r>
      <t xml:space="preserve">SPR-5000m </t>
    </r>
    <r>
      <rPr>
        <sz val="11"/>
        <color rgb="FF006666"/>
        <rFont val="Calibri"/>
        <family val="2"/>
        <scheme val="minor"/>
      </rPr>
      <t>[277V]</t>
    </r>
  </si>
  <si>
    <r>
      <t xml:space="preserve">SPR-5000x </t>
    </r>
    <r>
      <rPr>
        <sz val="11"/>
        <color rgb="FF006666"/>
        <rFont val="Calibri"/>
        <family val="2"/>
        <scheme val="minor"/>
      </rPr>
      <t>[240V]</t>
    </r>
  </si>
  <si>
    <r>
      <t xml:space="preserve">SPR-5200 </t>
    </r>
    <r>
      <rPr>
        <sz val="11"/>
        <color rgb="FF006666"/>
        <rFont val="Calibri"/>
        <family val="2"/>
        <scheme val="minor"/>
      </rPr>
      <t>[240V]</t>
    </r>
  </si>
  <si>
    <r>
      <t xml:space="preserve">SPR-6000m </t>
    </r>
    <r>
      <rPr>
        <sz val="11"/>
        <color rgb="FF006666"/>
        <rFont val="Calibri"/>
        <family val="2"/>
        <scheme val="minor"/>
      </rPr>
      <t>[208V]</t>
    </r>
  </si>
  <si>
    <r>
      <t xml:space="preserve">SPR-6000m </t>
    </r>
    <r>
      <rPr>
        <sz val="11"/>
        <color rgb="FF006666"/>
        <rFont val="Calibri"/>
        <family val="2"/>
        <scheme val="minor"/>
      </rPr>
      <t>[240V]</t>
    </r>
  </si>
  <si>
    <r>
      <t xml:space="preserve">SPR-6000m </t>
    </r>
    <r>
      <rPr>
        <sz val="11"/>
        <color rgb="FF006666"/>
        <rFont val="Calibri"/>
        <family val="2"/>
        <scheme val="minor"/>
      </rPr>
      <t>[277V]</t>
    </r>
  </si>
  <si>
    <r>
      <t xml:space="preserve">SPR-6500f </t>
    </r>
    <r>
      <rPr>
        <sz val="11"/>
        <color rgb="FF006666"/>
        <rFont val="Calibri"/>
        <family val="2"/>
        <scheme val="minor"/>
      </rPr>
      <t>[208V]</t>
    </r>
  </si>
  <si>
    <r>
      <t xml:space="preserve">SPR-6500f </t>
    </r>
    <r>
      <rPr>
        <sz val="11"/>
        <color rgb="FF006666"/>
        <rFont val="Calibri"/>
        <family val="2"/>
        <scheme val="minor"/>
      </rPr>
      <t>[240V]</t>
    </r>
  </si>
  <si>
    <r>
      <t xml:space="preserve">SPR-6500f </t>
    </r>
    <r>
      <rPr>
        <sz val="11"/>
        <color rgb="FF006666"/>
        <rFont val="Calibri"/>
        <family val="2"/>
        <scheme val="minor"/>
      </rPr>
      <t>[277V]</t>
    </r>
  </si>
  <si>
    <r>
      <t xml:space="preserve">SPR-6501f </t>
    </r>
    <r>
      <rPr>
        <sz val="11"/>
        <color rgb="FF006666"/>
        <rFont val="Calibri"/>
        <family val="2"/>
        <scheme val="minor"/>
      </rPr>
      <t>[208V]</t>
    </r>
  </si>
  <si>
    <r>
      <t xml:space="preserve">SPR-6501f </t>
    </r>
    <r>
      <rPr>
        <sz val="11"/>
        <color rgb="FF006666"/>
        <rFont val="Calibri"/>
        <family val="2"/>
        <scheme val="minor"/>
      </rPr>
      <t>[240V]</t>
    </r>
  </si>
  <si>
    <r>
      <t xml:space="preserve">SPR-6501f </t>
    </r>
    <r>
      <rPr>
        <sz val="11"/>
        <color rgb="FF006666"/>
        <rFont val="Calibri"/>
        <family val="2"/>
        <scheme val="minor"/>
      </rPr>
      <t>[277V]</t>
    </r>
  </si>
  <si>
    <r>
      <t xml:space="preserve">SPR-7000m </t>
    </r>
    <r>
      <rPr>
        <sz val="11"/>
        <color rgb="FF006666"/>
        <rFont val="Calibri"/>
        <family val="2"/>
        <scheme val="minor"/>
      </rPr>
      <t>[208V]</t>
    </r>
  </si>
  <si>
    <r>
      <t xml:space="preserve">SPR-7000m </t>
    </r>
    <r>
      <rPr>
        <sz val="11"/>
        <color rgb="FF006666"/>
        <rFont val="Calibri"/>
        <family val="2"/>
        <scheme val="minor"/>
      </rPr>
      <t>[240V]</t>
    </r>
  </si>
  <si>
    <r>
      <t xml:space="preserve">SPR-7000m </t>
    </r>
    <r>
      <rPr>
        <sz val="11"/>
        <color rgb="FF006666"/>
        <rFont val="Calibri"/>
        <family val="2"/>
        <scheme val="minor"/>
      </rPr>
      <t>[277V]</t>
    </r>
  </si>
  <si>
    <r>
      <t xml:space="preserve">SPR-7501f </t>
    </r>
    <r>
      <rPr>
        <sz val="11"/>
        <color rgb="FF006666"/>
        <rFont val="Calibri"/>
        <family val="2"/>
        <scheme val="minor"/>
      </rPr>
      <t>[208V]</t>
    </r>
  </si>
  <si>
    <r>
      <t xml:space="preserve">SPR-7501f </t>
    </r>
    <r>
      <rPr>
        <sz val="11"/>
        <color rgb="FF006666"/>
        <rFont val="Calibri"/>
        <family val="2"/>
        <scheme val="minor"/>
      </rPr>
      <t>[240V]</t>
    </r>
  </si>
  <si>
    <r>
      <t xml:space="preserve">SPR-7501f </t>
    </r>
    <r>
      <rPr>
        <sz val="11"/>
        <color rgb="FF006666"/>
        <rFont val="Calibri"/>
        <family val="2"/>
        <scheme val="minor"/>
      </rPr>
      <t>[277V]</t>
    </r>
  </si>
  <si>
    <r>
      <t xml:space="preserve">SPR-8000f </t>
    </r>
    <r>
      <rPr>
        <sz val="11"/>
        <color rgb="FF006666"/>
        <rFont val="Calibri"/>
        <family val="2"/>
        <scheme val="minor"/>
      </rPr>
      <t>[208V]</t>
    </r>
  </si>
  <si>
    <r>
      <t xml:space="preserve">SPR-8000m </t>
    </r>
    <r>
      <rPr>
        <sz val="11"/>
        <color rgb="FF006666"/>
        <rFont val="Calibri"/>
        <family val="2"/>
        <scheme val="minor"/>
      </rPr>
      <t>[240V]</t>
    </r>
  </si>
  <si>
    <r>
      <t xml:space="preserve">SPR-8000f </t>
    </r>
    <r>
      <rPr>
        <sz val="11"/>
        <color rgb="FF006666"/>
        <rFont val="Calibri"/>
        <family val="2"/>
        <scheme val="minor"/>
      </rPr>
      <t>[240V]</t>
    </r>
  </si>
  <si>
    <r>
      <t xml:space="preserve">SPR-8000f </t>
    </r>
    <r>
      <rPr>
        <sz val="11"/>
        <color rgb="FF006666"/>
        <rFont val="Calibri"/>
        <family val="2"/>
        <scheme val="minor"/>
      </rPr>
      <t>[277V]</t>
    </r>
  </si>
  <si>
    <r>
      <t xml:space="preserve">SPR-8000m </t>
    </r>
    <r>
      <rPr>
        <sz val="11"/>
        <color rgb="FF006666"/>
        <rFont val="Calibri"/>
        <family val="2"/>
        <scheme val="minor"/>
      </rPr>
      <t>[277V]</t>
    </r>
  </si>
  <si>
    <r>
      <t xml:space="preserve">SPR-10001f </t>
    </r>
    <r>
      <rPr>
        <sz val="11"/>
        <color rgb="FF006666"/>
        <rFont val="Calibri"/>
        <family val="2"/>
        <scheme val="minor"/>
      </rPr>
      <t>[208V]</t>
    </r>
  </si>
  <si>
    <r>
      <t xml:space="preserve">SPR-10001f </t>
    </r>
    <r>
      <rPr>
        <sz val="11"/>
        <color rgb="FF006666"/>
        <rFont val="Calibri"/>
        <family val="2"/>
        <scheme val="minor"/>
      </rPr>
      <t>[240V]</t>
    </r>
  </si>
  <si>
    <r>
      <t xml:space="preserve">SPR-10001f </t>
    </r>
    <r>
      <rPr>
        <sz val="11"/>
        <color rgb="FF006666"/>
        <rFont val="Calibri"/>
        <family val="2"/>
        <scheme val="minor"/>
      </rPr>
      <t>[277V]</t>
    </r>
  </si>
  <si>
    <r>
      <t xml:space="preserve">SPR-10000f </t>
    </r>
    <r>
      <rPr>
        <sz val="11"/>
        <color rgb="FF006666"/>
        <rFont val="Calibri"/>
        <family val="2"/>
        <scheme val="minor"/>
      </rPr>
      <t>[208V]</t>
    </r>
  </si>
  <si>
    <r>
      <t xml:space="preserve">SPR-10000f </t>
    </r>
    <r>
      <rPr>
        <sz val="11"/>
        <color rgb="FF006666"/>
        <rFont val="Calibri"/>
        <family val="2"/>
        <scheme val="minor"/>
      </rPr>
      <t>[240V]</t>
    </r>
  </si>
  <si>
    <r>
      <t xml:space="preserve">SPR-10000f </t>
    </r>
    <r>
      <rPr>
        <sz val="11"/>
        <color rgb="FF006666"/>
        <rFont val="Calibri"/>
        <family val="2"/>
        <scheme val="minor"/>
      </rPr>
      <t>[277V]</t>
    </r>
  </si>
  <si>
    <r>
      <t xml:space="preserve">SPR 11401f </t>
    </r>
    <r>
      <rPr>
        <sz val="11"/>
        <color rgb="FF006666"/>
        <rFont val="Calibri"/>
        <family val="2"/>
        <scheme val="minor"/>
      </rPr>
      <t>[208V]</t>
    </r>
  </si>
  <si>
    <r>
      <t xml:space="preserve">SPR 11401f </t>
    </r>
    <r>
      <rPr>
        <sz val="11"/>
        <color rgb="FF006666"/>
        <rFont val="Calibri"/>
        <family val="2"/>
        <scheme val="minor"/>
      </rPr>
      <t>[240V]</t>
    </r>
  </si>
  <si>
    <r>
      <t xml:space="preserve">SPR 11401f </t>
    </r>
    <r>
      <rPr>
        <sz val="11"/>
        <color rgb="FF006666"/>
        <rFont val="Calibri"/>
        <family val="2"/>
        <scheme val="minor"/>
      </rPr>
      <t>[277V]</t>
    </r>
  </si>
  <si>
    <r>
      <t xml:space="preserve">SPR-11400f-3 </t>
    </r>
    <r>
      <rPr>
        <sz val="11"/>
        <color rgb="FF006666"/>
        <rFont val="Calibri"/>
        <family val="2"/>
        <scheme val="minor"/>
      </rPr>
      <t>[208V]</t>
    </r>
  </si>
  <si>
    <r>
      <t xml:space="preserve">SPR-11400f-3 </t>
    </r>
    <r>
      <rPr>
        <sz val="11"/>
        <color rgb="FF006666"/>
        <rFont val="Calibri"/>
        <family val="2"/>
        <scheme val="minor"/>
      </rPr>
      <t>[240V]</t>
    </r>
  </si>
  <si>
    <r>
      <t xml:space="preserve">SPR-11401f-3 Delta </t>
    </r>
    <r>
      <rPr>
        <sz val="11"/>
        <color rgb="FF006666"/>
        <rFont val="Calibri"/>
        <family val="2"/>
        <scheme val="minor"/>
      </rPr>
      <t>[208V]</t>
    </r>
  </si>
  <si>
    <r>
      <t xml:space="preserve">SPR-11401f-3 Delta </t>
    </r>
    <r>
      <rPr>
        <sz val="11"/>
        <color rgb="FF006666"/>
        <rFont val="Calibri"/>
        <family val="2"/>
        <scheme val="minor"/>
      </rPr>
      <t>[240V]</t>
    </r>
  </si>
  <si>
    <r>
      <t xml:space="preserve">SPR-12000f </t>
    </r>
    <r>
      <rPr>
        <sz val="11"/>
        <color rgb="FF006666"/>
        <rFont val="Calibri"/>
        <family val="2"/>
        <scheme val="minor"/>
      </rPr>
      <t>[208V]</t>
    </r>
  </si>
  <si>
    <r>
      <t xml:space="preserve">SPR-12000f </t>
    </r>
    <r>
      <rPr>
        <sz val="11"/>
        <color rgb="FF006666"/>
        <rFont val="Calibri"/>
        <family val="2"/>
        <scheme val="minor"/>
      </rPr>
      <t>[240V]</t>
    </r>
  </si>
  <si>
    <r>
      <t xml:space="preserve">SPR-12000f-3 </t>
    </r>
    <r>
      <rPr>
        <sz val="11"/>
        <color rgb="FF006666"/>
        <rFont val="Calibri"/>
        <family val="2"/>
        <scheme val="minor"/>
      </rPr>
      <t>[277V]</t>
    </r>
  </si>
  <si>
    <r>
      <t xml:space="preserve">SPR-12000m-3 </t>
    </r>
    <r>
      <rPr>
        <sz val="11"/>
        <color rgb="FF006666"/>
        <rFont val="Calibri"/>
        <family val="2"/>
        <scheme val="minor"/>
      </rPr>
      <t>[480V]</t>
    </r>
  </si>
  <si>
    <r>
      <t xml:space="preserve">SPR-12000m-3 </t>
    </r>
    <r>
      <rPr>
        <sz val="11"/>
        <color rgb="FF006666"/>
        <rFont val="Calibri"/>
        <family val="2"/>
        <scheme val="minor"/>
      </rPr>
      <t>[480V] [SI1]</t>
    </r>
  </si>
  <si>
    <r>
      <t xml:space="preserve">SPR-12000m-3-H </t>
    </r>
    <r>
      <rPr>
        <sz val="11"/>
        <color rgb="FF006666"/>
        <rFont val="Calibri"/>
        <family val="2"/>
        <scheme val="minor"/>
      </rPr>
      <t>[480V]</t>
    </r>
  </si>
  <si>
    <r>
      <t xml:space="preserve">SPR-12000m-3-H </t>
    </r>
    <r>
      <rPr>
        <sz val="11"/>
        <color rgb="FF006666"/>
        <rFont val="Calibri"/>
        <family val="2"/>
        <scheme val="minor"/>
      </rPr>
      <t>[480V] [SI1]</t>
    </r>
  </si>
  <si>
    <r>
      <t xml:space="preserve">SPR-12001f-3 WYE </t>
    </r>
    <r>
      <rPr>
        <sz val="11"/>
        <color rgb="FF006666"/>
        <rFont val="Calibri"/>
        <family val="2"/>
        <scheme val="minor"/>
      </rPr>
      <t>[277V]</t>
    </r>
  </si>
  <si>
    <r>
      <t xml:space="preserve">SPR-15000m-3 </t>
    </r>
    <r>
      <rPr>
        <sz val="11"/>
        <color rgb="FF006666"/>
        <rFont val="Calibri"/>
        <family val="2"/>
        <scheme val="minor"/>
      </rPr>
      <t>[480V]</t>
    </r>
  </si>
  <si>
    <r>
      <t xml:space="preserve">SPR-15000m-3 </t>
    </r>
    <r>
      <rPr>
        <sz val="11"/>
        <color rgb="FF006666"/>
        <rFont val="Calibri"/>
        <family val="2"/>
        <scheme val="minor"/>
      </rPr>
      <t>[480V] [SI1]</t>
    </r>
  </si>
  <si>
    <r>
      <t xml:space="preserve">SPR-15000m-3-H </t>
    </r>
    <r>
      <rPr>
        <sz val="11"/>
        <color rgb="FF006666"/>
        <rFont val="Calibri"/>
        <family val="2"/>
        <scheme val="minor"/>
      </rPr>
      <t>[480V]</t>
    </r>
  </si>
  <si>
    <r>
      <t xml:space="preserve">SPR-15000m-3-H </t>
    </r>
    <r>
      <rPr>
        <sz val="11"/>
        <color rgb="FF006666"/>
        <rFont val="Calibri"/>
        <family val="2"/>
        <scheme val="minor"/>
      </rPr>
      <t>[480V] [SI1]</t>
    </r>
  </si>
  <si>
    <r>
      <t xml:space="preserve">SPR-20000m-3 </t>
    </r>
    <r>
      <rPr>
        <sz val="11"/>
        <color rgb="FF006666"/>
        <rFont val="Calibri"/>
        <family val="2"/>
        <scheme val="minor"/>
      </rPr>
      <t>[480V]</t>
    </r>
  </si>
  <si>
    <r>
      <t xml:space="preserve">SPR-20000m-3 </t>
    </r>
    <r>
      <rPr>
        <sz val="11"/>
        <color rgb="FF006666"/>
        <rFont val="Calibri"/>
        <family val="2"/>
        <scheme val="minor"/>
      </rPr>
      <t>[480V] [SI1]</t>
    </r>
  </si>
  <si>
    <r>
      <t xml:space="preserve">SPR-20000m-3-H </t>
    </r>
    <r>
      <rPr>
        <sz val="11"/>
        <color rgb="FF006666"/>
        <rFont val="Calibri"/>
        <family val="2"/>
        <scheme val="minor"/>
      </rPr>
      <t>[480V]</t>
    </r>
  </si>
  <si>
    <r>
      <t xml:space="preserve">SPR-20000m-3-H </t>
    </r>
    <r>
      <rPr>
        <sz val="11"/>
        <color rgb="FF006666"/>
        <rFont val="Calibri"/>
        <family val="2"/>
        <scheme val="minor"/>
      </rPr>
      <t>[480V] [SI1]</t>
    </r>
  </si>
  <si>
    <r>
      <t xml:space="preserve">SPR-24000m-3 </t>
    </r>
    <r>
      <rPr>
        <sz val="11"/>
        <color rgb="FF006666"/>
        <rFont val="Calibri"/>
        <family val="2"/>
        <scheme val="minor"/>
      </rPr>
      <t>[480V] [SI1]</t>
    </r>
  </si>
  <si>
    <r>
      <t xml:space="preserve">SPR-24000m-3-H </t>
    </r>
    <r>
      <rPr>
        <sz val="11"/>
        <color rgb="FF006666"/>
        <rFont val="Calibri"/>
        <family val="2"/>
        <scheme val="minor"/>
      </rPr>
      <t>[480V] [SI1]</t>
    </r>
  </si>
  <si>
    <r>
      <t xml:space="preserve">SPR-24000m-3 </t>
    </r>
    <r>
      <rPr>
        <sz val="11"/>
        <color rgb="FF006666"/>
        <rFont val="Calibri"/>
        <family val="2"/>
        <scheme val="minor"/>
      </rPr>
      <t>[480V]</t>
    </r>
  </si>
  <si>
    <r>
      <t xml:space="preserve">SPR-24000m-3-H </t>
    </r>
    <r>
      <rPr>
        <sz val="11"/>
        <color rgb="FF006666"/>
        <rFont val="Calibri"/>
        <family val="2"/>
        <scheme val="minor"/>
      </rPr>
      <t>[480V]</t>
    </r>
  </si>
  <si>
    <r>
      <t xml:space="preserve">SPR-30000m-3 </t>
    </r>
    <r>
      <rPr>
        <sz val="11"/>
        <color rgb="FF006666"/>
        <rFont val="Calibri"/>
        <family val="2"/>
        <scheme val="minor"/>
      </rPr>
      <t>[480V]</t>
    </r>
  </si>
  <si>
    <r>
      <t xml:space="preserve">SPR-30000m-3 </t>
    </r>
    <r>
      <rPr>
        <sz val="11"/>
        <color rgb="FF006666"/>
        <rFont val="Calibri"/>
        <family val="2"/>
        <scheme val="minor"/>
      </rPr>
      <t>[480V] [SI1]</t>
    </r>
  </si>
  <si>
    <r>
      <t xml:space="preserve">SUNstring 4000 </t>
    </r>
    <r>
      <rPr>
        <sz val="11"/>
        <color rgb="FF006666"/>
        <rFont val="Calibri"/>
        <family val="2"/>
        <scheme val="minor"/>
      </rPr>
      <t>[240V]</t>
    </r>
  </si>
  <si>
    <r>
      <t xml:space="preserve">SUNstring 5000 </t>
    </r>
    <r>
      <rPr>
        <sz val="11"/>
        <color rgb="FF006666"/>
        <rFont val="Calibri"/>
        <family val="2"/>
        <scheme val="minor"/>
      </rPr>
      <t>[240V]</t>
    </r>
  </si>
  <si>
    <r>
      <t xml:space="preserve">SUNERGY ELV 208 </t>
    </r>
    <r>
      <rPr>
        <sz val="11"/>
        <color rgb="FF006666"/>
        <rFont val="Calibri"/>
        <family val="2"/>
        <scheme val="minor"/>
      </rPr>
      <t>[208V]</t>
    </r>
  </si>
  <si>
    <r>
      <t xml:space="preserve">SUNERGY LV 208 </t>
    </r>
    <r>
      <rPr>
        <sz val="11"/>
        <color rgb="FF006666"/>
        <rFont val="Calibri"/>
        <family val="2"/>
        <scheme val="minor"/>
      </rPr>
      <t>[208V]</t>
    </r>
  </si>
  <si>
    <r>
      <t xml:space="preserve">SUNERGY TENK 240D </t>
    </r>
    <r>
      <rPr>
        <sz val="11"/>
        <color rgb="FF006666"/>
        <rFont val="Calibri"/>
        <family val="2"/>
        <scheme val="minor"/>
      </rPr>
      <t>[240V]</t>
    </r>
  </si>
  <si>
    <r>
      <t xml:space="preserve">Sunergy 5000-70/240 </t>
    </r>
    <r>
      <rPr>
        <sz val="11"/>
        <color rgb="FF006666"/>
        <rFont val="Calibri"/>
        <family val="2"/>
        <scheme val="minor"/>
      </rPr>
      <t>[240V]</t>
    </r>
  </si>
  <si>
    <r>
      <t xml:space="preserve">Soleil 2000-120 </t>
    </r>
    <r>
      <rPr>
        <sz val="11"/>
        <color rgb="FF006666"/>
        <rFont val="Calibri"/>
        <family val="2"/>
        <scheme val="minor"/>
      </rPr>
      <t>[120V]</t>
    </r>
  </si>
  <si>
    <r>
      <t xml:space="preserve">EHW-S55P3B-PNUS </t>
    </r>
    <r>
      <rPr>
        <sz val="11"/>
        <color rgb="FF006666"/>
        <rFont val="Calibri"/>
        <family val="2"/>
        <scheme val="minor"/>
      </rPr>
      <t>[240V]</t>
    </r>
  </si>
  <si>
    <r>
      <t xml:space="preserve">THD-S55P3BB-US </t>
    </r>
    <r>
      <rPr>
        <sz val="11"/>
        <color rgb="FF006666"/>
        <rFont val="Calibri"/>
        <family val="2"/>
        <scheme val="minor"/>
      </rPr>
      <t>[240V] [SI1]</t>
    </r>
  </si>
  <si>
    <r>
      <t xml:space="preserve">THD-S55P3B-US </t>
    </r>
    <r>
      <rPr>
        <sz val="11"/>
        <color rgb="FF006666"/>
        <rFont val="Calibri"/>
        <family val="2"/>
        <scheme val="minor"/>
      </rPr>
      <t>[240V] [SI1]</t>
    </r>
  </si>
  <si>
    <r>
      <t xml:space="preserve">EPW-T250P6-US </t>
    </r>
    <r>
      <rPr>
        <sz val="11"/>
        <color rgb="FF006666"/>
        <rFont val="Calibri"/>
        <family val="2"/>
        <scheme val="minor"/>
      </rPr>
      <t>[480V]</t>
    </r>
  </si>
  <si>
    <r>
      <t xml:space="preserve">TPD-T250P6-US </t>
    </r>
    <r>
      <rPr>
        <sz val="11"/>
        <color rgb="FF006666"/>
        <rFont val="Calibri"/>
        <family val="2"/>
        <scheme val="minor"/>
      </rPr>
      <t>[480V]</t>
    </r>
  </si>
  <si>
    <r>
      <t xml:space="preserve">TP660AM225 </t>
    </r>
    <r>
      <rPr>
        <sz val="11"/>
        <color rgb="FF006666"/>
        <rFont val="Calibri"/>
        <family val="2"/>
        <scheme val="minor"/>
      </rPr>
      <t>[240V]</t>
    </r>
  </si>
  <si>
    <r>
      <t xml:space="preserve">TP660AM240 </t>
    </r>
    <r>
      <rPr>
        <sz val="11"/>
        <color rgb="FF006666"/>
        <rFont val="Calibri"/>
        <family val="2"/>
        <scheme val="minor"/>
      </rPr>
      <t>[240V]</t>
    </r>
  </si>
  <si>
    <r>
      <t xml:space="preserve">TP660AM255 </t>
    </r>
    <r>
      <rPr>
        <sz val="11"/>
        <color rgb="FF006666"/>
        <rFont val="Calibri"/>
        <family val="2"/>
        <scheme val="minor"/>
      </rPr>
      <t>[240V]</t>
    </r>
  </si>
  <si>
    <r>
      <t xml:space="preserve">TP660AM270 </t>
    </r>
    <r>
      <rPr>
        <sz val="11"/>
        <color rgb="FF006666"/>
        <rFont val="Calibri"/>
        <family val="2"/>
        <scheme val="minor"/>
      </rPr>
      <t>[240V]</t>
    </r>
  </si>
  <si>
    <r>
      <t xml:space="preserve">TS-S1500 </t>
    </r>
    <r>
      <rPr>
        <sz val="11"/>
        <color rgb="FF006666"/>
        <rFont val="Calibri"/>
        <family val="2"/>
        <scheme val="minor"/>
      </rPr>
      <t>[208V]</t>
    </r>
  </si>
  <si>
    <r>
      <t xml:space="preserve">TS-S1500 </t>
    </r>
    <r>
      <rPr>
        <sz val="11"/>
        <color rgb="FF006666"/>
        <rFont val="Calibri"/>
        <family val="2"/>
        <scheme val="minor"/>
      </rPr>
      <t>[240V]</t>
    </r>
  </si>
  <si>
    <r>
      <t xml:space="preserve">TS-S2000 </t>
    </r>
    <r>
      <rPr>
        <sz val="11"/>
        <color rgb="FF006666"/>
        <rFont val="Calibri"/>
        <family val="2"/>
        <scheme val="minor"/>
      </rPr>
      <t>[208V]</t>
    </r>
  </si>
  <si>
    <r>
      <t xml:space="preserve">TS-S2000 </t>
    </r>
    <r>
      <rPr>
        <sz val="11"/>
        <color rgb="FF006666"/>
        <rFont val="Calibri"/>
        <family val="2"/>
        <scheme val="minor"/>
      </rPr>
      <t>[240V]</t>
    </r>
  </si>
  <si>
    <r>
      <t xml:space="preserve">TS-S3000 </t>
    </r>
    <r>
      <rPr>
        <sz val="11"/>
        <color rgb="FF006666"/>
        <rFont val="Calibri"/>
        <family val="2"/>
        <scheme val="minor"/>
      </rPr>
      <t>[208V]</t>
    </r>
  </si>
  <si>
    <r>
      <t xml:space="preserve">TS-S3000 </t>
    </r>
    <r>
      <rPr>
        <sz val="11"/>
        <color rgb="FF006666"/>
        <rFont val="Calibri"/>
        <family val="2"/>
        <scheme val="minor"/>
      </rPr>
      <t>[240V]</t>
    </r>
  </si>
  <si>
    <r>
      <t xml:space="preserve">TS-S4000 </t>
    </r>
    <r>
      <rPr>
        <sz val="11"/>
        <color rgb="FF006666"/>
        <rFont val="Calibri"/>
        <family val="2"/>
        <scheme val="minor"/>
      </rPr>
      <t>[208V]</t>
    </r>
  </si>
  <si>
    <r>
      <t xml:space="preserve">TS-S4000 </t>
    </r>
    <r>
      <rPr>
        <sz val="11"/>
        <color rgb="FF006666"/>
        <rFont val="Calibri"/>
        <family val="2"/>
        <scheme val="minor"/>
      </rPr>
      <t>[240V]</t>
    </r>
  </si>
  <si>
    <r>
      <t xml:space="preserve">SM-MI-250 </t>
    </r>
    <r>
      <rPr>
        <sz val="11"/>
        <color rgb="FF006666"/>
        <rFont val="Calibri"/>
        <family val="2"/>
        <scheme val="minor"/>
      </rPr>
      <t>[240V]</t>
    </r>
  </si>
  <si>
    <r>
      <t xml:space="preserve">WLW-230-1-AC1-A-B </t>
    </r>
    <r>
      <rPr>
        <sz val="11"/>
        <color rgb="FF006666"/>
        <rFont val="Calibri"/>
        <family val="2"/>
        <scheme val="minor"/>
      </rPr>
      <t>[240V]</t>
    </r>
  </si>
  <si>
    <r>
      <t xml:space="preserve">WLW-235-1-AC1-A-B </t>
    </r>
    <r>
      <rPr>
        <sz val="11"/>
        <color rgb="FF006666"/>
        <rFont val="Calibri"/>
        <family val="2"/>
        <scheme val="minor"/>
      </rPr>
      <t>[240V]</t>
    </r>
  </si>
  <si>
    <r>
      <t xml:space="preserve">WLW-235-1-AC3-B-B </t>
    </r>
    <r>
      <rPr>
        <sz val="11"/>
        <color rgb="FF006666"/>
        <rFont val="Calibri"/>
        <family val="2"/>
        <scheme val="minor"/>
      </rPr>
      <t>[240V]</t>
    </r>
  </si>
  <si>
    <r>
      <t xml:space="preserve">WLW-240-1-AC1-A-B </t>
    </r>
    <r>
      <rPr>
        <sz val="11"/>
        <color rgb="FF006666"/>
        <rFont val="Calibri"/>
        <family val="2"/>
        <scheme val="minor"/>
      </rPr>
      <t>[240V]</t>
    </r>
  </si>
  <si>
    <r>
      <t xml:space="preserve">WLW-240-1-AC3-B-B </t>
    </r>
    <r>
      <rPr>
        <sz val="11"/>
        <color rgb="FF006666"/>
        <rFont val="Calibri"/>
        <family val="2"/>
        <scheme val="minor"/>
      </rPr>
      <t>[240V]</t>
    </r>
  </si>
  <si>
    <r>
      <t xml:space="preserve">WS-175-1AC1-A-A </t>
    </r>
    <r>
      <rPr>
        <sz val="11"/>
        <color rgb="FF006666"/>
        <rFont val="Calibri"/>
        <family val="2"/>
        <scheme val="minor"/>
      </rPr>
      <t>[240V]</t>
    </r>
  </si>
  <si>
    <r>
      <t xml:space="preserve">WS-175-1AC3-B-A </t>
    </r>
    <r>
      <rPr>
        <sz val="11"/>
        <color rgb="FF006666"/>
        <rFont val="Calibri"/>
        <family val="2"/>
        <scheme val="minor"/>
      </rPr>
      <t>[240V]</t>
    </r>
  </si>
  <si>
    <r>
      <t xml:space="preserve">WS-185-1AC1-A-A </t>
    </r>
    <r>
      <rPr>
        <sz val="11"/>
        <color rgb="FF006666"/>
        <rFont val="Calibri"/>
        <family val="2"/>
        <scheme val="minor"/>
      </rPr>
      <t>[240V]</t>
    </r>
  </si>
  <si>
    <r>
      <t xml:space="preserve">WS-185-1AC1-A-B </t>
    </r>
    <r>
      <rPr>
        <sz val="11"/>
        <color rgb="FF006666"/>
        <rFont val="Calibri"/>
        <family val="2"/>
        <scheme val="minor"/>
      </rPr>
      <t>[240V]</t>
    </r>
  </si>
  <si>
    <r>
      <t xml:space="preserve">WS-185-1AC3-B-A </t>
    </r>
    <r>
      <rPr>
        <sz val="11"/>
        <color rgb="FF006666"/>
        <rFont val="Calibri"/>
        <family val="2"/>
        <scheme val="minor"/>
      </rPr>
      <t>[208V]</t>
    </r>
  </si>
  <si>
    <r>
      <t xml:space="preserve">WS-185-1AC3-B-B </t>
    </r>
    <r>
      <rPr>
        <sz val="11"/>
        <color rgb="FF006666"/>
        <rFont val="Calibri"/>
        <family val="2"/>
        <scheme val="minor"/>
      </rPr>
      <t>[208V]</t>
    </r>
  </si>
  <si>
    <r>
      <t xml:space="preserve">WS-190-1AC1-A-B </t>
    </r>
    <r>
      <rPr>
        <sz val="11"/>
        <color rgb="FF006666"/>
        <rFont val="Calibri"/>
        <family val="2"/>
        <scheme val="minor"/>
      </rPr>
      <t>[240V]</t>
    </r>
  </si>
  <si>
    <r>
      <t xml:space="preserve">WS-190-1AC3-B-B </t>
    </r>
    <r>
      <rPr>
        <sz val="11"/>
        <color rgb="FF006666"/>
        <rFont val="Calibri"/>
        <family val="2"/>
        <scheme val="minor"/>
      </rPr>
      <t>[240V]</t>
    </r>
  </si>
  <si>
    <r>
      <t xml:space="preserve">WS-195-1AC1-A-B </t>
    </r>
    <r>
      <rPr>
        <sz val="11"/>
        <color rgb="FF006666"/>
        <rFont val="Calibri"/>
        <family val="2"/>
        <scheme val="minor"/>
      </rPr>
      <t>[240V]</t>
    </r>
  </si>
  <si>
    <r>
      <t xml:space="preserve">WS-195-1AC3-B-B </t>
    </r>
    <r>
      <rPr>
        <sz val="11"/>
        <color rgb="FF006666"/>
        <rFont val="Calibri"/>
        <family val="2"/>
        <scheme val="minor"/>
      </rPr>
      <t>[208V]</t>
    </r>
  </si>
  <si>
    <t>WLW-230-1-AC0-D-B [208V]</t>
  </si>
  <si>
    <t>WLW-230-1-AC0-D-B [240V]</t>
  </si>
  <si>
    <r>
      <t xml:space="preserve">WLW-230-1-AC2-D-B </t>
    </r>
    <r>
      <rPr>
        <sz val="11"/>
        <color rgb="FF006666"/>
        <rFont val="Calibri"/>
        <family val="2"/>
        <scheme val="minor"/>
      </rPr>
      <t>[208V]</t>
    </r>
  </si>
  <si>
    <r>
      <t xml:space="preserve">WLW-230-1-AC2-D-B </t>
    </r>
    <r>
      <rPr>
        <sz val="11"/>
        <color rgb="FF006666"/>
        <rFont val="Calibri"/>
        <family val="2"/>
        <scheme val="minor"/>
      </rPr>
      <t>[240V]</t>
    </r>
  </si>
  <si>
    <r>
      <t xml:space="preserve">WLW-235-1-AC0-D-B </t>
    </r>
    <r>
      <rPr>
        <sz val="11"/>
        <color rgb="FF006666"/>
        <rFont val="Calibri"/>
        <family val="2"/>
        <scheme val="minor"/>
      </rPr>
      <t>[208V]</t>
    </r>
  </si>
  <si>
    <r>
      <t xml:space="preserve">WLW-235-1-AC0-D-B </t>
    </r>
    <r>
      <rPr>
        <sz val="11"/>
        <color rgb="FF006666"/>
        <rFont val="Calibri"/>
        <family val="2"/>
        <scheme val="minor"/>
      </rPr>
      <t>[240V]</t>
    </r>
  </si>
  <si>
    <r>
      <t xml:space="preserve">WLW-235-1-AC2-D-B </t>
    </r>
    <r>
      <rPr>
        <sz val="11"/>
        <color rgb="FF006666"/>
        <rFont val="Calibri"/>
        <family val="2"/>
        <scheme val="minor"/>
      </rPr>
      <t>[208V]</t>
    </r>
  </si>
  <si>
    <r>
      <t xml:space="preserve">WLW-235-1-AC2-D-B </t>
    </r>
    <r>
      <rPr>
        <sz val="11"/>
        <color rgb="FF006666"/>
        <rFont val="Calibri"/>
        <family val="2"/>
        <scheme val="minor"/>
      </rPr>
      <t>[240V]</t>
    </r>
  </si>
  <si>
    <r>
      <t xml:space="preserve">WLW-240-1-AC0-D-B </t>
    </r>
    <r>
      <rPr>
        <sz val="11"/>
        <color rgb="FF006666"/>
        <rFont val="Calibri"/>
        <family val="2"/>
        <scheme val="minor"/>
      </rPr>
      <t>[208V]</t>
    </r>
  </si>
  <si>
    <r>
      <t xml:space="preserve">WLW-240-1-AC0-D-B </t>
    </r>
    <r>
      <rPr>
        <sz val="11"/>
        <color rgb="FF006666"/>
        <rFont val="Calibri"/>
        <family val="2"/>
        <scheme val="minor"/>
      </rPr>
      <t>[240V]</t>
    </r>
  </si>
  <si>
    <r>
      <t xml:space="preserve">WLW-240-1-AC2-D-B </t>
    </r>
    <r>
      <rPr>
        <sz val="11"/>
        <color rgb="FF006666"/>
        <rFont val="Calibri"/>
        <family val="2"/>
        <scheme val="minor"/>
      </rPr>
      <t>[208V]</t>
    </r>
  </si>
  <si>
    <r>
      <t xml:space="preserve">WLW-240-1-AC2-D-B </t>
    </r>
    <r>
      <rPr>
        <sz val="11"/>
        <color rgb="FF006666"/>
        <rFont val="Calibri"/>
        <family val="2"/>
        <scheme val="minor"/>
      </rPr>
      <t>[240V]</t>
    </r>
  </si>
  <si>
    <r>
      <t xml:space="preserve">WTW-240-1-AC2-D-B </t>
    </r>
    <r>
      <rPr>
        <sz val="11"/>
        <color rgb="FF006666"/>
        <rFont val="Calibri"/>
        <family val="2"/>
        <scheme val="minor"/>
      </rPr>
      <t>[208V]</t>
    </r>
  </si>
  <si>
    <r>
      <t xml:space="preserve">WTW-240-1-AC2-D-B </t>
    </r>
    <r>
      <rPr>
        <sz val="11"/>
        <color rgb="FF006666"/>
        <rFont val="Calibri"/>
        <family val="2"/>
        <scheme val="minor"/>
      </rPr>
      <t>[240V]</t>
    </r>
  </si>
  <si>
    <r>
      <t xml:space="preserve">WTW-245-1-AC2-D-B </t>
    </r>
    <r>
      <rPr>
        <sz val="11"/>
        <color rgb="FF006666"/>
        <rFont val="Calibri"/>
        <family val="2"/>
        <scheme val="minor"/>
      </rPr>
      <t>[208V]</t>
    </r>
  </si>
  <si>
    <r>
      <t xml:space="preserve">WTW-245-1-AC2-D-B </t>
    </r>
    <r>
      <rPr>
        <sz val="11"/>
        <color rgb="FF006666"/>
        <rFont val="Calibri"/>
        <family val="2"/>
        <scheme val="minor"/>
      </rPr>
      <t>[240V]</t>
    </r>
  </si>
  <si>
    <r>
      <t xml:space="preserve">WTW-250-1-AC2-D-B </t>
    </r>
    <r>
      <rPr>
        <sz val="11"/>
        <color rgb="FF006666"/>
        <rFont val="Calibri"/>
        <family val="2"/>
        <scheme val="minor"/>
      </rPr>
      <t>[208V]</t>
    </r>
  </si>
  <si>
    <r>
      <t xml:space="preserve">WTW-250-1-AC2-D-B </t>
    </r>
    <r>
      <rPr>
        <sz val="11"/>
        <color rgb="FF006666"/>
        <rFont val="Calibri"/>
        <family val="2"/>
        <scheme val="minor"/>
      </rPr>
      <t>[240V]</t>
    </r>
  </si>
  <si>
    <r>
      <t xml:space="preserve">GT2.5-NA-DS-240 </t>
    </r>
    <r>
      <rPr>
        <sz val="11"/>
        <color rgb="FF006666"/>
        <rFont val="Calibri"/>
        <family val="2"/>
        <scheme val="minor"/>
      </rPr>
      <t>[240V]</t>
    </r>
  </si>
  <si>
    <r>
      <t xml:space="preserve">GT2.5-NA-DS-240-POS </t>
    </r>
    <r>
      <rPr>
        <sz val="11"/>
        <color rgb="FF006666"/>
        <rFont val="Calibri"/>
        <family val="2"/>
        <scheme val="minor"/>
      </rPr>
      <t>[240V]</t>
    </r>
  </si>
  <si>
    <r>
      <t xml:space="preserve">GT2.8-NA-240/208 </t>
    </r>
    <r>
      <rPr>
        <sz val="11"/>
        <color rgb="FF006666"/>
        <rFont val="Calibri"/>
        <family val="2"/>
        <scheme val="minor"/>
      </rPr>
      <t>[208V]</t>
    </r>
  </si>
  <si>
    <r>
      <t xml:space="preserve">GT2.8-NA-240/208 </t>
    </r>
    <r>
      <rPr>
        <sz val="11"/>
        <color rgb="FF006666"/>
        <rFont val="Calibri"/>
        <family val="2"/>
        <scheme val="minor"/>
      </rPr>
      <t>[240V]</t>
    </r>
  </si>
  <si>
    <r>
      <t xml:space="preserve">GT3.0-NA-DS-240 </t>
    </r>
    <r>
      <rPr>
        <sz val="11"/>
        <color rgb="FF006666"/>
        <rFont val="Calibri"/>
        <family val="2"/>
        <scheme val="minor"/>
      </rPr>
      <t>[240V]</t>
    </r>
  </si>
  <si>
    <r>
      <t xml:space="preserve">GT3.0-NA-DS-240-POS </t>
    </r>
    <r>
      <rPr>
        <sz val="11"/>
        <color rgb="FF006666"/>
        <rFont val="Calibri"/>
        <family val="2"/>
        <scheme val="minor"/>
      </rPr>
      <t>[240V]</t>
    </r>
  </si>
  <si>
    <r>
      <t xml:space="preserve">GT3.3N-NA-240/208 </t>
    </r>
    <r>
      <rPr>
        <sz val="11"/>
        <color rgb="FF006666"/>
        <rFont val="Calibri"/>
        <family val="2"/>
        <scheme val="minor"/>
      </rPr>
      <t>[208V]</t>
    </r>
  </si>
  <si>
    <r>
      <t xml:space="preserve">SW4048 </t>
    </r>
    <r>
      <rPr>
        <sz val="11"/>
        <color rgb="FF006666"/>
        <rFont val="Calibri"/>
        <family val="2"/>
        <scheme val="minor"/>
      </rPr>
      <t>[120V]</t>
    </r>
  </si>
  <si>
    <r>
      <t xml:space="preserve">SW4024 </t>
    </r>
    <r>
      <rPr>
        <sz val="11"/>
        <color rgb="FF006666"/>
        <rFont val="Calibri"/>
        <family val="2"/>
        <scheme val="minor"/>
      </rPr>
      <t>[120V]</t>
    </r>
  </si>
  <si>
    <r>
      <t xml:space="preserve">GT3.3-NA-DS-208 </t>
    </r>
    <r>
      <rPr>
        <sz val="11"/>
        <color rgb="FF006666"/>
        <rFont val="Calibri"/>
        <family val="2"/>
        <scheme val="minor"/>
      </rPr>
      <t>[208V]</t>
    </r>
  </si>
  <si>
    <r>
      <t xml:space="preserve">GT3.3-NA-DS-208-POS </t>
    </r>
    <r>
      <rPr>
        <sz val="11"/>
        <color rgb="FF006666"/>
        <rFont val="Calibri"/>
        <family val="2"/>
        <scheme val="minor"/>
      </rPr>
      <t>[208V]</t>
    </r>
  </si>
  <si>
    <r>
      <t xml:space="preserve">GT3.3-NA-DS-240 </t>
    </r>
    <r>
      <rPr>
        <sz val="11"/>
        <color rgb="FF006666"/>
        <rFont val="Calibri"/>
        <family val="2"/>
        <scheme val="minor"/>
      </rPr>
      <t>[240V]</t>
    </r>
  </si>
  <si>
    <r>
      <t xml:space="preserve">GT3.3-NA-DS-240-POS </t>
    </r>
    <r>
      <rPr>
        <sz val="11"/>
        <color rgb="FF006666"/>
        <rFont val="Calibri"/>
        <family val="2"/>
        <scheme val="minor"/>
      </rPr>
      <t>[240V]</t>
    </r>
  </si>
  <si>
    <r>
      <t xml:space="preserve">GT3.3N-NA-240/208 </t>
    </r>
    <r>
      <rPr>
        <sz val="11"/>
        <color rgb="FF006666"/>
        <rFont val="Calibri"/>
        <family val="2"/>
        <scheme val="minor"/>
      </rPr>
      <t>[240V]</t>
    </r>
  </si>
  <si>
    <r>
      <t xml:space="preserve">GT3.8-NA-240/208 UL-05 </t>
    </r>
    <r>
      <rPr>
        <sz val="11"/>
        <color rgb="FF006666"/>
        <rFont val="Calibri"/>
        <family val="2"/>
        <scheme val="minor"/>
      </rPr>
      <t>[208V]</t>
    </r>
  </si>
  <si>
    <r>
      <t xml:space="preserve">GT3.8-NA-240/208 UL-05 </t>
    </r>
    <r>
      <rPr>
        <sz val="11"/>
        <color rgb="FF006666"/>
        <rFont val="Calibri"/>
        <family val="2"/>
        <scheme val="minor"/>
      </rPr>
      <t>[240V]</t>
    </r>
  </si>
  <si>
    <r>
      <t xml:space="preserve">GT3.8-NA-DS-240 </t>
    </r>
    <r>
      <rPr>
        <sz val="11"/>
        <color rgb="FF006666"/>
        <rFont val="Calibri"/>
        <family val="2"/>
        <scheme val="minor"/>
      </rPr>
      <t>[240V]</t>
    </r>
  </si>
  <si>
    <r>
      <t xml:space="preserve">GT3.8-NA-DS-240-POS </t>
    </r>
    <r>
      <rPr>
        <sz val="11"/>
        <color rgb="FF006666"/>
        <rFont val="Calibri"/>
        <family val="2"/>
        <scheme val="minor"/>
      </rPr>
      <t>[240V]</t>
    </r>
  </si>
  <si>
    <r>
      <t xml:space="preserve">GT4.0N-NA-240/208 </t>
    </r>
    <r>
      <rPr>
        <sz val="11"/>
        <color rgb="FF006666"/>
        <rFont val="Calibri"/>
        <family val="2"/>
        <scheme val="minor"/>
      </rPr>
      <t>[208V]</t>
    </r>
  </si>
  <si>
    <r>
      <t xml:space="preserve">GT4.0N-NA-240/208 </t>
    </r>
    <r>
      <rPr>
        <sz val="11"/>
        <color rgb="FF006666"/>
        <rFont val="Calibri"/>
        <family val="2"/>
        <scheme val="minor"/>
      </rPr>
      <t>[240V]</t>
    </r>
  </si>
  <si>
    <r>
      <t xml:space="preserve">SW5548 </t>
    </r>
    <r>
      <rPr>
        <sz val="11"/>
        <color rgb="FF006666"/>
        <rFont val="Calibri"/>
        <family val="2"/>
        <scheme val="minor"/>
      </rPr>
      <t>[120V]</t>
    </r>
  </si>
  <si>
    <r>
      <t xml:space="preserve">GT5.0-NA-240/208 </t>
    </r>
    <r>
      <rPr>
        <sz val="11"/>
        <color rgb="FF006666"/>
        <rFont val="Calibri"/>
        <family val="2"/>
        <scheme val="minor"/>
      </rPr>
      <t>[208V]</t>
    </r>
  </si>
  <si>
    <r>
      <t xml:space="preserve">GT5.0-NA-240/208 </t>
    </r>
    <r>
      <rPr>
        <sz val="11"/>
        <color rgb="FF006666"/>
        <rFont val="Calibri"/>
        <family val="2"/>
        <scheme val="minor"/>
      </rPr>
      <t>[240V]</t>
    </r>
  </si>
  <si>
    <r>
      <t xml:space="preserve">GT5.0-NA-DS-240 </t>
    </r>
    <r>
      <rPr>
        <sz val="11"/>
        <color rgb="FF006666"/>
        <rFont val="Calibri"/>
        <family val="2"/>
        <scheme val="minor"/>
      </rPr>
      <t>[240V]</t>
    </r>
  </si>
  <si>
    <r>
      <t xml:space="preserve">PV10-208 </t>
    </r>
    <r>
      <rPr>
        <sz val="11"/>
        <color rgb="FF006666"/>
        <rFont val="Calibri"/>
        <family val="2"/>
        <scheme val="minor"/>
      </rPr>
      <t>[208V]</t>
    </r>
  </si>
  <si>
    <r>
      <t xml:space="preserve">PV10-480 </t>
    </r>
    <r>
      <rPr>
        <sz val="11"/>
        <color rgb="FF006666"/>
        <rFont val="Calibri"/>
        <family val="2"/>
        <scheme val="minor"/>
      </rPr>
      <t>[208V]</t>
    </r>
  </si>
  <si>
    <r>
      <t xml:space="preserve">PV15-480 </t>
    </r>
    <r>
      <rPr>
        <sz val="11"/>
        <color rgb="FF006666"/>
        <rFont val="Calibri"/>
        <family val="2"/>
        <scheme val="minor"/>
      </rPr>
      <t>[208V]</t>
    </r>
  </si>
  <si>
    <r>
      <t xml:space="preserve">PV15-208 </t>
    </r>
    <r>
      <rPr>
        <sz val="11"/>
        <color rgb="FF006666"/>
        <rFont val="Calibri"/>
        <family val="2"/>
        <scheme val="minor"/>
      </rPr>
      <t>[208V]</t>
    </r>
  </si>
  <si>
    <r>
      <t xml:space="preserve">PV20-480 </t>
    </r>
    <r>
      <rPr>
        <sz val="11"/>
        <color rgb="FF006666"/>
        <rFont val="Calibri"/>
        <family val="2"/>
        <scheme val="minor"/>
      </rPr>
      <t>[208V]</t>
    </r>
  </si>
  <si>
    <r>
      <t xml:space="preserve">PV20-208 </t>
    </r>
    <r>
      <rPr>
        <sz val="11"/>
        <color rgb="FF006666"/>
        <rFont val="Calibri"/>
        <family val="2"/>
        <scheme val="minor"/>
      </rPr>
      <t>[208V]</t>
    </r>
  </si>
  <si>
    <r>
      <t xml:space="preserve">PV30-480 </t>
    </r>
    <r>
      <rPr>
        <sz val="11"/>
        <color rgb="FF006666"/>
        <rFont val="Calibri"/>
        <family val="2"/>
        <scheme val="minor"/>
      </rPr>
      <t>[208V]</t>
    </r>
  </si>
  <si>
    <r>
      <t xml:space="preserve">PV30-208 </t>
    </r>
    <r>
      <rPr>
        <sz val="11"/>
        <color rgb="FF006666"/>
        <rFont val="Calibri"/>
        <family val="2"/>
        <scheme val="minor"/>
      </rPr>
      <t>[208V]</t>
    </r>
  </si>
  <si>
    <r>
      <t xml:space="preserve">PV45-480 </t>
    </r>
    <r>
      <rPr>
        <sz val="11"/>
        <color rgb="FF006666"/>
        <rFont val="Calibri"/>
        <family val="2"/>
        <scheme val="minor"/>
      </rPr>
      <t>[208V]</t>
    </r>
  </si>
  <si>
    <r>
      <t xml:space="preserve">PV45-208 </t>
    </r>
    <r>
      <rPr>
        <sz val="11"/>
        <color rgb="FF006666"/>
        <rFont val="Calibri"/>
        <family val="2"/>
        <scheme val="minor"/>
      </rPr>
      <t>[208V]</t>
    </r>
  </si>
  <si>
    <r>
      <t xml:space="preserve">PV100S-480 </t>
    </r>
    <r>
      <rPr>
        <sz val="11"/>
        <color rgb="FF006666"/>
        <rFont val="Calibri"/>
        <family val="2"/>
        <scheme val="minor"/>
      </rPr>
      <t>[480V]</t>
    </r>
  </si>
  <si>
    <r>
      <t xml:space="preserve">PV100S-208 </t>
    </r>
    <r>
      <rPr>
        <sz val="11"/>
        <color rgb="FF006666"/>
        <rFont val="Calibri"/>
        <family val="2"/>
        <scheme val="minor"/>
      </rPr>
      <t>[208V]</t>
    </r>
  </si>
  <si>
    <r>
      <t xml:space="preserve">PV100S-480-HE </t>
    </r>
    <r>
      <rPr>
        <sz val="11"/>
        <color rgb="FF006666"/>
        <rFont val="Calibri"/>
        <family val="2"/>
        <scheme val="minor"/>
      </rPr>
      <t>[480V]</t>
    </r>
  </si>
  <si>
    <r>
      <t xml:space="preserve">PV100S-208-HE </t>
    </r>
    <r>
      <rPr>
        <sz val="11"/>
        <color rgb="FF006666"/>
        <rFont val="Calibri"/>
        <family val="2"/>
        <scheme val="minor"/>
      </rPr>
      <t>[208V]</t>
    </r>
  </si>
  <si>
    <r>
      <t xml:space="preserve">PV225S-480-P </t>
    </r>
    <r>
      <rPr>
        <sz val="11"/>
        <color rgb="FF006666"/>
        <rFont val="Calibri"/>
        <family val="2"/>
        <scheme val="minor"/>
      </rPr>
      <t>[480V]</t>
    </r>
  </si>
  <si>
    <r>
      <t xml:space="preserve">PV225S-480 </t>
    </r>
    <r>
      <rPr>
        <sz val="11"/>
        <color rgb="FF006666"/>
        <rFont val="Calibri"/>
        <family val="2"/>
        <scheme val="minor"/>
      </rPr>
      <t>[480V]</t>
    </r>
  </si>
  <si>
    <r>
      <t xml:space="preserve">SPI50K-BHV </t>
    </r>
    <r>
      <rPr>
        <sz val="11"/>
        <color rgb="FF006666"/>
        <rFont val="Calibri"/>
        <family val="2"/>
        <scheme val="minor"/>
      </rPr>
      <t>[480V] [SI1]</t>
    </r>
  </si>
  <si>
    <r>
      <t xml:space="preserve">SPI60K-BHV </t>
    </r>
    <r>
      <rPr>
        <sz val="11"/>
        <color rgb="FF006666"/>
        <rFont val="Calibri"/>
        <family val="2"/>
        <scheme val="minor"/>
      </rPr>
      <t>[480V] [SI1]</t>
    </r>
  </si>
  <si>
    <r>
      <t xml:space="preserve">XPX A1000 </t>
    </r>
    <r>
      <rPr>
        <sz val="11"/>
        <color rgb="FF006666"/>
        <rFont val="Calibri"/>
        <family val="2"/>
        <scheme val="minor"/>
      </rPr>
      <t>[120V]</t>
    </r>
  </si>
  <si>
    <r>
      <t xml:space="preserve">ES3000 </t>
    </r>
    <r>
      <rPr>
        <sz val="11"/>
        <color rgb="FF006666"/>
        <rFont val="Calibri"/>
        <family val="2"/>
        <scheme val="minor"/>
      </rPr>
      <t>[208V]</t>
    </r>
  </si>
  <si>
    <r>
      <t xml:space="preserve">ES3000P </t>
    </r>
    <r>
      <rPr>
        <sz val="11"/>
        <color rgb="FF006666"/>
        <rFont val="Calibri"/>
        <family val="2"/>
        <scheme val="minor"/>
      </rPr>
      <t>[208V]</t>
    </r>
  </si>
  <si>
    <r>
      <t xml:space="preserve">ES3000 </t>
    </r>
    <r>
      <rPr>
        <sz val="11"/>
        <color rgb="FF006666"/>
        <rFont val="Calibri"/>
        <family val="2"/>
        <scheme val="minor"/>
      </rPr>
      <t>[240V]</t>
    </r>
  </si>
  <si>
    <r>
      <t xml:space="preserve">ES3000P </t>
    </r>
    <r>
      <rPr>
        <sz val="11"/>
        <color rgb="FF006666"/>
        <rFont val="Calibri"/>
        <family val="2"/>
        <scheme val="minor"/>
      </rPr>
      <t>[240V]</t>
    </r>
  </si>
  <si>
    <r>
      <t xml:space="preserve">ES4000 </t>
    </r>
    <r>
      <rPr>
        <sz val="11"/>
        <color rgb="FF006666"/>
        <rFont val="Calibri"/>
        <family val="2"/>
        <scheme val="minor"/>
      </rPr>
      <t>[208V]</t>
    </r>
  </si>
  <si>
    <r>
      <t xml:space="preserve">ES4000P </t>
    </r>
    <r>
      <rPr>
        <sz val="11"/>
        <color rgb="FF006666"/>
        <rFont val="Calibri"/>
        <family val="2"/>
        <scheme val="minor"/>
      </rPr>
      <t>[208V]</t>
    </r>
  </si>
  <si>
    <r>
      <t xml:space="preserve">ES4000 </t>
    </r>
    <r>
      <rPr>
        <sz val="11"/>
        <color rgb="FF006666"/>
        <rFont val="Calibri"/>
        <family val="2"/>
        <scheme val="minor"/>
      </rPr>
      <t>[240V]</t>
    </r>
  </si>
  <si>
    <r>
      <t xml:space="preserve">ES4000P </t>
    </r>
    <r>
      <rPr>
        <sz val="11"/>
        <color rgb="FF006666"/>
        <rFont val="Calibri"/>
        <family val="2"/>
        <scheme val="minor"/>
      </rPr>
      <t>[240V]</t>
    </r>
  </si>
  <si>
    <r>
      <t xml:space="preserve">ES5000 </t>
    </r>
    <r>
      <rPr>
        <sz val="11"/>
        <color rgb="FF006666"/>
        <rFont val="Calibri"/>
        <family val="2"/>
        <scheme val="minor"/>
      </rPr>
      <t>[208V]</t>
    </r>
  </si>
  <si>
    <r>
      <t xml:space="preserve">ES5000P </t>
    </r>
    <r>
      <rPr>
        <sz val="11"/>
        <color rgb="FF006666"/>
        <rFont val="Calibri"/>
        <family val="2"/>
        <scheme val="minor"/>
      </rPr>
      <t>[208V]</t>
    </r>
  </si>
  <si>
    <r>
      <t xml:space="preserve">ES5400 </t>
    </r>
    <r>
      <rPr>
        <sz val="11"/>
        <color rgb="FF006666"/>
        <rFont val="Calibri"/>
        <family val="2"/>
        <scheme val="minor"/>
      </rPr>
      <t>[208V]</t>
    </r>
  </si>
  <si>
    <r>
      <t xml:space="preserve">ES5400P </t>
    </r>
    <r>
      <rPr>
        <sz val="11"/>
        <color rgb="FF006666"/>
        <rFont val="Calibri"/>
        <family val="2"/>
        <scheme val="minor"/>
      </rPr>
      <t>[208V]</t>
    </r>
  </si>
  <si>
    <r>
      <t xml:space="preserve">ES5000 </t>
    </r>
    <r>
      <rPr>
        <sz val="11"/>
        <color rgb="FF006666"/>
        <rFont val="Calibri"/>
        <family val="2"/>
        <scheme val="minor"/>
      </rPr>
      <t>[240V]</t>
    </r>
  </si>
  <si>
    <r>
      <t xml:space="preserve">ES5000P </t>
    </r>
    <r>
      <rPr>
        <sz val="11"/>
        <color rgb="FF006666"/>
        <rFont val="Calibri"/>
        <family val="2"/>
        <scheme val="minor"/>
      </rPr>
      <t>[240V]</t>
    </r>
  </si>
  <si>
    <r>
      <t xml:space="preserve">ES5400 </t>
    </r>
    <r>
      <rPr>
        <sz val="11"/>
        <color rgb="FF006666"/>
        <rFont val="Calibri"/>
        <family val="2"/>
        <scheme val="minor"/>
      </rPr>
      <t>[240V]</t>
    </r>
  </si>
  <si>
    <r>
      <t xml:space="preserve">ES5400P </t>
    </r>
    <r>
      <rPr>
        <sz val="11"/>
        <color rgb="FF006666"/>
        <rFont val="Calibri"/>
        <family val="2"/>
        <scheme val="minor"/>
      </rPr>
      <t>[240V]</t>
    </r>
  </si>
  <si>
    <r>
      <t xml:space="preserve">TAC208/240 </t>
    </r>
    <r>
      <rPr>
        <sz val="11"/>
        <color rgb="FF006666"/>
        <rFont val="Calibri"/>
        <family val="2"/>
        <scheme val="minor"/>
      </rPr>
      <t>[208V]</t>
    </r>
  </si>
  <si>
    <r>
      <t xml:space="preserve">TAC208/240 </t>
    </r>
    <r>
      <rPr>
        <sz val="11"/>
        <color rgb="FF006666"/>
        <rFont val="Calibri"/>
        <family val="2"/>
        <scheme val="minor"/>
      </rPr>
      <t>[240V]</t>
    </r>
  </si>
  <si>
    <r>
      <t xml:space="preserve">Sunzet 2 TL-US </t>
    </r>
    <r>
      <rPr>
        <sz val="11"/>
        <color rgb="FF006666"/>
        <rFont val="Calibri"/>
        <family val="2"/>
        <scheme val="minor"/>
      </rPr>
      <t>[240V]</t>
    </r>
  </si>
  <si>
    <r>
      <t xml:space="preserve">Sunzet 3 TL-US </t>
    </r>
    <r>
      <rPr>
        <sz val="11"/>
        <color rgb="FF006666"/>
        <rFont val="Calibri"/>
        <family val="2"/>
        <scheme val="minor"/>
      </rPr>
      <t>[240V]</t>
    </r>
  </si>
  <si>
    <r>
      <t xml:space="preserve">SUNZET4-USA </t>
    </r>
    <r>
      <rPr>
        <sz val="11"/>
        <color rgb="FF006666"/>
        <rFont val="Calibri"/>
        <family val="2"/>
        <scheme val="minor"/>
      </rPr>
      <t>[240V]</t>
    </r>
  </si>
  <si>
    <r>
      <t xml:space="preserve">SUNZET 4 TL-US </t>
    </r>
    <r>
      <rPr>
        <sz val="11"/>
        <color rgb="FF006666"/>
        <rFont val="Calibri"/>
        <family val="2"/>
        <scheme val="minor"/>
      </rPr>
      <t>[240V]</t>
    </r>
  </si>
  <si>
    <r>
      <t xml:space="preserve">SUNZET 5 TL-US </t>
    </r>
    <r>
      <rPr>
        <sz val="11"/>
        <color rgb="FF006666"/>
        <rFont val="Calibri"/>
        <family val="2"/>
        <scheme val="minor"/>
      </rPr>
      <t>[240V]</t>
    </r>
  </si>
  <si>
    <t>[3/9/2017]</t>
  </si>
  <si>
    <t>[A.4.0.B, B.4.2.2, C.2.0.0]</t>
  </si>
  <si>
    <t>[5/2/2017]</t>
  </si>
  <si>
    <t>[A.1.2.8, B.0.4.4, C.0.5.0]</t>
  </si>
  <si>
    <t>[2/7/2017]</t>
  </si>
  <si>
    <t>[A.4.1.0, B.4.2.0, C.2.0.0]</t>
  </si>
  <si>
    <t>[28/08/2017]</t>
  </si>
  <si>
    <t>[A.1.2.B , B.0.4.9, C.0.5.7]</t>
  </si>
  <si>
    <t>[A.0.1.5, B.0.2.3, C.0.2.4, D.0.0.F]</t>
  </si>
  <si>
    <t>[1/27/2017]</t>
  </si>
  <si>
    <t>[A.0.9.A, B.1.E.1, C.1.8.8]</t>
  </si>
  <si>
    <t>[8/2/2017]</t>
  </si>
  <si>
    <t>[V0.60]</t>
  </si>
  <si>
    <t>[7/6/2017]</t>
  </si>
  <si>
    <t>[V5.00]</t>
  </si>
  <si>
    <t>[11/15/2017]</t>
  </si>
  <si>
    <t>[3353]</t>
  </si>
  <si>
    <t>[7/31/2017]</t>
  </si>
  <si>
    <t>[4/10/2017]</t>
  </si>
  <si>
    <t>[A: 02.04.01, B: 02.04.01, C: 02.04.01]</t>
  </si>
  <si>
    <t>[10/27/2017]</t>
  </si>
  <si>
    <t>[V01.0X, V01.1X, V01.2X, V01.3X, V01.4X, V01.5X,V01.6X, V01.7X, V01.8X, V01.9X, V02.0X
]</t>
  </si>
  <si>
    <t>[V01.0X, V01.1X, V01.2X, V01.3X, V01.4X, V01.5X
]</t>
  </si>
  <si>
    <t>[7/20/2017]</t>
  </si>
  <si>
    <t>[1.1.2.4
1.1.2.4
0.1.2.2]</t>
  </si>
  <si>
    <t>[8/14/2017]</t>
  </si>
  <si>
    <t>[v00.36.01]</t>
  </si>
  <si>
    <t>[6/29/2017]</t>
  </si>
  <si>
    <t>[01.06.03]</t>
  </si>
  <si>
    <t>[7/7/2017]</t>
  </si>
  <si>
    <t>[ReCerbo V0.3.14.7, Roach V0.26.9.0, Guard V0.10.2.10]</t>
  </si>
  <si>
    <t>[9/22/2017]</t>
  </si>
  <si>
    <t>[ReCerbo V0.3.14.8
Roach V0.26.16.0
Guard V0.10.7.0]</t>
  </si>
  <si>
    <t>[10/16/2017]</t>
  </si>
  <si>
    <t>[ReCerbo V0.3.14.8
Roach V0.26.18.0
Guard V0.10.7.0]</t>
  </si>
  <si>
    <t>[7/27/2017]</t>
  </si>
  <si>
    <t>[ReCerbo V0.3.14.7 , Roach V0.26.9.0 , Guard V0.10.2.10]</t>
  </si>
  <si>
    <t>[9/27/2017]</t>
  </si>
  <si>
    <t>[ReCerbo V0.3.14.8
Roach V0.10.7.0
Guard V0.26.14.0]</t>
  </si>
  <si>
    <t>[3/22/2017]</t>
  </si>
  <si>
    <t>[SUN2000 V200 R002C20]</t>
  </si>
  <si>
    <t>[9/29/2017]</t>
  </si>
  <si>
    <t>[SUN2000HA
V100R001]</t>
  </si>
  <si>
    <t>[9/6/2017]</t>
  </si>
  <si>
    <t>[V3.0]</t>
  </si>
  <si>
    <t>[08_01]</t>
  </si>
  <si>
    <t>[9/11/2017]</t>
  </si>
  <si>
    <t>[0C]</t>
  </si>
  <si>
    <t>[11/7/2017]</t>
  </si>
  <si>
    <t>[001.006.063]</t>
  </si>
  <si>
    <t>[11/22/2017]</t>
  </si>
  <si>
    <t>[11430]</t>
  </si>
  <si>
    <t>[10/13/2017]</t>
  </si>
  <si>
    <t>[KA 1.0]</t>
  </si>
  <si>
    <t>[KC 1.0]</t>
  </si>
  <si>
    <t>[9/18/2017]</t>
  </si>
  <si>
    <t>[V126]</t>
  </si>
  <si>
    <t>[4/23/2017]</t>
  </si>
  <si>
    <t>[1320, 130, 1420]</t>
  </si>
  <si>
    <t>[2/21/2017]</t>
  </si>
  <si>
    <t>[02.03.00.R]</t>
  </si>
  <si>
    <t>[7/13/2017]</t>
  </si>
  <si>
    <t>[2.03.04.R]</t>
  </si>
  <si>
    <t>[V1.01.19.R]</t>
  </si>
  <si>
    <t>[6/26/2017]</t>
  </si>
  <si>
    <t>[2.0.121]</t>
  </si>
  <si>
    <t>[6/7/2017]</t>
  </si>
  <si>
    <t>[2.52.326]</t>
  </si>
  <si>
    <t>[6/8/2017]</t>
  </si>
  <si>
    <t>[2.19.759]</t>
  </si>
  <si>
    <t>[9/20/2017]</t>
  </si>
  <si>
    <t>[9/7/2017]</t>
  </si>
  <si>
    <t>[DSP_SG60KU-M_V14_A]</t>
  </si>
  <si>
    <t>[DSP_SG125KHV_V11_A
LCD_SG125KHV_V03_A_M    ]</t>
  </si>
  <si>
    <t>[7/11/2017]</t>
  </si>
  <si>
    <t>[15732]</t>
  </si>
  <si>
    <t>[10/3/2017]</t>
  </si>
  <si>
    <t>[4.1]</t>
  </si>
  <si>
    <t>[11/27/2017]</t>
  </si>
  <si>
    <t>[Main CPU(28335):V1]</t>
  </si>
  <si>
    <t>**Any text in brackets at the end of the Model Number is not part of the Manufacturer's Model Number.  Part of the text in brackets indicates the specified voltage option for that model number, if provided; models with multiple voltage options will have multiple row entries, with one for each eligible option.  The bracketed text "[SI1]" is shown only if the model number has certification to UL 1741 Supplement SA per the California Public Utilities Commission's Electric Tariff Rule 21 requirements that became effective on September 8, 2017 (Phase 1 functions).</t>
  </si>
  <si>
    <t>Certificate Date [mo/day/yr]</t>
  </si>
  <si>
    <t xml:space="preserve">*** The listed Firmware Version is the version that was used during the inverter's UL 1741 Supplement SA testing and was certified on the listed Certificate Date; multiple firmware versions may be listed for a single certificate date if all are required to comply with Supplement SA. Multiple certificate dates with different firmware versions may be listed if new firmware versions were certified under Supplement SA and reported by the manufacturer. Additional firmware versions may be certified but not reported. Check with NRTL for the most current information. </t>
  </si>
  <si>
    <t>Firmware Version(s) Tested</t>
  </si>
  <si>
    <r>
      <t>SE43.2KUS</t>
    </r>
    <r>
      <rPr>
        <sz val="11"/>
        <color rgb="FF006666"/>
        <rFont val="Calibri"/>
        <family val="2"/>
        <scheme val="minor"/>
      </rPr>
      <t xml:space="preserve"> [208V]</t>
    </r>
  </si>
  <si>
    <t>43.2 kW, 208 Vac, 3-phase Utility Interactive Inverter. (Made up of three SE14.4KUS installed together rated max output power = 43.2kW)</t>
  </si>
  <si>
    <t>Performance data is the same as SE14.4KUS.</t>
  </si>
  <si>
    <t>SolarEdge Technologies Ltd.14.51SE43.2KUS [208V]</t>
  </si>
  <si>
    <r>
      <t xml:space="preserve">SE43.2KUS </t>
    </r>
    <r>
      <rPr>
        <sz val="11"/>
        <color rgb="FF006666"/>
        <rFont val="Calibri"/>
        <family val="2"/>
        <scheme val="minor"/>
      </rPr>
      <t>[208V] [SI1]</t>
    </r>
  </si>
  <si>
    <t>43.2 kW, 208 Vac, 3-phase Grid Support Utility Interactive Inverter. (Made up of three SE14.4KUS installed together rated max output power = 43.2kW)</t>
  </si>
  <si>
    <t>[11/02/2017]</t>
  </si>
  <si>
    <t>SolarEdge Technologies Ltd.14.51SE43.2KUS [208V] [SI1]</t>
  </si>
  <si>
    <r>
      <t>SE66.6KUS</t>
    </r>
    <r>
      <rPr>
        <sz val="11"/>
        <color rgb="FF006666"/>
        <rFont val="Calibri"/>
        <family val="2"/>
        <scheme val="minor"/>
      </rPr>
      <t xml:space="preserve"> [480V]</t>
    </r>
  </si>
  <si>
    <t>66.6 kW, 480 Vac, 3-phase Utility Interactive Inverter. (Made up of two SE33.3KUS installed together rated max output power = 66.6kW).</t>
  </si>
  <si>
    <t>Performance data is the same as SE33.3KUS.</t>
  </si>
  <si>
    <t>SolarEdge Technologies Ltd.33.3SE66.6KUS [480V]</t>
  </si>
  <si>
    <r>
      <t>SE66.6KUS</t>
    </r>
    <r>
      <rPr>
        <sz val="11"/>
        <color rgb="FF006666"/>
        <rFont val="Calibri"/>
        <family val="2"/>
        <scheme val="minor"/>
      </rPr>
      <t xml:space="preserve"> [480V] [SI1]</t>
    </r>
  </si>
  <si>
    <t>66.6 kW, 480 Vac, 3-phase Grid Support Utility Interactive Inverter. (Made up of two SE33.3KUS installed together rated max output power = 66.6kW).</t>
  </si>
  <si>
    <t>SolarEdge Technologies Ltd.33.3SE66.6KUS [480V] [SI1]</t>
  </si>
  <si>
    <r>
      <t xml:space="preserve">SE100KUS </t>
    </r>
    <r>
      <rPr>
        <sz val="11"/>
        <color rgb="FF006666"/>
        <rFont val="Calibri"/>
        <family val="2"/>
        <scheme val="minor"/>
      </rPr>
      <t>[480V]</t>
    </r>
  </si>
  <si>
    <t>100 kW, 480 Vac, 3-phase Utility Interactive Inverter. (Made up of three SE33.3.4KUS installed together rated max output power = 100kW).</t>
  </si>
  <si>
    <t>SolarEdge Technologies Ltd.33.3SE100KUS [480V]</t>
  </si>
  <si>
    <r>
      <t>SE100KUS</t>
    </r>
    <r>
      <rPr>
        <sz val="11"/>
        <color rgb="FF006666"/>
        <rFont val="Calibri"/>
        <family val="2"/>
        <scheme val="minor"/>
      </rPr>
      <t xml:space="preserve"> [480V] [SI1]</t>
    </r>
  </si>
  <si>
    <t>100 kW, 480 Vac, 3-phase Grid Support Utility Interactive Inverter. (Made up of three SE33.3.4KUS installed together rated max output power = 100kW).</t>
  </si>
  <si>
    <t>SolarEdge Technologies Ltd.33.3SE100KUS [480V] [SI1]</t>
  </si>
  <si>
    <r>
      <t xml:space="preserve"> SG2500U</t>
    </r>
    <r>
      <rPr>
        <sz val="11"/>
        <color rgb="FF006666"/>
        <rFont val="Calibri"/>
        <family val="2"/>
        <scheme val="minor"/>
      </rPr>
      <t xml:space="preserve"> [550V] [SI1]</t>
    </r>
  </si>
  <si>
    <t>2500kW, 550Vac Grid Support Utility Interactive Inverter connect to grid via a 2500kVA medium voltage transformer.</t>
  </si>
  <si>
    <t>[5/16/2017]</t>
  </si>
  <si>
    <t>[DSP_SG2500U_V11_V1_A, LCD_SG2500U_V1_A_M]   </t>
  </si>
  <si>
    <t>Sungrow Power Supply Co., Ltd.2500 SG2500U [550V] [SI1]</t>
  </si>
  <si>
    <t>Ningbo Ginlong Technologies Co., LTD </t>
  </si>
  <si>
    <r>
      <t>Solis-50K-US-SW</t>
    </r>
    <r>
      <rPr>
        <sz val="11"/>
        <color rgb="FF006666"/>
        <rFont val="Calibri"/>
        <family val="2"/>
        <scheme val="minor"/>
      </rPr>
      <t xml:space="preserve"> [480V] [SI1]</t>
    </r>
  </si>
  <si>
    <t>50 kW, 480 Vac, Fanless, 3-phase Grid Support Utility Interactive Inverter,</t>
  </si>
  <si>
    <t>[12/25/2017]</t>
  </si>
  <si>
    <t>[19/01]</t>
  </si>
  <si>
    <t>Multiple Listing of Canadian Solar Incorporated. CSI-50KTL-GS-FLB</t>
  </si>
  <si>
    <t>Ningbo Ginlong Technologies Co., LTD 50.083Solis-50K-US-SW [480V] [SI1]</t>
  </si>
  <si>
    <r>
      <t>Solis-50K-US-F-SW</t>
    </r>
    <r>
      <rPr>
        <sz val="11"/>
        <color rgb="FF006666"/>
        <rFont val="Calibri"/>
        <family val="2"/>
        <scheme val="minor"/>
      </rPr>
      <t xml:space="preserve"> [480V] [SI1]</t>
    </r>
  </si>
  <si>
    <t>50 kW, 480 Vac, 3-phase Grid Support Utility Interactive Inverter,</t>
  </si>
  <si>
    <t>Multiple Listing of Canadian Solar Incorporated. CSI-50KTL-GS-B</t>
  </si>
  <si>
    <t>Ningbo Ginlong Technologies Co., LTD 50.083Solis-50K-US-F-SW [480V] [SI1]</t>
  </si>
  <si>
    <r>
      <t>Solis-60K-US-F-SW</t>
    </r>
    <r>
      <rPr>
        <sz val="11"/>
        <color rgb="FF006666"/>
        <rFont val="Calibri"/>
        <family val="2"/>
        <scheme val="minor"/>
      </rPr>
      <t xml:space="preserve"> [480V] [SI1]</t>
    </r>
  </si>
  <si>
    <t>60 kW, 480 Vac, 3-phase Grid Support Utility Interactive Inverter,</t>
  </si>
  <si>
    <t>Multiple Listing of Canadian Solar Incorporated. CSI-60KTL-GS-B</t>
  </si>
  <si>
    <t>Ningbo Ginlong Technologies Co., LTD 60.086Solis-60K-US-F-SW [480V] [SI1]</t>
  </si>
  <si>
    <r>
      <t>Solis-66K-US-F-SW</t>
    </r>
    <r>
      <rPr>
        <sz val="11"/>
        <color rgb="FF006666"/>
        <rFont val="Calibri"/>
        <family val="2"/>
        <scheme val="minor"/>
      </rPr>
      <t xml:space="preserve"> [480V] [SI1]</t>
    </r>
  </si>
  <si>
    <t>66 kW, 480 Vac, 3-phase Grid Support Utility Interactive Inverter     </t>
  </si>
  <si>
    <t>Multiple Listing of Canadian Solar Incorporated. CSI-66KTL-GS-B</t>
  </si>
  <si>
    <t>Ningbo Ginlong Technologies Co., LTD 66.07Solis-66K-US-F-SW [480V] [SI1]</t>
  </si>
  <si>
    <r>
      <t>Solis-50K-US</t>
    </r>
    <r>
      <rPr>
        <sz val="11"/>
        <color rgb="FF006666"/>
        <rFont val="Calibri"/>
        <family val="2"/>
        <scheme val="minor"/>
      </rPr>
      <t xml:space="preserve"> [480V] [SI1]</t>
    </r>
  </si>
  <si>
    <t>[12/23/2017]</t>
  </si>
  <si>
    <t>Multiple Listing of Canadian Solar Incorporated. CSI-50KTL-GS-FL</t>
  </si>
  <si>
    <t>Ningbo Ginlong Technologies Co., LTD 50.084Solis-50K-US [480V] [SI1]</t>
  </si>
  <si>
    <r>
      <t xml:space="preserve">Solis-50K-US-F </t>
    </r>
    <r>
      <rPr>
        <sz val="11"/>
        <color rgb="FF006666"/>
        <rFont val="Calibri"/>
        <family val="2"/>
        <scheme val="minor"/>
      </rPr>
      <t>[480V] [SI1]</t>
    </r>
  </si>
  <si>
    <t>Multiple Listing of Canadian Solar Incorporated. CSI-50KTL-GS</t>
  </si>
  <si>
    <t>Ningbo Ginlong Technologies Co., LTD 50.083Solis-50K-US-F [480V] [SI1]</t>
  </si>
  <si>
    <r>
      <t xml:space="preserve">Solis-60K-US-F </t>
    </r>
    <r>
      <rPr>
        <sz val="11"/>
        <color rgb="FF006666"/>
        <rFont val="Calibri"/>
        <family val="2"/>
        <scheme val="minor"/>
      </rPr>
      <t>[480V] [SI1]</t>
    </r>
  </si>
  <si>
    <t>Multiple Listing of Canadian Solar Incorporated. CSI-60KTL-GS</t>
  </si>
  <si>
    <t>Ningbo Ginlong Technologies Co., LTD 60.086Solis-60K-US-F [480V] [SI1]</t>
  </si>
  <si>
    <r>
      <t xml:space="preserve">Solis-66K-US-F </t>
    </r>
    <r>
      <rPr>
        <sz val="11"/>
        <color rgb="FF006666"/>
        <rFont val="Calibri"/>
        <family val="2"/>
        <scheme val="minor"/>
      </rPr>
      <t>[480V] [SI1]</t>
    </r>
  </si>
  <si>
    <t>66 kW, 480 Vac, 3-phase Grid Support Utility Interactive Inverter.</t>
  </si>
  <si>
    <t>Multiple Listing of Canadian Solar Incorporated. CSI-66KTL-GS</t>
  </si>
  <si>
    <t>Ningbo Ginlong Technologies Co., LTD 66.07Solis-66K-US-F [480V] [SI1]</t>
  </si>
  <si>
    <t>Canadian Solar Incorporated.</t>
  </si>
  <si>
    <r>
      <t>CSI-50KTL-GS-FLB</t>
    </r>
    <r>
      <rPr>
        <sz val="11"/>
        <color rgb="FF006666"/>
        <rFont val="Calibri"/>
        <family val="2"/>
        <scheme val="minor"/>
      </rPr>
      <t xml:space="preserve"> [480V] [SI1]</t>
    </r>
  </si>
  <si>
    <t>50 kW, 480 Vac, Seperated Wiring Box, Fanless, 3-phase Grid Support Utility Interactive Inverter,</t>
  </si>
  <si>
    <t>[01/08/2018]</t>
  </si>
  <si>
    <t>Multiple Listing of Ningbo Ginlong Technologies Co., LTD Solis-50K-US-SW</t>
  </si>
  <si>
    <t>Canadian Solar Incorporated.50.083CSI-50KTL-GS-FLB [480V] [SI1]</t>
  </si>
  <si>
    <r>
      <t>CSI-50KTL-GS-B</t>
    </r>
    <r>
      <rPr>
        <sz val="11"/>
        <color rgb="FF006666"/>
        <rFont val="Calibri"/>
        <family val="2"/>
        <scheme val="minor"/>
      </rPr>
      <t xml:space="preserve"> [480V] [SI1]</t>
    </r>
  </si>
  <si>
    <t>50 kW, 480 Vac, Seperated Wiring Box, 3-phase Grid Support Utility Interactive Inverter,</t>
  </si>
  <si>
    <t>Multiple Listing of Ningbo Ginlong Technologies Co., LTD Solis-50K-US-F-SW</t>
  </si>
  <si>
    <t>Canadian Solar Incorporated.50.083CSI-50KTL-GS-B [480V] [SI1]</t>
  </si>
  <si>
    <r>
      <t>CSI-60KTL-GS-B</t>
    </r>
    <r>
      <rPr>
        <sz val="11"/>
        <color rgb="FF006666"/>
        <rFont val="Calibri"/>
        <family val="2"/>
        <scheme val="minor"/>
      </rPr>
      <t xml:space="preserve"> [480V] [SI1]</t>
    </r>
  </si>
  <si>
    <t>60 kW, 480 Vac, Seperated Wiring Box, 3-phase Grid Support Utility Interactive Inverter,</t>
  </si>
  <si>
    <t>Multiple Listing of Ningbo Ginlong Technologies Co., LTD Solis-60K-US-F-SW</t>
  </si>
  <si>
    <t>Canadian Solar Incorporated.60.086CSI-60KTL-GS-B [480V] [SI1]</t>
  </si>
  <si>
    <r>
      <t>CSI-66KTL-GS-B</t>
    </r>
    <r>
      <rPr>
        <sz val="11"/>
        <color rgb="FF006666"/>
        <rFont val="Calibri"/>
        <family val="2"/>
        <scheme val="minor"/>
      </rPr>
      <t xml:space="preserve"> [480V] [SI1]</t>
    </r>
  </si>
  <si>
    <t>66 kW, 480 Vac, Seperated Wiring Box, 3-phase Grid Support Utility Interactive Inverter     </t>
  </si>
  <si>
    <t>Multiple Listing of Ningbo Ginlong Technologies Co., LTD Solis-66K-US-F-SW</t>
  </si>
  <si>
    <t>Canadian Solar Incorporated.66.07CSI-66KTL-GS-B [480V] [SI1]</t>
  </si>
  <si>
    <t>Canadian Solar Incorporated</t>
  </si>
  <si>
    <r>
      <t>CSI-50KTL-GS-FL</t>
    </r>
    <r>
      <rPr>
        <sz val="11"/>
        <color rgb="FF006666"/>
        <rFont val="Calibri"/>
        <family val="2"/>
        <scheme val="minor"/>
      </rPr>
      <t xml:space="preserve"> [480V] [SI1] </t>
    </r>
  </si>
  <si>
    <t>Multiple Listing of Ningbo Ginlong Technologies Co., LTD Solis-50K-US</t>
  </si>
  <si>
    <t>Canadian Solar Incorporated50.084CSI-50KTL-GS-FL [480V] [SI1] </t>
  </si>
  <si>
    <r>
      <t xml:space="preserve">CSI-50KTL-GS </t>
    </r>
    <r>
      <rPr>
        <sz val="11"/>
        <color rgb="FF006666"/>
        <rFont val="Calibri"/>
        <family val="2"/>
        <scheme val="minor"/>
      </rPr>
      <t>[480V] [SI1]  </t>
    </r>
  </si>
  <si>
    <t>Multiple Listing of Ningbo Ginlong Technologies Co., LTD Solis-50K-US-F</t>
  </si>
  <si>
    <t>Canadian Solar Incorporated50.083CSI-50KTL-GS [480V] [SI1]  </t>
  </si>
  <si>
    <r>
      <t>CSI-60KTL-GS</t>
    </r>
    <r>
      <rPr>
        <sz val="11"/>
        <color rgb="FF006666"/>
        <rFont val="Calibri"/>
        <family val="2"/>
        <scheme val="minor"/>
      </rPr>
      <t xml:space="preserve"> [480V] [SI1]</t>
    </r>
  </si>
  <si>
    <t>Multiple Listing of Ningbo Ginlong Technologies Co., LTD Solis-60K-US-F</t>
  </si>
  <si>
    <t>Canadian Solar Incorporated60.086CSI-60KTL-GS [480V] [SI1]</t>
  </si>
  <si>
    <r>
      <t xml:space="preserve">CSI-66KTL-GS </t>
    </r>
    <r>
      <rPr>
        <sz val="11"/>
        <color rgb="FF006666"/>
        <rFont val="Calibri"/>
        <family val="2"/>
        <scheme val="minor"/>
      </rPr>
      <t>[480V] [SI1]</t>
    </r>
  </si>
  <si>
    <t>Multiple Listing of Ningbo Ginlong Technologies Co., LTD Solis-66K-US-F</t>
  </si>
  <si>
    <t>Canadian Solar Incorporated66.07CSI-66KTL-GS [480V] [SI1]</t>
  </si>
  <si>
    <t>Ideal Power Inc</t>
  </si>
  <si>
    <r>
      <t xml:space="preserve">30C3 </t>
    </r>
    <r>
      <rPr>
        <sz val="11"/>
        <color rgb="FF006666"/>
        <rFont val="Calibri"/>
        <family val="2"/>
        <scheme val="minor"/>
      </rPr>
      <t>[480] [SI1]</t>
    </r>
  </si>
  <si>
    <t xml:space="preserve">30 kW, 480 Vac Grid Support Utility Interactive Battery Charge controller with additional Photovoltaic input </t>
  </si>
  <si>
    <t>[12/08/2017]</t>
  </si>
  <si>
    <t>[3.2.42 / 0×F0A9D6B1]</t>
  </si>
  <si>
    <t>Ideal Power Inc29.9930C3 [480] [SI1]</t>
  </si>
  <si>
    <r>
      <t>30C</t>
    </r>
    <r>
      <rPr>
        <sz val="11"/>
        <color rgb="FF006666"/>
        <rFont val="Calibri"/>
        <family val="2"/>
        <scheme val="minor"/>
      </rPr>
      <t xml:space="preserve"> [480] [SI1]</t>
    </r>
  </si>
  <si>
    <t>30 kW, 480 Vac Grid Support Utility Interactive Battery Charge controller</t>
  </si>
  <si>
    <t>Ideal Power Inc29.9930C [480] [SI1]</t>
  </si>
  <si>
    <r>
      <t xml:space="preserve">30PV+S </t>
    </r>
    <r>
      <rPr>
        <sz val="11"/>
        <color rgb="FF006666"/>
        <rFont val="Calibri"/>
        <family val="2"/>
        <scheme val="minor"/>
      </rPr>
      <t>[480] [SI1]</t>
    </r>
  </si>
  <si>
    <t xml:space="preserve">30 kW, 480 Vac Grid Support Utility Interactive Inverter with PV and Battery Input for ground referenced arrays and batteries </t>
  </si>
  <si>
    <t>Ideal Power Inc29.9930PV+S [480] [SI1]</t>
  </si>
  <si>
    <r>
      <t>30PVF+S</t>
    </r>
    <r>
      <rPr>
        <sz val="11"/>
        <color rgb="FF006666"/>
        <rFont val="Calibri"/>
        <family val="2"/>
        <scheme val="minor"/>
      </rPr>
      <t xml:space="preserve"> [480] [SI1]</t>
    </r>
  </si>
  <si>
    <t>30 kW, 480 Vac Grid Support Utility Interactive Inverter with PV and Battery Input for floating ground referenced arrays and batteries</t>
  </si>
  <si>
    <t>Ideal Power Inc29.9930PVF+S [480] [SI1]</t>
  </si>
  <si>
    <t xml:space="preserve">30 kW, 480 Vac Utility Interactive Battery Charge controller with additional Photovoltaic input </t>
  </si>
  <si>
    <t>Ideal Power Inc29.9930C3</t>
  </si>
  <si>
    <t>30 kW, 480 Vac Utility Interactive Battery Charge controller</t>
  </si>
  <si>
    <t>Ideal Power Inc29.9930C</t>
  </si>
  <si>
    <t xml:space="preserve">30 kW, 480 Vac Utility Interactive Inverter with PV and Battery Input for ground referenced arrays and batteries </t>
  </si>
  <si>
    <t>Ideal Power Inc29.9930PV+S</t>
  </si>
  <si>
    <t>30 kW, 480 Vac Utility Interactive Inverter with PV and Battery Input for floating ground referenced arrays and batteries</t>
  </si>
  <si>
    <t>Ideal Power Inc29.9930PVF+S</t>
  </si>
  <si>
    <r>
      <t>IQ6-60-x-US</t>
    </r>
    <r>
      <rPr>
        <sz val="11"/>
        <color rgb="FF006666"/>
        <rFont val="Calibri"/>
        <family val="2"/>
        <scheme val="minor"/>
      </rPr>
      <t xml:space="preserve"> [240V]</t>
    </r>
  </si>
  <si>
    <t>Enphase Energy Inc.0.23IQ6-60-x-US [240V]</t>
  </si>
  <si>
    <r>
      <t>IQ6-60-x-US</t>
    </r>
    <r>
      <rPr>
        <sz val="11"/>
        <color rgb="FF006666"/>
        <rFont val="Calibri"/>
        <family val="2"/>
        <scheme val="minor"/>
      </rPr>
      <t xml:space="preserve"> [208V] [SI1]</t>
    </r>
  </si>
  <si>
    <t>[6/29/2017];[12/28/2017]</t>
  </si>
  <si>
    <t>[V01.06.03];[V02.12.00]</t>
  </si>
  <si>
    <t>Enphase Energy Inc.0.23IQ6-60-x-US [208V] [SI1]</t>
  </si>
  <si>
    <r>
      <t>IQ6-60-x-US</t>
    </r>
    <r>
      <rPr>
        <sz val="11"/>
        <color rgb="FF006666"/>
        <rFont val="Calibri"/>
        <family val="2"/>
        <scheme val="minor"/>
      </rPr>
      <t xml:space="preserve"> [240V] [SI1]</t>
    </r>
  </si>
  <si>
    <t>Enphase Energy Inc.0.23IQ6-60-x-US [240V] [SI1]</t>
  </si>
  <si>
    <t>Enphase Energy Inc.0.28IQ6PLUS-72-x-US [208V]</t>
  </si>
  <si>
    <t>Enphase Energy Inc.0.28IQ6PLUS-72-x-US [240V]</t>
  </si>
  <si>
    <r>
      <t>IQ6PLUS-72-x-US</t>
    </r>
    <r>
      <rPr>
        <sz val="11"/>
        <color rgb="FF006666"/>
        <rFont val="Calibri"/>
        <family val="2"/>
        <scheme val="minor"/>
      </rPr>
      <t xml:space="preserve"> [208V] [SI1]</t>
    </r>
  </si>
  <si>
    <t xml:space="preserve">[6/29/2017];[12/28/2017]
</t>
  </si>
  <si>
    <t>Enphase Energy Inc.0.28IQ6PLUS-72-x-US [208V] [SI1]</t>
  </si>
  <si>
    <r>
      <t>IQ6PLUS-72-x-US</t>
    </r>
    <r>
      <rPr>
        <sz val="11"/>
        <color rgb="FF006666"/>
        <rFont val="Calibri"/>
        <family val="2"/>
        <scheme val="minor"/>
      </rPr>
      <t xml:space="preserve"> [240V] [SI1]</t>
    </r>
  </si>
  <si>
    <t>Enphase Energy Inc.0.28IQ6PLUS-72-x-US [240V] [SI1]</t>
  </si>
  <si>
    <r>
      <t>IQ6-60-ACM-US</t>
    </r>
    <r>
      <rPr>
        <sz val="11"/>
        <color rgb="FF006666"/>
        <rFont val="Calibri"/>
        <family val="2"/>
        <scheme val="minor"/>
      </rPr>
      <t xml:space="preserve"> [208V] [SI1]</t>
    </r>
  </si>
  <si>
    <t>Enphase Energy Inc.0.23IQ6-60-ACM-US [208V] [SI1]</t>
  </si>
  <si>
    <r>
      <t>IQ6-60-ACM-US</t>
    </r>
    <r>
      <rPr>
        <sz val="11"/>
        <color rgb="FF006666"/>
        <rFont val="Calibri"/>
        <family val="2"/>
        <scheme val="minor"/>
      </rPr>
      <t xml:space="preserve"> [240V] [SI1]</t>
    </r>
  </si>
  <si>
    <t>230W, 240 Vac Grid Support Utility Interactive Microinverter for ACPV Module applications</t>
  </si>
  <si>
    <t>Enphase Energy Inc.0.23IQ6-60-ACM-US [240V] [SI1]</t>
  </si>
  <si>
    <t>Enphase Energy Inc.0.28IQ6PLUS-72-ACM-US [208V]</t>
  </si>
  <si>
    <t>Enphase Energy Inc.0.28IQ6PLUS-72-ACM-US [240V]</t>
  </si>
  <si>
    <r>
      <t>IQ6PLUS-72-ACM-US</t>
    </r>
    <r>
      <rPr>
        <sz val="11"/>
        <color rgb="FF006666"/>
        <rFont val="Calibri"/>
        <family val="2"/>
        <scheme val="minor"/>
      </rPr>
      <t xml:space="preserve"> [208V] [SI1]</t>
    </r>
  </si>
  <si>
    <t>Enphase Energy Inc.0.28IQ6PLUS-72-ACM-US [208V] [SI1]</t>
  </si>
  <si>
    <r>
      <t>IQ6PLUS-72-ACM-US</t>
    </r>
    <r>
      <rPr>
        <sz val="11"/>
        <color rgb="FF006666"/>
        <rFont val="Calibri"/>
        <family val="2"/>
        <scheme val="minor"/>
      </rPr>
      <t xml:space="preserve"> [240V] [SI1]</t>
    </r>
  </si>
  <si>
    <t>Enphase Energy Inc.0.28IQ6PLUS-72-ACM-US [240V] [SI1]</t>
  </si>
  <si>
    <r>
      <t>IQ7-60-x-US</t>
    </r>
    <r>
      <rPr>
        <sz val="11"/>
        <color rgb="FF006666"/>
        <rFont val="Calibri"/>
        <family val="2"/>
        <scheme val="minor"/>
      </rPr>
      <t xml:space="preserve"> [208V] [SI1]</t>
    </r>
  </si>
  <si>
    <t>[10/30/2017];[12/28/2017]</t>
  </si>
  <si>
    <t>[V02.10.00];[V02.12.00]</t>
  </si>
  <si>
    <t>Enphase Energy Inc.0.24IQ7-60-x-US [208V] [SI1]</t>
  </si>
  <si>
    <r>
      <t>IQ7-60-x-US</t>
    </r>
    <r>
      <rPr>
        <sz val="11"/>
        <color rgb="FF006666"/>
        <rFont val="Calibri"/>
        <family val="2"/>
        <scheme val="minor"/>
      </rPr>
      <t xml:space="preserve"> [240V] [SI1]</t>
    </r>
  </si>
  <si>
    <t>Enphase Energy Inc.0.24IQ7-60-x-US [240V] [SI1]</t>
  </si>
  <si>
    <r>
      <t>IQ7PLUS-72-x-US</t>
    </r>
    <r>
      <rPr>
        <sz val="11"/>
        <color rgb="FF006666"/>
        <rFont val="Calibri"/>
        <family val="2"/>
        <scheme val="minor"/>
      </rPr>
      <t xml:space="preserve"> [208V] [SI1]</t>
    </r>
  </si>
  <si>
    <t>Enphase Energy Inc.0.29IQ7PLUS-72-x-US [208V] [SI1]</t>
  </si>
  <si>
    <r>
      <t>IQ7PLUS-72-x-US</t>
    </r>
    <r>
      <rPr>
        <sz val="11"/>
        <color rgb="FF006666"/>
        <rFont val="Calibri"/>
        <family val="2"/>
        <scheme val="minor"/>
      </rPr>
      <t xml:space="preserve"> [240V] [SI1]</t>
    </r>
  </si>
  <si>
    <t>Enphase Energy Inc.0.29IQ7PLUS-72-x-US [240V] [SI1]</t>
  </si>
  <si>
    <r>
      <t>IQ7-60-ACM-US</t>
    </r>
    <r>
      <rPr>
        <sz val="11"/>
        <color rgb="FF006666"/>
        <rFont val="Calibri"/>
        <family val="2"/>
        <scheme val="minor"/>
      </rPr>
      <t xml:space="preserve"> [208V] [SI1]</t>
    </r>
  </si>
  <si>
    <t>240 VA, 208 Vac Grid Support Utility Interactive Microinverter for use in ACPV Module applications</t>
  </si>
  <si>
    <t>Enphase Energy Inc.0.24IQ7-60-ACM-US [208V] [SI1]</t>
  </si>
  <si>
    <r>
      <t>IQ7-60-ACM-US</t>
    </r>
    <r>
      <rPr>
        <sz val="11"/>
        <color rgb="FF006666"/>
        <rFont val="Calibri"/>
        <family val="2"/>
        <scheme val="minor"/>
      </rPr>
      <t xml:space="preserve"> [240V] [SI1]</t>
    </r>
  </si>
  <si>
    <t>240 VA, 240 Vac Grid Support Utility Interactive Microinverter for use in ACPV Module applications</t>
  </si>
  <si>
    <t>Enphase Energy Inc.0.24IQ7-60-ACM-US [240V] [SI1]</t>
  </si>
  <si>
    <t>290 VA, 208 Vac Grid Support Utility Interactive Microinverter for use in ACPV</t>
  </si>
  <si>
    <t>Enphase Energy Inc.0.29IQ7PLUS-72-ACM-US [208V] [SI1]</t>
  </si>
  <si>
    <r>
      <t>IQ7PLUS-72-ACM-US</t>
    </r>
    <r>
      <rPr>
        <sz val="11"/>
        <color rgb="FF006666"/>
        <rFont val="Calibri"/>
        <family val="2"/>
        <scheme val="minor"/>
      </rPr>
      <t xml:space="preserve"> [240V] [SI1]</t>
    </r>
  </si>
  <si>
    <t>290 VA, 240 Vac Grid Support Utility Interactive Microinverter for use in ACPV</t>
  </si>
  <si>
    <t>Enphase Energy Inc.0.29IQ7PLUS-72-ACM-US [240V] [SI1]</t>
  </si>
  <si>
    <r>
      <t>SOLIVIA 3.8 NA G4 TL [</t>
    </r>
    <r>
      <rPr>
        <sz val="11"/>
        <color rgb="FF006666"/>
        <rFont val="Calibri"/>
        <family val="2"/>
        <scheme val="minor"/>
      </rPr>
      <t>208V] [SI1]</t>
    </r>
  </si>
  <si>
    <t>Delta Electronics3.32SOLIVIA 3.8 NA G4 TL [208V] [SI1]</t>
  </si>
  <si>
    <r>
      <t>SOLIVIA 3.8 NA G4 TL</t>
    </r>
    <r>
      <rPr>
        <sz val="11"/>
        <color rgb="FF006666"/>
        <rFont val="Calibri"/>
        <family val="2"/>
        <scheme val="minor"/>
      </rPr>
      <t xml:space="preserve"> [240V] [SI1]</t>
    </r>
  </si>
  <si>
    <t>Delta Electronics3.81SOLIVIA 3.8 NA G4 TL [240V] [SI1]</t>
  </si>
  <si>
    <r>
      <t>SOLIVIA 5.2 NA G4 TL</t>
    </r>
    <r>
      <rPr>
        <sz val="11"/>
        <color rgb="FF006666"/>
        <rFont val="Calibri"/>
        <family val="2"/>
        <scheme val="minor"/>
      </rPr>
      <t xml:space="preserve"> [208V] [SI1]</t>
    </r>
  </si>
  <si>
    <t>Delta Electronics5.2SOLIVIA 5.2 NA G4 TL [208V] [SI1]</t>
  </si>
  <si>
    <r>
      <t>SOLIVIA 5.2 NA G4 TL</t>
    </r>
    <r>
      <rPr>
        <sz val="11"/>
        <color rgb="FF006666"/>
        <rFont val="Calibri"/>
        <family val="2"/>
        <scheme val="minor"/>
      </rPr>
      <t xml:space="preserve"> [240V] [SI1]</t>
    </r>
  </si>
  <si>
    <t>Delta Electronics5.2SOLIVIA 5.2 NA G4 TL [240V] [SI1]</t>
  </si>
  <si>
    <t>Delta Electronics6.6SOLIVIA 6.6 NA G4 TL [208V] [SI1]</t>
  </si>
  <si>
    <r>
      <t>SOLIVIA 6.6 NA G4 TL</t>
    </r>
    <r>
      <rPr>
        <sz val="11"/>
        <color rgb="FF006666"/>
        <rFont val="Calibri"/>
        <family val="2"/>
        <scheme val="minor"/>
      </rPr>
      <t xml:space="preserve"> [240V] [SI1]</t>
    </r>
  </si>
  <si>
    <t>Delta Electronics6.6SOLIVIA 6.6 NA G4 TL [240V] [SI1]</t>
  </si>
  <si>
    <r>
      <t>SOLIVIA 7.6 NA G4 TL [</t>
    </r>
    <r>
      <rPr>
        <sz val="11"/>
        <color rgb="FF006666"/>
        <rFont val="Calibri"/>
        <family val="2"/>
        <scheme val="minor"/>
      </rPr>
      <t>208V] [SI1]</t>
    </r>
  </si>
  <si>
    <t>Delta Electronics6.6SOLIVIA 7.6 NA G4 TL [208V] [SI1]</t>
  </si>
  <si>
    <r>
      <t>SOLIVIA 7.6 NA G4 TL</t>
    </r>
    <r>
      <rPr>
        <sz val="11"/>
        <color rgb="FF006666"/>
        <rFont val="Calibri"/>
        <family val="2"/>
        <scheme val="minor"/>
      </rPr>
      <t xml:space="preserve"> [240V] [SI1]</t>
    </r>
  </si>
  <si>
    <t>Delta Electronics7.6SOLIVIA 7.6 NA G4 TL [240V] [SI1]</t>
  </si>
  <si>
    <r>
      <t>30C3</t>
    </r>
    <r>
      <rPr>
        <sz val="11"/>
        <color rgb="FF008080"/>
        <rFont val="Calibri"/>
        <family val="2"/>
        <scheme val="minor"/>
      </rPr>
      <t xml:space="preserve"> [480]</t>
    </r>
  </si>
  <si>
    <r>
      <t>30C</t>
    </r>
    <r>
      <rPr>
        <sz val="11"/>
        <color rgb="FF008080"/>
        <rFont val="Calibri"/>
        <family val="2"/>
        <scheme val="minor"/>
      </rPr>
      <t xml:space="preserve"> [480]</t>
    </r>
  </si>
  <si>
    <r>
      <t>30PV+S</t>
    </r>
    <r>
      <rPr>
        <sz val="11"/>
        <color rgb="FF008080"/>
        <rFont val="Calibri"/>
        <family val="2"/>
        <scheme val="minor"/>
      </rPr>
      <t xml:space="preserve"> [480]</t>
    </r>
  </si>
  <si>
    <r>
      <t>30PVF+S</t>
    </r>
    <r>
      <rPr>
        <sz val="11"/>
        <color rgb="FF008080"/>
        <rFont val="Calibri"/>
        <family val="2"/>
        <scheme val="minor"/>
      </rPr>
      <t xml:space="preserve"> [480]</t>
    </r>
  </si>
  <si>
    <r>
      <t>SOLIVIA 6.6 NA G4 TL</t>
    </r>
    <r>
      <rPr>
        <sz val="11"/>
        <color rgb="FF008080"/>
        <rFont val="Calibri"/>
        <family val="2"/>
        <scheme val="minor"/>
      </rPr>
      <t xml:space="preserve"> [</t>
    </r>
    <r>
      <rPr>
        <sz val="11"/>
        <color rgb="FF006666"/>
        <rFont val="Calibri"/>
        <family val="2"/>
        <scheme val="minor"/>
      </rPr>
      <t>208V] [SI1]</t>
    </r>
  </si>
  <si>
    <t>Data has not changed since February 1, 2018</t>
  </si>
  <si>
    <t>Ningbo Ginlong Technologies Co.,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</si>
</sst>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_ [$€]\ * #,##0.00_ ;_ [$€]\ * \-#,##0.00_ ;_ [$€]\ * &quot;-&quot;??_ ;_ @_ "/>
    <numFmt numFmtId="167" formatCode="[$-409]yyyy\-mm;@"/>
  </numFmts>
  <fonts count="352">
    <font>
      <sz val="11"/>
      <color theme="1"/>
      <name val="Calibri"/>
      <family val="2"/>
      <scheme val="minor"/>
    </font>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0"/>
      <name val="Arial"/>
      <family val="2"/>
    </font>
    <font>
      <sz val="12"/>
      <color theme="1"/>
      <name val="Calibri"/>
      <family val="1"/>
      <charset val="136"/>
      <scheme val="minor"/>
    </font>
    <font>
      <sz val="12"/>
      <color indexed="8"/>
      <name val="Palatino Linotype"/>
      <family val="1"/>
    </font>
    <font>
      <sz val="12"/>
      <color indexed="9"/>
      <name val="Palatino Linotype"/>
      <family val="1"/>
    </font>
    <font>
      <b/>
      <sz val="18"/>
      <color indexed="56"/>
      <name val="宋体"/>
      <charset val="134"/>
    </font>
    <font>
      <b/>
      <sz val="15"/>
      <color indexed="56"/>
      <name val="Palatino Linotype"/>
      <family val="1"/>
    </font>
    <font>
      <b/>
      <sz val="13"/>
      <color indexed="56"/>
      <name val="Palatino Linotype"/>
      <family val="1"/>
    </font>
    <font>
      <b/>
      <sz val="11"/>
      <color indexed="56"/>
      <name val="Palatino Linotype"/>
      <family val="1"/>
    </font>
    <font>
      <sz val="12"/>
      <color indexed="20"/>
      <name val="Palatino Linotype"/>
      <family val="1"/>
    </font>
    <font>
      <sz val="12"/>
      <color indexed="17"/>
      <name val="Palatino Linotype"/>
      <family val="1"/>
    </font>
    <font>
      <b/>
      <sz val="12"/>
      <color indexed="8"/>
      <name val="Palatino Linotype"/>
      <family val="1"/>
    </font>
    <font>
      <b/>
      <sz val="12"/>
      <color indexed="52"/>
      <name val="Palatino Linotype"/>
      <family val="1"/>
    </font>
    <font>
      <b/>
      <sz val="12"/>
      <color indexed="9"/>
      <name val="Palatino Linotype"/>
      <family val="1"/>
    </font>
    <font>
      <i/>
      <sz val="12"/>
      <color indexed="23"/>
      <name val="Palatino Linotype"/>
      <family val="1"/>
    </font>
    <font>
      <sz val="12"/>
      <color indexed="10"/>
      <name val="Palatino Linotype"/>
      <family val="1"/>
    </font>
    <font>
      <sz val="12"/>
      <color indexed="52"/>
      <name val="Palatino Linotype"/>
      <family val="1"/>
    </font>
    <font>
      <sz val="12"/>
      <color indexed="60"/>
      <name val="Palatino Linotype"/>
      <family val="1"/>
    </font>
    <font>
      <b/>
      <sz val="12"/>
      <color indexed="63"/>
      <name val="Palatino Linotype"/>
      <family val="1"/>
    </font>
    <font>
      <sz val="12"/>
      <color indexed="62"/>
      <name val="Palatino Linotype"/>
      <family val="1"/>
    </font>
    <font>
      <sz val="10"/>
      <color rgb="FF9C6500"/>
      <name val="Arial"/>
      <family val="2"/>
    </font>
    <font>
      <sz val="10"/>
      <color theme="1"/>
      <name val="Arial"/>
      <family val="2"/>
    </font>
    <font>
      <sz val="11"/>
      <color theme="1"/>
      <name val="Calibri"/>
      <family val="3"/>
      <charset val="129"/>
      <scheme val="minor"/>
    </font>
    <font>
      <sz val="11"/>
      <color theme="0"/>
      <name val="Calibri"/>
      <family val="3"/>
      <charset val="129"/>
      <scheme val="minor"/>
    </font>
    <font>
      <sz val="11"/>
      <color rgb="FFFF0000"/>
      <name val="Calibri"/>
      <family val="3"/>
      <charset val="129"/>
      <scheme val="minor"/>
    </font>
    <font>
      <b/>
      <sz val="11"/>
      <color rgb="FFFA7D00"/>
      <name val="Calibri"/>
      <family val="3"/>
      <charset val="129"/>
      <scheme val="minor"/>
    </font>
    <font>
      <sz val="11"/>
      <color rgb="FF9C0006"/>
      <name val="Calibri"/>
      <family val="3"/>
      <charset val="129"/>
      <scheme val="minor"/>
    </font>
    <font>
      <sz val="11"/>
      <color rgb="FF9C6500"/>
      <name val="Calibri"/>
      <family val="3"/>
      <charset val="129"/>
      <scheme val="minor"/>
    </font>
    <font>
      <i/>
      <sz val="11"/>
      <color rgb="FF7F7F7F"/>
      <name val="Calibri"/>
      <family val="3"/>
      <charset val="129"/>
      <scheme val="minor"/>
    </font>
    <font>
      <b/>
      <sz val="11"/>
      <color theme="0"/>
      <name val="Calibri"/>
      <family val="3"/>
      <charset val="129"/>
      <scheme val="minor"/>
    </font>
    <font>
      <sz val="11"/>
      <color rgb="FFFA7D00"/>
      <name val="Calibri"/>
      <family val="3"/>
      <charset val="129"/>
      <scheme val="minor"/>
    </font>
    <font>
      <b/>
      <sz val="11"/>
      <color theme="1"/>
      <name val="Calibri"/>
      <family val="3"/>
      <charset val="129"/>
      <scheme val="minor"/>
    </font>
    <font>
      <sz val="11"/>
      <color rgb="FF3F3F76"/>
      <name val="Calibri"/>
      <family val="3"/>
      <charset val="129"/>
      <scheme val="minor"/>
    </font>
    <font>
      <b/>
      <sz val="15"/>
      <color theme="3"/>
      <name val="Calibri"/>
      <family val="3"/>
      <charset val="129"/>
      <scheme val="minor"/>
    </font>
    <font>
      <b/>
      <sz val="18"/>
      <color theme="3"/>
      <name val="Cambria"/>
      <family val="3"/>
      <charset val="129"/>
      <scheme val="major"/>
    </font>
    <font>
      <b/>
      <sz val="13"/>
      <color theme="3"/>
      <name val="Calibri"/>
      <family val="3"/>
      <charset val="129"/>
      <scheme val="minor"/>
    </font>
    <font>
      <b/>
      <sz val="11"/>
      <color theme="3"/>
      <name val="Calibri"/>
      <family val="3"/>
      <charset val="129"/>
      <scheme val="minor"/>
    </font>
    <font>
      <sz val="11"/>
      <color rgb="FF006100"/>
      <name val="Calibri"/>
      <family val="3"/>
      <charset val="129"/>
      <scheme val="minor"/>
    </font>
    <font>
      <b/>
      <sz val="11"/>
      <color rgb="FF3F3F3F"/>
      <name val="Calibri"/>
      <family val="3"/>
      <charset val="129"/>
      <scheme val="minor"/>
    </font>
    <font>
      <sz val="11"/>
      <color rgb="FF006100"/>
      <name val="Calibri"/>
      <family val="2"/>
      <scheme val="minor"/>
    </font>
    <font>
      <sz val="11"/>
      <color rgb="FF9C0006"/>
      <name val="Calibri"/>
      <family val="2"/>
      <scheme val="minor"/>
    </font>
    <font>
      <sz val="11"/>
      <color theme="1"/>
      <name val="Calibri"/>
      <family val="1"/>
      <charset val="136"/>
      <scheme val="minor"/>
    </font>
    <font>
      <sz val="11"/>
      <name val="Calibri"/>
      <family val="2"/>
      <scheme val="minor"/>
    </font>
    <font>
      <sz val="11"/>
      <color indexed="8"/>
      <name val="Calibri"/>
      <family val="2"/>
      <scheme val="minor"/>
    </font>
    <font>
      <u/>
      <sz val="11"/>
      <color theme="10"/>
      <name val="Calibri"/>
      <family val="2"/>
      <scheme val="minor"/>
    </font>
    <font>
      <b/>
      <sz val="20"/>
      <color theme="1"/>
      <name val="Calibri"/>
      <family val="2"/>
      <scheme val="minor"/>
    </font>
    <font>
      <b/>
      <sz val="14"/>
      <color theme="1"/>
      <name val="Calibri"/>
      <family val="2"/>
      <scheme val="minor"/>
    </font>
    <font>
      <sz val="11"/>
      <color rgb="FF006666"/>
      <name val="Calibri"/>
      <family val="2"/>
      <scheme val="minor"/>
    </font>
    <font>
      <sz val="11"/>
      <color rgb="FF000000"/>
      <name val="Calibri"/>
      <family val="2"/>
      <scheme val="minor"/>
    </font>
    <font>
      <sz val="18"/>
      <color theme="3"/>
      <name val="Cambria"/>
      <family val="2"/>
      <scheme val="major"/>
    </font>
    <font>
      <sz val="10"/>
      <color indexed="8"/>
      <name val="Arial"/>
      <family val="2"/>
    </font>
    <font>
      <sz val="11"/>
      <color indexed="8"/>
      <name val="宋体"/>
      <charset val="134"/>
    </font>
    <font>
      <sz val="11"/>
      <color indexed="9"/>
      <name val="宋体"/>
      <charset val="134"/>
    </font>
    <font>
      <sz val="12"/>
      <name val="宋体"/>
      <charset val="134"/>
    </font>
    <font>
      <sz val="11"/>
      <color indexed="17"/>
      <name val="宋体"/>
      <charset val="134"/>
    </font>
    <font>
      <sz val="11"/>
      <color indexed="20"/>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sz val="12"/>
      <color indexed="8"/>
      <name val="新細明體"/>
      <family val="1"/>
      <charset val="136"/>
    </font>
    <font>
      <sz val="12"/>
      <color indexed="42"/>
      <name val="新細明體"/>
      <family val="1"/>
      <charset val="136"/>
    </font>
    <font>
      <sz val="12"/>
      <color indexed="60"/>
      <name val="新細明體"/>
      <family val="1"/>
      <charset val="136"/>
    </font>
    <font>
      <sz val="12"/>
      <name val="Arial"/>
      <family val="2"/>
    </font>
    <font>
      <b/>
      <sz val="12"/>
      <color indexed="8"/>
      <name val="新細明體"/>
      <family val="1"/>
      <charset val="136"/>
    </font>
    <font>
      <sz val="12"/>
      <color indexed="20"/>
      <name val="新細明體"/>
      <family val="1"/>
      <charset val="136"/>
    </font>
    <font>
      <sz val="12"/>
      <color indexed="17"/>
      <name val="新細明體"/>
      <family val="1"/>
      <charset val="136"/>
    </font>
    <font>
      <b/>
      <sz val="18"/>
      <color indexed="62"/>
      <name val="新細明體"/>
      <family val="1"/>
      <charset val="136"/>
    </font>
    <font>
      <b/>
      <sz val="15"/>
      <color indexed="62"/>
      <name val="新細明體"/>
      <family val="1"/>
      <charset val="136"/>
    </font>
    <font>
      <b/>
      <sz val="13"/>
      <color indexed="62"/>
      <name val="新細明體"/>
      <family val="1"/>
      <charset val="136"/>
    </font>
    <font>
      <b/>
      <sz val="11"/>
      <color indexed="62"/>
      <name val="新細明體"/>
      <family val="1"/>
      <charset val="136"/>
    </font>
    <font>
      <b/>
      <sz val="12"/>
      <color indexed="42"/>
      <name val="新細明體"/>
      <family val="1"/>
      <charset val="136"/>
    </font>
    <font>
      <b/>
      <sz val="12"/>
      <color indexed="52"/>
      <name val="新細明體"/>
      <family val="1"/>
      <charset val="136"/>
    </font>
    <font>
      <i/>
      <sz val="12"/>
      <color indexed="23"/>
      <name val="新細明體"/>
      <family val="1"/>
      <charset val="136"/>
    </font>
    <font>
      <sz val="12"/>
      <color indexed="10"/>
      <name val="新細明體"/>
      <family val="1"/>
      <charset val="136"/>
    </font>
    <font>
      <sz val="12"/>
      <color indexed="62"/>
      <name val="新細明體"/>
      <family val="1"/>
      <charset val="136"/>
    </font>
    <font>
      <b/>
      <sz val="12"/>
      <color indexed="63"/>
      <name val="新細明體"/>
      <family val="1"/>
      <charset val="136"/>
    </font>
    <font>
      <sz val="12"/>
      <color indexed="52"/>
      <name val="新細明體"/>
      <family val="1"/>
      <charset val="13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u/>
      <sz val="10"/>
      <color indexed="12"/>
      <name val="Arial"/>
      <family val="2"/>
    </font>
    <font>
      <sz val="11"/>
      <color indexed="8"/>
      <name val="맑은 고딕"/>
      <family val="3"/>
      <charset val="129"/>
    </font>
    <font>
      <sz val="11"/>
      <color indexed="9"/>
      <name val="맑은 고딕"/>
      <family val="3"/>
      <charset val="129"/>
    </font>
    <font>
      <sz val="11"/>
      <name val="돋움"/>
      <family val="3"/>
      <charset val="129"/>
    </font>
    <font>
      <sz val="11"/>
      <color indexed="10"/>
      <name val="맑은 고딕"/>
      <family val="3"/>
      <charset val="129"/>
    </font>
    <font>
      <b/>
      <sz val="11"/>
      <color indexed="52"/>
      <name val="맑은 고딕"/>
      <family val="3"/>
      <charset val="129"/>
    </font>
    <font>
      <sz val="11"/>
      <color indexed="20"/>
      <name val="맑은 고딕"/>
      <family val="3"/>
      <charset val="129"/>
    </font>
    <font>
      <sz val="11"/>
      <color indexed="60"/>
      <name val="맑은 고딕"/>
      <family val="3"/>
      <charset val="129"/>
    </font>
    <font>
      <i/>
      <sz val="11"/>
      <color indexed="23"/>
      <name val="맑은 고딕"/>
      <family val="3"/>
      <charset val="129"/>
    </font>
    <font>
      <b/>
      <sz val="11"/>
      <color indexed="9"/>
      <name val="맑은 고딕"/>
      <family val="3"/>
      <charset val="129"/>
    </font>
    <font>
      <sz val="11"/>
      <color indexed="52"/>
      <name val="맑은 고딕"/>
      <family val="3"/>
      <charset val="129"/>
    </font>
    <font>
      <b/>
      <sz val="11"/>
      <color indexed="8"/>
      <name val="맑은 고딕"/>
      <family val="3"/>
      <charset val="129"/>
    </font>
    <font>
      <sz val="11"/>
      <color indexed="62"/>
      <name val="맑은 고딕"/>
      <family val="3"/>
      <charset val="129"/>
    </font>
    <font>
      <b/>
      <sz val="18"/>
      <color indexed="56"/>
      <name val="맑은 고딕"/>
      <family val="3"/>
      <charset val="129"/>
    </font>
    <font>
      <b/>
      <sz val="15"/>
      <color indexed="56"/>
      <name val="맑은 고딕"/>
      <family val="3"/>
      <charset val="129"/>
    </font>
    <font>
      <b/>
      <sz val="13"/>
      <color indexed="56"/>
      <name val="맑은 고딕"/>
      <family val="3"/>
      <charset val="129"/>
    </font>
    <font>
      <b/>
      <sz val="11"/>
      <color indexed="56"/>
      <name val="맑은 고딕"/>
      <family val="3"/>
      <charset val="129"/>
    </font>
    <font>
      <sz val="11"/>
      <color indexed="17"/>
      <name val="맑은 고딕"/>
      <family val="3"/>
      <charset val="129"/>
    </font>
    <font>
      <b/>
      <sz val="11"/>
      <color indexed="63"/>
      <name val="맑은 고딕"/>
      <family val="3"/>
      <charset val="129"/>
    </font>
    <font>
      <b/>
      <sz val="18"/>
      <color indexed="56"/>
      <name val="Cambria"/>
      <family val="1"/>
    </font>
    <font>
      <sz val="11"/>
      <color indexed="17"/>
      <name val="宋体"/>
    </font>
    <font>
      <sz val="11"/>
      <color indexed="20"/>
      <name val="宋体"/>
    </font>
    <font>
      <b/>
      <sz val="18"/>
      <color indexed="56"/>
      <name val="宋体"/>
    </font>
    <font>
      <sz val="12"/>
      <color indexed="20"/>
      <name val="新細明體"/>
      <family val="1"/>
    </font>
    <font>
      <sz val="12"/>
      <color indexed="17"/>
      <name val="新細明體"/>
      <family val="1"/>
    </font>
    <font>
      <b/>
      <sz val="18"/>
      <color indexed="62"/>
      <name val="新細明體"/>
      <family val="1"/>
    </font>
    <font>
      <sz val="11"/>
      <color indexed="8"/>
      <name val="宋体"/>
    </font>
    <font>
      <sz val="11"/>
      <color indexed="9"/>
      <name val="宋体"/>
    </font>
    <font>
      <sz val="12"/>
      <name val="宋体"/>
    </font>
    <font>
      <b/>
      <sz val="15"/>
      <color indexed="56"/>
      <name val="宋体"/>
    </font>
    <font>
      <b/>
      <sz val="13"/>
      <color indexed="56"/>
      <name val="宋体"/>
    </font>
    <font>
      <b/>
      <sz val="11"/>
      <color indexed="56"/>
      <name val="宋体"/>
    </font>
    <font>
      <b/>
      <sz val="11"/>
      <color indexed="9"/>
      <name val="宋体"/>
    </font>
    <font>
      <b/>
      <sz val="11"/>
      <color indexed="8"/>
      <name val="宋体"/>
    </font>
    <font>
      <i/>
      <sz val="11"/>
      <color indexed="23"/>
      <name val="宋体"/>
    </font>
    <font>
      <sz val="11"/>
      <color indexed="10"/>
      <name val="宋体"/>
    </font>
    <font>
      <b/>
      <sz val="11"/>
      <color indexed="52"/>
      <name val="宋体"/>
    </font>
    <font>
      <sz val="11"/>
      <color indexed="62"/>
      <name val="宋体"/>
    </font>
    <font>
      <b/>
      <sz val="11"/>
      <color indexed="63"/>
      <name val="宋体"/>
    </font>
    <font>
      <sz val="11"/>
      <color indexed="60"/>
      <name val="宋体"/>
    </font>
    <font>
      <sz val="11"/>
      <color indexed="52"/>
      <name val="宋体"/>
    </font>
    <font>
      <sz val="11"/>
      <color indexed="8"/>
      <name val="宋体"/>
      <family val="2"/>
      <charset val="136"/>
    </font>
    <font>
      <sz val="11"/>
      <color indexed="9"/>
      <name val="宋体"/>
      <family val="2"/>
      <charset val="136"/>
    </font>
    <font>
      <sz val="12"/>
      <name val="宋体"/>
      <family val="2"/>
      <charset val="136"/>
    </font>
    <font>
      <sz val="11"/>
      <color indexed="17"/>
      <name val="宋体"/>
      <family val="2"/>
      <charset val="136"/>
    </font>
    <font>
      <sz val="11"/>
      <color indexed="20"/>
      <name val="宋体"/>
      <family val="2"/>
      <charset val="136"/>
    </font>
    <font>
      <b/>
      <sz val="18"/>
      <color indexed="56"/>
      <name val="宋体"/>
      <family val="2"/>
      <charset val="136"/>
    </font>
    <font>
      <b/>
      <sz val="15"/>
      <color indexed="56"/>
      <name val="宋体"/>
      <family val="2"/>
      <charset val="136"/>
    </font>
    <font>
      <b/>
      <sz val="13"/>
      <color indexed="56"/>
      <name val="宋体"/>
      <family val="2"/>
      <charset val="136"/>
    </font>
    <font>
      <b/>
      <sz val="11"/>
      <color indexed="56"/>
      <name val="宋体"/>
      <family val="2"/>
      <charset val="136"/>
    </font>
    <font>
      <b/>
      <sz val="11"/>
      <color indexed="9"/>
      <name val="宋体"/>
      <family val="2"/>
      <charset val="136"/>
    </font>
    <font>
      <b/>
      <sz val="11"/>
      <color indexed="8"/>
      <name val="宋体"/>
      <family val="2"/>
      <charset val="136"/>
    </font>
    <font>
      <i/>
      <sz val="11"/>
      <color indexed="23"/>
      <name val="宋体"/>
      <family val="2"/>
      <charset val="136"/>
    </font>
    <font>
      <sz val="11"/>
      <color indexed="10"/>
      <name val="宋体"/>
      <family val="2"/>
      <charset val="136"/>
    </font>
    <font>
      <b/>
      <sz val="11"/>
      <color indexed="52"/>
      <name val="宋体"/>
      <family val="2"/>
      <charset val="136"/>
    </font>
    <font>
      <sz val="11"/>
      <color indexed="62"/>
      <name val="宋体"/>
      <family val="2"/>
      <charset val="136"/>
    </font>
    <font>
      <b/>
      <sz val="11"/>
      <color indexed="63"/>
      <name val="宋体"/>
      <family val="2"/>
      <charset val="136"/>
    </font>
    <font>
      <sz val="11"/>
      <color indexed="60"/>
      <name val="宋体"/>
      <family val="2"/>
      <charset val="136"/>
    </font>
    <font>
      <sz val="11"/>
      <color indexed="52"/>
      <name val="宋体"/>
      <family val="2"/>
      <charset val="136"/>
    </font>
    <font>
      <sz val="11"/>
      <color indexed="60"/>
      <name val="Calibri"/>
      <family val="2"/>
    </font>
    <font>
      <sz val="12"/>
      <color indexed="10"/>
      <name val="新細明體"/>
      <family val="1"/>
    </font>
    <font>
      <b/>
      <sz val="12"/>
      <color indexed="63"/>
      <name val="新細明體"/>
      <family val="1"/>
    </font>
    <font>
      <b/>
      <sz val="12"/>
      <color indexed="52"/>
      <name val="新細明體"/>
      <family val="1"/>
    </font>
    <font>
      <sz val="12"/>
      <color indexed="52"/>
      <name val="新細明體"/>
      <family val="1"/>
    </font>
    <font>
      <i/>
      <sz val="12"/>
      <color indexed="23"/>
      <name val="新細明體"/>
      <family val="1"/>
    </font>
    <font>
      <sz val="12"/>
      <color indexed="42"/>
      <name val="新細明體"/>
      <family val="1"/>
    </font>
    <font>
      <b/>
      <sz val="12"/>
      <color indexed="42"/>
      <name val="新細明體"/>
      <family val="1"/>
    </font>
    <font>
      <sz val="12"/>
      <color indexed="60"/>
      <name val="新細明體"/>
      <family val="1"/>
    </font>
    <font>
      <sz val="12"/>
      <color indexed="8"/>
      <name val="新細明體"/>
      <family val="1"/>
    </font>
    <font>
      <b/>
      <sz val="12"/>
      <color indexed="8"/>
      <name val="新細明體"/>
      <family val="1"/>
    </font>
    <font>
      <b/>
      <sz val="15"/>
      <color indexed="62"/>
      <name val="新細明體"/>
      <family val="1"/>
    </font>
    <font>
      <b/>
      <sz val="13"/>
      <color indexed="62"/>
      <name val="新細明體"/>
      <family val="1"/>
    </font>
    <font>
      <b/>
      <sz val="11"/>
      <color indexed="62"/>
      <name val="新細明體"/>
      <family val="1"/>
    </font>
    <font>
      <sz val="12"/>
      <color indexed="62"/>
      <name val="新細明體"/>
      <family val="1"/>
    </font>
    <font>
      <sz val="11"/>
      <color indexed="8"/>
      <name val="宋体"/>
      <family val="3"/>
      <charset val="129"/>
    </font>
    <font>
      <sz val="11"/>
      <color indexed="9"/>
      <name val="宋体"/>
      <family val="3"/>
      <charset val="129"/>
    </font>
    <font>
      <sz val="12"/>
      <name val="宋体"/>
      <family val="3"/>
      <charset val="129"/>
    </font>
    <font>
      <sz val="11"/>
      <color indexed="17"/>
      <name val="宋体"/>
      <family val="3"/>
      <charset val="129"/>
    </font>
    <font>
      <sz val="11"/>
      <color indexed="20"/>
      <name val="宋体"/>
      <family val="3"/>
      <charset val="129"/>
    </font>
    <font>
      <b/>
      <sz val="18"/>
      <color indexed="56"/>
      <name val="宋体"/>
      <family val="3"/>
      <charset val="129"/>
    </font>
    <font>
      <b/>
      <sz val="15"/>
      <color indexed="56"/>
      <name val="宋体"/>
      <family val="3"/>
      <charset val="129"/>
    </font>
    <font>
      <b/>
      <sz val="13"/>
      <color indexed="56"/>
      <name val="宋体"/>
      <family val="3"/>
      <charset val="129"/>
    </font>
    <font>
      <b/>
      <sz val="11"/>
      <color indexed="56"/>
      <name val="宋体"/>
      <family val="3"/>
      <charset val="129"/>
    </font>
    <font>
      <b/>
      <sz val="11"/>
      <color indexed="9"/>
      <name val="宋体"/>
      <family val="3"/>
      <charset val="129"/>
    </font>
    <font>
      <b/>
      <sz val="11"/>
      <color indexed="8"/>
      <name val="宋体"/>
      <family val="3"/>
      <charset val="129"/>
    </font>
    <font>
      <i/>
      <sz val="11"/>
      <color indexed="23"/>
      <name val="宋体"/>
      <family val="3"/>
      <charset val="129"/>
    </font>
    <font>
      <sz val="11"/>
      <color indexed="10"/>
      <name val="宋体"/>
      <family val="3"/>
      <charset val="129"/>
    </font>
    <font>
      <b/>
      <sz val="11"/>
      <color indexed="52"/>
      <name val="宋体"/>
      <family val="3"/>
      <charset val="129"/>
    </font>
    <font>
      <sz val="11"/>
      <color indexed="62"/>
      <name val="宋体"/>
      <family val="3"/>
      <charset val="129"/>
    </font>
    <font>
      <b/>
      <sz val="11"/>
      <color indexed="63"/>
      <name val="宋体"/>
      <family val="3"/>
      <charset val="129"/>
    </font>
    <font>
      <sz val="11"/>
      <color indexed="60"/>
      <name val="宋体"/>
      <family val="3"/>
      <charset val="129"/>
    </font>
    <font>
      <sz val="11"/>
      <color indexed="52"/>
      <name val="宋体"/>
      <family val="3"/>
      <charset val="129"/>
    </font>
    <font>
      <sz val="11"/>
      <color indexed="8"/>
      <name val="宋体"/>
      <family val="3"/>
      <charset val="136"/>
    </font>
    <font>
      <sz val="11"/>
      <color indexed="9"/>
      <name val="宋体"/>
      <family val="3"/>
      <charset val="136"/>
    </font>
    <font>
      <sz val="12"/>
      <name val="宋体"/>
      <family val="3"/>
      <charset val="136"/>
    </font>
    <font>
      <sz val="11"/>
      <color indexed="17"/>
      <name val="宋体"/>
      <family val="3"/>
      <charset val="136"/>
    </font>
    <font>
      <sz val="11"/>
      <color indexed="20"/>
      <name val="宋体"/>
      <family val="3"/>
      <charset val="136"/>
    </font>
    <font>
      <b/>
      <sz val="18"/>
      <color indexed="56"/>
      <name val="宋体"/>
      <family val="3"/>
      <charset val="136"/>
    </font>
    <font>
      <b/>
      <sz val="15"/>
      <color indexed="56"/>
      <name val="宋体"/>
      <family val="3"/>
      <charset val="136"/>
    </font>
    <font>
      <b/>
      <sz val="13"/>
      <color indexed="56"/>
      <name val="宋体"/>
      <family val="3"/>
      <charset val="136"/>
    </font>
    <font>
      <b/>
      <sz val="11"/>
      <color indexed="56"/>
      <name val="宋体"/>
      <family val="3"/>
      <charset val="136"/>
    </font>
    <font>
      <b/>
      <sz val="11"/>
      <color indexed="9"/>
      <name val="宋体"/>
      <family val="3"/>
      <charset val="136"/>
    </font>
    <font>
      <b/>
      <sz val="11"/>
      <color indexed="8"/>
      <name val="宋体"/>
      <family val="3"/>
      <charset val="136"/>
    </font>
    <font>
      <i/>
      <sz val="11"/>
      <color indexed="23"/>
      <name val="宋体"/>
      <family val="3"/>
      <charset val="136"/>
    </font>
    <font>
      <sz val="11"/>
      <color indexed="10"/>
      <name val="宋体"/>
      <family val="3"/>
      <charset val="136"/>
    </font>
    <font>
      <b/>
      <sz val="11"/>
      <color indexed="52"/>
      <name val="宋体"/>
      <family val="3"/>
      <charset val="136"/>
    </font>
    <font>
      <sz val="11"/>
      <color indexed="62"/>
      <name val="宋体"/>
      <family val="3"/>
      <charset val="136"/>
    </font>
    <font>
      <b/>
      <sz val="11"/>
      <color indexed="63"/>
      <name val="宋体"/>
      <family val="3"/>
      <charset val="136"/>
    </font>
    <font>
      <sz val="11"/>
      <color indexed="60"/>
      <name val="宋体"/>
      <family val="3"/>
      <charset val="136"/>
    </font>
    <font>
      <sz val="11"/>
      <color indexed="52"/>
      <name val="宋体"/>
      <family val="3"/>
      <charset val="136"/>
    </font>
    <font>
      <sz val="10"/>
      <name val="Verdana"/>
      <family val="2"/>
    </font>
    <font>
      <sz val="12"/>
      <color indexed="8"/>
      <name val="新細明體"/>
    </font>
    <font>
      <sz val="12"/>
      <color indexed="42"/>
      <name val="新細明體"/>
    </font>
    <font>
      <sz val="12"/>
      <color indexed="60"/>
      <name val="新細明體"/>
    </font>
    <font>
      <b/>
      <sz val="12"/>
      <color indexed="8"/>
      <name val="新細明體"/>
    </font>
    <font>
      <sz val="12"/>
      <color indexed="20"/>
      <name val="新細明體"/>
    </font>
    <font>
      <sz val="12"/>
      <color indexed="17"/>
      <name val="新細明體"/>
    </font>
    <font>
      <b/>
      <sz val="18"/>
      <color indexed="62"/>
      <name val="新細明體"/>
    </font>
    <font>
      <b/>
      <sz val="15"/>
      <color indexed="62"/>
      <name val="新細明體"/>
    </font>
    <font>
      <b/>
      <sz val="13"/>
      <color indexed="62"/>
      <name val="新細明體"/>
    </font>
    <font>
      <b/>
      <sz val="11"/>
      <color indexed="62"/>
      <name val="新細明體"/>
    </font>
    <font>
      <b/>
      <sz val="12"/>
      <color indexed="42"/>
      <name val="新細明體"/>
    </font>
    <font>
      <b/>
      <sz val="12"/>
      <color indexed="52"/>
      <name val="新細明體"/>
    </font>
    <font>
      <i/>
      <sz val="12"/>
      <color indexed="23"/>
      <name val="新細明體"/>
    </font>
    <font>
      <sz val="12"/>
      <color indexed="10"/>
      <name val="新細明體"/>
    </font>
    <font>
      <sz val="12"/>
      <color indexed="62"/>
      <name val="新細明體"/>
    </font>
    <font>
      <b/>
      <sz val="12"/>
      <color indexed="63"/>
      <name val="新細明體"/>
    </font>
    <font>
      <sz val="12"/>
      <color indexed="52"/>
      <name val="新細明體"/>
    </font>
    <font>
      <sz val="11"/>
      <color indexed="8"/>
      <name val="宋体"/>
      <family val="3"/>
      <charset val="128"/>
    </font>
    <font>
      <sz val="11"/>
      <color indexed="9"/>
      <name val="宋体"/>
      <family val="3"/>
      <charset val="128"/>
    </font>
    <font>
      <sz val="12"/>
      <name val="宋体"/>
      <family val="3"/>
      <charset val="128"/>
    </font>
    <font>
      <sz val="11"/>
      <color indexed="17"/>
      <name val="宋体"/>
      <family val="3"/>
      <charset val="128"/>
    </font>
    <font>
      <sz val="11"/>
      <color indexed="20"/>
      <name val="宋体"/>
      <family val="3"/>
      <charset val="128"/>
    </font>
    <font>
      <b/>
      <sz val="18"/>
      <color indexed="56"/>
      <name val="宋体"/>
      <family val="3"/>
      <charset val="128"/>
    </font>
    <font>
      <b/>
      <sz val="15"/>
      <color indexed="56"/>
      <name val="宋体"/>
      <family val="3"/>
      <charset val="128"/>
    </font>
    <font>
      <b/>
      <sz val="13"/>
      <color indexed="56"/>
      <name val="宋体"/>
      <family val="3"/>
      <charset val="128"/>
    </font>
    <font>
      <b/>
      <sz val="11"/>
      <color indexed="56"/>
      <name val="宋体"/>
      <family val="3"/>
      <charset val="128"/>
    </font>
    <font>
      <b/>
      <sz val="11"/>
      <color indexed="9"/>
      <name val="宋体"/>
      <family val="3"/>
      <charset val="128"/>
    </font>
    <font>
      <b/>
      <sz val="11"/>
      <color indexed="8"/>
      <name val="宋体"/>
      <family val="3"/>
      <charset val="128"/>
    </font>
    <font>
      <i/>
      <sz val="11"/>
      <color indexed="23"/>
      <name val="宋体"/>
      <family val="3"/>
      <charset val="128"/>
    </font>
    <font>
      <sz val="11"/>
      <color indexed="10"/>
      <name val="宋体"/>
      <family val="3"/>
      <charset val="128"/>
    </font>
    <font>
      <b/>
      <sz val="11"/>
      <color indexed="52"/>
      <name val="宋体"/>
      <family val="3"/>
      <charset val="128"/>
    </font>
    <font>
      <sz val="11"/>
      <color indexed="62"/>
      <name val="宋体"/>
      <family val="3"/>
      <charset val="128"/>
    </font>
    <font>
      <b/>
      <sz val="11"/>
      <color indexed="63"/>
      <name val="宋体"/>
      <family val="3"/>
      <charset val="128"/>
    </font>
    <font>
      <sz val="11"/>
      <color indexed="60"/>
      <name val="宋体"/>
      <family val="3"/>
      <charset val="128"/>
    </font>
    <font>
      <sz val="11"/>
      <color indexed="52"/>
      <name val="宋体"/>
      <family val="3"/>
      <charset val="128"/>
    </font>
    <font>
      <sz val="11"/>
      <color indexed="8"/>
      <name val="宋体"/>
      <family val="3"/>
      <charset val="134"/>
    </font>
    <font>
      <sz val="11"/>
      <color indexed="9"/>
      <name val="宋体"/>
      <family val="3"/>
      <charset val="134"/>
    </font>
    <font>
      <sz val="12"/>
      <name val="宋体"/>
      <family val="3"/>
      <charset val="134"/>
    </font>
    <font>
      <sz val="11"/>
      <color indexed="17"/>
      <name val="宋体"/>
      <family val="3"/>
      <charset val="134"/>
    </font>
    <font>
      <sz val="11"/>
      <color indexed="20"/>
      <name val="宋体"/>
      <family val="3"/>
      <charset val="134"/>
    </font>
    <font>
      <b/>
      <sz val="18"/>
      <color indexed="56"/>
      <name val="宋体"/>
      <family val="3"/>
      <charset val="134"/>
    </font>
    <font>
      <b/>
      <sz val="15"/>
      <color indexed="56"/>
      <name val="宋体"/>
      <family val="3"/>
      <charset val="134"/>
    </font>
    <font>
      <b/>
      <sz val="13"/>
      <color indexed="56"/>
      <name val="宋体"/>
      <family val="3"/>
      <charset val="134"/>
    </font>
    <font>
      <b/>
      <sz val="11"/>
      <color indexed="56"/>
      <name val="宋体"/>
      <family val="3"/>
      <charset val="134"/>
    </font>
    <font>
      <b/>
      <sz val="11"/>
      <color indexed="9"/>
      <name val="宋体"/>
      <family val="3"/>
      <charset val="134"/>
    </font>
    <font>
      <b/>
      <sz val="11"/>
      <color indexed="8"/>
      <name val="宋体"/>
      <family val="3"/>
      <charset val="134"/>
    </font>
    <font>
      <i/>
      <sz val="11"/>
      <color indexed="23"/>
      <name val="宋体"/>
      <family val="3"/>
      <charset val="134"/>
    </font>
    <font>
      <sz val="11"/>
      <color indexed="10"/>
      <name val="宋体"/>
      <family val="3"/>
      <charset val="134"/>
    </font>
    <font>
      <b/>
      <sz val="11"/>
      <color indexed="52"/>
      <name val="宋体"/>
      <family val="3"/>
      <charset val="134"/>
    </font>
    <font>
      <sz val="11"/>
      <color indexed="62"/>
      <name val="宋体"/>
      <family val="3"/>
      <charset val="134"/>
    </font>
    <font>
      <b/>
      <sz val="11"/>
      <color indexed="63"/>
      <name val="宋体"/>
      <family val="3"/>
      <charset val="134"/>
    </font>
    <font>
      <sz val="11"/>
      <color indexed="60"/>
      <name val="宋体"/>
      <family val="3"/>
      <charset val="134"/>
    </font>
    <font>
      <sz val="11"/>
      <color indexed="52"/>
      <name val="宋体"/>
      <family val="3"/>
      <charset val="134"/>
    </font>
    <font>
      <sz val="11"/>
      <color indexed="8"/>
      <name val="Calibri"/>
      <family val="3"/>
      <charset val="129"/>
    </font>
    <font>
      <u/>
      <sz val="10"/>
      <color indexed="30"/>
      <name val="Arial"/>
      <family val="2"/>
    </font>
    <font>
      <u/>
      <sz val="12"/>
      <color indexed="36"/>
      <name val="Calibri"/>
      <family val="2"/>
    </font>
    <font>
      <u/>
      <sz val="12"/>
      <color indexed="39"/>
      <name val="Calibri"/>
      <family val="2"/>
    </font>
    <font>
      <b/>
      <sz val="15"/>
      <color indexed="62"/>
      <name val="Calibri"/>
      <family val="3"/>
      <charset val="129"/>
    </font>
    <font>
      <b/>
      <sz val="18"/>
      <color indexed="62"/>
      <name val="Cambria"/>
      <family val="3"/>
      <charset val="129"/>
    </font>
    <font>
      <b/>
      <sz val="11"/>
      <color indexed="62"/>
      <name val="Calibri"/>
      <family val="3"/>
      <charset val="129"/>
    </font>
    <font>
      <u/>
      <sz val="12"/>
      <color indexed="36"/>
      <name val="Calibri"/>
      <family val="2"/>
      <scheme val="minor"/>
    </font>
    <font>
      <u/>
      <sz val="12"/>
      <color indexed="39"/>
      <name val="Calibri"/>
      <family val="2"/>
      <scheme val="minor"/>
    </font>
    <font>
      <sz val="11"/>
      <color theme="1"/>
      <name val="Calibri"/>
      <family val="2"/>
    </font>
    <font>
      <sz val="12"/>
      <color theme="1"/>
      <name val="Calibri"/>
      <family val="2"/>
      <scheme val="minor"/>
    </font>
    <font>
      <sz val="11"/>
      <color indexed="14"/>
      <name val="Calibri"/>
      <family val="3"/>
      <charset val="129"/>
      <scheme val="minor"/>
    </font>
    <font>
      <b/>
      <sz val="15"/>
      <color indexed="62"/>
      <name val="Calibri"/>
      <family val="3"/>
      <charset val="129"/>
      <scheme val="minor"/>
    </font>
    <font>
      <b/>
      <sz val="18"/>
      <color indexed="62"/>
      <name val="Cambria"/>
      <family val="3"/>
      <charset val="129"/>
      <scheme val="major"/>
    </font>
    <font>
      <b/>
      <sz val="13"/>
      <color indexed="62"/>
      <name val="Calibri"/>
      <family val="3"/>
      <charset val="129"/>
      <scheme val="minor"/>
    </font>
    <font>
      <b/>
      <sz val="11"/>
      <color indexed="62"/>
      <name val="Calibri"/>
      <family val="3"/>
      <charset val="129"/>
      <scheme val="minor"/>
    </font>
    <font>
      <sz val="10"/>
      <color theme="1"/>
      <name val="Calibri"/>
      <family val="3"/>
      <charset val="129"/>
      <scheme val="minor"/>
    </font>
    <font>
      <sz val="11"/>
      <color theme="1"/>
      <name val="맑은 고딕"/>
      <family val="3"/>
      <charset val="129"/>
    </font>
    <font>
      <u/>
      <sz val="12"/>
      <color theme="11"/>
      <name val="Calibri"/>
      <family val="2"/>
      <scheme val="minor"/>
    </font>
    <font>
      <u/>
      <sz val="12"/>
      <color theme="10"/>
      <name val="Calibri"/>
      <family val="2"/>
      <scheme val="minor"/>
    </font>
    <font>
      <sz val="12"/>
      <name val="新細明體"/>
      <family val="1"/>
      <charset val="136"/>
    </font>
    <font>
      <b/>
      <i/>
      <sz val="10"/>
      <name val="Arial"/>
      <family val="2"/>
    </font>
    <font>
      <sz val="11"/>
      <color indexed="8"/>
      <name val="宋体"/>
      <charset val="129"/>
    </font>
    <font>
      <sz val="12"/>
      <color indexed="8"/>
      <name val="新細明體"/>
      <family val="3"/>
      <charset val="134"/>
    </font>
    <font>
      <sz val="12"/>
      <color indexed="42"/>
      <name val="新細明體"/>
      <family val="3"/>
      <charset val="134"/>
    </font>
    <font>
      <b/>
      <sz val="18"/>
      <color indexed="62"/>
      <name val="新細明體"/>
      <family val="3"/>
      <charset val="134"/>
    </font>
    <font>
      <b/>
      <sz val="15"/>
      <color indexed="62"/>
      <name val="新細明體"/>
      <family val="3"/>
      <charset val="134"/>
    </font>
    <font>
      <b/>
      <sz val="13"/>
      <color indexed="62"/>
      <name val="新細明體"/>
      <family val="3"/>
      <charset val="134"/>
    </font>
    <font>
      <b/>
      <sz val="11"/>
      <color indexed="62"/>
      <name val="新細明體"/>
      <family val="3"/>
      <charset val="134"/>
    </font>
    <font>
      <sz val="12"/>
      <color indexed="17"/>
      <name val="新細明體"/>
      <family val="3"/>
      <charset val="134"/>
    </font>
    <font>
      <b/>
      <sz val="12"/>
      <color indexed="8"/>
      <name val="新細明體"/>
      <family val="3"/>
      <charset val="134"/>
    </font>
    <font>
      <sz val="12"/>
      <color indexed="20"/>
      <name val="新細明體"/>
      <family val="3"/>
      <charset val="134"/>
    </font>
    <font>
      <b/>
      <sz val="12"/>
      <color indexed="52"/>
      <name val="新細明體"/>
      <family val="3"/>
      <charset val="134"/>
    </font>
    <font>
      <b/>
      <sz val="12"/>
      <color indexed="42"/>
      <name val="新細明體"/>
      <family val="3"/>
      <charset val="134"/>
    </font>
    <font>
      <sz val="12"/>
      <color indexed="10"/>
      <name val="新細明體"/>
      <family val="3"/>
      <charset val="134"/>
    </font>
    <font>
      <sz val="12"/>
      <color indexed="52"/>
      <name val="新細明體"/>
      <family val="3"/>
      <charset val="134"/>
    </font>
    <font>
      <b/>
      <sz val="12"/>
      <color indexed="63"/>
      <name val="新細明體"/>
      <family val="3"/>
      <charset val="134"/>
    </font>
    <font>
      <sz val="12"/>
      <color indexed="62"/>
      <name val="新細明體"/>
      <family val="3"/>
      <charset val="134"/>
    </font>
    <font>
      <i/>
      <sz val="12"/>
      <color indexed="23"/>
      <name val="新細明體"/>
      <family val="3"/>
      <charset val="134"/>
    </font>
    <font>
      <sz val="12"/>
      <color indexed="60"/>
      <name val="新細明體"/>
      <family val="3"/>
      <charset val="134"/>
    </font>
    <font>
      <sz val="11"/>
      <color theme="1"/>
      <name val="Calibri"/>
      <family val="2"/>
      <charset val="134"/>
      <scheme val="minor"/>
    </font>
    <font>
      <sz val="11"/>
      <color rgb="FF0000FF"/>
      <name val="Calibri"/>
      <family val="2"/>
      <scheme val="minor"/>
    </font>
    <font>
      <sz val="11"/>
      <color theme="2" tint="-0.749992370372631"/>
      <name val="Calibri"/>
      <family val="2"/>
      <scheme val="minor"/>
    </font>
    <font>
      <sz val="12"/>
      <color indexed="8"/>
      <name val="新細明體"/>
      <family val="2"/>
      <charset val="136"/>
    </font>
    <font>
      <sz val="12"/>
      <color indexed="42"/>
      <name val="新細明體"/>
      <family val="2"/>
      <charset val="136"/>
    </font>
    <font>
      <sz val="12"/>
      <color indexed="60"/>
      <name val="新細明體"/>
      <family val="2"/>
      <charset val="136"/>
    </font>
    <font>
      <b/>
      <sz val="12"/>
      <color indexed="8"/>
      <name val="新細明體"/>
      <family val="2"/>
      <charset val="136"/>
    </font>
    <font>
      <sz val="12"/>
      <color indexed="20"/>
      <name val="新細明體"/>
      <family val="2"/>
      <charset val="136"/>
    </font>
    <font>
      <sz val="12"/>
      <color indexed="17"/>
      <name val="新細明體"/>
      <family val="2"/>
      <charset val="136"/>
    </font>
    <font>
      <b/>
      <sz val="18"/>
      <color indexed="62"/>
      <name val="新細明體"/>
      <family val="2"/>
      <charset val="136"/>
    </font>
    <font>
      <b/>
      <sz val="15"/>
      <color indexed="62"/>
      <name val="新細明體"/>
      <family val="2"/>
      <charset val="136"/>
    </font>
    <font>
      <b/>
      <sz val="13"/>
      <color indexed="62"/>
      <name val="新細明體"/>
      <family val="2"/>
      <charset val="136"/>
    </font>
    <font>
      <b/>
      <sz val="11"/>
      <color indexed="62"/>
      <name val="新細明體"/>
      <family val="2"/>
      <charset val="136"/>
    </font>
    <font>
      <b/>
      <sz val="12"/>
      <color indexed="42"/>
      <name val="新細明體"/>
      <family val="2"/>
      <charset val="136"/>
    </font>
    <font>
      <b/>
      <sz val="12"/>
      <color indexed="52"/>
      <name val="新細明體"/>
      <family val="2"/>
      <charset val="136"/>
    </font>
    <font>
      <i/>
      <sz val="12"/>
      <color indexed="23"/>
      <name val="新細明體"/>
      <family val="2"/>
      <charset val="136"/>
    </font>
    <font>
      <sz val="12"/>
      <color indexed="10"/>
      <name val="新細明體"/>
      <family val="2"/>
      <charset val="136"/>
    </font>
    <font>
      <sz val="12"/>
      <color indexed="62"/>
      <name val="新細明體"/>
      <family val="2"/>
      <charset val="136"/>
    </font>
    <font>
      <b/>
      <sz val="12"/>
      <color indexed="63"/>
      <name val="新細明體"/>
      <family val="2"/>
      <charset val="136"/>
    </font>
    <font>
      <sz val="12"/>
      <color indexed="52"/>
      <name val="新細明體"/>
      <family val="2"/>
      <charset val="136"/>
    </font>
    <font>
      <sz val="11"/>
      <color rgb="FF9C0006"/>
      <name val="Calibri"/>
      <family val="3"/>
      <charset val="134"/>
      <scheme val="minor"/>
    </font>
    <font>
      <sz val="11"/>
      <color theme="1"/>
      <name val="Tahoma"/>
      <family val="2"/>
    </font>
    <font>
      <sz val="11"/>
      <color rgb="FF006100"/>
      <name val="Calibri"/>
      <family val="3"/>
      <charset val="134"/>
      <scheme val="minor"/>
    </font>
    <font>
      <sz val="11"/>
      <name val="Calibri"/>
      <family val="2"/>
    </font>
    <font>
      <sz val="10"/>
      <color theme="1"/>
      <name val="Calibri"/>
      <family val="2"/>
      <scheme val="minor"/>
    </font>
    <font>
      <sz val="11"/>
      <color rgb="FF000000"/>
      <name val="Calibri"/>
      <family val="2"/>
    </font>
    <font>
      <sz val="11"/>
      <color rgb="FF006666"/>
      <name val="Calibri"/>
      <family val="2"/>
    </font>
    <font>
      <sz val="11"/>
      <color rgb="FF008080"/>
      <name val="Calibri"/>
      <family val="2"/>
      <scheme val="minor"/>
    </font>
  </fonts>
  <fills count="11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7" tint="0.59999389629810485"/>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0" tint="-0.14999847407452621"/>
        <bgColor indexed="64"/>
      </patternFill>
    </fill>
    <fill>
      <patternFill patternType="solid">
        <fgColor indexed="31"/>
        <bgColor indexed="64"/>
      </patternFill>
    </fill>
    <fill>
      <patternFill patternType="solid">
        <fgColor indexed="31"/>
        <bgColor indexed="22"/>
      </patternFill>
    </fill>
    <fill>
      <patternFill patternType="solid">
        <fgColor indexed="45"/>
        <bgColor indexed="64"/>
      </patternFill>
    </fill>
    <fill>
      <patternFill patternType="solid">
        <fgColor indexed="45"/>
        <bgColor indexed="29"/>
      </patternFill>
    </fill>
    <fill>
      <patternFill patternType="solid">
        <fgColor indexed="42"/>
        <bgColor indexed="64"/>
      </patternFill>
    </fill>
    <fill>
      <patternFill patternType="solid">
        <fgColor indexed="42"/>
        <bgColor indexed="27"/>
      </patternFill>
    </fill>
    <fill>
      <patternFill patternType="solid">
        <fgColor indexed="46"/>
        <bgColor indexed="64"/>
      </patternFill>
    </fill>
    <fill>
      <patternFill patternType="solid">
        <fgColor indexed="46"/>
        <bgColor indexed="24"/>
      </patternFill>
    </fill>
    <fill>
      <patternFill patternType="solid">
        <fgColor indexed="27"/>
        <bgColor indexed="64"/>
      </patternFill>
    </fill>
    <fill>
      <patternFill patternType="solid">
        <fgColor indexed="27"/>
        <bgColor indexed="41"/>
      </patternFill>
    </fill>
    <fill>
      <patternFill patternType="solid">
        <fgColor indexed="47"/>
        <bgColor indexed="64"/>
      </patternFill>
    </fill>
    <fill>
      <patternFill patternType="solid">
        <fgColor indexed="47"/>
        <bgColor indexed="22"/>
      </patternFill>
    </fill>
    <fill>
      <patternFill patternType="solid">
        <fgColor indexed="9"/>
      </patternFill>
    </fill>
    <fill>
      <patternFill patternType="solid">
        <fgColor indexed="9"/>
        <bgColor indexed="64"/>
      </patternFill>
    </fill>
    <fill>
      <patternFill patternType="solid">
        <fgColor indexed="9"/>
        <bgColor indexed="26"/>
      </patternFill>
    </fill>
    <fill>
      <patternFill patternType="solid">
        <fgColor indexed="26"/>
        <bgColor indexed="64"/>
      </patternFill>
    </fill>
    <fill>
      <patternFill patternType="solid">
        <fgColor indexed="26"/>
        <bgColor indexed="9"/>
      </patternFill>
    </fill>
    <fill>
      <patternFill patternType="solid">
        <fgColor indexed="44"/>
        <bgColor indexed="64"/>
      </patternFill>
    </fill>
    <fill>
      <patternFill patternType="solid">
        <fgColor indexed="44"/>
        <bgColor indexed="31"/>
      </patternFill>
    </fill>
    <fill>
      <patternFill patternType="solid">
        <fgColor indexed="29"/>
        <bgColor indexed="64"/>
      </patternFill>
    </fill>
    <fill>
      <patternFill patternType="solid">
        <fgColor indexed="29"/>
        <bgColor indexed="45"/>
      </patternFill>
    </fill>
    <fill>
      <patternFill patternType="solid">
        <fgColor indexed="11"/>
        <bgColor indexed="64"/>
      </patternFill>
    </fill>
    <fill>
      <patternFill patternType="solid">
        <fgColor indexed="11"/>
        <bgColor indexed="49"/>
      </patternFill>
    </fill>
    <fill>
      <patternFill patternType="solid">
        <fgColor indexed="51"/>
        <bgColor indexed="64"/>
      </patternFill>
    </fill>
    <fill>
      <patternFill patternType="solid">
        <fgColor indexed="51"/>
        <bgColor indexed="13"/>
      </patternFill>
    </fill>
    <fill>
      <patternFill patternType="solid">
        <fgColor indexed="22"/>
        <bgColor indexed="64"/>
      </patternFill>
    </fill>
    <fill>
      <patternFill patternType="solid">
        <fgColor indexed="22"/>
        <bgColor indexed="31"/>
      </patternFill>
    </fill>
    <fill>
      <patternFill patternType="solid">
        <fgColor indexed="43"/>
        <bgColor indexed="64"/>
      </patternFill>
    </fill>
    <fill>
      <patternFill patternType="solid">
        <fgColor indexed="43"/>
        <bgColor indexed="26"/>
      </patternFill>
    </fill>
    <fill>
      <patternFill patternType="solid">
        <fgColor indexed="30"/>
        <bgColor indexed="64"/>
      </patternFill>
    </fill>
    <fill>
      <patternFill patternType="solid">
        <fgColor indexed="30"/>
        <bgColor indexed="21"/>
      </patternFill>
    </fill>
    <fill>
      <patternFill patternType="solid">
        <fgColor indexed="36"/>
        <bgColor indexed="64"/>
      </patternFill>
    </fill>
    <fill>
      <patternFill patternType="solid">
        <fgColor indexed="20"/>
        <bgColor indexed="36"/>
      </patternFill>
    </fill>
    <fill>
      <patternFill patternType="solid">
        <fgColor indexed="49"/>
        <bgColor indexed="64"/>
      </patternFill>
    </fill>
    <fill>
      <patternFill patternType="solid">
        <fgColor indexed="49"/>
        <bgColor indexed="40"/>
      </patternFill>
    </fill>
    <fill>
      <patternFill patternType="solid">
        <fgColor indexed="52"/>
        <bgColor indexed="64"/>
      </patternFill>
    </fill>
    <fill>
      <patternFill patternType="solid">
        <fgColor indexed="52"/>
        <bgColor indexed="51"/>
      </patternFill>
    </fill>
    <fill>
      <patternFill patternType="solid">
        <fgColor indexed="62"/>
        <bgColor indexed="64"/>
      </patternFill>
    </fill>
    <fill>
      <patternFill patternType="solid">
        <fgColor indexed="62"/>
        <bgColor indexed="56"/>
      </patternFill>
    </fill>
    <fill>
      <patternFill patternType="solid">
        <fgColor indexed="10"/>
        <bgColor indexed="64"/>
      </patternFill>
    </fill>
    <fill>
      <patternFill patternType="solid">
        <fgColor indexed="10"/>
        <bgColor indexed="60"/>
      </patternFill>
    </fill>
    <fill>
      <patternFill patternType="solid">
        <fgColor indexed="57"/>
        <bgColor indexed="64"/>
      </patternFill>
    </fill>
    <fill>
      <patternFill patternType="solid">
        <fgColor indexed="57"/>
        <bgColor indexed="21"/>
      </patternFill>
    </fill>
    <fill>
      <patternFill patternType="solid">
        <fgColor indexed="53"/>
        <bgColor indexed="64"/>
      </patternFill>
    </fill>
    <fill>
      <patternFill patternType="solid">
        <fgColor indexed="53"/>
        <bgColor indexed="52"/>
      </patternFill>
    </fill>
    <fill>
      <patternFill patternType="solid">
        <fgColor indexed="55"/>
        <bgColor indexed="64"/>
      </patternFill>
    </fill>
    <fill>
      <patternFill patternType="solid">
        <fgColor indexed="55"/>
        <bgColor indexed="23"/>
      </patternFill>
    </fill>
    <fill>
      <patternFill patternType="solid">
        <fgColor indexed="19"/>
      </patternFill>
    </fill>
    <fill>
      <patternFill patternType="solid">
        <fgColor indexed="54"/>
      </patternFill>
    </fill>
    <fill>
      <patternFill patternType="solid">
        <fgColor indexed="54"/>
        <bgColor indexed="64"/>
      </patternFill>
    </fill>
    <fill>
      <patternFill patternType="solid">
        <fgColor indexed="54"/>
        <bgColor indexed="23"/>
      </patternFill>
    </fill>
  </fills>
  <borders count="5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64"/>
      </left>
      <right style="thin">
        <color auto="1"/>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auto="1"/>
      </left>
      <right style="thin">
        <color auto="1"/>
      </right>
      <top style="thin">
        <color auto="1"/>
      </top>
      <bottom/>
      <diagonal/>
    </border>
    <border>
      <left/>
      <right/>
      <top style="thin">
        <color indexed="49"/>
      </top>
      <bottom style="double">
        <color indexed="49"/>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thin">
        <color indexed="64"/>
      </bottom>
      <diagonal/>
    </border>
    <border>
      <left/>
      <right/>
      <top style="thin">
        <color indexed="49"/>
      </top>
      <bottom style="double">
        <color indexed="49"/>
      </bottom>
      <diagonal/>
    </border>
  </borders>
  <cellStyleXfs count="3428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19" fillId="0" borderId="0"/>
    <xf numFmtId="0" fontId="19" fillId="0" borderId="0"/>
    <xf numFmtId="9" fontId="19" fillId="0" borderId="0" applyFont="0" applyFill="0" applyBorder="0" applyAlignment="0" applyProtection="0"/>
    <xf numFmtId="0" fontId="19" fillId="0" borderId="0"/>
    <xf numFmtId="9" fontId="19" fillId="0" borderId="0" applyFont="0" applyFill="0" applyBorder="0" applyAlignment="0" applyProtection="0"/>
    <xf numFmtId="0" fontId="2" fillId="0" borderId="0"/>
    <xf numFmtId="0" fontId="2" fillId="8" borderId="8" applyNumberFormat="0" applyFont="0" applyAlignment="0" applyProtection="0"/>
    <xf numFmtId="166" fontId="19"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0" fontId="21" fillId="0" borderId="0">
      <alignment vertical="center"/>
    </xf>
    <xf numFmtId="9" fontId="19" fillId="0" borderId="0" applyFont="0" applyFill="0" applyBorder="0" applyAlignment="0" applyProtection="0"/>
    <xf numFmtId="0" fontId="21" fillId="0" borderId="0">
      <alignment vertical="center"/>
    </xf>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22" fillId="36" borderId="0" applyNumberFormat="0" applyBorder="0" applyAlignment="0" applyProtection="0"/>
    <xf numFmtId="0" fontId="22" fillId="39" borderId="0" applyNumberFormat="0" applyBorder="0" applyAlignment="0" applyProtection="0"/>
    <xf numFmtId="0" fontId="22" fillId="42" borderId="0" applyNumberFormat="0" applyBorder="0" applyAlignment="0" applyProtection="0"/>
    <xf numFmtId="0" fontId="23" fillId="43" borderId="0" applyNumberFormat="0" applyBorder="0" applyAlignment="0" applyProtection="0"/>
    <xf numFmtId="0" fontId="23" fillId="40" borderId="0" applyNumberFormat="0" applyBorder="0" applyAlignment="0" applyProtection="0"/>
    <xf numFmtId="0" fontId="23" fillId="41" borderId="0" applyNumberFormat="0" applyBorder="0" applyAlignment="0" applyProtection="0"/>
    <xf numFmtId="0" fontId="23" fillId="44"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166" fontId="20" fillId="0" borderId="0" applyFont="0" applyFill="0" applyBorder="0" applyAlignment="0" applyProtection="0"/>
    <xf numFmtId="0" fontId="39" fillId="4" borderId="0" applyNumberFormat="0" applyBorder="0" applyAlignment="0" applyProtection="0"/>
    <xf numFmtId="0" fontId="20" fillId="0" borderId="0"/>
    <xf numFmtId="0" fontId="40" fillId="8" borderId="8" applyNumberFormat="0" applyFont="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40" fillId="0" borderId="0"/>
    <xf numFmtId="0" fontId="19" fillId="0" borderId="0"/>
    <xf numFmtId="0" fontId="19" fillId="0" borderId="0"/>
    <xf numFmtId="0" fontId="19" fillId="0" borderId="0"/>
    <xf numFmtId="0" fontId="19" fillId="0" borderId="0"/>
    <xf numFmtId="0" fontId="3" fillId="0" borderId="0" applyNumberFormat="0" applyFill="0" applyBorder="0" applyAlignment="0" applyProtection="0"/>
    <xf numFmtId="0" fontId="29" fillId="35" borderId="0" applyNumberFormat="0" applyBorder="0" applyAlignment="0" applyProtection="0"/>
    <xf numFmtId="0" fontId="7" fillId="2" borderId="0" applyNumberFormat="0" applyBorder="0" applyAlignment="0" applyProtection="0">
      <alignment vertical="center"/>
    </xf>
    <xf numFmtId="0" fontId="28" fillId="34" borderId="0" applyNumberFormat="0" applyBorder="0" applyAlignment="0" applyProtection="0"/>
    <xf numFmtId="0" fontId="8" fillId="3" borderId="0" applyNumberFormat="0" applyBorder="0" applyAlignment="0" applyProtection="0">
      <alignment vertical="center"/>
    </xf>
    <xf numFmtId="0" fontId="19" fillId="0" borderId="0"/>
    <xf numFmtId="0" fontId="23" fillId="47" borderId="0" applyNumberFormat="0" applyBorder="0" applyAlignment="0" applyProtection="0"/>
    <xf numFmtId="0" fontId="23" fillId="48" borderId="0" applyNumberFormat="0" applyBorder="0" applyAlignment="0" applyProtection="0"/>
    <xf numFmtId="0" fontId="23" fillId="49" borderId="0" applyNumberFormat="0" applyBorder="0" applyAlignment="0" applyProtection="0"/>
    <xf numFmtId="0" fontId="23" fillId="44" borderId="0" applyNumberFormat="0" applyBorder="0" applyAlignment="0" applyProtection="0"/>
    <xf numFmtId="0" fontId="23" fillId="45" borderId="0" applyNumberFormat="0" applyBorder="0" applyAlignment="0" applyProtection="0"/>
    <xf numFmtId="0" fontId="23" fillId="50" borderId="0" applyNumberFormat="0" applyBorder="0" applyAlignment="0" applyProtection="0"/>
    <xf numFmtId="0" fontId="24" fillId="0" borderId="0" applyNumberFormat="0" applyFill="0" applyBorder="0" applyAlignment="0" applyProtection="0"/>
    <xf numFmtId="0" fontId="25" fillId="0" borderId="12" applyNumberFormat="0" applyFill="0" applyAlignment="0" applyProtection="0"/>
    <xf numFmtId="0" fontId="26" fillId="0" borderId="13" applyNumberFormat="0" applyFill="0" applyAlignment="0" applyProtection="0"/>
    <xf numFmtId="0" fontId="27" fillId="0" borderId="14" applyNumberFormat="0" applyFill="0" applyAlignment="0" applyProtection="0"/>
    <xf numFmtId="0" fontId="27" fillId="0" borderId="0" applyNumberFormat="0" applyFill="0" applyBorder="0" applyAlignment="0" applyProtection="0"/>
    <xf numFmtId="0" fontId="32" fillId="52" borderId="11" applyNumberFormat="0" applyAlignment="0" applyProtection="0"/>
    <xf numFmtId="0" fontId="30" fillId="0" borderId="18" applyNumberFormat="0" applyFill="0" applyAlignment="0" applyProtection="0"/>
    <xf numFmtId="0" fontId="19" fillId="54" borderId="16" applyNumberFormat="0" applyFont="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1" fillId="51" borderId="10" applyNumberFormat="0" applyAlignment="0" applyProtection="0"/>
    <xf numFmtId="0" fontId="38" fillId="38" borderId="10" applyNumberFormat="0" applyAlignment="0" applyProtection="0"/>
    <xf numFmtId="0" fontId="37" fillId="51" borderId="17" applyNumberFormat="0" applyAlignment="0" applyProtection="0"/>
    <xf numFmtId="0" fontId="36" fillId="53" borderId="0" applyNumberFormat="0" applyBorder="0" applyAlignment="0" applyProtection="0"/>
    <xf numFmtId="0" fontId="35" fillId="0" borderId="15" applyNumberFormat="0" applyFill="0" applyAlignment="0" applyProtection="0"/>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26"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30"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5"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1" fillId="27"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6" borderId="0" applyNumberFormat="0" applyBorder="0" applyAlignment="0" applyProtection="0">
      <alignment vertical="center"/>
    </xf>
    <xf numFmtId="0" fontId="42" fillId="16" borderId="0" applyNumberFormat="0" applyBorder="0" applyAlignment="0" applyProtection="0">
      <alignment vertical="center"/>
    </xf>
    <xf numFmtId="0" fontId="42" fillId="16" borderId="0" applyNumberFormat="0" applyBorder="0" applyAlignment="0" applyProtection="0">
      <alignment vertical="center"/>
    </xf>
    <xf numFmtId="0" fontId="42" fillId="16" borderId="0" applyNumberFormat="0" applyBorder="0" applyAlignment="0" applyProtection="0">
      <alignment vertical="center"/>
    </xf>
    <xf numFmtId="0" fontId="42" fillId="16" borderId="0" applyNumberFormat="0" applyBorder="0" applyAlignment="0" applyProtection="0">
      <alignment vertical="center"/>
    </xf>
    <xf numFmtId="0" fontId="42" fillId="16"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8" borderId="0" applyNumberFormat="0" applyBorder="0" applyAlignment="0" applyProtection="0">
      <alignment vertical="center"/>
    </xf>
    <xf numFmtId="0" fontId="42" fillId="28" borderId="0" applyNumberFormat="0" applyBorder="0" applyAlignment="0" applyProtection="0">
      <alignment vertical="center"/>
    </xf>
    <xf numFmtId="0" fontId="42" fillId="28" borderId="0" applyNumberFormat="0" applyBorder="0" applyAlignment="0" applyProtection="0">
      <alignment vertical="center"/>
    </xf>
    <xf numFmtId="0" fontId="42" fillId="28" borderId="0" applyNumberFormat="0" applyBorder="0" applyAlignment="0" applyProtection="0">
      <alignment vertical="center"/>
    </xf>
    <xf numFmtId="0" fontId="42" fillId="28" borderId="0" applyNumberFormat="0" applyBorder="0" applyAlignment="0" applyProtection="0">
      <alignment vertical="center"/>
    </xf>
    <xf numFmtId="0" fontId="42" fillId="28"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60" fillId="0" borderId="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5" borderId="0" applyNumberFormat="0" applyBorder="0" applyAlignment="0" applyProtection="0">
      <alignment vertical="center"/>
    </xf>
    <xf numFmtId="0" fontId="42" fillId="25" borderId="0" applyNumberFormat="0" applyBorder="0" applyAlignment="0" applyProtection="0">
      <alignment vertical="center"/>
    </xf>
    <xf numFmtId="0" fontId="42" fillId="25" borderId="0" applyNumberFormat="0" applyBorder="0" applyAlignment="0" applyProtection="0">
      <alignment vertical="center"/>
    </xf>
    <xf numFmtId="0" fontId="42" fillId="25" borderId="0" applyNumberFormat="0" applyBorder="0" applyAlignment="0" applyProtection="0">
      <alignment vertical="center"/>
    </xf>
    <xf numFmtId="0" fontId="42" fillId="25" borderId="0" applyNumberFormat="0" applyBorder="0" applyAlignment="0" applyProtection="0">
      <alignment vertical="center"/>
    </xf>
    <xf numFmtId="0" fontId="42" fillId="25" borderId="0" applyNumberFormat="0" applyBorder="0" applyAlignment="0" applyProtection="0">
      <alignment vertical="center"/>
    </xf>
    <xf numFmtId="0" fontId="42" fillId="29" borderId="0" applyNumberFormat="0" applyBorder="0" applyAlignment="0" applyProtection="0">
      <alignment vertical="center"/>
    </xf>
    <xf numFmtId="0" fontId="42" fillId="29" borderId="0" applyNumberFormat="0" applyBorder="0" applyAlignment="0" applyProtection="0">
      <alignment vertical="center"/>
    </xf>
    <xf numFmtId="0" fontId="42" fillId="29" borderId="0" applyNumberFormat="0" applyBorder="0" applyAlignment="0" applyProtection="0">
      <alignment vertical="center"/>
    </xf>
    <xf numFmtId="0" fontId="42" fillId="29" borderId="0" applyNumberFormat="0" applyBorder="0" applyAlignment="0" applyProtection="0">
      <alignment vertical="center"/>
    </xf>
    <xf numFmtId="0" fontId="42" fillId="29" borderId="0" applyNumberFormat="0" applyBorder="0" applyAlignment="0" applyProtection="0">
      <alignment vertical="center"/>
    </xf>
    <xf numFmtId="0" fontId="42" fillId="29" borderId="0" applyNumberFormat="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9" fontId="19" fillId="0" borderId="0" applyFont="0" applyFill="0" applyBorder="0" applyAlignment="0" applyProtection="0"/>
    <xf numFmtId="0" fontId="46" fillId="4" borderId="0" applyNumberFormat="0" applyBorder="0" applyAlignment="0" applyProtection="0">
      <alignment vertical="center"/>
    </xf>
    <xf numFmtId="0" fontId="46" fillId="4" borderId="0" applyNumberFormat="0" applyBorder="0" applyAlignment="0" applyProtection="0">
      <alignment vertical="center"/>
    </xf>
    <xf numFmtId="0" fontId="46" fillId="4" borderId="0" applyNumberFormat="0" applyBorder="0" applyAlignment="0" applyProtection="0">
      <alignment vertical="center"/>
    </xf>
    <xf numFmtId="0" fontId="46" fillId="4" borderId="0" applyNumberFormat="0" applyBorder="0" applyAlignment="0" applyProtection="0">
      <alignment vertical="center"/>
    </xf>
    <xf numFmtId="0" fontId="46" fillId="4" borderId="0" applyNumberFormat="0" applyBorder="0" applyAlignment="0" applyProtection="0">
      <alignment vertical="center"/>
    </xf>
    <xf numFmtId="0" fontId="46" fillId="4" borderId="0" applyNumberFormat="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7" borderId="7" applyNumberFormat="0" applyAlignment="0" applyProtection="0">
      <alignment vertical="center"/>
    </xf>
    <xf numFmtId="0" fontId="48" fillId="7" borderId="7" applyNumberFormat="0" applyAlignment="0" applyProtection="0">
      <alignment vertical="center"/>
    </xf>
    <xf numFmtId="0" fontId="48" fillId="7" borderId="7" applyNumberFormat="0" applyAlignment="0" applyProtection="0">
      <alignment vertical="center"/>
    </xf>
    <xf numFmtId="0" fontId="48" fillId="7" borderId="7" applyNumberFormat="0" applyAlignment="0" applyProtection="0">
      <alignment vertical="center"/>
    </xf>
    <xf numFmtId="0" fontId="48" fillId="7" borderId="7" applyNumberFormat="0" applyAlignment="0" applyProtection="0">
      <alignment vertical="center"/>
    </xf>
    <xf numFmtId="0" fontId="48" fillId="7" borderId="7" applyNumberFormat="0" applyAlignment="0" applyProtection="0">
      <alignment vertical="center"/>
    </xf>
    <xf numFmtId="0" fontId="49" fillId="0" borderId="6" applyNumberFormat="0" applyFill="0" applyAlignment="0" applyProtection="0">
      <alignment vertical="center"/>
    </xf>
    <xf numFmtId="0" fontId="49" fillId="0" borderId="6" applyNumberFormat="0" applyFill="0" applyAlignment="0" applyProtection="0">
      <alignment vertical="center"/>
    </xf>
    <xf numFmtId="0" fontId="49" fillId="0" borderId="6" applyNumberFormat="0" applyFill="0" applyAlignment="0" applyProtection="0">
      <alignment vertical="center"/>
    </xf>
    <xf numFmtId="0" fontId="49" fillId="0" borderId="6" applyNumberFormat="0" applyFill="0" applyAlignment="0" applyProtection="0">
      <alignment vertical="center"/>
    </xf>
    <xf numFmtId="0" fontId="49" fillId="0" borderId="6" applyNumberFormat="0" applyFill="0" applyAlignment="0" applyProtection="0">
      <alignment vertical="center"/>
    </xf>
    <xf numFmtId="0" fontId="49" fillId="0" borderId="6"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1" fillId="5" borderId="4" applyNumberFormat="0" applyAlignment="0" applyProtection="0">
      <alignment vertical="center"/>
    </xf>
    <xf numFmtId="0" fontId="51" fillId="5" borderId="4" applyNumberFormat="0" applyAlignment="0" applyProtection="0">
      <alignment vertical="center"/>
    </xf>
    <xf numFmtId="0" fontId="51" fillId="5" borderId="4" applyNumberFormat="0" applyAlignment="0" applyProtection="0">
      <alignment vertical="center"/>
    </xf>
    <xf numFmtId="0" fontId="51" fillId="5" borderId="4" applyNumberFormat="0" applyAlignment="0" applyProtection="0">
      <alignment vertical="center"/>
    </xf>
    <xf numFmtId="0" fontId="51" fillId="5" borderId="4" applyNumberFormat="0" applyAlignment="0" applyProtection="0">
      <alignment vertical="center"/>
    </xf>
    <xf numFmtId="0" fontId="51" fillId="5" borderId="4" applyNumberFormat="0" applyAlignment="0" applyProtection="0">
      <alignment vertical="center"/>
    </xf>
    <xf numFmtId="0" fontId="52" fillId="0" borderId="1" applyNumberFormat="0" applyFill="0" applyAlignment="0" applyProtection="0">
      <alignment vertical="center"/>
    </xf>
    <xf numFmtId="0" fontId="52" fillId="0" borderId="1" applyNumberFormat="0" applyFill="0" applyAlignment="0" applyProtection="0">
      <alignment vertical="center"/>
    </xf>
    <xf numFmtId="0" fontId="52" fillId="0" borderId="1" applyNumberFormat="0" applyFill="0" applyAlignment="0" applyProtection="0">
      <alignment vertical="center"/>
    </xf>
    <xf numFmtId="0" fontId="52" fillId="0" borderId="1" applyNumberFormat="0" applyFill="0" applyAlignment="0" applyProtection="0">
      <alignment vertical="center"/>
    </xf>
    <xf numFmtId="0" fontId="52" fillId="0" borderId="1" applyNumberFormat="0" applyFill="0" applyAlignment="0" applyProtection="0">
      <alignment vertical="center"/>
    </xf>
    <xf numFmtId="0" fontId="52" fillId="0" borderId="1" applyNumberFormat="0" applyFill="0" applyAlignment="0" applyProtection="0">
      <alignment vertical="center"/>
    </xf>
    <xf numFmtId="0" fontId="53" fillId="0" borderId="0" applyNumberFormat="0" applyFill="0" applyBorder="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5" fillId="0" borderId="3" applyNumberFormat="0" applyFill="0" applyAlignment="0" applyProtection="0">
      <alignment vertical="center"/>
    </xf>
    <xf numFmtId="0" fontId="55" fillId="0" borderId="3" applyNumberFormat="0" applyFill="0" applyAlignment="0" applyProtection="0">
      <alignment vertical="center"/>
    </xf>
    <xf numFmtId="0" fontId="55" fillId="0" borderId="3" applyNumberFormat="0" applyFill="0" applyAlignment="0" applyProtection="0">
      <alignment vertical="center"/>
    </xf>
    <xf numFmtId="0" fontId="55" fillId="0" borderId="3" applyNumberFormat="0" applyFill="0" applyAlignment="0" applyProtection="0">
      <alignment vertical="center"/>
    </xf>
    <xf numFmtId="0" fontId="55" fillId="0" borderId="3" applyNumberFormat="0" applyFill="0" applyAlignment="0" applyProtection="0">
      <alignment vertical="center"/>
    </xf>
    <xf numFmtId="0" fontId="55" fillId="0" borderId="3"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56" fillId="2" borderId="0" applyNumberFormat="0" applyBorder="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9" fillId="0" borderId="0"/>
    <xf numFmtId="0" fontId="58" fillId="2" borderId="0" applyNumberFormat="0" applyBorder="0" applyAlignment="0" applyProtection="0">
      <alignment vertical="center"/>
    </xf>
    <xf numFmtId="0" fontId="59" fillId="3" borderId="0" applyNumberFormat="0" applyBorder="0" applyAlignment="0" applyProtection="0">
      <alignment vertical="center"/>
    </xf>
    <xf numFmtId="0" fontId="19" fillId="0" borderId="0"/>
    <xf numFmtId="9" fontId="19" fillId="0" borderId="0" applyFont="0" applyFill="0" applyBorder="0" applyAlignment="0" applyProtection="0"/>
    <xf numFmtId="9" fontId="19" fillId="0" borderId="0" applyFont="0" applyFill="0" applyBorder="0" applyAlignment="0" applyProtection="0"/>
    <xf numFmtId="166" fontId="19" fillId="0" borderId="0" applyFont="0" applyFill="0" applyBorder="0" applyAlignment="0" applyProtection="0"/>
    <xf numFmtId="0" fontId="19" fillId="0" borderId="0"/>
    <xf numFmtId="9" fontId="19" fillId="0" borderId="0" applyFont="0" applyFill="0" applyBorder="0" applyAlignment="0" applyProtection="0"/>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30" fillId="0" borderId="23" applyNumberFormat="0" applyFill="0" applyAlignment="0" applyProtection="0"/>
    <xf numFmtId="0" fontId="19" fillId="54" borderId="21" applyNumberFormat="0" applyFont="0" applyAlignment="0" applyProtection="0"/>
    <xf numFmtId="0" fontId="31" fillId="51" borderId="20" applyNumberFormat="0" applyAlignment="0" applyProtection="0"/>
    <xf numFmtId="0" fontId="38" fillId="38" borderId="20" applyNumberFormat="0" applyAlignment="0" applyProtection="0"/>
    <xf numFmtId="0" fontId="37" fillId="51" borderId="22" applyNumberFormat="0" applyAlignment="0" applyProtection="0"/>
    <xf numFmtId="0" fontId="63" fillId="0" borderId="0" applyNumberFormat="0" applyFill="0" applyBorder="0" applyAlignment="0" applyProtection="0"/>
    <xf numFmtId="0" fontId="30" fillId="0" borderId="29" applyNumberFormat="0" applyFill="0" applyAlignment="0" applyProtection="0"/>
    <xf numFmtId="0" fontId="19" fillId="54" borderId="27" applyNumberFormat="0" applyFont="0" applyAlignment="0" applyProtection="0"/>
    <xf numFmtId="0" fontId="37" fillId="51" borderId="28" applyNumberFormat="0" applyAlignment="0" applyProtection="0"/>
    <xf numFmtId="0" fontId="2" fillId="8" borderId="8" applyNumberFormat="0" applyFont="0" applyAlignment="0" applyProtection="0"/>
    <xf numFmtId="0" fontId="31" fillId="51" borderId="31" applyNumberFormat="0" applyAlignment="0" applyProtection="0"/>
    <xf numFmtId="0" fontId="38" fillId="38" borderId="31" applyNumberFormat="0" applyAlignment="0" applyProtection="0"/>
    <xf numFmtId="0" fontId="30" fillId="0" borderId="29" applyNumberFormat="0" applyFill="0" applyAlignment="0" applyProtection="0"/>
    <xf numFmtId="0" fontId="19" fillId="54" borderId="27" applyNumberFormat="0" applyFont="0" applyAlignment="0" applyProtection="0"/>
    <xf numFmtId="0" fontId="31" fillId="51" borderId="31" applyNumberFormat="0" applyAlignment="0" applyProtection="0"/>
    <xf numFmtId="0" fontId="38" fillId="38" borderId="31" applyNumberFormat="0" applyAlignment="0" applyProtection="0"/>
    <xf numFmtId="0" fontId="37" fillId="51" borderId="28" applyNumberFormat="0" applyAlignment="0" applyProtection="0"/>
    <xf numFmtId="0" fontId="68" fillId="0" borderId="0" applyNumberFormat="0" applyFill="0" applyBorder="0" applyAlignment="0" applyProtection="0"/>
    <xf numFmtId="0" fontId="2" fillId="0" borderId="0"/>
    <xf numFmtId="0" fontId="30" fillId="0" borderId="35" applyNumberFormat="0" applyFill="0" applyAlignment="0" applyProtection="0"/>
    <xf numFmtId="0" fontId="19" fillId="54" borderId="33" applyNumberFormat="0" applyFont="0" applyAlignment="0" applyProtection="0"/>
    <xf numFmtId="0" fontId="31" fillId="51" borderId="32" applyNumberFormat="0" applyAlignment="0" applyProtection="0"/>
    <xf numFmtId="0" fontId="38" fillId="38" borderId="32" applyNumberFormat="0" applyAlignment="0" applyProtection="0"/>
    <xf numFmtId="0" fontId="37" fillId="51" borderId="34" applyNumberFormat="0" applyAlignment="0" applyProtection="0"/>
    <xf numFmtId="0" fontId="30" fillId="0" borderId="35" applyNumberFormat="0" applyFill="0" applyAlignment="0" applyProtection="0"/>
    <xf numFmtId="0" fontId="19" fillId="54" borderId="33" applyNumberFormat="0" applyFont="0" applyAlignment="0" applyProtection="0"/>
    <xf numFmtId="0" fontId="31" fillId="51" borderId="32" applyNumberFormat="0" applyAlignment="0" applyProtection="0"/>
    <xf numFmtId="0" fontId="38" fillId="38" borderId="32" applyNumberFormat="0" applyAlignment="0" applyProtection="0"/>
    <xf numFmtId="0" fontId="37" fillId="51" borderId="34" applyNumberFormat="0" applyAlignment="0" applyProtection="0"/>
    <xf numFmtId="0" fontId="30" fillId="0" borderId="35" applyNumberFormat="0" applyFill="0" applyAlignment="0" applyProtection="0"/>
    <xf numFmtId="0" fontId="19" fillId="54" borderId="33" applyNumberFormat="0" applyFont="0" applyAlignment="0" applyProtection="0"/>
    <xf numFmtId="0" fontId="37" fillId="51" borderId="34" applyNumberFormat="0" applyAlignment="0" applyProtection="0"/>
    <xf numFmtId="0" fontId="31" fillId="51" borderId="32" applyNumberFormat="0" applyAlignment="0" applyProtection="0"/>
    <xf numFmtId="0" fontId="38" fillId="38" borderId="32" applyNumberFormat="0" applyAlignment="0" applyProtection="0"/>
    <xf numFmtId="0" fontId="30" fillId="0" borderId="35" applyNumberFormat="0" applyFill="0" applyAlignment="0" applyProtection="0"/>
    <xf numFmtId="0" fontId="19" fillId="54" borderId="33" applyNumberFormat="0" applyFont="0" applyAlignment="0" applyProtection="0"/>
    <xf numFmtId="0" fontId="31" fillId="51" borderId="32" applyNumberFormat="0" applyAlignment="0" applyProtection="0"/>
    <xf numFmtId="0" fontId="38" fillId="38" borderId="32" applyNumberFormat="0" applyAlignment="0" applyProtection="0"/>
    <xf numFmtId="0" fontId="37" fillId="51" borderId="34" applyNumberFormat="0" applyAlignment="0" applyProtection="0"/>
    <xf numFmtId="0" fontId="1" fillId="61" borderId="0" applyNumberFormat="0" applyBorder="0" applyAlignment="0" applyProtection="0"/>
    <xf numFmtId="0" fontId="1" fillId="62"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3" borderId="0" applyNumberFormat="0" applyBorder="0" applyAlignment="0" applyProtection="0"/>
    <xf numFmtId="0" fontId="1" fillId="64"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3" borderId="0" applyNumberFormat="0" applyBorder="0" applyAlignment="0" applyProtection="0"/>
    <xf numFmtId="0" fontId="1" fillId="65" borderId="0" applyNumberFormat="0" applyBorder="0" applyAlignment="0" applyProtection="0"/>
    <xf numFmtId="0" fontId="1" fillId="6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9" borderId="0" applyNumberFormat="0" applyBorder="0" applyAlignment="0" applyProtection="0"/>
    <xf numFmtId="0" fontId="1" fillId="7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1" borderId="0" applyNumberFormat="0" applyBorder="0" applyAlignment="0" applyProtection="0"/>
    <xf numFmtId="0" fontId="1" fillId="72"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71"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21" fillId="3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121" fillId="34"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121" fillId="35"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121" fillId="36"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121" fillId="37" borderId="0" applyNumberFormat="0" applyBorder="0" applyAlignment="0" applyProtection="0">
      <alignment vertical="center"/>
    </xf>
    <xf numFmtId="0" fontId="41" fillId="26" borderId="0" applyNumberFormat="0" applyBorder="0" applyAlignment="0" applyProtection="0">
      <alignment vertical="center"/>
    </xf>
    <xf numFmtId="0" fontId="121" fillId="38" borderId="0" applyNumberFormat="0" applyBorder="0" applyAlignment="0" applyProtection="0">
      <alignment vertical="center"/>
    </xf>
    <xf numFmtId="0" fontId="41" fillId="30" borderId="0" applyNumberFormat="0" applyBorder="0" applyAlignment="0" applyProtection="0">
      <alignment vertical="center"/>
    </xf>
    <xf numFmtId="0" fontId="70" fillId="33" borderId="0" applyNumberFormat="0" applyBorder="0" applyAlignment="0" applyProtection="0">
      <alignment vertical="center"/>
    </xf>
    <xf numFmtId="0" fontId="266" fillId="33" borderId="0" applyNumberFormat="0" applyBorder="0" applyAlignment="0" applyProtection="0">
      <alignment vertical="center"/>
    </xf>
    <xf numFmtId="0" fontId="146" fillId="33" borderId="0" applyNumberFormat="0" applyBorder="0" applyAlignment="0" applyProtection="0">
      <alignment vertical="center"/>
    </xf>
    <xf numFmtId="0" fontId="194" fillId="33" borderId="0" applyNumberFormat="0" applyBorder="0" applyAlignment="0" applyProtection="0">
      <alignment vertical="center"/>
    </xf>
    <xf numFmtId="0" fontId="194" fillId="33" borderId="0" applyNumberFormat="0" applyBorder="0" applyAlignment="0" applyProtection="0">
      <alignment vertical="center"/>
    </xf>
    <xf numFmtId="0" fontId="266" fillId="33" borderId="0" applyNumberFormat="0" applyBorder="0" applyAlignment="0" applyProtection="0">
      <alignment vertical="center"/>
    </xf>
    <xf numFmtId="0" fontId="161" fillId="33" borderId="0" applyNumberFormat="0" applyBorder="0" applyAlignment="0" applyProtection="0">
      <alignment vertical="center"/>
    </xf>
    <xf numFmtId="0" fontId="194" fillId="33" borderId="0" applyNumberFormat="0" applyBorder="0" applyAlignment="0" applyProtection="0">
      <alignment vertical="center"/>
    </xf>
    <xf numFmtId="0" fontId="70" fillId="61" borderId="0" applyNumberFormat="0" applyBorder="0" applyAlignment="0" applyProtection="0">
      <alignment vertical="center"/>
    </xf>
    <xf numFmtId="0" fontId="70" fillId="62" borderId="0" applyNumberFormat="0" applyBorder="0" applyAlignment="0" applyProtection="0"/>
    <xf numFmtId="0" fontId="194" fillId="33" borderId="0" applyNumberFormat="0" applyBorder="0" applyAlignment="0" applyProtection="0">
      <alignment vertical="center"/>
    </xf>
    <xf numFmtId="0" fontId="212" fillId="33" borderId="0" applyNumberFormat="0" applyBorder="0" applyAlignment="0" applyProtection="0">
      <alignment vertical="center"/>
    </xf>
    <xf numFmtId="0" fontId="70" fillId="33" borderId="0" applyNumberFormat="0" applyBorder="0" applyAlignment="0" applyProtection="0">
      <alignment vertical="center"/>
    </xf>
    <xf numFmtId="0" fontId="248" fillId="33" borderId="0" applyNumberFormat="0" applyBorder="0" applyAlignment="0" applyProtection="0">
      <alignment vertical="center"/>
    </xf>
    <xf numFmtId="0" fontId="70" fillId="34" borderId="0" applyNumberFormat="0" applyBorder="0" applyAlignment="0" applyProtection="0">
      <alignment vertical="center"/>
    </xf>
    <xf numFmtId="0" fontId="266" fillId="34" borderId="0" applyNumberFormat="0" applyBorder="0" applyAlignment="0" applyProtection="0">
      <alignment vertical="center"/>
    </xf>
    <xf numFmtId="0" fontId="146" fillId="34" borderId="0" applyNumberFormat="0" applyBorder="0" applyAlignment="0" applyProtection="0">
      <alignment vertical="center"/>
    </xf>
    <xf numFmtId="0" fontId="194" fillId="34" borderId="0" applyNumberFormat="0" applyBorder="0" applyAlignment="0" applyProtection="0">
      <alignment vertical="center"/>
    </xf>
    <xf numFmtId="0" fontId="194" fillId="34" borderId="0" applyNumberFormat="0" applyBorder="0" applyAlignment="0" applyProtection="0">
      <alignment vertical="center"/>
    </xf>
    <xf numFmtId="0" fontId="266" fillId="34" borderId="0" applyNumberFormat="0" applyBorder="0" applyAlignment="0" applyProtection="0">
      <alignment vertical="center"/>
    </xf>
    <xf numFmtId="0" fontId="161" fillId="34" borderId="0" applyNumberFormat="0" applyBorder="0" applyAlignment="0" applyProtection="0">
      <alignment vertical="center"/>
    </xf>
    <xf numFmtId="0" fontId="194" fillId="34" borderId="0" applyNumberFormat="0" applyBorder="0" applyAlignment="0" applyProtection="0">
      <alignment vertical="center"/>
    </xf>
    <xf numFmtId="0" fontId="70" fillId="63" borderId="0" applyNumberFormat="0" applyBorder="0" applyAlignment="0" applyProtection="0">
      <alignment vertical="center"/>
    </xf>
    <xf numFmtId="0" fontId="70" fillId="64" borderId="0" applyNumberFormat="0" applyBorder="0" applyAlignment="0" applyProtection="0"/>
    <xf numFmtId="0" fontId="194" fillId="34" borderId="0" applyNumberFormat="0" applyBorder="0" applyAlignment="0" applyProtection="0">
      <alignment vertical="center"/>
    </xf>
    <xf numFmtId="0" fontId="212" fillId="34" borderId="0" applyNumberFormat="0" applyBorder="0" applyAlignment="0" applyProtection="0">
      <alignment vertical="center"/>
    </xf>
    <xf numFmtId="0" fontId="70" fillId="34" borderId="0" applyNumberFormat="0" applyBorder="0" applyAlignment="0" applyProtection="0">
      <alignment vertical="center"/>
    </xf>
    <xf numFmtId="0" fontId="248" fillId="34" borderId="0" applyNumberFormat="0" applyBorder="0" applyAlignment="0" applyProtection="0">
      <alignment vertical="center"/>
    </xf>
    <xf numFmtId="0" fontId="70" fillId="35" borderId="0" applyNumberFormat="0" applyBorder="0" applyAlignment="0" applyProtection="0">
      <alignment vertical="center"/>
    </xf>
    <xf numFmtId="0" fontId="266" fillId="35" borderId="0" applyNumberFormat="0" applyBorder="0" applyAlignment="0" applyProtection="0">
      <alignment vertical="center"/>
    </xf>
    <xf numFmtId="0" fontId="146" fillId="35" borderId="0" applyNumberFormat="0" applyBorder="0" applyAlignment="0" applyProtection="0">
      <alignment vertical="center"/>
    </xf>
    <xf numFmtId="0" fontId="194" fillId="35" borderId="0" applyNumberFormat="0" applyBorder="0" applyAlignment="0" applyProtection="0">
      <alignment vertical="center"/>
    </xf>
    <xf numFmtId="0" fontId="194" fillId="35" borderId="0" applyNumberFormat="0" applyBorder="0" applyAlignment="0" applyProtection="0">
      <alignment vertical="center"/>
    </xf>
    <xf numFmtId="0" fontId="266" fillId="35" borderId="0" applyNumberFormat="0" applyBorder="0" applyAlignment="0" applyProtection="0">
      <alignment vertical="center"/>
    </xf>
    <xf numFmtId="0" fontId="161" fillId="35" borderId="0" applyNumberFormat="0" applyBorder="0" applyAlignment="0" applyProtection="0">
      <alignment vertical="center"/>
    </xf>
    <xf numFmtId="0" fontId="194" fillId="35" borderId="0" applyNumberFormat="0" applyBorder="0" applyAlignment="0" applyProtection="0">
      <alignment vertical="center"/>
    </xf>
    <xf numFmtId="0" fontId="70" fillId="65" borderId="0" applyNumberFormat="0" applyBorder="0" applyAlignment="0" applyProtection="0">
      <alignment vertical="center"/>
    </xf>
    <xf numFmtId="0" fontId="70" fillId="66" borderId="0" applyNumberFormat="0" applyBorder="0" applyAlignment="0" applyProtection="0"/>
    <xf numFmtId="0" fontId="194" fillId="35" borderId="0" applyNumberFormat="0" applyBorder="0" applyAlignment="0" applyProtection="0">
      <alignment vertical="center"/>
    </xf>
    <xf numFmtId="0" fontId="212" fillId="35" borderId="0" applyNumberFormat="0" applyBorder="0" applyAlignment="0" applyProtection="0">
      <alignment vertical="center"/>
    </xf>
    <xf numFmtId="0" fontId="70" fillId="35" borderId="0" applyNumberFormat="0" applyBorder="0" applyAlignment="0" applyProtection="0">
      <alignment vertical="center"/>
    </xf>
    <xf numFmtId="0" fontId="248" fillId="35" borderId="0" applyNumberFormat="0" applyBorder="0" applyAlignment="0" applyProtection="0">
      <alignment vertical="center"/>
    </xf>
    <xf numFmtId="0" fontId="70" fillId="36" borderId="0" applyNumberFormat="0" applyBorder="0" applyAlignment="0" applyProtection="0">
      <alignment vertical="center"/>
    </xf>
    <xf numFmtId="0" fontId="266" fillId="36" borderId="0" applyNumberFormat="0" applyBorder="0" applyAlignment="0" applyProtection="0">
      <alignment vertical="center"/>
    </xf>
    <xf numFmtId="0" fontId="146" fillId="36" borderId="0" applyNumberFormat="0" applyBorder="0" applyAlignment="0" applyProtection="0">
      <alignment vertical="center"/>
    </xf>
    <xf numFmtId="0" fontId="194" fillId="36" borderId="0" applyNumberFormat="0" applyBorder="0" applyAlignment="0" applyProtection="0">
      <alignment vertical="center"/>
    </xf>
    <xf numFmtId="0" fontId="194" fillId="36" borderId="0" applyNumberFormat="0" applyBorder="0" applyAlignment="0" applyProtection="0">
      <alignment vertical="center"/>
    </xf>
    <xf numFmtId="0" fontId="266" fillId="36" borderId="0" applyNumberFormat="0" applyBorder="0" applyAlignment="0" applyProtection="0">
      <alignment vertical="center"/>
    </xf>
    <xf numFmtId="0" fontId="161" fillId="36" borderId="0" applyNumberFormat="0" applyBorder="0" applyAlignment="0" applyProtection="0">
      <alignment vertical="center"/>
    </xf>
    <xf numFmtId="0" fontId="194" fillId="36" borderId="0" applyNumberFormat="0" applyBorder="0" applyAlignment="0" applyProtection="0">
      <alignment vertical="center"/>
    </xf>
    <xf numFmtId="0" fontId="70" fillId="67" borderId="0" applyNumberFormat="0" applyBorder="0" applyAlignment="0" applyProtection="0">
      <alignment vertical="center"/>
    </xf>
    <xf numFmtId="0" fontId="70" fillId="68" borderId="0" applyNumberFormat="0" applyBorder="0" applyAlignment="0" applyProtection="0"/>
    <xf numFmtId="0" fontId="194" fillId="36" borderId="0" applyNumberFormat="0" applyBorder="0" applyAlignment="0" applyProtection="0">
      <alignment vertical="center"/>
    </xf>
    <xf numFmtId="0" fontId="212" fillId="36" borderId="0" applyNumberFormat="0" applyBorder="0" applyAlignment="0" applyProtection="0">
      <alignment vertical="center"/>
    </xf>
    <xf numFmtId="0" fontId="70" fillId="36" borderId="0" applyNumberFormat="0" applyBorder="0" applyAlignment="0" applyProtection="0">
      <alignment vertical="center"/>
    </xf>
    <xf numFmtId="0" fontId="248" fillId="36" borderId="0" applyNumberFormat="0" applyBorder="0" applyAlignment="0" applyProtection="0">
      <alignment vertical="center"/>
    </xf>
    <xf numFmtId="0" fontId="70" fillId="37" borderId="0" applyNumberFormat="0" applyBorder="0" applyAlignment="0" applyProtection="0">
      <alignment vertical="center"/>
    </xf>
    <xf numFmtId="0" fontId="266" fillId="37" borderId="0" applyNumberFormat="0" applyBorder="0" applyAlignment="0" applyProtection="0">
      <alignment vertical="center"/>
    </xf>
    <xf numFmtId="0" fontId="146" fillId="37" borderId="0" applyNumberFormat="0" applyBorder="0" applyAlignment="0" applyProtection="0">
      <alignment vertical="center"/>
    </xf>
    <xf numFmtId="0" fontId="194" fillId="37" borderId="0" applyNumberFormat="0" applyBorder="0" applyAlignment="0" applyProtection="0">
      <alignment vertical="center"/>
    </xf>
    <xf numFmtId="0" fontId="194" fillId="37" borderId="0" applyNumberFormat="0" applyBorder="0" applyAlignment="0" applyProtection="0">
      <alignment vertical="center"/>
    </xf>
    <xf numFmtId="0" fontId="266" fillId="37" borderId="0" applyNumberFormat="0" applyBorder="0" applyAlignment="0" applyProtection="0">
      <alignment vertical="center"/>
    </xf>
    <xf numFmtId="0" fontId="161" fillId="37" borderId="0" applyNumberFormat="0" applyBorder="0" applyAlignment="0" applyProtection="0">
      <alignment vertical="center"/>
    </xf>
    <xf numFmtId="0" fontId="194" fillId="37" borderId="0" applyNumberFormat="0" applyBorder="0" applyAlignment="0" applyProtection="0">
      <alignment vertical="center"/>
    </xf>
    <xf numFmtId="0" fontId="70" fillId="69" borderId="0" applyNumberFormat="0" applyBorder="0" applyAlignment="0" applyProtection="0">
      <alignment vertical="center"/>
    </xf>
    <xf numFmtId="0" fontId="70" fillId="70" borderId="0" applyNumberFormat="0" applyBorder="0" applyAlignment="0" applyProtection="0"/>
    <xf numFmtId="0" fontId="194" fillId="37" borderId="0" applyNumberFormat="0" applyBorder="0" applyAlignment="0" applyProtection="0">
      <alignment vertical="center"/>
    </xf>
    <xf numFmtId="0" fontId="212" fillId="37" borderId="0" applyNumberFormat="0" applyBorder="0" applyAlignment="0" applyProtection="0">
      <alignment vertical="center"/>
    </xf>
    <xf numFmtId="0" fontId="70" fillId="37" borderId="0" applyNumberFormat="0" applyBorder="0" applyAlignment="0" applyProtection="0">
      <alignment vertical="center"/>
    </xf>
    <xf numFmtId="0" fontId="248" fillId="37" borderId="0" applyNumberFormat="0" applyBorder="0" applyAlignment="0" applyProtection="0">
      <alignment vertical="center"/>
    </xf>
    <xf numFmtId="0" fontId="70" fillId="38" borderId="0" applyNumberFormat="0" applyBorder="0" applyAlignment="0" applyProtection="0">
      <alignment vertical="center"/>
    </xf>
    <xf numFmtId="0" fontId="266" fillId="38" borderId="0" applyNumberFormat="0" applyBorder="0" applyAlignment="0" applyProtection="0">
      <alignment vertical="center"/>
    </xf>
    <xf numFmtId="0" fontId="146" fillId="38" borderId="0" applyNumberFormat="0" applyBorder="0" applyAlignment="0" applyProtection="0">
      <alignment vertical="center"/>
    </xf>
    <xf numFmtId="0" fontId="194" fillId="38" borderId="0" applyNumberFormat="0" applyBorder="0" applyAlignment="0" applyProtection="0">
      <alignment vertical="center"/>
    </xf>
    <xf numFmtId="0" fontId="194" fillId="38" borderId="0" applyNumberFormat="0" applyBorder="0" applyAlignment="0" applyProtection="0">
      <alignment vertical="center"/>
    </xf>
    <xf numFmtId="0" fontId="266" fillId="38" borderId="0" applyNumberFormat="0" applyBorder="0" applyAlignment="0" applyProtection="0">
      <alignment vertical="center"/>
    </xf>
    <xf numFmtId="0" fontId="161" fillId="38" borderId="0" applyNumberFormat="0" applyBorder="0" applyAlignment="0" applyProtection="0">
      <alignment vertical="center"/>
    </xf>
    <xf numFmtId="0" fontId="194" fillId="38" borderId="0" applyNumberFormat="0" applyBorder="0" applyAlignment="0" applyProtection="0">
      <alignment vertical="center"/>
    </xf>
    <xf numFmtId="0" fontId="70" fillId="71" borderId="0" applyNumberFormat="0" applyBorder="0" applyAlignment="0" applyProtection="0">
      <alignment vertical="center"/>
    </xf>
    <xf numFmtId="0" fontId="70" fillId="72" borderId="0" applyNumberFormat="0" applyBorder="0" applyAlignment="0" applyProtection="0"/>
    <xf numFmtId="0" fontId="194" fillId="38" borderId="0" applyNumberFormat="0" applyBorder="0" applyAlignment="0" applyProtection="0">
      <alignment vertical="center"/>
    </xf>
    <xf numFmtId="0" fontId="212" fillId="38" borderId="0" applyNumberFormat="0" applyBorder="0" applyAlignment="0" applyProtection="0">
      <alignment vertical="center"/>
    </xf>
    <xf numFmtId="0" fontId="70" fillId="38" borderId="0" applyNumberFormat="0" applyBorder="0" applyAlignment="0" applyProtection="0">
      <alignment vertical="center"/>
    </xf>
    <xf numFmtId="0" fontId="248" fillId="38" borderId="0" applyNumberFormat="0" applyBorder="0" applyAlignment="0" applyProtection="0">
      <alignment vertical="center"/>
    </xf>
    <xf numFmtId="0" fontId="87" fillId="73" borderId="0" applyNumberFormat="0" applyBorder="0" applyAlignment="0" applyProtection="0">
      <alignment vertical="center"/>
    </xf>
    <xf numFmtId="0" fontId="188" fillId="74" borderId="0" applyNumberFormat="0" applyBorder="0" applyAlignment="0" applyProtection="0">
      <alignment vertical="center"/>
    </xf>
    <xf numFmtId="0" fontId="188" fillId="73" borderId="0" applyNumberFormat="0" applyBorder="0" applyAlignment="0" applyProtection="0">
      <alignment vertical="center"/>
    </xf>
    <xf numFmtId="0" fontId="87" fillId="75" borderId="0" applyNumberFormat="0" applyBorder="0" applyAlignment="0" applyProtection="0"/>
    <xf numFmtId="0" fontId="87" fillId="74" borderId="0" applyNumberFormat="0" applyBorder="0" applyAlignment="0" applyProtection="0">
      <alignment vertical="center"/>
    </xf>
    <xf numFmtId="0" fontId="231" fillId="74" borderId="0" applyNumberFormat="0" applyBorder="0" applyAlignment="0" applyProtection="0">
      <alignment vertical="center"/>
    </xf>
    <xf numFmtId="0" fontId="188" fillId="74" borderId="0"/>
    <xf numFmtId="0" fontId="87" fillId="38" borderId="0" applyNumberFormat="0" applyBorder="0" applyAlignment="0" applyProtection="0">
      <alignment vertical="center"/>
    </xf>
    <xf numFmtId="0" fontId="188" fillId="71" borderId="0" applyNumberFormat="0" applyBorder="0" applyAlignment="0" applyProtection="0">
      <alignment vertical="center"/>
    </xf>
    <xf numFmtId="0" fontId="188" fillId="38" borderId="0" applyNumberFormat="0" applyBorder="0" applyAlignment="0" applyProtection="0">
      <alignment vertical="center"/>
    </xf>
    <xf numFmtId="0" fontId="87" fillId="72" borderId="0" applyNumberFormat="0" applyBorder="0" applyAlignment="0" applyProtection="0"/>
    <xf numFmtId="0" fontId="87" fillId="71" borderId="0" applyNumberFormat="0" applyBorder="0" applyAlignment="0" applyProtection="0">
      <alignment vertical="center"/>
    </xf>
    <xf numFmtId="0" fontId="231" fillId="71" borderId="0" applyNumberFormat="0" applyBorder="0" applyAlignment="0" applyProtection="0">
      <alignment vertical="center"/>
    </xf>
    <xf numFmtId="0" fontId="188" fillId="71" borderId="0"/>
    <xf numFmtId="0" fontId="87" fillId="54" borderId="0" applyNumberFormat="0" applyBorder="0" applyAlignment="0" applyProtection="0">
      <alignment vertical="center"/>
    </xf>
    <xf numFmtId="0" fontId="188" fillId="76" borderId="0" applyNumberFormat="0" applyBorder="0" applyAlignment="0" applyProtection="0">
      <alignment vertical="center"/>
    </xf>
    <xf numFmtId="0" fontId="188" fillId="54" borderId="0" applyNumberFormat="0" applyBorder="0" applyAlignment="0" applyProtection="0">
      <alignment vertical="center"/>
    </xf>
    <xf numFmtId="0" fontId="87" fillId="77" borderId="0" applyNumberFormat="0" applyBorder="0" applyAlignment="0" applyProtection="0"/>
    <xf numFmtId="0" fontId="87" fillId="76" borderId="0" applyNumberFormat="0" applyBorder="0" applyAlignment="0" applyProtection="0">
      <alignment vertical="center"/>
    </xf>
    <xf numFmtId="0" fontId="231" fillId="76" borderId="0" applyNumberFormat="0" applyBorder="0" applyAlignment="0" applyProtection="0">
      <alignment vertical="center"/>
    </xf>
    <xf numFmtId="0" fontId="188" fillId="76" borderId="0"/>
    <xf numFmtId="0" fontId="87" fillId="73" borderId="0" applyNumberFormat="0" applyBorder="0" applyAlignment="0" applyProtection="0">
      <alignment vertical="center"/>
    </xf>
    <xf numFmtId="0" fontId="188" fillId="74" borderId="0" applyNumberFormat="0" applyBorder="0" applyAlignment="0" applyProtection="0">
      <alignment vertical="center"/>
    </xf>
    <xf numFmtId="0" fontId="188" fillId="73" borderId="0" applyNumberFormat="0" applyBorder="0" applyAlignment="0" applyProtection="0">
      <alignment vertical="center"/>
    </xf>
    <xf numFmtId="0" fontId="87" fillId="75" borderId="0" applyNumberFormat="0" applyBorder="0" applyAlignment="0" applyProtection="0"/>
    <xf numFmtId="0" fontId="87" fillId="74" borderId="0" applyNumberFormat="0" applyBorder="0" applyAlignment="0" applyProtection="0">
      <alignment vertical="center"/>
    </xf>
    <xf numFmtId="0" fontId="231" fillId="74" borderId="0" applyNumberFormat="0" applyBorder="0" applyAlignment="0" applyProtection="0">
      <alignment vertical="center"/>
    </xf>
    <xf numFmtId="0" fontId="188" fillId="74" borderId="0"/>
    <xf numFmtId="0" fontId="87" fillId="37" borderId="0" applyNumberFormat="0" applyBorder="0" applyAlignment="0" applyProtection="0">
      <alignment vertical="center"/>
    </xf>
    <xf numFmtId="0" fontId="188" fillId="69" borderId="0" applyNumberFormat="0" applyBorder="0" applyAlignment="0" applyProtection="0">
      <alignment vertical="center"/>
    </xf>
    <xf numFmtId="0" fontId="188" fillId="37" borderId="0" applyNumberFormat="0" applyBorder="0" applyAlignment="0" applyProtection="0">
      <alignment vertical="center"/>
    </xf>
    <xf numFmtId="0" fontId="87" fillId="70" borderId="0" applyNumberFormat="0" applyBorder="0" applyAlignment="0" applyProtection="0"/>
    <xf numFmtId="0" fontId="87" fillId="69" borderId="0" applyNumberFormat="0" applyBorder="0" applyAlignment="0" applyProtection="0">
      <alignment vertical="center"/>
    </xf>
    <xf numFmtId="0" fontId="231" fillId="69" borderId="0" applyNumberFormat="0" applyBorder="0" applyAlignment="0" applyProtection="0">
      <alignment vertical="center"/>
    </xf>
    <xf numFmtId="0" fontId="188" fillId="69" borderId="0"/>
    <xf numFmtId="0" fontId="87" fillId="38" borderId="0" applyNumberFormat="0" applyBorder="0" applyAlignment="0" applyProtection="0">
      <alignment vertical="center"/>
    </xf>
    <xf numFmtId="0" fontId="188" fillId="71" borderId="0" applyNumberFormat="0" applyBorder="0" applyAlignment="0" applyProtection="0">
      <alignment vertical="center"/>
    </xf>
    <xf numFmtId="0" fontId="188" fillId="38" borderId="0" applyNumberFormat="0" applyBorder="0" applyAlignment="0" applyProtection="0">
      <alignment vertical="center"/>
    </xf>
    <xf numFmtId="0" fontId="87" fillId="72" borderId="0" applyNumberFormat="0" applyBorder="0" applyAlignment="0" applyProtection="0"/>
    <xf numFmtId="0" fontId="87" fillId="71" borderId="0" applyNumberFormat="0" applyBorder="0" applyAlignment="0" applyProtection="0">
      <alignment vertical="center"/>
    </xf>
    <xf numFmtId="0" fontId="231" fillId="71" borderId="0" applyNumberFormat="0" applyBorder="0" applyAlignment="0" applyProtection="0">
      <alignment vertical="center"/>
    </xf>
    <xf numFmtId="0" fontId="188" fillId="71" borderId="0"/>
    <xf numFmtId="0" fontId="1" fillId="78" borderId="0" applyNumberFormat="0" applyBorder="0" applyAlignment="0" applyProtection="0"/>
    <xf numFmtId="0" fontId="1" fillId="79"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2" borderId="0" applyNumberFormat="0" applyBorder="0" applyAlignment="0" applyProtection="0"/>
    <xf numFmtId="0" fontId="1" fillId="83"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82" borderId="0" applyNumberFormat="0" applyBorder="0" applyAlignment="0" applyProtection="0"/>
    <xf numFmtId="0" fontId="1" fillId="67" borderId="0" applyNumberFormat="0" applyBorder="0" applyAlignment="0" applyProtection="0"/>
    <xf numFmtId="0" fontId="1" fillId="68"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67" borderId="0" applyNumberFormat="0" applyBorder="0" applyAlignment="0" applyProtection="0"/>
    <xf numFmtId="0" fontId="1" fillId="78" borderId="0" applyNumberFormat="0" applyBorder="0" applyAlignment="0" applyProtection="0"/>
    <xf numFmtId="0" fontId="1" fillId="79"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78" borderId="0" applyNumberFormat="0" applyBorder="0" applyAlignment="0" applyProtection="0"/>
    <xf numFmtId="0" fontId="1" fillId="84" borderId="0" applyNumberFormat="0" applyBorder="0" applyAlignment="0" applyProtection="0"/>
    <xf numFmtId="0" fontId="1" fillId="85"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84"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2" borderId="0" applyNumberFormat="0" applyBorder="0" applyAlignment="0" applyProtection="0"/>
    <xf numFmtId="0" fontId="121" fillId="39"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121" fillId="40" borderId="0" applyNumberFormat="0" applyBorder="0" applyAlignment="0" applyProtection="0">
      <alignment vertical="center"/>
    </xf>
    <xf numFmtId="0" fontId="41" fillId="15" borderId="0" applyNumberFormat="0" applyBorder="0" applyAlignment="0" applyProtection="0">
      <alignment vertical="center"/>
    </xf>
    <xf numFmtId="0" fontId="121" fillId="41"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121" fillId="36"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121" fillId="39" borderId="0" applyNumberFormat="0" applyBorder="0" applyAlignment="0" applyProtection="0">
      <alignment vertical="center"/>
    </xf>
    <xf numFmtId="0" fontId="41" fillId="27" borderId="0" applyNumberFormat="0" applyBorder="0" applyAlignment="0" applyProtection="0">
      <alignment vertical="center"/>
    </xf>
    <xf numFmtId="0" fontId="121" fillId="42"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70" fillId="39" borderId="0" applyNumberFormat="0" applyBorder="0" applyAlignment="0" applyProtection="0">
      <alignment vertical="center"/>
    </xf>
    <xf numFmtId="0" fontId="266" fillId="39" borderId="0" applyNumberFormat="0" applyBorder="0" applyAlignment="0" applyProtection="0">
      <alignment vertical="center"/>
    </xf>
    <xf numFmtId="0" fontId="146" fillId="39" borderId="0" applyNumberFormat="0" applyBorder="0" applyAlignment="0" applyProtection="0">
      <alignment vertical="center"/>
    </xf>
    <xf numFmtId="0" fontId="194" fillId="39" borderId="0" applyNumberFormat="0" applyBorder="0" applyAlignment="0" applyProtection="0">
      <alignment vertical="center"/>
    </xf>
    <xf numFmtId="0" fontId="194" fillId="39" borderId="0" applyNumberFormat="0" applyBorder="0" applyAlignment="0" applyProtection="0">
      <alignment vertical="center"/>
    </xf>
    <xf numFmtId="0" fontId="266" fillId="39" borderId="0" applyNumberFormat="0" applyBorder="0" applyAlignment="0" applyProtection="0">
      <alignment vertical="center"/>
    </xf>
    <xf numFmtId="0" fontId="161" fillId="39" borderId="0" applyNumberFormat="0" applyBorder="0" applyAlignment="0" applyProtection="0">
      <alignment vertical="center"/>
    </xf>
    <xf numFmtId="0" fontId="194" fillId="39" borderId="0" applyNumberFormat="0" applyBorder="0" applyAlignment="0" applyProtection="0">
      <alignment vertical="center"/>
    </xf>
    <xf numFmtId="0" fontId="70" fillId="78" borderId="0" applyNumberFormat="0" applyBorder="0" applyAlignment="0" applyProtection="0">
      <alignment vertical="center"/>
    </xf>
    <xf numFmtId="0" fontId="70" fillId="79" borderId="0" applyNumberFormat="0" applyBorder="0" applyAlignment="0" applyProtection="0"/>
    <xf numFmtId="0" fontId="194" fillId="39" borderId="0" applyNumberFormat="0" applyBorder="0" applyAlignment="0" applyProtection="0">
      <alignment vertical="center"/>
    </xf>
    <xf numFmtId="0" fontId="212" fillId="39" borderId="0" applyNumberFormat="0" applyBorder="0" applyAlignment="0" applyProtection="0">
      <alignment vertical="center"/>
    </xf>
    <xf numFmtId="0" fontId="70" fillId="39" borderId="0" applyNumberFormat="0" applyBorder="0" applyAlignment="0" applyProtection="0">
      <alignment vertical="center"/>
    </xf>
    <xf numFmtId="0" fontId="248" fillId="39" borderId="0" applyNumberFormat="0" applyBorder="0" applyAlignment="0" applyProtection="0">
      <alignment vertical="center"/>
    </xf>
    <xf numFmtId="0" fontId="70" fillId="40" borderId="0" applyNumberFormat="0" applyBorder="0" applyAlignment="0" applyProtection="0">
      <alignment vertical="center"/>
    </xf>
    <xf numFmtId="0" fontId="266" fillId="40" borderId="0" applyNumberFormat="0" applyBorder="0" applyAlignment="0" applyProtection="0">
      <alignment vertical="center"/>
    </xf>
    <xf numFmtId="0" fontId="146" fillId="40" borderId="0" applyNumberFormat="0" applyBorder="0" applyAlignment="0" applyProtection="0">
      <alignment vertical="center"/>
    </xf>
    <xf numFmtId="0" fontId="194" fillId="40" borderId="0" applyNumberFormat="0" applyBorder="0" applyAlignment="0" applyProtection="0">
      <alignment vertical="center"/>
    </xf>
    <xf numFmtId="0" fontId="194" fillId="40" borderId="0" applyNumberFormat="0" applyBorder="0" applyAlignment="0" applyProtection="0">
      <alignment vertical="center"/>
    </xf>
    <xf numFmtId="0" fontId="266" fillId="40" borderId="0" applyNumberFormat="0" applyBorder="0" applyAlignment="0" applyProtection="0">
      <alignment vertical="center"/>
    </xf>
    <xf numFmtId="0" fontId="161" fillId="40" borderId="0" applyNumberFormat="0" applyBorder="0" applyAlignment="0" applyProtection="0">
      <alignment vertical="center"/>
    </xf>
    <xf numFmtId="0" fontId="194" fillId="40" borderId="0" applyNumberFormat="0" applyBorder="0" applyAlignment="0" applyProtection="0">
      <alignment vertical="center"/>
    </xf>
    <xf numFmtId="0" fontId="70" fillId="80" borderId="0" applyNumberFormat="0" applyBorder="0" applyAlignment="0" applyProtection="0">
      <alignment vertical="center"/>
    </xf>
    <xf numFmtId="0" fontId="70" fillId="81" borderId="0" applyNumberFormat="0" applyBorder="0" applyAlignment="0" applyProtection="0"/>
    <xf numFmtId="0" fontId="194" fillId="40" borderId="0" applyNumberFormat="0" applyBorder="0" applyAlignment="0" applyProtection="0">
      <alignment vertical="center"/>
    </xf>
    <xf numFmtId="0" fontId="212" fillId="40" borderId="0" applyNumberFormat="0" applyBorder="0" applyAlignment="0" applyProtection="0">
      <alignment vertical="center"/>
    </xf>
    <xf numFmtId="0" fontId="70" fillId="40" borderId="0" applyNumberFormat="0" applyBorder="0" applyAlignment="0" applyProtection="0">
      <alignment vertical="center"/>
    </xf>
    <xf numFmtId="0" fontId="248" fillId="40" borderId="0" applyNumberFormat="0" applyBorder="0" applyAlignment="0" applyProtection="0">
      <alignment vertical="center"/>
    </xf>
    <xf numFmtId="0" fontId="70" fillId="41" borderId="0" applyNumberFormat="0" applyBorder="0" applyAlignment="0" applyProtection="0">
      <alignment vertical="center"/>
    </xf>
    <xf numFmtId="0" fontId="266" fillId="41" borderId="0" applyNumberFormat="0" applyBorder="0" applyAlignment="0" applyProtection="0">
      <alignment vertical="center"/>
    </xf>
    <xf numFmtId="0" fontId="146" fillId="41" borderId="0" applyNumberFormat="0" applyBorder="0" applyAlignment="0" applyProtection="0">
      <alignment vertical="center"/>
    </xf>
    <xf numFmtId="0" fontId="194" fillId="41" borderId="0" applyNumberFormat="0" applyBorder="0" applyAlignment="0" applyProtection="0">
      <alignment vertical="center"/>
    </xf>
    <xf numFmtId="0" fontId="194" fillId="41" borderId="0" applyNumberFormat="0" applyBorder="0" applyAlignment="0" applyProtection="0">
      <alignment vertical="center"/>
    </xf>
    <xf numFmtId="0" fontId="266" fillId="41" borderId="0" applyNumberFormat="0" applyBorder="0" applyAlignment="0" applyProtection="0">
      <alignment vertical="center"/>
    </xf>
    <xf numFmtId="0" fontId="161" fillId="41" borderId="0" applyNumberFormat="0" applyBorder="0" applyAlignment="0" applyProtection="0">
      <alignment vertical="center"/>
    </xf>
    <xf numFmtId="0" fontId="194" fillId="41" borderId="0" applyNumberFormat="0" applyBorder="0" applyAlignment="0" applyProtection="0">
      <alignment vertical="center"/>
    </xf>
    <xf numFmtId="0" fontId="70" fillId="82" borderId="0" applyNumberFormat="0" applyBorder="0" applyAlignment="0" applyProtection="0">
      <alignment vertical="center"/>
    </xf>
    <xf numFmtId="0" fontId="70" fillId="83" borderId="0" applyNumberFormat="0" applyBorder="0" applyAlignment="0" applyProtection="0"/>
    <xf numFmtId="0" fontId="194" fillId="41" borderId="0" applyNumberFormat="0" applyBorder="0" applyAlignment="0" applyProtection="0">
      <alignment vertical="center"/>
    </xf>
    <xf numFmtId="0" fontId="212" fillId="41" borderId="0" applyNumberFormat="0" applyBorder="0" applyAlignment="0" applyProtection="0">
      <alignment vertical="center"/>
    </xf>
    <xf numFmtId="0" fontId="70" fillId="41" borderId="0" applyNumberFormat="0" applyBorder="0" applyAlignment="0" applyProtection="0">
      <alignment vertical="center"/>
    </xf>
    <xf numFmtId="0" fontId="248" fillId="41" borderId="0" applyNumberFormat="0" applyBorder="0" applyAlignment="0" applyProtection="0">
      <alignment vertical="center"/>
    </xf>
    <xf numFmtId="0" fontId="70" fillId="36" borderId="0" applyNumberFormat="0" applyBorder="0" applyAlignment="0" applyProtection="0">
      <alignment vertical="center"/>
    </xf>
    <xf numFmtId="0" fontId="266" fillId="36" borderId="0" applyNumberFormat="0" applyBorder="0" applyAlignment="0" applyProtection="0">
      <alignment vertical="center"/>
    </xf>
    <xf numFmtId="0" fontId="146" fillId="36" borderId="0" applyNumberFormat="0" applyBorder="0" applyAlignment="0" applyProtection="0">
      <alignment vertical="center"/>
    </xf>
    <xf numFmtId="0" fontId="194" fillId="36" borderId="0" applyNumberFormat="0" applyBorder="0" applyAlignment="0" applyProtection="0">
      <alignment vertical="center"/>
    </xf>
    <xf numFmtId="0" fontId="194" fillId="36" borderId="0" applyNumberFormat="0" applyBorder="0" applyAlignment="0" applyProtection="0">
      <alignment vertical="center"/>
    </xf>
    <xf numFmtId="0" fontId="266" fillId="36" borderId="0" applyNumberFormat="0" applyBorder="0" applyAlignment="0" applyProtection="0">
      <alignment vertical="center"/>
    </xf>
    <xf numFmtId="0" fontId="161" fillId="36" borderId="0" applyNumberFormat="0" applyBorder="0" applyAlignment="0" applyProtection="0">
      <alignment vertical="center"/>
    </xf>
    <xf numFmtId="0" fontId="194" fillId="36" borderId="0" applyNumberFormat="0" applyBorder="0" applyAlignment="0" applyProtection="0">
      <alignment vertical="center"/>
    </xf>
    <xf numFmtId="0" fontId="70" fillId="67" borderId="0" applyNumberFormat="0" applyBorder="0" applyAlignment="0" applyProtection="0">
      <alignment vertical="center"/>
    </xf>
    <xf numFmtId="0" fontId="70" fillId="68" borderId="0" applyNumberFormat="0" applyBorder="0" applyAlignment="0" applyProtection="0"/>
    <xf numFmtId="0" fontId="194" fillId="36" borderId="0" applyNumberFormat="0" applyBorder="0" applyAlignment="0" applyProtection="0">
      <alignment vertical="center"/>
    </xf>
    <xf numFmtId="0" fontId="212" fillId="36" borderId="0" applyNumberFormat="0" applyBorder="0" applyAlignment="0" applyProtection="0">
      <alignment vertical="center"/>
    </xf>
    <xf numFmtId="0" fontId="70" fillId="36" borderId="0" applyNumberFormat="0" applyBorder="0" applyAlignment="0" applyProtection="0">
      <alignment vertical="center"/>
    </xf>
    <xf numFmtId="0" fontId="248" fillId="36" borderId="0" applyNumberFormat="0" applyBorder="0" applyAlignment="0" applyProtection="0">
      <alignment vertical="center"/>
    </xf>
    <xf numFmtId="0" fontId="70" fillId="39" borderId="0" applyNumberFormat="0" applyBorder="0" applyAlignment="0" applyProtection="0">
      <alignment vertical="center"/>
    </xf>
    <xf numFmtId="0" fontId="266" fillId="39" borderId="0" applyNumberFormat="0" applyBorder="0" applyAlignment="0" applyProtection="0">
      <alignment vertical="center"/>
    </xf>
    <xf numFmtId="0" fontId="146" fillId="39" borderId="0" applyNumberFormat="0" applyBorder="0" applyAlignment="0" applyProtection="0">
      <alignment vertical="center"/>
    </xf>
    <xf numFmtId="0" fontId="194" fillId="39" borderId="0" applyNumberFormat="0" applyBorder="0" applyAlignment="0" applyProtection="0">
      <alignment vertical="center"/>
    </xf>
    <xf numFmtId="0" fontId="194" fillId="39" borderId="0" applyNumberFormat="0" applyBorder="0" applyAlignment="0" applyProtection="0">
      <alignment vertical="center"/>
    </xf>
    <xf numFmtId="0" fontId="266" fillId="39" borderId="0" applyNumberFormat="0" applyBorder="0" applyAlignment="0" applyProtection="0">
      <alignment vertical="center"/>
    </xf>
    <xf numFmtId="0" fontId="161" fillId="39" borderId="0" applyNumberFormat="0" applyBorder="0" applyAlignment="0" applyProtection="0">
      <alignment vertical="center"/>
    </xf>
    <xf numFmtId="0" fontId="194" fillId="39" borderId="0" applyNumberFormat="0" applyBorder="0" applyAlignment="0" applyProtection="0">
      <alignment vertical="center"/>
    </xf>
    <xf numFmtId="0" fontId="70" fillId="78" borderId="0" applyNumberFormat="0" applyBorder="0" applyAlignment="0" applyProtection="0">
      <alignment vertical="center"/>
    </xf>
    <xf numFmtId="0" fontId="70" fillId="79" borderId="0" applyNumberFormat="0" applyBorder="0" applyAlignment="0" applyProtection="0"/>
    <xf numFmtId="0" fontId="194" fillId="39" borderId="0" applyNumberFormat="0" applyBorder="0" applyAlignment="0" applyProtection="0">
      <alignment vertical="center"/>
    </xf>
    <xf numFmtId="0" fontId="212" fillId="39" borderId="0" applyNumberFormat="0" applyBorder="0" applyAlignment="0" applyProtection="0">
      <alignment vertical="center"/>
    </xf>
    <xf numFmtId="0" fontId="70" fillId="39" borderId="0" applyNumberFormat="0" applyBorder="0" applyAlignment="0" applyProtection="0">
      <alignment vertical="center"/>
    </xf>
    <xf numFmtId="0" fontId="248" fillId="39" borderId="0" applyNumberFormat="0" applyBorder="0" applyAlignment="0" applyProtection="0">
      <alignment vertical="center"/>
    </xf>
    <xf numFmtId="0" fontId="70" fillId="42" borderId="0" applyNumberFormat="0" applyBorder="0" applyAlignment="0" applyProtection="0">
      <alignment vertical="center"/>
    </xf>
    <xf numFmtId="0" fontId="266" fillId="42" borderId="0" applyNumberFormat="0" applyBorder="0" applyAlignment="0" applyProtection="0">
      <alignment vertical="center"/>
    </xf>
    <xf numFmtId="0" fontId="146" fillId="42" borderId="0" applyNumberFormat="0" applyBorder="0" applyAlignment="0" applyProtection="0">
      <alignment vertical="center"/>
    </xf>
    <xf numFmtId="0" fontId="194" fillId="42" borderId="0" applyNumberFormat="0" applyBorder="0" applyAlignment="0" applyProtection="0">
      <alignment vertical="center"/>
    </xf>
    <xf numFmtId="0" fontId="194" fillId="42" borderId="0" applyNumberFormat="0" applyBorder="0" applyAlignment="0" applyProtection="0">
      <alignment vertical="center"/>
    </xf>
    <xf numFmtId="0" fontId="266" fillId="42" borderId="0" applyNumberFormat="0" applyBorder="0" applyAlignment="0" applyProtection="0">
      <alignment vertical="center"/>
    </xf>
    <xf numFmtId="0" fontId="161" fillId="42" borderId="0" applyNumberFormat="0" applyBorder="0" applyAlignment="0" applyProtection="0">
      <alignment vertical="center"/>
    </xf>
    <xf numFmtId="0" fontId="194" fillId="42" borderId="0" applyNumberFormat="0" applyBorder="0" applyAlignment="0" applyProtection="0">
      <alignment vertical="center"/>
    </xf>
    <xf numFmtId="0" fontId="70" fillId="84" borderId="0" applyNumberFormat="0" applyBorder="0" applyAlignment="0" applyProtection="0">
      <alignment vertical="center"/>
    </xf>
    <xf numFmtId="0" fontId="70" fillId="85" borderId="0" applyNumberFormat="0" applyBorder="0" applyAlignment="0" applyProtection="0"/>
    <xf numFmtId="0" fontId="194" fillId="42" borderId="0" applyNumberFormat="0" applyBorder="0" applyAlignment="0" applyProtection="0">
      <alignment vertical="center"/>
    </xf>
    <xf numFmtId="0" fontId="212" fillId="42" borderId="0" applyNumberFormat="0" applyBorder="0" applyAlignment="0" applyProtection="0">
      <alignment vertical="center"/>
    </xf>
    <xf numFmtId="0" fontId="70" fillId="42" borderId="0" applyNumberFormat="0" applyBorder="0" applyAlignment="0" applyProtection="0">
      <alignment vertical="center"/>
    </xf>
    <xf numFmtId="0" fontId="248" fillId="42" borderId="0" applyNumberFormat="0" applyBorder="0" applyAlignment="0" applyProtection="0">
      <alignment vertical="center"/>
    </xf>
    <xf numFmtId="0" fontId="87" fillId="51" borderId="0" applyNumberFormat="0" applyBorder="0" applyAlignment="0" applyProtection="0">
      <alignment vertical="center"/>
    </xf>
    <xf numFmtId="0" fontId="188" fillId="86" borderId="0" applyNumberFormat="0" applyBorder="0" applyAlignment="0" applyProtection="0">
      <alignment vertical="center"/>
    </xf>
    <xf numFmtId="0" fontId="188" fillId="51" borderId="0" applyNumberFormat="0" applyBorder="0" applyAlignment="0" applyProtection="0">
      <alignment vertical="center"/>
    </xf>
    <xf numFmtId="0" fontId="87" fillId="87" borderId="0" applyNumberFormat="0" applyBorder="0" applyAlignment="0" applyProtection="0"/>
    <xf numFmtId="0" fontId="87" fillId="86" borderId="0" applyNumberFormat="0" applyBorder="0" applyAlignment="0" applyProtection="0">
      <alignment vertical="center"/>
    </xf>
    <xf numFmtId="0" fontId="231" fillId="86" borderId="0" applyNumberFormat="0" applyBorder="0" applyAlignment="0" applyProtection="0">
      <alignment vertical="center"/>
    </xf>
    <xf numFmtId="0" fontId="188" fillId="86" borderId="0"/>
    <xf numFmtId="0" fontId="87" fillId="40" borderId="0" applyNumberFormat="0" applyBorder="0" applyAlignment="0" applyProtection="0">
      <alignment vertical="center"/>
    </xf>
    <xf numFmtId="0" fontId="188" fillId="80" borderId="0" applyNumberFormat="0" applyBorder="0" applyAlignment="0" applyProtection="0">
      <alignment vertical="center"/>
    </xf>
    <xf numFmtId="0" fontId="188" fillId="40" borderId="0" applyNumberFormat="0" applyBorder="0" applyAlignment="0" applyProtection="0">
      <alignment vertical="center"/>
    </xf>
    <xf numFmtId="0" fontId="87" fillId="81" borderId="0" applyNumberFormat="0" applyBorder="0" applyAlignment="0" applyProtection="0"/>
    <xf numFmtId="0" fontId="87" fillId="80" borderId="0" applyNumberFormat="0" applyBorder="0" applyAlignment="0" applyProtection="0">
      <alignment vertical="center"/>
    </xf>
    <xf numFmtId="0" fontId="231" fillId="80" borderId="0" applyNumberFormat="0" applyBorder="0" applyAlignment="0" applyProtection="0">
      <alignment vertical="center"/>
    </xf>
    <xf numFmtId="0" fontId="188" fillId="80" borderId="0"/>
    <xf numFmtId="0" fontId="87" fillId="53" borderId="0" applyNumberFormat="0" applyBorder="0" applyAlignment="0" applyProtection="0">
      <alignment vertical="center"/>
    </xf>
    <xf numFmtId="0" fontId="188" fillId="88" borderId="0" applyNumberFormat="0" applyBorder="0" applyAlignment="0" applyProtection="0">
      <alignment vertical="center"/>
    </xf>
    <xf numFmtId="0" fontId="188" fillId="53" borderId="0" applyNumberFormat="0" applyBorder="0" applyAlignment="0" applyProtection="0">
      <alignment vertical="center"/>
    </xf>
    <xf numFmtId="0" fontId="87" fillId="89" borderId="0" applyNumberFormat="0" applyBorder="0" applyAlignment="0" applyProtection="0"/>
    <xf numFmtId="0" fontId="87" fillId="88" borderId="0" applyNumberFormat="0" applyBorder="0" applyAlignment="0" applyProtection="0">
      <alignment vertical="center"/>
    </xf>
    <xf numFmtId="0" fontId="231" fillId="88" borderId="0" applyNumberFormat="0" applyBorder="0" applyAlignment="0" applyProtection="0">
      <alignment vertical="center"/>
    </xf>
    <xf numFmtId="0" fontId="188" fillId="88" borderId="0"/>
    <xf numFmtId="0" fontId="87" fillId="51" borderId="0" applyNumberFormat="0" applyBorder="0" applyAlignment="0" applyProtection="0">
      <alignment vertical="center"/>
    </xf>
    <xf numFmtId="0" fontId="188" fillId="86" borderId="0" applyNumberFormat="0" applyBorder="0" applyAlignment="0" applyProtection="0">
      <alignment vertical="center"/>
    </xf>
    <xf numFmtId="0" fontId="188" fillId="51" borderId="0" applyNumberFormat="0" applyBorder="0" applyAlignment="0" applyProtection="0">
      <alignment vertical="center"/>
    </xf>
    <xf numFmtId="0" fontId="87" fillId="87" borderId="0" applyNumberFormat="0" applyBorder="0" applyAlignment="0" applyProtection="0"/>
    <xf numFmtId="0" fontId="87" fillId="86" borderId="0" applyNumberFormat="0" applyBorder="0" applyAlignment="0" applyProtection="0">
      <alignment vertical="center"/>
    </xf>
    <xf numFmtId="0" fontId="231" fillId="86" borderId="0" applyNumberFormat="0" applyBorder="0" applyAlignment="0" applyProtection="0">
      <alignment vertical="center"/>
    </xf>
    <xf numFmtId="0" fontId="188" fillId="86" borderId="0"/>
    <xf numFmtId="0" fontId="87" fillId="39" borderId="0" applyNumberFormat="0" applyBorder="0" applyAlignment="0" applyProtection="0">
      <alignment vertical="center"/>
    </xf>
    <xf numFmtId="0" fontId="188" fillId="78" borderId="0" applyNumberFormat="0" applyBorder="0" applyAlignment="0" applyProtection="0">
      <alignment vertical="center"/>
    </xf>
    <xf numFmtId="0" fontId="188" fillId="39" borderId="0" applyNumberFormat="0" applyBorder="0" applyAlignment="0" applyProtection="0">
      <alignment vertical="center"/>
    </xf>
    <xf numFmtId="0" fontId="87" fillId="79" borderId="0" applyNumberFormat="0" applyBorder="0" applyAlignment="0" applyProtection="0"/>
    <xf numFmtId="0" fontId="87" fillId="78" borderId="0" applyNumberFormat="0" applyBorder="0" applyAlignment="0" applyProtection="0">
      <alignment vertical="center"/>
    </xf>
    <xf numFmtId="0" fontId="231" fillId="78" borderId="0" applyNumberFormat="0" applyBorder="0" applyAlignment="0" applyProtection="0">
      <alignment vertical="center"/>
    </xf>
    <xf numFmtId="0" fontId="188" fillId="78" borderId="0"/>
    <xf numFmtId="0" fontId="87" fillId="38" borderId="0" applyNumberFormat="0" applyBorder="0" applyAlignment="0" applyProtection="0">
      <alignment vertical="center"/>
    </xf>
    <xf numFmtId="0" fontId="188" fillId="71" borderId="0" applyNumberFormat="0" applyBorder="0" applyAlignment="0" applyProtection="0">
      <alignment vertical="center"/>
    </xf>
    <xf numFmtId="0" fontId="188" fillId="38" borderId="0" applyNumberFormat="0" applyBorder="0" applyAlignment="0" applyProtection="0">
      <alignment vertical="center"/>
    </xf>
    <xf numFmtId="0" fontId="87" fillId="72" borderId="0" applyNumberFormat="0" applyBorder="0" applyAlignment="0" applyProtection="0"/>
    <xf numFmtId="0" fontId="87" fillId="71" borderId="0" applyNumberFormat="0" applyBorder="0" applyAlignment="0" applyProtection="0">
      <alignment vertical="center"/>
    </xf>
    <xf numFmtId="0" fontId="231" fillId="71" borderId="0" applyNumberFormat="0" applyBorder="0" applyAlignment="0" applyProtection="0">
      <alignment vertical="center"/>
    </xf>
    <xf numFmtId="0" fontId="188" fillId="71" borderId="0"/>
    <xf numFmtId="0" fontId="119" fillId="90" borderId="0" applyNumberFormat="0" applyBorder="0" applyAlignment="0" applyProtection="0"/>
    <xf numFmtId="0" fontId="119" fillId="91"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90" borderId="0" applyNumberFormat="0" applyBorder="0" applyAlignment="0" applyProtection="0"/>
    <xf numFmtId="0" fontId="119" fillId="80" borderId="0" applyNumberFormat="0" applyBorder="0" applyAlignment="0" applyProtection="0"/>
    <xf numFmtId="0" fontId="119" fillId="81"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0" borderId="0" applyNumberFormat="0" applyBorder="0" applyAlignment="0" applyProtection="0"/>
    <xf numFmtId="0" fontId="119" fillId="82" borderId="0" applyNumberFormat="0" applyBorder="0" applyAlignment="0" applyProtection="0"/>
    <xf numFmtId="0" fontId="119" fillId="83"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82" borderId="0" applyNumberFormat="0" applyBorder="0" applyAlignment="0" applyProtection="0"/>
    <xf numFmtId="0" fontId="119" fillId="92" borderId="0" applyNumberFormat="0" applyBorder="0" applyAlignment="0" applyProtection="0"/>
    <xf numFmtId="0" fontId="119" fillId="93"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4" borderId="0" applyNumberFormat="0" applyBorder="0" applyAlignment="0" applyProtection="0"/>
    <xf numFmtId="0" fontId="119" fillId="95"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6" borderId="0" applyNumberFormat="0" applyBorder="0" applyAlignment="0" applyProtection="0"/>
    <xf numFmtId="0" fontId="119" fillId="97"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96" borderId="0" applyNumberFormat="0" applyBorder="0" applyAlignment="0" applyProtection="0"/>
    <xf numFmtId="0" fontId="119" fillId="43" borderId="0" applyNumberFormat="0" applyBorder="0" applyAlignment="0" applyProtection="0"/>
    <xf numFmtId="0" fontId="119" fillId="40" borderId="0" applyNumberFormat="0" applyBorder="0" applyAlignment="0" applyProtection="0"/>
    <xf numFmtId="0" fontId="119" fillId="41" borderId="0" applyNumberFormat="0" applyBorder="0" applyAlignment="0" applyProtection="0"/>
    <xf numFmtId="0" fontId="119" fillId="44" borderId="0" applyNumberFormat="0" applyBorder="0" applyAlignment="0" applyProtection="0"/>
    <xf numFmtId="0" fontId="119" fillId="45" borderId="0" applyNumberFormat="0" applyBorder="0" applyAlignment="0" applyProtection="0"/>
    <xf numFmtId="0" fontId="119" fillId="46" borderId="0" applyNumberFormat="0" applyBorder="0" applyAlignment="0" applyProtection="0"/>
    <xf numFmtId="0" fontId="122" fillId="43"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122" fillId="40" borderId="0" applyNumberFormat="0" applyBorder="0" applyAlignment="0" applyProtection="0">
      <alignment vertical="center"/>
    </xf>
    <xf numFmtId="0" fontId="42" fillId="16" borderId="0" applyNumberFormat="0" applyBorder="0" applyAlignment="0" applyProtection="0">
      <alignment vertical="center"/>
    </xf>
    <xf numFmtId="0" fontId="122" fillId="41"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122" fillId="44"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122" fillId="45" borderId="0" applyNumberFormat="0" applyBorder="0" applyAlignment="0" applyProtection="0">
      <alignment vertical="center"/>
    </xf>
    <xf numFmtId="0" fontId="42" fillId="28" borderId="0" applyNumberFormat="0" applyBorder="0" applyAlignment="0" applyProtection="0">
      <alignment vertical="center"/>
    </xf>
    <xf numFmtId="0" fontId="122" fillId="46"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71" fillId="43" borderId="0" applyNumberFormat="0" applyBorder="0" applyAlignment="0" applyProtection="0">
      <alignment vertical="center"/>
    </xf>
    <xf numFmtId="0" fontId="267" fillId="43" borderId="0" applyNumberFormat="0" applyBorder="0" applyAlignment="0" applyProtection="0">
      <alignment vertical="center"/>
    </xf>
    <xf numFmtId="0" fontId="147" fillId="43" borderId="0" applyNumberFormat="0" applyBorder="0" applyAlignment="0" applyProtection="0">
      <alignment vertical="center"/>
    </xf>
    <xf numFmtId="0" fontId="195" fillId="43" borderId="0" applyNumberFormat="0" applyBorder="0" applyAlignment="0" applyProtection="0">
      <alignment vertical="center"/>
    </xf>
    <xf numFmtId="0" fontId="195" fillId="43" borderId="0" applyNumberFormat="0" applyBorder="0" applyAlignment="0" applyProtection="0">
      <alignment vertical="center"/>
    </xf>
    <xf numFmtId="0" fontId="267" fillId="43" borderId="0" applyNumberFormat="0" applyBorder="0" applyAlignment="0" applyProtection="0">
      <alignment vertical="center"/>
    </xf>
    <xf numFmtId="0" fontId="162" fillId="43" borderId="0" applyNumberFormat="0" applyBorder="0" applyAlignment="0" applyProtection="0">
      <alignment vertical="center"/>
    </xf>
    <xf numFmtId="0" fontId="195" fillId="43" borderId="0" applyNumberFormat="0" applyBorder="0" applyAlignment="0" applyProtection="0">
      <alignment vertical="center"/>
    </xf>
    <xf numFmtId="0" fontId="71" fillId="90" borderId="0" applyNumberFormat="0" applyBorder="0" applyAlignment="0" applyProtection="0">
      <alignment vertical="center"/>
    </xf>
    <xf numFmtId="0" fontId="71" fillId="91" borderId="0" applyNumberFormat="0" applyBorder="0" applyAlignment="0" applyProtection="0"/>
    <xf numFmtId="0" fontId="195" fillId="43" borderId="0" applyNumberFormat="0" applyBorder="0" applyAlignment="0" applyProtection="0">
      <alignment vertical="center"/>
    </xf>
    <xf numFmtId="0" fontId="213" fillId="43" borderId="0" applyNumberFormat="0" applyBorder="0" applyAlignment="0" applyProtection="0">
      <alignment vertical="center"/>
    </xf>
    <xf numFmtId="0" fontId="71" fillId="43" borderId="0" applyNumberFormat="0" applyBorder="0" applyAlignment="0" applyProtection="0">
      <alignment vertical="center"/>
    </xf>
    <xf numFmtId="0" fontId="249" fillId="43" borderId="0" applyNumberFormat="0" applyBorder="0" applyAlignment="0" applyProtection="0">
      <alignment vertical="center"/>
    </xf>
    <xf numFmtId="0" fontId="71" fillId="40" borderId="0" applyNumberFormat="0" applyBorder="0" applyAlignment="0" applyProtection="0">
      <alignment vertical="center"/>
    </xf>
    <xf numFmtId="0" fontId="267" fillId="40" borderId="0" applyNumberFormat="0" applyBorder="0" applyAlignment="0" applyProtection="0">
      <alignment vertical="center"/>
    </xf>
    <xf numFmtId="0" fontId="147" fillId="40" borderId="0" applyNumberFormat="0" applyBorder="0" applyAlignment="0" applyProtection="0">
      <alignment vertical="center"/>
    </xf>
    <xf numFmtId="0" fontId="195" fillId="40" borderId="0" applyNumberFormat="0" applyBorder="0" applyAlignment="0" applyProtection="0">
      <alignment vertical="center"/>
    </xf>
    <xf numFmtId="0" fontId="195" fillId="40" borderId="0" applyNumberFormat="0" applyBorder="0" applyAlignment="0" applyProtection="0">
      <alignment vertical="center"/>
    </xf>
    <xf numFmtId="0" fontId="267" fillId="40" borderId="0" applyNumberFormat="0" applyBorder="0" applyAlignment="0" applyProtection="0">
      <alignment vertical="center"/>
    </xf>
    <xf numFmtId="0" fontId="162" fillId="40" borderId="0" applyNumberFormat="0" applyBorder="0" applyAlignment="0" applyProtection="0">
      <alignment vertical="center"/>
    </xf>
    <xf numFmtId="0" fontId="195" fillId="40" borderId="0" applyNumberFormat="0" applyBorder="0" applyAlignment="0" applyProtection="0">
      <alignment vertical="center"/>
    </xf>
    <xf numFmtId="0" fontId="71" fillId="80" borderId="0" applyNumberFormat="0" applyBorder="0" applyAlignment="0" applyProtection="0">
      <alignment vertical="center"/>
    </xf>
    <xf numFmtId="0" fontId="71" fillId="81" borderId="0" applyNumberFormat="0" applyBorder="0" applyAlignment="0" applyProtection="0"/>
    <xf numFmtId="0" fontId="195" fillId="40" borderId="0" applyNumberFormat="0" applyBorder="0" applyAlignment="0" applyProtection="0">
      <alignment vertical="center"/>
    </xf>
    <xf numFmtId="0" fontId="213" fillId="40" borderId="0" applyNumberFormat="0" applyBorder="0" applyAlignment="0" applyProtection="0">
      <alignment vertical="center"/>
    </xf>
    <xf numFmtId="0" fontId="71" fillId="40" borderId="0" applyNumberFormat="0" applyBorder="0" applyAlignment="0" applyProtection="0">
      <alignment vertical="center"/>
    </xf>
    <xf numFmtId="0" fontId="249" fillId="40" borderId="0" applyNumberFormat="0" applyBorder="0" applyAlignment="0" applyProtection="0">
      <alignment vertical="center"/>
    </xf>
    <xf numFmtId="0" fontId="71" fillId="41" borderId="0" applyNumberFormat="0" applyBorder="0" applyAlignment="0" applyProtection="0">
      <alignment vertical="center"/>
    </xf>
    <xf numFmtId="0" fontId="267" fillId="41" borderId="0" applyNumberFormat="0" applyBorder="0" applyAlignment="0" applyProtection="0">
      <alignment vertical="center"/>
    </xf>
    <xf numFmtId="0" fontId="147" fillId="41" borderId="0" applyNumberFormat="0" applyBorder="0" applyAlignment="0" applyProtection="0">
      <alignment vertical="center"/>
    </xf>
    <xf numFmtId="0" fontId="195" fillId="41" borderId="0" applyNumberFormat="0" applyBorder="0" applyAlignment="0" applyProtection="0">
      <alignment vertical="center"/>
    </xf>
    <xf numFmtId="0" fontId="195" fillId="41" borderId="0" applyNumberFormat="0" applyBorder="0" applyAlignment="0" applyProtection="0">
      <alignment vertical="center"/>
    </xf>
    <xf numFmtId="0" fontId="267" fillId="41" borderId="0" applyNumberFormat="0" applyBorder="0" applyAlignment="0" applyProtection="0">
      <alignment vertical="center"/>
    </xf>
    <xf numFmtId="0" fontId="162" fillId="41" borderId="0" applyNumberFormat="0" applyBorder="0" applyAlignment="0" applyProtection="0">
      <alignment vertical="center"/>
    </xf>
    <xf numFmtId="0" fontId="195" fillId="41" borderId="0" applyNumberFormat="0" applyBorder="0" applyAlignment="0" applyProtection="0">
      <alignment vertical="center"/>
    </xf>
    <xf numFmtId="0" fontId="71" fillId="82" borderId="0" applyNumberFormat="0" applyBorder="0" applyAlignment="0" applyProtection="0">
      <alignment vertical="center"/>
    </xf>
    <xf numFmtId="0" fontId="71" fillId="83" borderId="0" applyNumberFormat="0" applyBorder="0" applyAlignment="0" applyProtection="0"/>
    <xf numFmtId="0" fontId="195" fillId="41" borderId="0" applyNumberFormat="0" applyBorder="0" applyAlignment="0" applyProtection="0">
      <alignment vertical="center"/>
    </xf>
    <xf numFmtId="0" fontId="213" fillId="41" borderId="0" applyNumberFormat="0" applyBorder="0" applyAlignment="0" applyProtection="0">
      <alignment vertical="center"/>
    </xf>
    <xf numFmtId="0" fontId="71" fillId="41" borderId="0" applyNumberFormat="0" applyBorder="0" applyAlignment="0" applyProtection="0">
      <alignment vertical="center"/>
    </xf>
    <xf numFmtId="0" fontId="249" fillId="41" borderId="0" applyNumberFormat="0" applyBorder="0" applyAlignment="0" applyProtection="0">
      <alignment vertical="center"/>
    </xf>
    <xf numFmtId="0" fontId="71" fillId="44" borderId="0" applyNumberFormat="0" applyBorder="0" applyAlignment="0" applyProtection="0">
      <alignment vertical="center"/>
    </xf>
    <xf numFmtId="0" fontId="267" fillId="44" borderId="0" applyNumberFormat="0" applyBorder="0" applyAlignment="0" applyProtection="0">
      <alignment vertical="center"/>
    </xf>
    <xf numFmtId="0" fontId="147" fillId="44" borderId="0" applyNumberFormat="0" applyBorder="0" applyAlignment="0" applyProtection="0">
      <alignment vertical="center"/>
    </xf>
    <xf numFmtId="0" fontId="195" fillId="44" borderId="0" applyNumberFormat="0" applyBorder="0" applyAlignment="0" applyProtection="0">
      <alignment vertical="center"/>
    </xf>
    <xf numFmtId="0" fontId="195" fillId="44" borderId="0" applyNumberFormat="0" applyBorder="0" applyAlignment="0" applyProtection="0">
      <alignment vertical="center"/>
    </xf>
    <xf numFmtId="0" fontId="267" fillId="44" borderId="0" applyNumberFormat="0" applyBorder="0" applyAlignment="0" applyProtection="0">
      <alignment vertical="center"/>
    </xf>
    <xf numFmtId="0" fontId="162" fillId="44" borderId="0" applyNumberFormat="0" applyBorder="0" applyAlignment="0" applyProtection="0">
      <alignment vertical="center"/>
    </xf>
    <xf numFmtId="0" fontId="195" fillId="44" borderId="0" applyNumberFormat="0" applyBorder="0" applyAlignment="0" applyProtection="0">
      <alignment vertical="center"/>
    </xf>
    <xf numFmtId="0" fontId="71" fillId="92" borderId="0" applyNumberFormat="0" applyBorder="0" applyAlignment="0" applyProtection="0">
      <alignment vertical="center"/>
    </xf>
    <xf numFmtId="0" fontId="71" fillId="93" borderId="0" applyNumberFormat="0" applyBorder="0" applyAlignment="0" applyProtection="0"/>
    <xf numFmtId="0" fontId="195" fillId="44" borderId="0" applyNumberFormat="0" applyBorder="0" applyAlignment="0" applyProtection="0">
      <alignment vertical="center"/>
    </xf>
    <xf numFmtId="0" fontId="213" fillId="44" borderId="0" applyNumberFormat="0" applyBorder="0" applyAlignment="0" applyProtection="0">
      <alignment vertical="center"/>
    </xf>
    <xf numFmtId="0" fontId="71" fillId="44" borderId="0" applyNumberFormat="0" applyBorder="0" applyAlignment="0" applyProtection="0">
      <alignment vertical="center"/>
    </xf>
    <xf numFmtId="0" fontId="249" fillId="44" borderId="0" applyNumberFormat="0" applyBorder="0" applyAlignment="0" applyProtection="0">
      <alignment vertical="center"/>
    </xf>
    <xf numFmtId="0" fontId="71" fillId="45" borderId="0" applyNumberFormat="0" applyBorder="0" applyAlignment="0" applyProtection="0">
      <alignment vertical="center"/>
    </xf>
    <xf numFmtId="0" fontId="267" fillId="45" borderId="0" applyNumberFormat="0" applyBorder="0" applyAlignment="0" applyProtection="0">
      <alignment vertical="center"/>
    </xf>
    <xf numFmtId="0" fontId="147" fillId="45" borderId="0" applyNumberFormat="0" applyBorder="0" applyAlignment="0" applyProtection="0">
      <alignment vertical="center"/>
    </xf>
    <xf numFmtId="0" fontId="195" fillId="45" borderId="0" applyNumberFormat="0" applyBorder="0" applyAlignment="0" applyProtection="0">
      <alignment vertical="center"/>
    </xf>
    <xf numFmtId="0" fontId="195" fillId="45" borderId="0" applyNumberFormat="0" applyBorder="0" applyAlignment="0" applyProtection="0">
      <alignment vertical="center"/>
    </xf>
    <xf numFmtId="0" fontId="267" fillId="45" borderId="0" applyNumberFormat="0" applyBorder="0" applyAlignment="0" applyProtection="0">
      <alignment vertical="center"/>
    </xf>
    <xf numFmtId="0" fontId="162" fillId="45" borderId="0" applyNumberFormat="0" applyBorder="0" applyAlignment="0" applyProtection="0">
      <alignment vertical="center"/>
    </xf>
    <xf numFmtId="0" fontId="195" fillId="45" borderId="0" applyNumberFormat="0" applyBorder="0" applyAlignment="0" applyProtection="0">
      <alignment vertical="center"/>
    </xf>
    <xf numFmtId="0" fontId="71" fillId="94" borderId="0" applyNumberFormat="0" applyBorder="0" applyAlignment="0" applyProtection="0">
      <alignment vertical="center"/>
    </xf>
    <xf numFmtId="0" fontId="71" fillId="95" borderId="0" applyNumberFormat="0" applyBorder="0" applyAlignment="0" applyProtection="0"/>
    <xf numFmtId="0" fontId="195" fillId="45" borderId="0" applyNumberFormat="0" applyBorder="0" applyAlignment="0" applyProtection="0">
      <alignment vertical="center"/>
    </xf>
    <xf numFmtId="0" fontId="213" fillId="45" borderId="0" applyNumberFormat="0" applyBorder="0" applyAlignment="0" applyProtection="0">
      <alignment vertical="center"/>
    </xf>
    <xf numFmtId="0" fontId="71" fillId="45" borderId="0" applyNumberFormat="0" applyBorder="0" applyAlignment="0" applyProtection="0">
      <alignment vertical="center"/>
    </xf>
    <xf numFmtId="0" fontId="249" fillId="45" borderId="0" applyNumberFormat="0" applyBorder="0" applyAlignment="0" applyProtection="0">
      <alignment vertical="center"/>
    </xf>
    <xf numFmtId="0" fontId="71" fillId="46" borderId="0" applyNumberFormat="0" applyBorder="0" applyAlignment="0" applyProtection="0">
      <alignment vertical="center"/>
    </xf>
    <xf numFmtId="0" fontId="267" fillId="46" borderId="0" applyNumberFormat="0" applyBorder="0" applyAlignment="0" applyProtection="0">
      <alignment vertical="center"/>
    </xf>
    <xf numFmtId="0" fontId="147" fillId="46" borderId="0" applyNumberFormat="0" applyBorder="0" applyAlignment="0" applyProtection="0">
      <alignment vertical="center"/>
    </xf>
    <xf numFmtId="0" fontId="195" fillId="46" borderId="0" applyNumberFormat="0" applyBorder="0" applyAlignment="0" applyProtection="0">
      <alignment vertical="center"/>
    </xf>
    <xf numFmtId="0" fontId="195" fillId="46" borderId="0" applyNumberFormat="0" applyBorder="0" applyAlignment="0" applyProtection="0">
      <alignment vertical="center"/>
    </xf>
    <xf numFmtId="0" fontId="267" fillId="46" borderId="0" applyNumberFormat="0" applyBorder="0" applyAlignment="0" applyProtection="0">
      <alignment vertical="center"/>
    </xf>
    <xf numFmtId="0" fontId="162" fillId="46" borderId="0" applyNumberFormat="0" applyBorder="0" applyAlignment="0" applyProtection="0">
      <alignment vertical="center"/>
    </xf>
    <xf numFmtId="0" fontId="195" fillId="46" borderId="0" applyNumberFormat="0" applyBorder="0" applyAlignment="0" applyProtection="0">
      <alignment vertical="center"/>
    </xf>
    <xf numFmtId="0" fontId="71" fillId="96" borderId="0" applyNumberFormat="0" applyBorder="0" applyAlignment="0" applyProtection="0">
      <alignment vertical="center"/>
    </xf>
    <xf numFmtId="0" fontId="71" fillId="97" borderId="0" applyNumberFormat="0" applyBorder="0" applyAlignment="0" applyProtection="0"/>
    <xf numFmtId="0" fontId="195" fillId="46" borderId="0" applyNumberFormat="0" applyBorder="0" applyAlignment="0" applyProtection="0">
      <alignment vertical="center"/>
    </xf>
    <xf numFmtId="0" fontId="213" fillId="46" borderId="0" applyNumberFormat="0" applyBorder="0" applyAlignment="0" applyProtection="0">
      <alignment vertical="center"/>
    </xf>
    <xf numFmtId="0" fontId="71" fillId="46" borderId="0" applyNumberFormat="0" applyBorder="0" applyAlignment="0" applyProtection="0">
      <alignment vertical="center"/>
    </xf>
    <xf numFmtId="0" fontId="249" fillId="46" borderId="0" applyNumberFormat="0" applyBorder="0" applyAlignment="0" applyProtection="0">
      <alignment vertical="center"/>
    </xf>
    <xf numFmtId="0" fontId="88" fillId="45" borderId="0" applyNumberFormat="0" applyBorder="0" applyAlignment="0" applyProtection="0">
      <alignment vertical="center"/>
    </xf>
    <xf numFmtId="0" fontId="185" fillId="94" borderId="0" applyNumberFormat="0" applyBorder="0" applyAlignment="0" applyProtection="0">
      <alignment vertical="center"/>
    </xf>
    <xf numFmtId="0" fontId="185" fillId="45" borderId="0" applyNumberFormat="0" applyBorder="0" applyAlignment="0" applyProtection="0">
      <alignment vertical="center"/>
    </xf>
    <xf numFmtId="0" fontId="88" fillId="95" borderId="0" applyNumberFormat="0" applyBorder="0" applyAlignment="0" applyProtection="0"/>
    <xf numFmtId="0" fontId="88" fillId="94" borderId="0" applyNumberFormat="0" applyBorder="0" applyAlignment="0" applyProtection="0">
      <alignment vertical="center"/>
    </xf>
    <xf numFmtId="0" fontId="232" fillId="94" borderId="0" applyNumberFormat="0" applyBorder="0" applyAlignment="0" applyProtection="0">
      <alignment vertical="center"/>
    </xf>
    <xf numFmtId="0" fontId="185" fillId="94" borderId="0"/>
    <xf numFmtId="0" fontId="88" fillId="40" borderId="0" applyNumberFormat="0" applyBorder="0" applyAlignment="0" applyProtection="0">
      <alignment vertical="center"/>
    </xf>
    <xf numFmtId="0" fontId="185" fillId="80" borderId="0" applyNumberFormat="0" applyBorder="0" applyAlignment="0" applyProtection="0">
      <alignment vertical="center"/>
    </xf>
    <xf numFmtId="0" fontId="185" fillId="40" borderId="0" applyNumberFormat="0" applyBorder="0" applyAlignment="0" applyProtection="0">
      <alignment vertical="center"/>
    </xf>
    <xf numFmtId="0" fontId="88" fillId="81" borderId="0" applyNumberFormat="0" applyBorder="0" applyAlignment="0" applyProtection="0"/>
    <xf numFmtId="0" fontId="88" fillId="80" borderId="0" applyNumberFormat="0" applyBorder="0" applyAlignment="0" applyProtection="0">
      <alignment vertical="center"/>
    </xf>
    <xf numFmtId="0" fontId="232" fillId="80" borderId="0" applyNumberFormat="0" applyBorder="0" applyAlignment="0" applyProtection="0">
      <alignment vertical="center"/>
    </xf>
    <xf numFmtId="0" fontId="185" fillId="80" borderId="0"/>
    <xf numFmtId="0" fontId="88" fillId="53" borderId="0" applyNumberFormat="0" applyBorder="0" applyAlignment="0" applyProtection="0">
      <alignment vertical="center"/>
    </xf>
    <xf numFmtId="0" fontId="185" fillId="88" borderId="0" applyNumberFormat="0" applyBorder="0" applyAlignment="0" applyProtection="0">
      <alignment vertical="center"/>
    </xf>
    <xf numFmtId="0" fontId="185" fillId="53" borderId="0" applyNumberFormat="0" applyBorder="0" applyAlignment="0" applyProtection="0">
      <alignment vertical="center"/>
    </xf>
    <xf numFmtId="0" fontId="88" fillId="89" borderId="0" applyNumberFormat="0" applyBorder="0" applyAlignment="0" applyProtection="0"/>
    <xf numFmtId="0" fontId="88" fillId="88" borderId="0" applyNumberFormat="0" applyBorder="0" applyAlignment="0" applyProtection="0">
      <alignment vertical="center"/>
    </xf>
    <xf numFmtId="0" fontId="232" fillId="88" borderId="0" applyNumberFormat="0" applyBorder="0" applyAlignment="0" applyProtection="0">
      <alignment vertical="center"/>
    </xf>
    <xf numFmtId="0" fontId="185" fillId="88" borderId="0"/>
    <xf numFmtId="0" fontId="88" fillId="51" borderId="0" applyNumberFormat="0" applyBorder="0" applyAlignment="0" applyProtection="0">
      <alignment vertical="center"/>
    </xf>
    <xf numFmtId="0" fontId="185" fillId="86" borderId="0" applyNumberFormat="0" applyBorder="0" applyAlignment="0" applyProtection="0">
      <alignment vertical="center"/>
    </xf>
    <xf numFmtId="0" fontId="185" fillId="51" borderId="0" applyNumberFormat="0" applyBorder="0" applyAlignment="0" applyProtection="0">
      <alignment vertical="center"/>
    </xf>
    <xf numFmtId="0" fontId="88" fillId="87" borderId="0" applyNumberFormat="0" applyBorder="0" applyAlignment="0" applyProtection="0"/>
    <xf numFmtId="0" fontId="88" fillId="86" borderId="0" applyNumberFormat="0" applyBorder="0" applyAlignment="0" applyProtection="0">
      <alignment vertical="center"/>
    </xf>
    <xf numFmtId="0" fontId="232" fillId="86" borderId="0" applyNumberFormat="0" applyBorder="0" applyAlignment="0" applyProtection="0">
      <alignment vertical="center"/>
    </xf>
    <xf numFmtId="0" fontId="185" fillId="86" borderId="0"/>
    <xf numFmtId="0" fontId="88" fillId="45" borderId="0" applyNumberFormat="0" applyBorder="0" applyAlignment="0" applyProtection="0">
      <alignment vertical="center"/>
    </xf>
    <xf numFmtId="0" fontId="185" fillId="94" borderId="0" applyNumberFormat="0" applyBorder="0" applyAlignment="0" applyProtection="0">
      <alignment vertical="center"/>
    </xf>
    <xf numFmtId="0" fontId="185" fillId="45" borderId="0" applyNumberFormat="0" applyBorder="0" applyAlignment="0" applyProtection="0">
      <alignment vertical="center"/>
    </xf>
    <xf numFmtId="0" fontId="88" fillId="95" borderId="0" applyNumberFormat="0" applyBorder="0" applyAlignment="0" applyProtection="0"/>
    <xf numFmtId="0" fontId="88" fillId="94" borderId="0" applyNumberFormat="0" applyBorder="0" applyAlignment="0" applyProtection="0">
      <alignment vertical="center"/>
    </xf>
    <xf numFmtId="0" fontId="232" fillId="94" borderId="0" applyNumberFormat="0" applyBorder="0" applyAlignment="0" applyProtection="0">
      <alignment vertical="center"/>
    </xf>
    <xf numFmtId="0" fontId="185" fillId="94" borderId="0"/>
    <xf numFmtId="0" fontId="88" fillId="38" borderId="0" applyNumberFormat="0" applyBorder="0" applyAlignment="0" applyProtection="0">
      <alignment vertical="center"/>
    </xf>
    <xf numFmtId="0" fontId="185" fillId="71" borderId="0" applyNumberFormat="0" applyBorder="0" applyAlignment="0" applyProtection="0">
      <alignment vertical="center"/>
    </xf>
    <xf numFmtId="0" fontId="185" fillId="38" borderId="0" applyNumberFormat="0" applyBorder="0" applyAlignment="0" applyProtection="0">
      <alignment vertical="center"/>
    </xf>
    <xf numFmtId="0" fontId="88" fillId="72" borderId="0" applyNumberFormat="0" applyBorder="0" applyAlignment="0" applyProtection="0"/>
    <xf numFmtId="0" fontId="88" fillId="71" borderId="0" applyNumberFormat="0" applyBorder="0" applyAlignment="0" applyProtection="0">
      <alignment vertical="center"/>
    </xf>
    <xf numFmtId="0" fontId="232" fillId="71" borderId="0" applyNumberFormat="0" applyBorder="0" applyAlignment="0" applyProtection="0">
      <alignment vertical="center"/>
    </xf>
    <xf numFmtId="0" fontId="185" fillId="71" borderId="0"/>
    <xf numFmtId="0" fontId="119" fillId="98" borderId="0" applyNumberFormat="0" applyBorder="0" applyAlignment="0" applyProtection="0"/>
    <xf numFmtId="0" fontId="119" fillId="99"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98" borderId="0" applyNumberFormat="0" applyBorder="0" applyAlignment="0" applyProtection="0"/>
    <xf numFmtId="0" fontId="119" fillId="100" borderId="0" applyNumberFormat="0" applyBorder="0" applyAlignment="0" applyProtection="0"/>
    <xf numFmtId="0" fontId="119" fillId="101"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0" borderId="0" applyNumberFormat="0" applyBorder="0" applyAlignment="0" applyProtection="0"/>
    <xf numFmtId="0" fontId="119" fillId="102" borderId="0" applyNumberFormat="0" applyBorder="0" applyAlignment="0" applyProtection="0"/>
    <xf numFmtId="0" fontId="119" fillId="103"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102" borderId="0" applyNumberFormat="0" applyBorder="0" applyAlignment="0" applyProtection="0"/>
    <xf numFmtId="0" fontId="119" fillId="92" borderId="0" applyNumberFormat="0" applyBorder="0" applyAlignment="0" applyProtection="0"/>
    <xf numFmtId="0" fontId="119" fillId="93"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2" borderId="0" applyNumberFormat="0" applyBorder="0" applyAlignment="0" applyProtection="0"/>
    <xf numFmtId="0" fontId="119" fillId="94" borderId="0" applyNumberFormat="0" applyBorder="0" applyAlignment="0" applyProtection="0"/>
    <xf numFmtId="0" fontId="119" fillId="95"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94" borderId="0" applyNumberFormat="0" applyBorder="0" applyAlignment="0" applyProtection="0"/>
    <xf numFmtId="0" fontId="119" fillId="104" borderId="0" applyNumberFormat="0" applyBorder="0" applyAlignment="0" applyProtection="0"/>
    <xf numFmtId="0" fontId="119" fillId="105"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104" borderId="0" applyNumberFormat="0" applyBorder="0" applyAlignment="0" applyProtection="0"/>
    <xf numFmtId="0" fontId="119" fillId="47" borderId="0" applyNumberFormat="0" applyBorder="0" applyAlignment="0" applyProtection="0"/>
    <xf numFmtId="0" fontId="119" fillId="48" borderId="0" applyNumberFormat="0" applyBorder="0" applyAlignment="0" applyProtection="0"/>
    <xf numFmtId="0" fontId="119" fillId="49" borderId="0" applyNumberFormat="0" applyBorder="0" applyAlignment="0" applyProtection="0"/>
    <xf numFmtId="0" fontId="119" fillId="44" borderId="0" applyNumberFormat="0" applyBorder="0" applyAlignment="0" applyProtection="0"/>
    <xf numFmtId="0" fontId="119" fillId="45" borderId="0" applyNumberFormat="0" applyBorder="0" applyAlignment="0" applyProtection="0"/>
    <xf numFmtId="0" fontId="119" fillId="50" borderId="0" applyNumberFormat="0" applyBorder="0" applyAlignment="0" applyProtection="0"/>
    <xf numFmtId="0" fontId="112" fillId="51" borderId="34" applyNumberFormat="0" applyAlignment="0" applyProtection="0"/>
    <xf numFmtId="0" fontId="110" fillId="63" borderId="0" applyNumberFormat="0" applyBorder="0" applyAlignment="0" applyProtection="0"/>
    <xf numFmtId="0" fontId="110" fillId="64"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0" fillId="63" borderId="0" applyNumberFormat="0" applyBorder="0" applyAlignment="0" applyProtection="0"/>
    <xf numFmtId="0" fontId="113" fillId="51" borderId="32" applyNumberFormat="0" applyAlignment="0" applyProtection="0"/>
    <xf numFmtId="0" fontId="113" fillId="86" borderId="32" applyNumberFormat="0" applyAlignment="0" applyProtection="0"/>
    <xf numFmtId="0" fontId="113" fillId="87"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5" fillId="106" borderId="11" applyNumberFormat="0" applyAlignment="0" applyProtection="0"/>
    <xf numFmtId="0" fontId="115" fillId="107"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5" fillId="106" borderId="11" applyNumberFormat="0" applyAlignment="0" applyProtection="0"/>
    <xf numFmtId="0" fontId="111" fillId="38" borderId="32" applyNumberFormat="0" applyAlignment="0" applyProtection="0"/>
    <xf numFmtId="0" fontId="118" fillId="0" borderId="35" applyNumberFormat="0" applyFill="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91" fillId="0" borderId="0" applyNumberFormat="0" applyFill="0" applyBorder="0" applyAlignment="0" applyProtection="0"/>
    <xf numFmtId="0" fontId="109" fillId="65" borderId="0" applyNumberFormat="0" applyBorder="0" applyAlignment="0" applyProtection="0"/>
    <xf numFmtId="0" fontId="109" fillId="66"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65" borderId="0" applyNumberFormat="0" applyBorder="0" applyAlignment="0" applyProtection="0"/>
    <xf numFmtId="0" fontId="109" fillId="35" borderId="0" applyNumberFormat="0" applyBorder="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6" fillId="0" borderId="12"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7" fillId="0" borderId="13"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14" applyNumberFormat="0" applyFill="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08"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5" fillId="0" borderId="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92" fillId="0" borderId="0" applyNumberFormat="0" applyFill="0" applyBorder="0" applyAlignment="0" applyProtection="0"/>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11" fillId="71" borderId="32" applyNumberFormat="0" applyAlignment="0" applyProtection="0"/>
    <xf numFmtId="0" fontId="111" fillId="72"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14" fillId="0" borderId="15" applyNumberFormat="0" applyFill="0" applyAlignment="0" applyProtection="0"/>
    <xf numFmtId="0" fontId="179" fillId="88" borderId="0" applyNumberFormat="0" applyBorder="0" applyAlignment="0" applyProtection="0"/>
    <xf numFmtId="0" fontId="179" fillId="89"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79" fillId="88"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2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93" fillId="0" borderId="0"/>
    <xf numFmtId="0" fontId="293" fillId="0" borderId="0"/>
    <xf numFmtId="0" fontId="293" fillId="0" borderId="0"/>
    <xf numFmtId="0" fontId="293" fillId="0" borderId="0"/>
    <xf numFmtId="0" fontId="1" fillId="0" borderId="0"/>
    <xf numFmtId="0" fontId="294" fillId="0" borderId="0"/>
    <xf numFmtId="0" fontId="293" fillId="0" borderId="0"/>
    <xf numFmtId="0" fontId="293" fillId="0" borderId="0"/>
    <xf numFmtId="0" fontId="293" fillId="0" borderId="0"/>
    <xf numFmtId="0" fontId="293" fillId="0" borderId="0"/>
    <xf numFmtId="0" fontId="293" fillId="0" borderId="0"/>
    <xf numFmtId="0" fontId="2" fillId="0" borderId="0"/>
    <xf numFmtId="0" fontId="2" fillId="0" borderId="0"/>
    <xf numFmtId="0" fontId="29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4" fillId="0" borderId="0"/>
    <xf numFmtId="0" fontId="293" fillId="0" borderId="0"/>
    <xf numFmtId="0" fontId="293" fillId="0" borderId="0"/>
    <xf numFmtId="0" fontId="2" fillId="0" borderId="0"/>
    <xf numFmtId="0" fontId="2" fillId="0" borderId="0"/>
    <xf numFmtId="0" fontId="2" fillId="0" borderId="0"/>
    <xf numFmtId="0" fontId="2" fillId="0" borderId="0"/>
    <xf numFmtId="0" fontId="293" fillId="0" borderId="0"/>
    <xf numFmtId="0" fontId="2" fillId="0" borderId="0"/>
    <xf numFmtId="0" fontId="72" fillId="0" borderId="0">
      <alignment vertical="center"/>
    </xf>
    <xf numFmtId="0" fontId="2" fillId="0" borderId="0"/>
    <xf numFmtId="0" fontId="72" fillId="0" borderId="0">
      <alignment vertical="center"/>
    </xf>
    <xf numFmtId="0" fontId="2" fillId="0" borderId="0"/>
    <xf numFmtId="0" fontId="1" fillId="0" borderId="0"/>
    <xf numFmtId="0" fontId="1" fillId="0" borderId="0"/>
    <xf numFmtId="0" fontId="1" fillId="0" borderId="0"/>
    <xf numFmtId="0" fontId="1"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2" fillId="0" borderId="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 fillId="0" borderId="0" applyNumberFormat="0" applyFill="0" applyBorder="0" applyAlignment="0" applyProtection="0"/>
    <xf numFmtId="0" fontId="2" fillId="0" borderId="0" applyNumberFormat="0" applyFill="0" applyBorder="0" applyAlignment="0" applyProtection="0"/>
    <xf numFmtId="0" fontId="60" fillId="0" borderId="0"/>
    <xf numFmtId="0" fontId="2" fillId="0" borderId="0" applyNumberFormat="0" applyFill="0" applyBorder="0" applyAlignment="0" applyProtection="0"/>
    <xf numFmtId="0" fontId="2" fillId="0" borderId="0"/>
    <xf numFmtId="0" fontId="2"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applyNumberForma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2" fillId="0" borderId="0"/>
    <xf numFmtId="0" fontId="60"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xf numFmtId="0" fontId="2" fillId="0" borderId="0"/>
    <xf numFmtId="0" fontId="2" fillId="0" borderId="0"/>
    <xf numFmtId="0" fontId="1" fillId="0" borderId="0"/>
    <xf numFmtId="0" fontId="230" fillId="0" borderId="0"/>
    <xf numFmtId="0" fontId="2" fillId="0" borderId="0"/>
    <xf numFmtId="0" fontId="2" fillId="0" borderId="0" applyNumberFormat="0" applyFill="0" applyBorder="0" applyAlignment="0" applyProtection="0"/>
    <xf numFmtId="0" fontId="1" fillId="0" borderId="0"/>
    <xf numFmtId="0" fontId="23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76" borderId="33" applyNumberFormat="0" applyFont="0" applyAlignment="0" applyProtection="0"/>
    <xf numFmtId="0" fontId="1" fillId="77" borderId="33" applyNumberForma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54" borderId="33" applyNumberFormat="0" applyFont="0" applyAlignment="0" applyProtection="0"/>
    <xf numFmtId="0" fontId="112" fillId="86" borderId="34" applyNumberFormat="0" applyAlignment="0" applyProtection="0"/>
    <xf numFmtId="0" fontId="112" fillId="87"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9" fontId="1" fillId="0" borderId="0" applyFont="0" applyFill="0" applyBorder="0" applyAlignment="0" applyProtection="0"/>
    <xf numFmtId="9" fontId="1" fillId="0" borderId="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 fillId="0" borderId="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 fillId="0" borderId="0"/>
    <xf numFmtId="9" fontId="1" fillId="0" borderId="0"/>
    <xf numFmtId="9" fontId="19"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10" fillId="34" borderId="0" applyNumberFormat="0" applyBorder="0" applyAlignment="0" applyProtection="0"/>
    <xf numFmtId="0" fontId="139" fillId="0" borderId="0" applyNumberFormat="0" applyFill="0" applyBorder="0" applyAlignment="0" applyProtection="0"/>
    <xf numFmtId="0" fontId="105"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05" fillId="0" borderId="0" applyNumberFormat="0" applyFill="0" applyBorder="0" applyAlignment="0" applyProtection="0"/>
    <xf numFmtId="0" fontId="106" fillId="0" borderId="12" applyNumberFormat="0" applyFill="0" applyAlignment="0" applyProtection="0"/>
    <xf numFmtId="0" fontId="107" fillId="0" borderId="13" applyNumberFormat="0" applyFill="0" applyAlignment="0" applyProtection="0"/>
    <xf numFmtId="0" fontId="108" fillId="0" borderId="14" applyNumberFormat="0" applyFill="0" applyAlignment="0" applyProtection="0"/>
    <xf numFmtId="0" fontId="108" fillId="0" borderId="0" applyNumberFormat="0" applyFill="0" applyBorder="0" applyAlignment="0" applyProtection="0"/>
    <xf numFmtId="0" fontId="114" fillId="0" borderId="15" applyNumberFormat="0" applyFill="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5" fillId="52" borderId="11" applyNumberFormat="0" applyAlignment="0" applyProtection="0"/>
    <xf numFmtId="0" fontId="122" fillId="47"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122" fillId="4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122" fillId="49"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122" fillId="44"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122" fillId="45" borderId="0" applyNumberFormat="0" applyBorder="0" applyAlignment="0" applyProtection="0">
      <alignment vertical="center"/>
    </xf>
    <xf numFmtId="0" fontId="42" fillId="25" borderId="0" applyNumberFormat="0" applyBorder="0" applyAlignment="0" applyProtection="0">
      <alignment vertical="center"/>
    </xf>
    <xf numFmtId="0" fontId="122" fillId="50" borderId="0" applyNumberFormat="0" applyBorder="0" applyAlignment="0" applyProtection="0">
      <alignment vertical="center"/>
    </xf>
    <xf numFmtId="0" fontId="42" fillId="29" borderId="0" applyNumberFormat="0" applyBorder="0" applyAlignment="0" applyProtection="0">
      <alignment vertical="center"/>
    </xf>
    <xf numFmtId="0" fontId="12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125" fillId="51" borderId="32"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126" fillId="34"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123" fillId="54" borderId="33"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127" fillId="53" borderId="0" applyNumberFormat="0" applyBorder="0" applyAlignment="0" applyProtection="0">
      <alignment vertical="center"/>
    </xf>
    <xf numFmtId="0" fontId="46" fillId="4" borderId="0" applyNumberFormat="0" applyBorder="0" applyAlignment="0" applyProtection="0">
      <alignment vertical="center"/>
    </xf>
    <xf numFmtId="0" fontId="128"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129" fillId="52" borderId="11" applyNumberFormat="0" applyAlignment="0" applyProtection="0">
      <alignment vertical="center"/>
    </xf>
    <xf numFmtId="0" fontId="48" fillId="7" borderId="7" applyNumberFormat="0" applyAlignment="0" applyProtection="0">
      <alignment vertical="center"/>
    </xf>
    <xf numFmtId="0" fontId="130" fillId="0" borderId="15" applyNumberFormat="0" applyFill="0" applyAlignment="0" applyProtection="0">
      <alignment vertical="center"/>
    </xf>
    <xf numFmtId="0" fontId="49" fillId="0" borderId="6" applyNumberFormat="0" applyFill="0" applyAlignment="0" applyProtection="0">
      <alignment vertical="center"/>
    </xf>
    <xf numFmtId="0" fontId="131" fillId="0" borderId="35"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32" fillId="38" borderId="32" applyNumberFormat="0" applyAlignment="0" applyProtection="0">
      <alignment vertical="center"/>
    </xf>
    <xf numFmtId="0" fontId="51" fillId="5" borderId="4" applyNumberFormat="0" applyAlignment="0" applyProtection="0">
      <alignment vertical="center"/>
    </xf>
    <xf numFmtId="0" fontId="133" fillId="0" borderId="0" applyNumberFormat="0" applyFill="0" applyBorder="0" applyAlignment="0" applyProtection="0">
      <alignment vertical="center"/>
    </xf>
    <xf numFmtId="0" fontId="134" fillId="0" borderId="12"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96" fillId="0" borderId="38" applyNumberFormat="0" applyFill="0" applyAlignment="0" applyProtection="0">
      <alignment vertical="center"/>
    </xf>
    <xf numFmtId="0" fontId="288" fillId="0" borderId="38"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135" fillId="0" borderId="13"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136" fillId="0" borderId="14"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9" fillId="0" borderId="39" applyNumberFormat="0" applyFill="0" applyAlignment="0" applyProtection="0">
      <alignment vertical="center"/>
    </xf>
    <xf numFmtId="0" fontId="290" fillId="0" borderId="39" applyNumberFormat="0" applyFill="0" applyAlignment="0" applyProtection="0">
      <alignment vertical="center"/>
    </xf>
    <xf numFmtId="0" fontId="136"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139" fillId="0" borderId="0" applyNumberFormat="0" applyFill="0" applyBorder="0" applyAlignment="0" applyProtection="0"/>
    <xf numFmtId="0" fontId="137" fillId="35" borderId="0" applyNumberFormat="0" applyBorder="0" applyAlignment="0" applyProtection="0">
      <alignment vertical="center"/>
    </xf>
    <xf numFmtId="0" fontId="56" fillId="2" borderId="0" applyNumberFormat="0" applyBorder="0" applyAlignment="0" applyProtection="0">
      <alignment vertical="center"/>
    </xf>
    <xf numFmtId="0" fontId="19" fillId="0" borderId="0"/>
    <xf numFmtId="0" fontId="89" fillId="53" borderId="0" applyNumberFormat="0" applyBorder="0" applyAlignment="0" applyProtection="0">
      <alignment vertical="center"/>
    </xf>
    <xf numFmtId="0" fontId="187" fillId="88" borderId="0" applyNumberFormat="0" applyBorder="0" applyAlignment="0" applyProtection="0">
      <alignment vertical="center"/>
    </xf>
    <xf numFmtId="0" fontId="187" fillId="53" borderId="0" applyNumberFormat="0" applyBorder="0" applyAlignment="0" applyProtection="0">
      <alignment vertical="center"/>
    </xf>
    <xf numFmtId="0" fontId="89" fillId="89" borderId="0" applyNumberFormat="0" applyBorder="0" applyAlignment="0" applyProtection="0"/>
    <xf numFmtId="0" fontId="89" fillId="88" borderId="0" applyNumberFormat="0" applyBorder="0" applyAlignment="0" applyProtection="0">
      <alignment vertical="center"/>
    </xf>
    <xf numFmtId="0" fontId="233" fillId="88" borderId="0" applyNumberFormat="0" applyBorder="0" applyAlignment="0" applyProtection="0">
      <alignment vertical="center"/>
    </xf>
    <xf numFmtId="0" fontId="187" fillId="88" borderId="0"/>
    <xf numFmtId="0" fontId="90" fillId="54" borderId="33" applyNumberFormat="0" applyFont="0" applyAlignment="0" applyProtection="0">
      <alignment vertical="center"/>
    </xf>
    <xf numFmtId="0" fontId="1" fillId="76" borderId="33" applyNumberFormat="0" applyFont="0" applyAlignment="0" applyProtection="0">
      <alignment vertical="center"/>
    </xf>
    <xf numFmtId="0" fontId="1" fillId="77" borderId="33" applyNumberFormat="0" applyAlignment="0" applyProtection="0"/>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xf numFmtId="0" fontId="138" fillId="51" borderId="34"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91" fillId="0" borderId="37" applyNumberFormat="0" applyFill="0" applyAlignment="0" applyProtection="0">
      <alignment vertical="center"/>
    </xf>
    <xf numFmtId="0" fontId="189" fillId="0" borderId="37" applyNumberFormat="0" applyFill="0" applyAlignment="0" applyProtection="0">
      <alignment vertical="center"/>
    </xf>
    <xf numFmtId="0" fontId="91" fillId="0" borderId="37" applyNumberFormat="0" applyFill="0" applyAlignment="0" applyProtection="0"/>
    <xf numFmtId="0" fontId="234" fillId="0" borderId="37" applyNumberFormat="0" applyFill="0" applyAlignment="0" applyProtection="0">
      <alignment vertical="center"/>
    </xf>
    <xf numFmtId="0" fontId="189" fillId="0" borderId="37"/>
    <xf numFmtId="0" fontId="92" fillId="34" borderId="0" applyNumberFormat="0" applyBorder="0" applyAlignment="0" applyProtection="0">
      <alignment vertical="center"/>
    </xf>
    <xf numFmtId="0" fontId="143" fillId="63" borderId="0" applyNumberFormat="0" applyBorder="0" applyAlignment="0" applyProtection="0">
      <alignment vertical="center"/>
    </xf>
    <xf numFmtId="0" fontId="143" fillId="34" borderId="0" applyNumberFormat="0" applyBorder="0" applyAlignment="0" applyProtection="0">
      <alignment vertical="center"/>
    </xf>
    <xf numFmtId="0" fontId="92" fillId="64" borderId="0" applyNumberFormat="0" applyBorder="0" applyAlignment="0" applyProtection="0"/>
    <xf numFmtId="0" fontId="92" fillId="63" borderId="0" applyNumberFormat="0" applyBorder="0" applyAlignment="0" applyProtection="0">
      <alignment vertical="center"/>
    </xf>
    <xf numFmtId="0" fontId="235" fillId="63" borderId="0" applyNumberFormat="0" applyBorder="0" applyAlignment="0" applyProtection="0">
      <alignment vertical="center"/>
    </xf>
    <xf numFmtId="0" fontId="143" fillId="63" borderId="0"/>
    <xf numFmtId="0" fontId="143" fillId="34" borderId="0" applyNumberFormat="0" applyBorder="0" applyAlignment="0" applyProtection="0">
      <alignment vertical="center"/>
    </xf>
    <xf numFmtId="0" fontId="300" fillId="0" borderId="0">
      <alignment vertical="center"/>
    </xf>
    <xf numFmtId="0" fontId="300" fillId="0" borderId="0">
      <alignment vertical="center"/>
    </xf>
    <xf numFmtId="0" fontId="300" fillId="0" borderId="0">
      <alignment vertical="center"/>
    </xf>
    <xf numFmtId="0" fontId="19" fillId="0" borderId="0"/>
    <xf numFmtId="0" fontId="300" fillId="0" borderId="0">
      <alignment vertical="center"/>
    </xf>
    <xf numFmtId="0" fontId="301" fillId="0" borderId="0">
      <alignment vertical="center"/>
    </xf>
    <xf numFmtId="0" fontId="1" fillId="0" borderId="0"/>
    <xf numFmtId="0" fontId="41" fillId="0" borderId="0">
      <alignment vertical="center"/>
    </xf>
    <xf numFmtId="0" fontId="1" fillId="0" borderId="0"/>
    <xf numFmtId="0" fontId="1" fillId="0" borderId="0"/>
    <xf numFmtId="0" fontId="19" fillId="0" borderId="0"/>
    <xf numFmtId="0" fontId="301" fillId="0" borderId="0">
      <alignment vertical="center"/>
    </xf>
    <xf numFmtId="0" fontId="41" fillId="0" borderId="0">
      <alignment vertical="center"/>
    </xf>
    <xf numFmtId="0" fontId="300" fillId="0" borderId="0">
      <alignment vertical="center"/>
    </xf>
    <xf numFmtId="0" fontId="301" fillId="0" borderId="0">
      <alignment vertical="center"/>
    </xf>
    <xf numFmtId="0" fontId="41" fillId="0" borderId="0">
      <alignment vertical="center"/>
    </xf>
    <xf numFmtId="0" fontId="1" fillId="0" borderId="0"/>
    <xf numFmtId="0" fontId="301" fillId="0" borderId="0">
      <alignment vertical="center"/>
    </xf>
    <xf numFmtId="0" fontId="41" fillId="0" borderId="0">
      <alignment vertical="center"/>
    </xf>
    <xf numFmtId="0" fontId="300" fillId="0" borderId="0">
      <alignment vertical="center"/>
    </xf>
    <xf numFmtId="0" fontId="301" fillId="0" borderId="0">
      <alignment vertical="center"/>
    </xf>
    <xf numFmtId="0" fontId="41" fillId="0" borderId="0">
      <alignment vertical="center"/>
    </xf>
    <xf numFmtId="0" fontId="300" fillId="0" borderId="0">
      <alignment vertical="center"/>
    </xf>
    <xf numFmtId="0" fontId="300" fillId="0" borderId="0">
      <alignment vertical="center"/>
    </xf>
    <xf numFmtId="0" fontId="300" fillId="0" borderId="0">
      <alignment vertical="center"/>
    </xf>
    <xf numFmtId="0" fontId="41" fillId="0" borderId="0">
      <alignment vertical="center"/>
    </xf>
    <xf numFmtId="0" fontId="300" fillId="0" borderId="0">
      <alignment vertical="center"/>
    </xf>
    <xf numFmtId="0" fontId="1" fillId="0" borderId="0"/>
    <xf numFmtId="0" fontId="41" fillId="0" borderId="0">
      <alignment vertical="center"/>
    </xf>
    <xf numFmtId="0" fontId="300" fillId="0" borderId="0">
      <alignment vertical="center"/>
    </xf>
    <xf numFmtId="0" fontId="73" fillId="35" borderId="0" applyNumberFormat="0" applyBorder="0" applyAlignment="0" applyProtection="0">
      <alignment vertical="center"/>
    </xf>
    <xf numFmtId="0" fontId="269" fillId="35" borderId="0" applyNumberFormat="0" applyBorder="0" applyAlignment="0" applyProtection="0">
      <alignment vertical="center"/>
    </xf>
    <xf numFmtId="0" fontId="140" fillId="35" borderId="0" applyNumberFormat="0" applyBorder="0" applyAlignment="0" applyProtection="0">
      <alignment vertical="center"/>
    </xf>
    <xf numFmtId="0" fontId="197" fillId="35" borderId="0" applyNumberFormat="0" applyBorder="0" applyAlignment="0" applyProtection="0">
      <alignment vertical="center"/>
    </xf>
    <xf numFmtId="0" fontId="197" fillId="35" borderId="0" applyNumberFormat="0" applyBorder="0" applyAlignment="0" applyProtection="0">
      <alignment vertical="center"/>
    </xf>
    <xf numFmtId="0" fontId="269" fillId="35" borderId="0" applyNumberFormat="0" applyBorder="0" applyAlignment="0" applyProtection="0">
      <alignment vertical="center"/>
    </xf>
    <xf numFmtId="0" fontId="164" fillId="35" borderId="0" applyNumberFormat="0" applyBorder="0" applyAlignment="0" applyProtection="0">
      <alignment vertical="center"/>
    </xf>
    <xf numFmtId="0" fontId="197" fillId="35" borderId="0" applyNumberFormat="0" applyBorder="0" applyAlignment="0" applyProtection="0">
      <alignment vertical="center"/>
    </xf>
    <xf numFmtId="0" fontId="73" fillId="65" borderId="0" applyNumberFormat="0" applyBorder="0" applyAlignment="0" applyProtection="0">
      <alignment vertical="center"/>
    </xf>
    <xf numFmtId="0" fontId="73" fillId="66" borderId="0" applyNumberFormat="0" applyBorder="0" applyAlignment="0" applyProtection="0"/>
    <xf numFmtId="0" fontId="197" fillId="35" borderId="0" applyNumberFormat="0" applyBorder="0" applyAlignment="0" applyProtection="0">
      <alignment vertical="center"/>
    </xf>
    <xf numFmtId="0" fontId="215" fillId="35" borderId="0" applyNumberFormat="0" applyBorder="0" applyAlignment="0" applyProtection="0">
      <alignment vertical="center"/>
    </xf>
    <xf numFmtId="0" fontId="73" fillId="35" borderId="0" applyNumberFormat="0" applyBorder="0" applyAlignment="0" applyProtection="0">
      <alignment vertical="center"/>
    </xf>
    <xf numFmtId="0" fontId="251" fillId="35" borderId="0" applyNumberFormat="0" applyBorder="0" applyAlignment="0" applyProtection="0">
      <alignment vertical="center"/>
    </xf>
    <xf numFmtId="0" fontId="93" fillId="35" borderId="0" applyNumberFormat="0" applyBorder="0" applyAlignment="0" applyProtection="0">
      <alignment vertical="center"/>
    </xf>
    <xf numFmtId="0" fontId="144" fillId="65" borderId="0" applyNumberFormat="0" applyBorder="0" applyAlignment="0" applyProtection="0">
      <alignment vertical="center"/>
    </xf>
    <xf numFmtId="0" fontId="144" fillId="35" borderId="0" applyNumberFormat="0" applyBorder="0" applyAlignment="0" applyProtection="0">
      <alignment vertical="center"/>
    </xf>
    <xf numFmtId="0" fontId="93" fillId="66" borderId="0" applyNumberFormat="0" applyBorder="0" applyAlignment="0" applyProtection="0"/>
    <xf numFmtId="0" fontId="93" fillId="65" borderId="0" applyNumberFormat="0" applyBorder="0" applyAlignment="0" applyProtection="0">
      <alignment vertical="center"/>
    </xf>
    <xf numFmtId="0" fontId="236" fillId="65" borderId="0" applyNumberFormat="0" applyBorder="0" applyAlignment="0" applyProtection="0">
      <alignment vertical="center"/>
    </xf>
    <xf numFmtId="0" fontId="144" fillId="65" borderId="0"/>
    <xf numFmtId="0" fontId="140" fillId="35" borderId="0" applyNumberFormat="0" applyBorder="0" applyAlignment="0" applyProtection="0">
      <alignment vertical="center"/>
    </xf>
    <xf numFmtId="0" fontId="269" fillId="35" borderId="0" applyNumberFormat="0" applyBorder="0" applyAlignment="0" applyProtection="0">
      <alignment vertical="center"/>
    </xf>
    <xf numFmtId="0" fontId="144" fillId="35" borderId="0" applyNumberFormat="0" applyBorder="0" applyAlignment="0" applyProtection="0">
      <alignment vertical="center"/>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74" fillId="34" borderId="0" applyNumberFormat="0" applyBorder="0" applyAlignment="0" applyProtection="0">
      <alignment vertical="center"/>
    </xf>
    <xf numFmtId="0" fontId="270" fillId="34" borderId="0" applyNumberFormat="0" applyBorder="0" applyAlignment="0" applyProtection="0">
      <alignment vertical="center"/>
    </xf>
    <xf numFmtId="0" fontId="141" fillId="34" borderId="0" applyNumberFormat="0" applyBorder="0" applyAlignment="0" applyProtection="0">
      <alignment vertical="center"/>
    </xf>
    <xf numFmtId="0" fontId="198" fillId="34" borderId="0" applyNumberFormat="0" applyBorder="0" applyAlignment="0" applyProtection="0">
      <alignment vertical="center"/>
    </xf>
    <xf numFmtId="0" fontId="198" fillId="34" borderId="0" applyNumberFormat="0" applyBorder="0" applyAlignment="0" applyProtection="0">
      <alignment vertical="center"/>
    </xf>
    <xf numFmtId="0" fontId="270" fillId="34" borderId="0" applyNumberFormat="0" applyBorder="0" applyAlignment="0" applyProtection="0">
      <alignment vertical="center"/>
    </xf>
    <xf numFmtId="0" fontId="165" fillId="34" borderId="0" applyNumberFormat="0" applyBorder="0" applyAlignment="0" applyProtection="0">
      <alignment vertical="center"/>
    </xf>
    <xf numFmtId="0" fontId="198" fillId="34" borderId="0" applyNumberFormat="0" applyBorder="0" applyAlignment="0" applyProtection="0">
      <alignment vertical="center"/>
    </xf>
    <xf numFmtId="0" fontId="74" fillId="63" borderId="0" applyNumberFormat="0" applyBorder="0" applyAlignment="0" applyProtection="0">
      <alignment vertical="center"/>
    </xf>
    <xf numFmtId="0" fontId="74" fillId="64" borderId="0" applyNumberFormat="0" applyBorder="0" applyAlignment="0" applyProtection="0"/>
    <xf numFmtId="0" fontId="198" fillId="34" borderId="0" applyNumberFormat="0" applyBorder="0" applyAlignment="0" applyProtection="0">
      <alignment vertical="center"/>
    </xf>
    <xf numFmtId="0" fontId="216" fillId="34" borderId="0" applyNumberFormat="0" applyBorder="0" applyAlignment="0" applyProtection="0">
      <alignment vertical="center"/>
    </xf>
    <xf numFmtId="0" fontId="74" fillId="34" borderId="0" applyNumberFormat="0" applyBorder="0" applyAlignment="0" applyProtection="0">
      <alignment vertical="center"/>
    </xf>
    <xf numFmtId="0" fontId="252" fillId="34" borderId="0" applyNumberFormat="0" applyBorder="0" applyAlignment="0" applyProtection="0">
      <alignment vertical="center"/>
    </xf>
    <xf numFmtId="0" fontId="141" fillId="34" borderId="0" applyNumberFormat="0" applyBorder="0" applyAlignment="0" applyProtection="0">
      <alignment vertical="center"/>
    </xf>
    <xf numFmtId="0" fontId="270" fillId="34" borderId="0" applyNumberFormat="0" applyBorder="0" applyAlignment="0" applyProtection="0">
      <alignment vertical="center"/>
    </xf>
    <xf numFmtId="0" fontId="19" fillId="0" borderId="0"/>
    <xf numFmtId="0" fontId="71" fillId="47" borderId="0" applyNumberFormat="0" applyBorder="0" applyAlignment="0" applyProtection="0">
      <alignment vertical="center"/>
    </xf>
    <xf numFmtId="0" fontId="267" fillId="47" borderId="0" applyNumberFormat="0" applyBorder="0" applyAlignment="0" applyProtection="0">
      <alignment vertical="center"/>
    </xf>
    <xf numFmtId="0" fontId="147" fillId="47" borderId="0" applyNumberFormat="0" applyBorder="0" applyAlignment="0" applyProtection="0">
      <alignment vertical="center"/>
    </xf>
    <xf numFmtId="0" fontId="195" fillId="47" borderId="0" applyNumberFormat="0" applyBorder="0" applyAlignment="0" applyProtection="0">
      <alignment vertical="center"/>
    </xf>
    <xf numFmtId="0" fontId="195" fillId="47" borderId="0" applyNumberFormat="0" applyBorder="0" applyAlignment="0" applyProtection="0">
      <alignment vertical="center"/>
    </xf>
    <xf numFmtId="0" fontId="267" fillId="47" borderId="0" applyNumberFormat="0" applyBorder="0" applyAlignment="0" applyProtection="0">
      <alignment vertical="center"/>
    </xf>
    <xf numFmtId="0" fontId="162" fillId="47" borderId="0" applyNumberFormat="0" applyBorder="0" applyAlignment="0" applyProtection="0">
      <alignment vertical="center"/>
    </xf>
    <xf numFmtId="0" fontId="195" fillId="47" borderId="0" applyNumberFormat="0" applyBorder="0" applyAlignment="0" applyProtection="0">
      <alignment vertical="center"/>
    </xf>
    <xf numFmtId="0" fontId="71" fillId="98" borderId="0" applyNumberFormat="0" applyBorder="0" applyAlignment="0" applyProtection="0">
      <alignment vertical="center"/>
    </xf>
    <xf numFmtId="0" fontId="71" fillId="99" borderId="0" applyNumberFormat="0" applyBorder="0" applyAlignment="0" applyProtection="0"/>
    <xf numFmtId="0" fontId="195" fillId="47" borderId="0" applyNumberFormat="0" applyBorder="0" applyAlignment="0" applyProtection="0">
      <alignment vertical="center"/>
    </xf>
    <xf numFmtId="0" fontId="213" fillId="47" borderId="0" applyNumberFormat="0" applyBorder="0" applyAlignment="0" applyProtection="0">
      <alignment vertical="center"/>
    </xf>
    <xf numFmtId="0" fontId="71" fillId="47" borderId="0" applyNumberFormat="0" applyBorder="0" applyAlignment="0" applyProtection="0">
      <alignment vertical="center"/>
    </xf>
    <xf numFmtId="0" fontId="249" fillId="47" borderId="0" applyNumberFormat="0" applyBorder="0" applyAlignment="0" applyProtection="0">
      <alignment vertical="center"/>
    </xf>
    <xf numFmtId="0" fontId="71" fillId="48" borderId="0" applyNumberFormat="0" applyBorder="0" applyAlignment="0" applyProtection="0">
      <alignment vertical="center"/>
    </xf>
    <xf numFmtId="0" fontId="267" fillId="48" borderId="0" applyNumberFormat="0" applyBorder="0" applyAlignment="0" applyProtection="0">
      <alignment vertical="center"/>
    </xf>
    <xf numFmtId="0" fontId="147" fillId="48" borderId="0" applyNumberFormat="0" applyBorder="0" applyAlignment="0" applyProtection="0">
      <alignment vertical="center"/>
    </xf>
    <xf numFmtId="0" fontId="195" fillId="48" borderId="0" applyNumberFormat="0" applyBorder="0" applyAlignment="0" applyProtection="0">
      <alignment vertical="center"/>
    </xf>
    <xf numFmtId="0" fontId="195" fillId="48" borderId="0" applyNumberFormat="0" applyBorder="0" applyAlignment="0" applyProtection="0">
      <alignment vertical="center"/>
    </xf>
    <xf numFmtId="0" fontId="267" fillId="48" borderId="0" applyNumberFormat="0" applyBorder="0" applyAlignment="0" applyProtection="0">
      <alignment vertical="center"/>
    </xf>
    <xf numFmtId="0" fontId="162" fillId="48" borderId="0" applyNumberFormat="0" applyBorder="0" applyAlignment="0" applyProtection="0">
      <alignment vertical="center"/>
    </xf>
    <xf numFmtId="0" fontId="195" fillId="48" borderId="0" applyNumberFormat="0" applyBorder="0" applyAlignment="0" applyProtection="0">
      <alignment vertical="center"/>
    </xf>
    <xf numFmtId="0" fontId="71" fillId="100" borderId="0" applyNumberFormat="0" applyBorder="0" applyAlignment="0" applyProtection="0">
      <alignment vertical="center"/>
    </xf>
    <xf numFmtId="0" fontId="71" fillId="101" borderId="0" applyNumberFormat="0" applyBorder="0" applyAlignment="0" applyProtection="0"/>
    <xf numFmtId="0" fontId="195" fillId="48" borderId="0" applyNumberFormat="0" applyBorder="0" applyAlignment="0" applyProtection="0">
      <alignment vertical="center"/>
    </xf>
    <xf numFmtId="0" fontId="213" fillId="48" borderId="0" applyNumberFormat="0" applyBorder="0" applyAlignment="0" applyProtection="0">
      <alignment vertical="center"/>
    </xf>
    <xf numFmtId="0" fontId="71" fillId="48" borderId="0" applyNumberFormat="0" applyBorder="0" applyAlignment="0" applyProtection="0">
      <alignment vertical="center"/>
    </xf>
    <xf numFmtId="0" fontId="249" fillId="48" borderId="0" applyNumberFormat="0" applyBorder="0" applyAlignment="0" applyProtection="0">
      <alignment vertical="center"/>
    </xf>
    <xf numFmtId="0" fontId="71" fillId="49" borderId="0" applyNumberFormat="0" applyBorder="0" applyAlignment="0" applyProtection="0">
      <alignment vertical="center"/>
    </xf>
    <xf numFmtId="0" fontId="267" fillId="49" borderId="0" applyNumberFormat="0" applyBorder="0" applyAlignment="0" applyProtection="0">
      <alignment vertical="center"/>
    </xf>
    <xf numFmtId="0" fontId="147" fillId="49" borderId="0" applyNumberFormat="0" applyBorder="0" applyAlignment="0" applyProtection="0">
      <alignment vertical="center"/>
    </xf>
    <xf numFmtId="0" fontId="195" fillId="49" borderId="0" applyNumberFormat="0" applyBorder="0" applyAlignment="0" applyProtection="0">
      <alignment vertical="center"/>
    </xf>
    <xf numFmtId="0" fontId="195" fillId="49" borderId="0" applyNumberFormat="0" applyBorder="0" applyAlignment="0" applyProtection="0">
      <alignment vertical="center"/>
    </xf>
    <xf numFmtId="0" fontId="267" fillId="49" borderId="0" applyNumberFormat="0" applyBorder="0" applyAlignment="0" applyProtection="0">
      <alignment vertical="center"/>
    </xf>
    <xf numFmtId="0" fontId="162" fillId="49" borderId="0" applyNumberFormat="0" applyBorder="0" applyAlignment="0" applyProtection="0">
      <alignment vertical="center"/>
    </xf>
    <xf numFmtId="0" fontId="195" fillId="49" borderId="0" applyNumberFormat="0" applyBorder="0" applyAlignment="0" applyProtection="0">
      <alignment vertical="center"/>
    </xf>
    <xf numFmtId="0" fontId="71" fillId="102" borderId="0" applyNumberFormat="0" applyBorder="0" applyAlignment="0" applyProtection="0">
      <alignment vertical="center"/>
    </xf>
    <xf numFmtId="0" fontId="71" fillId="103" borderId="0" applyNumberFormat="0" applyBorder="0" applyAlignment="0" applyProtection="0"/>
    <xf numFmtId="0" fontId="195" fillId="49" borderId="0" applyNumberFormat="0" applyBorder="0" applyAlignment="0" applyProtection="0">
      <alignment vertical="center"/>
    </xf>
    <xf numFmtId="0" fontId="213" fillId="49" borderId="0" applyNumberFormat="0" applyBorder="0" applyAlignment="0" applyProtection="0">
      <alignment vertical="center"/>
    </xf>
    <xf numFmtId="0" fontId="71" fillId="49" borderId="0" applyNumberFormat="0" applyBorder="0" applyAlignment="0" applyProtection="0">
      <alignment vertical="center"/>
    </xf>
    <xf numFmtId="0" fontId="249" fillId="49" borderId="0" applyNumberFormat="0" applyBorder="0" applyAlignment="0" applyProtection="0">
      <alignment vertical="center"/>
    </xf>
    <xf numFmtId="0" fontId="71" fillId="44" borderId="0" applyNumberFormat="0" applyBorder="0" applyAlignment="0" applyProtection="0">
      <alignment vertical="center"/>
    </xf>
    <xf numFmtId="0" fontId="267" fillId="44" borderId="0" applyNumberFormat="0" applyBorder="0" applyAlignment="0" applyProtection="0">
      <alignment vertical="center"/>
    </xf>
    <xf numFmtId="0" fontId="147" fillId="44" borderId="0" applyNumberFormat="0" applyBorder="0" applyAlignment="0" applyProtection="0">
      <alignment vertical="center"/>
    </xf>
    <xf numFmtId="0" fontId="195" fillId="44" borderId="0" applyNumberFormat="0" applyBorder="0" applyAlignment="0" applyProtection="0">
      <alignment vertical="center"/>
    </xf>
    <xf numFmtId="0" fontId="195" fillId="44" borderId="0" applyNumberFormat="0" applyBorder="0" applyAlignment="0" applyProtection="0">
      <alignment vertical="center"/>
    </xf>
    <xf numFmtId="0" fontId="267" fillId="44" borderId="0" applyNumberFormat="0" applyBorder="0" applyAlignment="0" applyProtection="0">
      <alignment vertical="center"/>
    </xf>
    <xf numFmtId="0" fontId="162" fillId="44" borderId="0" applyNumberFormat="0" applyBorder="0" applyAlignment="0" applyProtection="0">
      <alignment vertical="center"/>
    </xf>
    <xf numFmtId="0" fontId="195" fillId="44" borderId="0" applyNumberFormat="0" applyBorder="0" applyAlignment="0" applyProtection="0">
      <alignment vertical="center"/>
    </xf>
    <xf numFmtId="0" fontId="71" fillId="92" borderId="0" applyNumberFormat="0" applyBorder="0" applyAlignment="0" applyProtection="0">
      <alignment vertical="center"/>
    </xf>
    <xf numFmtId="0" fontId="71" fillId="93" borderId="0" applyNumberFormat="0" applyBorder="0" applyAlignment="0" applyProtection="0"/>
    <xf numFmtId="0" fontId="195" fillId="44" borderId="0" applyNumberFormat="0" applyBorder="0" applyAlignment="0" applyProtection="0">
      <alignment vertical="center"/>
    </xf>
    <xf numFmtId="0" fontId="213" fillId="44" borderId="0" applyNumberFormat="0" applyBorder="0" applyAlignment="0" applyProtection="0">
      <alignment vertical="center"/>
    </xf>
    <xf numFmtId="0" fontId="71" fillId="44" borderId="0" applyNumberFormat="0" applyBorder="0" applyAlignment="0" applyProtection="0">
      <alignment vertical="center"/>
    </xf>
    <xf numFmtId="0" fontId="249" fillId="44" borderId="0" applyNumberFormat="0" applyBorder="0" applyAlignment="0" applyProtection="0">
      <alignment vertical="center"/>
    </xf>
    <xf numFmtId="0" fontId="71" fillId="45" borderId="0" applyNumberFormat="0" applyBorder="0" applyAlignment="0" applyProtection="0">
      <alignment vertical="center"/>
    </xf>
    <xf numFmtId="0" fontId="267" fillId="45" borderId="0" applyNumberFormat="0" applyBorder="0" applyAlignment="0" applyProtection="0">
      <alignment vertical="center"/>
    </xf>
    <xf numFmtId="0" fontId="147" fillId="45" borderId="0" applyNumberFormat="0" applyBorder="0" applyAlignment="0" applyProtection="0">
      <alignment vertical="center"/>
    </xf>
    <xf numFmtId="0" fontId="195" fillId="45" borderId="0" applyNumberFormat="0" applyBorder="0" applyAlignment="0" applyProtection="0">
      <alignment vertical="center"/>
    </xf>
    <xf numFmtId="0" fontId="195" fillId="45" borderId="0" applyNumberFormat="0" applyBorder="0" applyAlignment="0" applyProtection="0">
      <alignment vertical="center"/>
    </xf>
    <xf numFmtId="0" fontId="267" fillId="45" borderId="0" applyNumberFormat="0" applyBorder="0" applyAlignment="0" applyProtection="0">
      <alignment vertical="center"/>
    </xf>
    <xf numFmtId="0" fontId="162" fillId="45" borderId="0" applyNumberFormat="0" applyBorder="0" applyAlignment="0" applyProtection="0">
      <alignment vertical="center"/>
    </xf>
    <xf numFmtId="0" fontId="195" fillId="45" borderId="0" applyNumberFormat="0" applyBorder="0" applyAlignment="0" applyProtection="0">
      <alignment vertical="center"/>
    </xf>
    <xf numFmtId="0" fontId="71" fillId="94" borderId="0" applyNumberFormat="0" applyBorder="0" applyAlignment="0" applyProtection="0">
      <alignment vertical="center"/>
    </xf>
    <xf numFmtId="0" fontId="71" fillId="95" borderId="0" applyNumberFormat="0" applyBorder="0" applyAlignment="0" applyProtection="0"/>
    <xf numFmtId="0" fontId="195" fillId="45" borderId="0" applyNumberFormat="0" applyBorder="0" applyAlignment="0" applyProtection="0">
      <alignment vertical="center"/>
    </xf>
    <xf numFmtId="0" fontId="213" fillId="45" borderId="0" applyNumberFormat="0" applyBorder="0" applyAlignment="0" applyProtection="0">
      <alignment vertical="center"/>
    </xf>
    <xf numFmtId="0" fontId="71" fillId="45" borderId="0" applyNumberFormat="0" applyBorder="0" applyAlignment="0" applyProtection="0">
      <alignment vertical="center"/>
    </xf>
    <xf numFmtId="0" fontId="249" fillId="45" borderId="0" applyNumberFormat="0" applyBorder="0" applyAlignment="0" applyProtection="0">
      <alignment vertical="center"/>
    </xf>
    <xf numFmtId="0" fontId="71" fillId="50" borderId="0" applyNumberFormat="0" applyBorder="0" applyAlignment="0" applyProtection="0">
      <alignment vertical="center"/>
    </xf>
    <xf numFmtId="0" fontId="267" fillId="50" borderId="0" applyNumberFormat="0" applyBorder="0" applyAlignment="0" applyProtection="0">
      <alignment vertical="center"/>
    </xf>
    <xf numFmtId="0" fontId="147" fillId="50" borderId="0" applyNumberFormat="0" applyBorder="0" applyAlignment="0" applyProtection="0">
      <alignment vertical="center"/>
    </xf>
    <xf numFmtId="0" fontId="195" fillId="50" borderId="0" applyNumberFormat="0" applyBorder="0" applyAlignment="0" applyProtection="0">
      <alignment vertical="center"/>
    </xf>
    <xf numFmtId="0" fontId="195" fillId="50" borderId="0" applyNumberFormat="0" applyBorder="0" applyAlignment="0" applyProtection="0">
      <alignment vertical="center"/>
    </xf>
    <xf numFmtId="0" fontId="267" fillId="50" borderId="0" applyNumberFormat="0" applyBorder="0" applyAlignment="0" applyProtection="0">
      <alignment vertical="center"/>
    </xf>
    <xf numFmtId="0" fontId="162" fillId="50" borderId="0" applyNumberFormat="0" applyBorder="0" applyAlignment="0" applyProtection="0">
      <alignment vertical="center"/>
    </xf>
    <xf numFmtId="0" fontId="195" fillId="50" borderId="0" applyNumberFormat="0" applyBorder="0" applyAlignment="0" applyProtection="0">
      <alignment vertical="center"/>
    </xf>
    <xf numFmtId="0" fontId="71" fillId="104" borderId="0" applyNumberFormat="0" applyBorder="0" applyAlignment="0" applyProtection="0">
      <alignment vertical="center"/>
    </xf>
    <xf numFmtId="0" fontId="71" fillId="105" borderId="0" applyNumberFormat="0" applyBorder="0" applyAlignment="0" applyProtection="0"/>
    <xf numFmtId="0" fontId="195" fillId="50" borderId="0" applyNumberFormat="0" applyBorder="0" applyAlignment="0" applyProtection="0">
      <alignment vertical="center"/>
    </xf>
    <xf numFmtId="0" fontId="213" fillId="50" borderId="0" applyNumberFormat="0" applyBorder="0" applyAlignment="0" applyProtection="0">
      <alignment vertical="center"/>
    </xf>
    <xf numFmtId="0" fontId="71" fillId="50" borderId="0" applyNumberFormat="0" applyBorder="0" applyAlignment="0" applyProtection="0">
      <alignment vertical="center"/>
    </xf>
    <xf numFmtId="0" fontId="249" fillId="50" borderId="0" applyNumberFormat="0" applyBorder="0" applyAlignment="0" applyProtection="0">
      <alignment vertical="center"/>
    </xf>
    <xf numFmtId="0" fontId="24" fillId="0" borderId="0" applyNumberFormat="0" applyFill="0" applyBorder="0" applyAlignment="0" applyProtection="0">
      <alignment vertical="center"/>
    </xf>
    <xf numFmtId="0" fontId="75" fillId="0" borderId="12" applyNumberFormat="0" applyFill="0" applyAlignment="0" applyProtection="0">
      <alignment vertical="center"/>
    </xf>
    <xf numFmtId="0" fontId="149" fillId="0" borderId="12" applyNumberFormat="0" applyFill="0" applyAlignment="0" applyProtection="0">
      <alignment vertical="center"/>
    </xf>
    <xf numFmtId="0" fontId="200" fillId="0" borderId="12" applyNumberFormat="0" applyFill="0" applyAlignment="0" applyProtection="0">
      <alignment vertical="center"/>
    </xf>
    <xf numFmtId="0" fontId="200" fillId="0" borderId="12" applyNumberFormat="0" applyFill="0" applyAlignment="0" applyProtection="0">
      <alignment vertical="center"/>
    </xf>
    <xf numFmtId="0" fontId="272" fillId="0" borderId="12" applyNumberFormat="0" applyFill="0" applyAlignment="0" applyProtection="0">
      <alignment vertical="center"/>
    </xf>
    <xf numFmtId="0" fontId="167" fillId="0" borderId="12" applyNumberFormat="0" applyFill="0" applyAlignment="0" applyProtection="0">
      <alignment vertical="center"/>
    </xf>
    <xf numFmtId="0" fontId="200" fillId="0" borderId="12" applyNumberFormat="0" applyFill="0" applyAlignment="0" applyProtection="0">
      <alignment vertical="center"/>
    </xf>
    <xf numFmtId="0" fontId="75" fillId="0" borderId="12" applyNumberFormat="0" applyFill="0" applyAlignment="0" applyProtection="0"/>
    <xf numFmtId="0" fontId="200" fillId="0" borderId="12" applyNumberFormat="0" applyFill="0" applyAlignment="0" applyProtection="0">
      <alignment vertical="center"/>
    </xf>
    <xf numFmtId="0" fontId="218" fillId="0" borderId="12" applyNumberFormat="0" applyFill="0" applyAlignment="0" applyProtection="0">
      <alignment vertical="center"/>
    </xf>
    <xf numFmtId="0" fontId="75" fillId="0" borderId="12" applyNumberFormat="0" applyFill="0" applyAlignment="0" applyProtection="0">
      <alignment vertical="center"/>
    </xf>
    <xf numFmtId="0" fontId="254" fillId="0" borderId="12" applyNumberFormat="0" applyFill="0" applyAlignment="0" applyProtection="0">
      <alignment vertical="center"/>
    </xf>
    <xf numFmtId="0" fontId="272" fillId="0" borderId="12" applyNumberFormat="0" applyFill="0" applyAlignment="0" applyProtection="0">
      <alignment vertical="center"/>
    </xf>
    <xf numFmtId="0" fontId="24" fillId="0" borderId="0" applyNumberFormat="0" applyFill="0" applyBorder="0" applyAlignment="0" applyProtection="0">
      <alignment vertical="center"/>
    </xf>
    <xf numFmtId="0" fontId="253"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76" fillId="0" borderId="13" applyNumberFormat="0" applyFill="0" applyAlignment="0" applyProtection="0">
      <alignment vertical="center"/>
    </xf>
    <xf numFmtId="0" fontId="150" fillId="0" borderId="13" applyNumberFormat="0" applyFill="0" applyAlignment="0" applyProtection="0">
      <alignment vertical="center"/>
    </xf>
    <xf numFmtId="0" fontId="201" fillId="0" borderId="13" applyNumberFormat="0" applyFill="0" applyAlignment="0" applyProtection="0">
      <alignment vertical="center"/>
    </xf>
    <xf numFmtId="0" fontId="201" fillId="0" borderId="13" applyNumberFormat="0" applyFill="0" applyAlignment="0" applyProtection="0">
      <alignment vertical="center"/>
    </xf>
    <xf numFmtId="0" fontId="273" fillId="0" borderId="13" applyNumberFormat="0" applyFill="0" applyAlignment="0" applyProtection="0">
      <alignment vertical="center"/>
    </xf>
    <xf numFmtId="0" fontId="168" fillId="0" borderId="13" applyNumberFormat="0" applyFill="0" applyAlignment="0" applyProtection="0">
      <alignment vertical="center"/>
    </xf>
    <xf numFmtId="0" fontId="201" fillId="0" borderId="13" applyNumberFormat="0" applyFill="0" applyAlignment="0" applyProtection="0">
      <alignment vertical="center"/>
    </xf>
    <xf numFmtId="0" fontId="76" fillId="0" borderId="13" applyNumberFormat="0" applyFill="0" applyAlignment="0" applyProtection="0"/>
    <xf numFmtId="0" fontId="201" fillId="0" borderId="13" applyNumberFormat="0" applyFill="0" applyAlignment="0" applyProtection="0">
      <alignment vertical="center"/>
    </xf>
    <xf numFmtId="0" fontId="219" fillId="0" borderId="13" applyNumberFormat="0" applyFill="0" applyAlignment="0" applyProtection="0">
      <alignment vertical="center"/>
    </xf>
    <xf numFmtId="0" fontId="76" fillId="0" borderId="13" applyNumberFormat="0" applyFill="0" applyAlignment="0" applyProtection="0">
      <alignment vertical="center"/>
    </xf>
    <xf numFmtId="0" fontId="255" fillId="0" borderId="13" applyNumberFormat="0" applyFill="0" applyAlignment="0" applyProtection="0">
      <alignment vertical="center"/>
    </xf>
    <xf numFmtId="0" fontId="273" fillId="0" borderId="13" applyNumberFormat="0" applyFill="0" applyAlignment="0" applyProtection="0">
      <alignment vertical="center"/>
    </xf>
    <xf numFmtId="0" fontId="77" fillId="0" borderId="14" applyNumberFormat="0" applyFill="0" applyAlignment="0" applyProtection="0">
      <alignment vertical="center"/>
    </xf>
    <xf numFmtId="0" fontId="151" fillId="0" borderId="14" applyNumberFormat="0" applyFill="0" applyAlignment="0" applyProtection="0">
      <alignment vertical="center"/>
    </xf>
    <xf numFmtId="0" fontId="202" fillId="0" borderId="14" applyNumberFormat="0" applyFill="0" applyAlignment="0" applyProtection="0">
      <alignment vertical="center"/>
    </xf>
    <xf numFmtId="0" fontId="202" fillId="0" borderId="14" applyNumberFormat="0" applyFill="0" applyAlignment="0" applyProtection="0">
      <alignment vertical="center"/>
    </xf>
    <xf numFmtId="0" fontId="274" fillId="0" borderId="14" applyNumberFormat="0" applyFill="0" applyAlignment="0" applyProtection="0">
      <alignment vertical="center"/>
    </xf>
    <xf numFmtId="0" fontId="169" fillId="0" borderId="14" applyNumberFormat="0" applyFill="0" applyAlignment="0" applyProtection="0">
      <alignment vertical="center"/>
    </xf>
    <xf numFmtId="0" fontId="202" fillId="0" borderId="14" applyNumberFormat="0" applyFill="0" applyAlignment="0" applyProtection="0">
      <alignment vertical="center"/>
    </xf>
    <xf numFmtId="0" fontId="77" fillId="0" borderId="14" applyNumberFormat="0" applyFill="0" applyAlignment="0" applyProtection="0"/>
    <xf numFmtId="0" fontId="202" fillId="0" borderId="14" applyNumberFormat="0" applyFill="0" applyAlignment="0" applyProtection="0">
      <alignment vertical="center"/>
    </xf>
    <xf numFmtId="0" fontId="220" fillId="0" borderId="14" applyNumberFormat="0" applyFill="0" applyAlignment="0" applyProtection="0">
      <alignment vertical="center"/>
    </xf>
    <xf numFmtId="0" fontId="77" fillId="0" borderId="14" applyNumberFormat="0" applyFill="0" applyAlignment="0" applyProtection="0">
      <alignment vertical="center"/>
    </xf>
    <xf numFmtId="0" fontId="256" fillId="0" borderId="14" applyNumberFormat="0" applyFill="0" applyAlignment="0" applyProtection="0">
      <alignment vertical="center"/>
    </xf>
    <xf numFmtId="0" fontId="274" fillId="0" borderId="14" applyNumberFormat="0" applyFill="0" applyAlignment="0" applyProtection="0">
      <alignment vertical="center"/>
    </xf>
    <xf numFmtId="0" fontId="77" fillId="0" borderId="0" applyNumberFormat="0" applyFill="0" applyBorder="0" applyAlignment="0" applyProtection="0">
      <alignment vertical="center"/>
    </xf>
    <xf numFmtId="0" fontId="151"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274" fillId="0" borderId="0" applyNumberFormat="0" applyFill="0" applyBorder="0" applyAlignment="0" applyProtection="0">
      <alignment vertical="center"/>
    </xf>
    <xf numFmtId="0" fontId="169" fillId="0" borderId="0" applyNumberFormat="0" applyFill="0" applyBorder="0" applyAlignment="0" applyProtection="0">
      <alignment vertical="center"/>
    </xf>
    <xf numFmtId="0" fontId="202" fillId="0" borderId="0" applyNumberFormat="0" applyFill="0" applyBorder="0" applyAlignment="0" applyProtection="0">
      <alignment vertical="center"/>
    </xf>
    <xf numFmtId="0" fontId="77" fillId="0" borderId="0" applyNumberFormat="0" applyFill="0" applyBorder="0" applyAlignment="0" applyProtection="0"/>
    <xf numFmtId="0" fontId="202" fillId="0" borderId="0" applyNumberFormat="0" applyFill="0" applyBorder="0" applyAlignment="0" applyProtection="0">
      <alignment vertical="center"/>
    </xf>
    <xf numFmtId="0" fontId="220"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256" fillId="0" borderId="0" applyNumberFormat="0" applyFill="0" applyBorder="0" applyAlignment="0" applyProtection="0">
      <alignment vertical="center"/>
    </xf>
    <xf numFmtId="0" fontId="274" fillId="0" borderId="0" applyNumberFormat="0" applyFill="0" applyBorder="0" applyAlignment="0" applyProtection="0">
      <alignment vertical="center"/>
    </xf>
    <xf numFmtId="0" fontId="142"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271" fillId="0" borderId="0" applyNumberFormat="0" applyFill="0" applyBorder="0" applyAlignment="0" applyProtection="0">
      <alignment vertical="center"/>
    </xf>
    <xf numFmtId="0" fontId="166" fillId="0" borderId="0" applyNumberFormat="0" applyFill="0" applyBorder="0" applyAlignment="0" applyProtection="0">
      <alignment vertical="center"/>
    </xf>
    <xf numFmtId="0" fontId="199" fillId="0" borderId="0" applyNumberFormat="0" applyFill="0" applyBorder="0" applyAlignment="0" applyProtection="0">
      <alignment vertical="center"/>
    </xf>
    <xf numFmtId="0" fontId="24" fillId="0" borderId="0" applyNumberFormat="0" applyFill="0" applyBorder="0" applyAlignment="0" applyProtection="0"/>
    <xf numFmtId="0" fontId="199" fillId="0" borderId="0" applyNumberFormat="0" applyFill="0" applyBorder="0" applyAlignment="0" applyProtection="0">
      <alignment vertical="center"/>
    </xf>
    <xf numFmtId="0" fontId="217" fillId="0" borderId="0" applyNumberFormat="0" applyFill="0" applyBorder="0" applyAlignment="0" applyProtection="0">
      <alignment vertical="center"/>
    </xf>
    <xf numFmtId="0" fontId="142" fillId="0" borderId="0" applyNumberFormat="0" applyFill="0" applyBorder="0" applyAlignment="0" applyProtection="0">
      <alignment vertical="center"/>
    </xf>
    <xf numFmtId="0" fontId="78" fillId="52" borderId="11" applyNumberFormat="0" applyAlignment="0" applyProtection="0">
      <alignment vertical="center"/>
    </xf>
    <xf numFmtId="0" fontId="275" fillId="52" borderId="11" applyNumberFormat="0" applyAlignment="0" applyProtection="0">
      <alignment vertical="center"/>
    </xf>
    <xf numFmtId="0" fontId="152" fillId="52" borderId="11" applyNumberFormat="0" applyAlignment="0" applyProtection="0">
      <alignment vertical="center"/>
    </xf>
    <xf numFmtId="0" fontId="203" fillId="52" borderId="11" applyNumberFormat="0" applyAlignment="0" applyProtection="0">
      <alignment vertical="center"/>
    </xf>
    <xf numFmtId="0" fontId="203" fillId="52" borderId="11" applyNumberFormat="0" applyAlignment="0" applyProtection="0">
      <alignment vertical="center"/>
    </xf>
    <xf numFmtId="0" fontId="275" fillId="52" borderId="11" applyNumberFormat="0" applyAlignment="0" applyProtection="0">
      <alignment vertical="center"/>
    </xf>
    <xf numFmtId="0" fontId="170" fillId="52" borderId="11" applyNumberFormat="0" applyAlignment="0" applyProtection="0">
      <alignment vertical="center"/>
    </xf>
    <xf numFmtId="0" fontId="203" fillId="52" borderId="11" applyNumberFormat="0" applyAlignment="0" applyProtection="0">
      <alignment vertical="center"/>
    </xf>
    <xf numFmtId="0" fontId="78" fillId="106" borderId="11" applyNumberFormat="0" applyAlignment="0" applyProtection="0">
      <alignment vertical="center"/>
    </xf>
    <xf numFmtId="0" fontId="78" fillId="107" borderId="11" applyNumberFormat="0" applyAlignment="0" applyProtection="0"/>
    <xf numFmtId="0" fontId="203" fillId="52" borderId="11" applyNumberFormat="0" applyAlignment="0" applyProtection="0">
      <alignment vertical="center"/>
    </xf>
    <xf numFmtId="0" fontId="221" fillId="52" borderId="11" applyNumberFormat="0" applyAlignment="0" applyProtection="0">
      <alignment vertical="center"/>
    </xf>
    <xf numFmtId="0" fontId="78" fillId="52" borderId="11" applyNumberFormat="0" applyAlignment="0" applyProtection="0">
      <alignment vertical="center"/>
    </xf>
    <xf numFmtId="0" fontId="257" fillId="52" borderId="11" applyNumberFormat="0" applyAlignment="0" applyProtection="0">
      <alignment vertical="center"/>
    </xf>
    <xf numFmtId="0" fontId="94" fillId="0" borderId="0" applyNumberFormat="0" applyFill="0" applyBorder="0" applyAlignment="0" applyProtection="0">
      <alignment vertical="center"/>
    </xf>
    <xf numFmtId="0" fontId="95" fillId="0" borderId="38" applyNumberFormat="0" applyFill="0" applyAlignment="0" applyProtection="0">
      <alignment vertical="center"/>
    </xf>
    <xf numFmtId="0" fontId="190" fillId="0" borderId="38" applyNumberFormat="0" applyFill="0" applyAlignment="0" applyProtection="0">
      <alignment vertical="center"/>
    </xf>
    <xf numFmtId="0" fontId="95" fillId="0" borderId="38" applyNumberFormat="0" applyFill="0" applyAlignment="0" applyProtection="0"/>
    <xf numFmtId="0" fontId="238" fillId="0" borderId="38" applyNumberFormat="0" applyFill="0" applyAlignment="0" applyProtection="0">
      <alignment vertical="center"/>
    </xf>
    <xf numFmtId="0" fontId="190" fillId="0" borderId="38"/>
    <xf numFmtId="0" fontId="96" fillId="0" borderId="13" applyNumberFormat="0" applyFill="0" applyAlignment="0" applyProtection="0">
      <alignment vertical="center"/>
    </xf>
    <xf numFmtId="0" fontId="191" fillId="0" borderId="13" applyNumberFormat="0" applyFill="0" applyAlignment="0" applyProtection="0">
      <alignment vertical="center"/>
    </xf>
    <xf numFmtId="0" fontId="96" fillId="0" borderId="13" applyNumberFormat="0" applyFill="0" applyAlignment="0" applyProtection="0"/>
    <xf numFmtId="0" fontId="239" fillId="0" borderId="13" applyNumberFormat="0" applyFill="0" applyAlignment="0" applyProtection="0">
      <alignment vertical="center"/>
    </xf>
    <xf numFmtId="0" fontId="191" fillId="0" borderId="13"/>
    <xf numFmtId="0" fontId="97" fillId="0" borderId="39" applyNumberFormat="0" applyFill="0" applyAlignment="0" applyProtection="0">
      <alignment vertical="center"/>
    </xf>
    <xf numFmtId="0" fontId="192" fillId="0" borderId="39" applyNumberFormat="0" applyFill="0" applyAlignment="0" applyProtection="0">
      <alignment vertical="center"/>
    </xf>
    <xf numFmtId="0" fontId="97" fillId="0" borderId="39" applyNumberFormat="0" applyFill="0" applyAlignment="0" applyProtection="0"/>
    <xf numFmtId="0" fontId="240" fillId="0" borderId="39" applyNumberFormat="0" applyFill="0" applyAlignment="0" applyProtection="0">
      <alignment vertical="center"/>
    </xf>
    <xf numFmtId="0" fontId="192" fillId="0" borderId="39"/>
    <xf numFmtId="0" fontId="97" fillId="0" borderId="0" applyNumberFormat="0" applyFill="0" applyBorder="0" applyAlignment="0" applyProtection="0">
      <alignment vertical="center"/>
    </xf>
    <xf numFmtId="0" fontId="192" fillId="0" borderId="0" applyNumberFormat="0" applyFill="0" applyBorder="0" applyAlignment="0" applyProtection="0">
      <alignment vertical="center"/>
    </xf>
    <xf numFmtId="0" fontId="97" fillId="0" borderId="0" applyNumberFormat="0" applyFill="0" applyBorder="0" applyAlignment="0" applyProtection="0"/>
    <xf numFmtId="0" fontId="240" fillId="0" borderId="0" applyNumberFormat="0" applyFill="0" applyBorder="0" applyAlignment="0" applyProtection="0">
      <alignment vertical="center"/>
    </xf>
    <xf numFmtId="0" fontId="192" fillId="0" borderId="0"/>
    <xf numFmtId="0" fontId="145" fillId="0" borderId="0" applyNumberFormat="0" applyFill="0" applyBorder="0" applyAlignment="0" applyProtection="0">
      <alignment vertical="center"/>
    </xf>
    <xf numFmtId="0" fontId="94" fillId="0" borderId="0" applyNumberFormat="0" applyFill="0" applyBorder="0" applyAlignment="0" applyProtection="0"/>
    <xf numFmtId="0" fontId="237" fillId="0" borderId="0" applyNumberFormat="0" applyFill="0" applyBorder="0" applyAlignment="0" applyProtection="0">
      <alignment vertical="center"/>
    </xf>
    <xf numFmtId="0" fontId="145" fillId="0" borderId="0"/>
    <xf numFmtId="0" fontId="145" fillId="0" borderId="0" applyNumberFormat="0" applyFill="0" applyBorder="0" applyAlignment="0" applyProtection="0">
      <alignment vertical="center"/>
    </xf>
    <xf numFmtId="0" fontId="98" fillId="52" borderId="11" applyNumberFormat="0" applyAlignment="0" applyProtection="0">
      <alignment vertical="center"/>
    </xf>
    <xf numFmtId="0" fontId="186" fillId="106" borderId="11" applyNumberFormat="0" applyAlignment="0" applyProtection="0">
      <alignment vertical="center"/>
    </xf>
    <xf numFmtId="0" fontId="186" fillId="52" borderId="11" applyNumberFormat="0" applyAlignment="0" applyProtection="0">
      <alignment vertical="center"/>
    </xf>
    <xf numFmtId="0" fontId="98" fillId="107" borderId="11" applyNumberFormat="0" applyAlignment="0" applyProtection="0"/>
    <xf numFmtId="0" fontId="98" fillId="106" borderId="11" applyNumberFormat="0" applyAlignment="0" applyProtection="0">
      <alignment vertical="center"/>
    </xf>
    <xf numFmtId="0" fontId="241" fillId="106" borderId="11" applyNumberFormat="0" applyAlignment="0" applyProtection="0">
      <alignment vertical="center"/>
    </xf>
    <xf numFmtId="0" fontId="186" fillId="106" borderId="11"/>
    <xf numFmtId="0" fontId="79" fillId="0" borderId="35" applyNumberFormat="0" applyFill="0" applyAlignment="0" applyProtection="0">
      <alignment vertical="center"/>
    </xf>
    <xf numFmtId="0" fontId="153" fillId="0" borderId="35" applyNumberFormat="0" applyFill="0" applyAlignment="0" applyProtection="0">
      <alignment vertical="center"/>
    </xf>
    <xf numFmtId="0" fontId="204" fillId="0" borderId="35" applyNumberFormat="0" applyFill="0" applyAlignment="0" applyProtection="0">
      <alignment vertical="center"/>
    </xf>
    <xf numFmtId="0" fontId="204" fillId="0" borderId="35" applyNumberFormat="0" applyFill="0" applyAlignment="0" applyProtection="0">
      <alignment vertical="center"/>
    </xf>
    <xf numFmtId="0" fontId="276" fillId="0" borderId="35" applyNumberFormat="0" applyFill="0" applyAlignment="0" applyProtection="0">
      <alignment vertical="center"/>
    </xf>
    <xf numFmtId="0" fontId="171" fillId="0" borderId="35" applyNumberFormat="0" applyFill="0" applyAlignment="0" applyProtection="0">
      <alignment vertical="center"/>
    </xf>
    <xf numFmtId="0" fontId="204" fillId="0" borderId="35" applyNumberFormat="0" applyFill="0" applyAlignment="0" applyProtection="0">
      <alignment vertical="center"/>
    </xf>
    <xf numFmtId="0" fontId="79" fillId="0" borderId="35" applyNumberFormat="0" applyFill="0" applyAlignment="0" applyProtection="0"/>
    <xf numFmtId="0" fontId="204" fillId="0" borderId="35" applyNumberFormat="0" applyFill="0" applyAlignment="0" applyProtection="0">
      <alignment vertical="center"/>
    </xf>
    <xf numFmtId="0" fontId="222" fillId="0" borderId="35" applyNumberFormat="0" applyFill="0" applyAlignment="0" applyProtection="0">
      <alignment vertical="center"/>
    </xf>
    <xf numFmtId="0" fontId="79" fillId="0" borderId="35" applyNumberFormat="0" applyFill="0" applyAlignment="0" applyProtection="0">
      <alignment vertical="center"/>
    </xf>
    <xf numFmtId="0" fontId="258" fillId="0" borderId="35" applyNumberFormat="0" applyFill="0" applyAlignment="0" applyProtection="0">
      <alignment vertical="center"/>
    </xf>
    <xf numFmtId="0" fontId="276" fillId="0" borderId="35" applyNumberFormat="0" applyFill="0" applyAlignment="0" applyProtection="0">
      <alignment vertical="center"/>
    </xf>
    <xf numFmtId="0" fontId="72" fillId="54" borderId="33" applyNumberFormat="0" applyFont="0" applyAlignment="0" applyProtection="0">
      <alignment vertical="center"/>
    </xf>
    <xf numFmtId="0" fontId="250" fillId="54" borderId="33" applyNumberFormat="0" applyFont="0" applyAlignment="0" applyProtection="0">
      <alignment vertical="center"/>
    </xf>
    <xf numFmtId="0" fontId="268" fillId="54" borderId="33" applyNumberFormat="0" applyFont="0" applyAlignment="0" applyProtection="0">
      <alignment vertical="center"/>
    </xf>
    <xf numFmtId="0" fontId="72" fillId="54" borderId="33" applyNumberFormat="0" applyFont="0" applyAlignment="0" applyProtection="0">
      <alignment vertical="center"/>
    </xf>
    <xf numFmtId="0" fontId="70" fillId="54" borderId="33" applyNumberFormat="0" applyFont="0" applyAlignment="0" applyProtection="0">
      <alignment vertical="center"/>
    </xf>
    <xf numFmtId="0" fontId="148" fillId="54" borderId="33" applyNumberFormat="0" applyFont="0" applyAlignment="0" applyProtection="0">
      <alignment vertical="center"/>
    </xf>
    <xf numFmtId="0" fontId="196" fillId="54" borderId="33" applyNumberFormat="0" applyFont="0" applyAlignment="0" applyProtection="0">
      <alignment vertical="center"/>
    </xf>
    <xf numFmtId="0" fontId="196" fillId="54" borderId="33" applyNumberFormat="0" applyFont="0" applyAlignment="0" applyProtection="0">
      <alignment vertical="center"/>
    </xf>
    <xf numFmtId="0" fontId="268" fillId="54" borderId="33" applyNumberFormat="0" applyFont="0" applyAlignment="0" applyProtection="0">
      <alignment vertical="center"/>
    </xf>
    <xf numFmtId="0" fontId="163" fillId="54" borderId="33" applyNumberFormat="0" applyFont="0" applyAlignment="0" applyProtection="0">
      <alignment vertical="center"/>
    </xf>
    <xf numFmtId="0" fontId="196" fillId="54" borderId="33" applyNumberFormat="0" applyFont="0" applyAlignment="0" applyProtection="0">
      <alignment vertical="center"/>
    </xf>
    <xf numFmtId="0" fontId="1" fillId="76" borderId="33" applyNumberFormat="0" applyFont="0" applyAlignment="0" applyProtection="0">
      <alignment vertical="center"/>
    </xf>
    <xf numFmtId="0" fontId="1" fillId="77" borderId="33" applyNumberFormat="0" applyAlignment="0" applyProtection="0"/>
    <xf numFmtId="0" fontId="196" fillId="54" borderId="33" applyNumberFormat="0" applyFont="0" applyAlignment="0" applyProtection="0">
      <alignment vertical="center"/>
    </xf>
    <xf numFmtId="0" fontId="214" fillId="54" borderId="33" applyNumberFormat="0" applyFont="0" applyAlignment="0" applyProtection="0">
      <alignment vertical="center"/>
    </xf>
    <xf numFmtId="0" fontId="72" fillId="54"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80" fillId="0" borderId="0" applyNumberFormat="0" applyFill="0" applyBorder="0" applyAlignment="0" applyProtection="0">
      <alignment vertical="center"/>
    </xf>
    <xf numFmtId="0" fontId="154"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172" fillId="0" borderId="0" applyNumberFormat="0" applyFill="0" applyBorder="0" applyAlignment="0" applyProtection="0">
      <alignment vertical="center"/>
    </xf>
    <xf numFmtId="0" fontId="205" fillId="0" borderId="0" applyNumberFormat="0" applyFill="0" applyBorder="0" applyAlignment="0" applyProtection="0">
      <alignment vertical="center"/>
    </xf>
    <xf numFmtId="0" fontId="80" fillId="0" borderId="0" applyNumberFormat="0" applyFill="0" applyBorder="0" applyAlignment="0" applyProtection="0"/>
    <xf numFmtId="0" fontId="205" fillId="0" borderId="0" applyNumberFormat="0" applyFill="0" applyBorder="0" applyAlignment="0" applyProtection="0">
      <alignment vertical="center"/>
    </xf>
    <xf numFmtId="0" fontId="223"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259"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99" fillId="73" borderId="32" applyNumberFormat="0" applyAlignment="0" applyProtection="0">
      <alignment vertical="center"/>
    </xf>
    <xf numFmtId="0" fontId="182" fillId="74" borderId="32" applyNumberFormat="0" applyAlignment="0" applyProtection="0">
      <alignment vertical="center"/>
    </xf>
    <xf numFmtId="0" fontId="182" fillId="73" borderId="32" applyNumberFormat="0" applyAlignment="0" applyProtection="0">
      <alignment vertical="center"/>
    </xf>
    <xf numFmtId="0" fontId="99" fillId="75" borderId="32" applyNumberFormat="0" applyAlignment="0" applyProtection="0"/>
    <xf numFmtId="0" fontId="99" fillId="74" borderId="32" applyNumberFormat="0" applyAlignment="0" applyProtection="0">
      <alignment vertical="center"/>
    </xf>
    <xf numFmtId="0" fontId="242" fillId="74" borderId="32" applyNumberFormat="0" applyAlignment="0" applyProtection="0">
      <alignment vertical="center"/>
    </xf>
    <xf numFmtId="0" fontId="182" fillId="74" borderId="32"/>
    <xf numFmtId="0" fontId="100" fillId="0" borderId="0" applyNumberFormat="0" applyFill="0" applyBorder="0" applyAlignment="0" applyProtection="0">
      <alignment vertical="center"/>
    </xf>
    <xf numFmtId="0" fontId="184" fillId="0" borderId="0" applyNumberFormat="0" applyFill="0" applyBorder="0" applyAlignment="0" applyProtection="0">
      <alignment vertical="center"/>
    </xf>
    <xf numFmtId="0" fontId="100" fillId="0" borderId="0" applyNumberFormat="0" applyFill="0" applyBorder="0" applyAlignment="0" applyProtection="0"/>
    <xf numFmtId="0" fontId="243" fillId="0" borderId="0" applyNumberFormat="0" applyFill="0" applyBorder="0" applyAlignment="0" applyProtection="0">
      <alignment vertical="center"/>
    </xf>
    <xf numFmtId="0" fontId="184" fillId="0" borderId="0"/>
    <xf numFmtId="0" fontId="101" fillId="0" borderId="0" applyNumberFormat="0" applyFill="0" applyBorder="0" applyAlignment="0" applyProtection="0">
      <alignment vertical="center"/>
    </xf>
    <xf numFmtId="0" fontId="180" fillId="0" borderId="0" applyNumberFormat="0" applyFill="0" applyBorder="0" applyAlignment="0" applyProtection="0">
      <alignment vertical="center"/>
    </xf>
    <xf numFmtId="0" fontId="101" fillId="0" borderId="0" applyNumberFormat="0" applyFill="0" applyBorder="0" applyAlignment="0" applyProtection="0"/>
    <xf numFmtId="0" fontId="244" fillId="0" borderId="0" applyNumberFormat="0" applyFill="0" applyBorder="0" applyAlignment="0" applyProtection="0">
      <alignment vertical="center"/>
    </xf>
    <xf numFmtId="0" fontId="180" fillId="0" borderId="0"/>
    <xf numFmtId="0" fontId="81" fillId="0" borderId="0" applyNumberFormat="0" applyFill="0" applyBorder="0" applyAlignment="0" applyProtection="0">
      <alignment vertical="center"/>
    </xf>
    <xf numFmtId="0" fontId="155"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173" fillId="0" borderId="0" applyNumberFormat="0" applyFill="0" applyBorder="0" applyAlignment="0" applyProtection="0">
      <alignment vertical="center"/>
    </xf>
    <xf numFmtId="0" fontId="206" fillId="0" borderId="0" applyNumberFormat="0" applyFill="0" applyBorder="0" applyAlignment="0" applyProtection="0">
      <alignment vertical="center"/>
    </xf>
    <xf numFmtId="0" fontId="81" fillId="0" borderId="0" applyNumberFormat="0" applyFill="0" applyBorder="0" applyAlignment="0" applyProtection="0"/>
    <xf numFmtId="0" fontId="206" fillId="0" borderId="0" applyNumberFormat="0" applyFill="0" applyBorder="0" applyAlignment="0" applyProtection="0">
      <alignment vertical="center"/>
    </xf>
    <xf numFmtId="0" fontId="224" fillId="0" borderId="0" applyNumberFormat="0" applyFill="0" applyBorder="0" applyAlignment="0" applyProtection="0">
      <alignment vertical="center"/>
    </xf>
    <xf numFmtId="0" fontId="81" fillId="0" borderId="0" applyNumberFormat="0" applyFill="0" applyBorder="0" applyAlignment="0" applyProtection="0">
      <alignment vertical="center"/>
    </xf>
    <xf numFmtId="0" fontId="260"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82" fillId="51" borderId="32" applyNumberFormat="0" applyAlignment="0" applyProtection="0">
      <alignment vertical="center"/>
    </xf>
    <xf numFmtId="0" fontId="279" fillId="51" borderId="32" applyNumberFormat="0" applyAlignment="0" applyProtection="0">
      <alignment vertical="center"/>
    </xf>
    <xf numFmtId="0" fontId="156" fillId="51" borderId="32" applyNumberFormat="0" applyAlignment="0" applyProtection="0">
      <alignment vertical="center"/>
    </xf>
    <xf numFmtId="0" fontId="207" fillId="51" borderId="32" applyNumberFormat="0" applyAlignment="0" applyProtection="0">
      <alignment vertical="center"/>
    </xf>
    <xf numFmtId="0" fontId="207" fillId="51" borderId="32" applyNumberFormat="0" applyAlignment="0" applyProtection="0">
      <alignment vertical="center"/>
    </xf>
    <xf numFmtId="0" fontId="279" fillId="51" borderId="32" applyNumberFormat="0" applyAlignment="0" applyProtection="0">
      <alignment vertical="center"/>
    </xf>
    <xf numFmtId="0" fontId="174" fillId="51" borderId="32" applyNumberFormat="0" applyAlignment="0" applyProtection="0">
      <alignment vertical="center"/>
    </xf>
    <xf numFmtId="0" fontId="207" fillId="51" borderId="32" applyNumberFormat="0" applyAlignment="0" applyProtection="0">
      <alignment vertical="center"/>
    </xf>
    <xf numFmtId="0" fontId="82" fillId="86" borderId="32" applyNumberFormat="0" applyAlignment="0" applyProtection="0">
      <alignment vertical="center"/>
    </xf>
    <xf numFmtId="0" fontId="82" fillId="87" borderId="32" applyNumberFormat="0" applyAlignment="0" applyProtection="0"/>
    <xf numFmtId="0" fontId="207" fillId="51" borderId="32" applyNumberFormat="0" applyAlignment="0" applyProtection="0">
      <alignment vertical="center"/>
    </xf>
    <xf numFmtId="0" fontId="225" fillId="51" borderId="32" applyNumberFormat="0" applyAlignment="0" applyProtection="0">
      <alignment vertical="center"/>
    </xf>
    <xf numFmtId="0" fontId="82" fillId="51" borderId="32" applyNumberFormat="0" applyAlignment="0" applyProtection="0">
      <alignment vertical="center"/>
    </xf>
    <xf numFmtId="0" fontId="261" fillId="51" borderId="32" applyNumberFormat="0" applyAlignment="0" applyProtection="0">
      <alignment vertical="center"/>
    </xf>
    <xf numFmtId="0" fontId="88" fillId="45" borderId="0" applyNumberFormat="0" applyBorder="0" applyAlignment="0" applyProtection="0">
      <alignment vertical="center"/>
    </xf>
    <xf numFmtId="0" fontId="185" fillId="94" borderId="0" applyNumberFormat="0" applyBorder="0" applyAlignment="0" applyProtection="0">
      <alignment vertical="center"/>
    </xf>
    <xf numFmtId="0" fontId="185" fillId="45" borderId="0" applyNumberFormat="0" applyBorder="0" applyAlignment="0" applyProtection="0">
      <alignment vertical="center"/>
    </xf>
    <xf numFmtId="0" fontId="88" fillId="95" borderId="0" applyNumberFormat="0" applyBorder="0" applyAlignment="0" applyProtection="0"/>
    <xf numFmtId="0" fontId="88" fillId="94" borderId="0" applyNumberFormat="0" applyBorder="0" applyAlignment="0" applyProtection="0">
      <alignment vertical="center"/>
    </xf>
    <xf numFmtId="0" fontId="232" fillId="94" borderId="0" applyNumberFormat="0" applyBorder="0" applyAlignment="0" applyProtection="0">
      <alignment vertical="center"/>
    </xf>
    <xf numFmtId="0" fontId="185" fillId="94" borderId="0"/>
    <xf numFmtId="0" fontId="88" fillId="48" borderId="0" applyNumberFormat="0" applyBorder="0" applyAlignment="0" applyProtection="0">
      <alignment vertical="center"/>
    </xf>
    <xf numFmtId="0" fontId="185" fillId="100" borderId="0" applyNumberFormat="0" applyBorder="0" applyAlignment="0" applyProtection="0">
      <alignment vertical="center"/>
    </xf>
    <xf numFmtId="0" fontId="185" fillId="48" borderId="0" applyNumberFormat="0" applyBorder="0" applyAlignment="0" applyProtection="0">
      <alignment vertical="center"/>
    </xf>
    <xf numFmtId="0" fontId="88" fillId="101" borderId="0" applyNumberFormat="0" applyBorder="0" applyAlignment="0" applyProtection="0"/>
    <xf numFmtId="0" fontId="88" fillId="100" borderId="0" applyNumberFormat="0" applyBorder="0" applyAlignment="0" applyProtection="0">
      <alignment vertical="center"/>
    </xf>
    <xf numFmtId="0" fontId="232" fillId="100" borderId="0" applyNumberFormat="0" applyBorder="0" applyAlignment="0" applyProtection="0">
      <alignment vertical="center"/>
    </xf>
    <xf numFmtId="0" fontId="185" fillId="100" borderId="0"/>
    <xf numFmtId="0" fontId="88" fillId="49" borderId="0" applyNumberFormat="0" applyBorder="0" applyAlignment="0" applyProtection="0">
      <alignment vertical="center"/>
    </xf>
    <xf numFmtId="0" fontId="185" fillId="102" borderId="0" applyNumberFormat="0" applyBorder="0" applyAlignment="0" applyProtection="0">
      <alignment vertical="center"/>
    </xf>
    <xf numFmtId="0" fontId="185" fillId="49" borderId="0" applyNumberFormat="0" applyBorder="0" applyAlignment="0" applyProtection="0">
      <alignment vertical="center"/>
    </xf>
    <xf numFmtId="0" fontId="88" fillId="103" borderId="0" applyNumberFormat="0" applyBorder="0" applyAlignment="0" applyProtection="0"/>
    <xf numFmtId="0" fontId="88" fillId="102" borderId="0" applyNumberFormat="0" applyBorder="0" applyAlignment="0" applyProtection="0">
      <alignment vertical="center"/>
    </xf>
    <xf numFmtId="0" fontId="232" fillId="102" borderId="0" applyNumberFormat="0" applyBorder="0" applyAlignment="0" applyProtection="0">
      <alignment vertical="center"/>
    </xf>
    <xf numFmtId="0" fontId="185" fillId="102" borderId="0"/>
    <xf numFmtId="0" fontId="88" fillId="109" borderId="0" applyNumberFormat="0" applyBorder="0" applyAlignment="0" applyProtection="0">
      <alignment vertical="center"/>
    </xf>
    <xf numFmtId="0" fontId="185" fillId="110" borderId="0" applyNumberFormat="0" applyBorder="0" applyAlignment="0" applyProtection="0">
      <alignment vertical="center"/>
    </xf>
    <xf numFmtId="0" fontId="185" fillId="109" borderId="0" applyNumberFormat="0" applyBorder="0" applyAlignment="0" applyProtection="0">
      <alignment vertical="center"/>
    </xf>
    <xf numFmtId="0" fontId="88" fillId="111" borderId="0" applyNumberFormat="0" applyBorder="0" applyAlignment="0" applyProtection="0"/>
    <xf numFmtId="0" fontId="88" fillId="110" borderId="0" applyNumberFormat="0" applyBorder="0" applyAlignment="0" applyProtection="0">
      <alignment vertical="center"/>
    </xf>
    <xf numFmtId="0" fontId="232" fillId="110" borderId="0" applyNumberFormat="0" applyBorder="0" applyAlignment="0" applyProtection="0">
      <alignment vertical="center"/>
    </xf>
    <xf numFmtId="0" fontId="185" fillId="110" borderId="0"/>
    <xf numFmtId="0" fontId="88" fillId="45" borderId="0" applyNumberFormat="0" applyBorder="0" applyAlignment="0" applyProtection="0">
      <alignment vertical="center"/>
    </xf>
    <xf numFmtId="0" fontId="185" fillId="94" borderId="0" applyNumberFormat="0" applyBorder="0" applyAlignment="0" applyProtection="0">
      <alignment vertical="center"/>
    </xf>
    <xf numFmtId="0" fontId="185" fillId="45" borderId="0" applyNumberFormat="0" applyBorder="0" applyAlignment="0" applyProtection="0">
      <alignment vertical="center"/>
    </xf>
    <xf numFmtId="0" fontId="88" fillId="95" borderId="0" applyNumberFormat="0" applyBorder="0" applyAlignment="0" applyProtection="0"/>
    <xf numFmtId="0" fontId="88" fillId="94" borderId="0" applyNumberFormat="0" applyBorder="0" applyAlignment="0" applyProtection="0">
      <alignment vertical="center"/>
    </xf>
    <xf numFmtId="0" fontId="232" fillId="94" borderId="0" applyNumberFormat="0" applyBorder="0" applyAlignment="0" applyProtection="0">
      <alignment vertical="center"/>
    </xf>
    <xf numFmtId="0" fontId="185" fillId="94" borderId="0"/>
    <xf numFmtId="0" fontId="88" fillId="50" borderId="0" applyNumberFormat="0" applyBorder="0" applyAlignment="0" applyProtection="0">
      <alignment vertical="center"/>
    </xf>
    <xf numFmtId="0" fontId="185" fillId="104" borderId="0" applyNumberFormat="0" applyBorder="0" applyAlignment="0" applyProtection="0">
      <alignment vertical="center"/>
    </xf>
    <xf numFmtId="0" fontId="185" fillId="50" borderId="0" applyNumberFormat="0" applyBorder="0" applyAlignment="0" applyProtection="0">
      <alignment vertical="center"/>
    </xf>
    <xf numFmtId="0" fontId="88" fillId="105" borderId="0" applyNumberFormat="0" applyBorder="0" applyAlignment="0" applyProtection="0"/>
    <xf numFmtId="0" fontId="88" fillId="104" borderId="0" applyNumberFormat="0" applyBorder="0" applyAlignment="0" applyProtection="0">
      <alignment vertical="center"/>
    </xf>
    <xf numFmtId="0" fontId="232" fillId="104" borderId="0" applyNumberFormat="0" applyBorder="0" applyAlignment="0" applyProtection="0">
      <alignment vertical="center"/>
    </xf>
    <xf numFmtId="0" fontId="185" fillId="104" borderId="0"/>
    <xf numFmtId="0" fontId="102" fillId="38" borderId="32" applyNumberFormat="0" applyAlignment="0" applyProtection="0">
      <alignment vertical="center"/>
    </xf>
    <xf numFmtId="0" fontId="193" fillId="71" borderId="32" applyNumberFormat="0" applyAlignment="0" applyProtection="0">
      <alignment vertical="center"/>
    </xf>
    <xf numFmtId="0" fontId="193" fillId="38" borderId="32" applyNumberFormat="0" applyAlignment="0" applyProtection="0">
      <alignment vertical="center"/>
    </xf>
    <xf numFmtId="0" fontId="102" fillId="72" borderId="32" applyNumberFormat="0" applyAlignment="0" applyProtection="0"/>
    <xf numFmtId="0" fontId="102" fillId="71" borderId="32" applyNumberFormat="0" applyAlignment="0" applyProtection="0">
      <alignment vertical="center"/>
    </xf>
    <xf numFmtId="0" fontId="245" fillId="71" borderId="32" applyNumberFormat="0" applyAlignment="0" applyProtection="0">
      <alignment vertical="center"/>
    </xf>
    <xf numFmtId="0" fontId="193" fillId="71" borderId="32"/>
    <xf numFmtId="0" fontId="103" fillId="73" borderId="34" applyNumberFormat="0" applyAlignment="0" applyProtection="0">
      <alignment vertical="center"/>
    </xf>
    <xf numFmtId="0" fontId="181" fillId="74" borderId="34" applyNumberFormat="0" applyAlignment="0" applyProtection="0">
      <alignment vertical="center"/>
    </xf>
    <xf numFmtId="0" fontId="181" fillId="73" borderId="34" applyNumberFormat="0" applyAlignment="0" applyProtection="0">
      <alignment vertical="center"/>
    </xf>
    <xf numFmtId="0" fontId="103" fillId="75" borderId="34" applyNumberFormat="0" applyAlignment="0" applyProtection="0"/>
    <xf numFmtId="0" fontId="103" fillId="74" borderId="34" applyNumberFormat="0" applyAlignment="0" applyProtection="0">
      <alignment vertical="center"/>
    </xf>
    <xf numFmtId="0" fontId="246" fillId="74" borderId="34" applyNumberFormat="0" applyAlignment="0" applyProtection="0">
      <alignment vertical="center"/>
    </xf>
    <xf numFmtId="0" fontId="181" fillId="74" borderId="34"/>
    <xf numFmtId="0" fontId="83" fillId="38" borderId="32" applyNumberFormat="0" applyAlignment="0" applyProtection="0">
      <alignment vertical="center"/>
    </xf>
    <xf numFmtId="0" fontId="280" fillId="38" borderId="32" applyNumberFormat="0" applyAlignment="0" applyProtection="0">
      <alignment vertical="center"/>
    </xf>
    <xf numFmtId="0" fontId="157" fillId="38" borderId="32" applyNumberFormat="0" applyAlignment="0" applyProtection="0">
      <alignment vertical="center"/>
    </xf>
    <xf numFmtId="0" fontId="208" fillId="38" borderId="32" applyNumberFormat="0" applyAlignment="0" applyProtection="0">
      <alignment vertical="center"/>
    </xf>
    <xf numFmtId="0" fontId="208" fillId="38" borderId="32" applyNumberFormat="0" applyAlignment="0" applyProtection="0">
      <alignment vertical="center"/>
    </xf>
    <xf numFmtId="0" fontId="280" fillId="38" borderId="32" applyNumberFormat="0" applyAlignment="0" applyProtection="0">
      <alignment vertical="center"/>
    </xf>
    <xf numFmtId="0" fontId="175" fillId="38" borderId="32" applyNumberFormat="0" applyAlignment="0" applyProtection="0">
      <alignment vertical="center"/>
    </xf>
    <xf numFmtId="0" fontId="208" fillId="38" borderId="32" applyNumberFormat="0" applyAlignment="0" applyProtection="0">
      <alignment vertical="center"/>
    </xf>
    <xf numFmtId="0" fontId="83" fillId="71" borderId="32" applyNumberFormat="0" applyAlignment="0" applyProtection="0">
      <alignment vertical="center"/>
    </xf>
    <xf numFmtId="0" fontId="83" fillId="72" borderId="32" applyNumberFormat="0" applyAlignment="0" applyProtection="0"/>
    <xf numFmtId="0" fontId="208" fillId="38" borderId="32" applyNumberFormat="0" applyAlignment="0" applyProtection="0">
      <alignment vertical="center"/>
    </xf>
    <xf numFmtId="0" fontId="226" fillId="38" borderId="32" applyNumberFormat="0" applyAlignment="0" applyProtection="0">
      <alignment vertical="center"/>
    </xf>
    <xf numFmtId="0" fontId="83" fillId="38" borderId="32" applyNumberFormat="0" applyAlignment="0" applyProtection="0">
      <alignment vertical="center"/>
    </xf>
    <xf numFmtId="0" fontId="262" fillId="38" borderId="32" applyNumberFormat="0" applyAlignment="0" applyProtection="0">
      <alignment vertical="center"/>
    </xf>
    <xf numFmtId="0" fontId="84" fillId="51" borderId="34" applyNumberFormat="0" applyAlignment="0" applyProtection="0">
      <alignment vertical="center"/>
    </xf>
    <xf numFmtId="0" fontId="281" fillId="51" borderId="34" applyNumberFormat="0" applyAlignment="0" applyProtection="0">
      <alignment vertical="center"/>
    </xf>
    <xf numFmtId="0" fontId="158" fillId="51" borderId="34" applyNumberFormat="0" applyAlignment="0" applyProtection="0">
      <alignment vertical="center"/>
    </xf>
    <xf numFmtId="0" fontId="209" fillId="51" borderId="34" applyNumberFormat="0" applyAlignment="0" applyProtection="0">
      <alignment vertical="center"/>
    </xf>
    <xf numFmtId="0" fontId="209" fillId="51" borderId="34" applyNumberFormat="0" applyAlignment="0" applyProtection="0">
      <alignment vertical="center"/>
    </xf>
    <xf numFmtId="0" fontId="281" fillId="51" borderId="34" applyNumberFormat="0" applyAlignment="0" applyProtection="0">
      <alignment vertical="center"/>
    </xf>
    <xf numFmtId="0" fontId="176" fillId="51" borderId="34" applyNumberFormat="0" applyAlignment="0" applyProtection="0">
      <alignment vertical="center"/>
    </xf>
    <xf numFmtId="0" fontId="209" fillId="51" borderId="34" applyNumberFormat="0" applyAlignment="0" applyProtection="0">
      <alignment vertical="center"/>
    </xf>
    <xf numFmtId="0" fontId="84" fillId="86" borderId="34" applyNumberFormat="0" applyAlignment="0" applyProtection="0">
      <alignment vertical="center"/>
    </xf>
    <xf numFmtId="0" fontId="84" fillId="87" borderId="34" applyNumberFormat="0" applyAlignment="0" applyProtection="0"/>
    <xf numFmtId="0" fontId="209" fillId="51" borderId="34" applyNumberFormat="0" applyAlignment="0" applyProtection="0">
      <alignment vertical="center"/>
    </xf>
    <xf numFmtId="0" fontId="227" fillId="51" borderId="34" applyNumberFormat="0" applyAlignment="0" applyProtection="0">
      <alignment vertical="center"/>
    </xf>
    <xf numFmtId="0" fontId="84" fillId="51" borderId="34" applyNumberFormat="0" applyAlignment="0" applyProtection="0">
      <alignment vertical="center"/>
    </xf>
    <xf numFmtId="0" fontId="263" fillId="51" borderId="34" applyNumberFormat="0" applyAlignment="0" applyProtection="0">
      <alignment vertical="center"/>
    </xf>
    <xf numFmtId="0" fontId="85" fillId="53" borderId="0" applyNumberFormat="0" applyBorder="0" applyAlignment="0" applyProtection="0">
      <alignment vertical="center"/>
    </xf>
    <xf numFmtId="0" fontId="282" fillId="53" borderId="0" applyNumberFormat="0" applyBorder="0" applyAlignment="0" applyProtection="0">
      <alignment vertical="center"/>
    </xf>
    <xf numFmtId="0" fontId="159" fillId="53" borderId="0" applyNumberFormat="0" applyBorder="0" applyAlignment="0" applyProtection="0">
      <alignment vertical="center"/>
    </xf>
    <xf numFmtId="0" fontId="210" fillId="53" borderId="0" applyNumberFormat="0" applyBorder="0" applyAlignment="0" applyProtection="0">
      <alignment vertical="center"/>
    </xf>
    <xf numFmtId="0" fontId="210" fillId="53" borderId="0" applyNumberFormat="0" applyBorder="0" applyAlignment="0" applyProtection="0">
      <alignment vertical="center"/>
    </xf>
    <xf numFmtId="0" fontId="282" fillId="53" borderId="0" applyNumberFormat="0" applyBorder="0" applyAlignment="0" applyProtection="0">
      <alignment vertical="center"/>
    </xf>
    <xf numFmtId="0" fontId="177" fillId="53" borderId="0" applyNumberFormat="0" applyBorder="0" applyAlignment="0" applyProtection="0">
      <alignment vertical="center"/>
    </xf>
    <xf numFmtId="0" fontId="210" fillId="53" borderId="0" applyNumberFormat="0" applyBorder="0" applyAlignment="0" applyProtection="0">
      <alignment vertical="center"/>
    </xf>
    <xf numFmtId="0" fontId="85" fillId="88" borderId="0" applyNumberFormat="0" applyBorder="0" applyAlignment="0" applyProtection="0">
      <alignment vertical="center"/>
    </xf>
    <xf numFmtId="0" fontId="85" fillId="89" borderId="0" applyNumberFormat="0" applyBorder="0" applyAlignment="0" applyProtection="0"/>
    <xf numFmtId="0" fontId="210" fillId="53" borderId="0" applyNumberFormat="0" applyBorder="0" applyAlignment="0" applyProtection="0">
      <alignment vertical="center"/>
    </xf>
    <xf numFmtId="0" fontId="228" fillId="53" borderId="0" applyNumberFormat="0" applyBorder="0" applyAlignment="0" applyProtection="0">
      <alignment vertical="center"/>
    </xf>
    <xf numFmtId="0" fontId="85" fillId="53" borderId="0" applyNumberFormat="0" applyBorder="0" applyAlignment="0" applyProtection="0">
      <alignment vertical="center"/>
    </xf>
    <xf numFmtId="0" fontId="264" fillId="53" borderId="0" applyNumberFormat="0" applyBorder="0" applyAlignment="0" applyProtection="0">
      <alignment vertical="center"/>
    </xf>
    <xf numFmtId="0" fontId="104" fillId="0" borderId="15" applyNumberFormat="0" applyFill="0" applyAlignment="0" applyProtection="0">
      <alignment vertical="center"/>
    </xf>
    <xf numFmtId="0" fontId="183" fillId="0" borderId="15" applyNumberFormat="0" applyFill="0" applyAlignment="0" applyProtection="0">
      <alignment vertical="center"/>
    </xf>
    <xf numFmtId="0" fontId="104" fillId="0" borderId="15" applyNumberFormat="0" applyFill="0" applyAlignment="0" applyProtection="0"/>
    <xf numFmtId="0" fontId="247" fillId="0" borderId="15" applyNumberFormat="0" applyFill="0" applyAlignment="0" applyProtection="0">
      <alignment vertical="center"/>
    </xf>
    <xf numFmtId="0" fontId="183" fillId="0" borderId="15"/>
    <xf numFmtId="0" fontId="86" fillId="0" borderId="15" applyNumberFormat="0" applyFill="0" applyAlignment="0" applyProtection="0">
      <alignment vertical="center"/>
    </xf>
    <xf numFmtId="0" fontId="160" fillId="0" borderId="15" applyNumberFormat="0" applyFill="0" applyAlignment="0" applyProtection="0">
      <alignment vertical="center"/>
    </xf>
    <xf numFmtId="0" fontId="211" fillId="0" borderId="15" applyNumberFormat="0" applyFill="0" applyAlignment="0" applyProtection="0">
      <alignment vertical="center"/>
    </xf>
    <xf numFmtId="0" fontId="211" fillId="0" borderId="15" applyNumberFormat="0" applyFill="0" applyAlignment="0" applyProtection="0">
      <alignment vertical="center"/>
    </xf>
    <xf numFmtId="0" fontId="283" fillId="0" borderId="15" applyNumberFormat="0" applyFill="0" applyAlignment="0" applyProtection="0">
      <alignment vertical="center"/>
    </xf>
    <xf numFmtId="0" fontId="178" fillId="0" borderId="15" applyNumberFormat="0" applyFill="0" applyAlignment="0" applyProtection="0">
      <alignment vertical="center"/>
    </xf>
    <xf numFmtId="0" fontId="211" fillId="0" borderId="15" applyNumberFormat="0" applyFill="0" applyAlignment="0" applyProtection="0">
      <alignment vertical="center"/>
    </xf>
    <xf numFmtId="0" fontId="86" fillId="0" borderId="15" applyNumberFormat="0" applyFill="0" applyAlignment="0" applyProtection="0"/>
    <xf numFmtId="0" fontId="211" fillId="0" borderId="15" applyNumberFormat="0" applyFill="0" applyAlignment="0" applyProtection="0">
      <alignment vertical="center"/>
    </xf>
    <xf numFmtId="0" fontId="229" fillId="0" borderId="15" applyNumberFormat="0" applyFill="0" applyAlignment="0" applyProtection="0">
      <alignment vertical="center"/>
    </xf>
    <xf numFmtId="0" fontId="86" fillId="0" borderId="15" applyNumberFormat="0" applyFill="0" applyAlignment="0" applyProtection="0">
      <alignment vertical="center"/>
    </xf>
    <xf numFmtId="0" fontId="265" fillId="0" borderId="15" applyNumberFormat="0" applyFill="0" applyAlignment="0" applyProtection="0">
      <alignment vertical="center"/>
    </xf>
    <xf numFmtId="0" fontId="283" fillId="0" borderId="15" applyNumberFormat="0" applyFill="0" applyAlignment="0" applyProtection="0">
      <alignment vertical="center"/>
    </xf>
    <xf numFmtId="0" fontId="41" fillId="23" borderId="0" applyNumberFormat="0" applyBorder="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7" fillId="6" borderId="5" applyNumberFormat="0" applyAlignment="0" applyProtection="0">
      <alignment vertical="center"/>
    </xf>
    <xf numFmtId="0" fontId="53"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299" fillId="0" borderId="0" applyNumberFormat="0" applyFill="0" applyBorder="0" applyAlignment="0" applyProtection="0">
      <alignment vertical="center"/>
    </xf>
    <xf numFmtId="0" fontId="55" fillId="0" borderId="3" applyNumberFormat="0" applyFill="0" applyAlignment="0" applyProtection="0">
      <alignment vertical="center"/>
    </xf>
    <xf numFmtId="0" fontId="55" fillId="0" borderId="3" applyNumberFormat="0" applyFill="0" applyAlignment="0" applyProtection="0">
      <alignment vertical="center"/>
    </xf>
    <xf numFmtId="0" fontId="299" fillId="0" borderId="39" applyNumberFormat="0" applyFill="0" applyAlignment="0" applyProtection="0">
      <alignment vertical="center"/>
    </xf>
    <xf numFmtId="0" fontId="55" fillId="0" borderId="3" applyNumberFormat="0" applyFill="0" applyAlignment="0" applyProtection="0">
      <alignment vertical="center"/>
    </xf>
    <xf numFmtId="0" fontId="299" fillId="0" borderId="39" applyNumberFormat="0" applyFill="0" applyAlignment="0" applyProtection="0">
      <alignment vertical="center"/>
    </xf>
    <xf numFmtId="0" fontId="55" fillId="0" borderId="3" applyNumberFormat="0" applyFill="0" applyAlignment="0" applyProtection="0">
      <alignment vertical="center"/>
    </xf>
    <xf numFmtId="0" fontId="299" fillId="0" borderId="39" applyNumberFormat="0" applyFill="0" applyAlignment="0" applyProtection="0">
      <alignment vertical="center"/>
    </xf>
    <xf numFmtId="0" fontId="55" fillId="0" borderId="3" applyNumberFormat="0" applyFill="0" applyAlignment="0" applyProtection="0">
      <alignment vertical="center"/>
    </xf>
    <xf numFmtId="0" fontId="299" fillId="0" borderId="39" applyNumberFormat="0" applyFill="0" applyAlignment="0" applyProtection="0">
      <alignment vertical="center"/>
    </xf>
    <xf numFmtId="0" fontId="55" fillId="0" borderId="3" applyNumberFormat="0" applyFill="0" applyAlignment="0" applyProtection="0">
      <alignment vertical="center"/>
    </xf>
    <xf numFmtId="0" fontId="299" fillId="0" borderId="39" applyNumberFormat="0" applyFill="0" applyAlignment="0" applyProtection="0">
      <alignment vertical="center"/>
    </xf>
    <xf numFmtId="0" fontId="55" fillId="0" borderId="3" applyNumberFormat="0" applyFill="0" applyAlignment="0" applyProtection="0">
      <alignment vertical="center"/>
    </xf>
    <xf numFmtId="0" fontId="299" fillId="0" borderId="39"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4" fillId="0" borderId="2" applyNumberFormat="0" applyFill="0" applyAlignment="0" applyProtection="0">
      <alignment vertical="center"/>
    </xf>
    <xf numFmtId="0" fontId="53"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297" fillId="0" borderId="0" applyNumberFormat="0" applyFill="0" applyBorder="0" applyAlignment="0" applyProtection="0">
      <alignment vertical="center"/>
    </xf>
    <xf numFmtId="0" fontId="52" fillId="0" borderId="1" applyNumberFormat="0" applyFill="0" applyAlignment="0" applyProtection="0">
      <alignment vertical="center"/>
    </xf>
    <xf numFmtId="0" fontId="52" fillId="0" borderId="1" applyNumberFormat="0" applyFill="0" applyAlignment="0" applyProtection="0">
      <alignment vertical="center"/>
    </xf>
    <xf numFmtId="0" fontId="296" fillId="0" borderId="38" applyNumberFormat="0" applyFill="0" applyAlignment="0" applyProtection="0">
      <alignment vertical="center"/>
    </xf>
    <xf numFmtId="0" fontId="52" fillId="0" borderId="1" applyNumberFormat="0" applyFill="0" applyAlignment="0" applyProtection="0">
      <alignment vertical="center"/>
    </xf>
    <xf numFmtId="0" fontId="296" fillId="0" borderId="38" applyNumberFormat="0" applyFill="0" applyAlignment="0" applyProtection="0">
      <alignment vertical="center"/>
    </xf>
    <xf numFmtId="0" fontId="52" fillId="0" borderId="1" applyNumberFormat="0" applyFill="0" applyAlignment="0" applyProtection="0">
      <alignment vertical="center"/>
    </xf>
    <xf numFmtId="0" fontId="296" fillId="0" borderId="38" applyNumberFormat="0" applyFill="0" applyAlignment="0" applyProtection="0">
      <alignment vertical="center"/>
    </xf>
    <xf numFmtId="0" fontId="52" fillId="0" borderId="1" applyNumberFormat="0" applyFill="0" applyAlignment="0" applyProtection="0">
      <alignment vertical="center"/>
    </xf>
    <xf numFmtId="0" fontId="296" fillId="0" borderId="38" applyNumberFormat="0" applyFill="0" applyAlignment="0" applyProtection="0">
      <alignment vertical="center"/>
    </xf>
    <xf numFmtId="0" fontId="52" fillId="0" borderId="1" applyNumberFormat="0" applyFill="0" applyAlignment="0" applyProtection="0">
      <alignment vertical="center"/>
    </xf>
    <xf numFmtId="0" fontId="296" fillId="0" borderId="38" applyNumberFormat="0" applyFill="0" applyAlignment="0" applyProtection="0">
      <alignment vertical="center"/>
    </xf>
    <xf numFmtId="0" fontId="52" fillId="0" borderId="1" applyNumberFormat="0" applyFill="0" applyAlignment="0" applyProtection="0">
      <alignment vertical="center"/>
    </xf>
    <xf numFmtId="0" fontId="296" fillId="0" borderId="38"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50" fillId="0" borderId="9" applyNumberFormat="0" applyFill="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1" fillId="8" borderId="8" applyNumberFormat="0" applyFont="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5" fillId="3" borderId="0" applyNumberFormat="0" applyBorder="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4" fillId="6" borderId="4" applyNumberFormat="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21"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7"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13"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42" fillId="9" borderId="0" applyNumberFormat="0" applyBorder="0" applyAlignment="0" applyProtection="0">
      <alignment vertical="center"/>
    </xf>
    <xf numFmtId="0" fontId="303" fillId="0" borderId="0" applyNumberFormat="0" applyFill="0" applyBorder="0" applyAlignment="0" applyProtection="0"/>
    <xf numFmtId="0" fontId="292" fillId="0" borderId="0" applyNumberFormat="0" applyFill="0" applyBorder="0" applyAlignment="0" applyProtection="0"/>
    <xf numFmtId="0" fontId="303" fillId="0" borderId="0" applyNumberFormat="0" applyFill="0" applyBorder="0" applyAlignment="0" applyProtection="0"/>
    <xf numFmtId="0" fontId="292" fillId="0" borderId="0" applyNumberFormat="0" applyFill="0" applyBorder="0" applyAlignment="0" applyProtection="0"/>
    <xf numFmtId="0" fontId="303" fillId="0" borderId="0" applyNumberFormat="0" applyFill="0" applyBorder="0" applyAlignment="0" applyProtection="0"/>
    <xf numFmtId="0" fontId="292" fillId="0" borderId="0" applyNumberFormat="0" applyFill="0" applyBorder="0" applyAlignment="0" applyProtection="0"/>
    <xf numFmtId="0" fontId="303" fillId="0" borderId="0" applyNumberFormat="0" applyFill="0" applyBorder="0" applyAlignment="0" applyProtection="0"/>
    <xf numFmtId="0" fontId="292" fillId="0" borderId="0" applyNumberFormat="0" applyFill="0" applyBorder="0" applyAlignment="0" applyProtection="0"/>
    <xf numFmtId="0" fontId="303" fillId="0" borderId="0" applyNumberFormat="0" applyFill="0" applyBorder="0" applyAlignment="0" applyProtection="0"/>
    <xf numFmtId="0" fontId="292" fillId="0" borderId="0" applyNumberFormat="0" applyFill="0" applyBorder="0" applyAlignment="0" applyProtection="0"/>
    <xf numFmtId="0" fontId="303" fillId="0" borderId="0" applyNumberFormat="0" applyFill="0" applyBorder="0" applyAlignment="0" applyProtection="0"/>
    <xf numFmtId="0" fontId="292" fillId="0" borderId="0" applyNumberFormat="0" applyFill="0" applyBorder="0" applyAlignment="0" applyProtection="0"/>
    <xf numFmtId="0" fontId="302" fillId="0" borderId="0" applyNumberFormat="0" applyFill="0" applyBorder="0" applyAlignment="0" applyProtection="0"/>
    <xf numFmtId="0" fontId="291" fillId="0" borderId="0" applyNumberFormat="0" applyFill="0" applyBorder="0" applyAlignment="0" applyProtection="0"/>
    <xf numFmtId="0" fontId="302" fillId="0" borderId="0" applyNumberFormat="0" applyFill="0" applyBorder="0" applyAlignment="0" applyProtection="0"/>
    <xf numFmtId="0" fontId="291" fillId="0" borderId="0" applyNumberFormat="0" applyFill="0" applyBorder="0" applyAlignment="0" applyProtection="0"/>
    <xf numFmtId="0" fontId="302" fillId="0" borderId="0" applyNumberFormat="0" applyFill="0" applyBorder="0" applyAlignment="0" applyProtection="0"/>
    <xf numFmtId="0" fontId="291" fillId="0" borderId="0" applyNumberFormat="0" applyFill="0" applyBorder="0" applyAlignment="0" applyProtection="0"/>
    <xf numFmtId="0" fontId="302" fillId="0" borderId="0" applyNumberFormat="0" applyFill="0" applyBorder="0" applyAlignment="0" applyProtection="0"/>
    <xf numFmtId="0" fontId="291" fillId="0" borderId="0" applyNumberFormat="0" applyFill="0" applyBorder="0" applyAlignment="0" applyProtection="0"/>
    <xf numFmtId="0" fontId="302" fillId="0" borderId="0" applyNumberFormat="0" applyFill="0" applyBorder="0" applyAlignment="0" applyProtection="0"/>
    <xf numFmtId="0" fontId="291" fillId="0" borderId="0" applyNumberFormat="0" applyFill="0" applyBorder="0" applyAlignment="0" applyProtection="0"/>
    <xf numFmtId="0" fontId="302" fillId="0" borderId="0" applyNumberFormat="0" applyFill="0" applyBorder="0" applyAlignment="0" applyProtection="0"/>
    <xf numFmtId="0" fontId="291" fillId="0" borderId="0" applyNumberFormat="0" applyFill="0" applyBorder="0" applyAlignment="0" applyProtection="0"/>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32"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4"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20"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2" fillId="12"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31"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23"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9"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11"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22"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8"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4"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41" fillId="10" borderId="0" applyNumberFormat="0" applyBorder="0" applyAlignment="0" applyProtection="0">
      <alignment vertical="center"/>
    </xf>
    <xf numFmtId="0" fontId="303" fillId="0" borderId="0" applyNumberFormat="0" applyFill="0" applyBorder="0" applyAlignment="0" applyProtection="0"/>
    <xf numFmtId="0" fontId="303" fillId="0" borderId="0" applyNumberFormat="0" applyFill="0" applyBorder="0" applyAlignment="0" applyProtection="0"/>
    <xf numFmtId="0" fontId="303" fillId="0" borderId="0" applyNumberFormat="0" applyFill="0" applyBorder="0" applyAlignment="0" applyProtection="0"/>
    <xf numFmtId="0" fontId="303" fillId="0" borderId="0" applyNumberFormat="0" applyFill="0" applyBorder="0" applyAlignment="0" applyProtection="0"/>
    <xf numFmtId="0" fontId="303" fillId="0" borderId="0" applyNumberFormat="0" applyFill="0" applyBorder="0" applyAlignment="0" applyProtection="0"/>
    <xf numFmtId="0" fontId="303"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0" fontId="302" fillId="0" borderId="0" applyNumberFormat="0" applyFill="0" applyBorder="0" applyAlignment="0" applyProtection="0"/>
    <xf numFmtId="9" fontId="305" fillId="0" borderId="0" applyFont="0" applyFill="0" applyBorder="0" applyAlignment="0" applyProtection="0"/>
    <xf numFmtId="0" fontId="2" fillId="0" borderId="0" applyNumberFormat="0" applyFill="0" applyBorder="0" applyAlignment="0" applyProtection="0"/>
    <xf numFmtId="0" fontId="304" fillId="0" borderId="0">
      <alignment vertical="center"/>
    </xf>
    <xf numFmtId="0" fontId="69" fillId="0" borderId="0"/>
    <xf numFmtId="0" fontId="2" fillId="0" borderId="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 fillId="0" borderId="0"/>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80" fillId="0" borderId="0" applyNumberFormat="0" applyFill="0" applyBorder="0" applyAlignment="0" applyProtection="0">
      <alignment vertical="center"/>
    </xf>
    <xf numFmtId="0" fontId="70" fillId="84" borderId="0" applyNumberFormat="0" applyBorder="0" applyAlignment="0" applyProtection="0">
      <alignment vertical="center"/>
    </xf>
    <xf numFmtId="0" fontId="70" fillId="78" borderId="0" applyNumberFormat="0" applyBorder="0" applyAlignment="0" applyProtection="0">
      <alignment vertical="center"/>
    </xf>
    <xf numFmtId="0" fontId="71" fillId="80" borderId="0" applyNumberFormat="0" applyBorder="0" applyAlignment="0" applyProtection="0">
      <alignment vertical="center"/>
    </xf>
    <xf numFmtId="0" fontId="78" fillId="106" borderId="11" applyNumberFormat="0" applyAlignment="0" applyProtection="0">
      <alignment vertical="center"/>
    </xf>
    <xf numFmtId="0" fontId="84" fillId="86" borderId="34" applyNumberFormat="0" applyAlignment="0" applyProtection="0">
      <alignment vertical="center"/>
    </xf>
    <xf numFmtId="0" fontId="71" fillId="82" borderId="0" applyNumberFormat="0" applyBorder="0" applyAlignment="0" applyProtection="0">
      <alignment vertical="center"/>
    </xf>
    <xf numFmtId="0" fontId="81" fillId="0" borderId="0" applyNumberFormat="0" applyFill="0" applyBorder="0" applyAlignment="0" applyProtection="0">
      <alignment vertical="center"/>
    </xf>
    <xf numFmtId="0" fontId="293" fillId="0" borderId="0"/>
    <xf numFmtId="0" fontId="85" fillId="88" borderId="0" applyNumberFormat="0" applyBorder="0" applyAlignment="0" applyProtection="0">
      <alignment vertical="center"/>
    </xf>
    <xf numFmtId="0" fontId="70" fillId="78" borderId="0" applyNumberFormat="0" applyBorder="0" applyAlignment="0" applyProtection="0">
      <alignment vertical="center"/>
    </xf>
    <xf numFmtId="0" fontId="71" fillId="96" borderId="0" applyNumberFormat="0" applyBorder="0" applyAlignment="0" applyProtection="0">
      <alignment vertical="center"/>
    </xf>
    <xf numFmtId="0" fontId="76" fillId="0" borderId="13" applyNumberFormat="0" applyFill="0" applyAlignment="0" applyProtection="0">
      <alignment vertical="center"/>
    </xf>
    <xf numFmtId="0" fontId="79" fillId="0" borderId="35" applyNumberFormat="0" applyFill="0" applyAlignment="0" applyProtection="0">
      <alignment vertical="center"/>
    </xf>
    <xf numFmtId="0" fontId="71" fillId="92" borderId="0" applyNumberFormat="0" applyBorder="0" applyAlignment="0" applyProtection="0">
      <alignment vertical="center"/>
    </xf>
    <xf numFmtId="0" fontId="71" fillId="92" borderId="0" applyNumberFormat="0" applyBorder="0" applyAlignment="0" applyProtection="0">
      <alignment vertical="center"/>
    </xf>
    <xf numFmtId="0" fontId="77" fillId="0" borderId="14" applyNumberFormat="0" applyFill="0" applyAlignment="0" applyProtection="0">
      <alignment vertical="center"/>
    </xf>
    <xf numFmtId="0" fontId="71" fillId="98" borderId="0" applyNumberFormat="0" applyBorder="0" applyAlignment="0" applyProtection="0">
      <alignment vertical="center"/>
    </xf>
    <xf numFmtId="0" fontId="70" fillId="63" borderId="0" applyNumberFormat="0" applyBorder="0" applyAlignment="0" applyProtection="0">
      <alignment vertical="center"/>
    </xf>
    <xf numFmtId="0" fontId="71" fillId="104" borderId="0" applyNumberFormat="0" applyBorder="0" applyAlignment="0" applyProtection="0">
      <alignment vertical="center"/>
    </xf>
    <xf numFmtId="0" fontId="82" fillId="86" borderId="32" applyNumberFormat="0" applyAlignment="0" applyProtection="0">
      <alignment vertical="center"/>
    </xf>
    <xf numFmtId="0" fontId="70" fillId="82" borderId="0" applyNumberFormat="0" applyBorder="0" applyAlignment="0" applyProtection="0">
      <alignment vertical="center"/>
    </xf>
    <xf numFmtId="0" fontId="75" fillId="0" borderId="12" applyNumberFormat="0" applyFill="0" applyAlignment="0" applyProtection="0">
      <alignment vertical="center"/>
    </xf>
    <xf numFmtId="0" fontId="71" fillId="94" borderId="0" applyNumberFormat="0" applyBorder="0" applyAlignment="0" applyProtection="0">
      <alignment vertical="center"/>
    </xf>
    <xf numFmtId="0" fontId="70" fillId="61" borderId="0" applyNumberFormat="0" applyBorder="0" applyAlignment="0" applyProtection="0">
      <alignment vertical="center"/>
    </xf>
    <xf numFmtId="0" fontId="83" fillId="71" borderId="32" applyNumberFormat="0" applyAlignment="0" applyProtection="0">
      <alignment vertical="center"/>
    </xf>
    <xf numFmtId="0" fontId="70" fillId="80" borderId="0" applyNumberFormat="0" applyBorder="0" applyAlignment="0" applyProtection="0">
      <alignment vertical="center"/>
    </xf>
    <xf numFmtId="0" fontId="71" fillId="100" borderId="0" applyNumberFormat="0" applyBorder="0" applyAlignment="0" applyProtection="0">
      <alignment vertical="center"/>
    </xf>
    <xf numFmtId="0" fontId="70" fillId="69" borderId="0" applyNumberFormat="0" applyBorder="0" applyAlignment="0" applyProtection="0">
      <alignment vertical="center"/>
    </xf>
    <xf numFmtId="0" fontId="74" fillId="63" borderId="0" applyNumberFormat="0" applyBorder="0" applyAlignment="0" applyProtection="0">
      <alignment vertical="center"/>
    </xf>
    <xf numFmtId="0" fontId="71" fillId="94" borderId="0" applyNumberFormat="0" applyBorder="0" applyAlignment="0" applyProtection="0">
      <alignment vertical="center"/>
    </xf>
    <xf numFmtId="0" fontId="1" fillId="76" borderId="33" applyNumberFormat="0" applyFont="0" applyAlignment="0" applyProtection="0">
      <alignment vertical="center"/>
    </xf>
    <xf numFmtId="0" fontId="71" fillId="102" borderId="0" applyNumberFormat="0" applyBorder="0" applyAlignment="0" applyProtection="0">
      <alignment vertical="center"/>
    </xf>
    <xf numFmtId="0" fontId="86" fillId="0" borderId="15" applyNumberFormat="0" applyFill="0" applyAlignment="0" applyProtection="0">
      <alignment vertical="center"/>
    </xf>
    <xf numFmtId="0" fontId="70" fillId="65" borderId="0" applyNumberFormat="0" applyBorder="0" applyAlignment="0" applyProtection="0">
      <alignment vertical="center"/>
    </xf>
    <xf numFmtId="0" fontId="77" fillId="0" borderId="0" applyNumberFormat="0" applyFill="0" applyBorder="0" applyAlignment="0" applyProtection="0">
      <alignment vertical="center"/>
    </xf>
    <xf numFmtId="0" fontId="71" fillId="90" borderId="0" applyNumberFormat="0" applyBorder="0" applyAlignment="0" applyProtection="0">
      <alignment vertical="center"/>
    </xf>
    <xf numFmtId="0" fontId="73" fillId="65" borderId="0" applyNumberFormat="0" applyBorder="0" applyAlignment="0" applyProtection="0">
      <alignment vertical="center"/>
    </xf>
    <xf numFmtId="0" fontId="70" fillId="67" borderId="0" applyNumberFormat="0" applyBorder="0" applyAlignment="0" applyProtection="0">
      <alignment vertical="center"/>
    </xf>
    <xf numFmtId="0" fontId="70" fillId="71" borderId="0" applyNumberFormat="0" applyBorder="0" applyAlignment="0" applyProtection="0">
      <alignment vertical="center"/>
    </xf>
    <xf numFmtId="0" fontId="70" fillId="67" borderId="0" applyNumberFormat="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93" fillId="0" borderId="0"/>
    <xf numFmtId="0" fontId="2" fillId="0" borderId="0" applyNumberFormat="0" applyFill="0" applyBorder="0" applyAlignment="0" applyProtection="0"/>
    <xf numFmtId="0" fontId="306" fillId="0" borderId="0"/>
    <xf numFmtId="0" fontId="2" fillId="0" borderId="0"/>
    <xf numFmtId="0" fontId="2" fillId="0" borderId="0" applyNumberFormat="0" applyFill="0" applyBorder="0" applyAlignment="0" applyProtection="0"/>
    <xf numFmtId="0" fontId="2" fillId="0" borderId="0" applyNumberFormat="0" applyFill="0" applyBorder="0" applyAlignment="0" applyProtection="0"/>
    <xf numFmtId="0" fontId="1" fillId="0" borderId="0"/>
    <xf numFmtId="0" fontId="120"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269" fillId="65" borderId="0" applyNumberFormat="0" applyBorder="0" applyAlignment="0" applyProtection="0">
      <alignment vertical="center"/>
    </xf>
    <xf numFmtId="0" fontId="321" fillId="71" borderId="32" applyNumberFormat="0" applyAlignment="0" applyProtection="0">
      <alignment vertical="center"/>
    </xf>
    <xf numFmtId="0" fontId="279" fillId="86" borderId="32" applyNumberFormat="0" applyAlignment="0" applyProtection="0">
      <alignment vertical="center"/>
    </xf>
    <xf numFmtId="0" fontId="271" fillId="0" borderId="0" applyNumberFormat="0" applyFill="0" applyBorder="0" applyAlignment="0" applyProtection="0">
      <alignment vertical="center"/>
    </xf>
    <xf numFmtId="0" fontId="282" fillId="88" borderId="0" applyNumberFormat="0" applyBorder="0" applyAlignment="0" applyProtection="0">
      <alignment vertical="center"/>
    </xf>
    <xf numFmtId="0" fontId="312" fillId="0" borderId="0" applyNumberFormat="0" applyFill="0" applyBorder="0" applyAlignment="0" applyProtection="0">
      <alignment vertical="center"/>
    </xf>
    <xf numFmtId="0" fontId="308" fillId="71" borderId="0" applyNumberFormat="0" applyBorder="0" applyAlignment="0" applyProtection="0">
      <alignment vertical="center"/>
    </xf>
    <xf numFmtId="0" fontId="312" fillId="0" borderId="39" applyNumberFormat="0" applyFill="0" applyAlignment="0" applyProtection="0">
      <alignment vertical="center"/>
    </xf>
    <xf numFmtId="0" fontId="308" fillId="94" borderId="0" applyNumberFormat="0" applyBorder="0" applyAlignment="0" applyProtection="0">
      <alignment vertical="center"/>
    </xf>
    <xf numFmtId="0" fontId="311" fillId="0" borderId="13" applyNumberFormat="0" applyFill="0" applyAlignment="0" applyProtection="0">
      <alignment vertical="center"/>
    </xf>
    <xf numFmtId="0" fontId="277" fillId="0" borderId="0" applyNumberFormat="0" applyFill="0" applyBorder="0" applyAlignment="0" applyProtection="0">
      <alignment vertical="center"/>
    </xf>
    <xf numFmtId="0" fontId="307" fillId="71" borderId="0" applyNumberFormat="0" applyBorder="0" applyAlignment="0" applyProtection="0">
      <alignment vertical="center"/>
    </xf>
    <xf numFmtId="0" fontId="308" fillId="86" borderId="0" applyNumberFormat="0" applyBorder="0" applyAlignment="0" applyProtection="0">
      <alignment vertical="center"/>
    </xf>
    <xf numFmtId="0" fontId="310" fillId="0" borderId="38" applyNumberFormat="0" applyFill="0" applyAlignment="0" applyProtection="0">
      <alignment vertical="center"/>
    </xf>
    <xf numFmtId="0" fontId="307" fillId="78" borderId="0" applyNumberFormat="0" applyBorder="0" applyAlignment="0" applyProtection="0">
      <alignment vertical="center"/>
    </xf>
    <xf numFmtId="0" fontId="266" fillId="84" borderId="0" applyNumberFormat="0" applyBorder="0" applyAlignment="0" applyProtection="0">
      <alignment vertical="center"/>
    </xf>
    <xf numFmtId="0" fontId="308" fillId="88" borderId="0" applyNumberFormat="0" applyBorder="0" applyAlignment="0" applyProtection="0">
      <alignment vertical="center"/>
    </xf>
    <xf numFmtId="0" fontId="307" fillId="71" borderId="0" applyNumberFormat="0" applyBorder="0" applyAlignment="0" applyProtection="0">
      <alignment vertical="center"/>
    </xf>
    <xf numFmtId="0" fontId="307" fillId="86" borderId="0" applyNumberFormat="0" applyBorder="0" applyAlignment="0" applyProtection="0">
      <alignment vertical="center"/>
    </xf>
    <xf numFmtId="0" fontId="266" fillId="78" borderId="0" applyNumberFormat="0" applyBorder="0" applyAlignment="0" applyProtection="0">
      <alignment vertical="center"/>
    </xf>
    <xf numFmtId="0" fontId="308" fillId="80" borderId="0" applyNumberFormat="0" applyBorder="0" applyAlignment="0" applyProtection="0">
      <alignment vertical="center"/>
    </xf>
    <xf numFmtId="0" fontId="314" fillId="0" borderId="37" applyNumberFormat="0" applyFill="0" applyAlignment="0" applyProtection="0">
      <alignment vertical="center"/>
    </xf>
    <xf numFmtId="0" fontId="307" fillId="88" borderId="0" applyNumberFormat="0" applyBorder="0" applyAlignment="0" applyProtection="0">
      <alignment vertical="center"/>
    </xf>
    <xf numFmtId="0" fontId="307" fillId="69" borderId="0" applyNumberFormat="0" applyBorder="0" applyAlignment="0" applyProtection="0">
      <alignment vertical="center"/>
    </xf>
    <xf numFmtId="0" fontId="266" fillId="67" borderId="0" applyNumberFormat="0" applyBorder="0" applyAlignment="0" applyProtection="0">
      <alignment vertical="center"/>
    </xf>
    <xf numFmtId="0" fontId="308" fillId="94" borderId="0" applyNumberFormat="0" applyBorder="0" applyAlignment="0" applyProtection="0">
      <alignment vertical="center"/>
    </xf>
    <xf numFmtId="0" fontId="307" fillId="80" borderId="0" applyNumberFormat="0" applyBorder="0" applyAlignment="0" applyProtection="0">
      <alignment vertical="center"/>
    </xf>
    <xf numFmtId="0" fontId="307" fillId="74" borderId="0" applyNumberFormat="0" applyBorder="0" applyAlignment="0" applyProtection="0">
      <alignment vertical="center"/>
    </xf>
    <xf numFmtId="0" fontId="266" fillId="82" borderId="0" applyNumberFormat="0" applyBorder="0" applyAlignment="0" applyProtection="0">
      <alignment vertical="center"/>
    </xf>
    <xf numFmtId="0" fontId="270" fillId="63" borderId="0" applyNumberFormat="0" applyBorder="0" applyAlignment="0" applyProtection="0">
      <alignment vertical="center"/>
    </xf>
    <xf numFmtId="0" fontId="307" fillId="86" borderId="0" applyNumberFormat="0" applyBorder="0" applyAlignment="0" applyProtection="0">
      <alignment vertical="center"/>
    </xf>
    <xf numFmtId="0" fontId="307" fillId="76" borderId="0" applyNumberFormat="0" applyBorder="0" applyAlignment="0" applyProtection="0">
      <alignment vertical="center"/>
    </xf>
    <xf numFmtId="0" fontId="266" fillId="80" borderId="0" applyNumberFormat="0" applyBorder="0" applyAlignment="0" applyProtection="0">
      <alignment vertical="center"/>
    </xf>
    <xf numFmtId="0" fontId="307" fillId="71" borderId="0" applyNumberFormat="0" applyBorder="0" applyAlignment="0" applyProtection="0">
      <alignment vertical="center"/>
    </xf>
    <xf numFmtId="0" fontId="266" fillId="78" borderId="0" applyNumberFormat="0" applyBorder="0" applyAlignment="0" applyProtection="0">
      <alignment vertical="center"/>
    </xf>
    <xf numFmtId="0" fontId="307" fillId="74" borderId="0" applyNumberFormat="0" applyBorder="0" applyAlignment="0" applyProtection="0">
      <alignment vertical="center"/>
    </xf>
    <xf numFmtId="0" fontId="323" fillId="88" borderId="0" applyNumberFormat="0" applyBorder="0" applyAlignment="0" applyProtection="0">
      <alignment vertical="center"/>
    </xf>
    <xf numFmtId="0" fontId="275" fillId="106" borderId="11" applyNumberFormat="0" applyAlignment="0" applyProtection="0">
      <alignment vertical="center"/>
    </xf>
    <xf numFmtId="0" fontId="317" fillId="106" borderId="11" applyNumberFormat="0" applyAlignment="0" applyProtection="0">
      <alignment vertical="center"/>
    </xf>
    <xf numFmtId="0" fontId="308" fillId="104" borderId="0" applyNumberFormat="0" applyBorder="0" applyAlignment="0" applyProtection="0">
      <alignment vertical="center"/>
    </xf>
    <xf numFmtId="0" fontId="308" fillId="94" borderId="0" applyNumberFormat="0" applyBorder="0" applyAlignment="0" applyProtection="0">
      <alignment vertical="center"/>
    </xf>
    <xf numFmtId="0" fontId="308" fillId="110" borderId="0" applyNumberFormat="0" applyBorder="0" applyAlignment="0" applyProtection="0">
      <alignment vertical="center"/>
    </xf>
    <xf numFmtId="0" fontId="308" fillId="102" borderId="0" applyNumberFormat="0" applyBorder="0" applyAlignment="0" applyProtection="0">
      <alignment vertical="center"/>
    </xf>
    <xf numFmtId="0" fontId="308" fillId="100" borderId="0" applyNumberFormat="0" applyBorder="0" applyAlignment="0" applyProtection="0">
      <alignment vertical="center"/>
    </xf>
    <xf numFmtId="0" fontId="308" fillId="94" borderId="0" applyNumberFormat="0" applyBorder="0" applyAlignment="0" applyProtection="0">
      <alignment vertical="center"/>
    </xf>
    <xf numFmtId="0" fontId="315" fillId="63" borderId="0" applyNumberFormat="0" applyBorder="0" applyAlignment="0" applyProtection="0">
      <alignment vertical="center"/>
    </xf>
    <xf numFmtId="0" fontId="276" fillId="0" borderId="35" applyNumberFormat="0" applyFill="0" applyAlignment="0" applyProtection="0">
      <alignment vertical="center"/>
    </xf>
    <xf numFmtId="0" fontId="267" fillId="96" borderId="0" applyNumberFormat="0" applyBorder="0" applyAlignment="0" applyProtection="0">
      <alignment vertical="center"/>
    </xf>
    <xf numFmtId="0" fontId="267" fillId="94" borderId="0" applyNumberFormat="0" applyBorder="0" applyAlignment="0" applyProtection="0">
      <alignment vertical="center"/>
    </xf>
    <xf numFmtId="0" fontId="322" fillId="0" borderId="0" applyNumberFormat="0" applyFill="0" applyBorder="0" applyAlignment="0" applyProtection="0">
      <alignment vertical="center"/>
    </xf>
    <xf numFmtId="0" fontId="267" fillId="92" borderId="0" applyNumberFormat="0" applyBorder="0" applyAlignment="0" applyProtection="0">
      <alignment vertical="center"/>
    </xf>
    <xf numFmtId="0" fontId="319" fillId="0" borderId="15" applyNumberFormat="0" applyFill="0" applyAlignment="0" applyProtection="0">
      <alignment vertical="center"/>
    </xf>
    <xf numFmtId="0" fontId="281" fillId="86" borderId="34" applyNumberFormat="0" applyAlignment="0" applyProtection="0">
      <alignment vertical="center"/>
    </xf>
    <xf numFmtId="0" fontId="267" fillId="82" borderId="0" applyNumberFormat="0" applyBorder="0" applyAlignment="0" applyProtection="0">
      <alignment vertical="center"/>
    </xf>
    <xf numFmtId="0" fontId="267" fillId="80" borderId="0" applyNumberFormat="0" applyBorder="0" applyAlignment="0" applyProtection="0">
      <alignment vertical="center"/>
    </xf>
    <xf numFmtId="0" fontId="274"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267" fillId="90" borderId="0" applyNumberFormat="0" applyBorder="0" applyAlignment="0" applyProtection="0">
      <alignment vertical="center"/>
    </xf>
    <xf numFmtId="0" fontId="274" fillId="0" borderId="14" applyNumberFormat="0" applyFill="0" applyAlignment="0" applyProtection="0">
      <alignment vertical="center"/>
    </xf>
    <xf numFmtId="0" fontId="273" fillId="0" borderId="13" applyNumberFormat="0" applyFill="0" applyAlignment="0" applyProtection="0">
      <alignment vertical="center"/>
    </xf>
    <xf numFmtId="0" fontId="272" fillId="0" borderId="12" applyNumberFormat="0" applyFill="0" applyAlignment="0" applyProtection="0">
      <alignment vertical="center"/>
    </xf>
    <xf numFmtId="0" fontId="316" fillId="74" borderId="32" applyNumberFormat="0" applyAlignment="0" applyProtection="0">
      <alignment vertical="center"/>
    </xf>
    <xf numFmtId="0" fontId="320" fillId="74" borderId="34" applyNumberFormat="0" applyAlignment="0" applyProtection="0">
      <alignment vertical="center"/>
    </xf>
    <xf numFmtId="0" fontId="267" fillId="104" borderId="0" applyNumberFormat="0" applyBorder="0" applyAlignment="0" applyProtection="0">
      <alignment vertical="center"/>
    </xf>
    <xf numFmtId="0" fontId="267" fillId="94" borderId="0" applyNumberFormat="0" applyBorder="0" applyAlignment="0" applyProtection="0">
      <alignment vertical="center"/>
    </xf>
    <xf numFmtId="0" fontId="309" fillId="0" borderId="0" applyNumberFormat="0" applyFill="0" applyBorder="0" applyAlignment="0" applyProtection="0">
      <alignment vertical="center"/>
    </xf>
    <xf numFmtId="0" fontId="267" fillId="92" borderId="0" applyNumberFormat="0" applyBorder="0" applyAlignment="0" applyProtection="0">
      <alignment vertical="center"/>
    </xf>
    <xf numFmtId="0" fontId="267" fillId="102" borderId="0" applyNumberFormat="0" applyBorder="0" applyAlignment="0" applyProtection="0">
      <alignment vertical="center"/>
    </xf>
    <xf numFmtId="0" fontId="266" fillId="71" borderId="0" applyNumberFormat="0" applyBorder="0" applyAlignment="0" applyProtection="0">
      <alignment vertical="center"/>
    </xf>
    <xf numFmtId="0" fontId="283" fillId="0" borderId="15" applyNumberFormat="0" applyFill="0" applyAlignment="0" applyProtection="0">
      <alignment vertical="center"/>
    </xf>
    <xf numFmtId="0" fontId="267" fillId="100" borderId="0" applyNumberFormat="0" applyBorder="0" applyAlignment="0" applyProtection="0">
      <alignment vertical="center"/>
    </xf>
    <xf numFmtId="0" fontId="266" fillId="69" borderId="0" applyNumberFormat="0" applyBorder="0" applyAlignment="0" applyProtection="0">
      <alignment vertical="center"/>
    </xf>
    <xf numFmtId="0" fontId="267" fillId="98" borderId="0" applyNumberFormat="0" applyBorder="0" applyAlignment="0" applyProtection="0">
      <alignment vertical="center"/>
    </xf>
    <xf numFmtId="0" fontId="266" fillId="67" borderId="0" applyNumberFormat="0" applyBorder="0" applyAlignment="0" applyProtection="0">
      <alignment vertical="center"/>
    </xf>
    <xf numFmtId="0" fontId="266" fillId="65" borderId="0" applyNumberFormat="0" applyBorder="0" applyAlignment="0" applyProtection="0">
      <alignment vertical="center"/>
    </xf>
    <xf numFmtId="0" fontId="280" fillId="71" borderId="32" applyNumberFormat="0" applyAlignment="0" applyProtection="0">
      <alignment vertical="center"/>
    </xf>
    <xf numFmtId="0" fontId="266" fillId="63" borderId="0" applyNumberFormat="0" applyBorder="0" applyAlignment="0" applyProtection="0">
      <alignment vertical="center"/>
    </xf>
    <xf numFmtId="0" fontId="266" fillId="61" borderId="0" applyNumberFormat="0" applyBorder="0" applyAlignment="0" applyProtection="0">
      <alignment vertical="center"/>
    </xf>
    <xf numFmtId="0" fontId="313" fillId="65" borderId="0" applyNumberFormat="0" applyBorder="0" applyAlignment="0" applyProtection="0">
      <alignment vertical="center"/>
    </xf>
    <xf numFmtId="0" fontId="318" fillId="0" borderId="0" applyNumberFormat="0" applyFill="0" applyBorder="0" applyAlignment="0" applyProtection="0">
      <alignment vertical="center"/>
    </xf>
    <xf numFmtId="0" fontId="1" fillId="0" borderId="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70" fillId="0" borderId="0"/>
    <xf numFmtId="0" fontId="120" fillId="0" borderId="0" applyNumberFormat="0" applyFill="0" applyBorder="0" applyAlignment="0" applyProtection="0">
      <alignment vertical="top"/>
      <protection locked="0"/>
    </xf>
    <xf numFmtId="0" fontId="2" fillId="0" borderId="0" applyNumberFormat="0" applyFill="0" applyBorder="0" applyAlignment="0" applyProtection="0"/>
    <xf numFmtId="0" fontId="1" fillId="0" borderId="0"/>
    <xf numFmtId="0" fontId="120" fillId="0" borderId="0" applyNumberFormat="0" applyFill="0" applyBorder="0" applyAlignment="0" applyProtection="0">
      <alignment vertical="top"/>
      <protection locked="0"/>
    </xf>
    <xf numFmtId="0" fontId="2" fillId="0" borderId="0"/>
    <xf numFmtId="0" fontId="2" fillId="0" borderId="0"/>
    <xf numFmtId="0" fontId="2" fillId="0" borderId="0"/>
    <xf numFmtId="0" fontId="2" fillId="0" borderId="0"/>
    <xf numFmtId="0" fontId="1" fillId="0" borderId="0"/>
    <xf numFmtId="0" fontId="60" fillId="0" borderId="0"/>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120" fillId="0" borderId="0" applyNumberFormat="0" applyFill="0" applyBorder="0" applyAlignment="0" applyProtection="0">
      <alignment vertical="top"/>
      <protection locked="0"/>
    </xf>
    <xf numFmtId="0" fontId="324" fillId="0" borderId="0"/>
    <xf numFmtId="0" fontId="70" fillId="37" borderId="0" applyNumberFormat="0" applyBorder="0" applyAlignment="0" applyProtection="0">
      <alignment vertical="center"/>
    </xf>
    <xf numFmtId="0" fontId="86" fillId="0" borderId="15" applyNumberFormat="0" applyFill="0" applyAlignment="0" applyProtection="0">
      <alignment vertical="center"/>
    </xf>
    <xf numFmtId="0" fontId="267" fillId="41" borderId="0" applyNumberFormat="0" applyBorder="0" applyAlignment="0" applyProtection="0">
      <alignment vertical="center"/>
    </xf>
    <xf numFmtId="0" fontId="269" fillId="35" borderId="0" applyNumberFormat="0" applyBorder="0" applyAlignment="0" applyProtection="0">
      <alignment vertical="center"/>
    </xf>
    <xf numFmtId="0" fontId="267" fillId="47" borderId="0" applyNumberFormat="0" applyBorder="0" applyAlignment="0" applyProtection="0">
      <alignment vertical="center"/>
    </xf>
    <xf numFmtId="0" fontId="273" fillId="0" borderId="13" applyNumberFormat="0" applyFill="0" applyAlignment="0" applyProtection="0">
      <alignment vertical="center"/>
    </xf>
    <xf numFmtId="0" fontId="70" fillId="33" borderId="0" applyNumberFormat="0" applyBorder="0" applyAlignment="0" applyProtection="0">
      <alignment vertical="center"/>
    </xf>
    <xf numFmtId="0" fontId="70" fillId="34" borderId="0" applyNumberFormat="0" applyBorder="0" applyAlignment="0" applyProtection="0">
      <alignment vertical="center"/>
    </xf>
    <xf numFmtId="0" fontId="70" fillId="38" borderId="0" applyNumberFormat="0" applyBorder="0" applyAlignment="0" applyProtection="0">
      <alignment vertical="center"/>
    </xf>
    <xf numFmtId="0" fontId="70" fillId="39" borderId="0" applyNumberFormat="0" applyBorder="0" applyAlignment="0" applyProtection="0">
      <alignment vertical="center"/>
    </xf>
    <xf numFmtId="0" fontId="70" fillId="40" borderId="0" applyNumberFormat="0" applyBorder="0" applyAlignment="0" applyProtection="0">
      <alignment vertical="center"/>
    </xf>
    <xf numFmtId="0" fontId="70" fillId="41" borderId="0" applyNumberFormat="0" applyBorder="0" applyAlignment="0" applyProtection="0">
      <alignment vertical="center"/>
    </xf>
    <xf numFmtId="0" fontId="71" fillId="43" borderId="0" applyNumberFormat="0" applyBorder="0" applyAlignment="0" applyProtection="0">
      <alignment vertical="center"/>
    </xf>
    <xf numFmtId="0" fontId="71" fillId="40" borderId="0" applyNumberFormat="0" applyBorder="0" applyAlignment="0" applyProtection="0">
      <alignment vertical="center"/>
    </xf>
    <xf numFmtId="0" fontId="71" fillId="41" borderId="0" applyNumberFormat="0" applyBorder="0" applyAlignment="0" applyProtection="0">
      <alignment vertical="center"/>
    </xf>
    <xf numFmtId="0" fontId="71" fillId="44" borderId="0" applyNumberFormat="0" applyBorder="0" applyAlignment="0" applyProtection="0">
      <alignment vertical="center"/>
    </xf>
    <xf numFmtId="0" fontId="24" fillId="0" borderId="0" applyNumberFormat="0" applyFill="0" applyBorder="0" applyAlignment="0" applyProtection="0">
      <alignment vertical="center"/>
    </xf>
    <xf numFmtId="0" fontId="77" fillId="0" borderId="0" applyNumberFormat="0" applyFill="0" applyBorder="0" applyAlignment="0" applyProtection="0">
      <alignment vertical="center"/>
    </xf>
    <xf numFmtId="0" fontId="74" fillId="34" borderId="0" applyNumberFormat="0" applyBorder="0" applyAlignment="0" applyProtection="0">
      <alignment vertical="center"/>
    </xf>
    <xf numFmtId="0" fontId="73" fillId="35" borderId="0" applyNumberFormat="0" applyBorder="0" applyAlignment="0" applyProtection="0">
      <alignment vertical="center"/>
    </xf>
    <xf numFmtId="0" fontId="79" fillId="0" borderId="35" applyNumberFormat="0" applyFill="0" applyAlignment="0" applyProtection="0">
      <alignment vertical="center"/>
    </xf>
    <xf numFmtId="0" fontId="82" fillId="51" borderId="32" applyNumberFormat="0" applyAlignment="0" applyProtection="0">
      <alignment vertical="center"/>
    </xf>
    <xf numFmtId="0" fontId="78" fillId="52" borderId="11" applyNumberFormat="0" applyAlignment="0" applyProtection="0">
      <alignment vertical="center"/>
    </xf>
    <xf numFmtId="0" fontId="81" fillId="0" borderId="0" applyNumberFormat="0" applyFill="0" applyBorder="0" applyAlignment="0" applyProtection="0">
      <alignment vertical="center"/>
    </xf>
    <xf numFmtId="0" fontId="71" fillId="49" borderId="0" applyNumberFormat="0" applyBorder="0" applyAlignment="0" applyProtection="0">
      <alignment vertical="center"/>
    </xf>
    <xf numFmtId="0" fontId="71" fillId="44" borderId="0" applyNumberFormat="0" applyBorder="0" applyAlignment="0" applyProtection="0">
      <alignment vertical="center"/>
    </xf>
    <xf numFmtId="0" fontId="71" fillId="45" borderId="0" applyNumberFormat="0" applyBorder="0" applyAlignment="0" applyProtection="0">
      <alignment vertical="center"/>
    </xf>
    <xf numFmtId="0" fontId="83" fillId="38" borderId="32" applyNumberFormat="0" applyAlignment="0" applyProtection="0">
      <alignment vertical="center"/>
    </xf>
    <xf numFmtId="0" fontId="266" fillId="33" borderId="0" applyNumberFormat="0" applyBorder="0" applyAlignment="0" applyProtection="0">
      <alignment vertical="center"/>
    </xf>
    <xf numFmtId="0" fontId="266" fillId="34" borderId="0" applyNumberFormat="0" applyBorder="0" applyAlignment="0" applyProtection="0">
      <alignment vertical="center"/>
    </xf>
    <xf numFmtId="0" fontId="266" fillId="35" borderId="0" applyNumberFormat="0" applyBorder="0" applyAlignment="0" applyProtection="0">
      <alignment vertical="center"/>
    </xf>
    <xf numFmtId="0" fontId="266" fillId="36" borderId="0" applyNumberFormat="0" applyBorder="0" applyAlignment="0" applyProtection="0">
      <alignment vertical="center"/>
    </xf>
    <xf numFmtId="0" fontId="266" fillId="37" borderId="0" applyNumberFormat="0" applyBorder="0" applyAlignment="0" applyProtection="0">
      <alignment vertical="center"/>
    </xf>
    <xf numFmtId="0" fontId="266" fillId="38" borderId="0" applyNumberFormat="0" applyBorder="0" applyAlignment="0" applyProtection="0">
      <alignment vertical="center"/>
    </xf>
    <xf numFmtId="0" fontId="266" fillId="39" borderId="0" applyNumberFormat="0" applyBorder="0" applyAlignment="0" applyProtection="0">
      <alignment vertical="center"/>
    </xf>
    <xf numFmtId="0" fontId="266" fillId="40" borderId="0" applyNumberFormat="0" applyBorder="0" applyAlignment="0" applyProtection="0">
      <alignment vertical="center"/>
    </xf>
    <xf numFmtId="0" fontId="266" fillId="41" borderId="0" applyNumberFormat="0" applyBorder="0" applyAlignment="0" applyProtection="0">
      <alignment vertical="center"/>
    </xf>
    <xf numFmtId="0" fontId="266" fillId="36" borderId="0" applyNumberFormat="0" applyBorder="0" applyAlignment="0" applyProtection="0">
      <alignment vertical="center"/>
    </xf>
    <xf numFmtId="0" fontId="266" fillId="39" borderId="0" applyNumberFormat="0" applyBorder="0" applyAlignment="0" applyProtection="0">
      <alignment vertical="center"/>
    </xf>
    <xf numFmtId="0" fontId="266" fillId="42" borderId="0" applyNumberFormat="0" applyBorder="0" applyAlignment="0" applyProtection="0">
      <alignment vertical="center"/>
    </xf>
    <xf numFmtId="0" fontId="267" fillId="43" borderId="0" applyNumberFormat="0" applyBorder="0" applyAlignment="0" applyProtection="0">
      <alignment vertical="center"/>
    </xf>
    <xf numFmtId="0" fontId="267" fillId="40" borderId="0" applyNumberFormat="0" applyBorder="0" applyAlignment="0" applyProtection="0">
      <alignment vertical="center"/>
    </xf>
    <xf numFmtId="0" fontId="267" fillId="44" borderId="0" applyNumberFormat="0" applyBorder="0" applyAlignment="0" applyProtection="0">
      <alignment vertical="center"/>
    </xf>
    <xf numFmtId="0" fontId="267" fillId="45" borderId="0" applyNumberFormat="0" applyBorder="0" applyAlignment="0" applyProtection="0">
      <alignment vertical="center"/>
    </xf>
    <xf numFmtId="0" fontId="267" fillId="46" borderId="0" applyNumberFormat="0" applyBorder="0" applyAlignment="0" applyProtection="0">
      <alignment vertical="center"/>
    </xf>
    <xf numFmtId="0" fontId="270" fillId="34" borderId="0" applyNumberFormat="0" applyBorder="0" applyAlignment="0" applyProtection="0">
      <alignment vertical="center"/>
    </xf>
    <xf numFmtId="0" fontId="267" fillId="48" borderId="0" applyNumberFormat="0" applyBorder="0" applyAlignment="0" applyProtection="0">
      <alignment vertical="center"/>
    </xf>
    <xf numFmtId="0" fontId="267" fillId="49" borderId="0" applyNumberFormat="0" applyBorder="0" applyAlignment="0" applyProtection="0">
      <alignment vertical="center"/>
    </xf>
    <xf numFmtId="0" fontId="267" fillId="44" borderId="0" applyNumberFormat="0" applyBorder="0" applyAlignment="0" applyProtection="0">
      <alignment vertical="center"/>
    </xf>
    <xf numFmtId="0" fontId="267" fillId="45" borderId="0" applyNumberFormat="0" applyBorder="0" applyAlignment="0" applyProtection="0">
      <alignment vertical="center"/>
    </xf>
    <xf numFmtId="0" fontId="267" fillId="50" borderId="0" applyNumberFormat="0" applyBorder="0" applyAlignment="0" applyProtection="0">
      <alignment vertical="center"/>
    </xf>
    <xf numFmtId="0" fontId="274" fillId="0" borderId="14" applyNumberFormat="0" applyFill="0" applyAlignment="0" applyProtection="0">
      <alignment vertical="center"/>
    </xf>
    <xf numFmtId="0" fontId="274"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278" fillId="0" borderId="0" applyNumberFormat="0" applyFill="0" applyBorder="0" applyAlignment="0" applyProtection="0">
      <alignment vertical="center"/>
    </xf>
    <xf numFmtId="0" fontId="279" fillId="51" borderId="32" applyNumberFormat="0" applyAlignment="0" applyProtection="0">
      <alignment vertical="center"/>
    </xf>
    <xf numFmtId="0" fontId="280" fillId="38" borderId="32" applyNumberFormat="0" applyAlignment="0" applyProtection="0">
      <alignment vertical="center"/>
    </xf>
    <xf numFmtId="0" fontId="282" fillId="53" borderId="0" applyNumberFormat="0" applyBorder="0" applyAlignment="0" applyProtection="0">
      <alignment vertical="center"/>
    </xf>
    <xf numFmtId="0" fontId="70" fillId="42" borderId="0" applyNumberFormat="0" applyBorder="0" applyAlignment="0" applyProtection="0">
      <alignment vertical="center"/>
    </xf>
    <xf numFmtId="0" fontId="76" fillId="0" borderId="13" applyNumberFormat="0" applyFill="0" applyAlignment="0" applyProtection="0">
      <alignment vertical="center"/>
    </xf>
    <xf numFmtId="0" fontId="85" fillId="53" borderId="0" applyNumberFormat="0" applyBorder="0" applyAlignment="0" applyProtection="0">
      <alignment vertical="center"/>
    </xf>
    <xf numFmtId="0" fontId="72" fillId="54" borderId="33" applyNumberFormat="0" applyFont="0" applyAlignment="0" applyProtection="0">
      <alignment vertical="center"/>
    </xf>
    <xf numFmtId="0" fontId="268" fillId="54" borderId="33" applyNumberFormat="0" applyFont="0" applyAlignment="0" applyProtection="0">
      <alignment vertical="center"/>
    </xf>
    <xf numFmtId="0" fontId="281" fillId="51" borderId="34" applyNumberFormat="0" applyAlignment="0" applyProtection="0">
      <alignment vertical="center"/>
    </xf>
    <xf numFmtId="0" fontId="2" fillId="0" borderId="0"/>
    <xf numFmtId="0" fontId="70" fillId="35" borderId="0" applyNumberFormat="0" applyBorder="0" applyAlignment="0" applyProtection="0">
      <alignment vertical="center"/>
    </xf>
    <xf numFmtId="0" fontId="70" fillId="36" borderId="0" applyNumberFormat="0" applyBorder="0" applyAlignment="0" applyProtection="0">
      <alignment vertical="center"/>
    </xf>
    <xf numFmtId="0" fontId="70" fillId="36" borderId="0" applyNumberFormat="0" applyBorder="0" applyAlignment="0" applyProtection="0">
      <alignment vertical="center"/>
    </xf>
    <xf numFmtId="0" fontId="70" fillId="39" borderId="0" applyNumberFormat="0" applyBorder="0" applyAlignment="0" applyProtection="0">
      <alignment vertical="center"/>
    </xf>
    <xf numFmtId="0" fontId="71" fillId="45" borderId="0" applyNumberFormat="0" applyBorder="0" applyAlignment="0" applyProtection="0">
      <alignment vertical="center"/>
    </xf>
    <xf numFmtId="0" fontId="71" fillId="46" borderId="0" applyNumberFormat="0" applyBorder="0" applyAlignment="0" applyProtection="0">
      <alignment vertical="center"/>
    </xf>
    <xf numFmtId="0" fontId="75" fillId="0" borderId="12" applyNumberFormat="0" applyFill="0" applyAlignment="0" applyProtection="0">
      <alignment vertical="center"/>
    </xf>
    <xf numFmtId="0" fontId="77" fillId="0" borderId="14" applyNumberFormat="0" applyFill="0" applyAlignment="0" applyProtection="0">
      <alignment vertical="center"/>
    </xf>
    <xf numFmtId="0" fontId="80" fillId="0" borderId="0" applyNumberFormat="0" applyFill="0" applyBorder="0" applyAlignment="0" applyProtection="0">
      <alignment vertical="center"/>
    </xf>
    <xf numFmtId="0" fontId="71" fillId="47" borderId="0" applyNumberFormat="0" applyBorder="0" applyAlignment="0" applyProtection="0">
      <alignment vertical="center"/>
    </xf>
    <xf numFmtId="0" fontId="71" fillId="48" borderId="0" applyNumberFormat="0" applyBorder="0" applyAlignment="0" applyProtection="0">
      <alignment vertical="center"/>
    </xf>
    <xf numFmtId="0" fontId="71" fillId="50" borderId="0" applyNumberFormat="0" applyBorder="0" applyAlignment="0" applyProtection="0">
      <alignment vertical="center"/>
    </xf>
    <xf numFmtId="0" fontId="84" fillId="51" borderId="34" applyNumberFormat="0" applyAlignment="0" applyProtection="0">
      <alignment vertical="center"/>
    </xf>
    <xf numFmtId="0" fontId="271" fillId="0" borderId="0" applyNumberFormat="0" applyFill="0" applyBorder="0" applyAlignment="0" applyProtection="0">
      <alignment vertical="center"/>
    </xf>
    <xf numFmtId="0" fontId="272" fillId="0" borderId="12" applyNumberFormat="0" applyFill="0" applyAlignment="0" applyProtection="0">
      <alignment vertical="center"/>
    </xf>
    <xf numFmtId="0" fontId="275" fillId="52" borderId="11" applyNumberFormat="0" applyAlignment="0" applyProtection="0">
      <alignment vertical="center"/>
    </xf>
    <xf numFmtId="0" fontId="276" fillId="0" borderId="35" applyNumberFormat="0" applyFill="0" applyAlignment="0" applyProtection="0">
      <alignment vertical="center"/>
    </xf>
    <xf numFmtId="0" fontId="283" fillId="0" borderId="15" applyNumberFormat="0" applyFill="0" applyAlignment="0" applyProtection="0">
      <alignment vertical="center"/>
    </xf>
    <xf numFmtId="0" fontId="182" fillId="74" borderId="32"/>
    <xf numFmtId="0" fontId="268" fillId="54" borderId="33" applyNumberFormat="0" applyFont="0" applyAlignment="0" applyProtection="0">
      <alignment vertical="center"/>
    </xf>
    <xf numFmtId="0" fontId="70" fillId="54" borderId="33" applyNumberFormat="0" applyFont="0" applyAlignment="0" applyProtection="0">
      <alignment vertical="center"/>
    </xf>
    <xf numFmtId="0" fontId="72" fillId="54" borderId="33" applyNumberFormat="0" applyFont="0" applyAlignment="0" applyProtection="0">
      <alignment vertical="center"/>
    </xf>
    <xf numFmtId="0" fontId="268" fillId="54" borderId="33" applyNumberFormat="0" applyFon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8" fillId="0" borderId="35" applyNumberFormat="0" applyFill="0" applyAlignment="0" applyProtection="0"/>
    <xf numFmtId="0" fontId="118" fillId="0" borderId="35" applyNumberFormat="0" applyFill="0" applyAlignment="0" applyProtection="0"/>
    <xf numFmtId="0" fontId="112" fillId="86" borderId="34" applyNumberFormat="0" applyAlignment="0" applyProtection="0"/>
    <xf numFmtId="0" fontId="112" fillId="86" borderId="34" applyNumberForma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227" fillId="51" borderId="34" applyNumberFormat="0" applyAlignment="0" applyProtection="0">
      <alignment vertical="center"/>
    </xf>
    <xf numFmtId="0" fontId="209" fillId="51" borderId="34" applyNumberFormat="0" applyAlignment="0" applyProtection="0">
      <alignment vertical="center"/>
    </xf>
    <xf numFmtId="0" fontId="84" fillId="87" borderId="34" applyNumberFormat="0" applyAlignment="0" applyProtection="0"/>
    <xf numFmtId="0" fontId="176" fillId="51" borderId="34" applyNumberFormat="0" applyAlignment="0" applyProtection="0">
      <alignment vertical="center"/>
    </xf>
    <xf numFmtId="0" fontId="209" fillId="51" borderId="34" applyNumberFormat="0" applyAlignment="0" applyProtection="0">
      <alignment vertical="center"/>
    </xf>
    <xf numFmtId="0" fontId="209" fillId="51" borderId="34" applyNumberFormat="0" applyAlignment="0" applyProtection="0">
      <alignment vertical="center"/>
    </xf>
    <xf numFmtId="0" fontId="262" fillId="38" borderId="32" applyNumberFormat="0" applyAlignment="0" applyProtection="0">
      <alignment vertical="center"/>
    </xf>
    <xf numFmtId="0" fontId="83" fillId="38" borderId="32" applyNumberFormat="0" applyAlignment="0" applyProtection="0">
      <alignment vertical="center"/>
    </xf>
    <xf numFmtId="0" fontId="226" fillId="38" borderId="32" applyNumberFormat="0" applyAlignment="0" applyProtection="0">
      <alignment vertical="center"/>
    </xf>
    <xf numFmtId="0" fontId="208" fillId="38" borderId="32" applyNumberFormat="0" applyAlignment="0" applyProtection="0">
      <alignment vertical="center"/>
    </xf>
    <xf numFmtId="0" fontId="83" fillId="72" borderId="32" applyNumberFormat="0" applyAlignment="0" applyProtection="0"/>
    <xf numFmtId="0" fontId="175" fillId="38" borderId="32" applyNumberFormat="0" applyAlignment="0" applyProtection="0">
      <alignment vertical="center"/>
    </xf>
    <xf numFmtId="0" fontId="208" fillId="38" borderId="32" applyNumberFormat="0" applyAlignment="0" applyProtection="0">
      <alignment vertical="center"/>
    </xf>
    <xf numFmtId="0" fontId="208" fillId="38" borderId="32" applyNumberFormat="0" applyAlignment="0" applyProtection="0">
      <alignment vertical="center"/>
    </xf>
    <xf numFmtId="0" fontId="246" fillId="74" borderId="34" applyNumberFormat="0" applyAlignment="0" applyProtection="0">
      <alignment vertical="center"/>
    </xf>
    <xf numFmtId="0" fontId="103" fillId="74" borderId="34" applyNumberFormat="0" applyAlignment="0" applyProtection="0">
      <alignment vertical="center"/>
    </xf>
    <xf numFmtId="0" fontId="103" fillId="75" borderId="34" applyNumberFormat="0" applyAlignment="0" applyProtection="0"/>
    <xf numFmtId="0" fontId="181" fillId="73" borderId="34" applyNumberFormat="0" applyAlignment="0" applyProtection="0">
      <alignment vertical="center"/>
    </xf>
    <xf numFmtId="0" fontId="245" fillId="71" borderId="32" applyNumberFormat="0" applyAlignment="0" applyProtection="0">
      <alignment vertical="center"/>
    </xf>
    <xf numFmtId="0" fontId="102" fillId="72" borderId="32" applyNumberFormat="0" applyAlignment="0" applyProtection="0"/>
    <xf numFmtId="0" fontId="193" fillId="38" borderId="32" applyNumberFormat="0" applyAlignment="0" applyProtection="0">
      <alignment vertical="center"/>
    </xf>
    <xf numFmtId="0" fontId="193" fillId="71" borderId="32" applyNumberFormat="0" applyAlignment="0" applyProtection="0">
      <alignment vertical="center"/>
    </xf>
    <xf numFmtId="0" fontId="102" fillId="38" borderId="32" applyNumberFormat="0" applyAlignment="0" applyProtection="0">
      <alignment vertical="center"/>
    </xf>
    <xf numFmtId="0" fontId="225" fillId="51" borderId="32" applyNumberFormat="0" applyAlignment="0" applyProtection="0">
      <alignment vertical="center"/>
    </xf>
    <xf numFmtId="0" fontId="207" fillId="51" borderId="32" applyNumberFormat="0" applyAlignment="0" applyProtection="0">
      <alignment vertical="center"/>
    </xf>
    <xf numFmtId="0" fontId="82" fillId="87" borderId="32" applyNumberFormat="0" applyAlignment="0" applyProtection="0"/>
    <xf numFmtId="0" fontId="174" fillId="51" borderId="32" applyNumberFormat="0" applyAlignment="0" applyProtection="0">
      <alignment vertical="center"/>
    </xf>
    <xf numFmtId="0" fontId="207" fillId="51" borderId="32" applyNumberFormat="0" applyAlignment="0" applyProtection="0">
      <alignment vertical="center"/>
    </xf>
    <xf numFmtId="0" fontId="207" fillId="51" borderId="32" applyNumberFormat="0" applyAlignment="0" applyProtection="0">
      <alignment vertical="center"/>
    </xf>
    <xf numFmtId="0" fontId="242" fillId="74" borderId="32" applyNumberFormat="0" applyAlignment="0" applyProtection="0">
      <alignment vertical="center"/>
    </xf>
    <xf numFmtId="0" fontId="99" fillId="74" borderId="32" applyNumberFormat="0" applyAlignment="0" applyProtection="0">
      <alignment vertical="center"/>
    </xf>
    <xf numFmtId="0" fontId="99" fillId="75" borderId="32" applyNumberFormat="0" applyAlignment="0" applyProtection="0"/>
    <xf numFmtId="0" fontId="182" fillId="73" borderId="32" applyNumberFormat="0" applyAlignment="0" applyProtection="0">
      <alignment vertical="center"/>
    </xf>
    <xf numFmtId="0" fontId="182" fillId="74" borderId="32" applyNumberFormat="0" applyAlignment="0" applyProtection="0">
      <alignment vertical="center"/>
    </xf>
    <xf numFmtId="0" fontId="99" fillId="73" borderId="32"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72" fillId="54" borderId="33" applyNumberFormat="0" applyFont="0" applyAlignment="0" applyProtection="0">
      <alignment vertical="center"/>
    </xf>
    <xf numFmtId="0" fontId="79" fillId="0" borderId="35" applyNumberFormat="0" applyFill="0" applyAlignment="0" applyProtection="0"/>
    <xf numFmtId="0" fontId="204" fillId="0" borderId="35" applyNumberFormat="0" applyFill="0" applyAlignment="0" applyProtection="0">
      <alignment vertical="center"/>
    </xf>
    <xf numFmtId="0" fontId="171" fillId="0" borderId="35" applyNumberFormat="0" applyFill="0" applyAlignment="0" applyProtection="0">
      <alignment vertical="center"/>
    </xf>
    <xf numFmtId="0" fontId="1" fillId="77" borderId="33" applyNumberFormat="0" applyAlignment="0" applyProtection="0"/>
    <xf numFmtId="0" fontId="112" fillId="51" borderId="34" applyNumberFormat="0" applyAlignment="0" applyProtection="0"/>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276" fillId="0" borderId="35" applyNumberFormat="0" applyFill="0" applyAlignment="0" applyProtection="0">
      <alignment vertical="center"/>
    </xf>
    <xf numFmtId="0" fontId="276" fillId="0" borderId="35" applyNumberFormat="0" applyFill="0" applyAlignment="0" applyProtection="0">
      <alignment vertical="center"/>
    </xf>
    <xf numFmtId="0" fontId="189" fillId="0" borderId="37"/>
    <xf numFmtId="0" fontId="1" fillId="76" borderId="33"/>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50" fillId="0" borderId="37" applyNumberFormat="0" applyFill="0" applyAlignment="0" applyProtection="0">
      <alignment vertical="center"/>
    </xf>
    <xf numFmtId="0" fontId="1" fillId="76" borderId="33" applyNumberFormat="0" applyFont="0" applyAlignment="0" applyProtection="0"/>
    <xf numFmtId="0" fontId="113" fillId="86" borderId="32" applyNumberFormat="0" applyAlignment="0" applyProtection="0"/>
    <xf numFmtId="0" fontId="113" fillId="86" borderId="32" applyNumberFormat="0" applyAlignment="0" applyProtection="0"/>
    <xf numFmtId="0" fontId="263" fillId="51" borderId="34" applyNumberFormat="0" applyAlignment="0" applyProtection="0">
      <alignment vertical="center"/>
    </xf>
    <xf numFmtId="0" fontId="84" fillId="51" borderId="34" applyNumberFormat="0" applyAlignment="0" applyProtection="0">
      <alignment vertical="center"/>
    </xf>
    <xf numFmtId="0" fontId="84" fillId="86" borderId="34" applyNumberFormat="0" applyAlignment="0" applyProtection="0">
      <alignment vertical="center"/>
    </xf>
    <xf numFmtId="0" fontId="209" fillId="51" borderId="34" applyNumberFormat="0" applyAlignment="0" applyProtection="0">
      <alignment vertical="center"/>
    </xf>
    <xf numFmtId="0" fontId="158" fillId="51" borderId="34" applyNumberFormat="0" applyAlignment="0" applyProtection="0">
      <alignment vertical="center"/>
    </xf>
    <xf numFmtId="0" fontId="84" fillId="51" borderId="34" applyNumberFormat="0" applyAlignment="0" applyProtection="0">
      <alignment vertical="center"/>
    </xf>
    <xf numFmtId="0" fontId="83" fillId="71" borderId="32" applyNumberFormat="0" applyAlignment="0" applyProtection="0">
      <alignment vertical="center"/>
    </xf>
    <xf numFmtId="0" fontId="208" fillId="38" borderId="32" applyNumberFormat="0" applyAlignment="0" applyProtection="0">
      <alignment vertical="center"/>
    </xf>
    <xf numFmtId="0" fontId="157" fillId="38" borderId="32" applyNumberFormat="0" applyAlignment="0" applyProtection="0">
      <alignment vertical="center"/>
    </xf>
    <xf numFmtId="0" fontId="83" fillId="38" borderId="32" applyNumberFormat="0" applyAlignment="0" applyProtection="0">
      <alignment vertical="center"/>
    </xf>
    <xf numFmtId="0" fontId="181" fillId="74" borderId="34" applyNumberFormat="0" applyAlignment="0" applyProtection="0">
      <alignment vertical="center"/>
    </xf>
    <xf numFmtId="0" fontId="103" fillId="73" borderId="34" applyNumberFormat="0" applyAlignment="0" applyProtection="0">
      <alignment vertical="center"/>
    </xf>
    <xf numFmtId="0" fontId="102" fillId="71" borderId="32" applyNumberFormat="0" applyAlignment="0" applyProtection="0">
      <alignment vertical="center"/>
    </xf>
    <xf numFmtId="0" fontId="261" fillId="51" borderId="32" applyNumberFormat="0" applyAlignment="0" applyProtection="0">
      <alignment vertical="center"/>
    </xf>
    <xf numFmtId="0" fontId="82" fillId="51" borderId="32" applyNumberFormat="0" applyAlignment="0" applyProtection="0">
      <alignment vertical="center"/>
    </xf>
    <xf numFmtId="0" fontId="82" fillId="86" borderId="32" applyNumberFormat="0" applyAlignment="0" applyProtection="0">
      <alignment vertical="center"/>
    </xf>
    <xf numFmtId="0" fontId="207" fillId="51" borderId="32" applyNumberFormat="0" applyAlignment="0" applyProtection="0">
      <alignment vertical="center"/>
    </xf>
    <xf numFmtId="0" fontId="156" fillId="51" borderId="32" applyNumberFormat="0" applyAlignment="0" applyProtection="0">
      <alignment vertical="center"/>
    </xf>
    <xf numFmtId="0" fontId="82" fillId="51" borderId="32" applyNumberFormat="0" applyAlignment="0" applyProtection="0">
      <alignment vertical="center"/>
    </xf>
    <xf numFmtId="0" fontId="214" fillId="54" borderId="33" applyNumberFormat="0" applyFont="0" applyAlignment="0" applyProtection="0">
      <alignment vertical="center"/>
    </xf>
    <xf numFmtId="0" fontId="196" fillId="54" borderId="33" applyNumberFormat="0" applyFont="0" applyAlignment="0" applyProtection="0">
      <alignment vertical="center"/>
    </xf>
    <xf numFmtId="0" fontId="1" fillId="77" borderId="33" applyNumberFormat="0" applyAlignment="0" applyProtection="0"/>
    <xf numFmtId="0" fontId="1" fillId="76" borderId="33" applyNumberFormat="0" applyFont="0" applyAlignment="0" applyProtection="0">
      <alignment vertical="center"/>
    </xf>
    <xf numFmtId="0" fontId="196" fillId="54" borderId="33" applyNumberFormat="0" applyFont="0" applyAlignment="0" applyProtection="0">
      <alignment vertical="center"/>
    </xf>
    <xf numFmtId="0" fontId="163" fillId="54" borderId="33" applyNumberFormat="0" applyFont="0" applyAlignment="0" applyProtection="0">
      <alignment vertical="center"/>
    </xf>
    <xf numFmtId="0" fontId="196" fillId="54" borderId="33" applyNumberFormat="0" applyFont="0" applyAlignment="0" applyProtection="0">
      <alignment vertical="center"/>
    </xf>
    <xf numFmtId="0" fontId="196" fillId="54" borderId="33" applyNumberFormat="0" applyFont="0" applyAlignment="0" applyProtection="0">
      <alignment vertical="center"/>
    </xf>
    <xf numFmtId="0" fontId="148" fillId="54" borderId="33" applyNumberFormat="0" applyFont="0" applyAlignment="0" applyProtection="0">
      <alignment vertical="center"/>
    </xf>
    <xf numFmtId="0" fontId="250" fillId="54" borderId="33" applyNumberFormat="0" applyFont="0" applyAlignment="0" applyProtection="0">
      <alignment vertical="center"/>
    </xf>
    <xf numFmtId="0" fontId="72" fillId="54" borderId="33" applyNumberFormat="0" applyFont="0" applyAlignment="0" applyProtection="0">
      <alignment vertical="center"/>
    </xf>
    <xf numFmtId="0" fontId="258" fillId="0" borderId="35" applyNumberFormat="0" applyFill="0" applyAlignment="0" applyProtection="0">
      <alignment vertical="center"/>
    </xf>
    <xf numFmtId="0" fontId="79" fillId="0" borderId="35" applyNumberFormat="0" applyFill="0" applyAlignment="0" applyProtection="0">
      <alignment vertical="center"/>
    </xf>
    <xf numFmtId="0" fontId="222" fillId="0" borderId="35" applyNumberFormat="0" applyFill="0" applyAlignment="0" applyProtection="0">
      <alignment vertical="center"/>
    </xf>
    <xf numFmtId="0" fontId="204" fillId="0" borderId="35" applyNumberFormat="0" applyFill="0" applyAlignment="0" applyProtection="0">
      <alignment vertical="center"/>
    </xf>
    <xf numFmtId="0" fontId="204" fillId="0" borderId="35" applyNumberFormat="0" applyFill="0" applyAlignment="0" applyProtection="0">
      <alignment vertical="center"/>
    </xf>
    <xf numFmtId="0" fontId="204" fillId="0" borderId="35" applyNumberFormat="0" applyFill="0" applyAlignment="0" applyProtection="0">
      <alignment vertical="center"/>
    </xf>
    <xf numFmtId="0" fontId="153" fillId="0" borderId="35" applyNumberFormat="0" applyFill="0" applyAlignment="0" applyProtection="0">
      <alignment vertical="center"/>
    </xf>
    <xf numFmtId="0" fontId="79" fillId="0" borderId="35" applyNumberFormat="0" applyFill="0" applyAlignment="0" applyProtection="0">
      <alignment vertical="center"/>
    </xf>
    <xf numFmtId="0" fontId="234" fillId="0" borderId="37" applyNumberFormat="0" applyFill="0" applyAlignment="0" applyProtection="0">
      <alignment vertical="center"/>
    </xf>
    <xf numFmtId="0" fontId="91" fillId="0" borderId="37" applyNumberFormat="0" applyFill="0" applyAlignment="0" applyProtection="0"/>
    <xf numFmtId="0" fontId="189" fillId="0" borderId="37" applyNumberFormat="0" applyFill="0" applyAlignment="0" applyProtection="0">
      <alignment vertical="center"/>
    </xf>
    <xf numFmtId="0" fontId="91" fillId="0" borderId="37" applyNumberFormat="0" applyFill="0" applyAlignment="0" applyProtection="0">
      <alignment vertical="center"/>
    </xf>
    <xf numFmtId="0" fontId="138" fillId="51" borderId="34"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7" borderId="33" applyNumberFormat="0" applyAlignment="0" applyProtection="0"/>
    <xf numFmtId="0" fontId="1" fillId="76" borderId="33" applyNumberFormat="0" applyFont="0" applyAlignment="0" applyProtection="0">
      <alignment vertical="center"/>
    </xf>
    <xf numFmtId="0" fontId="90" fillId="54" borderId="33" applyNumberFormat="0" applyFont="0" applyAlignment="0" applyProtection="0">
      <alignment vertical="center"/>
    </xf>
    <xf numFmtId="0" fontId="132" fillId="38" borderId="32" applyNumberFormat="0" applyAlignment="0" applyProtection="0">
      <alignment vertical="center"/>
    </xf>
    <xf numFmtId="0" fontId="131" fillId="0" borderId="35" applyNumberFormat="0" applyFill="0" applyAlignment="0" applyProtection="0">
      <alignment vertical="center"/>
    </xf>
    <xf numFmtId="0" fontId="123" fillId="54" borderId="33" applyNumberFormat="0" applyFont="0" applyAlignment="0" applyProtection="0">
      <alignment vertical="center"/>
    </xf>
    <xf numFmtId="0" fontId="125" fillId="51" borderId="32" applyNumberFormat="0" applyAlignment="0" applyProtection="0">
      <alignment vertical="center"/>
    </xf>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2" fillId="86" borderId="34" applyNumberFormat="0" applyAlignment="0" applyProtection="0"/>
    <xf numFmtId="0" fontId="112" fillId="86" borderId="34" applyNumberFormat="0" applyAlignment="0" applyProtection="0"/>
    <xf numFmtId="0" fontId="112" fillId="87" borderId="34" applyNumberFormat="0" applyAlignment="0" applyProtection="0"/>
    <xf numFmtId="0" fontId="112" fillId="86" borderId="34" applyNumberFormat="0" applyAlignment="0" applyProtection="0"/>
    <xf numFmtId="0" fontId="1" fillId="54"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111" fillId="72" borderId="32" applyNumberFormat="0" applyAlignment="0" applyProtection="0"/>
    <xf numFmtId="0" fontId="111" fillId="71" borderId="32" applyNumberFormat="0" applyAlignment="0" applyProtection="0"/>
    <xf numFmtId="0" fontId="118" fillId="0" borderId="35" applyNumberFormat="0" applyFill="0" applyAlignment="0" applyProtection="0"/>
    <xf numFmtId="0" fontId="111" fillId="38"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7" borderId="32" applyNumberFormat="0" applyAlignment="0" applyProtection="0"/>
    <xf numFmtId="0" fontId="113" fillId="86" borderId="32" applyNumberFormat="0" applyAlignment="0" applyProtection="0"/>
    <xf numFmtId="0" fontId="113" fillId="51" borderId="32" applyNumberFormat="0" applyAlignment="0" applyProtection="0"/>
    <xf numFmtId="0" fontId="279" fillId="51" borderId="32" applyNumberFormat="0" applyAlignment="0" applyProtection="0">
      <alignment vertical="center"/>
    </xf>
    <xf numFmtId="0" fontId="279" fillId="51" borderId="32" applyNumberFormat="0" applyAlignment="0" applyProtection="0">
      <alignment vertical="center"/>
    </xf>
    <xf numFmtId="0" fontId="193" fillId="71" borderId="32"/>
    <xf numFmtId="0" fontId="181" fillId="74" borderId="34"/>
    <xf numFmtId="0" fontId="280" fillId="38" borderId="32" applyNumberFormat="0" applyAlignment="0" applyProtection="0">
      <alignment vertical="center"/>
    </xf>
    <xf numFmtId="0" fontId="280" fillId="38" borderId="32" applyNumberFormat="0" applyAlignment="0" applyProtection="0">
      <alignment vertical="center"/>
    </xf>
    <xf numFmtId="0" fontId="281" fillId="51" borderId="34" applyNumberFormat="0" applyAlignment="0" applyProtection="0">
      <alignment vertical="center"/>
    </xf>
    <xf numFmtId="0" fontId="281" fillId="51" borderId="34" applyNumberFormat="0" applyAlignmen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0" fontId="120" fillId="0" borderId="0" applyNumberFormat="0" applyFill="0" applyBorder="0" applyAlignment="0" applyProtection="0">
      <alignment vertical="top"/>
      <protection locked="0"/>
    </xf>
    <xf numFmtId="0" fontId="113" fillId="86" borderId="32" applyNumberFormat="0" applyAlignment="0" applyProtection="0"/>
    <xf numFmtId="0" fontId="113" fillId="86" borderId="32" applyNumberFormat="0" applyAlignment="0" applyProtection="0"/>
    <xf numFmtId="0" fontId="293" fillId="0" borderId="0"/>
    <xf numFmtId="0" fontId="113" fillId="86"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3" fillId="86" borderId="32" applyNumberFormat="0" applyAlignment="0" applyProtection="0"/>
    <xf numFmtId="0" fontId="113" fillId="86" borderId="32" applyNumberForma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84" fillId="86" borderId="34" applyNumberFormat="0" applyAlignment="0" applyProtection="0">
      <alignment vertical="center"/>
    </xf>
    <xf numFmtId="0" fontId="79" fillId="0" borderId="35" applyNumberFormat="0" applyFill="0" applyAlignment="0" applyProtection="0">
      <alignment vertical="center"/>
    </xf>
    <xf numFmtId="0" fontId="82" fillId="86" borderId="32" applyNumberFormat="0" applyAlignment="0" applyProtection="0">
      <alignment vertical="center"/>
    </xf>
    <xf numFmtId="0" fontId="83" fillId="71" borderId="32" applyNumberFormat="0" applyAlignment="0" applyProtection="0">
      <alignment vertical="center"/>
    </xf>
    <xf numFmtId="0" fontId="1" fillId="76" borderId="33" applyNumberFormat="0" applyFont="0" applyAlignment="0" applyProtection="0">
      <alignment vertical="center"/>
    </xf>
    <xf numFmtId="0" fontId="321" fillId="71" borderId="32" applyNumberFormat="0" applyAlignment="0" applyProtection="0">
      <alignment vertical="center"/>
    </xf>
    <xf numFmtId="0" fontId="279" fillId="86" borderId="32" applyNumberFormat="0" applyAlignment="0" applyProtection="0">
      <alignment vertical="center"/>
    </xf>
    <xf numFmtId="0" fontId="314" fillId="0" borderId="37" applyNumberFormat="0" applyFill="0" applyAlignment="0" applyProtection="0">
      <alignment vertical="center"/>
    </xf>
    <xf numFmtId="0" fontId="276" fillId="0" borderId="35" applyNumberFormat="0" applyFill="0" applyAlignment="0" applyProtection="0">
      <alignment vertical="center"/>
    </xf>
    <xf numFmtId="0" fontId="281" fillId="86" borderId="34" applyNumberFormat="0" applyAlignment="0" applyProtection="0">
      <alignment vertical="center"/>
    </xf>
    <xf numFmtId="0" fontId="316" fillId="74" borderId="32" applyNumberFormat="0" applyAlignment="0" applyProtection="0">
      <alignment vertical="center"/>
    </xf>
    <xf numFmtId="0" fontId="320" fillId="74" borderId="34" applyNumberFormat="0" applyAlignment="0" applyProtection="0">
      <alignment vertical="center"/>
    </xf>
    <xf numFmtId="0" fontId="280" fillId="71" borderId="32" applyNumberForma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79" fillId="0" borderId="35" applyNumberFormat="0" applyFill="0" applyAlignment="0" applyProtection="0">
      <alignment vertical="center"/>
    </xf>
    <xf numFmtId="0" fontId="82" fillId="51" borderId="32" applyNumberFormat="0" applyAlignment="0" applyProtection="0">
      <alignment vertical="center"/>
    </xf>
    <xf numFmtId="0" fontId="83" fillId="38" borderId="32" applyNumberFormat="0" applyAlignment="0" applyProtection="0">
      <alignment vertical="center"/>
    </xf>
    <xf numFmtId="0" fontId="279" fillId="51" borderId="32" applyNumberFormat="0" applyAlignment="0" applyProtection="0">
      <alignment vertical="center"/>
    </xf>
    <xf numFmtId="0" fontId="280" fillId="38" borderId="32" applyNumberFormat="0" applyAlignment="0" applyProtection="0">
      <alignment vertical="center"/>
    </xf>
    <xf numFmtId="0" fontId="72" fillId="54" borderId="33" applyNumberFormat="0" applyFont="0" applyAlignment="0" applyProtection="0">
      <alignment vertical="center"/>
    </xf>
    <xf numFmtId="0" fontId="268" fillId="54" borderId="33" applyNumberFormat="0" applyFont="0" applyAlignment="0" applyProtection="0">
      <alignment vertical="center"/>
    </xf>
    <xf numFmtId="0" fontId="281" fillId="51" borderId="34" applyNumberFormat="0" applyAlignment="0" applyProtection="0">
      <alignment vertical="center"/>
    </xf>
    <xf numFmtId="0" fontId="84" fillId="51" borderId="34" applyNumberFormat="0" applyAlignment="0" applyProtection="0">
      <alignment vertical="center"/>
    </xf>
    <xf numFmtId="0" fontId="276" fillId="0" borderId="35" applyNumberFormat="0" applyFill="0" applyAlignmen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9" fillId="0" borderId="0" applyFont="0" applyFill="0" applyBorder="0" applyAlignment="0" applyProtection="0"/>
    <xf numFmtId="9" fontId="19" fillId="0" borderId="0" applyFont="0" applyFill="0" applyBorder="0" applyAlignment="0" applyProtection="0"/>
    <xf numFmtId="0" fontId="120" fillId="0" borderId="0" applyNumberFormat="0" applyFill="0" applyBorder="0" applyAlignment="0" applyProtection="0">
      <alignment vertical="top"/>
      <protection locked="0"/>
    </xf>
    <xf numFmtId="0" fontId="231" fillId="75" borderId="0"/>
    <xf numFmtId="0" fontId="231" fillId="72" borderId="0"/>
    <xf numFmtId="0" fontId="231" fillId="77" borderId="0"/>
    <xf numFmtId="0" fontId="231" fillId="75" borderId="0"/>
    <xf numFmtId="0" fontId="231" fillId="70" borderId="0"/>
    <xf numFmtId="0" fontId="231" fillId="72" borderId="0"/>
    <xf numFmtId="0" fontId="70" fillId="66" borderId="0"/>
    <xf numFmtId="0" fontId="70" fillId="81" borderId="0"/>
    <xf numFmtId="0" fontId="70" fillId="83" borderId="0"/>
    <xf numFmtId="0" fontId="70" fillId="68" borderId="0"/>
    <xf numFmtId="0" fontId="70" fillId="79" borderId="0"/>
    <xf numFmtId="0" fontId="70" fillId="85" borderId="0"/>
    <xf numFmtId="0" fontId="231" fillId="87" borderId="0"/>
    <xf numFmtId="0" fontId="70" fillId="79" borderId="0"/>
    <xf numFmtId="0" fontId="70" fillId="68" borderId="0"/>
    <xf numFmtId="0" fontId="70" fillId="62" borderId="0"/>
    <xf numFmtId="0" fontId="70" fillId="64" borderId="0"/>
    <xf numFmtId="0" fontId="70" fillId="70" borderId="0"/>
    <xf numFmtId="0" fontId="1" fillId="85" borderId="0"/>
    <xf numFmtId="0" fontId="231" fillId="81" borderId="0"/>
    <xf numFmtId="0" fontId="70" fillId="72" borderId="0"/>
    <xf numFmtId="0" fontId="231" fillId="89" borderId="0"/>
    <xf numFmtId="0" fontId="231" fillId="87" borderId="0"/>
    <xf numFmtId="0" fontId="231" fillId="79" borderId="0"/>
    <xf numFmtId="0" fontId="231" fillId="72" borderId="0"/>
    <xf numFmtId="0" fontId="71" fillId="91" borderId="0"/>
    <xf numFmtId="0" fontId="71" fillId="81" borderId="0"/>
    <xf numFmtId="0" fontId="71" fillId="83" borderId="0"/>
    <xf numFmtId="0" fontId="71" fillId="93" borderId="0"/>
    <xf numFmtId="0" fontId="71" fillId="95" borderId="0"/>
    <xf numFmtId="0" fontId="71" fillId="97" borderId="0"/>
    <xf numFmtId="0" fontId="232" fillId="95" borderId="0"/>
    <xf numFmtId="0" fontId="232" fillId="81" borderId="0"/>
    <xf numFmtId="0" fontId="232" fillId="89" borderId="0"/>
    <xf numFmtId="0" fontId="232" fillId="87" borderId="0"/>
    <xf numFmtId="0" fontId="232" fillId="95" borderId="0"/>
    <xf numFmtId="0" fontId="232" fillId="72" borderId="0"/>
    <xf numFmtId="0" fontId="1" fillId="62" borderId="0"/>
    <xf numFmtId="0" fontId="1" fillId="64" borderId="0"/>
    <xf numFmtId="0" fontId="1" fillId="66" borderId="0"/>
    <xf numFmtId="0" fontId="1" fillId="68" borderId="0"/>
    <xf numFmtId="0" fontId="1" fillId="70" borderId="0"/>
    <xf numFmtId="0" fontId="1" fillId="79" borderId="0"/>
    <xf numFmtId="0" fontId="119" fillId="103" borderId="0"/>
    <xf numFmtId="0" fontId="119" fillId="93" borderId="0"/>
    <xf numFmtId="0" fontId="119" fillId="95" borderId="0"/>
    <xf numFmtId="0" fontId="119" fillId="105" borderId="0"/>
    <xf numFmtId="0" fontId="110" fillId="64" borderId="0"/>
    <xf numFmtId="0" fontId="115" fillId="107" borderId="11"/>
    <xf numFmtId="0" fontId="117" fillId="0" borderId="0"/>
    <xf numFmtId="0" fontId="109" fillId="66" borderId="0"/>
    <xf numFmtId="0" fontId="106" fillId="0" borderId="12"/>
    <xf numFmtId="0" fontId="1" fillId="79" borderId="0"/>
    <xf numFmtId="0" fontId="119" fillId="81" borderId="0"/>
    <xf numFmtId="0" fontId="1" fillId="68" borderId="0"/>
    <xf numFmtId="0" fontId="119" fillId="91" borderId="0"/>
    <xf numFmtId="0" fontId="1" fillId="81" borderId="0"/>
    <xf numFmtId="0" fontId="1" fillId="83" borderId="0"/>
    <xf numFmtId="0" fontId="113" fillId="87" borderId="32"/>
    <xf numFmtId="0" fontId="119" fillId="83" borderId="0"/>
    <xf numFmtId="0" fontId="119" fillId="93" borderId="0"/>
    <xf numFmtId="0" fontId="119" fillId="95" borderId="0"/>
    <xf numFmtId="0" fontId="119" fillId="97" borderId="0"/>
    <xf numFmtId="0" fontId="119" fillId="99" borderId="0"/>
    <xf numFmtId="0" fontId="119" fillId="101" borderId="0"/>
    <xf numFmtId="0" fontId="1" fillId="72" borderId="0"/>
    <xf numFmtId="0" fontId="107" fillId="0" borderId="13"/>
    <xf numFmtId="0" fontId="108" fillId="0" borderId="14"/>
    <xf numFmtId="0" fontId="108" fillId="0" borderId="0"/>
    <xf numFmtId="0" fontId="111" fillId="72" borderId="32"/>
    <xf numFmtId="0" fontId="114" fillId="0" borderId="15"/>
    <xf numFmtId="0" fontId="179" fillId="89" borderId="0"/>
    <xf numFmtId="0" fontId="1" fillId="0" borderId="0"/>
    <xf numFmtId="0" fontId="1" fillId="77" borderId="33"/>
    <xf numFmtId="0" fontId="112" fillId="87" borderId="34"/>
    <xf numFmtId="0" fontId="139" fillId="0" borderId="0"/>
    <xf numFmtId="0" fontId="118" fillId="0" borderId="35"/>
    <xf numFmtId="0" fontId="116" fillId="0" borderId="0"/>
    <xf numFmtId="0" fontId="233" fillId="89" borderId="0"/>
    <xf numFmtId="0" fontId="1" fillId="77" borderId="33"/>
    <xf numFmtId="0" fontId="234" fillId="0" borderId="37"/>
    <xf numFmtId="0" fontId="235" fillId="64" borderId="0"/>
    <xf numFmtId="0" fontId="73" fillId="66" borderId="0"/>
    <xf numFmtId="0" fontId="236" fillId="66" borderId="0"/>
    <xf numFmtId="0" fontId="74" fillId="64" borderId="0"/>
    <xf numFmtId="0" fontId="71" fillId="99" borderId="0"/>
    <xf numFmtId="0" fontId="71" fillId="101" borderId="0"/>
    <xf numFmtId="0" fontId="71" fillId="103" borderId="0"/>
    <xf numFmtId="0" fontId="71" fillId="93" borderId="0"/>
    <xf numFmtId="0" fontId="71" fillId="95" borderId="0"/>
    <xf numFmtId="0" fontId="71" fillId="105" borderId="0"/>
    <xf numFmtId="0" fontId="24" fillId="0" borderId="0"/>
    <xf numFmtId="0" fontId="75" fillId="0" borderId="12"/>
    <xf numFmtId="0" fontId="76" fillId="0" borderId="13"/>
    <xf numFmtId="0" fontId="77" fillId="0" borderId="14"/>
    <xf numFmtId="0" fontId="77" fillId="0" borderId="0"/>
    <xf numFmtId="0" fontId="78" fillId="107" borderId="11"/>
    <xf numFmtId="0" fontId="237" fillId="0" borderId="0"/>
    <xf numFmtId="0" fontId="238" fillId="0" borderId="38"/>
    <xf numFmtId="0" fontId="239" fillId="0" borderId="13"/>
    <xf numFmtId="0" fontId="240" fillId="0" borderId="39"/>
    <xf numFmtId="0" fontId="240" fillId="0" borderId="0"/>
    <xf numFmtId="0" fontId="241" fillId="107" borderId="11"/>
    <xf numFmtId="0" fontId="79" fillId="0" borderId="35"/>
    <xf numFmtId="0" fontId="1" fillId="77" borderId="33"/>
    <xf numFmtId="0" fontId="80" fillId="0" borderId="0"/>
    <xf numFmtId="0" fontId="242" fillId="75" borderId="32"/>
    <xf numFmtId="0" fontId="243" fillId="0" borderId="0"/>
    <xf numFmtId="0" fontId="244" fillId="0" borderId="0"/>
    <xf numFmtId="0" fontId="81" fillId="0" borderId="0"/>
    <xf numFmtId="0" fontId="82" fillId="87" borderId="32"/>
    <xf numFmtId="0" fontId="232" fillId="95" borderId="0"/>
    <xf numFmtId="0" fontId="232" fillId="101" borderId="0"/>
    <xf numFmtId="0" fontId="232" fillId="103" borderId="0"/>
    <xf numFmtId="0" fontId="232" fillId="111" borderId="0"/>
    <xf numFmtId="0" fontId="232" fillId="95" borderId="0"/>
    <xf numFmtId="0" fontId="232" fillId="105" borderId="0"/>
    <xf numFmtId="0" fontId="245" fillId="72" borderId="32"/>
    <xf numFmtId="0" fontId="246" fillId="75" borderId="34"/>
    <xf numFmtId="0" fontId="83" fillId="72" borderId="32"/>
    <xf numFmtId="0" fontId="84" fillId="87" borderId="34"/>
    <xf numFmtId="0" fontId="85" fillId="89" borderId="0"/>
    <xf numFmtId="0" fontId="247" fillId="0" borderId="15"/>
    <xf numFmtId="0" fontId="86" fillId="0" borderId="15"/>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54"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73"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3"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51"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1" fillId="38"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3"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51"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42" fillId="38" borderId="0" applyNumberFormat="0" applyBorder="0" applyAlignment="0" applyProtection="0">
      <alignment vertical="center"/>
    </xf>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6"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87" fillId="0" borderId="0" applyNumberFormat="0" applyFill="0" applyBorder="0" applyAlignment="0" applyProtection="0"/>
    <xf numFmtId="0" fontId="2" fillId="0" borderId="0"/>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45"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8"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2" fillId="109" borderId="0" applyNumberFormat="0" applyBorder="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44" fillId="73" borderId="4" applyNumberFormat="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95" fillId="3" borderId="0" applyNumberFormat="0" applyBorder="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4" fillId="8" borderId="8" applyNumberFormat="0" applyFont="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8" fillId="0" borderId="38" applyNumberFormat="0" applyFill="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8" fillId="0" borderId="2"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39" applyNumberFormat="0" applyFill="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90"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289" fillId="0" borderId="0" applyNumberFormat="0" applyFill="0" applyBorder="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57" fillId="73" borderId="5" applyNumberFormat="0" applyAlignment="0" applyProtection="0">
      <alignment vertical="center"/>
    </xf>
    <xf numFmtId="0" fontId="2" fillId="0" borderId="0"/>
    <xf numFmtId="0" fontId="1" fillId="0" borderId="0"/>
    <xf numFmtId="0" fontId="1" fillId="76" borderId="33" applyNumberFormat="0" applyFont="0" applyAlignment="0" applyProtection="0">
      <alignment vertical="center"/>
    </xf>
    <xf numFmtId="9" fontId="1" fillId="0" borderId="0" applyFont="0" applyFill="0" applyBorder="0" applyAlignment="0" applyProtection="0"/>
    <xf numFmtId="0" fontId="1" fillId="76" borderId="33" applyNumberFormat="0" applyFont="0" applyAlignment="0" applyProtection="0">
      <alignment vertical="center"/>
    </xf>
    <xf numFmtId="9" fontId="1" fillId="0" borderId="0" applyFont="0" applyFill="0" applyBorder="0" applyAlignment="0" applyProtection="0"/>
    <xf numFmtId="0" fontId="268" fillId="54" borderId="33" applyNumberFormat="0" applyFont="0" applyAlignment="0" applyProtection="0">
      <alignment vertical="center"/>
    </xf>
    <xf numFmtId="0" fontId="279" fillId="86" borderId="32" applyNumberFormat="0" applyAlignment="0" applyProtection="0">
      <alignment vertical="center"/>
    </xf>
    <xf numFmtId="0" fontId="321" fillId="71" borderId="32" applyNumberFormat="0" applyAlignment="0" applyProtection="0">
      <alignment vertical="center"/>
    </xf>
    <xf numFmtId="0" fontId="1" fillId="76" borderId="33" applyNumberFormat="0" applyFont="0" applyAlignment="0" applyProtection="0">
      <alignment vertical="center"/>
    </xf>
    <xf numFmtId="0" fontId="82" fillId="86" borderId="32" applyNumberFormat="0" applyAlignment="0" applyProtection="0">
      <alignment vertical="center"/>
    </xf>
    <xf numFmtId="0" fontId="79" fillId="0" borderId="35" applyNumberFormat="0" applyFill="0" applyAlignment="0" applyProtection="0">
      <alignment vertical="center"/>
    </xf>
    <xf numFmtId="0" fontId="84" fillId="86" borderId="34"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50" fillId="0" borderId="37" applyNumberFormat="0" applyFill="0" applyAlignment="0" applyProtection="0">
      <alignment vertical="center"/>
    </xf>
    <xf numFmtId="0" fontId="118" fillId="0" borderId="35" applyNumberFormat="0" applyFill="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182" fillId="74" borderId="32"/>
    <xf numFmtId="0" fontId="70" fillId="54" borderId="33" applyNumberFormat="0" applyFont="0" applyAlignment="0" applyProtection="0">
      <alignment vertical="center"/>
    </xf>
    <xf numFmtId="0" fontId="1" fillId="76" borderId="33" applyNumberFormat="0" applyFont="0" applyAlignment="0" applyProtection="0">
      <alignment vertical="center"/>
    </xf>
    <xf numFmtId="0" fontId="50" fillId="0" borderId="37" applyNumberFormat="0" applyFill="0" applyAlignment="0" applyProtection="0">
      <alignment vertical="center"/>
    </xf>
    <xf numFmtId="0" fontId="111" fillId="71" borderId="32" applyNumberFormat="0" applyAlignment="0" applyProtection="0"/>
    <xf numFmtId="0" fontId="111" fillId="71" borderId="32" applyNumberFormat="0" applyAlignment="0" applyProtection="0"/>
    <xf numFmtId="0" fontId="111" fillId="72" borderId="32" applyNumberFormat="0" applyAlignment="0" applyProtection="0"/>
    <xf numFmtId="0" fontId="111" fillId="71" borderId="32" applyNumberFormat="0" applyAlignment="0" applyProtection="0"/>
    <xf numFmtId="0" fontId="118" fillId="0" borderId="35" applyNumberFormat="0" applyFill="0" applyAlignment="0" applyProtection="0"/>
    <xf numFmtId="0" fontId="113" fillId="87" borderId="32" applyNumberFormat="0" applyAlignment="0" applyProtection="0"/>
    <xf numFmtId="0" fontId="113" fillId="86" borderId="32" applyNumberFormat="0" applyAlignment="0" applyProtection="0"/>
    <xf numFmtId="0" fontId="113" fillId="51" borderId="32" applyNumberFormat="0" applyAlignment="0" applyProtection="0"/>
    <xf numFmtId="0" fontId="112" fillId="51" borderId="34" applyNumberFormat="0" applyAlignment="0" applyProtection="0"/>
    <xf numFmtId="0" fontId="72" fillId="54" borderId="33" applyNumberFormat="0" applyFont="0" applyAlignment="0" applyProtection="0">
      <alignment vertical="center"/>
    </xf>
    <xf numFmtId="0" fontId="83" fillId="38" borderId="32" applyNumberForma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314" fillId="0" borderId="37" applyNumberFormat="0" applyFill="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2" fillId="86" borderId="34" applyNumberForma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113" fillId="86" borderId="32" applyNumberFormat="0" applyAlignment="0" applyProtection="0"/>
    <xf numFmtId="0" fontId="72" fillId="54" borderId="33" applyNumberFormat="0" applyFont="0" applyAlignment="0" applyProtection="0">
      <alignment vertical="center"/>
    </xf>
    <xf numFmtId="0" fontId="268" fillId="54" borderId="33" applyNumberFormat="0" applyFont="0" applyAlignment="0" applyProtection="0">
      <alignment vertical="center"/>
    </xf>
    <xf numFmtId="0" fontId="1" fillId="76" borderId="33"/>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2" fillId="86" borderId="34" applyNumberFormat="0" applyAlignment="0" applyProtection="0"/>
    <xf numFmtId="0" fontId="227" fillId="51" borderId="34" applyNumberFormat="0" applyAlignment="0" applyProtection="0">
      <alignment vertical="center"/>
    </xf>
    <xf numFmtId="0" fontId="209" fillId="51" borderId="34" applyNumberFormat="0" applyAlignment="0" applyProtection="0">
      <alignment vertical="center"/>
    </xf>
    <xf numFmtId="0" fontId="84" fillId="87" borderId="34" applyNumberFormat="0" applyAlignment="0" applyProtection="0"/>
    <xf numFmtId="0" fontId="84" fillId="51" borderId="34" applyNumberFormat="0" applyAlignment="0" applyProtection="0">
      <alignment vertical="center"/>
    </xf>
    <xf numFmtId="0" fontId="262" fillId="38" borderId="32" applyNumberFormat="0" applyAlignment="0" applyProtection="0">
      <alignment vertical="center"/>
    </xf>
    <xf numFmtId="0" fontId="83" fillId="38" borderId="32" applyNumberFormat="0" applyAlignment="0" applyProtection="0">
      <alignment vertical="center"/>
    </xf>
    <xf numFmtId="0" fontId="208" fillId="38" borderId="32" applyNumberFormat="0" applyAlignment="0" applyProtection="0">
      <alignment vertical="center"/>
    </xf>
    <xf numFmtId="0" fontId="208" fillId="38" borderId="32" applyNumberFormat="0" applyAlignment="0" applyProtection="0">
      <alignment vertical="center"/>
    </xf>
    <xf numFmtId="0" fontId="157" fillId="38" borderId="32" applyNumberFormat="0" applyAlignment="0" applyProtection="0">
      <alignment vertical="center"/>
    </xf>
    <xf numFmtId="0" fontId="103" fillId="73" borderId="34" applyNumberFormat="0" applyAlignment="0" applyProtection="0">
      <alignment vertical="center"/>
    </xf>
    <xf numFmtId="0" fontId="245" fillId="71" borderId="32" applyNumberFormat="0" applyAlignment="0" applyProtection="0">
      <alignment vertical="center"/>
    </xf>
    <xf numFmtId="0" fontId="102" fillId="71" borderId="32" applyNumberFormat="0" applyAlignment="0" applyProtection="0">
      <alignment vertical="center"/>
    </xf>
    <xf numFmtId="0" fontId="207" fillId="51" borderId="32" applyNumberFormat="0" applyAlignment="0" applyProtection="0">
      <alignment vertical="center"/>
    </xf>
    <xf numFmtId="0" fontId="174" fillId="51" borderId="32" applyNumberFormat="0" applyAlignment="0" applyProtection="0">
      <alignment vertical="center"/>
    </xf>
    <xf numFmtId="0" fontId="72" fillId="54" borderId="33" applyNumberFormat="0" applyFont="0" applyAlignment="0" applyProtection="0">
      <alignment vertical="center"/>
    </xf>
    <xf numFmtId="0" fontId="214" fillId="54" borderId="33" applyNumberFormat="0" applyFont="0" applyAlignment="0" applyProtection="0">
      <alignment vertical="center"/>
    </xf>
    <xf numFmtId="0" fontId="258" fillId="0" borderId="35" applyNumberFormat="0" applyFill="0" applyAlignment="0" applyProtection="0">
      <alignment vertical="center"/>
    </xf>
    <xf numFmtId="0" fontId="79" fillId="0" borderId="35" applyNumberFormat="0" applyFill="0" applyAlignment="0" applyProtection="0">
      <alignment vertical="center"/>
    </xf>
    <xf numFmtId="0" fontId="234" fillId="0" borderId="37" applyNumberFormat="0" applyFill="0" applyAlignment="0" applyProtection="0">
      <alignment vertical="center"/>
    </xf>
    <xf numFmtId="0" fontId="91" fillId="0" borderId="37" applyNumberFormat="0" applyFill="0" applyAlignment="0" applyProtection="0"/>
    <xf numFmtId="0" fontId="112" fillId="86" borderId="34" applyNumberFormat="0" applyAlignment="0" applyProtection="0"/>
    <xf numFmtId="0" fontId="111" fillId="38" borderId="32" applyNumberFormat="0" applyAlignment="0" applyProtection="0"/>
    <xf numFmtId="0" fontId="113" fillId="86" borderId="32" applyNumberFormat="0" applyAlignment="0" applyProtection="0"/>
    <xf numFmtId="0" fontId="281" fillId="51" borderId="34" applyNumberFormat="0" applyAlignment="0" applyProtection="0">
      <alignment vertical="center"/>
    </xf>
    <xf numFmtId="0" fontId="280" fillId="38" borderId="32" applyNumberFormat="0" applyAlignment="0" applyProtection="0">
      <alignment vertical="center"/>
    </xf>
    <xf numFmtId="0" fontId="279" fillId="51" borderId="32" applyNumberFormat="0" applyAlignment="0" applyProtection="0">
      <alignment vertical="center"/>
    </xf>
    <xf numFmtId="0" fontId="82" fillId="51" borderId="32" applyNumberFormat="0" applyAlignment="0" applyProtection="0">
      <alignment vertical="center"/>
    </xf>
    <xf numFmtId="0" fontId="79" fillId="0" borderId="35"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280" fillId="71" borderId="32" applyNumberFormat="0" applyAlignment="0" applyProtection="0">
      <alignment vertical="center"/>
    </xf>
    <xf numFmtId="0" fontId="316" fillId="74" borderId="32" applyNumberFormat="0" applyAlignment="0" applyProtection="0">
      <alignment vertical="center"/>
    </xf>
    <xf numFmtId="0" fontId="281" fillId="86" borderId="34"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1" fillId="71"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281" fillId="51" borderId="34" applyNumberFormat="0" applyAlignment="0" applyProtection="0">
      <alignment vertical="center"/>
    </xf>
    <xf numFmtId="0" fontId="281" fillId="51" borderId="34" applyNumberFormat="0" applyAlignment="0" applyProtection="0">
      <alignment vertical="center"/>
    </xf>
    <xf numFmtId="0" fontId="280" fillId="38" borderId="32" applyNumberFormat="0" applyAlignment="0" applyProtection="0">
      <alignment vertical="center"/>
    </xf>
    <xf numFmtId="0" fontId="280" fillId="38" borderId="32" applyNumberFormat="0" applyAlignment="0" applyProtection="0">
      <alignment vertical="center"/>
    </xf>
    <xf numFmtId="0" fontId="181" fillId="74" borderId="34"/>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268" fillId="54" borderId="33" applyNumberFormat="0" applyFont="0" applyAlignment="0" applyProtection="0">
      <alignment vertical="center"/>
    </xf>
    <xf numFmtId="0" fontId="276" fillId="0" borderId="35" applyNumberFormat="0" applyFill="0" applyAlignment="0" applyProtection="0">
      <alignment vertical="center"/>
    </xf>
    <xf numFmtId="0" fontId="276" fillId="0" borderId="35" applyNumberFormat="0" applyFill="0" applyAlignment="0" applyProtection="0">
      <alignment vertical="center"/>
    </xf>
    <xf numFmtId="0" fontId="189" fillId="0" borderId="37"/>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8" fillId="0" borderId="35" applyNumberFormat="0" applyFill="0" applyAlignment="0" applyProtection="0"/>
    <xf numFmtId="0" fontId="112" fillId="86" borderId="34" applyNumberFormat="0" applyAlignment="0" applyProtection="0"/>
    <xf numFmtId="0" fontId="1" fillId="76" borderId="33" applyNumberFormat="0" applyFont="0" applyAlignment="0" applyProtection="0"/>
    <xf numFmtId="0" fontId="1" fillId="76" borderId="33" applyNumberFormat="0" applyFont="0" applyAlignment="0" applyProtection="0"/>
    <xf numFmtId="0" fontId="111" fillId="71" borderId="32" applyNumberFormat="0" applyAlignment="0" applyProtection="0"/>
    <xf numFmtId="0" fontId="113" fillId="86" borderId="32" applyNumberFormat="0" applyAlignment="0" applyProtection="0"/>
    <xf numFmtId="0" fontId="84" fillId="51" borderId="34" applyNumberFormat="0" applyAlignment="0" applyProtection="0">
      <alignment vertical="center"/>
    </xf>
    <xf numFmtId="0" fontId="158" fillId="51" borderId="34" applyNumberFormat="0" applyAlignment="0" applyProtection="0">
      <alignment vertical="center"/>
    </xf>
    <xf numFmtId="0" fontId="84" fillId="86" borderId="34" applyNumberFormat="0" applyAlignment="0" applyProtection="0">
      <alignment vertical="center"/>
    </xf>
    <xf numFmtId="0" fontId="209" fillId="51" borderId="34" applyNumberFormat="0" applyAlignment="0" applyProtection="0">
      <alignment vertical="center"/>
    </xf>
    <xf numFmtId="0" fontId="176" fillId="51" borderId="34" applyNumberFormat="0" applyAlignment="0" applyProtection="0">
      <alignment vertical="center"/>
    </xf>
    <xf numFmtId="0" fontId="175" fillId="38" borderId="32" applyNumberFormat="0" applyAlignment="0" applyProtection="0">
      <alignment vertical="center"/>
    </xf>
    <xf numFmtId="0" fontId="226" fillId="38" borderId="32" applyNumberFormat="0" applyAlignment="0" applyProtection="0">
      <alignment vertical="center"/>
    </xf>
    <xf numFmtId="0" fontId="208" fillId="38" borderId="32" applyNumberFormat="0" applyAlignment="0" applyProtection="0">
      <alignment vertical="center"/>
    </xf>
    <xf numFmtId="0" fontId="83" fillId="72" borderId="32" applyNumberFormat="0" applyAlignment="0" applyProtection="0"/>
    <xf numFmtId="0" fontId="181" fillId="74" borderId="34" applyNumberFormat="0" applyAlignment="0" applyProtection="0">
      <alignment vertical="center"/>
    </xf>
    <xf numFmtId="0" fontId="83" fillId="38" borderId="32" applyNumberFormat="0" applyAlignment="0" applyProtection="0">
      <alignment vertical="center"/>
    </xf>
    <xf numFmtId="0" fontId="246" fillId="74" borderId="34" applyNumberFormat="0" applyAlignment="0" applyProtection="0">
      <alignment vertical="center"/>
    </xf>
    <xf numFmtId="0" fontId="103" fillId="74" borderId="34" applyNumberFormat="0" applyAlignment="0" applyProtection="0">
      <alignment vertical="center"/>
    </xf>
    <xf numFmtId="0" fontId="102" fillId="72" borderId="32" applyNumberFormat="0" applyAlignment="0" applyProtection="0"/>
    <xf numFmtId="0" fontId="193" fillId="38" borderId="32" applyNumberFormat="0" applyAlignment="0" applyProtection="0">
      <alignment vertical="center"/>
    </xf>
    <xf numFmtId="0" fontId="193" fillId="71" borderId="32" applyNumberFormat="0" applyAlignment="0" applyProtection="0">
      <alignment vertical="center"/>
    </xf>
    <xf numFmtId="0" fontId="82" fillId="86" borderId="32" applyNumberFormat="0" applyAlignment="0" applyProtection="0">
      <alignment vertical="center"/>
    </xf>
    <xf numFmtId="0" fontId="82" fillId="51" borderId="32" applyNumberFormat="0" applyAlignment="0" applyProtection="0">
      <alignment vertical="center"/>
    </xf>
    <xf numFmtId="0" fontId="207" fillId="51" borderId="32" applyNumberFormat="0" applyAlignment="0" applyProtection="0">
      <alignment vertical="center"/>
    </xf>
    <xf numFmtId="0" fontId="156" fillId="51" borderId="32" applyNumberFormat="0" applyAlignment="0" applyProtection="0">
      <alignment vertical="center"/>
    </xf>
    <xf numFmtId="0" fontId="99" fillId="74" borderId="32" applyNumberFormat="0" applyAlignment="0" applyProtection="0">
      <alignment vertical="center"/>
    </xf>
    <xf numFmtId="0" fontId="182" fillId="73" borderId="32" applyNumberFormat="0" applyAlignment="0" applyProtection="0">
      <alignment vertical="center"/>
    </xf>
    <xf numFmtId="0" fontId="99" fillId="73" borderId="32" applyNumberFormat="0" applyAlignment="0" applyProtection="0">
      <alignment vertical="center"/>
    </xf>
    <xf numFmtId="0" fontId="1" fillId="76" borderId="33" applyNumberFormat="0" applyFont="0" applyAlignment="0" applyProtection="0">
      <alignment vertical="center"/>
    </xf>
    <xf numFmtId="0" fontId="72" fillId="54" borderId="33" applyNumberFormat="0" applyFont="0" applyAlignment="0" applyProtection="0">
      <alignment vertical="center"/>
    </xf>
    <xf numFmtId="0" fontId="196" fillId="54" borderId="33" applyNumberFormat="0" applyFont="0" applyAlignment="0" applyProtection="0">
      <alignment vertical="center"/>
    </xf>
    <xf numFmtId="0" fontId="1" fillId="76" borderId="33" applyNumberFormat="0" applyFont="0" applyAlignment="0" applyProtection="0">
      <alignment vertical="center"/>
    </xf>
    <xf numFmtId="0" fontId="163" fillId="54" borderId="33" applyNumberFormat="0" applyFont="0" applyAlignment="0" applyProtection="0">
      <alignment vertical="center"/>
    </xf>
    <xf numFmtId="0" fontId="196" fillId="54" borderId="33" applyNumberFormat="0" applyFont="0" applyAlignment="0" applyProtection="0">
      <alignment vertical="center"/>
    </xf>
    <xf numFmtId="0" fontId="153" fillId="0" borderId="35" applyNumberFormat="0" applyFill="0" applyAlignment="0" applyProtection="0">
      <alignment vertical="center"/>
    </xf>
    <xf numFmtId="0" fontId="79" fillId="0" borderId="35" applyNumberFormat="0" applyFill="0" applyAlignment="0" applyProtection="0">
      <alignment vertical="center"/>
    </xf>
    <xf numFmtId="0" fontId="204" fillId="0" borderId="35" applyNumberFormat="0" applyFill="0" applyAlignment="0" applyProtection="0">
      <alignment vertical="center"/>
    </xf>
    <xf numFmtId="0" fontId="204" fillId="0" borderId="35" applyNumberFormat="0" applyFill="0" applyAlignment="0" applyProtection="0">
      <alignment vertical="center"/>
    </xf>
    <xf numFmtId="0" fontId="189" fillId="0" borderId="37" applyNumberFormat="0" applyFill="0" applyAlignment="0" applyProtection="0">
      <alignment vertical="center"/>
    </xf>
    <xf numFmtId="0" fontId="138" fillId="51" borderId="34"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32" fillId="38" borderId="32" applyNumberFormat="0" applyAlignment="0" applyProtection="0">
      <alignment vertical="center"/>
    </xf>
    <xf numFmtId="0" fontId="123" fillId="54" borderId="33" applyNumberFormat="0" applyFont="0" applyAlignment="0" applyProtection="0">
      <alignment vertical="center"/>
    </xf>
    <xf numFmtId="0" fontId="118" fillId="0" borderId="35" applyNumberFormat="0" applyFill="0" applyAlignment="0" applyProtection="0"/>
    <xf numFmtId="0" fontId="112" fillId="86" borderId="34" applyNumberFormat="0" applyAlignment="0" applyProtection="0"/>
    <xf numFmtId="0" fontId="112" fillId="86" borderId="34" applyNumberFormat="0" applyAlignment="0" applyProtection="0"/>
    <xf numFmtId="0" fontId="1" fillId="76" borderId="33" applyNumberFormat="0" applyFont="0" applyAlignment="0" applyProtection="0"/>
    <xf numFmtId="0" fontId="1" fillId="76" borderId="33" applyNumberFormat="0" applyFont="0" applyAlignment="0" applyProtection="0"/>
    <xf numFmtId="0" fontId="118" fillId="0" borderId="35" applyNumberFormat="0" applyFill="0" applyAlignment="0" applyProtection="0"/>
    <xf numFmtId="0" fontId="90" fillId="54" borderId="33" applyNumberFormat="0" applyFont="0" applyAlignment="0" applyProtection="0">
      <alignment vertical="center"/>
    </xf>
    <xf numFmtId="0" fontId="171" fillId="0" borderId="35" applyNumberFormat="0" applyFill="0" applyAlignment="0" applyProtection="0">
      <alignment vertical="center"/>
    </xf>
    <xf numFmtId="0" fontId="148" fillId="54" borderId="33" applyNumberFormat="0" applyFont="0" applyAlignment="0" applyProtection="0">
      <alignment vertical="center"/>
    </xf>
    <xf numFmtId="0" fontId="225" fillId="51" borderId="32" applyNumberFormat="0" applyAlignment="0" applyProtection="0">
      <alignment vertical="center"/>
    </xf>
    <xf numFmtId="0" fontId="102" fillId="38" borderId="32" applyNumberFormat="0" applyAlignment="0" applyProtection="0">
      <alignment vertical="center"/>
    </xf>
    <xf numFmtId="0" fontId="103" fillId="75" borderId="34" applyNumberFormat="0" applyAlignment="0" applyProtection="0"/>
    <xf numFmtId="0" fontId="83" fillId="71" borderId="32" applyNumberFormat="0" applyAlignment="0" applyProtection="0">
      <alignment vertical="center"/>
    </xf>
    <xf numFmtId="0" fontId="209" fillId="51" borderId="34" applyNumberFormat="0" applyAlignment="0" applyProtection="0">
      <alignment vertical="center"/>
    </xf>
    <xf numFmtId="0" fontId="118" fillId="0" borderId="35" applyNumberFormat="0" applyFill="0" applyAlignment="0" applyProtection="0"/>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3" fillId="86" borderId="32" applyNumberFormat="0" applyAlignment="0" applyProtection="0"/>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276" fillId="0" borderId="35" applyNumberFormat="0" applyFill="0" applyAlignment="0" applyProtection="0">
      <alignment vertical="center"/>
    </xf>
    <xf numFmtId="0" fontId="50" fillId="0" borderId="37" applyNumberFormat="0" applyFill="0" applyAlignment="0" applyProtection="0">
      <alignment vertical="center"/>
    </xf>
    <xf numFmtId="0" fontId="1" fillId="76" borderId="33" applyNumberFormat="0" applyFont="0" applyAlignment="0" applyProtection="0">
      <alignment vertical="center"/>
    </xf>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6" borderId="32" applyNumberFormat="0" applyAlignment="0" applyProtection="0"/>
    <xf numFmtId="0" fontId="207" fillId="51" borderId="32" applyNumberFormat="0" applyAlignment="0" applyProtection="0">
      <alignment vertical="center"/>
    </xf>
    <xf numFmtId="0" fontId="261" fillId="51" borderId="32" applyNumberFormat="0" applyAlignment="0" applyProtection="0">
      <alignment vertical="center"/>
    </xf>
    <xf numFmtId="0" fontId="207" fillId="51" borderId="32" applyNumberFormat="0" applyAlignment="0" applyProtection="0">
      <alignment vertical="center"/>
    </xf>
    <xf numFmtId="0" fontId="82" fillId="51" borderId="32" applyNumberFormat="0" applyAlignment="0" applyProtection="0">
      <alignment vertical="center"/>
    </xf>
    <xf numFmtId="0" fontId="242" fillId="74" borderId="32" applyNumberFormat="0" applyAlignment="0" applyProtection="0">
      <alignment vertical="center"/>
    </xf>
    <xf numFmtId="0" fontId="99" fillId="75" borderId="32" applyNumberFormat="0" applyAlignment="0" applyProtection="0"/>
    <xf numFmtId="0" fontId="182" fillId="74" borderId="32" applyNumberFormat="0" applyAlignment="0" applyProtection="0">
      <alignment vertical="center"/>
    </xf>
    <xf numFmtId="0" fontId="1" fillId="77" borderId="33" applyNumberFormat="0" applyAlignment="0" applyProtection="0"/>
    <xf numFmtId="0" fontId="196" fillId="54" borderId="33" applyNumberFormat="0" applyFont="0" applyAlignment="0" applyProtection="0">
      <alignment vertical="center"/>
    </xf>
    <xf numFmtId="0" fontId="196" fillId="54" borderId="33" applyNumberFormat="0" applyFont="0" applyAlignment="0" applyProtection="0">
      <alignment vertical="center"/>
    </xf>
    <xf numFmtId="0" fontId="204" fillId="0" borderId="35" applyNumberFormat="0" applyFill="0" applyAlignment="0" applyProtection="0">
      <alignment vertical="center"/>
    </xf>
    <xf numFmtId="0" fontId="222" fillId="0" borderId="35" applyNumberFormat="0" applyFill="0" applyAlignment="0" applyProtection="0">
      <alignment vertical="center"/>
    </xf>
    <xf numFmtId="0" fontId="79" fillId="0" borderId="35" applyNumberFormat="0" applyFill="0" applyAlignment="0" applyProtection="0"/>
    <xf numFmtId="0" fontId="91" fillId="0" borderId="37" applyNumberFormat="0" applyFill="0" applyAlignment="0" applyProtection="0">
      <alignment vertical="center"/>
    </xf>
    <xf numFmtId="0" fontId="1" fillId="76" borderId="33" applyNumberFormat="0" applyFont="0" applyAlignment="0" applyProtection="0">
      <alignment vertical="center"/>
    </xf>
    <xf numFmtId="0" fontId="1" fillId="77" borderId="33" applyNumberFormat="0" applyAlignment="0" applyProtection="0"/>
    <xf numFmtId="0" fontId="131" fillId="0" borderId="35" applyNumberFormat="0" applyFill="0" applyAlignment="0" applyProtection="0">
      <alignment vertical="center"/>
    </xf>
    <xf numFmtId="0" fontId="118" fillId="0" borderId="35" applyNumberFormat="0" applyFill="0" applyAlignment="0" applyProtection="0"/>
    <xf numFmtId="0" fontId="1" fillId="77" borderId="33" applyNumberFormat="0" applyAlignment="0" applyProtection="0"/>
    <xf numFmtId="0" fontId="112" fillId="87" borderId="34" applyNumberFormat="0" applyAlignment="0" applyProtection="0"/>
    <xf numFmtId="0" fontId="1" fillId="54" borderId="33" applyNumberFormat="0" applyFont="0" applyAlignment="0" applyProtection="0"/>
    <xf numFmtId="0" fontId="118" fillId="0" borderId="35" applyNumberFormat="0" applyFill="0" applyAlignment="0" applyProtection="0"/>
    <xf numFmtId="0" fontId="112" fillId="86" borderId="34" applyNumberFormat="0" applyAlignment="0" applyProtection="0"/>
    <xf numFmtId="0" fontId="193" fillId="71" borderId="32"/>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12" fillId="86" borderId="34" applyNumberFormat="0" applyAlignment="0" applyProtection="0"/>
    <xf numFmtId="0" fontId="118" fillId="0" borderId="35" applyNumberFormat="0" applyFill="0" applyAlignment="0" applyProtection="0"/>
    <xf numFmtId="0" fontId="279" fillId="51" borderId="32" applyNumberFormat="0" applyAlignment="0" applyProtection="0">
      <alignment vertical="center"/>
    </xf>
    <xf numFmtId="0" fontId="279" fillId="51" borderId="32" applyNumberFormat="0" applyAlignment="0" applyProtection="0">
      <alignment vertical="center"/>
    </xf>
    <xf numFmtId="0" fontId="50" fillId="0" borderId="37" applyNumberFormat="0" applyFill="0" applyAlignment="0" applyProtection="0">
      <alignment vertical="center"/>
    </xf>
    <xf numFmtId="0" fontId="320" fillId="74" borderId="34" applyNumberForma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3" fillId="86" borderId="32" applyNumberFormat="0" applyAlignment="0" applyProtection="0"/>
    <xf numFmtId="0" fontId="50" fillId="0" borderId="37" applyNumberFormat="0" applyFill="0" applyAlignment="0" applyProtection="0">
      <alignment vertical="center"/>
    </xf>
    <xf numFmtId="0" fontId="111" fillId="71" borderId="32" applyNumberFormat="0" applyAlignment="0" applyProtection="0"/>
    <xf numFmtId="0" fontId="263" fillId="51" borderId="34" applyNumberFormat="0" applyAlignment="0" applyProtection="0">
      <alignment vertical="center"/>
    </xf>
    <xf numFmtId="0" fontId="209" fillId="51" borderId="34" applyNumberFormat="0" applyAlignment="0" applyProtection="0">
      <alignment vertical="center"/>
    </xf>
    <xf numFmtId="0" fontId="208" fillId="38" borderId="32" applyNumberFormat="0" applyAlignment="0" applyProtection="0">
      <alignment vertical="center"/>
    </xf>
    <xf numFmtId="0" fontId="181" fillId="73" borderId="34" applyNumberFormat="0" applyAlignment="0" applyProtection="0">
      <alignment vertical="center"/>
    </xf>
    <xf numFmtId="0" fontId="82" fillId="87" borderId="32" applyNumberFormat="0" applyAlignment="0" applyProtection="0"/>
    <xf numFmtId="0" fontId="1" fillId="76" borderId="33" applyNumberFormat="0" applyFont="0" applyAlignment="0" applyProtection="0">
      <alignment vertical="center"/>
    </xf>
    <xf numFmtId="0" fontId="250" fillId="54" borderId="33" applyNumberFormat="0" applyFont="0" applyAlignment="0" applyProtection="0">
      <alignment vertical="center"/>
    </xf>
    <xf numFmtId="0" fontId="204" fillId="0" borderId="35" applyNumberFormat="0" applyFill="0" applyAlignment="0" applyProtection="0">
      <alignment vertical="center"/>
    </xf>
    <xf numFmtId="0" fontId="125" fillId="51" borderId="32" applyNumberFormat="0" applyAlignment="0" applyProtection="0">
      <alignment vertical="center"/>
    </xf>
    <xf numFmtId="0" fontId="1" fillId="76" borderId="33" applyNumberFormat="0" applyFont="0" applyAlignment="0" applyProtection="0"/>
    <xf numFmtId="0" fontId="113" fillId="86" borderId="32" applyNumberFormat="0" applyAlignment="0" applyProtection="0"/>
    <xf numFmtId="0" fontId="83" fillId="71" borderId="32" applyNumberFormat="0" applyAlignment="0" applyProtection="0">
      <alignment vertical="center"/>
    </xf>
    <xf numFmtId="0" fontId="84" fillId="51" borderId="34" applyNumberFormat="0" applyAlignment="0" applyProtection="0">
      <alignment vertical="center"/>
    </xf>
    <xf numFmtId="0" fontId="276" fillId="0" borderId="35" applyNumberFormat="0" applyFill="0" applyAlignment="0" applyProtection="0">
      <alignment vertical="center"/>
    </xf>
    <xf numFmtId="0" fontId="182" fillId="74" borderId="32"/>
    <xf numFmtId="0" fontId="268" fillId="54" borderId="33" applyNumberFormat="0" applyFont="0" applyAlignment="0" applyProtection="0">
      <alignment vertical="center"/>
    </xf>
    <xf numFmtId="0" fontId="70" fillId="54" borderId="33" applyNumberFormat="0" applyFont="0" applyAlignment="0" applyProtection="0">
      <alignment vertical="center"/>
    </xf>
    <xf numFmtId="0" fontId="72" fillId="54" borderId="33" applyNumberFormat="0" applyFont="0" applyAlignment="0" applyProtection="0">
      <alignment vertical="center"/>
    </xf>
    <xf numFmtId="0" fontId="268" fillId="54" borderId="33" applyNumberFormat="0" applyFont="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50" fillId="0" borderId="37" applyNumberFormat="0" applyFill="0" applyAlignment="0" applyProtection="0">
      <alignment vertical="center"/>
    </xf>
    <xf numFmtId="0" fontId="118" fillId="0" borderId="35" applyNumberFormat="0" applyFill="0" applyAlignment="0" applyProtection="0"/>
    <xf numFmtId="0" fontId="118" fillId="0" borderId="35" applyNumberFormat="0" applyFill="0" applyAlignment="0" applyProtection="0"/>
    <xf numFmtId="0" fontId="112" fillId="86" borderId="34" applyNumberFormat="0" applyAlignment="0" applyProtection="0"/>
    <xf numFmtId="0" fontId="112" fillId="86" borderId="34" applyNumberForma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227" fillId="51" borderId="34" applyNumberFormat="0" applyAlignment="0" applyProtection="0">
      <alignment vertical="center"/>
    </xf>
    <xf numFmtId="0" fontId="209" fillId="51" borderId="34" applyNumberFormat="0" applyAlignment="0" applyProtection="0">
      <alignment vertical="center"/>
    </xf>
    <xf numFmtId="0" fontId="84" fillId="87" borderId="34" applyNumberFormat="0" applyAlignment="0" applyProtection="0"/>
    <xf numFmtId="0" fontId="176" fillId="51" borderId="34" applyNumberFormat="0" applyAlignment="0" applyProtection="0">
      <alignment vertical="center"/>
    </xf>
    <xf numFmtId="0" fontId="209" fillId="51" borderId="34" applyNumberFormat="0" applyAlignment="0" applyProtection="0">
      <alignment vertical="center"/>
    </xf>
    <xf numFmtId="0" fontId="209" fillId="51" borderId="34" applyNumberFormat="0" applyAlignment="0" applyProtection="0">
      <alignment vertical="center"/>
    </xf>
    <xf numFmtId="0" fontId="262" fillId="38" borderId="32" applyNumberFormat="0" applyAlignment="0" applyProtection="0">
      <alignment vertical="center"/>
    </xf>
    <xf numFmtId="0" fontId="83" fillId="38" borderId="32" applyNumberFormat="0" applyAlignment="0" applyProtection="0">
      <alignment vertical="center"/>
    </xf>
    <xf numFmtId="0" fontId="226" fillId="38" borderId="32" applyNumberFormat="0" applyAlignment="0" applyProtection="0">
      <alignment vertical="center"/>
    </xf>
    <xf numFmtId="0" fontId="208" fillId="38" borderId="32" applyNumberFormat="0" applyAlignment="0" applyProtection="0">
      <alignment vertical="center"/>
    </xf>
    <xf numFmtId="0" fontId="83" fillId="72" borderId="32" applyNumberFormat="0" applyAlignment="0" applyProtection="0"/>
    <xf numFmtId="0" fontId="175" fillId="38" borderId="32" applyNumberFormat="0" applyAlignment="0" applyProtection="0">
      <alignment vertical="center"/>
    </xf>
    <xf numFmtId="0" fontId="208" fillId="38" borderId="32" applyNumberFormat="0" applyAlignment="0" applyProtection="0">
      <alignment vertical="center"/>
    </xf>
    <xf numFmtId="0" fontId="208" fillId="38" borderId="32" applyNumberFormat="0" applyAlignment="0" applyProtection="0">
      <alignment vertical="center"/>
    </xf>
    <xf numFmtId="0" fontId="246" fillId="74" borderId="34" applyNumberFormat="0" applyAlignment="0" applyProtection="0">
      <alignment vertical="center"/>
    </xf>
    <xf numFmtId="0" fontId="103" fillId="74" borderId="34" applyNumberFormat="0" applyAlignment="0" applyProtection="0">
      <alignment vertical="center"/>
    </xf>
    <xf numFmtId="0" fontId="103" fillId="75" borderId="34" applyNumberFormat="0" applyAlignment="0" applyProtection="0"/>
    <xf numFmtId="0" fontId="181" fillId="73" borderId="34" applyNumberFormat="0" applyAlignment="0" applyProtection="0">
      <alignment vertical="center"/>
    </xf>
    <xf numFmtId="0" fontId="245" fillId="71" borderId="32" applyNumberFormat="0" applyAlignment="0" applyProtection="0">
      <alignment vertical="center"/>
    </xf>
    <xf numFmtId="0" fontId="102" fillId="72" borderId="32" applyNumberFormat="0" applyAlignment="0" applyProtection="0"/>
    <xf numFmtId="0" fontId="193" fillId="38" borderId="32" applyNumberFormat="0" applyAlignment="0" applyProtection="0">
      <alignment vertical="center"/>
    </xf>
    <xf numFmtId="0" fontId="193" fillId="71" borderId="32" applyNumberFormat="0" applyAlignment="0" applyProtection="0">
      <alignment vertical="center"/>
    </xf>
    <xf numFmtId="0" fontId="102" fillId="38" borderId="32" applyNumberFormat="0" applyAlignment="0" applyProtection="0">
      <alignment vertical="center"/>
    </xf>
    <xf numFmtId="0" fontId="225" fillId="51" borderId="32" applyNumberFormat="0" applyAlignment="0" applyProtection="0">
      <alignment vertical="center"/>
    </xf>
    <xf numFmtId="0" fontId="207" fillId="51" borderId="32" applyNumberFormat="0" applyAlignment="0" applyProtection="0">
      <alignment vertical="center"/>
    </xf>
    <xf numFmtId="0" fontId="82" fillId="87" borderId="32" applyNumberFormat="0" applyAlignment="0" applyProtection="0"/>
    <xf numFmtId="0" fontId="174" fillId="51" borderId="32" applyNumberFormat="0" applyAlignment="0" applyProtection="0">
      <alignment vertical="center"/>
    </xf>
    <xf numFmtId="0" fontId="207" fillId="51" borderId="32" applyNumberFormat="0" applyAlignment="0" applyProtection="0">
      <alignment vertical="center"/>
    </xf>
    <xf numFmtId="0" fontId="207" fillId="51" borderId="32" applyNumberFormat="0" applyAlignment="0" applyProtection="0">
      <alignment vertical="center"/>
    </xf>
    <xf numFmtId="0" fontId="242" fillId="74" borderId="32" applyNumberFormat="0" applyAlignment="0" applyProtection="0">
      <alignment vertical="center"/>
    </xf>
    <xf numFmtId="0" fontId="99" fillId="74" borderId="32" applyNumberFormat="0" applyAlignment="0" applyProtection="0">
      <alignment vertical="center"/>
    </xf>
    <xf numFmtId="0" fontId="99" fillId="75" borderId="32" applyNumberFormat="0" applyAlignment="0" applyProtection="0"/>
    <xf numFmtId="0" fontId="182" fillId="73" borderId="32" applyNumberFormat="0" applyAlignment="0" applyProtection="0">
      <alignment vertical="center"/>
    </xf>
    <xf numFmtId="0" fontId="182" fillId="74" borderId="32" applyNumberFormat="0" applyAlignment="0" applyProtection="0">
      <alignment vertical="center"/>
    </xf>
    <xf numFmtId="0" fontId="99" fillId="73" borderId="32"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72" fillId="54" borderId="33" applyNumberFormat="0" applyFont="0" applyAlignment="0" applyProtection="0">
      <alignment vertical="center"/>
    </xf>
    <xf numFmtId="0" fontId="79" fillId="0" borderId="35" applyNumberFormat="0" applyFill="0" applyAlignment="0" applyProtection="0"/>
    <xf numFmtId="0" fontId="204" fillId="0" borderId="35" applyNumberFormat="0" applyFill="0" applyAlignment="0" applyProtection="0">
      <alignment vertical="center"/>
    </xf>
    <xf numFmtId="0" fontId="171" fillId="0" borderId="35" applyNumberFormat="0" applyFill="0" applyAlignment="0" applyProtection="0">
      <alignment vertical="center"/>
    </xf>
    <xf numFmtId="0" fontId="1" fillId="77" borderId="33" applyNumberFormat="0" applyAlignment="0" applyProtection="0"/>
    <xf numFmtId="0" fontId="112" fillId="51" borderId="34" applyNumberFormat="0" applyAlignment="0" applyProtection="0"/>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276" fillId="0" borderId="35" applyNumberFormat="0" applyFill="0" applyAlignment="0" applyProtection="0">
      <alignment vertical="center"/>
    </xf>
    <xf numFmtId="0" fontId="276" fillId="0" borderId="35" applyNumberFormat="0" applyFill="0" applyAlignment="0" applyProtection="0">
      <alignment vertical="center"/>
    </xf>
    <xf numFmtId="0" fontId="189" fillId="0" borderId="37"/>
    <xf numFmtId="0" fontId="1" fillId="76" borderId="33"/>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50" fillId="0" borderId="37" applyNumberFormat="0" applyFill="0" applyAlignment="0" applyProtection="0">
      <alignment vertical="center"/>
    </xf>
    <xf numFmtId="0" fontId="1" fillId="76" borderId="33" applyNumberFormat="0" applyFont="0" applyAlignment="0" applyProtection="0"/>
    <xf numFmtId="0" fontId="113" fillId="86" borderId="32" applyNumberFormat="0" applyAlignment="0" applyProtection="0"/>
    <xf numFmtId="0" fontId="113" fillId="86" borderId="32" applyNumberFormat="0" applyAlignment="0" applyProtection="0"/>
    <xf numFmtId="0" fontId="263" fillId="51" borderId="34" applyNumberFormat="0" applyAlignment="0" applyProtection="0">
      <alignment vertical="center"/>
    </xf>
    <xf numFmtId="0" fontId="84" fillId="51" borderId="34" applyNumberFormat="0" applyAlignment="0" applyProtection="0">
      <alignment vertical="center"/>
    </xf>
    <xf numFmtId="0" fontId="84" fillId="86" borderId="34" applyNumberFormat="0" applyAlignment="0" applyProtection="0">
      <alignment vertical="center"/>
    </xf>
    <xf numFmtId="0" fontId="209" fillId="51" borderId="34" applyNumberFormat="0" applyAlignment="0" applyProtection="0">
      <alignment vertical="center"/>
    </xf>
    <xf numFmtId="0" fontId="158" fillId="51" borderId="34" applyNumberFormat="0" applyAlignment="0" applyProtection="0">
      <alignment vertical="center"/>
    </xf>
    <xf numFmtId="0" fontId="84" fillId="51" borderId="34" applyNumberFormat="0" applyAlignment="0" applyProtection="0">
      <alignment vertical="center"/>
    </xf>
    <xf numFmtId="0" fontId="83" fillId="71" borderId="32" applyNumberFormat="0" applyAlignment="0" applyProtection="0">
      <alignment vertical="center"/>
    </xf>
    <xf numFmtId="0" fontId="208" fillId="38" borderId="32" applyNumberFormat="0" applyAlignment="0" applyProtection="0">
      <alignment vertical="center"/>
    </xf>
    <xf numFmtId="0" fontId="157" fillId="38" borderId="32" applyNumberFormat="0" applyAlignment="0" applyProtection="0">
      <alignment vertical="center"/>
    </xf>
    <xf numFmtId="0" fontId="83" fillId="38" borderId="32" applyNumberFormat="0" applyAlignment="0" applyProtection="0">
      <alignment vertical="center"/>
    </xf>
    <xf numFmtId="0" fontId="181" fillId="74" borderId="34" applyNumberFormat="0" applyAlignment="0" applyProtection="0">
      <alignment vertical="center"/>
    </xf>
    <xf numFmtId="0" fontId="103" fillId="73" borderId="34" applyNumberFormat="0" applyAlignment="0" applyProtection="0">
      <alignment vertical="center"/>
    </xf>
    <xf numFmtId="0" fontId="102" fillId="71" borderId="32" applyNumberFormat="0" applyAlignment="0" applyProtection="0">
      <alignment vertical="center"/>
    </xf>
    <xf numFmtId="0" fontId="261" fillId="51" borderId="32" applyNumberFormat="0" applyAlignment="0" applyProtection="0">
      <alignment vertical="center"/>
    </xf>
    <xf numFmtId="0" fontId="82" fillId="51" borderId="32" applyNumberFormat="0" applyAlignment="0" applyProtection="0">
      <alignment vertical="center"/>
    </xf>
    <xf numFmtId="0" fontId="82" fillId="86" borderId="32" applyNumberFormat="0" applyAlignment="0" applyProtection="0">
      <alignment vertical="center"/>
    </xf>
    <xf numFmtId="0" fontId="207" fillId="51" borderId="32" applyNumberFormat="0" applyAlignment="0" applyProtection="0">
      <alignment vertical="center"/>
    </xf>
    <xf numFmtId="0" fontId="156" fillId="51" borderId="32" applyNumberFormat="0" applyAlignment="0" applyProtection="0">
      <alignment vertical="center"/>
    </xf>
    <xf numFmtId="0" fontId="82" fillId="51" borderId="32" applyNumberFormat="0" applyAlignment="0" applyProtection="0">
      <alignment vertical="center"/>
    </xf>
    <xf numFmtId="0" fontId="214" fillId="54" borderId="33" applyNumberFormat="0" applyFont="0" applyAlignment="0" applyProtection="0">
      <alignment vertical="center"/>
    </xf>
    <xf numFmtId="0" fontId="196" fillId="54" borderId="33" applyNumberFormat="0" applyFont="0" applyAlignment="0" applyProtection="0">
      <alignment vertical="center"/>
    </xf>
    <xf numFmtId="0" fontId="1" fillId="77" borderId="33" applyNumberFormat="0" applyAlignment="0" applyProtection="0"/>
    <xf numFmtId="0" fontId="1" fillId="76" borderId="33" applyNumberFormat="0" applyFont="0" applyAlignment="0" applyProtection="0">
      <alignment vertical="center"/>
    </xf>
    <xf numFmtId="0" fontId="196" fillId="54" borderId="33" applyNumberFormat="0" applyFont="0" applyAlignment="0" applyProtection="0">
      <alignment vertical="center"/>
    </xf>
    <xf numFmtId="0" fontId="163" fillId="54" borderId="33" applyNumberFormat="0" applyFont="0" applyAlignment="0" applyProtection="0">
      <alignment vertical="center"/>
    </xf>
    <xf numFmtId="0" fontId="196" fillId="54" borderId="33" applyNumberFormat="0" applyFont="0" applyAlignment="0" applyProtection="0">
      <alignment vertical="center"/>
    </xf>
    <xf numFmtId="0" fontId="196" fillId="54" borderId="33" applyNumberFormat="0" applyFont="0" applyAlignment="0" applyProtection="0">
      <alignment vertical="center"/>
    </xf>
    <xf numFmtId="0" fontId="148" fillId="54" borderId="33" applyNumberFormat="0" applyFont="0" applyAlignment="0" applyProtection="0">
      <alignment vertical="center"/>
    </xf>
    <xf numFmtId="0" fontId="250" fillId="54" borderId="33" applyNumberFormat="0" applyFont="0" applyAlignment="0" applyProtection="0">
      <alignment vertical="center"/>
    </xf>
    <xf numFmtId="0" fontId="72" fillId="54" borderId="33" applyNumberFormat="0" applyFont="0" applyAlignment="0" applyProtection="0">
      <alignment vertical="center"/>
    </xf>
    <xf numFmtId="0" fontId="258" fillId="0" borderId="35" applyNumberFormat="0" applyFill="0" applyAlignment="0" applyProtection="0">
      <alignment vertical="center"/>
    </xf>
    <xf numFmtId="0" fontId="79" fillId="0" borderId="35" applyNumberFormat="0" applyFill="0" applyAlignment="0" applyProtection="0">
      <alignment vertical="center"/>
    </xf>
    <xf numFmtId="0" fontId="222" fillId="0" borderId="35" applyNumberFormat="0" applyFill="0" applyAlignment="0" applyProtection="0">
      <alignment vertical="center"/>
    </xf>
    <xf numFmtId="0" fontId="204" fillId="0" borderId="35" applyNumberFormat="0" applyFill="0" applyAlignment="0" applyProtection="0">
      <alignment vertical="center"/>
    </xf>
    <xf numFmtId="0" fontId="204" fillId="0" borderId="35" applyNumberFormat="0" applyFill="0" applyAlignment="0" applyProtection="0">
      <alignment vertical="center"/>
    </xf>
    <xf numFmtId="0" fontId="204" fillId="0" borderId="35" applyNumberFormat="0" applyFill="0" applyAlignment="0" applyProtection="0">
      <alignment vertical="center"/>
    </xf>
    <xf numFmtId="0" fontId="153" fillId="0" borderId="35" applyNumberFormat="0" applyFill="0" applyAlignment="0" applyProtection="0">
      <alignment vertical="center"/>
    </xf>
    <xf numFmtId="0" fontId="79" fillId="0" borderId="35" applyNumberFormat="0" applyFill="0" applyAlignment="0" applyProtection="0">
      <alignment vertical="center"/>
    </xf>
    <xf numFmtId="0" fontId="234" fillId="0" borderId="37" applyNumberFormat="0" applyFill="0" applyAlignment="0" applyProtection="0">
      <alignment vertical="center"/>
    </xf>
    <xf numFmtId="0" fontId="91" fillId="0" borderId="37" applyNumberFormat="0" applyFill="0" applyAlignment="0" applyProtection="0"/>
    <xf numFmtId="0" fontId="189" fillId="0" borderId="37" applyNumberFormat="0" applyFill="0" applyAlignment="0" applyProtection="0">
      <alignment vertical="center"/>
    </xf>
    <xf numFmtId="0" fontId="91" fillId="0" borderId="37" applyNumberFormat="0" applyFill="0" applyAlignment="0" applyProtection="0">
      <alignment vertical="center"/>
    </xf>
    <xf numFmtId="0" fontId="138" fillId="51" borderId="34" applyNumberFormat="0" applyAlignment="0" applyProtection="0">
      <alignment vertical="center"/>
    </xf>
    <xf numFmtId="0" fontId="1" fillId="76" borderId="33" applyNumberFormat="0" applyFont="0" applyAlignment="0" applyProtection="0">
      <alignment vertical="center"/>
    </xf>
    <xf numFmtId="0" fontId="1" fillId="76" borderId="33" applyNumberFormat="0" applyFont="0" applyAlignment="0" applyProtection="0">
      <alignment vertical="center"/>
    </xf>
    <xf numFmtId="0" fontId="1" fillId="77" borderId="33" applyNumberFormat="0" applyAlignment="0" applyProtection="0"/>
    <xf numFmtId="0" fontId="1" fillId="76" borderId="33" applyNumberFormat="0" applyFont="0" applyAlignment="0" applyProtection="0">
      <alignment vertical="center"/>
    </xf>
    <xf numFmtId="0" fontId="90" fillId="54" borderId="33" applyNumberFormat="0" applyFont="0" applyAlignment="0" applyProtection="0">
      <alignment vertical="center"/>
    </xf>
    <xf numFmtId="0" fontId="132" fillId="38" borderId="32" applyNumberFormat="0" applyAlignment="0" applyProtection="0">
      <alignment vertical="center"/>
    </xf>
    <xf numFmtId="0" fontId="131" fillId="0" borderId="35" applyNumberFormat="0" applyFill="0" applyAlignment="0" applyProtection="0">
      <alignment vertical="center"/>
    </xf>
    <xf numFmtId="0" fontId="123" fillId="54" borderId="33" applyNumberFormat="0" applyFont="0" applyAlignment="0" applyProtection="0">
      <alignment vertical="center"/>
    </xf>
    <xf numFmtId="0" fontId="125" fillId="51" borderId="32" applyNumberFormat="0" applyAlignment="0" applyProtection="0">
      <alignment vertical="center"/>
    </xf>
    <xf numFmtId="0" fontId="118" fillId="0" borderId="35" applyNumberFormat="0" applyFill="0" applyAlignment="0" applyProtection="0"/>
    <xf numFmtId="0" fontId="118" fillId="0" borderId="35" applyNumberFormat="0" applyFill="0" applyAlignment="0" applyProtection="0"/>
    <xf numFmtId="0" fontId="118" fillId="0" borderId="35" applyNumberFormat="0" applyFill="0" applyAlignment="0" applyProtection="0"/>
    <xf numFmtId="0" fontId="112" fillId="86" borderId="34" applyNumberFormat="0" applyAlignment="0" applyProtection="0"/>
    <xf numFmtId="0" fontId="112" fillId="86" borderId="34" applyNumberFormat="0" applyAlignment="0" applyProtection="0"/>
    <xf numFmtId="0" fontId="112" fillId="87" borderId="34" applyNumberFormat="0" applyAlignment="0" applyProtection="0"/>
    <xf numFmtId="0" fontId="112" fillId="86" borderId="34" applyNumberFormat="0" applyAlignment="0" applyProtection="0"/>
    <xf numFmtId="0" fontId="1" fillId="54"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 fillId="76" borderId="33" applyNumberFormat="0" applyFont="0" applyAlignment="0" applyProtection="0"/>
    <xf numFmtId="0" fontId="111" fillId="71" borderId="32" applyNumberFormat="0" applyAlignment="0" applyProtection="0"/>
    <xf numFmtId="0" fontId="111" fillId="71" borderId="32" applyNumberFormat="0" applyAlignment="0" applyProtection="0"/>
    <xf numFmtId="0" fontId="111" fillId="72" borderId="32" applyNumberFormat="0" applyAlignment="0" applyProtection="0"/>
    <xf numFmtId="0" fontId="111" fillId="71" borderId="32" applyNumberFormat="0" applyAlignment="0" applyProtection="0"/>
    <xf numFmtId="0" fontId="118" fillId="0" borderId="35" applyNumberFormat="0" applyFill="0" applyAlignment="0" applyProtection="0"/>
    <xf numFmtId="0" fontId="111" fillId="38" borderId="32" applyNumberFormat="0" applyAlignment="0" applyProtection="0"/>
    <xf numFmtId="0" fontId="113" fillId="86" borderId="32" applyNumberFormat="0" applyAlignment="0" applyProtection="0"/>
    <xf numFmtId="0" fontId="113" fillId="86" borderId="32" applyNumberFormat="0" applyAlignment="0" applyProtection="0"/>
    <xf numFmtId="0" fontId="113" fillId="87" borderId="32" applyNumberFormat="0" applyAlignment="0" applyProtection="0"/>
    <xf numFmtId="0" fontId="113" fillId="86" borderId="32" applyNumberFormat="0" applyAlignment="0" applyProtection="0"/>
    <xf numFmtId="0" fontId="113" fillId="51" borderId="32" applyNumberFormat="0" applyAlignment="0" applyProtection="0"/>
    <xf numFmtId="0" fontId="279" fillId="51" borderId="32" applyNumberFormat="0" applyAlignment="0" applyProtection="0">
      <alignment vertical="center"/>
    </xf>
    <xf numFmtId="0" fontId="279" fillId="51" borderId="32" applyNumberFormat="0" applyAlignment="0" applyProtection="0">
      <alignment vertical="center"/>
    </xf>
    <xf numFmtId="0" fontId="193" fillId="71" borderId="32"/>
    <xf numFmtId="0" fontId="181" fillId="74" borderId="34"/>
    <xf numFmtId="0" fontId="280" fillId="38" borderId="32" applyNumberFormat="0" applyAlignment="0" applyProtection="0">
      <alignment vertical="center"/>
    </xf>
    <xf numFmtId="0" fontId="280" fillId="38" borderId="32" applyNumberFormat="0" applyAlignment="0" applyProtection="0">
      <alignment vertical="center"/>
    </xf>
    <xf numFmtId="0" fontId="281" fillId="51" borderId="34" applyNumberFormat="0" applyAlignment="0" applyProtection="0">
      <alignment vertical="center"/>
    </xf>
    <xf numFmtId="0" fontId="281" fillId="51" borderId="34" applyNumberFormat="0" applyAlignment="0" applyProtection="0">
      <alignment vertical="center"/>
    </xf>
    <xf numFmtId="0" fontId="1" fillId="0" borderId="0"/>
    <xf numFmtId="0" fontId="1" fillId="76" borderId="33" applyNumberFormat="0" applyFont="0" applyAlignmen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76" borderId="33" applyNumberFormat="0" applyFont="0" applyAlignment="0" applyProtection="0">
      <alignment vertical="center"/>
    </xf>
    <xf numFmtId="0" fontId="19" fillId="0" borderId="0"/>
    <xf numFmtId="9" fontId="1" fillId="0" borderId="0" applyFont="0" applyFill="0" applyBorder="0" applyAlignment="0" applyProtection="0"/>
    <xf numFmtId="0" fontId="1" fillId="0" borderId="0"/>
    <xf numFmtId="0" fontId="1" fillId="76" borderId="33" applyNumberFormat="0" applyFont="0" applyAlignment="0" applyProtection="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1"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76" borderId="33" applyNumberFormat="0" applyFont="0" applyAlignment="0" applyProtection="0">
      <alignment vertical="center"/>
    </xf>
    <xf numFmtId="0" fontId="19" fillId="0" borderId="0"/>
    <xf numFmtId="9" fontId="1" fillId="0" borderId="0" applyFont="0" applyFill="0" applyBorder="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112" fillId="51" borderId="22" applyNumberFormat="0" applyAlignment="0" applyProtection="0"/>
    <xf numFmtId="0" fontId="112" fillId="86" borderId="22" applyNumberFormat="0" applyAlignment="0" applyProtection="0"/>
    <xf numFmtId="0" fontId="112" fillId="87"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38" fillId="51" borderId="22" applyNumberFormat="0" applyAlignment="0" applyProtection="0">
      <alignment vertical="center"/>
    </xf>
    <xf numFmtId="0" fontId="103" fillId="73" borderId="22" applyNumberFormat="0" applyAlignment="0" applyProtection="0">
      <alignment vertical="center"/>
    </xf>
    <xf numFmtId="0" fontId="181" fillId="74" borderId="22" applyNumberFormat="0" applyAlignment="0" applyProtection="0">
      <alignment vertical="center"/>
    </xf>
    <xf numFmtId="0" fontId="181" fillId="73" borderId="22" applyNumberFormat="0" applyAlignment="0" applyProtection="0">
      <alignment vertical="center"/>
    </xf>
    <xf numFmtId="0" fontId="103" fillId="75" borderId="22" applyNumberFormat="0" applyAlignment="0" applyProtection="0"/>
    <xf numFmtId="0" fontId="103" fillId="74" borderId="22" applyNumberFormat="0" applyAlignment="0" applyProtection="0">
      <alignment vertical="center"/>
    </xf>
    <xf numFmtId="0" fontId="246" fillId="74" borderId="22" applyNumberFormat="0" applyAlignment="0" applyProtection="0">
      <alignment vertical="center"/>
    </xf>
    <xf numFmtId="0" fontId="181" fillId="74"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6" borderId="22" applyNumberFormat="0" applyAlignment="0" applyProtection="0">
      <alignment vertical="center"/>
    </xf>
    <xf numFmtId="0" fontId="84" fillId="87"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6" borderId="22" applyNumberFormat="0" applyAlignment="0" applyProtection="0">
      <alignment vertical="center"/>
    </xf>
    <xf numFmtId="0" fontId="281" fillId="86" borderId="22" applyNumberFormat="0" applyAlignment="0" applyProtection="0">
      <alignment vertical="center"/>
    </xf>
    <xf numFmtId="0" fontId="320" fillId="74"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7"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74" borderId="22" applyNumberFormat="0" applyAlignment="0" applyProtection="0">
      <alignment vertical="center"/>
    </xf>
    <xf numFmtId="0" fontId="103" fillId="74" borderId="22" applyNumberFormat="0" applyAlignment="0" applyProtection="0">
      <alignment vertical="center"/>
    </xf>
    <xf numFmtId="0" fontId="103" fillId="75" borderId="22" applyNumberFormat="0" applyAlignment="0" applyProtection="0"/>
    <xf numFmtId="0" fontId="181" fillId="73"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6"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74" borderId="22" applyNumberFormat="0" applyAlignment="0" applyProtection="0">
      <alignment vertical="center"/>
    </xf>
    <xf numFmtId="0" fontId="103" fillId="73" borderId="22" applyNumberFormat="0" applyAlignment="0" applyProtection="0">
      <alignment vertical="center"/>
    </xf>
    <xf numFmtId="0" fontId="138"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7" borderId="22" applyNumberFormat="0" applyAlignment="0" applyProtection="0"/>
    <xf numFmtId="0" fontId="112" fillId="86" borderId="22" applyNumberFormat="0" applyAlignment="0" applyProtection="0"/>
    <xf numFmtId="0" fontId="181" fillId="74"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84" fillId="86" borderId="22" applyNumberFormat="0" applyAlignment="0" applyProtection="0">
      <alignment vertical="center"/>
    </xf>
    <xf numFmtId="0" fontId="281" fillId="86" borderId="22" applyNumberFormat="0" applyAlignment="0" applyProtection="0">
      <alignment vertical="center"/>
    </xf>
    <xf numFmtId="0" fontId="320" fillId="74"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7" borderId="22"/>
    <xf numFmtId="0" fontId="246" fillId="75" borderId="22"/>
    <xf numFmtId="0" fontId="84" fillId="87" borderId="22"/>
    <xf numFmtId="0" fontId="84" fillId="86" borderId="22" applyNumberFormat="0" applyAlignment="0" applyProtection="0">
      <alignment vertical="center"/>
    </xf>
    <xf numFmtId="0" fontId="112" fillId="51" borderId="22" applyNumberFormat="0" applyAlignment="0" applyProtection="0"/>
    <xf numFmtId="0" fontId="112" fillId="86" borderId="22" applyNumberFormat="0" applyAlignment="0" applyProtection="0"/>
    <xf numFmtId="0" fontId="112" fillId="86"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7" borderId="22" applyNumberFormat="0" applyAlignment="0" applyProtection="0"/>
    <xf numFmtId="0" fontId="84" fillId="51" borderId="22" applyNumberFormat="0" applyAlignment="0" applyProtection="0">
      <alignment vertical="center"/>
    </xf>
    <xf numFmtId="0" fontId="103" fillId="73" borderId="22" applyNumberFormat="0" applyAlignment="0" applyProtection="0">
      <alignment vertical="center"/>
    </xf>
    <xf numFmtId="0" fontId="112" fillId="86" borderId="22" applyNumberFormat="0" applyAlignment="0" applyProtection="0"/>
    <xf numFmtId="0" fontId="281" fillId="51" borderId="22" applyNumberFormat="0" applyAlignment="0" applyProtection="0">
      <alignment vertical="center"/>
    </xf>
    <xf numFmtId="0" fontId="281" fillId="86"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74" borderId="22"/>
    <xf numFmtId="0" fontId="112" fillId="86"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6"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74" borderId="22" applyNumberFormat="0" applyAlignment="0" applyProtection="0">
      <alignment vertical="center"/>
    </xf>
    <xf numFmtId="0" fontId="246" fillId="74" borderId="22" applyNumberFormat="0" applyAlignment="0" applyProtection="0">
      <alignment vertical="center"/>
    </xf>
    <xf numFmtId="0" fontId="103" fillId="74" borderId="22" applyNumberFormat="0" applyAlignment="0" applyProtection="0">
      <alignment vertical="center"/>
    </xf>
    <xf numFmtId="0" fontId="138"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03" fillId="75" borderId="22" applyNumberFormat="0" applyAlignment="0" applyProtection="0"/>
    <xf numFmtId="0" fontId="209" fillId="51" borderId="22" applyNumberFormat="0" applyAlignment="0" applyProtection="0">
      <alignment vertical="center"/>
    </xf>
    <xf numFmtId="0" fontId="112" fillId="87" borderId="22" applyNumberFormat="0" applyAlignment="0" applyProtection="0"/>
    <xf numFmtId="0" fontId="112" fillId="86" borderId="22" applyNumberFormat="0" applyAlignment="0" applyProtection="0"/>
    <xf numFmtId="0" fontId="112" fillId="86" borderId="22" applyNumberFormat="0" applyAlignment="0" applyProtection="0"/>
    <xf numFmtId="0" fontId="320" fillId="74"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73" borderId="22" applyNumberFormat="0" applyAlignment="0" applyProtection="0">
      <alignment vertical="center"/>
    </xf>
    <xf numFmtId="0" fontId="84"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7"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74" borderId="22" applyNumberFormat="0" applyAlignment="0" applyProtection="0">
      <alignment vertical="center"/>
    </xf>
    <xf numFmtId="0" fontId="103" fillId="74" borderId="22" applyNumberFormat="0" applyAlignment="0" applyProtection="0">
      <alignment vertical="center"/>
    </xf>
    <xf numFmtId="0" fontId="103" fillId="75" borderId="22" applyNumberFormat="0" applyAlignment="0" applyProtection="0"/>
    <xf numFmtId="0" fontId="181" fillId="73"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6"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74" borderId="22" applyNumberFormat="0" applyAlignment="0" applyProtection="0">
      <alignment vertical="center"/>
    </xf>
    <xf numFmtId="0" fontId="103" fillId="73" borderId="22" applyNumberFormat="0" applyAlignment="0" applyProtection="0">
      <alignment vertical="center"/>
    </xf>
    <xf numFmtId="0" fontId="138"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7" borderId="22" applyNumberFormat="0" applyAlignment="0" applyProtection="0"/>
    <xf numFmtId="0" fontId="112" fillId="86" borderId="22" applyNumberFormat="0" applyAlignment="0" applyProtection="0"/>
    <xf numFmtId="0" fontId="181" fillId="74" borderId="22"/>
    <xf numFmtId="0" fontId="281" fillId="51" borderId="22" applyNumberFormat="0" applyAlignment="0" applyProtection="0">
      <alignment vertical="center"/>
    </xf>
    <xf numFmtId="0" fontId="281" fillId="51" borderId="22" applyNumberFormat="0" applyAlignment="0" applyProtection="0">
      <alignment vertical="center"/>
    </xf>
    <xf numFmtId="0" fontId="72" fillId="0" borderId="0"/>
    <xf numFmtId="9" fontId="72" fillId="0" borderId="0" applyFont="0" applyFill="0" applyBorder="0" applyAlignment="0" applyProtection="0"/>
    <xf numFmtId="0" fontId="193" fillId="71" borderId="20"/>
    <xf numFmtId="0" fontId="111" fillId="71" borderId="20" applyNumberFormat="0" applyAlignment="0" applyProtection="0"/>
    <xf numFmtId="0" fontId="111" fillId="71" borderId="20" applyNumberFormat="0" applyAlignment="0" applyProtection="0"/>
    <xf numFmtId="0" fontId="50" fillId="0" borderId="40" applyNumberFormat="0" applyFill="0" applyAlignment="0" applyProtection="0">
      <alignment vertical="center"/>
    </xf>
    <xf numFmtId="0" fontId="279" fillId="51" borderId="20" applyNumberFormat="0" applyAlignment="0" applyProtection="0">
      <alignment vertical="center"/>
    </xf>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342" fillId="74" borderId="22" applyNumberFormat="0" applyAlignment="0" applyProtection="0">
      <alignment vertical="center"/>
    </xf>
    <xf numFmtId="0" fontId="50" fillId="0" borderId="40" applyNumberFormat="0" applyFill="0" applyAlignment="0" applyProtection="0">
      <alignment vertical="center"/>
    </xf>
    <xf numFmtId="0" fontId="226" fillId="38" borderId="20" applyNumberFormat="0" applyAlignment="0" applyProtection="0">
      <alignment vertical="center"/>
    </xf>
    <xf numFmtId="0" fontId="102" fillId="72" borderId="20" applyNumberFormat="0" applyAlignment="0" applyProtection="0"/>
    <xf numFmtId="0" fontId="113" fillId="86" borderId="20" applyNumberFormat="0" applyAlignment="0" applyProtection="0"/>
    <xf numFmtId="0" fontId="189" fillId="0" borderId="40" applyNumberFormat="0" applyFill="0" applyAlignment="0" applyProtection="0">
      <alignment vertical="center"/>
    </xf>
    <xf numFmtId="0" fontId="102" fillId="72" borderId="20" applyNumberFormat="0" applyAlignment="0" applyProtection="0"/>
    <xf numFmtId="0" fontId="208" fillId="38" borderId="20" applyNumberFormat="0" applyAlignment="0" applyProtection="0">
      <alignment vertical="center"/>
    </xf>
    <xf numFmtId="0" fontId="207" fillId="51" borderId="20" applyNumberFormat="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9" fillId="51" borderId="20" applyNumberFormat="0" applyAlignment="0" applyProtection="0">
      <alignment vertical="center"/>
    </xf>
    <xf numFmtId="0" fontId="111" fillId="71"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23" applyNumberFormat="0" applyFill="0" applyAlignment="0" applyProtection="0"/>
    <xf numFmtId="0" fontId="111" fillId="71" borderId="20" applyNumberFormat="0" applyAlignment="0" applyProtection="0"/>
    <xf numFmtId="0" fontId="208" fillId="38"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26" fillId="38" borderId="20" applyNumberFormat="0" applyAlignment="0" applyProtection="0">
      <alignment vertical="center"/>
    </xf>
    <xf numFmtId="0" fontId="50" fillId="0" borderId="40" applyNumberFormat="0" applyFill="0" applyAlignment="0" applyProtection="0">
      <alignment vertical="center"/>
    </xf>
    <xf numFmtId="0" fontId="83" fillId="38" borderId="20" applyNumberFormat="0" applyAlignment="0" applyProtection="0">
      <alignment vertical="center"/>
    </xf>
    <xf numFmtId="0" fontId="153" fillId="0" borderId="23" applyNumberFormat="0" applyFill="0" applyAlignment="0" applyProtection="0"/>
    <xf numFmtId="0" fontId="50" fillId="0" borderId="40" applyNumberFormat="0" applyFill="0" applyAlignment="0" applyProtection="0">
      <alignment vertical="center"/>
    </xf>
    <xf numFmtId="0" fontId="118" fillId="0" borderId="23" applyNumberFormat="0" applyFill="0" applyAlignment="0" applyProtection="0"/>
    <xf numFmtId="0" fontId="258" fillId="0" borderId="23" applyNumberFormat="0" applyFill="0" applyAlignment="0" applyProtection="0">
      <alignment vertical="center"/>
    </xf>
    <xf numFmtId="0" fontId="276" fillId="0" borderId="23" applyNumberFormat="0" applyFill="0" applyAlignment="0" applyProtection="0">
      <alignment vertical="center"/>
    </xf>
    <xf numFmtId="0" fontId="38" fillId="38" borderId="20" applyNumberFormat="0" applyAlignment="0" applyProtection="0"/>
    <xf numFmtId="0" fontId="242" fillId="74" borderId="20" applyNumberFormat="0" applyAlignment="0" applyProtection="0">
      <alignment vertical="center"/>
    </xf>
    <xf numFmtId="0" fontId="113" fillId="86" borderId="20" applyNumberFormat="0" applyAlignment="0" applyProtection="0"/>
    <xf numFmtId="0" fontId="82" fillId="51" borderId="20" applyNumberFormat="0" applyAlignment="0" applyProtection="0">
      <alignment vertical="center"/>
    </xf>
    <xf numFmtId="0" fontId="157" fillId="38" borderId="20" applyNumberFormat="0" applyAlignment="0" applyProtection="0">
      <alignment vertical="center"/>
    </xf>
    <xf numFmtId="0" fontId="111" fillId="71" borderId="20" applyNumberFormat="0" applyAlignment="0" applyProtection="0"/>
    <xf numFmtId="0" fontId="113" fillId="86" borderId="20" applyNumberFormat="0" applyAlignment="0" applyProtection="0"/>
    <xf numFmtId="0" fontId="279" fillId="51" borderId="20" applyNumberFormat="0" applyAlignment="0" applyProtection="0">
      <alignment vertical="center"/>
    </xf>
    <xf numFmtId="0" fontId="99" fillId="75" borderId="20" applyNumberFormat="0" applyAlignment="0" applyProtection="0"/>
    <xf numFmtId="0" fontId="82" fillId="51" borderId="20" applyNumberFormat="0" applyAlignment="0" applyProtection="0">
      <alignment vertical="center"/>
    </xf>
    <xf numFmtId="0" fontId="280" fillId="38" borderId="20" applyNumberFormat="0" applyAlignment="0" applyProtection="0">
      <alignment vertical="center"/>
    </xf>
    <xf numFmtId="0" fontId="30" fillId="0" borderId="23" applyNumberFormat="0" applyFill="0" applyAlignment="0" applyProtection="0"/>
    <xf numFmtId="0" fontId="82" fillId="86" borderId="20" applyNumberFormat="0" applyAlignment="0" applyProtection="0">
      <alignment vertical="center"/>
    </xf>
    <xf numFmtId="0" fontId="175" fillId="38" borderId="20" applyNumberFormat="0" applyAlignment="0" applyProtection="0">
      <alignment vertical="center"/>
    </xf>
    <xf numFmtId="0" fontId="262" fillId="38" borderId="20" applyNumberFormat="0" applyAlignment="0" applyProtection="0">
      <alignment vertical="center"/>
    </xf>
    <xf numFmtId="0" fontId="175" fillId="38" borderId="20" applyNumberFormat="0" applyAlignment="0" applyProtection="0">
      <alignment vertical="center"/>
    </xf>
    <xf numFmtId="0" fontId="113" fillId="86" borderId="20" applyNumberFormat="0" applyAlignment="0" applyProtection="0"/>
    <xf numFmtId="0" fontId="113" fillId="86" borderId="20" applyNumberFormat="0" applyAlignment="0" applyProtection="0"/>
    <xf numFmtId="0" fontId="279" fillId="51" borderId="20" applyNumberFormat="0" applyAlignment="0" applyProtection="0">
      <alignment vertical="center"/>
    </xf>
    <xf numFmtId="0" fontId="113" fillId="86" borderId="20" applyNumberFormat="0" applyAlignment="0" applyProtection="0"/>
    <xf numFmtId="0" fontId="82" fillId="87" borderId="20" applyNumberFormat="0" applyAlignment="0" applyProtection="0"/>
    <xf numFmtId="0" fontId="193" fillId="71" borderId="20"/>
    <xf numFmtId="0" fontId="30" fillId="0" borderId="23" applyNumberFormat="0" applyFill="0" applyAlignment="0" applyProtection="0"/>
    <xf numFmtId="0" fontId="99" fillId="75" borderId="20" applyNumberFormat="0" applyAlignment="0" applyProtection="0"/>
    <xf numFmtId="0" fontId="113" fillId="86" borderId="20" applyNumberFormat="0" applyAlignment="0" applyProtection="0"/>
    <xf numFmtId="0" fontId="113" fillId="86" borderId="20" applyNumberFormat="0" applyAlignment="0" applyProtection="0"/>
    <xf numFmtId="0" fontId="113" fillId="51" borderId="20" applyNumberFormat="0" applyAlignment="0" applyProtection="0"/>
    <xf numFmtId="0" fontId="111" fillId="71" borderId="20" applyNumberFormat="0" applyAlignment="0" applyProtection="0"/>
    <xf numFmtId="0" fontId="111" fillId="71" borderId="20" applyNumberFormat="0" applyAlignment="0" applyProtection="0"/>
    <xf numFmtId="0" fontId="208" fillId="38" borderId="20" applyNumberFormat="0" applyAlignment="0" applyProtection="0">
      <alignment vertical="center"/>
    </xf>
    <xf numFmtId="0" fontId="113" fillId="86" borderId="20" applyNumberFormat="0" applyAlignment="0" applyProtection="0"/>
    <xf numFmtId="0" fontId="113" fillId="86" borderId="20" applyNumberFormat="0" applyAlignment="0" applyProtection="0"/>
    <xf numFmtId="0" fontId="193" fillId="38" borderId="20" applyNumberFormat="0" applyAlignment="0" applyProtection="0">
      <alignment vertical="center"/>
    </xf>
    <xf numFmtId="0" fontId="157" fillId="38" borderId="20" applyNumberFormat="0" applyAlignment="0" applyProtection="0">
      <alignment vertical="center"/>
    </xf>
    <xf numFmtId="0" fontId="102" fillId="38" borderId="20" applyNumberFormat="0" applyAlignment="0" applyProtection="0">
      <alignment vertical="center"/>
    </xf>
    <xf numFmtId="0" fontId="279" fillId="86" borderId="20" applyNumberFormat="0" applyAlignment="0" applyProtection="0">
      <alignment vertical="center"/>
    </xf>
    <xf numFmtId="0" fontId="280" fillId="38" borderId="20" applyNumberFormat="0" applyAlignment="0" applyProtection="0">
      <alignment vertical="center"/>
    </xf>
    <xf numFmtId="0" fontId="102" fillId="38" borderId="20" applyNumberFormat="0" applyAlignment="0" applyProtection="0">
      <alignment vertical="center"/>
    </xf>
    <xf numFmtId="0" fontId="279" fillId="51" borderId="20"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276" fillId="0" borderId="23" applyNumberFormat="0" applyFill="0" applyAlignment="0" applyProtection="0">
      <alignment vertical="center"/>
    </xf>
    <xf numFmtId="0" fontId="83" fillId="38" borderId="20" applyNumberFormat="0" applyAlignment="0" applyProtection="0">
      <alignment vertical="center"/>
    </xf>
    <xf numFmtId="0" fontId="158" fillId="87" borderId="22" applyNumberFormat="0" applyAlignment="0" applyProtection="0"/>
    <xf numFmtId="0" fontId="182" fillId="74" borderId="20"/>
    <xf numFmtId="0" fontId="82" fillId="87" borderId="20"/>
    <xf numFmtId="0" fontId="111" fillId="71" borderId="20" applyNumberFormat="0" applyAlignment="0" applyProtection="0"/>
    <xf numFmtId="0" fontId="314" fillId="0" borderId="40" applyNumberFormat="0" applyFill="0" applyAlignment="0" applyProtection="0">
      <alignment vertical="center"/>
    </xf>
    <xf numFmtId="0" fontId="31" fillId="51" borderId="20" applyNumberFormat="0" applyAlignment="0" applyProtection="0"/>
    <xf numFmtId="0" fontId="225" fillId="51" borderId="20" applyNumberFormat="0" applyAlignment="0" applyProtection="0">
      <alignment vertical="center"/>
    </xf>
    <xf numFmtId="0" fontId="208" fillId="38" borderId="20" applyNumberFormat="0" applyAlignment="0" applyProtection="0">
      <alignment vertical="center"/>
    </xf>
    <xf numFmtId="0" fontId="262" fillId="38" borderId="20" applyNumberFormat="0" applyAlignment="0" applyProtection="0">
      <alignment vertical="center"/>
    </xf>
    <xf numFmtId="0" fontId="207" fillId="51" borderId="20" applyNumberFormat="0" applyAlignment="0" applyProtection="0">
      <alignment vertical="center"/>
    </xf>
    <xf numFmtId="0" fontId="207" fillId="51" borderId="20" applyNumberFormat="0" applyAlignment="0" applyProtection="0">
      <alignment vertical="center"/>
    </xf>
    <xf numFmtId="0" fontId="113" fillId="86" borderId="20" applyNumberFormat="0" applyAlignment="0" applyProtection="0"/>
    <xf numFmtId="0" fontId="50" fillId="0" borderId="40" applyNumberFormat="0" applyFill="0" applyAlignment="0" applyProtection="0">
      <alignment vertical="center"/>
    </xf>
    <xf numFmtId="0" fontId="279" fillId="51" borderId="20" applyNumberFormat="0" applyAlignment="0" applyProtection="0">
      <alignment vertical="center"/>
    </xf>
    <xf numFmtId="0" fontId="208" fillId="38" borderId="20" applyNumberFormat="0" applyAlignment="0" applyProtection="0">
      <alignment vertical="center"/>
    </xf>
    <xf numFmtId="0" fontId="111" fillId="71" borderId="20" applyNumberFormat="0" applyAlignment="0" applyProtection="0"/>
    <xf numFmtId="0" fontId="111" fillId="71" borderId="20" applyNumberFormat="0" applyAlignment="0" applyProtection="0"/>
    <xf numFmtId="0" fontId="193" fillId="71" borderId="20" applyNumberFormat="0" applyAlignment="0" applyProtection="0">
      <alignment vertical="center"/>
    </xf>
    <xf numFmtId="0" fontId="99" fillId="73" borderId="20" applyNumberFormat="0" applyAlignment="0" applyProtection="0">
      <alignment vertical="center"/>
    </xf>
    <xf numFmtId="0" fontId="113" fillId="86" borderId="20" applyNumberFormat="0" applyAlignment="0" applyProtection="0"/>
    <xf numFmtId="0" fontId="193" fillId="71" borderId="20" applyNumberFormat="0" applyAlignment="0" applyProtection="0">
      <alignment vertical="center"/>
    </xf>
    <xf numFmtId="0" fontId="207" fillId="51" borderId="20" applyNumberFormat="0" applyAlignment="0" applyProtection="0">
      <alignment vertical="center"/>
    </xf>
    <xf numFmtId="0" fontId="280" fillId="38" borderId="20" applyNumberFormat="0" applyAlignment="0" applyProtection="0">
      <alignment vertical="center"/>
    </xf>
    <xf numFmtId="0" fontId="193" fillId="71" borderId="20" applyNumberFormat="0" applyAlignment="0" applyProtection="0">
      <alignment vertical="center"/>
    </xf>
    <xf numFmtId="0" fontId="82" fillId="51" borderId="20" applyNumberFormat="0" applyAlignment="0" applyProtection="0">
      <alignment vertical="center"/>
    </xf>
    <xf numFmtId="0" fontId="83" fillId="72" borderId="20"/>
    <xf numFmtId="0" fontId="204"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316" fillId="74" borderId="20" applyNumberFormat="0" applyAlignment="0" applyProtection="0">
      <alignment vertical="center"/>
    </xf>
    <xf numFmtId="0" fontId="79" fillId="0" borderId="23"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204" fillId="0" borderId="23" applyNumberFormat="0" applyFill="0" applyAlignment="0" applyProtection="0">
      <alignment vertical="center"/>
    </xf>
    <xf numFmtId="0" fontId="113" fillId="86"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83" fillId="71" borderId="20" applyNumberFormat="0" applyAlignment="0" applyProtection="0">
      <alignment vertical="center"/>
    </xf>
    <xf numFmtId="0" fontId="158" fillId="51" borderId="22" applyNumberFormat="0" applyAlignment="0" applyProtection="0">
      <alignment vertical="center"/>
    </xf>
    <xf numFmtId="0" fontId="182" fillId="74" borderId="20"/>
    <xf numFmtId="0" fontId="158" fillId="86" borderId="22" applyNumberFormat="0" applyAlignment="0" applyProtection="0">
      <alignment vertical="center"/>
    </xf>
    <xf numFmtId="0" fontId="113" fillId="86" borderId="20" applyNumberFormat="0" applyAlignment="0" applyProtection="0"/>
    <xf numFmtId="0" fontId="157" fillId="38" borderId="20" applyNumberFormat="0" applyAlignment="0" applyProtection="0">
      <alignment vertical="center"/>
    </xf>
    <xf numFmtId="0" fontId="111" fillId="71" borderId="20" applyNumberFormat="0" applyAlignment="0" applyProtection="0"/>
    <xf numFmtId="0" fontId="234" fillId="0" borderId="40" applyNumberFormat="0" applyFill="0" applyAlignment="0" applyProtection="0">
      <alignment vertical="center"/>
    </xf>
    <xf numFmtId="0" fontId="316" fillId="74" borderId="20" applyNumberFormat="0" applyAlignment="0" applyProtection="0">
      <alignment vertical="center"/>
    </xf>
    <xf numFmtId="0" fontId="111" fillId="71" borderId="20" applyNumberFormat="0" applyAlignment="0" applyProtection="0"/>
    <xf numFmtId="0" fontId="193" fillId="38" borderId="20" applyNumberFormat="0" applyAlignment="0" applyProtection="0">
      <alignment vertical="center"/>
    </xf>
    <xf numFmtId="0" fontId="189" fillId="0" borderId="40" applyNumberFormat="0" applyFill="0" applyAlignment="0" applyProtection="0">
      <alignment vertical="center"/>
    </xf>
    <xf numFmtId="0" fontId="79" fillId="0" borderId="23" applyNumberFormat="0" applyFill="0" applyAlignment="0" applyProtection="0"/>
    <xf numFmtId="0" fontId="207" fillId="51" borderId="20" applyNumberFormat="0" applyAlignment="0" applyProtection="0">
      <alignment vertical="center"/>
    </xf>
    <xf numFmtId="0" fontId="279" fillId="51" borderId="20" applyNumberFormat="0" applyAlignment="0" applyProtection="0">
      <alignment vertical="center"/>
    </xf>
    <xf numFmtId="0" fontId="182" fillId="74" borderId="20"/>
    <xf numFmtId="0" fontId="79" fillId="0" borderId="23" applyNumberFormat="0" applyFill="0" applyAlignment="0" applyProtection="0">
      <alignment vertical="center"/>
    </xf>
    <xf numFmtId="0" fontId="208" fillId="38" borderId="20" applyNumberFormat="0" applyAlignment="0" applyProtection="0">
      <alignment vertical="center"/>
    </xf>
    <xf numFmtId="0" fontId="102" fillId="38" borderId="20" applyNumberFormat="0" applyAlignment="0" applyProtection="0">
      <alignment vertical="center"/>
    </xf>
    <xf numFmtId="0" fontId="113" fillId="86" borderId="20" applyNumberFormat="0" applyAlignment="0" applyProtection="0"/>
    <xf numFmtId="0" fontId="225" fillId="51" borderId="20" applyNumberFormat="0" applyAlignment="0" applyProtection="0">
      <alignment vertical="center"/>
    </xf>
    <xf numFmtId="0" fontId="83" fillId="38" borderId="20" applyNumberFormat="0" applyAlignment="0" applyProtection="0">
      <alignment vertical="center"/>
    </xf>
    <xf numFmtId="0" fontId="113" fillId="87" borderId="20"/>
    <xf numFmtId="0" fontId="158" fillId="51" borderId="22" applyNumberFormat="0" applyAlignment="0" applyProtection="0">
      <alignment vertical="center"/>
    </xf>
    <xf numFmtId="0" fontId="153" fillId="0" borderId="23"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280" fillId="38" borderId="20"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1" fillId="71" borderId="20" applyNumberFormat="0" applyAlignment="0" applyProtection="0"/>
    <xf numFmtId="0" fontId="280" fillId="71" borderId="20" applyNumberFormat="0" applyAlignment="0" applyProtection="0">
      <alignment vertical="center"/>
    </xf>
    <xf numFmtId="0" fontId="125" fillId="51" borderId="20" applyNumberFormat="0" applyAlignment="0" applyProtection="0">
      <alignment vertical="center"/>
    </xf>
    <xf numFmtId="0" fontId="111" fillId="71" borderId="20" applyNumberFormat="0" applyAlignment="0" applyProtection="0"/>
    <xf numFmtId="0" fontId="113" fillId="86" borderId="20" applyNumberFormat="0" applyAlignment="0" applyProtection="0"/>
    <xf numFmtId="0" fontId="30" fillId="0" borderId="23" applyNumberFormat="0" applyFill="0" applyAlignment="0" applyProtection="0"/>
    <xf numFmtId="0" fontId="111" fillId="38" borderId="20" applyNumberFormat="0" applyAlignment="0" applyProtection="0"/>
    <xf numFmtId="0" fontId="132" fillId="38" borderId="20" applyNumberFormat="0" applyAlignment="0" applyProtection="0">
      <alignment vertical="center"/>
    </xf>
    <xf numFmtId="0" fontId="261" fillId="51" borderId="20" applyNumberFormat="0" applyAlignment="0" applyProtection="0">
      <alignment vertical="center"/>
    </xf>
    <xf numFmtId="0" fontId="83" fillId="38" borderId="20" applyNumberFormat="0" applyAlignment="0" applyProtection="0">
      <alignment vertical="center"/>
    </xf>
    <xf numFmtId="0" fontId="99" fillId="73" borderId="20" applyNumberFormat="0" applyAlignment="0" applyProtection="0">
      <alignment vertical="center"/>
    </xf>
    <xf numFmtId="0" fontId="207" fillId="51" borderId="20" applyNumberFormat="0" applyAlignment="0" applyProtection="0">
      <alignment vertical="center"/>
    </xf>
    <xf numFmtId="0" fontId="208" fillId="38" borderId="20" applyNumberFormat="0" applyAlignment="0" applyProtection="0">
      <alignment vertical="center"/>
    </xf>
    <xf numFmtId="0" fontId="208" fillId="38" borderId="20" applyNumberFormat="0" applyAlignment="0" applyProtection="0">
      <alignment vertical="center"/>
    </xf>
    <xf numFmtId="0" fontId="83" fillId="71" borderId="20" applyNumberFormat="0" applyAlignment="0" applyProtection="0">
      <alignment vertical="center"/>
    </xf>
    <xf numFmtId="0" fontId="113" fillId="86" borderId="20" applyNumberFormat="0" applyAlignment="0" applyProtection="0"/>
    <xf numFmtId="0" fontId="280" fillId="38" borderId="20" applyNumberFormat="0" applyAlignment="0" applyProtection="0">
      <alignment vertical="center"/>
    </xf>
    <xf numFmtId="0" fontId="113" fillId="86" borderId="20" applyNumberFormat="0" applyAlignment="0" applyProtection="0"/>
    <xf numFmtId="0" fontId="83" fillId="38" borderId="20" applyNumberFormat="0" applyAlignment="0" applyProtection="0">
      <alignment vertical="center"/>
    </xf>
    <xf numFmtId="0" fontId="113" fillId="51" borderId="20" applyNumberFormat="0" applyAlignment="0" applyProtection="0"/>
    <xf numFmtId="0" fontId="113" fillId="86" borderId="20" applyNumberFormat="0" applyAlignment="0" applyProtection="0"/>
    <xf numFmtId="0" fontId="111" fillId="72" borderId="20" applyNumberFormat="0" applyAlignment="0" applyProtection="0"/>
    <xf numFmtId="0" fontId="111" fillId="71" borderId="20" applyNumberFormat="0" applyAlignment="0" applyProtection="0"/>
    <xf numFmtId="0" fontId="111" fillId="71" borderId="20" applyNumberFormat="0" applyAlignment="0" applyProtection="0"/>
    <xf numFmtId="0" fontId="245" fillId="72" borderId="20"/>
    <xf numFmtId="0" fontId="279" fillId="51" borderId="20" applyNumberFormat="0" applyAlignment="0" applyProtection="0">
      <alignment vertical="center"/>
    </xf>
    <xf numFmtId="0" fontId="111" fillId="71" borderId="20" applyNumberFormat="0" applyAlignment="0" applyProtection="0"/>
    <xf numFmtId="0" fontId="113" fillId="86" borderId="20" applyNumberFormat="0" applyAlignment="0" applyProtection="0"/>
    <xf numFmtId="0" fontId="113" fillId="86" borderId="20" applyNumberFormat="0" applyAlignment="0" applyProtection="0"/>
    <xf numFmtId="0" fontId="279" fillId="51" borderId="20" applyNumberFormat="0" applyAlignment="0" applyProtection="0">
      <alignment vertical="center"/>
    </xf>
    <xf numFmtId="0" fontId="113" fillId="51" borderId="20" applyNumberFormat="0" applyAlignment="0" applyProtection="0"/>
    <xf numFmtId="0" fontId="113" fillId="87" borderId="20" applyNumberFormat="0" applyAlignment="0" applyProtection="0"/>
    <xf numFmtId="0" fontId="113" fillId="86" borderId="20" applyNumberFormat="0" applyAlignment="0" applyProtection="0"/>
    <xf numFmtId="0" fontId="113" fillId="86" borderId="20" applyNumberFormat="0" applyAlignment="0" applyProtection="0"/>
    <xf numFmtId="0" fontId="111" fillId="72" borderId="20" applyNumberFormat="0" applyAlignment="0" applyProtection="0"/>
    <xf numFmtId="0" fontId="111" fillId="71" borderId="20" applyNumberFormat="0" applyAlignment="0" applyProtection="0"/>
    <xf numFmtId="0" fontId="111" fillId="71" borderId="20" applyNumberFormat="0" applyAlignment="0" applyProtection="0"/>
    <xf numFmtId="0" fontId="132" fillId="38" borderId="20" applyNumberFormat="0" applyAlignment="0" applyProtection="0">
      <alignment vertical="center"/>
    </xf>
    <xf numFmtId="0" fontId="125" fillId="51" borderId="20" applyNumberFormat="0" applyAlignment="0" applyProtection="0">
      <alignment vertical="center"/>
    </xf>
    <xf numFmtId="0" fontId="207" fillId="51" borderId="20" applyNumberFormat="0" applyAlignment="0" applyProtection="0">
      <alignment vertical="center"/>
    </xf>
    <xf numFmtId="0" fontId="157" fillId="38" borderId="20" applyNumberFormat="0" applyAlignment="0" applyProtection="0">
      <alignment vertical="center"/>
    </xf>
    <xf numFmtId="0" fontId="182" fillId="74" borderId="20" applyNumberFormat="0" applyAlignment="0" applyProtection="0">
      <alignment vertical="center"/>
    </xf>
    <xf numFmtId="0" fontId="174" fillId="51" borderId="20" applyNumberFormat="0" applyAlignment="0" applyProtection="0">
      <alignment vertical="center"/>
    </xf>
    <xf numFmtId="0" fontId="225" fillId="51" borderId="20" applyNumberFormat="0" applyAlignment="0" applyProtection="0">
      <alignment vertical="center"/>
    </xf>
    <xf numFmtId="0" fontId="208" fillId="38" borderId="20" applyNumberFormat="0" applyAlignment="0" applyProtection="0">
      <alignment vertical="center"/>
    </xf>
    <xf numFmtId="0" fontId="262" fillId="38" borderId="20" applyNumberFormat="0" applyAlignment="0" applyProtection="0">
      <alignment vertical="center"/>
    </xf>
    <xf numFmtId="0" fontId="83" fillId="38" borderId="20" applyNumberFormat="0" applyAlignment="0" applyProtection="0">
      <alignment vertical="center"/>
    </xf>
    <xf numFmtId="0" fontId="82" fillId="86" borderId="20" applyNumberFormat="0" applyAlignment="0" applyProtection="0">
      <alignment vertical="center"/>
    </xf>
    <xf numFmtId="0" fontId="83" fillId="71" borderId="20" applyNumberFormat="0" applyAlignment="0" applyProtection="0">
      <alignment vertical="center"/>
    </xf>
    <xf numFmtId="0" fontId="193" fillId="71" borderId="20"/>
    <xf numFmtId="0" fontId="102" fillId="71" borderId="20" applyNumberFormat="0" applyAlignment="0" applyProtection="0">
      <alignment vertical="center"/>
    </xf>
    <xf numFmtId="0" fontId="102" fillId="72" borderId="20" applyNumberFormat="0" applyAlignment="0" applyProtection="0"/>
    <xf numFmtId="0" fontId="175" fillId="38" borderId="20" applyNumberFormat="0" applyAlignment="0" applyProtection="0">
      <alignment vertical="center"/>
    </xf>
    <xf numFmtId="0" fontId="82" fillId="51" borderId="20" applyNumberFormat="0" applyAlignment="0" applyProtection="0">
      <alignment vertical="center"/>
    </xf>
    <xf numFmtId="0" fontId="82" fillId="86" borderId="20" applyNumberFormat="0" applyAlignment="0" applyProtection="0">
      <alignment vertical="center"/>
    </xf>
    <xf numFmtId="0" fontId="174" fillId="51" borderId="20" applyNumberFormat="0" applyAlignment="0" applyProtection="0">
      <alignment vertical="center"/>
    </xf>
    <xf numFmtId="0" fontId="156" fillId="51" borderId="20" applyNumberFormat="0" applyAlignment="0" applyProtection="0">
      <alignment vertical="center"/>
    </xf>
    <xf numFmtId="0" fontId="82" fillId="51" borderId="20" applyNumberFormat="0" applyAlignment="0" applyProtection="0">
      <alignment vertical="center"/>
    </xf>
    <xf numFmtId="0" fontId="182" fillId="74" borderId="20" applyNumberFormat="0" applyAlignment="0" applyProtection="0">
      <alignment vertical="center"/>
    </xf>
    <xf numFmtId="0" fontId="19" fillId="0" borderId="0"/>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111" fillId="71" borderId="20" applyNumberFormat="0" applyAlignment="0" applyProtection="0"/>
    <xf numFmtId="0" fontId="111" fillId="71" borderId="20" applyNumberFormat="0" applyAlignment="0" applyProtection="0"/>
    <xf numFmtId="0" fontId="131"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20" applyNumberFormat="0" applyAlignment="0" applyProtection="0"/>
    <xf numFmtId="0" fontId="113" fillId="86" borderId="20" applyNumberFormat="0" applyAlignment="0" applyProtection="0"/>
    <xf numFmtId="0" fontId="91" fillId="0" borderId="40" applyNumberFormat="0" applyFill="0" applyAlignment="0" applyProtection="0">
      <alignment vertical="center"/>
    </xf>
    <xf numFmtId="0" fontId="189" fillId="0" borderId="40" applyNumberFormat="0" applyFill="0" applyAlignment="0" applyProtection="0">
      <alignment vertical="center"/>
    </xf>
    <xf numFmtId="0" fontId="204" fillId="0" borderId="23" applyNumberFormat="0" applyFill="0" applyAlignment="0" applyProtection="0">
      <alignment vertical="center"/>
    </xf>
    <xf numFmtId="0" fontId="79" fillId="0" borderId="23" applyNumberFormat="0" applyFill="0" applyAlignment="0" applyProtection="0">
      <alignment vertical="center"/>
    </xf>
    <xf numFmtId="0" fontId="153"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222" fillId="0" borderId="23" applyNumberFormat="0" applyFill="0" applyAlignment="0" applyProtection="0">
      <alignment vertical="center"/>
    </xf>
    <xf numFmtId="0" fontId="79" fillId="0" borderId="23" applyNumberFormat="0" applyFill="0" applyAlignment="0" applyProtection="0">
      <alignment vertical="center"/>
    </xf>
    <xf numFmtId="0" fontId="38" fillId="38" borderId="20" applyNumberFormat="0" applyAlignment="0" applyProtection="0"/>
    <xf numFmtId="0" fontId="31" fillId="51" borderId="20" applyNumberFormat="0" applyAlignment="0" applyProtection="0"/>
    <xf numFmtId="0" fontId="31" fillId="51" borderId="20" applyNumberFormat="0" applyAlignment="0" applyProtection="0"/>
    <xf numFmtId="0" fontId="38" fillId="38" borderId="20" applyNumberFormat="0" applyAlignment="0" applyProtection="0"/>
    <xf numFmtId="0" fontId="31" fillId="51" borderId="20" applyNumberFormat="0" applyAlignment="0" applyProtection="0"/>
    <xf numFmtId="0" fontId="83" fillId="38" borderId="20" applyNumberFormat="0" applyAlignment="0" applyProtection="0">
      <alignment vertical="center"/>
    </xf>
    <xf numFmtId="0" fontId="182" fillId="73" borderId="20" applyNumberFormat="0" applyAlignment="0" applyProtection="0">
      <alignment vertical="center"/>
    </xf>
    <xf numFmtId="0" fontId="262" fillId="38" borderId="20" applyNumberFormat="0" applyAlignment="0" applyProtection="0">
      <alignment vertical="center"/>
    </xf>
    <xf numFmtId="0" fontId="113" fillId="86" borderId="20" applyNumberFormat="0" applyAlignment="0" applyProtection="0"/>
    <xf numFmtId="0" fontId="113" fillId="86" borderId="20" applyNumberFormat="0" applyAlignment="0" applyProtection="0"/>
    <xf numFmtId="0" fontId="207" fillId="51" borderId="20" applyNumberFormat="0" applyAlignment="0" applyProtection="0">
      <alignment vertical="center"/>
    </xf>
    <xf numFmtId="0" fontId="111" fillId="72" borderId="20" applyNumberFormat="0" applyAlignment="0" applyProtection="0"/>
    <xf numFmtId="0" fontId="82" fillId="86" borderId="20" applyNumberFormat="0" applyAlignment="0" applyProtection="0">
      <alignment vertical="center"/>
    </xf>
    <xf numFmtId="0" fontId="175" fillId="38"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25" fillId="51" borderId="20" applyNumberFormat="0" applyAlignment="0" applyProtection="0">
      <alignment vertical="center"/>
    </xf>
    <xf numFmtId="0" fontId="83" fillId="71" borderId="20" applyNumberFormat="0" applyAlignment="0" applyProtection="0">
      <alignment vertical="center"/>
    </xf>
    <xf numFmtId="0" fontId="276"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23" applyNumberFormat="0" applyFill="0" applyAlignment="0" applyProtection="0"/>
    <xf numFmtId="0" fontId="204" fillId="0" borderId="23" applyNumberFormat="0" applyFill="0" applyAlignment="0" applyProtection="0">
      <alignment vertical="center"/>
    </xf>
    <xf numFmtId="0" fontId="276" fillId="0" borderId="23" applyNumberFormat="0" applyFill="0" applyAlignment="0" applyProtection="0">
      <alignment vertical="center"/>
    </xf>
    <xf numFmtId="0" fontId="189" fillId="0" borderId="40"/>
    <xf numFmtId="0" fontId="204" fillId="0" borderId="23" applyNumberFormat="0" applyFill="0" applyAlignment="0" applyProtection="0">
      <alignment vertical="center"/>
    </xf>
    <xf numFmtId="0" fontId="91" fillId="0" borderId="40" applyNumberFormat="0" applyFill="0" applyAlignment="0" applyProtection="0">
      <alignment vertical="center"/>
    </xf>
    <xf numFmtId="0" fontId="234" fillId="0" borderId="40"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83" fillId="38" borderId="20" applyNumberFormat="0" applyAlignment="0" applyProtection="0">
      <alignment vertical="center"/>
    </xf>
    <xf numFmtId="0" fontId="226" fillId="38" borderId="20" applyNumberFormat="0" applyAlignment="0" applyProtection="0">
      <alignment vertical="center"/>
    </xf>
    <xf numFmtId="0" fontId="31" fillId="51" borderId="20" applyNumberFormat="0" applyAlignment="0" applyProtection="0"/>
    <xf numFmtId="0" fontId="79" fillId="0" borderId="23"/>
    <xf numFmtId="0" fontId="83" fillId="72" borderId="20" applyNumberFormat="0" applyAlignment="0" applyProtection="0"/>
    <xf numFmtId="0" fontId="82" fillId="51" borderId="20" applyNumberFormat="0" applyAlignment="0" applyProtection="0">
      <alignment vertical="center"/>
    </xf>
    <xf numFmtId="0" fontId="83" fillId="72" borderId="20" applyNumberFormat="0" applyAlignment="0" applyProtection="0"/>
    <xf numFmtId="0" fontId="91" fillId="0" borderId="40"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91" fillId="0" borderId="40" applyNumberFormat="0" applyFill="0" applyAlignment="0" applyProtection="0">
      <alignment vertical="center"/>
    </xf>
    <xf numFmtId="0" fontId="131" fillId="0" borderId="23"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23" applyNumberFormat="0" applyFill="0" applyAlignment="0" applyProtection="0">
      <alignment vertical="center"/>
    </xf>
    <xf numFmtId="0" fontId="204"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204" fillId="0" borderId="23" applyNumberFormat="0" applyFill="0" applyAlignment="0" applyProtection="0">
      <alignment vertical="center"/>
    </xf>
    <xf numFmtId="0" fontId="189" fillId="0" borderId="40"/>
    <xf numFmtId="0" fontId="50" fillId="0" borderId="40" applyNumberFormat="0" applyFill="0" applyAlignment="0" applyProtection="0">
      <alignment vertical="center"/>
    </xf>
    <xf numFmtId="0" fontId="258" fillId="0" borderId="23" applyNumberFormat="0" applyFill="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204" fillId="0" borderId="23" applyNumberFormat="0" applyFill="0" applyAlignment="0" applyProtection="0">
      <alignment vertical="center"/>
    </xf>
    <xf numFmtId="0" fontId="204" fillId="0" borderId="23" applyNumberFormat="0" applyFill="0" applyAlignment="0" applyProtection="0">
      <alignment vertical="center"/>
    </xf>
    <xf numFmtId="0" fontId="153" fillId="0" borderId="23" applyNumberFormat="0" applyFill="0" applyAlignment="0" applyProtection="0">
      <alignment vertical="center"/>
    </xf>
    <xf numFmtId="0" fontId="131"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118" fillId="0" borderId="23" applyNumberFormat="0" applyFill="0" applyAlignment="0" applyProtection="0"/>
    <xf numFmtId="0" fontId="208" fillId="38" borderId="20" applyNumberFormat="0" applyAlignment="0" applyProtection="0">
      <alignment vertical="center"/>
    </xf>
    <xf numFmtId="0" fontId="193" fillId="71" borderId="20"/>
    <xf numFmtId="0" fontId="113" fillId="86" borderId="20" applyNumberFormat="0" applyAlignment="0" applyProtection="0"/>
    <xf numFmtId="0" fontId="182" fillId="73" borderId="20" applyNumberFormat="0" applyAlignment="0" applyProtection="0">
      <alignment vertical="center"/>
    </xf>
    <xf numFmtId="0" fontId="280" fillId="71" borderId="20" applyNumberFormat="0" applyAlignment="0" applyProtection="0">
      <alignment vertical="center"/>
    </xf>
    <xf numFmtId="0" fontId="330" fillId="0" borderId="40" applyNumberFormat="0" applyFill="0" applyAlignment="0" applyProtection="0">
      <alignment vertical="center"/>
    </xf>
    <xf numFmtId="0" fontId="153" fillId="0" borderId="23" applyNumberFormat="0" applyFill="0" applyAlignment="0" applyProtection="0"/>
    <xf numFmtId="0" fontId="158" fillId="86" borderId="22" applyNumberFormat="0" applyAlignment="0" applyProtection="0">
      <alignment vertical="center"/>
    </xf>
    <xf numFmtId="0" fontId="82" fillId="51" borderId="20" applyNumberFormat="0" applyAlignment="0" applyProtection="0">
      <alignment vertical="center"/>
    </xf>
    <xf numFmtId="0" fontId="99" fillId="74" borderId="20" applyNumberFormat="0" applyAlignment="0" applyProtection="0">
      <alignment vertical="center"/>
    </xf>
    <xf numFmtId="0" fontId="82" fillId="51" borderId="20" applyNumberFormat="0" applyAlignment="0" applyProtection="0">
      <alignment vertical="center"/>
    </xf>
    <xf numFmtId="0" fontId="158" fillId="87" borderId="22"/>
    <xf numFmtId="0" fontId="153" fillId="0" borderId="23"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158" fillId="87" borderId="22" applyNumberFormat="0" applyAlignment="0" applyProtection="0"/>
    <xf numFmtId="0" fontId="158" fillId="86" borderId="22" applyNumberFormat="0" applyAlignment="0" applyProtection="0">
      <alignment vertical="center"/>
    </xf>
    <xf numFmtId="0" fontId="153"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61" fillId="51"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23" applyNumberFormat="0" applyFill="0" applyAlignment="0" applyProtection="0">
      <alignment vertical="center"/>
    </xf>
    <xf numFmtId="0" fontId="158" fillId="51" borderId="22" applyNumberFormat="0" applyAlignment="0" applyProtection="0">
      <alignment vertical="center"/>
    </xf>
    <xf numFmtId="0" fontId="330" fillId="0" borderId="40" applyNumberFormat="0" applyFill="0" applyAlignment="0" applyProtection="0">
      <alignment vertical="center"/>
    </xf>
    <xf numFmtId="0" fontId="50" fillId="0" borderId="40" applyNumberFormat="0" applyFill="0" applyAlignment="0" applyProtection="0">
      <alignment vertical="center"/>
    </xf>
    <xf numFmtId="0" fontId="207" fillId="51" borderId="20" applyNumberFormat="0" applyAlignment="0" applyProtection="0">
      <alignment vertical="center"/>
    </xf>
    <xf numFmtId="0" fontId="276" fillId="0" borderId="23" applyNumberFormat="0" applyFill="0" applyAlignment="0" applyProtection="0">
      <alignment vertical="center"/>
    </xf>
    <xf numFmtId="0" fontId="50" fillId="0" borderId="40" applyNumberFormat="0" applyFill="0" applyAlignment="0" applyProtection="0">
      <alignment vertical="center"/>
    </xf>
    <xf numFmtId="0" fontId="204" fillId="0" borderId="23" applyNumberFormat="0" applyFill="0" applyAlignment="0" applyProtection="0">
      <alignment vertical="center"/>
    </xf>
    <xf numFmtId="0" fontId="50" fillId="0" borderId="40" applyNumberFormat="0" applyFill="0" applyAlignment="0" applyProtection="0">
      <alignment vertical="center"/>
    </xf>
    <xf numFmtId="0" fontId="174" fillId="51" borderId="20" applyNumberFormat="0" applyAlignment="0" applyProtection="0">
      <alignment vertical="center"/>
    </xf>
    <xf numFmtId="0" fontId="83" fillId="72" borderId="20" applyNumberFormat="0" applyAlignment="0" applyProtection="0"/>
    <xf numFmtId="0" fontId="204" fillId="0" borderId="23" applyNumberFormat="0" applyFill="0" applyAlignment="0" applyProtection="0">
      <alignment vertical="center"/>
    </xf>
    <xf numFmtId="0" fontId="91" fillId="0" borderId="40" applyNumberFormat="0" applyFill="0" applyAlignment="0" applyProtection="0"/>
    <xf numFmtId="0" fontId="113" fillId="87"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7" fillId="51" borderId="20" applyNumberFormat="0" applyAlignment="0" applyProtection="0">
      <alignment vertical="center"/>
    </xf>
    <xf numFmtId="0" fontId="79" fillId="0" borderId="23" applyNumberFormat="0" applyFill="0" applyAlignment="0" applyProtection="0">
      <alignment vertical="center"/>
    </xf>
    <xf numFmtId="0" fontId="222" fillId="0" borderId="23" applyNumberFormat="0" applyFill="0" applyAlignment="0" applyProtection="0">
      <alignment vertical="center"/>
    </xf>
    <xf numFmtId="0" fontId="50" fillId="0" borderId="40" applyNumberFormat="0" applyFill="0" applyAlignment="0" applyProtection="0">
      <alignment vertical="center"/>
    </xf>
    <xf numFmtId="0" fontId="79" fillId="0" borderId="23" applyNumberFormat="0" applyFill="0" applyAlignment="0" applyProtection="0">
      <alignment vertical="center"/>
    </xf>
    <xf numFmtId="0" fontId="83" fillId="71" borderId="20" applyNumberFormat="0" applyAlignment="0" applyProtection="0">
      <alignment vertical="center"/>
    </xf>
    <xf numFmtId="0" fontId="113" fillId="86" borderId="20" applyNumberFormat="0" applyAlignment="0" applyProtection="0"/>
    <xf numFmtId="0" fontId="153" fillId="0" borderId="23" applyNumberFormat="0" applyFill="0" applyAlignment="0" applyProtection="0">
      <alignment vertical="center"/>
    </xf>
    <xf numFmtId="0" fontId="50" fillId="0" borderId="40" applyNumberFormat="0" applyFill="0" applyAlignment="0" applyProtection="0">
      <alignment vertical="center"/>
    </xf>
    <xf numFmtId="0" fontId="242" fillId="74" borderId="20" applyNumberFormat="0" applyAlignment="0" applyProtection="0">
      <alignment vertical="center"/>
    </xf>
    <xf numFmtId="0" fontId="242" fillId="74" borderId="20" applyNumberFormat="0" applyAlignment="0" applyProtection="0">
      <alignment vertical="center"/>
    </xf>
    <xf numFmtId="0" fontId="207" fillId="51" borderId="20" applyNumberFormat="0" applyAlignment="0" applyProtection="0">
      <alignment vertical="center"/>
    </xf>
    <xf numFmtId="0" fontId="111" fillId="71" borderId="20" applyNumberFormat="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153" fillId="0" borderId="23" applyNumberFormat="0" applyFill="0" applyAlignment="0" applyProtection="0">
      <alignment vertical="center"/>
    </xf>
    <xf numFmtId="0" fontId="261" fillId="51" borderId="20" applyNumberFormat="0" applyAlignment="0" applyProtection="0">
      <alignment vertical="center"/>
    </xf>
    <xf numFmtId="0" fontId="153" fillId="0" borderId="23" applyNumberFormat="0" applyFill="0" applyAlignment="0" applyProtection="0">
      <alignment vertical="center"/>
    </xf>
    <xf numFmtId="0" fontId="113" fillId="86" borderId="20" applyNumberFormat="0" applyAlignment="0" applyProtection="0"/>
    <xf numFmtId="0" fontId="99" fillId="73" borderId="20" applyNumberFormat="0" applyAlignment="0" applyProtection="0">
      <alignment vertical="center"/>
    </xf>
    <xf numFmtId="0" fontId="50" fillId="0" borderId="40" applyNumberFormat="0" applyFill="0" applyAlignment="0" applyProtection="0">
      <alignment vertical="center"/>
    </xf>
    <xf numFmtId="0" fontId="321" fillId="71" borderId="20" applyNumberFormat="0" applyAlignment="0" applyProtection="0">
      <alignment vertical="center"/>
    </xf>
    <xf numFmtId="0" fontId="245" fillId="71" borderId="20" applyNumberFormat="0" applyAlignment="0" applyProtection="0">
      <alignment vertical="center"/>
    </xf>
    <xf numFmtId="0" fontId="242" fillId="74" borderId="20" applyNumberFormat="0" applyAlignment="0" applyProtection="0">
      <alignment vertical="center"/>
    </xf>
    <xf numFmtId="0" fontId="113" fillId="86" borderId="20" applyNumberFormat="0" applyAlignment="0" applyProtection="0"/>
    <xf numFmtId="0" fontId="279" fillId="51" borderId="20" applyNumberFormat="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50" fillId="0" borderId="40" applyNumberFormat="0" applyFill="0" applyAlignment="0" applyProtection="0">
      <alignment vertical="center"/>
    </xf>
    <xf numFmtId="0" fontId="111" fillId="38" borderId="20" applyNumberFormat="0" applyAlignment="0" applyProtection="0"/>
    <xf numFmtId="0" fontId="38" fillId="38" borderId="20" applyNumberFormat="0" applyAlignment="0" applyProtection="0"/>
    <xf numFmtId="0" fontId="99" fillId="75" borderId="20" applyNumberFormat="0" applyAlignment="0" applyProtection="0"/>
    <xf numFmtId="0" fontId="79"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23" applyNumberFormat="0" applyFill="0" applyAlignment="0" applyProtection="0">
      <alignment vertical="center"/>
    </xf>
    <xf numFmtId="0" fontId="258" fillId="0" borderId="23"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99" fillId="75" borderId="20" applyNumberFormat="0" applyAlignment="0" applyProtection="0"/>
    <xf numFmtId="0" fontId="118" fillId="0" borderId="23"/>
    <xf numFmtId="0" fontId="82" fillId="51" borderId="20" applyNumberFormat="0" applyAlignment="0" applyProtection="0">
      <alignment vertical="center"/>
    </xf>
    <xf numFmtId="0" fontId="113" fillId="86" borderId="20" applyNumberFormat="0" applyAlignment="0" applyProtection="0"/>
    <xf numFmtId="0" fontId="182" fillId="74" borderId="20"/>
    <xf numFmtId="0" fontId="132" fillId="38" borderId="20" applyNumberFormat="0" applyAlignment="0" applyProtection="0">
      <alignment vertical="center"/>
    </xf>
    <xf numFmtId="0" fontId="113" fillId="86" borderId="20" applyNumberFormat="0" applyAlignment="0" applyProtection="0"/>
    <xf numFmtId="0" fontId="156" fillId="51" borderId="20" applyNumberFormat="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208" fillId="38" borderId="20" applyNumberFormat="0" applyAlignment="0" applyProtection="0">
      <alignment vertical="center"/>
    </xf>
    <xf numFmtId="0" fontId="113" fillId="86" borderId="20" applyNumberFormat="0" applyAlignment="0" applyProtection="0"/>
    <xf numFmtId="0" fontId="111" fillId="71" borderId="20" applyNumberFormat="0" applyAlignment="0" applyProtection="0"/>
    <xf numFmtId="0" fontId="182" fillId="73" borderId="20" applyNumberFormat="0" applyAlignment="0" applyProtection="0">
      <alignment vertical="center"/>
    </xf>
    <xf numFmtId="0" fontId="102" fillId="71" borderId="20" applyNumberFormat="0" applyAlignment="0" applyProtection="0">
      <alignment vertical="center"/>
    </xf>
    <xf numFmtId="0" fontId="111" fillId="71" borderId="20" applyNumberFormat="0" applyAlignment="0" applyProtection="0"/>
    <xf numFmtId="0" fontId="174" fillId="51" borderId="20" applyNumberFormat="0" applyAlignment="0" applyProtection="0">
      <alignment vertical="center"/>
    </xf>
    <xf numFmtId="0" fontId="111" fillId="71" borderId="20" applyNumberFormat="0" applyAlignment="0" applyProtection="0"/>
    <xf numFmtId="0" fontId="156" fillId="51" borderId="20" applyNumberFormat="0" applyAlignment="0" applyProtection="0">
      <alignment vertical="center"/>
    </xf>
    <xf numFmtId="0" fontId="83" fillId="38" borderId="20" applyNumberFormat="0" applyAlignment="0" applyProtection="0">
      <alignment vertical="center"/>
    </xf>
    <xf numFmtId="0" fontId="222" fillId="0" borderId="23" applyNumberFormat="0" applyFill="0" applyAlignment="0" applyProtection="0">
      <alignment vertical="center"/>
    </xf>
    <xf numFmtId="0" fontId="321" fillId="71" borderId="20" applyNumberFormat="0" applyAlignment="0" applyProtection="0">
      <alignment vertical="center"/>
    </xf>
    <xf numFmtId="0" fontId="50" fillId="0" borderId="40" applyNumberFormat="0" applyFill="0" applyAlignment="0" applyProtection="0">
      <alignment vertical="center"/>
    </xf>
    <xf numFmtId="0" fontId="182" fillId="74" borderId="20" applyNumberFormat="0" applyAlignment="0" applyProtection="0">
      <alignment vertical="center"/>
    </xf>
    <xf numFmtId="0" fontId="113" fillId="87" borderId="20" applyNumberFormat="0" applyAlignment="0" applyProtection="0"/>
    <xf numFmtId="0" fontId="50" fillId="0" borderId="40" applyNumberFormat="0" applyFill="0" applyAlignment="0" applyProtection="0">
      <alignment vertical="center"/>
    </xf>
    <xf numFmtId="0" fontId="83" fillId="38"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276" fillId="0" borderId="23" applyNumberFormat="0" applyFill="0" applyAlignment="0" applyProtection="0">
      <alignment vertical="center"/>
    </xf>
    <xf numFmtId="0" fontId="226" fillId="38" borderId="20" applyNumberFormat="0" applyAlignment="0" applyProtection="0">
      <alignment vertical="center"/>
    </xf>
    <xf numFmtId="0" fontId="118" fillId="0" borderId="23" applyNumberFormat="0" applyFill="0" applyAlignment="0" applyProtection="0"/>
    <xf numFmtId="0" fontId="153" fillId="0" borderId="23"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234" fillId="0" borderId="40"/>
    <xf numFmtId="0" fontId="30" fillId="0" borderId="23" applyNumberFormat="0" applyFill="0" applyAlignment="0" applyProtection="0"/>
    <xf numFmtId="0" fontId="99" fillId="74" borderId="20" applyNumberFormat="0" applyAlignment="0" applyProtection="0">
      <alignment vertical="center"/>
    </xf>
    <xf numFmtId="0" fontId="261" fillId="51" borderId="20" applyNumberFormat="0" applyAlignment="0" applyProtection="0">
      <alignment vertical="center"/>
    </xf>
    <xf numFmtId="0" fontId="82" fillId="51" borderId="20" applyNumberFormat="0" applyAlignment="0" applyProtection="0">
      <alignment vertical="center"/>
    </xf>
    <xf numFmtId="0" fontId="83" fillId="38" borderId="20" applyNumberFormat="0" applyAlignment="0" applyProtection="0">
      <alignment vertical="center"/>
    </xf>
    <xf numFmtId="0" fontId="30" fillId="0" borderId="23" applyNumberFormat="0" applyFill="0" applyAlignment="0" applyProtection="0"/>
    <xf numFmtId="0" fontId="118" fillId="0" borderId="23" applyNumberFormat="0" applyFill="0" applyAlignment="0" applyProtection="0"/>
    <xf numFmtId="0" fontId="113" fillId="51" borderId="20" applyNumberFormat="0" applyAlignment="0" applyProtection="0"/>
    <xf numFmtId="0" fontId="158" fillId="86" borderId="22" applyNumberFormat="0" applyAlignment="0" applyProtection="0">
      <alignment vertical="center"/>
    </xf>
    <xf numFmtId="0" fontId="153" fillId="0" borderId="23" applyNumberFormat="0" applyFill="0" applyAlignment="0" applyProtection="0"/>
    <xf numFmtId="0" fontId="50" fillId="0" borderId="40" applyNumberFormat="0" applyFill="0" applyAlignment="0" applyProtection="0">
      <alignment vertical="center"/>
    </xf>
    <xf numFmtId="0" fontId="153" fillId="0" borderId="23" applyNumberFormat="0" applyFill="0" applyAlignment="0" applyProtection="0">
      <alignment vertical="center"/>
    </xf>
    <xf numFmtId="0" fontId="242" fillId="75" borderId="2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314" fillId="0" borderId="40" applyNumberFormat="0" applyFill="0" applyAlignment="0" applyProtection="0">
      <alignment vertical="center"/>
    </xf>
    <xf numFmtId="0" fontId="153" fillId="0" borderId="23" applyNumberFormat="0" applyFill="0" applyAlignment="0" applyProtection="0">
      <alignment vertical="center"/>
    </xf>
    <xf numFmtId="0" fontId="158" fillId="51" borderId="22" applyNumberFormat="0" applyAlignment="0" applyProtection="0">
      <alignment vertical="center"/>
    </xf>
    <xf numFmtId="0" fontId="330" fillId="0" borderId="40"/>
    <xf numFmtId="0" fontId="113" fillId="86" borderId="20" applyNumberFormat="0" applyAlignment="0" applyProtection="0"/>
    <xf numFmtId="0" fontId="153" fillId="0" borderId="23" applyNumberFormat="0" applyFill="0" applyAlignment="0" applyProtection="0">
      <alignment vertical="center"/>
    </xf>
    <xf numFmtId="0" fontId="50" fillId="0" borderId="40" applyNumberFormat="0" applyFill="0" applyAlignment="0" applyProtection="0">
      <alignment vertical="center"/>
    </xf>
    <xf numFmtId="0" fontId="99" fillId="73" borderId="20" applyNumberFormat="0" applyAlignment="0" applyProtection="0">
      <alignment vertical="center"/>
    </xf>
    <xf numFmtId="0" fontId="50" fillId="0" borderId="40" applyNumberFormat="0" applyFill="0" applyAlignment="0" applyProtection="0">
      <alignment vertical="center"/>
    </xf>
    <xf numFmtId="0" fontId="113" fillId="86" borderId="20" applyNumberFormat="0" applyAlignment="0" applyProtection="0"/>
    <xf numFmtId="0" fontId="118" fillId="0" borderId="23" applyNumberFormat="0" applyFill="0" applyAlignment="0" applyProtection="0"/>
    <xf numFmtId="0" fontId="50" fillId="0" borderId="40" applyNumberFormat="0" applyFill="0" applyAlignment="0" applyProtection="0">
      <alignment vertical="center"/>
    </xf>
    <xf numFmtId="0" fontId="158" fillId="51" borderId="22" applyNumberFormat="0" applyAlignment="0" applyProtection="0">
      <alignment vertical="center"/>
    </xf>
    <xf numFmtId="0" fontId="158" fillId="87" borderId="22" applyNumberFormat="0" applyAlignment="0" applyProtection="0"/>
    <xf numFmtId="0" fontId="102" fillId="38" borderId="20" applyNumberFormat="0" applyAlignment="0" applyProtection="0">
      <alignment vertical="center"/>
    </xf>
    <xf numFmtId="0" fontId="280" fillId="38" borderId="20" applyNumberFormat="0" applyAlignment="0" applyProtection="0">
      <alignment vertical="center"/>
    </xf>
    <xf numFmtId="0" fontId="50" fillId="0" borderId="40" applyNumberFormat="0" applyFill="0" applyAlignment="0" applyProtection="0">
      <alignment vertical="center"/>
    </xf>
    <xf numFmtId="0" fontId="204" fillId="0" borderId="23" applyNumberFormat="0" applyFill="0" applyAlignment="0" applyProtection="0">
      <alignment vertical="center"/>
    </xf>
    <xf numFmtId="0" fontId="118" fillId="0" borderId="23" applyNumberFormat="0" applyFill="0" applyAlignment="0" applyProtection="0"/>
    <xf numFmtId="0" fontId="82" fillId="86" borderId="20" applyNumberFormat="0" applyAlignment="0" applyProtection="0">
      <alignment vertical="center"/>
    </xf>
    <xf numFmtId="0" fontId="316" fillId="74"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3" fillId="71" borderId="20" applyNumberFormat="0" applyAlignment="0" applyProtection="0">
      <alignment vertical="center"/>
    </xf>
    <xf numFmtId="0" fontId="82" fillId="87" borderId="20" applyNumberFormat="0" applyAlignment="0" applyProtection="0"/>
    <xf numFmtId="0" fontId="50" fillId="0" borderId="40" applyNumberFormat="0" applyFill="0" applyAlignment="0" applyProtection="0">
      <alignment vertical="center"/>
    </xf>
    <xf numFmtId="0" fontId="276" fillId="0" borderId="23" applyNumberFormat="0" applyFill="0" applyAlignment="0" applyProtection="0">
      <alignment vertical="center"/>
    </xf>
    <xf numFmtId="0" fontId="342" fillId="75" borderId="22"/>
    <xf numFmtId="0" fontId="153" fillId="0" borderId="23" applyNumberFormat="0" applyFill="0" applyAlignment="0" applyProtection="0">
      <alignment vertical="center"/>
    </xf>
    <xf numFmtId="0" fontId="158" fillId="87" borderId="22" applyNumberFormat="0" applyAlignment="0" applyProtection="0"/>
    <xf numFmtId="0" fontId="330" fillId="0" borderId="40" applyNumberFormat="0" applyFill="0" applyAlignment="0" applyProtection="0">
      <alignment vertical="center"/>
    </xf>
    <xf numFmtId="0" fontId="111" fillId="71" borderId="20" applyNumberFormat="0" applyAlignment="0" applyProtection="0"/>
    <xf numFmtId="0" fontId="113" fillId="86" borderId="20" applyNumberFormat="0" applyAlignment="0" applyProtection="0"/>
    <xf numFmtId="0" fontId="207" fillId="51" borderId="20" applyNumberFormat="0" applyAlignment="0" applyProtection="0">
      <alignment vertical="center"/>
    </xf>
    <xf numFmtId="0" fontId="50" fillId="0" borderId="40" applyNumberFormat="0" applyFill="0" applyAlignment="0" applyProtection="0">
      <alignment vertical="center"/>
    </xf>
    <xf numFmtId="0" fontId="153" fillId="0" borderId="23" applyNumberFormat="0" applyFill="0" applyAlignment="0" applyProtection="0">
      <alignment vertical="center"/>
    </xf>
    <xf numFmtId="0" fontId="50" fillId="0" borderId="40" applyNumberFormat="0" applyFill="0" applyAlignment="0" applyProtection="0">
      <alignment vertical="center"/>
    </xf>
    <xf numFmtId="0" fontId="111" fillId="71" borderId="20" applyNumberFormat="0" applyAlignment="0" applyProtection="0"/>
    <xf numFmtId="0" fontId="113" fillId="86" borderId="20" applyNumberFormat="0" applyAlignment="0" applyProtection="0"/>
    <xf numFmtId="0" fontId="82" fillId="87" borderId="20" applyNumberFormat="0" applyAlignment="0" applyProtection="0"/>
    <xf numFmtId="0" fontId="208" fillId="38" borderId="20" applyNumberFormat="0" applyAlignment="0" applyProtection="0">
      <alignment vertical="center"/>
    </xf>
    <xf numFmtId="0" fontId="111" fillId="71"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20" applyNumberFormat="0" applyAlignment="0" applyProtection="0"/>
    <xf numFmtId="0" fontId="314" fillId="0" borderId="40" applyNumberFormat="0" applyFill="0" applyAlignment="0" applyProtection="0">
      <alignment vertical="center"/>
    </xf>
    <xf numFmtId="0" fontId="113" fillId="86" borderId="20" applyNumberFormat="0" applyAlignment="0" applyProtection="0"/>
    <xf numFmtId="0" fontId="189" fillId="0" borderId="40" applyNumberFormat="0" applyFill="0" applyAlignment="0" applyProtection="0">
      <alignment vertical="center"/>
    </xf>
    <xf numFmtId="0" fontId="50" fillId="0" borderId="40" applyNumberFormat="0" applyFill="0" applyAlignment="0" applyProtection="0">
      <alignment vertical="center"/>
    </xf>
    <xf numFmtId="0" fontId="91" fillId="0" borderId="40" applyNumberFormat="0" applyFill="0" applyAlignment="0" applyProtection="0">
      <alignment vertical="center"/>
    </xf>
    <xf numFmtId="0" fontId="111" fillId="72" borderId="20"/>
    <xf numFmtId="0" fontId="153" fillId="0" borderId="23" applyNumberFormat="0" applyFill="0" applyAlignment="0" applyProtection="0"/>
    <xf numFmtId="0" fontId="83" fillId="71" borderId="20" applyNumberFormat="0" applyAlignment="0" applyProtection="0">
      <alignment vertical="center"/>
    </xf>
    <xf numFmtId="0" fontId="111" fillId="72" borderId="20" applyNumberFormat="0" applyAlignment="0" applyProtection="0"/>
    <xf numFmtId="0" fontId="171" fillId="0" borderId="23" applyNumberFormat="0" applyFill="0" applyAlignment="0" applyProtection="0">
      <alignment vertical="center"/>
    </xf>
    <xf numFmtId="0" fontId="111" fillId="71" borderId="20" applyNumberFormat="0" applyAlignment="0" applyProtection="0"/>
    <xf numFmtId="0" fontId="50" fillId="0" borderId="40" applyNumberFormat="0" applyFill="0" applyAlignment="0" applyProtection="0">
      <alignment vertical="center"/>
    </xf>
    <xf numFmtId="0" fontId="189" fillId="0" borderId="40"/>
    <xf numFmtId="0" fontId="207" fillId="51" borderId="20" applyNumberFormat="0" applyAlignment="0" applyProtection="0">
      <alignment vertical="center"/>
    </xf>
    <xf numFmtId="0" fontId="207" fillId="51" borderId="20" applyNumberFormat="0" applyAlignment="0" applyProtection="0">
      <alignment vertical="center"/>
    </xf>
    <xf numFmtId="0" fontId="50" fillId="0" borderId="40" applyNumberFormat="0" applyFill="0" applyAlignment="0" applyProtection="0">
      <alignment vertical="center"/>
    </xf>
    <xf numFmtId="0" fontId="208" fillId="38" borderId="20" applyNumberFormat="0" applyAlignment="0" applyProtection="0">
      <alignment vertical="center"/>
    </xf>
    <xf numFmtId="0" fontId="113" fillId="86"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89" fillId="0" borderId="40"/>
    <xf numFmtId="0" fontId="171" fillId="0" borderId="23" applyNumberFormat="0" applyFill="0" applyAlignment="0" applyProtection="0">
      <alignment vertical="center"/>
    </xf>
    <xf numFmtId="0" fontId="276" fillId="0" borderId="23" applyNumberFormat="0" applyFill="0" applyAlignment="0" applyProtection="0">
      <alignment vertical="center"/>
    </xf>
    <xf numFmtId="0" fontId="279" fillId="51" borderId="20" applyNumberFormat="0" applyAlignment="0" applyProtection="0">
      <alignment vertical="center"/>
    </xf>
    <xf numFmtId="0" fontId="50" fillId="0" borderId="40" applyNumberFormat="0" applyFill="0" applyAlignment="0" applyProtection="0">
      <alignment vertical="center"/>
    </xf>
    <xf numFmtId="0" fontId="79" fillId="0" borderId="23" applyNumberFormat="0" applyFill="0" applyAlignment="0" applyProtection="0">
      <alignment vertical="center"/>
    </xf>
    <xf numFmtId="0" fontId="118" fillId="0" borderId="23" applyNumberFormat="0" applyFill="0" applyAlignment="0" applyProtection="0"/>
    <xf numFmtId="0" fontId="50" fillId="0" borderId="40" applyNumberFormat="0" applyFill="0" applyAlignment="0" applyProtection="0">
      <alignment vertical="center"/>
    </xf>
    <xf numFmtId="0" fontId="38" fillId="38" borderId="20" applyNumberFormat="0" applyAlignment="0" applyProtection="0"/>
    <xf numFmtId="0" fontId="158" fillId="51" borderId="22" applyNumberFormat="0" applyAlignment="0" applyProtection="0">
      <alignment vertical="center"/>
    </xf>
    <xf numFmtId="0" fontId="158" fillId="86" borderId="22" applyNumberFormat="0" applyAlignment="0" applyProtection="0">
      <alignment vertical="center"/>
    </xf>
    <xf numFmtId="0" fontId="50" fillId="0" borderId="40" applyNumberFormat="0" applyFill="0" applyAlignment="0" applyProtection="0">
      <alignment vertical="center"/>
    </xf>
    <xf numFmtId="0" fontId="279" fillId="86" borderId="20" applyNumberFormat="0" applyAlignment="0" applyProtection="0">
      <alignment vertical="center"/>
    </xf>
    <xf numFmtId="0" fontId="245" fillId="71" borderId="20" applyNumberFormat="0" applyAlignment="0" applyProtection="0">
      <alignment vertical="center"/>
    </xf>
    <xf numFmtId="0" fontId="207" fillId="51" borderId="20" applyNumberFormat="0" applyAlignment="0" applyProtection="0">
      <alignment vertical="center"/>
    </xf>
    <xf numFmtId="0" fontId="153" fillId="0" borderId="23" applyNumberFormat="0" applyFill="0" applyAlignment="0" applyProtection="0">
      <alignment vertical="center"/>
    </xf>
    <xf numFmtId="0" fontId="79" fillId="0" borderId="23" applyNumberFormat="0" applyFill="0" applyAlignment="0" applyProtection="0">
      <alignment vertical="center"/>
    </xf>
    <xf numFmtId="0" fontId="50" fillId="0" borderId="40" applyNumberFormat="0" applyFill="0" applyAlignment="0" applyProtection="0">
      <alignment vertical="center"/>
    </xf>
    <xf numFmtId="0" fontId="245" fillId="71" borderId="20" applyNumberFormat="0" applyAlignment="0" applyProtection="0">
      <alignment vertical="center"/>
    </xf>
    <xf numFmtId="0" fontId="193" fillId="38" borderId="20" applyNumberFormat="0" applyAlignment="0" applyProtection="0">
      <alignment vertical="center"/>
    </xf>
    <xf numFmtId="0" fontId="276" fillId="0" borderId="23" applyNumberFormat="0" applyFill="0" applyAlignment="0" applyProtection="0">
      <alignment vertical="center"/>
    </xf>
    <xf numFmtId="0" fontId="111" fillId="71" borderId="20" applyNumberFormat="0" applyAlignment="0" applyProtection="0"/>
    <xf numFmtId="0" fontId="118" fillId="0" borderId="23" applyNumberFormat="0" applyFill="0" applyAlignment="0" applyProtection="0"/>
    <xf numFmtId="0" fontId="208" fillId="38" borderId="20" applyNumberFormat="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31" fillId="51" borderId="20" applyNumberFormat="0" applyAlignment="0" applyProtection="0"/>
    <xf numFmtId="0" fontId="33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58" fillId="51" borderId="22" applyNumberFormat="0" applyAlignment="0" applyProtection="0">
      <alignment vertical="center"/>
    </xf>
    <xf numFmtId="0" fontId="111" fillId="71" borderId="20" applyNumberFormat="0" applyAlignment="0" applyProtection="0"/>
    <xf numFmtId="0" fontId="50" fillId="0" borderId="40" applyNumberFormat="0" applyFill="0" applyAlignment="0" applyProtection="0">
      <alignment vertical="center"/>
    </xf>
    <xf numFmtId="0" fontId="118" fillId="0" borderId="23" applyNumberFormat="0" applyFill="0" applyAlignment="0" applyProtection="0"/>
    <xf numFmtId="0" fontId="111" fillId="71"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58" fillId="51" borderId="22" applyNumberFormat="0" applyAlignment="0" applyProtection="0">
      <alignment vertical="center"/>
    </xf>
    <xf numFmtId="0" fontId="79" fillId="0" borderId="23" applyNumberFormat="0" applyFill="0" applyAlignment="0" applyProtection="0"/>
    <xf numFmtId="0" fontId="50" fillId="0" borderId="40" applyNumberFormat="0" applyFill="0" applyAlignment="0" applyProtection="0">
      <alignment vertical="center"/>
    </xf>
    <xf numFmtId="0" fontId="118" fillId="0" borderId="23" applyNumberFormat="0" applyFill="0" applyAlignment="0" applyProtection="0"/>
    <xf numFmtId="0" fontId="118" fillId="0" borderId="23" applyNumberFormat="0" applyFill="0" applyAlignment="0" applyProtection="0"/>
    <xf numFmtId="0" fontId="82" fillId="87" borderId="20" applyNumberFormat="0" applyAlignment="0" applyProtection="0"/>
    <xf numFmtId="0" fontId="111" fillId="71" borderId="20" applyNumberFormat="0" applyAlignment="0" applyProtection="0"/>
    <xf numFmtId="0" fontId="50" fillId="0" borderId="40" applyNumberFormat="0" applyFill="0" applyAlignment="0" applyProtection="0">
      <alignment vertical="center"/>
    </xf>
    <xf numFmtId="0" fontId="153" fillId="0" borderId="23" applyNumberFormat="0" applyFill="0" applyAlignment="0" applyProtection="0">
      <alignment vertical="center"/>
    </xf>
    <xf numFmtId="0" fontId="99" fillId="74" borderId="20" applyNumberFormat="0" applyAlignment="0" applyProtection="0">
      <alignment vertical="center"/>
    </xf>
    <xf numFmtId="0" fontId="50" fillId="0" borderId="40" applyNumberFormat="0" applyFill="0" applyAlignment="0" applyProtection="0">
      <alignment vertical="center"/>
    </xf>
    <xf numFmtId="0" fontId="111" fillId="71" borderId="20" applyNumberFormat="0" applyAlignment="0" applyProtection="0"/>
    <xf numFmtId="0" fontId="342" fillId="74" borderId="22" applyNumberFormat="0" applyAlignment="0" applyProtection="0">
      <alignment vertical="center"/>
    </xf>
    <xf numFmtId="0" fontId="50" fillId="0" borderId="40" applyNumberFormat="0" applyFill="0" applyAlignment="0" applyProtection="0">
      <alignment vertical="center"/>
    </xf>
    <xf numFmtId="0" fontId="118" fillId="0" borderId="23" applyNumberFormat="0" applyFill="0" applyAlignment="0" applyProtection="0"/>
    <xf numFmtId="0" fontId="208" fillId="38" borderId="20" applyNumberFormat="0" applyAlignment="0" applyProtection="0">
      <alignment vertical="center"/>
    </xf>
    <xf numFmtId="0" fontId="50" fillId="0" borderId="40" applyNumberFormat="0" applyFill="0" applyAlignment="0" applyProtection="0">
      <alignment vertical="center"/>
    </xf>
    <xf numFmtId="0" fontId="342" fillId="74" borderId="22" applyNumberFormat="0" applyAlignment="0" applyProtection="0">
      <alignment vertical="center"/>
    </xf>
    <xf numFmtId="0" fontId="158" fillId="86" borderId="22" applyNumberFormat="0" applyAlignment="0" applyProtection="0">
      <alignment vertical="center"/>
    </xf>
    <xf numFmtId="0" fontId="38" fillId="38"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25" fillId="51"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8" fillId="38" borderId="20" applyNumberFormat="0" applyAlignment="0" applyProtection="0">
      <alignment vertical="center"/>
    </xf>
    <xf numFmtId="0" fontId="158" fillId="86" borderId="22" applyNumberFormat="0" applyAlignment="0" applyProtection="0">
      <alignment vertical="center"/>
    </xf>
    <xf numFmtId="0" fontId="158" fillId="51" borderId="22" applyNumberFormat="0" applyAlignment="0" applyProtection="0">
      <alignment vertical="center"/>
    </xf>
    <xf numFmtId="0" fontId="111" fillId="71" borderId="20"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4" fillId="0" borderId="23"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80" fillId="38" borderId="20" applyNumberFormat="0" applyAlignment="0" applyProtection="0">
      <alignment vertical="center"/>
    </xf>
    <xf numFmtId="0" fontId="193" fillId="71" borderId="20" applyNumberFormat="0" applyAlignment="0" applyProtection="0">
      <alignment vertical="center"/>
    </xf>
    <xf numFmtId="0" fontId="37" fillId="51" borderId="34" applyNumberFormat="0" applyAlignment="0" applyProtection="0"/>
    <xf numFmtId="0" fontId="37" fillId="51" borderId="34" applyNumberFormat="0" applyAlignment="0" applyProtection="0"/>
    <xf numFmtId="0" fontId="37" fillId="51" borderId="34" applyNumberFormat="0" applyAlignment="0" applyProtection="0"/>
    <xf numFmtId="0" fontId="37" fillId="51" borderId="34" applyNumberFormat="0" applyAlignment="0" applyProtection="0"/>
    <xf numFmtId="0" fontId="37" fillId="51" borderId="34" applyNumberFormat="0" applyAlignment="0" applyProtection="0"/>
    <xf numFmtId="0" fontId="37" fillId="51" borderId="34" applyNumberFormat="0" applyAlignment="0" applyProtection="0"/>
    <xf numFmtId="0" fontId="112" fillId="51" borderId="34" applyNumberFormat="0" applyAlignment="0" applyProtection="0"/>
    <xf numFmtId="0" fontId="112" fillId="86" borderId="34" applyNumberFormat="0" applyAlignment="0" applyProtection="0"/>
    <xf numFmtId="0" fontId="112" fillId="87"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38" fillId="51" borderId="34" applyNumberFormat="0" applyAlignment="0" applyProtection="0">
      <alignment vertical="center"/>
    </xf>
    <xf numFmtId="0" fontId="103" fillId="73" borderId="34" applyNumberFormat="0" applyAlignment="0" applyProtection="0">
      <alignment vertical="center"/>
    </xf>
    <xf numFmtId="0" fontId="181" fillId="74" borderId="34" applyNumberFormat="0" applyAlignment="0" applyProtection="0">
      <alignment vertical="center"/>
    </xf>
    <xf numFmtId="0" fontId="181" fillId="73" borderId="34" applyNumberFormat="0" applyAlignment="0" applyProtection="0">
      <alignment vertical="center"/>
    </xf>
    <xf numFmtId="0" fontId="103" fillId="75" borderId="34" applyNumberFormat="0" applyAlignment="0" applyProtection="0"/>
    <xf numFmtId="0" fontId="103" fillId="74" borderId="34" applyNumberFormat="0" applyAlignment="0" applyProtection="0">
      <alignment vertical="center"/>
    </xf>
    <xf numFmtId="0" fontId="246" fillId="74" borderId="34" applyNumberFormat="0" applyAlignment="0" applyProtection="0">
      <alignment vertical="center"/>
    </xf>
    <xf numFmtId="0" fontId="181" fillId="74" borderId="34"/>
    <xf numFmtId="0" fontId="84" fillId="51" borderId="34" applyNumberFormat="0" applyAlignment="0" applyProtection="0">
      <alignment vertical="center"/>
    </xf>
    <xf numFmtId="0" fontId="281" fillId="51" borderId="34" applyNumberFormat="0" applyAlignment="0" applyProtection="0">
      <alignment vertical="center"/>
    </xf>
    <xf numFmtId="0" fontId="158" fillId="51" borderId="34" applyNumberFormat="0" applyAlignment="0" applyProtection="0">
      <alignment vertical="center"/>
    </xf>
    <xf numFmtId="0" fontId="209" fillId="51" borderId="34" applyNumberFormat="0" applyAlignment="0" applyProtection="0">
      <alignment vertical="center"/>
    </xf>
    <xf numFmtId="0" fontId="209" fillId="51" borderId="34" applyNumberFormat="0" applyAlignment="0" applyProtection="0">
      <alignment vertical="center"/>
    </xf>
    <xf numFmtId="0" fontId="281" fillId="51" borderId="34" applyNumberFormat="0" applyAlignment="0" applyProtection="0">
      <alignment vertical="center"/>
    </xf>
    <xf numFmtId="0" fontId="176" fillId="51" borderId="34" applyNumberFormat="0" applyAlignment="0" applyProtection="0">
      <alignment vertical="center"/>
    </xf>
    <xf numFmtId="0" fontId="209" fillId="51" borderId="34" applyNumberFormat="0" applyAlignment="0" applyProtection="0">
      <alignment vertical="center"/>
    </xf>
    <xf numFmtId="0" fontId="84" fillId="86" borderId="34" applyNumberFormat="0" applyAlignment="0" applyProtection="0">
      <alignment vertical="center"/>
    </xf>
    <xf numFmtId="0" fontId="84" fillId="87" borderId="34" applyNumberFormat="0" applyAlignment="0" applyProtection="0"/>
    <xf numFmtId="0" fontId="209" fillId="51" borderId="34" applyNumberFormat="0" applyAlignment="0" applyProtection="0">
      <alignment vertical="center"/>
    </xf>
    <xf numFmtId="0" fontId="227" fillId="51" borderId="34" applyNumberFormat="0" applyAlignment="0" applyProtection="0">
      <alignment vertical="center"/>
    </xf>
    <xf numFmtId="0" fontId="84" fillId="51" borderId="34" applyNumberFormat="0" applyAlignment="0" applyProtection="0">
      <alignment vertical="center"/>
    </xf>
    <xf numFmtId="0" fontId="263" fillId="51" borderId="34" applyNumberFormat="0" applyAlignment="0" applyProtection="0">
      <alignment vertical="center"/>
    </xf>
    <xf numFmtId="0" fontId="84" fillId="86" borderId="34" applyNumberFormat="0" applyAlignment="0" applyProtection="0">
      <alignment vertical="center"/>
    </xf>
    <xf numFmtId="0" fontId="281" fillId="86" borderId="34" applyNumberFormat="0" applyAlignment="0" applyProtection="0">
      <alignment vertical="center"/>
    </xf>
    <xf numFmtId="0" fontId="320" fillId="74" borderId="34" applyNumberFormat="0" applyAlignment="0" applyProtection="0">
      <alignment vertical="center"/>
    </xf>
    <xf numFmtId="0" fontId="281" fillId="51" borderId="34" applyNumberFormat="0" applyAlignment="0" applyProtection="0">
      <alignment vertical="center"/>
    </xf>
    <xf numFmtId="0" fontId="84" fillId="51"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227" fillId="51" borderId="34" applyNumberFormat="0" applyAlignment="0" applyProtection="0">
      <alignment vertical="center"/>
    </xf>
    <xf numFmtId="0" fontId="209" fillId="51" borderId="34" applyNumberFormat="0" applyAlignment="0" applyProtection="0">
      <alignment vertical="center"/>
    </xf>
    <xf numFmtId="0" fontId="84" fillId="87" borderId="34" applyNumberFormat="0" applyAlignment="0" applyProtection="0"/>
    <xf numFmtId="0" fontId="176" fillId="51" borderId="34" applyNumberFormat="0" applyAlignment="0" applyProtection="0">
      <alignment vertical="center"/>
    </xf>
    <xf numFmtId="0" fontId="209" fillId="51" borderId="34" applyNumberFormat="0" applyAlignment="0" applyProtection="0">
      <alignment vertical="center"/>
    </xf>
    <xf numFmtId="0" fontId="209" fillId="51" borderId="34" applyNumberFormat="0" applyAlignment="0" applyProtection="0">
      <alignment vertical="center"/>
    </xf>
    <xf numFmtId="0" fontId="246" fillId="74" borderId="34" applyNumberFormat="0" applyAlignment="0" applyProtection="0">
      <alignment vertical="center"/>
    </xf>
    <xf numFmtId="0" fontId="103" fillId="74" borderId="34" applyNumberFormat="0" applyAlignment="0" applyProtection="0">
      <alignment vertical="center"/>
    </xf>
    <xf numFmtId="0" fontId="103" fillId="75" borderId="34" applyNumberFormat="0" applyAlignment="0" applyProtection="0"/>
    <xf numFmtId="0" fontId="181" fillId="73" borderId="34" applyNumberFormat="0" applyAlignment="0" applyProtection="0">
      <alignment vertical="center"/>
    </xf>
    <xf numFmtId="0" fontId="112" fillId="51" borderId="34" applyNumberFormat="0" applyAlignment="0" applyProtection="0"/>
    <xf numFmtId="0" fontId="263" fillId="51" borderId="34" applyNumberFormat="0" applyAlignment="0" applyProtection="0">
      <alignment vertical="center"/>
    </xf>
    <xf numFmtId="0" fontId="84" fillId="51" borderId="34" applyNumberFormat="0" applyAlignment="0" applyProtection="0">
      <alignment vertical="center"/>
    </xf>
    <xf numFmtId="0" fontId="84" fillId="86" borderId="34" applyNumberFormat="0" applyAlignment="0" applyProtection="0">
      <alignment vertical="center"/>
    </xf>
    <xf numFmtId="0" fontId="209" fillId="51" borderId="34" applyNumberFormat="0" applyAlignment="0" applyProtection="0">
      <alignment vertical="center"/>
    </xf>
    <xf numFmtId="0" fontId="158" fillId="51" borderId="34" applyNumberFormat="0" applyAlignment="0" applyProtection="0">
      <alignment vertical="center"/>
    </xf>
    <xf numFmtId="0" fontId="84" fillId="51" borderId="34" applyNumberFormat="0" applyAlignment="0" applyProtection="0">
      <alignment vertical="center"/>
    </xf>
    <xf numFmtId="0" fontId="181" fillId="74" borderId="34" applyNumberFormat="0" applyAlignment="0" applyProtection="0">
      <alignment vertical="center"/>
    </xf>
    <xf numFmtId="0" fontId="103" fillId="73" borderId="34" applyNumberFormat="0" applyAlignment="0" applyProtection="0">
      <alignment vertical="center"/>
    </xf>
    <xf numFmtId="0" fontId="138" fillId="51"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112" fillId="87" borderId="34" applyNumberFormat="0" applyAlignment="0" applyProtection="0"/>
    <xf numFmtId="0" fontId="112" fillId="86" borderId="34" applyNumberFormat="0" applyAlignment="0" applyProtection="0"/>
    <xf numFmtId="0" fontId="181" fillId="74" borderId="34"/>
    <xf numFmtId="0" fontId="281" fillId="51" borderId="34" applyNumberFormat="0" applyAlignment="0" applyProtection="0">
      <alignment vertical="center"/>
    </xf>
    <xf numFmtId="0" fontId="281" fillId="51"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84" fillId="86" borderId="34" applyNumberFormat="0" applyAlignment="0" applyProtection="0">
      <alignment vertical="center"/>
    </xf>
    <xf numFmtId="0" fontId="281" fillId="86" borderId="34" applyNumberFormat="0" applyAlignment="0" applyProtection="0">
      <alignment vertical="center"/>
    </xf>
    <xf numFmtId="0" fontId="320" fillId="74" borderId="34" applyNumberFormat="0" applyAlignment="0" applyProtection="0">
      <alignment vertical="center"/>
    </xf>
    <xf numFmtId="0" fontId="281" fillId="51" borderId="34" applyNumberFormat="0" applyAlignment="0" applyProtection="0">
      <alignment vertical="center"/>
    </xf>
    <xf numFmtId="0" fontId="84" fillId="51" borderId="34" applyNumberFormat="0" applyAlignment="0" applyProtection="0">
      <alignment vertical="center"/>
    </xf>
    <xf numFmtId="0" fontId="112" fillId="87" borderId="34"/>
    <xf numFmtId="0" fontId="246" fillId="75" borderId="34"/>
    <xf numFmtId="0" fontId="84" fillId="87" borderId="34"/>
    <xf numFmtId="0" fontId="84" fillId="86" borderId="34" applyNumberFormat="0" applyAlignment="0" applyProtection="0">
      <alignment vertical="center"/>
    </xf>
    <xf numFmtId="0" fontId="112" fillId="51" borderId="34" applyNumberFormat="0" applyAlignment="0" applyProtection="0"/>
    <xf numFmtId="0" fontId="112" fillId="86" borderId="34" applyNumberFormat="0" applyAlignment="0" applyProtection="0"/>
    <xf numFmtId="0" fontId="112" fillId="86" borderId="34" applyNumberFormat="0" applyAlignment="0" applyProtection="0"/>
    <xf numFmtId="0" fontId="227" fillId="51" borderId="34" applyNumberFormat="0" applyAlignment="0" applyProtection="0">
      <alignment vertical="center"/>
    </xf>
    <xf numFmtId="0" fontId="209" fillId="51" borderId="34" applyNumberFormat="0" applyAlignment="0" applyProtection="0">
      <alignment vertical="center"/>
    </xf>
    <xf numFmtId="0" fontId="84" fillId="87" borderId="34" applyNumberFormat="0" applyAlignment="0" applyProtection="0"/>
    <xf numFmtId="0" fontId="84" fillId="51" borderId="34" applyNumberFormat="0" applyAlignment="0" applyProtection="0">
      <alignment vertical="center"/>
    </xf>
    <xf numFmtId="0" fontId="103" fillId="73" borderId="34" applyNumberFormat="0" applyAlignment="0" applyProtection="0">
      <alignment vertical="center"/>
    </xf>
    <xf numFmtId="0" fontId="112" fillId="86" borderId="34" applyNumberFormat="0" applyAlignment="0" applyProtection="0"/>
    <xf numFmtId="0" fontId="281" fillId="51" borderId="34" applyNumberFormat="0" applyAlignment="0" applyProtection="0">
      <alignment vertical="center"/>
    </xf>
    <xf numFmtId="0" fontId="281" fillId="86"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112" fillId="86" borderId="34" applyNumberFormat="0" applyAlignment="0" applyProtection="0"/>
    <xf numFmtId="0" fontId="281" fillId="51" borderId="34" applyNumberFormat="0" applyAlignment="0" applyProtection="0">
      <alignment vertical="center"/>
    </xf>
    <xf numFmtId="0" fontId="281" fillId="51" borderId="34" applyNumberFormat="0" applyAlignment="0" applyProtection="0">
      <alignment vertical="center"/>
    </xf>
    <xf numFmtId="0" fontId="181" fillId="74" borderId="34"/>
    <xf numFmtId="0" fontId="112" fillId="86" borderId="34" applyNumberFormat="0" applyAlignment="0" applyProtection="0"/>
    <xf numFmtId="0" fontId="84" fillId="51" borderId="34" applyNumberFormat="0" applyAlignment="0" applyProtection="0">
      <alignment vertical="center"/>
    </xf>
    <xf numFmtId="0" fontId="158" fillId="51" borderId="34" applyNumberFormat="0" applyAlignment="0" applyProtection="0">
      <alignment vertical="center"/>
    </xf>
    <xf numFmtId="0" fontId="84" fillId="86" borderId="34" applyNumberFormat="0" applyAlignment="0" applyProtection="0">
      <alignment vertical="center"/>
    </xf>
    <xf numFmtId="0" fontId="209" fillId="51" borderId="34" applyNumberFormat="0" applyAlignment="0" applyProtection="0">
      <alignment vertical="center"/>
    </xf>
    <xf numFmtId="0" fontId="176" fillId="51" borderId="34" applyNumberFormat="0" applyAlignment="0" applyProtection="0">
      <alignment vertical="center"/>
    </xf>
    <xf numFmtId="0" fontId="181" fillId="74" borderId="34" applyNumberFormat="0" applyAlignment="0" applyProtection="0">
      <alignment vertical="center"/>
    </xf>
    <xf numFmtId="0" fontId="246" fillId="74" borderId="34" applyNumberFormat="0" applyAlignment="0" applyProtection="0">
      <alignment vertical="center"/>
    </xf>
    <xf numFmtId="0" fontId="103" fillId="74" borderId="34" applyNumberFormat="0" applyAlignment="0" applyProtection="0">
      <alignment vertical="center"/>
    </xf>
    <xf numFmtId="0" fontId="138" fillId="51"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103" fillId="75" borderId="34" applyNumberFormat="0" applyAlignment="0" applyProtection="0"/>
    <xf numFmtId="0" fontId="209" fillId="51" borderId="34" applyNumberFormat="0" applyAlignment="0" applyProtection="0">
      <alignment vertical="center"/>
    </xf>
    <xf numFmtId="0" fontId="112" fillId="87" borderId="34" applyNumberFormat="0" applyAlignment="0" applyProtection="0"/>
    <xf numFmtId="0" fontId="112" fillId="86" borderId="34" applyNumberFormat="0" applyAlignment="0" applyProtection="0"/>
    <xf numFmtId="0" fontId="112" fillId="86" borderId="34" applyNumberFormat="0" applyAlignment="0" applyProtection="0"/>
    <xf numFmtId="0" fontId="320" fillId="74" borderId="34" applyNumberFormat="0" applyAlignment="0" applyProtection="0">
      <alignment vertical="center"/>
    </xf>
    <xf numFmtId="0" fontId="263" fillId="51" borderId="34" applyNumberFormat="0" applyAlignment="0" applyProtection="0">
      <alignment vertical="center"/>
    </xf>
    <xf numFmtId="0" fontId="209" fillId="51" borderId="34" applyNumberFormat="0" applyAlignment="0" applyProtection="0">
      <alignment vertical="center"/>
    </xf>
    <xf numFmtId="0" fontId="181" fillId="73" borderId="34" applyNumberFormat="0" applyAlignment="0" applyProtection="0">
      <alignment vertical="center"/>
    </xf>
    <xf numFmtId="0" fontId="84" fillId="51"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227" fillId="51" borderId="34" applyNumberFormat="0" applyAlignment="0" applyProtection="0">
      <alignment vertical="center"/>
    </xf>
    <xf numFmtId="0" fontId="209" fillId="51" borderId="34" applyNumberFormat="0" applyAlignment="0" applyProtection="0">
      <alignment vertical="center"/>
    </xf>
    <xf numFmtId="0" fontId="84" fillId="87" borderId="34" applyNumberFormat="0" applyAlignment="0" applyProtection="0"/>
    <xf numFmtId="0" fontId="176" fillId="51" borderId="34" applyNumberFormat="0" applyAlignment="0" applyProtection="0">
      <alignment vertical="center"/>
    </xf>
    <xf numFmtId="0" fontId="209" fillId="51" borderId="34" applyNumberFormat="0" applyAlignment="0" applyProtection="0">
      <alignment vertical="center"/>
    </xf>
    <xf numFmtId="0" fontId="209" fillId="51" borderId="34" applyNumberFormat="0" applyAlignment="0" applyProtection="0">
      <alignment vertical="center"/>
    </xf>
    <xf numFmtId="0" fontId="246" fillId="74" borderId="34" applyNumberFormat="0" applyAlignment="0" applyProtection="0">
      <alignment vertical="center"/>
    </xf>
    <xf numFmtId="0" fontId="103" fillId="74" borderId="34" applyNumberFormat="0" applyAlignment="0" applyProtection="0">
      <alignment vertical="center"/>
    </xf>
    <xf numFmtId="0" fontId="103" fillId="75" borderId="34" applyNumberFormat="0" applyAlignment="0" applyProtection="0"/>
    <xf numFmtId="0" fontId="181" fillId="73" borderId="34" applyNumberFormat="0" applyAlignment="0" applyProtection="0">
      <alignment vertical="center"/>
    </xf>
    <xf numFmtId="0" fontId="112" fillId="51" borderId="34" applyNumberFormat="0" applyAlignment="0" applyProtection="0"/>
    <xf numFmtId="0" fontId="263" fillId="51" borderId="34" applyNumberFormat="0" applyAlignment="0" applyProtection="0">
      <alignment vertical="center"/>
    </xf>
    <xf numFmtId="0" fontId="84" fillId="51" borderId="34" applyNumberFormat="0" applyAlignment="0" applyProtection="0">
      <alignment vertical="center"/>
    </xf>
    <xf numFmtId="0" fontId="84" fillId="86" borderId="34" applyNumberFormat="0" applyAlignment="0" applyProtection="0">
      <alignment vertical="center"/>
    </xf>
    <xf numFmtId="0" fontId="209" fillId="51" borderId="34" applyNumberFormat="0" applyAlignment="0" applyProtection="0">
      <alignment vertical="center"/>
    </xf>
    <xf numFmtId="0" fontId="158" fillId="51" borderId="34" applyNumberFormat="0" applyAlignment="0" applyProtection="0">
      <alignment vertical="center"/>
    </xf>
    <xf numFmtId="0" fontId="84" fillId="51" borderId="34" applyNumberFormat="0" applyAlignment="0" applyProtection="0">
      <alignment vertical="center"/>
    </xf>
    <xf numFmtId="0" fontId="181" fillId="74" borderId="34" applyNumberFormat="0" applyAlignment="0" applyProtection="0">
      <alignment vertical="center"/>
    </xf>
    <xf numFmtId="0" fontId="103" fillId="73" borderId="34" applyNumberFormat="0" applyAlignment="0" applyProtection="0">
      <alignment vertical="center"/>
    </xf>
    <xf numFmtId="0" fontId="138" fillId="51" borderId="34" applyNumberFormat="0" applyAlignment="0" applyProtection="0">
      <alignment vertical="center"/>
    </xf>
    <xf numFmtId="0" fontId="112" fillId="86" borderId="34" applyNumberFormat="0" applyAlignment="0" applyProtection="0"/>
    <xf numFmtId="0" fontId="112" fillId="86" borderId="34" applyNumberFormat="0" applyAlignment="0" applyProtection="0"/>
    <xf numFmtId="0" fontId="112" fillId="87" borderId="34" applyNumberFormat="0" applyAlignment="0" applyProtection="0"/>
    <xf numFmtId="0" fontId="112" fillId="86" borderId="34" applyNumberFormat="0" applyAlignment="0" applyProtection="0"/>
    <xf numFmtId="0" fontId="181" fillId="74" borderId="34"/>
    <xf numFmtId="0" fontId="281" fillId="51" borderId="34" applyNumberFormat="0" applyAlignment="0" applyProtection="0">
      <alignment vertical="center"/>
    </xf>
    <xf numFmtId="0" fontId="281" fillId="51" borderId="34" applyNumberFormat="0" applyAlignment="0" applyProtection="0">
      <alignment vertical="center"/>
    </xf>
    <xf numFmtId="0" fontId="146" fillId="61" borderId="0" applyNumberFormat="0" applyBorder="0" applyAlignment="0" applyProtection="0">
      <alignment vertical="center"/>
    </xf>
    <xf numFmtId="0" fontId="146" fillId="62" borderId="0" applyNumberFormat="0" applyBorder="0" applyAlignment="0" applyProtection="0"/>
    <xf numFmtId="0" fontId="146" fillId="33" borderId="0" applyNumberFormat="0" applyBorder="0" applyAlignment="0" applyProtection="0">
      <alignment vertical="center"/>
    </xf>
    <xf numFmtId="0" fontId="146" fillId="63" borderId="0" applyNumberFormat="0" applyBorder="0" applyAlignment="0" applyProtection="0">
      <alignment vertical="center"/>
    </xf>
    <xf numFmtId="0" fontId="146" fillId="64" borderId="0" applyNumberFormat="0" applyBorder="0" applyAlignment="0" applyProtection="0"/>
    <xf numFmtId="0" fontId="146" fillId="34" borderId="0" applyNumberFormat="0" applyBorder="0" applyAlignment="0" applyProtection="0">
      <alignment vertical="center"/>
    </xf>
    <xf numFmtId="0" fontId="146" fillId="65" borderId="0" applyNumberFormat="0" applyBorder="0" applyAlignment="0" applyProtection="0">
      <alignment vertical="center"/>
    </xf>
    <xf numFmtId="0" fontId="146" fillId="66" borderId="0" applyNumberFormat="0" applyBorder="0" applyAlignment="0" applyProtection="0"/>
    <xf numFmtId="0" fontId="146" fillId="35" borderId="0" applyNumberFormat="0" applyBorder="0" applyAlignment="0" applyProtection="0">
      <alignment vertical="center"/>
    </xf>
    <xf numFmtId="0" fontId="146" fillId="67" borderId="0" applyNumberFormat="0" applyBorder="0" applyAlignment="0" applyProtection="0">
      <alignment vertical="center"/>
    </xf>
    <xf numFmtId="0" fontId="146" fillId="68" borderId="0" applyNumberFormat="0" applyBorder="0" applyAlignment="0" applyProtection="0"/>
    <xf numFmtId="0" fontId="146" fillId="36" borderId="0" applyNumberFormat="0" applyBorder="0" applyAlignment="0" applyProtection="0">
      <alignment vertical="center"/>
    </xf>
    <xf numFmtId="0" fontId="146" fillId="69" borderId="0" applyNumberFormat="0" applyBorder="0" applyAlignment="0" applyProtection="0">
      <alignment vertical="center"/>
    </xf>
    <xf numFmtId="0" fontId="146" fillId="70" borderId="0" applyNumberFormat="0" applyBorder="0" applyAlignment="0" applyProtection="0"/>
    <xf numFmtId="0" fontId="146" fillId="37" borderId="0" applyNumberFormat="0" applyBorder="0" applyAlignment="0" applyProtection="0">
      <alignment vertical="center"/>
    </xf>
    <xf numFmtId="0" fontId="146" fillId="71" borderId="0" applyNumberFormat="0" applyBorder="0" applyAlignment="0" applyProtection="0">
      <alignment vertical="center"/>
    </xf>
    <xf numFmtId="0" fontId="146" fillId="72" borderId="0" applyNumberFormat="0" applyBorder="0" applyAlignment="0" applyProtection="0"/>
    <xf numFmtId="0" fontId="146" fillId="38" borderId="0" applyNumberFormat="0" applyBorder="0" applyAlignment="0" applyProtection="0">
      <alignment vertical="center"/>
    </xf>
    <xf numFmtId="0" fontId="327" fillId="74" borderId="0" applyNumberFormat="0" applyBorder="0" applyAlignment="0" applyProtection="0">
      <alignment vertical="center"/>
    </xf>
    <xf numFmtId="0" fontId="327" fillId="71" borderId="0" applyNumberFormat="0" applyBorder="0" applyAlignment="0" applyProtection="0">
      <alignment vertical="center"/>
    </xf>
    <xf numFmtId="0" fontId="327" fillId="76" borderId="0" applyNumberFormat="0" applyBorder="0" applyAlignment="0" applyProtection="0">
      <alignment vertical="center"/>
    </xf>
    <xf numFmtId="0" fontId="327" fillId="74" borderId="0" applyNumberFormat="0" applyBorder="0" applyAlignment="0" applyProtection="0">
      <alignment vertical="center"/>
    </xf>
    <xf numFmtId="0" fontId="327" fillId="69" borderId="0" applyNumberFormat="0" applyBorder="0" applyAlignment="0" applyProtection="0">
      <alignment vertical="center"/>
    </xf>
    <xf numFmtId="0" fontId="327" fillId="71" borderId="0" applyNumberFormat="0" applyBorder="0" applyAlignment="0" applyProtection="0">
      <alignment vertical="center"/>
    </xf>
    <xf numFmtId="0" fontId="146" fillId="78" borderId="0" applyNumberFormat="0" applyBorder="0" applyAlignment="0" applyProtection="0">
      <alignment vertical="center"/>
    </xf>
    <xf numFmtId="0" fontId="146" fillId="79" borderId="0" applyNumberFormat="0" applyBorder="0" applyAlignment="0" applyProtection="0"/>
    <xf numFmtId="0" fontId="146" fillId="39" borderId="0" applyNumberFormat="0" applyBorder="0" applyAlignment="0" applyProtection="0">
      <alignment vertical="center"/>
    </xf>
    <xf numFmtId="0" fontId="146" fillId="80" borderId="0" applyNumberFormat="0" applyBorder="0" applyAlignment="0" applyProtection="0">
      <alignment vertical="center"/>
    </xf>
    <xf numFmtId="0" fontId="146" fillId="81" borderId="0" applyNumberFormat="0" applyBorder="0" applyAlignment="0" applyProtection="0"/>
    <xf numFmtId="0" fontId="146" fillId="40" borderId="0" applyNumberFormat="0" applyBorder="0" applyAlignment="0" applyProtection="0">
      <alignment vertical="center"/>
    </xf>
    <xf numFmtId="0" fontId="146" fillId="82" borderId="0" applyNumberFormat="0" applyBorder="0" applyAlignment="0" applyProtection="0">
      <alignment vertical="center"/>
    </xf>
    <xf numFmtId="0" fontId="146" fillId="83" borderId="0" applyNumberFormat="0" applyBorder="0" applyAlignment="0" applyProtection="0"/>
    <xf numFmtId="0" fontId="146" fillId="41" borderId="0" applyNumberFormat="0" applyBorder="0" applyAlignment="0" applyProtection="0">
      <alignment vertical="center"/>
    </xf>
    <xf numFmtId="0" fontId="146" fillId="67" borderId="0" applyNumberFormat="0" applyBorder="0" applyAlignment="0" applyProtection="0">
      <alignment vertical="center"/>
    </xf>
    <xf numFmtId="0" fontId="146" fillId="68" borderId="0" applyNumberFormat="0" applyBorder="0" applyAlignment="0" applyProtection="0"/>
    <xf numFmtId="0" fontId="146" fillId="36" borderId="0" applyNumberFormat="0" applyBorder="0" applyAlignment="0" applyProtection="0">
      <alignment vertical="center"/>
    </xf>
    <xf numFmtId="0" fontId="146" fillId="78" borderId="0" applyNumberFormat="0" applyBorder="0" applyAlignment="0" applyProtection="0">
      <alignment vertical="center"/>
    </xf>
    <xf numFmtId="0" fontId="146" fillId="79" borderId="0" applyNumberFormat="0" applyBorder="0" applyAlignment="0" applyProtection="0"/>
    <xf numFmtId="0" fontId="146" fillId="39" borderId="0" applyNumberFormat="0" applyBorder="0" applyAlignment="0" applyProtection="0">
      <alignment vertical="center"/>
    </xf>
    <xf numFmtId="0" fontId="146" fillId="84" borderId="0" applyNumberFormat="0" applyBorder="0" applyAlignment="0" applyProtection="0">
      <alignment vertical="center"/>
    </xf>
    <xf numFmtId="0" fontId="146" fillId="85" borderId="0" applyNumberFormat="0" applyBorder="0" applyAlignment="0" applyProtection="0"/>
    <xf numFmtId="0" fontId="146" fillId="42" borderId="0" applyNumberFormat="0" applyBorder="0" applyAlignment="0" applyProtection="0">
      <alignment vertical="center"/>
    </xf>
    <xf numFmtId="0" fontId="327" fillId="86" borderId="0" applyNumberFormat="0" applyBorder="0" applyAlignment="0" applyProtection="0">
      <alignment vertical="center"/>
    </xf>
    <xf numFmtId="0" fontId="327" fillId="80" borderId="0" applyNumberFormat="0" applyBorder="0" applyAlignment="0" applyProtection="0">
      <alignment vertical="center"/>
    </xf>
    <xf numFmtId="0" fontId="327" fillId="88" borderId="0" applyNumberFormat="0" applyBorder="0" applyAlignment="0" applyProtection="0">
      <alignment vertical="center"/>
    </xf>
    <xf numFmtId="0" fontId="327" fillId="86" borderId="0" applyNumberFormat="0" applyBorder="0" applyAlignment="0" applyProtection="0">
      <alignment vertical="center"/>
    </xf>
    <xf numFmtId="0" fontId="327" fillId="78" borderId="0" applyNumberFormat="0" applyBorder="0" applyAlignment="0" applyProtection="0">
      <alignment vertical="center"/>
    </xf>
    <xf numFmtId="0" fontId="327" fillId="71" borderId="0" applyNumberFormat="0" applyBorder="0" applyAlignment="0" applyProtection="0">
      <alignment vertical="center"/>
    </xf>
    <xf numFmtId="0" fontId="147" fillId="90" borderId="0" applyNumberFormat="0" applyBorder="0" applyAlignment="0" applyProtection="0">
      <alignment vertical="center"/>
    </xf>
    <xf numFmtId="0" fontId="147" fillId="91" borderId="0" applyNumberFormat="0" applyBorder="0" applyAlignment="0" applyProtection="0"/>
    <xf numFmtId="0" fontId="147" fillId="43" borderId="0" applyNumberFormat="0" applyBorder="0" applyAlignment="0" applyProtection="0">
      <alignment vertical="center"/>
    </xf>
    <xf numFmtId="0" fontId="147" fillId="80" borderId="0" applyNumberFormat="0" applyBorder="0" applyAlignment="0" applyProtection="0">
      <alignment vertical="center"/>
    </xf>
    <xf numFmtId="0" fontId="147" fillId="81" borderId="0" applyNumberFormat="0" applyBorder="0" applyAlignment="0" applyProtection="0"/>
    <xf numFmtId="0" fontId="147" fillId="40" borderId="0" applyNumberFormat="0" applyBorder="0" applyAlignment="0" applyProtection="0">
      <alignment vertical="center"/>
    </xf>
    <xf numFmtId="0" fontId="147" fillId="82" borderId="0" applyNumberFormat="0" applyBorder="0" applyAlignment="0" applyProtection="0">
      <alignment vertical="center"/>
    </xf>
    <xf numFmtId="0" fontId="147" fillId="83" borderId="0" applyNumberFormat="0" applyBorder="0" applyAlignment="0" applyProtection="0"/>
    <xf numFmtId="0" fontId="147" fillId="41" borderId="0" applyNumberFormat="0" applyBorder="0" applyAlignment="0" applyProtection="0">
      <alignment vertical="center"/>
    </xf>
    <xf numFmtId="0" fontId="147" fillId="92" borderId="0" applyNumberFormat="0" applyBorder="0" applyAlignment="0" applyProtection="0">
      <alignment vertical="center"/>
    </xf>
    <xf numFmtId="0" fontId="147" fillId="93" borderId="0" applyNumberFormat="0" applyBorder="0" applyAlignment="0" applyProtection="0"/>
    <xf numFmtId="0" fontId="147" fillId="44" borderId="0" applyNumberFormat="0" applyBorder="0" applyAlignment="0" applyProtection="0">
      <alignment vertical="center"/>
    </xf>
    <xf numFmtId="0" fontId="147" fillId="94" borderId="0" applyNumberFormat="0" applyBorder="0" applyAlignment="0" applyProtection="0">
      <alignment vertical="center"/>
    </xf>
    <xf numFmtId="0" fontId="147" fillId="95" borderId="0" applyNumberFormat="0" applyBorder="0" applyAlignment="0" applyProtection="0"/>
    <xf numFmtId="0" fontId="147" fillId="45" borderId="0" applyNumberFormat="0" applyBorder="0" applyAlignment="0" applyProtection="0">
      <alignment vertical="center"/>
    </xf>
    <xf numFmtId="0" fontId="147" fillId="96" borderId="0" applyNumberFormat="0" applyBorder="0" applyAlignment="0" applyProtection="0">
      <alignment vertical="center"/>
    </xf>
    <xf numFmtId="0" fontId="147" fillId="97" borderId="0" applyNumberFormat="0" applyBorder="0" applyAlignment="0" applyProtection="0"/>
    <xf numFmtId="0" fontId="147" fillId="46" borderId="0" applyNumberFormat="0" applyBorder="0" applyAlignment="0" applyProtection="0">
      <alignment vertical="center"/>
    </xf>
    <xf numFmtId="0" fontId="328" fillId="94" borderId="0" applyNumberFormat="0" applyBorder="0" applyAlignment="0" applyProtection="0">
      <alignment vertical="center"/>
    </xf>
    <xf numFmtId="0" fontId="328" fillId="80" borderId="0" applyNumberFormat="0" applyBorder="0" applyAlignment="0" applyProtection="0">
      <alignment vertical="center"/>
    </xf>
    <xf numFmtId="0" fontId="328" fillId="88" borderId="0" applyNumberFormat="0" applyBorder="0" applyAlignment="0" applyProtection="0">
      <alignment vertical="center"/>
    </xf>
    <xf numFmtId="0" fontId="328" fillId="86" borderId="0" applyNumberFormat="0" applyBorder="0" applyAlignment="0" applyProtection="0">
      <alignment vertical="center"/>
    </xf>
    <xf numFmtId="0" fontId="328" fillId="94" borderId="0" applyNumberFormat="0" applyBorder="0" applyAlignment="0" applyProtection="0">
      <alignment vertical="center"/>
    </xf>
    <xf numFmtId="0" fontId="328" fillId="71" borderId="0" applyNumberFormat="0" applyBorder="0" applyAlignment="0" applyProtection="0">
      <alignment vertical="center"/>
    </xf>
    <xf numFmtId="0" fontId="148" fillId="0" borderId="0">
      <alignment vertical="center"/>
    </xf>
    <xf numFmtId="0" fontId="148" fillId="0" borderId="0">
      <alignment vertical="center"/>
    </xf>
    <xf numFmtId="0" fontId="148" fillId="0" borderId="0">
      <alignment vertical="center"/>
    </xf>
    <xf numFmtId="0" fontId="329" fillId="88" borderId="0" applyNumberFormat="0" applyBorder="0" applyAlignment="0" applyProtection="0">
      <alignment vertical="center"/>
    </xf>
    <xf numFmtId="0" fontId="330" fillId="0" borderId="37" applyNumberFormat="0" applyFill="0" applyAlignment="0" applyProtection="0">
      <alignment vertical="center"/>
    </xf>
    <xf numFmtId="0" fontId="331" fillId="63" borderId="0" applyNumberFormat="0" applyBorder="0" applyAlignment="0" applyProtection="0">
      <alignment vertical="center"/>
    </xf>
    <xf numFmtId="0" fontId="140" fillId="65" borderId="0" applyNumberFormat="0" applyBorder="0" applyAlignment="0" applyProtection="0">
      <alignment vertical="center"/>
    </xf>
    <xf numFmtId="0" fontId="140" fillId="66" borderId="0" applyNumberFormat="0" applyBorder="0" applyAlignment="0" applyProtection="0"/>
    <xf numFmtId="0" fontId="140" fillId="35" borderId="0" applyNumberFormat="0" applyBorder="0" applyAlignment="0" applyProtection="0">
      <alignment vertical="center"/>
    </xf>
    <xf numFmtId="0" fontId="332" fillId="65" borderId="0" applyNumberFormat="0" applyBorder="0" applyAlignment="0" applyProtection="0">
      <alignment vertical="center"/>
    </xf>
    <xf numFmtId="0" fontId="141" fillId="63" borderId="0" applyNumberFormat="0" applyBorder="0" applyAlignment="0" applyProtection="0">
      <alignment vertical="center"/>
    </xf>
    <xf numFmtId="0" fontId="141" fillId="64" borderId="0" applyNumberFormat="0" applyBorder="0" applyAlignment="0" applyProtection="0"/>
    <xf numFmtId="0" fontId="141" fillId="34" borderId="0" applyNumberFormat="0" applyBorder="0" applyAlignment="0" applyProtection="0">
      <alignment vertical="center"/>
    </xf>
    <xf numFmtId="0" fontId="147" fillId="98" borderId="0" applyNumberFormat="0" applyBorder="0" applyAlignment="0" applyProtection="0">
      <alignment vertical="center"/>
    </xf>
    <xf numFmtId="0" fontId="147" fillId="99" borderId="0" applyNumberFormat="0" applyBorder="0" applyAlignment="0" applyProtection="0"/>
    <xf numFmtId="0" fontId="147" fillId="47" borderId="0" applyNumberFormat="0" applyBorder="0" applyAlignment="0" applyProtection="0">
      <alignment vertical="center"/>
    </xf>
    <xf numFmtId="0" fontId="147" fillId="100" borderId="0" applyNumberFormat="0" applyBorder="0" applyAlignment="0" applyProtection="0">
      <alignment vertical="center"/>
    </xf>
    <xf numFmtId="0" fontId="147" fillId="101" borderId="0" applyNumberFormat="0" applyBorder="0" applyAlignment="0" applyProtection="0"/>
    <xf numFmtId="0" fontId="147" fillId="48" borderId="0" applyNumberFormat="0" applyBorder="0" applyAlignment="0" applyProtection="0">
      <alignment vertical="center"/>
    </xf>
    <xf numFmtId="0" fontId="147" fillId="102" borderId="0" applyNumberFormat="0" applyBorder="0" applyAlignment="0" applyProtection="0">
      <alignment vertical="center"/>
    </xf>
    <xf numFmtId="0" fontId="147" fillId="103" borderId="0" applyNumberFormat="0" applyBorder="0" applyAlignment="0" applyProtection="0"/>
    <xf numFmtId="0" fontId="147" fillId="49" borderId="0" applyNumberFormat="0" applyBorder="0" applyAlignment="0" applyProtection="0">
      <alignment vertical="center"/>
    </xf>
    <xf numFmtId="0" fontId="147" fillId="92" borderId="0" applyNumberFormat="0" applyBorder="0" applyAlignment="0" applyProtection="0">
      <alignment vertical="center"/>
    </xf>
    <xf numFmtId="0" fontId="147" fillId="93" borderId="0" applyNumberFormat="0" applyBorder="0" applyAlignment="0" applyProtection="0"/>
    <xf numFmtId="0" fontId="147" fillId="44" borderId="0" applyNumberFormat="0" applyBorder="0" applyAlignment="0" applyProtection="0">
      <alignment vertical="center"/>
    </xf>
    <xf numFmtId="0" fontId="147" fillId="94" borderId="0" applyNumberFormat="0" applyBorder="0" applyAlignment="0" applyProtection="0">
      <alignment vertical="center"/>
    </xf>
    <xf numFmtId="0" fontId="147" fillId="95" borderId="0" applyNumberFormat="0" applyBorder="0" applyAlignment="0" applyProtection="0"/>
    <xf numFmtId="0" fontId="147" fillId="45" borderId="0" applyNumberFormat="0" applyBorder="0" applyAlignment="0" applyProtection="0">
      <alignment vertical="center"/>
    </xf>
    <xf numFmtId="0" fontId="147" fillId="104" borderId="0" applyNumberFormat="0" applyBorder="0" applyAlignment="0" applyProtection="0">
      <alignment vertical="center"/>
    </xf>
    <xf numFmtId="0" fontId="147" fillId="105" borderId="0" applyNumberFormat="0" applyBorder="0" applyAlignment="0" applyProtection="0"/>
    <xf numFmtId="0" fontId="147" fillId="50" borderId="0" applyNumberFormat="0" applyBorder="0" applyAlignment="0" applyProtection="0">
      <alignment vertical="center"/>
    </xf>
    <xf numFmtId="0" fontId="149" fillId="0" borderId="12" applyNumberFormat="0" applyFill="0" applyAlignment="0" applyProtection="0"/>
    <xf numFmtId="0" fontId="149" fillId="0" borderId="12" applyNumberFormat="0" applyFill="0" applyAlignment="0" applyProtection="0">
      <alignment vertical="center"/>
    </xf>
    <xf numFmtId="0" fontId="142" fillId="0" borderId="0" applyNumberFormat="0" applyFill="0" applyBorder="0" applyAlignment="0" applyProtection="0">
      <alignment vertical="center"/>
    </xf>
    <xf numFmtId="0" fontId="150" fillId="0" borderId="13" applyNumberFormat="0" applyFill="0" applyAlignment="0" applyProtection="0"/>
    <xf numFmtId="0" fontId="150" fillId="0" borderId="13" applyNumberFormat="0" applyFill="0" applyAlignment="0" applyProtection="0">
      <alignment vertical="center"/>
    </xf>
    <xf numFmtId="0" fontId="151" fillId="0" borderId="14" applyNumberFormat="0" applyFill="0" applyAlignment="0" applyProtection="0"/>
    <xf numFmtId="0" fontId="151" fillId="0" borderId="14" applyNumberFormat="0" applyFill="0" applyAlignment="0" applyProtection="0">
      <alignment vertical="center"/>
    </xf>
    <xf numFmtId="0" fontId="151" fillId="0" borderId="0" applyNumberFormat="0" applyFill="0" applyBorder="0" applyAlignment="0" applyProtection="0"/>
    <xf numFmtId="0" fontId="151" fillId="0" borderId="0" applyNumberFormat="0" applyFill="0" applyBorder="0" applyAlignment="0" applyProtection="0">
      <alignment vertical="center"/>
    </xf>
    <xf numFmtId="0" fontId="142" fillId="0" borderId="0" applyNumberFormat="0" applyFill="0" applyBorder="0" applyAlignment="0" applyProtection="0"/>
    <xf numFmtId="0" fontId="152" fillId="106" borderId="11" applyNumberFormat="0" applyAlignment="0" applyProtection="0">
      <alignment vertical="center"/>
    </xf>
    <xf numFmtId="0" fontId="152" fillId="107" borderId="11" applyNumberFormat="0" applyAlignment="0" applyProtection="0"/>
    <xf numFmtId="0" fontId="152" fillId="52" borderId="11" applyNumberFormat="0" applyAlignment="0" applyProtection="0">
      <alignment vertical="center"/>
    </xf>
    <xf numFmtId="0" fontId="334" fillId="0" borderId="38" applyNumberFormat="0" applyFill="0" applyAlignment="0" applyProtection="0">
      <alignment vertical="center"/>
    </xf>
    <xf numFmtId="0" fontId="335" fillId="0" borderId="13" applyNumberFormat="0" applyFill="0" applyAlignment="0" applyProtection="0">
      <alignment vertical="center"/>
    </xf>
    <xf numFmtId="0" fontId="336" fillId="0" borderId="39" applyNumberFormat="0" applyFill="0" applyAlignment="0" applyProtection="0">
      <alignment vertical="center"/>
    </xf>
    <xf numFmtId="0" fontId="336" fillId="0" borderId="0" applyNumberFormat="0" applyFill="0" applyBorder="0" applyAlignment="0" applyProtection="0">
      <alignment vertical="center"/>
    </xf>
    <xf numFmtId="0" fontId="333" fillId="0" borderId="0" applyNumberFormat="0" applyFill="0" applyBorder="0" applyAlignment="0" applyProtection="0">
      <alignment vertical="center"/>
    </xf>
    <xf numFmtId="0" fontId="337" fillId="106" borderId="11" applyNumberFormat="0" applyAlignment="0" applyProtection="0">
      <alignment vertical="center"/>
    </xf>
    <xf numFmtId="0" fontId="153" fillId="0" borderId="35" applyNumberFormat="0" applyFill="0" applyAlignment="0" applyProtection="0"/>
    <xf numFmtId="0" fontId="153" fillId="0" borderId="35" applyNumberFormat="0" applyFill="0" applyAlignment="0" applyProtection="0">
      <alignment vertical="center"/>
    </xf>
    <xf numFmtId="0" fontId="148" fillId="54" borderId="33" applyNumberFormat="0" applyFont="0" applyAlignment="0" applyProtection="0">
      <alignment vertical="center"/>
    </xf>
    <xf numFmtId="0" fontId="146" fillId="54" borderId="33" applyNumberFormat="0" applyFont="0" applyAlignment="0" applyProtection="0">
      <alignment vertical="center"/>
    </xf>
    <xf numFmtId="0" fontId="148" fillId="54" borderId="33" applyNumberFormat="0" applyFont="0" applyAlignment="0" applyProtection="0">
      <alignment vertical="center"/>
    </xf>
    <xf numFmtId="0" fontId="154" fillId="0" borderId="0" applyNumberFormat="0" applyFill="0" applyBorder="0" applyAlignment="0" applyProtection="0"/>
    <xf numFmtId="0" fontId="154" fillId="0" borderId="0" applyNumberFormat="0" applyFill="0" applyBorder="0" applyAlignment="0" applyProtection="0">
      <alignment vertical="center"/>
    </xf>
    <xf numFmtId="0" fontId="338" fillId="74" borderId="32" applyNumberFormat="0" applyAlignment="0" applyProtection="0">
      <alignment vertical="center"/>
    </xf>
    <xf numFmtId="0" fontId="339" fillId="0" borderId="0" applyNumberFormat="0" applyFill="0" applyBorder="0" applyAlignment="0" applyProtection="0">
      <alignment vertical="center"/>
    </xf>
    <xf numFmtId="0" fontId="340" fillId="0" borderId="0" applyNumberFormat="0" applyFill="0" applyBorder="0" applyAlignment="0" applyProtection="0">
      <alignment vertical="center"/>
    </xf>
    <xf numFmtId="0" fontId="155" fillId="0" borderId="0" applyNumberFormat="0" applyFill="0" applyBorder="0" applyAlignment="0" applyProtection="0"/>
    <xf numFmtId="0" fontId="155" fillId="0" borderId="0" applyNumberFormat="0" applyFill="0" applyBorder="0" applyAlignment="0" applyProtection="0">
      <alignment vertical="center"/>
    </xf>
    <xf numFmtId="0" fontId="156" fillId="86" borderId="32" applyNumberFormat="0" applyAlignment="0" applyProtection="0">
      <alignment vertical="center"/>
    </xf>
    <xf numFmtId="0" fontId="156" fillId="87" borderId="32" applyNumberFormat="0" applyAlignment="0" applyProtection="0"/>
    <xf numFmtId="0" fontId="156" fillId="51" borderId="32" applyNumberFormat="0" applyAlignment="0" applyProtection="0">
      <alignment vertical="center"/>
    </xf>
    <xf numFmtId="0" fontId="328" fillId="94" borderId="0" applyNumberFormat="0" applyBorder="0" applyAlignment="0" applyProtection="0">
      <alignment vertical="center"/>
    </xf>
    <xf numFmtId="0" fontId="328" fillId="100" borderId="0" applyNumberFormat="0" applyBorder="0" applyAlignment="0" applyProtection="0">
      <alignment vertical="center"/>
    </xf>
    <xf numFmtId="0" fontId="328" fillId="102" borderId="0" applyNumberFormat="0" applyBorder="0" applyAlignment="0" applyProtection="0">
      <alignment vertical="center"/>
    </xf>
    <xf numFmtId="0" fontId="328" fillId="110" borderId="0" applyNumberFormat="0" applyBorder="0" applyAlignment="0" applyProtection="0">
      <alignment vertical="center"/>
    </xf>
    <xf numFmtId="0" fontId="328" fillId="94" borderId="0" applyNumberFormat="0" applyBorder="0" applyAlignment="0" applyProtection="0">
      <alignment vertical="center"/>
    </xf>
    <xf numFmtId="0" fontId="328" fillId="104" borderId="0" applyNumberFormat="0" applyBorder="0" applyAlignment="0" applyProtection="0">
      <alignment vertical="center"/>
    </xf>
    <xf numFmtId="0" fontId="341" fillId="71" borderId="32" applyNumberFormat="0" applyAlignment="0" applyProtection="0">
      <alignment vertical="center"/>
    </xf>
    <xf numFmtId="0" fontId="342" fillId="74" borderId="34" applyNumberFormat="0" applyAlignment="0" applyProtection="0">
      <alignment vertical="center"/>
    </xf>
    <xf numFmtId="0" fontId="157" fillId="71" borderId="32" applyNumberFormat="0" applyAlignment="0" applyProtection="0">
      <alignment vertical="center"/>
    </xf>
    <xf numFmtId="0" fontId="157" fillId="72" borderId="32" applyNumberFormat="0" applyAlignment="0" applyProtection="0"/>
    <xf numFmtId="0" fontId="157" fillId="38" borderId="32" applyNumberFormat="0" applyAlignment="0" applyProtection="0">
      <alignment vertical="center"/>
    </xf>
    <xf numFmtId="0" fontId="158" fillId="86" borderId="34" applyNumberFormat="0" applyAlignment="0" applyProtection="0">
      <alignment vertical="center"/>
    </xf>
    <xf numFmtId="0" fontId="158" fillId="87" borderId="34" applyNumberFormat="0" applyAlignment="0" applyProtection="0"/>
    <xf numFmtId="0" fontId="158" fillId="51" borderId="34" applyNumberFormat="0" applyAlignment="0" applyProtection="0">
      <alignment vertical="center"/>
    </xf>
    <xf numFmtId="0" fontId="159" fillId="88" borderId="0" applyNumberFormat="0" applyBorder="0" applyAlignment="0" applyProtection="0">
      <alignment vertical="center"/>
    </xf>
    <xf numFmtId="0" fontId="159" fillId="89" borderId="0" applyNumberFormat="0" applyBorder="0" applyAlignment="0" applyProtection="0"/>
    <xf numFmtId="0" fontId="159" fillId="53" borderId="0" applyNumberFormat="0" applyBorder="0" applyAlignment="0" applyProtection="0">
      <alignment vertical="center"/>
    </xf>
    <xf numFmtId="0" fontId="343" fillId="0" borderId="15" applyNumberFormat="0" applyFill="0" applyAlignment="0" applyProtection="0">
      <alignment vertical="center"/>
    </xf>
    <xf numFmtId="0" fontId="160" fillId="0" borderId="15" applyNumberFormat="0" applyFill="0" applyAlignment="0" applyProtection="0"/>
    <xf numFmtId="0" fontId="160" fillId="0" borderId="15" applyNumberFormat="0" applyFill="0" applyAlignment="0" applyProtection="0">
      <alignment vertical="center"/>
    </xf>
    <xf numFmtId="0" fontId="142" fillId="0" borderId="0" applyNumberFormat="0" applyFill="0" applyBorder="0" applyAlignment="0" applyProtection="0">
      <alignment vertical="center"/>
    </xf>
    <xf numFmtId="0" fontId="154" fillId="0" borderId="0" applyNumberFormat="0" applyFill="0" applyBorder="0" applyAlignment="0" applyProtection="0">
      <alignment vertical="center"/>
    </xf>
    <xf numFmtId="0" fontId="146" fillId="84" borderId="0" applyNumberFormat="0" applyBorder="0" applyAlignment="0" applyProtection="0">
      <alignment vertical="center"/>
    </xf>
    <xf numFmtId="0" fontId="146" fillId="78" borderId="0" applyNumberFormat="0" applyBorder="0" applyAlignment="0" applyProtection="0">
      <alignment vertical="center"/>
    </xf>
    <xf numFmtId="0" fontId="147" fillId="80" borderId="0" applyNumberFormat="0" applyBorder="0" applyAlignment="0" applyProtection="0">
      <alignment vertical="center"/>
    </xf>
    <xf numFmtId="0" fontId="152" fillId="106" borderId="11" applyNumberFormat="0" applyAlignment="0" applyProtection="0">
      <alignment vertical="center"/>
    </xf>
    <xf numFmtId="0" fontId="158" fillId="86" borderId="34" applyNumberFormat="0" applyAlignment="0" applyProtection="0">
      <alignment vertical="center"/>
    </xf>
    <xf numFmtId="0" fontId="147" fillId="82" borderId="0" applyNumberFormat="0" applyBorder="0" applyAlignment="0" applyProtection="0">
      <alignment vertical="center"/>
    </xf>
    <xf numFmtId="0" fontId="155" fillId="0" borderId="0" applyNumberFormat="0" applyFill="0" applyBorder="0" applyAlignment="0" applyProtection="0">
      <alignment vertical="center"/>
    </xf>
    <xf numFmtId="0" fontId="159" fillId="88" borderId="0" applyNumberFormat="0" applyBorder="0" applyAlignment="0" applyProtection="0">
      <alignment vertical="center"/>
    </xf>
    <xf numFmtId="0" fontId="146" fillId="78" borderId="0" applyNumberFormat="0" applyBorder="0" applyAlignment="0" applyProtection="0">
      <alignment vertical="center"/>
    </xf>
    <xf numFmtId="0" fontId="147" fillId="96" borderId="0" applyNumberFormat="0" applyBorder="0" applyAlignment="0" applyProtection="0">
      <alignment vertical="center"/>
    </xf>
    <xf numFmtId="0" fontId="150" fillId="0" borderId="13" applyNumberFormat="0" applyFill="0" applyAlignment="0" applyProtection="0">
      <alignment vertical="center"/>
    </xf>
    <xf numFmtId="0" fontId="153" fillId="0" borderId="35" applyNumberFormat="0" applyFill="0" applyAlignment="0" applyProtection="0">
      <alignment vertical="center"/>
    </xf>
    <xf numFmtId="0" fontId="147" fillId="92" borderId="0" applyNumberFormat="0" applyBorder="0" applyAlignment="0" applyProtection="0">
      <alignment vertical="center"/>
    </xf>
    <xf numFmtId="0" fontId="147" fillId="92" borderId="0" applyNumberFormat="0" applyBorder="0" applyAlignment="0" applyProtection="0">
      <alignment vertical="center"/>
    </xf>
    <xf numFmtId="0" fontId="151" fillId="0" borderId="14" applyNumberFormat="0" applyFill="0" applyAlignment="0" applyProtection="0">
      <alignment vertical="center"/>
    </xf>
    <xf numFmtId="0" fontId="147" fillId="98" borderId="0" applyNumberFormat="0" applyBorder="0" applyAlignment="0" applyProtection="0">
      <alignment vertical="center"/>
    </xf>
    <xf numFmtId="0" fontId="146" fillId="63" borderId="0" applyNumberFormat="0" applyBorder="0" applyAlignment="0" applyProtection="0">
      <alignment vertical="center"/>
    </xf>
    <xf numFmtId="0" fontId="147" fillId="104" borderId="0" applyNumberFormat="0" applyBorder="0" applyAlignment="0" applyProtection="0">
      <alignment vertical="center"/>
    </xf>
    <xf numFmtId="0" fontId="156" fillId="86" borderId="32" applyNumberFormat="0" applyAlignment="0" applyProtection="0">
      <alignment vertical="center"/>
    </xf>
    <xf numFmtId="0" fontId="146" fillId="82" borderId="0" applyNumberFormat="0" applyBorder="0" applyAlignment="0" applyProtection="0">
      <alignment vertical="center"/>
    </xf>
    <xf numFmtId="0" fontId="149" fillId="0" borderId="12" applyNumberFormat="0" applyFill="0" applyAlignment="0" applyProtection="0">
      <alignment vertical="center"/>
    </xf>
    <xf numFmtId="0" fontId="147" fillId="94" borderId="0" applyNumberFormat="0" applyBorder="0" applyAlignment="0" applyProtection="0">
      <alignment vertical="center"/>
    </xf>
    <xf numFmtId="0" fontId="146" fillId="61" borderId="0" applyNumberFormat="0" applyBorder="0" applyAlignment="0" applyProtection="0">
      <alignment vertical="center"/>
    </xf>
    <xf numFmtId="0" fontId="157" fillId="71" borderId="32" applyNumberFormat="0" applyAlignment="0" applyProtection="0">
      <alignment vertical="center"/>
    </xf>
    <xf numFmtId="0" fontId="146" fillId="80" borderId="0" applyNumberFormat="0" applyBorder="0" applyAlignment="0" applyProtection="0">
      <alignment vertical="center"/>
    </xf>
    <xf numFmtId="0" fontId="147" fillId="100" borderId="0" applyNumberFormat="0" applyBorder="0" applyAlignment="0" applyProtection="0">
      <alignment vertical="center"/>
    </xf>
    <xf numFmtId="0" fontId="146" fillId="69" borderId="0" applyNumberFormat="0" applyBorder="0" applyAlignment="0" applyProtection="0">
      <alignment vertical="center"/>
    </xf>
    <xf numFmtId="0" fontId="141" fillId="63" borderId="0" applyNumberFormat="0" applyBorder="0" applyAlignment="0" applyProtection="0">
      <alignment vertical="center"/>
    </xf>
    <xf numFmtId="0" fontId="147" fillId="94" borderId="0" applyNumberFormat="0" applyBorder="0" applyAlignment="0" applyProtection="0">
      <alignment vertical="center"/>
    </xf>
    <xf numFmtId="0" fontId="147" fillId="102" borderId="0" applyNumberFormat="0" applyBorder="0" applyAlignment="0" applyProtection="0">
      <alignment vertical="center"/>
    </xf>
    <xf numFmtId="0" fontId="160" fillId="0" borderId="15" applyNumberFormat="0" applyFill="0" applyAlignment="0" applyProtection="0">
      <alignment vertical="center"/>
    </xf>
    <xf numFmtId="0" fontId="146" fillId="65" borderId="0" applyNumberFormat="0" applyBorder="0" applyAlignment="0" applyProtection="0">
      <alignment vertical="center"/>
    </xf>
    <xf numFmtId="0" fontId="151" fillId="0" borderId="0" applyNumberFormat="0" applyFill="0" applyBorder="0" applyAlignment="0" applyProtection="0">
      <alignment vertical="center"/>
    </xf>
    <xf numFmtId="0" fontId="147" fillId="90" borderId="0" applyNumberFormat="0" applyBorder="0" applyAlignment="0" applyProtection="0">
      <alignment vertical="center"/>
    </xf>
    <xf numFmtId="0" fontId="140" fillId="65" borderId="0" applyNumberFormat="0" applyBorder="0" applyAlignment="0" applyProtection="0">
      <alignment vertical="center"/>
    </xf>
    <xf numFmtId="0" fontId="146" fillId="67" borderId="0" applyNumberFormat="0" applyBorder="0" applyAlignment="0" applyProtection="0">
      <alignment vertical="center"/>
    </xf>
    <xf numFmtId="0" fontId="146" fillId="71" borderId="0" applyNumberFormat="0" applyBorder="0" applyAlignment="0" applyProtection="0">
      <alignment vertical="center"/>
    </xf>
    <xf numFmtId="0" fontId="146" fillId="67" borderId="0" applyNumberFormat="0" applyBorder="0" applyAlignment="0" applyProtection="0">
      <alignment vertical="center"/>
    </xf>
    <xf numFmtId="0" fontId="146" fillId="0" borderId="0"/>
    <xf numFmtId="0" fontId="146" fillId="0" borderId="0"/>
    <xf numFmtId="0" fontId="146" fillId="37" borderId="0" applyNumberFormat="0" applyBorder="0" applyAlignment="0" applyProtection="0">
      <alignment vertical="center"/>
    </xf>
    <xf numFmtId="0" fontId="160" fillId="0" borderId="15" applyNumberFormat="0" applyFill="0" applyAlignment="0" applyProtection="0">
      <alignment vertical="center"/>
    </xf>
    <xf numFmtId="0" fontId="146" fillId="33" borderId="0" applyNumberFormat="0" applyBorder="0" applyAlignment="0" applyProtection="0">
      <alignment vertical="center"/>
    </xf>
    <xf numFmtId="0" fontId="146" fillId="34" borderId="0" applyNumberFormat="0" applyBorder="0" applyAlignment="0" applyProtection="0">
      <alignment vertical="center"/>
    </xf>
    <xf numFmtId="0" fontId="146" fillId="38" borderId="0" applyNumberFormat="0" applyBorder="0" applyAlignment="0" applyProtection="0">
      <alignment vertical="center"/>
    </xf>
    <xf numFmtId="0" fontId="146" fillId="39" borderId="0" applyNumberFormat="0" applyBorder="0" applyAlignment="0" applyProtection="0">
      <alignment vertical="center"/>
    </xf>
    <xf numFmtId="0" fontId="146" fillId="40" borderId="0" applyNumberFormat="0" applyBorder="0" applyAlignment="0" applyProtection="0">
      <alignment vertical="center"/>
    </xf>
    <xf numFmtId="0" fontId="146" fillId="41" borderId="0" applyNumberFormat="0" applyBorder="0" applyAlignment="0" applyProtection="0">
      <alignment vertical="center"/>
    </xf>
    <xf numFmtId="0" fontId="147" fillId="43" borderId="0" applyNumberFormat="0" applyBorder="0" applyAlignment="0" applyProtection="0">
      <alignment vertical="center"/>
    </xf>
    <xf numFmtId="0" fontId="147" fillId="40" borderId="0" applyNumberFormat="0" applyBorder="0" applyAlignment="0" applyProtection="0">
      <alignment vertical="center"/>
    </xf>
    <xf numFmtId="0" fontId="147" fillId="41" borderId="0" applyNumberFormat="0" applyBorder="0" applyAlignment="0" applyProtection="0">
      <alignment vertical="center"/>
    </xf>
    <xf numFmtId="0" fontId="147" fillId="44" borderId="0" applyNumberFormat="0" applyBorder="0" applyAlignment="0" applyProtection="0">
      <alignment vertical="center"/>
    </xf>
    <xf numFmtId="0" fontId="142" fillId="0" borderId="0" applyNumberFormat="0" applyFill="0" applyBorder="0" applyAlignment="0" applyProtection="0">
      <alignment vertical="center"/>
    </xf>
    <xf numFmtId="0" fontId="151" fillId="0" borderId="0" applyNumberFormat="0" applyFill="0" applyBorder="0" applyAlignment="0" applyProtection="0">
      <alignment vertical="center"/>
    </xf>
    <xf numFmtId="0" fontId="141" fillId="34" borderId="0" applyNumberFormat="0" applyBorder="0" applyAlignment="0" applyProtection="0">
      <alignment vertical="center"/>
    </xf>
    <xf numFmtId="0" fontId="140" fillId="35" borderId="0" applyNumberFormat="0" applyBorder="0" applyAlignment="0" applyProtection="0">
      <alignment vertical="center"/>
    </xf>
    <xf numFmtId="0" fontId="153" fillId="0" borderId="35" applyNumberFormat="0" applyFill="0" applyAlignment="0" applyProtection="0">
      <alignment vertical="center"/>
    </xf>
    <xf numFmtId="0" fontId="156" fillId="51" borderId="32" applyNumberFormat="0" applyAlignment="0" applyProtection="0">
      <alignment vertical="center"/>
    </xf>
    <xf numFmtId="0" fontId="152" fillId="52" borderId="11" applyNumberFormat="0" applyAlignment="0" applyProtection="0">
      <alignment vertical="center"/>
    </xf>
    <xf numFmtId="0" fontId="155" fillId="0" borderId="0" applyNumberFormat="0" applyFill="0" applyBorder="0" applyAlignment="0" applyProtection="0">
      <alignment vertical="center"/>
    </xf>
    <xf numFmtId="0" fontId="147" fillId="49" borderId="0" applyNumberFormat="0" applyBorder="0" applyAlignment="0" applyProtection="0">
      <alignment vertical="center"/>
    </xf>
    <xf numFmtId="0" fontId="147" fillId="44" borderId="0" applyNumberFormat="0" applyBorder="0" applyAlignment="0" applyProtection="0">
      <alignment vertical="center"/>
    </xf>
    <xf numFmtId="0" fontId="147" fillId="45" borderId="0" applyNumberFormat="0" applyBorder="0" applyAlignment="0" applyProtection="0">
      <alignment vertical="center"/>
    </xf>
    <xf numFmtId="0" fontId="157" fillId="38" borderId="32" applyNumberFormat="0" applyAlignment="0" applyProtection="0">
      <alignment vertical="center"/>
    </xf>
    <xf numFmtId="0" fontId="146" fillId="42" borderId="0" applyNumberFormat="0" applyBorder="0" applyAlignment="0" applyProtection="0">
      <alignment vertical="center"/>
    </xf>
    <xf numFmtId="0" fontId="150" fillId="0" borderId="13" applyNumberFormat="0" applyFill="0" applyAlignment="0" applyProtection="0">
      <alignment vertical="center"/>
    </xf>
    <xf numFmtId="0" fontId="159" fillId="53" borderId="0" applyNumberFormat="0" applyBorder="0" applyAlignment="0" applyProtection="0">
      <alignment vertical="center"/>
    </xf>
    <xf numFmtId="0" fontId="148" fillId="54" borderId="33" applyNumberFormat="0" applyFont="0" applyAlignment="0" applyProtection="0">
      <alignment vertical="center"/>
    </xf>
    <xf numFmtId="0" fontId="146" fillId="35" borderId="0" applyNumberFormat="0" applyBorder="0" applyAlignment="0" applyProtection="0">
      <alignment vertical="center"/>
    </xf>
    <xf numFmtId="0" fontId="146" fillId="36" borderId="0" applyNumberFormat="0" applyBorder="0" applyAlignment="0" applyProtection="0">
      <alignment vertical="center"/>
    </xf>
    <xf numFmtId="0" fontId="146" fillId="36" borderId="0" applyNumberFormat="0" applyBorder="0" applyAlignment="0" applyProtection="0">
      <alignment vertical="center"/>
    </xf>
    <xf numFmtId="0" fontId="146" fillId="39" borderId="0" applyNumberFormat="0" applyBorder="0" applyAlignment="0" applyProtection="0">
      <alignment vertical="center"/>
    </xf>
    <xf numFmtId="0" fontId="147" fillId="45" borderId="0" applyNumberFormat="0" applyBorder="0" applyAlignment="0" applyProtection="0">
      <alignment vertical="center"/>
    </xf>
    <xf numFmtId="0" fontId="147" fillId="46" borderId="0" applyNumberFormat="0" applyBorder="0" applyAlignment="0" applyProtection="0">
      <alignment vertical="center"/>
    </xf>
    <xf numFmtId="0" fontId="149" fillId="0" borderId="12" applyNumberFormat="0" applyFill="0" applyAlignment="0" applyProtection="0">
      <alignment vertical="center"/>
    </xf>
    <xf numFmtId="0" fontId="151" fillId="0" borderId="14" applyNumberFormat="0" applyFill="0" applyAlignment="0" applyProtection="0">
      <alignment vertical="center"/>
    </xf>
    <xf numFmtId="0" fontId="154" fillId="0" borderId="0" applyNumberFormat="0" applyFill="0" applyBorder="0" applyAlignment="0" applyProtection="0">
      <alignment vertical="center"/>
    </xf>
    <xf numFmtId="0" fontId="147" fillId="47" borderId="0" applyNumberFormat="0" applyBorder="0" applyAlignment="0" applyProtection="0">
      <alignment vertical="center"/>
    </xf>
    <xf numFmtId="0" fontId="147" fillId="48" borderId="0" applyNumberFormat="0" applyBorder="0" applyAlignment="0" applyProtection="0">
      <alignment vertical="center"/>
    </xf>
    <xf numFmtId="0" fontId="147" fillId="50" borderId="0" applyNumberFormat="0" applyBorder="0" applyAlignment="0" applyProtection="0">
      <alignment vertical="center"/>
    </xf>
    <xf numFmtId="0" fontId="158" fillId="51" borderId="34" applyNumberFormat="0" applyAlignment="0" applyProtection="0">
      <alignment vertical="center"/>
    </xf>
    <xf numFmtId="0" fontId="146" fillId="54" borderId="33" applyNumberFormat="0" applyFont="0" applyAlignment="0" applyProtection="0">
      <alignment vertical="center"/>
    </xf>
    <xf numFmtId="0" fontId="148" fillId="54" borderId="33" applyNumberFormat="0" applyFont="0" applyAlignment="0" applyProtection="0">
      <alignment vertical="center"/>
    </xf>
    <xf numFmtId="0" fontId="158" fillId="87" borderId="34" applyNumberFormat="0" applyAlignment="0" applyProtection="0"/>
    <xf numFmtId="0" fontId="157" fillId="38" borderId="32" applyNumberFormat="0" applyAlignment="0" applyProtection="0">
      <alignment vertical="center"/>
    </xf>
    <xf numFmtId="0" fontId="157" fillId="72" borderId="32" applyNumberFormat="0" applyAlignment="0" applyProtection="0"/>
    <xf numFmtId="0" fontId="342" fillId="74" borderId="34" applyNumberFormat="0" applyAlignment="0" applyProtection="0">
      <alignment vertical="center"/>
    </xf>
    <xf numFmtId="0" fontId="341" fillId="71" borderId="32" applyNumberFormat="0" applyAlignment="0" applyProtection="0">
      <alignment vertical="center"/>
    </xf>
    <xf numFmtId="0" fontId="156" fillId="87" borderId="32" applyNumberFormat="0" applyAlignment="0" applyProtection="0"/>
    <xf numFmtId="0" fontId="338" fillId="74" borderId="32" applyNumberFormat="0" applyAlignment="0" applyProtection="0">
      <alignment vertical="center"/>
    </xf>
    <xf numFmtId="0" fontId="148" fillId="54" borderId="33" applyNumberFormat="0" applyFont="0" applyAlignment="0" applyProtection="0">
      <alignment vertical="center"/>
    </xf>
    <xf numFmtId="0" fontId="153" fillId="0" borderId="35" applyNumberFormat="0" applyFill="0" applyAlignment="0" applyProtection="0"/>
    <xf numFmtId="0" fontId="158" fillId="51" borderId="34" applyNumberFormat="0" applyAlignment="0" applyProtection="0">
      <alignment vertical="center"/>
    </xf>
    <xf numFmtId="0" fontId="158" fillId="86" borderId="34" applyNumberFormat="0" applyAlignment="0" applyProtection="0">
      <alignment vertical="center"/>
    </xf>
    <xf numFmtId="0" fontId="158" fillId="51" borderId="34" applyNumberFormat="0" applyAlignment="0" applyProtection="0">
      <alignment vertical="center"/>
    </xf>
    <xf numFmtId="0" fontId="157" fillId="71" borderId="32" applyNumberFormat="0" applyAlignment="0" applyProtection="0">
      <alignment vertical="center"/>
    </xf>
    <xf numFmtId="0" fontId="157" fillId="38" borderId="32" applyNumberFormat="0" applyAlignment="0" applyProtection="0">
      <alignment vertical="center"/>
    </xf>
    <xf numFmtId="0" fontId="156" fillId="51" borderId="32" applyNumberFormat="0" applyAlignment="0" applyProtection="0">
      <alignment vertical="center"/>
    </xf>
    <xf numFmtId="0" fontId="156" fillId="86" borderId="32" applyNumberFormat="0" applyAlignment="0" applyProtection="0">
      <alignment vertical="center"/>
    </xf>
    <xf numFmtId="0" fontId="156" fillId="51" borderId="32" applyNumberFormat="0" applyAlignment="0" applyProtection="0">
      <alignment vertical="center"/>
    </xf>
    <xf numFmtId="0" fontId="148" fillId="54" borderId="33" applyNumberFormat="0" applyFont="0" applyAlignment="0" applyProtection="0">
      <alignment vertical="center"/>
    </xf>
    <xf numFmtId="0" fontId="153" fillId="0" borderId="35" applyNumberFormat="0" applyFill="0" applyAlignment="0" applyProtection="0">
      <alignment vertical="center"/>
    </xf>
    <xf numFmtId="0" fontId="153" fillId="0" borderId="35" applyNumberFormat="0" applyFill="0" applyAlignment="0" applyProtection="0">
      <alignment vertical="center"/>
    </xf>
    <xf numFmtId="0" fontId="330" fillId="0" borderId="37" applyNumberFormat="0" applyFill="0" applyAlignment="0" applyProtection="0">
      <alignment vertical="center"/>
    </xf>
    <xf numFmtId="0" fontId="158" fillId="86" borderId="34" applyNumberFormat="0" applyAlignment="0" applyProtection="0">
      <alignment vertical="center"/>
    </xf>
    <xf numFmtId="0" fontId="153" fillId="0" borderId="35" applyNumberFormat="0" applyFill="0" applyAlignment="0" applyProtection="0">
      <alignment vertical="center"/>
    </xf>
    <xf numFmtId="0" fontId="156" fillId="86" borderId="32" applyNumberFormat="0" applyAlignment="0" applyProtection="0">
      <alignment vertical="center"/>
    </xf>
    <xf numFmtId="0" fontId="157" fillId="71" borderId="32" applyNumberFormat="0" applyAlignment="0" applyProtection="0">
      <alignment vertical="center"/>
    </xf>
    <xf numFmtId="0" fontId="153" fillId="0" borderId="35" applyNumberFormat="0" applyFill="0" applyAlignment="0" applyProtection="0">
      <alignment vertical="center"/>
    </xf>
    <xf numFmtId="0" fontId="156" fillId="51" borderId="32" applyNumberFormat="0" applyAlignment="0" applyProtection="0">
      <alignment vertical="center"/>
    </xf>
    <xf numFmtId="0" fontId="157" fillId="38" borderId="32" applyNumberFormat="0" applyAlignment="0" applyProtection="0">
      <alignment vertical="center"/>
    </xf>
    <xf numFmtId="0" fontId="148" fillId="54" borderId="33" applyNumberFormat="0" applyFont="0" applyAlignment="0" applyProtection="0">
      <alignment vertical="center"/>
    </xf>
    <xf numFmtId="0" fontId="158" fillId="51" borderId="34" applyNumberFormat="0" applyAlignment="0" applyProtection="0">
      <alignment vertical="center"/>
    </xf>
    <xf numFmtId="0" fontId="327" fillId="75" borderId="0"/>
    <xf numFmtId="0" fontId="327" fillId="72" borderId="0"/>
    <xf numFmtId="0" fontId="327" fillId="77" borderId="0"/>
    <xf numFmtId="0" fontId="327" fillId="75" borderId="0"/>
    <xf numFmtId="0" fontId="327" fillId="70" borderId="0"/>
    <xf numFmtId="0" fontId="327" fillId="72" borderId="0"/>
    <xf numFmtId="0" fontId="146" fillId="66" borderId="0"/>
    <xf numFmtId="0" fontId="146" fillId="81" borderId="0"/>
    <xf numFmtId="0" fontId="146" fillId="83" borderId="0"/>
    <xf numFmtId="0" fontId="146" fillId="68" borderId="0"/>
    <xf numFmtId="0" fontId="146" fillId="79" borderId="0"/>
    <xf numFmtId="0" fontId="146" fillId="85" borderId="0"/>
    <xf numFmtId="0" fontId="327" fillId="87" borderId="0"/>
    <xf numFmtId="0" fontId="146" fillId="79" borderId="0"/>
    <xf numFmtId="0" fontId="146" fillId="68" borderId="0"/>
    <xf numFmtId="0" fontId="146" fillId="62" borderId="0"/>
    <xf numFmtId="0" fontId="146" fillId="64" borderId="0"/>
    <xf numFmtId="0" fontId="146" fillId="70" borderId="0"/>
    <xf numFmtId="0" fontId="327" fillId="81" borderId="0"/>
    <xf numFmtId="0" fontId="146" fillId="72" borderId="0"/>
    <xf numFmtId="0" fontId="327" fillId="89" borderId="0"/>
    <xf numFmtId="0" fontId="327" fillId="87" borderId="0"/>
    <xf numFmtId="0" fontId="327" fillId="79" borderId="0"/>
    <xf numFmtId="0" fontId="327" fillId="72" borderId="0"/>
    <xf numFmtId="0" fontId="147" fillId="91" borderId="0"/>
    <xf numFmtId="0" fontId="147" fillId="81" borderId="0"/>
    <xf numFmtId="0" fontId="147" fillId="83" borderId="0"/>
    <xf numFmtId="0" fontId="147" fillId="93" borderId="0"/>
    <xf numFmtId="0" fontId="147" fillId="95" borderId="0"/>
    <xf numFmtId="0" fontId="147" fillId="97" borderId="0"/>
    <xf numFmtId="0" fontId="328" fillId="95" borderId="0"/>
    <xf numFmtId="0" fontId="328" fillId="81" borderId="0"/>
    <xf numFmtId="0" fontId="328" fillId="89" borderId="0"/>
    <xf numFmtId="0" fontId="328" fillId="87" borderId="0"/>
    <xf numFmtId="0" fontId="328" fillId="95" borderId="0"/>
    <xf numFmtId="0" fontId="328" fillId="72" borderId="0"/>
    <xf numFmtId="0" fontId="329" fillId="89" borderId="0"/>
    <xf numFmtId="0" fontId="330" fillId="0" borderId="37"/>
    <xf numFmtId="0" fontId="331" fillId="64" borderId="0"/>
    <xf numFmtId="0" fontId="140" fillId="66" borderId="0"/>
    <xf numFmtId="0" fontId="332" fillId="66" borderId="0"/>
    <xf numFmtId="0" fontId="141" fillId="64" borderId="0"/>
    <xf numFmtId="0" fontId="147" fillId="99" borderId="0"/>
    <xf numFmtId="0" fontId="147" fillId="101" borderId="0"/>
    <xf numFmtId="0" fontId="147" fillId="103" borderId="0"/>
    <xf numFmtId="0" fontId="147" fillId="93" borderId="0"/>
    <xf numFmtId="0" fontId="147" fillId="95" borderId="0"/>
    <xf numFmtId="0" fontId="147" fillId="105" borderId="0"/>
    <xf numFmtId="0" fontId="142" fillId="0" borderId="0"/>
    <xf numFmtId="0" fontId="149" fillId="0" borderId="12"/>
    <xf numFmtId="0" fontId="150" fillId="0" borderId="13"/>
    <xf numFmtId="0" fontId="151" fillId="0" borderId="14"/>
    <xf numFmtId="0" fontId="151" fillId="0" borderId="0"/>
    <xf numFmtId="0" fontId="152" fillId="107" borderId="11"/>
    <xf numFmtId="0" fontId="333" fillId="0" borderId="0"/>
    <xf numFmtId="0" fontId="334" fillId="0" borderId="38"/>
    <xf numFmtId="0" fontId="335" fillId="0" borderId="13"/>
    <xf numFmtId="0" fontId="336" fillId="0" borderId="39"/>
    <xf numFmtId="0" fontId="336" fillId="0" borderId="0"/>
    <xf numFmtId="0" fontId="337" fillId="107" borderId="11"/>
    <xf numFmtId="0" fontId="153" fillId="0" borderId="35"/>
    <xf numFmtId="0" fontId="154" fillId="0" borderId="0"/>
    <xf numFmtId="0" fontId="338" fillId="75" borderId="32"/>
    <xf numFmtId="0" fontId="339" fillId="0" borderId="0"/>
    <xf numFmtId="0" fontId="340" fillId="0" borderId="0"/>
    <xf numFmtId="0" fontId="155" fillId="0" borderId="0"/>
    <xf numFmtId="0" fontId="156" fillId="87" borderId="32"/>
    <xf numFmtId="0" fontId="328" fillId="95" borderId="0"/>
    <xf numFmtId="0" fontId="328" fillId="101" borderId="0"/>
    <xf numFmtId="0" fontId="328" fillId="103" borderId="0"/>
    <xf numFmtId="0" fontId="328" fillId="111" borderId="0"/>
    <xf numFmtId="0" fontId="328" fillId="95" borderId="0"/>
    <xf numFmtId="0" fontId="328" fillId="105" borderId="0"/>
    <xf numFmtId="0" fontId="341" fillId="72" borderId="32"/>
    <xf numFmtId="0" fontId="342" fillId="75" borderId="34"/>
    <xf numFmtId="0" fontId="157" fillId="72" borderId="32"/>
    <xf numFmtId="0" fontId="158" fillId="87" borderId="34"/>
    <xf numFmtId="0" fontId="159" fillId="89" borderId="0"/>
    <xf numFmtId="0" fontId="343" fillId="0" borderId="15"/>
    <xf numFmtId="0" fontId="160" fillId="0" borderId="15"/>
    <xf numFmtId="0" fontId="156" fillId="86" borderId="32" applyNumberFormat="0" applyAlignment="0" applyProtection="0">
      <alignment vertical="center"/>
    </xf>
    <xf numFmtId="0" fontId="153" fillId="0" borderId="35" applyNumberFormat="0" applyFill="0" applyAlignment="0" applyProtection="0">
      <alignment vertical="center"/>
    </xf>
    <xf numFmtId="0" fontId="158" fillId="86" borderId="34" applyNumberFormat="0" applyAlignment="0" applyProtection="0">
      <alignment vertical="center"/>
    </xf>
    <xf numFmtId="0" fontId="146" fillId="54" borderId="33" applyNumberFormat="0" applyFont="0" applyAlignment="0" applyProtection="0">
      <alignment vertical="center"/>
    </xf>
    <xf numFmtId="0" fontId="148" fillId="54" borderId="33" applyNumberFormat="0" applyFont="0" applyAlignment="0" applyProtection="0">
      <alignment vertical="center"/>
    </xf>
    <xf numFmtId="0" fontId="157" fillId="38" borderId="32" applyNumberFormat="0" applyAlignment="0" applyProtection="0">
      <alignment vertical="center"/>
    </xf>
    <xf numFmtId="0" fontId="148" fillId="54" borderId="33" applyNumberFormat="0" applyFont="0" applyAlignment="0" applyProtection="0">
      <alignment vertical="center"/>
    </xf>
    <xf numFmtId="0" fontId="158" fillId="87" borderId="34" applyNumberFormat="0" applyAlignment="0" applyProtection="0"/>
    <xf numFmtId="0" fontId="158" fillId="51" borderId="34" applyNumberFormat="0" applyAlignment="0" applyProtection="0">
      <alignment vertical="center"/>
    </xf>
    <xf numFmtId="0" fontId="157" fillId="38" borderId="32" applyNumberFormat="0" applyAlignment="0" applyProtection="0">
      <alignment vertical="center"/>
    </xf>
    <xf numFmtId="0" fontId="341" fillId="71" borderId="32" applyNumberFormat="0" applyAlignment="0" applyProtection="0">
      <alignment vertical="center"/>
    </xf>
    <xf numFmtId="0" fontId="148" fillId="54" borderId="33" applyNumberFormat="0" applyFont="0" applyAlignment="0" applyProtection="0">
      <alignment vertical="center"/>
    </xf>
    <xf numFmtId="0" fontId="153" fillId="0" borderId="35" applyNumberFormat="0" applyFill="0" applyAlignment="0" applyProtection="0">
      <alignment vertical="center"/>
    </xf>
    <xf numFmtId="0" fontId="330" fillId="0" borderId="37" applyNumberFormat="0" applyFill="0" applyAlignment="0" applyProtection="0">
      <alignment vertical="center"/>
    </xf>
    <xf numFmtId="0" fontId="156" fillId="51" borderId="32" applyNumberFormat="0" applyAlignment="0" applyProtection="0">
      <alignment vertical="center"/>
    </xf>
    <xf numFmtId="0" fontId="153" fillId="0" borderId="35" applyNumberFormat="0" applyFill="0" applyAlignment="0" applyProtection="0">
      <alignment vertical="center"/>
    </xf>
    <xf numFmtId="0" fontId="158" fillId="51" borderId="34" applyNumberFormat="0" applyAlignment="0" applyProtection="0">
      <alignment vertical="center"/>
    </xf>
    <xf numFmtId="0" fontId="158" fillId="86" borderId="34" applyNumberFormat="0" applyAlignment="0" applyProtection="0">
      <alignment vertical="center"/>
    </xf>
    <xf numFmtId="0" fontId="157" fillId="72" borderId="32" applyNumberFormat="0" applyAlignment="0" applyProtection="0"/>
    <xf numFmtId="0" fontId="157" fillId="38" borderId="32" applyNumberFormat="0" applyAlignment="0" applyProtection="0">
      <alignment vertical="center"/>
    </xf>
    <xf numFmtId="0" fontId="342" fillId="74" borderId="34" applyNumberFormat="0" applyAlignment="0" applyProtection="0">
      <alignment vertical="center"/>
    </xf>
    <xf numFmtId="0" fontId="156" fillId="86" borderId="32" applyNumberFormat="0" applyAlignment="0" applyProtection="0">
      <alignment vertical="center"/>
    </xf>
    <xf numFmtId="0" fontId="156" fillId="51" borderId="32" applyNumberFormat="0" applyAlignment="0" applyProtection="0">
      <alignment vertical="center"/>
    </xf>
    <xf numFmtId="0" fontId="148" fillId="54" borderId="33" applyNumberFormat="0" applyFont="0" applyAlignment="0" applyProtection="0">
      <alignment vertical="center"/>
    </xf>
    <xf numFmtId="0" fontId="153" fillId="0" borderId="35" applyNumberFormat="0" applyFill="0" applyAlignment="0" applyProtection="0">
      <alignment vertical="center"/>
    </xf>
    <xf numFmtId="0" fontId="157" fillId="71" borderId="32" applyNumberFormat="0" applyAlignment="0" applyProtection="0">
      <alignment vertical="center"/>
    </xf>
    <xf numFmtId="0" fontId="156" fillId="51" borderId="32" applyNumberFormat="0" applyAlignment="0" applyProtection="0">
      <alignment vertical="center"/>
    </xf>
    <xf numFmtId="0" fontId="338" fillId="74" borderId="32" applyNumberFormat="0" applyAlignment="0" applyProtection="0">
      <alignment vertical="center"/>
    </xf>
    <xf numFmtId="0" fontId="153" fillId="0" borderId="35" applyNumberFormat="0" applyFill="0" applyAlignment="0" applyProtection="0"/>
    <xf numFmtId="0" fontId="156" fillId="87" borderId="32" applyNumberFormat="0" applyAlignment="0" applyProtection="0"/>
    <xf numFmtId="0" fontId="157" fillId="71" borderId="32" applyNumberFormat="0" applyAlignment="0" applyProtection="0">
      <alignment vertical="center"/>
    </xf>
    <xf numFmtId="0" fontId="158" fillId="51" borderId="34" applyNumberFormat="0" applyAlignment="0" applyProtection="0">
      <alignment vertical="center"/>
    </xf>
    <xf numFmtId="0" fontId="146" fillId="54" borderId="33" applyNumberFormat="0" applyFont="0" applyAlignment="0" applyProtection="0">
      <alignment vertical="center"/>
    </xf>
    <xf numFmtId="0" fontId="148" fillId="54" borderId="33" applyNumberFormat="0" applyFont="0" applyAlignment="0" applyProtection="0">
      <alignment vertical="center"/>
    </xf>
    <xf numFmtId="0" fontId="158" fillId="87" borderId="34" applyNumberFormat="0" applyAlignment="0" applyProtection="0"/>
    <xf numFmtId="0" fontId="157" fillId="38" borderId="32" applyNumberFormat="0" applyAlignment="0" applyProtection="0">
      <alignment vertical="center"/>
    </xf>
    <xf numFmtId="0" fontId="157" fillId="72" borderId="32" applyNumberFormat="0" applyAlignment="0" applyProtection="0"/>
    <xf numFmtId="0" fontId="342" fillId="74" borderId="34" applyNumberFormat="0" applyAlignment="0" applyProtection="0">
      <alignment vertical="center"/>
    </xf>
    <xf numFmtId="0" fontId="341" fillId="71" borderId="32" applyNumberFormat="0" applyAlignment="0" applyProtection="0">
      <alignment vertical="center"/>
    </xf>
    <xf numFmtId="0" fontId="156" fillId="87" borderId="32" applyNumberFormat="0" applyAlignment="0" applyProtection="0"/>
    <xf numFmtId="0" fontId="338" fillId="74" borderId="32" applyNumberFormat="0" applyAlignment="0" applyProtection="0">
      <alignment vertical="center"/>
    </xf>
    <xf numFmtId="0" fontId="148" fillId="54" borderId="33" applyNumberFormat="0" applyFont="0" applyAlignment="0" applyProtection="0">
      <alignment vertical="center"/>
    </xf>
    <xf numFmtId="0" fontId="153" fillId="0" borderId="35" applyNumberFormat="0" applyFill="0" applyAlignment="0" applyProtection="0"/>
    <xf numFmtId="0" fontId="158" fillId="51" borderId="34" applyNumberFormat="0" applyAlignment="0" applyProtection="0">
      <alignment vertical="center"/>
    </xf>
    <xf numFmtId="0" fontId="158" fillId="86" borderId="34" applyNumberFormat="0" applyAlignment="0" applyProtection="0">
      <alignment vertical="center"/>
    </xf>
    <xf numFmtId="0" fontId="158" fillId="51" borderId="34" applyNumberFormat="0" applyAlignment="0" applyProtection="0">
      <alignment vertical="center"/>
    </xf>
    <xf numFmtId="0" fontId="157" fillId="71" borderId="32" applyNumberFormat="0" applyAlignment="0" applyProtection="0">
      <alignment vertical="center"/>
    </xf>
    <xf numFmtId="0" fontId="157" fillId="38" borderId="32" applyNumberFormat="0" applyAlignment="0" applyProtection="0">
      <alignment vertical="center"/>
    </xf>
    <xf numFmtId="0" fontId="156" fillId="51" borderId="32" applyNumberFormat="0" applyAlignment="0" applyProtection="0">
      <alignment vertical="center"/>
    </xf>
    <xf numFmtId="0" fontId="156" fillId="86" borderId="32" applyNumberFormat="0" applyAlignment="0" applyProtection="0">
      <alignment vertical="center"/>
    </xf>
    <xf numFmtId="0" fontId="156" fillId="51" borderId="32" applyNumberFormat="0" applyAlignment="0" applyProtection="0">
      <alignment vertical="center"/>
    </xf>
    <xf numFmtId="0" fontId="148" fillId="54" borderId="33" applyNumberFormat="0" applyFont="0" applyAlignment="0" applyProtection="0">
      <alignment vertical="center"/>
    </xf>
    <xf numFmtId="0" fontId="153" fillId="0" borderId="35" applyNumberFormat="0" applyFill="0" applyAlignment="0" applyProtection="0">
      <alignment vertical="center"/>
    </xf>
    <xf numFmtId="0" fontId="153" fillId="0" borderId="35" applyNumberFormat="0" applyFill="0" applyAlignment="0" applyProtection="0">
      <alignment vertical="center"/>
    </xf>
    <xf numFmtId="0" fontId="330" fillId="0" borderId="37" applyNumberFormat="0" applyFill="0" applyAlignment="0" applyProtection="0">
      <alignment vertical="center"/>
    </xf>
    <xf numFmtId="0" fontId="82" fillId="86" borderId="20" applyNumberFormat="0" applyAlignment="0" applyProtection="0">
      <alignment vertical="center"/>
    </xf>
    <xf numFmtId="0" fontId="111" fillId="71" borderId="20" applyNumberFormat="0" applyAlignment="0" applyProtection="0"/>
    <xf numFmtId="0" fontId="182" fillId="74" borderId="20" applyNumberFormat="0" applyAlignment="0" applyProtection="0">
      <alignment vertical="center"/>
    </xf>
    <xf numFmtId="0" fontId="280" fillId="38" borderId="20" applyNumberFormat="0" applyAlignment="0" applyProtection="0">
      <alignment vertical="center"/>
    </xf>
    <xf numFmtId="0" fontId="111" fillId="71" borderId="20" applyNumberFormat="0" applyAlignment="0" applyProtection="0"/>
    <xf numFmtId="0" fontId="280" fillId="38" borderId="20" applyNumberFormat="0" applyAlignment="0" applyProtection="0">
      <alignment vertical="center"/>
    </xf>
    <xf numFmtId="0" fontId="245" fillId="71" borderId="20" applyNumberFormat="0" applyAlignment="0" applyProtection="0">
      <alignment vertical="center"/>
    </xf>
    <xf numFmtId="0" fontId="111" fillId="71" borderId="20" applyNumberFormat="0" applyAlignment="0" applyProtection="0"/>
    <xf numFmtId="0" fontId="83" fillId="72" borderId="20" applyNumberFormat="0" applyAlignment="0" applyProtection="0"/>
    <xf numFmtId="0" fontId="111" fillId="71" borderId="20" applyNumberFormat="0" applyAlignment="0" applyProtection="0"/>
    <xf numFmtId="0" fontId="50" fillId="0" borderId="40" applyNumberFormat="0" applyFill="0" applyAlignment="0" applyProtection="0">
      <alignment vertical="center"/>
    </xf>
    <xf numFmtId="0" fontId="79" fillId="0" borderId="23" applyNumberFormat="0" applyFill="0" applyAlignment="0" applyProtection="0">
      <alignment vertical="center"/>
    </xf>
    <xf numFmtId="0" fontId="113" fillId="86" borderId="20" applyNumberFormat="0" applyAlignment="0" applyProtection="0"/>
    <xf numFmtId="0" fontId="182" fillId="73" borderId="20"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82" fillId="86" borderId="20" applyNumberFormat="0" applyAlignment="0" applyProtection="0">
      <alignment vertical="center"/>
    </xf>
    <xf numFmtId="0" fontId="111" fillId="71" borderId="20" applyNumberFormat="0" applyAlignment="0" applyProtection="0"/>
    <xf numFmtId="0" fontId="111" fillId="38" borderId="20" applyNumberFormat="0" applyAlignment="0" applyProtection="0"/>
    <xf numFmtId="0" fontId="113" fillId="86" borderId="20" applyNumberFormat="0" applyAlignment="0" applyProtection="0"/>
    <xf numFmtId="0" fontId="111" fillId="71" borderId="20" applyNumberFormat="0" applyAlignment="0" applyProtection="0"/>
    <xf numFmtId="0" fontId="113" fillId="86" borderId="20" applyNumberFormat="0" applyAlignment="0" applyProtection="0"/>
    <xf numFmtId="0" fontId="113" fillId="86" borderId="20" applyNumberFormat="0" applyAlignment="0" applyProtection="0"/>
    <xf numFmtId="0" fontId="321" fillId="71" borderId="20" applyNumberFormat="0" applyAlignment="0" applyProtection="0">
      <alignment vertical="center"/>
    </xf>
    <xf numFmtId="0" fontId="111" fillId="71" borderId="20" applyNumberFormat="0" applyAlignment="0" applyProtection="0"/>
    <xf numFmtId="0" fontId="280" fillId="38" borderId="20" applyNumberFormat="0" applyAlignment="0" applyProtection="0">
      <alignment vertical="center"/>
    </xf>
    <xf numFmtId="0" fontId="193" fillId="38" borderId="20" applyNumberFormat="0" applyAlignment="0" applyProtection="0">
      <alignment vertical="center"/>
    </xf>
    <xf numFmtId="0" fontId="111" fillId="71" borderId="20" applyNumberFormat="0" applyAlignment="0" applyProtection="0"/>
    <xf numFmtId="0" fontId="102" fillId="71" borderId="20" applyNumberFormat="0" applyAlignment="0" applyProtection="0">
      <alignment vertical="center"/>
    </xf>
    <xf numFmtId="0" fontId="156" fillId="51" borderId="20" applyNumberFormat="0" applyAlignment="0" applyProtection="0">
      <alignment vertical="center"/>
    </xf>
    <xf numFmtId="0" fontId="50" fillId="0" borderId="40" applyNumberFormat="0" applyFill="0" applyAlignment="0" applyProtection="0">
      <alignment vertical="center"/>
    </xf>
    <xf numFmtId="0" fontId="91" fillId="0" borderId="40" applyNumberFormat="0" applyFill="0" applyAlignment="0" applyProtection="0"/>
    <xf numFmtId="0" fontId="342" fillId="74" borderId="22" applyNumberFormat="0" applyAlignment="0" applyProtection="0">
      <alignment vertical="center"/>
    </xf>
    <xf numFmtId="0" fontId="99" fillId="74" borderId="20" applyNumberFormat="0" applyAlignment="0" applyProtection="0">
      <alignment vertical="center"/>
    </xf>
    <xf numFmtId="0" fontId="153" fillId="0" borderId="23"/>
    <xf numFmtId="0" fontId="79" fillId="0" borderId="23" applyNumberFormat="0" applyFill="0" applyAlignment="0" applyProtection="0">
      <alignment vertical="center"/>
    </xf>
    <xf numFmtId="0" fontId="171" fillId="0" borderId="23" applyNumberFormat="0" applyFill="0" applyAlignment="0" applyProtection="0">
      <alignment vertical="center"/>
    </xf>
    <xf numFmtId="0" fontId="113" fillId="86" borderId="20" applyNumberFormat="0" applyAlignment="0" applyProtection="0"/>
    <xf numFmtId="0" fontId="280" fillId="38" borderId="20" applyNumberFormat="0" applyAlignment="0" applyProtection="0">
      <alignment vertical="center"/>
    </xf>
    <xf numFmtId="0" fontId="118" fillId="0" borderId="23" applyNumberFormat="0" applyFill="0" applyAlignment="0" applyProtection="0"/>
    <xf numFmtId="0" fontId="125" fillId="51" borderId="20" applyNumberFormat="0" applyAlignment="0" applyProtection="0">
      <alignment vertical="center"/>
    </xf>
    <xf numFmtId="0" fontId="111" fillId="71" borderId="20" applyNumberFormat="0" applyAlignment="0" applyProtection="0"/>
    <xf numFmtId="0" fontId="132" fillId="38" borderId="20" applyNumberFormat="0" applyAlignment="0" applyProtection="0">
      <alignment vertical="center"/>
    </xf>
    <xf numFmtId="0" fontId="113" fillId="86" borderId="20" applyNumberFormat="0" applyAlignment="0" applyProtection="0"/>
    <xf numFmtId="0" fontId="102" fillId="71" borderId="20" applyNumberFormat="0" applyAlignment="0" applyProtection="0">
      <alignment vertical="center"/>
    </xf>
    <xf numFmtId="0" fontId="111" fillId="38" borderId="20" applyNumberFormat="0" applyAlignment="0" applyProtection="0"/>
    <xf numFmtId="0" fontId="50" fillId="0" borderId="40" applyNumberFormat="0" applyFill="0" applyAlignment="0" applyProtection="0">
      <alignment vertical="center"/>
    </xf>
    <xf numFmtId="0" fontId="91" fillId="0" borderId="40" applyNumberFormat="0" applyFill="0" applyAlignment="0" applyProtection="0"/>
    <xf numFmtId="0" fontId="280" fillId="71" borderId="20" applyNumberFormat="0" applyAlignment="0" applyProtection="0">
      <alignment vertical="center"/>
    </xf>
    <xf numFmtId="0" fontId="279" fillId="86" borderId="20" applyNumberFormat="0" applyAlignment="0" applyProtection="0">
      <alignment vertical="center"/>
    </xf>
    <xf numFmtId="0" fontId="113" fillId="87" borderId="20" applyNumberFormat="0" applyAlignment="0" applyProtection="0"/>
    <xf numFmtId="0" fontId="30" fillId="0" borderId="23" applyNumberFormat="0" applyFill="0" applyAlignment="0" applyProtection="0"/>
    <xf numFmtId="0" fontId="111" fillId="71" borderId="20" applyNumberFormat="0" applyAlignment="0" applyProtection="0"/>
    <xf numFmtId="0" fontId="102" fillId="72" borderId="20" applyNumberFormat="0" applyAlignment="0" applyProtection="0"/>
    <xf numFmtId="0" fontId="207" fillId="51" borderId="20" applyNumberFormat="0" applyAlignment="0" applyProtection="0">
      <alignment vertical="center"/>
    </xf>
    <xf numFmtId="0" fontId="111" fillId="71" borderId="20" applyNumberFormat="0" applyAlignment="0" applyProtection="0"/>
    <xf numFmtId="0" fontId="82" fillId="51" borderId="20" applyNumberFormat="0" applyAlignment="0" applyProtection="0">
      <alignment vertical="center"/>
    </xf>
    <xf numFmtId="0" fontId="111" fillId="71" borderId="20" applyNumberFormat="0" applyAlignment="0" applyProtection="0"/>
    <xf numFmtId="0" fontId="19" fillId="0" borderId="0"/>
    <xf numFmtId="0" fontId="345" fillId="0" borderId="0"/>
    <xf numFmtId="0" fontId="345" fillId="0" borderId="0"/>
    <xf numFmtId="0" fontId="345" fillId="0" borderId="0"/>
    <xf numFmtId="0" fontId="72" fillId="0" borderId="0">
      <alignment vertical="center"/>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344" fillId="3" borderId="0" applyNumberFormat="0" applyBorder="0" applyAlignment="0" applyProtection="0">
      <alignment vertical="center"/>
    </xf>
    <xf numFmtId="0" fontId="344" fillId="3" borderId="0" applyNumberFormat="0" applyBorder="0" applyAlignment="0" applyProtection="0">
      <alignment vertical="center"/>
    </xf>
    <xf numFmtId="0" fontId="344" fillId="3" borderId="0" applyNumberFormat="0" applyBorder="0" applyAlignment="0" applyProtection="0">
      <alignment vertical="center"/>
    </xf>
    <xf numFmtId="0" fontId="344" fillId="3" borderId="0" applyNumberFormat="0" applyBorder="0" applyAlignment="0" applyProtection="0">
      <alignment vertical="center"/>
    </xf>
    <xf numFmtId="0" fontId="7" fillId="2" borderId="0" applyNumberFormat="0" applyBorder="0" applyAlignment="0" applyProtection="0">
      <alignment vertical="center"/>
    </xf>
    <xf numFmtId="0" fontId="345" fillId="0" borderId="0"/>
    <xf numFmtId="0" fontId="345" fillId="0" borderId="0"/>
    <xf numFmtId="0" fontId="345" fillId="0" borderId="0"/>
    <xf numFmtId="0" fontId="345" fillId="0" borderId="0"/>
    <xf numFmtId="0" fontId="268" fillId="0" borderId="0">
      <alignment vertical="center"/>
    </xf>
    <xf numFmtId="0" fontId="345" fillId="0" borderId="0"/>
    <xf numFmtId="0" fontId="346" fillId="2" borderId="0" applyNumberFormat="0" applyBorder="0" applyAlignment="0" applyProtection="0">
      <alignment vertical="center"/>
    </xf>
    <xf numFmtId="0" fontId="346" fillId="2" borderId="0" applyNumberFormat="0" applyBorder="0" applyAlignment="0" applyProtection="0">
      <alignment vertical="center"/>
    </xf>
    <xf numFmtId="0" fontId="346" fillId="2" borderId="0" applyNumberFormat="0" applyBorder="0" applyAlignment="0" applyProtection="0">
      <alignment vertical="center"/>
    </xf>
    <xf numFmtId="0" fontId="346" fillId="2"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72" fillId="0" borderId="0">
      <alignment vertical="center"/>
    </xf>
    <xf numFmtId="0" fontId="72" fillId="0" borderId="0">
      <alignment vertical="center"/>
    </xf>
    <xf numFmtId="0" fontId="72" fillId="0" borderId="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338" fillId="74" borderId="20" applyNumberFormat="0" applyAlignment="0" applyProtection="0">
      <alignment vertical="center"/>
    </xf>
    <xf numFmtId="0" fontId="156" fillId="86" borderId="20" applyNumberFormat="0" applyAlignment="0" applyProtection="0">
      <alignment vertical="center"/>
    </xf>
    <xf numFmtId="0" fontId="156" fillId="87" borderId="20" applyNumberFormat="0" applyAlignment="0" applyProtection="0"/>
    <xf numFmtId="0" fontId="156" fillId="51" borderId="20" applyNumberFormat="0" applyAlignment="0" applyProtection="0">
      <alignment vertical="center"/>
    </xf>
    <xf numFmtId="0" fontId="341" fillId="71" borderId="20" applyNumberFormat="0" applyAlignment="0" applyProtection="0">
      <alignment vertical="center"/>
    </xf>
    <xf numFmtId="0" fontId="157" fillId="71" borderId="20" applyNumberFormat="0" applyAlignment="0" applyProtection="0">
      <alignment vertical="center"/>
    </xf>
    <xf numFmtId="0" fontId="157" fillId="72" borderId="20" applyNumberFormat="0" applyAlignment="0" applyProtection="0"/>
    <xf numFmtId="0" fontId="157" fillId="38" borderId="20" applyNumberFormat="0" applyAlignment="0" applyProtection="0">
      <alignment vertical="center"/>
    </xf>
    <xf numFmtId="0" fontId="156" fillId="86" borderId="20" applyNumberFormat="0" applyAlignment="0" applyProtection="0">
      <alignment vertical="center"/>
    </xf>
    <xf numFmtId="0" fontId="157" fillId="71" borderId="20" applyNumberFormat="0" applyAlignment="0" applyProtection="0">
      <alignment vertical="center"/>
    </xf>
    <xf numFmtId="0" fontId="156" fillId="51" borderId="20" applyNumberFormat="0" applyAlignment="0" applyProtection="0">
      <alignment vertical="center"/>
    </xf>
    <xf numFmtId="0" fontId="157" fillId="38" borderId="20" applyNumberFormat="0" applyAlignment="0" applyProtection="0">
      <alignment vertical="center"/>
    </xf>
    <xf numFmtId="0" fontId="157" fillId="38" borderId="20" applyNumberFormat="0" applyAlignment="0" applyProtection="0">
      <alignment vertical="center"/>
    </xf>
    <xf numFmtId="0" fontId="157" fillId="72" borderId="20" applyNumberFormat="0" applyAlignment="0" applyProtection="0"/>
    <xf numFmtId="0" fontId="341" fillId="71" borderId="20" applyNumberFormat="0" applyAlignment="0" applyProtection="0">
      <alignment vertical="center"/>
    </xf>
    <xf numFmtId="0" fontId="156" fillId="87" borderId="20" applyNumberFormat="0" applyAlignment="0" applyProtection="0"/>
    <xf numFmtId="0" fontId="338" fillId="74" borderId="20" applyNumberFormat="0" applyAlignment="0" applyProtection="0">
      <alignment vertical="center"/>
    </xf>
    <xf numFmtId="0" fontId="157" fillId="71" borderId="20" applyNumberFormat="0" applyAlignment="0" applyProtection="0">
      <alignment vertical="center"/>
    </xf>
    <xf numFmtId="0" fontId="157" fillId="38" borderId="20" applyNumberFormat="0" applyAlignment="0" applyProtection="0">
      <alignment vertical="center"/>
    </xf>
    <xf numFmtId="0" fontId="156" fillId="51" borderId="20" applyNumberFormat="0" applyAlignment="0" applyProtection="0">
      <alignment vertical="center"/>
    </xf>
    <xf numFmtId="0" fontId="156" fillId="86" borderId="20" applyNumberFormat="0" applyAlignment="0" applyProtection="0">
      <alignment vertical="center"/>
    </xf>
    <xf numFmtId="0" fontId="156" fillId="51" borderId="20" applyNumberFormat="0" applyAlignment="0" applyProtection="0">
      <alignment vertical="center"/>
    </xf>
    <xf numFmtId="0" fontId="156" fillId="86" borderId="20" applyNumberFormat="0" applyAlignment="0" applyProtection="0">
      <alignment vertical="center"/>
    </xf>
    <xf numFmtId="0" fontId="157" fillId="71" borderId="20" applyNumberFormat="0" applyAlignment="0" applyProtection="0">
      <alignment vertical="center"/>
    </xf>
    <xf numFmtId="0" fontId="156" fillId="51" borderId="20" applyNumberFormat="0" applyAlignment="0" applyProtection="0">
      <alignment vertical="center"/>
    </xf>
    <xf numFmtId="0" fontId="157" fillId="38" borderId="20" applyNumberFormat="0" applyAlignment="0" applyProtection="0">
      <alignment vertical="center"/>
    </xf>
    <xf numFmtId="0" fontId="338" fillId="75" borderId="20"/>
    <xf numFmtId="0" fontId="156" fillId="87" borderId="20"/>
    <xf numFmtId="0" fontId="341" fillId="72" borderId="20"/>
    <xf numFmtId="0" fontId="157" fillId="72" borderId="20"/>
    <xf numFmtId="0" fontId="156" fillId="86" borderId="20" applyNumberFormat="0" applyAlignment="0" applyProtection="0">
      <alignment vertical="center"/>
    </xf>
    <xf numFmtId="0" fontId="157" fillId="38" borderId="20" applyNumberFormat="0" applyAlignment="0" applyProtection="0">
      <alignment vertical="center"/>
    </xf>
    <xf numFmtId="0" fontId="157" fillId="38" borderId="20" applyNumberFormat="0" applyAlignment="0" applyProtection="0">
      <alignment vertical="center"/>
    </xf>
    <xf numFmtId="0" fontId="341" fillId="71" borderId="20" applyNumberFormat="0" applyAlignment="0" applyProtection="0">
      <alignment vertical="center"/>
    </xf>
    <xf numFmtId="0" fontId="156" fillId="51" borderId="20" applyNumberFormat="0" applyAlignment="0" applyProtection="0">
      <alignment vertical="center"/>
    </xf>
    <xf numFmtId="0" fontId="157" fillId="72" borderId="20" applyNumberFormat="0" applyAlignment="0" applyProtection="0"/>
    <xf numFmtId="0" fontId="157" fillId="38" borderId="20" applyNumberFormat="0" applyAlignment="0" applyProtection="0">
      <alignment vertical="center"/>
    </xf>
    <xf numFmtId="0" fontId="156" fillId="86" borderId="20" applyNumberFormat="0" applyAlignment="0" applyProtection="0">
      <alignment vertical="center"/>
    </xf>
    <xf numFmtId="0" fontId="156" fillId="51" borderId="20" applyNumberFormat="0" applyAlignment="0" applyProtection="0">
      <alignment vertical="center"/>
    </xf>
    <xf numFmtId="0" fontId="157" fillId="71" borderId="20" applyNumberFormat="0" applyAlignment="0" applyProtection="0">
      <alignment vertical="center"/>
    </xf>
    <xf numFmtId="0" fontId="156" fillId="51" borderId="20" applyNumberFormat="0" applyAlignment="0" applyProtection="0">
      <alignment vertical="center"/>
    </xf>
    <xf numFmtId="0" fontId="338" fillId="74" borderId="20" applyNumberFormat="0" applyAlignment="0" applyProtection="0">
      <alignment vertical="center"/>
    </xf>
    <xf numFmtId="0" fontId="156" fillId="87" borderId="20" applyNumberFormat="0" applyAlignment="0" applyProtection="0"/>
    <xf numFmtId="0" fontId="157" fillId="71" borderId="20" applyNumberFormat="0" applyAlignment="0" applyProtection="0">
      <alignment vertical="center"/>
    </xf>
    <xf numFmtId="0" fontId="157" fillId="38" borderId="20" applyNumberFormat="0" applyAlignment="0" applyProtection="0">
      <alignment vertical="center"/>
    </xf>
    <xf numFmtId="0" fontId="157" fillId="72" borderId="20" applyNumberFormat="0" applyAlignment="0" applyProtection="0"/>
    <xf numFmtId="0" fontId="341" fillId="71" borderId="20" applyNumberFormat="0" applyAlignment="0" applyProtection="0">
      <alignment vertical="center"/>
    </xf>
    <xf numFmtId="0" fontId="156" fillId="87" borderId="20" applyNumberFormat="0" applyAlignment="0" applyProtection="0"/>
    <xf numFmtId="0" fontId="338" fillId="74" borderId="20" applyNumberFormat="0" applyAlignment="0" applyProtection="0">
      <alignment vertical="center"/>
    </xf>
    <xf numFmtId="0" fontId="157" fillId="71" borderId="20" applyNumberFormat="0" applyAlignment="0" applyProtection="0">
      <alignment vertical="center"/>
    </xf>
    <xf numFmtId="0" fontId="157" fillId="38" borderId="20" applyNumberFormat="0" applyAlignment="0" applyProtection="0">
      <alignment vertical="center"/>
    </xf>
    <xf numFmtId="0" fontId="156" fillId="51" borderId="20" applyNumberFormat="0" applyAlignment="0" applyProtection="0">
      <alignment vertical="center"/>
    </xf>
    <xf numFmtId="0" fontId="156" fillId="86" borderId="20" applyNumberFormat="0" applyAlignment="0" applyProtection="0">
      <alignment vertical="center"/>
    </xf>
    <xf numFmtId="0" fontId="156" fillId="51" borderId="20" applyNumberFormat="0" applyAlignment="0" applyProtection="0">
      <alignment vertical="center"/>
    </xf>
    <xf numFmtId="0" fontId="30" fillId="0" borderId="44" applyNumberFormat="0" applyFill="0" applyAlignment="0" applyProtection="0"/>
    <xf numFmtId="0" fontId="19" fillId="54" borderId="42" applyNumberFormat="0" applyFont="0" applyAlignment="0" applyProtection="0"/>
    <xf numFmtId="0" fontId="31" fillId="51" borderId="41" applyNumberFormat="0" applyAlignment="0" applyProtection="0"/>
    <xf numFmtId="0" fontId="38" fillId="38" borderId="41" applyNumberFormat="0" applyAlignment="0" applyProtection="0"/>
    <xf numFmtId="0" fontId="37" fillId="51" borderId="43"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1" fillId="51" borderId="41" applyNumberFormat="0" applyAlignment="0" applyProtection="0"/>
    <xf numFmtId="0" fontId="38" fillId="38" borderId="41" applyNumberFormat="0" applyAlignment="0" applyProtection="0"/>
    <xf numFmtId="0" fontId="37" fillId="51" borderId="43"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7" fillId="51" borderId="43"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7" fillId="51" borderId="43" applyNumberFormat="0" applyAlignment="0" applyProtection="0"/>
    <xf numFmtId="0" fontId="31" fillId="51" borderId="41" applyNumberFormat="0" applyAlignment="0" applyProtection="0"/>
    <xf numFmtId="0" fontId="38" fillId="38" borderId="41" applyNumberFormat="0" applyAlignment="0" applyProtection="0"/>
    <xf numFmtId="0" fontId="31" fillId="51" borderId="41" applyNumberFormat="0" applyAlignment="0" applyProtection="0"/>
    <xf numFmtId="0" fontId="38" fillId="38" borderId="41"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1" fillId="51" borderId="41" applyNumberFormat="0" applyAlignment="0" applyProtection="0"/>
    <xf numFmtId="0" fontId="38" fillId="38" borderId="41" applyNumberFormat="0" applyAlignment="0" applyProtection="0"/>
    <xf numFmtId="0" fontId="37" fillId="51" borderId="43"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1" fillId="51" borderId="41" applyNumberFormat="0" applyAlignment="0" applyProtection="0"/>
    <xf numFmtId="0" fontId="38" fillId="38" borderId="41" applyNumberFormat="0" applyAlignment="0" applyProtection="0"/>
    <xf numFmtId="0" fontId="37" fillId="51" borderId="43"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7" fillId="51" borderId="43" applyNumberFormat="0" applyAlignment="0" applyProtection="0"/>
    <xf numFmtId="0" fontId="31" fillId="51" borderId="41" applyNumberFormat="0" applyAlignment="0" applyProtection="0"/>
    <xf numFmtId="0" fontId="38" fillId="38" borderId="41" applyNumberFormat="0" applyAlignment="0" applyProtection="0"/>
    <xf numFmtId="0" fontId="30" fillId="0" borderId="44" applyNumberFormat="0" applyFill="0" applyAlignment="0" applyProtection="0"/>
    <xf numFmtId="0" fontId="19" fillId="54" borderId="42" applyNumberFormat="0" applyFont="0" applyAlignment="0" applyProtection="0"/>
    <xf numFmtId="0" fontId="31" fillId="51" borderId="41" applyNumberFormat="0" applyAlignment="0" applyProtection="0"/>
    <xf numFmtId="0" fontId="38" fillId="38" borderId="41" applyNumberFormat="0" applyAlignment="0" applyProtection="0"/>
    <xf numFmtId="0" fontId="37" fillId="51" borderId="43" applyNumberFormat="0" applyAlignment="0" applyProtection="0"/>
    <xf numFmtId="0" fontId="112" fillId="51" borderId="43" applyNumberFormat="0" applyAlignment="0" applyProtection="0"/>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38"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 fillId="77" borderId="42"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25" fillId="51" borderId="41" applyNumberFormat="0" applyAlignment="0" applyProtection="0">
      <alignment vertical="center"/>
    </xf>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132" fillId="38" borderId="41" applyNumberFormat="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xf numFmtId="0" fontId="138" fillId="51" borderId="43" applyNumberForma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70" fillId="54" borderId="42" applyNumberFormat="0" applyFont="0" applyAlignment="0" applyProtection="0">
      <alignment vertical="center"/>
    </xf>
    <xf numFmtId="0" fontId="14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268"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96" fillId="54" borderId="42" applyNumberFormat="0" applyFont="0" applyAlignment="0" applyProtection="0">
      <alignment vertical="center"/>
    </xf>
    <xf numFmtId="0" fontId="214" fillId="54" borderId="42" applyNumberFormat="0" applyFont="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182" fillId="74" borderId="41" applyNumberFormat="0" applyAlignment="0" applyProtection="0">
      <alignment vertical="center"/>
    </xf>
    <xf numFmtId="0" fontId="182" fillId="73" borderId="41" applyNumberFormat="0" applyAlignment="0" applyProtection="0">
      <alignment vertical="center"/>
    </xf>
    <xf numFmtId="0" fontId="99" fillId="75" borderId="41" applyNumberFormat="0" applyAlignment="0" applyProtection="0"/>
    <xf numFmtId="0" fontId="99" fillId="74" borderId="41" applyNumberFormat="0" applyAlignment="0" applyProtection="0">
      <alignment vertical="center"/>
    </xf>
    <xf numFmtId="0" fontId="242" fillId="74" borderId="41" applyNumberFormat="0" applyAlignment="0" applyProtection="0">
      <alignment vertical="center"/>
    </xf>
    <xf numFmtId="0" fontId="182" fillId="74" borderId="41"/>
    <xf numFmtId="0" fontId="82" fillId="51" borderId="41" applyNumberFormat="0" applyAlignment="0" applyProtection="0">
      <alignment vertical="center"/>
    </xf>
    <xf numFmtId="0" fontId="279" fillId="51" borderId="41" applyNumberFormat="0" applyAlignment="0" applyProtection="0">
      <alignment vertical="center"/>
    </xf>
    <xf numFmtId="0" fontId="156"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279" fillId="51" borderId="41" applyNumberFormat="0" applyAlignment="0" applyProtection="0">
      <alignment vertical="center"/>
    </xf>
    <xf numFmtId="0" fontId="174" fillId="51" borderId="41" applyNumberFormat="0" applyAlignment="0" applyProtection="0">
      <alignment vertical="center"/>
    </xf>
    <xf numFmtId="0" fontId="207" fillId="51" borderId="41" applyNumberFormat="0" applyAlignment="0" applyProtection="0">
      <alignment vertical="center"/>
    </xf>
    <xf numFmtId="0" fontId="82" fillId="86" borderId="41" applyNumberFormat="0" applyAlignment="0" applyProtection="0">
      <alignment vertical="center"/>
    </xf>
    <xf numFmtId="0" fontId="82" fillId="87" borderId="41" applyNumberFormat="0" applyAlignment="0" applyProtection="0"/>
    <xf numFmtId="0" fontId="207" fillId="51" borderId="41" applyNumberFormat="0" applyAlignment="0" applyProtection="0">
      <alignment vertical="center"/>
    </xf>
    <xf numFmtId="0" fontId="225" fillId="51" borderId="41" applyNumberFormat="0" applyAlignment="0" applyProtection="0">
      <alignment vertical="center"/>
    </xf>
    <xf numFmtId="0" fontId="82" fillId="51" borderId="41" applyNumberFormat="0" applyAlignment="0" applyProtection="0">
      <alignment vertical="center"/>
    </xf>
    <xf numFmtId="0" fontId="261" fillId="51" borderId="41" applyNumberFormat="0" applyAlignment="0" applyProtection="0">
      <alignment vertical="center"/>
    </xf>
    <xf numFmtId="0" fontId="102" fillId="38" borderId="41" applyNumberFormat="0" applyAlignment="0" applyProtection="0">
      <alignment vertical="center"/>
    </xf>
    <xf numFmtId="0" fontId="193" fillId="71"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102" fillId="71" borderId="41" applyNumberFormat="0" applyAlignment="0" applyProtection="0">
      <alignment vertical="center"/>
    </xf>
    <xf numFmtId="0" fontId="245" fillId="71" borderId="41" applyNumberFormat="0" applyAlignment="0" applyProtection="0">
      <alignment vertical="center"/>
    </xf>
    <xf numFmtId="0" fontId="193" fillId="71" borderId="41"/>
    <xf numFmtId="0" fontId="103" fillId="73" borderId="43" applyNumberFormat="0" applyAlignment="0" applyProtection="0">
      <alignment vertical="center"/>
    </xf>
    <xf numFmtId="0" fontId="181" fillId="74"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181" fillId="74" borderId="43"/>
    <xf numFmtId="0" fontId="83" fillId="38" borderId="41" applyNumberFormat="0" applyAlignment="0" applyProtection="0">
      <alignment vertical="center"/>
    </xf>
    <xf numFmtId="0" fontId="280" fillId="38" borderId="41"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280" fillId="38" borderId="41" applyNumberFormat="0" applyAlignment="0" applyProtection="0">
      <alignment vertical="center"/>
    </xf>
    <xf numFmtId="0" fontId="175" fillId="38" borderId="41" applyNumberFormat="0" applyAlignment="0" applyProtection="0">
      <alignment vertical="center"/>
    </xf>
    <xf numFmtId="0" fontId="208" fillId="38" borderId="41" applyNumberFormat="0" applyAlignment="0" applyProtection="0">
      <alignment vertical="center"/>
    </xf>
    <xf numFmtId="0" fontId="83" fillId="71" borderId="41" applyNumberFormat="0" applyAlignment="0" applyProtection="0">
      <alignment vertical="center"/>
    </xf>
    <xf numFmtId="0" fontId="83" fillId="72" borderId="41" applyNumberFormat="0" applyAlignment="0" applyProtection="0"/>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84" fillId="86" borderId="43" applyNumberFormat="0" applyAlignment="0" applyProtection="0">
      <alignment vertical="center"/>
    </xf>
    <xf numFmtId="0" fontId="79" fillId="0" borderId="44" applyNumberFormat="0" applyFill="0" applyAlignment="0" applyProtection="0">
      <alignment vertical="center"/>
    </xf>
    <xf numFmtId="0" fontId="82" fillId="86" borderId="41" applyNumberFormat="0" applyAlignment="0" applyProtection="0">
      <alignment vertical="center"/>
    </xf>
    <xf numFmtId="0" fontId="83" fillId="71" borderId="41" applyNumberFormat="0" applyAlignment="0" applyProtection="0">
      <alignment vertical="center"/>
    </xf>
    <xf numFmtId="0" fontId="1" fillId="76" borderId="42" applyNumberFormat="0" applyFont="0" applyAlignment="0" applyProtection="0">
      <alignment vertical="center"/>
    </xf>
    <xf numFmtId="0" fontId="321" fillId="71" borderId="41" applyNumberFormat="0" applyAlignment="0" applyProtection="0">
      <alignment vertical="center"/>
    </xf>
    <xf numFmtId="0" fontId="279" fillId="86" borderId="41" applyNumberFormat="0" applyAlignment="0" applyProtection="0">
      <alignment vertical="center"/>
    </xf>
    <xf numFmtId="0" fontId="276" fillId="0" borderId="44" applyNumberFormat="0" applyFill="0" applyAlignment="0" applyProtection="0">
      <alignment vertical="center"/>
    </xf>
    <xf numFmtId="0" fontId="281" fillId="86" borderId="43" applyNumberFormat="0" applyAlignment="0" applyProtection="0">
      <alignment vertical="center"/>
    </xf>
    <xf numFmtId="0" fontId="316" fillId="74" borderId="41" applyNumberFormat="0" applyAlignment="0" applyProtection="0">
      <alignment vertical="center"/>
    </xf>
    <xf numFmtId="0" fontId="320" fillId="74" borderId="43" applyNumberFormat="0" applyAlignment="0" applyProtection="0">
      <alignment vertical="center"/>
    </xf>
    <xf numFmtId="0" fontId="280" fillId="71" borderId="41" applyNumberFormat="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276" fillId="0" borderId="44" applyNumberFormat="0" applyFill="0" applyAlignment="0" applyProtection="0">
      <alignment vertical="center"/>
    </xf>
    <xf numFmtId="0" fontId="182" fillId="74" borderId="41"/>
    <xf numFmtId="0" fontId="268" fillId="54" borderId="42" applyNumberFormat="0" applyFont="0" applyAlignment="0" applyProtection="0">
      <alignment vertical="center"/>
    </xf>
    <xf numFmtId="0" fontId="70" fillId="54" borderId="42" applyNumberFormat="0" applyFon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62" fillId="38" borderId="41" applyNumberFormat="0" applyAlignment="0" applyProtection="0">
      <alignment vertical="center"/>
    </xf>
    <xf numFmtId="0" fontId="83" fillId="38" borderId="41" applyNumberFormat="0" applyAlignment="0" applyProtection="0">
      <alignment vertical="center"/>
    </xf>
    <xf numFmtId="0" fontId="226" fillId="38" borderId="41"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175"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245" fillId="71" borderId="41" applyNumberFormat="0" applyAlignment="0" applyProtection="0">
      <alignment vertical="center"/>
    </xf>
    <xf numFmtId="0" fontId="102" fillId="72" borderId="41" applyNumberFormat="0" applyAlignment="0" applyProtection="0"/>
    <xf numFmtId="0" fontId="193" fillId="38" borderId="41" applyNumberFormat="0" applyAlignment="0" applyProtection="0">
      <alignment vertical="center"/>
    </xf>
    <xf numFmtId="0" fontId="193" fillId="71" borderId="41" applyNumberFormat="0" applyAlignment="0" applyProtection="0">
      <alignment vertical="center"/>
    </xf>
    <xf numFmtId="0" fontId="102" fillId="38" borderId="41" applyNumberFormat="0" applyAlignment="0" applyProtection="0">
      <alignment vertical="center"/>
    </xf>
    <xf numFmtId="0" fontId="225" fillId="51" borderId="41" applyNumberFormat="0" applyAlignment="0" applyProtection="0">
      <alignment vertical="center"/>
    </xf>
    <xf numFmtId="0" fontId="207" fillId="51" borderId="41" applyNumberFormat="0" applyAlignment="0" applyProtection="0">
      <alignment vertical="center"/>
    </xf>
    <xf numFmtId="0" fontId="82" fillId="87" borderId="41" applyNumberFormat="0" applyAlignment="0" applyProtection="0"/>
    <xf numFmtId="0" fontId="174"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242" fillId="74" borderId="41" applyNumberFormat="0" applyAlignment="0" applyProtection="0">
      <alignment vertical="center"/>
    </xf>
    <xf numFmtId="0" fontId="99" fillId="74" borderId="41" applyNumberFormat="0" applyAlignment="0" applyProtection="0">
      <alignment vertical="center"/>
    </xf>
    <xf numFmtId="0" fontId="99" fillId="75" borderId="41" applyNumberFormat="0" applyAlignment="0" applyProtection="0"/>
    <xf numFmtId="0" fontId="182" fillId="73" borderId="41" applyNumberFormat="0" applyAlignment="0" applyProtection="0">
      <alignment vertical="center"/>
    </xf>
    <xf numFmtId="0" fontId="182" fillId="74"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79" fillId="0" borderId="44" applyNumberFormat="0" applyFill="0" applyAlignment="0" applyProtection="0"/>
    <xf numFmtId="0" fontId="204" fillId="0" borderId="44" applyNumberFormat="0" applyFill="0" applyAlignment="0" applyProtection="0">
      <alignment vertical="center"/>
    </xf>
    <xf numFmtId="0" fontId="171" fillId="0" borderId="44" applyNumberFormat="0" applyFill="0" applyAlignment="0" applyProtection="0">
      <alignment vertical="center"/>
    </xf>
    <xf numFmtId="0" fontId="1" fillId="77" borderId="42" applyNumberFormat="0" applyAlignment="0" applyProtection="0"/>
    <xf numFmtId="0" fontId="112" fillId="51"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83" fillId="71" borderId="41" applyNumberFormat="0" applyAlignment="0" applyProtection="0">
      <alignment vertical="center"/>
    </xf>
    <xf numFmtId="0" fontId="208" fillId="38" borderId="41" applyNumberFormat="0" applyAlignment="0" applyProtection="0">
      <alignment vertical="center"/>
    </xf>
    <xf numFmtId="0" fontId="157" fillId="38" borderId="41" applyNumberFormat="0" applyAlignment="0" applyProtection="0">
      <alignment vertical="center"/>
    </xf>
    <xf numFmtId="0" fontId="83" fillId="38" borderId="41"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02" fillId="71" borderId="41" applyNumberFormat="0" applyAlignment="0" applyProtection="0">
      <alignment vertical="center"/>
    </xf>
    <xf numFmtId="0" fontId="261" fillId="51" borderId="41" applyNumberFormat="0" applyAlignment="0" applyProtection="0">
      <alignment vertical="center"/>
    </xf>
    <xf numFmtId="0" fontId="82" fillId="51" borderId="41" applyNumberFormat="0" applyAlignment="0" applyProtection="0">
      <alignment vertical="center"/>
    </xf>
    <xf numFmtId="0" fontId="82" fillId="86"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82" fillId="51" borderId="41" applyNumberFormat="0" applyAlignment="0" applyProtection="0">
      <alignment vertical="center"/>
    </xf>
    <xf numFmtId="0" fontId="214" fillId="54" borderId="42" applyNumberFormat="0" applyFont="0" applyAlignment="0" applyProtection="0">
      <alignment vertical="center"/>
    </xf>
    <xf numFmtId="0" fontId="196" fillId="54"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48" fillId="54" borderId="42" applyNumberFormat="0" applyFont="0" applyAlignment="0" applyProtection="0">
      <alignment vertical="center"/>
    </xf>
    <xf numFmtId="0" fontId="250" fillId="54" borderId="42" applyNumberFormat="0" applyFont="0" applyAlignment="0" applyProtection="0">
      <alignment vertical="center"/>
    </xf>
    <xf numFmtId="0" fontId="72" fillId="54" borderId="42" applyNumberFormat="0" applyFont="0" applyAlignment="0" applyProtection="0">
      <alignment vertical="center"/>
    </xf>
    <xf numFmtId="0" fontId="258" fillId="0" borderId="44" applyNumberFormat="0" applyFill="0" applyAlignment="0" applyProtection="0">
      <alignment vertical="center"/>
    </xf>
    <xf numFmtId="0" fontId="79" fillId="0" borderId="44" applyNumberFormat="0" applyFill="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138" fillId="51"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132" fillId="38" borderId="41" applyNumberFormat="0" applyAlignment="0" applyProtection="0">
      <alignment vertical="center"/>
    </xf>
    <xf numFmtId="0" fontId="131" fillId="0" borderId="44" applyNumberFormat="0" applyFill="0" applyAlignment="0" applyProtection="0">
      <alignment vertical="center"/>
    </xf>
    <xf numFmtId="0" fontId="123" fillId="54" borderId="42" applyNumberFormat="0" applyFont="0" applyAlignment="0" applyProtection="0">
      <alignment vertical="center"/>
    </xf>
    <xf numFmtId="0" fontId="125"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 fillId="54"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1" fillId="38"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51" borderId="41" applyNumberFormat="0" applyAlignment="0" applyProtection="0"/>
    <xf numFmtId="0" fontId="279" fillId="51" borderId="41" applyNumberFormat="0" applyAlignment="0" applyProtection="0">
      <alignment vertical="center"/>
    </xf>
    <xf numFmtId="0" fontId="279" fillId="51" borderId="41" applyNumberFormat="0" applyAlignment="0" applyProtection="0">
      <alignment vertical="center"/>
    </xf>
    <xf numFmtId="0" fontId="193" fillId="71" borderId="41"/>
    <xf numFmtId="0" fontId="181" fillId="74" borderId="43"/>
    <xf numFmtId="0" fontId="280" fillId="38" borderId="41"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6" borderId="43" applyNumberFormat="0" applyAlignment="0" applyProtection="0">
      <alignment vertical="center"/>
    </xf>
    <xf numFmtId="0" fontId="79" fillId="0" borderId="44" applyNumberFormat="0" applyFill="0" applyAlignment="0" applyProtection="0">
      <alignment vertical="center"/>
    </xf>
    <xf numFmtId="0" fontId="82" fillId="86" borderId="41" applyNumberFormat="0" applyAlignment="0" applyProtection="0">
      <alignment vertical="center"/>
    </xf>
    <xf numFmtId="0" fontId="83" fillId="71" borderId="41" applyNumberFormat="0" applyAlignment="0" applyProtection="0">
      <alignment vertical="center"/>
    </xf>
    <xf numFmtId="0" fontId="1" fillId="76" borderId="42" applyNumberFormat="0" applyFont="0" applyAlignment="0" applyProtection="0">
      <alignment vertical="center"/>
    </xf>
    <xf numFmtId="0" fontId="321" fillId="71" borderId="41" applyNumberFormat="0" applyAlignment="0" applyProtection="0">
      <alignment vertical="center"/>
    </xf>
    <xf numFmtId="0" fontId="279" fillId="86" borderId="41" applyNumberFormat="0" applyAlignment="0" applyProtection="0">
      <alignment vertical="center"/>
    </xf>
    <xf numFmtId="0" fontId="276" fillId="0" borderId="44" applyNumberFormat="0" applyFill="0" applyAlignment="0" applyProtection="0">
      <alignment vertical="center"/>
    </xf>
    <xf numFmtId="0" fontId="281" fillId="86" borderId="43" applyNumberFormat="0" applyAlignment="0" applyProtection="0">
      <alignment vertical="center"/>
    </xf>
    <xf numFmtId="0" fontId="316" fillId="74" borderId="41" applyNumberFormat="0" applyAlignment="0" applyProtection="0">
      <alignment vertical="center"/>
    </xf>
    <xf numFmtId="0" fontId="320" fillId="74" borderId="43" applyNumberFormat="0" applyAlignment="0" applyProtection="0">
      <alignment vertical="center"/>
    </xf>
    <xf numFmtId="0" fontId="280" fillId="71" borderId="41" applyNumberFormat="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276" fillId="0" borderId="44" applyNumberFormat="0" applyFill="0" applyAlignment="0" applyProtection="0">
      <alignment vertical="center"/>
    </xf>
    <xf numFmtId="0" fontId="113" fillId="87" borderId="41"/>
    <xf numFmtId="0" fontId="111" fillId="72" borderId="41"/>
    <xf numFmtId="0" fontId="1" fillId="77" borderId="42"/>
    <xf numFmtId="0" fontId="112" fillId="87" borderId="43"/>
    <xf numFmtId="0" fontId="118" fillId="0" borderId="44"/>
    <xf numFmtId="0" fontId="1" fillId="77" borderId="42"/>
    <xf numFmtId="0" fontId="79" fillId="0" borderId="44"/>
    <xf numFmtId="0" fontId="1" fillId="77" borderId="42"/>
    <xf numFmtId="0" fontId="242" fillId="75" borderId="41"/>
    <xf numFmtId="0" fontId="82" fillId="87" borderId="41"/>
    <xf numFmtId="0" fontId="245" fillId="72" borderId="41"/>
    <xf numFmtId="0" fontId="246" fillId="75" borderId="43"/>
    <xf numFmtId="0" fontId="83" fillId="72" borderId="41"/>
    <xf numFmtId="0" fontId="84" fillId="87" borderId="43"/>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68" fillId="54" borderId="42" applyNumberFormat="0" applyFont="0" applyAlignment="0" applyProtection="0">
      <alignment vertical="center"/>
    </xf>
    <xf numFmtId="0" fontId="279" fillId="86" borderId="41"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82"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82" fillId="74" borderId="41"/>
    <xf numFmtId="0" fontId="70" fillId="54" borderId="42" applyNumberFormat="0" applyFont="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3" fillId="87" borderId="41" applyNumberFormat="0" applyAlignment="0" applyProtection="0"/>
    <xf numFmtId="0" fontId="113" fillId="86" borderId="41" applyNumberFormat="0" applyAlignment="0" applyProtection="0"/>
    <xf numFmtId="0" fontId="113" fillId="51" borderId="41" applyNumberFormat="0" applyAlignment="0" applyProtection="0"/>
    <xf numFmtId="0" fontId="112" fillId="51" borderId="43" applyNumberFormat="0" applyAlignment="0" applyProtection="0"/>
    <xf numFmtId="0" fontId="72" fillId="54" borderId="42" applyNumberFormat="0" applyFont="0" applyAlignment="0" applyProtection="0">
      <alignment vertical="center"/>
    </xf>
    <xf numFmtId="0" fontId="83"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1" fillId="76" borderId="42"/>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84" fillId="51" borderId="43" applyNumberFormat="0" applyAlignment="0" applyProtection="0">
      <alignment vertical="center"/>
    </xf>
    <xf numFmtId="0" fontId="262" fillId="38" borderId="41" applyNumberFormat="0" applyAlignment="0" applyProtection="0">
      <alignment vertical="center"/>
    </xf>
    <xf numFmtId="0" fontId="83"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157" fillId="38" borderId="41" applyNumberFormat="0" applyAlignment="0" applyProtection="0">
      <alignment vertical="center"/>
    </xf>
    <xf numFmtId="0" fontId="103" fillId="73" borderId="43" applyNumberFormat="0" applyAlignment="0" applyProtection="0">
      <alignment vertical="center"/>
    </xf>
    <xf numFmtId="0" fontId="245" fillId="71" borderId="41" applyNumberFormat="0" applyAlignment="0" applyProtection="0">
      <alignment vertical="center"/>
    </xf>
    <xf numFmtId="0" fontId="102" fillId="71" borderId="41" applyNumberFormat="0" applyAlignment="0" applyProtection="0">
      <alignment vertical="center"/>
    </xf>
    <xf numFmtId="0" fontId="207" fillId="51" borderId="41" applyNumberFormat="0" applyAlignment="0" applyProtection="0">
      <alignment vertical="center"/>
    </xf>
    <xf numFmtId="0" fontId="174" fillId="51" borderId="41" applyNumberFormat="0" applyAlignment="0" applyProtection="0">
      <alignment vertical="center"/>
    </xf>
    <xf numFmtId="0" fontId="72" fillId="54" borderId="42" applyNumberFormat="0" applyFont="0" applyAlignment="0" applyProtection="0">
      <alignment vertical="center"/>
    </xf>
    <xf numFmtId="0" fontId="214" fillId="54" borderId="42" applyNumberFormat="0" applyFont="0" applyAlignment="0" applyProtection="0">
      <alignment vertical="center"/>
    </xf>
    <xf numFmtId="0" fontId="258" fillId="0" borderId="44" applyNumberFormat="0" applyFill="0" applyAlignment="0" applyProtection="0">
      <alignment vertical="center"/>
    </xf>
    <xf numFmtId="0" fontId="79" fillId="0" borderId="44" applyNumberFormat="0" applyFill="0" applyAlignment="0" applyProtection="0">
      <alignment vertical="center"/>
    </xf>
    <xf numFmtId="0" fontId="112" fillId="86" borderId="43" applyNumberFormat="0" applyAlignment="0" applyProtection="0"/>
    <xf numFmtId="0" fontId="111" fillId="38" borderId="41" applyNumberFormat="0" applyAlignment="0" applyProtection="0"/>
    <xf numFmtId="0" fontId="113" fillId="86" borderId="41" applyNumberFormat="0" applyAlignment="0" applyProtection="0"/>
    <xf numFmtId="0" fontId="281" fillId="51" borderId="43" applyNumberForma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280" fillId="71" borderId="41" applyNumberFormat="0" applyAlignment="0" applyProtection="0">
      <alignment vertical="center"/>
    </xf>
    <xf numFmtId="0" fontId="316" fillId="74" borderId="41" applyNumberFormat="0" applyAlignment="0" applyProtection="0">
      <alignment vertical="center"/>
    </xf>
    <xf numFmtId="0" fontId="281" fillId="86"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181" fillId="74" borderId="43"/>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3" fillId="86" borderId="41" applyNumberFormat="0" applyAlignment="0" applyProtection="0"/>
    <xf numFmtId="0" fontId="84" fillId="51" borderId="43" applyNumberFormat="0" applyAlignment="0" applyProtection="0">
      <alignment vertical="center"/>
    </xf>
    <xf numFmtId="0" fontId="158"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75" fillId="38" borderId="41" applyNumberFormat="0" applyAlignment="0" applyProtection="0">
      <alignment vertical="center"/>
    </xf>
    <xf numFmtId="0" fontId="226" fillId="38" borderId="41"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181" fillId="74" borderId="43" applyNumberFormat="0" applyAlignment="0" applyProtection="0">
      <alignment vertical="center"/>
    </xf>
    <xf numFmtId="0" fontId="83" fillId="38" borderId="41"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2" fillId="72" borderId="41" applyNumberFormat="0" applyAlignment="0" applyProtection="0"/>
    <xf numFmtId="0" fontId="193" fillId="38" borderId="41" applyNumberFormat="0" applyAlignment="0" applyProtection="0">
      <alignment vertical="center"/>
    </xf>
    <xf numFmtId="0" fontId="193" fillId="71" borderId="41" applyNumberFormat="0" applyAlignment="0" applyProtection="0">
      <alignment vertical="center"/>
    </xf>
    <xf numFmtId="0" fontId="82" fillId="86" borderId="41" applyNumberFormat="0" applyAlignment="0" applyProtection="0">
      <alignment vertical="center"/>
    </xf>
    <xf numFmtId="0" fontId="82" fillId="51"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99" fillId="74" borderId="41" applyNumberFormat="0" applyAlignment="0" applyProtection="0">
      <alignment vertical="center"/>
    </xf>
    <xf numFmtId="0" fontId="182" fillId="73"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138" fillId="51"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32" fillId="38" borderId="41" applyNumberFormat="0" applyAlignment="0" applyProtection="0">
      <alignment vertical="center"/>
    </xf>
    <xf numFmtId="0" fontId="123" fillId="54" borderId="42" applyNumberFormat="0" applyFon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18" fillId="0" borderId="44" applyNumberFormat="0" applyFill="0" applyAlignment="0" applyProtection="0"/>
    <xf numFmtId="0" fontId="90" fillId="54" borderId="42" applyNumberFormat="0" applyFont="0" applyAlignment="0" applyProtection="0">
      <alignment vertical="center"/>
    </xf>
    <xf numFmtId="0" fontId="171" fillId="0" borderId="44" applyNumberFormat="0" applyFill="0" applyAlignment="0" applyProtection="0">
      <alignment vertical="center"/>
    </xf>
    <xf numFmtId="0" fontId="148" fillId="54" borderId="42" applyNumberFormat="0" applyFont="0" applyAlignment="0" applyProtection="0">
      <alignment vertical="center"/>
    </xf>
    <xf numFmtId="0" fontId="225" fillId="51" borderId="41" applyNumberFormat="0" applyAlignment="0" applyProtection="0">
      <alignment vertical="center"/>
    </xf>
    <xf numFmtId="0" fontId="102" fillId="38" borderId="41" applyNumberFormat="0" applyAlignment="0" applyProtection="0">
      <alignment vertical="center"/>
    </xf>
    <xf numFmtId="0" fontId="103" fillId="75" borderId="43" applyNumberFormat="0" applyAlignment="0" applyProtection="0"/>
    <xf numFmtId="0" fontId="83" fillId="71" borderId="41"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207" fillId="51" borderId="41" applyNumberFormat="0" applyAlignment="0" applyProtection="0">
      <alignment vertical="center"/>
    </xf>
    <xf numFmtId="0" fontId="261" fillId="51" borderId="41" applyNumberFormat="0" applyAlignment="0" applyProtection="0">
      <alignment vertical="center"/>
    </xf>
    <xf numFmtId="0" fontId="207" fillId="51" borderId="41" applyNumberFormat="0" applyAlignment="0" applyProtection="0">
      <alignment vertical="center"/>
    </xf>
    <xf numFmtId="0" fontId="82" fillId="51" borderId="41" applyNumberFormat="0" applyAlignment="0" applyProtection="0">
      <alignment vertical="center"/>
    </xf>
    <xf numFmtId="0" fontId="242" fillId="74" borderId="41" applyNumberFormat="0" applyAlignment="0" applyProtection="0">
      <alignment vertical="center"/>
    </xf>
    <xf numFmtId="0" fontId="99" fillId="75" borderId="41" applyNumberFormat="0" applyAlignment="0" applyProtection="0"/>
    <xf numFmtId="0" fontId="182" fillId="74" borderId="41" applyNumberFormat="0" applyAlignment="0" applyProtection="0">
      <alignment vertical="center"/>
    </xf>
    <xf numFmtId="0" fontId="1" fillId="77" borderId="42" applyNumberFormat="0" applyAlignment="0" applyProtection="0"/>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xf numFmtId="0" fontId="1" fillId="76" borderId="42" applyNumberFormat="0" applyFont="0" applyAlignment="0" applyProtection="0">
      <alignment vertical="center"/>
    </xf>
    <xf numFmtId="0" fontId="1" fillId="77" borderId="42" applyNumberFormat="0" applyAlignment="0" applyProtection="0"/>
    <xf numFmtId="0" fontId="131" fillId="0" borderId="44" applyNumberFormat="0" applyFill="0" applyAlignment="0" applyProtection="0">
      <alignment vertical="center"/>
    </xf>
    <xf numFmtId="0" fontId="118" fillId="0" borderId="44" applyNumberFormat="0" applyFill="0" applyAlignment="0" applyProtection="0"/>
    <xf numFmtId="0" fontId="1" fillId="77" borderId="42" applyNumberFormat="0" applyAlignment="0" applyProtection="0"/>
    <xf numFmtId="0" fontId="112" fillId="87" borderId="43" applyNumberFormat="0" applyAlignment="0" applyProtection="0"/>
    <xf numFmtId="0" fontId="1" fillId="54" borderId="42" applyNumberFormat="0" applyFont="0" applyAlignment="0" applyProtection="0"/>
    <xf numFmtId="0" fontId="118" fillId="0" borderId="44" applyNumberFormat="0" applyFill="0" applyAlignment="0" applyProtection="0"/>
    <xf numFmtId="0" fontId="112" fillId="86" borderId="43" applyNumberFormat="0" applyAlignment="0" applyProtection="0"/>
    <xf numFmtId="0" fontId="193" fillId="71" borderId="41"/>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279" fillId="51" borderId="41" applyNumberFormat="0" applyAlignment="0" applyProtection="0">
      <alignment vertical="center"/>
    </xf>
    <xf numFmtId="0" fontId="279" fillId="51" borderId="41" applyNumberFormat="0" applyAlignment="0" applyProtection="0">
      <alignment vertical="center"/>
    </xf>
    <xf numFmtId="0" fontId="320" fillId="74" borderId="43"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63" fillId="51" borderId="43" applyNumberFormat="0" applyAlignment="0" applyProtection="0">
      <alignment vertical="center"/>
    </xf>
    <xf numFmtId="0" fontId="209" fillId="51" borderId="43" applyNumberFormat="0" applyAlignment="0" applyProtection="0">
      <alignment vertical="center"/>
    </xf>
    <xf numFmtId="0" fontId="208" fillId="38" borderId="41" applyNumberFormat="0" applyAlignment="0" applyProtection="0">
      <alignment vertical="center"/>
    </xf>
    <xf numFmtId="0" fontId="181" fillId="73" borderId="43" applyNumberFormat="0" applyAlignment="0" applyProtection="0">
      <alignment vertical="center"/>
    </xf>
    <xf numFmtId="0" fontId="82" fillId="87" borderId="41" applyNumberFormat="0" applyAlignment="0" applyProtection="0"/>
    <xf numFmtId="0" fontId="1" fillId="76" borderId="42" applyNumberFormat="0" applyFont="0" applyAlignment="0" applyProtection="0">
      <alignment vertical="center"/>
    </xf>
    <xf numFmtId="0" fontId="250" fillId="54" borderId="42" applyNumberFormat="0" applyFont="0" applyAlignment="0" applyProtection="0">
      <alignment vertical="center"/>
    </xf>
    <xf numFmtId="0" fontId="204" fillId="0" borderId="44" applyNumberFormat="0" applyFill="0" applyAlignment="0" applyProtection="0">
      <alignment vertical="center"/>
    </xf>
    <xf numFmtId="0" fontId="125" fillId="51" borderId="41" applyNumberForma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83" fillId="71" borderId="41" applyNumberFormat="0" applyAlignment="0" applyProtection="0">
      <alignment vertical="center"/>
    </xf>
    <xf numFmtId="0" fontId="84" fillId="51" borderId="43" applyNumberFormat="0" applyAlignment="0" applyProtection="0">
      <alignment vertical="center"/>
    </xf>
    <xf numFmtId="0" fontId="276" fillId="0" borderId="44" applyNumberFormat="0" applyFill="0" applyAlignment="0" applyProtection="0">
      <alignment vertical="center"/>
    </xf>
    <xf numFmtId="0" fontId="182" fillId="74" borderId="41"/>
    <xf numFmtId="0" fontId="268" fillId="54" borderId="42" applyNumberFormat="0" applyFont="0" applyAlignment="0" applyProtection="0">
      <alignment vertical="center"/>
    </xf>
    <xf numFmtId="0" fontId="70" fillId="54" borderId="42" applyNumberFormat="0" applyFon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62" fillId="38" borderId="41" applyNumberFormat="0" applyAlignment="0" applyProtection="0">
      <alignment vertical="center"/>
    </xf>
    <xf numFmtId="0" fontId="83" fillId="38" borderId="41" applyNumberFormat="0" applyAlignment="0" applyProtection="0">
      <alignment vertical="center"/>
    </xf>
    <xf numFmtId="0" fontId="226" fillId="38" borderId="41"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175"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245" fillId="71" borderId="41" applyNumberFormat="0" applyAlignment="0" applyProtection="0">
      <alignment vertical="center"/>
    </xf>
    <xf numFmtId="0" fontId="102" fillId="72" borderId="41" applyNumberFormat="0" applyAlignment="0" applyProtection="0"/>
    <xf numFmtId="0" fontId="193" fillId="38" borderId="41" applyNumberFormat="0" applyAlignment="0" applyProtection="0">
      <alignment vertical="center"/>
    </xf>
    <xf numFmtId="0" fontId="193" fillId="71" borderId="41" applyNumberFormat="0" applyAlignment="0" applyProtection="0">
      <alignment vertical="center"/>
    </xf>
    <xf numFmtId="0" fontId="102" fillId="38" borderId="41" applyNumberFormat="0" applyAlignment="0" applyProtection="0">
      <alignment vertical="center"/>
    </xf>
    <xf numFmtId="0" fontId="225" fillId="51" borderId="41" applyNumberFormat="0" applyAlignment="0" applyProtection="0">
      <alignment vertical="center"/>
    </xf>
    <xf numFmtId="0" fontId="207" fillId="51" borderId="41" applyNumberFormat="0" applyAlignment="0" applyProtection="0">
      <alignment vertical="center"/>
    </xf>
    <xf numFmtId="0" fontId="82" fillId="87" borderId="41" applyNumberFormat="0" applyAlignment="0" applyProtection="0"/>
    <xf numFmtId="0" fontId="174"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242" fillId="74" borderId="41" applyNumberFormat="0" applyAlignment="0" applyProtection="0">
      <alignment vertical="center"/>
    </xf>
    <xf numFmtId="0" fontId="99" fillId="74" borderId="41" applyNumberFormat="0" applyAlignment="0" applyProtection="0">
      <alignment vertical="center"/>
    </xf>
    <xf numFmtId="0" fontId="99" fillId="75" borderId="41" applyNumberFormat="0" applyAlignment="0" applyProtection="0"/>
    <xf numFmtId="0" fontId="182" fillId="73" borderId="41" applyNumberFormat="0" applyAlignment="0" applyProtection="0">
      <alignment vertical="center"/>
    </xf>
    <xf numFmtId="0" fontId="182" fillId="74"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79" fillId="0" borderId="44" applyNumberFormat="0" applyFill="0" applyAlignment="0" applyProtection="0"/>
    <xf numFmtId="0" fontId="204" fillId="0" borderId="44" applyNumberFormat="0" applyFill="0" applyAlignment="0" applyProtection="0">
      <alignment vertical="center"/>
    </xf>
    <xf numFmtId="0" fontId="171" fillId="0" borderId="44" applyNumberFormat="0" applyFill="0" applyAlignment="0" applyProtection="0">
      <alignment vertical="center"/>
    </xf>
    <xf numFmtId="0" fontId="1" fillId="77" borderId="42" applyNumberFormat="0" applyAlignment="0" applyProtection="0"/>
    <xf numFmtId="0" fontId="112" fillId="51"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83" fillId="71" borderId="41" applyNumberFormat="0" applyAlignment="0" applyProtection="0">
      <alignment vertical="center"/>
    </xf>
    <xf numFmtId="0" fontId="208" fillId="38" borderId="41" applyNumberFormat="0" applyAlignment="0" applyProtection="0">
      <alignment vertical="center"/>
    </xf>
    <xf numFmtId="0" fontId="157" fillId="38" borderId="41" applyNumberFormat="0" applyAlignment="0" applyProtection="0">
      <alignment vertical="center"/>
    </xf>
    <xf numFmtId="0" fontId="83" fillId="38" borderId="41"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02" fillId="71" borderId="41" applyNumberFormat="0" applyAlignment="0" applyProtection="0">
      <alignment vertical="center"/>
    </xf>
    <xf numFmtId="0" fontId="261" fillId="51" borderId="41" applyNumberFormat="0" applyAlignment="0" applyProtection="0">
      <alignment vertical="center"/>
    </xf>
    <xf numFmtId="0" fontId="82" fillId="51" borderId="41" applyNumberFormat="0" applyAlignment="0" applyProtection="0">
      <alignment vertical="center"/>
    </xf>
    <xf numFmtId="0" fontId="82" fillId="86"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82" fillId="51" borderId="41" applyNumberFormat="0" applyAlignment="0" applyProtection="0">
      <alignment vertical="center"/>
    </xf>
    <xf numFmtId="0" fontId="214" fillId="54" borderId="42" applyNumberFormat="0" applyFont="0" applyAlignment="0" applyProtection="0">
      <alignment vertical="center"/>
    </xf>
    <xf numFmtId="0" fontId="196" fillId="54"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48" fillId="54" borderId="42" applyNumberFormat="0" applyFont="0" applyAlignment="0" applyProtection="0">
      <alignment vertical="center"/>
    </xf>
    <xf numFmtId="0" fontId="250" fillId="54" borderId="42" applyNumberFormat="0" applyFont="0" applyAlignment="0" applyProtection="0">
      <alignment vertical="center"/>
    </xf>
    <xf numFmtId="0" fontId="72" fillId="54" borderId="42" applyNumberFormat="0" applyFont="0" applyAlignment="0" applyProtection="0">
      <alignment vertical="center"/>
    </xf>
    <xf numFmtId="0" fontId="258" fillId="0" borderId="44" applyNumberFormat="0" applyFill="0" applyAlignment="0" applyProtection="0">
      <alignment vertical="center"/>
    </xf>
    <xf numFmtId="0" fontId="79" fillId="0" borderId="44" applyNumberFormat="0" applyFill="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138" fillId="51"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132" fillId="38" borderId="41" applyNumberFormat="0" applyAlignment="0" applyProtection="0">
      <alignment vertical="center"/>
    </xf>
    <xf numFmtId="0" fontId="131" fillId="0" borderId="44" applyNumberFormat="0" applyFill="0" applyAlignment="0" applyProtection="0">
      <alignment vertical="center"/>
    </xf>
    <xf numFmtId="0" fontId="123" fillId="54" borderId="42" applyNumberFormat="0" applyFont="0" applyAlignment="0" applyProtection="0">
      <alignment vertical="center"/>
    </xf>
    <xf numFmtId="0" fontId="125"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 fillId="54"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1" fillId="38"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51" borderId="41" applyNumberFormat="0" applyAlignment="0" applyProtection="0"/>
    <xf numFmtId="0" fontId="279" fillId="51" borderId="41" applyNumberFormat="0" applyAlignment="0" applyProtection="0">
      <alignment vertical="center"/>
    </xf>
    <xf numFmtId="0" fontId="279" fillId="51" borderId="41" applyNumberFormat="0" applyAlignment="0" applyProtection="0">
      <alignment vertical="center"/>
    </xf>
    <xf numFmtId="0" fontId="193" fillId="71" borderId="41"/>
    <xf numFmtId="0" fontId="181" fillId="74" borderId="43"/>
    <xf numFmtId="0" fontId="280" fillId="38" borderId="41"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12" fillId="51"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181" fillId="74" borderId="43"/>
    <xf numFmtId="0" fontId="84" fillId="51" borderId="43" applyNumberFormat="0" applyAlignment="0" applyProtection="0">
      <alignment vertical="center"/>
    </xf>
    <xf numFmtId="0" fontId="281"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84" fillId="86" borderId="43" applyNumberFormat="0" applyAlignment="0" applyProtection="0">
      <alignment vertical="center"/>
    </xf>
    <xf numFmtId="0" fontId="281" fillId="86"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281" fillId="86"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7" borderId="43"/>
    <xf numFmtId="0" fontId="246" fillId="75" borderId="43"/>
    <xf numFmtId="0" fontId="84" fillId="87" borderId="43"/>
    <xf numFmtId="0" fontId="84" fillId="86"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84" fillId="51"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81" fillId="74" borderId="43"/>
    <xf numFmtId="0" fontId="112" fillId="86" borderId="43" applyNumberFormat="0" applyAlignment="0" applyProtection="0"/>
    <xf numFmtId="0" fontId="84" fillId="51" borderId="43" applyNumberFormat="0" applyAlignment="0" applyProtection="0">
      <alignment vertical="center"/>
    </xf>
    <xf numFmtId="0" fontId="158"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81" fillId="74"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03" fillId="75" borderId="43" applyNumberFormat="0" applyAlignment="0" applyProtection="0"/>
    <xf numFmtId="0" fontId="209" fillId="51" borderId="43" applyNumberFormat="0" applyAlignment="0" applyProtection="0">
      <alignment vertical="center"/>
    </xf>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320" fillId="74" borderId="43" applyNumberFormat="0" applyAlignment="0" applyProtection="0">
      <alignment vertical="center"/>
    </xf>
    <xf numFmtId="0" fontId="263"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53" fillId="0" borderId="44" applyNumberFormat="0" applyFill="0" applyAlignment="0" applyProtection="0"/>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46" fillId="54" borderId="42" applyNumberFormat="0" applyFont="0" applyAlignment="0" applyProtection="0">
      <alignment vertical="center"/>
    </xf>
    <xf numFmtId="0" fontId="148" fillId="54" borderId="42" applyNumberFormat="0" applyFont="0" applyAlignment="0" applyProtection="0">
      <alignment vertical="center"/>
    </xf>
    <xf numFmtId="0" fontId="338" fillId="74" borderId="41" applyNumberFormat="0" applyAlignment="0" applyProtection="0">
      <alignment vertical="center"/>
    </xf>
    <xf numFmtId="0" fontId="156" fillId="86" borderId="41" applyNumberFormat="0" applyAlignment="0" applyProtection="0">
      <alignment vertical="center"/>
    </xf>
    <xf numFmtId="0" fontId="156" fillId="87" borderId="41" applyNumberFormat="0" applyAlignment="0" applyProtection="0"/>
    <xf numFmtId="0" fontId="156" fillId="51" borderId="41" applyNumberFormat="0" applyAlignment="0" applyProtection="0">
      <alignment vertical="center"/>
    </xf>
    <xf numFmtId="0" fontId="341" fillId="71" borderId="41" applyNumberFormat="0" applyAlignment="0" applyProtection="0">
      <alignment vertical="center"/>
    </xf>
    <xf numFmtId="0" fontId="342" fillId="74" borderId="43" applyNumberFormat="0" applyAlignment="0" applyProtection="0">
      <alignment vertical="center"/>
    </xf>
    <xf numFmtId="0" fontId="157" fillId="71" borderId="41" applyNumberFormat="0" applyAlignment="0" applyProtection="0">
      <alignment vertical="center"/>
    </xf>
    <xf numFmtId="0" fontId="157" fillId="72" borderId="41" applyNumberFormat="0" applyAlignment="0" applyProtection="0"/>
    <xf numFmtId="0" fontId="157" fillId="38" borderId="41" applyNumberFormat="0" applyAlignment="0" applyProtection="0">
      <alignment vertical="center"/>
    </xf>
    <xf numFmtId="0" fontId="158" fillId="86" borderId="43"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46" fillId="54" borderId="42" applyNumberFormat="0" applyFont="0" applyAlignment="0" applyProtection="0">
      <alignment vertical="center"/>
    </xf>
    <xf numFmtId="0" fontId="148" fillId="54" borderId="42" applyNumberFormat="0" applyFont="0" applyAlignment="0" applyProtection="0">
      <alignment vertical="center"/>
    </xf>
    <xf numFmtId="0" fontId="158" fillId="87" borderId="43" applyNumberFormat="0" applyAlignment="0" applyProtection="0"/>
    <xf numFmtId="0" fontId="157" fillId="38" borderId="41" applyNumberFormat="0" applyAlignment="0" applyProtection="0">
      <alignment vertical="center"/>
    </xf>
    <xf numFmtId="0" fontId="157" fillId="72" borderId="41" applyNumberFormat="0" applyAlignment="0" applyProtection="0"/>
    <xf numFmtId="0" fontId="342" fillId="74" borderId="43" applyNumberFormat="0" applyAlignment="0" applyProtection="0">
      <alignment vertical="center"/>
    </xf>
    <xf numFmtId="0" fontId="341" fillId="71" borderId="41" applyNumberFormat="0" applyAlignment="0" applyProtection="0">
      <alignment vertical="center"/>
    </xf>
    <xf numFmtId="0" fontId="156" fillId="87" borderId="41" applyNumberFormat="0" applyAlignment="0" applyProtection="0"/>
    <xf numFmtId="0" fontId="338" fillId="74"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xf numFmtId="0" fontId="158" fillId="51" borderId="43" applyNumberFormat="0" applyAlignment="0" applyProtection="0">
      <alignment vertical="center"/>
    </xf>
    <xf numFmtId="0" fontId="158" fillId="86" borderId="43" applyNumberFormat="0" applyAlignment="0" applyProtection="0">
      <alignment vertical="center"/>
    </xf>
    <xf numFmtId="0" fontId="158" fillId="51" borderId="43" applyNumberFormat="0" applyAlignment="0" applyProtection="0">
      <alignment vertical="center"/>
    </xf>
    <xf numFmtId="0" fontId="157" fillId="71" borderId="41" applyNumberForma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3" fillId="0" borderId="44"/>
    <xf numFmtId="0" fontId="338" fillId="75" borderId="41"/>
    <xf numFmtId="0" fontId="156" fillId="87" borderId="41"/>
    <xf numFmtId="0" fontId="341" fillId="72" borderId="41"/>
    <xf numFmtId="0" fontId="342" fillId="75" borderId="43"/>
    <xf numFmtId="0" fontId="157" fillId="72" borderId="41"/>
    <xf numFmtId="0" fontId="158" fillId="87" borderId="43"/>
    <xf numFmtId="0" fontId="156" fillId="86"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146" fillId="54" borderId="42" applyNumberFormat="0" applyFont="0" applyAlignment="0" applyProtection="0">
      <alignment vertical="center"/>
    </xf>
    <xf numFmtId="0" fontId="148" fillId="54" borderId="42" applyNumberFormat="0" applyFon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57" fillId="38" borderId="41" applyNumberFormat="0" applyAlignment="0" applyProtection="0">
      <alignment vertical="center"/>
    </xf>
    <xf numFmtId="0" fontId="341" fillId="71"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53" fillId="0" borderId="44" applyNumberFormat="0" applyFill="0" applyAlignment="0" applyProtection="0">
      <alignment vertical="center"/>
    </xf>
    <xf numFmtId="0" fontId="158" fillId="51" borderId="43" applyNumberFormat="0" applyAlignment="0" applyProtection="0">
      <alignment vertical="center"/>
    </xf>
    <xf numFmtId="0" fontId="158" fillId="86" borderId="43" applyNumberFormat="0" applyAlignment="0" applyProtection="0">
      <alignment vertical="center"/>
    </xf>
    <xf numFmtId="0" fontId="157" fillId="72" borderId="41" applyNumberFormat="0" applyAlignment="0" applyProtection="0"/>
    <xf numFmtId="0" fontId="157" fillId="38" borderId="41" applyNumberFormat="0" applyAlignment="0" applyProtection="0">
      <alignment vertical="center"/>
    </xf>
    <xf numFmtId="0" fontId="342" fillId="74" borderId="43"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157" fillId="71" borderId="41" applyNumberFormat="0" applyAlignment="0" applyProtection="0">
      <alignment vertical="center"/>
    </xf>
    <xf numFmtId="0" fontId="156" fillId="51" borderId="41" applyNumberFormat="0" applyAlignment="0" applyProtection="0">
      <alignment vertical="center"/>
    </xf>
    <xf numFmtId="0" fontId="338" fillId="74" borderId="41" applyNumberFormat="0" applyAlignment="0" applyProtection="0">
      <alignment vertical="center"/>
    </xf>
    <xf numFmtId="0" fontId="153" fillId="0" borderId="44" applyNumberFormat="0" applyFill="0" applyAlignment="0" applyProtection="0"/>
    <xf numFmtId="0" fontId="156" fillId="87" borderId="41" applyNumberFormat="0" applyAlignment="0" applyProtection="0"/>
    <xf numFmtId="0" fontId="157" fillId="71" borderId="41" applyNumberFormat="0" applyAlignment="0" applyProtection="0">
      <alignment vertical="center"/>
    </xf>
    <xf numFmtId="0" fontId="158" fillId="51" borderId="43" applyNumberFormat="0" applyAlignment="0" applyProtection="0">
      <alignment vertical="center"/>
    </xf>
    <xf numFmtId="0" fontId="146" fillId="54" borderId="42" applyNumberFormat="0" applyFont="0" applyAlignment="0" applyProtection="0">
      <alignment vertical="center"/>
    </xf>
    <xf numFmtId="0" fontId="148" fillId="54" borderId="42" applyNumberFormat="0" applyFont="0" applyAlignment="0" applyProtection="0">
      <alignment vertical="center"/>
    </xf>
    <xf numFmtId="0" fontId="158" fillId="87" borderId="43" applyNumberFormat="0" applyAlignment="0" applyProtection="0"/>
    <xf numFmtId="0" fontId="157" fillId="38" borderId="41" applyNumberFormat="0" applyAlignment="0" applyProtection="0">
      <alignment vertical="center"/>
    </xf>
    <xf numFmtId="0" fontId="157" fillId="72" borderId="41" applyNumberFormat="0" applyAlignment="0" applyProtection="0"/>
    <xf numFmtId="0" fontId="342" fillId="74" borderId="43" applyNumberFormat="0" applyAlignment="0" applyProtection="0">
      <alignment vertical="center"/>
    </xf>
    <xf numFmtId="0" fontId="341" fillId="71" borderId="41" applyNumberFormat="0" applyAlignment="0" applyProtection="0">
      <alignment vertical="center"/>
    </xf>
    <xf numFmtId="0" fontId="156" fillId="87" borderId="41" applyNumberFormat="0" applyAlignment="0" applyProtection="0"/>
    <xf numFmtId="0" fontId="338" fillId="74"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xf numFmtId="0" fontId="158" fillId="51" borderId="43" applyNumberFormat="0" applyAlignment="0" applyProtection="0">
      <alignment vertical="center"/>
    </xf>
    <xf numFmtId="0" fontId="158" fillId="86" borderId="43" applyNumberFormat="0" applyAlignment="0" applyProtection="0">
      <alignment vertical="center"/>
    </xf>
    <xf numFmtId="0" fontId="158" fillId="51" borderId="43" applyNumberFormat="0" applyAlignment="0" applyProtection="0">
      <alignment vertical="center"/>
    </xf>
    <xf numFmtId="0" fontId="157" fillId="71" borderId="41" applyNumberForma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3" fillId="0" borderId="0" applyNumberFormat="0" applyFill="0" applyBorder="0" applyAlignment="0" applyProtection="0"/>
    <xf numFmtId="0" fontId="9" fillId="4" borderId="0" applyNumberFormat="0" applyBorder="0" applyAlignment="0" applyProtection="0"/>
    <xf numFmtId="0" fontId="18" fillId="12" borderId="0" applyNumberFormat="0" applyBorder="0" applyAlignment="0" applyProtection="0"/>
    <xf numFmtId="0" fontId="18" fillId="16" borderId="0" applyNumberFormat="0" applyBorder="0" applyAlignment="0" applyProtection="0"/>
    <xf numFmtId="0" fontId="18" fillId="20" borderId="0" applyNumberFormat="0" applyBorder="0" applyAlignment="0" applyProtection="0"/>
    <xf numFmtId="0" fontId="18" fillId="24" borderId="0" applyNumberFormat="0" applyBorder="0" applyAlignment="0" applyProtection="0"/>
    <xf numFmtId="0" fontId="18" fillId="28" borderId="0" applyNumberFormat="0" applyBorder="0" applyAlignment="0" applyProtection="0"/>
    <xf numFmtId="0" fontId="18" fillId="32" borderId="0" applyNumberFormat="0" applyBorder="0" applyAlignment="0" applyProtection="0"/>
    <xf numFmtId="0" fontId="2" fillId="0" borderId="0"/>
    <xf numFmtId="0" fontId="2" fillId="0" borderId="0"/>
    <xf numFmtId="0" fontId="83" fillId="38" borderId="41" applyNumberFormat="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82" fillId="51" borderId="41" applyNumberFormat="0" applyAlignment="0" applyProtection="0">
      <alignment vertical="center"/>
    </xf>
    <xf numFmtId="0" fontId="73" fillId="35" borderId="0" applyNumberFormat="0" applyBorder="0" applyAlignment="0" applyProtection="0">
      <alignment vertical="center"/>
    </xf>
    <xf numFmtId="0" fontId="74" fillId="34" borderId="0" applyNumberFormat="0" applyBorder="0" applyAlignment="0" applyProtection="0">
      <alignment vertical="center"/>
    </xf>
    <xf numFmtId="0" fontId="79" fillId="0" borderId="44" applyNumberFormat="0" applyFill="0" applyAlignment="0" applyProtection="0">
      <alignment vertical="center"/>
    </xf>
    <xf numFmtId="0" fontId="79" fillId="0" borderId="44" applyNumberFormat="0" applyFill="0" applyAlignment="0" applyProtection="0">
      <alignment vertical="center"/>
    </xf>
    <xf numFmtId="0" fontId="72" fillId="54" borderId="42" applyNumberFormat="0" applyFont="0" applyAlignment="0" applyProtection="0">
      <alignment vertical="center"/>
    </xf>
    <xf numFmtId="0" fontId="82" fillId="51" borderId="41" applyNumberFormat="0" applyAlignment="0" applyProtection="0">
      <alignment vertical="center"/>
    </xf>
    <xf numFmtId="0" fontId="72" fillId="54" borderId="42" applyNumberFormat="0" applyFont="0" applyAlignment="0" applyProtection="0">
      <alignment vertical="center"/>
    </xf>
    <xf numFmtId="0" fontId="79" fillId="0" borderId="44" applyNumberFormat="0" applyFill="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83" fillId="38" borderId="41" applyNumberFormat="0" applyAlignment="0" applyProtection="0">
      <alignment vertical="center"/>
    </xf>
    <xf numFmtId="0" fontId="266" fillId="61" borderId="0" applyNumberFormat="0" applyBorder="0" applyAlignment="0" applyProtection="0">
      <alignment vertical="center"/>
    </xf>
    <xf numFmtId="0" fontId="266" fillId="62" borderId="0" applyNumberFormat="0" applyBorder="0" applyAlignment="0" applyProtection="0"/>
    <xf numFmtId="0" fontId="266" fillId="33" borderId="0" applyNumberFormat="0" applyBorder="0" applyAlignment="0" applyProtection="0">
      <alignment vertical="center"/>
    </xf>
    <xf numFmtId="0" fontId="266" fillId="63" borderId="0" applyNumberFormat="0" applyBorder="0" applyAlignment="0" applyProtection="0">
      <alignment vertical="center"/>
    </xf>
    <xf numFmtId="0" fontId="266" fillId="64" borderId="0" applyNumberFormat="0" applyBorder="0" applyAlignment="0" applyProtection="0"/>
    <xf numFmtId="0" fontId="266" fillId="34" borderId="0" applyNumberFormat="0" applyBorder="0" applyAlignment="0" applyProtection="0">
      <alignment vertical="center"/>
    </xf>
    <xf numFmtId="0" fontId="266" fillId="65" borderId="0" applyNumberFormat="0" applyBorder="0" applyAlignment="0" applyProtection="0">
      <alignment vertical="center"/>
    </xf>
    <xf numFmtId="0" fontId="266" fillId="66" borderId="0" applyNumberFormat="0" applyBorder="0" applyAlignment="0" applyProtection="0"/>
    <xf numFmtId="0" fontId="266" fillId="35" borderId="0" applyNumberFormat="0" applyBorder="0" applyAlignment="0" applyProtection="0">
      <alignment vertical="center"/>
    </xf>
    <xf numFmtId="0" fontId="266" fillId="67" borderId="0" applyNumberFormat="0" applyBorder="0" applyAlignment="0" applyProtection="0">
      <alignment vertical="center"/>
    </xf>
    <xf numFmtId="0" fontId="266" fillId="68" borderId="0" applyNumberFormat="0" applyBorder="0" applyAlignment="0" applyProtection="0"/>
    <xf numFmtId="0" fontId="266" fillId="36" borderId="0" applyNumberFormat="0" applyBorder="0" applyAlignment="0" applyProtection="0">
      <alignment vertical="center"/>
    </xf>
    <xf numFmtId="0" fontId="266" fillId="69" borderId="0" applyNumberFormat="0" applyBorder="0" applyAlignment="0" applyProtection="0">
      <alignment vertical="center"/>
    </xf>
    <xf numFmtId="0" fontId="266" fillId="70" borderId="0" applyNumberFormat="0" applyBorder="0" applyAlignment="0" applyProtection="0"/>
    <xf numFmtId="0" fontId="266" fillId="37" borderId="0" applyNumberFormat="0" applyBorder="0" applyAlignment="0" applyProtection="0">
      <alignment vertical="center"/>
    </xf>
    <xf numFmtId="0" fontId="266" fillId="71" borderId="0" applyNumberFormat="0" applyBorder="0" applyAlignment="0" applyProtection="0">
      <alignment vertical="center"/>
    </xf>
    <xf numFmtId="0" fontId="266" fillId="72" borderId="0" applyNumberFormat="0" applyBorder="0" applyAlignment="0" applyProtection="0"/>
    <xf numFmtId="0" fontId="266" fillId="38" borderId="0" applyNumberFormat="0" applyBorder="0" applyAlignment="0" applyProtection="0">
      <alignment vertical="center"/>
    </xf>
    <xf numFmtId="0" fontId="87" fillId="74" borderId="0" applyNumberFormat="0" applyBorder="0" applyAlignment="0" applyProtection="0">
      <alignment vertical="center"/>
    </xf>
    <xf numFmtId="0" fontId="87" fillId="71" borderId="0" applyNumberFormat="0" applyBorder="0" applyAlignment="0" applyProtection="0">
      <alignment vertical="center"/>
    </xf>
    <xf numFmtId="0" fontId="87" fillId="76" borderId="0" applyNumberFormat="0" applyBorder="0" applyAlignment="0" applyProtection="0">
      <alignment vertical="center"/>
    </xf>
    <xf numFmtId="0" fontId="87" fillId="74" borderId="0" applyNumberFormat="0" applyBorder="0" applyAlignment="0" applyProtection="0">
      <alignment vertical="center"/>
    </xf>
    <xf numFmtId="0" fontId="87" fillId="69" borderId="0" applyNumberFormat="0" applyBorder="0" applyAlignment="0" applyProtection="0">
      <alignment vertical="center"/>
    </xf>
    <xf numFmtId="0" fontId="87" fillId="71" borderId="0" applyNumberFormat="0" applyBorder="0" applyAlignment="0" applyProtection="0">
      <alignment vertical="center"/>
    </xf>
    <xf numFmtId="0" fontId="266" fillId="78" borderId="0" applyNumberFormat="0" applyBorder="0" applyAlignment="0" applyProtection="0">
      <alignment vertical="center"/>
    </xf>
    <xf numFmtId="0" fontId="266" fillId="79" borderId="0" applyNumberFormat="0" applyBorder="0" applyAlignment="0" applyProtection="0"/>
    <xf numFmtId="0" fontId="266" fillId="39" borderId="0" applyNumberFormat="0" applyBorder="0" applyAlignment="0" applyProtection="0">
      <alignment vertical="center"/>
    </xf>
    <xf numFmtId="0" fontId="266" fillId="80" borderId="0" applyNumberFormat="0" applyBorder="0" applyAlignment="0" applyProtection="0">
      <alignment vertical="center"/>
    </xf>
    <xf numFmtId="0" fontId="266" fillId="81" borderId="0" applyNumberFormat="0" applyBorder="0" applyAlignment="0" applyProtection="0"/>
    <xf numFmtId="0" fontId="266" fillId="40" borderId="0" applyNumberFormat="0" applyBorder="0" applyAlignment="0" applyProtection="0">
      <alignment vertical="center"/>
    </xf>
    <xf numFmtId="0" fontId="266" fillId="82" borderId="0" applyNumberFormat="0" applyBorder="0" applyAlignment="0" applyProtection="0">
      <alignment vertical="center"/>
    </xf>
    <xf numFmtId="0" fontId="266" fillId="83" borderId="0" applyNumberFormat="0" applyBorder="0" applyAlignment="0" applyProtection="0"/>
    <xf numFmtId="0" fontId="266" fillId="41" borderId="0" applyNumberFormat="0" applyBorder="0" applyAlignment="0" applyProtection="0">
      <alignment vertical="center"/>
    </xf>
    <xf numFmtId="0" fontId="266" fillId="67" borderId="0" applyNumberFormat="0" applyBorder="0" applyAlignment="0" applyProtection="0">
      <alignment vertical="center"/>
    </xf>
    <xf numFmtId="0" fontId="266" fillId="68" borderId="0" applyNumberFormat="0" applyBorder="0" applyAlignment="0" applyProtection="0"/>
    <xf numFmtId="0" fontId="266" fillId="36" borderId="0" applyNumberFormat="0" applyBorder="0" applyAlignment="0" applyProtection="0">
      <alignment vertical="center"/>
    </xf>
    <xf numFmtId="0" fontId="266" fillId="78" borderId="0" applyNumberFormat="0" applyBorder="0" applyAlignment="0" applyProtection="0">
      <alignment vertical="center"/>
    </xf>
    <xf numFmtId="0" fontId="266" fillId="79" borderId="0" applyNumberFormat="0" applyBorder="0" applyAlignment="0" applyProtection="0"/>
    <xf numFmtId="0" fontId="266" fillId="39" borderId="0" applyNumberFormat="0" applyBorder="0" applyAlignment="0" applyProtection="0">
      <alignment vertical="center"/>
    </xf>
    <xf numFmtId="0" fontId="266" fillId="84" borderId="0" applyNumberFormat="0" applyBorder="0" applyAlignment="0" applyProtection="0">
      <alignment vertical="center"/>
    </xf>
    <xf numFmtId="0" fontId="266" fillId="85" borderId="0" applyNumberFormat="0" applyBorder="0" applyAlignment="0" applyProtection="0"/>
    <xf numFmtId="0" fontId="266" fillId="42" borderId="0" applyNumberFormat="0" applyBorder="0" applyAlignment="0" applyProtection="0">
      <alignment vertical="center"/>
    </xf>
    <xf numFmtId="0" fontId="87" fillId="86" borderId="0" applyNumberFormat="0" applyBorder="0" applyAlignment="0" applyProtection="0">
      <alignment vertical="center"/>
    </xf>
    <xf numFmtId="0" fontId="87" fillId="80" borderId="0" applyNumberFormat="0" applyBorder="0" applyAlignment="0" applyProtection="0">
      <alignment vertical="center"/>
    </xf>
    <xf numFmtId="0" fontId="87" fillId="88" borderId="0" applyNumberFormat="0" applyBorder="0" applyAlignment="0" applyProtection="0">
      <alignment vertical="center"/>
    </xf>
    <xf numFmtId="0" fontId="87" fillId="86" borderId="0" applyNumberFormat="0" applyBorder="0" applyAlignment="0" applyProtection="0">
      <alignment vertical="center"/>
    </xf>
    <xf numFmtId="0" fontId="87" fillId="78" borderId="0" applyNumberFormat="0" applyBorder="0" applyAlignment="0" applyProtection="0">
      <alignment vertical="center"/>
    </xf>
    <xf numFmtId="0" fontId="87" fillId="71" borderId="0" applyNumberFormat="0" applyBorder="0" applyAlignment="0" applyProtection="0">
      <alignment vertical="center"/>
    </xf>
    <xf numFmtId="0" fontId="267" fillId="90" borderId="0" applyNumberFormat="0" applyBorder="0" applyAlignment="0" applyProtection="0">
      <alignment vertical="center"/>
    </xf>
    <xf numFmtId="0" fontId="267" fillId="91" borderId="0" applyNumberFormat="0" applyBorder="0" applyAlignment="0" applyProtection="0"/>
    <xf numFmtId="0" fontId="267" fillId="43" borderId="0" applyNumberFormat="0" applyBorder="0" applyAlignment="0" applyProtection="0">
      <alignment vertical="center"/>
    </xf>
    <xf numFmtId="0" fontId="267" fillId="80" borderId="0" applyNumberFormat="0" applyBorder="0" applyAlignment="0" applyProtection="0">
      <alignment vertical="center"/>
    </xf>
    <xf numFmtId="0" fontId="267" fillId="81" borderId="0" applyNumberFormat="0" applyBorder="0" applyAlignment="0" applyProtection="0"/>
    <xf numFmtId="0" fontId="267" fillId="40" borderId="0" applyNumberFormat="0" applyBorder="0" applyAlignment="0" applyProtection="0">
      <alignment vertical="center"/>
    </xf>
    <xf numFmtId="0" fontId="267" fillId="82" borderId="0" applyNumberFormat="0" applyBorder="0" applyAlignment="0" applyProtection="0">
      <alignment vertical="center"/>
    </xf>
    <xf numFmtId="0" fontId="267" fillId="83" borderId="0" applyNumberFormat="0" applyBorder="0" applyAlignment="0" applyProtection="0"/>
    <xf numFmtId="0" fontId="267" fillId="41" borderId="0" applyNumberFormat="0" applyBorder="0" applyAlignment="0" applyProtection="0">
      <alignment vertical="center"/>
    </xf>
    <xf numFmtId="0" fontId="267" fillId="92" borderId="0" applyNumberFormat="0" applyBorder="0" applyAlignment="0" applyProtection="0">
      <alignment vertical="center"/>
    </xf>
    <xf numFmtId="0" fontId="267" fillId="93" borderId="0" applyNumberFormat="0" applyBorder="0" applyAlignment="0" applyProtection="0"/>
    <xf numFmtId="0" fontId="267" fillId="44" borderId="0" applyNumberFormat="0" applyBorder="0" applyAlignment="0" applyProtection="0">
      <alignment vertical="center"/>
    </xf>
    <xf numFmtId="0" fontId="267" fillId="94" borderId="0" applyNumberFormat="0" applyBorder="0" applyAlignment="0" applyProtection="0">
      <alignment vertical="center"/>
    </xf>
    <xf numFmtId="0" fontId="267" fillId="95" borderId="0" applyNumberFormat="0" applyBorder="0" applyAlignment="0" applyProtection="0"/>
    <xf numFmtId="0" fontId="267" fillId="45" borderId="0" applyNumberFormat="0" applyBorder="0" applyAlignment="0" applyProtection="0">
      <alignment vertical="center"/>
    </xf>
    <xf numFmtId="0" fontId="267" fillId="96" borderId="0" applyNumberFormat="0" applyBorder="0" applyAlignment="0" applyProtection="0">
      <alignment vertical="center"/>
    </xf>
    <xf numFmtId="0" fontId="267" fillId="97" borderId="0" applyNumberFormat="0" applyBorder="0" applyAlignment="0" applyProtection="0"/>
    <xf numFmtId="0" fontId="267" fillId="46" borderId="0" applyNumberFormat="0" applyBorder="0" applyAlignment="0" applyProtection="0">
      <alignment vertical="center"/>
    </xf>
    <xf numFmtId="0" fontId="88" fillId="94" borderId="0" applyNumberFormat="0" applyBorder="0" applyAlignment="0" applyProtection="0">
      <alignment vertical="center"/>
    </xf>
    <xf numFmtId="0" fontId="88" fillId="80" borderId="0" applyNumberFormat="0" applyBorder="0" applyAlignment="0" applyProtection="0">
      <alignment vertical="center"/>
    </xf>
    <xf numFmtId="0" fontId="88" fillId="88" borderId="0" applyNumberFormat="0" applyBorder="0" applyAlignment="0" applyProtection="0">
      <alignment vertical="center"/>
    </xf>
    <xf numFmtId="0" fontId="88" fillId="86" borderId="0" applyNumberFormat="0" applyBorder="0" applyAlignment="0" applyProtection="0">
      <alignment vertical="center"/>
    </xf>
    <xf numFmtId="0" fontId="88" fillId="94" borderId="0" applyNumberFormat="0" applyBorder="0" applyAlignment="0" applyProtection="0">
      <alignment vertical="center"/>
    </xf>
    <xf numFmtId="0" fontId="88" fillId="71" borderId="0" applyNumberFormat="0" applyBorder="0" applyAlignment="0" applyProtection="0">
      <alignment vertical="center"/>
    </xf>
    <xf numFmtId="0" fontId="268" fillId="0" borderId="0">
      <alignment vertical="center"/>
    </xf>
    <xf numFmtId="0" fontId="268" fillId="0" borderId="0">
      <alignment vertical="center"/>
    </xf>
    <xf numFmtId="0" fontId="268" fillId="0" borderId="0">
      <alignment vertical="center"/>
    </xf>
    <xf numFmtId="0" fontId="89" fillId="88" borderId="0" applyNumberFormat="0" applyBorder="0" applyAlignment="0" applyProtection="0">
      <alignment vertical="center"/>
    </xf>
    <xf numFmtId="0" fontId="91" fillId="0" borderId="40" applyNumberFormat="0" applyFill="0" applyAlignment="0" applyProtection="0">
      <alignment vertical="center"/>
    </xf>
    <xf numFmtId="0" fontId="92" fillId="63" borderId="0" applyNumberFormat="0" applyBorder="0" applyAlignment="0" applyProtection="0">
      <alignment vertical="center"/>
    </xf>
    <xf numFmtId="0" fontId="269" fillId="65" borderId="0" applyNumberFormat="0" applyBorder="0" applyAlignment="0" applyProtection="0">
      <alignment vertical="center"/>
    </xf>
    <xf numFmtId="0" fontId="269" fillId="66" borderId="0" applyNumberFormat="0" applyBorder="0" applyAlignment="0" applyProtection="0"/>
    <xf numFmtId="0" fontId="269" fillId="35" borderId="0" applyNumberFormat="0" applyBorder="0" applyAlignment="0" applyProtection="0">
      <alignment vertical="center"/>
    </xf>
    <xf numFmtId="0" fontId="93" fillId="65" borderId="0" applyNumberFormat="0" applyBorder="0" applyAlignment="0" applyProtection="0">
      <alignment vertical="center"/>
    </xf>
    <xf numFmtId="0" fontId="270" fillId="63" borderId="0" applyNumberFormat="0" applyBorder="0" applyAlignment="0" applyProtection="0">
      <alignment vertical="center"/>
    </xf>
    <xf numFmtId="0" fontId="270" fillId="64" borderId="0" applyNumberFormat="0" applyBorder="0" applyAlignment="0" applyProtection="0"/>
    <xf numFmtId="0" fontId="270" fillId="34" borderId="0" applyNumberFormat="0" applyBorder="0" applyAlignment="0" applyProtection="0">
      <alignment vertical="center"/>
    </xf>
    <xf numFmtId="0" fontId="267" fillId="98" borderId="0" applyNumberFormat="0" applyBorder="0" applyAlignment="0" applyProtection="0">
      <alignment vertical="center"/>
    </xf>
    <xf numFmtId="0" fontId="267" fillId="99" borderId="0" applyNumberFormat="0" applyBorder="0" applyAlignment="0" applyProtection="0"/>
    <xf numFmtId="0" fontId="267" fillId="47" borderId="0" applyNumberFormat="0" applyBorder="0" applyAlignment="0" applyProtection="0">
      <alignment vertical="center"/>
    </xf>
    <xf numFmtId="0" fontId="267" fillId="100" borderId="0" applyNumberFormat="0" applyBorder="0" applyAlignment="0" applyProtection="0">
      <alignment vertical="center"/>
    </xf>
    <xf numFmtId="0" fontId="267" fillId="101" borderId="0" applyNumberFormat="0" applyBorder="0" applyAlignment="0" applyProtection="0"/>
    <xf numFmtId="0" fontId="267" fillId="48" borderId="0" applyNumberFormat="0" applyBorder="0" applyAlignment="0" applyProtection="0">
      <alignment vertical="center"/>
    </xf>
    <xf numFmtId="0" fontId="267" fillId="102" borderId="0" applyNumberFormat="0" applyBorder="0" applyAlignment="0" applyProtection="0">
      <alignment vertical="center"/>
    </xf>
    <xf numFmtId="0" fontId="267" fillId="103" borderId="0" applyNumberFormat="0" applyBorder="0" applyAlignment="0" applyProtection="0"/>
    <xf numFmtId="0" fontId="267" fillId="49" borderId="0" applyNumberFormat="0" applyBorder="0" applyAlignment="0" applyProtection="0">
      <alignment vertical="center"/>
    </xf>
    <xf numFmtId="0" fontId="267" fillId="92" borderId="0" applyNumberFormat="0" applyBorder="0" applyAlignment="0" applyProtection="0">
      <alignment vertical="center"/>
    </xf>
    <xf numFmtId="0" fontId="267" fillId="93" borderId="0" applyNumberFormat="0" applyBorder="0" applyAlignment="0" applyProtection="0"/>
    <xf numFmtId="0" fontId="267" fillId="44" borderId="0" applyNumberFormat="0" applyBorder="0" applyAlignment="0" applyProtection="0">
      <alignment vertical="center"/>
    </xf>
    <xf numFmtId="0" fontId="267" fillId="94" borderId="0" applyNumberFormat="0" applyBorder="0" applyAlignment="0" applyProtection="0">
      <alignment vertical="center"/>
    </xf>
    <xf numFmtId="0" fontId="267" fillId="95" borderId="0" applyNumberFormat="0" applyBorder="0" applyAlignment="0" applyProtection="0"/>
    <xf numFmtId="0" fontId="267" fillId="45" borderId="0" applyNumberFormat="0" applyBorder="0" applyAlignment="0" applyProtection="0">
      <alignment vertical="center"/>
    </xf>
    <xf numFmtId="0" fontId="267" fillId="104" borderId="0" applyNumberFormat="0" applyBorder="0" applyAlignment="0" applyProtection="0">
      <alignment vertical="center"/>
    </xf>
    <xf numFmtId="0" fontId="267" fillId="105" borderId="0" applyNumberFormat="0" applyBorder="0" applyAlignment="0" applyProtection="0"/>
    <xf numFmtId="0" fontId="267" fillId="50" borderId="0" applyNumberFormat="0" applyBorder="0" applyAlignment="0" applyProtection="0">
      <alignment vertical="center"/>
    </xf>
    <xf numFmtId="0" fontId="272" fillId="0" borderId="12" applyNumberFormat="0" applyFill="0" applyAlignment="0" applyProtection="0"/>
    <xf numFmtId="0" fontId="272" fillId="0" borderId="12" applyNumberFormat="0" applyFill="0" applyAlignment="0" applyProtection="0">
      <alignment vertical="center"/>
    </xf>
    <xf numFmtId="0" fontId="271" fillId="0" borderId="0" applyNumberFormat="0" applyFill="0" applyBorder="0" applyAlignment="0" applyProtection="0">
      <alignment vertical="center"/>
    </xf>
    <xf numFmtId="0" fontId="273" fillId="0" borderId="13" applyNumberFormat="0" applyFill="0" applyAlignment="0" applyProtection="0"/>
    <xf numFmtId="0" fontId="273" fillId="0" borderId="13" applyNumberFormat="0" applyFill="0" applyAlignment="0" applyProtection="0">
      <alignment vertical="center"/>
    </xf>
    <xf numFmtId="0" fontId="274" fillId="0" borderId="14" applyNumberFormat="0" applyFill="0" applyAlignment="0" applyProtection="0"/>
    <xf numFmtId="0" fontId="274" fillId="0" borderId="14" applyNumberFormat="0" applyFill="0" applyAlignment="0" applyProtection="0">
      <alignment vertical="center"/>
    </xf>
    <xf numFmtId="0" fontId="274" fillId="0" borderId="0" applyNumberFormat="0" applyFill="0" applyBorder="0" applyAlignment="0" applyProtection="0"/>
    <xf numFmtId="0" fontId="274" fillId="0" borderId="0" applyNumberFormat="0" applyFill="0" applyBorder="0" applyAlignment="0" applyProtection="0">
      <alignment vertical="center"/>
    </xf>
    <xf numFmtId="0" fontId="271" fillId="0" borderId="0" applyNumberFormat="0" applyFill="0" applyBorder="0" applyAlignment="0" applyProtection="0"/>
    <xf numFmtId="0" fontId="275" fillId="106" borderId="11" applyNumberFormat="0" applyAlignment="0" applyProtection="0">
      <alignment vertical="center"/>
    </xf>
    <xf numFmtId="0" fontId="275" fillId="107" borderId="11" applyNumberFormat="0" applyAlignment="0" applyProtection="0"/>
    <xf numFmtId="0" fontId="275" fillId="52" borderId="11" applyNumberFormat="0" applyAlignment="0" applyProtection="0">
      <alignment vertical="center"/>
    </xf>
    <xf numFmtId="0" fontId="95" fillId="0" borderId="38" applyNumberFormat="0" applyFill="0" applyAlignment="0" applyProtection="0">
      <alignment vertical="center"/>
    </xf>
    <xf numFmtId="0" fontId="96" fillId="0" borderId="13" applyNumberFormat="0" applyFill="0" applyAlignment="0" applyProtection="0">
      <alignment vertical="center"/>
    </xf>
    <xf numFmtId="0" fontId="97" fillId="0" borderId="39" applyNumberFormat="0" applyFill="0" applyAlignment="0" applyProtection="0">
      <alignment vertical="center"/>
    </xf>
    <xf numFmtId="0" fontId="97"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8" fillId="106" borderId="11" applyNumberFormat="0" applyAlignment="0" applyProtection="0">
      <alignment vertical="center"/>
    </xf>
    <xf numFmtId="0" fontId="276" fillId="0" borderId="44" applyNumberFormat="0" applyFill="0" applyAlignment="0" applyProtection="0"/>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266" fillId="54" borderId="42" applyNumberFormat="0" applyFont="0" applyAlignment="0" applyProtection="0">
      <alignment vertical="center"/>
    </xf>
    <xf numFmtId="0" fontId="268" fillId="54" borderId="42" applyNumberFormat="0" applyFont="0" applyAlignment="0" applyProtection="0">
      <alignment vertical="center"/>
    </xf>
    <xf numFmtId="0" fontId="277" fillId="0" borderId="0" applyNumberFormat="0" applyFill="0" applyBorder="0" applyAlignment="0" applyProtection="0"/>
    <xf numFmtId="0" fontId="277" fillId="0" borderId="0" applyNumberFormat="0" applyFill="0" applyBorder="0" applyAlignment="0" applyProtection="0">
      <alignment vertical="center"/>
    </xf>
    <xf numFmtId="0" fontId="99" fillId="74" borderId="41" applyNumberFormat="0" applyAlignment="0" applyProtection="0">
      <alignment vertical="center"/>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278" fillId="0" borderId="0" applyNumberFormat="0" applyFill="0" applyBorder="0" applyAlignment="0" applyProtection="0"/>
    <xf numFmtId="0" fontId="278" fillId="0" borderId="0" applyNumberFormat="0" applyFill="0" applyBorder="0" applyAlignment="0" applyProtection="0">
      <alignment vertical="center"/>
    </xf>
    <xf numFmtId="0" fontId="279" fillId="86" borderId="41" applyNumberFormat="0" applyAlignment="0" applyProtection="0">
      <alignment vertical="center"/>
    </xf>
    <xf numFmtId="0" fontId="279" fillId="87" borderId="41" applyNumberFormat="0" applyAlignment="0" applyProtection="0"/>
    <xf numFmtId="0" fontId="279" fillId="51" borderId="41" applyNumberFormat="0" applyAlignment="0" applyProtection="0">
      <alignment vertical="center"/>
    </xf>
    <xf numFmtId="0" fontId="88" fillId="94" borderId="0" applyNumberFormat="0" applyBorder="0" applyAlignment="0" applyProtection="0">
      <alignment vertical="center"/>
    </xf>
    <xf numFmtId="0" fontId="88" fillId="100" borderId="0" applyNumberFormat="0" applyBorder="0" applyAlignment="0" applyProtection="0">
      <alignment vertical="center"/>
    </xf>
    <xf numFmtId="0" fontId="88" fillId="102" borderId="0" applyNumberFormat="0" applyBorder="0" applyAlignment="0" applyProtection="0">
      <alignment vertical="center"/>
    </xf>
    <xf numFmtId="0" fontId="88" fillId="110" borderId="0" applyNumberFormat="0" applyBorder="0" applyAlignment="0" applyProtection="0">
      <alignment vertical="center"/>
    </xf>
    <xf numFmtId="0" fontId="88" fillId="94" borderId="0" applyNumberFormat="0" applyBorder="0" applyAlignment="0" applyProtection="0">
      <alignment vertical="center"/>
    </xf>
    <xf numFmtId="0" fontId="88" fillId="104" borderId="0" applyNumberFormat="0" applyBorder="0" applyAlignment="0" applyProtection="0">
      <alignment vertical="center"/>
    </xf>
    <xf numFmtId="0" fontId="102" fillId="71" borderId="41" applyNumberFormat="0" applyAlignment="0" applyProtection="0">
      <alignment vertical="center"/>
    </xf>
    <xf numFmtId="0" fontId="103" fillId="74" borderId="43" applyNumberFormat="0" applyAlignment="0" applyProtection="0">
      <alignment vertical="center"/>
    </xf>
    <xf numFmtId="0" fontId="280" fillId="71" borderId="41"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2" fillId="88" borderId="0" applyNumberFormat="0" applyBorder="0" applyAlignment="0" applyProtection="0">
      <alignment vertical="center"/>
    </xf>
    <xf numFmtId="0" fontId="282" fillId="89" borderId="0" applyNumberFormat="0" applyBorder="0" applyAlignment="0" applyProtection="0"/>
    <xf numFmtId="0" fontId="282" fillId="53" borderId="0" applyNumberFormat="0" applyBorder="0" applyAlignment="0" applyProtection="0">
      <alignment vertical="center"/>
    </xf>
    <xf numFmtId="0" fontId="104" fillId="0" borderId="15" applyNumberFormat="0" applyFill="0" applyAlignment="0" applyProtection="0">
      <alignment vertical="center"/>
    </xf>
    <xf numFmtId="0" fontId="283" fillId="0" borderId="15" applyNumberFormat="0" applyFill="0" applyAlignment="0" applyProtection="0"/>
    <xf numFmtId="0" fontId="283" fillId="0" borderId="15" applyNumberFormat="0" applyFill="0" applyAlignment="0" applyProtection="0">
      <alignment vertical="center"/>
    </xf>
    <xf numFmtId="0" fontId="271" fillId="0" borderId="0" applyNumberFormat="0" applyFill="0" applyBorder="0" applyAlignment="0" applyProtection="0">
      <alignment vertical="center"/>
    </xf>
    <xf numFmtId="0" fontId="277" fillId="0" borderId="0" applyNumberFormat="0" applyFill="0" applyBorder="0" applyAlignment="0" applyProtection="0">
      <alignment vertical="center"/>
    </xf>
    <xf numFmtId="0" fontId="266" fillId="84" borderId="0" applyNumberFormat="0" applyBorder="0" applyAlignment="0" applyProtection="0">
      <alignment vertical="center"/>
    </xf>
    <xf numFmtId="0" fontId="266" fillId="78" borderId="0" applyNumberFormat="0" applyBorder="0" applyAlignment="0" applyProtection="0">
      <alignment vertical="center"/>
    </xf>
    <xf numFmtId="0" fontId="267" fillId="80" borderId="0" applyNumberFormat="0" applyBorder="0" applyAlignment="0" applyProtection="0">
      <alignment vertical="center"/>
    </xf>
    <xf numFmtId="0" fontId="275" fillId="106" borderId="11" applyNumberFormat="0" applyAlignment="0" applyProtection="0">
      <alignment vertical="center"/>
    </xf>
    <xf numFmtId="0" fontId="281" fillId="86" borderId="43" applyNumberFormat="0" applyAlignment="0" applyProtection="0">
      <alignment vertical="center"/>
    </xf>
    <xf numFmtId="0" fontId="267" fillId="82" borderId="0" applyNumberFormat="0" applyBorder="0" applyAlignment="0" applyProtection="0">
      <alignment vertical="center"/>
    </xf>
    <xf numFmtId="0" fontId="278" fillId="0" borderId="0" applyNumberFormat="0" applyFill="0" applyBorder="0" applyAlignment="0" applyProtection="0">
      <alignment vertical="center"/>
    </xf>
    <xf numFmtId="0" fontId="282" fillId="88" borderId="0" applyNumberFormat="0" applyBorder="0" applyAlignment="0" applyProtection="0">
      <alignment vertical="center"/>
    </xf>
    <xf numFmtId="0" fontId="266" fillId="78" borderId="0" applyNumberFormat="0" applyBorder="0" applyAlignment="0" applyProtection="0">
      <alignment vertical="center"/>
    </xf>
    <xf numFmtId="0" fontId="267" fillId="96" borderId="0" applyNumberFormat="0" applyBorder="0" applyAlignment="0" applyProtection="0">
      <alignment vertical="center"/>
    </xf>
    <xf numFmtId="0" fontId="273" fillId="0" borderId="13" applyNumberFormat="0" applyFill="0" applyAlignment="0" applyProtection="0">
      <alignment vertical="center"/>
    </xf>
    <xf numFmtId="0" fontId="276" fillId="0" borderId="44" applyNumberFormat="0" applyFill="0" applyAlignment="0" applyProtection="0">
      <alignment vertical="center"/>
    </xf>
    <xf numFmtId="0" fontId="267" fillId="92" borderId="0" applyNumberFormat="0" applyBorder="0" applyAlignment="0" applyProtection="0">
      <alignment vertical="center"/>
    </xf>
    <xf numFmtId="0" fontId="267" fillId="92" borderId="0" applyNumberFormat="0" applyBorder="0" applyAlignment="0" applyProtection="0">
      <alignment vertical="center"/>
    </xf>
    <xf numFmtId="0" fontId="274" fillId="0" borderId="14" applyNumberFormat="0" applyFill="0" applyAlignment="0" applyProtection="0">
      <alignment vertical="center"/>
    </xf>
    <xf numFmtId="0" fontId="267" fillId="98" borderId="0" applyNumberFormat="0" applyBorder="0" applyAlignment="0" applyProtection="0">
      <alignment vertical="center"/>
    </xf>
    <xf numFmtId="0" fontId="266" fillId="63" borderId="0" applyNumberFormat="0" applyBorder="0" applyAlignment="0" applyProtection="0">
      <alignment vertical="center"/>
    </xf>
    <xf numFmtId="0" fontId="267" fillId="104" borderId="0" applyNumberFormat="0" applyBorder="0" applyAlignment="0" applyProtection="0">
      <alignment vertical="center"/>
    </xf>
    <xf numFmtId="0" fontId="279" fillId="86" borderId="41" applyNumberFormat="0" applyAlignment="0" applyProtection="0">
      <alignment vertical="center"/>
    </xf>
    <xf numFmtId="0" fontId="266" fillId="82" borderId="0" applyNumberFormat="0" applyBorder="0" applyAlignment="0" applyProtection="0">
      <alignment vertical="center"/>
    </xf>
    <xf numFmtId="0" fontId="272" fillId="0" borderId="12" applyNumberFormat="0" applyFill="0" applyAlignment="0" applyProtection="0">
      <alignment vertical="center"/>
    </xf>
    <xf numFmtId="0" fontId="267" fillId="94" borderId="0" applyNumberFormat="0" applyBorder="0" applyAlignment="0" applyProtection="0">
      <alignment vertical="center"/>
    </xf>
    <xf numFmtId="0" fontId="266" fillId="61" borderId="0" applyNumberFormat="0" applyBorder="0" applyAlignment="0" applyProtection="0">
      <alignment vertical="center"/>
    </xf>
    <xf numFmtId="0" fontId="280" fillId="71" borderId="41" applyNumberFormat="0" applyAlignment="0" applyProtection="0">
      <alignment vertical="center"/>
    </xf>
    <xf numFmtId="0" fontId="266" fillId="80" borderId="0" applyNumberFormat="0" applyBorder="0" applyAlignment="0" applyProtection="0">
      <alignment vertical="center"/>
    </xf>
    <xf numFmtId="0" fontId="267" fillId="100" borderId="0" applyNumberFormat="0" applyBorder="0" applyAlignment="0" applyProtection="0">
      <alignment vertical="center"/>
    </xf>
    <xf numFmtId="0" fontId="266" fillId="69" borderId="0" applyNumberFormat="0" applyBorder="0" applyAlignment="0" applyProtection="0">
      <alignment vertical="center"/>
    </xf>
    <xf numFmtId="0" fontId="270" fillId="63" borderId="0" applyNumberFormat="0" applyBorder="0" applyAlignment="0" applyProtection="0">
      <alignment vertical="center"/>
    </xf>
    <xf numFmtId="0" fontId="267" fillId="94" borderId="0" applyNumberFormat="0" applyBorder="0" applyAlignment="0" applyProtection="0">
      <alignment vertical="center"/>
    </xf>
    <xf numFmtId="0" fontId="267" fillId="102" borderId="0" applyNumberFormat="0" applyBorder="0" applyAlignment="0" applyProtection="0">
      <alignment vertical="center"/>
    </xf>
    <xf numFmtId="0" fontId="283" fillId="0" borderId="15" applyNumberFormat="0" applyFill="0" applyAlignment="0" applyProtection="0">
      <alignment vertical="center"/>
    </xf>
    <xf numFmtId="0" fontId="266" fillId="65" borderId="0" applyNumberFormat="0" applyBorder="0" applyAlignment="0" applyProtection="0">
      <alignment vertical="center"/>
    </xf>
    <xf numFmtId="0" fontId="274" fillId="0" borderId="0" applyNumberFormat="0" applyFill="0" applyBorder="0" applyAlignment="0" applyProtection="0">
      <alignment vertical="center"/>
    </xf>
    <xf numFmtId="0" fontId="267" fillId="90" borderId="0" applyNumberFormat="0" applyBorder="0" applyAlignment="0" applyProtection="0">
      <alignment vertical="center"/>
    </xf>
    <xf numFmtId="0" fontId="269" fillId="65" borderId="0" applyNumberFormat="0" applyBorder="0" applyAlignment="0" applyProtection="0">
      <alignment vertical="center"/>
    </xf>
    <xf numFmtId="0" fontId="266" fillId="67" borderId="0" applyNumberFormat="0" applyBorder="0" applyAlignment="0" applyProtection="0">
      <alignment vertical="center"/>
    </xf>
    <xf numFmtId="0" fontId="266" fillId="71" borderId="0" applyNumberFormat="0" applyBorder="0" applyAlignment="0" applyProtection="0">
      <alignment vertical="center"/>
    </xf>
    <xf numFmtId="0" fontId="266" fillId="67" borderId="0" applyNumberFormat="0" applyBorder="0" applyAlignment="0" applyProtection="0">
      <alignment vertical="center"/>
    </xf>
    <xf numFmtId="0" fontId="266" fillId="0" borderId="0"/>
    <xf numFmtId="0" fontId="266" fillId="0" borderId="0"/>
    <xf numFmtId="0" fontId="266" fillId="37" borderId="0" applyNumberFormat="0" applyBorder="0" applyAlignment="0" applyProtection="0">
      <alignment vertical="center"/>
    </xf>
    <xf numFmtId="0" fontId="283" fillId="0" borderId="15" applyNumberFormat="0" applyFill="0" applyAlignment="0" applyProtection="0">
      <alignment vertical="center"/>
    </xf>
    <xf numFmtId="0" fontId="266" fillId="33" borderId="0" applyNumberFormat="0" applyBorder="0" applyAlignment="0" applyProtection="0">
      <alignment vertical="center"/>
    </xf>
    <xf numFmtId="0" fontId="266" fillId="34" borderId="0" applyNumberFormat="0" applyBorder="0" applyAlignment="0" applyProtection="0">
      <alignment vertical="center"/>
    </xf>
    <xf numFmtId="0" fontId="266" fillId="38" borderId="0" applyNumberFormat="0" applyBorder="0" applyAlignment="0" applyProtection="0">
      <alignment vertical="center"/>
    </xf>
    <xf numFmtId="0" fontId="266" fillId="39" borderId="0" applyNumberFormat="0" applyBorder="0" applyAlignment="0" applyProtection="0">
      <alignment vertical="center"/>
    </xf>
    <xf numFmtId="0" fontId="266" fillId="40" borderId="0" applyNumberFormat="0" applyBorder="0" applyAlignment="0" applyProtection="0">
      <alignment vertical="center"/>
    </xf>
    <xf numFmtId="0" fontId="266" fillId="41" borderId="0" applyNumberFormat="0" applyBorder="0" applyAlignment="0" applyProtection="0">
      <alignment vertical="center"/>
    </xf>
    <xf numFmtId="0" fontId="267" fillId="43" borderId="0" applyNumberFormat="0" applyBorder="0" applyAlignment="0" applyProtection="0">
      <alignment vertical="center"/>
    </xf>
    <xf numFmtId="0" fontId="267" fillId="40" borderId="0" applyNumberFormat="0" applyBorder="0" applyAlignment="0" applyProtection="0">
      <alignment vertical="center"/>
    </xf>
    <xf numFmtId="0" fontId="267" fillId="41" borderId="0" applyNumberFormat="0" applyBorder="0" applyAlignment="0" applyProtection="0">
      <alignment vertical="center"/>
    </xf>
    <xf numFmtId="0" fontId="267" fillId="44" borderId="0" applyNumberFormat="0" applyBorder="0" applyAlignment="0" applyProtection="0">
      <alignment vertical="center"/>
    </xf>
    <xf numFmtId="0" fontId="271" fillId="0" borderId="0" applyNumberFormat="0" applyFill="0" applyBorder="0" applyAlignment="0" applyProtection="0">
      <alignment vertical="center"/>
    </xf>
    <xf numFmtId="0" fontId="274" fillId="0" borderId="0" applyNumberFormat="0" applyFill="0" applyBorder="0" applyAlignment="0" applyProtection="0">
      <alignment vertical="center"/>
    </xf>
    <xf numFmtId="0" fontId="270" fillId="34" borderId="0" applyNumberFormat="0" applyBorder="0" applyAlignment="0" applyProtection="0">
      <alignment vertical="center"/>
    </xf>
    <xf numFmtId="0" fontId="269" fillId="35" borderId="0" applyNumberFormat="0" applyBorder="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275" fillId="52" borderId="11" applyNumberFormat="0" applyAlignment="0" applyProtection="0">
      <alignment vertical="center"/>
    </xf>
    <xf numFmtId="0" fontId="278" fillId="0" borderId="0" applyNumberFormat="0" applyFill="0" applyBorder="0" applyAlignment="0" applyProtection="0">
      <alignment vertical="center"/>
    </xf>
    <xf numFmtId="0" fontId="267" fillId="49" borderId="0" applyNumberFormat="0" applyBorder="0" applyAlignment="0" applyProtection="0">
      <alignment vertical="center"/>
    </xf>
    <xf numFmtId="0" fontId="267" fillId="44" borderId="0" applyNumberFormat="0" applyBorder="0" applyAlignment="0" applyProtection="0">
      <alignment vertical="center"/>
    </xf>
    <xf numFmtId="0" fontId="267" fillId="45" borderId="0" applyNumberFormat="0" applyBorder="0" applyAlignment="0" applyProtection="0">
      <alignment vertical="center"/>
    </xf>
    <xf numFmtId="0" fontId="280" fillId="38" borderId="41" applyNumberFormat="0" applyAlignment="0" applyProtection="0">
      <alignment vertical="center"/>
    </xf>
    <xf numFmtId="0" fontId="266" fillId="42" borderId="0" applyNumberFormat="0" applyBorder="0" applyAlignment="0" applyProtection="0">
      <alignment vertical="center"/>
    </xf>
    <xf numFmtId="0" fontId="273" fillId="0" borderId="13" applyNumberFormat="0" applyFill="0" applyAlignment="0" applyProtection="0">
      <alignment vertical="center"/>
    </xf>
    <xf numFmtId="0" fontId="282" fillId="53" borderId="0" applyNumberFormat="0" applyBorder="0" applyAlignment="0" applyProtection="0">
      <alignment vertical="center"/>
    </xf>
    <xf numFmtId="0" fontId="268" fillId="54" borderId="42" applyNumberFormat="0" applyFont="0" applyAlignment="0" applyProtection="0">
      <alignment vertical="center"/>
    </xf>
    <xf numFmtId="0" fontId="266" fillId="35" borderId="0" applyNumberFormat="0" applyBorder="0" applyAlignment="0" applyProtection="0">
      <alignment vertical="center"/>
    </xf>
    <xf numFmtId="0" fontId="266" fillId="36" borderId="0" applyNumberFormat="0" applyBorder="0" applyAlignment="0" applyProtection="0">
      <alignment vertical="center"/>
    </xf>
    <xf numFmtId="0" fontId="266" fillId="36" borderId="0" applyNumberFormat="0" applyBorder="0" applyAlignment="0" applyProtection="0">
      <alignment vertical="center"/>
    </xf>
    <xf numFmtId="0" fontId="266" fillId="39" borderId="0" applyNumberFormat="0" applyBorder="0" applyAlignment="0" applyProtection="0">
      <alignment vertical="center"/>
    </xf>
    <xf numFmtId="0" fontId="267" fillId="45" borderId="0" applyNumberFormat="0" applyBorder="0" applyAlignment="0" applyProtection="0">
      <alignment vertical="center"/>
    </xf>
    <xf numFmtId="0" fontId="267" fillId="46" borderId="0" applyNumberFormat="0" applyBorder="0" applyAlignment="0" applyProtection="0">
      <alignment vertical="center"/>
    </xf>
    <xf numFmtId="0" fontId="272" fillId="0" borderId="12" applyNumberFormat="0" applyFill="0" applyAlignment="0" applyProtection="0">
      <alignment vertical="center"/>
    </xf>
    <xf numFmtId="0" fontId="274" fillId="0" borderId="14" applyNumberFormat="0" applyFill="0" applyAlignment="0" applyProtection="0">
      <alignment vertical="center"/>
    </xf>
    <xf numFmtId="0" fontId="277" fillId="0" borderId="0" applyNumberFormat="0" applyFill="0" applyBorder="0" applyAlignment="0" applyProtection="0">
      <alignment vertical="center"/>
    </xf>
    <xf numFmtId="0" fontId="267" fillId="47" borderId="0" applyNumberFormat="0" applyBorder="0" applyAlignment="0" applyProtection="0">
      <alignment vertical="center"/>
    </xf>
    <xf numFmtId="0" fontId="267" fillId="48" borderId="0" applyNumberFormat="0" applyBorder="0" applyAlignment="0" applyProtection="0">
      <alignment vertical="center"/>
    </xf>
    <xf numFmtId="0" fontId="267" fillId="50" borderId="0" applyNumberFormat="0" applyBorder="0" applyAlignment="0" applyProtection="0">
      <alignment vertical="center"/>
    </xf>
    <xf numFmtId="0" fontId="281" fillId="51" borderId="43" applyNumberFormat="0" applyAlignment="0" applyProtection="0">
      <alignment vertical="center"/>
    </xf>
    <xf numFmtId="0" fontId="266" fillId="54" borderId="42" applyNumberFormat="0" applyFont="0" applyAlignment="0" applyProtection="0">
      <alignment vertical="center"/>
    </xf>
    <xf numFmtId="0" fontId="268" fillId="54" borderId="42" applyNumberFormat="0" applyFont="0" applyAlignment="0" applyProtection="0">
      <alignment vertical="center"/>
    </xf>
    <xf numFmtId="0" fontId="281" fillId="87" borderId="43" applyNumberFormat="0" applyAlignment="0" applyProtection="0"/>
    <xf numFmtId="0" fontId="280" fillId="38" borderId="41" applyNumberFormat="0" applyAlignment="0" applyProtection="0">
      <alignment vertical="center"/>
    </xf>
    <xf numFmtId="0" fontId="280" fillId="72" borderId="41" applyNumberFormat="0" applyAlignment="0" applyProtection="0"/>
    <xf numFmtId="0" fontId="103" fillId="74" borderId="43" applyNumberFormat="0" applyAlignment="0" applyProtection="0">
      <alignment vertical="center"/>
    </xf>
    <xf numFmtId="0" fontId="102" fillId="71" borderId="41" applyNumberFormat="0" applyAlignment="0" applyProtection="0">
      <alignment vertical="center"/>
    </xf>
    <xf numFmtId="0" fontId="279" fillId="87" borderId="41" applyNumberFormat="0" applyAlignment="0" applyProtection="0"/>
    <xf numFmtId="0" fontId="99" fillId="74" borderId="41" applyNumberForma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0" fillId="71" borderId="41"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91" fillId="0" borderId="40" applyNumberFormat="0" applyFill="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279" fillId="86" borderId="41" applyNumberFormat="0" applyAlignment="0" applyProtection="0">
      <alignment vertical="center"/>
    </xf>
    <xf numFmtId="0" fontId="280" fillId="71" borderId="41"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87" fillId="75" borderId="0"/>
    <xf numFmtId="0" fontId="87" fillId="72" borderId="0"/>
    <xf numFmtId="0" fontId="87" fillId="77" borderId="0"/>
    <xf numFmtId="0" fontId="87" fillId="75" borderId="0"/>
    <xf numFmtId="0" fontId="87" fillId="70" borderId="0"/>
    <xf numFmtId="0" fontId="87" fillId="72" borderId="0"/>
    <xf numFmtId="0" fontId="266" fillId="66" borderId="0"/>
    <xf numFmtId="0" fontId="266" fillId="81" borderId="0"/>
    <xf numFmtId="0" fontId="266" fillId="83" borderId="0"/>
    <xf numFmtId="0" fontId="266" fillId="68" borderId="0"/>
    <xf numFmtId="0" fontId="266" fillId="79" borderId="0"/>
    <xf numFmtId="0" fontId="266" fillId="85" borderId="0"/>
    <xf numFmtId="0" fontId="87" fillId="87" borderId="0"/>
    <xf numFmtId="0" fontId="266" fillId="79" borderId="0"/>
    <xf numFmtId="0" fontId="266" fillId="68" borderId="0"/>
    <xf numFmtId="0" fontId="266" fillId="62" borderId="0"/>
    <xf numFmtId="0" fontId="266" fillId="64" borderId="0"/>
    <xf numFmtId="0" fontId="266" fillId="70" borderId="0"/>
    <xf numFmtId="0" fontId="87" fillId="81" borderId="0"/>
    <xf numFmtId="0" fontId="266" fillId="72" borderId="0"/>
    <xf numFmtId="0" fontId="87" fillId="89" borderId="0"/>
    <xf numFmtId="0" fontId="87" fillId="87" borderId="0"/>
    <xf numFmtId="0" fontId="87" fillId="79" borderId="0"/>
    <xf numFmtId="0" fontId="87" fillId="72" borderId="0"/>
    <xf numFmtId="0" fontId="267" fillId="91" borderId="0"/>
    <xf numFmtId="0" fontId="267" fillId="81" borderId="0"/>
    <xf numFmtId="0" fontId="267" fillId="83" borderId="0"/>
    <xf numFmtId="0" fontId="267" fillId="93" borderId="0"/>
    <xf numFmtId="0" fontId="267" fillId="95" borderId="0"/>
    <xf numFmtId="0" fontId="267" fillId="97" borderId="0"/>
    <xf numFmtId="0" fontId="88" fillId="95" borderId="0"/>
    <xf numFmtId="0" fontId="88" fillId="81" borderId="0"/>
    <xf numFmtId="0" fontId="88" fillId="89" borderId="0"/>
    <xf numFmtId="0" fontId="88" fillId="87" borderId="0"/>
    <xf numFmtId="0" fontId="88" fillId="95" borderId="0"/>
    <xf numFmtId="0" fontId="88" fillId="72" borderId="0"/>
    <xf numFmtId="0" fontId="89" fillId="89" borderId="0"/>
    <xf numFmtId="0" fontId="91" fillId="0" borderId="40"/>
    <xf numFmtId="0" fontId="92" fillId="64" borderId="0"/>
    <xf numFmtId="0" fontId="269" fillId="66" borderId="0"/>
    <xf numFmtId="0" fontId="93" fillId="66" borderId="0"/>
    <xf numFmtId="0" fontId="270" fillId="64" borderId="0"/>
    <xf numFmtId="0" fontId="267" fillId="99" borderId="0"/>
    <xf numFmtId="0" fontId="267" fillId="101" borderId="0"/>
    <xf numFmtId="0" fontId="267" fillId="103" borderId="0"/>
    <xf numFmtId="0" fontId="267" fillId="93" borderId="0"/>
    <xf numFmtId="0" fontId="267" fillId="95" borderId="0"/>
    <xf numFmtId="0" fontId="267" fillId="105" borderId="0"/>
    <xf numFmtId="0" fontId="271" fillId="0" borderId="0"/>
    <xf numFmtId="0" fontId="272" fillId="0" borderId="12"/>
    <xf numFmtId="0" fontId="273" fillId="0" borderId="13"/>
    <xf numFmtId="0" fontId="274" fillId="0" borderId="14"/>
    <xf numFmtId="0" fontId="274" fillId="0" borderId="0"/>
    <xf numFmtId="0" fontId="275" fillId="107" borderId="11"/>
    <xf numFmtId="0" fontId="94" fillId="0" borderId="0"/>
    <xf numFmtId="0" fontId="95" fillId="0" borderId="38"/>
    <xf numFmtId="0" fontId="96" fillId="0" borderId="13"/>
    <xf numFmtId="0" fontId="97" fillId="0" borderId="39"/>
    <xf numFmtId="0" fontId="97" fillId="0" borderId="0"/>
    <xf numFmtId="0" fontId="98" fillId="107" borderId="11"/>
    <xf numFmtId="0" fontId="276" fillId="0" borderId="44"/>
    <xf numFmtId="0" fontId="277" fillId="0" borderId="0"/>
    <xf numFmtId="0" fontId="99" fillId="75" borderId="41"/>
    <xf numFmtId="0" fontId="100" fillId="0" borderId="0"/>
    <xf numFmtId="0" fontId="101" fillId="0" borderId="0"/>
    <xf numFmtId="0" fontId="278" fillId="0" borderId="0"/>
    <xf numFmtId="0" fontId="279" fillId="87" borderId="41"/>
    <xf numFmtId="0" fontId="88" fillId="95" borderId="0"/>
    <xf numFmtId="0" fontId="88" fillId="101" borderId="0"/>
    <xf numFmtId="0" fontId="88" fillId="103" borderId="0"/>
    <xf numFmtId="0" fontId="88" fillId="111" borderId="0"/>
    <xf numFmtId="0" fontId="88" fillId="95" borderId="0"/>
    <xf numFmtId="0" fontId="88" fillId="105" borderId="0"/>
    <xf numFmtId="0" fontId="102" fillId="72" borderId="41"/>
    <xf numFmtId="0" fontId="103" fillId="75" borderId="43"/>
    <xf numFmtId="0" fontId="280" fillId="72" borderId="41"/>
    <xf numFmtId="0" fontId="281" fillId="87" borderId="43"/>
    <xf numFmtId="0" fontId="282" fillId="89" borderId="0"/>
    <xf numFmtId="0" fontId="104" fillId="0" borderId="15"/>
    <xf numFmtId="0" fontId="283" fillId="0" borderId="15"/>
    <xf numFmtId="0" fontId="279" fillId="86" borderId="41" applyNumberFormat="0" applyAlignment="0" applyProtection="0">
      <alignment vertical="center"/>
    </xf>
    <xf numFmtId="0" fontId="276" fillId="0" borderId="44" applyNumberFormat="0" applyFill="0" applyAlignment="0" applyProtection="0">
      <alignment vertical="center"/>
    </xf>
    <xf numFmtId="0" fontId="281" fillId="86" borderId="43" applyNumberFormat="0" applyAlignment="0" applyProtection="0">
      <alignment vertical="center"/>
    </xf>
    <xf numFmtId="0" fontId="266" fillId="54" borderId="42" applyNumberFormat="0" applyFont="0" applyAlignment="0" applyProtection="0">
      <alignment vertical="center"/>
    </xf>
    <xf numFmtId="0" fontId="268" fillId="54" borderId="42" applyNumberFormat="0" applyFont="0" applyAlignment="0" applyProtection="0">
      <alignment vertical="center"/>
    </xf>
    <xf numFmtId="0" fontId="280" fillId="38" borderId="41" applyNumberFormat="0" applyAlignment="0" applyProtection="0">
      <alignment vertical="center"/>
    </xf>
    <xf numFmtId="0" fontId="268" fillId="54" borderId="42" applyNumberFormat="0" applyFon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102" fillId="71" borderId="41" applyNumberForma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91" fillId="0" borderId="40" applyNumberFormat="0" applyFill="0" applyAlignment="0" applyProtection="0">
      <alignment vertical="center"/>
    </xf>
    <xf numFmtId="0" fontId="279" fillId="51" borderId="41" applyNumberFormat="0" applyAlignment="0" applyProtection="0">
      <alignment vertical="center"/>
    </xf>
    <xf numFmtId="0" fontId="276" fillId="0" borderId="44" applyNumberFormat="0" applyFill="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103" fillId="74" borderId="43"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280" fillId="71" borderId="41" applyNumberFormat="0" applyAlignment="0" applyProtection="0">
      <alignment vertical="center"/>
    </xf>
    <xf numFmtId="0" fontId="279" fillId="51" borderId="41" applyNumberFormat="0" applyAlignment="0" applyProtection="0">
      <alignment vertical="center"/>
    </xf>
    <xf numFmtId="0" fontId="99" fillId="74" borderId="41" applyNumberFormat="0" applyAlignment="0" applyProtection="0">
      <alignment vertical="center"/>
    </xf>
    <xf numFmtId="0" fontId="276" fillId="0" borderId="44" applyNumberFormat="0" applyFill="0" applyAlignment="0" applyProtection="0"/>
    <xf numFmtId="0" fontId="279" fillId="87" borderId="41" applyNumberFormat="0" applyAlignment="0" applyProtection="0"/>
    <xf numFmtId="0" fontId="280" fillId="71" borderId="41" applyNumberFormat="0" applyAlignment="0" applyProtection="0">
      <alignment vertical="center"/>
    </xf>
    <xf numFmtId="0" fontId="281" fillId="51" borderId="43" applyNumberFormat="0" applyAlignment="0" applyProtection="0">
      <alignment vertical="center"/>
    </xf>
    <xf numFmtId="0" fontId="266" fillId="54" borderId="42" applyNumberFormat="0" applyFont="0" applyAlignment="0" applyProtection="0">
      <alignment vertical="center"/>
    </xf>
    <xf numFmtId="0" fontId="268" fillId="54" borderId="42" applyNumberFormat="0" applyFont="0" applyAlignment="0" applyProtection="0">
      <alignment vertical="center"/>
    </xf>
    <xf numFmtId="0" fontId="281" fillId="87" borderId="43" applyNumberFormat="0" applyAlignment="0" applyProtection="0"/>
    <xf numFmtId="0" fontId="280" fillId="38" borderId="41" applyNumberFormat="0" applyAlignment="0" applyProtection="0">
      <alignment vertical="center"/>
    </xf>
    <xf numFmtId="0" fontId="280" fillId="72" borderId="41" applyNumberFormat="0" applyAlignment="0" applyProtection="0"/>
    <xf numFmtId="0" fontId="103" fillId="74" borderId="43" applyNumberFormat="0" applyAlignment="0" applyProtection="0">
      <alignment vertical="center"/>
    </xf>
    <xf numFmtId="0" fontId="102" fillId="71" borderId="41" applyNumberFormat="0" applyAlignment="0" applyProtection="0">
      <alignment vertical="center"/>
    </xf>
    <xf numFmtId="0" fontId="279" fillId="87" borderId="41" applyNumberFormat="0" applyAlignment="0" applyProtection="0"/>
    <xf numFmtId="0" fontId="99" fillId="74" borderId="41" applyNumberForma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0" fillId="71" borderId="41"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91" fillId="0" borderId="40" applyNumberFormat="0" applyFill="0" applyAlignment="0" applyProtection="0">
      <alignment vertical="center"/>
    </xf>
    <xf numFmtId="0" fontId="193" fillId="71" borderId="41"/>
    <xf numFmtId="0" fontId="111" fillId="71" borderId="41" applyNumberFormat="0" applyAlignment="0" applyProtection="0"/>
    <xf numFmtId="0" fontId="111" fillId="71" borderId="41" applyNumberFormat="0" applyAlignment="0" applyProtection="0"/>
    <xf numFmtId="0" fontId="279" fillId="51" borderId="41" applyNumberFormat="0" applyAlignment="0" applyProtection="0">
      <alignment vertical="center"/>
    </xf>
    <xf numFmtId="0" fontId="171"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342" fillId="74" borderId="43" applyNumberFormat="0" applyAlignment="0" applyProtection="0">
      <alignment vertical="center"/>
    </xf>
    <xf numFmtId="0" fontId="226" fillId="38" borderId="41" applyNumberFormat="0" applyAlignment="0" applyProtection="0">
      <alignment vertical="center"/>
    </xf>
    <xf numFmtId="0" fontId="102" fillId="72" borderId="41" applyNumberFormat="0" applyAlignment="0" applyProtection="0"/>
    <xf numFmtId="0" fontId="113" fillId="86" borderId="41" applyNumberFormat="0" applyAlignment="0" applyProtection="0"/>
    <xf numFmtId="0" fontId="102" fillId="72" borderId="41" applyNumberFormat="0" applyAlignment="0" applyProtection="0"/>
    <xf numFmtId="0" fontId="208" fillId="38" borderId="41" applyNumberFormat="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279" fillId="51" borderId="41" applyNumberFormat="0" applyAlignment="0" applyProtection="0">
      <alignment vertical="center"/>
    </xf>
    <xf numFmtId="0" fontId="111" fillId="71" borderId="41" applyNumberFormat="0" applyAlignment="0" applyProtection="0"/>
    <xf numFmtId="0" fontId="79" fillId="0" borderId="44" applyNumberFormat="0" applyFill="0" applyAlignment="0" applyProtection="0"/>
    <xf numFmtId="0" fontId="111" fillId="71" borderId="41" applyNumberFormat="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226" fillId="38" borderId="41" applyNumberFormat="0" applyAlignment="0" applyProtection="0">
      <alignment vertical="center"/>
    </xf>
    <xf numFmtId="0" fontId="83" fillId="38" borderId="41" applyNumberFormat="0" applyAlignment="0" applyProtection="0">
      <alignment vertical="center"/>
    </xf>
    <xf numFmtId="0" fontId="153" fillId="0" borderId="44" applyNumberFormat="0" applyFill="0" applyAlignment="0" applyProtection="0"/>
    <xf numFmtId="0" fontId="118" fillId="0" borderId="44" applyNumberFormat="0" applyFill="0" applyAlignment="0" applyProtection="0"/>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38" fillId="38" borderId="41" applyNumberFormat="0" applyAlignment="0" applyProtection="0"/>
    <xf numFmtId="0" fontId="242" fillId="74" borderId="41" applyNumberFormat="0" applyAlignment="0" applyProtection="0">
      <alignment vertical="center"/>
    </xf>
    <xf numFmtId="0" fontId="113" fillId="86" borderId="41" applyNumberFormat="0" applyAlignment="0" applyProtection="0"/>
    <xf numFmtId="0" fontId="82" fillId="51" borderId="41" applyNumberFormat="0" applyAlignment="0" applyProtection="0">
      <alignment vertical="center"/>
    </xf>
    <xf numFmtId="0" fontId="157" fillId="38"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99" fillId="75" borderId="41" applyNumberFormat="0" applyAlignment="0" applyProtection="0"/>
    <xf numFmtId="0" fontId="82" fillId="51" borderId="41" applyNumberFormat="0" applyAlignment="0" applyProtection="0">
      <alignment vertical="center"/>
    </xf>
    <xf numFmtId="0" fontId="280" fillId="38" borderId="41" applyNumberFormat="0" applyAlignment="0" applyProtection="0">
      <alignment vertical="center"/>
    </xf>
    <xf numFmtId="0" fontId="30" fillId="0" borderId="44" applyNumberFormat="0" applyFill="0" applyAlignment="0" applyProtection="0"/>
    <xf numFmtId="0" fontId="82" fillId="86" borderId="41" applyNumberFormat="0" applyAlignment="0" applyProtection="0">
      <alignment vertical="center"/>
    </xf>
    <xf numFmtId="0" fontId="175" fillId="38" borderId="41" applyNumberFormat="0" applyAlignment="0" applyProtection="0">
      <alignment vertical="center"/>
    </xf>
    <xf numFmtId="0" fontId="262" fillId="38" borderId="41" applyNumberFormat="0" applyAlignment="0" applyProtection="0">
      <alignment vertical="center"/>
    </xf>
    <xf numFmtId="0" fontId="175"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82" fillId="87" borderId="41" applyNumberFormat="0" applyAlignment="0" applyProtection="0"/>
    <xf numFmtId="0" fontId="193" fillId="71" borderId="41"/>
    <xf numFmtId="0" fontId="30" fillId="0" borderId="44" applyNumberFormat="0" applyFill="0" applyAlignment="0" applyProtection="0"/>
    <xf numFmtId="0" fontId="99" fillId="75"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51" borderId="41" applyNumberFormat="0" applyAlignment="0" applyProtection="0"/>
    <xf numFmtId="0" fontId="111" fillId="71" borderId="41" applyNumberFormat="0" applyAlignment="0" applyProtection="0"/>
    <xf numFmtId="0" fontId="111" fillId="71" borderId="41" applyNumberFormat="0" applyAlignment="0" applyProtection="0"/>
    <xf numFmtId="0" fontId="208"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93" fillId="38" borderId="41" applyNumberFormat="0" applyAlignment="0" applyProtection="0">
      <alignment vertical="center"/>
    </xf>
    <xf numFmtId="0" fontId="157" fillId="38" borderId="41" applyNumberFormat="0" applyAlignment="0" applyProtection="0">
      <alignment vertical="center"/>
    </xf>
    <xf numFmtId="0" fontId="102" fillId="38" borderId="41" applyNumberFormat="0" applyAlignment="0" applyProtection="0">
      <alignment vertical="center"/>
    </xf>
    <xf numFmtId="0" fontId="279" fillId="86" borderId="41" applyNumberFormat="0" applyAlignment="0" applyProtection="0">
      <alignment vertical="center"/>
    </xf>
    <xf numFmtId="0" fontId="280" fillId="38" borderId="41" applyNumberFormat="0" applyAlignment="0" applyProtection="0">
      <alignment vertical="center"/>
    </xf>
    <xf numFmtId="0" fontId="102" fillId="38" borderId="41"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158" fillId="87" borderId="43" applyNumberFormat="0" applyAlignment="0" applyProtection="0"/>
    <xf numFmtId="0" fontId="182" fillId="74" borderId="41"/>
    <xf numFmtId="0" fontId="82" fillId="87" borderId="41"/>
    <xf numFmtId="0" fontId="111" fillId="71" borderId="41" applyNumberFormat="0" applyAlignment="0" applyProtection="0"/>
    <xf numFmtId="0" fontId="31" fillId="51" borderId="41" applyNumberFormat="0" applyAlignment="0" applyProtection="0"/>
    <xf numFmtId="0" fontId="225" fillId="51" borderId="41" applyNumberFormat="0" applyAlignment="0" applyProtection="0">
      <alignment vertical="center"/>
    </xf>
    <xf numFmtId="0" fontId="208" fillId="38" borderId="41" applyNumberFormat="0" applyAlignment="0" applyProtection="0">
      <alignment vertical="center"/>
    </xf>
    <xf numFmtId="0" fontId="262" fillId="38"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13" fillId="86" borderId="41" applyNumberFormat="0" applyAlignment="0" applyProtection="0"/>
    <xf numFmtId="0" fontId="279" fillId="51" borderId="41" applyNumberFormat="0" applyAlignment="0" applyProtection="0">
      <alignment vertical="center"/>
    </xf>
    <xf numFmtId="0" fontId="208" fillId="38"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93" fillId="71" borderId="41" applyNumberFormat="0" applyAlignment="0" applyProtection="0">
      <alignment vertical="center"/>
    </xf>
    <xf numFmtId="0" fontId="99" fillId="73" borderId="41" applyNumberFormat="0" applyAlignment="0" applyProtection="0">
      <alignment vertical="center"/>
    </xf>
    <xf numFmtId="0" fontId="113" fillId="86" borderId="41" applyNumberFormat="0" applyAlignment="0" applyProtection="0"/>
    <xf numFmtId="0" fontId="193" fillId="71" borderId="41" applyNumberFormat="0" applyAlignment="0" applyProtection="0">
      <alignment vertical="center"/>
    </xf>
    <xf numFmtId="0" fontId="207" fillId="51" borderId="41" applyNumberFormat="0" applyAlignment="0" applyProtection="0">
      <alignment vertical="center"/>
    </xf>
    <xf numFmtId="0" fontId="280" fillId="38" borderId="41" applyNumberFormat="0" applyAlignment="0" applyProtection="0">
      <alignment vertical="center"/>
    </xf>
    <xf numFmtId="0" fontId="193" fillId="71" borderId="41" applyNumberFormat="0" applyAlignment="0" applyProtection="0">
      <alignment vertical="center"/>
    </xf>
    <xf numFmtId="0" fontId="82" fillId="51" borderId="41" applyNumberFormat="0" applyAlignment="0" applyProtection="0">
      <alignment vertical="center"/>
    </xf>
    <xf numFmtId="0" fontId="83" fillId="72" borderId="41"/>
    <xf numFmtId="0" fontId="204"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316" fillId="74" borderId="41" applyNumberFormat="0" applyAlignment="0" applyProtection="0">
      <alignment vertical="center"/>
    </xf>
    <xf numFmtId="0" fontId="79" fillId="0" borderId="44" applyNumberFormat="0" applyFill="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204" fillId="0" borderId="44" applyNumberFormat="0" applyFill="0" applyAlignment="0" applyProtection="0">
      <alignment vertical="center"/>
    </xf>
    <xf numFmtId="0" fontId="113" fillId="86" borderId="41" applyNumberFormat="0" applyAlignment="0" applyProtection="0"/>
    <xf numFmtId="0" fontId="83" fillId="71" borderId="41" applyNumberFormat="0" applyAlignment="0" applyProtection="0">
      <alignment vertical="center"/>
    </xf>
    <xf numFmtId="0" fontId="158" fillId="51" borderId="43" applyNumberFormat="0" applyAlignment="0" applyProtection="0">
      <alignment vertical="center"/>
    </xf>
    <xf numFmtId="0" fontId="182" fillId="74" borderId="41"/>
    <xf numFmtId="0" fontId="158" fillId="86" borderId="43" applyNumberFormat="0" applyAlignment="0" applyProtection="0">
      <alignment vertical="center"/>
    </xf>
    <xf numFmtId="0" fontId="113" fillId="86" borderId="41" applyNumberFormat="0" applyAlignment="0" applyProtection="0"/>
    <xf numFmtId="0" fontId="157" fillId="38" borderId="41" applyNumberFormat="0" applyAlignment="0" applyProtection="0">
      <alignment vertical="center"/>
    </xf>
    <xf numFmtId="0" fontId="111" fillId="71" borderId="41" applyNumberFormat="0" applyAlignment="0" applyProtection="0"/>
    <xf numFmtId="0" fontId="316" fillId="74" borderId="41" applyNumberFormat="0" applyAlignment="0" applyProtection="0">
      <alignment vertical="center"/>
    </xf>
    <xf numFmtId="0" fontId="111" fillId="71" borderId="41" applyNumberFormat="0" applyAlignment="0" applyProtection="0"/>
    <xf numFmtId="0" fontId="193" fillId="38" borderId="41" applyNumberFormat="0" applyAlignment="0" applyProtection="0">
      <alignment vertical="center"/>
    </xf>
    <xf numFmtId="0" fontId="79" fillId="0" borderId="44" applyNumberFormat="0" applyFill="0" applyAlignment="0" applyProtection="0"/>
    <xf numFmtId="0" fontId="207" fillId="51" borderId="41" applyNumberFormat="0" applyAlignment="0" applyProtection="0">
      <alignment vertical="center"/>
    </xf>
    <xf numFmtId="0" fontId="279" fillId="51" borderId="41" applyNumberFormat="0" applyAlignment="0" applyProtection="0">
      <alignment vertical="center"/>
    </xf>
    <xf numFmtId="0" fontId="182" fillId="74" borderId="41"/>
    <xf numFmtId="0" fontId="79" fillId="0" borderId="44" applyNumberFormat="0" applyFill="0" applyAlignment="0" applyProtection="0">
      <alignment vertical="center"/>
    </xf>
    <xf numFmtId="0" fontId="208" fillId="38" borderId="41" applyNumberFormat="0" applyAlignment="0" applyProtection="0">
      <alignment vertical="center"/>
    </xf>
    <xf numFmtId="0" fontId="102" fillId="38" borderId="41" applyNumberFormat="0" applyAlignment="0" applyProtection="0">
      <alignment vertical="center"/>
    </xf>
    <xf numFmtId="0" fontId="113" fillId="86" borderId="41" applyNumberFormat="0" applyAlignment="0" applyProtection="0"/>
    <xf numFmtId="0" fontId="225" fillId="51" borderId="41" applyNumberFormat="0" applyAlignment="0" applyProtection="0">
      <alignment vertical="center"/>
    </xf>
    <xf numFmtId="0" fontId="83" fillId="38" borderId="41" applyNumberFormat="0" applyAlignment="0" applyProtection="0">
      <alignment vertical="center"/>
    </xf>
    <xf numFmtId="0" fontId="113" fillId="87" borderId="41"/>
    <xf numFmtId="0" fontId="158" fillId="51" borderId="43" applyNumberFormat="0" applyAlignment="0" applyProtection="0">
      <alignment vertical="center"/>
    </xf>
    <xf numFmtId="0" fontId="153"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1" fillId="71" borderId="41" applyNumberFormat="0" applyAlignment="0" applyProtection="0"/>
    <xf numFmtId="0" fontId="280" fillId="71" borderId="41" applyNumberFormat="0" applyAlignment="0" applyProtection="0">
      <alignment vertical="center"/>
    </xf>
    <xf numFmtId="0" fontId="125" fillId="51"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30" fillId="0" borderId="44" applyNumberFormat="0" applyFill="0" applyAlignment="0" applyProtection="0"/>
    <xf numFmtId="0" fontId="111" fillId="38" borderId="41" applyNumberFormat="0" applyAlignment="0" applyProtection="0"/>
    <xf numFmtId="0" fontId="132" fillId="38" borderId="41" applyNumberFormat="0" applyAlignment="0" applyProtection="0">
      <alignment vertical="center"/>
    </xf>
    <xf numFmtId="0" fontId="261" fillId="51" borderId="41" applyNumberFormat="0" applyAlignment="0" applyProtection="0">
      <alignment vertical="center"/>
    </xf>
    <xf numFmtId="0" fontId="83" fillId="38" borderId="41" applyNumberFormat="0" applyAlignment="0" applyProtection="0">
      <alignment vertical="center"/>
    </xf>
    <xf numFmtId="0" fontId="99" fillId="73" borderId="41" applyNumberFormat="0" applyAlignment="0" applyProtection="0">
      <alignment vertical="center"/>
    </xf>
    <xf numFmtId="0" fontId="207" fillId="51"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83" fillId="71" borderId="41" applyNumberFormat="0" applyAlignment="0" applyProtection="0">
      <alignment vertical="center"/>
    </xf>
    <xf numFmtId="0" fontId="113" fillId="86" borderId="41" applyNumberFormat="0" applyAlignment="0" applyProtection="0"/>
    <xf numFmtId="0" fontId="280" fillId="38" borderId="41" applyNumberFormat="0" applyAlignment="0" applyProtection="0">
      <alignment vertical="center"/>
    </xf>
    <xf numFmtId="0" fontId="113" fillId="86" borderId="41" applyNumberFormat="0" applyAlignment="0" applyProtection="0"/>
    <xf numFmtId="0" fontId="83" fillId="38"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245" fillId="72" borderId="41"/>
    <xf numFmtId="0" fontId="279" fillId="51"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113" fillId="51"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132" fillId="38" borderId="41" applyNumberFormat="0" applyAlignment="0" applyProtection="0">
      <alignment vertical="center"/>
    </xf>
    <xf numFmtId="0" fontId="125" fillId="51" borderId="41" applyNumberFormat="0" applyAlignment="0" applyProtection="0">
      <alignment vertical="center"/>
    </xf>
    <xf numFmtId="0" fontId="207" fillId="51" borderId="41" applyNumberFormat="0" applyAlignment="0" applyProtection="0">
      <alignment vertical="center"/>
    </xf>
    <xf numFmtId="0" fontId="157" fillId="38" borderId="41" applyNumberFormat="0" applyAlignment="0" applyProtection="0">
      <alignment vertical="center"/>
    </xf>
    <xf numFmtId="0" fontId="182" fillId="74" borderId="41" applyNumberFormat="0" applyAlignment="0" applyProtection="0">
      <alignment vertical="center"/>
    </xf>
    <xf numFmtId="0" fontId="174" fillId="51" borderId="41" applyNumberFormat="0" applyAlignment="0" applyProtection="0">
      <alignment vertical="center"/>
    </xf>
    <xf numFmtId="0" fontId="225" fillId="51" borderId="41" applyNumberFormat="0" applyAlignment="0" applyProtection="0">
      <alignment vertical="center"/>
    </xf>
    <xf numFmtId="0" fontId="208" fillId="38" borderId="41" applyNumberFormat="0" applyAlignment="0" applyProtection="0">
      <alignment vertical="center"/>
    </xf>
    <xf numFmtId="0" fontId="262" fillId="38" borderId="41" applyNumberFormat="0" applyAlignment="0" applyProtection="0">
      <alignment vertical="center"/>
    </xf>
    <xf numFmtId="0" fontId="83" fillId="38" borderId="41" applyNumberFormat="0" applyAlignment="0" applyProtection="0">
      <alignment vertical="center"/>
    </xf>
    <xf numFmtId="0" fontId="82" fillId="86" borderId="41" applyNumberFormat="0" applyAlignment="0" applyProtection="0">
      <alignment vertical="center"/>
    </xf>
    <xf numFmtId="0" fontId="83" fillId="71" borderId="41" applyNumberFormat="0" applyAlignment="0" applyProtection="0">
      <alignment vertical="center"/>
    </xf>
    <xf numFmtId="0" fontId="193" fillId="71" borderId="41"/>
    <xf numFmtId="0" fontId="102" fillId="71" borderId="41" applyNumberFormat="0" applyAlignment="0" applyProtection="0">
      <alignment vertical="center"/>
    </xf>
    <xf numFmtId="0" fontId="102" fillId="72" borderId="41" applyNumberFormat="0" applyAlignment="0" applyProtection="0"/>
    <xf numFmtId="0" fontId="175" fillId="38" borderId="41" applyNumberFormat="0" applyAlignment="0" applyProtection="0">
      <alignment vertical="center"/>
    </xf>
    <xf numFmtId="0" fontId="82" fillId="51" borderId="41" applyNumberFormat="0" applyAlignment="0" applyProtection="0">
      <alignment vertical="center"/>
    </xf>
    <xf numFmtId="0" fontId="82" fillId="86" borderId="41" applyNumberFormat="0" applyAlignment="0" applyProtection="0">
      <alignment vertical="center"/>
    </xf>
    <xf numFmtId="0" fontId="174" fillId="51" borderId="41" applyNumberFormat="0" applyAlignment="0" applyProtection="0">
      <alignment vertical="center"/>
    </xf>
    <xf numFmtId="0" fontId="156" fillId="51" borderId="41" applyNumberFormat="0" applyAlignment="0" applyProtection="0">
      <alignment vertical="center"/>
    </xf>
    <xf numFmtId="0" fontId="82" fillId="51" borderId="41" applyNumberFormat="0" applyAlignment="0" applyProtection="0">
      <alignment vertical="center"/>
    </xf>
    <xf numFmtId="0" fontId="182" fillId="74"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1" fillId="71" borderId="41" applyNumberFormat="0" applyAlignment="0" applyProtection="0"/>
    <xf numFmtId="0" fontId="111" fillId="71" borderId="41" applyNumberFormat="0" applyAlignment="0" applyProtection="0"/>
    <xf numFmtId="0" fontId="131" fillId="0" borderId="44" applyNumberFormat="0" applyFill="0" applyAlignment="0" applyProtection="0">
      <alignment vertical="center"/>
    </xf>
    <xf numFmtId="0" fontId="113" fillId="86" borderId="41" applyNumberFormat="0" applyAlignment="0" applyProtection="0"/>
    <xf numFmtId="0" fontId="113" fillId="86" borderId="41" applyNumberFormat="0" applyAlignment="0" applyProtection="0"/>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38" fillId="38" borderId="41" applyNumberFormat="0" applyAlignment="0" applyProtection="0"/>
    <xf numFmtId="0" fontId="31" fillId="51" borderId="41" applyNumberFormat="0" applyAlignment="0" applyProtection="0"/>
    <xf numFmtId="0" fontId="31" fillId="51" borderId="41" applyNumberFormat="0" applyAlignment="0" applyProtection="0"/>
    <xf numFmtId="0" fontId="38" fillId="38" borderId="41" applyNumberFormat="0" applyAlignment="0" applyProtection="0"/>
    <xf numFmtId="0" fontId="31" fillId="51" borderId="41" applyNumberFormat="0" applyAlignment="0" applyProtection="0"/>
    <xf numFmtId="0" fontId="83" fillId="38" borderId="41" applyNumberFormat="0" applyAlignment="0" applyProtection="0">
      <alignment vertical="center"/>
    </xf>
    <xf numFmtId="0" fontId="182" fillId="73" borderId="41" applyNumberFormat="0" applyAlignment="0" applyProtection="0">
      <alignment vertical="center"/>
    </xf>
    <xf numFmtId="0" fontId="262"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07" fillId="51" borderId="41" applyNumberFormat="0" applyAlignment="0" applyProtection="0">
      <alignment vertical="center"/>
    </xf>
    <xf numFmtId="0" fontId="111" fillId="72" borderId="41" applyNumberFormat="0" applyAlignment="0" applyProtection="0"/>
    <xf numFmtId="0" fontId="82" fillId="86" borderId="41" applyNumberFormat="0" applyAlignment="0" applyProtection="0">
      <alignment vertical="center"/>
    </xf>
    <xf numFmtId="0" fontId="175" fillId="38" borderId="41" applyNumberFormat="0" applyAlignment="0" applyProtection="0">
      <alignment vertical="center"/>
    </xf>
    <xf numFmtId="0" fontId="225" fillId="51" borderId="41" applyNumberFormat="0" applyAlignment="0" applyProtection="0">
      <alignment vertical="center"/>
    </xf>
    <xf numFmtId="0" fontId="83" fillId="71" borderId="41" applyNumberFormat="0" applyAlignment="0" applyProtection="0">
      <alignment vertical="center"/>
    </xf>
    <xf numFmtId="0" fontId="276" fillId="0" borderId="44" applyNumberFormat="0" applyFill="0" applyAlignment="0" applyProtection="0">
      <alignment vertical="center"/>
    </xf>
    <xf numFmtId="0" fontId="79" fillId="0" borderId="44" applyNumberFormat="0" applyFill="0" applyAlignment="0" applyProtection="0"/>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31"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83" fillId="38" borderId="41" applyNumberFormat="0" applyAlignment="0" applyProtection="0">
      <alignment vertical="center"/>
    </xf>
    <xf numFmtId="0" fontId="226" fillId="38" borderId="41" applyNumberFormat="0" applyAlignment="0" applyProtection="0">
      <alignment vertical="center"/>
    </xf>
    <xf numFmtId="0" fontId="31" fillId="51" borderId="41" applyNumberFormat="0" applyAlignment="0" applyProtection="0"/>
    <xf numFmtId="0" fontId="79" fillId="0" borderId="44"/>
    <xf numFmtId="0" fontId="83" fillId="72" borderId="41" applyNumberFormat="0" applyAlignment="0" applyProtection="0"/>
    <xf numFmtId="0" fontId="82" fillId="51" borderId="41" applyNumberFormat="0" applyAlignment="0" applyProtection="0">
      <alignment vertical="center"/>
    </xf>
    <xf numFmtId="0" fontId="83" fillId="72" borderId="41"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31" fillId="0" borderId="44" applyNumberFormat="0" applyFill="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04" fillId="0" borderId="44" applyNumberFormat="0" applyFill="0" applyAlignment="0" applyProtection="0">
      <alignment vertical="center"/>
    </xf>
    <xf numFmtId="0" fontId="258" fillId="0" borderId="44" applyNumberFormat="0" applyFill="0" applyAlignment="0" applyProtection="0">
      <alignment vertical="center"/>
    </xf>
    <xf numFmtId="0" fontId="79" fillId="0" borderId="44" applyNumberFormat="0" applyFill="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131"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193" fillId="71" borderId="41"/>
    <xf numFmtId="0" fontId="113" fillId="86" borderId="41" applyNumberFormat="0" applyAlignment="0" applyProtection="0"/>
    <xf numFmtId="0" fontId="182" fillId="73" borderId="41" applyNumberFormat="0" applyAlignment="0" applyProtection="0">
      <alignment vertical="center"/>
    </xf>
    <xf numFmtId="0" fontId="280" fillId="71" borderId="41" applyNumberFormat="0" applyAlignment="0" applyProtection="0">
      <alignment vertical="center"/>
    </xf>
    <xf numFmtId="0" fontId="330" fillId="0" borderId="40" applyNumberFormat="0" applyFill="0" applyAlignment="0" applyProtection="0">
      <alignment vertical="center"/>
    </xf>
    <xf numFmtId="0" fontId="153" fillId="0" borderId="44" applyNumberFormat="0" applyFill="0" applyAlignment="0" applyProtection="0"/>
    <xf numFmtId="0" fontId="158" fillId="86" borderId="43" applyNumberFormat="0" applyAlignment="0" applyProtection="0">
      <alignment vertical="center"/>
    </xf>
    <xf numFmtId="0" fontId="82" fillId="51" borderId="41" applyNumberFormat="0" applyAlignment="0" applyProtection="0">
      <alignment vertical="center"/>
    </xf>
    <xf numFmtId="0" fontId="99" fillId="74" borderId="41" applyNumberFormat="0" applyAlignment="0" applyProtection="0">
      <alignment vertical="center"/>
    </xf>
    <xf numFmtId="0" fontId="82" fillId="51" borderId="41" applyNumberFormat="0" applyAlignment="0" applyProtection="0">
      <alignment vertical="center"/>
    </xf>
    <xf numFmtId="0" fontId="158" fillId="87" borderId="43"/>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58" fillId="51" borderId="43" applyNumberFormat="0" applyAlignment="0" applyProtection="0">
      <alignment vertical="center"/>
    </xf>
    <xf numFmtId="0" fontId="158" fillId="87" borderId="43" applyNumberFormat="0" applyAlignment="0" applyProtection="0"/>
    <xf numFmtId="0" fontId="158" fillId="86" borderId="43" applyNumberFormat="0" applyAlignment="0" applyProtection="0">
      <alignment vertical="center"/>
    </xf>
    <xf numFmtId="0" fontId="153" fillId="0" borderId="44" applyNumberFormat="0" applyFill="0" applyAlignment="0" applyProtection="0">
      <alignment vertical="center"/>
    </xf>
    <xf numFmtId="0" fontId="261"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79" fillId="0" borderId="44" applyNumberFormat="0" applyFill="0" applyAlignment="0" applyProtection="0">
      <alignment vertical="center"/>
    </xf>
    <xf numFmtId="0" fontId="158" fillId="51" borderId="43" applyNumberFormat="0" applyAlignment="0" applyProtection="0">
      <alignment vertical="center"/>
    </xf>
    <xf numFmtId="0" fontId="330" fillId="0" borderId="40" applyNumberFormat="0" applyFill="0" applyAlignment="0" applyProtection="0">
      <alignment vertical="center"/>
    </xf>
    <xf numFmtId="0" fontId="207" fillId="51" borderId="41" applyNumberFormat="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74" fillId="51" borderId="41" applyNumberFormat="0" applyAlignment="0" applyProtection="0">
      <alignment vertical="center"/>
    </xf>
    <xf numFmtId="0" fontId="83" fillId="72" borderId="41" applyNumberFormat="0" applyAlignment="0" applyProtection="0"/>
    <xf numFmtId="0" fontId="204" fillId="0" borderId="44" applyNumberFormat="0" applyFill="0" applyAlignment="0" applyProtection="0">
      <alignment vertical="center"/>
    </xf>
    <xf numFmtId="0" fontId="113" fillId="87" borderId="41" applyNumberFormat="0" applyAlignment="0" applyProtection="0"/>
    <xf numFmtId="0" fontId="207" fillId="51" borderId="41" applyNumberFormat="0" applyAlignment="0" applyProtection="0">
      <alignment vertical="center"/>
    </xf>
    <xf numFmtId="0" fontId="79"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83" fillId="71" borderId="41" applyNumberFormat="0" applyAlignment="0" applyProtection="0">
      <alignment vertical="center"/>
    </xf>
    <xf numFmtId="0" fontId="113" fillId="86" borderId="41" applyNumberFormat="0" applyAlignment="0" applyProtection="0"/>
    <xf numFmtId="0" fontId="153" fillId="0" borderId="44" applyNumberFormat="0" applyFill="0" applyAlignment="0" applyProtection="0">
      <alignment vertical="center"/>
    </xf>
    <xf numFmtId="0" fontId="242" fillId="74" borderId="41" applyNumberFormat="0" applyAlignment="0" applyProtection="0">
      <alignment vertical="center"/>
    </xf>
    <xf numFmtId="0" fontId="242" fillId="74" borderId="41" applyNumberFormat="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53" fillId="0" borderId="44" applyNumberFormat="0" applyFill="0" applyAlignment="0" applyProtection="0">
      <alignment vertical="center"/>
    </xf>
    <xf numFmtId="0" fontId="261" fillId="51" borderId="41" applyNumberFormat="0" applyAlignment="0" applyProtection="0">
      <alignment vertical="center"/>
    </xf>
    <xf numFmtId="0" fontId="153" fillId="0" borderId="44" applyNumberFormat="0" applyFill="0" applyAlignment="0" applyProtection="0">
      <alignment vertical="center"/>
    </xf>
    <xf numFmtId="0" fontId="113" fillId="86" borderId="41" applyNumberFormat="0" applyAlignment="0" applyProtection="0"/>
    <xf numFmtId="0" fontId="99" fillId="73" borderId="41" applyNumberFormat="0" applyAlignment="0" applyProtection="0">
      <alignment vertical="center"/>
    </xf>
    <xf numFmtId="0" fontId="321" fillId="71" borderId="41" applyNumberFormat="0" applyAlignment="0" applyProtection="0">
      <alignment vertical="center"/>
    </xf>
    <xf numFmtId="0" fontId="245" fillId="71" borderId="41" applyNumberFormat="0" applyAlignment="0" applyProtection="0">
      <alignment vertical="center"/>
    </xf>
    <xf numFmtId="0" fontId="242" fillId="74" borderId="41" applyNumberFormat="0" applyAlignment="0" applyProtection="0">
      <alignment vertical="center"/>
    </xf>
    <xf numFmtId="0" fontId="113" fillId="86" borderId="41" applyNumberFormat="0" applyAlignment="0" applyProtection="0"/>
    <xf numFmtId="0" fontId="279"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1" fillId="38" borderId="41" applyNumberFormat="0" applyAlignment="0" applyProtection="0"/>
    <xf numFmtId="0" fontId="38" fillId="38" borderId="41" applyNumberFormat="0" applyAlignment="0" applyProtection="0"/>
    <xf numFmtId="0" fontId="99" fillId="75" borderId="41" applyNumberFormat="0" applyAlignment="0" applyProtection="0"/>
    <xf numFmtId="0" fontId="79" fillId="0" borderId="44" applyNumberFormat="0" applyFill="0" applyAlignment="0" applyProtection="0">
      <alignment vertical="center"/>
    </xf>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99" fillId="75" borderId="41" applyNumberFormat="0" applyAlignment="0" applyProtection="0"/>
    <xf numFmtId="0" fontId="118" fillId="0" borderId="44"/>
    <xf numFmtId="0" fontId="82" fillId="51" borderId="41" applyNumberFormat="0" applyAlignment="0" applyProtection="0">
      <alignment vertical="center"/>
    </xf>
    <xf numFmtId="0" fontId="113" fillId="86" borderId="41" applyNumberFormat="0" applyAlignment="0" applyProtection="0"/>
    <xf numFmtId="0" fontId="182" fillId="74" borderId="41"/>
    <xf numFmtId="0" fontId="132" fillId="38" borderId="41" applyNumberFormat="0" applyAlignment="0" applyProtection="0">
      <alignment vertical="center"/>
    </xf>
    <xf numFmtId="0" fontId="113" fillId="86" borderId="41" applyNumberFormat="0" applyAlignment="0" applyProtection="0"/>
    <xf numFmtId="0" fontId="156" fillId="51" borderId="41"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82" fillId="73" borderId="41" applyNumberFormat="0" applyAlignment="0" applyProtection="0">
      <alignment vertical="center"/>
    </xf>
    <xf numFmtId="0" fontId="102" fillId="71" borderId="41" applyNumberFormat="0" applyAlignment="0" applyProtection="0">
      <alignment vertical="center"/>
    </xf>
    <xf numFmtId="0" fontId="111" fillId="71" borderId="41" applyNumberFormat="0" applyAlignment="0" applyProtection="0"/>
    <xf numFmtId="0" fontId="174" fillId="51" borderId="41" applyNumberFormat="0" applyAlignment="0" applyProtection="0">
      <alignment vertical="center"/>
    </xf>
    <xf numFmtId="0" fontId="111" fillId="71" borderId="41" applyNumberFormat="0" applyAlignment="0" applyProtection="0"/>
    <xf numFmtId="0" fontId="156" fillId="51" borderId="41" applyNumberFormat="0" applyAlignment="0" applyProtection="0">
      <alignment vertical="center"/>
    </xf>
    <xf numFmtId="0" fontId="83" fillId="38" borderId="41" applyNumberFormat="0" applyAlignment="0" applyProtection="0">
      <alignment vertical="center"/>
    </xf>
    <xf numFmtId="0" fontId="222" fillId="0" borderId="44" applyNumberFormat="0" applyFill="0" applyAlignment="0" applyProtection="0">
      <alignment vertical="center"/>
    </xf>
    <xf numFmtId="0" fontId="321" fillId="71" borderId="41" applyNumberFormat="0" applyAlignment="0" applyProtection="0">
      <alignment vertical="center"/>
    </xf>
    <xf numFmtId="0" fontId="182" fillId="74" borderId="41" applyNumberFormat="0" applyAlignment="0" applyProtection="0">
      <alignment vertical="center"/>
    </xf>
    <xf numFmtId="0" fontId="113" fillId="87" borderId="41" applyNumberFormat="0" applyAlignment="0" applyProtection="0"/>
    <xf numFmtId="0" fontId="83" fillId="38" borderId="41" applyNumberFormat="0" applyAlignment="0" applyProtection="0">
      <alignment vertical="center"/>
    </xf>
    <xf numFmtId="0" fontId="276" fillId="0" borderId="44" applyNumberFormat="0" applyFill="0" applyAlignment="0" applyProtection="0">
      <alignment vertical="center"/>
    </xf>
    <xf numFmtId="0" fontId="226" fillId="38" borderId="41" applyNumberFormat="0" applyAlignment="0" applyProtection="0">
      <alignment vertical="center"/>
    </xf>
    <xf numFmtId="0" fontId="118" fillId="0" borderId="44" applyNumberFormat="0" applyFill="0" applyAlignment="0" applyProtection="0"/>
    <xf numFmtId="0" fontId="153" fillId="0" borderId="44" applyNumberFormat="0" applyFill="0" applyAlignment="0" applyProtection="0">
      <alignment vertical="center"/>
    </xf>
    <xf numFmtId="0" fontId="118" fillId="0" borderId="44" applyNumberFormat="0" applyFill="0" applyAlignment="0" applyProtection="0"/>
    <xf numFmtId="0" fontId="30" fillId="0" borderId="44" applyNumberFormat="0" applyFill="0" applyAlignment="0" applyProtection="0"/>
    <xf numFmtId="0" fontId="99" fillId="74" borderId="41" applyNumberFormat="0" applyAlignment="0" applyProtection="0">
      <alignment vertical="center"/>
    </xf>
    <xf numFmtId="0" fontId="261" fillId="51" borderId="41" applyNumberFormat="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30" fillId="0" borderId="44" applyNumberFormat="0" applyFill="0" applyAlignment="0" applyProtection="0"/>
    <xf numFmtId="0" fontId="118" fillId="0" borderId="44" applyNumberFormat="0" applyFill="0" applyAlignment="0" applyProtection="0"/>
    <xf numFmtId="0" fontId="113" fillId="51" borderId="41" applyNumberFormat="0" applyAlignment="0" applyProtection="0"/>
    <xf numFmtId="0" fontId="158" fillId="86" borderId="43" applyNumberFormat="0" applyAlignment="0" applyProtection="0">
      <alignment vertical="center"/>
    </xf>
    <xf numFmtId="0" fontId="153" fillId="0" borderId="44" applyNumberFormat="0" applyFill="0" applyAlignment="0" applyProtection="0"/>
    <xf numFmtId="0" fontId="153" fillId="0" borderId="44" applyNumberFormat="0" applyFill="0" applyAlignment="0" applyProtection="0">
      <alignment vertical="center"/>
    </xf>
    <xf numFmtId="0" fontId="242" fillId="75" borderId="41"/>
    <xf numFmtId="0" fontId="118" fillId="0" borderId="44" applyNumberFormat="0" applyFill="0" applyAlignment="0" applyProtection="0"/>
    <xf numFmtId="0" fontId="153" fillId="0" borderId="44" applyNumberFormat="0" applyFill="0" applyAlignment="0" applyProtection="0">
      <alignment vertical="center"/>
    </xf>
    <xf numFmtId="0" fontId="158" fillId="51" borderId="43" applyNumberFormat="0" applyAlignment="0" applyProtection="0">
      <alignment vertical="center"/>
    </xf>
    <xf numFmtId="0" fontId="330" fillId="0" borderId="40"/>
    <xf numFmtId="0" fontId="113" fillId="86" borderId="41" applyNumberFormat="0" applyAlignment="0" applyProtection="0"/>
    <xf numFmtId="0" fontId="153" fillId="0" borderId="44" applyNumberFormat="0" applyFill="0" applyAlignment="0" applyProtection="0">
      <alignment vertical="center"/>
    </xf>
    <xf numFmtId="0" fontId="99" fillId="73" borderId="41" applyNumberFormat="0" applyAlignment="0" applyProtection="0">
      <alignment vertical="center"/>
    </xf>
    <xf numFmtId="0" fontId="113" fillId="86" borderId="41" applyNumberFormat="0" applyAlignment="0" applyProtection="0"/>
    <xf numFmtId="0" fontId="118" fillId="0" borderId="44" applyNumberFormat="0" applyFill="0" applyAlignment="0" applyProtection="0"/>
    <xf numFmtId="0" fontId="158" fillId="51" borderId="43" applyNumberFormat="0" applyAlignment="0" applyProtection="0">
      <alignment vertical="center"/>
    </xf>
    <xf numFmtId="0" fontId="158" fillId="87" borderId="43" applyNumberFormat="0" applyAlignment="0" applyProtection="0"/>
    <xf numFmtId="0" fontId="102" fillId="38" borderId="41" applyNumberFormat="0" applyAlignment="0" applyProtection="0">
      <alignment vertical="center"/>
    </xf>
    <xf numFmtId="0" fontId="280" fillId="38" borderId="41" applyNumberFormat="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82" fillId="86" borderId="41" applyNumberFormat="0" applyAlignment="0" applyProtection="0">
      <alignment vertical="center"/>
    </xf>
    <xf numFmtId="0" fontId="316" fillId="74"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83" fillId="71" borderId="41" applyNumberFormat="0" applyAlignment="0" applyProtection="0">
      <alignment vertical="center"/>
    </xf>
    <xf numFmtId="0" fontId="82" fillId="87" borderId="41" applyNumberFormat="0" applyAlignment="0" applyProtection="0"/>
    <xf numFmtId="0" fontId="276" fillId="0" borderId="44" applyNumberFormat="0" applyFill="0" applyAlignment="0" applyProtection="0">
      <alignment vertical="center"/>
    </xf>
    <xf numFmtId="0" fontId="342" fillId="75" borderId="43"/>
    <xf numFmtId="0" fontId="153" fillId="0" borderId="44" applyNumberFormat="0" applyFill="0" applyAlignment="0" applyProtection="0">
      <alignment vertical="center"/>
    </xf>
    <xf numFmtId="0" fontId="158" fillId="87" borderId="43" applyNumberFormat="0" applyAlignment="0" applyProtection="0"/>
    <xf numFmtId="0" fontId="330" fillId="0" borderId="40" applyNumberFormat="0" applyFill="0" applyAlignment="0" applyProtection="0">
      <alignment vertical="center"/>
    </xf>
    <xf numFmtId="0" fontId="111" fillId="71" borderId="41" applyNumberFormat="0" applyAlignment="0" applyProtection="0"/>
    <xf numFmtId="0" fontId="113" fillId="86" borderId="41" applyNumberFormat="0" applyAlignment="0" applyProtection="0"/>
    <xf numFmtId="0" fontId="207" fillId="51" borderId="41" applyNumberFormat="0" applyAlignment="0" applyProtection="0">
      <alignment vertical="center"/>
    </xf>
    <xf numFmtId="0" fontId="153" fillId="0" borderId="44" applyNumberFormat="0" applyFill="0" applyAlignment="0" applyProtection="0">
      <alignment vertical="center"/>
    </xf>
    <xf numFmtId="0" fontId="111" fillId="71" borderId="41" applyNumberFormat="0" applyAlignment="0" applyProtection="0"/>
    <xf numFmtId="0" fontId="113" fillId="86" borderId="41" applyNumberFormat="0" applyAlignment="0" applyProtection="0"/>
    <xf numFmtId="0" fontId="82" fillId="87" borderId="41" applyNumberFormat="0" applyAlignment="0" applyProtection="0"/>
    <xf numFmtId="0" fontId="208" fillId="38"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2" borderId="41"/>
    <xf numFmtId="0" fontId="153" fillId="0" borderId="44" applyNumberFormat="0" applyFill="0" applyAlignment="0" applyProtection="0"/>
    <xf numFmtId="0" fontId="83" fillId="71" borderId="41" applyNumberFormat="0" applyAlignment="0" applyProtection="0">
      <alignment vertical="center"/>
    </xf>
    <xf numFmtId="0" fontId="111" fillId="72" borderId="41" applyNumberFormat="0" applyAlignment="0" applyProtection="0"/>
    <xf numFmtId="0" fontId="171" fillId="0" borderId="44" applyNumberFormat="0" applyFill="0" applyAlignment="0" applyProtection="0">
      <alignment vertical="center"/>
    </xf>
    <xf numFmtId="0" fontId="111" fillId="71" borderId="41" applyNumberFormat="0" applyAlignment="0" applyProtection="0"/>
    <xf numFmtId="0" fontId="207" fillId="51" borderId="41" applyNumberFormat="0" applyAlignment="0" applyProtection="0">
      <alignment vertical="center"/>
    </xf>
    <xf numFmtId="0" fontId="207" fillId="51" borderId="41" applyNumberFormat="0" applyAlignment="0" applyProtection="0">
      <alignment vertical="center"/>
    </xf>
    <xf numFmtId="0" fontId="208" fillId="38" borderId="41" applyNumberFormat="0" applyAlignment="0" applyProtection="0">
      <alignment vertical="center"/>
    </xf>
    <xf numFmtId="0" fontId="113" fillId="86" borderId="41" applyNumberFormat="0" applyAlignment="0" applyProtection="0"/>
    <xf numFmtId="0" fontId="171" fillId="0" borderId="44" applyNumberFormat="0" applyFill="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38" fillId="38" borderId="41" applyNumberFormat="0" applyAlignment="0" applyProtection="0"/>
    <xf numFmtId="0" fontId="158" fillId="51" borderId="43" applyNumberFormat="0" applyAlignment="0" applyProtection="0">
      <alignment vertical="center"/>
    </xf>
    <xf numFmtId="0" fontId="158" fillId="86" borderId="43" applyNumberFormat="0" applyAlignment="0" applyProtection="0">
      <alignment vertical="center"/>
    </xf>
    <xf numFmtId="0" fontId="279" fillId="86" borderId="41" applyNumberFormat="0" applyAlignment="0" applyProtection="0">
      <alignment vertical="center"/>
    </xf>
    <xf numFmtId="0" fontId="245" fillId="71" borderId="41" applyNumberFormat="0" applyAlignment="0" applyProtection="0">
      <alignment vertical="center"/>
    </xf>
    <xf numFmtId="0" fontId="207" fillId="51" borderId="41" applyNumberFormat="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245" fillId="71" borderId="41" applyNumberFormat="0" applyAlignment="0" applyProtection="0">
      <alignment vertical="center"/>
    </xf>
    <xf numFmtId="0" fontId="193" fillId="38" borderId="41" applyNumberFormat="0" applyAlignment="0" applyProtection="0">
      <alignment vertical="center"/>
    </xf>
    <xf numFmtId="0" fontId="276" fillId="0" borderId="44" applyNumberFormat="0" applyFill="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31" fillId="51" borderId="41" applyNumberFormat="0" applyAlignment="0" applyProtection="0"/>
    <xf numFmtId="0" fontId="330" fillId="0" borderId="40" applyNumberFormat="0" applyFill="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58" fillId="51" borderId="43" applyNumberFormat="0" applyAlignment="0" applyProtection="0">
      <alignment vertical="center"/>
    </xf>
    <xf numFmtId="0" fontId="79"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82" fillId="87" borderId="41" applyNumberFormat="0" applyAlignment="0" applyProtection="0"/>
    <xf numFmtId="0" fontId="111" fillId="71" borderId="41" applyNumberFormat="0" applyAlignment="0" applyProtection="0"/>
    <xf numFmtId="0" fontId="153" fillId="0" borderId="44" applyNumberFormat="0" applyFill="0" applyAlignment="0" applyProtection="0">
      <alignment vertical="center"/>
    </xf>
    <xf numFmtId="0" fontId="99" fillId="74" borderId="41" applyNumberFormat="0" applyAlignment="0" applyProtection="0">
      <alignment vertical="center"/>
    </xf>
    <xf numFmtId="0" fontId="111" fillId="71" borderId="41" applyNumberFormat="0" applyAlignment="0" applyProtection="0"/>
    <xf numFmtId="0" fontId="342" fillId="74" borderId="43"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342" fillId="74" borderId="43" applyNumberFormat="0" applyAlignment="0" applyProtection="0">
      <alignment vertical="center"/>
    </xf>
    <xf numFmtId="0" fontId="158" fillId="86" borderId="43" applyNumberFormat="0" applyAlignment="0" applyProtection="0">
      <alignment vertical="center"/>
    </xf>
    <xf numFmtId="0" fontId="38" fillId="38" borderId="41" applyNumberFormat="0" applyAlignment="0" applyProtection="0"/>
    <xf numFmtId="0" fontId="125" fillId="51" borderId="41" applyNumberFormat="0" applyAlignment="0" applyProtection="0">
      <alignment vertical="center"/>
    </xf>
    <xf numFmtId="0" fontId="208" fillId="38" borderId="41" applyNumberFormat="0" applyAlignment="0" applyProtection="0">
      <alignment vertical="center"/>
    </xf>
    <xf numFmtId="0" fontId="158" fillId="86" borderId="43" applyNumberFormat="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204" fillId="0" borderId="44" applyNumberFormat="0" applyFill="0" applyAlignment="0" applyProtection="0">
      <alignment vertical="center"/>
    </xf>
    <xf numFmtId="0" fontId="280" fillId="38" borderId="41" applyNumberFormat="0" applyAlignment="0" applyProtection="0">
      <alignment vertical="center"/>
    </xf>
    <xf numFmtId="0" fontId="193" fillId="71" borderId="41" applyNumberFormat="0" applyAlignment="0" applyProtection="0">
      <alignment vertical="center"/>
    </xf>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12" fillId="51"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181" fillId="74" borderId="43"/>
    <xf numFmtId="0" fontId="84" fillId="51" borderId="43" applyNumberFormat="0" applyAlignment="0" applyProtection="0">
      <alignment vertical="center"/>
    </xf>
    <xf numFmtId="0" fontId="281"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84" fillId="86" borderId="43" applyNumberFormat="0" applyAlignment="0" applyProtection="0">
      <alignment vertical="center"/>
    </xf>
    <xf numFmtId="0" fontId="281" fillId="86"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281" fillId="86"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7" borderId="43"/>
    <xf numFmtId="0" fontId="246" fillId="75" borderId="43"/>
    <xf numFmtId="0" fontId="84" fillId="87" borderId="43"/>
    <xf numFmtId="0" fontId="84" fillId="86"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84" fillId="51"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81" fillId="74" borderId="43"/>
    <xf numFmtId="0" fontId="112" fillId="86" borderId="43" applyNumberFormat="0" applyAlignment="0" applyProtection="0"/>
    <xf numFmtId="0" fontId="84" fillId="51" borderId="43" applyNumberFormat="0" applyAlignment="0" applyProtection="0">
      <alignment vertical="center"/>
    </xf>
    <xf numFmtId="0" fontId="158"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81" fillId="74"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03" fillId="75" borderId="43" applyNumberFormat="0" applyAlignment="0" applyProtection="0"/>
    <xf numFmtId="0" fontId="209" fillId="51" borderId="43" applyNumberFormat="0" applyAlignment="0" applyProtection="0">
      <alignment vertical="center"/>
    </xf>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320" fillId="74" borderId="43" applyNumberFormat="0" applyAlignment="0" applyProtection="0">
      <alignment vertical="center"/>
    </xf>
    <xf numFmtId="0" fontId="263"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82" fillId="86" borderId="41" applyNumberFormat="0" applyAlignment="0" applyProtection="0">
      <alignment vertical="center"/>
    </xf>
    <xf numFmtId="0" fontId="111" fillId="71" borderId="41" applyNumberFormat="0" applyAlignment="0" applyProtection="0"/>
    <xf numFmtId="0" fontId="182" fillId="74" borderId="41" applyNumberFormat="0" applyAlignment="0" applyProtection="0">
      <alignment vertical="center"/>
    </xf>
    <xf numFmtId="0" fontId="280" fillId="38" borderId="41" applyNumberFormat="0" applyAlignment="0" applyProtection="0">
      <alignment vertical="center"/>
    </xf>
    <xf numFmtId="0" fontId="111" fillId="71" borderId="41" applyNumberFormat="0" applyAlignment="0" applyProtection="0"/>
    <xf numFmtId="0" fontId="280" fillId="38" borderId="41" applyNumberFormat="0" applyAlignment="0" applyProtection="0">
      <alignment vertical="center"/>
    </xf>
    <xf numFmtId="0" fontId="245" fillId="71" borderId="41" applyNumberFormat="0" applyAlignment="0" applyProtection="0">
      <alignment vertical="center"/>
    </xf>
    <xf numFmtId="0" fontId="111" fillId="71" borderId="41" applyNumberFormat="0" applyAlignment="0" applyProtection="0"/>
    <xf numFmtId="0" fontId="83" fillId="72" borderId="41" applyNumberFormat="0" applyAlignment="0" applyProtection="0"/>
    <xf numFmtId="0" fontId="111" fillId="71" borderId="41" applyNumberFormat="0" applyAlignment="0" applyProtection="0"/>
    <xf numFmtId="0" fontId="79" fillId="0" borderId="44" applyNumberFormat="0" applyFill="0" applyAlignment="0" applyProtection="0">
      <alignment vertical="center"/>
    </xf>
    <xf numFmtId="0" fontId="113" fillId="86" borderId="41" applyNumberFormat="0" applyAlignment="0" applyProtection="0"/>
    <xf numFmtId="0" fontId="182" fillId="73" borderId="41" applyNumberFormat="0" applyAlignment="0" applyProtection="0">
      <alignment vertical="center"/>
    </xf>
    <xf numFmtId="0" fontId="82" fillId="86" borderId="41" applyNumberFormat="0" applyAlignment="0" applyProtection="0">
      <alignment vertical="center"/>
    </xf>
    <xf numFmtId="0" fontId="111" fillId="71" borderId="41" applyNumberFormat="0" applyAlignment="0" applyProtection="0"/>
    <xf numFmtId="0" fontId="111" fillId="38" borderId="41" applyNumberFormat="0" applyAlignment="0" applyProtection="0"/>
    <xf numFmtId="0" fontId="113" fillId="86"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321" fillId="71" borderId="41" applyNumberFormat="0" applyAlignment="0" applyProtection="0">
      <alignment vertical="center"/>
    </xf>
    <xf numFmtId="0" fontId="111" fillId="71" borderId="41" applyNumberFormat="0" applyAlignment="0" applyProtection="0"/>
    <xf numFmtId="0" fontId="280" fillId="38" borderId="41" applyNumberFormat="0" applyAlignment="0" applyProtection="0">
      <alignment vertical="center"/>
    </xf>
    <xf numFmtId="0" fontId="193" fillId="38" borderId="41" applyNumberFormat="0" applyAlignment="0" applyProtection="0">
      <alignment vertical="center"/>
    </xf>
    <xf numFmtId="0" fontId="111" fillId="71" borderId="41" applyNumberFormat="0" applyAlignment="0" applyProtection="0"/>
    <xf numFmtId="0" fontId="102" fillId="71" borderId="41" applyNumberFormat="0" applyAlignment="0" applyProtection="0">
      <alignment vertical="center"/>
    </xf>
    <xf numFmtId="0" fontId="156" fillId="51" borderId="41" applyNumberFormat="0" applyAlignment="0" applyProtection="0">
      <alignment vertical="center"/>
    </xf>
    <xf numFmtId="0" fontId="342" fillId="74" borderId="43" applyNumberFormat="0" applyAlignment="0" applyProtection="0">
      <alignment vertical="center"/>
    </xf>
    <xf numFmtId="0" fontId="99" fillId="74" borderId="41" applyNumberFormat="0" applyAlignment="0" applyProtection="0">
      <alignment vertical="center"/>
    </xf>
    <xf numFmtId="0" fontId="153" fillId="0" borderId="44"/>
    <xf numFmtId="0" fontId="79" fillId="0" borderId="44" applyNumberFormat="0" applyFill="0" applyAlignment="0" applyProtection="0">
      <alignment vertical="center"/>
    </xf>
    <xf numFmtId="0" fontId="171" fillId="0" borderId="44" applyNumberFormat="0" applyFill="0" applyAlignment="0" applyProtection="0">
      <alignment vertical="center"/>
    </xf>
    <xf numFmtId="0" fontId="113" fillId="86" borderId="41" applyNumberFormat="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125" fillId="51" borderId="41" applyNumberFormat="0" applyAlignment="0" applyProtection="0">
      <alignment vertical="center"/>
    </xf>
    <xf numFmtId="0" fontId="111" fillId="71" borderId="41" applyNumberFormat="0" applyAlignment="0" applyProtection="0"/>
    <xf numFmtId="0" fontId="132" fillId="38" borderId="41" applyNumberFormat="0" applyAlignment="0" applyProtection="0">
      <alignment vertical="center"/>
    </xf>
    <xf numFmtId="0" fontId="113" fillId="86" borderId="41" applyNumberFormat="0" applyAlignment="0" applyProtection="0"/>
    <xf numFmtId="0" fontId="102" fillId="71" borderId="41" applyNumberFormat="0" applyAlignment="0" applyProtection="0">
      <alignment vertical="center"/>
    </xf>
    <xf numFmtId="0" fontId="111" fillId="38" borderId="41" applyNumberFormat="0" applyAlignment="0" applyProtection="0"/>
    <xf numFmtId="0" fontId="280" fillId="71" borderId="41" applyNumberFormat="0" applyAlignment="0" applyProtection="0">
      <alignment vertical="center"/>
    </xf>
    <xf numFmtId="0" fontId="279" fillId="86" borderId="41" applyNumberFormat="0" applyAlignment="0" applyProtection="0">
      <alignment vertical="center"/>
    </xf>
    <xf numFmtId="0" fontId="113" fillId="87" borderId="41" applyNumberFormat="0" applyAlignment="0" applyProtection="0"/>
    <xf numFmtId="0" fontId="30" fillId="0" borderId="44" applyNumberFormat="0" applyFill="0" applyAlignment="0" applyProtection="0"/>
    <xf numFmtId="0" fontId="111" fillId="71" borderId="41" applyNumberFormat="0" applyAlignment="0" applyProtection="0"/>
    <xf numFmtId="0" fontId="102" fillId="72" borderId="41" applyNumberFormat="0" applyAlignment="0" applyProtection="0"/>
    <xf numFmtId="0" fontId="207" fillId="51" borderId="41" applyNumberFormat="0" applyAlignment="0" applyProtection="0">
      <alignment vertical="center"/>
    </xf>
    <xf numFmtId="0" fontId="111" fillId="71" borderId="41" applyNumberFormat="0" applyAlignment="0" applyProtection="0"/>
    <xf numFmtId="0" fontId="82" fillId="51" borderId="41" applyNumberFormat="0" applyAlignment="0" applyProtection="0">
      <alignment vertical="center"/>
    </xf>
    <xf numFmtId="0" fontId="111" fillId="71" borderId="41" applyNumberFormat="0" applyAlignment="0" applyProtection="0"/>
    <xf numFmtId="0" fontId="19" fillId="0" borderId="0"/>
    <xf numFmtId="0" fontId="7" fillId="2"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8" fillId="3"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7" fillId="2" borderId="0" applyNumberFormat="0" applyBorder="0" applyAlignment="0" applyProtection="0">
      <alignment vertical="center"/>
    </xf>
    <xf numFmtId="0" fontId="338" fillId="74" borderId="41" applyNumberFormat="0" applyAlignment="0" applyProtection="0">
      <alignment vertical="center"/>
    </xf>
    <xf numFmtId="0" fontId="156" fillId="86" borderId="41" applyNumberFormat="0" applyAlignment="0" applyProtection="0">
      <alignment vertical="center"/>
    </xf>
    <xf numFmtId="0" fontId="156" fillId="87" borderId="41" applyNumberFormat="0" applyAlignment="0" applyProtection="0"/>
    <xf numFmtId="0" fontId="156" fillId="51" borderId="41" applyNumberFormat="0" applyAlignment="0" applyProtection="0">
      <alignment vertical="center"/>
    </xf>
    <xf numFmtId="0" fontId="341" fillId="71" borderId="41" applyNumberFormat="0" applyAlignment="0" applyProtection="0">
      <alignment vertical="center"/>
    </xf>
    <xf numFmtId="0" fontId="157" fillId="71" borderId="41" applyNumberFormat="0" applyAlignment="0" applyProtection="0">
      <alignment vertical="center"/>
    </xf>
    <xf numFmtId="0" fontId="157" fillId="72" borderId="41" applyNumberFormat="0" applyAlignment="0" applyProtection="0"/>
    <xf numFmtId="0" fontId="157" fillId="38" borderId="41" applyNumberFormat="0" applyAlignment="0" applyProtection="0">
      <alignment vertical="center"/>
    </xf>
    <xf numFmtId="0" fontId="156" fillId="86" borderId="41" applyNumberFormat="0" applyAlignment="0" applyProtection="0">
      <alignment vertical="center"/>
    </xf>
    <xf numFmtId="0" fontId="157" fillId="71" borderId="41" applyNumberFormat="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341" fillId="71" borderId="41" applyNumberFormat="0" applyAlignment="0" applyProtection="0">
      <alignment vertical="center"/>
    </xf>
    <xf numFmtId="0" fontId="156" fillId="87" borderId="41" applyNumberFormat="0" applyAlignment="0" applyProtection="0"/>
    <xf numFmtId="0" fontId="338" fillId="74" borderId="41" applyNumberFormat="0" applyAlignment="0" applyProtection="0">
      <alignment vertical="center"/>
    </xf>
    <xf numFmtId="0" fontId="157" fillId="71" borderId="41" applyNumberForma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7" fillId="71" borderId="41" applyNumberFormat="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338" fillId="75" borderId="41"/>
    <xf numFmtId="0" fontId="156" fillId="87" borderId="41"/>
    <xf numFmtId="0" fontId="341" fillId="72" borderId="41"/>
    <xf numFmtId="0" fontId="157" fillId="72" borderId="41"/>
    <xf numFmtId="0" fontId="156" fillId="86" borderId="41" applyNumberFormat="0" applyAlignment="0" applyProtection="0">
      <alignment vertical="center"/>
    </xf>
    <xf numFmtId="0" fontId="157" fillId="38" borderId="41" applyNumberFormat="0" applyAlignment="0" applyProtection="0">
      <alignment vertical="center"/>
    </xf>
    <xf numFmtId="0" fontId="157" fillId="38" borderId="41" applyNumberFormat="0" applyAlignment="0" applyProtection="0">
      <alignment vertical="center"/>
    </xf>
    <xf numFmtId="0" fontId="341" fillId="71" borderId="41" applyNumberFormat="0" applyAlignment="0" applyProtection="0">
      <alignment vertical="center"/>
    </xf>
    <xf numFmtId="0" fontId="156" fillId="51" borderId="41" applyNumberFormat="0" applyAlignment="0" applyProtection="0">
      <alignment vertical="center"/>
    </xf>
    <xf numFmtId="0" fontId="157" fillId="72" borderId="41" applyNumberFormat="0" applyAlignment="0" applyProtection="0"/>
    <xf numFmtId="0" fontId="157" fillId="38"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57" fillId="71" borderId="41" applyNumberFormat="0" applyAlignment="0" applyProtection="0">
      <alignment vertical="center"/>
    </xf>
    <xf numFmtId="0" fontId="156" fillId="51" borderId="41" applyNumberFormat="0" applyAlignment="0" applyProtection="0">
      <alignment vertical="center"/>
    </xf>
    <xf numFmtId="0" fontId="338" fillId="74" borderId="41" applyNumberFormat="0" applyAlignment="0" applyProtection="0">
      <alignment vertical="center"/>
    </xf>
    <xf numFmtId="0" fontId="156" fillId="87" borderId="41" applyNumberFormat="0" applyAlignment="0" applyProtection="0"/>
    <xf numFmtId="0" fontId="157" fillId="71" borderId="41"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341" fillId="71" borderId="41" applyNumberFormat="0" applyAlignment="0" applyProtection="0">
      <alignment vertical="center"/>
    </xf>
    <xf numFmtId="0" fontId="156" fillId="87" borderId="41" applyNumberFormat="0" applyAlignment="0" applyProtection="0"/>
    <xf numFmtId="0" fontId="338" fillId="74" borderId="41" applyNumberFormat="0" applyAlignment="0" applyProtection="0">
      <alignment vertical="center"/>
    </xf>
    <xf numFmtId="0" fontId="157" fillId="71" borderId="41" applyNumberForma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84" fillId="51" borderId="22" applyNumberFormat="0" applyAlignment="0" applyProtection="0">
      <alignment vertical="center"/>
    </xf>
    <xf numFmtId="0" fontId="103" fillId="74" borderId="22" applyNumberFormat="0" applyAlignment="0" applyProtection="0">
      <alignment vertical="center"/>
    </xf>
    <xf numFmtId="0" fontId="281" fillId="86" borderId="22" applyNumberFormat="0" applyAlignment="0" applyProtection="0">
      <alignment vertical="center"/>
    </xf>
    <xf numFmtId="0" fontId="281" fillId="87" borderId="22" applyNumberFormat="0" applyAlignment="0" applyProtection="0"/>
    <xf numFmtId="0" fontId="281" fillId="51" borderId="22" applyNumberFormat="0" applyAlignment="0" applyProtection="0">
      <alignment vertical="center"/>
    </xf>
    <xf numFmtId="0" fontId="281" fillId="86" borderId="22" applyNumberFormat="0" applyAlignment="0" applyProtection="0">
      <alignment vertical="center"/>
    </xf>
    <xf numFmtId="0" fontId="281" fillId="51" borderId="22" applyNumberFormat="0" applyAlignment="0" applyProtection="0">
      <alignment vertical="center"/>
    </xf>
    <xf numFmtId="0" fontId="281" fillId="87" borderId="22" applyNumberFormat="0" applyAlignment="0" applyProtection="0"/>
    <xf numFmtId="0" fontId="103" fillId="74" borderId="22" applyNumberFormat="0" applyAlignment="0" applyProtection="0">
      <alignment vertical="center"/>
    </xf>
    <xf numFmtId="0" fontId="281" fillId="51" borderId="22" applyNumberFormat="0" applyAlignment="0" applyProtection="0">
      <alignment vertical="center"/>
    </xf>
    <xf numFmtId="0" fontId="281" fillId="86"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6" borderId="22" applyNumberFormat="0" applyAlignment="0" applyProtection="0">
      <alignment vertical="center"/>
    </xf>
    <xf numFmtId="0" fontId="281" fillId="51" borderId="22" applyNumberFormat="0" applyAlignment="0" applyProtection="0">
      <alignment vertical="center"/>
    </xf>
    <xf numFmtId="0" fontId="103" fillId="75" borderId="22"/>
    <xf numFmtId="0" fontId="281" fillId="87" borderId="22"/>
    <xf numFmtId="0" fontId="281" fillId="86" borderId="22" applyNumberFormat="0" applyAlignment="0" applyProtection="0">
      <alignment vertical="center"/>
    </xf>
    <xf numFmtId="0" fontId="281" fillId="87"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281" fillId="86" borderId="22" applyNumberFormat="0" applyAlignment="0" applyProtection="0">
      <alignment vertical="center"/>
    </xf>
    <xf numFmtId="0" fontId="103" fillId="74" borderId="22" applyNumberFormat="0" applyAlignment="0" applyProtection="0">
      <alignment vertical="center"/>
    </xf>
    <xf numFmtId="0" fontId="281" fillId="51" borderId="22" applyNumberFormat="0" applyAlignment="0" applyProtection="0">
      <alignment vertical="center"/>
    </xf>
    <xf numFmtId="0" fontId="281" fillId="87" borderId="22" applyNumberFormat="0" applyAlignment="0" applyProtection="0"/>
    <xf numFmtId="0" fontId="103" fillId="74" borderId="22" applyNumberFormat="0" applyAlignment="0" applyProtection="0">
      <alignment vertical="center"/>
    </xf>
    <xf numFmtId="0" fontId="281" fillId="51" borderId="22" applyNumberFormat="0" applyAlignment="0" applyProtection="0">
      <alignment vertical="center"/>
    </xf>
    <xf numFmtId="0" fontId="281" fillId="86" borderId="22" applyNumberFormat="0" applyAlignment="0" applyProtection="0">
      <alignment vertical="center"/>
    </xf>
    <xf numFmtId="0" fontId="281" fillId="51" borderId="22" applyNumberFormat="0" applyAlignment="0" applyProtection="0">
      <alignment vertical="center"/>
    </xf>
    <xf numFmtId="0" fontId="281" fillId="51" borderId="22" applyNumberFormat="0" applyAlignment="0" applyProtection="0">
      <alignment vertical="center"/>
    </xf>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37" fillId="51" borderId="22" applyNumberFormat="0" applyAlignment="0" applyProtection="0"/>
    <xf numFmtId="0" fontId="112" fillId="51" borderId="22" applyNumberFormat="0" applyAlignment="0" applyProtection="0"/>
    <xf numFmtId="0" fontId="112" fillId="86" borderId="22" applyNumberFormat="0" applyAlignment="0" applyProtection="0"/>
    <xf numFmtId="0" fontId="112" fillId="87"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38" fillId="51" borderId="22" applyNumberFormat="0" applyAlignment="0" applyProtection="0">
      <alignment vertical="center"/>
    </xf>
    <xf numFmtId="0" fontId="103" fillId="73" borderId="22" applyNumberFormat="0" applyAlignment="0" applyProtection="0">
      <alignment vertical="center"/>
    </xf>
    <xf numFmtId="0" fontId="181" fillId="74" borderId="22" applyNumberFormat="0" applyAlignment="0" applyProtection="0">
      <alignment vertical="center"/>
    </xf>
    <xf numFmtId="0" fontId="181" fillId="73" borderId="22" applyNumberFormat="0" applyAlignment="0" applyProtection="0">
      <alignment vertical="center"/>
    </xf>
    <xf numFmtId="0" fontId="103" fillId="75" borderId="22" applyNumberFormat="0" applyAlignment="0" applyProtection="0"/>
    <xf numFmtId="0" fontId="103" fillId="74" borderId="22" applyNumberFormat="0" applyAlignment="0" applyProtection="0">
      <alignment vertical="center"/>
    </xf>
    <xf numFmtId="0" fontId="246" fillId="74" borderId="22" applyNumberFormat="0" applyAlignment="0" applyProtection="0">
      <alignment vertical="center"/>
    </xf>
    <xf numFmtId="0" fontId="181" fillId="74" borderId="22"/>
    <xf numFmtId="0" fontId="84" fillId="51" borderId="22" applyNumberFormat="0" applyAlignment="0" applyProtection="0">
      <alignment vertical="center"/>
    </xf>
    <xf numFmtId="0" fontId="281" fillId="51" borderId="22" applyNumberFormat="0" applyAlignment="0" applyProtection="0">
      <alignment vertical="center"/>
    </xf>
    <xf numFmtId="0" fontId="158"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81" fillId="51" borderId="22" applyNumberFormat="0" applyAlignment="0" applyProtection="0">
      <alignment vertical="center"/>
    </xf>
    <xf numFmtId="0" fontId="176" fillId="51" borderId="22" applyNumberFormat="0" applyAlignment="0" applyProtection="0">
      <alignment vertical="center"/>
    </xf>
    <xf numFmtId="0" fontId="209" fillId="51" borderId="22" applyNumberFormat="0" applyAlignment="0" applyProtection="0">
      <alignment vertical="center"/>
    </xf>
    <xf numFmtId="0" fontId="84" fillId="86" borderId="22" applyNumberFormat="0" applyAlignment="0" applyProtection="0">
      <alignment vertical="center"/>
    </xf>
    <xf numFmtId="0" fontId="84" fillId="87" borderId="22" applyNumberFormat="0" applyAlignment="0" applyProtection="0"/>
    <xf numFmtId="0" fontId="209" fillId="51" borderId="22" applyNumberFormat="0" applyAlignment="0" applyProtection="0">
      <alignment vertical="center"/>
    </xf>
    <xf numFmtId="0" fontId="227" fillId="51" borderId="22" applyNumberFormat="0" applyAlignment="0" applyProtection="0">
      <alignment vertical="center"/>
    </xf>
    <xf numFmtId="0" fontId="84" fillId="51" borderId="22" applyNumberFormat="0" applyAlignment="0" applyProtection="0">
      <alignment vertical="center"/>
    </xf>
    <xf numFmtId="0" fontId="263" fillId="51" borderId="22" applyNumberFormat="0" applyAlignment="0" applyProtection="0">
      <alignment vertical="center"/>
    </xf>
    <xf numFmtId="0" fontId="84" fillId="86" borderId="22" applyNumberFormat="0" applyAlignment="0" applyProtection="0">
      <alignment vertical="center"/>
    </xf>
    <xf numFmtId="0" fontId="281" fillId="86" borderId="22" applyNumberFormat="0" applyAlignment="0" applyProtection="0">
      <alignment vertical="center"/>
    </xf>
    <xf numFmtId="0" fontId="320" fillId="74"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7"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74" borderId="22" applyNumberFormat="0" applyAlignment="0" applyProtection="0">
      <alignment vertical="center"/>
    </xf>
    <xf numFmtId="0" fontId="103" fillId="74" borderId="22" applyNumberFormat="0" applyAlignment="0" applyProtection="0">
      <alignment vertical="center"/>
    </xf>
    <xf numFmtId="0" fontId="103" fillId="75" borderId="22" applyNumberFormat="0" applyAlignment="0" applyProtection="0"/>
    <xf numFmtId="0" fontId="181" fillId="73"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6"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74" borderId="22" applyNumberFormat="0" applyAlignment="0" applyProtection="0">
      <alignment vertical="center"/>
    </xf>
    <xf numFmtId="0" fontId="103" fillId="73" borderId="22" applyNumberFormat="0" applyAlignment="0" applyProtection="0">
      <alignment vertical="center"/>
    </xf>
    <xf numFmtId="0" fontId="138"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7" borderId="22" applyNumberFormat="0" applyAlignment="0" applyProtection="0"/>
    <xf numFmtId="0" fontId="112" fillId="86" borderId="22" applyNumberFormat="0" applyAlignment="0" applyProtection="0"/>
    <xf numFmtId="0" fontId="181" fillId="74" borderId="22"/>
    <xf numFmtId="0" fontId="281" fillId="51" borderId="22" applyNumberFormat="0" applyAlignment="0" applyProtection="0">
      <alignment vertical="center"/>
    </xf>
    <xf numFmtId="0" fontId="281"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84" fillId="86" borderId="22" applyNumberFormat="0" applyAlignment="0" applyProtection="0">
      <alignment vertical="center"/>
    </xf>
    <xf numFmtId="0" fontId="281" fillId="86" borderId="22" applyNumberFormat="0" applyAlignment="0" applyProtection="0">
      <alignment vertical="center"/>
    </xf>
    <xf numFmtId="0" fontId="320" fillId="74" borderId="22" applyNumberFormat="0" applyAlignment="0" applyProtection="0">
      <alignment vertical="center"/>
    </xf>
    <xf numFmtId="0" fontId="281" fillId="51" borderId="22" applyNumberFormat="0" applyAlignment="0" applyProtection="0">
      <alignment vertical="center"/>
    </xf>
    <xf numFmtId="0" fontId="84" fillId="51" borderId="22" applyNumberFormat="0" applyAlignment="0" applyProtection="0">
      <alignment vertical="center"/>
    </xf>
    <xf numFmtId="0" fontId="112" fillId="87" borderId="22"/>
    <xf numFmtId="0" fontId="246" fillId="75" borderId="22"/>
    <xf numFmtId="0" fontId="84" fillId="87" borderId="22"/>
    <xf numFmtId="0" fontId="84" fillId="86" borderId="22" applyNumberFormat="0" applyAlignment="0" applyProtection="0">
      <alignment vertical="center"/>
    </xf>
    <xf numFmtId="0" fontId="112" fillId="51" borderId="22" applyNumberFormat="0" applyAlignment="0" applyProtection="0"/>
    <xf numFmtId="0" fontId="112" fillId="86" borderId="22" applyNumberFormat="0" applyAlignment="0" applyProtection="0"/>
    <xf numFmtId="0" fontId="112" fillId="86"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7" borderId="22" applyNumberFormat="0" applyAlignment="0" applyProtection="0"/>
    <xf numFmtId="0" fontId="84" fillId="51" borderId="22" applyNumberFormat="0" applyAlignment="0" applyProtection="0">
      <alignment vertical="center"/>
    </xf>
    <xf numFmtId="0" fontId="103" fillId="73" borderId="22" applyNumberFormat="0" applyAlignment="0" applyProtection="0">
      <alignment vertical="center"/>
    </xf>
    <xf numFmtId="0" fontId="112" fillId="86" borderId="22" applyNumberFormat="0" applyAlignment="0" applyProtection="0"/>
    <xf numFmtId="0" fontId="281" fillId="51" borderId="22" applyNumberFormat="0" applyAlignment="0" applyProtection="0">
      <alignment vertical="center"/>
    </xf>
    <xf numFmtId="0" fontId="281" fillId="86"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112" fillId="86" borderId="22" applyNumberFormat="0" applyAlignment="0" applyProtection="0"/>
    <xf numFmtId="0" fontId="281" fillId="51" borderId="22" applyNumberFormat="0" applyAlignment="0" applyProtection="0">
      <alignment vertical="center"/>
    </xf>
    <xf numFmtId="0" fontId="281" fillId="51" borderId="22" applyNumberFormat="0" applyAlignment="0" applyProtection="0">
      <alignment vertical="center"/>
    </xf>
    <xf numFmtId="0" fontId="181" fillId="74" borderId="22"/>
    <xf numFmtId="0" fontId="112" fillId="86" borderId="22" applyNumberFormat="0" applyAlignment="0" applyProtection="0"/>
    <xf numFmtId="0" fontId="84" fillId="51" borderId="22" applyNumberFormat="0" applyAlignment="0" applyProtection="0">
      <alignment vertical="center"/>
    </xf>
    <xf numFmtId="0" fontId="158" fillId="51" borderId="22" applyNumberFormat="0" applyAlignment="0" applyProtection="0">
      <alignment vertical="center"/>
    </xf>
    <xf numFmtId="0" fontId="84" fillId="86" borderId="22" applyNumberFormat="0" applyAlignment="0" applyProtection="0">
      <alignment vertical="center"/>
    </xf>
    <xf numFmtId="0" fontId="209" fillId="51" borderId="22" applyNumberFormat="0" applyAlignment="0" applyProtection="0">
      <alignment vertical="center"/>
    </xf>
    <xf numFmtId="0" fontId="176" fillId="51" borderId="22" applyNumberFormat="0" applyAlignment="0" applyProtection="0">
      <alignment vertical="center"/>
    </xf>
    <xf numFmtId="0" fontId="181" fillId="74" borderId="22" applyNumberFormat="0" applyAlignment="0" applyProtection="0">
      <alignment vertical="center"/>
    </xf>
    <xf numFmtId="0" fontId="246" fillId="74" borderId="22" applyNumberFormat="0" applyAlignment="0" applyProtection="0">
      <alignment vertical="center"/>
    </xf>
    <xf numFmtId="0" fontId="103" fillId="74" borderId="22" applyNumberFormat="0" applyAlignment="0" applyProtection="0">
      <alignment vertical="center"/>
    </xf>
    <xf numFmtId="0" fontId="138"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03" fillId="75" borderId="22" applyNumberFormat="0" applyAlignment="0" applyProtection="0"/>
    <xf numFmtId="0" fontId="209" fillId="51" borderId="22" applyNumberFormat="0" applyAlignment="0" applyProtection="0">
      <alignment vertical="center"/>
    </xf>
    <xf numFmtId="0" fontId="112" fillId="87" borderId="22" applyNumberFormat="0" applyAlignment="0" applyProtection="0"/>
    <xf numFmtId="0" fontId="112" fillId="86" borderId="22" applyNumberFormat="0" applyAlignment="0" applyProtection="0"/>
    <xf numFmtId="0" fontId="112" fillId="86" borderId="22" applyNumberFormat="0" applyAlignment="0" applyProtection="0"/>
    <xf numFmtId="0" fontId="320" fillId="74" borderId="22" applyNumberFormat="0" applyAlignment="0" applyProtection="0">
      <alignment vertical="center"/>
    </xf>
    <xf numFmtId="0" fontId="263" fillId="51" borderId="22" applyNumberFormat="0" applyAlignment="0" applyProtection="0">
      <alignment vertical="center"/>
    </xf>
    <xf numFmtId="0" fontId="209" fillId="51" borderId="22" applyNumberFormat="0" applyAlignment="0" applyProtection="0">
      <alignment vertical="center"/>
    </xf>
    <xf numFmtId="0" fontId="181" fillId="73" borderId="22" applyNumberFormat="0" applyAlignment="0" applyProtection="0">
      <alignment vertical="center"/>
    </xf>
    <xf numFmtId="0" fontId="84"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227" fillId="51" borderId="22" applyNumberFormat="0" applyAlignment="0" applyProtection="0">
      <alignment vertical="center"/>
    </xf>
    <xf numFmtId="0" fontId="209" fillId="51" borderId="22" applyNumberFormat="0" applyAlignment="0" applyProtection="0">
      <alignment vertical="center"/>
    </xf>
    <xf numFmtId="0" fontId="84" fillId="87" borderId="22" applyNumberFormat="0" applyAlignment="0" applyProtection="0"/>
    <xf numFmtId="0" fontId="176" fillId="51" borderId="22" applyNumberFormat="0" applyAlignment="0" applyProtection="0">
      <alignment vertical="center"/>
    </xf>
    <xf numFmtId="0" fontId="209" fillId="51" borderId="22" applyNumberFormat="0" applyAlignment="0" applyProtection="0">
      <alignment vertical="center"/>
    </xf>
    <xf numFmtId="0" fontId="209" fillId="51" borderId="22" applyNumberFormat="0" applyAlignment="0" applyProtection="0">
      <alignment vertical="center"/>
    </xf>
    <xf numFmtId="0" fontId="246" fillId="74" borderId="22" applyNumberFormat="0" applyAlignment="0" applyProtection="0">
      <alignment vertical="center"/>
    </xf>
    <xf numFmtId="0" fontId="103" fillId="74" borderId="22" applyNumberFormat="0" applyAlignment="0" applyProtection="0">
      <alignment vertical="center"/>
    </xf>
    <xf numFmtId="0" fontId="103" fillId="75" borderId="22" applyNumberFormat="0" applyAlignment="0" applyProtection="0"/>
    <xf numFmtId="0" fontId="181" fillId="73" borderId="22" applyNumberFormat="0" applyAlignment="0" applyProtection="0">
      <alignment vertical="center"/>
    </xf>
    <xf numFmtId="0" fontId="112" fillId="51" borderId="22" applyNumberFormat="0" applyAlignment="0" applyProtection="0"/>
    <xf numFmtId="0" fontId="263" fillId="51" borderId="22" applyNumberFormat="0" applyAlignment="0" applyProtection="0">
      <alignment vertical="center"/>
    </xf>
    <xf numFmtId="0" fontId="84" fillId="51" borderId="22" applyNumberFormat="0" applyAlignment="0" applyProtection="0">
      <alignment vertical="center"/>
    </xf>
    <xf numFmtId="0" fontId="84" fillId="86" borderId="22" applyNumberFormat="0" applyAlignment="0" applyProtection="0">
      <alignment vertical="center"/>
    </xf>
    <xf numFmtId="0" fontId="209" fillId="51" borderId="22" applyNumberFormat="0" applyAlignment="0" applyProtection="0">
      <alignment vertical="center"/>
    </xf>
    <xf numFmtId="0" fontId="158" fillId="51" borderId="22" applyNumberFormat="0" applyAlignment="0" applyProtection="0">
      <alignment vertical="center"/>
    </xf>
    <xf numFmtId="0" fontId="84" fillId="51" borderId="22" applyNumberFormat="0" applyAlignment="0" applyProtection="0">
      <alignment vertical="center"/>
    </xf>
    <xf numFmtId="0" fontId="181" fillId="74" borderId="22" applyNumberFormat="0" applyAlignment="0" applyProtection="0">
      <alignment vertical="center"/>
    </xf>
    <xf numFmtId="0" fontId="103" fillId="73" borderId="22" applyNumberFormat="0" applyAlignment="0" applyProtection="0">
      <alignment vertical="center"/>
    </xf>
    <xf numFmtId="0" fontId="138" fillId="51" borderId="22" applyNumberFormat="0" applyAlignment="0" applyProtection="0">
      <alignment vertical="center"/>
    </xf>
    <xf numFmtId="0" fontId="112" fillId="86" borderId="22" applyNumberFormat="0" applyAlignment="0" applyProtection="0"/>
    <xf numFmtId="0" fontId="112" fillId="86" borderId="22" applyNumberFormat="0" applyAlignment="0" applyProtection="0"/>
    <xf numFmtId="0" fontId="112" fillId="87" borderId="22" applyNumberFormat="0" applyAlignment="0" applyProtection="0"/>
    <xf numFmtId="0" fontId="112" fillId="86" borderId="22" applyNumberFormat="0" applyAlignment="0" applyProtection="0"/>
    <xf numFmtId="0" fontId="181" fillId="74" borderId="22"/>
    <xf numFmtId="0" fontId="281" fillId="51" borderId="22" applyNumberFormat="0" applyAlignment="0" applyProtection="0">
      <alignment vertical="center"/>
    </xf>
    <xf numFmtId="0" fontId="281" fillId="51" borderId="22" applyNumberFormat="0" applyAlignment="0" applyProtection="0">
      <alignment vertical="center"/>
    </xf>
    <xf numFmtId="0" fontId="19" fillId="0" borderId="0"/>
    <xf numFmtId="9" fontId="19" fillId="0" borderId="0" applyFont="0" applyFill="0" applyBorder="0" applyAlignment="0" applyProtection="0"/>
    <xf numFmtId="0" fontId="2" fillId="0" borderId="0"/>
    <xf numFmtId="0" fontId="2" fillId="8" borderId="8" applyNumberFormat="0" applyFont="0" applyAlignment="0" applyProtection="0"/>
    <xf numFmtId="0" fontId="19" fillId="0" borderId="0"/>
    <xf numFmtId="0" fontId="22"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22" fillId="36" borderId="0" applyNumberFormat="0" applyBorder="0" applyAlignment="0" applyProtection="0"/>
    <xf numFmtId="0" fontId="22" fillId="39" borderId="0" applyNumberFormat="0" applyBorder="0" applyAlignment="0" applyProtection="0"/>
    <xf numFmtId="0" fontId="22" fillId="42" borderId="0" applyNumberFormat="0" applyBorder="0" applyAlignment="0" applyProtection="0"/>
    <xf numFmtId="0" fontId="23" fillId="43" borderId="0" applyNumberFormat="0" applyBorder="0" applyAlignment="0" applyProtection="0"/>
    <xf numFmtId="0" fontId="23" fillId="40" borderId="0" applyNumberFormat="0" applyBorder="0" applyAlignment="0" applyProtection="0"/>
    <xf numFmtId="0" fontId="23" fillId="41" borderId="0" applyNumberFormat="0" applyBorder="0" applyAlignment="0" applyProtection="0"/>
    <xf numFmtId="0" fontId="23" fillId="44" borderId="0" applyNumberFormat="0" applyBorder="0" applyAlignment="0" applyProtection="0"/>
    <xf numFmtId="0" fontId="23" fillId="45" borderId="0" applyNumberFormat="0" applyBorder="0" applyAlignment="0" applyProtection="0"/>
    <xf numFmtId="0" fontId="23" fillId="46" borderId="0" applyNumberFormat="0" applyBorder="0" applyAlignment="0" applyProtection="0"/>
    <xf numFmtId="0" fontId="39" fillId="4" borderId="0" applyNumberFormat="0" applyBorder="0" applyAlignment="0" applyProtection="0"/>
    <xf numFmtId="0" fontId="40" fillId="8" borderId="8" applyNumberFormat="0" applyFont="0" applyAlignment="0" applyProtection="0"/>
    <xf numFmtId="9" fontId="19" fillId="0" borderId="0" applyFont="0" applyFill="0" applyBorder="0" applyAlignment="0" applyProtection="0"/>
    <xf numFmtId="0" fontId="3" fillId="0" borderId="0" applyNumberFormat="0" applyFill="0" applyBorder="0" applyAlignment="0" applyProtection="0"/>
    <xf numFmtId="0" fontId="29" fillId="35" borderId="0" applyNumberFormat="0" applyBorder="0" applyAlignment="0" applyProtection="0"/>
    <xf numFmtId="0" fontId="28" fillId="34" borderId="0" applyNumberFormat="0" applyBorder="0" applyAlignment="0" applyProtection="0"/>
    <xf numFmtId="0" fontId="23" fillId="47" borderId="0" applyNumberFormat="0" applyBorder="0" applyAlignment="0" applyProtection="0"/>
    <xf numFmtId="0" fontId="23" fillId="48" borderId="0" applyNumberFormat="0" applyBorder="0" applyAlignment="0" applyProtection="0"/>
    <xf numFmtId="0" fontId="23" fillId="49" borderId="0" applyNumberFormat="0" applyBorder="0" applyAlignment="0" applyProtection="0"/>
    <xf numFmtId="0" fontId="23" fillId="44" borderId="0" applyNumberFormat="0" applyBorder="0" applyAlignment="0" applyProtection="0"/>
    <xf numFmtId="0" fontId="23" fillId="45" borderId="0" applyNumberFormat="0" applyBorder="0" applyAlignment="0" applyProtection="0"/>
    <xf numFmtId="0" fontId="23" fillId="50" borderId="0" applyNumberFormat="0" applyBorder="0" applyAlignment="0" applyProtection="0"/>
    <xf numFmtId="0" fontId="25" fillId="0" borderId="12" applyNumberFormat="0" applyFill="0" applyAlignment="0" applyProtection="0"/>
    <xf numFmtId="0" fontId="26" fillId="0" borderId="13" applyNumberFormat="0" applyFill="0" applyAlignment="0" applyProtection="0"/>
    <xf numFmtId="0" fontId="27" fillId="0" borderId="14" applyNumberFormat="0" applyFill="0" applyAlignment="0" applyProtection="0"/>
    <xf numFmtId="0" fontId="27" fillId="0" borderId="0" applyNumberFormat="0" applyFill="0" applyBorder="0" applyAlignment="0" applyProtection="0"/>
    <xf numFmtId="0" fontId="32" fillId="52" borderId="11" applyNumberFormat="0" applyAlignment="0" applyProtection="0"/>
    <xf numFmtId="0" fontId="33" fillId="0" borderId="0" applyNumberFormat="0" applyFill="0" applyBorder="0" applyAlignment="0" applyProtection="0"/>
    <xf numFmtId="0" fontId="34" fillId="0" borderId="0" applyNumberFormat="0" applyFill="0" applyBorder="0" applyAlignment="0" applyProtection="0"/>
    <xf numFmtId="0" fontId="36" fillId="53" borderId="0" applyNumberFormat="0" applyBorder="0" applyAlignment="0" applyProtection="0"/>
    <xf numFmtId="0" fontId="35" fillId="0" borderId="15" applyNumberFormat="0" applyFill="0" applyAlignment="0" applyProtection="0"/>
    <xf numFmtId="0" fontId="60" fillId="0" borderId="0">
      <alignment vertical="center"/>
    </xf>
    <xf numFmtId="0" fontId="19" fillId="0" borderId="0"/>
    <xf numFmtId="0" fontId="19" fillId="0" borderId="0"/>
    <xf numFmtId="9" fontId="19" fillId="0" borderId="0" applyFont="0" applyFill="0" applyBorder="0" applyAlignment="0" applyProtection="0"/>
    <xf numFmtId="0" fontId="72" fillId="0" borderId="0"/>
    <xf numFmtId="0" fontId="41" fillId="0" borderId="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103" fillId="74"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87" borderId="43" applyNumberFormat="0" applyAlignment="0" applyProtection="0"/>
    <xf numFmtId="0" fontId="103" fillId="74"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103" fillId="75" borderId="43"/>
    <xf numFmtId="0" fontId="281" fillId="87" borderId="43"/>
    <xf numFmtId="0" fontId="281" fillId="86"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03" fillId="74" borderId="43" applyNumberFormat="0" applyAlignment="0" applyProtection="0">
      <alignment vertical="center"/>
    </xf>
    <xf numFmtId="0" fontId="281" fillId="51" borderId="43" applyNumberFormat="0" applyAlignment="0" applyProtection="0">
      <alignment vertical="center"/>
    </xf>
    <xf numFmtId="0" fontId="281" fillId="87" borderId="43" applyNumberFormat="0" applyAlignment="0" applyProtection="0"/>
    <xf numFmtId="0" fontId="103" fillId="74"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12" fillId="51"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181" fillId="74" borderId="43"/>
    <xf numFmtId="0" fontId="84" fillId="51" borderId="43" applyNumberFormat="0" applyAlignment="0" applyProtection="0">
      <alignment vertical="center"/>
    </xf>
    <xf numFmtId="0" fontId="281"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84" fillId="86" borderId="43" applyNumberFormat="0" applyAlignment="0" applyProtection="0">
      <alignment vertical="center"/>
    </xf>
    <xf numFmtId="0" fontId="281" fillId="86"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281" fillId="86"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7" borderId="43"/>
    <xf numFmtId="0" fontId="246" fillId="75" borderId="43"/>
    <xf numFmtId="0" fontId="84" fillId="87" borderId="43"/>
    <xf numFmtId="0" fontId="84" fillId="86"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84" fillId="51"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81" fillId="74" borderId="43"/>
    <xf numFmtId="0" fontId="112" fillId="86" borderId="43" applyNumberFormat="0" applyAlignment="0" applyProtection="0"/>
    <xf numFmtId="0" fontId="84" fillId="51" borderId="43" applyNumberFormat="0" applyAlignment="0" applyProtection="0">
      <alignment vertical="center"/>
    </xf>
    <xf numFmtId="0" fontId="158"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81" fillId="74"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03" fillId="75" borderId="43" applyNumberFormat="0" applyAlignment="0" applyProtection="0"/>
    <xf numFmtId="0" fontId="209" fillId="51" borderId="43" applyNumberFormat="0" applyAlignment="0" applyProtection="0">
      <alignment vertical="center"/>
    </xf>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320" fillId="74" borderId="43" applyNumberFormat="0" applyAlignment="0" applyProtection="0">
      <alignment vertical="center"/>
    </xf>
    <xf numFmtId="0" fontId="263"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76"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9" fillId="0" borderId="0"/>
    <xf numFmtId="0" fontId="19" fillId="0" borderId="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7" fillId="51" borderId="51" applyNumberFormat="0" applyAlignment="0" applyProtection="0"/>
    <xf numFmtId="0" fontId="31" fillId="51" borderId="49" applyNumberFormat="0" applyAlignment="0" applyProtection="0"/>
    <xf numFmtId="0" fontId="38" fillId="38" borderId="49" applyNumberFormat="0" applyAlignment="0" applyProtection="0"/>
    <xf numFmtId="0" fontId="31" fillId="51" borderId="49" applyNumberFormat="0" applyAlignment="0" applyProtection="0"/>
    <xf numFmtId="0" fontId="38" fillId="38" borderId="49"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7" fillId="51" borderId="51" applyNumberFormat="0" applyAlignment="0" applyProtection="0"/>
    <xf numFmtId="0" fontId="31" fillId="51" borderId="49" applyNumberFormat="0" applyAlignment="0" applyProtection="0"/>
    <xf numFmtId="0" fontId="38" fillId="38" borderId="49"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112" fillId="51" borderId="51" applyNumberFormat="0" applyAlignment="0" applyProtection="0"/>
    <xf numFmtId="0" fontId="113" fillId="51" borderId="49" applyNumberFormat="0" applyAlignment="0" applyProtection="0"/>
    <xf numFmtId="0" fontId="113" fillId="86"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38" borderId="49" applyNumberFormat="0" applyAlignment="0" applyProtection="0"/>
    <xf numFmtId="0" fontId="118" fillId="0" borderId="52" applyNumberFormat="0" applyFill="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 fillId="76" borderId="50" applyNumberFormat="0" applyFont="0" applyAlignment="0" applyProtection="0"/>
    <xf numFmtId="0" fontId="1" fillId="77" borderId="50"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54" borderId="50" applyNumberFormat="0" applyFon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25" fillId="51" borderId="49" applyNumberFormat="0" applyAlignment="0" applyProtection="0">
      <alignment vertical="center"/>
    </xf>
    <xf numFmtId="0" fontId="123" fillId="54" borderId="50" applyNumberFormat="0" applyFont="0" applyAlignment="0" applyProtection="0">
      <alignment vertical="center"/>
    </xf>
    <xf numFmtId="0" fontId="131"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32" fillId="38" borderId="49" applyNumberFormat="0" applyAlignment="0" applyProtection="0">
      <alignment vertical="center"/>
    </xf>
    <xf numFmtId="0" fontId="90" fillId="54"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xf numFmtId="0" fontId="138" fillId="51" borderId="51" applyNumberFormat="0" applyAlignment="0" applyProtection="0">
      <alignment vertical="center"/>
    </xf>
    <xf numFmtId="0" fontId="91" fillId="0" borderId="54" applyNumberFormat="0" applyFill="0" applyAlignment="0" applyProtection="0">
      <alignment vertical="center"/>
    </xf>
    <xf numFmtId="0" fontId="189" fillId="0" borderId="54" applyNumberFormat="0" applyFill="0" applyAlignment="0" applyProtection="0">
      <alignment vertical="center"/>
    </xf>
    <xf numFmtId="0" fontId="91" fillId="0" borderId="54" applyNumberFormat="0" applyFill="0" applyAlignment="0" applyProtection="0"/>
    <xf numFmtId="0" fontId="234" fillId="0" borderId="54" applyNumberFormat="0" applyFill="0" applyAlignment="0" applyProtection="0">
      <alignment vertical="center"/>
    </xf>
    <xf numFmtId="0" fontId="189" fillId="0" borderId="54"/>
    <xf numFmtId="0" fontId="79" fillId="0" borderId="52" applyNumberFormat="0" applyFill="0" applyAlignment="0" applyProtection="0">
      <alignment vertical="center"/>
    </xf>
    <xf numFmtId="0" fontId="153"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76" fillId="0" borderId="52" applyNumberFormat="0" applyFill="0" applyAlignment="0" applyProtection="0">
      <alignment vertical="center"/>
    </xf>
    <xf numFmtId="0" fontId="171" fillId="0" borderId="52" applyNumberFormat="0" applyFill="0" applyAlignment="0" applyProtection="0">
      <alignment vertical="center"/>
    </xf>
    <xf numFmtId="0" fontId="204" fillId="0" borderId="52" applyNumberFormat="0" applyFill="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alignment vertical="center"/>
    </xf>
    <xf numFmtId="0" fontId="258" fillId="0" borderId="52" applyNumberFormat="0" applyFill="0" applyAlignment="0" applyProtection="0">
      <alignment vertical="center"/>
    </xf>
    <xf numFmtId="0" fontId="276" fillId="0" borderId="52" applyNumberFormat="0" applyFill="0" applyAlignment="0" applyProtection="0">
      <alignment vertical="center"/>
    </xf>
    <xf numFmtId="0" fontId="72" fillId="54" borderId="50" applyNumberFormat="0" applyFont="0" applyAlignment="0" applyProtection="0">
      <alignment vertical="center"/>
    </xf>
    <xf numFmtId="0" fontId="250" fillId="54" borderId="50" applyNumberFormat="0" applyFont="0" applyAlignment="0" applyProtection="0">
      <alignment vertical="center"/>
    </xf>
    <xf numFmtId="0" fontId="268" fillId="54" borderId="50" applyNumberFormat="0" applyFont="0" applyAlignment="0" applyProtection="0">
      <alignment vertical="center"/>
    </xf>
    <xf numFmtId="0" fontId="72" fillId="54" borderId="50" applyNumberFormat="0" applyFont="0" applyAlignment="0" applyProtection="0">
      <alignment vertical="center"/>
    </xf>
    <xf numFmtId="0" fontId="70" fillId="54" borderId="50" applyNumberFormat="0" applyFont="0" applyAlignment="0" applyProtection="0">
      <alignment vertical="center"/>
    </xf>
    <xf numFmtId="0" fontId="148" fillId="54" borderId="50" applyNumberFormat="0" applyFon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268" fillId="54"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96" fillId="54" borderId="50" applyNumberFormat="0" applyFont="0" applyAlignment="0" applyProtection="0">
      <alignment vertical="center"/>
    </xf>
    <xf numFmtId="0" fontId="214" fillId="54" borderId="50" applyNumberFormat="0" applyFont="0" applyAlignment="0" applyProtection="0">
      <alignment vertical="center"/>
    </xf>
    <xf numFmtId="0" fontId="72" fillId="54"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99" fillId="73" borderId="49" applyNumberFormat="0" applyAlignment="0" applyProtection="0">
      <alignment vertical="center"/>
    </xf>
    <xf numFmtId="0" fontId="182" fillId="74" borderId="49" applyNumberFormat="0" applyAlignment="0" applyProtection="0">
      <alignment vertical="center"/>
    </xf>
    <xf numFmtId="0" fontId="182" fillId="73" borderId="49" applyNumberFormat="0" applyAlignment="0" applyProtection="0">
      <alignment vertical="center"/>
    </xf>
    <xf numFmtId="0" fontId="99" fillId="75" borderId="49" applyNumberFormat="0" applyAlignment="0" applyProtection="0"/>
    <xf numFmtId="0" fontId="99" fillId="74" borderId="49" applyNumberFormat="0" applyAlignment="0" applyProtection="0">
      <alignment vertical="center"/>
    </xf>
    <xf numFmtId="0" fontId="242" fillId="74" borderId="49" applyNumberFormat="0" applyAlignment="0" applyProtection="0">
      <alignment vertical="center"/>
    </xf>
    <xf numFmtId="0" fontId="182" fillId="74" borderId="49"/>
    <xf numFmtId="0" fontId="82" fillId="51" borderId="49" applyNumberFormat="0" applyAlignment="0" applyProtection="0">
      <alignment vertical="center"/>
    </xf>
    <xf numFmtId="0" fontId="279" fillId="51" borderId="49" applyNumberFormat="0" applyAlignment="0" applyProtection="0">
      <alignment vertical="center"/>
    </xf>
    <xf numFmtId="0" fontId="156" fillId="51"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279" fillId="51" borderId="49" applyNumberFormat="0" applyAlignment="0" applyProtection="0">
      <alignment vertical="center"/>
    </xf>
    <xf numFmtId="0" fontId="174" fillId="51" borderId="49" applyNumberFormat="0" applyAlignment="0" applyProtection="0">
      <alignment vertical="center"/>
    </xf>
    <xf numFmtId="0" fontId="207" fillId="51" borderId="49" applyNumberFormat="0" applyAlignment="0" applyProtection="0">
      <alignment vertical="center"/>
    </xf>
    <xf numFmtId="0" fontId="82" fillId="86" borderId="49" applyNumberFormat="0" applyAlignment="0" applyProtection="0">
      <alignment vertical="center"/>
    </xf>
    <xf numFmtId="0" fontId="82" fillId="87" borderId="49" applyNumberFormat="0" applyAlignment="0" applyProtection="0"/>
    <xf numFmtId="0" fontId="207" fillId="51" borderId="49" applyNumberFormat="0" applyAlignment="0" applyProtection="0">
      <alignment vertical="center"/>
    </xf>
    <xf numFmtId="0" fontId="225" fillId="51" borderId="49" applyNumberFormat="0" applyAlignment="0" applyProtection="0">
      <alignment vertical="center"/>
    </xf>
    <xf numFmtId="0" fontId="82" fillId="51" borderId="49" applyNumberFormat="0" applyAlignment="0" applyProtection="0">
      <alignment vertical="center"/>
    </xf>
    <xf numFmtId="0" fontId="261" fillId="51" borderId="49" applyNumberFormat="0" applyAlignment="0" applyProtection="0">
      <alignment vertical="center"/>
    </xf>
    <xf numFmtId="0" fontId="102" fillId="38" borderId="49" applyNumberFormat="0" applyAlignment="0" applyProtection="0">
      <alignment vertical="center"/>
    </xf>
    <xf numFmtId="0" fontId="193" fillId="71" borderId="49" applyNumberFormat="0" applyAlignment="0" applyProtection="0">
      <alignment vertical="center"/>
    </xf>
    <xf numFmtId="0" fontId="193" fillId="38" borderId="49" applyNumberFormat="0" applyAlignment="0" applyProtection="0">
      <alignment vertical="center"/>
    </xf>
    <xf numFmtId="0" fontId="102" fillId="72" borderId="49" applyNumberFormat="0" applyAlignment="0" applyProtection="0"/>
    <xf numFmtId="0" fontId="102" fillId="71" borderId="49" applyNumberFormat="0" applyAlignment="0" applyProtection="0">
      <alignment vertical="center"/>
    </xf>
    <xf numFmtId="0" fontId="245" fillId="71" borderId="49" applyNumberFormat="0" applyAlignment="0" applyProtection="0">
      <alignment vertical="center"/>
    </xf>
    <xf numFmtId="0" fontId="193" fillId="71" borderId="49"/>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246" fillId="74" borderId="51" applyNumberFormat="0" applyAlignment="0" applyProtection="0">
      <alignment vertical="center"/>
    </xf>
    <xf numFmtId="0" fontId="181" fillId="74" borderId="51"/>
    <xf numFmtId="0" fontId="83" fillId="38" borderId="49" applyNumberFormat="0" applyAlignment="0" applyProtection="0">
      <alignment vertical="center"/>
    </xf>
    <xf numFmtId="0" fontId="280" fillId="38" borderId="49" applyNumberFormat="0" applyAlignment="0" applyProtection="0">
      <alignment vertical="center"/>
    </xf>
    <xf numFmtId="0" fontId="157"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280" fillId="38" borderId="49" applyNumberFormat="0" applyAlignment="0" applyProtection="0">
      <alignment vertical="center"/>
    </xf>
    <xf numFmtId="0" fontId="175" fillId="38" borderId="49" applyNumberFormat="0" applyAlignment="0" applyProtection="0">
      <alignment vertical="center"/>
    </xf>
    <xf numFmtId="0" fontId="208" fillId="38" borderId="49" applyNumberFormat="0" applyAlignment="0" applyProtection="0">
      <alignment vertical="center"/>
    </xf>
    <xf numFmtId="0" fontId="83" fillId="71" borderId="49" applyNumberFormat="0" applyAlignment="0" applyProtection="0">
      <alignment vertical="center"/>
    </xf>
    <xf numFmtId="0" fontId="83" fillId="72" borderId="49" applyNumberFormat="0" applyAlignment="0" applyProtection="0"/>
    <xf numFmtId="0" fontId="208" fillId="38" borderId="49" applyNumberFormat="0" applyAlignment="0" applyProtection="0">
      <alignment vertical="center"/>
    </xf>
    <xf numFmtId="0" fontId="226" fillId="38" borderId="49" applyNumberFormat="0" applyAlignment="0" applyProtection="0">
      <alignment vertical="center"/>
    </xf>
    <xf numFmtId="0" fontId="83" fillId="38" borderId="49" applyNumberFormat="0" applyAlignment="0" applyProtection="0">
      <alignment vertical="center"/>
    </xf>
    <xf numFmtId="0" fontId="262" fillId="38" borderId="49" applyNumberFormat="0" applyAlignment="0" applyProtection="0">
      <alignment vertical="center"/>
    </xf>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79" fillId="0" borderId="52" applyNumberFormat="0" applyFill="0" applyAlignment="0" applyProtection="0">
      <alignment vertical="center"/>
    </xf>
    <xf numFmtId="0" fontId="82" fillId="86" borderId="49" applyNumberFormat="0" applyAlignment="0" applyProtection="0">
      <alignment vertical="center"/>
    </xf>
    <xf numFmtId="0" fontId="83" fillId="71" borderId="49" applyNumberFormat="0" applyAlignment="0" applyProtection="0">
      <alignment vertical="center"/>
    </xf>
    <xf numFmtId="0" fontId="1" fillId="76" borderId="50" applyNumberFormat="0" applyFont="0" applyAlignment="0" applyProtection="0">
      <alignment vertical="center"/>
    </xf>
    <xf numFmtId="0" fontId="321" fillId="71" borderId="49" applyNumberFormat="0" applyAlignment="0" applyProtection="0">
      <alignment vertical="center"/>
    </xf>
    <xf numFmtId="0" fontId="279" fillId="86" borderId="49" applyNumberFormat="0" applyAlignment="0" applyProtection="0">
      <alignment vertical="center"/>
    </xf>
    <xf numFmtId="0" fontId="314" fillId="0" borderId="54" applyNumberFormat="0" applyFill="0" applyAlignment="0" applyProtection="0">
      <alignment vertical="center"/>
    </xf>
    <xf numFmtId="0" fontId="276" fillId="0" borderId="52" applyNumberFormat="0" applyFill="0" applyAlignment="0" applyProtection="0">
      <alignment vertical="center"/>
    </xf>
    <xf numFmtId="0" fontId="281" fillId="86" borderId="51" applyNumberFormat="0" applyAlignment="0" applyProtection="0">
      <alignment vertical="center"/>
    </xf>
    <xf numFmtId="0" fontId="316" fillId="74" borderId="49" applyNumberFormat="0" applyAlignment="0" applyProtection="0">
      <alignment vertical="center"/>
    </xf>
    <xf numFmtId="0" fontId="320" fillId="74" borderId="51" applyNumberFormat="0" applyAlignment="0" applyProtection="0">
      <alignment vertical="center"/>
    </xf>
    <xf numFmtId="0" fontId="280" fillId="71"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82" fillId="51" borderId="49" applyNumberFormat="0" applyAlignment="0" applyProtection="0">
      <alignment vertical="center"/>
    </xf>
    <xf numFmtId="0" fontId="83" fillId="38" borderId="49" applyNumberFormat="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276" fillId="0" borderId="52" applyNumberFormat="0" applyFill="0" applyAlignment="0" applyProtection="0">
      <alignment vertical="center"/>
    </xf>
    <xf numFmtId="0" fontId="182" fillId="74" borderId="49"/>
    <xf numFmtId="0" fontId="268" fillId="54" borderId="50" applyNumberFormat="0" applyFont="0" applyAlignment="0" applyProtection="0">
      <alignment vertical="center"/>
    </xf>
    <xf numFmtId="0" fontId="70" fillId="54" borderId="50" applyNumberFormat="0" applyFon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226"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175"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245" fillId="71" borderId="49" applyNumberFormat="0" applyAlignment="0" applyProtection="0">
      <alignment vertical="center"/>
    </xf>
    <xf numFmtId="0" fontId="102" fillId="72" borderId="49" applyNumberFormat="0" applyAlignment="0" applyProtection="0"/>
    <xf numFmtId="0" fontId="193" fillId="38" borderId="49" applyNumberFormat="0" applyAlignment="0" applyProtection="0">
      <alignment vertical="center"/>
    </xf>
    <xf numFmtId="0" fontId="193" fillId="71" borderId="49" applyNumberFormat="0" applyAlignment="0" applyProtection="0">
      <alignment vertical="center"/>
    </xf>
    <xf numFmtId="0" fontId="102" fillId="38" borderId="49" applyNumberFormat="0" applyAlignment="0" applyProtection="0">
      <alignment vertical="center"/>
    </xf>
    <xf numFmtId="0" fontId="225" fillId="51" borderId="49" applyNumberFormat="0" applyAlignment="0" applyProtection="0">
      <alignment vertical="center"/>
    </xf>
    <xf numFmtId="0" fontId="207" fillId="51" borderId="49" applyNumberFormat="0" applyAlignment="0" applyProtection="0">
      <alignment vertical="center"/>
    </xf>
    <xf numFmtId="0" fontId="82" fillId="87" borderId="49" applyNumberFormat="0" applyAlignment="0" applyProtection="0"/>
    <xf numFmtId="0" fontId="174" fillId="51"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242" fillId="74" borderId="49" applyNumberFormat="0" applyAlignment="0" applyProtection="0">
      <alignment vertical="center"/>
    </xf>
    <xf numFmtId="0" fontId="99" fillId="74" borderId="49" applyNumberFormat="0" applyAlignment="0" applyProtection="0">
      <alignment vertical="center"/>
    </xf>
    <xf numFmtId="0" fontId="99" fillId="75" borderId="49" applyNumberFormat="0" applyAlignment="0" applyProtection="0"/>
    <xf numFmtId="0" fontId="182" fillId="73" borderId="49" applyNumberFormat="0" applyAlignment="0" applyProtection="0">
      <alignment vertical="center"/>
    </xf>
    <xf numFmtId="0" fontId="182" fillId="74" borderId="49" applyNumberFormat="0" applyAlignment="0" applyProtection="0">
      <alignment vertical="center"/>
    </xf>
    <xf numFmtId="0" fontId="99" fillId="73"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171" fillId="0" borderId="52" applyNumberFormat="0" applyFill="0" applyAlignment="0" applyProtection="0">
      <alignment vertical="center"/>
    </xf>
    <xf numFmtId="0" fontId="1" fillId="77" borderId="50" applyNumberFormat="0" applyAlignment="0" applyProtection="0"/>
    <xf numFmtId="0" fontId="112" fillId="51"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189" fillId="0" borderId="54"/>
    <xf numFmtId="0" fontId="1" fillId="76" borderId="5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113" fillId="86" borderId="49"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83" fillId="71" borderId="49"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83" fillId="38" borderId="49"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02" fillId="71" borderId="49" applyNumberFormat="0" applyAlignment="0" applyProtection="0">
      <alignment vertical="center"/>
    </xf>
    <xf numFmtId="0" fontId="261" fillId="51" borderId="49" applyNumberFormat="0" applyAlignment="0" applyProtection="0">
      <alignment vertical="center"/>
    </xf>
    <xf numFmtId="0" fontId="82" fillId="51" borderId="49" applyNumberFormat="0" applyAlignment="0" applyProtection="0">
      <alignment vertical="center"/>
    </xf>
    <xf numFmtId="0" fontId="82" fillId="86" borderId="49" applyNumberFormat="0" applyAlignment="0" applyProtection="0">
      <alignment vertical="center"/>
    </xf>
    <xf numFmtId="0" fontId="207" fillId="51" borderId="49"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214" fillId="54" borderId="50" applyNumberFormat="0" applyFont="0" applyAlignment="0" applyProtection="0">
      <alignment vertical="center"/>
    </xf>
    <xf numFmtId="0" fontId="196" fillId="54"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196" fillId="54"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148" fillId="54" borderId="50" applyNumberFormat="0" applyFont="0" applyAlignment="0" applyProtection="0">
      <alignment vertical="center"/>
    </xf>
    <xf numFmtId="0" fontId="250" fillId="54" borderId="50" applyNumberFormat="0" applyFont="0" applyAlignment="0" applyProtection="0">
      <alignment vertical="center"/>
    </xf>
    <xf numFmtId="0" fontId="72" fillId="54" borderId="50" applyNumberFormat="0" applyFont="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234" fillId="0" borderId="54" applyNumberFormat="0" applyFill="0" applyAlignment="0" applyProtection="0">
      <alignment vertical="center"/>
    </xf>
    <xf numFmtId="0" fontId="91" fillId="0" borderId="54" applyNumberFormat="0" applyFill="0" applyAlignment="0" applyProtection="0"/>
    <xf numFmtId="0" fontId="189" fillId="0" borderId="54" applyNumberFormat="0" applyFill="0" applyAlignment="0" applyProtection="0">
      <alignment vertical="center"/>
    </xf>
    <xf numFmtId="0" fontId="91" fillId="0" borderId="54" applyNumberFormat="0" applyFill="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90" fillId="54" borderId="50" applyNumberFormat="0" applyFont="0" applyAlignment="0" applyProtection="0">
      <alignment vertical="center"/>
    </xf>
    <xf numFmtId="0" fontId="132" fillId="38" borderId="49" applyNumberFormat="0" applyAlignment="0" applyProtection="0">
      <alignment vertical="center"/>
    </xf>
    <xf numFmtId="0" fontId="131" fillId="0" borderId="52" applyNumberFormat="0" applyFill="0" applyAlignment="0" applyProtection="0">
      <alignment vertical="center"/>
    </xf>
    <xf numFmtId="0" fontId="123" fillId="54" borderId="50" applyNumberFormat="0" applyFont="0" applyAlignment="0" applyProtection="0">
      <alignment vertical="center"/>
    </xf>
    <xf numFmtId="0" fontId="125"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 fillId="54"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8" fillId="0" borderId="52" applyNumberFormat="0" applyFill="0" applyAlignment="0" applyProtection="0"/>
    <xf numFmtId="0" fontId="111" fillId="38"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51" borderId="49" applyNumberFormat="0" applyAlignment="0" applyProtection="0"/>
    <xf numFmtId="0" fontId="279" fillId="51" borderId="49" applyNumberFormat="0" applyAlignment="0" applyProtection="0">
      <alignment vertical="center"/>
    </xf>
    <xf numFmtId="0" fontId="279" fillId="51" borderId="49" applyNumberFormat="0" applyAlignment="0" applyProtection="0">
      <alignment vertical="center"/>
    </xf>
    <xf numFmtId="0" fontId="193" fillId="71" borderId="49"/>
    <xf numFmtId="0" fontId="181" fillId="74" borderId="51"/>
    <xf numFmtId="0" fontId="280" fillId="38" borderId="49" applyNumberFormat="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84" fillId="86" borderId="51" applyNumberFormat="0" applyAlignment="0" applyProtection="0">
      <alignment vertical="center"/>
    </xf>
    <xf numFmtId="0" fontId="79" fillId="0" borderId="52" applyNumberFormat="0" applyFill="0" applyAlignment="0" applyProtection="0">
      <alignment vertical="center"/>
    </xf>
    <xf numFmtId="0" fontId="82" fillId="86" borderId="49" applyNumberFormat="0" applyAlignment="0" applyProtection="0">
      <alignment vertical="center"/>
    </xf>
    <xf numFmtId="0" fontId="83" fillId="71" borderId="49" applyNumberFormat="0" applyAlignment="0" applyProtection="0">
      <alignment vertical="center"/>
    </xf>
    <xf numFmtId="0" fontId="1" fillId="76" borderId="50" applyNumberFormat="0" applyFont="0" applyAlignment="0" applyProtection="0">
      <alignment vertical="center"/>
    </xf>
    <xf numFmtId="0" fontId="321" fillId="71" borderId="49" applyNumberFormat="0" applyAlignment="0" applyProtection="0">
      <alignment vertical="center"/>
    </xf>
    <xf numFmtId="0" fontId="279" fillId="86" borderId="49" applyNumberFormat="0" applyAlignment="0" applyProtection="0">
      <alignment vertical="center"/>
    </xf>
    <xf numFmtId="0" fontId="314" fillId="0" borderId="54" applyNumberFormat="0" applyFill="0" applyAlignment="0" applyProtection="0">
      <alignment vertical="center"/>
    </xf>
    <xf numFmtId="0" fontId="276" fillId="0" borderId="52" applyNumberFormat="0" applyFill="0" applyAlignment="0" applyProtection="0">
      <alignment vertical="center"/>
    </xf>
    <xf numFmtId="0" fontId="281" fillId="86" borderId="51" applyNumberFormat="0" applyAlignment="0" applyProtection="0">
      <alignment vertical="center"/>
    </xf>
    <xf numFmtId="0" fontId="316" fillId="74" borderId="49" applyNumberFormat="0" applyAlignment="0" applyProtection="0">
      <alignment vertical="center"/>
    </xf>
    <xf numFmtId="0" fontId="320" fillId="74" borderId="51" applyNumberFormat="0" applyAlignment="0" applyProtection="0">
      <alignment vertical="center"/>
    </xf>
    <xf numFmtId="0" fontId="280" fillId="71"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82" fillId="51" borderId="49" applyNumberFormat="0" applyAlignment="0" applyProtection="0">
      <alignment vertical="center"/>
    </xf>
    <xf numFmtId="0" fontId="83" fillId="38" borderId="49" applyNumberFormat="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276" fillId="0" borderId="52" applyNumberFormat="0" applyFill="0" applyAlignment="0" applyProtection="0">
      <alignment vertical="center"/>
    </xf>
    <xf numFmtId="0" fontId="113" fillId="87" borderId="49"/>
    <xf numFmtId="0" fontId="111" fillId="72" borderId="49"/>
    <xf numFmtId="0" fontId="1" fillId="77" borderId="50"/>
    <xf numFmtId="0" fontId="112" fillId="87" borderId="51"/>
    <xf numFmtId="0" fontId="118" fillId="0" borderId="52"/>
    <xf numFmtId="0" fontId="1" fillId="77" borderId="50"/>
    <xf numFmtId="0" fontId="234" fillId="0" borderId="54"/>
    <xf numFmtId="0" fontId="79" fillId="0" borderId="52"/>
    <xf numFmtId="0" fontId="1" fillId="77" borderId="50"/>
    <xf numFmtId="0" fontId="242" fillId="75" borderId="49"/>
    <xf numFmtId="0" fontId="82" fillId="87" borderId="49"/>
    <xf numFmtId="0" fontId="245" fillId="72" borderId="49"/>
    <xf numFmtId="0" fontId="246" fillId="75" borderId="51"/>
    <xf numFmtId="0" fontId="83" fillId="72" borderId="49"/>
    <xf numFmtId="0" fontId="84" fillId="87" borderId="51"/>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279" fillId="86" borderId="49" applyNumberFormat="0" applyAlignment="0" applyProtection="0">
      <alignment vertical="center"/>
    </xf>
    <xf numFmtId="0" fontId="321" fillId="71" borderId="49" applyNumberFormat="0" applyAlignment="0" applyProtection="0">
      <alignment vertical="center"/>
    </xf>
    <xf numFmtId="0" fontId="1" fillId="76" borderId="50" applyNumberFormat="0" applyFont="0" applyAlignment="0" applyProtection="0">
      <alignment vertical="center"/>
    </xf>
    <xf numFmtId="0" fontId="82" fillId="86" borderId="49" applyNumberFormat="0" applyAlignment="0" applyProtection="0">
      <alignment vertical="center"/>
    </xf>
    <xf numFmtId="0" fontId="79" fillId="0" borderId="52" applyNumberFormat="0" applyFill="0" applyAlignment="0" applyProtection="0">
      <alignment vertical="center"/>
    </xf>
    <xf numFmtId="0" fontId="84" fillId="86"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82" fillId="74" borderId="49"/>
    <xf numFmtId="0" fontId="70" fillId="54"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8" fillId="0" borderId="52" applyNumberFormat="0" applyFill="0" applyAlignment="0" applyProtection="0"/>
    <xf numFmtId="0" fontId="113" fillId="87" borderId="49" applyNumberFormat="0" applyAlignment="0" applyProtection="0"/>
    <xf numFmtId="0" fontId="113" fillId="86" borderId="49" applyNumberFormat="0" applyAlignment="0" applyProtection="0"/>
    <xf numFmtId="0" fontId="113" fillId="51" borderId="49" applyNumberFormat="0" applyAlignment="0" applyProtection="0"/>
    <xf numFmtId="0" fontId="112" fillId="51" borderId="51" applyNumberFormat="0" applyAlignment="0" applyProtection="0"/>
    <xf numFmtId="0" fontId="72" fillId="54" borderId="50" applyNumberFormat="0" applyFont="0" applyAlignment="0" applyProtection="0">
      <alignment vertical="center"/>
    </xf>
    <xf numFmtId="0" fontId="83" fillId="38"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314" fillId="0" borderId="54" applyNumberFormat="0" applyFill="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1" fillId="76" borderId="5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103" fillId="73" borderId="51" applyNumberFormat="0" applyAlignment="0" applyProtection="0">
      <alignment vertical="center"/>
    </xf>
    <xf numFmtId="0" fontId="245" fillId="71" borderId="49" applyNumberFormat="0" applyAlignment="0" applyProtection="0">
      <alignment vertical="center"/>
    </xf>
    <xf numFmtId="0" fontId="102" fillId="71" borderId="49" applyNumberFormat="0" applyAlignment="0" applyProtection="0">
      <alignment vertical="center"/>
    </xf>
    <xf numFmtId="0" fontId="207" fillId="51" borderId="49" applyNumberFormat="0" applyAlignment="0" applyProtection="0">
      <alignment vertical="center"/>
    </xf>
    <xf numFmtId="0" fontId="174" fillId="51" borderId="49" applyNumberFormat="0" applyAlignment="0" applyProtection="0">
      <alignment vertical="center"/>
    </xf>
    <xf numFmtId="0" fontId="72" fillId="54" borderId="50" applyNumberFormat="0" applyFont="0" applyAlignment="0" applyProtection="0">
      <alignment vertical="center"/>
    </xf>
    <xf numFmtId="0" fontId="214" fillId="54" borderId="50" applyNumberFormat="0" applyFont="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34" fillId="0" borderId="54" applyNumberFormat="0" applyFill="0" applyAlignment="0" applyProtection="0">
      <alignment vertical="center"/>
    </xf>
    <xf numFmtId="0" fontId="91" fillId="0" borderId="54" applyNumberFormat="0" applyFill="0" applyAlignment="0" applyProtection="0"/>
    <xf numFmtId="0" fontId="112" fillId="86" borderId="51" applyNumberFormat="0" applyAlignment="0" applyProtection="0"/>
    <xf numFmtId="0" fontId="111" fillId="38" borderId="49" applyNumberFormat="0" applyAlignment="0" applyProtection="0"/>
    <xf numFmtId="0" fontId="113" fillId="86" borderId="49" applyNumberFormat="0" applyAlignment="0" applyProtection="0"/>
    <xf numFmtId="0" fontId="281" fillId="51" borderId="51" applyNumberFormat="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82" fillId="51" borderId="49" applyNumberFormat="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80" fillId="71" borderId="49" applyNumberFormat="0" applyAlignment="0" applyProtection="0">
      <alignment vertical="center"/>
    </xf>
    <xf numFmtId="0" fontId="316" fillId="74" borderId="49" applyNumberFormat="0" applyAlignment="0" applyProtection="0">
      <alignment vertical="center"/>
    </xf>
    <xf numFmtId="0" fontId="281" fillId="86"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280" fillId="38" borderId="49" applyNumberFormat="0" applyAlignment="0" applyProtection="0">
      <alignment vertical="center"/>
    </xf>
    <xf numFmtId="0" fontId="280" fillId="38" borderId="49" applyNumberFormat="0" applyAlignment="0" applyProtection="0">
      <alignment vertical="center"/>
    </xf>
    <xf numFmtId="0" fontId="181" fillId="74" borderId="51"/>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189" fillId="0" borderId="54"/>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3" fillId="86" borderId="49"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75" fillId="38" borderId="49" applyNumberFormat="0" applyAlignment="0" applyProtection="0">
      <alignment vertical="center"/>
    </xf>
    <xf numFmtId="0" fontId="226"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181" fillId="74" borderId="51" applyNumberFormat="0" applyAlignment="0" applyProtection="0">
      <alignment vertical="center"/>
    </xf>
    <xf numFmtId="0" fontId="83" fillId="38" borderId="49"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2" fillId="72" borderId="49" applyNumberFormat="0" applyAlignment="0" applyProtection="0"/>
    <xf numFmtId="0" fontId="193" fillId="38" borderId="49" applyNumberFormat="0" applyAlignment="0" applyProtection="0">
      <alignment vertical="center"/>
    </xf>
    <xf numFmtId="0" fontId="193" fillId="71" borderId="49" applyNumberFormat="0" applyAlignment="0" applyProtection="0">
      <alignment vertical="center"/>
    </xf>
    <xf numFmtId="0" fontId="82" fillId="86" borderId="49" applyNumberFormat="0" applyAlignment="0" applyProtection="0">
      <alignment vertical="center"/>
    </xf>
    <xf numFmtId="0" fontId="82" fillId="51" borderId="49" applyNumberFormat="0" applyAlignment="0" applyProtection="0">
      <alignment vertical="center"/>
    </xf>
    <xf numFmtId="0" fontId="207" fillId="51" borderId="49" applyNumberFormat="0" applyAlignment="0" applyProtection="0">
      <alignment vertical="center"/>
    </xf>
    <xf numFmtId="0" fontId="156" fillId="51" borderId="49" applyNumberFormat="0" applyAlignment="0" applyProtection="0">
      <alignment vertical="center"/>
    </xf>
    <xf numFmtId="0" fontId="99" fillId="74" borderId="49" applyNumberFormat="0" applyAlignment="0" applyProtection="0">
      <alignment vertical="center"/>
    </xf>
    <xf numFmtId="0" fontId="182" fillId="73" borderId="49" applyNumberFormat="0" applyAlignment="0" applyProtection="0">
      <alignment vertical="center"/>
    </xf>
    <xf numFmtId="0" fontId="99" fillId="73" borderId="49" applyNumberForma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89" fillId="0" borderId="54" applyNumberFormat="0" applyFill="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32" fillId="38" borderId="49" applyNumberFormat="0" applyAlignment="0" applyProtection="0">
      <alignment vertical="center"/>
    </xf>
    <xf numFmtId="0" fontId="123" fillId="54" borderId="50" applyNumberFormat="0" applyFon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18" fillId="0" borderId="52" applyNumberFormat="0" applyFill="0" applyAlignment="0" applyProtection="0"/>
    <xf numFmtId="0" fontId="90" fillId="54" borderId="50" applyNumberFormat="0" applyFont="0" applyAlignment="0" applyProtection="0">
      <alignment vertical="center"/>
    </xf>
    <xf numFmtId="0" fontId="171" fillId="0" borderId="52" applyNumberFormat="0" applyFill="0" applyAlignment="0" applyProtection="0">
      <alignment vertical="center"/>
    </xf>
    <xf numFmtId="0" fontId="148" fillId="54" borderId="50" applyNumberFormat="0" applyFont="0" applyAlignment="0" applyProtection="0">
      <alignment vertical="center"/>
    </xf>
    <xf numFmtId="0" fontId="225" fillId="51" borderId="49" applyNumberFormat="0" applyAlignment="0" applyProtection="0">
      <alignment vertical="center"/>
    </xf>
    <xf numFmtId="0" fontId="102" fillId="38" borderId="49" applyNumberFormat="0" applyAlignment="0" applyProtection="0">
      <alignment vertical="center"/>
    </xf>
    <xf numFmtId="0" fontId="103" fillId="75" borderId="51" applyNumberFormat="0" applyAlignment="0" applyProtection="0"/>
    <xf numFmtId="0" fontId="83" fillId="71" borderId="49" applyNumberFormat="0" applyAlignment="0" applyProtection="0">
      <alignment vertical="center"/>
    </xf>
    <xf numFmtId="0" fontId="209" fillId="51" borderId="51"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207" fillId="51" borderId="49" applyNumberFormat="0" applyAlignment="0" applyProtection="0">
      <alignment vertical="center"/>
    </xf>
    <xf numFmtId="0" fontId="261" fillId="51" borderId="49" applyNumberFormat="0" applyAlignment="0" applyProtection="0">
      <alignment vertical="center"/>
    </xf>
    <xf numFmtId="0" fontId="207" fillId="51" borderId="49" applyNumberFormat="0" applyAlignment="0" applyProtection="0">
      <alignment vertical="center"/>
    </xf>
    <xf numFmtId="0" fontId="82" fillId="51" borderId="49" applyNumberFormat="0" applyAlignment="0" applyProtection="0">
      <alignment vertical="center"/>
    </xf>
    <xf numFmtId="0" fontId="242" fillId="74" borderId="49" applyNumberFormat="0" applyAlignment="0" applyProtection="0">
      <alignment vertical="center"/>
    </xf>
    <xf numFmtId="0" fontId="99" fillId="75" borderId="49" applyNumberFormat="0" applyAlignment="0" applyProtection="0"/>
    <xf numFmtId="0" fontId="182" fillId="74" borderId="49" applyNumberFormat="0" applyAlignment="0" applyProtection="0">
      <alignment vertical="center"/>
    </xf>
    <xf numFmtId="0" fontId="1" fillId="77" borderId="50" applyNumberFormat="0" applyAlignment="0" applyProtection="0"/>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204"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xf numFmtId="0" fontId="91" fillId="0" borderId="54" applyNumberFormat="0" applyFill="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31" fillId="0" borderId="52" applyNumberFormat="0" applyFill="0" applyAlignment="0" applyProtection="0">
      <alignment vertical="center"/>
    </xf>
    <xf numFmtId="0" fontId="118" fillId="0" borderId="52" applyNumberFormat="0" applyFill="0" applyAlignment="0" applyProtection="0"/>
    <xf numFmtId="0" fontId="1" fillId="77" borderId="50" applyNumberFormat="0" applyAlignment="0" applyProtection="0"/>
    <xf numFmtId="0" fontId="112" fillId="87" borderId="51" applyNumberFormat="0" applyAlignment="0" applyProtection="0"/>
    <xf numFmtId="0" fontId="1" fillId="54" borderId="50" applyNumberFormat="0" applyFont="0" applyAlignment="0" applyProtection="0"/>
    <xf numFmtId="0" fontId="118" fillId="0" borderId="52" applyNumberFormat="0" applyFill="0" applyAlignment="0" applyProtection="0"/>
    <xf numFmtId="0" fontId="112" fillId="86" borderId="51" applyNumberFormat="0" applyAlignment="0" applyProtection="0"/>
    <xf numFmtId="0" fontId="193" fillId="71" borderId="49"/>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279" fillId="51" borderId="49" applyNumberFormat="0" applyAlignment="0" applyProtection="0">
      <alignment vertical="center"/>
    </xf>
    <xf numFmtId="0" fontId="279" fillId="51" borderId="49" applyNumberFormat="0" applyAlignment="0" applyProtection="0">
      <alignment vertical="center"/>
    </xf>
    <xf numFmtId="0" fontId="50" fillId="0" borderId="54" applyNumberFormat="0" applyFill="0" applyAlignment="0" applyProtection="0">
      <alignment vertical="center"/>
    </xf>
    <xf numFmtId="0" fontId="320" fillId="74" borderId="51"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263" fillId="51" borderId="51" applyNumberFormat="0" applyAlignment="0" applyProtection="0">
      <alignment vertical="center"/>
    </xf>
    <xf numFmtId="0" fontId="209" fillId="51" borderId="51" applyNumberFormat="0" applyAlignment="0" applyProtection="0">
      <alignment vertical="center"/>
    </xf>
    <xf numFmtId="0" fontId="208" fillId="38" borderId="49" applyNumberFormat="0" applyAlignment="0" applyProtection="0">
      <alignment vertical="center"/>
    </xf>
    <xf numFmtId="0" fontId="181" fillId="73" borderId="51" applyNumberFormat="0" applyAlignment="0" applyProtection="0">
      <alignment vertical="center"/>
    </xf>
    <xf numFmtId="0" fontId="82" fillId="87" borderId="49" applyNumberFormat="0" applyAlignment="0" applyProtection="0"/>
    <xf numFmtId="0" fontId="1" fillId="76" borderId="50" applyNumberFormat="0" applyFont="0" applyAlignment="0" applyProtection="0">
      <alignment vertical="center"/>
    </xf>
    <xf numFmtId="0" fontId="250" fillId="54" borderId="50" applyNumberFormat="0" applyFont="0" applyAlignment="0" applyProtection="0">
      <alignment vertical="center"/>
    </xf>
    <xf numFmtId="0" fontId="204" fillId="0" borderId="52" applyNumberFormat="0" applyFill="0" applyAlignment="0" applyProtection="0">
      <alignment vertical="center"/>
    </xf>
    <xf numFmtId="0" fontId="125" fillId="51" borderId="49" applyNumberFormat="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83" fillId="71" borderId="49" applyNumberFormat="0" applyAlignment="0" applyProtection="0">
      <alignment vertical="center"/>
    </xf>
    <xf numFmtId="0" fontId="84" fillId="51" borderId="51" applyNumberFormat="0" applyAlignment="0" applyProtection="0">
      <alignment vertical="center"/>
    </xf>
    <xf numFmtId="0" fontId="276" fillId="0" borderId="52" applyNumberFormat="0" applyFill="0" applyAlignment="0" applyProtection="0">
      <alignment vertical="center"/>
    </xf>
    <xf numFmtId="0" fontId="182" fillId="74" borderId="49"/>
    <xf numFmtId="0" fontId="268" fillId="54" borderId="50" applyNumberFormat="0" applyFont="0" applyAlignment="0" applyProtection="0">
      <alignment vertical="center"/>
    </xf>
    <xf numFmtId="0" fontId="70" fillId="54" borderId="50" applyNumberFormat="0" applyFon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226"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175"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245" fillId="71" borderId="49" applyNumberFormat="0" applyAlignment="0" applyProtection="0">
      <alignment vertical="center"/>
    </xf>
    <xf numFmtId="0" fontId="102" fillId="72" borderId="49" applyNumberFormat="0" applyAlignment="0" applyProtection="0"/>
    <xf numFmtId="0" fontId="193" fillId="38" borderId="49" applyNumberFormat="0" applyAlignment="0" applyProtection="0">
      <alignment vertical="center"/>
    </xf>
    <xf numFmtId="0" fontId="193" fillId="71" borderId="49" applyNumberFormat="0" applyAlignment="0" applyProtection="0">
      <alignment vertical="center"/>
    </xf>
    <xf numFmtId="0" fontId="102" fillId="38" borderId="49" applyNumberFormat="0" applyAlignment="0" applyProtection="0">
      <alignment vertical="center"/>
    </xf>
    <xf numFmtId="0" fontId="225" fillId="51" borderId="49" applyNumberFormat="0" applyAlignment="0" applyProtection="0">
      <alignment vertical="center"/>
    </xf>
    <xf numFmtId="0" fontId="207" fillId="51" borderId="49" applyNumberFormat="0" applyAlignment="0" applyProtection="0">
      <alignment vertical="center"/>
    </xf>
    <xf numFmtId="0" fontId="82" fillId="87" borderId="49" applyNumberFormat="0" applyAlignment="0" applyProtection="0"/>
    <xf numFmtId="0" fontId="174" fillId="51"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242" fillId="74" borderId="49" applyNumberFormat="0" applyAlignment="0" applyProtection="0">
      <alignment vertical="center"/>
    </xf>
    <xf numFmtId="0" fontId="99" fillId="74" borderId="49" applyNumberFormat="0" applyAlignment="0" applyProtection="0">
      <alignment vertical="center"/>
    </xf>
    <xf numFmtId="0" fontId="99" fillId="75" borderId="49" applyNumberFormat="0" applyAlignment="0" applyProtection="0"/>
    <xf numFmtId="0" fontId="182" fillId="73" borderId="49" applyNumberFormat="0" applyAlignment="0" applyProtection="0">
      <alignment vertical="center"/>
    </xf>
    <xf numFmtId="0" fontId="182" fillId="74" borderId="49" applyNumberFormat="0" applyAlignment="0" applyProtection="0">
      <alignment vertical="center"/>
    </xf>
    <xf numFmtId="0" fontId="99" fillId="73"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171" fillId="0" borderId="52" applyNumberFormat="0" applyFill="0" applyAlignment="0" applyProtection="0">
      <alignment vertical="center"/>
    </xf>
    <xf numFmtId="0" fontId="1" fillId="77" borderId="50" applyNumberFormat="0" applyAlignment="0" applyProtection="0"/>
    <xf numFmtId="0" fontId="112" fillId="51"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189" fillId="0" borderId="54"/>
    <xf numFmtId="0" fontId="1" fillId="76" borderId="5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113" fillId="86" borderId="49"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83" fillId="71" borderId="49"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83" fillId="38" borderId="49"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02" fillId="71" borderId="49" applyNumberFormat="0" applyAlignment="0" applyProtection="0">
      <alignment vertical="center"/>
    </xf>
    <xf numFmtId="0" fontId="261" fillId="51" borderId="49" applyNumberFormat="0" applyAlignment="0" applyProtection="0">
      <alignment vertical="center"/>
    </xf>
    <xf numFmtId="0" fontId="82" fillId="51" borderId="49" applyNumberFormat="0" applyAlignment="0" applyProtection="0">
      <alignment vertical="center"/>
    </xf>
    <xf numFmtId="0" fontId="82" fillId="86" borderId="49" applyNumberFormat="0" applyAlignment="0" applyProtection="0">
      <alignment vertical="center"/>
    </xf>
    <xf numFmtId="0" fontId="207" fillId="51" borderId="49"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214" fillId="54" borderId="50" applyNumberFormat="0" applyFont="0" applyAlignment="0" applyProtection="0">
      <alignment vertical="center"/>
    </xf>
    <xf numFmtId="0" fontId="196" fillId="54"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196" fillId="54"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148" fillId="54" borderId="50" applyNumberFormat="0" applyFont="0" applyAlignment="0" applyProtection="0">
      <alignment vertical="center"/>
    </xf>
    <xf numFmtId="0" fontId="250" fillId="54" borderId="50" applyNumberFormat="0" applyFont="0" applyAlignment="0" applyProtection="0">
      <alignment vertical="center"/>
    </xf>
    <xf numFmtId="0" fontId="72" fillId="54" borderId="50" applyNumberFormat="0" applyFont="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234" fillId="0" borderId="54" applyNumberFormat="0" applyFill="0" applyAlignment="0" applyProtection="0">
      <alignment vertical="center"/>
    </xf>
    <xf numFmtId="0" fontId="91" fillId="0" borderId="54" applyNumberFormat="0" applyFill="0" applyAlignment="0" applyProtection="0"/>
    <xf numFmtId="0" fontId="189" fillId="0" borderId="54" applyNumberFormat="0" applyFill="0" applyAlignment="0" applyProtection="0">
      <alignment vertical="center"/>
    </xf>
    <xf numFmtId="0" fontId="91" fillId="0" borderId="54" applyNumberFormat="0" applyFill="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90" fillId="54" borderId="50" applyNumberFormat="0" applyFont="0" applyAlignment="0" applyProtection="0">
      <alignment vertical="center"/>
    </xf>
    <xf numFmtId="0" fontId="132" fillId="38" borderId="49" applyNumberFormat="0" applyAlignment="0" applyProtection="0">
      <alignment vertical="center"/>
    </xf>
    <xf numFmtId="0" fontId="131" fillId="0" borderId="52" applyNumberFormat="0" applyFill="0" applyAlignment="0" applyProtection="0">
      <alignment vertical="center"/>
    </xf>
    <xf numFmtId="0" fontId="123" fillId="54" borderId="50" applyNumberFormat="0" applyFont="0" applyAlignment="0" applyProtection="0">
      <alignment vertical="center"/>
    </xf>
    <xf numFmtId="0" fontId="125"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 fillId="54"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8" fillId="0" borderId="52" applyNumberFormat="0" applyFill="0" applyAlignment="0" applyProtection="0"/>
    <xf numFmtId="0" fontId="111" fillId="38"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51" borderId="49" applyNumberFormat="0" applyAlignment="0" applyProtection="0"/>
    <xf numFmtId="0" fontId="279" fillId="51" borderId="49" applyNumberFormat="0" applyAlignment="0" applyProtection="0">
      <alignment vertical="center"/>
    </xf>
    <xf numFmtId="0" fontId="279" fillId="51" borderId="49" applyNumberFormat="0" applyAlignment="0" applyProtection="0">
      <alignment vertical="center"/>
    </xf>
    <xf numFmtId="0" fontId="193" fillId="71" borderId="49"/>
    <xf numFmtId="0" fontId="181" fillId="74" borderId="51"/>
    <xf numFmtId="0" fontId="280" fillId="38" borderId="49" applyNumberFormat="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112" fillId="51"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38" fillId="51" borderId="51" applyNumberFormat="0" applyAlignment="0" applyProtection="0">
      <alignment vertical="center"/>
    </xf>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246" fillId="74" borderId="51" applyNumberFormat="0" applyAlignment="0" applyProtection="0">
      <alignment vertical="center"/>
    </xf>
    <xf numFmtId="0" fontId="181" fillId="74" borderId="51"/>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7" borderId="51"/>
    <xf numFmtId="0" fontId="246" fillId="75" borderId="51"/>
    <xf numFmtId="0" fontId="84" fillId="87" borderId="51"/>
    <xf numFmtId="0" fontId="84" fillId="86" borderId="51" applyNumberFormat="0" applyAlignment="0" applyProtection="0">
      <alignment vertical="center"/>
    </xf>
    <xf numFmtId="0" fontId="112" fillId="51" borderId="51" applyNumberFormat="0" applyAlignment="0" applyProtection="0"/>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12" fillId="86" borderId="51"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81" fillId="74"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209" fillId="51" borderId="51" applyNumberFormat="0" applyAlignment="0" applyProtection="0">
      <alignment vertical="center"/>
    </xf>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330" fillId="0" borderId="54" applyNumberFormat="0" applyFill="0" applyAlignment="0" applyProtection="0">
      <alignment vertical="center"/>
    </xf>
    <xf numFmtId="0" fontId="153" fillId="0" borderId="52" applyNumberFormat="0" applyFill="0" applyAlignment="0" applyProtection="0"/>
    <xf numFmtId="0" fontId="153" fillId="0" borderId="52" applyNumberFormat="0" applyFill="0" applyAlignment="0" applyProtection="0">
      <alignment vertical="center"/>
    </xf>
    <xf numFmtId="0" fontId="148" fillId="54" borderId="50" applyNumberFormat="0" applyFon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338" fillId="74" borderId="49" applyNumberFormat="0" applyAlignment="0" applyProtection="0">
      <alignment vertical="center"/>
    </xf>
    <xf numFmtId="0" fontId="156" fillId="86" borderId="49" applyNumberFormat="0" applyAlignment="0" applyProtection="0">
      <alignment vertical="center"/>
    </xf>
    <xf numFmtId="0" fontId="156" fillId="87" borderId="49" applyNumberFormat="0" applyAlignment="0" applyProtection="0"/>
    <xf numFmtId="0" fontId="156" fillId="51" borderId="49" applyNumberFormat="0" applyAlignment="0" applyProtection="0">
      <alignment vertical="center"/>
    </xf>
    <xf numFmtId="0" fontId="341" fillId="71" borderId="49" applyNumberFormat="0" applyAlignment="0" applyProtection="0">
      <alignment vertical="center"/>
    </xf>
    <xf numFmtId="0" fontId="342" fillId="74" borderId="51" applyNumberFormat="0" applyAlignment="0" applyProtection="0">
      <alignment vertical="center"/>
    </xf>
    <xf numFmtId="0" fontId="157" fillId="71" borderId="49" applyNumberFormat="0" applyAlignment="0" applyProtection="0">
      <alignment vertical="center"/>
    </xf>
    <xf numFmtId="0" fontId="157" fillId="72" borderId="49" applyNumberFormat="0" applyAlignment="0" applyProtection="0"/>
    <xf numFmtId="0" fontId="157" fillId="38" borderId="49" applyNumberFormat="0" applyAlignment="0" applyProtection="0">
      <alignment vertical="center"/>
    </xf>
    <xf numFmtId="0" fontId="158" fillId="86" borderId="51" applyNumberFormat="0" applyAlignment="0" applyProtection="0">
      <alignment vertical="center"/>
    </xf>
    <xf numFmtId="0" fontId="158" fillId="87" borderId="51" applyNumberFormat="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153" fillId="0" borderId="52" applyNumberFormat="0" applyFill="0" applyAlignment="0" applyProtection="0">
      <alignment vertical="center"/>
    </xf>
    <xf numFmtId="0" fontId="156" fillId="86" borderId="49" applyNumberFormat="0" applyAlignment="0" applyProtection="0">
      <alignment vertical="center"/>
    </xf>
    <xf numFmtId="0" fontId="157" fillId="71" borderId="49" applyNumberFormat="0" applyAlignment="0" applyProtection="0">
      <alignment vertical="center"/>
    </xf>
    <xf numFmtId="0" fontId="153" fillId="0" borderId="52" applyNumberFormat="0" applyFill="0" applyAlignment="0" applyProtection="0">
      <alignment vertical="center"/>
    </xf>
    <xf numFmtId="0" fontId="156" fillId="51" borderId="49" applyNumberFormat="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58" fillId="51" borderId="51" applyNumberForma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158" fillId="87" borderId="51" applyNumberFormat="0" applyAlignment="0" applyProtection="0"/>
    <xf numFmtId="0" fontId="157" fillId="38" borderId="49" applyNumberFormat="0" applyAlignment="0" applyProtection="0">
      <alignment vertical="center"/>
    </xf>
    <xf numFmtId="0" fontId="157" fillId="72" borderId="49" applyNumberFormat="0" applyAlignment="0" applyProtection="0"/>
    <xf numFmtId="0" fontId="342" fillId="74" borderId="51" applyNumberFormat="0" applyAlignment="0" applyProtection="0">
      <alignment vertical="center"/>
    </xf>
    <xf numFmtId="0" fontId="341" fillId="71" borderId="49" applyNumberFormat="0" applyAlignment="0" applyProtection="0">
      <alignment vertical="center"/>
    </xf>
    <xf numFmtId="0" fontId="156" fillId="87" borderId="49" applyNumberFormat="0" applyAlignment="0" applyProtection="0"/>
    <xf numFmtId="0" fontId="338" fillId="74"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158" fillId="51" borderId="51" applyNumberFormat="0" applyAlignment="0" applyProtection="0">
      <alignment vertical="center"/>
    </xf>
    <xf numFmtId="0" fontId="157" fillId="71" borderId="49" applyNumberFormat="0" applyAlignment="0" applyProtection="0">
      <alignment vertical="center"/>
    </xf>
    <xf numFmtId="0" fontId="157" fillId="38"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3" fillId="0" borderId="52" applyNumberFormat="0" applyFill="0" applyAlignment="0" applyProtection="0">
      <alignment vertical="center"/>
    </xf>
    <xf numFmtId="0" fontId="330" fillId="0" borderId="54" applyNumberFormat="0" applyFill="0" applyAlignment="0" applyProtection="0">
      <alignment vertical="center"/>
    </xf>
    <xf numFmtId="0" fontId="158" fillId="86" borderId="51" applyNumberFormat="0" applyAlignment="0" applyProtection="0">
      <alignment vertical="center"/>
    </xf>
    <xf numFmtId="0" fontId="153" fillId="0" borderId="52" applyNumberFormat="0" applyFill="0" applyAlignment="0" applyProtection="0">
      <alignment vertical="center"/>
    </xf>
    <xf numFmtId="0" fontId="156" fillId="86" borderId="49" applyNumberFormat="0" applyAlignment="0" applyProtection="0">
      <alignment vertical="center"/>
    </xf>
    <xf numFmtId="0" fontId="157" fillId="71" borderId="49" applyNumberFormat="0" applyAlignment="0" applyProtection="0">
      <alignment vertical="center"/>
    </xf>
    <xf numFmtId="0" fontId="153" fillId="0" borderId="52" applyNumberFormat="0" applyFill="0" applyAlignment="0" applyProtection="0">
      <alignment vertical="center"/>
    </xf>
    <xf numFmtId="0" fontId="156" fillId="51" borderId="49" applyNumberFormat="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58" fillId="51" borderId="51" applyNumberFormat="0" applyAlignment="0" applyProtection="0">
      <alignment vertical="center"/>
    </xf>
    <xf numFmtId="0" fontId="330" fillId="0" borderId="54"/>
    <xf numFmtId="0" fontId="153" fillId="0" borderId="52"/>
    <xf numFmtId="0" fontId="338" fillId="75" borderId="49"/>
    <xf numFmtId="0" fontId="156" fillId="87" borderId="49"/>
    <xf numFmtId="0" fontId="341" fillId="72" borderId="49"/>
    <xf numFmtId="0" fontId="342" fillId="75" borderId="51"/>
    <xf numFmtId="0" fontId="157" fillId="72" borderId="49"/>
    <xf numFmtId="0" fontId="158" fillId="87" borderId="51"/>
    <xf numFmtId="0" fontId="156" fillId="86" borderId="49" applyNumberFormat="0" applyAlignment="0" applyProtection="0">
      <alignment vertical="center"/>
    </xf>
    <xf numFmtId="0" fontId="153" fillId="0" borderId="52" applyNumberFormat="0" applyFill="0" applyAlignment="0" applyProtection="0">
      <alignment vertical="center"/>
    </xf>
    <xf numFmtId="0" fontId="158" fillId="86" borderId="51" applyNumberForma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58" fillId="87" borderId="51" applyNumberFormat="0" applyAlignment="0" applyProtection="0"/>
    <xf numFmtId="0" fontId="158" fillId="51" borderId="51" applyNumberFormat="0" applyAlignment="0" applyProtection="0">
      <alignment vertical="center"/>
    </xf>
    <xf numFmtId="0" fontId="157" fillId="38" borderId="49" applyNumberFormat="0" applyAlignment="0" applyProtection="0">
      <alignment vertical="center"/>
    </xf>
    <xf numFmtId="0" fontId="341" fillId="7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330" fillId="0" borderId="54" applyNumberFormat="0" applyFill="0" applyAlignment="0" applyProtection="0">
      <alignment vertical="center"/>
    </xf>
    <xf numFmtId="0" fontId="156" fillId="51" borderId="49" applyNumberFormat="0" applyAlignment="0" applyProtection="0">
      <alignment vertical="center"/>
    </xf>
    <xf numFmtId="0" fontId="153" fillId="0" borderId="52" applyNumberFormat="0" applyFill="0" applyAlignment="0" applyProtection="0">
      <alignment vertical="center"/>
    </xf>
    <xf numFmtId="0" fontId="158" fillId="51" borderId="51" applyNumberFormat="0" applyAlignment="0" applyProtection="0">
      <alignment vertical="center"/>
    </xf>
    <xf numFmtId="0" fontId="158" fillId="86" borderId="51" applyNumberFormat="0" applyAlignment="0" applyProtection="0">
      <alignment vertical="center"/>
    </xf>
    <xf numFmtId="0" fontId="157" fillId="72" borderId="49" applyNumberFormat="0" applyAlignment="0" applyProtection="0"/>
    <xf numFmtId="0" fontId="157" fillId="38" borderId="49" applyNumberFormat="0" applyAlignment="0" applyProtection="0">
      <alignment vertical="center"/>
    </xf>
    <xf numFmtId="0" fontId="342" fillId="74" borderId="51"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7" fillId="71" borderId="49" applyNumberFormat="0" applyAlignment="0" applyProtection="0">
      <alignment vertical="center"/>
    </xf>
    <xf numFmtId="0" fontId="156" fillId="51" borderId="49" applyNumberFormat="0" applyAlignment="0" applyProtection="0">
      <alignment vertical="center"/>
    </xf>
    <xf numFmtId="0" fontId="338" fillId="74" borderId="49" applyNumberFormat="0" applyAlignment="0" applyProtection="0">
      <alignment vertical="center"/>
    </xf>
    <xf numFmtId="0" fontId="153" fillId="0" borderId="52" applyNumberFormat="0" applyFill="0" applyAlignment="0" applyProtection="0"/>
    <xf numFmtId="0" fontId="156" fillId="87" borderId="49" applyNumberFormat="0" applyAlignment="0" applyProtection="0"/>
    <xf numFmtId="0" fontId="157" fillId="71" borderId="49" applyNumberFormat="0" applyAlignment="0" applyProtection="0">
      <alignment vertical="center"/>
    </xf>
    <xf numFmtId="0" fontId="158" fillId="51" borderId="51" applyNumberForma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158" fillId="87" borderId="51" applyNumberFormat="0" applyAlignment="0" applyProtection="0"/>
    <xf numFmtId="0" fontId="157" fillId="38" borderId="49" applyNumberFormat="0" applyAlignment="0" applyProtection="0">
      <alignment vertical="center"/>
    </xf>
    <xf numFmtId="0" fontId="157" fillId="72" borderId="49" applyNumberFormat="0" applyAlignment="0" applyProtection="0"/>
    <xf numFmtId="0" fontId="342" fillId="74" borderId="51" applyNumberFormat="0" applyAlignment="0" applyProtection="0">
      <alignment vertical="center"/>
    </xf>
    <xf numFmtId="0" fontId="341" fillId="71" borderId="49" applyNumberFormat="0" applyAlignment="0" applyProtection="0">
      <alignment vertical="center"/>
    </xf>
    <xf numFmtId="0" fontId="156" fillId="87" borderId="49" applyNumberFormat="0" applyAlignment="0" applyProtection="0"/>
    <xf numFmtId="0" fontId="338" fillId="74"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158" fillId="51" borderId="51" applyNumberFormat="0" applyAlignment="0" applyProtection="0">
      <alignment vertical="center"/>
    </xf>
    <xf numFmtId="0" fontId="157" fillId="71" borderId="49" applyNumberFormat="0" applyAlignment="0" applyProtection="0">
      <alignment vertical="center"/>
    </xf>
    <xf numFmtId="0" fontId="157" fillId="38"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3" fillId="0" borderId="52" applyNumberFormat="0" applyFill="0" applyAlignment="0" applyProtection="0">
      <alignment vertical="center"/>
    </xf>
    <xf numFmtId="0" fontId="330" fillId="0" borderId="54" applyNumberFormat="0" applyFill="0" applyAlignment="0" applyProtection="0">
      <alignment vertical="center"/>
    </xf>
    <xf numFmtId="0" fontId="83" fillId="38" borderId="49" applyNumberFormat="0" applyAlignment="0" applyProtection="0">
      <alignment vertical="center"/>
    </xf>
    <xf numFmtId="0" fontId="83" fillId="38" borderId="49" applyNumberFormat="0" applyAlignment="0" applyProtection="0">
      <alignment vertical="center"/>
    </xf>
    <xf numFmtId="0" fontId="82" fillId="51" borderId="49" applyNumberFormat="0" applyAlignment="0" applyProtection="0">
      <alignment vertical="center"/>
    </xf>
    <xf numFmtId="0" fontId="82" fillId="51" borderId="49" applyNumberFormat="0" applyAlignment="0" applyProtection="0">
      <alignment vertical="center"/>
    </xf>
    <xf numFmtId="0" fontId="79" fillId="0" borderId="52" applyNumberFormat="0" applyFill="0" applyAlignment="0" applyProtection="0">
      <alignment vertical="center"/>
    </xf>
    <xf numFmtId="0" fontId="79" fillId="0" borderId="52" applyNumberFormat="0" applyFill="0" applyAlignment="0" applyProtection="0">
      <alignment vertical="center"/>
    </xf>
    <xf numFmtId="0" fontId="72" fillId="54" borderId="50" applyNumberFormat="0" applyFont="0" applyAlignment="0" applyProtection="0">
      <alignment vertical="center"/>
    </xf>
    <xf numFmtId="0" fontId="82" fillId="51" borderId="49" applyNumberFormat="0" applyAlignment="0" applyProtection="0">
      <alignment vertical="center"/>
    </xf>
    <xf numFmtId="0" fontId="72" fillId="54" borderId="50" applyNumberFormat="0" applyFont="0" applyAlignment="0" applyProtection="0">
      <alignment vertical="center"/>
    </xf>
    <xf numFmtId="0" fontId="79" fillId="0" borderId="52" applyNumberFormat="0" applyFill="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72" fillId="54" borderId="50" applyNumberFormat="0" applyFont="0" applyAlignment="0" applyProtection="0">
      <alignment vertical="center"/>
    </xf>
    <xf numFmtId="0" fontId="84" fillId="51" borderId="51" applyNumberFormat="0" applyAlignment="0" applyProtection="0">
      <alignment vertical="center"/>
    </xf>
    <xf numFmtId="0" fontId="83" fillId="38" borderId="49" applyNumberFormat="0" applyAlignment="0" applyProtection="0">
      <alignment vertical="center"/>
    </xf>
    <xf numFmtId="0" fontId="91" fillId="0" borderId="54" applyNumberFormat="0" applyFill="0" applyAlignment="0" applyProtection="0">
      <alignment vertical="center"/>
    </xf>
    <xf numFmtId="0" fontId="276" fillId="0" borderId="52" applyNumberFormat="0" applyFill="0" applyAlignment="0" applyProtection="0"/>
    <xf numFmtId="0" fontId="276" fillId="0" borderId="52" applyNumberFormat="0" applyFill="0" applyAlignment="0" applyProtection="0">
      <alignment vertical="center"/>
    </xf>
    <xf numFmtId="0" fontId="268" fillId="54" borderId="50" applyNumberFormat="0" applyFont="0" applyAlignment="0" applyProtection="0">
      <alignment vertical="center"/>
    </xf>
    <xf numFmtId="0" fontId="266" fillId="54" borderId="50" applyNumberFormat="0" applyFont="0" applyAlignment="0" applyProtection="0">
      <alignment vertical="center"/>
    </xf>
    <xf numFmtId="0" fontId="268" fillId="54" borderId="50" applyNumberFormat="0" applyFont="0" applyAlignment="0" applyProtection="0">
      <alignment vertical="center"/>
    </xf>
    <xf numFmtId="0" fontId="99" fillId="74" borderId="49" applyNumberFormat="0" applyAlignment="0" applyProtection="0">
      <alignment vertical="center"/>
    </xf>
    <xf numFmtId="0" fontId="279" fillId="86" borderId="49" applyNumberFormat="0" applyAlignment="0" applyProtection="0">
      <alignment vertical="center"/>
    </xf>
    <xf numFmtId="0" fontId="279" fillId="87" borderId="49" applyNumberFormat="0" applyAlignment="0" applyProtection="0"/>
    <xf numFmtId="0" fontId="279" fillId="51" borderId="49" applyNumberFormat="0" applyAlignment="0" applyProtection="0">
      <alignment vertical="center"/>
    </xf>
    <xf numFmtId="0" fontId="102" fillId="71" borderId="49" applyNumberFormat="0" applyAlignment="0" applyProtection="0">
      <alignment vertical="center"/>
    </xf>
    <xf numFmtId="0" fontId="103" fillId="74" borderId="51" applyNumberFormat="0" applyAlignment="0" applyProtection="0">
      <alignment vertical="center"/>
    </xf>
    <xf numFmtId="0" fontId="280" fillId="71" borderId="49" applyNumberFormat="0" applyAlignment="0" applyProtection="0">
      <alignment vertical="center"/>
    </xf>
    <xf numFmtId="0" fontId="280" fillId="72" borderId="49" applyNumberFormat="0" applyAlignment="0" applyProtection="0"/>
    <xf numFmtId="0" fontId="280" fillId="38" borderId="49" applyNumberFormat="0" applyAlignment="0" applyProtection="0">
      <alignment vertical="center"/>
    </xf>
    <xf numFmtId="0" fontId="281" fillId="86" borderId="51"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76" fillId="0" borderId="52" applyNumberFormat="0" applyFill="0" applyAlignment="0" applyProtection="0">
      <alignment vertical="center"/>
    </xf>
    <xf numFmtId="0" fontId="279" fillId="86" borderId="49" applyNumberFormat="0" applyAlignment="0" applyProtection="0">
      <alignment vertical="center"/>
    </xf>
    <xf numFmtId="0" fontId="280" fillId="71" borderId="49" applyNumberFormat="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266" fillId="54" borderId="50" applyNumberFormat="0" applyFont="0" applyAlignment="0" applyProtection="0">
      <alignment vertical="center"/>
    </xf>
    <xf numFmtId="0" fontId="268" fillId="54" borderId="50" applyNumberFormat="0" applyFont="0" applyAlignment="0" applyProtection="0">
      <alignment vertical="center"/>
    </xf>
    <xf numFmtId="0" fontId="281" fillId="87" borderId="51" applyNumberFormat="0" applyAlignment="0" applyProtection="0"/>
    <xf numFmtId="0" fontId="280" fillId="38" borderId="49" applyNumberFormat="0" applyAlignment="0" applyProtection="0">
      <alignment vertical="center"/>
    </xf>
    <xf numFmtId="0" fontId="280" fillId="72" borderId="49" applyNumberFormat="0" applyAlignment="0" applyProtection="0"/>
    <xf numFmtId="0" fontId="103" fillId="74" borderId="51" applyNumberFormat="0" applyAlignment="0" applyProtection="0">
      <alignment vertical="center"/>
    </xf>
    <xf numFmtId="0" fontId="102" fillId="71" borderId="49" applyNumberFormat="0" applyAlignment="0" applyProtection="0">
      <alignment vertical="center"/>
    </xf>
    <xf numFmtId="0" fontId="279" fillId="87" borderId="49" applyNumberFormat="0" applyAlignment="0" applyProtection="0"/>
    <xf numFmtId="0" fontId="99" fillId="74" borderId="49" applyNumberForma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0" fillId="71" borderId="49" applyNumberFormat="0" applyAlignment="0" applyProtection="0">
      <alignment vertical="center"/>
    </xf>
    <xf numFmtId="0" fontId="280" fillId="38" borderId="49" applyNumberFormat="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279" fillId="51" borderId="49" applyNumberFormat="0" applyAlignment="0" applyProtection="0">
      <alignment vertical="center"/>
    </xf>
    <xf numFmtId="0" fontId="268" fillId="54" borderId="50" applyNumberFormat="0" applyFon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281" fillId="86" borderId="51" applyNumberFormat="0" applyAlignment="0" applyProtection="0">
      <alignment vertical="center"/>
    </xf>
    <xf numFmtId="0" fontId="276" fillId="0" borderId="52" applyNumberFormat="0" applyFill="0" applyAlignment="0" applyProtection="0">
      <alignment vertical="center"/>
    </xf>
    <xf numFmtId="0" fontId="279" fillId="86" borderId="49" applyNumberFormat="0" applyAlignment="0" applyProtection="0">
      <alignment vertical="center"/>
    </xf>
    <xf numFmtId="0" fontId="280" fillId="71" borderId="49" applyNumberFormat="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91" fillId="0" borderId="54"/>
    <xf numFmtId="0" fontId="276" fillId="0" borderId="52"/>
    <xf numFmtId="0" fontId="99" fillId="75" borderId="49"/>
    <xf numFmtId="0" fontId="279" fillId="87" borderId="49"/>
    <xf numFmtId="0" fontId="102" fillId="72" borderId="49"/>
    <xf numFmtId="0" fontId="103" fillId="75" borderId="51"/>
    <xf numFmtId="0" fontId="280" fillId="72" borderId="49"/>
    <xf numFmtId="0" fontId="281" fillId="87" borderId="51"/>
    <xf numFmtId="0" fontId="279" fillId="86" borderId="49" applyNumberFormat="0" applyAlignment="0" applyProtection="0">
      <alignment vertical="center"/>
    </xf>
    <xf numFmtId="0" fontId="276" fillId="0" borderId="52" applyNumberFormat="0" applyFill="0" applyAlignment="0" applyProtection="0">
      <alignment vertical="center"/>
    </xf>
    <xf numFmtId="0" fontId="281" fillId="86" borderId="51" applyNumberFormat="0" applyAlignment="0" applyProtection="0">
      <alignment vertical="center"/>
    </xf>
    <xf numFmtId="0" fontId="266" fillId="54" borderId="50" applyNumberFormat="0" applyFont="0" applyAlignment="0" applyProtection="0">
      <alignment vertical="center"/>
    </xf>
    <xf numFmtId="0" fontId="268" fillId="54" borderId="50" applyNumberFormat="0" applyFont="0" applyAlignment="0" applyProtection="0">
      <alignment vertical="center"/>
    </xf>
    <xf numFmtId="0" fontId="280" fillId="38" borderId="49" applyNumberFormat="0" applyAlignment="0" applyProtection="0">
      <alignment vertical="center"/>
    </xf>
    <xf numFmtId="0" fontId="268" fillId="54" borderId="50" applyNumberFormat="0" applyFon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0" fillId="38" borderId="49" applyNumberFormat="0" applyAlignment="0" applyProtection="0">
      <alignment vertical="center"/>
    </xf>
    <xf numFmtId="0" fontId="280" fillId="38" borderId="49" applyNumberFormat="0" applyAlignment="0" applyProtection="0">
      <alignment vertical="center"/>
    </xf>
    <xf numFmtId="0" fontId="102" fillId="71" borderId="49" applyNumberForma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279" fillId="51" borderId="49" applyNumberFormat="0" applyAlignment="0" applyProtection="0">
      <alignment vertical="center"/>
    </xf>
    <xf numFmtId="0" fontId="276" fillId="0" borderId="52" applyNumberFormat="0" applyFill="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0" fillId="72" borderId="49" applyNumberFormat="0" applyAlignment="0" applyProtection="0"/>
    <xf numFmtId="0" fontId="280" fillId="38" borderId="49" applyNumberFormat="0" applyAlignment="0" applyProtection="0">
      <alignment vertical="center"/>
    </xf>
    <xf numFmtId="0" fontId="103" fillId="74" borderId="51" applyNumberFormat="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279" fillId="51" borderId="49" applyNumberForma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268" fillId="54" borderId="50" applyNumberFormat="0" applyFont="0" applyAlignment="0" applyProtection="0">
      <alignment vertical="center"/>
    </xf>
    <xf numFmtId="0" fontId="280" fillId="71" borderId="49" applyNumberFormat="0" applyAlignment="0" applyProtection="0">
      <alignment vertical="center"/>
    </xf>
    <xf numFmtId="0" fontId="279" fillId="51" borderId="49" applyNumberFormat="0" applyAlignment="0" applyProtection="0">
      <alignment vertical="center"/>
    </xf>
    <xf numFmtId="0" fontId="99" fillId="74" borderId="49" applyNumberFormat="0" applyAlignment="0" applyProtection="0">
      <alignment vertical="center"/>
    </xf>
    <xf numFmtId="0" fontId="276" fillId="0" borderId="52" applyNumberFormat="0" applyFill="0" applyAlignment="0" applyProtection="0"/>
    <xf numFmtId="0" fontId="279" fillId="87" borderId="49" applyNumberFormat="0" applyAlignment="0" applyProtection="0"/>
    <xf numFmtId="0" fontId="280" fillId="71" borderId="49" applyNumberFormat="0" applyAlignment="0" applyProtection="0">
      <alignment vertical="center"/>
    </xf>
    <xf numFmtId="0" fontId="281" fillId="51" borderId="51" applyNumberFormat="0" applyAlignment="0" applyProtection="0">
      <alignment vertical="center"/>
    </xf>
    <xf numFmtId="0" fontId="266" fillId="54" borderId="50" applyNumberFormat="0" applyFont="0" applyAlignment="0" applyProtection="0">
      <alignment vertical="center"/>
    </xf>
    <xf numFmtId="0" fontId="268" fillId="54" borderId="50" applyNumberFormat="0" applyFont="0" applyAlignment="0" applyProtection="0">
      <alignment vertical="center"/>
    </xf>
    <xf numFmtId="0" fontId="281" fillId="87" borderId="51" applyNumberFormat="0" applyAlignment="0" applyProtection="0"/>
    <xf numFmtId="0" fontId="280" fillId="38" borderId="49" applyNumberFormat="0" applyAlignment="0" applyProtection="0">
      <alignment vertical="center"/>
    </xf>
    <xf numFmtId="0" fontId="280" fillId="72" borderId="49" applyNumberFormat="0" applyAlignment="0" applyProtection="0"/>
    <xf numFmtId="0" fontId="103" fillId="74" borderId="51" applyNumberFormat="0" applyAlignment="0" applyProtection="0">
      <alignment vertical="center"/>
    </xf>
    <xf numFmtId="0" fontId="102" fillId="71" borderId="49" applyNumberFormat="0" applyAlignment="0" applyProtection="0">
      <alignment vertical="center"/>
    </xf>
    <xf numFmtId="0" fontId="279" fillId="87" borderId="49" applyNumberFormat="0" applyAlignment="0" applyProtection="0"/>
    <xf numFmtId="0" fontId="99" fillId="74" borderId="49" applyNumberForma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0" fillId="71" borderId="49" applyNumberFormat="0" applyAlignment="0" applyProtection="0">
      <alignment vertical="center"/>
    </xf>
    <xf numFmtId="0" fontId="280" fillId="38" borderId="49" applyNumberFormat="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279" fillId="51" borderId="49" applyNumberFormat="0" applyAlignment="0" applyProtection="0">
      <alignment vertical="center"/>
    </xf>
    <xf numFmtId="0" fontId="268" fillId="54" borderId="50" applyNumberFormat="0" applyFon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193" fillId="71" borderId="49"/>
    <xf numFmtId="0" fontId="111" fillId="71" borderId="49" applyNumberFormat="0" applyAlignment="0" applyProtection="0"/>
    <xf numFmtId="0" fontId="111" fillId="71" borderId="49" applyNumberFormat="0" applyAlignment="0" applyProtection="0"/>
    <xf numFmtId="0" fontId="50" fillId="0" borderId="54" applyNumberFormat="0" applyFill="0" applyAlignment="0" applyProtection="0">
      <alignment vertical="center"/>
    </xf>
    <xf numFmtId="0" fontId="279" fillId="51" borderId="49" applyNumberFormat="0" applyAlignment="0" applyProtection="0">
      <alignment vertical="center"/>
    </xf>
    <xf numFmtId="0" fontId="171" fillId="0" borderId="52" applyNumberFormat="0" applyFill="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342" fillId="74" borderId="51" applyNumberFormat="0" applyAlignment="0" applyProtection="0">
      <alignment vertical="center"/>
    </xf>
    <xf numFmtId="0" fontId="50" fillId="0" borderId="54" applyNumberFormat="0" applyFill="0" applyAlignment="0" applyProtection="0">
      <alignment vertical="center"/>
    </xf>
    <xf numFmtId="0" fontId="226" fillId="38" borderId="49" applyNumberFormat="0" applyAlignment="0" applyProtection="0">
      <alignment vertical="center"/>
    </xf>
    <xf numFmtId="0" fontId="102" fillId="72" borderId="49" applyNumberFormat="0" applyAlignment="0" applyProtection="0"/>
    <xf numFmtId="0" fontId="113" fillId="86" borderId="49" applyNumberFormat="0" applyAlignment="0" applyProtection="0"/>
    <xf numFmtId="0" fontId="189" fillId="0" borderId="54" applyNumberFormat="0" applyFill="0" applyAlignment="0" applyProtection="0">
      <alignment vertical="center"/>
    </xf>
    <xf numFmtId="0" fontId="102" fillId="72" borderId="49" applyNumberFormat="0" applyAlignment="0" applyProtection="0"/>
    <xf numFmtId="0" fontId="208" fillId="38" borderId="49" applyNumberFormat="0" applyAlignment="0" applyProtection="0">
      <alignment vertical="center"/>
    </xf>
    <xf numFmtId="0" fontId="207" fillId="51" borderId="49"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9" fillId="51" borderId="49"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xf numFmtId="0" fontId="111" fillId="71" borderId="49" applyNumberFormat="0" applyAlignment="0" applyProtection="0"/>
    <xf numFmtId="0" fontId="208" fillId="38"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26" fillId="38" borderId="49" applyNumberFormat="0" applyAlignment="0" applyProtection="0">
      <alignment vertical="center"/>
    </xf>
    <xf numFmtId="0" fontId="50" fillId="0" borderId="54" applyNumberFormat="0" applyFill="0" applyAlignment="0" applyProtection="0">
      <alignment vertical="center"/>
    </xf>
    <xf numFmtId="0" fontId="83" fillId="38" borderId="49" applyNumberFormat="0" applyAlignment="0" applyProtection="0">
      <alignment vertical="center"/>
    </xf>
    <xf numFmtId="0" fontId="153" fillId="0" borderId="52" applyNumberFormat="0" applyFill="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258" fillId="0" borderId="52" applyNumberFormat="0" applyFill="0" applyAlignment="0" applyProtection="0">
      <alignment vertical="center"/>
    </xf>
    <xf numFmtId="0" fontId="276" fillId="0" borderId="52" applyNumberFormat="0" applyFill="0" applyAlignment="0" applyProtection="0">
      <alignment vertical="center"/>
    </xf>
    <xf numFmtId="0" fontId="38" fillId="38" borderId="49" applyNumberFormat="0" applyAlignment="0" applyProtection="0"/>
    <xf numFmtId="0" fontId="242" fillId="74" borderId="49" applyNumberFormat="0" applyAlignment="0" applyProtection="0">
      <alignment vertical="center"/>
    </xf>
    <xf numFmtId="0" fontId="113" fillId="86" borderId="49" applyNumberFormat="0" applyAlignment="0" applyProtection="0"/>
    <xf numFmtId="0" fontId="82" fillId="51" borderId="49" applyNumberFormat="0" applyAlignment="0" applyProtection="0">
      <alignment vertical="center"/>
    </xf>
    <xf numFmtId="0" fontId="157" fillId="38"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279" fillId="51" borderId="49" applyNumberFormat="0" applyAlignment="0" applyProtection="0">
      <alignment vertical="center"/>
    </xf>
    <xf numFmtId="0" fontId="99" fillId="75" borderId="49" applyNumberFormat="0" applyAlignment="0" applyProtection="0"/>
    <xf numFmtId="0" fontId="82" fillId="51" borderId="49" applyNumberFormat="0" applyAlignment="0" applyProtection="0">
      <alignment vertical="center"/>
    </xf>
    <xf numFmtId="0" fontId="280" fillId="38" borderId="49" applyNumberFormat="0" applyAlignment="0" applyProtection="0">
      <alignment vertical="center"/>
    </xf>
    <xf numFmtId="0" fontId="30" fillId="0" borderId="52" applyNumberFormat="0" applyFill="0" applyAlignment="0" applyProtection="0"/>
    <xf numFmtId="0" fontId="82" fillId="86" borderId="49" applyNumberFormat="0" applyAlignment="0" applyProtection="0">
      <alignment vertical="center"/>
    </xf>
    <xf numFmtId="0" fontId="175" fillId="38" borderId="49" applyNumberFormat="0" applyAlignment="0" applyProtection="0">
      <alignment vertical="center"/>
    </xf>
    <xf numFmtId="0" fontId="262" fillId="38" borderId="49" applyNumberFormat="0" applyAlignment="0" applyProtection="0">
      <alignment vertical="center"/>
    </xf>
    <xf numFmtId="0" fontId="175"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279" fillId="51" borderId="49" applyNumberFormat="0" applyAlignment="0" applyProtection="0">
      <alignment vertical="center"/>
    </xf>
    <xf numFmtId="0" fontId="113" fillId="86" borderId="49" applyNumberFormat="0" applyAlignment="0" applyProtection="0"/>
    <xf numFmtId="0" fontId="82" fillId="87" borderId="49" applyNumberFormat="0" applyAlignment="0" applyProtection="0"/>
    <xf numFmtId="0" fontId="193" fillId="71" borderId="49"/>
    <xf numFmtId="0" fontId="30" fillId="0" borderId="52" applyNumberFormat="0" applyFill="0" applyAlignment="0" applyProtection="0"/>
    <xf numFmtId="0" fontId="99" fillId="75"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51" borderId="49" applyNumberFormat="0" applyAlignment="0" applyProtection="0"/>
    <xf numFmtId="0" fontId="111" fillId="71" borderId="49" applyNumberFormat="0" applyAlignment="0" applyProtection="0"/>
    <xf numFmtId="0" fontId="111" fillId="71" borderId="49" applyNumberFormat="0" applyAlignment="0" applyProtection="0"/>
    <xf numFmtId="0" fontId="208"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193" fillId="38" borderId="49" applyNumberFormat="0" applyAlignment="0" applyProtection="0">
      <alignment vertical="center"/>
    </xf>
    <xf numFmtId="0" fontId="157" fillId="38" borderId="49" applyNumberFormat="0" applyAlignment="0" applyProtection="0">
      <alignment vertical="center"/>
    </xf>
    <xf numFmtId="0" fontId="102" fillId="38" borderId="49" applyNumberFormat="0" applyAlignment="0" applyProtection="0">
      <alignment vertical="center"/>
    </xf>
    <xf numFmtId="0" fontId="279" fillId="86" borderId="49" applyNumberFormat="0" applyAlignment="0" applyProtection="0">
      <alignment vertical="center"/>
    </xf>
    <xf numFmtId="0" fontId="280" fillId="38" borderId="49" applyNumberFormat="0" applyAlignment="0" applyProtection="0">
      <alignment vertical="center"/>
    </xf>
    <xf numFmtId="0" fontId="102" fillId="38" borderId="49" applyNumberFormat="0" applyAlignment="0" applyProtection="0">
      <alignment vertical="center"/>
    </xf>
    <xf numFmtId="0" fontId="279"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58" fillId="0" borderId="52" applyNumberFormat="0" applyFill="0" applyAlignment="0" applyProtection="0">
      <alignment vertical="center"/>
    </xf>
    <xf numFmtId="0" fontId="118" fillId="0" borderId="52" applyNumberFormat="0" applyFill="0" applyAlignment="0" applyProtection="0"/>
    <xf numFmtId="0" fontId="276" fillId="0" borderId="52" applyNumberFormat="0" applyFill="0" applyAlignment="0" applyProtection="0">
      <alignment vertical="center"/>
    </xf>
    <xf numFmtId="0" fontId="83" fillId="38" borderId="49" applyNumberFormat="0" applyAlignment="0" applyProtection="0">
      <alignment vertical="center"/>
    </xf>
    <xf numFmtId="0" fontId="158" fillId="87" borderId="51" applyNumberFormat="0" applyAlignment="0" applyProtection="0"/>
    <xf numFmtId="0" fontId="182" fillId="74" borderId="49"/>
    <xf numFmtId="0" fontId="82" fillId="87" borderId="49"/>
    <xf numFmtId="0" fontId="111" fillId="71" borderId="49" applyNumberFormat="0" applyAlignment="0" applyProtection="0"/>
    <xf numFmtId="0" fontId="314" fillId="0" borderId="54" applyNumberFormat="0" applyFill="0" applyAlignment="0" applyProtection="0">
      <alignment vertical="center"/>
    </xf>
    <xf numFmtId="0" fontId="31" fillId="51" borderId="49" applyNumberFormat="0" applyAlignment="0" applyProtection="0"/>
    <xf numFmtId="0" fontId="225" fillId="51" borderId="49" applyNumberFormat="0" applyAlignment="0" applyProtection="0">
      <alignment vertical="center"/>
    </xf>
    <xf numFmtId="0" fontId="208" fillId="38" borderId="49" applyNumberFormat="0" applyAlignment="0" applyProtection="0">
      <alignment vertical="center"/>
    </xf>
    <xf numFmtId="0" fontId="262" fillId="38"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279" fillId="51" borderId="49" applyNumberFormat="0" applyAlignment="0" applyProtection="0">
      <alignment vertical="center"/>
    </xf>
    <xf numFmtId="0" fontId="208" fillId="38" borderId="49"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193" fillId="71" borderId="49" applyNumberFormat="0" applyAlignment="0" applyProtection="0">
      <alignment vertical="center"/>
    </xf>
    <xf numFmtId="0" fontId="99" fillId="73" borderId="49" applyNumberFormat="0" applyAlignment="0" applyProtection="0">
      <alignment vertical="center"/>
    </xf>
    <xf numFmtId="0" fontId="113" fillId="86" borderId="49" applyNumberFormat="0" applyAlignment="0" applyProtection="0"/>
    <xf numFmtId="0" fontId="193" fillId="71" borderId="49" applyNumberFormat="0" applyAlignment="0" applyProtection="0">
      <alignment vertical="center"/>
    </xf>
    <xf numFmtId="0" fontId="207" fillId="51" borderId="49" applyNumberFormat="0" applyAlignment="0" applyProtection="0">
      <alignment vertical="center"/>
    </xf>
    <xf numFmtId="0" fontId="280" fillId="38" borderId="49" applyNumberFormat="0" applyAlignment="0" applyProtection="0">
      <alignment vertical="center"/>
    </xf>
    <xf numFmtId="0" fontId="193" fillId="71" borderId="49" applyNumberFormat="0" applyAlignment="0" applyProtection="0">
      <alignment vertical="center"/>
    </xf>
    <xf numFmtId="0" fontId="82" fillId="51" borderId="49" applyNumberFormat="0" applyAlignment="0" applyProtection="0">
      <alignment vertical="center"/>
    </xf>
    <xf numFmtId="0" fontId="83" fillId="72" borderId="49"/>
    <xf numFmtId="0" fontId="204"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316" fillId="74" borderId="49" applyNumberFormat="0" applyAlignment="0" applyProtection="0">
      <alignment vertical="center"/>
    </xf>
    <xf numFmtId="0" fontId="79" fillId="0" borderId="52" applyNumberFormat="0" applyFill="0" applyAlignment="0" applyProtection="0">
      <alignment vertical="center"/>
    </xf>
    <xf numFmtId="0" fontId="79" fillId="0" borderId="52" applyNumberFormat="0" applyFill="0" applyAlignment="0" applyProtection="0">
      <alignment vertical="center"/>
    </xf>
    <xf numFmtId="0" fontId="118" fillId="0" borderId="52" applyNumberFormat="0" applyFill="0" applyAlignment="0" applyProtection="0"/>
    <xf numFmtId="0" fontId="204" fillId="0" borderId="52" applyNumberFormat="0" applyFill="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83" fillId="71" borderId="49" applyNumberFormat="0" applyAlignment="0" applyProtection="0">
      <alignment vertical="center"/>
    </xf>
    <xf numFmtId="0" fontId="158" fillId="51" borderId="51" applyNumberFormat="0" applyAlignment="0" applyProtection="0">
      <alignment vertical="center"/>
    </xf>
    <xf numFmtId="0" fontId="182" fillId="74" borderId="49"/>
    <xf numFmtId="0" fontId="158" fillId="86" borderId="51" applyNumberFormat="0" applyAlignment="0" applyProtection="0">
      <alignment vertical="center"/>
    </xf>
    <xf numFmtId="0" fontId="113" fillId="86" borderId="49" applyNumberFormat="0" applyAlignment="0" applyProtection="0"/>
    <xf numFmtId="0" fontId="157" fillId="38" borderId="49" applyNumberFormat="0" applyAlignment="0" applyProtection="0">
      <alignment vertical="center"/>
    </xf>
    <xf numFmtId="0" fontId="111" fillId="71" borderId="49" applyNumberFormat="0" applyAlignment="0" applyProtection="0"/>
    <xf numFmtId="0" fontId="234" fillId="0" borderId="54" applyNumberFormat="0" applyFill="0" applyAlignment="0" applyProtection="0">
      <alignment vertical="center"/>
    </xf>
    <xf numFmtId="0" fontId="316" fillId="74" borderId="49" applyNumberFormat="0" applyAlignment="0" applyProtection="0">
      <alignment vertical="center"/>
    </xf>
    <xf numFmtId="0" fontId="111" fillId="71" borderId="49" applyNumberFormat="0" applyAlignment="0" applyProtection="0"/>
    <xf numFmtId="0" fontId="193" fillId="38" borderId="49" applyNumberFormat="0" applyAlignment="0" applyProtection="0">
      <alignment vertical="center"/>
    </xf>
    <xf numFmtId="0" fontId="189" fillId="0" borderId="54" applyNumberFormat="0" applyFill="0" applyAlignment="0" applyProtection="0">
      <alignment vertical="center"/>
    </xf>
    <xf numFmtId="0" fontId="79" fillId="0" borderId="52" applyNumberFormat="0" applyFill="0" applyAlignment="0" applyProtection="0"/>
    <xf numFmtId="0" fontId="207" fillId="51" borderId="49" applyNumberFormat="0" applyAlignment="0" applyProtection="0">
      <alignment vertical="center"/>
    </xf>
    <xf numFmtId="0" fontId="279" fillId="51" borderId="49" applyNumberFormat="0" applyAlignment="0" applyProtection="0">
      <alignment vertical="center"/>
    </xf>
    <xf numFmtId="0" fontId="182" fillId="74" borderId="49"/>
    <xf numFmtId="0" fontId="79" fillId="0" borderId="52" applyNumberFormat="0" applyFill="0" applyAlignment="0" applyProtection="0">
      <alignment vertical="center"/>
    </xf>
    <xf numFmtId="0" fontId="208" fillId="38" borderId="49" applyNumberFormat="0" applyAlignment="0" applyProtection="0">
      <alignment vertical="center"/>
    </xf>
    <xf numFmtId="0" fontId="102" fillId="38" borderId="49" applyNumberFormat="0" applyAlignment="0" applyProtection="0">
      <alignment vertical="center"/>
    </xf>
    <xf numFmtId="0" fontId="113" fillId="86" borderId="49" applyNumberFormat="0" applyAlignment="0" applyProtection="0"/>
    <xf numFmtId="0" fontId="225" fillId="51" borderId="49" applyNumberFormat="0" applyAlignment="0" applyProtection="0">
      <alignment vertical="center"/>
    </xf>
    <xf numFmtId="0" fontId="83" fillId="38" borderId="49" applyNumberFormat="0" applyAlignment="0" applyProtection="0">
      <alignment vertical="center"/>
    </xf>
    <xf numFmtId="0" fontId="113" fillId="87" borderId="49"/>
    <xf numFmtId="0" fontId="158" fillId="51" borderId="51" applyNumberFormat="0" applyAlignment="0" applyProtection="0">
      <alignment vertical="center"/>
    </xf>
    <xf numFmtId="0" fontId="153" fillId="0" borderId="52"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280" fillId="38"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1" fillId="71" borderId="49" applyNumberFormat="0" applyAlignment="0" applyProtection="0"/>
    <xf numFmtId="0" fontId="280" fillId="71" borderId="49" applyNumberFormat="0" applyAlignment="0" applyProtection="0">
      <alignment vertical="center"/>
    </xf>
    <xf numFmtId="0" fontId="125"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30" fillId="0" borderId="52" applyNumberFormat="0" applyFill="0" applyAlignment="0" applyProtection="0"/>
    <xf numFmtId="0" fontId="111" fillId="38" borderId="49" applyNumberFormat="0" applyAlignment="0" applyProtection="0"/>
    <xf numFmtId="0" fontId="132" fillId="38" borderId="49" applyNumberFormat="0" applyAlignment="0" applyProtection="0">
      <alignment vertical="center"/>
    </xf>
    <xf numFmtId="0" fontId="261" fillId="51" borderId="49" applyNumberFormat="0" applyAlignment="0" applyProtection="0">
      <alignment vertical="center"/>
    </xf>
    <xf numFmtId="0" fontId="83" fillId="38" borderId="49" applyNumberFormat="0" applyAlignment="0" applyProtection="0">
      <alignment vertical="center"/>
    </xf>
    <xf numFmtId="0" fontId="99" fillId="73" borderId="49" applyNumberFormat="0" applyAlignment="0" applyProtection="0">
      <alignment vertical="center"/>
    </xf>
    <xf numFmtId="0" fontId="207" fillId="51"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280" fillId="38" borderId="49" applyNumberFormat="0" applyAlignment="0" applyProtection="0">
      <alignment vertical="center"/>
    </xf>
    <xf numFmtId="0" fontId="113" fillId="86" borderId="49" applyNumberFormat="0" applyAlignment="0" applyProtection="0"/>
    <xf numFmtId="0" fontId="83" fillId="38" borderId="49" applyNumberFormat="0" applyAlignment="0" applyProtection="0">
      <alignment vertical="center"/>
    </xf>
    <xf numFmtId="0" fontId="113" fillId="51" borderId="49" applyNumberFormat="0" applyAlignment="0" applyProtection="0"/>
    <xf numFmtId="0" fontId="113" fillId="86" borderId="49" applyNumberFormat="0" applyAlignment="0" applyProtection="0"/>
    <xf numFmtId="0" fontId="111"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245" fillId="72" borderId="49"/>
    <xf numFmtId="0" fontId="279"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279" fillId="51" borderId="49" applyNumberFormat="0" applyAlignment="0" applyProtection="0">
      <alignment vertical="center"/>
    </xf>
    <xf numFmtId="0" fontId="113" fillId="51"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132" fillId="38" borderId="49" applyNumberFormat="0" applyAlignment="0" applyProtection="0">
      <alignment vertical="center"/>
    </xf>
    <xf numFmtId="0" fontId="125" fillId="51" borderId="49" applyNumberFormat="0" applyAlignment="0" applyProtection="0">
      <alignment vertical="center"/>
    </xf>
    <xf numFmtId="0" fontId="207" fillId="51" borderId="49" applyNumberFormat="0" applyAlignment="0" applyProtection="0">
      <alignment vertical="center"/>
    </xf>
    <xf numFmtId="0" fontId="157" fillId="38" borderId="49" applyNumberFormat="0" applyAlignment="0" applyProtection="0">
      <alignment vertical="center"/>
    </xf>
    <xf numFmtId="0" fontId="182" fillId="74" borderId="49" applyNumberFormat="0" applyAlignment="0" applyProtection="0">
      <alignment vertical="center"/>
    </xf>
    <xf numFmtId="0" fontId="174" fillId="51" borderId="49" applyNumberFormat="0" applyAlignment="0" applyProtection="0">
      <alignment vertical="center"/>
    </xf>
    <xf numFmtId="0" fontId="225" fillId="51" borderId="49" applyNumberFormat="0" applyAlignment="0" applyProtection="0">
      <alignment vertical="center"/>
    </xf>
    <xf numFmtId="0" fontId="208" fillId="38" borderId="49"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82" fillId="86" borderId="49" applyNumberFormat="0" applyAlignment="0" applyProtection="0">
      <alignment vertical="center"/>
    </xf>
    <xf numFmtId="0" fontId="83" fillId="71" borderId="49" applyNumberFormat="0" applyAlignment="0" applyProtection="0">
      <alignment vertical="center"/>
    </xf>
    <xf numFmtId="0" fontId="193" fillId="71" borderId="49"/>
    <xf numFmtId="0" fontId="102" fillId="71" borderId="49" applyNumberFormat="0" applyAlignment="0" applyProtection="0">
      <alignment vertical="center"/>
    </xf>
    <xf numFmtId="0" fontId="102" fillId="72" borderId="49" applyNumberFormat="0" applyAlignment="0" applyProtection="0"/>
    <xf numFmtId="0" fontId="175" fillId="38" borderId="49" applyNumberFormat="0" applyAlignment="0" applyProtection="0">
      <alignment vertical="center"/>
    </xf>
    <xf numFmtId="0" fontId="82" fillId="51" borderId="49" applyNumberFormat="0" applyAlignment="0" applyProtection="0">
      <alignment vertical="center"/>
    </xf>
    <xf numFmtId="0" fontId="82" fillId="86" borderId="49" applyNumberFormat="0" applyAlignment="0" applyProtection="0">
      <alignment vertical="center"/>
    </xf>
    <xf numFmtId="0" fontId="174" fillId="51" borderId="49"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182" fillId="74"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111" fillId="71" borderId="49" applyNumberFormat="0" applyAlignment="0" applyProtection="0"/>
    <xf numFmtId="0" fontId="131"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13" fillId="86" borderId="49" applyNumberFormat="0" applyAlignment="0" applyProtection="0"/>
    <xf numFmtId="0" fontId="91" fillId="0" borderId="54" applyNumberFormat="0" applyFill="0" applyAlignment="0" applyProtection="0">
      <alignment vertical="center"/>
    </xf>
    <xf numFmtId="0" fontId="189" fillId="0" borderId="54" applyNumberFormat="0" applyFill="0" applyAlignment="0" applyProtection="0">
      <alignment vertical="center"/>
    </xf>
    <xf numFmtId="0" fontId="204" fillId="0" borderId="52" applyNumberFormat="0" applyFill="0" applyAlignment="0" applyProtection="0">
      <alignment vertical="center"/>
    </xf>
    <xf numFmtId="0" fontId="79" fillId="0" borderId="52" applyNumberFormat="0" applyFill="0" applyAlignment="0" applyProtection="0">
      <alignment vertical="center"/>
    </xf>
    <xf numFmtId="0" fontId="153"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alignment vertical="center"/>
    </xf>
    <xf numFmtId="0" fontId="38" fillId="38" borderId="49" applyNumberFormat="0" applyAlignment="0" applyProtection="0"/>
    <xf numFmtId="0" fontId="31" fillId="51" borderId="49" applyNumberFormat="0" applyAlignment="0" applyProtection="0"/>
    <xf numFmtId="0" fontId="31" fillId="51" borderId="49" applyNumberFormat="0" applyAlignment="0" applyProtection="0"/>
    <xf numFmtId="0" fontId="38" fillId="38" borderId="49" applyNumberFormat="0" applyAlignment="0" applyProtection="0"/>
    <xf numFmtId="0" fontId="31" fillId="51" borderId="49" applyNumberFormat="0" applyAlignment="0" applyProtection="0"/>
    <xf numFmtId="0" fontId="83" fillId="38" borderId="49" applyNumberFormat="0" applyAlignment="0" applyProtection="0">
      <alignment vertical="center"/>
    </xf>
    <xf numFmtId="0" fontId="182" fillId="73" borderId="49" applyNumberFormat="0" applyAlignment="0" applyProtection="0">
      <alignment vertical="center"/>
    </xf>
    <xf numFmtId="0" fontId="262"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207" fillId="51" borderId="49" applyNumberFormat="0" applyAlignment="0" applyProtection="0">
      <alignment vertical="center"/>
    </xf>
    <xf numFmtId="0" fontId="111" fillId="72" borderId="49" applyNumberFormat="0" applyAlignment="0" applyProtection="0"/>
    <xf numFmtId="0" fontId="82" fillId="86" borderId="49" applyNumberFormat="0" applyAlignment="0" applyProtection="0">
      <alignment vertical="center"/>
    </xf>
    <xf numFmtId="0" fontId="175" fillId="38"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25" fillId="51" borderId="49" applyNumberFormat="0" applyAlignment="0" applyProtection="0">
      <alignment vertical="center"/>
    </xf>
    <xf numFmtId="0" fontId="83" fillId="71" borderId="49"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276" fillId="0" borderId="52" applyNumberFormat="0" applyFill="0" applyAlignment="0" applyProtection="0">
      <alignment vertical="center"/>
    </xf>
    <xf numFmtId="0" fontId="189" fillId="0" borderId="54"/>
    <xf numFmtId="0" fontId="204" fillId="0" borderId="52" applyNumberFormat="0" applyFill="0" applyAlignment="0" applyProtection="0">
      <alignment vertical="center"/>
    </xf>
    <xf numFmtId="0" fontId="91" fillId="0" borderId="54" applyNumberFormat="0" applyFill="0" applyAlignment="0" applyProtection="0">
      <alignment vertical="center"/>
    </xf>
    <xf numFmtId="0" fontId="234" fillId="0" borderId="54" applyNumberFormat="0" applyFill="0" applyAlignment="0" applyProtection="0">
      <alignment vertical="center"/>
    </xf>
    <xf numFmtId="0" fontId="131" fillId="0" borderId="52"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83" fillId="38" borderId="49" applyNumberFormat="0" applyAlignment="0" applyProtection="0">
      <alignment vertical="center"/>
    </xf>
    <xf numFmtId="0" fontId="226" fillId="38" borderId="49" applyNumberFormat="0" applyAlignment="0" applyProtection="0">
      <alignment vertical="center"/>
    </xf>
    <xf numFmtId="0" fontId="31" fillId="51" borderId="49" applyNumberFormat="0" applyAlignment="0" applyProtection="0"/>
    <xf numFmtId="0" fontId="79" fillId="0" borderId="52"/>
    <xf numFmtId="0" fontId="83" fillId="72" borderId="49" applyNumberFormat="0" applyAlignment="0" applyProtection="0"/>
    <xf numFmtId="0" fontId="82" fillId="51" borderId="49" applyNumberFormat="0" applyAlignment="0" applyProtection="0">
      <alignment vertical="center"/>
    </xf>
    <xf numFmtId="0" fontId="83" fillId="72" borderId="49" applyNumberFormat="0" applyAlignment="0" applyProtection="0"/>
    <xf numFmtId="0" fontId="91" fillId="0" borderId="54"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91" fillId="0" borderId="54" applyNumberFormat="0" applyFill="0" applyAlignment="0" applyProtection="0">
      <alignment vertical="center"/>
    </xf>
    <xf numFmtId="0" fontId="131" fillId="0" borderId="52"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204" fillId="0" borderId="52" applyNumberFormat="0" applyFill="0" applyAlignment="0" applyProtection="0">
      <alignment vertical="center"/>
    </xf>
    <xf numFmtId="0" fontId="189" fillId="0" borderId="54"/>
    <xf numFmtId="0" fontId="50" fillId="0" borderId="54" applyNumberFormat="0" applyFill="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53" fillId="0" borderId="52" applyNumberFormat="0" applyFill="0" applyAlignment="0" applyProtection="0">
      <alignment vertical="center"/>
    </xf>
    <xf numFmtId="0" fontId="131"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208" fillId="38" borderId="49" applyNumberFormat="0" applyAlignment="0" applyProtection="0">
      <alignment vertical="center"/>
    </xf>
    <xf numFmtId="0" fontId="193" fillId="71" borderId="49"/>
    <xf numFmtId="0" fontId="113" fillId="86" borderId="49" applyNumberFormat="0" applyAlignment="0" applyProtection="0"/>
    <xf numFmtId="0" fontId="182" fillId="73" borderId="49" applyNumberFormat="0" applyAlignment="0" applyProtection="0">
      <alignment vertical="center"/>
    </xf>
    <xf numFmtId="0" fontId="280" fillId="71" borderId="49" applyNumberFormat="0" applyAlignment="0" applyProtection="0">
      <alignment vertical="center"/>
    </xf>
    <xf numFmtId="0" fontId="330" fillId="0" borderId="54" applyNumberFormat="0" applyFill="0" applyAlignment="0" applyProtection="0">
      <alignment vertical="center"/>
    </xf>
    <xf numFmtId="0" fontId="153" fillId="0" borderId="52" applyNumberFormat="0" applyFill="0" applyAlignment="0" applyProtection="0"/>
    <xf numFmtId="0" fontId="158" fillId="86" borderId="51" applyNumberFormat="0" applyAlignment="0" applyProtection="0">
      <alignment vertical="center"/>
    </xf>
    <xf numFmtId="0" fontId="82" fillId="51" borderId="49" applyNumberFormat="0" applyAlignment="0" applyProtection="0">
      <alignment vertical="center"/>
    </xf>
    <xf numFmtId="0" fontId="99" fillId="74" borderId="49" applyNumberFormat="0" applyAlignment="0" applyProtection="0">
      <alignment vertical="center"/>
    </xf>
    <xf numFmtId="0" fontId="82" fillId="51" borderId="49" applyNumberFormat="0" applyAlignment="0" applyProtection="0">
      <alignment vertical="center"/>
    </xf>
    <xf numFmtId="0" fontId="158" fillId="87" borderId="51"/>
    <xf numFmtId="0" fontId="153" fillId="0" borderId="52" applyNumberFormat="0" applyFill="0" applyAlignment="0" applyProtection="0">
      <alignment vertical="center"/>
    </xf>
    <xf numFmtId="0" fontId="153" fillId="0" borderId="52" applyNumberFormat="0" applyFill="0" applyAlignment="0" applyProtection="0">
      <alignment vertical="center"/>
    </xf>
    <xf numFmtId="0" fontId="158" fillId="51" borderId="51" applyNumberFormat="0" applyAlignment="0" applyProtection="0">
      <alignment vertical="center"/>
    </xf>
    <xf numFmtId="0" fontId="158" fillId="87" borderId="51" applyNumberFormat="0" applyAlignment="0" applyProtection="0"/>
    <xf numFmtId="0" fontId="158" fillId="86" borderId="51" applyNumberFormat="0" applyAlignment="0" applyProtection="0">
      <alignment vertical="center"/>
    </xf>
    <xf numFmtId="0" fontId="153"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61" fillId="51"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158" fillId="51" borderId="51" applyNumberFormat="0" applyAlignment="0" applyProtection="0">
      <alignment vertical="center"/>
    </xf>
    <xf numFmtId="0" fontId="330" fillId="0" borderId="54" applyNumberFormat="0" applyFill="0" applyAlignment="0" applyProtection="0">
      <alignment vertical="center"/>
    </xf>
    <xf numFmtId="0" fontId="50" fillId="0" borderId="54" applyNumberFormat="0" applyFill="0" applyAlignment="0" applyProtection="0">
      <alignment vertical="center"/>
    </xf>
    <xf numFmtId="0" fontId="207" fillId="51" borderId="49"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204" fillId="0" borderId="52" applyNumberFormat="0" applyFill="0" applyAlignment="0" applyProtection="0">
      <alignment vertical="center"/>
    </xf>
    <xf numFmtId="0" fontId="50" fillId="0" borderId="54" applyNumberFormat="0" applyFill="0" applyAlignment="0" applyProtection="0">
      <alignment vertical="center"/>
    </xf>
    <xf numFmtId="0" fontId="174" fillId="51" borderId="49" applyNumberFormat="0" applyAlignment="0" applyProtection="0">
      <alignment vertical="center"/>
    </xf>
    <xf numFmtId="0" fontId="83" fillId="72" borderId="49" applyNumberFormat="0" applyAlignment="0" applyProtection="0"/>
    <xf numFmtId="0" fontId="204" fillId="0" borderId="52" applyNumberFormat="0" applyFill="0" applyAlignment="0" applyProtection="0">
      <alignment vertical="center"/>
    </xf>
    <xf numFmtId="0" fontId="91" fillId="0" borderId="54" applyNumberFormat="0" applyFill="0" applyAlignment="0" applyProtection="0"/>
    <xf numFmtId="0" fontId="113" fillId="87"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07" fillId="51" borderId="49" applyNumberFormat="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153" fillId="0" borderId="52" applyNumberFormat="0" applyFill="0" applyAlignment="0" applyProtection="0">
      <alignment vertical="center"/>
    </xf>
    <xf numFmtId="0" fontId="50" fillId="0" borderId="54" applyNumberFormat="0" applyFill="0" applyAlignment="0" applyProtection="0">
      <alignment vertical="center"/>
    </xf>
    <xf numFmtId="0" fontId="242" fillId="74" borderId="49" applyNumberFormat="0" applyAlignment="0" applyProtection="0">
      <alignment vertical="center"/>
    </xf>
    <xf numFmtId="0" fontId="242" fillId="74" borderId="49" applyNumberFormat="0" applyAlignment="0" applyProtection="0">
      <alignment vertical="center"/>
    </xf>
    <xf numFmtId="0" fontId="207" fillId="51" borderId="49"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261" fillId="51" borderId="49" applyNumberFormat="0" applyAlignment="0" applyProtection="0">
      <alignment vertical="center"/>
    </xf>
    <xf numFmtId="0" fontId="153" fillId="0" borderId="52" applyNumberFormat="0" applyFill="0" applyAlignment="0" applyProtection="0">
      <alignment vertical="center"/>
    </xf>
    <xf numFmtId="0" fontId="113" fillId="86" borderId="49" applyNumberFormat="0" applyAlignment="0" applyProtection="0"/>
    <xf numFmtId="0" fontId="99" fillId="73" borderId="49" applyNumberFormat="0" applyAlignment="0" applyProtection="0">
      <alignment vertical="center"/>
    </xf>
    <xf numFmtId="0" fontId="50" fillId="0" borderId="54" applyNumberFormat="0" applyFill="0" applyAlignment="0" applyProtection="0">
      <alignment vertical="center"/>
    </xf>
    <xf numFmtId="0" fontId="321" fillId="71" borderId="49" applyNumberFormat="0" applyAlignment="0" applyProtection="0">
      <alignment vertical="center"/>
    </xf>
    <xf numFmtId="0" fontId="245" fillId="71" borderId="49" applyNumberFormat="0" applyAlignment="0" applyProtection="0">
      <alignment vertical="center"/>
    </xf>
    <xf numFmtId="0" fontId="242" fillId="74" borderId="49" applyNumberFormat="0" applyAlignment="0" applyProtection="0">
      <alignment vertical="center"/>
    </xf>
    <xf numFmtId="0" fontId="113" fillId="86" borderId="49" applyNumberFormat="0" applyAlignment="0" applyProtection="0"/>
    <xf numFmtId="0" fontId="279"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234" fillId="0" borderId="54" applyNumberFormat="0" applyFill="0" applyAlignment="0" applyProtection="0">
      <alignment vertical="center"/>
    </xf>
    <xf numFmtId="0" fontId="50" fillId="0" borderId="54" applyNumberFormat="0" applyFill="0" applyAlignment="0" applyProtection="0">
      <alignment vertical="center"/>
    </xf>
    <xf numFmtId="0" fontId="111" fillId="38" borderId="49" applyNumberFormat="0" applyAlignment="0" applyProtection="0"/>
    <xf numFmtId="0" fontId="38" fillId="38" borderId="49" applyNumberFormat="0" applyAlignment="0" applyProtection="0"/>
    <xf numFmtId="0" fontId="99" fillId="75" borderId="49" applyNumberFormat="0" applyAlignment="0" applyProtection="0"/>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258"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99" fillId="75" borderId="49" applyNumberFormat="0" applyAlignment="0" applyProtection="0"/>
    <xf numFmtId="0" fontId="118" fillId="0" borderId="52"/>
    <xf numFmtId="0" fontId="82" fillId="51" borderId="49" applyNumberFormat="0" applyAlignment="0" applyProtection="0">
      <alignment vertical="center"/>
    </xf>
    <xf numFmtId="0" fontId="113" fillId="86" borderId="49" applyNumberFormat="0" applyAlignment="0" applyProtection="0"/>
    <xf numFmtId="0" fontId="182" fillId="74" borderId="49"/>
    <xf numFmtId="0" fontId="132" fillId="38" borderId="49" applyNumberFormat="0" applyAlignment="0" applyProtection="0">
      <alignment vertical="center"/>
    </xf>
    <xf numFmtId="0" fontId="113" fillId="86" borderId="49" applyNumberFormat="0" applyAlignment="0" applyProtection="0"/>
    <xf numFmtId="0" fontId="156" fillId="51" borderId="49"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208" fillId="38" borderId="49"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182" fillId="73" borderId="49" applyNumberFormat="0" applyAlignment="0" applyProtection="0">
      <alignment vertical="center"/>
    </xf>
    <xf numFmtId="0" fontId="102" fillId="71" borderId="49" applyNumberFormat="0" applyAlignment="0" applyProtection="0">
      <alignment vertical="center"/>
    </xf>
    <xf numFmtId="0" fontId="111" fillId="71" borderId="49" applyNumberFormat="0" applyAlignment="0" applyProtection="0"/>
    <xf numFmtId="0" fontId="174" fillId="51" borderId="49" applyNumberFormat="0" applyAlignment="0" applyProtection="0">
      <alignment vertical="center"/>
    </xf>
    <xf numFmtId="0" fontId="111" fillId="71" borderId="49" applyNumberFormat="0" applyAlignment="0" applyProtection="0"/>
    <xf numFmtId="0" fontId="156" fillId="51" borderId="49" applyNumberFormat="0" applyAlignment="0" applyProtection="0">
      <alignment vertical="center"/>
    </xf>
    <xf numFmtId="0" fontId="83" fillId="38" borderId="49" applyNumberFormat="0" applyAlignment="0" applyProtection="0">
      <alignment vertical="center"/>
    </xf>
    <xf numFmtId="0" fontId="222" fillId="0" borderId="52" applyNumberFormat="0" applyFill="0" applyAlignment="0" applyProtection="0">
      <alignment vertical="center"/>
    </xf>
    <xf numFmtId="0" fontId="321" fillId="71" borderId="49" applyNumberFormat="0" applyAlignment="0" applyProtection="0">
      <alignment vertical="center"/>
    </xf>
    <xf numFmtId="0" fontId="50" fillId="0" borderId="54" applyNumberFormat="0" applyFill="0" applyAlignment="0" applyProtection="0">
      <alignment vertical="center"/>
    </xf>
    <xf numFmtId="0" fontId="182" fillId="74" borderId="49" applyNumberFormat="0" applyAlignment="0" applyProtection="0">
      <alignment vertical="center"/>
    </xf>
    <xf numFmtId="0" fontId="113" fillId="87" borderId="49" applyNumberFormat="0" applyAlignment="0" applyProtection="0"/>
    <xf numFmtId="0" fontId="50" fillId="0" borderId="54" applyNumberFormat="0" applyFill="0" applyAlignment="0" applyProtection="0">
      <alignment vertical="center"/>
    </xf>
    <xf numFmtId="0" fontId="83" fillId="38"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34" fillId="0" borderId="54" applyNumberFormat="0" applyFill="0" applyAlignment="0" applyProtection="0">
      <alignment vertical="center"/>
    </xf>
    <xf numFmtId="0" fontId="276" fillId="0" borderId="52" applyNumberFormat="0" applyFill="0" applyAlignment="0" applyProtection="0">
      <alignment vertical="center"/>
    </xf>
    <xf numFmtId="0" fontId="226" fillId="38" borderId="49" applyNumberFormat="0" applyAlignment="0" applyProtection="0">
      <alignment vertical="center"/>
    </xf>
    <xf numFmtId="0" fontId="118" fillId="0" borderId="52" applyNumberFormat="0" applyFill="0" applyAlignment="0" applyProtection="0"/>
    <xf numFmtId="0" fontId="153" fillId="0" borderId="52"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234" fillId="0" borderId="54"/>
    <xf numFmtId="0" fontId="30" fillId="0" borderId="52" applyNumberFormat="0" applyFill="0" applyAlignment="0" applyProtection="0"/>
    <xf numFmtId="0" fontId="99" fillId="74" borderId="49" applyNumberFormat="0" applyAlignment="0" applyProtection="0">
      <alignment vertical="center"/>
    </xf>
    <xf numFmtId="0" fontId="261" fillId="51" borderId="49" applyNumberFormat="0" applyAlignment="0" applyProtection="0">
      <alignment vertical="center"/>
    </xf>
    <xf numFmtId="0" fontId="82" fillId="51" borderId="49" applyNumberFormat="0" applyAlignment="0" applyProtection="0">
      <alignment vertical="center"/>
    </xf>
    <xf numFmtId="0" fontId="83" fillId="38" borderId="49" applyNumberFormat="0" applyAlignment="0" applyProtection="0">
      <alignment vertical="center"/>
    </xf>
    <xf numFmtId="0" fontId="30" fillId="0" borderId="52" applyNumberFormat="0" applyFill="0" applyAlignment="0" applyProtection="0"/>
    <xf numFmtId="0" fontId="118" fillId="0" borderId="52" applyNumberFormat="0" applyFill="0" applyAlignment="0" applyProtection="0"/>
    <xf numFmtId="0" fontId="113" fillId="51" borderId="49" applyNumberFormat="0" applyAlignment="0" applyProtection="0"/>
    <xf numFmtId="0" fontId="158" fillId="86" borderId="51" applyNumberFormat="0" applyAlignment="0" applyProtection="0">
      <alignment vertical="center"/>
    </xf>
    <xf numFmtId="0" fontId="153" fillId="0" borderId="52" applyNumberFormat="0" applyFill="0" applyAlignment="0" applyProtection="0"/>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242" fillId="75" borderId="49"/>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314" fillId="0" borderId="54" applyNumberFormat="0" applyFill="0" applyAlignment="0" applyProtection="0">
      <alignment vertical="center"/>
    </xf>
    <xf numFmtId="0" fontId="153" fillId="0" borderId="52" applyNumberFormat="0" applyFill="0" applyAlignment="0" applyProtection="0">
      <alignment vertical="center"/>
    </xf>
    <xf numFmtId="0" fontId="158" fillId="51" borderId="51" applyNumberFormat="0" applyAlignment="0" applyProtection="0">
      <alignment vertical="center"/>
    </xf>
    <xf numFmtId="0" fontId="330" fillId="0" borderId="54"/>
    <xf numFmtId="0" fontId="113" fillId="86" borderId="49" applyNumberFormat="0" applyAlignment="0" applyProtection="0"/>
    <xf numFmtId="0" fontId="153" fillId="0" borderId="52" applyNumberFormat="0" applyFill="0" applyAlignment="0" applyProtection="0">
      <alignment vertical="center"/>
    </xf>
    <xf numFmtId="0" fontId="50" fillId="0" borderId="54" applyNumberFormat="0" applyFill="0" applyAlignment="0" applyProtection="0">
      <alignment vertical="center"/>
    </xf>
    <xf numFmtId="0" fontId="99" fillId="73" borderId="49" applyNumberFormat="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58" fillId="51" borderId="51" applyNumberFormat="0" applyAlignment="0" applyProtection="0">
      <alignment vertical="center"/>
    </xf>
    <xf numFmtId="0" fontId="158" fillId="87" borderId="51" applyNumberFormat="0" applyAlignment="0" applyProtection="0"/>
    <xf numFmtId="0" fontId="102" fillId="38" borderId="49" applyNumberFormat="0" applyAlignment="0" applyProtection="0">
      <alignment vertical="center"/>
    </xf>
    <xf numFmtId="0" fontId="280" fillId="38" borderId="49" applyNumberFormat="0" applyAlignment="0" applyProtection="0">
      <alignment vertical="center"/>
    </xf>
    <xf numFmtId="0" fontId="50" fillId="0" borderId="54" applyNumberFormat="0" applyFill="0" applyAlignment="0" applyProtection="0">
      <alignment vertical="center"/>
    </xf>
    <xf numFmtId="0" fontId="204" fillId="0" borderId="52" applyNumberFormat="0" applyFill="0" applyAlignment="0" applyProtection="0">
      <alignment vertical="center"/>
    </xf>
    <xf numFmtId="0" fontId="118" fillId="0" borderId="52" applyNumberFormat="0" applyFill="0" applyAlignment="0" applyProtection="0"/>
    <xf numFmtId="0" fontId="82" fillId="86" borderId="49" applyNumberFormat="0" applyAlignment="0" applyProtection="0">
      <alignment vertical="center"/>
    </xf>
    <xf numFmtId="0" fontId="316" fillId="74"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83" fillId="71" borderId="49" applyNumberFormat="0" applyAlignment="0" applyProtection="0">
      <alignment vertical="center"/>
    </xf>
    <xf numFmtId="0" fontId="82" fillId="87" borderId="49" applyNumberFormat="0" applyAlignment="0" applyProtection="0"/>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342" fillId="75" borderId="51"/>
    <xf numFmtId="0" fontId="153" fillId="0" borderId="52" applyNumberFormat="0" applyFill="0" applyAlignment="0" applyProtection="0">
      <alignment vertical="center"/>
    </xf>
    <xf numFmtId="0" fontId="158" fillId="87" borderId="51" applyNumberFormat="0" applyAlignment="0" applyProtection="0"/>
    <xf numFmtId="0" fontId="330" fillId="0" borderId="54" applyNumberFormat="0" applyFill="0" applyAlignment="0" applyProtection="0">
      <alignment vertical="center"/>
    </xf>
    <xf numFmtId="0" fontId="111" fillId="71" borderId="49" applyNumberFormat="0" applyAlignment="0" applyProtection="0"/>
    <xf numFmtId="0" fontId="113" fillId="86" borderId="49" applyNumberFormat="0" applyAlignment="0" applyProtection="0"/>
    <xf numFmtId="0" fontId="207" fillId="51" borderId="49" applyNumberFormat="0" applyAlignment="0" applyProtection="0">
      <alignment vertical="center"/>
    </xf>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13" fillId="86" borderId="49" applyNumberFormat="0" applyAlignment="0" applyProtection="0"/>
    <xf numFmtId="0" fontId="82" fillId="87" borderId="49" applyNumberFormat="0" applyAlignment="0" applyProtection="0"/>
    <xf numFmtId="0" fontId="208" fillId="38" borderId="49"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314" fillId="0" borderId="54" applyNumberFormat="0" applyFill="0" applyAlignment="0" applyProtection="0">
      <alignment vertical="center"/>
    </xf>
    <xf numFmtId="0" fontId="113" fillId="86" borderId="49" applyNumberFormat="0" applyAlignment="0" applyProtection="0"/>
    <xf numFmtId="0" fontId="189" fillId="0" borderId="54" applyNumberFormat="0" applyFill="0" applyAlignment="0" applyProtection="0">
      <alignment vertical="center"/>
    </xf>
    <xf numFmtId="0" fontId="50" fillId="0" borderId="54" applyNumberFormat="0" applyFill="0" applyAlignment="0" applyProtection="0">
      <alignment vertical="center"/>
    </xf>
    <xf numFmtId="0" fontId="91" fillId="0" borderId="54" applyNumberFormat="0" applyFill="0" applyAlignment="0" applyProtection="0">
      <alignment vertical="center"/>
    </xf>
    <xf numFmtId="0" fontId="111" fillId="72" borderId="49"/>
    <xf numFmtId="0" fontId="153" fillId="0" borderId="52" applyNumberFormat="0" applyFill="0" applyAlignment="0" applyProtection="0"/>
    <xf numFmtId="0" fontId="83" fillId="71" borderId="49" applyNumberFormat="0" applyAlignment="0" applyProtection="0">
      <alignment vertical="center"/>
    </xf>
    <xf numFmtId="0" fontId="111" fillId="72" borderId="49" applyNumberFormat="0" applyAlignment="0" applyProtection="0"/>
    <xf numFmtId="0" fontId="171" fillId="0" borderId="52"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189" fillId="0" borderId="54"/>
    <xf numFmtId="0" fontId="207" fillId="51" borderId="49" applyNumberFormat="0" applyAlignment="0" applyProtection="0">
      <alignment vertical="center"/>
    </xf>
    <xf numFmtId="0" fontId="207" fillId="51" borderId="49" applyNumberFormat="0" applyAlignment="0" applyProtection="0">
      <alignment vertical="center"/>
    </xf>
    <xf numFmtId="0" fontId="50" fillId="0" borderId="54" applyNumberFormat="0" applyFill="0" applyAlignment="0" applyProtection="0">
      <alignment vertical="center"/>
    </xf>
    <xf numFmtId="0" fontId="208" fillId="38" borderId="49" applyNumberForma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89" fillId="0" borderId="54"/>
    <xf numFmtId="0" fontId="171" fillId="0" borderId="52" applyNumberFormat="0" applyFill="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38" fillId="38" borderId="49" applyNumberFormat="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50" fillId="0" borderId="54" applyNumberFormat="0" applyFill="0" applyAlignment="0" applyProtection="0">
      <alignment vertical="center"/>
    </xf>
    <xf numFmtId="0" fontId="279" fillId="86" borderId="49" applyNumberFormat="0" applyAlignment="0" applyProtection="0">
      <alignment vertical="center"/>
    </xf>
    <xf numFmtId="0" fontId="245" fillId="71" borderId="49" applyNumberFormat="0" applyAlignment="0" applyProtection="0">
      <alignment vertical="center"/>
    </xf>
    <xf numFmtId="0" fontId="207" fillId="51" borderId="49" applyNumberFormat="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245" fillId="71" borderId="49" applyNumberFormat="0" applyAlignment="0" applyProtection="0">
      <alignment vertical="center"/>
    </xf>
    <xf numFmtId="0" fontId="193" fillId="38" borderId="49" applyNumberFormat="0" applyAlignment="0" applyProtection="0">
      <alignment vertical="center"/>
    </xf>
    <xf numFmtId="0" fontId="276" fillId="0" borderId="52" applyNumberFormat="0" applyFill="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08" fillId="38" borderId="49" applyNumberFormat="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31" fillId="51" borderId="49" applyNumberFormat="0" applyAlignment="0" applyProtection="0"/>
    <xf numFmtId="0" fontId="33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79" fillId="0" borderId="52" applyNumberFormat="0" applyFill="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82" fillId="87" borderId="49" applyNumberFormat="0" applyAlignment="0" applyProtection="0"/>
    <xf numFmtId="0" fontId="111" fillId="71" borderId="49" applyNumberFormat="0" applyAlignment="0" applyProtection="0"/>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99" fillId="74" borderId="49" applyNumberForma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342" fillId="74" borderId="51" applyNumberFormat="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208" fillId="38" borderId="49" applyNumberFormat="0" applyAlignment="0" applyProtection="0">
      <alignment vertical="center"/>
    </xf>
    <xf numFmtId="0" fontId="50" fillId="0" borderId="54" applyNumberFormat="0" applyFill="0" applyAlignment="0" applyProtection="0">
      <alignment vertical="center"/>
    </xf>
    <xf numFmtId="0" fontId="342" fillId="74" borderId="51" applyNumberFormat="0" applyAlignment="0" applyProtection="0">
      <alignment vertical="center"/>
    </xf>
    <xf numFmtId="0" fontId="158" fillId="86" borderId="51" applyNumberFormat="0" applyAlignment="0" applyProtection="0">
      <alignment vertical="center"/>
    </xf>
    <xf numFmtId="0" fontId="38" fillId="38"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25" fillId="51"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08" fillId="38" borderId="49" applyNumberFormat="0" applyAlignment="0" applyProtection="0">
      <alignment vertical="center"/>
    </xf>
    <xf numFmtId="0" fontId="158" fillId="86" borderId="51" applyNumberFormat="0" applyAlignment="0" applyProtection="0">
      <alignment vertical="center"/>
    </xf>
    <xf numFmtId="0" fontId="158" fillId="51" borderId="51"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04"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80" fillId="38" borderId="49" applyNumberFormat="0" applyAlignment="0" applyProtection="0">
      <alignment vertical="center"/>
    </xf>
    <xf numFmtId="0" fontId="193" fillId="71" borderId="49" applyNumberFormat="0" applyAlignment="0" applyProtection="0">
      <alignment vertical="center"/>
    </xf>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112" fillId="51"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38" fillId="51" borderId="51" applyNumberFormat="0" applyAlignment="0" applyProtection="0">
      <alignment vertical="center"/>
    </xf>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246" fillId="74" borderId="51" applyNumberFormat="0" applyAlignment="0" applyProtection="0">
      <alignment vertical="center"/>
    </xf>
    <xf numFmtId="0" fontId="181" fillId="74" borderId="51"/>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7" borderId="51"/>
    <xf numFmtId="0" fontId="246" fillId="75" borderId="51"/>
    <xf numFmtId="0" fontId="84" fillId="87" borderId="51"/>
    <xf numFmtId="0" fontId="84" fillId="86" borderId="51" applyNumberFormat="0" applyAlignment="0" applyProtection="0">
      <alignment vertical="center"/>
    </xf>
    <xf numFmtId="0" fontId="112" fillId="51" borderId="51" applyNumberFormat="0" applyAlignment="0" applyProtection="0"/>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12" fillId="86" borderId="51"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81" fillId="74"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209" fillId="51" borderId="51" applyNumberFormat="0" applyAlignment="0" applyProtection="0">
      <alignment vertical="center"/>
    </xf>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82" fillId="86" borderId="49" applyNumberFormat="0" applyAlignment="0" applyProtection="0">
      <alignment vertical="center"/>
    </xf>
    <xf numFmtId="0" fontId="111" fillId="71" borderId="49" applyNumberFormat="0" applyAlignment="0" applyProtection="0"/>
    <xf numFmtId="0" fontId="182" fillId="74" borderId="49" applyNumberFormat="0" applyAlignment="0" applyProtection="0">
      <alignment vertical="center"/>
    </xf>
    <xf numFmtId="0" fontId="280" fillId="38" borderId="49" applyNumberFormat="0" applyAlignment="0" applyProtection="0">
      <alignment vertical="center"/>
    </xf>
    <xf numFmtId="0" fontId="111" fillId="71" borderId="49" applyNumberFormat="0" applyAlignment="0" applyProtection="0"/>
    <xf numFmtId="0" fontId="280" fillId="38" borderId="49" applyNumberFormat="0" applyAlignment="0" applyProtection="0">
      <alignment vertical="center"/>
    </xf>
    <xf numFmtId="0" fontId="245" fillId="71" borderId="49" applyNumberFormat="0" applyAlignment="0" applyProtection="0">
      <alignment vertical="center"/>
    </xf>
    <xf numFmtId="0" fontId="111" fillId="71" borderId="49" applyNumberFormat="0" applyAlignment="0" applyProtection="0"/>
    <xf numFmtId="0" fontId="83" fillId="72" borderId="49" applyNumberFormat="0" applyAlignment="0" applyProtection="0"/>
    <xf numFmtId="0" fontId="111" fillId="71" borderId="49" applyNumberFormat="0" applyAlignment="0" applyProtection="0"/>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113" fillId="86" borderId="49" applyNumberFormat="0" applyAlignment="0" applyProtection="0"/>
    <xf numFmtId="0" fontId="182" fillId="73"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82" fillId="86" borderId="49" applyNumberFormat="0" applyAlignment="0" applyProtection="0">
      <alignment vertical="center"/>
    </xf>
    <xf numFmtId="0" fontId="111" fillId="71" borderId="49" applyNumberFormat="0" applyAlignment="0" applyProtection="0"/>
    <xf numFmtId="0" fontId="111" fillId="38" borderId="49" applyNumberFormat="0" applyAlignment="0" applyProtection="0"/>
    <xf numFmtId="0" fontId="113" fillId="86"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321" fillId="71" borderId="49" applyNumberFormat="0" applyAlignment="0" applyProtection="0">
      <alignment vertical="center"/>
    </xf>
    <xf numFmtId="0" fontId="111" fillId="71" borderId="49" applyNumberFormat="0" applyAlignment="0" applyProtection="0"/>
    <xf numFmtId="0" fontId="280" fillId="38" borderId="49" applyNumberFormat="0" applyAlignment="0" applyProtection="0">
      <alignment vertical="center"/>
    </xf>
    <xf numFmtId="0" fontId="193" fillId="38" borderId="49" applyNumberFormat="0" applyAlignment="0" applyProtection="0">
      <alignment vertical="center"/>
    </xf>
    <xf numFmtId="0" fontId="111" fillId="71" borderId="49" applyNumberFormat="0" applyAlignment="0" applyProtection="0"/>
    <xf numFmtId="0" fontId="102" fillId="71" borderId="49" applyNumberFormat="0" applyAlignment="0" applyProtection="0">
      <alignment vertical="center"/>
    </xf>
    <xf numFmtId="0" fontId="156" fillId="51" borderId="49" applyNumberFormat="0" applyAlignment="0" applyProtection="0">
      <alignment vertical="center"/>
    </xf>
    <xf numFmtId="0" fontId="50" fillId="0" borderId="54" applyNumberFormat="0" applyFill="0" applyAlignment="0" applyProtection="0">
      <alignment vertical="center"/>
    </xf>
    <xf numFmtId="0" fontId="91" fillId="0" borderId="54" applyNumberFormat="0" applyFill="0" applyAlignment="0" applyProtection="0"/>
    <xf numFmtId="0" fontId="342" fillId="74" borderId="51" applyNumberFormat="0" applyAlignment="0" applyProtection="0">
      <alignment vertical="center"/>
    </xf>
    <xf numFmtId="0" fontId="99" fillId="74" borderId="49" applyNumberFormat="0" applyAlignment="0" applyProtection="0">
      <alignment vertical="center"/>
    </xf>
    <xf numFmtId="0" fontId="153" fillId="0" borderId="52"/>
    <xf numFmtId="0" fontId="79" fillId="0" borderId="52" applyNumberFormat="0" applyFill="0" applyAlignment="0" applyProtection="0">
      <alignment vertical="center"/>
    </xf>
    <xf numFmtId="0" fontId="171" fillId="0" borderId="52" applyNumberFormat="0" applyFill="0" applyAlignment="0" applyProtection="0">
      <alignment vertical="center"/>
    </xf>
    <xf numFmtId="0" fontId="113" fillId="86" borderId="49" applyNumberFormat="0" applyAlignment="0" applyProtection="0"/>
    <xf numFmtId="0" fontId="280" fillId="38" borderId="49" applyNumberFormat="0" applyAlignment="0" applyProtection="0">
      <alignment vertical="center"/>
    </xf>
    <xf numFmtId="0" fontId="118" fillId="0" borderId="52" applyNumberFormat="0" applyFill="0" applyAlignment="0" applyProtection="0"/>
    <xf numFmtId="0" fontId="125" fillId="51" borderId="49" applyNumberFormat="0" applyAlignment="0" applyProtection="0">
      <alignment vertical="center"/>
    </xf>
    <xf numFmtId="0" fontId="111" fillId="71" borderId="49" applyNumberFormat="0" applyAlignment="0" applyProtection="0"/>
    <xf numFmtId="0" fontId="132" fillId="38" borderId="49" applyNumberFormat="0" applyAlignment="0" applyProtection="0">
      <alignment vertical="center"/>
    </xf>
    <xf numFmtId="0" fontId="113" fillId="86" borderId="49" applyNumberFormat="0" applyAlignment="0" applyProtection="0"/>
    <xf numFmtId="0" fontId="102" fillId="71" borderId="49" applyNumberFormat="0" applyAlignment="0" applyProtection="0">
      <alignment vertical="center"/>
    </xf>
    <xf numFmtId="0" fontId="111" fillId="38" borderId="49" applyNumberFormat="0" applyAlignment="0" applyProtection="0"/>
    <xf numFmtId="0" fontId="50" fillId="0" borderId="54" applyNumberFormat="0" applyFill="0" applyAlignment="0" applyProtection="0">
      <alignment vertical="center"/>
    </xf>
    <xf numFmtId="0" fontId="91" fillId="0" borderId="54" applyNumberFormat="0" applyFill="0" applyAlignment="0" applyProtection="0"/>
    <xf numFmtId="0" fontId="280" fillId="71" borderId="49" applyNumberFormat="0" applyAlignment="0" applyProtection="0">
      <alignment vertical="center"/>
    </xf>
    <xf numFmtId="0" fontId="279" fillId="86" borderId="49" applyNumberFormat="0" applyAlignment="0" applyProtection="0">
      <alignment vertical="center"/>
    </xf>
    <xf numFmtId="0" fontId="113" fillId="87" borderId="49" applyNumberFormat="0" applyAlignment="0" applyProtection="0"/>
    <xf numFmtId="0" fontId="30" fillId="0" borderId="52" applyNumberFormat="0" applyFill="0" applyAlignment="0" applyProtection="0"/>
    <xf numFmtId="0" fontId="111" fillId="71" borderId="49" applyNumberFormat="0" applyAlignment="0" applyProtection="0"/>
    <xf numFmtId="0" fontId="102" fillId="72" borderId="49" applyNumberFormat="0" applyAlignment="0" applyProtection="0"/>
    <xf numFmtId="0" fontId="207" fillId="51" borderId="49" applyNumberFormat="0" applyAlignment="0" applyProtection="0">
      <alignment vertical="center"/>
    </xf>
    <xf numFmtId="0" fontId="111" fillId="71" borderId="49" applyNumberFormat="0" applyAlignment="0" applyProtection="0"/>
    <xf numFmtId="0" fontId="82" fillId="51" borderId="49" applyNumberFormat="0" applyAlignment="0" applyProtection="0">
      <alignment vertical="center"/>
    </xf>
    <xf numFmtId="0" fontId="111" fillId="71" borderId="49" applyNumberFormat="0" applyAlignment="0" applyProtection="0"/>
    <xf numFmtId="0" fontId="338" fillId="74" borderId="49" applyNumberFormat="0" applyAlignment="0" applyProtection="0">
      <alignment vertical="center"/>
    </xf>
    <xf numFmtId="0" fontId="156" fillId="86" borderId="49" applyNumberFormat="0" applyAlignment="0" applyProtection="0">
      <alignment vertical="center"/>
    </xf>
    <xf numFmtId="0" fontId="156" fillId="87" borderId="49" applyNumberFormat="0" applyAlignment="0" applyProtection="0"/>
    <xf numFmtId="0" fontId="156" fillId="51" borderId="49" applyNumberFormat="0" applyAlignment="0" applyProtection="0">
      <alignment vertical="center"/>
    </xf>
    <xf numFmtId="0" fontId="341" fillId="71" borderId="49" applyNumberFormat="0" applyAlignment="0" applyProtection="0">
      <alignment vertical="center"/>
    </xf>
    <xf numFmtId="0" fontId="157" fillId="71" borderId="49" applyNumberFormat="0" applyAlignment="0" applyProtection="0">
      <alignment vertical="center"/>
    </xf>
    <xf numFmtId="0" fontId="157" fillId="72" borderId="49" applyNumberFormat="0" applyAlignment="0" applyProtection="0"/>
    <xf numFmtId="0" fontId="157" fillId="38" borderId="49" applyNumberFormat="0" applyAlignment="0" applyProtection="0">
      <alignment vertical="center"/>
    </xf>
    <xf numFmtId="0" fontId="156" fillId="86" borderId="49" applyNumberFormat="0" applyAlignment="0" applyProtection="0">
      <alignment vertical="center"/>
    </xf>
    <xf numFmtId="0" fontId="157" fillId="71" borderId="49" applyNumberFormat="0" applyAlignment="0" applyProtection="0">
      <alignment vertical="center"/>
    </xf>
    <xf numFmtId="0" fontId="156" fillId="51" borderId="49" applyNumberFormat="0" applyAlignment="0" applyProtection="0">
      <alignment vertical="center"/>
    </xf>
    <xf numFmtId="0" fontId="157" fillId="38" borderId="49" applyNumberFormat="0" applyAlignment="0" applyProtection="0">
      <alignment vertical="center"/>
    </xf>
    <xf numFmtId="0" fontId="157" fillId="38" borderId="49" applyNumberFormat="0" applyAlignment="0" applyProtection="0">
      <alignment vertical="center"/>
    </xf>
    <xf numFmtId="0" fontId="157" fillId="72" borderId="49" applyNumberFormat="0" applyAlignment="0" applyProtection="0"/>
    <xf numFmtId="0" fontId="341" fillId="71" borderId="49" applyNumberFormat="0" applyAlignment="0" applyProtection="0">
      <alignment vertical="center"/>
    </xf>
    <xf numFmtId="0" fontId="156" fillId="87" borderId="49" applyNumberFormat="0" applyAlignment="0" applyProtection="0"/>
    <xf numFmtId="0" fontId="338" fillId="74" borderId="49" applyNumberFormat="0" applyAlignment="0" applyProtection="0">
      <alignment vertical="center"/>
    </xf>
    <xf numFmtId="0" fontId="157" fillId="71" borderId="49" applyNumberFormat="0" applyAlignment="0" applyProtection="0">
      <alignment vertical="center"/>
    </xf>
    <xf numFmtId="0" fontId="157" fillId="38"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7" fillId="71" borderId="49" applyNumberFormat="0" applyAlignment="0" applyProtection="0">
      <alignment vertical="center"/>
    </xf>
    <xf numFmtId="0" fontId="156" fillId="51" borderId="49" applyNumberFormat="0" applyAlignment="0" applyProtection="0">
      <alignment vertical="center"/>
    </xf>
    <xf numFmtId="0" fontId="157" fillId="38" borderId="49" applyNumberFormat="0" applyAlignment="0" applyProtection="0">
      <alignment vertical="center"/>
    </xf>
    <xf numFmtId="0" fontId="338" fillId="75" borderId="49"/>
    <xf numFmtId="0" fontId="156" fillId="87" borderId="49"/>
    <xf numFmtId="0" fontId="341" fillId="72" borderId="49"/>
    <xf numFmtId="0" fontId="157" fillId="72" borderId="49"/>
    <xf numFmtId="0" fontId="156" fillId="86" borderId="49" applyNumberFormat="0" applyAlignment="0" applyProtection="0">
      <alignment vertical="center"/>
    </xf>
    <xf numFmtId="0" fontId="157" fillId="38" borderId="49" applyNumberFormat="0" applyAlignment="0" applyProtection="0">
      <alignment vertical="center"/>
    </xf>
    <xf numFmtId="0" fontId="157" fillId="38" borderId="49" applyNumberFormat="0" applyAlignment="0" applyProtection="0">
      <alignment vertical="center"/>
    </xf>
    <xf numFmtId="0" fontId="341" fillId="71" borderId="49" applyNumberFormat="0" applyAlignment="0" applyProtection="0">
      <alignment vertical="center"/>
    </xf>
    <xf numFmtId="0" fontId="156" fillId="51" borderId="49" applyNumberFormat="0" applyAlignment="0" applyProtection="0">
      <alignment vertical="center"/>
    </xf>
    <xf numFmtId="0" fontId="157" fillId="72" borderId="49" applyNumberFormat="0" applyAlignment="0" applyProtection="0"/>
    <xf numFmtId="0" fontId="157" fillId="38"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57" fillId="71" borderId="49" applyNumberFormat="0" applyAlignment="0" applyProtection="0">
      <alignment vertical="center"/>
    </xf>
    <xf numFmtId="0" fontId="156" fillId="51" borderId="49" applyNumberFormat="0" applyAlignment="0" applyProtection="0">
      <alignment vertical="center"/>
    </xf>
    <xf numFmtId="0" fontId="338" fillId="74" borderId="49" applyNumberFormat="0" applyAlignment="0" applyProtection="0">
      <alignment vertical="center"/>
    </xf>
    <xf numFmtId="0" fontId="156" fillId="87" borderId="49" applyNumberFormat="0" applyAlignment="0" applyProtection="0"/>
    <xf numFmtId="0" fontId="157" fillId="71" borderId="49" applyNumberFormat="0" applyAlignment="0" applyProtection="0">
      <alignment vertical="center"/>
    </xf>
    <xf numFmtId="0" fontId="157" fillId="38" borderId="49" applyNumberFormat="0" applyAlignment="0" applyProtection="0">
      <alignment vertical="center"/>
    </xf>
    <xf numFmtId="0" fontId="157" fillId="72" borderId="49" applyNumberFormat="0" applyAlignment="0" applyProtection="0"/>
    <xf numFmtId="0" fontId="341" fillId="71" borderId="49" applyNumberFormat="0" applyAlignment="0" applyProtection="0">
      <alignment vertical="center"/>
    </xf>
    <xf numFmtId="0" fontId="156" fillId="87" borderId="49" applyNumberFormat="0" applyAlignment="0" applyProtection="0"/>
    <xf numFmtId="0" fontId="338" fillId="74" borderId="49" applyNumberFormat="0" applyAlignment="0" applyProtection="0">
      <alignment vertical="center"/>
    </xf>
    <xf numFmtId="0" fontId="157" fillId="71" borderId="49" applyNumberFormat="0" applyAlignment="0" applyProtection="0">
      <alignment vertical="center"/>
    </xf>
    <xf numFmtId="0" fontId="157" fillId="38"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7" fillId="51" borderId="51" applyNumberFormat="0" applyAlignment="0" applyProtection="0"/>
    <xf numFmtId="0" fontId="31" fillId="51" borderId="49" applyNumberFormat="0" applyAlignment="0" applyProtection="0"/>
    <xf numFmtId="0" fontId="38" fillId="38" borderId="49" applyNumberFormat="0" applyAlignment="0" applyProtection="0"/>
    <xf numFmtId="0" fontId="31" fillId="51" borderId="49" applyNumberFormat="0" applyAlignment="0" applyProtection="0"/>
    <xf numFmtId="0" fontId="38" fillId="38" borderId="49"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7" fillId="51" borderId="51" applyNumberFormat="0" applyAlignment="0" applyProtection="0"/>
    <xf numFmtId="0" fontId="31" fillId="51" borderId="49" applyNumberFormat="0" applyAlignment="0" applyProtection="0"/>
    <xf numFmtId="0" fontId="38" fillId="38" borderId="49" applyNumberFormat="0" applyAlignment="0" applyProtection="0"/>
    <xf numFmtId="0" fontId="30" fillId="0" borderId="52" applyNumberFormat="0" applyFill="0" applyAlignment="0" applyProtection="0"/>
    <xf numFmtId="0" fontId="19" fillId="54" borderId="50" applyNumberFormat="0" applyFont="0" applyAlignment="0" applyProtection="0"/>
    <xf numFmtId="0" fontId="31" fillId="51" borderId="49" applyNumberFormat="0" applyAlignment="0" applyProtection="0"/>
    <xf numFmtId="0" fontId="38" fillId="38" borderId="49" applyNumberFormat="0" applyAlignment="0" applyProtection="0"/>
    <xf numFmtId="0" fontId="37" fillId="51" borderId="51" applyNumberFormat="0" applyAlignment="0" applyProtection="0"/>
    <xf numFmtId="0" fontId="79" fillId="0" borderId="52" applyNumberFormat="0" applyFill="0" applyAlignment="0" applyProtection="0"/>
    <xf numFmtId="0" fontId="82" fillId="86" borderId="49" applyNumberFormat="0" applyAlignment="0" applyProtection="0">
      <alignment vertical="center"/>
    </xf>
    <xf numFmtId="0" fontId="83" fillId="71" borderId="49" applyNumberFormat="0" applyAlignment="0" applyProtection="0">
      <alignment vertical="center"/>
    </xf>
    <xf numFmtId="0" fontId="84" fillId="86" borderId="51" applyNumberFormat="0" applyAlignment="0" applyProtection="0">
      <alignment vertical="center"/>
    </xf>
    <xf numFmtId="0" fontId="246" fillId="74"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84" fillId="86" borderId="51" applyNumberFormat="0" applyAlignment="0" applyProtection="0">
      <alignment vertical="center"/>
    </xf>
    <xf numFmtId="0" fontId="84" fillId="51" borderId="51" applyNumberFormat="0" applyAlignment="0" applyProtection="0">
      <alignment vertical="center"/>
    </xf>
    <xf numFmtId="0" fontId="84" fillId="87" borderId="51" applyNumberFormat="0" applyAlignment="0" applyProtection="0"/>
    <xf numFmtId="0" fontId="246" fillId="74"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84" fillId="51" borderId="51" applyNumberFormat="0" applyAlignment="0" applyProtection="0">
      <alignment vertical="center"/>
    </xf>
    <xf numFmtId="0" fontId="246" fillId="75" borderId="51"/>
    <xf numFmtId="0" fontId="84" fillId="87" borderId="51"/>
    <xf numFmtId="0" fontId="84" fillId="86"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46" fillId="74" borderId="51" applyNumberFormat="0" applyAlignment="0" applyProtection="0">
      <alignment vertical="center"/>
    </xf>
    <xf numFmtId="0" fontId="84" fillId="51" borderId="51" applyNumberFormat="0" applyAlignment="0" applyProtection="0">
      <alignment vertical="center"/>
    </xf>
    <xf numFmtId="0" fontId="84" fillId="87" borderId="51" applyNumberFormat="0" applyAlignment="0" applyProtection="0"/>
    <xf numFmtId="0" fontId="246" fillId="74"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84" fillId="51" borderId="51" applyNumberFormat="0" applyAlignment="0" applyProtection="0">
      <alignment vertical="center"/>
    </xf>
    <xf numFmtId="0" fontId="112" fillId="51" borderId="51" applyNumberFormat="0" applyAlignment="0" applyProtection="0"/>
    <xf numFmtId="0" fontId="113" fillId="51" borderId="49" applyNumberFormat="0" applyAlignment="0" applyProtection="0"/>
    <xf numFmtId="0" fontId="113" fillId="86"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38" borderId="49" applyNumberFormat="0" applyAlignment="0" applyProtection="0"/>
    <xf numFmtId="0" fontId="118" fillId="0" borderId="52" applyNumberFormat="0" applyFill="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 fillId="76" borderId="50" applyNumberFormat="0" applyFont="0" applyAlignment="0" applyProtection="0"/>
    <xf numFmtId="0" fontId="1" fillId="77" borderId="50"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54" borderId="50" applyNumberFormat="0" applyFon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25" fillId="51" borderId="49" applyNumberFormat="0" applyAlignment="0" applyProtection="0">
      <alignment vertical="center"/>
    </xf>
    <xf numFmtId="0" fontId="123" fillId="54" borderId="50" applyNumberFormat="0" applyFont="0" applyAlignment="0" applyProtection="0">
      <alignment vertical="center"/>
    </xf>
    <xf numFmtId="0" fontId="131" fillId="0" borderId="52" applyNumberFormat="0" applyFill="0" applyAlignment="0" applyProtection="0">
      <alignment vertical="center"/>
    </xf>
    <xf numFmtId="0" fontId="132" fillId="38" borderId="49" applyNumberFormat="0" applyAlignment="0" applyProtection="0">
      <alignment vertical="center"/>
    </xf>
    <xf numFmtId="0" fontId="90" fillId="54"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xf numFmtId="0" fontId="138" fillId="51" borderId="51" applyNumberFormat="0" applyAlignment="0" applyProtection="0">
      <alignment vertical="center"/>
    </xf>
    <xf numFmtId="0" fontId="79" fillId="0" borderId="52" applyNumberFormat="0" applyFill="0" applyAlignment="0" applyProtection="0">
      <alignment vertical="center"/>
    </xf>
    <xf numFmtId="0" fontId="153"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76" fillId="0" borderId="52" applyNumberFormat="0" applyFill="0" applyAlignment="0" applyProtection="0">
      <alignment vertical="center"/>
    </xf>
    <xf numFmtId="0" fontId="171"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alignment vertical="center"/>
    </xf>
    <xf numFmtId="0" fontId="258" fillId="0" borderId="52" applyNumberFormat="0" applyFill="0" applyAlignment="0" applyProtection="0">
      <alignment vertical="center"/>
    </xf>
    <xf numFmtId="0" fontId="276" fillId="0" borderId="52" applyNumberFormat="0" applyFill="0" applyAlignment="0" applyProtection="0">
      <alignment vertical="center"/>
    </xf>
    <xf numFmtId="0" fontId="72" fillId="54" borderId="50" applyNumberFormat="0" applyFont="0" applyAlignment="0" applyProtection="0">
      <alignment vertical="center"/>
    </xf>
    <xf numFmtId="0" fontId="250" fillId="54" borderId="50" applyNumberFormat="0" applyFont="0" applyAlignment="0" applyProtection="0">
      <alignment vertical="center"/>
    </xf>
    <xf numFmtId="0" fontId="268" fillId="54" borderId="50" applyNumberFormat="0" applyFont="0" applyAlignment="0" applyProtection="0">
      <alignment vertical="center"/>
    </xf>
    <xf numFmtId="0" fontId="72" fillId="54" borderId="50" applyNumberFormat="0" applyFont="0" applyAlignment="0" applyProtection="0">
      <alignment vertical="center"/>
    </xf>
    <xf numFmtId="0" fontId="70" fillId="54" borderId="50" applyNumberFormat="0" applyFont="0" applyAlignment="0" applyProtection="0">
      <alignment vertical="center"/>
    </xf>
    <xf numFmtId="0" fontId="148" fillId="54" borderId="50" applyNumberFormat="0" applyFon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268" fillId="54"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96" fillId="54" borderId="50" applyNumberFormat="0" applyFont="0" applyAlignment="0" applyProtection="0">
      <alignment vertical="center"/>
    </xf>
    <xf numFmtId="0" fontId="214" fillId="54" borderId="50" applyNumberFormat="0" applyFont="0" applyAlignment="0" applyProtection="0">
      <alignment vertical="center"/>
    </xf>
    <xf numFmtId="0" fontId="72" fillId="54"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99" fillId="73" borderId="49" applyNumberFormat="0" applyAlignment="0" applyProtection="0">
      <alignment vertical="center"/>
    </xf>
    <xf numFmtId="0" fontId="182" fillId="74" borderId="49" applyNumberFormat="0" applyAlignment="0" applyProtection="0">
      <alignment vertical="center"/>
    </xf>
    <xf numFmtId="0" fontId="182" fillId="73" borderId="49" applyNumberFormat="0" applyAlignment="0" applyProtection="0">
      <alignment vertical="center"/>
    </xf>
    <xf numFmtId="0" fontId="99" fillId="75" borderId="49" applyNumberFormat="0" applyAlignment="0" applyProtection="0"/>
    <xf numFmtId="0" fontId="99" fillId="74" borderId="49" applyNumberFormat="0" applyAlignment="0" applyProtection="0">
      <alignment vertical="center"/>
    </xf>
    <xf numFmtId="0" fontId="242" fillId="74" borderId="49" applyNumberFormat="0" applyAlignment="0" applyProtection="0">
      <alignment vertical="center"/>
    </xf>
    <xf numFmtId="0" fontId="182" fillId="74" borderId="49"/>
    <xf numFmtId="0" fontId="82" fillId="51" borderId="49" applyNumberFormat="0" applyAlignment="0" applyProtection="0">
      <alignment vertical="center"/>
    </xf>
    <xf numFmtId="0" fontId="279" fillId="51" borderId="49" applyNumberFormat="0" applyAlignment="0" applyProtection="0">
      <alignment vertical="center"/>
    </xf>
    <xf numFmtId="0" fontId="156" fillId="51"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279" fillId="51" borderId="49" applyNumberFormat="0" applyAlignment="0" applyProtection="0">
      <alignment vertical="center"/>
    </xf>
    <xf numFmtId="0" fontId="174" fillId="51" borderId="49" applyNumberFormat="0" applyAlignment="0" applyProtection="0">
      <alignment vertical="center"/>
    </xf>
    <xf numFmtId="0" fontId="207" fillId="51" borderId="49" applyNumberFormat="0" applyAlignment="0" applyProtection="0">
      <alignment vertical="center"/>
    </xf>
    <xf numFmtId="0" fontId="82" fillId="87" borderId="49" applyNumberFormat="0" applyAlignment="0" applyProtection="0"/>
    <xf numFmtId="0" fontId="207" fillId="51" borderId="49" applyNumberFormat="0" applyAlignment="0" applyProtection="0">
      <alignment vertical="center"/>
    </xf>
    <xf numFmtId="0" fontId="225" fillId="51" borderId="49" applyNumberFormat="0" applyAlignment="0" applyProtection="0">
      <alignment vertical="center"/>
    </xf>
    <xf numFmtId="0" fontId="82" fillId="51" borderId="49" applyNumberFormat="0" applyAlignment="0" applyProtection="0">
      <alignment vertical="center"/>
    </xf>
    <xf numFmtId="0" fontId="261" fillId="51" borderId="49" applyNumberFormat="0" applyAlignment="0" applyProtection="0">
      <alignment vertical="center"/>
    </xf>
    <xf numFmtId="0" fontId="102" fillId="38" borderId="49" applyNumberFormat="0" applyAlignment="0" applyProtection="0">
      <alignment vertical="center"/>
    </xf>
    <xf numFmtId="0" fontId="193" fillId="71" borderId="49" applyNumberFormat="0" applyAlignment="0" applyProtection="0">
      <alignment vertical="center"/>
    </xf>
    <xf numFmtId="0" fontId="193" fillId="38" borderId="49" applyNumberFormat="0" applyAlignment="0" applyProtection="0">
      <alignment vertical="center"/>
    </xf>
    <xf numFmtId="0" fontId="102" fillId="72" borderId="49" applyNumberFormat="0" applyAlignment="0" applyProtection="0"/>
    <xf numFmtId="0" fontId="102" fillId="71" borderId="49" applyNumberFormat="0" applyAlignment="0" applyProtection="0">
      <alignment vertical="center"/>
    </xf>
    <xf numFmtId="0" fontId="245" fillId="71" borderId="49" applyNumberFormat="0" applyAlignment="0" applyProtection="0">
      <alignment vertical="center"/>
    </xf>
    <xf numFmtId="0" fontId="193" fillId="71" borderId="49"/>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246" fillId="74" borderId="51" applyNumberFormat="0" applyAlignment="0" applyProtection="0">
      <alignment vertical="center"/>
    </xf>
    <xf numFmtId="0" fontId="181" fillId="74" borderId="51"/>
    <xf numFmtId="0" fontId="83" fillId="38" borderId="49" applyNumberFormat="0" applyAlignment="0" applyProtection="0">
      <alignment vertical="center"/>
    </xf>
    <xf numFmtId="0" fontId="280" fillId="38" borderId="49" applyNumberFormat="0" applyAlignment="0" applyProtection="0">
      <alignment vertical="center"/>
    </xf>
    <xf numFmtId="0" fontId="157"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280" fillId="38" borderId="49" applyNumberFormat="0" applyAlignment="0" applyProtection="0">
      <alignment vertical="center"/>
    </xf>
    <xf numFmtId="0" fontId="175"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208" fillId="38" borderId="49" applyNumberFormat="0" applyAlignment="0" applyProtection="0">
      <alignment vertical="center"/>
    </xf>
    <xf numFmtId="0" fontId="226" fillId="38" borderId="49" applyNumberFormat="0" applyAlignment="0" applyProtection="0">
      <alignment vertical="center"/>
    </xf>
    <xf numFmtId="0" fontId="83" fillId="38" borderId="49" applyNumberFormat="0" applyAlignment="0" applyProtection="0">
      <alignment vertical="center"/>
    </xf>
    <xf numFmtId="0" fontId="262" fillId="38" borderId="49" applyNumberFormat="0" applyAlignment="0" applyProtection="0">
      <alignment vertical="center"/>
    </xf>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79" fillId="0" borderId="52" applyNumberFormat="0" applyFill="0" applyAlignment="0" applyProtection="0">
      <alignment vertical="center"/>
    </xf>
    <xf numFmtId="0" fontId="82" fillId="86" borderId="49" applyNumberFormat="0" applyAlignment="0" applyProtection="0">
      <alignment vertical="center"/>
    </xf>
    <xf numFmtId="0" fontId="83" fillId="71" borderId="49" applyNumberFormat="0" applyAlignment="0" applyProtection="0">
      <alignment vertical="center"/>
    </xf>
    <xf numFmtId="0" fontId="1" fillId="76" borderId="50" applyNumberFormat="0" applyFont="0" applyAlignment="0" applyProtection="0">
      <alignment vertical="center"/>
    </xf>
    <xf numFmtId="0" fontId="321" fillId="71" borderId="49" applyNumberFormat="0" applyAlignment="0" applyProtection="0">
      <alignment vertical="center"/>
    </xf>
    <xf numFmtId="0" fontId="279" fillId="86" borderId="49" applyNumberFormat="0" applyAlignment="0" applyProtection="0">
      <alignment vertical="center"/>
    </xf>
    <xf numFmtId="0" fontId="276" fillId="0" borderId="52" applyNumberFormat="0" applyFill="0" applyAlignment="0" applyProtection="0">
      <alignment vertical="center"/>
    </xf>
    <xf numFmtId="0" fontId="281" fillId="86" borderId="51" applyNumberFormat="0" applyAlignment="0" applyProtection="0">
      <alignment vertical="center"/>
    </xf>
    <xf numFmtId="0" fontId="316" fillId="74" borderId="49" applyNumberFormat="0" applyAlignment="0" applyProtection="0">
      <alignment vertical="center"/>
    </xf>
    <xf numFmtId="0" fontId="320" fillId="74" borderId="51" applyNumberFormat="0" applyAlignment="0" applyProtection="0">
      <alignment vertical="center"/>
    </xf>
    <xf numFmtId="0" fontId="280" fillId="71" borderId="49" applyNumberFormat="0" applyAlignment="0" applyProtection="0">
      <alignment vertical="center"/>
    </xf>
    <xf numFmtId="0" fontId="79" fillId="0" borderId="52" applyNumberFormat="0" applyFill="0" applyAlignment="0" applyProtection="0">
      <alignment vertical="center"/>
    </xf>
    <xf numFmtId="0" fontId="82" fillId="51" borderId="49" applyNumberFormat="0" applyAlignment="0" applyProtection="0">
      <alignment vertical="center"/>
    </xf>
    <xf numFmtId="0" fontId="83" fillId="38" borderId="49" applyNumberFormat="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276" fillId="0" borderId="52" applyNumberFormat="0" applyFill="0" applyAlignment="0" applyProtection="0">
      <alignment vertical="center"/>
    </xf>
    <xf numFmtId="0" fontId="182" fillId="74" borderId="49"/>
    <xf numFmtId="0" fontId="268" fillId="54" borderId="50" applyNumberFormat="0" applyFont="0" applyAlignment="0" applyProtection="0">
      <alignment vertical="center"/>
    </xf>
    <xf numFmtId="0" fontId="70" fillId="54" borderId="50" applyNumberFormat="0" applyFon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226"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175"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245" fillId="71" borderId="49" applyNumberFormat="0" applyAlignment="0" applyProtection="0">
      <alignment vertical="center"/>
    </xf>
    <xf numFmtId="0" fontId="102" fillId="72" borderId="49" applyNumberFormat="0" applyAlignment="0" applyProtection="0"/>
    <xf numFmtId="0" fontId="193" fillId="38" borderId="49" applyNumberFormat="0" applyAlignment="0" applyProtection="0">
      <alignment vertical="center"/>
    </xf>
    <xf numFmtId="0" fontId="193" fillId="71" borderId="49" applyNumberFormat="0" applyAlignment="0" applyProtection="0">
      <alignment vertical="center"/>
    </xf>
    <xf numFmtId="0" fontId="102" fillId="38" borderId="49" applyNumberFormat="0" applyAlignment="0" applyProtection="0">
      <alignment vertical="center"/>
    </xf>
    <xf numFmtId="0" fontId="225" fillId="51" borderId="49" applyNumberFormat="0" applyAlignment="0" applyProtection="0">
      <alignment vertical="center"/>
    </xf>
    <xf numFmtId="0" fontId="207" fillId="51" borderId="49" applyNumberFormat="0" applyAlignment="0" applyProtection="0">
      <alignment vertical="center"/>
    </xf>
    <xf numFmtId="0" fontId="82" fillId="87" borderId="49" applyNumberFormat="0" applyAlignment="0" applyProtection="0"/>
    <xf numFmtId="0" fontId="174" fillId="51"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242" fillId="74" borderId="49" applyNumberFormat="0" applyAlignment="0" applyProtection="0">
      <alignment vertical="center"/>
    </xf>
    <xf numFmtId="0" fontId="99" fillId="74" borderId="49" applyNumberFormat="0" applyAlignment="0" applyProtection="0">
      <alignment vertical="center"/>
    </xf>
    <xf numFmtId="0" fontId="99" fillId="75" borderId="49" applyNumberFormat="0" applyAlignment="0" applyProtection="0"/>
    <xf numFmtId="0" fontId="182" fillId="73" borderId="49" applyNumberFormat="0" applyAlignment="0" applyProtection="0">
      <alignment vertical="center"/>
    </xf>
    <xf numFmtId="0" fontId="182" fillId="74" borderId="49" applyNumberFormat="0" applyAlignment="0" applyProtection="0">
      <alignment vertical="center"/>
    </xf>
    <xf numFmtId="0" fontId="99" fillId="73"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171" fillId="0" borderId="52" applyNumberFormat="0" applyFill="0" applyAlignment="0" applyProtection="0">
      <alignment vertical="center"/>
    </xf>
    <xf numFmtId="0" fontId="1" fillId="77" borderId="50" applyNumberFormat="0" applyAlignment="0" applyProtection="0"/>
    <xf numFmtId="0" fontId="112" fillId="51"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1" fillId="76" borderId="5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113" fillId="86" borderId="49"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83" fillId="71" borderId="49"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83" fillId="38" borderId="49"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02" fillId="71" borderId="49" applyNumberFormat="0" applyAlignment="0" applyProtection="0">
      <alignment vertical="center"/>
    </xf>
    <xf numFmtId="0" fontId="261" fillId="51" borderId="49" applyNumberFormat="0" applyAlignment="0" applyProtection="0">
      <alignment vertical="center"/>
    </xf>
    <xf numFmtId="0" fontId="82" fillId="51" borderId="49" applyNumberFormat="0" applyAlignment="0" applyProtection="0">
      <alignment vertical="center"/>
    </xf>
    <xf numFmtId="0" fontId="82" fillId="86" borderId="49" applyNumberFormat="0" applyAlignment="0" applyProtection="0">
      <alignment vertical="center"/>
    </xf>
    <xf numFmtId="0" fontId="207" fillId="51" borderId="49"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214" fillId="54" borderId="50" applyNumberFormat="0" applyFont="0" applyAlignment="0" applyProtection="0">
      <alignment vertical="center"/>
    </xf>
    <xf numFmtId="0" fontId="196" fillId="54"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196" fillId="54"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148" fillId="54" borderId="50" applyNumberFormat="0" applyFont="0" applyAlignment="0" applyProtection="0">
      <alignment vertical="center"/>
    </xf>
    <xf numFmtId="0" fontId="250" fillId="54" borderId="50" applyNumberFormat="0" applyFont="0" applyAlignment="0" applyProtection="0">
      <alignment vertical="center"/>
    </xf>
    <xf numFmtId="0" fontId="72" fillId="54" borderId="50" applyNumberFormat="0" applyFont="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90" fillId="54" borderId="50" applyNumberFormat="0" applyFont="0" applyAlignment="0" applyProtection="0">
      <alignment vertical="center"/>
    </xf>
    <xf numFmtId="0" fontId="132" fillId="38" borderId="49" applyNumberFormat="0" applyAlignment="0" applyProtection="0">
      <alignment vertical="center"/>
    </xf>
    <xf numFmtId="0" fontId="131" fillId="0" borderId="52" applyNumberFormat="0" applyFill="0" applyAlignment="0" applyProtection="0">
      <alignment vertical="center"/>
    </xf>
    <xf numFmtId="0" fontId="123" fillId="54" borderId="50" applyNumberFormat="0" applyFont="0" applyAlignment="0" applyProtection="0">
      <alignment vertical="center"/>
    </xf>
    <xf numFmtId="0" fontId="125"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 fillId="54"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8" fillId="0" borderId="52" applyNumberFormat="0" applyFill="0" applyAlignment="0" applyProtection="0"/>
    <xf numFmtId="0" fontId="111" fillId="38"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51" borderId="49" applyNumberFormat="0" applyAlignment="0" applyProtection="0"/>
    <xf numFmtId="0" fontId="279" fillId="51" borderId="49" applyNumberFormat="0" applyAlignment="0" applyProtection="0">
      <alignment vertical="center"/>
    </xf>
    <xf numFmtId="0" fontId="279" fillId="51" borderId="49" applyNumberFormat="0" applyAlignment="0" applyProtection="0">
      <alignment vertical="center"/>
    </xf>
    <xf numFmtId="0" fontId="193" fillId="71" borderId="49"/>
    <xf numFmtId="0" fontId="181" fillId="74" borderId="51"/>
    <xf numFmtId="0" fontId="280" fillId="38" borderId="49" applyNumberFormat="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84" fillId="86" borderId="51" applyNumberFormat="0" applyAlignment="0" applyProtection="0">
      <alignment vertical="center"/>
    </xf>
    <xf numFmtId="0" fontId="79" fillId="0" borderId="52" applyNumberFormat="0" applyFill="0" applyAlignment="0" applyProtection="0">
      <alignment vertical="center"/>
    </xf>
    <xf numFmtId="0" fontId="82" fillId="86" borderId="49" applyNumberFormat="0" applyAlignment="0" applyProtection="0">
      <alignment vertical="center"/>
    </xf>
    <xf numFmtId="0" fontId="83" fillId="71" borderId="49" applyNumberFormat="0" applyAlignment="0" applyProtection="0">
      <alignment vertical="center"/>
    </xf>
    <xf numFmtId="0" fontId="1" fillId="76" borderId="50" applyNumberFormat="0" applyFont="0" applyAlignment="0" applyProtection="0">
      <alignment vertical="center"/>
    </xf>
    <xf numFmtId="0" fontId="321" fillId="71" borderId="49" applyNumberFormat="0" applyAlignment="0" applyProtection="0">
      <alignment vertical="center"/>
    </xf>
    <xf numFmtId="0" fontId="279" fillId="86" borderId="49" applyNumberFormat="0" applyAlignment="0" applyProtection="0">
      <alignment vertical="center"/>
    </xf>
    <xf numFmtId="0" fontId="276" fillId="0" borderId="52" applyNumberFormat="0" applyFill="0" applyAlignment="0" applyProtection="0">
      <alignment vertical="center"/>
    </xf>
    <xf numFmtId="0" fontId="281" fillId="86" borderId="51" applyNumberFormat="0" applyAlignment="0" applyProtection="0">
      <alignment vertical="center"/>
    </xf>
    <xf numFmtId="0" fontId="316" fillId="74" borderId="49" applyNumberFormat="0" applyAlignment="0" applyProtection="0">
      <alignment vertical="center"/>
    </xf>
    <xf numFmtId="0" fontId="320" fillId="74" borderId="51" applyNumberFormat="0" applyAlignment="0" applyProtection="0">
      <alignment vertical="center"/>
    </xf>
    <xf numFmtId="0" fontId="280" fillId="71" borderId="49" applyNumberFormat="0" applyAlignment="0" applyProtection="0">
      <alignment vertical="center"/>
    </xf>
    <xf numFmtId="0" fontId="79" fillId="0" borderId="52" applyNumberFormat="0" applyFill="0" applyAlignment="0" applyProtection="0">
      <alignment vertical="center"/>
    </xf>
    <xf numFmtId="0" fontId="82" fillId="51" borderId="49" applyNumberFormat="0" applyAlignment="0" applyProtection="0">
      <alignment vertical="center"/>
    </xf>
    <xf numFmtId="0" fontId="83" fillId="38" borderId="49" applyNumberFormat="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276" fillId="0" borderId="52" applyNumberFormat="0" applyFill="0" applyAlignment="0" applyProtection="0">
      <alignment vertical="center"/>
    </xf>
    <xf numFmtId="0" fontId="113" fillId="87" borderId="49"/>
    <xf numFmtId="0" fontId="111" fillId="72" borderId="49"/>
    <xf numFmtId="0" fontId="1" fillId="77" borderId="50"/>
    <xf numFmtId="0" fontId="112" fillId="87" borderId="51"/>
    <xf numFmtId="0" fontId="118" fillId="0" borderId="52"/>
    <xf numFmtId="0" fontId="1" fillId="77" borderId="50"/>
    <xf numFmtId="0" fontId="79" fillId="0" borderId="52"/>
    <xf numFmtId="0" fontId="1" fillId="77" borderId="50"/>
    <xf numFmtId="0" fontId="242" fillId="75" borderId="49"/>
    <xf numFmtId="0" fontId="82" fillId="87" borderId="49"/>
    <xf numFmtId="0" fontId="245" fillId="72" borderId="49"/>
    <xf numFmtId="0" fontId="246" fillId="75" borderId="51"/>
    <xf numFmtId="0" fontId="83" fillId="72" borderId="49"/>
    <xf numFmtId="0" fontId="84" fillId="87" borderId="51"/>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279" fillId="86" borderId="49" applyNumberFormat="0" applyAlignment="0" applyProtection="0">
      <alignment vertical="center"/>
    </xf>
    <xf numFmtId="0" fontId="321" fillId="71" borderId="49" applyNumberFormat="0" applyAlignment="0" applyProtection="0">
      <alignment vertical="center"/>
    </xf>
    <xf numFmtId="0" fontId="1" fillId="76" borderId="50" applyNumberFormat="0" applyFont="0" applyAlignment="0" applyProtection="0">
      <alignment vertical="center"/>
    </xf>
    <xf numFmtId="0" fontId="82" fillId="86" borderId="49" applyNumberFormat="0" applyAlignment="0" applyProtection="0">
      <alignment vertical="center"/>
    </xf>
    <xf numFmtId="0" fontId="79" fillId="0" borderId="52" applyNumberFormat="0" applyFill="0" applyAlignment="0" applyProtection="0">
      <alignment vertical="center"/>
    </xf>
    <xf numFmtId="0" fontId="84" fillId="86"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8" fillId="0" borderId="52" applyNumberFormat="0" applyFill="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82" fillId="74" borderId="49"/>
    <xf numFmtId="0" fontId="70" fillId="54" borderId="50" applyNumberFormat="0" applyFont="0" applyAlignment="0" applyProtection="0">
      <alignment vertical="center"/>
    </xf>
    <xf numFmtId="0" fontId="1" fillId="76" borderId="50" applyNumberFormat="0" applyFont="0" applyAlignment="0" applyProtection="0">
      <alignment vertical="center"/>
    </xf>
    <xf numFmtId="0" fontId="111" fillId="71" borderId="49" applyNumberFormat="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8" fillId="0" borderId="52" applyNumberFormat="0" applyFill="0" applyAlignment="0" applyProtection="0"/>
    <xf numFmtId="0" fontId="113" fillId="87" borderId="49" applyNumberFormat="0" applyAlignment="0" applyProtection="0"/>
    <xf numFmtId="0" fontId="113" fillId="86" borderId="49" applyNumberFormat="0" applyAlignment="0" applyProtection="0"/>
    <xf numFmtId="0" fontId="113" fillId="51" borderId="49" applyNumberFormat="0" applyAlignment="0" applyProtection="0"/>
    <xf numFmtId="0" fontId="112" fillId="51" borderId="51" applyNumberFormat="0" applyAlignment="0" applyProtection="0"/>
    <xf numFmtId="0" fontId="72" fillId="54" borderId="50" applyNumberFormat="0" applyFont="0" applyAlignment="0" applyProtection="0">
      <alignment vertical="center"/>
    </xf>
    <xf numFmtId="0" fontId="83" fillId="38"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1" fillId="76" borderId="5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103" fillId="73" borderId="51" applyNumberFormat="0" applyAlignment="0" applyProtection="0">
      <alignment vertical="center"/>
    </xf>
    <xf numFmtId="0" fontId="245" fillId="71" borderId="49" applyNumberFormat="0" applyAlignment="0" applyProtection="0">
      <alignment vertical="center"/>
    </xf>
    <xf numFmtId="0" fontId="102" fillId="71" borderId="49" applyNumberFormat="0" applyAlignment="0" applyProtection="0">
      <alignment vertical="center"/>
    </xf>
    <xf numFmtId="0" fontId="207" fillId="51" borderId="49" applyNumberFormat="0" applyAlignment="0" applyProtection="0">
      <alignment vertical="center"/>
    </xf>
    <xf numFmtId="0" fontId="174" fillId="51" borderId="49" applyNumberFormat="0" applyAlignment="0" applyProtection="0">
      <alignment vertical="center"/>
    </xf>
    <xf numFmtId="0" fontId="72" fillId="54" borderId="50" applyNumberFormat="0" applyFont="0" applyAlignment="0" applyProtection="0">
      <alignment vertical="center"/>
    </xf>
    <xf numFmtId="0" fontId="214" fillId="54" borderId="50" applyNumberFormat="0" applyFont="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112" fillId="86" borderId="51" applyNumberFormat="0" applyAlignment="0" applyProtection="0"/>
    <xf numFmtId="0" fontId="111" fillId="38" borderId="49" applyNumberFormat="0" applyAlignment="0" applyProtection="0"/>
    <xf numFmtId="0" fontId="113" fillId="86" borderId="49" applyNumberFormat="0" applyAlignment="0" applyProtection="0"/>
    <xf numFmtId="0" fontId="281" fillId="51" borderId="51" applyNumberFormat="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82" fillId="51" borderId="49" applyNumberFormat="0" applyAlignment="0" applyProtection="0">
      <alignment vertical="center"/>
    </xf>
    <xf numFmtId="0" fontId="79" fillId="0" borderId="52" applyNumberFormat="0" applyFill="0" applyAlignment="0" applyProtection="0">
      <alignment vertical="center"/>
    </xf>
    <xf numFmtId="0" fontId="280" fillId="71" borderId="49" applyNumberFormat="0" applyAlignment="0" applyProtection="0">
      <alignment vertical="center"/>
    </xf>
    <xf numFmtId="0" fontId="316" fillId="74" borderId="49" applyNumberFormat="0" applyAlignment="0" applyProtection="0">
      <alignment vertical="center"/>
    </xf>
    <xf numFmtId="0" fontId="281" fillId="86"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280" fillId="38" borderId="49" applyNumberFormat="0" applyAlignment="0" applyProtection="0">
      <alignment vertical="center"/>
    </xf>
    <xf numFmtId="0" fontId="280" fillId="38" borderId="49" applyNumberFormat="0" applyAlignment="0" applyProtection="0">
      <alignment vertical="center"/>
    </xf>
    <xf numFmtId="0" fontId="181" fillId="74" borderId="51"/>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3" fillId="86" borderId="49"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75" fillId="38" borderId="49" applyNumberFormat="0" applyAlignment="0" applyProtection="0">
      <alignment vertical="center"/>
    </xf>
    <xf numFmtId="0" fontId="226"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181" fillId="74" borderId="51" applyNumberFormat="0" applyAlignment="0" applyProtection="0">
      <alignment vertical="center"/>
    </xf>
    <xf numFmtId="0" fontId="83" fillId="38" borderId="49"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2" fillId="72" borderId="49" applyNumberFormat="0" applyAlignment="0" applyProtection="0"/>
    <xf numFmtId="0" fontId="193" fillId="38" borderId="49" applyNumberFormat="0" applyAlignment="0" applyProtection="0">
      <alignment vertical="center"/>
    </xf>
    <xf numFmtId="0" fontId="193" fillId="71" borderId="49" applyNumberFormat="0" applyAlignment="0" applyProtection="0">
      <alignment vertical="center"/>
    </xf>
    <xf numFmtId="0" fontId="82" fillId="86" borderId="49" applyNumberFormat="0" applyAlignment="0" applyProtection="0">
      <alignment vertical="center"/>
    </xf>
    <xf numFmtId="0" fontId="82" fillId="51" borderId="49" applyNumberFormat="0" applyAlignment="0" applyProtection="0">
      <alignment vertical="center"/>
    </xf>
    <xf numFmtId="0" fontId="207" fillId="51" borderId="49" applyNumberFormat="0" applyAlignment="0" applyProtection="0">
      <alignment vertical="center"/>
    </xf>
    <xf numFmtId="0" fontId="156" fillId="51" borderId="49" applyNumberFormat="0" applyAlignment="0" applyProtection="0">
      <alignment vertical="center"/>
    </xf>
    <xf numFmtId="0" fontId="99" fillId="74" borderId="49" applyNumberFormat="0" applyAlignment="0" applyProtection="0">
      <alignment vertical="center"/>
    </xf>
    <xf numFmtId="0" fontId="182" fillId="73" borderId="49" applyNumberFormat="0" applyAlignment="0" applyProtection="0">
      <alignment vertical="center"/>
    </xf>
    <xf numFmtId="0" fontId="99" fillId="73" borderId="49" applyNumberForma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32" fillId="38" borderId="49" applyNumberFormat="0" applyAlignment="0" applyProtection="0">
      <alignment vertical="center"/>
    </xf>
    <xf numFmtId="0" fontId="123" fillId="54" borderId="50" applyNumberFormat="0" applyFon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 fillId="76" borderId="50" applyNumberFormat="0" applyFont="0" applyAlignment="0" applyProtection="0"/>
    <xf numFmtId="0" fontId="118" fillId="0" borderId="52" applyNumberFormat="0" applyFill="0" applyAlignment="0" applyProtection="0"/>
    <xf numFmtId="0" fontId="90" fillId="54" borderId="50" applyNumberFormat="0" applyFont="0" applyAlignment="0" applyProtection="0">
      <alignment vertical="center"/>
    </xf>
    <xf numFmtId="0" fontId="171" fillId="0" borderId="52" applyNumberFormat="0" applyFill="0" applyAlignment="0" applyProtection="0">
      <alignment vertical="center"/>
    </xf>
    <xf numFmtId="0" fontId="148" fillId="54" borderId="50" applyNumberFormat="0" applyFont="0" applyAlignment="0" applyProtection="0">
      <alignment vertical="center"/>
    </xf>
    <xf numFmtId="0" fontId="225" fillId="51" borderId="49" applyNumberFormat="0" applyAlignment="0" applyProtection="0">
      <alignment vertical="center"/>
    </xf>
    <xf numFmtId="0" fontId="102" fillId="38" borderId="49" applyNumberFormat="0" applyAlignment="0" applyProtection="0">
      <alignment vertical="center"/>
    </xf>
    <xf numFmtId="0" fontId="103" fillId="75" borderId="51" applyNumberFormat="0" applyAlignment="0" applyProtection="0"/>
    <xf numFmtId="0" fontId="83" fillId="71" borderId="49" applyNumberFormat="0" applyAlignment="0" applyProtection="0">
      <alignment vertical="center"/>
    </xf>
    <xf numFmtId="0" fontId="209" fillId="51" borderId="51" applyNumberFormat="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276" fillId="0" borderId="52" applyNumberFormat="0" applyFill="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6" borderId="49" applyNumberFormat="0" applyAlignment="0" applyProtection="0"/>
    <xf numFmtId="0" fontId="207" fillId="51" borderId="49" applyNumberFormat="0" applyAlignment="0" applyProtection="0">
      <alignment vertical="center"/>
    </xf>
    <xf numFmtId="0" fontId="261" fillId="51" borderId="49" applyNumberFormat="0" applyAlignment="0" applyProtection="0">
      <alignment vertical="center"/>
    </xf>
    <xf numFmtId="0" fontId="207" fillId="51" borderId="49" applyNumberFormat="0" applyAlignment="0" applyProtection="0">
      <alignment vertical="center"/>
    </xf>
    <xf numFmtId="0" fontId="82" fillId="51" borderId="49" applyNumberFormat="0" applyAlignment="0" applyProtection="0">
      <alignment vertical="center"/>
    </xf>
    <xf numFmtId="0" fontId="242" fillId="74" borderId="49" applyNumberFormat="0" applyAlignment="0" applyProtection="0">
      <alignment vertical="center"/>
    </xf>
    <xf numFmtId="0" fontId="99" fillId="75" borderId="49" applyNumberFormat="0" applyAlignment="0" applyProtection="0"/>
    <xf numFmtId="0" fontId="182" fillId="74" borderId="49" applyNumberFormat="0" applyAlignment="0" applyProtection="0">
      <alignment vertical="center"/>
    </xf>
    <xf numFmtId="0" fontId="1" fillId="77" borderId="50" applyNumberFormat="0" applyAlignment="0" applyProtection="0"/>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204"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xf numFmtId="0" fontId="1" fillId="76" borderId="50" applyNumberFormat="0" applyFont="0" applyAlignment="0" applyProtection="0">
      <alignment vertical="center"/>
    </xf>
    <xf numFmtId="0" fontId="1" fillId="77" borderId="50" applyNumberFormat="0" applyAlignment="0" applyProtection="0"/>
    <xf numFmtId="0" fontId="131" fillId="0" borderId="52" applyNumberFormat="0" applyFill="0" applyAlignment="0" applyProtection="0">
      <alignment vertical="center"/>
    </xf>
    <xf numFmtId="0" fontId="118" fillId="0" borderId="52" applyNumberFormat="0" applyFill="0" applyAlignment="0" applyProtection="0"/>
    <xf numFmtId="0" fontId="1" fillId="77" borderId="50" applyNumberFormat="0" applyAlignment="0" applyProtection="0"/>
    <xf numFmtId="0" fontId="112" fillId="87" borderId="51" applyNumberFormat="0" applyAlignment="0" applyProtection="0"/>
    <xf numFmtId="0" fontId="1" fillId="54" borderId="50" applyNumberFormat="0" applyFont="0" applyAlignment="0" applyProtection="0"/>
    <xf numFmtId="0" fontId="118" fillId="0" borderId="52" applyNumberFormat="0" applyFill="0" applyAlignment="0" applyProtection="0"/>
    <xf numFmtId="0" fontId="112" fillId="86" borderId="51" applyNumberFormat="0" applyAlignment="0" applyProtection="0"/>
    <xf numFmtId="0" fontId="193" fillId="71" borderId="49"/>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279" fillId="51" borderId="49" applyNumberFormat="0" applyAlignment="0" applyProtection="0">
      <alignment vertical="center"/>
    </xf>
    <xf numFmtId="0" fontId="279" fillId="51" borderId="49" applyNumberFormat="0" applyAlignment="0" applyProtection="0">
      <alignment vertical="center"/>
    </xf>
    <xf numFmtId="0" fontId="320" fillId="74" borderId="51"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263" fillId="51" borderId="51" applyNumberFormat="0" applyAlignment="0" applyProtection="0">
      <alignment vertical="center"/>
    </xf>
    <xf numFmtId="0" fontId="209" fillId="51" borderId="51" applyNumberFormat="0" applyAlignment="0" applyProtection="0">
      <alignment vertical="center"/>
    </xf>
    <xf numFmtId="0" fontId="208" fillId="38" borderId="49" applyNumberFormat="0" applyAlignment="0" applyProtection="0">
      <alignment vertical="center"/>
    </xf>
    <xf numFmtId="0" fontId="181" fillId="73" borderId="51" applyNumberFormat="0" applyAlignment="0" applyProtection="0">
      <alignment vertical="center"/>
    </xf>
    <xf numFmtId="0" fontId="82" fillId="87" borderId="49" applyNumberFormat="0" applyAlignment="0" applyProtection="0"/>
    <xf numFmtId="0" fontId="1" fillId="76" borderId="50" applyNumberFormat="0" applyFont="0" applyAlignment="0" applyProtection="0">
      <alignment vertical="center"/>
    </xf>
    <xf numFmtId="0" fontId="250" fillId="54" borderId="50" applyNumberFormat="0" applyFont="0" applyAlignment="0" applyProtection="0">
      <alignment vertical="center"/>
    </xf>
    <xf numFmtId="0" fontId="204" fillId="0" borderId="52" applyNumberFormat="0" applyFill="0" applyAlignment="0" applyProtection="0">
      <alignment vertical="center"/>
    </xf>
    <xf numFmtId="0" fontId="125" fillId="51" borderId="49" applyNumberFormat="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83" fillId="71" borderId="49" applyNumberFormat="0" applyAlignment="0" applyProtection="0">
      <alignment vertical="center"/>
    </xf>
    <xf numFmtId="0" fontId="84" fillId="51" borderId="51" applyNumberFormat="0" applyAlignment="0" applyProtection="0">
      <alignment vertical="center"/>
    </xf>
    <xf numFmtId="0" fontId="276" fillId="0" borderId="52" applyNumberFormat="0" applyFill="0" applyAlignment="0" applyProtection="0">
      <alignment vertical="center"/>
    </xf>
    <xf numFmtId="0" fontId="182" fillId="74" borderId="49"/>
    <xf numFmtId="0" fontId="268" fillId="54" borderId="50" applyNumberFormat="0" applyFont="0" applyAlignment="0" applyProtection="0">
      <alignment vertical="center"/>
    </xf>
    <xf numFmtId="0" fontId="70" fillId="54" borderId="50" applyNumberFormat="0" applyFont="0" applyAlignment="0" applyProtection="0">
      <alignment vertical="center"/>
    </xf>
    <xf numFmtId="0" fontId="72" fillId="54" borderId="50" applyNumberFormat="0" applyFont="0" applyAlignment="0" applyProtection="0">
      <alignment vertical="center"/>
    </xf>
    <xf numFmtId="0" fontId="268" fillId="54" borderId="50" applyNumberFormat="0" applyFon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226" fillId="38" borderId="49" applyNumberFormat="0" applyAlignment="0" applyProtection="0">
      <alignment vertical="center"/>
    </xf>
    <xf numFmtId="0" fontId="208" fillId="38" borderId="49" applyNumberFormat="0" applyAlignment="0" applyProtection="0">
      <alignment vertical="center"/>
    </xf>
    <xf numFmtId="0" fontId="83" fillId="72" borderId="49" applyNumberFormat="0" applyAlignment="0" applyProtection="0"/>
    <xf numFmtId="0" fontId="175" fillId="38"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245" fillId="71" borderId="49" applyNumberFormat="0" applyAlignment="0" applyProtection="0">
      <alignment vertical="center"/>
    </xf>
    <xf numFmtId="0" fontId="102" fillId="72" borderId="49" applyNumberFormat="0" applyAlignment="0" applyProtection="0"/>
    <xf numFmtId="0" fontId="193" fillId="38" borderId="49" applyNumberFormat="0" applyAlignment="0" applyProtection="0">
      <alignment vertical="center"/>
    </xf>
    <xf numFmtId="0" fontId="193" fillId="71" borderId="49" applyNumberFormat="0" applyAlignment="0" applyProtection="0">
      <alignment vertical="center"/>
    </xf>
    <xf numFmtId="0" fontId="102" fillId="38" borderId="49" applyNumberFormat="0" applyAlignment="0" applyProtection="0">
      <alignment vertical="center"/>
    </xf>
    <xf numFmtId="0" fontId="225" fillId="51" borderId="49" applyNumberFormat="0" applyAlignment="0" applyProtection="0">
      <alignment vertical="center"/>
    </xf>
    <xf numFmtId="0" fontId="207" fillId="51" borderId="49" applyNumberFormat="0" applyAlignment="0" applyProtection="0">
      <alignment vertical="center"/>
    </xf>
    <xf numFmtId="0" fontId="82" fillId="87" borderId="49" applyNumberFormat="0" applyAlignment="0" applyProtection="0"/>
    <xf numFmtId="0" fontId="174" fillId="51"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242" fillId="74" borderId="49" applyNumberFormat="0" applyAlignment="0" applyProtection="0">
      <alignment vertical="center"/>
    </xf>
    <xf numFmtId="0" fontId="99" fillId="74" borderId="49" applyNumberFormat="0" applyAlignment="0" applyProtection="0">
      <alignment vertical="center"/>
    </xf>
    <xf numFmtId="0" fontId="99" fillId="75" borderId="49" applyNumberFormat="0" applyAlignment="0" applyProtection="0"/>
    <xf numFmtId="0" fontId="182" fillId="73" borderId="49" applyNumberFormat="0" applyAlignment="0" applyProtection="0">
      <alignment vertical="center"/>
    </xf>
    <xf numFmtId="0" fontId="182" fillId="74" borderId="49" applyNumberFormat="0" applyAlignment="0" applyProtection="0">
      <alignment vertical="center"/>
    </xf>
    <xf numFmtId="0" fontId="99" fillId="73"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171" fillId="0" borderId="52" applyNumberFormat="0" applyFill="0" applyAlignment="0" applyProtection="0">
      <alignment vertical="center"/>
    </xf>
    <xf numFmtId="0" fontId="1" fillId="77" borderId="50" applyNumberFormat="0" applyAlignment="0" applyProtection="0"/>
    <xf numFmtId="0" fontId="112" fillId="51"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1" fillId="76" borderId="5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113" fillId="86" borderId="49"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83" fillId="71" borderId="49"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83" fillId="38" borderId="49"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02" fillId="71" borderId="49" applyNumberFormat="0" applyAlignment="0" applyProtection="0">
      <alignment vertical="center"/>
    </xf>
    <xf numFmtId="0" fontId="261" fillId="51" borderId="49" applyNumberFormat="0" applyAlignment="0" applyProtection="0">
      <alignment vertical="center"/>
    </xf>
    <xf numFmtId="0" fontId="82" fillId="51" borderId="49" applyNumberFormat="0" applyAlignment="0" applyProtection="0">
      <alignment vertical="center"/>
    </xf>
    <xf numFmtId="0" fontId="82" fillId="86" borderId="49" applyNumberFormat="0" applyAlignment="0" applyProtection="0">
      <alignment vertical="center"/>
    </xf>
    <xf numFmtId="0" fontId="207" fillId="51" borderId="49"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214" fillId="54" borderId="50" applyNumberFormat="0" applyFont="0" applyAlignment="0" applyProtection="0">
      <alignment vertical="center"/>
    </xf>
    <xf numFmtId="0" fontId="196" fillId="54"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196" fillId="54" borderId="50" applyNumberFormat="0" applyFont="0" applyAlignment="0" applyProtection="0">
      <alignment vertical="center"/>
    </xf>
    <xf numFmtId="0" fontId="163" fillId="54" borderId="50" applyNumberFormat="0" applyFon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148" fillId="54" borderId="50" applyNumberFormat="0" applyFont="0" applyAlignment="0" applyProtection="0">
      <alignment vertical="center"/>
    </xf>
    <xf numFmtId="0" fontId="250" fillId="54" borderId="50" applyNumberFormat="0" applyFont="0" applyAlignment="0" applyProtection="0">
      <alignment vertical="center"/>
    </xf>
    <xf numFmtId="0" fontId="72" fillId="54" borderId="50" applyNumberFormat="0" applyFont="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53" fillId="0" borderId="52" applyNumberFormat="0" applyFill="0" applyAlignment="0" applyProtection="0">
      <alignment vertical="center"/>
    </xf>
    <xf numFmtId="0" fontId="79" fillId="0" borderId="52" applyNumberFormat="0" applyFill="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7" borderId="50" applyNumberFormat="0" applyAlignment="0" applyProtection="0"/>
    <xf numFmtId="0" fontId="1" fillId="76" borderId="50" applyNumberFormat="0" applyFont="0" applyAlignment="0" applyProtection="0">
      <alignment vertical="center"/>
    </xf>
    <xf numFmtId="0" fontId="90" fillId="54" borderId="50" applyNumberFormat="0" applyFont="0" applyAlignment="0" applyProtection="0">
      <alignment vertical="center"/>
    </xf>
    <xf numFmtId="0" fontId="132" fillId="38" borderId="49" applyNumberFormat="0" applyAlignment="0" applyProtection="0">
      <alignment vertical="center"/>
    </xf>
    <xf numFmtId="0" fontId="131" fillId="0" borderId="52" applyNumberFormat="0" applyFill="0" applyAlignment="0" applyProtection="0">
      <alignment vertical="center"/>
    </xf>
    <xf numFmtId="0" fontId="123" fillId="54" borderId="50" applyNumberFormat="0" applyFont="0" applyAlignment="0" applyProtection="0">
      <alignment vertical="center"/>
    </xf>
    <xf numFmtId="0" fontId="125"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 fillId="54"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 fillId="76" borderId="50" applyNumberFormat="0" applyFont="0" applyAlignment="0" applyProtection="0"/>
    <xf numFmtId="0" fontId="111" fillId="71" borderId="49" applyNumberFormat="0" applyAlignment="0" applyProtection="0"/>
    <xf numFmtId="0" fontId="111" fillId="71" borderId="49" applyNumberFormat="0" applyAlignment="0" applyProtection="0"/>
    <xf numFmtId="0" fontId="111" fillId="72" borderId="49" applyNumberFormat="0" applyAlignment="0" applyProtection="0"/>
    <xf numFmtId="0" fontId="111" fillId="71" borderId="49" applyNumberFormat="0" applyAlignment="0" applyProtection="0"/>
    <xf numFmtId="0" fontId="118" fillId="0" borderId="52" applyNumberFormat="0" applyFill="0" applyAlignment="0" applyProtection="0"/>
    <xf numFmtId="0" fontId="111" fillId="38"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51" borderId="49" applyNumberFormat="0" applyAlignment="0" applyProtection="0"/>
    <xf numFmtId="0" fontId="279" fillId="51" borderId="49" applyNumberFormat="0" applyAlignment="0" applyProtection="0">
      <alignment vertical="center"/>
    </xf>
    <xf numFmtId="0" fontId="279" fillId="51" borderId="49" applyNumberFormat="0" applyAlignment="0" applyProtection="0">
      <alignment vertical="center"/>
    </xf>
    <xf numFmtId="0" fontId="193" fillId="71" borderId="49"/>
    <xf numFmtId="0" fontId="181" fillId="74" borderId="51"/>
    <xf numFmtId="0" fontId="280" fillId="38" borderId="49" applyNumberFormat="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112" fillId="51"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38" fillId="51" borderId="51" applyNumberFormat="0" applyAlignment="0" applyProtection="0">
      <alignment vertical="center"/>
    </xf>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181" fillId="74" borderId="51"/>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227" fillId="51" borderId="51" applyNumberFormat="0" applyAlignment="0" applyProtection="0">
      <alignment vertical="center"/>
    </xf>
    <xf numFmtId="0" fontId="263" fillId="51"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112" fillId="87" borderId="51"/>
    <xf numFmtId="0" fontId="112" fillId="51" borderId="51" applyNumberFormat="0" applyAlignment="0" applyProtection="0"/>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12" fillId="86" borderId="51" applyNumberFormat="0" applyAlignment="0" applyProtection="0"/>
    <xf numFmtId="0" fontId="158" fillId="51"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81" fillId="74" borderId="51" applyNumberFormat="0" applyAlignment="0" applyProtection="0">
      <alignment vertical="center"/>
    </xf>
    <xf numFmtId="0" fontId="103" fillId="74"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209" fillId="51" borderId="51" applyNumberFormat="0" applyAlignment="0" applyProtection="0">
      <alignment vertical="center"/>
    </xf>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53" fillId="0" borderId="52" applyNumberFormat="0" applyFill="0" applyAlignment="0" applyProtection="0"/>
    <xf numFmtId="0" fontId="153" fillId="0" borderId="52" applyNumberFormat="0" applyFill="0" applyAlignment="0" applyProtection="0">
      <alignment vertical="center"/>
    </xf>
    <xf numFmtId="0" fontId="148" fillId="54" borderId="50" applyNumberFormat="0" applyFon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338" fillId="74" borderId="49" applyNumberFormat="0" applyAlignment="0" applyProtection="0">
      <alignment vertical="center"/>
    </xf>
    <xf numFmtId="0" fontId="156" fillId="86" borderId="49" applyNumberFormat="0" applyAlignment="0" applyProtection="0">
      <alignment vertical="center"/>
    </xf>
    <xf numFmtId="0" fontId="156" fillId="87" borderId="49" applyNumberFormat="0" applyAlignment="0" applyProtection="0"/>
    <xf numFmtId="0" fontId="156" fillId="51" borderId="49" applyNumberFormat="0" applyAlignment="0" applyProtection="0">
      <alignment vertical="center"/>
    </xf>
    <xf numFmtId="0" fontId="341" fillId="71" borderId="49" applyNumberFormat="0" applyAlignment="0" applyProtection="0">
      <alignment vertical="center"/>
    </xf>
    <xf numFmtId="0" fontId="342" fillId="74" borderId="51" applyNumberFormat="0" applyAlignment="0" applyProtection="0">
      <alignment vertical="center"/>
    </xf>
    <xf numFmtId="0" fontId="157" fillId="71" borderId="49" applyNumberFormat="0" applyAlignment="0" applyProtection="0">
      <alignment vertical="center"/>
    </xf>
    <xf numFmtId="0" fontId="157" fillId="72" borderId="49" applyNumberFormat="0" applyAlignment="0" applyProtection="0"/>
    <xf numFmtId="0" fontId="157" fillId="38" borderId="49" applyNumberFormat="0" applyAlignment="0" applyProtection="0">
      <alignment vertical="center"/>
    </xf>
    <xf numFmtId="0" fontId="158" fillId="86" borderId="51" applyNumberFormat="0" applyAlignment="0" applyProtection="0">
      <alignment vertical="center"/>
    </xf>
    <xf numFmtId="0" fontId="158" fillId="87" borderId="51" applyNumberFormat="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153" fillId="0" borderId="52" applyNumberFormat="0" applyFill="0" applyAlignment="0" applyProtection="0">
      <alignment vertical="center"/>
    </xf>
    <xf numFmtId="0" fontId="156" fillId="86" borderId="49" applyNumberFormat="0" applyAlignment="0" applyProtection="0">
      <alignment vertical="center"/>
    </xf>
    <xf numFmtId="0" fontId="157" fillId="71" borderId="49" applyNumberFormat="0" applyAlignment="0" applyProtection="0">
      <alignment vertical="center"/>
    </xf>
    <xf numFmtId="0" fontId="153" fillId="0" borderId="52" applyNumberFormat="0" applyFill="0" applyAlignment="0" applyProtection="0">
      <alignment vertical="center"/>
    </xf>
    <xf numFmtId="0" fontId="156" fillId="51" borderId="49" applyNumberFormat="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58" fillId="51" borderId="51" applyNumberForma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158" fillId="87" borderId="51" applyNumberFormat="0" applyAlignment="0" applyProtection="0"/>
    <xf numFmtId="0" fontId="157" fillId="38" borderId="49" applyNumberFormat="0" applyAlignment="0" applyProtection="0">
      <alignment vertical="center"/>
    </xf>
    <xf numFmtId="0" fontId="157" fillId="72" borderId="49" applyNumberFormat="0" applyAlignment="0" applyProtection="0"/>
    <xf numFmtId="0" fontId="342" fillId="74" borderId="51" applyNumberFormat="0" applyAlignment="0" applyProtection="0">
      <alignment vertical="center"/>
    </xf>
    <xf numFmtId="0" fontId="341" fillId="71" borderId="49" applyNumberFormat="0" applyAlignment="0" applyProtection="0">
      <alignment vertical="center"/>
    </xf>
    <xf numFmtId="0" fontId="156" fillId="87" borderId="49" applyNumberFormat="0" applyAlignment="0" applyProtection="0"/>
    <xf numFmtId="0" fontId="338" fillId="74"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158" fillId="51" borderId="51" applyNumberFormat="0" applyAlignment="0" applyProtection="0">
      <alignment vertical="center"/>
    </xf>
    <xf numFmtId="0" fontId="157" fillId="71" borderId="49" applyNumberFormat="0" applyAlignment="0" applyProtection="0">
      <alignment vertical="center"/>
    </xf>
    <xf numFmtId="0" fontId="157" fillId="38"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3" fillId="0" borderId="52" applyNumberFormat="0" applyFill="0" applyAlignment="0" applyProtection="0">
      <alignment vertical="center"/>
    </xf>
    <xf numFmtId="0" fontId="158" fillId="86" borderId="51" applyNumberFormat="0" applyAlignment="0" applyProtection="0">
      <alignment vertical="center"/>
    </xf>
    <xf numFmtId="0" fontId="153" fillId="0" borderId="52" applyNumberFormat="0" applyFill="0" applyAlignment="0" applyProtection="0">
      <alignment vertical="center"/>
    </xf>
    <xf numFmtId="0" fontId="156" fillId="86" borderId="49" applyNumberFormat="0" applyAlignment="0" applyProtection="0">
      <alignment vertical="center"/>
    </xf>
    <xf numFmtId="0" fontId="157" fillId="71" borderId="49" applyNumberFormat="0" applyAlignment="0" applyProtection="0">
      <alignment vertical="center"/>
    </xf>
    <xf numFmtId="0" fontId="153" fillId="0" borderId="52" applyNumberFormat="0" applyFill="0" applyAlignment="0" applyProtection="0">
      <alignment vertical="center"/>
    </xf>
    <xf numFmtId="0" fontId="156" fillId="51" borderId="49" applyNumberFormat="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58" fillId="51" borderId="51" applyNumberFormat="0" applyAlignment="0" applyProtection="0">
      <alignment vertical="center"/>
    </xf>
    <xf numFmtId="0" fontId="153" fillId="0" borderId="52"/>
    <xf numFmtId="0" fontId="338" fillId="75" borderId="49"/>
    <xf numFmtId="0" fontId="156" fillId="87" borderId="49"/>
    <xf numFmtId="0" fontId="341" fillId="72" borderId="49"/>
    <xf numFmtId="0" fontId="342" fillId="75" borderId="51"/>
    <xf numFmtId="0" fontId="157" fillId="72" borderId="49"/>
    <xf numFmtId="0" fontId="158" fillId="87" borderId="51"/>
    <xf numFmtId="0" fontId="156" fillId="86" borderId="49" applyNumberFormat="0" applyAlignment="0" applyProtection="0">
      <alignment vertical="center"/>
    </xf>
    <xf numFmtId="0" fontId="153" fillId="0" borderId="52" applyNumberFormat="0" applyFill="0" applyAlignment="0" applyProtection="0">
      <alignment vertical="center"/>
    </xf>
    <xf numFmtId="0" fontId="158" fillId="86" borderId="51" applyNumberForma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58" fillId="87" borderId="51" applyNumberFormat="0" applyAlignment="0" applyProtection="0"/>
    <xf numFmtId="0" fontId="158" fillId="51" borderId="51" applyNumberFormat="0" applyAlignment="0" applyProtection="0">
      <alignment vertical="center"/>
    </xf>
    <xf numFmtId="0" fontId="157" fillId="38" borderId="49" applyNumberFormat="0" applyAlignment="0" applyProtection="0">
      <alignment vertical="center"/>
    </xf>
    <xf numFmtId="0" fontId="341" fillId="7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6" fillId="51" borderId="49" applyNumberFormat="0" applyAlignment="0" applyProtection="0">
      <alignment vertical="center"/>
    </xf>
    <xf numFmtId="0" fontId="153" fillId="0" borderId="52" applyNumberFormat="0" applyFill="0" applyAlignment="0" applyProtection="0">
      <alignment vertical="center"/>
    </xf>
    <xf numFmtId="0" fontId="158" fillId="51" borderId="51" applyNumberFormat="0" applyAlignment="0" applyProtection="0">
      <alignment vertical="center"/>
    </xf>
    <xf numFmtId="0" fontId="158" fillId="86" borderId="51" applyNumberFormat="0" applyAlignment="0" applyProtection="0">
      <alignment vertical="center"/>
    </xf>
    <xf numFmtId="0" fontId="157" fillId="72" borderId="49" applyNumberFormat="0" applyAlignment="0" applyProtection="0"/>
    <xf numFmtId="0" fontId="157" fillId="38" borderId="49" applyNumberFormat="0" applyAlignment="0" applyProtection="0">
      <alignment vertical="center"/>
    </xf>
    <xf numFmtId="0" fontId="342" fillId="74" borderId="51"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7" fillId="71" borderId="49" applyNumberFormat="0" applyAlignment="0" applyProtection="0">
      <alignment vertical="center"/>
    </xf>
    <xf numFmtId="0" fontId="156" fillId="51" borderId="49" applyNumberFormat="0" applyAlignment="0" applyProtection="0">
      <alignment vertical="center"/>
    </xf>
    <xf numFmtId="0" fontId="338" fillId="74" borderId="49" applyNumberFormat="0" applyAlignment="0" applyProtection="0">
      <alignment vertical="center"/>
    </xf>
    <xf numFmtId="0" fontId="153" fillId="0" borderId="52" applyNumberFormat="0" applyFill="0" applyAlignment="0" applyProtection="0"/>
    <xf numFmtId="0" fontId="156" fillId="87" borderId="49" applyNumberFormat="0" applyAlignment="0" applyProtection="0"/>
    <xf numFmtId="0" fontId="157" fillId="71" borderId="49" applyNumberFormat="0" applyAlignment="0" applyProtection="0">
      <alignment vertical="center"/>
    </xf>
    <xf numFmtId="0" fontId="158" fillId="51" borderId="51" applyNumberFormat="0" applyAlignment="0" applyProtection="0">
      <alignment vertical="center"/>
    </xf>
    <xf numFmtId="0" fontId="146" fillId="54" borderId="50" applyNumberFormat="0" applyFont="0" applyAlignment="0" applyProtection="0">
      <alignment vertical="center"/>
    </xf>
    <xf numFmtId="0" fontId="148" fillId="54" borderId="50" applyNumberFormat="0" applyFont="0" applyAlignment="0" applyProtection="0">
      <alignment vertical="center"/>
    </xf>
    <xf numFmtId="0" fontId="158" fillId="87" borderId="51" applyNumberFormat="0" applyAlignment="0" applyProtection="0"/>
    <xf numFmtId="0" fontId="157" fillId="38" borderId="49" applyNumberFormat="0" applyAlignment="0" applyProtection="0">
      <alignment vertical="center"/>
    </xf>
    <xf numFmtId="0" fontId="157" fillId="72" borderId="49" applyNumberFormat="0" applyAlignment="0" applyProtection="0"/>
    <xf numFmtId="0" fontId="342" fillId="74" borderId="51" applyNumberFormat="0" applyAlignment="0" applyProtection="0">
      <alignment vertical="center"/>
    </xf>
    <xf numFmtId="0" fontId="341" fillId="71" borderId="49" applyNumberFormat="0" applyAlignment="0" applyProtection="0">
      <alignment vertical="center"/>
    </xf>
    <xf numFmtId="0" fontId="156" fillId="87" borderId="49" applyNumberFormat="0" applyAlignment="0" applyProtection="0"/>
    <xf numFmtId="0" fontId="338" fillId="74"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158" fillId="51" borderId="51" applyNumberFormat="0" applyAlignment="0" applyProtection="0">
      <alignment vertical="center"/>
    </xf>
    <xf numFmtId="0" fontId="157" fillId="71" borderId="49" applyNumberFormat="0" applyAlignment="0" applyProtection="0">
      <alignment vertical="center"/>
    </xf>
    <xf numFmtId="0" fontId="157" fillId="38" borderId="49" applyNumberFormat="0" applyAlignment="0" applyProtection="0">
      <alignment vertical="center"/>
    </xf>
    <xf numFmtId="0" fontId="156" fillId="51" borderId="49" applyNumberFormat="0" applyAlignment="0" applyProtection="0">
      <alignment vertical="center"/>
    </xf>
    <xf numFmtId="0" fontId="156" fillId="86" borderId="49" applyNumberFormat="0" applyAlignment="0" applyProtection="0">
      <alignment vertical="center"/>
    </xf>
    <xf numFmtId="0" fontId="156" fillId="51" borderId="49" applyNumberFormat="0" applyAlignment="0" applyProtection="0">
      <alignment vertical="center"/>
    </xf>
    <xf numFmtId="0" fontId="148" fillId="54" borderId="50" applyNumberFormat="0" applyFont="0" applyAlignment="0" applyProtection="0">
      <alignment vertical="center"/>
    </xf>
    <xf numFmtId="0" fontId="153" fillId="0" borderId="52" applyNumberFormat="0" applyFill="0" applyAlignment="0" applyProtection="0">
      <alignment vertical="center"/>
    </xf>
    <xf numFmtId="0" fontId="153" fillId="0" borderId="52" applyNumberFormat="0" applyFill="0" applyAlignment="0" applyProtection="0">
      <alignment vertical="center"/>
    </xf>
    <xf numFmtId="0" fontId="83" fillId="38" borderId="49" applyNumberFormat="0" applyAlignment="0" applyProtection="0">
      <alignment vertical="center"/>
    </xf>
    <xf numFmtId="0" fontId="83" fillId="38" borderId="49" applyNumberFormat="0" applyAlignment="0" applyProtection="0">
      <alignment vertical="center"/>
    </xf>
    <xf numFmtId="0" fontId="82" fillId="51" borderId="49" applyNumberFormat="0" applyAlignment="0" applyProtection="0">
      <alignment vertical="center"/>
    </xf>
    <xf numFmtId="0" fontId="82" fillId="51" borderId="49" applyNumberFormat="0" applyAlignment="0" applyProtection="0">
      <alignment vertical="center"/>
    </xf>
    <xf numFmtId="0" fontId="79" fillId="0" borderId="52" applyNumberFormat="0" applyFill="0" applyAlignment="0" applyProtection="0">
      <alignment vertical="center"/>
    </xf>
    <xf numFmtId="0" fontId="79" fillId="0" borderId="52" applyNumberFormat="0" applyFill="0" applyAlignment="0" applyProtection="0">
      <alignment vertical="center"/>
    </xf>
    <xf numFmtId="0" fontId="82" fillId="51" borderId="49" applyNumberFormat="0" applyAlignment="0" applyProtection="0">
      <alignment vertical="center"/>
    </xf>
    <xf numFmtId="0" fontId="79" fillId="0" borderId="52" applyNumberFormat="0" applyFill="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83" fillId="38" borderId="49" applyNumberFormat="0" applyAlignment="0" applyProtection="0">
      <alignment vertical="center"/>
    </xf>
    <xf numFmtId="0" fontId="91" fillId="0" borderId="54" applyNumberFormat="0" applyFill="0" applyAlignment="0" applyProtection="0">
      <alignment vertical="center"/>
    </xf>
    <xf numFmtId="0" fontId="276" fillId="0" borderId="52" applyNumberFormat="0" applyFill="0" applyAlignment="0" applyProtection="0"/>
    <xf numFmtId="0" fontId="276" fillId="0" borderId="52" applyNumberFormat="0" applyFill="0" applyAlignment="0" applyProtection="0">
      <alignment vertical="center"/>
    </xf>
    <xf numFmtId="0" fontId="99" fillId="74" borderId="49" applyNumberFormat="0" applyAlignment="0" applyProtection="0">
      <alignment vertical="center"/>
    </xf>
    <xf numFmtId="0" fontId="279" fillId="86" borderId="49" applyNumberFormat="0" applyAlignment="0" applyProtection="0">
      <alignment vertical="center"/>
    </xf>
    <xf numFmtId="0" fontId="279" fillId="87" borderId="49" applyNumberFormat="0" applyAlignment="0" applyProtection="0"/>
    <xf numFmtId="0" fontId="279" fillId="51" borderId="49" applyNumberFormat="0" applyAlignment="0" applyProtection="0">
      <alignment vertical="center"/>
    </xf>
    <xf numFmtId="0" fontId="102" fillId="71" borderId="49" applyNumberFormat="0" applyAlignment="0" applyProtection="0">
      <alignment vertical="center"/>
    </xf>
    <xf numFmtId="0" fontId="103" fillId="74" borderId="51" applyNumberFormat="0" applyAlignment="0" applyProtection="0">
      <alignment vertical="center"/>
    </xf>
    <xf numFmtId="0" fontId="280" fillId="71" borderId="49" applyNumberFormat="0" applyAlignment="0" applyProtection="0">
      <alignment vertical="center"/>
    </xf>
    <xf numFmtId="0" fontId="280" fillId="72" borderId="49" applyNumberFormat="0" applyAlignment="0" applyProtection="0"/>
    <xf numFmtId="0" fontId="280" fillId="38" borderId="49"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76" fillId="0" borderId="52" applyNumberFormat="0" applyFill="0" applyAlignment="0" applyProtection="0">
      <alignment vertical="center"/>
    </xf>
    <xf numFmtId="0" fontId="279" fillId="86" borderId="49" applyNumberFormat="0" applyAlignment="0" applyProtection="0">
      <alignment vertical="center"/>
    </xf>
    <xf numFmtId="0" fontId="280" fillId="71" borderId="49" applyNumberFormat="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281" fillId="87" borderId="51" applyNumberFormat="0" applyAlignment="0" applyProtection="0"/>
    <xf numFmtId="0" fontId="280" fillId="38" borderId="49" applyNumberFormat="0" applyAlignment="0" applyProtection="0">
      <alignment vertical="center"/>
    </xf>
    <xf numFmtId="0" fontId="280" fillId="72" borderId="49" applyNumberFormat="0" applyAlignment="0" applyProtection="0"/>
    <xf numFmtId="0" fontId="103" fillId="74" borderId="51" applyNumberFormat="0" applyAlignment="0" applyProtection="0">
      <alignment vertical="center"/>
    </xf>
    <xf numFmtId="0" fontId="102" fillId="71" borderId="49" applyNumberFormat="0" applyAlignment="0" applyProtection="0">
      <alignment vertical="center"/>
    </xf>
    <xf numFmtId="0" fontId="279" fillId="87" borderId="49" applyNumberFormat="0" applyAlignment="0" applyProtection="0"/>
    <xf numFmtId="0" fontId="99" fillId="74" borderId="49" applyNumberFormat="0" applyAlignment="0" applyProtection="0">
      <alignment vertical="center"/>
    </xf>
    <xf numFmtId="0" fontId="276" fillId="0" borderId="52" applyNumberFormat="0" applyFill="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0" fillId="71" borderId="49" applyNumberFormat="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281" fillId="86" borderId="51" applyNumberFormat="0" applyAlignment="0" applyProtection="0">
      <alignment vertical="center"/>
    </xf>
    <xf numFmtId="0" fontId="276" fillId="0" borderId="52" applyNumberFormat="0" applyFill="0" applyAlignment="0" applyProtection="0">
      <alignment vertical="center"/>
    </xf>
    <xf numFmtId="0" fontId="279" fillId="86" borderId="49" applyNumberFormat="0" applyAlignment="0" applyProtection="0">
      <alignment vertical="center"/>
    </xf>
    <xf numFmtId="0" fontId="280" fillId="71" borderId="49" applyNumberFormat="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91" fillId="0" borderId="54"/>
    <xf numFmtId="0" fontId="276" fillId="0" borderId="52"/>
    <xf numFmtId="0" fontId="99" fillId="75" borderId="49"/>
    <xf numFmtId="0" fontId="279" fillId="87" borderId="49"/>
    <xf numFmtId="0" fontId="102" fillId="72" borderId="49"/>
    <xf numFmtId="0" fontId="103" fillId="75" borderId="51"/>
    <xf numFmtId="0" fontId="280" fillId="72" borderId="49"/>
    <xf numFmtId="0" fontId="281" fillId="87" borderId="51"/>
    <xf numFmtId="0" fontId="279" fillId="86" borderId="49" applyNumberFormat="0" applyAlignment="0" applyProtection="0">
      <alignment vertical="center"/>
    </xf>
    <xf numFmtId="0" fontId="276" fillId="0" borderId="52" applyNumberFormat="0" applyFill="0" applyAlignment="0" applyProtection="0">
      <alignment vertical="center"/>
    </xf>
    <xf numFmtId="0" fontId="281" fillId="86" borderId="51" applyNumberFormat="0" applyAlignment="0" applyProtection="0">
      <alignment vertical="center"/>
    </xf>
    <xf numFmtId="0" fontId="280" fillId="38" borderId="49"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0" fillId="38" borderId="49" applyNumberFormat="0" applyAlignment="0" applyProtection="0">
      <alignment vertical="center"/>
    </xf>
    <xf numFmtId="0" fontId="102" fillId="71" borderId="49" applyNumberFormat="0" applyAlignment="0" applyProtection="0">
      <alignment vertical="center"/>
    </xf>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279" fillId="51" borderId="49" applyNumberFormat="0" applyAlignment="0" applyProtection="0">
      <alignment vertical="center"/>
    </xf>
    <xf numFmtId="0" fontId="276" fillId="0" borderId="52" applyNumberFormat="0" applyFill="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0" fillId="72" borderId="49" applyNumberFormat="0" applyAlignment="0" applyProtection="0"/>
    <xf numFmtId="0" fontId="280" fillId="38" borderId="49" applyNumberFormat="0" applyAlignment="0" applyProtection="0">
      <alignment vertical="center"/>
    </xf>
    <xf numFmtId="0" fontId="103" fillId="74" borderId="51" applyNumberFormat="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276" fillId="0" borderId="52" applyNumberFormat="0" applyFill="0" applyAlignment="0" applyProtection="0">
      <alignment vertical="center"/>
    </xf>
    <xf numFmtId="0" fontId="280" fillId="71" borderId="49" applyNumberFormat="0" applyAlignment="0" applyProtection="0">
      <alignment vertical="center"/>
    </xf>
    <xf numFmtId="0" fontId="279" fillId="51" borderId="49" applyNumberFormat="0" applyAlignment="0" applyProtection="0">
      <alignment vertical="center"/>
    </xf>
    <xf numFmtId="0" fontId="99" fillId="74" borderId="49" applyNumberFormat="0" applyAlignment="0" applyProtection="0">
      <alignment vertical="center"/>
    </xf>
    <xf numFmtId="0" fontId="276" fillId="0" borderId="52" applyNumberFormat="0" applyFill="0" applyAlignment="0" applyProtection="0"/>
    <xf numFmtId="0" fontId="279" fillId="87" borderId="49" applyNumberFormat="0" applyAlignment="0" applyProtection="0"/>
    <xf numFmtId="0" fontId="280" fillId="71" borderId="49" applyNumberFormat="0" applyAlignment="0" applyProtection="0">
      <alignment vertical="center"/>
    </xf>
    <xf numFmtId="0" fontId="281" fillId="51" borderId="51" applyNumberFormat="0" applyAlignment="0" applyProtection="0">
      <alignment vertical="center"/>
    </xf>
    <xf numFmtId="0" fontId="281" fillId="87" borderId="51" applyNumberFormat="0" applyAlignment="0" applyProtection="0"/>
    <xf numFmtId="0" fontId="280" fillId="38" borderId="49" applyNumberFormat="0" applyAlignment="0" applyProtection="0">
      <alignment vertical="center"/>
    </xf>
    <xf numFmtId="0" fontId="280" fillId="72" borderId="49" applyNumberFormat="0" applyAlignment="0" applyProtection="0"/>
    <xf numFmtId="0" fontId="103" fillId="74" borderId="51" applyNumberFormat="0" applyAlignment="0" applyProtection="0">
      <alignment vertical="center"/>
    </xf>
    <xf numFmtId="0" fontId="102" fillId="71" borderId="49" applyNumberFormat="0" applyAlignment="0" applyProtection="0">
      <alignment vertical="center"/>
    </xf>
    <xf numFmtId="0" fontId="279" fillId="87" borderId="49" applyNumberFormat="0" applyAlignment="0" applyProtection="0"/>
    <xf numFmtId="0" fontId="99" fillId="74" borderId="49" applyNumberFormat="0" applyAlignment="0" applyProtection="0">
      <alignment vertical="center"/>
    </xf>
    <xf numFmtId="0" fontId="276" fillId="0" borderId="52" applyNumberFormat="0" applyFill="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0" fillId="71" borderId="49" applyNumberFormat="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193" fillId="71" borderId="49"/>
    <xf numFmtId="0" fontId="111" fillId="71" borderId="49" applyNumberFormat="0" applyAlignment="0" applyProtection="0"/>
    <xf numFmtId="0" fontId="111" fillId="71" borderId="49" applyNumberFormat="0" applyAlignment="0" applyProtection="0"/>
    <xf numFmtId="0" fontId="279" fillId="51" borderId="49" applyNumberFormat="0" applyAlignment="0" applyProtection="0">
      <alignment vertical="center"/>
    </xf>
    <xf numFmtId="0" fontId="171" fillId="0" borderId="52" applyNumberFormat="0" applyFill="0" applyAlignment="0" applyProtection="0">
      <alignment vertical="center"/>
    </xf>
    <xf numFmtId="0" fontId="276" fillId="0" borderId="52" applyNumberFormat="0" applyFill="0" applyAlignment="0" applyProtection="0">
      <alignment vertical="center"/>
    </xf>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342" fillId="74" borderId="51" applyNumberFormat="0" applyAlignment="0" applyProtection="0">
      <alignment vertical="center"/>
    </xf>
    <xf numFmtId="0" fontId="226" fillId="38" borderId="49" applyNumberFormat="0" applyAlignment="0" applyProtection="0">
      <alignment vertical="center"/>
    </xf>
    <xf numFmtId="0" fontId="102" fillId="72" borderId="49" applyNumberFormat="0" applyAlignment="0" applyProtection="0"/>
    <xf numFmtId="0" fontId="113" fillId="86" borderId="49" applyNumberFormat="0" applyAlignment="0" applyProtection="0"/>
    <xf numFmtId="0" fontId="102" fillId="72" borderId="49" applyNumberFormat="0" applyAlignment="0" applyProtection="0"/>
    <xf numFmtId="0" fontId="208" fillId="38" borderId="49" applyNumberFormat="0" applyAlignment="0" applyProtection="0">
      <alignment vertical="center"/>
    </xf>
    <xf numFmtId="0" fontId="207" fillId="51" borderId="49" applyNumberFormat="0" applyAlignment="0" applyProtection="0">
      <alignment vertical="center"/>
    </xf>
    <xf numFmtId="0" fontId="118" fillId="0" borderId="52" applyNumberFormat="0" applyFill="0" applyAlignment="0" applyProtection="0"/>
    <xf numFmtId="0" fontId="279" fillId="51" borderId="49"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208" fillId="38" borderId="49" applyNumberFormat="0" applyAlignment="0" applyProtection="0">
      <alignment vertical="center"/>
    </xf>
    <xf numFmtId="0" fontId="118" fillId="0" borderId="52" applyNumberFormat="0" applyFill="0" applyAlignment="0" applyProtection="0"/>
    <xf numFmtId="0" fontId="226" fillId="38" borderId="49" applyNumberFormat="0" applyAlignment="0" applyProtection="0">
      <alignment vertical="center"/>
    </xf>
    <xf numFmtId="0" fontId="83" fillId="38" borderId="49" applyNumberFormat="0" applyAlignment="0" applyProtection="0">
      <alignment vertical="center"/>
    </xf>
    <xf numFmtId="0" fontId="118" fillId="0" borderId="52" applyNumberFormat="0" applyFill="0" applyAlignment="0" applyProtection="0"/>
    <xf numFmtId="0" fontId="258" fillId="0" borderId="52" applyNumberFormat="0" applyFill="0" applyAlignment="0" applyProtection="0">
      <alignment vertical="center"/>
    </xf>
    <xf numFmtId="0" fontId="276" fillId="0" borderId="52" applyNumberFormat="0" applyFill="0" applyAlignment="0" applyProtection="0">
      <alignment vertical="center"/>
    </xf>
    <xf numFmtId="0" fontId="38" fillId="38" borderId="49" applyNumberFormat="0" applyAlignment="0" applyProtection="0"/>
    <xf numFmtId="0" fontId="242" fillId="74" borderId="49" applyNumberFormat="0" applyAlignment="0" applyProtection="0">
      <alignment vertical="center"/>
    </xf>
    <xf numFmtId="0" fontId="113" fillId="86" borderId="49" applyNumberFormat="0" applyAlignment="0" applyProtection="0"/>
    <xf numFmtId="0" fontId="82"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279" fillId="51" borderId="49" applyNumberFormat="0" applyAlignment="0" applyProtection="0">
      <alignment vertical="center"/>
    </xf>
    <xf numFmtId="0" fontId="99" fillId="75" borderId="49" applyNumberFormat="0" applyAlignment="0" applyProtection="0"/>
    <xf numFmtId="0" fontId="82" fillId="51" borderId="49" applyNumberFormat="0" applyAlignment="0" applyProtection="0">
      <alignment vertical="center"/>
    </xf>
    <xf numFmtId="0" fontId="280" fillId="38" borderId="49" applyNumberFormat="0" applyAlignment="0" applyProtection="0">
      <alignment vertical="center"/>
    </xf>
    <xf numFmtId="0" fontId="30" fillId="0" borderId="52" applyNumberFormat="0" applyFill="0" applyAlignment="0" applyProtection="0"/>
    <xf numFmtId="0" fontId="82" fillId="86" borderId="49" applyNumberFormat="0" applyAlignment="0" applyProtection="0">
      <alignment vertical="center"/>
    </xf>
    <xf numFmtId="0" fontId="175" fillId="38" borderId="49" applyNumberFormat="0" applyAlignment="0" applyProtection="0">
      <alignment vertical="center"/>
    </xf>
    <xf numFmtId="0" fontId="262" fillId="38" borderId="49" applyNumberFormat="0" applyAlignment="0" applyProtection="0">
      <alignment vertical="center"/>
    </xf>
    <xf numFmtId="0" fontId="175"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279" fillId="51" borderId="49" applyNumberFormat="0" applyAlignment="0" applyProtection="0">
      <alignment vertical="center"/>
    </xf>
    <xf numFmtId="0" fontId="113" fillId="86" borderId="49" applyNumberFormat="0" applyAlignment="0" applyProtection="0"/>
    <xf numFmtId="0" fontId="82" fillId="87" borderId="49" applyNumberFormat="0" applyAlignment="0" applyProtection="0"/>
    <xf numFmtId="0" fontId="193" fillId="71" borderId="49"/>
    <xf numFmtId="0" fontId="30" fillId="0" borderId="52" applyNumberFormat="0" applyFill="0" applyAlignment="0" applyProtection="0"/>
    <xf numFmtId="0" fontId="99" fillId="75" borderId="49" applyNumberFormat="0" applyAlignment="0" applyProtection="0"/>
    <xf numFmtId="0" fontId="113" fillId="86" borderId="49" applyNumberFormat="0" applyAlignment="0" applyProtection="0"/>
    <xf numFmtId="0" fontId="113" fillId="86" borderId="49" applyNumberFormat="0" applyAlignment="0" applyProtection="0"/>
    <xf numFmtId="0" fontId="113" fillId="51" borderId="49" applyNumberFormat="0" applyAlignment="0" applyProtection="0"/>
    <xf numFmtId="0" fontId="111" fillId="71" borderId="49" applyNumberFormat="0" applyAlignment="0" applyProtection="0"/>
    <xf numFmtId="0" fontId="111" fillId="71" borderId="49" applyNumberFormat="0" applyAlignment="0" applyProtection="0"/>
    <xf numFmtId="0" fontId="208"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193" fillId="38" borderId="49" applyNumberFormat="0" applyAlignment="0" applyProtection="0">
      <alignment vertical="center"/>
    </xf>
    <xf numFmtId="0" fontId="102" fillId="38" borderId="49" applyNumberFormat="0" applyAlignment="0" applyProtection="0">
      <alignment vertical="center"/>
    </xf>
    <xf numFmtId="0" fontId="279" fillId="86" borderId="49" applyNumberFormat="0" applyAlignment="0" applyProtection="0">
      <alignment vertical="center"/>
    </xf>
    <xf numFmtId="0" fontId="280" fillId="38" borderId="49" applyNumberFormat="0" applyAlignment="0" applyProtection="0">
      <alignment vertical="center"/>
    </xf>
    <xf numFmtId="0" fontId="102" fillId="38" borderId="49" applyNumberFormat="0" applyAlignment="0" applyProtection="0">
      <alignment vertical="center"/>
    </xf>
    <xf numFmtId="0" fontId="279"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276" fillId="0" borderId="52" applyNumberFormat="0" applyFill="0" applyAlignment="0" applyProtection="0">
      <alignment vertical="center"/>
    </xf>
    <xf numFmtId="0" fontId="258" fillId="0" borderId="52" applyNumberFormat="0" applyFill="0" applyAlignment="0" applyProtection="0">
      <alignment vertical="center"/>
    </xf>
    <xf numFmtId="0" fontId="118" fillId="0" borderId="52" applyNumberFormat="0" applyFill="0" applyAlignment="0" applyProtection="0"/>
    <xf numFmtId="0" fontId="276" fillId="0" borderId="52" applyNumberFormat="0" applyFill="0" applyAlignment="0" applyProtection="0">
      <alignment vertical="center"/>
    </xf>
    <xf numFmtId="0" fontId="83" fillId="38" borderId="49" applyNumberFormat="0" applyAlignment="0" applyProtection="0">
      <alignment vertical="center"/>
    </xf>
    <xf numFmtId="0" fontId="158" fillId="87" borderId="51" applyNumberFormat="0" applyAlignment="0" applyProtection="0"/>
    <xf numFmtId="0" fontId="182" fillId="74" borderId="49"/>
    <xf numFmtId="0" fontId="82" fillId="87" borderId="49"/>
    <xf numFmtId="0" fontId="111" fillId="71" borderId="49" applyNumberFormat="0" applyAlignment="0" applyProtection="0"/>
    <xf numFmtId="0" fontId="31" fillId="51" borderId="49" applyNumberFormat="0" applyAlignment="0" applyProtection="0"/>
    <xf numFmtId="0" fontId="225" fillId="51" borderId="49" applyNumberFormat="0" applyAlignment="0" applyProtection="0">
      <alignment vertical="center"/>
    </xf>
    <xf numFmtId="0" fontId="208" fillId="38" borderId="49" applyNumberFormat="0" applyAlignment="0" applyProtection="0">
      <alignment vertical="center"/>
    </xf>
    <xf numFmtId="0" fontId="262" fillId="38" borderId="49" applyNumberFormat="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113" fillId="86" borderId="49" applyNumberFormat="0" applyAlignment="0" applyProtection="0"/>
    <xf numFmtId="0" fontId="279" fillId="51" borderId="49" applyNumberFormat="0" applyAlignment="0" applyProtection="0">
      <alignment vertical="center"/>
    </xf>
    <xf numFmtId="0" fontId="208" fillId="38" borderId="49"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193" fillId="71" borderId="49" applyNumberFormat="0" applyAlignment="0" applyProtection="0">
      <alignment vertical="center"/>
    </xf>
    <xf numFmtId="0" fontId="99" fillId="73" borderId="49" applyNumberFormat="0" applyAlignment="0" applyProtection="0">
      <alignment vertical="center"/>
    </xf>
    <xf numFmtId="0" fontId="113" fillId="86" borderId="49" applyNumberFormat="0" applyAlignment="0" applyProtection="0"/>
    <xf numFmtId="0" fontId="193" fillId="71" borderId="49" applyNumberFormat="0" applyAlignment="0" applyProtection="0">
      <alignment vertical="center"/>
    </xf>
    <xf numFmtId="0" fontId="207" fillId="51" borderId="49" applyNumberFormat="0" applyAlignment="0" applyProtection="0">
      <alignment vertical="center"/>
    </xf>
    <xf numFmtId="0" fontId="280" fillId="38" borderId="49" applyNumberFormat="0" applyAlignment="0" applyProtection="0">
      <alignment vertical="center"/>
    </xf>
    <xf numFmtId="0" fontId="193" fillId="71" borderId="49" applyNumberFormat="0" applyAlignment="0" applyProtection="0">
      <alignment vertical="center"/>
    </xf>
    <xf numFmtId="0" fontId="82" fillId="51" borderId="49" applyNumberFormat="0" applyAlignment="0" applyProtection="0">
      <alignment vertical="center"/>
    </xf>
    <xf numFmtId="0" fontId="83" fillId="72" borderId="49"/>
    <xf numFmtId="0" fontId="204"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316" fillId="74" borderId="49" applyNumberFormat="0" applyAlignment="0" applyProtection="0">
      <alignment vertical="center"/>
    </xf>
    <xf numFmtId="0" fontId="79" fillId="0" borderId="52" applyNumberFormat="0" applyFill="0" applyAlignment="0" applyProtection="0">
      <alignment vertical="center"/>
    </xf>
    <xf numFmtId="0" fontId="79" fillId="0" borderId="52" applyNumberFormat="0" applyFill="0" applyAlignment="0" applyProtection="0">
      <alignment vertical="center"/>
    </xf>
    <xf numFmtId="0" fontId="118" fillId="0" borderId="52" applyNumberFormat="0" applyFill="0" applyAlignment="0" applyProtection="0"/>
    <xf numFmtId="0" fontId="204" fillId="0" borderId="52" applyNumberFormat="0" applyFill="0" applyAlignment="0" applyProtection="0">
      <alignment vertical="center"/>
    </xf>
    <xf numFmtId="0" fontId="113" fillId="86" borderId="49" applyNumberFormat="0" applyAlignment="0" applyProtection="0"/>
    <xf numFmtId="0" fontId="83" fillId="71" borderId="49" applyNumberFormat="0" applyAlignment="0" applyProtection="0">
      <alignment vertical="center"/>
    </xf>
    <xf numFmtId="0" fontId="158" fillId="51" borderId="51" applyNumberFormat="0" applyAlignment="0" applyProtection="0">
      <alignment vertical="center"/>
    </xf>
    <xf numFmtId="0" fontId="182" fillId="74" borderId="49"/>
    <xf numFmtId="0" fontId="158" fillId="86" borderId="51" applyNumberFormat="0" applyAlignment="0" applyProtection="0">
      <alignment vertical="center"/>
    </xf>
    <xf numFmtId="0" fontId="113" fillId="86" borderId="49" applyNumberFormat="0" applyAlignment="0" applyProtection="0"/>
    <xf numFmtId="0" fontId="157" fillId="38" borderId="49" applyNumberFormat="0" applyAlignment="0" applyProtection="0">
      <alignment vertical="center"/>
    </xf>
    <xf numFmtId="0" fontId="111" fillId="71" borderId="49" applyNumberFormat="0" applyAlignment="0" applyProtection="0"/>
    <xf numFmtId="0" fontId="316" fillId="74" borderId="49" applyNumberFormat="0" applyAlignment="0" applyProtection="0">
      <alignment vertical="center"/>
    </xf>
    <xf numFmtId="0" fontId="111" fillId="71" borderId="49" applyNumberFormat="0" applyAlignment="0" applyProtection="0"/>
    <xf numFmtId="0" fontId="193" fillId="38" borderId="49" applyNumberFormat="0" applyAlignment="0" applyProtection="0">
      <alignment vertical="center"/>
    </xf>
    <xf numFmtId="0" fontId="79" fillId="0" borderId="52" applyNumberFormat="0" applyFill="0" applyAlignment="0" applyProtection="0"/>
    <xf numFmtId="0" fontId="207" fillId="51" borderId="49" applyNumberFormat="0" applyAlignment="0" applyProtection="0">
      <alignment vertical="center"/>
    </xf>
    <xf numFmtId="0" fontId="279" fillId="51" borderId="49" applyNumberFormat="0" applyAlignment="0" applyProtection="0">
      <alignment vertical="center"/>
    </xf>
    <xf numFmtId="0" fontId="182" fillId="74" borderId="49"/>
    <xf numFmtId="0" fontId="79" fillId="0" borderId="52" applyNumberFormat="0" applyFill="0" applyAlignment="0" applyProtection="0">
      <alignment vertical="center"/>
    </xf>
    <xf numFmtId="0" fontId="208" fillId="38" borderId="49" applyNumberFormat="0" applyAlignment="0" applyProtection="0">
      <alignment vertical="center"/>
    </xf>
    <xf numFmtId="0" fontId="102" fillId="38" borderId="49" applyNumberFormat="0" applyAlignment="0" applyProtection="0">
      <alignment vertical="center"/>
    </xf>
    <xf numFmtId="0" fontId="113" fillId="86" borderId="49" applyNumberFormat="0" applyAlignment="0" applyProtection="0"/>
    <xf numFmtId="0" fontId="225" fillId="51" borderId="49" applyNumberFormat="0" applyAlignment="0" applyProtection="0">
      <alignment vertical="center"/>
    </xf>
    <xf numFmtId="0" fontId="83" fillId="38" borderId="49" applyNumberFormat="0" applyAlignment="0" applyProtection="0">
      <alignment vertical="center"/>
    </xf>
    <xf numFmtId="0" fontId="113" fillId="87" borderId="49"/>
    <xf numFmtId="0" fontId="158" fillId="51" borderId="51"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280" fillId="38"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1" fillId="71" borderId="49" applyNumberFormat="0" applyAlignment="0" applyProtection="0"/>
    <xf numFmtId="0" fontId="280" fillId="71" borderId="49" applyNumberFormat="0" applyAlignment="0" applyProtection="0">
      <alignment vertical="center"/>
    </xf>
    <xf numFmtId="0" fontId="125"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30" fillId="0" borderId="52" applyNumberFormat="0" applyFill="0" applyAlignment="0" applyProtection="0"/>
    <xf numFmtId="0" fontId="111" fillId="38" borderId="49" applyNumberFormat="0" applyAlignment="0" applyProtection="0"/>
    <xf numFmtId="0" fontId="132" fillId="38" borderId="49" applyNumberFormat="0" applyAlignment="0" applyProtection="0">
      <alignment vertical="center"/>
    </xf>
    <xf numFmtId="0" fontId="261" fillId="51" borderId="49" applyNumberFormat="0" applyAlignment="0" applyProtection="0">
      <alignment vertical="center"/>
    </xf>
    <xf numFmtId="0" fontId="83" fillId="38" borderId="49" applyNumberFormat="0" applyAlignment="0" applyProtection="0">
      <alignment vertical="center"/>
    </xf>
    <xf numFmtId="0" fontId="99" fillId="73" borderId="49" applyNumberFormat="0" applyAlignment="0" applyProtection="0">
      <alignment vertical="center"/>
    </xf>
    <xf numFmtId="0" fontId="207" fillId="51"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280" fillId="38" borderId="49" applyNumberFormat="0" applyAlignment="0" applyProtection="0">
      <alignment vertical="center"/>
    </xf>
    <xf numFmtId="0" fontId="113" fillId="86" borderId="49" applyNumberFormat="0" applyAlignment="0" applyProtection="0"/>
    <xf numFmtId="0" fontId="83" fillId="38" borderId="49" applyNumberFormat="0" applyAlignment="0" applyProtection="0">
      <alignment vertical="center"/>
    </xf>
    <xf numFmtId="0" fontId="113" fillId="51" borderId="49" applyNumberFormat="0" applyAlignment="0" applyProtection="0"/>
    <xf numFmtId="0" fontId="113" fillId="86" borderId="49" applyNumberFormat="0" applyAlignment="0" applyProtection="0"/>
    <xf numFmtId="0" fontId="111"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245" fillId="72" borderId="49"/>
    <xf numFmtId="0" fontId="279"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279" fillId="51" borderId="49" applyNumberFormat="0" applyAlignment="0" applyProtection="0">
      <alignment vertical="center"/>
    </xf>
    <xf numFmtId="0" fontId="113" fillId="51" borderId="49" applyNumberFormat="0" applyAlignment="0" applyProtection="0"/>
    <xf numFmtId="0" fontId="113" fillId="87"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132" fillId="38" borderId="49" applyNumberFormat="0" applyAlignment="0" applyProtection="0">
      <alignment vertical="center"/>
    </xf>
    <xf numFmtId="0" fontId="125" fillId="51" borderId="49" applyNumberFormat="0" applyAlignment="0" applyProtection="0">
      <alignment vertical="center"/>
    </xf>
    <xf numFmtId="0" fontId="207" fillId="51" borderId="49" applyNumberFormat="0" applyAlignment="0" applyProtection="0">
      <alignment vertical="center"/>
    </xf>
    <xf numFmtId="0" fontId="182" fillId="74" borderId="49" applyNumberFormat="0" applyAlignment="0" applyProtection="0">
      <alignment vertical="center"/>
    </xf>
    <xf numFmtId="0" fontId="174" fillId="51" borderId="49" applyNumberFormat="0" applyAlignment="0" applyProtection="0">
      <alignment vertical="center"/>
    </xf>
    <xf numFmtId="0" fontId="225" fillId="51" borderId="49" applyNumberFormat="0" applyAlignment="0" applyProtection="0">
      <alignment vertical="center"/>
    </xf>
    <xf numFmtId="0" fontId="208" fillId="38" borderId="49" applyNumberFormat="0" applyAlignment="0" applyProtection="0">
      <alignment vertical="center"/>
    </xf>
    <xf numFmtId="0" fontId="262" fillId="38" borderId="49" applyNumberFormat="0" applyAlignment="0" applyProtection="0">
      <alignment vertical="center"/>
    </xf>
    <xf numFmtId="0" fontId="83" fillId="38" borderId="49" applyNumberFormat="0" applyAlignment="0" applyProtection="0">
      <alignment vertical="center"/>
    </xf>
    <xf numFmtId="0" fontId="82" fillId="86" borderId="49" applyNumberFormat="0" applyAlignment="0" applyProtection="0">
      <alignment vertical="center"/>
    </xf>
    <xf numFmtId="0" fontId="193" fillId="71" borderId="49"/>
    <xf numFmtId="0" fontId="102" fillId="71" borderId="49" applyNumberFormat="0" applyAlignment="0" applyProtection="0">
      <alignment vertical="center"/>
    </xf>
    <xf numFmtId="0" fontId="102" fillId="72" borderId="49" applyNumberFormat="0" applyAlignment="0" applyProtection="0"/>
    <xf numFmtId="0" fontId="175" fillId="38" borderId="49" applyNumberFormat="0" applyAlignment="0" applyProtection="0">
      <alignment vertical="center"/>
    </xf>
    <xf numFmtId="0" fontId="82" fillId="51" borderId="49" applyNumberFormat="0" applyAlignment="0" applyProtection="0">
      <alignment vertical="center"/>
    </xf>
    <xf numFmtId="0" fontId="174" fillId="51" borderId="49"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182" fillId="74"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1" fillId="71" borderId="49" applyNumberFormat="0" applyAlignment="0" applyProtection="0"/>
    <xf numFmtId="0" fontId="111" fillId="71" borderId="49" applyNumberFormat="0" applyAlignment="0" applyProtection="0"/>
    <xf numFmtId="0" fontId="131" fillId="0" borderId="52" applyNumberFormat="0" applyFill="0" applyAlignment="0" applyProtection="0">
      <alignment vertical="center"/>
    </xf>
    <xf numFmtId="0" fontId="113" fillId="86" borderId="49" applyNumberFormat="0" applyAlignment="0" applyProtection="0"/>
    <xf numFmtId="0" fontId="113" fillId="86" borderId="49" applyNumberFormat="0" applyAlignment="0" applyProtection="0"/>
    <xf numFmtId="0" fontId="204" fillId="0" borderId="52" applyNumberFormat="0" applyFill="0" applyAlignment="0" applyProtection="0">
      <alignment vertical="center"/>
    </xf>
    <xf numFmtId="0" fontId="79" fillId="0" borderId="52" applyNumberFormat="0" applyFill="0" applyAlignment="0" applyProtection="0">
      <alignment vertical="center"/>
    </xf>
    <xf numFmtId="0" fontId="153"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alignment vertical="center"/>
    </xf>
    <xf numFmtId="0" fontId="38" fillId="38" borderId="49" applyNumberFormat="0" applyAlignment="0" applyProtection="0"/>
    <xf numFmtId="0" fontId="31" fillId="51" borderId="49" applyNumberFormat="0" applyAlignment="0" applyProtection="0"/>
    <xf numFmtId="0" fontId="31" fillId="51" borderId="49" applyNumberFormat="0" applyAlignment="0" applyProtection="0"/>
    <xf numFmtId="0" fontId="38" fillId="38" borderId="49" applyNumberFormat="0" applyAlignment="0" applyProtection="0"/>
    <xf numFmtId="0" fontId="31" fillId="51" borderId="49" applyNumberFormat="0" applyAlignment="0" applyProtection="0"/>
    <xf numFmtId="0" fontId="83" fillId="38" borderId="49" applyNumberFormat="0" applyAlignment="0" applyProtection="0">
      <alignment vertical="center"/>
    </xf>
    <xf numFmtId="0" fontId="182" fillId="73" borderId="49" applyNumberFormat="0" applyAlignment="0" applyProtection="0">
      <alignment vertical="center"/>
    </xf>
    <xf numFmtId="0" fontId="262"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207" fillId="51" borderId="49" applyNumberFormat="0" applyAlignment="0" applyProtection="0">
      <alignment vertical="center"/>
    </xf>
    <xf numFmtId="0" fontId="111" fillId="72" borderId="49" applyNumberFormat="0" applyAlignment="0" applyProtection="0"/>
    <xf numFmtId="0" fontId="82" fillId="86" borderId="49" applyNumberFormat="0" applyAlignment="0" applyProtection="0">
      <alignment vertical="center"/>
    </xf>
    <xf numFmtId="0" fontId="175" fillId="38" borderId="49" applyNumberFormat="0" applyAlignment="0" applyProtection="0">
      <alignment vertical="center"/>
    </xf>
    <xf numFmtId="0" fontId="225" fillId="51" borderId="49" applyNumberFormat="0" applyAlignment="0" applyProtection="0">
      <alignment vertical="center"/>
    </xf>
    <xf numFmtId="0" fontId="83" fillId="71" borderId="49" applyNumberFormat="0" applyAlignment="0" applyProtection="0">
      <alignment vertical="center"/>
    </xf>
    <xf numFmtId="0" fontId="276" fillId="0" borderId="52" applyNumberFormat="0" applyFill="0" applyAlignment="0" applyProtection="0">
      <alignment vertical="center"/>
    </xf>
    <xf numFmtId="0" fontId="79" fillId="0" borderId="52" applyNumberFormat="0" applyFill="0" applyAlignment="0" applyProtection="0"/>
    <xf numFmtId="0" fontId="204" fillId="0" borderId="52" applyNumberFormat="0" applyFill="0" applyAlignment="0" applyProtection="0">
      <alignment vertical="center"/>
    </xf>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131"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83" fillId="38" borderId="49" applyNumberFormat="0" applyAlignment="0" applyProtection="0">
      <alignment vertical="center"/>
    </xf>
    <xf numFmtId="0" fontId="226" fillId="38" borderId="49" applyNumberFormat="0" applyAlignment="0" applyProtection="0">
      <alignment vertical="center"/>
    </xf>
    <xf numFmtId="0" fontId="31" fillId="51" borderId="49" applyNumberFormat="0" applyAlignment="0" applyProtection="0"/>
    <xf numFmtId="0" fontId="79" fillId="0" borderId="52"/>
    <xf numFmtId="0" fontId="83" fillId="72" borderId="49" applyNumberFormat="0" applyAlignment="0" applyProtection="0"/>
    <xf numFmtId="0" fontId="82" fillId="51" borderId="49" applyNumberFormat="0" applyAlignment="0" applyProtection="0">
      <alignment vertical="center"/>
    </xf>
    <xf numFmtId="0" fontId="83" fillId="72" borderId="49" applyNumberFormat="0" applyAlignment="0" applyProtection="0"/>
    <xf numFmtId="0" fontId="118" fillId="0" borderId="52" applyNumberFormat="0" applyFill="0" applyAlignment="0" applyProtection="0"/>
    <xf numFmtId="0" fontId="118" fillId="0" borderId="52" applyNumberFormat="0" applyFill="0" applyAlignment="0" applyProtection="0"/>
    <xf numFmtId="0" fontId="131" fillId="0" borderId="52" applyNumberFormat="0" applyFill="0" applyAlignment="0" applyProtection="0">
      <alignment vertical="center"/>
    </xf>
    <xf numFmtId="0" fontId="118" fillId="0" borderId="52" applyNumberFormat="0" applyFill="0" applyAlignment="0" applyProtection="0"/>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204" fillId="0" borderId="52" applyNumberFormat="0" applyFill="0" applyAlignment="0" applyProtection="0">
      <alignment vertical="center"/>
    </xf>
    <xf numFmtId="0" fontId="258" fillId="0" borderId="52" applyNumberFormat="0" applyFill="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204" fillId="0" borderId="52" applyNumberFormat="0" applyFill="0" applyAlignment="0" applyProtection="0">
      <alignment vertical="center"/>
    </xf>
    <xf numFmtId="0" fontId="131"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208" fillId="38" borderId="49" applyNumberFormat="0" applyAlignment="0" applyProtection="0">
      <alignment vertical="center"/>
    </xf>
    <xf numFmtId="0" fontId="193" fillId="71" borderId="49"/>
    <xf numFmtId="0" fontId="113" fillId="86" borderId="49" applyNumberFormat="0" applyAlignment="0" applyProtection="0"/>
    <xf numFmtId="0" fontId="182" fillId="73" borderId="49" applyNumberFormat="0" applyAlignment="0" applyProtection="0">
      <alignment vertical="center"/>
    </xf>
    <xf numFmtId="0" fontId="280" fillId="71" borderId="49" applyNumberFormat="0" applyAlignment="0" applyProtection="0">
      <alignment vertical="center"/>
    </xf>
    <xf numFmtId="0" fontId="153" fillId="0" borderId="52" applyNumberFormat="0" applyFill="0" applyAlignment="0" applyProtection="0"/>
    <xf numFmtId="0" fontId="158" fillId="86" borderId="51" applyNumberFormat="0" applyAlignment="0" applyProtection="0">
      <alignment vertical="center"/>
    </xf>
    <xf numFmtId="0" fontId="82" fillId="51" borderId="49" applyNumberFormat="0" applyAlignment="0" applyProtection="0">
      <alignment vertical="center"/>
    </xf>
    <xf numFmtId="0" fontId="99" fillId="74" borderId="49" applyNumberFormat="0" applyAlignment="0" applyProtection="0">
      <alignment vertical="center"/>
    </xf>
    <xf numFmtId="0" fontId="82" fillId="51" borderId="49" applyNumberFormat="0" applyAlignment="0" applyProtection="0">
      <alignment vertical="center"/>
    </xf>
    <xf numFmtId="0" fontId="158" fillId="87" borderId="51"/>
    <xf numFmtId="0" fontId="158" fillId="51" borderId="51" applyNumberFormat="0" applyAlignment="0" applyProtection="0">
      <alignment vertical="center"/>
    </xf>
    <xf numFmtId="0" fontId="158" fillId="87" borderId="51" applyNumberFormat="0" applyAlignment="0" applyProtection="0"/>
    <xf numFmtId="0" fontId="158" fillId="86" borderId="51" applyNumberFormat="0" applyAlignment="0" applyProtection="0">
      <alignment vertical="center"/>
    </xf>
    <xf numFmtId="0" fontId="261"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79" fillId="0" borderId="52" applyNumberFormat="0" applyFill="0" applyAlignment="0" applyProtection="0">
      <alignment vertical="center"/>
    </xf>
    <xf numFmtId="0" fontId="158" fillId="51" borderId="51" applyNumberFormat="0" applyAlignment="0" applyProtection="0">
      <alignment vertical="center"/>
    </xf>
    <xf numFmtId="0" fontId="207" fillId="51" borderId="49" applyNumberFormat="0" applyAlignment="0" applyProtection="0">
      <alignment vertical="center"/>
    </xf>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174" fillId="51" borderId="49" applyNumberFormat="0" applyAlignment="0" applyProtection="0">
      <alignment vertical="center"/>
    </xf>
    <xf numFmtId="0" fontId="83" fillId="72" borderId="49" applyNumberFormat="0" applyAlignment="0" applyProtection="0"/>
    <xf numFmtId="0" fontId="204" fillId="0" borderId="52" applyNumberFormat="0" applyFill="0" applyAlignment="0" applyProtection="0">
      <alignment vertical="center"/>
    </xf>
    <xf numFmtId="0" fontId="113" fillId="87" borderId="49" applyNumberFormat="0" applyAlignment="0" applyProtection="0"/>
    <xf numFmtId="0" fontId="207" fillId="51" borderId="49" applyNumberFormat="0" applyAlignment="0" applyProtection="0">
      <alignment vertical="center"/>
    </xf>
    <xf numFmtId="0" fontId="79" fillId="0" borderId="52" applyNumberFormat="0" applyFill="0" applyAlignment="0" applyProtection="0">
      <alignment vertical="center"/>
    </xf>
    <xf numFmtId="0" fontId="222" fillId="0" borderId="52" applyNumberFormat="0" applyFill="0" applyAlignment="0" applyProtection="0">
      <alignment vertical="center"/>
    </xf>
    <xf numFmtId="0" fontId="79" fillId="0" borderId="52" applyNumberFormat="0" applyFill="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242" fillId="74" borderId="49" applyNumberFormat="0" applyAlignment="0" applyProtection="0">
      <alignment vertical="center"/>
    </xf>
    <xf numFmtId="0" fontId="242" fillId="74" borderId="49" applyNumberFormat="0" applyAlignment="0" applyProtection="0">
      <alignment vertical="center"/>
    </xf>
    <xf numFmtId="0" fontId="207" fillId="51" borderId="49"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61" fillId="51" borderId="49" applyNumberFormat="0" applyAlignment="0" applyProtection="0">
      <alignment vertical="center"/>
    </xf>
    <xf numFmtId="0" fontId="113" fillId="86" borderId="49" applyNumberFormat="0" applyAlignment="0" applyProtection="0"/>
    <xf numFmtId="0" fontId="99" fillId="73" borderId="49" applyNumberFormat="0" applyAlignment="0" applyProtection="0">
      <alignment vertical="center"/>
    </xf>
    <xf numFmtId="0" fontId="321" fillId="71" borderId="49" applyNumberFormat="0" applyAlignment="0" applyProtection="0">
      <alignment vertical="center"/>
    </xf>
    <xf numFmtId="0" fontId="245" fillId="71" borderId="49" applyNumberFormat="0" applyAlignment="0" applyProtection="0">
      <alignment vertical="center"/>
    </xf>
    <xf numFmtId="0" fontId="242" fillId="74" borderId="49" applyNumberFormat="0" applyAlignment="0" applyProtection="0">
      <alignment vertical="center"/>
    </xf>
    <xf numFmtId="0" fontId="113" fillId="86" borderId="49" applyNumberFormat="0" applyAlignment="0" applyProtection="0"/>
    <xf numFmtId="0" fontId="279"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11" fillId="38" borderId="49" applyNumberFormat="0" applyAlignment="0" applyProtection="0"/>
    <xf numFmtId="0" fontId="38" fillId="38" borderId="49" applyNumberFormat="0" applyAlignment="0" applyProtection="0"/>
    <xf numFmtId="0" fontId="99" fillId="75" borderId="49" applyNumberFormat="0" applyAlignment="0" applyProtection="0"/>
    <xf numFmtId="0" fontId="79" fillId="0" borderId="52" applyNumberFormat="0" applyFill="0" applyAlignment="0" applyProtection="0">
      <alignment vertical="center"/>
    </xf>
    <xf numFmtId="0" fontId="276" fillId="0" borderId="52" applyNumberFormat="0" applyFill="0" applyAlignment="0" applyProtection="0">
      <alignment vertical="center"/>
    </xf>
    <xf numFmtId="0" fontId="258" fillId="0" borderId="52"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99" fillId="75" borderId="49" applyNumberFormat="0" applyAlignment="0" applyProtection="0"/>
    <xf numFmtId="0" fontId="118" fillId="0" borderId="52"/>
    <xf numFmtId="0" fontId="82" fillId="51" borderId="49" applyNumberFormat="0" applyAlignment="0" applyProtection="0">
      <alignment vertical="center"/>
    </xf>
    <xf numFmtId="0" fontId="113" fillId="86" borderId="49" applyNumberFormat="0" applyAlignment="0" applyProtection="0"/>
    <xf numFmtId="0" fontId="182" fillId="74" borderId="49"/>
    <xf numFmtId="0" fontId="132" fillId="38" borderId="49"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208" fillId="38" borderId="49"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182" fillId="73" borderId="49" applyNumberFormat="0" applyAlignment="0" applyProtection="0">
      <alignment vertical="center"/>
    </xf>
    <xf numFmtId="0" fontId="102" fillId="71" borderId="49" applyNumberFormat="0" applyAlignment="0" applyProtection="0">
      <alignment vertical="center"/>
    </xf>
    <xf numFmtId="0" fontId="111" fillId="71" borderId="49" applyNumberFormat="0" applyAlignment="0" applyProtection="0"/>
    <xf numFmtId="0" fontId="174" fillId="51" borderId="49" applyNumberFormat="0" applyAlignment="0" applyProtection="0">
      <alignment vertical="center"/>
    </xf>
    <xf numFmtId="0" fontId="111" fillId="71" borderId="49" applyNumberFormat="0" applyAlignment="0" applyProtection="0"/>
    <xf numFmtId="0" fontId="83" fillId="38" borderId="49" applyNumberFormat="0" applyAlignment="0" applyProtection="0">
      <alignment vertical="center"/>
    </xf>
    <xf numFmtId="0" fontId="222" fillId="0" borderId="52" applyNumberFormat="0" applyFill="0" applyAlignment="0" applyProtection="0">
      <alignment vertical="center"/>
    </xf>
    <xf numFmtId="0" fontId="321" fillId="71" borderId="49" applyNumberFormat="0" applyAlignment="0" applyProtection="0">
      <alignment vertical="center"/>
    </xf>
    <xf numFmtId="0" fontId="182" fillId="74" borderId="49" applyNumberFormat="0" applyAlignment="0" applyProtection="0">
      <alignment vertical="center"/>
    </xf>
    <xf numFmtId="0" fontId="113" fillId="87" borderId="49" applyNumberFormat="0" applyAlignment="0" applyProtection="0"/>
    <xf numFmtId="0" fontId="83" fillId="38" borderId="49" applyNumberFormat="0" applyAlignment="0" applyProtection="0">
      <alignment vertical="center"/>
    </xf>
    <xf numFmtId="0" fontId="276" fillId="0" borderId="52" applyNumberFormat="0" applyFill="0" applyAlignment="0" applyProtection="0">
      <alignment vertical="center"/>
    </xf>
    <xf numFmtId="0" fontId="226" fillId="38"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30" fillId="0" borderId="52" applyNumberFormat="0" applyFill="0" applyAlignment="0" applyProtection="0"/>
    <xf numFmtId="0" fontId="99" fillId="74" borderId="49" applyNumberFormat="0" applyAlignment="0" applyProtection="0">
      <alignment vertical="center"/>
    </xf>
    <xf numFmtId="0" fontId="261" fillId="51" borderId="49" applyNumberFormat="0" applyAlignment="0" applyProtection="0">
      <alignment vertical="center"/>
    </xf>
    <xf numFmtId="0" fontId="82" fillId="51" borderId="49" applyNumberFormat="0" applyAlignment="0" applyProtection="0">
      <alignment vertical="center"/>
    </xf>
    <xf numFmtId="0" fontId="83" fillId="38" borderId="49" applyNumberFormat="0" applyAlignment="0" applyProtection="0">
      <alignment vertical="center"/>
    </xf>
    <xf numFmtId="0" fontId="30" fillId="0" borderId="52" applyNumberFormat="0" applyFill="0" applyAlignment="0" applyProtection="0"/>
    <xf numFmtId="0" fontId="118" fillId="0" borderId="52" applyNumberFormat="0" applyFill="0" applyAlignment="0" applyProtection="0"/>
    <xf numFmtId="0" fontId="113" fillId="51" borderId="49" applyNumberFormat="0" applyAlignment="0" applyProtection="0"/>
    <xf numFmtId="0" fontId="158" fillId="86" borderId="51" applyNumberFormat="0" applyAlignment="0" applyProtection="0">
      <alignment vertical="center"/>
    </xf>
    <xf numFmtId="0" fontId="242" fillId="75" borderId="49"/>
    <xf numFmtId="0" fontId="118" fillId="0" borderId="52" applyNumberFormat="0" applyFill="0" applyAlignment="0" applyProtection="0"/>
    <xf numFmtId="0" fontId="158" fillId="51" borderId="51" applyNumberFormat="0" applyAlignment="0" applyProtection="0">
      <alignment vertical="center"/>
    </xf>
    <xf numFmtId="0" fontId="113" fillId="86" borderId="49" applyNumberFormat="0" applyAlignment="0" applyProtection="0"/>
    <xf numFmtId="0" fontId="99" fillId="73" borderId="49"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158" fillId="51" borderId="51" applyNumberFormat="0" applyAlignment="0" applyProtection="0">
      <alignment vertical="center"/>
    </xf>
    <xf numFmtId="0" fontId="158" fillId="87" borderId="51" applyNumberFormat="0" applyAlignment="0" applyProtection="0"/>
    <xf numFmtId="0" fontId="102" fillId="38" borderId="49" applyNumberFormat="0" applyAlignment="0" applyProtection="0">
      <alignment vertical="center"/>
    </xf>
    <xf numFmtId="0" fontId="280" fillId="38" borderId="49" applyNumberFormat="0" applyAlignment="0" applyProtection="0">
      <alignment vertical="center"/>
    </xf>
    <xf numFmtId="0" fontId="204" fillId="0" borderId="52" applyNumberFormat="0" applyFill="0" applyAlignment="0" applyProtection="0">
      <alignment vertical="center"/>
    </xf>
    <xf numFmtId="0" fontId="118" fillId="0" borderId="52" applyNumberFormat="0" applyFill="0" applyAlignment="0" applyProtection="0"/>
    <xf numFmtId="0" fontId="82" fillId="86" borderId="49" applyNumberFormat="0" applyAlignment="0" applyProtection="0">
      <alignment vertical="center"/>
    </xf>
    <xf numFmtId="0" fontId="316" fillId="74"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83" fillId="71" borderId="49" applyNumberFormat="0" applyAlignment="0" applyProtection="0">
      <alignment vertical="center"/>
    </xf>
    <xf numFmtId="0" fontId="82" fillId="87" borderId="49" applyNumberFormat="0" applyAlignment="0" applyProtection="0"/>
    <xf numFmtId="0" fontId="276" fillId="0" borderId="52" applyNumberFormat="0" applyFill="0" applyAlignment="0" applyProtection="0">
      <alignment vertical="center"/>
    </xf>
    <xf numFmtId="0" fontId="342" fillId="75" borderId="51"/>
    <xf numFmtId="0" fontId="158" fillId="87" borderId="51" applyNumberFormat="0" applyAlignment="0" applyProtection="0"/>
    <xf numFmtId="0" fontId="111" fillId="71" borderId="49" applyNumberFormat="0" applyAlignment="0" applyProtection="0"/>
    <xf numFmtId="0" fontId="113" fillId="86" borderId="49" applyNumberFormat="0" applyAlignment="0" applyProtection="0"/>
    <xf numFmtId="0" fontId="207"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82" fillId="87" borderId="49" applyNumberFormat="0" applyAlignment="0" applyProtection="0"/>
    <xf numFmtId="0" fontId="208" fillId="38"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111" fillId="72" borderId="49"/>
    <xf numFmtId="0" fontId="83" fillId="71" borderId="49" applyNumberFormat="0" applyAlignment="0" applyProtection="0">
      <alignment vertical="center"/>
    </xf>
    <xf numFmtId="0" fontId="111" fillId="72" borderId="49" applyNumberFormat="0" applyAlignment="0" applyProtection="0"/>
    <xf numFmtId="0" fontId="171" fillId="0" borderId="52" applyNumberFormat="0" applyFill="0" applyAlignment="0" applyProtection="0">
      <alignment vertical="center"/>
    </xf>
    <xf numFmtId="0" fontId="111" fillId="71" borderId="49" applyNumberFormat="0" applyAlignment="0" applyProtection="0"/>
    <xf numFmtId="0" fontId="207" fillId="51" borderId="49" applyNumberFormat="0" applyAlignment="0" applyProtection="0">
      <alignment vertical="center"/>
    </xf>
    <xf numFmtId="0" fontId="207" fillId="51" borderId="49" applyNumberFormat="0" applyAlignment="0" applyProtection="0">
      <alignment vertical="center"/>
    </xf>
    <xf numFmtId="0" fontId="208" fillId="38" borderId="49" applyNumberFormat="0" applyAlignment="0" applyProtection="0">
      <alignment vertical="center"/>
    </xf>
    <xf numFmtId="0" fontId="113" fillId="86" borderId="49" applyNumberFormat="0" applyAlignment="0" applyProtection="0"/>
    <xf numFmtId="0" fontId="171" fillId="0" borderId="52" applyNumberFormat="0" applyFill="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79" fillId="0" borderId="52" applyNumberFormat="0" applyFill="0" applyAlignment="0" applyProtection="0">
      <alignment vertical="center"/>
    </xf>
    <xf numFmtId="0" fontId="118" fillId="0" borderId="52" applyNumberFormat="0" applyFill="0" applyAlignment="0" applyProtection="0"/>
    <xf numFmtId="0" fontId="38" fillId="38" borderId="49" applyNumberFormat="0" applyAlignment="0" applyProtection="0"/>
    <xf numFmtId="0" fontId="158" fillId="51" borderId="51" applyNumberFormat="0" applyAlignment="0" applyProtection="0">
      <alignment vertical="center"/>
    </xf>
    <xf numFmtId="0" fontId="158" fillId="86" borderId="51" applyNumberFormat="0" applyAlignment="0" applyProtection="0">
      <alignment vertical="center"/>
    </xf>
    <xf numFmtId="0" fontId="279" fillId="86" borderId="49" applyNumberFormat="0" applyAlignment="0" applyProtection="0">
      <alignment vertical="center"/>
    </xf>
    <xf numFmtId="0" fontId="245" fillId="71" borderId="49" applyNumberFormat="0" applyAlignment="0" applyProtection="0">
      <alignment vertical="center"/>
    </xf>
    <xf numFmtId="0" fontId="207" fillId="51" borderId="49" applyNumberFormat="0" applyAlignment="0" applyProtection="0">
      <alignment vertical="center"/>
    </xf>
    <xf numFmtId="0" fontId="79" fillId="0" borderId="52" applyNumberFormat="0" applyFill="0" applyAlignment="0" applyProtection="0">
      <alignment vertical="center"/>
    </xf>
    <xf numFmtId="0" fontId="245" fillId="71" borderId="49" applyNumberFormat="0" applyAlignment="0" applyProtection="0">
      <alignment vertical="center"/>
    </xf>
    <xf numFmtId="0" fontId="193" fillId="38" borderId="49" applyNumberFormat="0" applyAlignment="0" applyProtection="0">
      <alignment vertical="center"/>
    </xf>
    <xf numFmtId="0" fontId="276" fillId="0" borderId="52" applyNumberFormat="0" applyFill="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08" fillId="38" borderId="49" applyNumberFormat="0" applyAlignment="0" applyProtection="0">
      <alignment vertical="center"/>
    </xf>
    <xf numFmtId="0" fontId="118" fillId="0" borderId="52" applyNumberFormat="0" applyFill="0" applyAlignment="0" applyProtection="0"/>
    <xf numFmtId="0" fontId="31" fillId="51" borderId="49" applyNumberFormat="0" applyAlignment="0" applyProtection="0"/>
    <xf numFmtId="0" fontId="158" fillId="51" borderId="51"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111" fillId="71" borderId="49" applyNumberFormat="0" applyAlignment="0" applyProtection="0"/>
    <xf numFmtId="0" fontId="158" fillId="51" borderId="51" applyNumberFormat="0" applyAlignment="0" applyProtection="0">
      <alignment vertical="center"/>
    </xf>
    <xf numFmtId="0" fontId="79" fillId="0" borderId="52" applyNumberFormat="0" applyFill="0" applyAlignment="0" applyProtection="0"/>
    <xf numFmtId="0" fontId="118" fillId="0" borderId="52" applyNumberFormat="0" applyFill="0" applyAlignment="0" applyProtection="0"/>
    <xf numFmtId="0" fontId="118" fillId="0" borderId="52" applyNumberFormat="0" applyFill="0" applyAlignment="0" applyProtection="0"/>
    <xf numFmtId="0" fontId="82" fillId="87" borderId="49" applyNumberFormat="0" applyAlignment="0" applyProtection="0"/>
    <xf numFmtId="0" fontId="111" fillId="71" borderId="49" applyNumberFormat="0" applyAlignment="0" applyProtection="0"/>
    <xf numFmtId="0" fontId="99" fillId="74" borderId="49" applyNumberFormat="0" applyAlignment="0" applyProtection="0">
      <alignment vertical="center"/>
    </xf>
    <xf numFmtId="0" fontId="111" fillId="71" borderId="49" applyNumberFormat="0" applyAlignment="0" applyProtection="0"/>
    <xf numFmtId="0" fontId="342" fillId="74" borderId="51" applyNumberFormat="0" applyAlignment="0" applyProtection="0">
      <alignment vertical="center"/>
    </xf>
    <xf numFmtId="0" fontId="118" fillId="0" borderId="52" applyNumberFormat="0" applyFill="0" applyAlignment="0" applyProtection="0"/>
    <xf numFmtId="0" fontId="208" fillId="38" borderId="49" applyNumberFormat="0" applyAlignment="0" applyProtection="0">
      <alignment vertical="center"/>
    </xf>
    <xf numFmtId="0" fontId="342" fillId="74" borderId="51" applyNumberFormat="0" applyAlignment="0" applyProtection="0">
      <alignment vertical="center"/>
    </xf>
    <xf numFmtId="0" fontId="158" fillId="86" borderId="51" applyNumberFormat="0" applyAlignment="0" applyProtection="0">
      <alignment vertical="center"/>
    </xf>
    <xf numFmtId="0" fontId="38" fillId="38" borderId="49" applyNumberFormat="0" applyAlignment="0" applyProtection="0"/>
    <xf numFmtId="0" fontId="125" fillId="51" borderId="49" applyNumberFormat="0" applyAlignment="0" applyProtection="0">
      <alignment vertical="center"/>
    </xf>
    <xf numFmtId="0" fontId="208" fillId="38" borderId="49" applyNumberFormat="0" applyAlignment="0" applyProtection="0">
      <alignment vertical="center"/>
    </xf>
    <xf numFmtId="0" fontId="158" fillId="86" borderId="51" applyNumberFormat="0" applyAlignment="0" applyProtection="0">
      <alignment vertical="center"/>
    </xf>
    <xf numFmtId="0" fontId="158" fillId="51" borderId="51" applyNumberFormat="0" applyAlignment="0" applyProtection="0">
      <alignment vertical="center"/>
    </xf>
    <xf numFmtId="0" fontId="111" fillId="71" borderId="49" applyNumberFormat="0" applyAlignment="0" applyProtection="0"/>
    <xf numFmtId="0" fontId="204" fillId="0" borderId="52" applyNumberFormat="0" applyFill="0" applyAlignment="0" applyProtection="0">
      <alignment vertical="center"/>
    </xf>
    <xf numFmtId="0" fontId="280" fillId="38" borderId="49" applyNumberFormat="0" applyAlignment="0" applyProtection="0">
      <alignment vertical="center"/>
    </xf>
    <xf numFmtId="0" fontId="193" fillId="71" borderId="49" applyNumberFormat="0" applyAlignment="0" applyProtection="0">
      <alignment vertical="center"/>
    </xf>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112" fillId="51"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38" fillId="51" borderId="51" applyNumberFormat="0" applyAlignment="0" applyProtection="0">
      <alignment vertical="center"/>
    </xf>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181" fillId="74" borderId="51"/>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227" fillId="51" borderId="51" applyNumberFormat="0" applyAlignment="0" applyProtection="0">
      <alignment vertical="center"/>
    </xf>
    <xf numFmtId="0" fontId="263" fillId="51"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209"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112" fillId="87" borderId="51"/>
    <xf numFmtId="0" fontId="112" fillId="51" borderId="51" applyNumberFormat="0" applyAlignment="0" applyProtection="0"/>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12" fillId="86" borderId="51" applyNumberFormat="0" applyAlignment="0" applyProtection="0"/>
    <xf numFmtId="0" fontId="209" fillId="51" borderId="51" applyNumberFormat="0" applyAlignment="0" applyProtection="0">
      <alignment vertical="center"/>
    </xf>
    <xf numFmtId="0" fontId="176" fillId="51" borderId="51" applyNumberFormat="0" applyAlignment="0" applyProtection="0">
      <alignment vertical="center"/>
    </xf>
    <xf numFmtId="0" fontId="181" fillId="74" borderId="51" applyNumberFormat="0" applyAlignment="0" applyProtection="0">
      <alignment vertical="center"/>
    </xf>
    <xf numFmtId="0" fontId="103" fillId="74"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209" fillId="51" borderId="51" applyNumberFormat="0" applyAlignment="0" applyProtection="0">
      <alignment vertical="center"/>
    </xf>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209"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82" fillId="86" borderId="49" applyNumberFormat="0" applyAlignment="0" applyProtection="0">
      <alignment vertical="center"/>
    </xf>
    <xf numFmtId="0" fontId="111" fillId="71" borderId="49" applyNumberFormat="0" applyAlignment="0" applyProtection="0"/>
    <xf numFmtId="0" fontId="182" fillId="74" borderId="49" applyNumberFormat="0" applyAlignment="0" applyProtection="0">
      <alignment vertical="center"/>
    </xf>
    <xf numFmtId="0" fontId="280" fillId="38" borderId="49" applyNumberFormat="0" applyAlignment="0" applyProtection="0">
      <alignment vertical="center"/>
    </xf>
    <xf numFmtId="0" fontId="111" fillId="71" borderId="49" applyNumberFormat="0" applyAlignment="0" applyProtection="0"/>
    <xf numFmtId="0" fontId="280" fillId="38" borderId="49" applyNumberFormat="0" applyAlignment="0" applyProtection="0">
      <alignment vertical="center"/>
    </xf>
    <xf numFmtId="0" fontId="245" fillId="71" borderId="49" applyNumberFormat="0" applyAlignment="0" applyProtection="0">
      <alignment vertical="center"/>
    </xf>
    <xf numFmtId="0" fontId="111" fillId="71" borderId="49" applyNumberFormat="0" applyAlignment="0" applyProtection="0"/>
    <xf numFmtId="0" fontId="83" fillId="72" borderId="49" applyNumberFormat="0" applyAlignment="0" applyProtection="0"/>
    <xf numFmtId="0" fontId="111" fillId="71" borderId="49" applyNumberFormat="0" applyAlignment="0" applyProtection="0"/>
    <xf numFmtId="0" fontId="79" fillId="0" borderId="52" applyNumberFormat="0" applyFill="0" applyAlignment="0" applyProtection="0">
      <alignment vertical="center"/>
    </xf>
    <xf numFmtId="0" fontId="113" fillId="86" borderId="49" applyNumberFormat="0" applyAlignment="0" applyProtection="0"/>
    <xf numFmtId="0" fontId="182" fillId="73" borderId="49" applyNumberFormat="0" applyAlignment="0" applyProtection="0">
      <alignment vertical="center"/>
    </xf>
    <xf numFmtId="0" fontId="82" fillId="86" borderId="49" applyNumberFormat="0" applyAlignment="0" applyProtection="0">
      <alignment vertical="center"/>
    </xf>
    <xf numFmtId="0" fontId="111" fillId="71" borderId="49" applyNumberFormat="0" applyAlignment="0" applyProtection="0"/>
    <xf numFmtId="0" fontId="111" fillId="38" borderId="49" applyNumberFormat="0" applyAlignment="0" applyProtection="0"/>
    <xf numFmtId="0" fontId="113" fillId="86" borderId="49" applyNumberFormat="0" applyAlignment="0" applyProtection="0"/>
    <xf numFmtId="0" fontId="111" fillId="71" borderId="49" applyNumberFormat="0" applyAlignment="0" applyProtection="0"/>
    <xf numFmtId="0" fontId="113" fillId="86" borderId="49" applyNumberFormat="0" applyAlignment="0" applyProtection="0"/>
    <xf numFmtId="0" fontId="113" fillId="86" borderId="49" applyNumberFormat="0" applyAlignment="0" applyProtection="0"/>
    <xf numFmtId="0" fontId="321" fillId="71" borderId="49" applyNumberFormat="0" applyAlignment="0" applyProtection="0">
      <alignment vertical="center"/>
    </xf>
    <xf numFmtId="0" fontId="111" fillId="71" borderId="49" applyNumberFormat="0" applyAlignment="0" applyProtection="0"/>
    <xf numFmtId="0" fontId="280" fillId="38" borderId="49" applyNumberFormat="0" applyAlignment="0" applyProtection="0">
      <alignment vertical="center"/>
    </xf>
    <xf numFmtId="0" fontId="193" fillId="38" borderId="49" applyNumberFormat="0" applyAlignment="0" applyProtection="0">
      <alignment vertical="center"/>
    </xf>
    <xf numFmtId="0" fontId="111" fillId="71" borderId="49" applyNumberFormat="0" applyAlignment="0" applyProtection="0"/>
    <xf numFmtId="0" fontId="102" fillId="71" borderId="49" applyNumberFormat="0" applyAlignment="0" applyProtection="0">
      <alignment vertical="center"/>
    </xf>
    <xf numFmtId="0" fontId="342" fillId="74" borderId="51" applyNumberFormat="0" applyAlignment="0" applyProtection="0">
      <alignment vertical="center"/>
    </xf>
    <xf numFmtId="0" fontId="99" fillId="74" borderId="49" applyNumberFormat="0" applyAlignment="0" applyProtection="0">
      <alignment vertical="center"/>
    </xf>
    <xf numFmtId="0" fontId="79" fillId="0" borderId="52" applyNumberFormat="0" applyFill="0" applyAlignment="0" applyProtection="0">
      <alignment vertical="center"/>
    </xf>
    <xf numFmtId="0" fontId="171" fillId="0" borderId="52" applyNumberFormat="0" applyFill="0" applyAlignment="0" applyProtection="0">
      <alignment vertical="center"/>
    </xf>
    <xf numFmtId="0" fontId="113" fillId="86" borderId="49" applyNumberFormat="0" applyAlignment="0" applyProtection="0"/>
    <xf numFmtId="0" fontId="280" fillId="38" borderId="49" applyNumberFormat="0" applyAlignment="0" applyProtection="0">
      <alignment vertical="center"/>
    </xf>
    <xf numFmtId="0" fontId="118" fillId="0" borderId="52" applyNumberFormat="0" applyFill="0" applyAlignment="0" applyProtection="0"/>
    <xf numFmtId="0" fontId="125" fillId="51" borderId="49" applyNumberFormat="0" applyAlignment="0" applyProtection="0">
      <alignment vertical="center"/>
    </xf>
    <xf numFmtId="0" fontId="111" fillId="71" borderId="49" applyNumberFormat="0" applyAlignment="0" applyProtection="0"/>
    <xf numFmtId="0" fontId="132" fillId="38" borderId="49" applyNumberFormat="0" applyAlignment="0" applyProtection="0">
      <alignment vertical="center"/>
    </xf>
    <xf numFmtId="0" fontId="113" fillId="86" borderId="49" applyNumberFormat="0" applyAlignment="0" applyProtection="0"/>
    <xf numFmtId="0" fontId="102" fillId="71" borderId="49" applyNumberFormat="0" applyAlignment="0" applyProtection="0">
      <alignment vertical="center"/>
    </xf>
    <xf numFmtId="0" fontId="111" fillId="38" borderId="49" applyNumberFormat="0" applyAlignment="0" applyProtection="0"/>
    <xf numFmtId="0" fontId="280" fillId="71" borderId="49" applyNumberFormat="0" applyAlignment="0" applyProtection="0">
      <alignment vertical="center"/>
    </xf>
    <xf numFmtId="0" fontId="279" fillId="86" borderId="49" applyNumberFormat="0" applyAlignment="0" applyProtection="0">
      <alignment vertical="center"/>
    </xf>
    <xf numFmtId="0" fontId="113" fillId="87" borderId="49" applyNumberFormat="0" applyAlignment="0" applyProtection="0"/>
    <xf numFmtId="0" fontId="30" fillId="0" borderId="52" applyNumberFormat="0" applyFill="0" applyAlignment="0" applyProtection="0"/>
    <xf numFmtId="0" fontId="111" fillId="71" borderId="49" applyNumberFormat="0" applyAlignment="0" applyProtection="0"/>
    <xf numFmtId="0" fontId="102" fillId="72" borderId="49" applyNumberFormat="0" applyAlignment="0" applyProtection="0"/>
    <xf numFmtId="0" fontId="207" fillId="51" borderId="49" applyNumberFormat="0" applyAlignment="0" applyProtection="0">
      <alignment vertical="center"/>
    </xf>
    <xf numFmtId="0" fontId="111" fillId="71" borderId="49" applyNumberFormat="0" applyAlignment="0" applyProtection="0"/>
    <xf numFmtId="0" fontId="82" fillId="51" borderId="49" applyNumberFormat="0" applyAlignment="0" applyProtection="0">
      <alignment vertical="center"/>
    </xf>
    <xf numFmtId="0" fontId="111" fillId="71" borderId="49" applyNumberFormat="0" applyAlignment="0" applyProtection="0"/>
    <xf numFmtId="0" fontId="156" fillId="86" borderId="49" applyNumberFormat="0" applyAlignment="0" applyProtection="0">
      <alignment vertical="center"/>
    </xf>
    <xf numFmtId="0" fontId="157" fillId="71" borderId="49"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103" fillId="74" borderId="51" applyNumberFormat="0" applyAlignment="0" applyProtection="0">
      <alignment vertical="center"/>
    </xf>
    <xf numFmtId="0" fontId="281" fillId="86" borderId="51"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87" borderId="51" applyNumberFormat="0" applyAlignment="0" applyProtection="0"/>
    <xf numFmtId="0" fontId="103" fillId="74"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103" fillId="75" borderId="51"/>
    <xf numFmtId="0" fontId="281" fillId="87" borderId="51"/>
    <xf numFmtId="0" fontId="281" fillId="86" borderId="51"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103" fillId="74" borderId="51" applyNumberFormat="0" applyAlignment="0" applyProtection="0">
      <alignment vertical="center"/>
    </xf>
    <xf numFmtId="0" fontId="281" fillId="51" borderId="51" applyNumberFormat="0" applyAlignment="0" applyProtection="0">
      <alignment vertical="center"/>
    </xf>
    <xf numFmtId="0" fontId="281" fillId="87" borderId="51" applyNumberFormat="0" applyAlignment="0" applyProtection="0"/>
    <xf numFmtId="0" fontId="103" fillId="74"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112" fillId="51"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38" fillId="51" borderId="51" applyNumberFormat="0" applyAlignment="0" applyProtection="0">
      <alignment vertical="center"/>
    </xf>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246" fillId="74" borderId="51" applyNumberFormat="0" applyAlignment="0" applyProtection="0">
      <alignment vertical="center"/>
    </xf>
    <xf numFmtId="0" fontId="181" fillId="74" borderId="51"/>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7" borderId="51"/>
    <xf numFmtId="0" fontId="246" fillId="75" borderId="51"/>
    <xf numFmtId="0" fontId="84" fillId="87" borderId="51"/>
    <xf numFmtId="0" fontId="84" fillId="86" borderId="51" applyNumberFormat="0" applyAlignment="0" applyProtection="0">
      <alignment vertical="center"/>
    </xf>
    <xf numFmtId="0" fontId="112" fillId="51" borderId="51" applyNumberFormat="0" applyAlignment="0" applyProtection="0"/>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12" fillId="86" borderId="51"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81" fillId="74"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209" fillId="51" borderId="51" applyNumberFormat="0" applyAlignment="0" applyProtection="0">
      <alignment vertical="center"/>
    </xf>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103" fillId="74" borderId="51" applyNumberFormat="0" applyAlignment="0" applyProtection="0">
      <alignment vertical="center"/>
    </xf>
    <xf numFmtId="0" fontId="281" fillId="86" borderId="51"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87" borderId="51" applyNumberFormat="0" applyAlignment="0" applyProtection="0"/>
    <xf numFmtId="0" fontId="103" fillId="74"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103" fillId="75" borderId="51"/>
    <xf numFmtId="0" fontId="281" fillId="87" borderId="51"/>
    <xf numFmtId="0" fontId="281" fillId="86" borderId="51" applyNumberForma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103" fillId="74" borderId="51" applyNumberFormat="0" applyAlignment="0" applyProtection="0">
      <alignment vertical="center"/>
    </xf>
    <xf numFmtId="0" fontId="281" fillId="51" borderId="51" applyNumberFormat="0" applyAlignment="0" applyProtection="0">
      <alignment vertical="center"/>
    </xf>
    <xf numFmtId="0" fontId="281" fillId="87" borderId="51" applyNumberFormat="0" applyAlignment="0" applyProtection="0"/>
    <xf numFmtId="0" fontId="103" fillId="74"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37" fillId="51" borderId="51" applyNumberFormat="0" applyAlignment="0" applyProtection="0"/>
    <xf numFmtId="0" fontId="112" fillId="51"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38" fillId="51" borderId="51" applyNumberFormat="0" applyAlignment="0" applyProtection="0">
      <alignment vertical="center"/>
    </xf>
    <xf numFmtId="0" fontId="103" fillId="73" borderId="51" applyNumberFormat="0" applyAlignment="0" applyProtection="0">
      <alignment vertical="center"/>
    </xf>
    <xf numFmtId="0" fontId="181" fillId="74" borderId="51" applyNumberFormat="0" applyAlignment="0" applyProtection="0">
      <alignment vertical="center"/>
    </xf>
    <xf numFmtId="0" fontId="181" fillId="73" borderId="51" applyNumberFormat="0" applyAlignment="0" applyProtection="0">
      <alignment vertical="center"/>
    </xf>
    <xf numFmtId="0" fontId="103" fillId="75" borderId="51" applyNumberFormat="0" applyAlignment="0" applyProtection="0"/>
    <xf numFmtId="0" fontId="103" fillId="74" borderId="51" applyNumberFormat="0" applyAlignment="0" applyProtection="0">
      <alignment vertical="center"/>
    </xf>
    <xf numFmtId="0" fontId="246" fillId="74" borderId="51" applyNumberFormat="0" applyAlignment="0" applyProtection="0">
      <alignment vertical="center"/>
    </xf>
    <xf numFmtId="0" fontId="181" fillId="74" borderId="51"/>
    <xf numFmtId="0" fontId="84"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84" fillId="86"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112" fillId="87" borderId="51"/>
    <xf numFmtId="0" fontId="246" fillId="75" borderId="51"/>
    <xf numFmtId="0" fontId="84" fillId="87" borderId="51"/>
    <xf numFmtId="0" fontId="84" fillId="86" borderId="51" applyNumberFormat="0" applyAlignment="0" applyProtection="0">
      <alignment vertical="center"/>
    </xf>
    <xf numFmtId="0" fontId="112" fillId="51" borderId="51" applyNumberFormat="0" applyAlignment="0" applyProtection="0"/>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84" fillId="51" borderId="51" applyNumberFormat="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12" fillId="86" borderId="51"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81" fillId="74"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209" fillId="51" borderId="51" applyNumberFormat="0" applyAlignment="0" applyProtection="0">
      <alignment vertical="center"/>
    </xf>
    <xf numFmtId="0" fontId="112"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84"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76" fillId="51" borderId="51"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246" fillId="74" borderId="51" applyNumberFormat="0" applyAlignment="0" applyProtection="0">
      <alignment vertical="center"/>
    </xf>
    <xf numFmtId="0" fontId="103" fillId="74" borderId="51"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112" fillId="51" borderId="51" applyNumberFormat="0" applyAlignment="0" applyProtection="0"/>
    <xf numFmtId="0" fontId="263" fillId="51" borderId="51" applyNumberFormat="0" applyAlignment="0" applyProtection="0">
      <alignment vertical="center"/>
    </xf>
    <xf numFmtId="0" fontId="84" fillId="51" borderId="51"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81" fillId="74" borderId="51" applyNumberFormat="0" applyAlignment="0" applyProtection="0">
      <alignment vertical="center"/>
    </xf>
    <xf numFmtId="0" fontId="103" fillId="73" borderId="51"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87" borderId="51" applyNumberFormat="0" applyAlignment="0" applyProtection="0"/>
    <xf numFmtId="0" fontId="112" fillId="86" borderId="51" applyNumberFormat="0" applyAlignment="0" applyProtection="0"/>
    <xf numFmtId="0" fontId="181" fillId="74" borderId="51"/>
    <xf numFmtId="0" fontId="281" fillId="51" borderId="51" applyNumberFormat="0" applyAlignment="0" applyProtection="0">
      <alignment vertical="center"/>
    </xf>
    <xf numFmtId="0" fontId="281" fillId="51" borderId="51" applyNumberFormat="0" applyAlignment="0" applyProtection="0">
      <alignment vertical="center"/>
    </xf>
    <xf numFmtId="0" fontId="19" fillId="0" borderId="0"/>
    <xf numFmtId="0" fontId="50" fillId="0" borderId="40" applyNumberFormat="0" applyFill="0" applyAlignment="0" applyProtection="0">
      <alignment vertical="center"/>
    </xf>
    <xf numFmtId="0" fontId="113" fillId="86" borderId="41" applyNumberFormat="0" applyAlignment="0" applyProtection="0"/>
    <xf numFmtId="0" fontId="111" fillId="71" borderId="41" applyNumberFormat="0" applyAlignment="0" applyProtection="0"/>
    <xf numFmtId="0" fontId="208" fillId="38" borderId="41" applyNumberFormat="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81" fillId="74" borderId="43" applyNumberFormat="0" applyAlignment="0" applyProtection="0">
      <alignment vertical="center"/>
    </xf>
    <xf numFmtId="0" fontId="38" fillId="38" borderId="41" applyNumberFormat="0" applyAlignment="0" applyProtection="0"/>
    <xf numFmtId="0" fontId="214" fillId="54" borderId="42" applyNumberFormat="0" applyFont="0" applyAlignment="0" applyProtection="0">
      <alignment vertical="center"/>
    </xf>
    <xf numFmtId="0" fontId="222"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84" fillId="51" borderId="43" applyNumberFormat="0" applyAlignment="0" applyProtection="0">
      <alignment vertical="center"/>
    </xf>
    <xf numFmtId="0" fontId="83" fillId="38" borderId="41" applyNumberFormat="0" applyAlignment="0" applyProtection="0">
      <alignment vertical="center"/>
    </xf>
    <xf numFmtId="0" fontId="227" fillId="51" borderId="43" applyNumberFormat="0" applyAlignment="0" applyProtection="0">
      <alignment vertical="center"/>
    </xf>
    <xf numFmtId="0" fontId="226" fillId="38" borderId="41" applyNumberFormat="0" applyAlignment="0" applyProtection="0">
      <alignment vertical="center"/>
    </xf>
    <xf numFmtId="0" fontId="181" fillId="73"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02" fillId="71" borderId="41"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99" fillId="74" borderId="41" applyNumberFormat="0" applyAlignment="0" applyProtection="0">
      <alignment vertical="center"/>
    </xf>
    <xf numFmtId="0" fontId="112" fillId="51" borderId="43" applyNumberFormat="0" applyAlignment="0" applyProtection="0"/>
    <xf numFmtId="0" fontId="113" fillId="87" borderId="41" applyNumberFormat="0" applyAlignment="0" applyProtection="0"/>
    <xf numFmtId="0" fontId="1" fillId="76" borderId="42" applyNumberFormat="0" applyFont="0" applyAlignment="0" applyProtection="0"/>
    <xf numFmtId="0" fontId="196" fillId="54" borderId="42" applyNumberFormat="0" applyFont="0" applyAlignment="0" applyProtection="0">
      <alignment vertical="center"/>
    </xf>
    <xf numFmtId="0" fontId="281" fillId="51" borderId="43" applyNumberFormat="0" applyAlignment="0" applyProtection="0">
      <alignment vertical="center"/>
    </xf>
    <xf numFmtId="0" fontId="153" fillId="0" borderId="44" applyNumberFormat="0" applyFill="0" applyAlignment="0" applyProtection="0"/>
    <xf numFmtId="0" fontId="79" fillId="0" borderId="44" applyNumberFormat="0" applyFill="0" applyAlignment="0" applyProtection="0">
      <alignment vertical="center"/>
    </xf>
    <xf numFmtId="0" fontId="171" fillId="0" borderId="44" applyNumberFormat="0" applyFill="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102" fillId="72" borderId="41" applyNumberFormat="0" applyAlignment="0" applyProtection="0"/>
    <xf numFmtId="0" fontId="113" fillId="86" borderId="41" applyNumberFormat="0" applyAlignment="0" applyProtection="0"/>
    <xf numFmtId="0" fontId="102" fillId="71" borderId="41" applyNumberFormat="0" applyAlignment="0" applyProtection="0">
      <alignment vertical="center"/>
    </xf>
    <xf numFmtId="0" fontId="276" fillId="0" borderId="44" applyNumberFormat="0" applyFill="0" applyAlignment="0" applyProtection="0">
      <alignment vertical="center"/>
    </xf>
    <xf numFmtId="0" fontId="37" fillId="51" borderId="43" applyNumberFormat="0" applyAlignment="0" applyProtection="0"/>
    <xf numFmtId="0" fontId="79" fillId="0" borderId="44" applyNumberFormat="0" applyFill="0" applyAlignment="0" applyProtection="0">
      <alignment vertical="center"/>
    </xf>
    <xf numFmtId="0" fontId="1" fillId="77" borderId="42" applyNumberFormat="0" applyAlignment="0" applyProtection="0"/>
    <xf numFmtId="0" fontId="280" fillId="38" borderId="41" applyNumberFormat="0" applyAlignment="0" applyProtection="0">
      <alignment vertical="center"/>
    </xf>
    <xf numFmtId="0" fontId="112" fillId="86" borderId="43" applyNumberFormat="0" applyAlignment="0" applyProtection="0"/>
    <xf numFmtId="0" fontId="103"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79" fillId="0" borderId="44" applyNumberFormat="0" applyFill="0" applyAlignment="0" applyProtection="0">
      <alignment vertical="center"/>
    </xf>
    <xf numFmtId="0" fontId="156" fillId="87" borderId="41" applyNumberFormat="0" applyAlignment="0" applyProtection="0"/>
    <xf numFmtId="0" fontId="158" fillId="87" borderId="43"/>
    <xf numFmtId="0" fontId="338" fillId="74" borderId="41" applyNumberFormat="0" applyAlignment="0" applyProtection="0">
      <alignment vertical="center"/>
    </xf>
    <xf numFmtId="0" fontId="338" fillId="74" borderId="41" applyNumberFormat="0" applyAlignment="0" applyProtection="0">
      <alignment vertical="center"/>
    </xf>
    <xf numFmtId="0" fontId="79" fillId="0" borderId="44"/>
    <xf numFmtId="0" fontId="1" fillId="76" borderId="42" applyNumberFormat="0" applyFont="0" applyAlignment="0" applyProtection="0">
      <alignment vertical="center"/>
    </xf>
    <xf numFmtId="0" fontId="112" fillId="86" borderId="43" applyNumberFormat="0" applyAlignment="0" applyProtection="0"/>
    <xf numFmtId="0" fontId="111" fillId="71" borderId="41" applyNumberFormat="0" applyAlignment="0" applyProtection="0"/>
    <xf numFmtId="0" fontId="112" fillId="87" borderId="43" applyNumberFormat="0" applyAlignment="0" applyProtection="0"/>
    <xf numFmtId="0" fontId="163" fillId="54"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74" fillId="51" borderId="41" applyNumberFormat="0" applyAlignment="0" applyProtection="0">
      <alignment vertical="center"/>
    </xf>
    <xf numFmtId="0" fontId="181" fillId="74" borderId="43"/>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51" borderId="43" applyNumberFormat="0" applyAlignment="0" applyProtection="0"/>
    <xf numFmtId="0" fontId="227" fillId="51" borderId="43" applyNumberFormat="0" applyAlignment="0" applyProtection="0">
      <alignment vertical="center"/>
    </xf>
    <xf numFmtId="0" fontId="112" fillId="87"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51" borderId="43" applyNumberFormat="0" applyAlignment="0" applyProtection="0"/>
    <xf numFmtId="0" fontId="227" fillId="51" borderId="43" applyNumberFormat="0" applyAlignment="0" applyProtection="0">
      <alignment vertical="center"/>
    </xf>
    <xf numFmtId="0" fontId="227" fillId="51"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103" fillId="74"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102" fillId="71" borderId="41" applyNumberFormat="0" applyAlignment="0" applyProtection="0">
      <alignment vertical="center"/>
    </xf>
    <xf numFmtId="0" fontId="113" fillId="86" borderId="41" applyNumberFormat="0" applyAlignment="0" applyProtection="0"/>
    <xf numFmtId="0" fontId="132" fillId="38" borderId="41" applyNumberFormat="0" applyAlignment="0" applyProtection="0">
      <alignment vertical="center"/>
    </xf>
    <xf numFmtId="0" fontId="111" fillId="71" borderId="41" applyNumberFormat="0" applyAlignment="0" applyProtection="0"/>
    <xf numFmtId="0" fontId="125" fillId="51" borderId="41" applyNumberFormat="0" applyAlignment="0" applyProtection="0">
      <alignment vertical="center"/>
    </xf>
    <xf numFmtId="0" fontId="118" fillId="0" borderId="44" applyNumberFormat="0" applyFill="0" applyAlignment="0" applyProtection="0"/>
    <xf numFmtId="0" fontId="171" fillId="0" borderId="44" applyNumberFormat="0" applyFill="0" applyAlignment="0" applyProtection="0">
      <alignment vertical="center"/>
    </xf>
    <xf numFmtId="0" fontId="79" fillId="0" borderId="44" applyNumberFormat="0" applyFill="0" applyAlignment="0" applyProtection="0">
      <alignment vertical="center"/>
    </xf>
    <xf numFmtId="0" fontId="99" fillId="74" borderId="41" applyNumberFormat="0" applyAlignment="0" applyProtection="0">
      <alignment vertical="center"/>
    </xf>
    <xf numFmtId="0" fontId="342" fillId="74" borderId="43" applyNumberFormat="0" applyAlignment="0" applyProtection="0">
      <alignment vertical="center"/>
    </xf>
    <xf numFmtId="0" fontId="102" fillId="71" borderId="41" applyNumberFormat="0" applyAlignment="0" applyProtection="0">
      <alignment vertical="center"/>
    </xf>
    <xf numFmtId="0" fontId="111" fillId="71" borderId="41" applyNumberFormat="0" applyAlignment="0" applyProtection="0"/>
    <xf numFmtId="0" fontId="262" fillId="38" borderId="41" applyNumberFormat="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193" fillId="71" borderId="41"/>
    <xf numFmtId="0" fontId="132" fillId="38" borderId="41" applyNumberFormat="0" applyAlignment="0" applyProtection="0">
      <alignment vertical="center"/>
    </xf>
    <xf numFmtId="0" fontId="113" fillId="86" borderId="41" applyNumberFormat="0" applyAlignment="0" applyProtection="0"/>
    <xf numFmtId="0" fontId="261" fillId="51" borderId="41" applyNumberFormat="0" applyAlignment="0" applyProtection="0">
      <alignment vertical="center"/>
    </xf>
    <xf numFmtId="0" fontId="132" fillId="38" borderId="41" applyNumberFormat="0" applyAlignment="0" applyProtection="0">
      <alignment vertical="center"/>
    </xf>
    <xf numFmtId="0" fontId="111" fillId="38" borderId="41" applyNumberFormat="0" applyAlignment="0" applyProtection="0"/>
    <xf numFmtId="0" fontId="30" fillId="0" borderId="44" applyNumberFormat="0" applyFill="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316" fillId="74" borderId="41" applyNumberFormat="0" applyAlignment="0" applyProtection="0">
      <alignment vertical="center"/>
    </xf>
    <xf numFmtId="0" fontId="118" fillId="0" borderId="44" applyNumberFormat="0" applyFill="0" applyAlignment="0" applyProtection="0"/>
    <xf numFmtId="0" fontId="193" fillId="71" borderId="41"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79" fillId="51" borderId="41" applyNumberFormat="0" applyAlignment="0" applyProtection="0">
      <alignment vertical="center"/>
    </xf>
    <xf numFmtId="0" fontId="99" fillId="75" borderId="41" applyNumberFormat="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79" fillId="87" borderId="41" applyNumberFormat="0" applyAlignment="0" applyProtection="0"/>
    <xf numFmtId="0" fontId="99" fillId="74" borderId="41"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91" fillId="0" borderId="40"/>
    <xf numFmtId="0" fontId="276" fillId="0" borderId="44" applyNumberFormat="0" applyFill="0" applyAlignment="0" applyProtection="0">
      <alignment vertical="center"/>
    </xf>
    <xf numFmtId="0" fontId="1" fillId="77" borderId="42" applyNumberFormat="0" applyAlignment="0" applyProtection="0"/>
    <xf numFmtId="0" fontId="99" fillId="75" borderId="41" applyNumberFormat="0" applyAlignment="0" applyProtection="0"/>
    <xf numFmtId="0" fontId="193" fillId="71" borderId="41" applyNumberFormat="0" applyAlignment="0" applyProtection="0">
      <alignment vertical="center"/>
    </xf>
    <xf numFmtId="0" fontId="175" fillId="38" borderId="41" applyNumberFormat="0" applyAlignment="0" applyProtection="0">
      <alignment vertical="center"/>
    </xf>
    <xf numFmtId="0" fontId="209" fillId="51" borderId="43" applyNumberFormat="0" applyAlignment="0" applyProtection="0">
      <alignment vertical="center"/>
    </xf>
    <xf numFmtId="0" fontId="72" fillId="54" borderId="42" applyNumberFormat="0" applyFont="0" applyAlignment="0" applyProtection="0">
      <alignment vertical="center"/>
    </xf>
    <xf numFmtId="0" fontId="113" fillId="86" borderId="41" applyNumberFormat="0" applyAlignment="0" applyProtection="0"/>
    <xf numFmtId="0" fontId="320" fillId="74" borderId="43" applyNumberForma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93" fillId="71" borderId="41"/>
    <xf numFmtId="0" fontId="79" fillId="0" borderId="44" applyNumberFormat="0" applyFill="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204" fillId="0" borderId="44" applyNumberFormat="0" applyFill="0" applyAlignment="0" applyProtection="0">
      <alignment vertical="center"/>
    </xf>
    <xf numFmtId="0" fontId="102" fillId="72" borderId="41" applyNumberFormat="0" applyAlignment="0" applyProtection="0"/>
    <xf numFmtId="0" fontId="209" fillId="51" borderId="43" applyNumberFormat="0" applyAlignment="0" applyProtection="0">
      <alignment vertical="center"/>
    </xf>
    <xf numFmtId="0" fontId="276" fillId="0" borderId="44" applyNumberFormat="0" applyFill="0" applyAlignment="0" applyProtection="0">
      <alignment vertical="center"/>
    </xf>
    <xf numFmtId="0" fontId="113" fillId="86" borderId="41" applyNumberFormat="0" applyAlignment="0" applyProtection="0"/>
    <xf numFmtId="0" fontId="1" fillId="76" borderId="42" applyNumberFormat="0" applyFont="0" applyAlignment="0" applyProtection="0"/>
    <xf numFmtId="0" fontId="118" fillId="0" borderId="44" applyNumberFormat="0" applyFill="0" applyAlignment="0" applyProtection="0"/>
    <xf numFmtId="0" fontId="112" fillId="86" borderId="43" applyNumberFormat="0" applyAlignment="0" applyProtection="0"/>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214" fillId="54" borderId="42" applyNumberFormat="0" applyFont="0" applyAlignment="0" applyProtection="0">
      <alignment vertical="center"/>
    </xf>
    <xf numFmtId="0" fontId="72" fillId="54" borderId="42" applyNumberFormat="0" applyFont="0" applyAlignment="0" applyProtection="0">
      <alignment vertical="center"/>
    </xf>
    <xf numFmtId="0" fontId="174" fillId="51" borderId="41" applyNumberFormat="0" applyAlignment="0" applyProtection="0">
      <alignment vertical="center"/>
    </xf>
    <xf numFmtId="0" fontId="245" fillId="71" borderId="41" applyNumberFormat="0" applyAlignment="0" applyProtection="0">
      <alignment vertical="center"/>
    </xf>
    <xf numFmtId="0" fontId="227" fillId="51" borderId="43" applyNumberFormat="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alignment vertical="center"/>
    </xf>
    <xf numFmtId="0" fontId="193" fillId="38"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82" fillId="87" borderId="41" applyNumberFormat="0" applyAlignment="0" applyProtection="0"/>
    <xf numFmtId="0" fontId="112" fillId="51" borderId="43" applyNumberFormat="0" applyAlignment="0" applyProtection="0"/>
    <xf numFmtId="0" fontId="103" fillId="73" borderId="43" applyNumberFormat="0" applyAlignment="0" applyProtection="0">
      <alignment vertical="center"/>
    </xf>
    <xf numFmtId="0" fontId="1" fillId="76" borderId="42" applyNumberFormat="0" applyFon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12" fillId="51" borderId="43" applyNumberFormat="0" applyAlignment="0" applyProtection="0"/>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263"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4" borderId="43" applyNumberFormat="0" applyAlignment="0" applyProtection="0">
      <alignment vertical="center"/>
    </xf>
    <xf numFmtId="0" fontId="246" fillId="74" borderId="43" applyNumberFormat="0" applyAlignment="0" applyProtection="0">
      <alignment vertical="center"/>
    </xf>
    <xf numFmtId="0" fontId="181" fillId="74" borderId="43" applyNumberFormat="0" applyAlignment="0" applyProtection="0">
      <alignment vertical="center"/>
    </xf>
    <xf numFmtId="0" fontId="176" fillId="51" borderId="43" applyNumberFormat="0" applyAlignment="0" applyProtection="0">
      <alignment vertical="center"/>
    </xf>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84" fillId="51" borderId="43" applyNumberFormat="0" applyAlignment="0" applyProtection="0">
      <alignment vertical="center"/>
    </xf>
    <xf numFmtId="0" fontId="84" fillId="87" borderId="43" applyNumberFormat="0" applyAlignment="0" applyProtection="0"/>
    <xf numFmtId="0" fontId="84" fillId="86" borderId="43" applyNumberFormat="0" applyAlignment="0" applyProtection="0">
      <alignment vertical="center"/>
    </xf>
    <xf numFmtId="0" fontId="84" fillId="87" borderId="43"/>
    <xf numFmtId="0" fontId="246" fillId="75" borderId="43"/>
    <xf numFmtId="0" fontId="112" fillId="87" borderId="43"/>
    <xf numFmtId="0" fontId="84" fillId="51" borderId="43"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81" fillId="86" borderId="43" applyNumberFormat="0" applyAlignment="0" applyProtection="0">
      <alignment vertical="center"/>
    </xf>
    <xf numFmtId="0" fontId="84"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81" fillId="74" borderId="43"/>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12" fillId="51" borderId="43" applyNumberFormat="0" applyAlignment="0" applyProtection="0"/>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81" fillId="86" borderId="43" applyNumberFormat="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37" fillId="51"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7" borderId="43" applyNumberFormat="0" applyAlignment="0" applyProtection="0"/>
    <xf numFmtId="0" fontId="281" fillId="86" borderId="43" applyNumberFormat="0" applyAlignment="0" applyProtection="0">
      <alignment vertical="center"/>
    </xf>
    <xf numFmtId="0" fontId="281" fillId="87" borderId="43"/>
    <xf numFmtId="0" fontId="103" fillId="75" borderId="43"/>
    <xf numFmtId="0" fontId="103" fillId="74" borderId="43" applyNumberForma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103" fillId="75"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12" fillId="86" borderId="43" applyNumberFormat="0" applyAlignment="0" applyProtection="0"/>
    <xf numFmtId="0" fontId="84" fillId="86"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81" fillId="74" borderId="43"/>
    <xf numFmtId="0" fontId="84"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51" borderId="43" applyNumberFormat="0" applyAlignment="0" applyProtection="0"/>
    <xf numFmtId="0" fontId="112" fillId="87" borderId="43"/>
    <xf numFmtId="0" fontId="112" fillId="86" borderId="43" applyNumberFormat="0" applyAlignment="0" applyProtection="0"/>
    <xf numFmtId="0" fontId="281" fillId="51" borderId="43" applyNumberFormat="0" applyAlignment="0" applyProtection="0">
      <alignment vertical="center"/>
    </xf>
    <xf numFmtId="0" fontId="320" fillId="74" borderId="43" applyNumberFormat="0" applyAlignment="0" applyProtection="0">
      <alignment vertical="center"/>
    </xf>
    <xf numFmtId="0" fontId="281" fillId="86" borderId="43" applyNumberFormat="0" applyAlignment="0" applyProtection="0">
      <alignment vertical="center"/>
    </xf>
    <xf numFmtId="0" fontId="84"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63" fillId="51" borderId="43" applyNumberFormat="0" applyAlignment="0" applyProtection="0">
      <alignment vertical="center"/>
    </xf>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84" fillId="86"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81" fillId="74" borderId="43"/>
    <xf numFmtId="0" fontId="246" fillId="74" borderId="43" applyNumberFormat="0" applyAlignment="0" applyProtection="0">
      <alignment vertical="center"/>
    </xf>
    <xf numFmtId="0" fontId="103" fillId="74"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37"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37" fillId="51" borderId="43" applyNumberFormat="0" applyAlignment="0" applyProtection="0"/>
    <xf numFmtId="0" fontId="37" fillId="51"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82" fillId="51" borderId="41" applyNumberFormat="0" applyAlignment="0" applyProtection="0">
      <alignment vertical="center"/>
    </xf>
    <xf numFmtId="0" fontId="281" fillId="86" borderId="43" applyNumberFormat="0" applyAlignment="0" applyProtection="0">
      <alignment vertical="center"/>
    </xf>
    <xf numFmtId="0" fontId="103" fillId="74"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111" fillId="71" borderId="41" applyNumberFormat="0" applyAlignment="0" applyProtection="0"/>
    <xf numFmtId="0" fontId="207" fillId="51" borderId="41" applyNumberFormat="0" applyAlignment="0" applyProtection="0">
      <alignment vertical="center"/>
    </xf>
    <xf numFmtId="0" fontId="102" fillId="72" borderId="41" applyNumberFormat="0" applyAlignment="0" applyProtection="0"/>
    <xf numFmtId="0" fontId="111" fillId="71" borderId="41" applyNumberFormat="0" applyAlignment="0" applyProtection="0"/>
    <xf numFmtId="0" fontId="30" fillId="0" borderId="44" applyNumberFormat="0" applyFill="0" applyAlignment="0" applyProtection="0"/>
    <xf numFmtId="0" fontId="111" fillId="38" borderId="41" applyNumberFormat="0" applyAlignment="0" applyProtection="0"/>
    <xf numFmtId="0" fontId="280" fillId="38" borderId="41" applyNumberFormat="0" applyAlignment="0" applyProtection="0">
      <alignment vertical="center"/>
    </xf>
    <xf numFmtId="0" fontId="113" fillId="86" borderId="41" applyNumberFormat="0" applyAlignment="0" applyProtection="0"/>
    <xf numFmtId="0" fontId="193" fillId="38"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11" fillId="38" borderId="41" applyNumberFormat="0" applyAlignment="0" applyProtection="0"/>
    <xf numFmtId="0" fontId="111" fillId="71" borderId="41" applyNumberFormat="0" applyAlignment="0" applyProtection="0"/>
    <xf numFmtId="0" fontId="182" fillId="73"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45" fillId="71" borderId="41" applyNumberFormat="0" applyAlignment="0" applyProtection="0">
      <alignment vertical="center"/>
    </xf>
    <xf numFmtId="0" fontId="280" fillId="38" borderId="41" applyNumberFormat="0" applyAlignment="0" applyProtection="0">
      <alignment vertical="center"/>
    </xf>
    <xf numFmtId="0" fontId="182" fillId="74" borderId="41"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181" fillId="74" borderId="43"/>
    <xf numFmtId="0" fontId="112" fillId="86" borderId="43" applyNumberFormat="0" applyAlignment="0" applyProtection="0"/>
    <xf numFmtId="0" fontId="263" fillId="51" borderId="43" applyNumberFormat="0" applyAlignment="0" applyProtection="0">
      <alignment vertical="center"/>
    </xf>
    <xf numFmtId="0" fontId="138" fillId="51"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320" fillId="74" borderId="43" applyNumberFormat="0" applyAlignment="0" applyProtection="0">
      <alignment vertical="center"/>
    </xf>
    <xf numFmtId="0" fontId="112" fillId="87"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38" fillId="51" borderId="43" applyNumberFormat="0" applyAlignment="0" applyProtection="0">
      <alignment vertical="center"/>
    </xf>
    <xf numFmtId="0" fontId="181" fillId="74" borderId="43"/>
    <xf numFmtId="0" fontId="181" fillId="74"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112" fillId="87" borderId="43"/>
    <xf numFmtId="0" fontId="281"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7" borderId="43" applyNumberFormat="0" applyAlignment="0" applyProtection="0"/>
    <xf numFmtId="0" fontId="103" fillId="73" borderId="43" applyNumberFormat="0" applyAlignment="0" applyProtection="0">
      <alignment vertical="center"/>
    </xf>
    <xf numFmtId="0" fontId="181" fillId="74"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281"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84" fillId="51" borderId="43" applyNumberFormat="0" applyAlignment="0" applyProtection="0">
      <alignment vertical="center"/>
    </xf>
    <xf numFmtId="0" fontId="181" fillId="74" borderId="43"/>
    <xf numFmtId="0" fontId="103" fillId="74" borderId="43" applyNumberFormat="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93" fillId="71" borderId="41" applyNumberFormat="0" applyAlignment="0" applyProtection="0">
      <alignment vertical="center"/>
    </xf>
    <xf numFmtId="0" fontId="280" fillId="38" borderId="41" applyNumberFormat="0" applyAlignment="0" applyProtection="0">
      <alignment vertical="center"/>
    </xf>
    <xf numFmtId="0" fontId="158" fillId="51" borderId="43" applyNumberFormat="0" applyAlignment="0" applyProtection="0">
      <alignment vertical="center"/>
    </xf>
    <xf numFmtId="0" fontId="125" fillId="51" borderId="41" applyNumberFormat="0" applyAlignment="0" applyProtection="0">
      <alignment vertical="center"/>
    </xf>
    <xf numFmtId="0" fontId="38" fillId="38" borderId="41" applyNumberFormat="0" applyAlignment="0" applyProtection="0"/>
    <xf numFmtId="0" fontId="158" fillId="86" borderId="43" applyNumberFormat="0" applyAlignment="0" applyProtection="0">
      <alignment vertical="center"/>
    </xf>
    <xf numFmtId="0" fontId="118" fillId="0" borderId="44" applyNumberFormat="0" applyFill="0" applyAlignment="0" applyProtection="0"/>
    <xf numFmtId="0" fontId="342" fillId="74" borderId="43"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111" fillId="71" borderId="41" applyNumberFormat="0" applyAlignment="0" applyProtection="0"/>
    <xf numFmtId="0" fontId="82" fillId="87" borderId="41" applyNumberFormat="0" applyAlignment="0" applyProtection="0"/>
    <xf numFmtId="0" fontId="118" fillId="0" borderId="44" applyNumberFormat="0" applyFill="0" applyAlignment="0" applyProtection="0"/>
    <xf numFmtId="0" fontId="158" fillId="51" borderId="43" applyNumberFormat="0" applyAlignment="0" applyProtection="0">
      <alignment vertical="center"/>
    </xf>
    <xf numFmtId="0" fontId="31" fillId="51" borderId="41" applyNumberFormat="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76" fillId="0" borderId="44" applyNumberFormat="0" applyFill="0" applyAlignment="0" applyProtection="0">
      <alignment vertical="center"/>
    </xf>
    <xf numFmtId="0" fontId="79" fillId="0" borderId="44" applyNumberFormat="0" applyFill="0" applyAlignment="0" applyProtection="0">
      <alignment vertical="center"/>
    </xf>
    <xf numFmtId="0" fontId="158" fillId="51" borderId="43" applyNumberFormat="0" applyAlignment="0" applyProtection="0">
      <alignment vertical="center"/>
    </xf>
    <xf numFmtId="0" fontId="38" fillId="38" borderId="41" applyNumberFormat="0" applyAlignment="0" applyProtection="0"/>
    <xf numFmtId="0" fontId="118" fillId="0" borderId="44" applyNumberFormat="0" applyFill="0" applyAlignment="0" applyProtection="0"/>
    <xf numFmtId="0" fontId="79" fillId="0" borderId="44" applyNumberFormat="0" applyFill="0" applyAlignment="0" applyProtection="0">
      <alignment vertical="center"/>
    </xf>
    <xf numFmtId="0" fontId="279" fillId="51" borderId="41" applyNumberFormat="0" applyAlignment="0" applyProtection="0">
      <alignment vertical="center"/>
    </xf>
    <xf numFmtId="0" fontId="276" fillId="0" borderId="44" applyNumberFormat="0" applyFill="0" applyAlignment="0" applyProtection="0">
      <alignment vertical="center"/>
    </xf>
    <xf numFmtId="0" fontId="208" fillId="38" borderId="41" applyNumberFormat="0" applyAlignment="0" applyProtection="0">
      <alignment vertical="center"/>
    </xf>
    <xf numFmtId="0" fontId="111" fillId="72" borderId="41" applyNumberFormat="0" applyAlignment="0" applyProtection="0"/>
    <xf numFmtId="0" fontId="83" fillId="71" borderId="41" applyNumberFormat="0" applyAlignment="0" applyProtection="0">
      <alignment vertical="center"/>
    </xf>
    <xf numFmtId="0" fontId="111" fillId="72" borderId="41"/>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3" fillId="86" borderId="41" applyNumberFormat="0" applyAlignment="0" applyProtection="0"/>
    <xf numFmtId="0" fontId="158" fillId="87" borderId="43" applyNumberFormat="0" applyAlignment="0" applyProtection="0"/>
    <xf numFmtId="0" fontId="342" fillId="75" borderId="43"/>
    <xf numFmtId="0" fontId="276" fillId="0" borderId="44" applyNumberFormat="0" applyFill="0" applyAlignment="0" applyProtection="0">
      <alignment vertical="center"/>
    </xf>
    <xf numFmtId="0" fontId="82" fillId="87" borderId="41" applyNumberFormat="0" applyAlignment="0" applyProtection="0"/>
    <xf numFmtId="0" fontId="83" fillId="71" borderId="41" applyNumberFormat="0" applyAlignment="0" applyProtection="0">
      <alignment vertical="center"/>
    </xf>
    <xf numFmtId="0" fontId="118" fillId="0" borderId="44" applyNumberFormat="0" applyFill="0" applyAlignment="0" applyProtection="0"/>
    <xf numFmtId="0" fontId="82" fillId="86" borderId="41"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99" fillId="73" borderId="41" applyNumberFormat="0" applyAlignment="0" applyProtection="0">
      <alignment vertical="center"/>
    </xf>
    <xf numFmtId="0" fontId="113" fillId="86" borderId="41" applyNumberFormat="0" applyAlignment="0" applyProtection="0"/>
    <xf numFmtId="0" fontId="242" fillId="75" borderId="41"/>
    <xf numFmtId="0" fontId="82" fillId="51" borderId="41" applyNumberFormat="0" applyAlignment="0" applyProtection="0">
      <alignment vertical="center"/>
    </xf>
    <xf numFmtId="0" fontId="261" fillId="51" borderId="41" applyNumberFormat="0" applyAlignment="0" applyProtection="0">
      <alignment vertical="center"/>
    </xf>
    <xf numFmtId="0" fontId="99" fillId="74" borderId="41" applyNumberFormat="0" applyAlignment="0" applyProtection="0">
      <alignment vertical="center"/>
    </xf>
    <xf numFmtId="0" fontId="30"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26" fillId="38" borderId="41" applyNumberFormat="0" applyAlignment="0" applyProtection="0">
      <alignment vertical="center"/>
    </xf>
    <xf numFmtId="0" fontId="276" fillId="0" borderId="44" applyNumberFormat="0" applyFill="0" applyAlignment="0" applyProtection="0">
      <alignment vertical="center"/>
    </xf>
    <xf numFmtId="0" fontId="83" fillId="38" borderId="41" applyNumberFormat="0" applyAlignment="0" applyProtection="0">
      <alignment vertical="center"/>
    </xf>
    <xf numFmtId="0" fontId="113" fillId="87" borderId="41" applyNumberFormat="0" applyAlignment="0" applyProtection="0"/>
    <xf numFmtId="0" fontId="182" fillId="74" borderId="41" applyNumberFormat="0" applyAlignment="0" applyProtection="0">
      <alignment vertical="center"/>
    </xf>
    <xf numFmtId="0" fontId="321" fillId="71" borderId="41" applyNumberFormat="0" applyAlignment="0" applyProtection="0">
      <alignment vertical="center"/>
    </xf>
    <xf numFmtId="0" fontId="222" fillId="0" borderId="44" applyNumberFormat="0" applyFill="0" applyAlignment="0" applyProtection="0">
      <alignment vertical="center"/>
    </xf>
    <xf numFmtId="0" fontId="83" fillId="38"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32" fillId="38" borderId="41" applyNumberFormat="0" applyAlignment="0" applyProtection="0">
      <alignment vertical="center"/>
    </xf>
    <xf numFmtId="0" fontId="182" fillId="74" borderId="41"/>
    <xf numFmtId="0" fontId="113" fillId="86" borderId="41" applyNumberFormat="0" applyAlignment="0" applyProtection="0"/>
    <xf numFmtId="0" fontId="82" fillId="51" borderId="41" applyNumberFormat="0" applyAlignment="0" applyProtection="0">
      <alignment vertical="center"/>
    </xf>
    <xf numFmtId="0" fontId="118" fillId="0" borderId="44"/>
    <xf numFmtId="0" fontId="99" fillId="75" borderId="41"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113" fillId="86" borderId="41" applyNumberFormat="0" applyAlignment="0" applyProtection="0"/>
    <xf numFmtId="0" fontId="242" fillId="74" borderId="41" applyNumberFormat="0" applyAlignment="0" applyProtection="0">
      <alignment vertical="center"/>
    </xf>
    <xf numFmtId="0" fontId="245" fillId="71" borderId="41" applyNumberFormat="0" applyAlignment="0" applyProtection="0">
      <alignment vertical="center"/>
    </xf>
    <xf numFmtId="0" fontId="321" fillId="71" borderId="41" applyNumberFormat="0" applyAlignment="0" applyProtection="0">
      <alignment vertical="center"/>
    </xf>
    <xf numFmtId="0" fontId="99" fillId="73" borderId="41" applyNumberFormat="0" applyAlignment="0" applyProtection="0">
      <alignment vertical="center"/>
    </xf>
    <xf numFmtId="0" fontId="113" fillId="86" borderId="41" applyNumberFormat="0" applyAlignment="0" applyProtection="0"/>
    <xf numFmtId="0" fontId="261" fillId="51"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07" fillId="51" borderId="41" applyNumberFormat="0" applyAlignment="0" applyProtection="0">
      <alignment vertical="center"/>
    </xf>
    <xf numFmtId="0" fontId="242" fillId="74" borderId="41" applyNumberFormat="0" applyAlignment="0" applyProtection="0">
      <alignment vertical="center"/>
    </xf>
    <xf numFmtId="0" fontId="242" fillId="74" borderId="41" applyNumberFormat="0" applyAlignment="0" applyProtection="0">
      <alignment vertical="center"/>
    </xf>
    <xf numFmtId="0" fontId="113" fillId="86" borderId="41" applyNumberFormat="0" applyAlignment="0" applyProtection="0"/>
    <xf numFmtId="0" fontId="83" fillId="71" borderId="41" applyNumberFormat="0" applyAlignment="0" applyProtection="0">
      <alignment vertical="center"/>
    </xf>
    <xf numFmtId="0" fontId="204" fillId="0" borderId="44" applyNumberFormat="0" applyFill="0" applyAlignment="0" applyProtection="0">
      <alignment vertical="center"/>
    </xf>
    <xf numFmtId="0" fontId="83" fillId="72" borderId="41" applyNumberFormat="0" applyAlignment="0" applyProtection="0"/>
    <xf numFmtId="0" fontId="174" fillId="51" borderId="41" applyNumberFormat="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207" fillId="51" borderId="41" applyNumberFormat="0" applyAlignment="0" applyProtection="0">
      <alignment vertical="center"/>
    </xf>
    <xf numFmtId="0" fontId="158" fillId="51" borderId="43" applyNumberFormat="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61" fillId="51" borderId="41" applyNumberFormat="0" applyAlignment="0" applyProtection="0">
      <alignment vertical="center"/>
    </xf>
    <xf numFmtId="0" fontId="158" fillId="86" borderId="43"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58" fillId="87" borderId="43"/>
    <xf numFmtId="0" fontId="280" fillId="71" borderId="41" applyNumberFormat="0" applyAlignment="0" applyProtection="0">
      <alignment vertical="center"/>
    </xf>
    <xf numFmtId="0" fontId="182" fillId="73" borderId="41" applyNumberFormat="0" applyAlignment="0" applyProtection="0">
      <alignment vertical="center"/>
    </xf>
    <xf numFmtId="0" fontId="113" fillId="86" borderId="41" applyNumberFormat="0" applyAlignment="0" applyProtection="0"/>
    <xf numFmtId="0" fontId="193" fillId="71" borderId="41"/>
    <xf numFmtId="0" fontId="208"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31"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204" fillId="0" borderId="44" applyNumberFormat="0" applyFill="0" applyAlignment="0" applyProtection="0">
      <alignment vertical="center"/>
    </xf>
    <xf numFmtId="0" fontId="131"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83" fillId="72" borderId="41" applyNumberFormat="0" applyAlignment="0" applyProtection="0"/>
    <xf numFmtId="0" fontId="82" fillId="51" borderId="41" applyNumberFormat="0" applyAlignment="0" applyProtection="0">
      <alignment vertical="center"/>
    </xf>
    <xf numFmtId="0" fontId="83" fillId="72" borderId="41" applyNumberFormat="0" applyAlignment="0" applyProtection="0"/>
    <xf numFmtId="0" fontId="79" fillId="0" borderId="44"/>
    <xf numFmtId="0" fontId="31" fillId="51" borderId="41" applyNumberFormat="0" applyAlignment="0" applyProtection="0"/>
    <xf numFmtId="0" fontId="226" fillId="38" borderId="41" applyNumberFormat="0" applyAlignment="0" applyProtection="0">
      <alignment vertical="center"/>
    </xf>
    <xf numFmtId="0" fontId="83"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31" fillId="0" borderId="44" applyNumberFormat="0" applyFill="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225" fillId="51" borderId="41" applyNumberFormat="0" applyAlignment="0" applyProtection="0">
      <alignment vertical="center"/>
    </xf>
    <xf numFmtId="0" fontId="175" fillId="38" borderId="41" applyNumberFormat="0" applyAlignment="0" applyProtection="0">
      <alignment vertical="center"/>
    </xf>
    <xf numFmtId="0" fontId="82" fillId="86" borderId="41" applyNumberFormat="0" applyAlignment="0" applyProtection="0">
      <alignment vertical="center"/>
    </xf>
    <xf numFmtId="0" fontId="111" fillId="72" borderId="41" applyNumberFormat="0" applyAlignment="0" applyProtection="0"/>
    <xf numFmtId="0" fontId="207"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22" fillId="0" borderId="44" applyNumberFormat="0" applyFill="0" applyAlignment="0" applyProtection="0">
      <alignment vertical="center"/>
    </xf>
    <xf numFmtId="0" fontId="182" fillId="73" borderId="41" applyNumberFormat="0" applyAlignment="0" applyProtection="0">
      <alignment vertical="center"/>
    </xf>
    <xf numFmtId="0" fontId="83" fillId="38" borderId="41" applyNumberFormat="0" applyAlignment="0" applyProtection="0">
      <alignment vertical="center"/>
    </xf>
    <xf numFmtId="0" fontId="31" fillId="51" borderId="41" applyNumberFormat="0" applyAlignment="0" applyProtection="0"/>
    <xf numFmtId="0" fontId="38" fillId="38" borderId="41" applyNumberFormat="0" applyAlignment="0" applyProtection="0"/>
    <xf numFmtId="0" fontId="31" fillId="51" borderId="41" applyNumberFormat="0" applyAlignment="0" applyProtection="0"/>
    <xf numFmtId="0" fontId="111" fillId="71" borderId="41" applyNumberFormat="0" applyAlignment="0" applyProtection="0"/>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204" fillId="0" borderId="44" applyNumberFormat="0" applyFill="0" applyAlignment="0" applyProtection="0">
      <alignment vertical="center"/>
    </xf>
    <xf numFmtId="0" fontId="113" fillId="86" borderId="41" applyNumberFormat="0" applyAlignment="0" applyProtection="0"/>
    <xf numFmtId="0" fontId="102" fillId="71" borderId="41" applyNumberFormat="0" applyAlignment="0" applyProtection="0">
      <alignment vertical="center"/>
    </xf>
    <xf numFmtId="0" fontId="118" fillId="0" borderId="44" applyNumberFormat="0" applyFill="0" applyAlignment="0" applyProtection="0"/>
    <xf numFmtId="0" fontId="182" fillId="74" borderId="41" applyNumberFormat="0" applyAlignment="0" applyProtection="0">
      <alignment vertical="center"/>
    </xf>
    <xf numFmtId="0" fontId="82" fillId="51" borderId="41" applyNumberFormat="0" applyAlignment="0" applyProtection="0">
      <alignment vertical="center"/>
    </xf>
    <xf numFmtId="0" fontId="156" fillId="51" borderId="41" applyNumberFormat="0" applyAlignment="0" applyProtection="0">
      <alignment vertical="center"/>
    </xf>
    <xf numFmtId="0" fontId="174" fillId="51" borderId="41" applyNumberFormat="0" applyAlignment="0" applyProtection="0">
      <alignment vertical="center"/>
    </xf>
    <xf numFmtId="0" fontId="125" fillId="51" borderId="41" applyNumberFormat="0" applyAlignment="0" applyProtection="0">
      <alignment vertical="center"/>
    </xf>
    <xf numFmtId="0" fontId="82" fillId="86"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08" fillId="38" borderId="41" applyNumberFormat="0" applyAlignment="0" applyProtection="0">
      <alignment vertical="center"/>
    </xf>
    <xf numFmtId="0" fontId="225" fillId="51"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3" fillId="86" borderId="41" applyNumberFormat="0" applyAlignment="0" applyProtection="0"/>
    <xf numFmtId="0" fontId="113" fillId="86" borderId="41" applyNumberFormat="0" applyAlignment="0" applyProtection="0"/>
    <xf numFmtId="0" fontId="83" fillId="38" borderId="41" applyNumberFormat="0" applyAlignment="0" applyProtection="0">
      <alignment vertical="center"/>
    </xf>
    <xf numFmtId="0" fontId="111" fillId="71" borderId="41" applyNumberFormat="0" applyAlignment="0" applyProtection="0"/>
    <xf numFmtId="0" fontId="279" fillId="51" borderId="41" applyNumberFormat="0" applyAlignment="0" applyProtection="0">
      <alignment vertical="center"/>
    </xf>
    <xf numFmtId="0" fontId="245" fillId="72" borderId="41"/>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13" fillId="86" borderId="41" applyNumberFormat="0" applyAlignment="0" applyProtection="0"/>
    <xf numFmtId="0" fontId="83" fillId="71" borderId="41"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125" fillId="51" borderId="41" applyNumberFormat="0" applyAlignment="0" applyProtection="0">
      <alignment vertical="center"/>
    </xf>
    <xf numFmtId="0" fontId="280" fillId="71" borderId="41" applyNumberFormat="0" applyAlignment="0" applyProtection="0">
      <alignment vertical="center"/>
    </xf>
    <xf numFmtId="0" fontId="225"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1" fillId="71" borderId="41" applyNumberFormat="0" applyAlignment="0" applyProtection="0"/>
    <xf numFmtId="0" fontId="102" fillId="38" borderId="41" applyNumberFormat="0" applyAlignment="0" applyProtection="0">
      <alignment vertical="center"/>
    </xf>
    <xf numFmtId="0" fontId="208" fillId="38" borderId="41" applyNumberFormat="0" applyAlignment="0" applyProtection="0">
      <alignment vertical="center"/>
    </xf>
    <xf numFmtId="0" fontId="79" fillId="0" borderId="44" applyNumberFormat="0" applyFill="0" applyAlignment="0" applyProtection="0">
      <alignment vertical="center"/>
    </xf>
    <xf numFmtId="0" fontId="182" fillId="74" borderId="41"/>
    <xf numFmtId="0" fontId="279" fillId="51" borderId="41" applyNumberForma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157" fillId="38" borderId="41" applyNumberFormat="0" applyAlignment="0" applyProtection="0">
      <alignment vertical="center"/>
    </xf>
    <xf numFmtId="0" fontId="113" fillId="86" borderId="41" applyNumberFormat="0" applyAlignment="0" applyProtection="0"/>
    <xf numFmtId="0" fontId="158" fillId="86" borderId="43" applyNumberFormat="0" applyAlignment="0" applyProtection="0">
      <alignment vertical="center"/>
    </xf>
    <xf numFmtId="0" fontId="182" fillId="74" borderId="41"/>
    <xf numFmtId="0" fontId="82" fillId="51" borderId="41" applyNumberFormat="0" applyAlignment="0" applyProtection="0">
      <alignment vertical="center"/>
    </xf>
    <xf numFmtId="0" fontId="79" fillId="0" borderId="44" applyNumberFormat="0" applyFill="0" applyAlignment="0" applyProtection="0">
      <alignment vertical="center"/>
    </xf>
    <xf numFmtId="0" fontId="79" fillId="0" borderId="44" applyNumberFormat="0" applyFill="0" applyAlignment="0" applyProtection="0">
      <alignment vertical="center"/>
    </xf>
    <xf numFmtId="0" fontId="316" fillId="74"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80" fillId="38" borderId="41" applyNumberFormat="0" applyAlignment="0" applyProtection="0">
      <alignment vertical="center"/>
    </xf>
    <xf numFmtId="0" fontId="207" fillId="51" borderId="41" applyNumberFormat="0" applyAlignment="0" applyProtection="0">
      <alignment vertical="center"/>
    </xf>
    <xf numFmtId="0" fontId="193" fillId="71" borderId="41" applyNumberFormat="0" applyAlignment="0" applyProtection="0">
      <alignment vertical="center"/>
    </xf>
    <xf numFmtId="0" fontId="113" fillId="86" borderId="41" applyNumberFormat="0" applyAlignment="0" applyProtection="0"/>
    <xf numFmtId="0" fontId="99" fillId="73" borderId="41" applyNumberFormat="0" applyAlignment="0" applyProtection="0">
      <alignment vertical="center"/>
    </xf>
    <xf numFmtId="0" fontId="82" fillId="87" borderId="41"/>
    <xf numFmtId="0" fontId="113" fillId="86" borderId="41" applyNumberFormat="0" applyAlignment="0" applyProtection="0"/>
    <xf numFmtId="0" fontId="207" fillId="51" borderId="41" applyNumberFormat="0" applyAlignment="0" applyProtection="0">
      <alignment vertical="center"/>
    </xf>
    <xf numFmtId="0" fontId="207" fillId="51" borderId="41" applyNumberFormat="0" applyAlignment="0" applyProtection="0">
      <alignment vertical="center"/>
    </xf>
    <xf numFmtId="0" fontId="262" fillId="38" borderId="41" applyNumberFormat="0" applyAlignment="0" applyProtection="0">
      <alignment vertical="center"/>
    </xf>
    <xf numFmtId="0" fontId="208" fillId="38" borderId="41" applyNumberFormat="0" applyAlignment="0" applyProtection="0">
      <alignment vertical="center"/>
    </xf>
    <xf numFmtId="0" fontId="182" fillId="74" borderId="41"/>
    <xf numFmtId="0" fontId="158" fillId="87" borderId="43" applyNumberFormat="0" applyAlignment="0" applyProtection="0"/>
    <xf numFmtId="0" fontId="83" fillId="38" borderId="41"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79" fillId="51" borderId="41" applyNumberFormat="0" applyAlignment="0" applyProtection="0">
      <alignment vertical="center"/>
    </xf>
    <xf numFmtId="0" fontId="102" fillId="38" borderId="41" applyNumberFormat="0" applyAlignment="0" applyProtection="0">
      <alignment vertical="center"/>
    </xf>
    <xf numFmtId="0" fontId="280" fillId="38" borderId="41" applyNumberFormat="0" applyAlignment="0" applyProtection="0">
      <alignment vertical="center"/>
    </xf>
    <xf numFmtId="0" fontId="279" fillId="86" borderId="41" applyNumberFormat="0" applyAlignment="0" applyProtection="0">
      <alignment vertical="center"/>
    </xf>
    <xf numFmtId="0" fontId="102" fillId="38"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13" fillId="51" borderId="41" applyNumberFormat="0" applyAlignment="0" applyProtection="0"/>
    <xf numFmtId="0" fontId="113" fillId="86" borderId="41" applyNumberFormat="0" applyAlignment="0" applyProtection="0"/>
    <xf numFmtId="0" fontId="113" fillId="86" borderId="41" applyNumberFormat="0" applyAlignment="0" applyProtection="0"/>
    <xf numFmtId="0" fontId="99" fillId="75" borderId="41" applyNumberFormat="0" applyAlignment="0" applyProtection="0"/>
    <xf numFmtId="0" fontId="82"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75" fillId="38" borderId="41" applyNumberFormat="0" applyAlignment="0" applyProtection="0">
      <alignment vertical="center"/>
    </xf>
    <xf numFmtId="0" fontId="262" fillId="38" borderId="41" applyNumberFormat="0" applyAlignment="0" applyProtection="0">
      <alignment vertical="center"/>
    </xf>
    <xf numFmtId="0" fontId="175" fillId="38" borderId="41" applyNumberFormat="0" applyAlignment="0" applyProtection="0">
      <alignment vertical="center"/>
    </xf>
    <xf numFmtId="0" fontId="258" fillId="0" borderId="44" applyNumberFormat="0" applyFill="0" applyAlignment="0" applyProtection="0">
      <alignment vertical="center"/>
    </xf>
    <xf numFmtId="0" fontId="279" fillId="51"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82" fillId="51" borderId="41" applyNumberForma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83" fillId="38" borderId="41" applyNumberFormat="0" applyAlignment="0" applyProtection="0">
      <alignment vertical="center"/>
    </xf>
    <xf numFmtId="0" fontId="226" fillId="38" borderId="41"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111" fillId="71" borderId="41" applyNumberFormat="0" applyAlignment="0" applyProtection="0"/>
    <xf numFmtId="0" fontId="171" fillId="0" borderId="44" applyNumberFormat="0" applyFill="0" applyAlignment="0" applyProtection="0">
      <alignment vertical="center"/>
    </xf>
    <xf numFmtId="0" fontId="102" fillId="72" borderId="41" applyNumberFormat="0" applyAlignment="0" applyProtection="0"/>
    <xf numFmtId="0" fontId="113" fillId="86" borderId="41" applyNumberFormat="0" applyAlignment="0" applyProtection="0"/>
    <xf numFmtId="0" fontId="102" fillId="72" borderId="41" applyNumberFormat="0" applyAlignment="0" applyProtection="0"/>
    <xf numFmtId="0" fontId="226" fillId="38" borderId="41" applyNumberFormat="0" applyAlignment="0" applyProtection="0">
      <alignment vertical="center"/>
    </xf>
    <xf numFmtId="0" fontId="342" fillId="74" borderId="43" applyNumberFormat="0" applyAlignment="0" applyProtection="0">
      <alignment vertical="center"/>
    </xf>
    <xf numFmtId="0" fontId="279" fillId="51"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93" fillId="71" borderId="41"/>
    <xf numFmtId="0" fontId="91" fillId="0" borderId="40" applyNumberFormat="0" applyFill="0" applyAlignment="0" applyProtection="0">
      <alignment vertical="center"/>
    </xf>
    <xf numFmtId="0" fontId="279" fillId="86" borderId="41" applyNumberFormat="0" applyAlignment="0" applyProtection="0">
      <alignment vertical="center"/>
    </xf>
    <xf numFmtId="0" fontId="276" fillId="0" borderId="44" applyNumberFormat="0" applyFill="0" applyAlignment="0" applyProtection="0"/>
    <xf numFmtId="0" fontId="99" fillId="74" borderId="41" applyNumberFormat="0" applyAlignment="0" applyProtection="0">
      <alignment vertical="center"/>
    </xf>
    <xf numFmtId="0" fontId="276" fillId="0" borderId="44" applyNumberFormat="0" applyFill="0" applyAlignment="0" applyProtection="0"/>
    <xf numFmtId="0" fontId="102" fillId="71" borderId="41" applyNumberFormat="0" applyAlignment="0" applyProtection="0">
      <alignment vertical="center"/>
    </xf>
    <xf numFmtId="0" fontId="103" fillId="74"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81" fillId="87" borderId="43" applyNumberFormat="0" applyAlignment="0" applyProtection="0"/>
    <xf numFmtId="0" fontId="281" fillId="86" borderId="43" applyNumberFormat="0" applyAlignment="0" applyProtection="0">
      <alignment vertical="center"/>
    </xf>
    <xf numFmtId="0" fontId="279" fillId="51" borderId="41" applyNumberFormat="0" applyAlignment="0" applyProtection="0">
      <alignment vertical="center"/>
    </xf>
    <xf numFmtId="0" fontId="280" fillId="71" borderId="41"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102" fillId="71" borderId="41" applyNumberFormat="0" applyAlignment="0" applyProtection="0">
      <alignment vertical="center"/>
    </xf>
    <xf numFmtId="0" fontId="276" fillId="0" borderId="44"/>
    <xf numFmtId="0" fontId="276" fillId="0" borderId="44" applyNumberFormat="0" applyFill="0" applyAlignment="0" applyProtection="0">
      <alignment vertical="center"/>
    </xf>
    <xf numFmtId="0" fontId="279" fillId="86" borderId="41" applyNumberFormat="0" applyAlignment="0" applyProtection="0">
      <alignment vertical="center"/>
    </xf>
    <xf numFmtId="0" fontId="281" fillId="87" borderId="43"/>
    <xf numFmtId="0" fontId="280" fillId="72" borderId="41"/>
    <xf numFmtId="0" fontId="103" fillId="75" borderId="43"/>
    <xf numFmtId="0" fontId="91" fillId="0" borderId="40" applyNumberFormat="0" applyFill="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276" fillId="0" borderId="44" applyNumberFormat="0" applyFill="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xf numFmtId="0" fontId="99" fillId="74" borderId="41" applyNumberFormat="0" applyAlignment="0" applyProtection="0">
      <alignment vertical="center"/>
    </xf>
    <xf numFmtId="0" fontId="279" fillId="87" borderId="41" applyNumberFormat="0" applyAlignment="0" applyProtection="0"/>
    <xf numFmtId="0" fontId="102" fillId="71" borderId="41" applyNumberFormat="0" applyAlignment="0" applyProtection="0">
      <alignment vertical="center"/>
    </xf>
    <xf numFmtId="0" fontId="103" fillId="74" borderId="43" applyNumberFormat="0" applyAlignment="0" applyProtection="0">
      <alignment vertical="center"/>
    </xf>
    <xf numFmtId="0" fontId="279" fillId="86" borderId="41" applyNumberFormat="0" applyAlignment="0" applyProtection="0">
      <alignment vertical="center"/>
    </xf>
    <xf numFmtId="0" fontId="280" fillId="38" borderId="41"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279" fillId="51" borderId="41" applyNumberFormat="0" applyAlignment="0" applyProtection="0">
      <alignment vertical="center"/>
    </xf>
    <xf numFmtId="0" fontId="279" fillId="87" borderId="41" applyNumberFormat="0" applyAlignment="0" applyProtection="0"/>
    <xf numFmtId="0" fontId="279" fillId="86" borderId="41" applyNumberFormat="0" applyAlignment="0" applyProtection="0">
      <alignment vertical="center"/>
    </xf>
    <xf numFmtId="0" fontId="276" fillId="0" borderId="44" applyNumberFormat="0" applyFill="0" applyAlignment="0" applyProtection="0"/>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82" fillId="51" borderId="41" applyNumberFormat="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8" fillId="51" borderId="43" applyNumberFormat="0" applyAlignment="0" applyProtection="0">
      <alignment vertical="center"/>
    </xf>
    <xf numFmtId="0" fontId="153" fillId="0" borderId="44" applyNumberFormat="0" applyFill="0" applyAlignment="0" applyProtection="0"/>
    <xf numFmtId="0" fontId="148" fillId="54" borderId="42" applyNumberFormat="0" applyFont="0" applyAlignment="0" applyProtection="0">
      <alignment vertical="center"/>
    </xf>
    <xf numFmtId="0" fontId="341" fillId="71" borderId="41" applyNumberFormat="0" applyAlignment="0" applyProtection="0">
      <alignment vertical="center"/>
    </xf>
    <xf numFmtId="0" fontId="157" fillId="38" borderId="41" applyNumberFormat="0" applyAlignment="0" applyProtection="0">
      <alignment vertical="center"/>
    </xf>
    <xf numFmtId="0" fontId="158" fillId="87" borderId="43" applyNumberFormat="0" applyAlignment="0" applyProtection="0"/>
    <xf numFmtId="0" fontId="148" fillId="54" borderId="42" applyNumberFormat="0" applyFon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xf numFmtId="0" fontId="156" fillId="51" borderId="41" applyNumberFormat="0" applyAlignment="0" applyProtection="0">
      <alignment vertical="center"/>
    </xf>
    <xf numFmtId="0" fontId="156" fillId="86" borderId="41"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156" fillId="51" borderId="41" applyNumberFormat="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46" fillId="54" borderId="42" applyNumberFormat="0" applyFont="0" applyAlignment="0" applyProtection="0">
      <alignment vertical="center"/>
    </xf>
    <xf numFmtId="0" fontId="156" fillId="86" borderId="41" applyNumberFormat="0" applyAlignment="0" applyProtection="0">
      <alignment vertical="center"/>
    </xf>
    <xf numFmtId="0" fontId="338" fillId="75" borderId="41"/>
    <xf numFmtId="0" fontId="157" fillId="72" borderId="41"/>
    <xf numFmtId="0" fontId="158" fillId="51" borderId="43" applyNumberFormat="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57" fillId="71" borderId="41" applyNumberFormat="0" applyAlignment="0" applyProtection="0">
      <alignment vertical="center"/>
    </xf>
    <xf numFmtId="0" fontId="158" fillId="51" borderId="43" applyNumberFormat="0" applyAlignment="0" applyProtection="0">
      <alignment vertical="center"/>
    </xf>
    <xf numFmtId="0" fontId="158" fillId="86" borderId="43" applyNumberFormat="0" applyAlignment="0" applyProtection="0">
      <alignment vertical="center"/>
    </xf>
    <xf numFmtId="0" fontId="148" fillId="54" borderId="42" applyNumberFormat="0" applyFont="0" applyAlignment="0" applyProtection="0">
      <alignment vertical="center"/>
    </xf>
    <xf numFmtId="0" fontId="157" fillId="38" borderId="41" applyNumberFormat="0" applyAlignment="0" applyProtection="0">
      <alignment vertical="center"/>
    </xf>
    <xf numFmtId="0" fontId="156" fillId="87" borderId="41" applyNumberFormat="0" applyAlignment="0" applyProtection="0"/>
    <xf numFmtId="0" fontId="148" fillId="54" borderId="42" applyNumberFormat="0" applyFont="0" applyAlignment="0" applyProtection="0">
      <alignment vertical="center"/>
    </xf>
    <xf numFmtId="0" fontId="146" fillId="54" borderId="42" applyNumberFormat="0" applyFont="0" applyAlignment="0" applyProtection="0">
      <alignment vertical="center"/>
    </xf>
    <xf numFmtId="0" fontId="148" fillId="54" borderId="42" applyNumberFormat="0" applyFont="0" applyAlignment="0" applyProtection="0">
      <alignment vertical="center"/>
    </xf>
    <xf numFmtId="0" fontId="157" fillId="38" borderId="41" applyNumberFormat="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158" fillId="86" borderId="43" applyNumberFormat="0" applyAlignment="0" applyProtection="0">
      <alignment vertical="center"/>
    </xf>
    <xf numFmtId="0" fontId="157" fillId="71" borderId="41" applyNumberFormat="0" applyAlignment="0" applyProtection="0">
      <alignment vertical="center"/>
    </xf>
    <xf numFmtId="0" fontId="342" fillId="74" borderId="43" applyNumberFormat="0" applyAlignment="0" applyProtection="0">
      <alignment vertical="center"/>
    </xf>
    <xf numFmtId="0" fontId="341" fillId="71" borderId="41" applyNumberFormat="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xf numFmtId="0" fontId="148" fillId="54" borderId="42" applyNumberFormat="0" applyFont="0" applyAlignment="0" applyProtection="0">
      <alignment vertical="center"/>
    </xf>
    <xf numFmtId="0" fontId="281" fillId="51" borderId="43" applyNumberFormat="0" applyAlignment="0" applyProtection="0">
      <alignment vertical="center"/>
    </xf>
    <xf numFmtId="0" fontId="181" fillId="74" borderId="43"/>
    <xf numFmtId="0" fontId="112" fillId="87" borderId="43" applyNumberFormat="0" applyAlignment="0" applyProtection="0"/>
    <xf numFmtId="0" fontId="112" fillId="86" borderId="43" applyNumberFormat="0" applyAlignment="0" applyProtection="0"/>
    <xf numFmtId="0" fontId="181" fillId="74"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209" fillId="51" borderId="43" applyNumberFormat="0" applyAlignment="0" applyProtection="0">
      <alignment vertical="center"/>
    </xf>
    <xf numFmtId="0" fontId="263"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03" fillId="74" borderId="43" applyNumberFormat="0" applyAlignment="0" applyProtection="0">
      <alignment vertical="center"/>
    </xf>
    <xf numFmtId="0" fontId="181" fillId="74"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320" fillId="74"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81" fillId="74" borderId="43"/>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58" fillId="51"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81" fillId="74" borderId="43"/>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 fillId="76" borderId="42" applyNumberFormat="0" applyFon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181" fillId="74" borderId="43"/>
    <xf numFmtId="0" fontId="193" fillId="71" borderId="41"/>
    <xf numFmtId="0" fontId="279" fillId="51" borderId="41" applyNumberFormat="0" applyAlignment="0" applyProtection="0">
      <alignment vertical="center"/>
    </xf>
    <xf numFmtId="0" fontId="279" fillId="51"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38" borderId="41"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25" fillId="51" borderId="41" applyNumberFormat="0" applyAlignment="0" applyProtection="0">
      <alignment vertical="center"/>
    </xf>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132" fillId="38" borderId="41" applyNumberFormat="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14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82" fillId="86" borderId="41" applyNumberFormat="0" applyAlignment="0" applyProtection="0">
      <alignment vertical="center"/>
    </xf>
    <xf numFmtId="0" fontId="261" fillId="51" borderId="41" applyNumberFormat="0" applyAlignment="0" applyProtection="0">
      <alignment vertical="center"/>
    </xf>
    <xf numFmtId="0" fontId="102" fillId="71" borderId="41"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3" fillId="38" borderId="41"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83" fillId="71" borderId="41"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 fillId="76" borderId="42" applyNumberFormat="0" applyFont="0" applyAlignment="0" applyProtection="0">
      <alignment vertical="center"/>
    </xf>
    <xf numFmtId="0" fontId="1" fillId="76" borderId="42"/>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51" borderId="43" applyNumberFormat="0" applyAlignment="0" applyProtection="0"/>
    <xf numFmtId="0" fontId="182" fillId="73" borderId="41" applyNumberFormat="0" applyAlignment="0" applyProtection="0">
      <alignment vertical="center"/>
    </xf>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02" fillId="38" borderId="41" applyNumberFormat="0" applyAlignment="0" applyProtection="0">
      <alignment vertical="center"/>
    </xf>
    <xf numFmtId="0" fontId="99" fillId="74" borderId="41" applyNumberFormat="0" applyAlignment="0" applyProtection="0">
      <alignment vertical="center"/>
    </xf>
    <xf numFmtId="0" fontId="242" fillId="74"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74" fillId="51" borderId="41" applyNumberFormat="0" applyAlignment="0" applyProtection="0">
      <alignment vertical="center"/>
    </xf>
    <xf numFmtId="0" fontId="208" fillId="38"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245" fillId="71" borderId="41"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84" fillId="87" borderId="43" applyNumberFormat="0" applyAlignment="0" applyProtection="0"/>
    <xf numFmtId="0" fontId="83" fillId="72" borderId="41" applyNumberFormat="0" applyAlignment="0" applyProtection="0"/>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68" fillId="54" borderId="42" applyNumberFormat="0" applyFont="0" applyAlignment="0" applyProtection="0">
      <alignment vertical="center"/>
    </xf>
    <xf numFmtId="0" fontId="227" fillId="51" borderId="43"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125" fillId="51" borderId="41" applyNumberFormat="0" applyAlignment="0" applyProtection="0">
      <alignment vertical="center"/>
    </xf>
    <xf numFmtId="0" fontId="70" fillId="54" borderId="42" applyNumberFormat="0" applyFont="0" applyAlignment="0" applyProtection="0">
      <alignment vertical="center"/>
    </xf>
    <xf numFmtId="0" fontId="268" fillId="54" borderId="42" applyNumberFormat="0" applyFont="0" applyAlignment="0" applyProtection="0">
      <alignment vertical="center"/>
    </xf>
    <xf numFmtId="0" fontId="182" fillId="74" borderId="41"/>
    <xf numFmtId="0" fontId="276" fillId="0" borderId="44" applyNumberFormat="0" applyFill="0" applyAlignment="0" applyProtection="0">
      <alignment vertical="center"/>
    </xf>
    <xf numFmtId="0" fontId="84" fillId="51" borderId="43" applyNumberFormat="0" applyAlignment="0" applyProtection="0">
      <alignment vertical="center"/>
    </xf>
    <xf numFmtId="0" fontId="204" fillId="0" borderId="44" applyNumberFormat="0" applyFill="0" applyAlignment="0" applyProtection="0">
      <alignment vertical="center"/>
    </xf>
    <xf numFmtId="0" fontId="250" fillId="54" borderId="42" applyNumberFormat="0" applyFont="0" applyAlignment="0" applyProtection="0">
      <alignment vertical="center"/>
    </xf>
    <xf numFmtId="0" fontId="1" fillId="76" borderId="42" applyNumberFormat="0" applyFont="0" applyAlignment="0" applyProtection="0">
      <alignment vertical="center"/>
    </xf>
    <xf numFmtId="0" fontId="82" fillId="87" borderId="41" applyNumberFormat="0" applyAlignment="0" applyProtection="0"/>
    <xf numFmtId="0" fontId="181" fillId="73"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 fillId="54" borderId="42" applyNumberFormat="0" applyFont="0" applyAlignment="0" applyProtection="0"/>
    <xf numFmtId="0" fontId="112" fillId="87" borderId="43" applyNumberFormat="0" applyAlignment="0" applyProtection="0"/>
    <xf numFmtId="0" fontId="1" fillId="77" borderId="42" applyNumberFormat="0" applyAlignment="0" applyProtection="0"/>
    <xf numFmtId="0" fontId="82" fillId="51" borderId="41" applyNumberFormat="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 fillId="77" borderId="42" applyNumberFormat="0" applyAlignment="0" applyProtection="0"/>
    <xf numFmtId="0" fontId="113" fillId="86" borderId="41" applyNumberFormat="0" applyAlignment="0" applyProtection="0"/>
    <xf numFmtId="0" fontId="261" fillId="51" borderId="41" applyNumberFormat="0" applyAlignment="0" applyProtection="0">
      <alignment vertical="center"/>
    </xf>
    <xf numFmtId="0" fontId="207"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8" fillId="0" borderId="44" applyNumberFormat="0" applyFill="0" applyAlignment="0" applyProtection="0"/>
    <xf numFmtId="0" fontId="209" fillId="51" borderId="43" applyNumberFormat="0" applyAlignment="0" applyProtection="0">
      <alignment vertical="center"/>
    </xf>
    <xf numFmtId="0" fontId="83" fillId="71" borderId="41" applyNumberFormat="0" applyAlignment="0" applyProtection="0">
      <alignment vertical="center"/>
    </xf>
    <xf numFmtId="0" fontId="103" fillId="75" borderId="43" applyNumberFormat="0" applyAlignment="0" applyProtection="0"/>
    <xf numFmtId="0" fontId="102" fillId="38" borderId="41" applyNumberFormat="0" applyAlignment="0" applyProtection="0">
      <alignment vertical="center"/>
    </xf>
    <xf numFmtId="0" fontId="225" fillId="51" borderId="41" applyNumberFormat="0" applyAlignment="0" applyProtection="0">
      <alignment vertical="center"/>
    </xf>
    <xf numFmtId="0" fontId="138" fillId="51" borderId="43" applyNumberFormat="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23" fillId="54" borderId="42" applyNumberFormat="0" applyFont="0" applyAlignment="0" applyProtection="0">
      <alignment vertical="center"/>
    </xf>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99" fillId="73" borderId="41" applyNumberFormat="0" applyAlignment="0" applyProtection="0">
      <alignment vertical="center"/>
    </xf>
    <xf numFmtId="0" fontId="182" fillId="73" borderId="41" applyNumberFormat="0" applyAlignment="0" applyProtection="0">
      <alignment vertical="center"/>
    </xf>
    <xf numFmtId="0" fontId="99" fillId="74" borderId="41" applyNumberFormat="0" applyAlignment="0" applyProtection="0">
      <alignment vertical="center"/>
    </xf>
    <xf numFmtId="0" fontId="156" fillId="51" borderId="41" applyNumberFormat="0" applyAlignment="0" applyProtection="0">
      <alignment vertical="center"/>
    </xf>
    <xf numFmtId="0" fontId="207" fillId="51" borderId="41" applyNumberFormat="0" applyAlignment="0" applyProtection="0">
      <alignment vertical="center"/>
    </xf>
    <xf numFmtId="0" fontId="193" fillId="38" borderId="41" applyNumberFormat="0" applyAlignment="0" applyProtection="0">
      <alignment vertical="center"/>
    </xf>
    <xf numFmtId="0" fontId="176" fillId="51" borderId="43" applyNumberFormat="0" applyAlignment="0" applyProtection="0">
      <alignment vertical="center"/>
    </xf>
    <xf numFmtId="0" fontId="103" fillId="74" borderId="43" applyNumberFormat="0" applyAlignment="0" applyProtection="0">
      <alignment vertical="center"/>
    </xf>
    <xf numFmtId="0" fontId="246" fillId="74" borderId="43" applyNumberFormat="0" applyAlignment="0" applyProtection="0">
      <alignment vertical="center"/>
    </xf>
    <xf numFmtId="0" fontId="83" fillId="38" borderId="41" applyNumberFormat="0" applyAlignment="0" applyProtection="0">
      <alignment vertical="center"/>
    </xf>
    <xf numFmtId="0" fontId="181" fillId="74" borderId="43" applyNumberFormat="0" applyAlignment="0" applyProtection="0">
      <alignment vertical="center"/>
    </xf>
    <xf numFmtId="0" fontId="83" fillId="72" borderId="41" applyNumberFormat="0" applyAlignment="0" applyProtection="0"/>
    <xf numFmtId="0" fontId="118" fillId="0" borderId="44" applyNumberFormat="0" applyFill="0" applyAlignment="0" applyProtection="0"/>
    <xf numFmtId="0" fontId="84" fillId="86"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81" fillId="74" borderId="43"/>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316" fillId="74" borderId="41" applyNumberFormat="0" applyAlignment="0" applyProtection="0">
      <alignment vertical="center"/>
    </xf>
    <xf numFmtId="0" fontId="280" fillId="71" borderId="41" applyNumberFormat="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279" fillId="51" borderId="41" applyNumberFormat="0" applyAlignment="0" applyProtection="0">
      <alignment vertical="center"/>
    </xf>
    <xf numFmtId="0" fontId="111" fillId="38" borderId="41" applyNumberFormat="0" applyAlignment="0" applyProtection="0"/>
    <xf numFmtId="0" fontId="207" fillId="51" borderId="41" applyNumberFormat="0" applyAlignment="0" applyProtection="0">
      <alignment vertical="center"/>
    </xf>
    <xf numFmtId="0" fontId="102" fillId="71" borderId="41" applyNumberFormat="0" applyAlignment="0" applyProtection="0">
      <alignment vertical="center"/>
    </xf>
    <xf numFmtId="0" fontId="209" fillId="51" borderId="43" applyNumberFormat="0" applyAlignment="0" applyProtection="0">
      <alignment vertical="center"/>
    </xf>
    <xf numFmtId="0" fontId="103" fillId="73" borderId="43"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 fillId="76" borderId="42"/>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113" fillId="86"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3" fillId="38" borderId="41" applyNumberFormat="0" applyAlignment="0" applyProtection="0">
      <alignment vertical="center"/>
    </xf>
    <xf numFmtId="0" fontId="72" fillId="54" borderId="42" applyNumberFormat="0" applyFont="0" applyAlignment="0" applyProtection="0">
      <alignment vertical="center"/>
    </xf>
    <xf numFmtId="0" fontId="112" fillId="51" borderId="43" applyNumberFormat="0" applyAlignment="0" applyProtection="0"/>
    <xf numFmtId="0" fontId="1" fillId="76" borderId="42" applyNumberFormat="0" applyFon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70"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6" borderId="43" applyNumberFormat="0" applyAlignment="0" applyProtection="0">
      <alignment vertical="center"/>
    </xf>
    <xf numFmtId="0" fontId="79" fillId="0" borderId="44" applyNumberFormat="0" applyFill="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7" borderId="43"/>
    <xf numFmtId="0" fontId="83" fillId="72" borderId="41"/>
    <xf numFmtId="0" fontId="246" fillId="75" borderId="43"/>
    <xf numFmtId="0" fontId="245" fillId="72" borderId="41"/>
    <xf numFmtId="0" fontId="111" fillId="72" borderId="41"/>
    <xf numFmtId="0" fontId="1" fillId="77" borderId="42"/>
    <xf numFmtId="0" fontId="276" fillId="0" borderId="44" applyNumberFormat="0" applyFill="0" applyAlignment="0" applyProtection="0">
      <alignment vertical="center"/>
    </xf>
    <xf numFmtId="0" fontId="84" fillId="51" borderId="43" applyNumberForma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280" fillId="71" borderId="41" applyNumberFormat="0" applyAlignment="0" applyProtection="0">
      <alignment vertical="center"/>
    </xf>
    <xf numFmtId="0" fontId="281" fillId="86" borderId="43"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83" fillId="71" borderId="41"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111" fillId="71" borderId="41" applyNumberFormat="0" applyAlignment="0" applyProtection="0"/>
    <xf numFmtId="0" fontId="280" fillId="38" borderId="41" applyNumberFormat="0" applyAlignment="0" applyProtection="0">
      <alignment vertical="center"/>
    </xf>
    <xf numFmtId="0" fontId="280" fillId="38" borderId="41" applyNumberFormat="0" applyAlignment="0" applyProtection="0">
      <alignment vertical="center"/>
    </xf>
    <xf numFmtId="0" fontId="193" fillId="71" borderId="41"/>
    <xf numFmtId="0" fontId="279" fillId="51" borderId="41" applyNumberFormat="0" applyAlignment="0" applyProtection="0">
      <alignment vertical="center"/>
    </xf>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12" fillId="86" borderId="43" applyNumberFormat="0" applyAlignment="0" applyProtection="0"/>
    <xf numFmtId="0" fontId="118" fillId="0" borderId="44" applyNumberFormat="0" applyFill="0" applyAlignment="0" applyProtection="0"/>
    <xf numFmtId="0" fontId="112" fillId="86" borderId="43" applyNumberFormat="0" applyAlignment="0" applyProtection="0"/>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38" fillId="51" borderId="43" applyNumberForma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58"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196" fillId="54" borderId="42" applyNumberFormat="0" applyFont="0" applyAlignment="0" applyProtection="0">
      <alignment vertical="center"/>
    </xf>
    <xf numFmtId="0" fontId="214" fillId="54" borderId="42" applyNumberFormat="0" applyFont="0" applyAlignment="0" applyProtection="0">
      <alignment vertical="center"/>
    </xf>
    <xf numFmtId="0" fontId="196" fillId="54" borderId="42" applyNumberFormat="0" applyFont="0" applyAlignment="0" applyProtection="0">
      <alignment vertical="center"/>
    </xf>
    <xf numFmtId="0" fontId="156" fillId="51" borderId="41" applyNumberFormat="0" applyAlignment="0" applyProtection="0">
      <alignment vertical="center"/>
    </xf>
    <xf numFmtId="0" fontId="207" fillId="51" borderId="41" applyNumberFormat="0" applyAlignment="0" applyProtection="0">
      <alignment vertical="center"/>
    </xf>
    <xf numFmtId="0" fontId="82" fillId="51" borderId="41" applyNumberFormat="0" applyAlignment="0" applyProtection="0">
      <alignment vertical="center"/>
    </xf>
    <xf numFmtId="0" fontId="261" fillId="51" borderId="41" applyNumberFormat="0" applyAlignment="0" applyProtection="0">
      <alignment vertical="center"/>
    </xf>
    <xf numFmtId="0" fontId="83" fillId="38" borderId="41"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71" fillId="0" borderId="44" applyNumberFormat="0" applyFill="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182" fillId="74" borderId="41" applyNumberFormat="0" applyAlignment="0" applyProtection="0">
      <alignment vertical="center"/>
    </xf>
    <xf numFmtId="0" fontId="182" fillId="73" borderId="41" applyNumberFormat="0" applyAlignment="0" applyProtection="0">
      <alignment vertical="center"/>
    </xf>
    <xf numFmtId="0" fontId="99" fillId="75" borderId="41" applyNumberFormat="0" applyAlignment="0" applyProtection="0"/>
    <xf numFmtId="0" fontId="99" fillId="74" borderId="41" applyNumberFormat="0" applyAlignment="0" applyProtection="0">
      <alignment vertical="center"/>
    </xf>
    <xf numFmtId="0" fontId="207" fillId="51" borderId="41" applyNumberFormat="0" applyAlignment="0" applyProtection="0">
      <alignment vertical="center"/>
    </xf>
    <xf numFmtId="0" fontId="102" fillId="38" borderId="41" applyNumberFormat="0" applyAlignment="0" applyProtection="0">
      <alignment vertical="center"/>
    </xf>
    <xf numFmtId="0" fontId="193" fillId="71"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245" fillId="71" borderId="41" applyNumberFormat="0" applyAlignment="0" applyProtection="0">
      <alignment vertical="center"/>
    </xf>
    <xf numFmtId="0" fontId="181" fillId="73" borderId="43" applyNumberFormat="0" applyAlignment="0" applyProtection="0">
      <alignment vertical="center"/>
    </xf>
    <xf numFmtId="0" fontId="246" fillId="74" borderId="43" applyNumberFormat="0" applyAlignment="0" applyProtection="0">
      <alignment vertical="center"/>
    </xf>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182" fillId="74" borderId="41"/>
    <xf numFmtId="0" fontId="72" fillId="54" borderId="42" applyNumberFormat="0" applyFon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316" fillId="74" borderId="41" applyNumberFormat="0" applyAlignment="0" applyProtection="0">
      <alignment vertical="center"/>
    </xf>
    <xf numFmtId="0" fontId="83" fillId="71" borderId="41" applyNumberFormat="0" applyAlignment="0" applyProtection="0">
      <alignment vertical="center"/>
    </xf>
    <xf numFmtId="0" fontId="82"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208" fillId="38" borderId="41" applyNumberFormat="0" applyAlignment="0" applyProtection="0">
      <alignment vertical="center"/>
    </xf>
    <xf numFmtId="0" fontId="175" fillId="38" borderId="41" applyNumberFormat="0" applyAlignment="0" applyProtection="0">
      <alignment vertical="center"/>
    </xf>
    <xf numFmtId="0" fontId="280"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157" fillId="38" borderId="41" applyNumberFormat="0" applyAlignment="0" applyProtection="0">
      <alignment vertical="center"/>
    </xf>
    <xf numFmtId="0" fontId="280" fillId="38" borderId="41" applyNumberFormat="0" applyAlignment="0" applyProtection="0">
      <alignment vertical="center"/>
    </xf>
    <xf numFmtId="0" fontId="83" fillId="38" borderId="41" applyNumberFormat="0" applyAlignment="0" applyProtection="0">
      <alignment vertical="center"/>
    </xf>
    <xf numFmtId="0" fontId="181" fillId="74" borderId="43"/>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02" fillId="72" borderId="41" applyNumberFormat="0" applyAlignment="0" applyProtection="0"/>
    <xf numFmtId="0" fontId="193" fillId="38" borderId="41" applyNumberFormat="0" applyAlignment="0" applyProtection="0">
      <alignment vertical="center"/>
    </xf>
    <xf numFmtId="0" fontId="193" fillId="71" borderId="41" applyNumberFormat="0" applyAlignment="0" applyProtection="0">
      <alignment vertical="center"/>
    </xf>
    <xf numFmtId="0" fontId="102" fillId="38" borderId="41" applyNumberFormat="0" applyAlignment="0" applyProtection="0">
      <alignment vertical="center"/>
    </xf>
    <xf numFmtId="0" fontId="261" fillId="51" borderId="41" applyNumberFormat="0" applyAlignment="0" applyProtection="0">
      <alignment vertical="center"/>
    </xf>
    <xf numFmtId="0" fontId="82" fillId="51" borderId="41" applyNumberFormat="0" applyAlignment="0" applyProtection="0">
      <alignment vertical="center"/>
    </xf>
    <xf numFmtId="0" fontId="225" fillId="51" borderId="41" applyNumberFormat="0" applyAlignment="0" applyProtection="0">
      <alignment vertical="center"/>
    </xf>
    <xf numFmtId="0" fontId="207" fillId="51" borderId="41" applyNumberFormat="0" applyAlignment="0" applyProtection="0">
      <alignment vertical="center"/>
    </xf>
    <xf numFmtId="0" fontId="82" fillId="87" borderId="41" applyNumberFormat="0" applyAlignment="0" applyProtection="0"/>
    <xf numFmtId="0" fontId="207" fillId="51" borderId="41" applyNumberFormat="0" applyAlignment="0" applyProtection="0">
      <alignment vertical="center"/>
    </xf>
    <xf numFmtId="0" fontId="174" fillId="51" borderId="41" applyNumberFormat="0" applyAlignment="0" applyProtection="0">
      <alignment vertical="center"/>
    </xf>
    <xf numFmtId="0" fontId="279"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99" fillId="75" borderId="41" applyNumberFormat="0" applyAlignment="0" applyProtection="0"/>
    <xf numFmtId="0" fontId="182" fillId="73" borderId="41" applyNumberFormat="0" applyAlignment="0" applyProtection="0">
      <alignment vertical="center"/>
    </xf>
    <xf numFmtId="0" fontId="182" fillId="74"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26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48" fillId="54" borderId="42" applyNumberFormat="0" applyFont="0" applyAlignment="0" applyProtection="0">
      <alignment vertical="center"/>
    </xf>
    <xf numFmtId="0" fontId="70" fillId="54" borderId="42" applyNumberFormat="0" applyFon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50" fillId="54" borderId="42" applyNumberFormat="0" applyFont="0" applyAlignment="0" applyProtection="0">
      <alignment vertical="center"/>
    </xf>
    <xf numFmtId="0" fontId="72" fillId="54" borderId="42" applyNumberFormat="0" applyFont="0" applyAlignment="0" applyProtection="0">
      <alignment vertical="center"/>
    </xf>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138" fillId="51" borderId="43" applyNumberFormat="0" applyAlignment="0" applyProtection="0">
      <alignment vertical="center"/>
    </xf>
    <xf numFmtId="0" fontId="1" fillId="76" borderId="42"/>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132" fillId="38" borderId="41" applyNumberFormat="0" applyAlignment="0" applyProtection="0">
      <alignment vertical="center"/>
    </xf>
    <xf numFmtId="0" fontId="131" fillId="0" borderId="44" applyNumberFormat="0" applyFill="0" applyAlignment="0" applyProtection="0">
      <alignment vertical="center"/>
    </xf>
    <xf numFmtId="0" fontId="123" fillId="54" borderId="42" applyNumberFormat="0" applyFon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51" borderId="41" applyNumberFormat="0" applyAlignment="0" applyProtection="0"/>
    <xf numFmtId="0" fontId="246" fillId="74" borderId="43" applyNumberFormat="0" applyAlignment="0" applyProtection="0">
      <alignment vertical="center"/>
    </xf>
    <xf numFmtId="0" fontId="31" fillId="51" borderId="41" applyNumberFormat="0" applyAlignment="0" applyProtection="0"/>
    <xf numFmtId="0" fontId="19" fillId="54" borderId="42" applyNumberFormat="0" applyFont="0" applyAlignment="0" applyProtection="0"/>
    <xf numFmtId="0" fontId="157" fillId="71" borderId="41" applyNumberFormat="0" applyAlignment="0" applyProtection="0">
      <alignment vertical="center"/>
    </xf>
    <xf numFmtId="0" fontId="156" fillId="86" borderId="41" applyNumberFormat="0" applyAlignment="0" applyProtection="0">
      <alignment vertical="center"/>
    </xf>
    <xf numFmtId="0" fontId="82" fillId="51" borderId="41" applyNumberFormat="0" applyAlignment="0" applyProtection="0">
      <alignment vertical="center"/>
    </xf>
    <xf numFmtId="0" fontId="342" fillId="74"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31" fillId="51" borderId="41" applyNumberFormat="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156" fillId="51" borderId="41" applyNumberFormat="0" applyAlignment="0" applyProtection="0">
      <alignment vertical="center"/>
    </xf>
    <xf numFmtId="0" fontId="111" fillId="71" borderId="41" applyNumberFormat="0" applyAlignment="0" applyProtection="0"/>
    <xf numFmtId="0" fontId="174" fillId="51" borderId="41" applyNumberFormat="0" applyAlignment="0" applyProtection="0">
      <alignment vertical="center"/>
    </xf>
    <xf numFmtId="0" fontId="111" fillId="71" borderId="41" applyNumberFormat="0" applyAlignment="0" applyProtection="0"/>
    <xf numFmtId="0" fontId="102" fillId="71" borderId="41" applyNumberFormat="0" applyAlignment="0" applyProtection="0">
      <alignment vertical="center"/>
    </xf>
    <xf numFmtId="0" fontId="182" fillId="73"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08" fillId="38" borderId="41"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56" fillId="51" borderId="41" applyNumberFormat="0" applyAlignment="0" applyProtection="0">
      <alignment vertical="center"/>
    </xf>
    <xf numFmtId="0" fontId="113" fillId="86" borderId="41" applyNumberFormat="0" applyAlignment="0" applyProtection="0"/>
    <xf numFmtId="0" fontId="132" fillId="38" borderId="41" applyNumberFormat="0" applyAlignment="0" applyProtection="0">
      <alignment vertical="center"/>
    </xf>
    <xf numFmtId="0" fontId="99" fillId="75" borderId="41" applyNumberFormat="0" applyAlignment="0" applyProtection="0"/>
    <xf numFmtId="0" fontId="153" fillId="0" borderId="44" applyNumberFormat="0" applyFill="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31" fillId="0" borderId="44" applyNumberFormat="0" applyFill="0" applyAlignment="0" applyProtection="0">
      <alignment vertical="center"/>
    </xf>
    <xf numFmtId="0" fontId="234" fillId="0" borderId="40" applyNumberFormat="0" applyFill="0" applyAlignment="0" applyProtection="0">
      <alignment vertical="center"/>
    </xf>
    <xf numFmtId="0" fontId="91" fillId="0" borderId="40" applyNumberFormat="0" applyFill="0" applyAlignment="0" applyProtection="0">
      <alignment vertical="center"/>
    </xf>
    <xf numFmtId="0" fontId="204" fillId="0" borderId="44" applyNumberFormat="0" applyFill="0" applyAlignment="0" applyProtection="0">
      <alignment vertical="center"/>
    </xf>
    <xf numFmtId="0" fontId="189" fillId="0" borderId="4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83" fillId="71" borderId="41" applyNumberFormat="0" applyAlignment="0" applyProtection="0">
      <alignment vertical="center"/>
    </xf>
    <xf numFmtId="0" fontId="50" fillId="0" borderId="40" applyNumberFormat="0" applyFill="0" applyAlignment="0" applyProtection="0">
      <alignment vertical="center"/>
    </xf>
    <xf numFmtId="0" fontId="175" fillId="38" borderId="41" applyNumberFormat="0" applyAlignment="0" applyProtection="0">
      <alignment vertical="center"/>
    </xf>
    <xf numFmtId="0" fontId="262" fillId="38" borderId="41" applyNumberFormat="0" applyAlignment="0" applyProtection="0">
      <alignment vertical="center"/>
    </xf>
    <xf numFmtId="0" fontId="182" fillId="73" borderId="41" applyNumberFormat="0" applyAlignment="0" applyProtection="0">
      <alignment vertical="center"/>
    </xf>
    <xf numFmtId="0" fontId="83" fillId="38" borderId="41" applyNumberFormat="0" applyAlignment="0" applyProtection="0">
      <alignment vertical="center"/>
    </xf>
    <xf numFmtId="0" fontId="31" fillId="51" borderId="41" applyNumberFormat="0" applyAlignment="0" applyProtection="0"/>
    <xf numFmtId="0" fontId="31" fillId="51" borderId="41" applyNumberFormat="0" applyAlignment="0" applyProtection="0"/>
    <xf numFmtId="0" fontId="38" fillId="38" borderId="41" applyNumberFormat="0" applyAlignment="0" applyProtection="0"/>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91" fillId="0" borderId="40"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82" fillId="74" borderId="41" applyNumberFormat="0" applyAlignment="0" applyProtection="0">
      <alignment vertical="center"/>
    </xf>
    <xf numFmtId="0" fontId="156" fillId="51" borderId="41" applyNumberFormat="0" applyAlignment="0" applyProtection="0">
      <alignment vertical="center"/>
    </xf>
    <xf numFmtId="0" fontId="82" fillId="86" borderId="41" applyNumberFormat="0" applyAlignment="0" applyProtection="0">
      <alignment vertical="center"/>
    </xf>
    <xf numFmtId="0" fontId="193" fillId="71" borderId="41"/>
    <xf numFmtId="0" fontId="82" fillId="86" borderId="41" applyNumberFormat="0" applyAlignment="0" applyProtection="0">
      <alignment vertical="center"/>
    </xf>
    <xf numFmtId="0" fontId="262" fillId="38" borderId="41" applyNumberFormat="0" applyAlignment="0" applyProtection="0">
      <alignment vertical="center"/>
    </xf>
    <xf numFmtId="0" fontId="225" fillId="51" borderId="41" applyNumberFormat="0" applyAlignment="0" applyProtection="0">
      <alignment vertical="center"/>
    </xf>
    <xf numFmtId="0" fontId="174" fillId="51" borderId="41" applyNumberFormat="0" applyAlignment="0" applyProtection="0">
      <alignment vertical="center"/>
    </xf>
    <xf numFmtId="0" fontId="182" fillId="74" borderId="41" applyNumberFormat="0" applyAlignment="0" applyProtection="0">
      <alignment vertical="center"/>
    </xf>
    <xf numFmtId="0" fontId="157" fillId="38" borderId="41" applyNumberFormat="0" applyAlignment="0" applyProtection="0">
      <alignment vertical="center"/>
    </xf>
    <xf numFmtId="0" fontId="125" fillId="51" borderId="41" applyNumberFormat="0" applyAlignment="0" applyProtection="0">
      <alignment vertical="center"/>
    </xf>
    <xf numFmtId="0" fontId="111" fillId="71" borderId="41" applyNumberFormat="0" applyAlignment="0" applyProtection="0"/>
    <xf numFmtId="0" fontId="113" fillId="51"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111" fillId="71" borderId="41" applyNumberFormat="0" applyAlignment="0" applyProtection="0"/>
    <xf numFmtId="0" fontId="83" fillId="38" borderId="41" applyNumberFormat="0" applyAlignment="0" applyProtection="0">
      <alignment vertical="center"/>
    </xf>
    <xf numFmtId="0" fontId="280" fillId="38" borderId="41" applyNumberFormat="0" applyAlignment="0" applyProtection="0">
      <alignment vertical="center"/>
    </xf>
    <xf numFmtId="0" fontId="83" fillId="71" borderId="41" applyNumberFormat="0" applyAlignment="0" applyProtection="0">
      <alignment vertical="center"/>
    </xf>
    <xf numFmtId="0" fontId="208" fillId="38" borderId="41" applyNumberFormat="0" applyAlignment="0" applyProtection="0">
      <alignment vertical="center"/>
    </xf>
    <xf numFmtId="0" fontId="207" fillId="51" borderId="41" applyNumberFormat="0" applyAlignment="0" applyProtection="0">
      <alignment vertical="center"/>
    </xf>
    <xf numFmtId="0" fontId="99" fillId="73" borderId="41" applyNumberFormat="0" applyAlignment="0" applyProtection="0">
      <alignment vertical="center"/>
    </xf>
    <xf numFmtId="0" fontId="83" fillId="38" borderId="41" applyNumberFormat="0" applyAlignment="0" applyProtection="0">
      <alignment vertical="center"/>
    </xf>
    <xf numFmtId="0" fontId="132" fillId="38" borderId="41" applyNumberFormat="0" applyAlignment="0" applyProtection="0">
      <alignment vertical="center"/>
    </xf>
    <xf numFmtId="0" fontId="30"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25" fillId="51" borderId="41" applyNumberFormat="0" applyAlignment="0" applyProtection="0">
      <alignment vertical="center"/>
    </xf>
    <xf numFmtId="0" fontId="102" fillId="38" borderId="41" applyNumberFormat="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207" fillId="51" borderId="41" applyNumberFormat="0" applyAlignment="0" applyProtection="0">
      <alignment vertical="center"/>
    </xf>
    <xf numFmtId="0" fontId="79" fillId="0" borderId="44" applyNumberFormat="0" applyFill="0" applyAlignment="0" applyProtection="0"/>
    <xf numFmtId="0" fontId="189" fillId="0" borderId="40" applyNumberFormat="0" applyFill="0" applyAlignment="0" applyProtection="0">
      <alignment vertical="center"/>
    </xf>
    <xf numFmtId="0" fontId="111" fillId="71" borderId="41" applyNumberFormat="0" applyAlignment="0" applyProtection="0"/>
    <xf numFmtId="0" fontId="234" fillId="0" borderId="40" applyNumberFormat="0" applyFill="0" applyAlignment="0" applyProtection="0">
      <alignment vertical="center"/>
    </xf>
    <xf numFmtId="0" fontId="158" fillId="51" borderId="43" applyNumberFormat="0" applyAlignment="0" applyProtection="0">
      <alignment vertical="center"/>
    </xf>
    <xf numFmtId="0" fontId="83" fillId="7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04" fillId="0" borderId="44" applyNumberFormat="0" applyFill="0" applyAlignment="0" applyProtection="0">
      <alignment vertical="center"/>
    </xf>
    <xf numFmtId="0" fontId="82" fillId="51" borderId="41" applyNumberFormat="0" applyAlignment="0" applyProtection="0">
      <alignment vertical="center"/>
    </xf>
    <xf numFmtId="0" fontId="193" fillId="71" borderId="41" applyNumberFormat="0" applyAlignment="0" applyProtection="0">
      <alignment vertical="center"/>
    </xf>
    <xf numFmtId="0" fontId="280" fillId="38" borderId="41" applyNumberFormat="0" applyAlignment="0" applyProtection="0">
      <alignment vertical="center"/>
    </xf>
    <xf numFmtId="0" fontId="207" fillId="51" borderId="41" applyNumberFormat="0" applyAlignment="0" applyProtection="0">
      <alignment vertical="center"/>
    </xf>
    <xf numFmtId="0" fontId="113" fillId="86" borderId="41" applyNumberFormat="0" applyAlignment="0" applyProtection="0"/>
    <xf numFmtId="0" fontId="193" fillId="71" borderId="41" applyNumberForma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207" fillId="51" borderId="41" applyNumberFormat="0" applyAlignment="0" applyProtection="0">
      <alignment vertical="center"/>
    </xf>
    <xf numFmtId="0" fontId="262" fillId="38" borderId="41" applyNumberFormat="0" applyAlignment="0" applyProtection="0">
      <alignment vertical="center"/>
    </xf>
    <xf numFmtId="0" fontId="225" fillId="51" borderId="41" applyNumberFormat="0" applyAlignment="0" applyProtection="0">
      <alignment vertical="center"/>
    </xf>
    <xf numFmtId="0" fontId="314" fillId="0" borderId="40" applyNumberFormat="0" applyFill="0" applyAlignment="0" applyProtection="0">
      <alignment vertical="center"/>
    </xf>
    <xf numFmtId="0" fontId="83" fillId="38"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79" fillId="51" borderId="41" applyNumberFormat="0" applyAlignment="0" applyProtection="0">
      <alignment vertical="center"/>
    </xf>
    <xf numFmtId="0" fontId="102" fillId="38" borderId="41" applyNumberFormat="0" applyAlignment="0" applyProtection="0">
      <alignment vertical="center"/>
    </xf>
    <xf numFmtId="0" fontId="280" fillId="38" borderId="41" applyNumberFormat="0" applyAlignment="0" applyProtection="0">
      <alignment vertical="center"/>
    </xf>
    <xf numFmtId="0" fontId="279" fillId="86" borderId="41" applyNumberFormat="0" applyAlignment="0" applyProtection="0">
      <alignment vertical="center"/>
    </xf>
    <xf numFmtId="0" fontId="102" fillId="38" borderId="41" applyNumberFormat="0" applyAlignment="0" applyProtection="0">
      <alignment vertical="center"/>
    </xf>
    <xf numFmtId="0" fontId="157" fillId="38" borderId="41" applyNumberFormat="0" applyAlignment="0" applyProtection="0">
      <alignment vertical="center"/>
    </xf>
    <xf numFmtId="0" fontId="193"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99" fillId="75" borderId="41" applyNumberFormat="0" applyAlignment="0" applyProtection="0"/>
    <xf numFmtId="0" fontId="30" fillId="0" borderId="44" applyNumberFormat="0" applyFill="0" applyAlignment="0" applyProtection="0"/>
    <xf numFmtId="0" fontId="193" fillId="71" borderId="41"/>
    <xf numFmtId="0" fontId="82" fillId="87"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75" fillId="38" borderId="41" applyNumberFormat="0" applyAlignment="0" applyProtection="0">
      <alignment vertical="center"/>
    </xf>
    <xf numFmtId="0" fontId="262" fillId="38" borderId="41" applyNumberFormat="0" applyAlignment="0" applyProtection="0">
      <alignment vertical="center"/>
    </xf>
    <xf numFmtId="0" fontId="175" fillId="38" borderId="41" applyNumberFormat="0" applyAlignment="0" applyProtection="0">
      <alignment vertical="center"/>
    </xf>
    <xf numFmtId="0" fontId="82" fillId="86" borderId="41" applyNumberFormat="0" applyAlignment="0" applyProtection="0">
      <alignment vertical="center"/>
    </xf>
    <xf numFmtId="0" fontId="30" fillId="0" borderId="44" applyNumberFormat="0" applyFill="0" applyAlignment="0" applyProtection="0"/>
    <xf numFmtId="0" fontId="280" fillId="38" borderId="41" applyNumberFormat="0" applyAlignment="0" applyProtection="0">
      <alignment vertical="center"/>
    </xf>
    <xf numFmtId="0" fontId="157" fillId="38" borderId="41"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242" fillId="74" borderId="41" applyNumberFormat="0" applyAlignment="0" applyProtection="0">
      <alignment vertical="center"/>
    </xf>
    <xf numFmtId="0" fontId="38" fillId="38" borderId="41" applyNumberFormat="0" applyAlignment="0" applyProtection="0"/>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53" fillId="0" borderId="44" applyNumberFormat="0" applyFill="0" applyAlignment="0" applyProtection="0"/>
    <xf numFmtId="0" fontId="83" fillId="38" borderId="41" applyNumberFormat="0" applyAlignment="0" applyProtection="0">
      <alignment vertical="center"/>
    </xf>
    <xf numFmtId="0" fontId="50" fillId="0" borderId="40" applyNumberFormat="0" applyFill="0" applyAlignment="0" applyProtection="0">
      <alignment vertical="center"/>
    </xf>
    <xf numFmtId="0" fontId="226" fillId="38"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79"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279" fillId="5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208" fillId="38" borderId="41" applyNumberFormat="0" applyAlignment="0" applyProtection="0">
      <alignment vertical="center"/>
    </xf>
    <xf numFmtId="0" fontId="102" fillId="72" borderId="41" applyNumberFormat="0" applyAlignment="0" applyProtection="0"/>
    <xf numFmtId="0" fontId="189" fillId="0" borderId="40" applyNumberFormat="0" applyFill="0" applyAlignment="0" applyProtection="0">
      <alignment vertical="center"/>
    </xf>
    <xf numFmtId="0" fontId="113" fillId="86" borderId="41" applyNumberFormat="0" applyAlignment="0" applyProtection="0"/>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71" fillId="0" borderId="44" applyNumberFormat="0" applyFill="0" applyAlignment="0" applyProtection="0">
      <alignment vertical="center"/>
    </xf>
    <xf numFmtId="0" fontId="279" fillId="51"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193" fillId="71" borderId="41"/>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xf numFmtId="0" fontId="268" fillId="54" borderId="42" applyNumberFormat="0" applyFont="0" applyAlignment="0" applyProtection="0">
      <alignment vertical="center"/>
    </xf>
    <xf numFmtId="0" fontId="99" fillId="74" borderId="41" applyNumberFormat="0" applyAlignment="0" applyProtection="0">
      <alignment vertical="center"/>
    </xf>
    <xf numFmtId="0" fontId="279" fillId="87" borderId="41" applyNumberFormat="0" applyAlignment="0" applyProtection="0"/>
    <xf numFmtId="0" fontId="102" fillId="71" borderId="41" applyNumberFormat="0" applyAlignment="0" applyProtection="0">
      <alignment vertical="center"/>
    </xf>
    <xf numFmtId="0" fontId="103" fillId="74"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81" fillId="87" borderId="43" applyNumberFormat="0" applyAlignment="0" applyProtection="0"/>
    <xf numFmtId="0" fontId="268" fillId="54" borderId="42" applyNumberFormat="0" applyFont="0" applyAlignment="0" applyProtection="0">
      <alignment vertical="center"/>
    </xf>
    <xf numFmtId="0" fontId="266" fillId="54" borderId="42" applyNumberFormat="0" applyFont="0" applyAlignment="0" applyProtection="0">
      <alignment vertical="center"/>
    </xf>
    <xf numFmtId="0" fontId="281" fillId="51" borderId="43" applyNumberFormat="0" applyAlignment="0" applyProtection="0">
      <alignment vertical="center"/>
    </xf>
    <xf numFmtId="0" fontId="280" fillId="71" borderId="41" applyNumberFormat="0" applyAlignment="0" applyProtection="0">
      <alignment vertical="center"/>
    </xf>
    <xf numFmtId="0" fontId="279" fillId="87" borderId="41" applyNumberFormat="0" applyAlignment="0" applyProtection="0"/>
    <xf numFmtId="0" fontId="276" fillId="0" borderId="44" applyNumberFormat="0" applyFill="0" applyAlignment="0" applyProtection="0"/>
    <xf numFmtId="0" fontId="99" fillId="74" borderId="41" applyNumberFormat="0" applyAlignment="0" applyProtection="0">
      <alignment vertical="center"/>
    </xf>
    <xf numFmtId="0" fontId="279" fillId="51" borderId="41" applyNumberFormat="0" applyAlignment="0" applyProtection="0">
      <alignment vertical="center"/>
    </xf>
    <xf numFmtId="0" fontId="280" fillId="71" borderId="41" applyNumberForma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102" fillId="71" borderId="41" applyNumberFormat="0" applyAlignment="0" applyProtection="0">
      <alignment vertical="center"/>
    </xf>
    <xf numFmtId="0" fontId="280" fillId="38" borderId="41" applyNumberFormat="0" applyAlignment="0" applyProtection="0">
      <alignment vertical="center"/>
    </xf>
    <xf numFmtId="0" fontId="266" fillId="54" borderId="42" applyNumberFormat="0" applyFont="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279" fillId="86" borderId="41" applyNumberFormat="0" applyAlignment="0" applyProtection="0">
      <alignment vertical="center"/>
    </xf>
    <xf numFmtId="0" fontId="280" fillId="72" borderId="41"/>
    <xf numFmtId="0" fontId="102" fillId="72" borderId="41"/>
    <xf numFmtId="0" fontId="281" fillId="51" borderId="43" applyNumberForma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alignment vertical="center"/>
    </xf>
    <xf numFmtId="0" fontId="279" fillId="86" borderId="41" applyNumberFormat="0" applyAlignment="0" applyProtection="0">
      <alignment vertical="center"/>
    </xf>
    <xf numFmtId="0" fontId="276" fillId="0" borderId="44" applyNumberFormat="0" applyFill="0" applyAlignment="0" applyProtection="0">
      <alignment vertical="center"/>
    </xf>
    <xf numFmtId="0" fontId="281" fillId="86" borderId="43" applyNumberFormat="0" applyAlignment="0" applyProtection="0">
      <alignment vertical="center"/>
    </xf>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02" fillId="71" borderId="41" applyNumberFormat="0" applyAlignment="0" applyProtection="0">
      <alignment vertical="center"/>
    </xf>
    <xf numFmtId="0" fontId="103" fillId="74"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280" fillId="71" borderId="41" applyNumberFormat="0" applyAlignment="0" applyProtection="0">
      <alignment vertical="center"/>
    </xf>
    <xf numFmtId="0" fontId="276" fillId="0" borderId="44" applyNumberFormat="0" applyFill="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280" fillId="71" borderId="41" applyNumberFormat="0" applyAlignment="0" applyProtection="0">
      <alignment vertical="center"/>
    </xf>
    <xf numFmtId="0" fontId="103" fillId="74" borderId="43" applyNumberFormat="0" applyAlignment="0" applyProtection="0">
      <alignment vertical="center"/>
    </xf>
    <xf numFmtId="0" fontId="102" fillId="71" borderId="41" applyNumberFormat="0" applyAlignment="0" applyProtection="0">
      <alignment vertical="center"/>
    </xf>
    <xf numFmtId="0" fontId="279" fillId="51" borderId="41" applyNumberFormat="0" applyAlignment="0" applyProtection="0">
      <alignment vertical="center"/>
    </xf>
    <xf numFmtId="0" fontId="279" fillId="87" borderId="41" applyNumberFormat="0" applyAlignment="0" applyProtection="0"/>
    <xf numFmtId="0" fontId="279" fillId="86" borderId="41" applyNumberFormat="0" applyAlignment="0" applyProtection="0">
      <alignment vertical="center"/>
    </xf>
    <xf numFmtId="0" fontId="99" fillId="74" borderId="41" applyNumberFormat="0" applyAlignment="0" applyProtection="0">
      <alignment vertical="center"/>
    </xf>
    <xf numFmtId="0" fontId="268" fillId="54" borderId="42" applyNumberFormat="0" applyFont="0" applyAlignment="0" applyProtection="0">
      <alignment vertical="center"/>
    </xf>
    <xf numFmtId="0" fontId="266" fillId="54" borderId="42" applyNumberFormat="0" applyFon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xf numFmtId="0" fontId="91" fillId="0" borderId="40" applyNumberFormat="0" applyFill="0" applyAlignment="0" applyProtection="0">
      <alignment vertical="center"/>
    </xf>
    <xf numFmtId="0" fontId="83" fillId="38" borderId="41" applyNumberFormat="0" applyAlignment="0" applyProtection="0">
      <alignment vertical="center"/>
    </xf>
    <xf numFmtId="0" fontId="84" fillId="51" borderId="43" applyNumberFormat="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79" fillId="0" borderId="44" applyNumberFormat="0" applyFill="0" applyAlignment="0" applyProtection="0">
      <alignment vertical="center"/>
    </xf>
    <xf numFmtId="0" fontId="72" fillId="54" borderId="42" applyNumberFormat="0" applyFont="0" applyAlignment="0" applyProtection="0">
      <alignment vertical="center"/>
    </xf>
    <xf numFmtId="0" fontId="82" fillId="51" borderId="41" applyNumberFormat="0" applyAlignment="0" applyProtection="0">
      <alignment vertical="center"/>
    </xf>
    <xf numFmtId="0" fontId="72" fillId="54" borderId="42" applyNumberFormat="0" applyFont="0" applyAlignment="0" applyProtection="0">
      <alignment vertical="center"/>
    </xf>
    <xf numFmtId="0" fontId="79" fillId="0" borderId="44" applyNumberFormat="0" applyFill="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xf numFmtId="0" fontId="342" fillId="74" borderId="43"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7" fillId="71" borderId="41" applyNumberFormat="0" applyAlignment="0" applyProtection="0">
      <alignment vertical="center"/>
    </xf>
    <xf numFmtId="0" fontId="156" fillId="87" borderId="41" applyNumberFormat="0" applyAlignment="0" applyProtection="0"/>
    <xf numFmtId="0" fontId="153" fillId="0" borderId="44" applyNumberFormat="0" applyFill="0" applyAlignment="0" applyProtection="0"/>
    <xf numFmtId="0" fontId="338" fillId="74" borderId="41" applyNumberFormat="0" applyAlignment="0" applyProtection="0">
      <alignment vertical="center"/>
    </xf>
    <xf numFmtId="0" fontId="156" fillId="51" borderId="41"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342" fillId="74" borderId="43"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158" fillId="51" borderId="43" applyNumberFormat="0" applyAlignment="0" applyProtection="0">
      <alignment vertical="center"/>
    </xf>
    <xf numFmtId="0" fontId="156" fillId="51" borderId="41" applyNumberFormat="0" applyAlignment="0" applyProtection="0">
      <alignment vertical="center"/>
    </xf>
    <xf numFmtId="0" fontId="158" fillId="51" borderId="43" applyNumberFormat="0" applyAlignment="0" applyProtection="0">
      <alignment vertical="center"/>
    </xf>
    <xf numFmtId="0" fontId="158" fillId="87" borderId="43" applyNumberFormat="0" applyAlignment="0" applyProtection="0"/>
    <xf numFmtId="0" fontId="148" fillId="54" borderId="42" applyNumberFormat="0" applyFont="0" applyAlignment="0" applyProtection="0">
      <alignment vertical="center"/>
    </xf>
    <xf numFmtId="0" fontId="157" fillId="38" borderId="41" applyNumberFormat="0" applyAlignment="0" applyProtection="0">
      <alignment vertical="center"/>
    </xf>
    <xf numFmtId="0" fontId="146" fillId="54" borderId="42" applyNumberFormat="0" applyFont="0" applyAlignment="0" applyProtection="0">
      <alignment vertical="center"/>
    </xf>
    <xf numFmtId="0" fontId="153" fillId="0" borderId="44" applyNumberFormat="0" applyFill="0" applyAlignment="0" applyProtection="0">
      <alignment vertical="center"/>
    </xf>
    <xf numFmtId="0" fontId="341" fillId="72" borderId="41"/>
    <xf numFmtId="0" fontId="338" fillId="75" borderId="41"/>
    <xf numFmtId="0" fontId="330" fillId="0" borderId="40"/>
    <xf numFmtId="0" fontId="148" fillId="54" borderId="42" applyNumberFormat="0" applyFon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153" fillId="0" borderId="44" applyNumberFormat="0" applyFill="0" applyAlignment="0" applyProtection="0">
      <alignment vertical="center"/>
    </xf>
    <xf numFmtId="0" fontId="157" fillId="71" borderId="41" applyNumberFormat="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330" fillId="0" borderId="40" applyNumberFormat="0" applyFill="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341" fillId="71" borderId="41" applyNumberFormat="0" applyAlignment="0" applyProtection="0">
      <alignment vertical="center"/>
    </xf>
    <xf numFmtId="0" fontId="342" fillId="74" borderId="43" applyNumberFormat="0" applyAlignment="0" applyProtection="0">
      <alignment vertical="center"/>
    </xf>
    <xf numFmtId="0" fontId="157" fillId="72" borderId="41" applyNumberFormat="0" applyAlignment="0" applyProtection="0"/>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58" fillId="51" borderId="43" applyNumberFormat="0" applyAlignment="0" applyProtection="0">
      <alignment vertical="center"/>
    </xf>
    <xf numFmtId="0" fontId="158" fillId="86" borderId="43"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157" fillId="71" borderId="41" applyNumberFormat="0" applyAlignment="0" applyProtection="0">
      <alignment vertical="center"/>
    </xf>
    <xf numFmtId="0" fontId="342" fillId="74" borderId="43" applyNumberFormat="0" applyAlignment="0" applyProtection="0">
      <alignment vertical="center"/>
    </xf>
    <xf numFmtId="0" fontId="341" fillId="71" borderId="41" applyNumberFormat="0" applyAlignment="0" applyProtection="0">
      <alignment vertical="center"/>
    </xf>
    <xf numFmtId="0" fontId="156" fillId="51" borderId="41" applyNumberFormat="0" applyAlignment="0" applyProtection="0">
      <alignment vertical="center"/>
    </xf>
    <xf numFmtId="0" fontId="156" fillId="87" borderId="41" applyNumberFormat="0" applyAlignment="0" applyProtection="0"/>
    <xf numFmtId="0" fontId="156" fillId="86" borderId="41" applyNumberFormat="0" applyAlignment="0" applyProtection="0">
      <alignment vertical="center"/>
    </xf>
    <xf numFmtId="0" fontId="338" fillId="74" borderId="41" applyNumberFormat="0" applyAlignment="0" applyProtection="0">
      <alignment vertical="center"/>
    </xf>
    <xf numFmtId="0" fontId="148" fillId="54" borderId="42" applyNumberFormat="0" applyFon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81" fillId="74" borderId="43" applyNumberFormat="0" applyAlignment="0" applyProtection="0">
      <alignment vertical="center"/>
    </xf>
    <xf numFmtId="0" fontId="158" fillId="51" borderId="43" applyNumberFormat="0" applyAlignment="0" applyProtection="0">
      <alignment vertical="center"/>
    </xf>
    <xf numFmtId="0" fontId="112" fillId="51" borderId="43" applyNumberFormat="0" applyAlignment="0" applyProtection="0"/>
    <xf numFmtId="0" fontId="103" fillId="75" borderId="43" applyNumberFormat="0" applyAlignment="0" applyProtection="0"/>
    <xf numFmtId="0" fontId="246" fillId="74"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263"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4" borderId="43" applyNumberFormat="0" applyAlignment="0" applyProtection="0">
      <alignment vertical="center"/>
    </xf>
    <xf numFmtId="0" fontId="246" fillId="74" borderId="43" applyNumberFormat="0" applyAlignment="0" applyProtection="0">
      <alignment vertical="center"/>
    </xf>
    <xf numFmtId="0" fontId="176" fillId="51" borderId="43" applyNumberFormat="0" applyAlignment="0" applyProtection="0">
      <alignment vertical="center"/>
    </xf>
    <xf numFmtId="0" fontId="320"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112" fillId="87" borderId="43" applyNumberFormat="0" applyAlignment="0" applyProtection="0"/>
    <xf numFmtId="0" fontId="91" fillId="0" borderId="40" applyNumberFormat="0" applyFill="0" applyAlignment="0" applyProtection="0"/>
    <xf numFmtId="0" fontId="208" fillId="38" borderId="41" applyNumberFormat="0" applyAlignment="0" applyProtection="0">
      <alignment vertical="center"/>
    </xf>
    <xf numFmtId="0" fontId="83" fillId="71" borderId="41"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112" fillId="86" borderId="43" applyNumberFormat="0" applyAlignment="0" applyProtection="0"/>
    <xf numFmtId="0" fontId="207" fillId="51" borderId="41" applyNumberFormat="0" applyAlignment="0" applyProtection="0">
      <alignment vertical="center"/>
    </xf>
    <xf numFmtId="0" fontId="90" fillId="54" borderId="42" applyNumberFormat="0" applyFont="0" applyAlignment="0" applyProtection="0">
      <alignment vertical="center"/>
    </xf>
    <xf numFmtId="0" fontId="182" fillId="73" borderId="41" applyNumberFormat="0" applyAlignment="0" applyProtection="0">
      <alignment vertical="center"/>
    </xf>
    <xf numFmtId="0" fontId="72" fillId="54" borderId="42" applyNumberFormat="0" applyFont="0" applyAlignment="0" applyProtection="0">
      <alignment vertical="center"/>
    </xf>
    <xf numFmtId="0" fontId="174" fillId="51" borderId="41" applyNumberFormat="0" applyAlignment="0" applyProtection="0">
      <alignment vertical="center"/>
    </xf>
    <xf numFmtId="0" fontId="207" fillId="51" borderId="41" applyNumberFormat="0" applyAlignment="0" applyProtection="0">
      <alignment vertical="center"/>
    </xf>
    <xf numFmtId="0" fontId="102" fillId="71" borderId="41" applyNumberFormat="0" applyAlignment="0" applyProtection="0">
      <alignment vertical="center"/>
    </xf>
    <xf numFmtId="0" fontId="245" fillId="71" borderId="41" applyNumberFormat="0" applyAlignment="0" applyProtection="0">
      <alignment vertical="center"/>
    </xf>
    <xf numFmtId="0" fontId="103" fillId="73" borderId="43"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84"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1" fillId="76" borderId="42"/>
    <xf numFmtId="0" fontId="72" fillId="54" borderId="42" applyNumberFormat="0" applyFont="0" applyAlignment="0" applyProtection="0">
      <alignment vertical="center"/>
    </xf>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83" fillId="38" borderId="41" applyNumberFormat="0" applyAlignment="0" applyProtection="0">
      <alignment vertical="center"/>
    </xf>
    <xf numFmtId="0" fontId="72" fillId="54" borderId="42" applyNumberFormat="0" applyFont="0" applyAlignment="0" applyProtection="0">
      <alignment vertical="center"/>
    </xf>
    <xf numFmtId="0" fontId="112" fillId="51" borderId="43" applyNumberFormat="0" applyAlignment="0" applyProtection="0"/>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6" borderId="43" applyNumberFormat="0" applyAlignment="0" applyProtection="0">
      <alignment vertical="center"/>
    </xf>
    <xf numFmtId="0" fontId="79" fillId="0" borderId="44" applyNumberFormat="0" applyFill="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321" fillId="71" borderId="41" applyNumberFormat="0" applyAlignment="0" applyProtection="0">
      <alignment vertical="center"/>
    </xf>
    <xf numFmtId="0" fontId="279" fillId="86" borderId="41" applyNumberFormat="0" applyAlignment="0" applyProtection="0">
      <alignment vertical="center"/>
    </xf>
    <xf numFmtId="0" fontId="268"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7" borderId="43"/>
    <xf numFmtId="0" fontId="83" fillId="72" borderId="41"/>
    <xf numFmtId="0" fontId="79" fillId="0" borderId="44"/>
    <xf numFmtId="0" fontId="234" fillId="0" borderId="40"/>
    <xf numFmtId="0" fontId="1" fillId="77" borderId="42"/>
    <xf numFmtId="0" fontId="118" fillId="0" borderId="44"/>
    <xf numFmtId="0" fontId="112" fillId="87" borderId="43"/>
    <xf numFmtId="0" fontId="1" fillId="77" borderId="42"/>
    <xf numFmtId="0" fontId="111" fillId="72" borderId="41"/>
    <xf numFmtId="0" fontId="113" fillId="87" borderId="41"/>
    <xf numFmtId="0" fontId="276" fillId="0" borderId="44" applyNumberFormat="0" applyFill="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80" fillId="71" borderId="41" applyNumberFormat="0" applyAlignment="0" applyProtection="0">
      <alignment vertical="center"/>
    </xf>
    <xf numFmtId="0" fontId="320" fillId="74" borderId="43" applyNumberFormat="0" applyAlignment="0" applyProtection="0">
      <alignment vertical="center"/>
    </xf>
    <xf numFmtId="0" fontId="316" fillId="74" borderId="41" applyNumberFormat="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314" fillId="0" borderId="40" applyNumberFormat="0" applyFill="0" applyAlignment="0" applyProtection="0">
      <alignment vertical="center"/>
    </xf>
    <xf numFmtId="0" fontId="279"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181" fillId="74" borderId="43"/>
    <xf numFmtId="0" fontId="193" fillId="71" borderId="41"/>
    <xf numFmtId="0" fontId="279" fillId="51" borderId="41" applyNumberFormat="0" applyAlignment="0" applyProtection="0">
      <alignment vertical="center"/>
    </xf>
    <xf numFmtId="0" fontId="279" fillId="51"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38"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25" fillId="51" borderId="41" applyNumberFormat="0" applyAlignment="0" applyProtection="0">
      <alignment vertical="center"/>
    </xf>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132" fillId="38" borderId="41" applyNumberFormat="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38" fillId="51" borderId="43" applyNumberFormat="0" applyAlignment="0" applyProtection="0">
      <alignment vertical="center"/>
    </xf>
    <xf numFmtId="0" fontId="91" fillId="0" borderId="40" applyNumberFormat="0" applyFill="0" applyAlignment="0" applyProtection="0">
      <alignment vertical="center"/>
    </xf>
    <xf numFmtId="0" fontId="189" fillId="0" borderId="40" applyNumberFormat="0" applyFill="0" applyAlignment="0" applyProtection="0">
      <alignment vertical="center"/>
    </xf>
    <xf numFmtId="0" fontId="91" fillId="0" borderId="40" applyNumberFormat="0" applyFill="0" applyAlignment="0" applyProtection="0"/>
    <xf numFmtId="0" fontId="234" fillId="0" borderId="40" applyNumberFormat="0" applyFill="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14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96" fillId="54" borderId="42" applyNumberFormat="0" applyFont="0" applyAlignment="0" applyProtection="0">
      <alignment vertical="center"/>
    </xf>
    <xf numFmtId="0" fontId="214" fillId="54" borderId="42" applyNumberFormat="0" applyFont="0" applyAlignment="0" applyProtection="0">
      <alignment vertical="center"/>
    </xf>
    <xf numFmtId="0" fontId="82" fillId="51" borderId="41" applyNumberFormat="0" applyAlignment="0" applyProtection="0">
      <alignment vertical="center"/>
    </xf>
    <xf numFmtId="0" fontId="156" fillId="51" borderId="41" applyNumberFormat="0" applyAlignment="0" applyProtection="0">
      <alignment vertical="center"/>
    </xf>
    <xf numFmtId="0" fontId="83" fillId="71" borderId="41" applyNumberFormat="0" applyAlignment="0" applyProtection="0">
      <alignment vertical="center"/>
    </xf>
    <xf numFmtId="0" fontId="181" fillId="74" borderId="43" applyNumberFormat="0" applyAlignment="0" applyProtection="0">
      <alignment vertical="center"/>
    </xf>
    <xf numFmtId="0" fontId="83" fillId="38" borderId="41" applyNumberFormat="0" applyAlignment="0" applyProtection="0">
      <alignment vertical="center"/>
    </xf>
    <xf numFmtId="0" fontId="157" fillId="38" borderId="41"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51" borderId="43" applyNumberFormat="0" applyAlignment="0" applyProtection="0"/>
    <xf numFmtId="0" fontId="1" fillId="77" borderId="42" applyNumberFormat="0" applyAlignment="0" applyProtection="0"/>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182" fillId="74" borderId="41" applyNumberFormat="0" applyAlignment="0" applyProtection="0">
      <alignment vertical="center"/>
    </xf>
    <xf numFmtId="0" fontId="207" fillId="51" borderId="41" applyNumberFormat="0" applyAlignment="0" applyProtection="0">
      <alignment vertical="center"/>
    </xf>
    <xf numFmtId="0" fontId="225" fillId="51" borderId="41" applyNumberFormat="0" applyAlignment="0" applyProtection="0">
      <alignment vertical="center"/>
    </xf>
    <xf numFmtId="0" fontId="102" fillId="38" borderId="41" applyNumberFormat="0" applyAlignment="0" applyProtection="0">
      <alignment vertical="center"/>
    </xf>
    <xf numFmtId="0" fontId="193" fillId="71"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245" fillId="71" borderId="41"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70" fillId="54" borderId="42" applyNumberFormat="0" applyFont="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314" fillId="0" borderId="40" applyNumberFormat="0" applyFill="0" applyAlignment="0" applyProtection="0">
      <alignment vertical="center"/>
    </xf>
    <xf numFmtId="0" fontId="279" fillId="86" borderId="41"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83" fillId="71" borderId="41" applyNumberFormat="0" applyAlignment="0" applyProtection="0">
      <alignment vertical="center"/>
    </xf>
    <xf numFmtId="0" fontId="82"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262" fillId="38" borderId="41" applyNumberFormat="0" applyAlignment="0" applyProtection="0">
      <alignment vertical="center"/>
    </xf>
    <xf numFmtId="0" fontId="83" fillId="38" borderId="41" applyNumberFormat="0" applyAlignment="0" applyProtection="0">
      <alignment vertical="center"/>
    </xf>
    <xf numFmtId="0" fontId="226" fillId="38" borderId="41"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83" fillId="71" borderId="41" applyNumberFormat="0" applyAlignment="0" applyProtection="0">
      <alignment vertical="center"/>
    </xf>
    <xf numFmtId="0" fontId="208" fillId="38" borderId="41" applyNumberFormat="0" applyAlignment="0" applyProtection="0">
      <alignment vertical="center"/>
    </xf>
    <xf numFmtId="0" fontId="175" fillId="38" borderId="41" applyNumberFormat="0" applyAlignment="0" applyProtection="0">
      <alignment vertical="center"/>
    </xf>
    <xf numFmtId="0" fontId="280" fillId="38" borderId="41" applyNumberFormat="0" applyAlignment="0" applyProtection="0">
      <alignment vertical="center"/>
    </xf>
    <xf numFmtId="0" fontId="83" fillId="38" borderId="41" applyNumberFormat="0" applyAlignment="0" applyProtection="0">
      <alignment vertical="center"/>
    </xf>
    <xf numFmtId="0" fontId="181" fillId="74" borderId="43"/>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93" fillId="71" borderId="41"/>
    <xf numFmtId="0" fontId="245" fillId="71" borderId="41" applyNumberFormat="0" applyAlignment="0" applyProtection="0">
      <alignment vertical="center"/>
    </xf>
    <xf numFmtId="0" fontId="102" fillId="71" borderId="41" applyNumberFormat="0" applyAlignment="0" applyProtection="0">
      <alignment vertical="center"/>
    </xf>
    <xf numFmtId="0" fontId="261" fillId="51" borderId="41" applyNumberFormat="0" applyAlignment="0" applyProtection="0">
      <alignment vertical="center"/>
    </xf>
    <xf numFmtId="0" fontId="193" fillId="71" borderId="41" applyNumberFormat="0" applyAlignment="0" applyProtection="0">
      <alignment vertical="center"/>
    </xf>
    <xf numFmtId="0" fontId="207" fillId="51" borderId="41" applyNumberFormat="0" applyAlignment="0" applyProtection="0">
      <alignment vertical="center"/>
    </xf>
    <xf numFmtId="0" fontId="82" fillId="87" borderId="41" applyNumberFormat="0" applyAlignment="0" applyProtection="0"/>
    <xf numFmtId="0" fontId="82" fillId="86" borderId="41" applyNumberFormat="0" applyAlignment="0" applyProtection="0">
      <alignment vertical="center"/>
    </xf>
    <xf numFmtId="0" fontId="207" fillId="51" borderId="41" applyNumberFormat="0" applyAlignment="0" applyProtection="0">
      <alignment vertical="center"/>
    </xf>
    <xf numFmtId="0" fontId="174" fillId="51" borderId="41" applyNumberFormat="0" applyAlignment="0" applyProtection="0">
      <alignment vertical="center"/>
    </xf>
    <xf numFmtId="0" fontId="279"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279" fillId="51" borderId="41" applyNumberFormat="0" applyAlignment="0" applyProtection="0">
      <alignment vertical="center"/>
    </xf>
    <xf numFmtId="0" fontId="82" fillId="51" borderId="41" applyNumberFormat="0" applyAlignment="0" applyProtection="0">
      <alignment vertical="center"/>
    </xf>
    <xf numFmtId="0" fontId="182" fillId="74" borderId="41"/>
    <xf numFmtId="0" fontId="242" fillId="74" borderId="41" applyNumberFormat="0" applyAlignment="0" applyProtection="0">
      <alignment vertical="center"/>
    </xf>
    <xf numFmtId="0" fontId="99" fillId="74" borderId="41" applyNumberFormat="0" applyAlignment="0" applyProtection="0">
      <alignment vertical="center"/>
    </xf>
    <xf numFmtId="0" fontId="99" fillId="75" borderId="41" applyNumberFormat="0" applyAlignment="0" applyProtection="0"/>
    <xf numFmtId="0" fontId="182" fillId="73" borderId="41" applyNumberFormat="0" applyAlignment="0" applyProtection="0">
      <alignment vertical="center"/>
    </xf>
    <xf numFmtId="0" fontId="182" fillId="74"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214" fillId="54" borderId="42" applyNumberFormat="0" applyFont="0" applyAlignment="0" applyProtection="0">
      <alignment vertical="center"/>
    </xf>
    <xf numFmtId="0" fontId="196" fillId="54" borderId="42" applyNumberFormat="0" applyFont="0" applyAlignment="0" applyProtection="0">
      <alignment vertical="center"/>
    </xf>
    <xf numFmtId="0" fontId="268" fillId="54" borderId="42" applyNumberFormat="0" applyFont="0" applyAlignment="0" applyProtection="0">
      <alignment vertical="center"/>
    </xf>
    <xf numFmtId="0" fontId="196" fillId="54" borderId="42" applyNumberFormat="0" applyFont="0" applyAlignment="0" applyProtection="0">
      <alignment vertical="center"/>
    </xf>
    <xf numFmtId="0" fontId="148" fillId="54" borderId="42" applyNumberFormat="0" applyFont="0" applyAlignment="0" applyProtection="0">
      <alignment vertical="center"/>
    </xf>
    <xf numFmtId="0" fontId="70" fillId="54" borderId="42" applyNumberFormat="0" applyFon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50" fillId="54" borderId="42" applyNumberFormat="0" applyFont="0" applyAlignment="0" applyProtection="0">
      <alignment vertical="center"/>
    </xf>
    <xf numFmtId="0" fontId="72" fillId="54" borderId="42" applyNumberFormat="0" applyFont="0" applyAlignment="0" applyProtection="0">
      <alignment vertical="center"/>
    </xf>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79" fillId="0" borderId="44" applyNumberFormat="0" applyFill="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189" fillId="0" borderId="40"/>
    <xf numFmtId="0" fontId="234" fillId="0" borderId="40" applyNumberFormat="0" applyFill="0" applyAlignment="0" applyProtection="0">
      <alignment vertical="center"/>
    </xf>
    <xf numFmtId="0" fontId="91" fillId="0" borderId="40" applyNumberFormat="0" applyFill="0" applyAlignment="0" applyProtection="0"/>
    <xf numFmtId="0" fontId="189" fillId="0" borderId="40" applyNumberFormat="0" applyFill="0" applyAlignment="0" applyProtection="0">
      <alignment vertical="center"/>
    </xf>
    <xf numFmtId="0" fontId="91" fillId="0" borderId="40" applyNumberFormat="0" applyFill="0" applyAlignment="0" applyProtection="0">
      <alignment vertical="center"/>
    </xf>
    <xf numFmtId="0" fontId="138" fillId="51" borderId="43" applyNumberFormat="0" applyAlignment="0" applyProtection="0">
      <alignment vertical="center"/>
    </xf>
    <xf numFmtId="0" fontId="1" fillId="76" borderId="42"/>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132"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31" fillId="0" borderId="44" applyNumberFormat="0" applyFill="0" applyAlignment="0" applyProtection="0">
      <alignment vertical="center"/>
    </xf>
    <xf numFmtId="0" fontId="123" fillId="54" borderId="42" applyNumberFormat="0" applyFont="0" applyAlignment="0" applyProtection="0">
      <alignment vertical="center"/>
    </xf>
    <xf numFmtId="0" fontId="125"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9" fillId="54" borderId="42" applyNumberFormat="0" applyFont="0" applyAlignment="0" applyProtection="0"/>
    <xf numFmtId="0" fontId="19" fillId="54" borderId="42" applyNumberFormat="0" applyFont="0" applyAlignment="0" applyProtection="0"/>
    <xf numFmtId="0" fontId="30" fillId="0" borderId="44" applyNumberFormat="0" applyFill="0" applyAlignment="0" applyProtection="0"/>
    <xf numFmtId="0" fontId="37" fillId="51" borderId="43" applyNumberFormat="0" applyAlignment="0" applyProtection="0"/>
    <xf numFmtId="0" fontId="276" fillId="0" borderId="44" applyNumberFormat="0" applyFill="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xf numFmtId="0" fontId="156" fillId="86" borderId="41" applyNumberFormat="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xf numFmtId="0" fontId="279" fillId="87" borderId="41"/>
    <xf numFmtId="0" fontId="281" fillId="87" borderId="43" applyNumberFormat="0" applyAlignment="0" applyProtection="0"/>
    <xf numFmtId="0" fontId="111" fillId="71" borderId="41" applyNumberFormat="0" applyAlignment="0" applyProtection="0"/>
    <xf numFmtId="0" fontId="111" fillId="71" borderId="41" applyNumberFormat="0" applyAlignment="0" applyProtection="0"/>
    <xf numFmtId="0" fontId="79" fillId="0" borderId="44" applyNumberFormat="0" applyFill="0" applyAlignment="0" applyProtection="0">
      <alignment vertical="center"/>
    </xf>
    <xf numFmtId="0" fontId="157" fillId="38" borderId="41" applyNumberFormat="0" applyAlignment="0" applyProtection="0">
      <alignment vertical="center"/>
    </xf>
    <xf numFmtId="0" fontId="153" fillId="0" borderId="44"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82" fillId="51" borderId="41" applyNumberForma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111" fillId="72" borderId="41" applyNumberFormat="0" applyAlignment="0" applyProtection="0"/>
    <xf numFmtId="0" fontId="82" fillId="87" borderId="41"/>
    <xf numFmtId="0" fontId="321" fillId="71" borderId="41" applyNumberFormat="0" applyAlignment="0" applyProtection="0">
      <alignment vertical="center"/>
    </xf>
    <xf numFmtId="0" fontId="1" fillId="76" borderId="42" applyNumberFormat="0" applyFont="0" applyAlignment="0" applyProtection="0">
      <alignment vertical="center"/>
    </xf>
    <xf numFmtId="0" fontId="182" fillId="74" borderId="41"/>
    <xf numFmtId="0" fontId="113" fillId="51" borderId="41" applyNumberFormat="0" applyAlignment="0" applyProtection="0"/>
    <xf numFmtId="0" fontId="111" fillId="71" borderId="41" applyNumberFormat="0" applyAlignment="0" applyProtection="0"/>
    <xf numFmtId="0" fontId="262" fillId="38" borderId="41" applyNumberFormat="0" applyAlignment="0" applyProtection="0">
      <alignment vertical="center"/>
    </xf>
    <xf numFmtId="0" fontId="280" fillId="38" borderId="41"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1" fillId="71" borderId="41" applyNumberFormat="0" applyAlignment="0" applyProtection="0"/>
    <xf numFmtId="0" fontId="280" fillId="38" borderId="41" applyNumberFormat="0" applyAlignment="0" applyProtection="0">
      <alignment vertical="center"/>
    </xf>
    <xf numFmtId="0" fontId="1" fillId="76" borderId="42" applyNumberFormat="0" applyFont="0" applyAlignment="0" applyProtection="0"/>
    <xf numFmtId="0" fontId="208" fillId="38" borderId="41" applyNumberFormat="0" applyAlignment="0" applyProtection="0">
      <alignment vertical="center"/>
    </xf>
    <xf numFmtId="0" fontId="82" fillId="51" borderId="41" applyNumberFormat="0" applyAlignment="0" applyProtection="0">
      <alignment vertical="center"/>
    </xf>
    <xf numFmtId="0" fontId="1" fillId="76" borderId="42" applyNumberFormat="0" applyFont="0" applyAlignment="0" applyProtection="0">
      <alignment vertical="center"/>
    </xf>
    <xf numFmtId="0" fontId="132" fillId="38" borderId="41" applyNumberFormat="0" applyAlignment="0" applyProtection="0">
      <alignment vertical="center"/>
    </xf>
    <xf numFmtId="0" fontId="148" fillId="54" borderId="42" applyNumberFormat="0" applyFont="0" applyAlignment="0" applyProtection="0">
      <alignment vertical="center"/>
    </xf>
    <xf numFmtId="0" fontId="113" fillId="86" borderId="41" applyNumberFormat="0" applyAlignment="0" applyProtection="0"/>
    <xf numFmtId="0" fontId="182" fillId="74" borderId="41"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83" fillId="71" borderId="41"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03" fillId="74" borderId="43" applyNumberFormat="0" applyAlignment="0" applyProtection="0">
      <alignment vertical="center"/>
    </xf>
    <xf numFmtId="0" fontId="82" fillId="87" borderId="41" applyNumberFormat="0" applyAlignment="0" applyProtection="0"/>
    <xf numFmtId="0" fontId="1" fillId="76" borderId="42" applyNumberFormat="0" applyFont="0" applyAlignment="0" applyProtection="0">
      <alignment vertical="center"/>
    </xf>
    <xf numFmtId="0" fontId="280" fillId="72" borderId="41" applyNumberFormat="0" applyAlignment="0" applyProtection="0"/>
    <xf numFmtId="0" fontId="280" fillId="71" borderId="41" applyNumberFormat="0" applyAlignment="0" applyProtection="0">
      <alignment vertical="center"/>
    </xf>
    <xf numFmtId="0" fontId="279" fillId="86" borderId="41" applyNumberFormat="0" applyAlignment="0" applyProtection="0">
      <alignment vertical="center"/>
    </xf>
    <xf numFmtId="0" fontId="102" fillId="72" borderId="41"/>
    <xf numFmtId="0" fontId="280" fillId="38" borderId="41" applyNumberFormat="0" applyAlignment="0" applyProtection="0">
      <alignment vertical="center"/>
    </xf>
    <xf numFmtId="0" fontId="103" fillId="74" borderId="43" applyNumberFormat="0" applyAlignment="0" applyProtection="0">
      <alignment vertical="center"/>
    </xf>
    <xf numFmtId="0" fontId="281" fillId="51" borderId="43" applyNumberForma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242" fillId="74" borderId="41" applyNumberFormat="0" applyAlignment="0" applyProtection="0">
      <alignment vertical="center"/>
    </xf>
    <xf numFmtId="0" fontId="82" fillId="86" borderId="41" applyNumberFormat="0" applyAlignment="0" applyProtection="0">
      <alignment vertical="center"/>
    </xf>
    <xf numFmtId="0" fontId="30" fillId="0" borderId="44" applyNumberFormat="0" applyFill="0" applyAlignment="0" applyProtection="0"/>
    <xf numFmtId="0" fontId="193" fillId="38" borderId="41" applyNumberFormat="0" applyAlignment="0" applyProtection="0">
      <alignment vertical="center"/>
    </xf>
    <xf numFmtId="0" fontId="258" fillId="0" borderId="44" applyNumberFormat="0" applyFill="0" applyAlignment="0" applyProtection="0">
      <alignment vertical="center"/>
    </xf>
    <xf numFmtId="0" fontId="225" fillId="51" borderId="41" applyNumberFormat="0" applyAlignment="0" applyProtection="0">
      <alignment vertical="center"/>
    </xf>
    <xf numFmtId="0" fontId="193" fillId="71"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207" fillId="51" borderId="41" applyNumberFormat="0" applyAlignment="0" applyProtection="0">
      <alignment vertical="center"/>
    </xf>
    <xf numFmtId="0" fontId="158" fillId="51" borderId="43" applyNumberFormat="0" applyAlignment="0" applyProtection="0">
      <alignment vertical="center"/>
    </xf>
    <xf numFmtId="0" fontId="208" fillId="38" borderId="41" applyNumberFormat="0" applyAlignment="0" applyProtection="0">
      <alignment vertical="center"/>
    </xf>
    <xf numFmtId="0" fontId="111" fillId="72" borderId="41" applyNumberFormat="0" applyAlignment="0" applyProtection="0"/>
    <xf numFmtId="0" fontId="113" fillId="87" borderId="41" applyNumberFormat="0" applyAlignment="0" applyProtection="0"/>
    <xf numFmtId="0" fontId="174" fillId="51" borderId="41"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31" fillId="51" borderId="41" applyNumberFormat="0" applyAlignment="0" applyProtection="0"/>
    <xf numFmtId="0" fontId="113" fillId="87" borderId="41" applyNumberFormat="0" applyAlignment="0" applyProtection="0"/>
    <xf numFmtId="0" fontId="157" fillId="71" borderId="41" applyNumberFormat="0" applyAlignment="0" applyProtection="0">
      <alignment vertical="center"/>
    </xf>
    <xf numFmtId="0" fontId="281" fillId="87"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03" fillId="75"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81" fillId="74" borderId="43"/>
    <xf numFmtId="0" fontId="112" fillId="86" borderId="43"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03" fillId="74" borderId="43" applyNumberFormat="0" applyAlignment="0" applyProtection="0">
      <alignment vertical="center"/>
    </xf>
    <xf numFmtId="0" fontId="263"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37" fillId="51" borderId="43" applyNumberFormat="0" applyAlignment="0" applyProtection="0"/>
    <xf numFmtId="0" fontId="112" fillId="86" borderId="43" applyNumberFormat="0" applyAlignment="0" applyProtection="0"/>
    <xf numFmtId="0" fontId="103" fillId="73" borderId="43" applyNumberFormat="0" applyAlignment="0" applyProtection="0">
      <alignment vertical="center"/>
    </xf>
    <xf numFmtId="0" fontId="209" fillId="51" borderId="43"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46" fillId="54" borderId="42" applyNumberFormat="0" applyFont="0" applyAlignment="0" applyProtection="0">
      <alignment vertical="center"/>
    </xf>
    <xf numFmtId="0" fontId="281" fillId="87" borderId="43" applyNumberFormat="0" applyAlignment="0" applyProtection="0"/>
    <xf numFmtId="0" fontId="280" fillId="71" borderId="41" applyNumberFormat="0" applyAlignment="0" applyProtection="0">
      <alignment vertical="center"/>
    </xf>
    <xf numFmtId="0" fontId="50" fillId="0" borderId="40" applyNumberFormat="0" applyFill="0" applyAlignment="0" applyProtection="0">
      <alignment vertical="center"/>
    </xf>
    <xf numFmtId="0" fontId="83" fillId="72" borderId="41"/>
    <xf numFmtId="0" fontId="182" fillId="74" borderId="41"/>
    <xf numFmtId="0" fontId="208" fillId="38" borderId="41" applyNumberFormat="0" applyAlignment="0" applyProtection="0">
      <alignment vertical="center"/>
    </xf>
    <xf numFmtId="0" fontId="208" fillId="38"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208" fillId="38" borderId="41" applyNumberFormat="0" applyAlignment="0" applyProtection="0">
      <alignment vertical="center"/>
    </xf>
    <xf numFmtId="0" fontId="111" fillId="71" borderId="41" applyNumberFormat="0" applyAlignment="0" applyProtection="0"/>
    <xf numFmtId="0" fontId="103" fillId="74" borderId="43" applyNumberFormat="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57" fillId="72" borderId="41" applyNumberFormat="0" applyAlignment="0" applyProtection="0"/>
    <xf numFmtId="0" fontId="279" fillId="86" borderId="41" applyNumberFormat="0" applyAlignment="0" applyProtection="0">
      <alignment vertical="center"/>
    </xf>
    <xf numFmtId="0" fontId="279" fillId="51" borderId="41" applyNumberFormat="0" applyAlignment="0" applyProtection="0">
      <alignment vertical="center"/>
    </xf>
    <xf numFmtId="0" fontId="103" fillId="75" borderId="43"/>
    <xf numFmtId="0" fontId="281" fillId="87" borderId="43"/>
    <xf numFmtId="0" fontId="268" fillId="54" borderId="42" applyNumberFormat="0" applyFont="0" applyAlignment="0" applyProtection="0">
      <alignment vertical="center"/>
    </xf>
    <xf numFmtId="0" fontId="207" fillId="51" borderId="41" applyNumberFormat="0" applyAlignment="0" applyProtection="0">
      <alignment vertical="center"/>
    </xf>
    <xf numFmtId="0" fontId="281" fillId="87" borderId="43" applyNumberFormat="0" applyAlignment="0" applyProtection="0"/>
    <xf numFmtId="0" fontId="31" fillId="51" borderId="41" applyNumberFormat="0" applyAlignment="0" applyProtection="0"/>
    <xf numFmtId="0" fontId="193" fillId="71" borderId="41" applyNumberFormat="0" applyAlignment="0" applyProtection="0">
      <alignment vertical="center"/>
    </xf>
    <xf numFmtId="0" fontId="103" fillId="73" borderId="43" applyNumberFormat="0" applyAlignment="0" applyProtection="0">
      <alignment vertical="center"/>
    </xf>
    <xf numFmtId="0" fontId="84" fillId="86" borderId="43" applyNumberFormat="0" applyAlignment="0" applyProtection="0">
      <alignment vertical="center"/>
    </xf>
    <xf numFmtId="0" fontId="146" fillId="54" borderId="42" applyNumberFormat="0" applyFont="0" applyAlignment="0" applyProtection="0">
      <alignment vertical="center"/>
    </xf>
    <xf numFmtId="0" fontId="281" fillId="51" borderId="43" applyNumberFormat="0" applyAlignment="0" applyProtection="0">
      <alignment vertical="center"/>
    </xf>
    <xf numFmtId="0" fontId="158" fillId="86" borderId="43" applyNumberFormat="0" applyAlignment="0" applyProtection="0">
      <alignment vertical="center"/>
    </xf>
    <xf numFmtId="0" fontId="158" fillId="51" borderId="43" applyNumberFormat="0" applyAlignment="0" applyProtection="0">
      <alignment vertical="center"/>
    </xf>
    <xf numFmtId="0" fontId="148" fillId="54" borderId="42" applyNumberFormat="0" applyFont="0" applyAlignment="0" applyProtection="0">
      <alignment vertical="center"/>
    </xf>
    <xf numFmtId="0" fontId="158" fillId="86" borderId="43" applyNumberFormat="0" applyAlignment="0" applyProtection="0">
      <alignment vertical="center"/>
    </xf>
    <xf numFmtId="0" fontId="148" fillId="54" borderId="42" applyNumberFormat="0" applyFont="0" applyAlignment="0" applyProtection="0">
      <alignment vertical="center"/>
    </xf>
    <xf numFmtId="0" fontId="158" fillId="87" borderId="43" applyNumberFormat="0" applyAlignment="0" applyProtection="0"/>
    <xf numFmtId="0" fontId="82" fillId="51" borderId="41" applyNumberFormat="0" applyAlignment="0" applyProtection="0">
      <alignment vertical="center"/>
    </xf>
    <xf numFmtId="0" fontId="153" fillId="0" borderId="44" applyNumberFormat="0" applyFill="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316" fillId="74" borderId="41" applyNumberFormat="0" applyAlignment="0" applyProtection="0">
      <alignment vertical="center"/>
    </xf>
    <xf numFmtId="0" fontId="193"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89" fillId="0" borderId="40" applyNumberFormat="0" applyFill="0" applyAlignment="0" applyProtection="0">
      <alignment vertical="center"/>
    </xf>
    <xf numFmtId="0" fontId="158" fillId="51" borderId="43" applyNumberFormat="0" applyAlignment="0" applyProtection="0">
      <alignment vertical="center"/>
    </xf>
    <xf numFmtId="0" fontId="113" fillId="86" borderId="41" applyNumberFormat="0" applyAlignment="0" applyProtection="0"/>
    <xf numFmtId="0" fontId="79" fillId="0" borderId="44" applyNumberFormat="0" applyFill="0" applyAlignment="0" applyProtection="0">
      <alignment vertical="center"/>
    </xf>
    <xf numFmtId="0" fontId="157" fillId="38" borderId="41" applyNumberFormat="0" applyAlignment="0" applyProtection="0">
      <alignment vertical="center"/>
    </xf>
    <xf numFmtId="0" fontId="158" fillId="87" borderId="43"/>
    <xf numFmtId="0" fontId="83" fillId="38" borderId="41" applyNumberFormat="0" applyAlignment="0" applyProtection="0">
      <alignment vertical="center"/>
    </xf>
    <xf numFmtId="0" fontId="281" fillId="86" borderId="43"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258" fillId="0" borderId="44" applyNumberFormat="0" applyFill="0" applyAlignment="0" applyProtection="0">
      <alignment vertical="center"/>
    </xf>
    <xf numFmtId="0" fontId="208" fillId="38" borderId="41" applyNumberFormat="0" applyAlignment="0" applyProtection="0">
      <alignment vertical="center"/>
    </xf>
    <xf numFmtId="0" fontId="82" fillId="87" borderId="41"/>
    <xf numFmtId="0" fontId="208" fillId="38" borderId="41" applyNumberFormat="0" applyAlignment="0" applyProtection="0">
      <alignment vertical="center"/>
    </xf>
    <xf numFmtId="0" fontId="118" fillId="0" borderId="44" applyNumberFormat="0" applyFill="0" applyAlignment="0" applyProtection="0"/>
    <xf numFmtId="0" fontId="175" fillId="38" borderId="41" applyNumberFormat="0" applyAlignment="0" applyProtection="0">
      <alignment vertical="center"/>
    </xf>
    <xf numFmtId="0" fontId="330" fillId="0" borderId="40" applyNumberFormat="0" applyFill="0" applyAlignment="0" applyProtection="0">
      <alignment vertical="center"/>
    </xf>
    <xf numFmtId="0" fontId="330" fillId="0" borderId="40" applyNumberFormat="0" applyFill="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261" fillId="51" borderId="41" applyNumberFormat="0" applyAlignment="0" applyProtection="0">
      <alignment vertical="center"/>
    </xf>
    <xf numFmtId="0" fontId="316" fillId="74" borderId="41" applyNumberFormat="0" applyAlignment="0" applyProtection="0">
      <alignment vertical="center"/>
    </xf>
    <xf numFmtId="0" fontId="174" fillId="51" borderId="41" applyNumberFormat="0" applyAlignment="0" applyProtection="0">
      <alignment vertical="center"/>
    </xf>
    <xf numFmtId="0" fontId="31" fillId="51" borderId="41"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25" fillId="51" borderId="41"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280" fillId="71" borderId="41" applyNumberFormat="0" applyAlignment="0" applyProtection="0">
      <alignment vertical="center"/>
    </xf>
    <xf numFmtId="0" fontId="330" fillId="0" borderId="40" applyNumberFormat="0" applyFill="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57" fillId="38" borderId="41" applyNumberFormat="0" applyAlignment="0" applyProtection="0">
      <alignment vertical="center"/>
    </xf>
    <xf numFmtId="0" fontId="153" fillId="0" borderId="44"/>
    <xf numFmtId="0" fontId="156" fillId="87" borderId="41"/>
    <xf numFmtId="0" fontId="153" fillId="0" borderId="44" applyNumberFormat="0" applyFill="0" applyAlignment="0" applyProtection="0">
      <alignment vertical="center"/>
    </xf>
    <xf numFmtId="0" fontId="158" fillId="86" borderId="43"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338" fillId="74" borderId="41" applyNumberFormat="0" applyAlignment="0" applyProtection="0">
      <alignment vertical="center"/>
    </xf>
    <xf numFmtId="0" fontId="111" fillId="71" borderId="41" applyNumberFormat="0" applyAlignment="0" applyProtection="0"/>
    <xf numFmtId="0" fontId="208" fillId="38" borderId="41" applyNumberFormat="0" applyAlignment="0" applyProtection="0">
      <alignment vertical="center"/>
    </xf>
    <xf numFmtId="0" fontId="146" fillId="54" borderId="42" applyNumberFormat="0" applyFont="0" applyAlignment="0" applyProtection="0">
      <alignment vertical="center"/>
    </xf>
    <xf numFmtId="0" fontId="158" fillId="87" borderId="43" applyNumberFormat="0" applyAlignment="0" applyProtection="0"/>
    <xf numFmtId="0" fontId="111" fillId="38" borderId="41" applyNumberFormat="0" applyAlignment="0" applyProtection="0"/>
    <xf numFmtId="0" fontId="113" fillId="86" borderId="41" applyNumberFormat="0" applyAlignment="0" applyProtection="0"/>
    <xf numFmtId="0" fontId="245" fillId="72" borderId="41"/>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32" fillId="38" borderId="41" applyNumberFormat="0" applyAlignment="0" applyProtection="0">
      <alignment vertical="center"/>
    </xf>
    <xf numFmtId="0" fontId="207" fillId="51" borderId="41" applyNumberFormat="0" applyAlignment="0" applyProtection="0">
      <alignment vertical="center"/>
    </xf>
    <xf numFmtId="0" fontId="83" fillId="38" borderId="41" applyNumberFormat="0" applyAlignment="0" applyProtection="0">
      <alignment vertical="center"/>
    </xf>
    <xf numFmtId="0" fontId="83" fillId="71" borderId="41" applyNumberFormat="0" applyAlignment="0" applyProtection="0">
      <alignment vertical="center"/>
    </xf>
    <xf numFmtId="0" fontId="82" fillId="5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31" fillId="0" borderId="44" applyNumberFormat="0" applyFill="0" applyAlignment="0" applyProtection="0">
      <alignment vertical="center"/>
    </xf>
    <xf numFmtId="0" fontId="38" fillId="38" borderId="41" applyNumberFormat="0" applyAlignment="0" applyProtection="0"/>
    <xf numFmtId="0" fontId="222" fillId="0" borderId="44" applyNumberFormat="0" applyFill="0" applyAlignment="0" applyProtection="0">
      <alignment vertical="center"/>
    </xf>
    <xf numFmtId="0" fontId="82" fillId="86" borderId="41" applyNumberFormat="0" applyAlignment="0" applyProtection="0">
      <alignment vertical="center"/>
    </xf>
    <xf numFmtId="0" fontId="225" fillId="51" borderId="41" applyNumberFormat="0" applyAlignment="0" applyProtection="0">
      <alignment vertical="center"/>
    </xf>
    <xf numFmtId="0" fontId="99" fillId="73"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68" fillId="54" borderId="42" applyNumberFormat="0" applyFont="0" applyAlignment="0" applyProtection="0">
      <alignment vertical="center"/>
    </xf>
    <xf numFmtId="0" fontId="99" fillId="75" borderId="41"/>
    <xf numFmtId="0" fontId="281" fillId="51" borderId="43" applyNumberFormat="0" applyAlignment="0" applyProtection="0">
      <alignment vertical="center"/>
    </xf>
    <xf numFmtId="0" fontId="266" fillId="54" borderId="42" applyNumberFormat="0" applyFon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74" fillId="51" borderId="41" applyNumberFormat="0" applyAlignment="0" applyProtection="0">
      <alignment vertical="center"/>
    </xf>
    <xf numFmtId="0" fontId="37" fillId="51" borderId="43" applyNumberFormat="0" applyAlignment="0" applyProtection="0"/>
    <xf numFmtId="0" fontId="182" fillId="74" borderId="41"/>
    <xf numFmtId="0" fontId="111" fillId="71"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02" fillId="72" borderId="41" applyNumberFormat="0" applyAlignment="0" applyProtection="0"/>
    <xf numFmtId="0" fontId="281" fillId="51" borderId="43" applyNumberFormat="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227" fillId="51" borderId="43" applyNumberFormat="0" applyAlignment="0" applyProtection="0">
      <alignment vertical="center"/>
    </xf>
    <xf numFmtId="0" fontId="1" fillId="76" borderId="42" applyNumberFormat="0" applyFont="0" applyAlignment="0" applyProtection="0"/>
    <xf numFmtId="0" fontId="99" fillId="75" borderId="41" applyNumberFormat="0" applyAlignment="0" applyProtection="0"/>
    <xf numFmtId="0" fontId="181" fillId="74" borderId="43" applyNumberFormat="0" applyAlignment="0" applyProtection="0">
      <alignment vertical="center"/>
    </xf>
    <xf numFmtId="0" fontId="181" fillId="73" borderId="43" applyNumberFormat="0" applyAlignment="0" applyProtection="0">
      <alignment vertical="center"/>
    </xf>
    <xf numFmtId="0" fontId="112" fillId="51" borderId="43" applyNumberFormat="0" applyAlignment="0" applyProtection="0"/>
    <xf numFmtId="0" fontId="196" fillId="54" borderId="42" applyNumberFormat="0" applyFont="0" applyAlignment="0" applyProtection="0">
      <alignment vertical="center"/>
    </xf>
    <xf numFmtId="0" fontId="279" fillId="51" borderId="41"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279" fillId="51" borderId="41" applyNumberFormat="0" applyAlignment="0" applyProtection="0">
      <alignment vertical="center"/>
    </xf>
    <xf numFmtId="0" fontId="138" fillId="51" borderId="43" applyNumberFormat="0" applyAlignment="0" applyProtection="0">
      <alignment vertical="center"/>
    </xf>
    <xf numFmtId="0" fontId="208" fillId="38" borderId="41" applyNumberFormat="0" applyAlignment="0" applyProtection="0">
      <alignment vertical="center"/>
    </xf>
    <xf numFmtId="0" fontId="82" fillId="51" borderId="41"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54"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7" borderId="42" applyNumberFormat="0" applyAlignment="0" applyProtection="0"/>
    <xf numFmtId="0" fontId="84"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276"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3" fillId="51" borderId="41" applyNumberFormat="0" applyAlignment="0" applyProtection="0"/>
    <xf numFmtId="0" fontId="113" fillId="51" borderId="41" applyNumberFormat="0" applyAlignment="0" applyProtection="0"/>
    <xf numFmtId="0" fontId="314" fillId="0" borderId="40" applyNumberFormat="0" applyFill="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3" fillId="71" borderId="41" applyNumberFormat="0" applyAlignment="0" applyProtection="0">
      <alignment vertical="center"/>
    </xf>
    <xf numFmtId="0" fontId="208" fillId="38" borderId="41" applyNumberFormat="0" applyAlignment="0" applyProtection="0">
      <alignment vertical="center"/>
    </xf>
    <xf numFmtId="0" fontId="158" fillId="86" borderId="43"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74" fillId="51" borderId="41"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58" fillId="86" borderId="43" applyNumberFormat="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111" fillId="71" borderId="41" applyNumberFormat="0" applyAlignment="0" applyProtection="0"/>
    <xf numFmtId="0" fontId="207" fillId="51" borderId="41" applyNumberFormat="0" applyAlignment="0" applyProtection="0">
      <alignment vertical="center"/>
    </xf>
    <xf numFmtId="0" fontId="84" fillId="51" borderId="43" applyNumberFormat="0" applyAlignment="0" applyProtection="0">
      <alignment vertical="center"/>
    </xf>
    <xf numFmtId="0" fontId="103" fillId="75" borderId="43" applyNumberFormat="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182" fillId="73" borderId="41" applyNumberFormat="0" applyAlignment="0" applyProtection="0">
      <alignment vertical="center"/>
    </xf>
    <xf numFmtId="0" fontId="111" fillId="71" borderId="41" applyNumberFormat="0" applyAlignment="0" applyProtection="0"/>
    <xf numFmtId="0" fontId="118" fillId="0" borderId="44"/>
    <xf numFmtId="0" fontId="1" fillId="76" borderId="42" applyNumberFormat="0" applyFont="0" applyAlignment="0" applyProtection="0">
      <alignment vertical="center"/>
    </xf>
    <xf numFmtId="0" fontId="156" fillId="51" borderId="41" applyNumberFormat="0" applyAlignment="0" applyProtection="0">
      <alignment vertical="center"/>
    </xf>
    <xf numFmtId="0" fontId="138" fillId="51"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279" fillId="51" borderId="41" applyNumberFormat="0" applyAlignment="0" applyProtection="0">
      <alignment vertical="center"/>
    </xf>
    <xf numFmtId="0" fontId="112" fillId="86" borderId="43" applyNumberFormat="0" applyAlignment="0" applyProtection="0"/>
    <xf numFmtId="0" fontId="342" fillId="74" borderId="43"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214" fillId="54" borderId="42" applyNumberFormat="0" applyFont="0" applyAlignment="0" applyProtection="0">
      <alignment vertical="center"/>
    </xf>
    <xf numFmtId="0" fontId="242" fillId="74" borderId="41" applyNumberForma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245" fillId="71" borderId="41" applyNumberFormat="0" applyAlignment="0" applyProtection="0">
      <alignment vertical="center"/>
    </xf>
    <xf numFmtId="0" fontId="246" fillId="74" borderId="43" applyNumberFormat="0" applyAlignment="0" applyProtection="0">
      <alignment vertical="center"/>
    </xf>
    <xf numFmtId="0" fontId="83" fillId="38" borderId="41"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7"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68" fillId="54"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3" fillId="86" borderId="41" applyNumberFormat="0" applyAlignment="0" applyProtection="0"/>
    <xf numFmtId="0" fontId="111" fillId="71" borderId="41" applyNumberFormat="0" applyAlignment="0" applyProtection="0"/>
    <xf numFmtId="0" fontId="138" fillId="51"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103" fillId="74"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176" fillId="51" borderId="43" applyNumberFormat="0" applyAlignment="0" applyProtection="0">
      <alignment vertical="center"/>
    </xf>
    <xf numFmtId="0" fontId="320" fillId="74" borderId="43" applyNumberFormat="0" applyAlignment="0" applyProtection="0">
      <alignment vertical="center"/>
    </xf>
    <xf numFmtId="0" fontId="246" fillId="74" borderId="43" applyNumberFormat="0" applyAlignment="0" applyProtection="0">
      <alignment vertical="center"/>
    </xf>
    <xf numFmtId="0" fontId="281" fillId="51" borderId="43" applyNumberFormat="0" applyAlignment="0" applyProtection="0">
      <alignment vertical="center"/>
    </xf>
    <xf numFmtId="0" fontId="103" fillId="73" borderId="43" applyNumberFormat="0" applyAlignment="0" applyProtection="0">
      <alignment vertical="center"/>
    </xf>
    <xf numFmtId="0" fontId="84" fillId="87" borderId="43"/>
    <xf numFmtId="0" fontId="112" fillId="86"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176"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103" fillId="74" borderId="43" applyNumberFormat="0" applyAlignment="0" applyProtection="0">
      <alignment vertical="center"/>
    </xf>
    <xf numFmtId="0" fontId="281" fillId="87" borderId="43"/>
    <xf numFmtId="0" fontId="281" fillId="51" borderId="43" applyNumberFormat="0" applyAlignment="0" applyProtection="0">
      <alignment vertical="center"/>
    </xf>
    <xf numFmtId="0" fontId="156" fillId="86" borderId="41" applyNumberFormat="0" applyAlignment="0" applyProtection="0">
      <alignment vertical="center"/>
    </xf>
    <xf numFmtId="0" fontId="279" fillId="86" borderId="41" applyNumberFormat="0" applyAlignment="0" applyProtection="0">
      <alignment vertical="center"/>
    </xf>
    <xf numFmtId="0" fontId="38" fillId="38" borderId="41" applyNumberFormat="0" applyAlignment="0" applyProtection="0"/>
    <xf numFmtId="0" fontId="131" fillId="0" borderId="44" applyNumberFormat="0" applyFill="0" applyAlignment="0" applyProtection="0">
      <alignment vertical="center"/>
    </xf>
    <xf numFmtId="0" fontId="175" fillId="38" borderId="41" applyNumberFormat="0" applyAlignment="0" applyProtection="0">
      <alignment vertical="center"/>
    </xf>
    <xf numFmtId="0" fontId="182" fillId="74"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207" fillId="51" borderId="41" applyNumberFormat="0" applyAlignment="0" applyProtection="0">
      <alignment vertical="center"/>
    </xf>
    <xf numFmtId="0" fontId="113" fillId="87" borderId="41"/>
    <xf numFmtId="0" fontId="79" fillId="0" borderId="44" applyNumberFormat="0" applyFill="0" applyAlignment="0" applyProtection="0"/>
    <xf numFmtId="0" fontId="83" fillId="71" borderId="41" applyNumberForma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31" fillId="51" borderId="41" applyNumberFormat="0" applyAlignment="0" applyProtection="0"/>
    <xf numFmtId="0" fontId="276" fillId="0" borderId="44" applyNumberFormat="0" applyFill="0" applyAlignment="0" applyProtection="0">
      <alignment vertical="center"/>
    </xf>
    <xf numFmtId="0" fontId="113" fillId="86" borderId="41" applyNumberFormat="0" applyAlignment="0" applyProtection="0"/>
    <xf numFmtId="0" fontId="193" fillId="71" borderId="41"/>
    <xf numFmtId="0" fontId="30" fillId="0" borderId="44" applyNumberFormat="0" applyFill="0" applyAlignment="0" applyProtection="0"/>
    <xf numFmtId="0" fontId="38" fillId="38" borderId="41" applyNumberFormat="0" applyAlignment="0" applyProtection="0"/>
    <xf numFmtId="0" fontId="279" fillId="51" borderId="41" applyNumberForma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80" fillId="71" borderId="41"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79" fillId="87" borderId="41"/>
    <xf numFmtId="0" fontId="276" fillId="0" borderId="44" applyNumberFormat="0" applyFill="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99" fillId="73" borderId="41" applyNumberFormat="0" applyAlignment="0" applyProtection="0">
      <alignment vertical="center"/>
    </xf>
    <xf numFmtId="0" fontId="207" fillId="51" borderId="41"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09" fillId="51" borderId="43" applyNumberFormat="0" applyAlignment="0" applyProtection="0">
      <alignment vertical="center"/>
    </xf>
    <xf numFmtId="0" fontId="131" fillId="0" borderId="44" applyNumberFormat="0" applyFill="0" applyAlignment="0" applyProtection="0">
      <alignment vertical="center"/>
    </xf>
    <xf numFmtId="0" fontId="99" fillId="75" borderId="41" applyNumberFormat="0" applyAlignment="0" applyProtection="0"/>
    <xf numFmtId="0" fontId="1" fillId="76" borderId="42" applyNumberFormat="0" applyFont="0" applyAlignment="0" applyProtection="0">
      <alignment vertical="center"/>
    </xf>
    <xf numFmtId="0" fontId="171" fillId="0" borderId="44" applyNumberFormat="0" applyFill="0" applyAlignment="0" applyProtection="0">
      <alignment vertical="center"/>
    </xf>
    <xf numFmtId="0" fontId="1" fillId="76" borderId="42" applyNumberFormat="0" applyFont="0" applyAlignment="0" applyProtection="0">
      <alignment vertical="center"/>
    </xf>
    <xf numFmtId="0" fontId="196" fillId="54" borderId="42" applyNumberFormat="0" applyFont="0" applyAlignment="0" applyProtection="0">
      <alignment vertical="center"/>
    </xf>
    <xf numFmtId="0" fontId="82" fillId="86" borderId="41" applyNumberFormat="0" applyAlignment="0" applyProtection="0">
      <alignment vertical="center"/>
    </xf>
    <xf numFmtId="0" fontId="226" fillId="38" borderId="41" applyNumberFormat="0" applyAlignment="0" applyProtection="0">
      <alignment vertical="center"/>
    </xf>
    <xf numFmtId="0" fontId="1" fillId="76" borderId="42" applyNumberFormat="0" applyFont="0" applyAlignment="0" applyProtection="0"/>
    <xf numFmtId="0" fontId="280" fillId="38" borderId="41" applyNumberForma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279" fillId="86" borderId="41" applyNumberFormat="0" applyAlignment="0" applyProtection="0">
      <alignment vertical="center"/>
    </xf>
    <xf numFmtId="0" fontId="242" fillId="75" borderId="41"/>
    <xf numFmtId="0" fontId="113" fillId="86" borderId="41" applyNumberFormat="0" applyAlignment="0" applyProtection="0"/>
    <xf numFmtId="0" fontId="204" fillId="0" borderId="44" applyNumberFormat="0" applyFill="0" applyAlignment="0" applyProtection="0">
      <alignment vertical="center"/>
    </xf>
    <xf numFmtId="0" fontId="111" fillId="71" borderId="41" applyNumberFormat="0" applyAlignment="0" applyProtection="0"/>
    <xf numFmtId="0" fontId="102" fillId="72" borderId="41" applyNumberFormat="0" applyAlignment="0" applyProtection="0"/>
    <xf numFmtId="0" fontId="113" fillId="86" borderId="41" applyNumberFormat="0" applyAlignment="0" applyProtection="0"/>
    <xf numFmtId="0" fontId="113" fillId="86" borderId="41" applyNumberFormat="0" applyAlignment="0" applyProtection="0"/>
    <xf numFmtId="0" fontId="280" fillId="71" borderId="41" applyNumberFormat="0" applyAlignment="0" applyProtection="0">
      <alignment vertical="center"/>
    </xf>
    <xf numFmtId="0" fontId="113" fillId="87" borderId="41"/>
    <xf numFmtId="0" fontId="158" fillId="86" borderId="43" applyNumberFormat="0" applyAlignment="0" applyProtection="0">
      <alignment vertical="center"/>
    </xf>
    <xf numFmtId="0" fontId="50" fillId="0" borderId="40" applyNumberFormat="0" applyFill="0" applyAlignment="0" applyProtection="0">
      <alignment vertical="center"/>
    </xf>
    <xf numFmtId="0" fontId="279" fillId="51" borderId="41" applyNumberFormat="0" applyAlignment="0" applyProtection="0">
      <alignment vertical="center"/>
    </xf>
    <xf numFmtId="0" fontId="182" fillId="74" borderId="41"/>
    <xf numFmtId="0" fontId="280" fillId="38" borderId="41" applyNumberFormat="0" applyAlignment="0" applyProtection="0">
      <alignment vertical="center"/>
    </xf>
    <xf numFmtId="0" fontId="276" fillId="0" borderId="44"/>
    <xf numFmtId="0" fontId="99" fillId="74" borderId="41" applyNumberFormat="0" applyAlignment="0" applyProtection="0">
      <alignment vertical="center"/>
    </xf>
    <xf numFmtId="0" fontId="279" fillId="51" borderId="41" applyNumberFormat="0" applyAlignment="0" applyProtection="0">
      <alignment vertical="center"/>
    </xf>
    <xf numFmtId="0" fontId="148" fillId="54" borderId="42" applyNumberFormat="0" applyFont="0" applyAlignment="0" applyProtection="0">
      <alignment vertical="center"/>
    </xf>
    <xf numFmtId="0" fontId="156" fillId="87" borderId="41" applyNumberFormat="0" applyAlignment="0" applyProtection="0"/>
    <xf numFmtId="0" fontId="341" fillId="71" borderId="41" applyNumberFormat="0" applyAlignment="0" applyProtection="0">
      <alignment vertical="center"/>
    </xf>
    <xf numFmtId="0" fontId="157" fillId="72" borderId="41"/>
    <xf numFmtId="0" fontId="338" fillId="74" borderId="41" applyNumberFormat="0" applyAlignment="0" applyProtection="0">
      <alignment vertical="center"/>
    </xf>
    <xf numFmtId="0" fontId="156" fillId="51" borderId="41" applyNumberFormat="0" applyAlignment="0" applyProtection="0">
      <alignment vertical="center"/>
    </xf>
    <xf numFmtId="0" fontId="181" fillId="74" borderId="43"/>
    <xf numFmtId="0" fontId="84" fillId="51" borderId="43" applyNumberFormat="0" applyAlignment="0" applyProtection="0">
      <alignment vertical="center"/>
    </xf>
    <xf numFmtId="0" fontId="279" fillId="51" borderId="41" applyNumberFormat="0" applyAlignment="0" applyProtection="0">
      <alignment vertical="center"/>
    </xf>
    <xf numFmtId="0" fontId="1" fillId="76" borderId="42" applyNumberFormat="0" applyFont="0" applyAlignment="0" applyProtection="0"/>
    <xf numFmtId="0" fontId="209" fillId="51" borderId="43" applyNumberFormat="0" applyAlignment="0" applyProtection="0">
      <alignment vertical="center"/>
    </xf>
    <xf numFmtId="0" fontId="1" fillId="76" borderId="42" applyNumberFormat="0" applyFont="0" applyAlignment="0" applyProtection="0"/>
    <xf numFmtId="0" fontId="79" fillId="0" borderId="44" applyNumberFormat="0" applyFill="0" applyAlignment="0" applyProtection="0">
      <alignment vertical="center"/>
    </xf>
    <xf numFmtId="0" fontId="176" fillId="51" borderId="43" applyNumberFormat="0" applyAlignment="0" applyProtection="0">
      <alignment vertical="center"/>
    </xf>
    <xf numFmtId="0" fontId="37" fillId="51" borderId="43" applyNumberFormat="0" applyAlignment="0" applyProtection="0"/>
    <xf numFmtId="0" fontId="280" fillId="71"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280"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279" fillId="51" borderId="41" applyNumberFormat="0" applyAlignment="0" applyProtection="0">
      <alignment vertical="center"/>
    </xf>
    <xf numFmtId="0" fontId="82" fillId="86" borderId="41" applyNumberFormat="0" applyAlignment="0" applyProtection="0">
      <alignment vertical="center"/>
    </xf>
    <xf numFmtId="0" fontId="103" fillId="74" borderId="43" applyNumberFormat="0" applyAlignment="0" applyProtection="0">
      <alignment vertical="center"/>
    </xf>
    <xf numFmtId="0" fontId="112" fillId="86" borderId="43" applyNumberFormat="0" applyAlignment="0" applyProtection="0"/>
    <xf numFmtId="0" fontId="181" fillId="74" borderId="43"/>
    <xf numFmtId="0" fontId="176" fillId="51" borderId="43" applyNumberFormat="0" applyAlignment="0" applyProtection="0">
      <alignment vertical="center"/>
    </xf>
    <xf numFmtId="0" fontId="112" fillId="51" borderId="43" applyNumberFormat="0" applyAlignment="0" applyProtection="0"/>
    <xf numFmtId="0" fontId="281" fillId="87" borderId="43" applyNumberFormat="0" applyAlignment="0" applyProtection="0"/>
    <xf numFmtId="0" fontId="156" fillId="86" borderId="41" applyNumberFormat="0" applyAlignment="0" applyProtection="0">
      <alignment vertical="center"/>
    </xf>
    <xf numFmtId="0" fontId="342" fillId="74" borderId="43" applyNumberFormat="0" applyAlignment="0" applyProtection="0">
      <alignment vertical="center"/>
    </xf>
    <xf numFmtId="0" fontId="157" fillId="38" borderId="41"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alignment vertical="center"/>
    </xf>
    <xf numFmtId="0" fontId="181" fillId="74" borderId="43"/>
    <xf numFmtId="0" fontId="132" fillId="38" borderId="41" applyNumberFormat="0" applyAlignment="0" applyProtection="0">
      <alignment vertical="center"/>
    </xf>
    <xf numFmtId="0" fontId="82" fillId="86"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57" fillId="71" borderId="41" applyNumberFormat="0" applyAlignment="0" applyProtection="0">
      <alignment vertical="center"/>
    </xf>
    <xf numFmtId="0" fontId="156" fillId="51" borderId="41" applyNumberFormat="0" applyAlignment="0" applyProtection="0">
      <alignment vertical="center"/>
    </xf>
    <xf numFmtId="0" fontId="1" fillId="77" borderId="42" applyNumberFormat="0" applyAlignment="0" applyProtection="0"/>
    <xf numFmtId="0" fontId="102" fillId="71" borderId="41" applyNumberFormat="0" applyAlignment="0" applyProtection="0">
      <alignment vertical="center"/>
    </xf>
    <xf numFmtId="0" fontId="84" fillId="51" borderId="43" applyNumberFormat="0" applyAlignment="0" applyProtection="0">
      <alignment vertical="center"/>
    </xf>
    <xf numFmtId="0" fontId="242" fillId="74" borderId="41" applyNumberFormat="0" applyAlignment="0" applyProtection="0">
      <alignment vertical="center"/>
    </xf>
    <xf numFmtId="0" fontId="30" fillId="0" borderId="44" applyNumberFormat="0" applyFill="0" applyAlignment="0" applyProtection="0"/>
    <xf numFmtId="0" fontId="125" fillId="51"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38" fillId="38" borderId="41" applyNumberFormat="0" applyAlignment="0" applyProtection="0"/>
    <xf numFmtId="0" fontId="234" fillId="0" borderId="40" applyNumberFormat="0" applyFill="0" applyAlignment="0" applyProtection="0">
      <alignment vertical="center"/>
    </xf>
    <xf numFmtId="0" fontId="113" fillId="86" borderId="41" applyNumberFormat="0" applyAlignment="0" applyProtection="0"/>
    <xf numFmtId="0" fontId="281" fillId="86" borderId="43" applyNumberFormat="0" applyAlignment="0" applyProtection="0">
      <alignment vertical="center"/>
    </xf>
    <xf numFmtId="0" fontId="209" fillId="51" borderId="43" applyNumberFormat="0" applyAlignment="0" applyProtection="0">
      <alignment vertical="center"/>
    </xf>
    <xf numFmtId="0" fontId="261" fillId="51" borderId="41" applyNumberForma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30" fillId="0" borderId="44" applyNumberFormat="0" applyFill="0" applyAlignment="0" applyProtection="0"/>
    <xf numFmtId="0" fontId="37" fillId="51" borderId="43" applyNumberFormat="0" applyAlignment="0" applyProtection="0"/>
    <xf numFmtId="0" fontId="84" fillId="87" borderId="43" applyNumberFormat="0" applyAlignment="0" applyProtection="0"/>
    <xf numFmtId="0" fontId="1" fillId="76" borderId="42" applyNumberFormat="0" applyFont="0" applyAlignment="0" applyProtection="0">
      <alignment vertical="center"/>
    </xf>
    <xf numFmtId="0" fontId="246" fillId="75" borderId="43"/>
    <xf numFmtId="0" fontId="279" fillId="51" borderId="41"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1" fillId="71" borderId="41" applyNumberFormat="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82" fillId="73" borderId="41" applyNumberFormat="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182" fillId="74" borderId="41"/>
    <xf numFmtId="0" fontId="280" fillId="71" borderId="41" applyNumberFormat="0" applyAlignment="0" applyProtection="0">
      <alignment vertical="center"/>
    </xf>
    <xf numFmtId="0" fontId="84" fillId="86"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79" fillId="86" borderId="41" applyNumberFormat="0" applyAlignment="0" applyProtection="0">
      <alignment vertical="center"/>
    </xf>
    <xf numFmtId="0" fontId="118" fillId="0" borderId="44" applyNumberFormat="0" applyFill="0" applyAlignment="0" applyProtection="0"/>
    <xf numFmtId="0" fontId="156" fillId="51" borderId="41" applyNumberFormat="0" applyAlignment="0" applyProtection="0">
      <alignment vertical="center"/>
    </xf>
    <xf numFmtId="0" fontId="1" fillId="76" borderId="42" applyNumberFormat="0" applyFont="0" applyAlignment="0" applyProtection="0"/>
    <xf numFmtId="0" fontId="171"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261" fillId="51" borderId="41" applyNumberFormat="0" applyAlignment="0" applyProtection="0">
      <alignment vertical="center"/>
    </xf>
    <xf numFmtId="0" fontId="209" fillId="51" borderId="43" applyNumberFormat="0" applyAlignment="0" applyProtection="0">
      <alignment vertical="center"/>
    </xf>
    <xf numFmtId="0" fontId="83" fillId="71" borderId="41" applyNumberFormat="0" applyAlignment="0" applyProtection="0">
      <alignment vertical="center"/>
    </xf>
    <xf numFmtId="0" fontId="99" fillId="74" borderId="41" applyNumberFormat="0" applyAlignment="0" applyProtection="0">
      <alignment vertical="center"/>
    </xf>
    <xf numFmtId="0" fontId="84" fillId="51" borderId="43" applyNumberFormat="0" applyAlignment="0" applyProtection="0">
      <alignment vertical="center"/>
    </xf>
    <xf numFmtId="0" fontId="91" fillId="0" borderId="40" applyNumberFormat="0" applyFill="0" applyAlignment="0" applyProtection="0"/>
    <xf numFmtId="0" fontId="37" fillId="51" borderId="43"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xf numFmtId="0" fontId="281" fillId="51" borderId="43" applyNumberFormat="0" applyAlignment="0" applyProtection="0">
      <alignment vertical="center"/>
    </xf>
    <xf numFmtId="0" fontId="342" fillId="74" borderId="43" applyNumberFormat="0" applyAlignment="0" applyProtection="0">
      <alignment vertical="center"/>
    </xf>
    <xf numFmtId="0" fontId="181" fillId="74" borderId="43" applyNumberFormat="0" applyAlignment="0" applyProtection="0">
      <alignment vertical="center"/>
    </xf>
    <xf numFmtId="0" fontId="38" fillId="38"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70" fillId="54" borderId="42" applyNumberFormat="0" applyFont="0" applyAlignment="0" applyProtection="0">
      <alignment vertical="center"/>
    </xf>
    <xf numFmtId="0" fontId="245" fillId="72" borderId="41"/>
    <xf numFmtId="0" fontId="83"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1" fillId="71" borderId="41" applyNumberFormat="0" applyAlignment="0" applyProtection="0"/>
    <xf numFmtId="0" fontId="82" fillId="86" borderId="41"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99" fillId="75" borderId="41" applyNumberFormat="0" applyAlignment="0" applyProtection="0"/>
    <xf numFmtId="0" fontId="175" fillId="38" borderId="41" applyNumberFormat="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320" fillId="74" borderId="43" applyNumberFormat="0" applyAlignment="0" applyProtection="0">
      <alignment vertical="center"/>
    </xf>
    <xf numFmtId="0" fontId="209" fillId="51"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38" borderId="41" applyNumberFormat="0" applyAlignment="0" applyProtection="0"/>
    <xf numFmtId="0" fontId="103" fillId="74" borderId="43" applyNumberFormat="0" applyAlignment="0" applyProtection="0">
      <alignment vertical="center"/>
    </xf>
    <xf numFmtId="0" fontId="118" fillId="0" borderId="44" applyNumberFormat="0" applyFill="0" applyAlignment="0" applyProtection="0"/>
    <xf numFmtId="0" fontId="245" fillId="7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204" fillId="0" borderId="44" applyNumberFormat="0" applyFill="0" applyAlignment="0" applyProtection="0">
      <alignment vertical="center"/>
    </xf>
    <xf numFmtId="0" fontId="113" fillId="51" borderId="41" applyNumberFormat="0" applyAlignment="0" applyProtection="0"/>
    <xf numFmtId="0" fontId="176" fillId="51" borderId="43" applyNumberFormat="0" applyAlignment="0" applyProtection="0">
      <alignment vertical="center"/>
    </xf>
    <xf numFmtId="0" fontId="82" fillId="51" borderId="41" applyNumberFormat="0" applyAlignment="0" applyProtection="0">
      <alignment vertical="center"/>
    </xf>
    <xf numFmtId="0" fontId="338" fillId="74" borderId="41" applyNumberFormat="0" applyAlignment="0" applyProtection="0">
      <alignment vertical="center"/>
    </xf>
    <xf numFmtId="0" fontId="342" fillId="75" borderId="43"/>
    <xf numFmtId="0" fontId="341" fillId="71" borderId="41" applyNumberFormat="0" applyAlignment="0" applyProtection="0">
      <alignment vertical="center"/>
    </xf>
    <xf numFmtId="0" fontId="146" fillId="54" borderId="42" applyNumberFormat="0" applyFont="0" applyAlignment="0" applyProtection="0">
      <alignment vertical="center"/>
    </xf>
    <xf numFmtId="0" fontId="112" fillId="86" borderId="43" applyNumberFormat="0" applyAlignment="0" applyProtection="0"/>
    <xf numFmtId="0" fontId="279" fillId="51" borderId="41" applyNumberFormat="0" applyAlignment="0" applyProtection="0">
      <alignment vertical="center"/>
    </xf>
    <xf numFmtId="0" fontId="112" fillId="86" borderId="43" applyNumberFormat="0" applyAlignment="0" applyProtection="0"/>
    <xf numFmtId="0" fontId="321" fillId="71" borderId="41" applyNumberFormat="0" applyAlignment="0" applyProtection="0">
      <alignment vertical="center"/>
    </xf>
    <xf numFmtId="0" fontId="103" fillId="73" borderId="43" applyNumberFormat="0" applyAlignment="0" applyProtection="0">
      <alignment vertical="center"/>
    </xf>
    <xf numFmtId="0" fontId="320" fillId="74"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51" borderId="43" applyNumberFormat="0" applyAlignment="0" applyProtection="0"/>
    <xf numFmtId="0" fontId="112" fillId="86" borderId="43" applyNumberFormat="0" applyAlignment="0" applyProtection="0"/>
    <xf numFmtId="0" fontId="263" fillId="51" borderId="43" applyNumberFormat="0" applyAlignment="0" applyProtection="0">
      <alignment vertical="center"/>
    </xf>
    <xf numFmtId="0" fontId="320" fillId="74" borderId="43" applyNumberFormat="0" applyAlignment="0" applyProtection="0">
      <alignment vertical="center"/>
    </xf>
    <xf numFmtId="0" fontId="118" fillId="0" borderId="44"/>
    <xf numFmtId="0" fontId="1" fillId="76"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79" fillId="0" borderId="44" applyNumberFormat="0" applyFill="0" applyAlignment="0" applyProtection="0"/>
    <xf numFmtId="0" fontId="82" fillId="87" borderId="41" applyNumberFormat="0" applyAlignment="0" applyProtection="0"/>
    <xf numFmtId="0" fontId="208" fillId="38" borderId="41"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99" fillId="74" borderId="41" applyNumberFormat="0" applyAlignment="0" applyProtection="0">
      <alignment vertical="center"/>
    </xf>
    <xf numFmtId="0" fontId="82" fillId="51" borderId="41"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xf numFmtId="0" fontId="330" fillId="0" borderId="40" applyNumberFormat="0" applyFill="0" applyAlignment="0" applyProtection="0">
      <alignment vertical="center"/>
    </xf>
    <xf numFmtId="0" fontId="131"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158" fillId="86" borderId="43" applyNumberFormat="0" applyAlignment="0" applyProtection="0">
      <alignment vertical="center"/>
    </xf>
    <xf numFmtId="0" fontId="261" fillId="51" borderId="41"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80" fillId="71" borderId="41"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58" fillId="87" borderId="43"/>
    <xf numFmtId="0" fontId="82" fillId="51" borderId="41" applyNumberFormat="0" applyAlignment="0" applyProtection="0">
      <alignment vertical="center"/>
    </xf>
    <xf numFmtId="0" fontId="118" fillId="0" borderId="44" applyNumberFormat="0" applyFill="0" applyAlignment="0" applyProtection="0"/>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3" fillId="72" borderId="41" applyNumberFormat="0" applyAlignment="0" applyProtection="0"/>
    <xf numFmtId="0" fontId="82" fillId="51"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37" fillId="51"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12" fillId="87" borderId="43" applyNumberFormat="0" applyAlignment="0" applyProtection="0"/>
    <xf numFmtId="0" fontId="84" fillId="51" borderId="43" applyNumberFormat="0" applyAlignment="0" applyProtection="0">
      <alignment vertical="center"/>
    </xf>
    <xf numFmtId="0" fontId="84" fillId="87" borderId="43" applyNumberFormat="0" applyAlignment="0" applyProtection="0"/>
    <xf numFmtId="0" fontId="112" fillId="86" borderId="43" applyNumberFormat="0" applyAlignment="0" applyProtection="0"/>
    <xf numFmtId="0" fontId="181" fillId="74" borderId="43"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246" fillId="75" borderId="43"/>
    <xf numFmtId="0" fontId="112" fillId="86" borderId="43" applyNumberFormat="0" applyAlignment="0" applyProtection="0"/>
    <xf numFmtId="0" fontId="112" fillId="87" borderId="43" applyNumberFormat="0" applyAlignment="0" applyProtection="0"/>
    <xf numFmtId="0" fontId="84" fillId="51" borderId="43" applyNumberFormat="0" applyAlignment="0" applyProtection="0">
      <alignment vertical="center"/>
    </xf>
    <xf numFmtId="0" fontId="84" fillId="87" borderId="43" applyNumberFormat="0" applyAlignment="0" applyProtection="0"/>
    <xf numFmtId="0" fontId="263" fillId="51" borderId="43" applyNumberFormat="0" applyAlignment="0" applyProtection="0">
      <alignment vertical="center"/>
    </xf>
    <xf numFmtId="0" fontId="209" fillId="51" borderId="43" applyNumberFormat="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281" fillId="87" borderId="43" applyNumberFormat="0" applyAlignment="0" applyProtection="0"/>
    <xf numFmtId="0" fontId="103" fillId="75" borderId="43"/>
    <xf numFmtId="0" fontId="281" fillId="86" borderId="43" applyNumberFormat="0" applyAlignment="0" applyProtection="0">
      <alignment vertical="center"/>
    </xf>
    <xf numFmtId="0" fontId="111" fillId="71" borderId="41" applyNumberFormat="0" applyAlignment="0" applyProtection="0"/>
    <xf numFmtId="0" fontId="280" fillId="71" borderId="41" applyNumberFormat="0" applyAlignment="0" applyProtection="0">
      <alignment vertical="center"/>
    </xf>
    <xf numFmtId="0" fontId="79" fillId="0" borderId="44" applyNumberFormat="0" applyFill="0" applyAlignment="0" applyProtection="0">
      <alignment vertical="center"/>
    </xf>
    <xf numFmtId="0" fontId="111" fillId="71" borderId="41" applyNumberFormat="0" applyAlignment="0" applyProtection="0"/>
    <xf numFmtId="0" fontId="102" fillId="72" borderId="41" applyNumberFormat="0" applyAlignment="0" applyProtection="0"/>
    <xf numFmtId="0" fontId="207" fillId="51" borderId="41" applyNumberFormat="0" applyAlignment="0" applyProtection="0">
      <alignment vertical="center"/>
    </xf>
    <xf numFmtId="0" fontId="279" fillId="51" borderId="41" applyNumberFormat="0" applyAlignment="0" applyProtection="0">
      <alignment vertical="center"/>
    </xf>
    <xf numFmtId="0" fontId="113" fillId="51" borderId="41" applyNumberFormat="0" applyAlignment="0" applyProtection="0"/>
    <xf numFmtId="0" fontId="99" fillId="73" borderId="41" applyNumberFormat="0" applyAlignment="0" applyProtection="0">
      <alignment vertical="center"/>
    </xf>
    <xf numFmtId="0" fontId="83" fillId="38" borderId="41" applyNumberFormat="0" applyAlignment="0" applyProtection="0">
      <alignment vertical="center"/>
    </xf>
    <xf numFmtId="0" fontId="193" fillId="38" borderId="41" applyNumberFormat="0" applyAlignment="0" applyProtection="0">
      <alignment vertical="center"/>
    </xf>
    <xf numFmtId="0" fontId="113" fillId="86" borderId="41" applyNumberFormat="0" applyAlignment="0" applyProtection="0"/>
    <xf numFmtId="0" fontId="83" fillId="72" borderId="41"/>
    <xf numFmtId="0" fontId="111" fillId="71"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3" fillId="86" borderId="41" applyNumberFormat="0" applyAlignment="0" applyProtection="0"/>
    <xf numFmtId="0" fontId="82" fillId="87" borderId="41" applyNumberFormat="0" applyAlignment="0" applyProtection="0"/>
    <xf numFmtId="0" fontId="280" fillId="38" borderId="41"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279" fillId="51" borderId="41" applyNumberFormat="0" applyAlignment="0" applyProtection="0">
      <alignment vertical="center"/>
    </xf>
    <xf numFmtId="0" fontId="279" fillId="87" borderId="41" applyNumberFormat="0" applyAlignment="0" applyProtection="0"/>
    <xf numFmtId="0" fontId="280" fillId="72" borderId="41" applyNumberFormat="0" applyAlignment="0" applyProtection="0"/>
    <xf numFmtId="0" fontId="281" fillId="87" borderId="43" applyNumberFormat="0" applyAlignment="0" applyProtection="0"/>
    <xf numFmtId="0" fontId="99" fillId="75" borderId="41"/>
    <xf numFmtId="0" fontId="281" fillId="86"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182" fillId="74" borderId="41" applyNumberFormat="0" applyAlignment="0" applyProtection="0">
      <alignment vertical="center"/>
    </xf>
    <xf numFmtId="0" fontId="225" fillId="51" borderId="41" applyNumberFormat="0" applyAlignment="0" applyProtection="0">
      <alignment vertical="center"/>
    </xf>
    <xf numFmtId="0" fontId="208" fillId="38" borderId="41" applyNumberFormat="0" applyAlignment="0" applyProtection="0">
      <alignment vertical="center"/>
    </xf>
    <xf numFmtId="0" fontId="176" fillId="51" borderId="43"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263" fillId="51" borderId="43" applyNumberFormat="0" applyAlignment="0" applyProtection="0">
      <alignment vertical="center"/>
    </xf>
    <xf numFmtId="0" fontId="1" fillId="77" borderId="42" applyNumberFormat="0" applyAlignment="0" applyProtection="0"/>
    <xf numFmtId="0" fontId="242" fillId="74" borderId="41" applyNumberFormat="0" applyAlignment="0" applyProtection="0">
      <alignment vertical="center"/>
    </xf>
    <xf numFmtId="0" fontId="276" fillId="0" borderId="44" applyNumberFormat="0" applyFill="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193" fillId="71" borderId="41" applyNumberFormat="0" applyAlignment="0" applyProtection="0">
      <alignment vertical="center"/>
    </xf>
    <xf numFmtId="0" fontId="175" fillId="38"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13" fillId="86" borderId="41" applyNumberFormat="0" applyAlignment="0" applyProtection="0"/>
    <xf numFmtId="0" fontId="84" fillId="87" borderId="43" applyNumberFormat="0" applyAlignment="0" applyProtection="0"/>
    <xf numFmtId="0" fontId="1" fillId="76" borderId="42" applyNumberFormat="0" applyFont="0" applyAlignment="0" applyProtection="0"/>
    <xf numFmtId="0" fontId="113" fillId="87"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268" fillId="54" borderId="42" applyNumberFormat="0" applyFont="0" applyAlignment="0" applyProtection="0">
      <alignment vertical="center"/>
    </xf>
    <xf numFmtId="0" fontId="1" fillId="77" borderId="42"/>
    <xf numFmtId="0" fontId="113" fillId="86" borderId="41" applyNumberFormat="0" applyAlignment="0" applyProtection="0"/>
    <xf numFmtId="0" fontId="204" fillId="0" borderId="44" applyNumberFormat="0" applyFill="0" applyAlignment="0" applyProtection="0">
      <alignment vertical="center"/>
    </xf>
    <xf numFmtId="0" fontId="111" fillId="71" borderId="41" applyNumberFormat="0" applyAlignment="0" applyProtection="0"/>
    <xf numFmtId="0" fontId="102" fillId="71" borderId="41" applyNumberFormat="0" applyAlignment="0" applyProtection="0">
      <alignment vertical="center"/>
    </xf>
    <xf numFmtId="0" fontId="113" fillId="87" borderId="41" applyNumberFormat="0" applyAlignment="0" applyProtection="0"/>
    <xf numFmtId="0" fontId="113" fillId="51" borderId="41" applyNumberFormat="0" applyAlignment="0" applyProtection="0"/>
    <xf numFmtId="0" fontId="111" fillId="71" borderId="41" applyNumberFormat="0" applyAlignment="0" applyProtection="0"/>
    <xf numFmtId="0" fontId="83" fillId="38" borderId="41" applyNumberFormat="0" applyAlignment="0" applyProtection="0">
      <alignment vertical="center"/>
    </xf>
    <xf numFmtId="0" fontId="182" fillId="74" borderId="41"/>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58" fillId="87" borderId="43" applyNumberFormat="0" applyAlignment="0" applyProtection="0"/>
    <xf numFmtId="0" fontId="268" fillId="54" borderId="42" applyNumberFormat="0" applyFont="0" applyAlignment="0" applyProtection="0">
      <alignment vertical="center"/>
    </xf>
    <xf numFmtId="0" fontId="91" fillId="0" borderId="40"/>
    <xf numFmtId="0" fontId="279" fillId="87" borderId="41" applyNumberFormat="0" applyAlignment="0" applyProtection="0"/>
    <xf numFmtId="0" fontId="276" fillId="0" borderId="44" applyNumberFormat="0" applyFill="0" applyAlignment="0" applyProtection="0">
      <alignment vertical="center"/>
    </xf>
    <xf numFmtId="0" fontId="156" fillId="51" borderId="41" applyNumberFormat="0" applyAlignment="0" applyProtection="0">
      <alignment vertical="center"/>
    </xf>
    <xf numFmtId="0" fontId="341" fillId="71" borderId="41" applyNumberFormat="0" applyAlignment="0" applyProtection="0">
      <alignment vertical="center"/>
    </xf>
    <xf numFmtId="0" fontId="157" fillId="38" borderId="41" applyNumberFormat="0" applyAlignment="0" applyProtection="0">
      <alignment vertical="center"/>
    </xf>
    <xf numFmtId="0" fontId="342" fillId="75" borderId="43"/>
    <xf numFmtId="0" fontId="156" fillId="87" borderId="41" applyNumberFormat="0" applyAlignment="0" applyProtection="0"/>
    <xf numFmtId="0" fontId="153" fillId="0" borderId="44" applyNumberFormat="0" applyFill="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82" fillId="87" borderId="41" applyNumberFormat="0" applyAlignment="0" applyProtection="0"/>
    <xf numFmtId="0" fontId="103" fillId="74" borderId="43" applyNumberFormat="0" applyAlignment="0" applyProtection="0">
      <alignment vertical="center"/>
    </xf>
    <xf numFmtId="0" fontId="181" fillId="73" borderId="43"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156" fillId="51" borderId="41" applyNumberFormat="0" applyAlignment="0" applyProtection="0">
      <alignment vertical="center"/>
    </xf>
    <xf numFmtId="0" fontId="31" fillId="51" borderId="41" applyNumberFormat="0" applyAlignment="0" applyProtection="0"/>
    <xf numFmtId="0" fontId="84" fillId="87" borderId="43"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57" fillId="72" borderId="41" applyNumberFormat="0" applyAlignment="0" applyProtection="0"/>
    <xf numFmtId="0" fontId="38" fillId="38" borderId="41" applyNumberFormat="0" applyAlignment="0" applyProtection="0"/>
    <xf numFmtId="0" fontId="103" fillId="75" borderId="43" applyNumberFormat="0" applyAlignment="0" applyProtection="0"/>
    <xf numFmtId="0" fontId="280" fillId="71" borderId="41" applyNumberForma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03" fillId="73" borderId="43" applyNumberFormat="0" applyAlignment="0" applyProtection="0">
      <alignment vertical="center"/>
    </xf>
    <xf numFmtId="0" fontId="281" fillId="51" borderId="43" applyNumberFormat="0" applyAlignment="0" applyProtection="0">
      <alignment vertical="center"/>
    </xf>
    <xf numFmtId="0" fontId="321" fillId="71" borderId="41" applyNumberFormat="0" applyAlignment="0" applyProtection="0">
      <alignment vertical="center"/>
    </xf>
    <xf numFmtId="0" fontId="50" fillId="0" borderId="40" applyNumberFormat="0" applyFill="0" applyAlignment="0" applyProtection="0">
      <alignment vertical="center"/>
    </xf>
    <xf numFmtId="0" fontId="91" fillId="0" borderId="40" applyNumberFormat="0" applyFill="0" applyAlignment="0" applyProtection="0"/>
    <xf numFmtId="0" fontId="208" fillId="38" borderId="41" applyNumberFormat="0" applyAlignment="0" applyProtection="0">
      <alignment vertical="center"/>
    </xf>
    <xf numFmtId="0" fontId="84" fillId="86"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207" fillId="51" borderId="41" applyNumberFormat="0" applyAlignment="0" applyProtection="0">
      <alignment vertical="center"/>
    </xf>
    <xf numFmtId="0" fontId="84" fillId="86" borderId="43" applyNumberFormat="0" applyAlignment="0" applyProtection="0">
      <alignment vertical="center"/>
    </xf>
    <xf numFmtId="0" fontId="37" fillId="51" borderId="43" applyNumberFormat="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30" fillId="0" borderId="44" applyNumberFormat="0" applyFill="0" applyAlignment="0" applyProtection="0"/>
    <xf numFmtId="0" fontId="112" fillId="86" borderId="43" applyNumberFormat="0" applyAlignment="0" applyProtection="0"/>
    <xf numFmtId="0" fontId="281" fillId="51" borderId="43" applyNumberFormat="0" applyAlignment="0" applyProtection="0">
      <alignment vertical="center"/>
    </xf>
    <xf numFmtId="0" fontId="158" fillId="51" borderId="43" applyNumberFormat="0" applyAlignment="0" applyProtection="0">
      <alignment vertical="center"/>
    </xf>
    <xf numFmtId="0" fontId="207" fillId="51" borderId="41" applyNumberFormat="0" applyAlignment="0" applyProtection="0">
      <alignment vertical="center"/>
    </xf>
    <xf numFmtId="0" fontId="38" fillId="38" borderId="41" applyNumberFormat="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31" fillId="51" borderId="41" applyNumberFormat="0" applyAlignment="0" applyProtection="0"/>
    <xf numFmtId="0" fontId="79" fillId="0" borderId="44" applyNumberFormat="0" applyFill="0" applyAlignment="0" applyProtection="0">
      <alignment vertical="center"/>
    </xf>
    <xf numFmtId="0" fontId="113" fillId="86" borderId="41" applyNumberFormat="0" applyAlignment="0" applyProtection="0"/>
    <xf numFmtId="0" fontId="84" fillId="86" borderId="43" applyNumberFormat="0" applyAlignment="0" applyProtection="0">
      <alignment vertical="center"/>
    </xf>
    <xf numFmtId="0" fontId="84" fillId="86" borderId="43"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176" fillId="51" borderId="43" applyNumberFormat="0" applyAlignment="0" applyProtection="0">
      <alignment vertical="center"/>
    </xf>
    <xf numFmtId="0" fontId="83" fillId="72" borderId="41" applyNumberFormat="0" applyAlignment="0" applyProtection="0"/>
    <xf numFmtId="0" fontId="156" fillId="51" borderId="41" applyNumberFormat="0" applyAlignment="0" applyProtection="0">
      <alignment vertical="center"/>
    </xf>
    <xf numFmtId="0" fontId="19" fillId="54" borderId="42" applyNumberFormat="0" applyFont="0" applyAlignment="0" applyProtection="0"/>
    <xf numFmtId="0" fontId="84" fillId="51" borderId="43" applyNumberFormat="0" applyAlignment="0" applyProtection="0">
      <alignment vertical="center"/>
    </xf>
    <xf numFmtId="0" fontId="1" fillId="76" borderId="42" applyNumberFormat="0" applyFont="0" applyAlignment="0" applyProtection="0"/>
    <xf numFmtId="0" fontId="182" fillId="74" borderId="41"/>
    <xf numFmtId="0" fontId="82" fillId="87" borderId="41"/>
    <xf numFmtId="0" fontId="82" fillId="51" borderId="41" applyNumberFormat="0" applyAlignment="0" applyProtection="0">
      <alignment vertical="center"/>
    </xf>
    <xf numFmtId="0" fontId="83" fillId="7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3" fillId="86" borderId="41" applyNumberFormat="0" applyAlignment="0" applyProtection="0"/>
    <xf numFmtId="0" fontId="1" fillId="76" borderId="42"/>
    <xf numFmtId="0" fontId="99" fillId="74" borderId="41" applyNumberFormat="0" applyAlignment="0" applyProtection="0">
      <alignment vertical="center"/>
    </xf>
    <xf numFmtId="0" fontId="83" fillId="72" borderId="41"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316" fillId="74" borderId="41" applyNumberFormat="0" applyAlignment="0" applyProtection="0">
      <alignment vertical="center"/>
    </xf>
    <xf numFmtId="0" fontId="176" fillId="51" borderId="43" applyNumberFormat="0" applyAlignment="0" applyProtection="0">
      <alignment vertical="center"/>
    </xf>
    <xf numFmtId="0" fontId="82" fillId="51" borderId="41" applyNumberFormat="0" applyAlignment="0" applyProtection="0">
      <alignment vertical="center"/>
    </xf>
    <xf numFmtId="0" fontId="157"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1" fillId="72"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242" fillId="75" borderId="41"/>
    <xf numFmtId="0" fontId="79" fillId="0" borderId="44" applyNumberFormat="0" applyFill="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3" fillId="86" borderId="41" applyNumberFormat="0" applyAlignment="0" applyProtection="0"/>
    <xf numFmtId="0" fontId="189" fillId="0" borderId="40"/>
    <xf numFmtId="0" fontId="242" fillId="74" borderId="41"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61" fillId="51" borderId="41" applyNumberForma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81" fillId="86" borderId="43" applyNumberFormat="0" applyAlignment="0" applyProtection="0">
      <alignment vertical="center"/>
    </xf>
    <xf numFmtId="0" fontId="263" fillId="51" borderId="43" applyNumberFormat="0" applyAlignment="0" applyProtection="0">
      <alignment vertical="center"/>
    </xf>
    <xf numFmtId="0" fontId="103" fillId="75"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204" fillId="0" borderId="44" applyNumberFormat="0" applyFill="0" applyAlignment="0" applyProtection="0">
      <alignment vertical="center"/>
    </xf>
    <xf numFmtId="0" fontId="158" fillId="86" borderId="43" applyNumberFormat="0" applyAlignment="0" applyProtection="0">
      <alignment vertical="center"/>
    </xf>
    <xf numFmtId="0" fontId="342" fillId="74" borderId="43" applyNumberFormat="0" applyAlignment="0" applyProtection="0">
      <alignment vertical="center"/>
    </xf>
    <xf numFmtId="0" fontId="118" fillId="0" borderId="44" applyNumberFormat="0" applyFill="0" applyAlignment="0" applyProtection="0"/>
    <xf numFmtId="0" fontId="193" fillId="38" borderId="41" applyNumberFormat="0" applyAlignment="0" applyProtection="0">
      <alignment vertical="center"/>
    </xf>
    <xf numFmtId="0" fontId="171" fillId="0" borderId="44" applyNumberFormat="0" applyFill="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99" fillId="74" borderId="41" applyNumberFormat="0" applyAlignment="0" applyProtection="0">
      <alignment vertical="center"/>
    </xf>
    <xf numFmtId="0" fontId="91" fillId="0" borderId="40" applyNumberFormat="0" applyFill="0" applyAlignment="0" applyProtection="0">
      <alignment vertical="center"/>
    </xf>
    <xf numFmtId="0" fontId="79" fillId="0" borderId="44" applyNumberFormat="0" applyFill="0" applyAlignment="0" applyProtection="0">
      <alignment vertical="center"/>
    </xf>
    <xf numFmtId="0" fontId="338" fillId="74" borderId="41" applyNumberFormat="0" applyAlignment="0" applyProtection="0">
      <alignment vertical="center"/>
    </xf>
    <xf numFmtId="0" fontId="342" fillId="74" borderId="43" applyNumberFormat="0" applyAlignment="0" applyProtection="0">
      <alignment vertical="center"/>
    </xf>
    <xf numFmtId="0" fontId="146" fillId="54" borderId="42" applyNumberFormat="0" applyFont="0" applyAlignment="0" applyProtection="0">
      <alignment vertical="center"/>
    </xf>
    <xf numFmtId="0" fontId="341" fillId="71" borderId="41" applyNumberFormat="0" applyAlignment="0" applyProtection="0">
      <alignment vertical="center"/>
    </xf>
    <xf numFmtId="0" fontId="158" fillId="87" borderId="43" applyNumberFormat="0" applyAlignment="0" applyProtection="0"/>
    <xf numFmtId="0" fontId="158" fillId="86" borderId="43" applyNumberFormat="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263" fillId="51" borderId="43" applyNumberFormat="0" applyAlignment="0" applyProtection="0">
      <alignment vertical="center"/>
    </xf>
    <xf numFmtId="0" fontId="103" fillId="75"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81" fillId="74" borderId="43"/>
    <xf numFmtId="0" fontId="209"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227" fillId="51" borderId="43" applyNumberFormat="0" applyAlignment="0" applyProtection="0">
      <alignment vertical="center"/>
    </xf>
    <xf numFmtId="0" fontId="320" fillId="74" borderId="43" applyNumberFormat="0" applyAlignment="0" applyProtection="0">
      <alignment vertical="center"/>
    </xf>
    <xf numFmtId="0" fontId="276" fillId="0" borderId="44" applyNumberFormat="0" applyFill="0" applyAlignment="0" applyProtection="0">
      <alignment vertical="center"/>
    </xf>
    <xf numFmtId="0" fontId="82" fillId="86"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1" fillId="71"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38" borderId="41" applyNumberFormat="0" applyAlignment="0" applyProtection="0"/>
    <xf numFmtId="0" fontId="111" fillId="72" borderId="41" applyNumberFormat="0" applyAlignment="0" applyProtection="0"/>
    <xf numFmtId="0" fontId="1" fillId="76" borderId="42" applyNumberFormat="0" applyFont="0" applyAlignment="0" applyProtection="0"/>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148" fillId="54" borderId="42" applyNumberFormat="0" applyFont="0" applyAlignment="0" applyProtection="0">
      <alignment vertical="center"/>
    </xf>
    <xf numFmtId="0" fontId="83" fillId="71" borderId="41" applyNumberFormat="0" applyAlignment="0" applyProtection="0">
      <alignment vertical="center"/>
    </xf>
    <xf numFmtId="0" fontId="209" fillId="51" borderId="43" applyNumberFormat="0" applyAlignment="0" applyProtection="0">
      <alignment vertical="center"/>
    </xf>
    <xf numFmtId="0" fontId="113" fillId="86" borderId="41" applyNumberFormat="0" applyAlignment="0" applyProtection="0"/>
    <xf numFmtId="0" fontId="112" fillId="51" borderId="43" applyNumberFormat="0" applyAlignment="0" applyProtection="0"/>
    <xf numFmtId="0" fontId="242" fillId="74" borderId="41" applyNumberFormat="0" applyAlignment="0" applyProtection="0">
      <alignment vertical="center"/>
    </xf>
    <xf numFmtId="0" fontId="103" fillId="75" borderId="43" applyNumberFormat="0" applyAlignment="0" applyProtection="0"/>
    <xf numFmtId="0" fontId="176" fillId="51" borderId="43" applyNumberFormat="0" applyAlignment="0" applyProtection="0">
      <alignment vertical="center"/>
    </xf>
    <xf numFmtId="0" fontId="70" fillId="54" borderId="42" applyNumberFormat="0" applyFont="0" applyAlignment="0" applyProtection="0">
      <alignment vertical="center"/>
    </xf>
    <xf numFmtId="0" fontId="280" fillId="71" borderId="41" applyNumberFormat="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111" fillId="71" borderId="41" applyNumberFormat="0" applyAlignment="0" applyProtection="0"/>
    <xf numFmtId="0" fontId="37" fillId="51" borderId="43" applyNumberFormat="0" applyAlignment="0" applyProtection="0"/>
    <xf numFmtId="0" fontId="113" fillId="86" borderId="41" applyNumberFormat="0" applyAlignment="0" applyProtection="0"/>
    <xf numFmtId="0" fontId="111" fillId="72" borderId="41"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26" fillId="38" borderId="41"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22" fillId="0" borderId="44" applyNumberFormat="0" applyFill="0" applyAlignment="0" applyProtection="0">
      <alignment vertical="center"/>
    </xf>
    <xf numFmtId="0" fontId="99" fillId="75" borderId="41" applyNumberFormat="0" applyAlignment="0" applyProtection="0"/>
    <xf numFmtId="0" fontId="222" fillId="0" borderId="44"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38" fillId="38" borderId="41" applyNumberFormat="0" applyAlignment="0" applyProtection="0"/>
    <xf numFmtId="0" fontId="103" fillId="73" borderId="43" applyNumberFormat="0" applyAlignment="0" applyProtection="0">
      <alignment vertical="center"/>
    </xf>
    <xf numFmtId="0" fontId="103" fillId="75" borderId="43" applyNumberFormat="0" applyAlignment="0" applyProtection="0"/>
    <xf numFmtId="0" fontId="84" fillId="51" borderId="43" applyNumberFormat="0" applyAlignment="0" applyProtection="0">
      <alignment vertical="center"/>
    </xf>
    <xf numFmtId="0" fontId="214" fillId="54" borderId="42" applyNumberFormat="0" applyFont="0" applyAlignment="0" applyProtection="0">
      <alignment vertical="center"/>
    </xf>
    <xf numFmtId="0" fontId="82" fillId="51" borderId="41" applyNumberFormat="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279" fillId="51"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99" fillId="74" borderId="41" applyNumberFormat="0" applyAlignment="0" applyProtection="0">
      <alignment vertical="center"/>
    </xf>
    <xf numFmtId="0" fontId="84" fillId="87"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13" fillId="86" borderId="41" applyNumberFormat="0" applyAlignment="0" applyProtection="0"/>
    <xf numFmtId="0" fontId="158" fillId="51" borderId="43"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37" fillId="51" borderId="43" applyNumberFormat="0" applyAlignment="0" applyProtection="0"/>
    <xf numFmtId="0" fontId="103" fillId="74" borderId="43" applyNumberForma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279" fillId="51"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3" fillId="51" borderId="41" applyNumberFormat="0" applyAlignment="0" applyProtection="0"/>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56" fillId="86" borderId="41" applyNumberFormat="0" applyAlignment="0" applyProtection="0">
      <alignment vertical="center"/>
    </xf>
    <xf numFmtId="0" fontId="153" fillId="0" borderId="44" applyNumberFormat="0" applyFill="0" applyAlignment="0" applyProtection="0">
      <alignment vertical="center"/>
    </xf>
    <xf numFmtId="0" fontId="1" fillId="76" borderId="42" applyNumberFormat="0" applyFont="0" applyAlignment="0" applyProtection="0">
      <alignment vertical="center"/>
    </xf>
    <xf numFmtId="0" fontId="103" fillId="73"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1" fillId="71" borderId="41" applyNumberFormat="0" applyAlignment="0" applyProtection="0"/>
    <xf numFmtId="0" fontId="279" fillId="86"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156" fillId="51" borderId="41" applyNumberFormat="0" applyAlignment="0" applyProtection="0">
      <alignment vertical="center"/>
    </xf>
    <xf numFmtId="0" fontId="341" fillId="72" borderId="41"/>
    <xf numFmtId="0" fontId="342" fillId="74" borderId="43" applyNumberFormat="0" applyAlignment="0" applyProtection="0">
      <alignment vertical="center"/>
    </xf>
    <xf numFmtId="0" fontId="148" fillId="54" borderId="42" applyNumberFormat="0" applyFon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81" fillId="74"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xf numFmtId="0" fontId="281" fillId="51" borderId="43" applyNumberFormat="0" applyAlignment="0" applyProtection="0">
      <alignment vertical="center"/>
    </xf>
    <xf numFmtId="0" fontId="112" fillId="51" borderId="43" applyNumberFormat="0" applyAlignment="0" applyProtection="0"/>
    <xf numFmtId="0" fontId="281" fillId="86" borderId="43" applyNumberFormat="0" applyAlignment="0" applyProtection="0">
      <alignment vertical="center"/>
    </xf>
    <xf numFmtId="0" fontId="112" fillId="87" borderId="43"/>
    <xf numFmtId="0" fontId="1" fillId="76"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118" fillId="0" borderId="44" applyNumberFormat="0" applyFill="0" applyAlignment="0" applyProtection="0"/>
    <xf numFmtId="0" fontId="1" fillId="77" borderId="42" applyNumberFormat="0" applyAlignment="0" applyProtection="0"/>
    <xf numFmtId="0" fontId="72" fillId="54" borderId="42" applyNumberFormat="0" applyFont="0" applyAlignment="0" applyProtection="0">
      <alignment vertical="center"/>
    </xf>
    <xf numFmtId="0" fontId="207" fillId="51" borderId="41" applyNumberFormat="0" applyAlignment="0" applyProtection="0">
      <alignment vertical="center"/>
    </xf>
    <xf numFmtId="0" fontId="175" fillId="38" borderId="41" applyNumberFormat="0" applyAlignment="0" applyProtection="0">
      <alignment vertical="center"/>
    </xf>
    <xf numFmtId="0" fontId="111" fillId="71" borderId="41" applyNumberFormat="0" applyAlignment="0" applyProtection="0"/>
    <xf numFmtId="0" fontId="281" fillId="51" borderId="43" applyNumberFormat="0" applyAlignment="0" applyProtection="0">
      <alignment vertical="center"/>
    </xf>
    <xf numFmtId="0" fontId="279" fillId="86" borderId="41" applyNumberFormat="0" applyAlignment="0" applyProtection="0">
      <alignment vertical="center"/>
    </xf>
    <xf numFmtId="0" fontId="83" fillId="71" borderId="41"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xf numFmtId="0" fontId="204" fillId="0" borderId="44" applyNumberFormat="0" applyFill="0" applyAlignment="0" applyProtection="0">
      <alignment vertical="center"/>
    </xf>
    <xf numFmtId="0" fontId="82" fillId="51" borderId="41" applyNumberFormat="0" applyAlignment="0" applyProtection="0">
      <alignment vertical="center"/>
    </xf>
    <xf numFmtId="0" fontId="196" fillId="54" borderId="42" applyNumberFormat="0" applyFont="0" applyAlignment="0" applyProtection="0">
      <alignment vertical="center"/>
    </xf>
    <xf numFmtId="0" fontId="82" fillId="51" borderId="41" applyNumberFormat="0" applyAlignment="0" applyProtection="0">
      <alignment vertical="center"/>
    </xf>
    <xf numFmtId="0" fontId="280" fillId="38" borderId="41" applyNumberFormat="0" applyAlignment="0" applyProtection="0">
      <alignment vertical="center"/>
    </xf>
    <xf numFmtId="0" fontId="82" fillId="86" borderId="41" applyNumberFormat="0" applyAlignment="0" applyProtection="0">
      <alignment vertical="center"/>
    </xf>
    <xf numFmtId="0" fontId="112" fillId="87" borderId="43" applyNumberFormat="0" applyAlignment="0" applyProtection="0"/>
    <xf numFmtId="0" fontId="263"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12" fillId="51" borderId="43" applyNumberFormat="0" applyAlignment="0" applyProtection="0"/>
    <xf numFmtId="0" fontId="103" fillId="74" borderId="43" applyNumberFormat="0" applyAlignment="0" applyProtection="0">
      <alignment vertical="center"/>
    </xf>
    <xf numFmtId="0" fontId="227" fillId="51" borderId="43" applyNumberFormat="0" applyAlignment="0" applyProtection="0">
      <alignment vertical="center"/>
    </xf>
    <xf numFmtId="0" fontId="181"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208" fillId="38" borderId="41" applyNumberFormat="0" applyAlignment="0" applyProtection="0">
      <alignment vertical="center"/>
    </xf>
    <xf numFmtId="0" fontId="208" fillId="38" borderId="41" applyNumberFormat="0" applyAlignment="0" applyProtection="0">
      <alignment vertical="center"/>
    </xf>
    <xf numFmtId="0" fontId="79" fillId="0" borderId="44" applyNumberFormat="0" applyFill="0" applyAlignment="0" applyProtection="0"/>
    <xf numFmtId="0" fontId="245" fillId="71" borderId="41" applyNumberFormat="0" applyAlignment="0" applyProtection="0">
      <alignment vertical="center"/>
    </xf>
    <xf numFmtId="0" fontId="113" fillId="86" borderId="41" applyNumberFormat="0" applyAlignment="0" applyProtection="0"/>
    <xf numFmtId="0" fontId="82" fillId="87" borderId="41" applyNumberFormat="0" applyAlignment="0" applyProtection="0"/>
    <xf numFmtId="0" fontId="316" fillId="74" borderId="41" applyNumberFormat="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156" fillId="87" borderId="41" applyNumberFormat="0" applyAlignment="0" applyProtection="0"/>
    <xf numFmtId="0" fontId="157" fillId="72" borderId="41" applyNumberFormat="0" applyAlignment="0" applyProtection="0"/>
    <xf numFmtId="0" fontId="158" fillId="51" borderId="43"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3" fillId="0" borderId="44" applyNumberFormat="0" applyFill="0" applyAlignment="0" applyProtection="0"/>
    <xf numFmtId="0" fontId="158" fillId="87" borderId="43" applyNumberFormat="0" applyAlignment="0" applyProtection="0"/>
    <xf numFmtId="0" fontId="157" fillId="72" borderId="41" applyNumberFormat="0" applyAlignment="0" applyProtection="0"/>
    <xf numFmtId="0" fontId="156" fillId="87" borderId="41" applyNumberFormat="0" applyAlignment="0" applyProtection="0"/>
    <xf numFmtId="0" fontId="112" fillId="51" borderId="43" applyNumberFormat="0" applyAlignment="0" applyProtection="0"/>
    <xf numFmtId="0" fontId="103" fillId="74" borderId="43" applyNumberFormat="0" applyAlignment="0" applyProtection="0">
      <alignment vertical="center"/>
    </xf>
    <xf numFmtId="0" fontId="227" fillId="51" borderId="43" applyNumberFormat="0" applyAlignment="0" applyProtection="0">
      <alignment vertical="center"/>
    </xf>
    <xf numFmtId="0" fontId="112" fillId="87" borderId="43" applyNumberFormat="0" applyAlignment="0" applyProtection="0"/>
    <xf numFmtId="0" fontId="281"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81" fillId="74" borderId="43" applyNumberFormat="0" applyAlignment="0" applyProtection="0">
      <alignment vertical="center"/>
    </xf>
    <xf numFmtId="0" fontId="112" fillId="86" borderId="43" applyNumberFormat="0" applyAlignment="0" applyProtection="0"/>
    <xf numFmtId="0" fontId="316" fillId="74" borderId="41" applyNumberFormat="0" applyAlignment="0" applyProtection="0">
      <alignment vertical="center"/>
    </xf>
    <xf numFmtId="0" fontId="279" fillId="86" borderId="41" applyNumberFormat="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1" fillId="71" borderId="41" applyNumberFormat="0" applyAlignment="0" applyProtection="0"/>
    <xf numFmtId="0" fontId="113" fillId="86"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 fillId="54" borderId="42" applyNumberFormat="0" applyFont="0" applyAlignment="0" applyProtection="0"/>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196" fillId="54" borderId="42" applyNumberFormat="0" applyFon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xf numFmtId="0" fontId="1" fillId="77" borderId="42" applyNumberFormat="0" applyAlignment="0" applyProtection="0"/>
    <xf numFmtId="0" fontId="207" fillId="51" borderId="41" applyNumberFormat="0" applyAlignment="0" applyProtection="0">
      <alignment vertical="center"/>
    </xf>
    <xf numFmtId="0" fontId="103" fillId="74" borderId="43" applyNumberFormat="0" applyAlignment="0" applyProtection="0">
      <alignment vertical="center"/>
    </xf>
    <xf numFmtId="0" fontId="84" fillId="87" borderId="43" applyNumberFormat="0" applyAlignment="0" applyProtection="0"/>
    <xf numFmtId="0" fontId="268" fillId="54" borderId="42" applyNumberFormat="0" applyFont="0" applyAlignment="0" applyProtection="0">
      <alignment vertical="center"/>
    </xf>
    <xf numFmtId="0" fontId="320" fillId="74" borderId="43" applyNumberFormat="0" applyAlignment="0" applyProtection="0">
      <alignment vertical="center"/>
    </xf>
    <xf numFmtId="0" fontId="79" fillId="0" borderId="44" applyNumberFormat="0" applyFill="0" applyAlignment="0" applyProtection="0"/>
    <xf numFmtId="0" fontId="204" fillId="0" borderId="44" applyNumberFormat="0" applyFill="0" applyAlignment="0" applyProtection="0">
      <alignment vertical="center"/>
    </xf>
    <xf numFmtId="0" fontId="1" fillId="76" borderId="42" applyNumberFormat="0" applyFont="0" applyAlignment="0" applyProtection="0">
      <alignment vertical="center"/>
    </xf>
    <xf numFmtId="0" fontId="79" fillId="0" borderId="44" applyNumberFormat="0" applyFill="0" applyAlignment="0" applyProtection="0"/>
    <xf numFmtId="0" fontId="276" fillId="0" borderId="44" applyNumberFormat="0" applyFill="0" applyAlignment="0" applyProtection="0">
      <alignment vertical="center"/>
    </xf>
    <xf numFmtId="0" fontId="102" fillId="71" borderId="41" applyNumberFormat="0" applyAlignment="0" applyProtection="0">
      <alignment vertical="center"/>
    </xf>
    <xf numFmtId="0" fontId="1" fillId="76" borderId="42" applyNumberFormat="0" applyFont="0" applyAlignment="0" applyProtection="0">
      <alignment vertical="center"/>
    </xf>
    <xf numFmtId="0" fontId="82" fillId="51" borderId="41"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62" fillId="38" borderId="41" applyNumberFormat="0" applyAlignment="0" applyProtection="0">
      <alignment vertical="center"/>
    </xf>
    <xf numFmtId="0" fontId="158" fillId="51" borderId="43" applyNumberFormat="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11" fillId="38" borderId="41" applyNumberFormat="0" applyAlignment="0" applyProtection="0"/>
    <xf numFmtId="0" fontId="193" fillId="71" borderId="41"/>
    <xf numFmtId="0" fontId="103" fillId="74" borderId="43" applyNumberFormat="0" applyAlignment="0" applyProtection="0">
      <alignment vertical="center"/>
    </xf>
    <xf numFmtId="0" fontId="84" fillId="86" borderId="43" applyNumberFormat="0" applyAlignment="0" applyProtection="0">
      <alignment vertical="center"/>
    </xf>
    <xf numFmtId="0" fontId="82" fillId="51" borderId="41" applyNumberFormat="0" applyAlignment="0" applyProtection="0">
      <alignment vertical="center"/>
    </xf>
    <xf numFmtId="0" fontId="182" fillId="74" borderId="41"/>
    <xf numFmtId="0" fontId="50" fillId="0" borderId="40" applyNumberFormat="0" applyFill="0" applyAlignment="0" applyProtection="0">
      <alignment vertical="center"/>
    </xf>
    <xf numFmtId="0" fontId="112" fillId="86" borderId="43" applyNumberFormat="0" applyAlignment="0" applyProtection="0"/>
    <xf numFmtId="0" fontId="279" fillId="86"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82" fillId="51" borderId="41" applyNumberFormat="0" applyAlignment="0" applyProtection="0">
      <alignment vertical="center"/>
    </xf>
    <xf numFmtId="0" fontId="84" fillId="86"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113" fillId="51" borderId="41" applyNumberFormat="0" applyAlignment="0" applyProtection="0"/>
    <xf numFmtId="0" fontId="281" fillId="51" borderId="43" applyNumberFormat="0" applyAlignment="0" applyProtection="0">
      <alignment vertical="center"/>
    </xf>
    <xf numFmtId="0" fontId="83" fillId="72" borderId="41" applyNumberFormat="0" applyAlignment="0" applyProtection="0"/>
    <xf numFmtId="0" fontId="227" fillId="51" borderId="43" applyNumberFormat="0" applyAlignment="0" applyProtection="0">
      <alignment vertical="center"/>
    </xf>
    <xf numFmtId="0" fontId="37" fillId="51" borderId="43" applyNumberFormat="0" applyAlignment="0" applyProtection="0"/>
    <xf numFmtId="0" fontId="102" fillId="71" borderId="41"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alignment vertical="center"/>
    </xf>
    <xf numFmtId="0" fontId="83"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103" fillId="73" borderId="43" applyNumberFormat="0" applyAlignment="0" applyProtection="0">
      <alignment vertical="center"/>
    </xf>
    <xf numFmtId="0" fontId="281" fillId="86" borderId="43" applyNumberFormat="0" applyAlignment="0" applyProtection="0">
      <alignment vertical="center"/>
    </xf>
    <xf numFmtId="0" fontId="138" fillId="51" borderId="43" applyNumberFormat="0" applyAlignment="0" applyProtection="0">
      <alignment vertical="center"/>
    </xf>
    <xf numFmtId="0" fontId="153" fillId="0" borderId="44" applyNumberFormat="0" applyFill="0" applyAlignment="0" applyProtection="0">
      <alignment vertical="center"/>
    </xf>
    <xf numFmtId="0" fontId="157" fillId="71" borderId="41" applyNumberFormat="0" applyAlignment="0" applyProtection="0">
      <alignment vertical="center"/>
    </xf>
    <xf numFmtId="0" fontId="1" fillId="76" borderId="42" applyNumberFormat="0" applyFont="0" applyAlignment="0" applyProtection="0">
      <alignment vertical="center"/>
    </xf>
    <xf numFmtId="0" fontId="181" fillId="74" borderId="43" applyNumberFormat="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158" fillId="86" borderId="43" applyNumberFormat="0" applyAlignment="0" applyProtection="0">
      <alignment vertical="center"/>
    </xf>
    <xf numFmtId="0" fontId="171" fillId="0" borderId="44" applyNumberFormat="0" applyFill="0" applyAlignment="0" applyProtection="0">
      <alignment vertical="center"/>
    </xf>
    <xf numFmtId="0" fontId="111" fillId="71" borderId="41" applyNumberFormat="0" applyAlignment="0" applyProtection="0"/>
    <xf numFmtId="0" fontId="102" fillId="38" borderId="41" applyNumberFormat="0" applyAlignment="0" applyProtection="0">
      <alignment vertical="center"/>
    </xf>
    <xf numFmtId="0" fontId="30" fillId="0" borderId="44" applyNumberFormat="0" applyFill="0" applyAlignment="0" applyProtection="0"/>
    <xf numFmtId="0" fontId="112" fillId="86" borderId="43" applyNumberFormat="0" applyAlignment="0" applyProtection="0"/>
    <xf numFmtId="0" fontId="83" fillId="38" borderId="41" applyNumberFormat="0" applyAlignment="0" applyProtection="0">
      <alignment vertical="center"/>
    </xf>
    <xf numFmtId="0" fontId="157" fillId="71" borderId="41" applyNumberFormat="0" applyAlignment="0" applyProtection="0">
      <alignment vertical="center"/>
    </xf>
    <xf numFmtId="0" fontId="156" fillId="87" borderId="41"/>
    <xf numFmtId="0" fontId="157" fillId="72" borderId="41" applyNumberFormat="0" applyAlignment="0" applyProtection="0"/>
    <xf numFmtId="0" fontId="153" fillId="0" borderId="44" applyNumberFormat="0" applyFill="0" applyAlignment="0" applyProtection="0">
      <alignment vertical="center"/>
    </xf>
    <xf numFmtId="0" fontId="138" fillId="51" borderId="43" applyNumberFormat="0" applyAlignment="0" applyProtection="0">
      <alignment vertical="center"/>
    </xf>
    <xf numFmtId="0" fontId="280" fillId="71"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209" fillId="51" borderId="43" applyNumberFormat="0" applyAlignment="0" applyProtection="0">
      <alignment vertical="center"/>
    </xf>
    <xf numFmtId="0" fontId="263"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81" fillId="73" borderId="43" applyNumberFormat="0" applyAlignment="0" applyProtection="0">
      <alignment vertical="center"/>
    </xf>
    <xf numFmtId="0" fontId="263" fillId="51" borderId="43" applyNumberFormat="0" applyAlignment="0" applyProtection="0">
      <alignment vertical="center"/>
    </xf>
    <xf numFmtId="0" fontId="1" fillId="77" borderId="42"/>
    <xf numFmtId="0" fontId="1" fillId="76"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118" fillId="0" borderId="44" applyNumberFormat="0" applyFill="0" applyAlignment="0" applyProtection="0"/>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225" fillId="51" borderId="41" applyNumberFormat="0" applyAlignment="0" applyProtection="0">
      <alignment vertical="center"/>
    </xf>
    <xf numFmtId="0" fontId="83" fillId="72" borderId="41" applyNumberFormat="0" applyAlignment="0" applyProtection="0"/>
    <xf numFmtId="0" fontId="1" fillId="76" borderId="42" applyNumberFormat="0" applyFont="0" applyAlignment="0" applyProtection="0"/>
    <xf numFmtId="0" fontId="268" fillId="54" borderId="42" applyNumberFormat="0" applyFont="0" applyAlignment="0" applyProtection="0">
      <alignment vertical="center"/>
    </xf>
    <xf numFmtId="0" fontId="321" fillId="71"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12" fillId="51" borderId="43" applyNumberFormat="0" applyAlignment="0" applyProtection="0"/>
    <xf numFmtId="0" fontId="196" fillId="54"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1" fillId="76" borderId="42" applyNumberFormat="0" applyFont="0" applyAlignment="0" applyProtection="0">
      <alignment vertical="center"/>
    </xf>
    <xf numFmtId="0" fontId="84" fillId="87" borderId="43" applyNumberFormat="0" applyAlignment="0" applyProtection="0"/>
    <xf numFmtId="0" fontId="189" fillId="0" borderId="40"/>
    <xf numFmtId="0" fontId="15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82" fillId="86" borderId="41" applyNumberFormat="0" applyAlignment="0" applyProtection="0">
      <alignment vertical="center"/>
    </xf>
    <xf numFmtId="0" fontId="50" fillId="0" borderId="40" applyNumberFormat="0" applyFill="0" applyAlignment="0" applyProtection="0">
      <alignment vertical="center"/>
    </xf>
    <xf numFmtId="0" fontId="193" fillId="38" borderId="41"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56" fillId="51" borderId="41" applyNumberFormat="0" applyAlignment="0" applyProtection="0">
      <alignment vertical="center"/>
    </xf>
    <xf numFmtId="0" fontId="84" fillId="51" borderId="43" applyNumberFormat="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87" borderId="43"/>
    <xf numFmtId="0" fontId="268" fillId="54" borderId="42" applyNumberFormat="0" applyFont="0" applyAlignment="0" applyProtection="0">
      <alignment vertical="center"/>
    </xf>
    <xf numFmtId="0" fontId="118" fillId="0" borderId="44" applyNumberFormat="0" applyFill="0" applyAlignment="0" applyProtection="0"/>
    <xf numFmtId="0" fontId="111" fillId="38" borderId="41" applyNumberFormat="0" applyAlignment="0" applyProtection="0"/>
    <xf numFmtId="0" fontId="246" fillId="74" borderId="43" applyNumberFormat="0" applyAlignment="0" applyProtection="0">
      <alignment vertical="center"/>
    </xf>
    <xf numFmtId="0" fontId="38" fillId="38" borderId="41" applyNumberFormat="0" applyAlignment="0" applyProtection="0"/>
    <xf numFmtId="0" fontId="182" fillId="73" borderId="41"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111" fillId="72" borderId="41"/>
    <xf numFmtId="0" fontId="50" fillId="0" borderId="40" applyNumberFormat="0" applyFill="0" applyAlignment="0" applyProtection="0">
      <alignment vertical="center"/>
    </xf>
    <xf numFmtId="0" fontId="1" fillId="76" borderId="42" applyNumberFormat="0" applyFont="0" applyAlignment="0" applyProtection="0"/>
    <xf numFmtId="0" fontId="84" fillId="51" borderId="43" applyNumberFormat="0" applyAlignment="0" applyProtection="0">
      <alignment vertical="center"/>
    </xf>
    <xf numFmtId="0" fontId="157" fillId="38" borderId="41" applyNumberFormat="0" applyAlignment="0" applyProtection="0">
      <alignment vertical="center"/>
    </xf>
    <xf numFmtId="0" fontId="84" fillId="51" borderId="43" applyNumberFormat="0" applyAlignment="0" applyProtection="0">
      <alignment vertical="center"/>
    </xf>
    <xf numFmtId="0" fontId="37" fillId="51"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7" borderId="42" applyNumberFormat="0" applyAlignment="0" applyProtection="0"/>
    <xf numFmtId="0" fontId="1" fillId="76" borderId="42" applyNumberFormat="0" applyFont="0" applyAlignment="0" applyProtection="0"/>
    <xf numFmtId="0" fontId="156" fillId="86" borderId="41" applyNumberFormat="0" applyAlignment="0" applyProtection="0">
      <alignment vertical="center"/>
    </xf>
    <xf numFmtId="0" fontId="50" fillId="0" borderId="40" applyNumberFormat="0" applyFill="0" applyAlignment="0" applyProtection="0">
      <alignment vertical="center"/>
    </xf>
    <xf numFmtId="0" fontId="246" fillId="75" borderId="43"/>
    <xf numFmtId="0" fontId="157" fillId="72" borderId="41" applyNumberFormat="0" applyAlignment="0" applyProtection="0"/>
    <xf numFmtId="0" fontId="82" fillId="86" borderId="41"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72" fillId="54" borderId="42" applyNumberFormat="0" applyFon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12" fillId="51" borderId="43" applyNumberFormat="0" applyAlignment="0" applyProtection="0"/>
    <xf numFmtId="0" fontId="158" fillId="51" borderId="43" applyNumberFormat="0" applyAlignment="0" applyProtection="0">
      <alignment vertical="center"/>
    </xf>
    <xf numFmtId="0" fontId="84" fillId="86" borderId="43" applyNumberFormat="0" applyAlignment="0" applyProtection="0">
      <alignment vertical="center"/>
    </xf>
    <xf numFmtId="0" fontId="158" fillId="51" borderId="43"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153" fillId="0" borderId="44"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56" fillId="86"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81" fillId="74" borderId="43"/>
    <xf numFmtId="0" fontId="30" fillId="0" borderId="44" applyNumberFormat="0" applyFill="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83" fillId="72" borderId="41" applyNumberFormat="0" applyAlignment="0" applyProtection="0"/>
    <xf numFmtId="0" fontId="103" fillId="73" borderId="43"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76" fillId="51" borderId="43" applyNumberFormat="0" applyAlignment="0" applyProtection="0">
      <alignment vertical="center"/>
    </xf>
    <xf numFmtId="0" fontId="138" fillId="51" borderId="43" applyNumberFormat="0" applyAlignment="0" applyProtection="0">
      <alignment vertical="center"/>
    </xf>
    <xf numFmtId="0" fontId="156" fillId="86" borderId="41" applyNumberFormat="0" applyAlignment="0" applyProtection="0">
      <alignment vertical="center"/>
    </xf>
    <xf numFmtId="0" fontId="50" fillId="0" borderId="40" applyNumberFormat="0" applyFill="0" applyAlignment="0" applyProtection="0">
      <alignment vertical="center"/>
    </xf>
    <xf numFmtId="0" fontId="246" fillId="74" borderId="43" applyNumberFormat="0" applyAlignment="0" applyProtection="0">
      <alignment vertical="center"/>
    </xf>
    <xf numFmtId="0" fontId="281" fillId="51" borderId="43" applyNumberFormat="0" applyAlignment="0" applyProtection="0">
      <alignment vertical="center"/>
    </xf>
    <xf numFmtId="0" fontId="138" fillId="51" borderId="43"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193" fillId="71" borderId="41" applyNumberFormat="0" applyAlignment="0" applyProtection="0">
      <alignment vertical="center"/>
    </xf>
    <xf numFmtId="0" fontId="209" fillId="51" borderId="43" applyNumberFormat="0" applyAlignment="0" applyProtection="0">
      <alignment vertical="center"/>
    </xf>
    <xf numFmtId="0" fontId="112" fillId="87" borderId="43" applyNumberFormat="0" applyAlignment="0" applyProtection="0"/>
    <xf numFmtId="0" fontId="158" fillId="51" borderId="43" applyNumberForma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189" fillId="0" borderId="40"/>
    <xf numFmtId="0" fontId="84" fillId="86" borderId="43" applyNumberFormat="0" applyAlignment="0" applyProtection="0">
      <alignment vertical="center"/>
    </xf>
    <xf numFmtId="0" fontId="131" fillId="0" borderId="44" applyNumberFormat="0" applyFill="0" applyAlignment="0" applyProtection="0">
      <alignment vertical="center"/>
    </xf>
    <xf numFmtId="0" fontId="84" fillId="87" borderId="43" applyNumberFormat="0" applyAlignment="0" applyProtection="0"/>
    <xf numFmtId="0" fontId="30" fillId="0" borderId="44" applyNumberFormat="0" applyFill="0" applyAlignment="0" applyProtection="0"/>
    <xf numFmtId="0" fontId="207" fillId="51" borderId="41" applyNumberFormat="0" applyAlignment="0" applyProtection="0">
      <alignment vertical="center"/>
    </xf>
    <xf numFmtId="0" fontId="1" fillId="76" borderId="42" applyNumberFormat="0" applyFon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84" fillId="87"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82" fillId="51" borderId="41" applyNumberFormat="0" applyAlignment="0" applyProtection="0">
      <alignment vertical="center"/>
    </xf>
    <xf numFmtId="0" fontId="157" fillId="71" borderId="41" applyNumberFormat="0" applyAlignment="0" applyProtection="0">
      <alignment vertical="center"/>
    </xf>
    <xf numFmtId="0" fontId="112" fillId="86" borderId="43" applyNumberFormat="0" applyAlignment="0" applyProtection="0"/>
    <xf numFmtId="0" fontId="258" fillId="0" borderId="44" applyNumberFormat="0" applyFill="0" applyAlignment="0" applyProtection="0">
      <alignment vertical="center"/>
    </xf>
    <xf numFmtId="0" fontId="38" fillId="38" borderId="41" applyNumberFormat="0" applyAlignment="0" applyProtection="0"/>
    <xf numFmtId="0" fontId="176" fillId="51" borderId="43" applyNumberFormat="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03" fillId="73" borderId="43" applyNumberFormat="0" applyAlignment="0" applyProtection="0">
      <alignment vertical="center"/>
    </xf>
    <xf numFmtId="0" fontId="153" fillId="0" borderId="44" applyNumberFormat="0" applyFill="0" applyAlignment="0" applyProtection="0">
      <alignment vertical="center"/>
    </xf>
    <xf numFmtId="0" fontId="189" fillId="0" borderId="40"/>
    <xf numFmtId="0" fontId="209" fillId="51" borderId="43" applyNumberFormat="0" applyAlignment="0" applyProtection="0">
      <alignment vertical="center"/>
    </xf>
    <xf numFmtId="0" fontId="79" fillId="0" borderId="44" applyNumberFormat="0" applyFill="0" applyAlignment="0" applyProtection="0">
      <alignment vertical="center"/>
    </xf>
    <xf numFmtId="0" fontId="111" fillId="38" borderId="41"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56" fillId="86"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82" fillId="87" borderId="41"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25" fillId="51" borderId="41" applyNumberFormat="0" applyAlignment="0" applyProtection="0">
      <alignment vertical="center"/>
    </xf>
    <xf numFmtId="0" fontId="207" fillId="51" borderId="41" applyNumberFormat="0" applyAlignment="0" applyProtection="0">
      <alignment vertical="center"/>
    </xf>
    <xf numFmtId="0" fontId="31" fillId="51" borderId="41" applyNumberFormat="0" applyAlignment="0" applyProtection="0"/>
    <xf numFmtId="0" fontId="196" fillId="54" borderId="42" applyNumberFormat="0" applyFont="0" applyAlignment="0" applyProtection="0">
      <alignment vertical="center"/>
    </xf>
    <xf numFmtId="0" fontId="113" fillId="86" borderId="41" applyNumberFormat="0" applyAlignment="0" applyProtection="0"/>
    <xf numFmtId="0" fontId="112" fillId="51"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3" fillId="0" borderId="44"/>
    <xf numFmtId="0" fontId="158" fillId="87" borderId="43" applyNumberFormat="0" applyAlignment="0" applyProtection="0"/>
    <xf numFmtId="0" fontId="281" fillId="51" borderId="43" applyNumberFormat="0" applyAlignment="0" applyProtection="0">
      <alignment vertical="center"/>
    </xf>
    <xf numFmtId="0" fontId="113" fillId="87" borderId="41"/>
    <xf numFmtId="0" fontId="1" fillId="76" borderId="42" applyNumberFormat="0" applyFon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25" fillId="51" borderId="41" applyNumberFormat="0" applyAlignment="0" applyProtection="0">
      <alignment vertical="center"/>
    </xf>
    <xf numFmtId="0" fontId="82" fillId="51" borderId="41" applyNumberFormat="0" applyAlignment="0" applyProtection="0">
      <alignment vertical="center"/>
    </xf>
    <xf numFmtId="0" fontId="268" fillId="54" borderId="42" applyNumberFormat="0" applyFont="0" applyAlignment="0" applyProtection="0">
      <alignment vertical="center"/>
    </xf>
    <xf numFmtId="0" fontId="102" fillId="38" borderId="41" applyNumberFormat="0" applyAlignment="0" applyProtection="0">
      <alignment vertical="center"/>
    </xf>
    <xf numFmtId="0" fontId="163" fillId="54"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31" fillId="51" borderId="41" applyNumberFormat="0" applyAlignment="0" applyProtection="0"/>
    <xf numFmtId="0" fontId="37" fillId="51" borderId="43" applyNumberFormat="0" applyAlignment="0" applyProtection="0"/>
    <xf numFmtId="0" fontId="338" fillId="75" borderId="41"/>
    <xf numFmtId="0" fontId="103" fillId="75" borderId="43" applyNumberFormat="0" applyAlignment="0" applyProtection="0"/>
    <xf numFmtId="0" fontId="156" fillId="86" borderId="41" applyNumberFormat="0" applyAlignment="0" applyProtection="0">
      <alignment vertical="center"/>
    </xf>
    <xf numFmtId="0" fontId="79" fillId="0" borderId="44"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46" fillId="74" borderId="43"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2" fillId="87" borderId="43"/>
    <xf numFmtId="0" fontId="181" fillId="73" borderId="43" applyNumberFormat="0" applyAlignment="0" applyProtection="0">
      <alignment vertical="center"/>
    </xf>
    <xf numFmtId="0" fontId="138"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3" fillId="51" borderId="41" applyNumberFormat="0" applyAlignment="0" applyProtection="0"/>
    <xf numFmtId="0" fontId="181" fillId="74" borderId="43" applyNumberFormat="0" applyAlignment="0" applyProtection="0">
      <alignment vertical="center"/>
    </xf>
    <xf numFmtId="0" fontId="209" fillId="51" borderId="43" applyNumberFormat="0" applyAlignment="0" applyProtection="0">
      <alignment vertical="center"/>
    </xf>
    <xf numFmtId="0" fontId="182" fillId="73" borderId="41" applyNumberFormat="0" applyAlignment="0" applyProtection="0">
      <alignment vertical="center"/>
    </xf>
    <xf numFmtId="0" fontId="268" fillId="54" borderId="42" applyNumberFormat="0" applyFont="0" applyAlignment="0" applyProtection="0">
      <alignment vertical="center"/>
    </xf>
    <xf numFmtId="0" fontId="279" fillId="51" borderId="41" applyNumberFormat="0" applyAlignment="0" applyProtection="0">
      <alignment vertical="center"/>
    </xf>
    <xf numFmtId="0" fontId="99" fillId="75" borderId="41" applyNumberFormat="0" applyAlignment="0" applyProtection="0"/>
    <xf numFmtId="0" fontId="225" fillId="51" borderId="41" applyNumberFormat="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30" fillId="0" borderId="44" applyNumberFormat="0" applyFill="0" applyAlignment="0" applyProtection="0"/>
    <xf numFmtId="0" fontId="38" fillId="38"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82" fillId="74" borderId="41" applyNumberFormat="0" applyAlignment="0" applyProtection="0">
      <alignment vertical="center"/>
    </xf>
    <xf numFmtId="0" fontId="234" fillId="0" borderId="40" applyNumberFormat="0" applyFill="0" applyAlignment="0" applyProtection="0">
      <alignment vertical="center"/>
    </xf>
    <xf numFmtId="0" fontId="189" fillId="0" borderId="40"/>
    <xf numFmtId="0" fontId="103" fillId="75" borderId="43" applyNumberFormat="0" applyAlignment="0" applyProtection="0"/>
    <xf numFmtId="0" fontId="37"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31" fillId="51" borderId="41" applyNumberFormat="0" applyAlignment="0" applyProtection="0"/>
    <xf numFmtId="0" fontId="196" fillId="54" borderId="42" applyNumberFormat="0" applyFont="0" applyAlignment="0" applyProtection="0">
      <alignment vertical="center"/>
    </xf>
    <xf numFmtId="0" fontId="112" fillId="87" borderId="43" applyNumberFormat="0" applyAlignment="0" applyProtection="0"/>
    <xf numFmtId="0" fontId="181" fillId="74" borderId="43"/>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338" fillId="74" borderId="41" applyNumberFormat="0" applyAlignment="0" applyProtection="0">
      <alignment vertical="center"/>
    </xf>
    <xf numFmtId="0" fontId="38" fillId="38" borderId="41" applyNumberFormat="0" applyAlignment="0" applyProtection="0"/>
    <xf numFmtId="0" fontId="84" fillId="86" borderId="43" applyNumberFormat="0" applyAlignment="0" applyProtection="0">
      <alignment vertical="center"/>
    </xf>
    <xf numFmtId="0" fontId="276" fillId="0" borderId="44" applyNumberFormat="0" applyFill="0" applyAlignment="0" applyProtection="0">
      <alignment vertical="center"/>
    </xf>
    <xf numFmtId="0" fontId="338" fillId="74" borderId="41" applyNumberFormat="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37" fillId="51" borderId="43" applyNumberFormat="0" applyAlignment="0" applyProtection="0"/>
    <xf numFmtId="0" fontId="113" fillId="86" borderId="41" applyNumberFormat="0" applyAlignment="0" applyProtection="0"/>
    <xf numFmtId="0" fontId="112" fillId="86" borderId="43" applyNumberFormat="0" applyAlignment="0" applyProtection="0"/>
    <xf numFmtId="0" fontId="250" fillId="54" borderId="42" applyNumberFormat="0" applyFont="0" applyAlignment="0" applyProtection="0">
      <alignment vertical="center"/>
    </xf>
    <xf numFmtId="0" fontId="193" fillId="71" borderId="41" applyNumberFormat="0" applyAlignment="0" applyProtection="0">
      <alignment vertical="center"/>
    </xf>
    <xf numFmtId="0" fontId="263" fillId="51" borderId="43" applyNumberFormat="0" applyAlignment="0" applyProtection="0">
      <alignment vertical="center"/>
    </xf>
    <xf numFmtId="0" fontId="193" fillId="38" borderId="41" applyNumberFormat="0" applyAlignment="0" applyProtection="0">
      <alignment vertical="center"/>
    </xf>
    <xf numFmtId="0" fontId="204" fillId="0" borderId="44" applyNumberFormat="0" applyFill="0" applyAlignment="0" applyProtection="0">
      <alignment vertical="center"/>
    </xf>
    <xf numFmtId="0" fontId="113" fillId="87" borderId="41" applyNumberFormat="0" applyAlignment="0" applyProtection="0"/>
    <xf numFmtId="0" fontId="1" fillId="54" borderId="42" applyNumberFormat="0" applyFont="0" applyAlignment="0" applyProtection="0"/>
    <xf numFmtId="0" fontId="50" fillId="0" borderId="40" applyNumberFormat="0" applyFill="0" applyAlignment="0" applyProtection="0">
      <alignment vertical="center"/>
    </xf>
    <xf numFmtId="0" fontId="103" fillId="75" borderId="43"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31" fillId="51" borderId="41" applyNumberFormat="0" applyAlignment="0" applyProtection="0"/>
    <xf numFmtId="0" fontId="342" fillId="75" borderId="43"/>
    <xf numFmtId="0" fontId="280" fillId="38" borderId="41" applyNumberFormat="0" applyAlignment="0" applyProtection="0">
      <alignment vertical="center"/>
    </xf>
    <xf numFmtId="0" fontId="99" fillId="74" borderId="41"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83" fillId="38" borderId="41"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156" fillId="51" borderId="41" applyNumberFormat="0" applyAlignment="0" applyProtection="0">
      <alignment vertical="center"/>
    </xf>
    <xf numFmtId="0" fontId="131" fillId="0" borderId="44" applyNumberFormat="0" applyFill="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204" fillId="0" borderId="44" applyNumberFormat="0" applyFill="0" applyAlignment="0" applyProtection="0">
      <alignment vertical="center"/>
    </xf>
    <xf numFmtId="0" fontId="341" fillId="71" borderId="41" applyNumberFormat="0" applyAlignment="0" applyProtection="0">
      <alignment vertical="center"/>
    </xf>
    <xf numFmtId="0" fontId="19" fillId="54" borderId="42" applyNumberFormat="0" applyFont="0" applyAlignment="0" applyProtection="0"/>
    <xf numFmtId="0" fontId="246" fillId="74" borderId="43" applyNumberFormat="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156" fillId="86" borderId="41" applyNumberFormat="0" applyAlignment="0" applyProtection="0">
      <alignment vertical="center"/>
    </xf>
    <xf numFmtId="0" fontId="118" fillId="0" borderId="44" applyNumberFormat="0" applyFill="0" applyAlignment="0" applyProtection="0"/>
    <xf numFmtId="0" fontId="246" fillId="74" borderId="43" applyNumberFormat="0" applyAlignment="0" applyProtection="0">
      <alignment vertical="center"/>
    </xf>
    <xf numFmtId="0" fontId="279" fillId="51" borderId="41" applyNumberFormat="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xf numFmtId="0" fontId="112" fillId="86" borderId="43" applyNumberFormat="0" applyAlignment="0" applyProtection="0"/>
    <xf numFmtId="0" fontId="84" fillId="51" borderId="43" applyNumberFormat="0" applyAlignment="0" applyProtection="0">
      <alignment vertical="center"/>
    </xf>
    <xf numFmtId="0" fontId="111" fillId="38" borderId="41" applyNumberFormat="0" applyAlignment="0" applyProtection="0"/>
    <xf numFmtId="0" fontId="279" fillId="86" borderId="41" applyNumberFormat="0" applyAlignment="0" applyProtection="0">
      <alignment vertical="center"/>
    </xf>
    <xf numFmtId="0" fontId="132" fillId="38" borderId="41" applyNumberFormat="0" applyAlignment="0" applyProtection="0">
      <alignment vertical="center"/>
    </xf>
    <xf numFmtId="0" fontId="226" fillId="38" borderId="41" applyNumberFormat="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11" fillId="72" borderId="41" applyNumberFormat="0" applyAlignment="0" applyProtection="0"/>
    <xf numFmtId="0" fontId="103" fillId="75" borderId="43" applyNumberFormat="0" applyAlignment="0" applyProtection="0"/>
    <xf numFmtId="0" fontId="19" fillId="54" borderId="42" applyNumberFormat="0" applyFont="0" applyAlignment="0" applyProtection="0"/>
    <xf numFmtId="0" fontId="281" fillId="51" borderId="43" applyNumberFormat="0" applyAlignment="0" applyProtection="0">
      <alignment vertical="center"/>
    </xf>
    <xf numFmtId="0" fontId="204" fillId="0" borderId="44" applyNumberFormat="0" applyFill="0" applyAlignment="0" applyProtection="0">
      <alignment vertical="center"/>
    </xf>
    <xf numFmtId="0" fontId="37" fillId="51" borderId="43" applyNumberFormat="0" applyAlignment="0" applyProtection="0"/>
    <xf numFmtId="0" fontId="158"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225" fillId="51" borderId="41" applyNumberFormat="0" applyAlignment="0" applyProtection="0">
      <alignment vertical="center"/>
    </xf>
    <xf numFmtId="0" fontId="31" fillId="51" borderId="41" applyNumberFormat="0" applyAlignment="0" applyProtection="0"/>
    <xf numFmtId="0" fontId="118" fillId="0" borderId="44" applyNumberFormat="0" applyFill="0" applyAlignment="0" applyProtection="0"/>
    <xf numFmtId="0" fontId="281" fillId="51" borderId="43" applyNumberFormat="0" applyAlignment="0" applyProtection="0">
      <alignment vertical="center"/>
    </xf>
    <xf numFmtId="0" fontId="112" fillId="86" borderId="43" applyNumberFormat="0" applyAlignment="0" applyProtection="0"/>
    <xf numFmtId="0" fontId="19" fillId="54" borderId="42" applyNumberFormat="0" applyFont="0" applyAlignment="0" applyProtection="0"/>
    <xf numFmtId="0" fontId="222" fillId="0" borderId="44"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42" fillId="74"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80" fillId="38" borderId="41" applyNumberFormat="0" applyAlignment="0" applyProtection="0">
      <alignment vertical="center"/>
    </xf>
    <xf numFmtId="0" fontId="338" fillId="74" borderId="41" applyNumberFormat="0" applyAlignment="0" applyProtection="0">
      <alignment vertical="center"/>
    </xf>
    <xf numFmtId="0" fontId="19" fillId="54" borderId="42" applyNumberFormat="0" applyFont="0" applyAlignment="0" applyProtection="0"/>
    <xf numFmtId="0" fontId="84" fillId="87" borderId="43" applyNumberFormat="0" applyAlignment="0" applyProtection="0"/>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8" fillId="0" borderId="44" applyNumberFormat="0" applyFill="0" applyAlignment="0" applyProtection="0"/>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89" fillId="0" borderId="40"/>
    <xf numFmtId="0" fontId="118" fillId="0" borderId="44" applyNumberFormat="0" applyFill="0" applyAlignment="0" applyProtection="0"/>
    <xf numFmtId="0" fontId="111" fillId="71" borderId="41" applyNumberFormat="0" applyAlignment="0" applyProtection="0"/>
    <xf numFmtId="0" fontId="113" fillId="86"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37" fillId="51" borderId="43" applyNumberFormat="0" applyAlignment="0" applyProtection="0"/>
    <xf numFmtId="0" fontId="163" fillId="54"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84" fillId="87" borderId="43" applyNumberFormat="0" applyAlignment="0" applyProtection="0"/>
    <xf numFmtId="0" fontId="138" fillId="51" borderId="43" applyNumberFormat="0" applyAlignment="0" applyProtection="0">
      <alignment vertical="center"/>
    </xf>
    <xf numFmtId="0" fontId="84" fillId="86" borderId="43" applyNumberFormat="0" applyAlignment="0" applyProtection="0">
      <alignment vertical="center"/>
    </xf>
    <xf numFmtId="0" fontId="50" fillId="0" borderId="40" applyNumberFormat="0" applyFill="0" applyAlignment="0" applyProtection="0">
      <alignment vertical="center"/>
    </xf>
    <xf numFmtId="0" fontId="158" fillId="86"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79" fillId="0" borderId="44" applyNumberFormat="0" applyFill="0" applyAlignment="0" applyProtection="0"/>
    <xf numFmtId="0" fontId="50" fillId="0" borderId="40" applyNumberFormat="0" applyFill="0" applyAlignment="0" applyProtection="0">
      <alignment vertical="center"/>
    </xf>
    <xf numFmtId="0" fontId="102" fillId="72" borderId="41" applyNumberFormat="0" applyAlignment="0" applyProtection="0"/>
    <xf numFmtId="0" fontId="84" fillId="86" borderId="43" applyNumberFormat="0" applyAlignment="0" applyProtection="0">
      <alignment vertical="center"/>
    </xf>
    <xf numFmtId="0" fontId="50" fillId="0" borderId="40" applyNumberFormat="0" applyFill="0" applyAlignment="0" applyProtection="0">
      <alignment vertical="center"/>
    </xf>
    <xf numFmtId="0" fontId="83" fillId="38" borderId="41" applyNumberFormat="0" applyAlignment="0" applyProtection="0">
      <alignment vertical="center"/>
    </xf>
    <xf numFmtId="0" fontId="207" fillId="51" borderId="41" applyNumberFormat="0" applyAlignment="0" applyProtection="0">
      <alignment vertical="center"/>
    </xf>
    <xf numFmtId="0" fontId="263" fillId="51" borderId="43" applyNumberFormat="0" applyAlignment="0" applyProtection="0">
      <alignment vertical="center"/>
    </xf>
    <xf numFmtId="0" fontId="175" fillId="38"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246" fillId="75" borderId="43"/>
    <xf numFmtId="0" fontId="1" fillId="76" borderId="42" applyNumberFormat="0" applyFont="0" applyAlignment="0" applyProtection="0">
      <alignment vertical="center"/>
    </xf>
    <xf numFmtId="0" fontId="280" fillId="38" borderId="41" applyNumberFormat="0" applyAlignment="0" applyProtection="0">
      <alignment vertical="center"/>
    </xf>
    <xf numFmtId="0" fontId="118" fillId="0" borderId="44" applyNumberFormat="0" applyFill="0" applyAlignment="0" applyProtection="0"/>
    <xf numFmtId="0" fontId="83" fillId="38" borderId="41" applyNumberFormat="0" applyAlignment="0" applyProtection="0">
      <alignment vertical="center"/>
    </xf>
    <xf numFmtId="0" fontId="31" fillId="51" borderId="41" applyNumberFormat="0" applyAlignment="0" applyProtection="0"/>
    <xf numFmtId="0" fontId="113" fillId="86" borderId="41" applyNumberFormat="0" applyAlignment="0" applyProtection="0"/>
    <xf numFmtId="0" fontId="204" fillId="0" borderId="44" applyNumberFormat="0" applyFill="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91"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57" fillId="38" borderId="41" applyNumberFormat="0" applyAlignment="0" applyProtection="0">
      <alignment vertical="center"/>
    </xf>
    <xf numFmtId="0" fontId="84" fillId="86" borderId="43" applyNumberFormat="0" applyAlignment="0" applyProtection="0">
      <alignment vertical="center"/>
    </xf>
    <xf numFmtId="0" fontId="19" fillId="54" borderId="42" applyNumberFormat="0" applyFont="0" applyAlignment="0" applyProtection="0"/>
    <xf numFmtId="0" fontId="138" fillId="51" borderId="43" applyNumberFormat="0" applyAlignment="0" applyProtection="0">
      <alignment vertical="center"/>
    </xf>
    <xf numFmtId="0" fontId="118" fillId="0" borderId="44" applyNumberFormat="0" applyFill="0" applyAlignment="0" applyProtection="0"/>
    <xf numFmtId="0" fontId="196" fillId="54" borderId="42" applyNumberFormat="0" applyFont="0" applyAlignment="0" applyProtection="0">
      <alignment vertical="center"/>
    </xf>
    <xf numFmtId="0" fontId="1" fillId="76" borderId="42" applyNumberFormat="0" applyFont="0" applyAlignment="0" applyProtection="0"/>
    <xf numFmtId="0" fontId="156" fillId="51" borderId="41" applyNumberFormat="0" applyAlignment="0" applyProtection="0">
      <alignment vertical="center"/>
    </xf>
    <xf numFmtId="0" fontId="208" fillId="38" borderId="41" applyNumberFormat="0" applyAlignment="0" applyProtection="0">
      <alignment vertical="center"/>
    </xf>
    <xf numFmtId="0" fontId="84" fillId="51" borderId="43" applyNumberFormat="0" applyAlignment="0" applyProtection="0">
      <alignment vertical="center"/>
    </xf>
    <xf numFmtId="0" fontId="157" fillId="38" borderId="41" applyNumberFormat="0" applyAlignment="0" applyProtection="0">
      <alignment vertical="center"/>
    </xf>
    <xf numFmtId="0" fontId="281" fillId="51" borderId="43" applyNumberFormat="0" applyAlignment="0" applyProtection="0">
      <alignment vertical="center"/>
    </xf>
    <xf numFmtId="0" fontId="263"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250" fillId="54" borderId="42" applyNumberFormat="0" applyFon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38" fillId="38"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113" fillId="86" borderId="41" applyNumberFormat="0" applyAlignment="0" applyProtection="0"/>
    <xf numFmtId="0" fontId="112" fillId="86" borderId="43" applyNumberFormat="0" applyAlignment="0" applyProtection="0"/>
    <xf numFmtId="0" fontId="111" fillId="38" borderId="41" applyNumberFormat="0" applyAlignment="0" applyProtection="0"/>
    <xf numFmtId="0" fontId="157" fillId="72" borderId="41"/>
    <xf numFmtId="0" fontId="50" fillId="0" borderId="40" applyNumberFormat="0" applyFill="0" applyAlignment="0" applyProtection="0">
      <alignment vertical="center"/>
    </xf>
    <xf numFmtId="0" fontId="245" fillId="71" borderId="41" applyNumberFormat="0" applyAlignment="0" applyProtection="0">
      <alignment vertical="center"/>
    </xf>
    <xf numFmtId="0" fontId="193" fillId="71" borderId="41"/>
    <xf numFmtId="0" fontId="37" fillId="51" borderId="43" applyNumberFormat="0" applyAlignment="0" applyProtection="0"/>
    <xf numFmtId="0" fontId="38" fillId="38" borderId="41" applyNumberFormat="0" applyAlignment="0" applyProtection="0"/>
    <xf numFmtId="0" fontId="242" fillId="74" borderId="41" applyNumberFormat="0" applyAlignment="0" applyProtection="0">
      <alignment vertical="center"/>
    </xf>
    <xf numFmtId="0" fontId="79" fillId="0" borderId="44"/>
    <xf numFmtId="0" fontId="138" fillId="51" borderId="43" applyNumberFormat="0" applyAlignment="0" applyProtection="0">
      <alignment vertical="center"/>
    </xf>
    <xf numFmtId="0" fontId="111" fillId="38" borderId="41" applyNumberFormat="0" applyAlignment="0" applyProtection="0"/>
    <xf numFmtId="0" fontId="50" fillId="0" borderId="40" applyNumberFormat="0" applyFill="0" applyAlignment="0" applyProtection="0">
      <alignment vertical="center"/>
    </xf>
    <xf numFmtId="0" fontId="193" fillId="71" borderId="41"/>
    <xf numFmtId="0" fontId="209" fillId="51" borderId="43" applyNumberFormat="0" applyAlignment="0" applyProtection="0">
      <alignment vertical="center"/>
    </xf>
    <xf numFmtId="0" fontId="112" fillId="86" borderId="43" applyNumberFormat="0" applyAlignment="0" applyProtection="0"/>
    <xf numFmtId="0" fontId="157" fillId="38" borderId="41" applyNumberFormat="0" applyAlignment="0" applyProtection="0">
      <alignment vertical="center"/>
    </xf>
    <xf numFmtId="0" fontId="118" fillId="0" borderId="44" applyNumberFormat="0" applyFill="0" applyAlignment="0" applyProtection="0"/>
    <xf numFmtId="0" fontId="84" fillId="86" borderId="43" applyNumberFormat="0" applyAlignment="0" applyProtection="0">
      <alignment vertical="center"/>
    </xf>
    <xf numFmtId="0" fontId="320" fillId="74" borderId="43" applyNumberFormat="0" applyAlignment="0" applyProtection="0">
      <alignment vertical="center"/>
    </xf>
    <xf numFmtId="0" fontId="103" fillId="73" borderId="43" applyNumberFormat="0" applyAlignment="0" applyProtection="0">
      <alignment vertical="center"/>
    </xf>
    <xf numFmtId="0" fontId="330" fillId="0" borderId="40" applyNumberFormat="0" applyFill="0" applyAlignment="0" applyProtection="0">
      <alignment vertical="center"/>
    </xf>
    <xf numFmtId="0" fontId="181" fillId="74" borderId="43"/>
    <xf numFmtId="0" fontId="280" fillId="38" borderId="41" applyNumberFormat="0" applyAlignment="0" applyProtection="0">
      <alignment vertical="center"/>
    </xf>
    <xf numFmtId="0" fontId="83" fillId="71" borderId="41"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209" fillId="51" borderId="43" applyNumberFormat="0" applyAlignment="0" applyProtection="0">
      <alignment vertical="center"/>
    </xf>
    <xf numFmtId="0" fontId="156" fillId="51" borderId="41" applyNumberFormat="0" applyAlignment="0" applyProtection="0">
      <alignment vertical="center"/>
    </xf>
    <xf numFmtId="0" fontId="204" fillId="0" borderId="44" applyNumberFormat="0" applyFill="0" applyAlignment="0" applyProtection="0">
      <alignment vertical="center"/>
    </xf>
    <xf numFmtId="0" fontId="84" fillId="51" borderId="43" applyNumberFormat="0" applyAlignment="0" applyProtection="0">
      <alignment vertical="center"/>
    </xf>
    <xf numFmtId="0" fontId="1" fillId="77" borderId="42" applyNumberFormat="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113" fillId="86" borderId="41" applyNumberFormat="0" applyAlignment="0" applyProtection="0"/>
    <xf numFmtId="0" fontId="112" fillId="51" borderId="43" applyNumberFormat="0" applyAlignment="0" applyProtection="0"/>
    <xf numFmtId="0" fontId="281" fillId="86"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74"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02" fillId="38" borderId="41" applyNumberFormat="0" applyAlignment="0" applyProtection="0">
      <alignment vertical="center"/>
    </xf>
    <xf numFmtId="0" fontId="84" fillId="86" borderId="43" applyNumberFormat="0" applyAlignment="0" applyProtection="0">
      <alignment vertical="center"/>
    </xf>
    <xf numFmtId="0" fontId="268" fillId="54" borderId="42" applyNumberFormat="0" applyFont="0" applyAlignment="0" applyProtection="0">
      <alignment vertical="center"/>
    </xf>
    <xf numFmtId="0" fontId="1" fillId="77" borderId="42" applyNumberFormat="0" applyAlignment="0" applyProtection="0"/>
    <xf numFmtId="0" fontId="261" fillId="51" borderId="41" applyNumberFormat="0" applyAlignment="0" applyProtection="0">
      <alignment vertical="center"/>
    </xf>
    <xf numFmtId="0" fontId="341" fillId="71" borderId="41"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31" fillId="51" borderId="41" applyNumberFormat="0" applyAlignment="0" applyProtection="0"/>
    <xf numFmtId="0" fontId="84" fillId="87" borderId="43" applyNumberFormat="0" applyAlignment="0" applyProtection="0"/>
    <xf numFmtId="0" fontId="102" fillId="72" borderId="41"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4" fillId="86" borderId="43"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8" fillId="0" borderId="44" applyNumberFormat="0" applyFill="0" applyAlignment="0" applyProtection="0"/>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xf numFmtId="0" fontId="140" fillId="35" borderId="0" applyNumberFormat="0" applyBorder="0" applyAlignment="0" applyProtection="0">
      <alignment vertical="center"/>
    </xf>
    <xf numFmtId="0" fontId="141" fillId="34" borderId="0" applyNumberFormat="0" applyBorder="0" applyAlignment="0" applyProtection="0">
      <alignment vertical="center"/>
    </xf>
    <xf numFmtId="0" fontId="148" fillId="54" borderId="50" applyNumberFormat="0" applyFont="0" applyAlignment="0" applyProtection="0">
      <alignment vertical="center"/>
    </xf>
    <xf numFmtId="0" fontId="148" fillId="54" borderId="50" applyNumberFormat="0" applyFont="0" applyAlignment="0" applyProtection="0">
      <alignment vertical="center"/>
    </xf>
    <xf numFmtId="0" fontId="148" fillId="54" borderId="50" applyNumberFormat="0" applyFont="0" applyAlignment="0" applyProtection="0">
      <alignment vertical="center"/>
    </xf>
    <xf numFmtId="0" fontId="19" fillId="0" borderId="0"/>
    <xf numFmtId="0" fontId="19" fillId="0" borderId="0"/>
    <xf numFmtId="0" fontId="111" fillId="38" borderId="41" applyNumberFormat="0" applyAlignment="0" applyProtection="0"/>
    <xf numFmtId="0" fontId="30" fillId="0" borderId="44" applyNumberFormat="0" applyFill="0" applyAlignment="0" applyProtection="0"/>
    <xf numFmtId="0" fontId="31" fillId="51" borderId="41" applyNumberFormat="0" applyAlignment="0" applyProtection="0"/>
    <xf numFmtId="0" fontId="156" fillId="51" borderId="41" applyNumberFormat="0" applyAlignment="0" applyProtection="0">
      <alignment vertical="center"/>
    </xf>
    <xf numFmtId="0" fontId="246" fillId="74" borderId="43"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03" fillId="75" borderId="43" applyNumberFormat="0" applyAlignment="0" applyProtection="0"/>
    <xf numFmtId="0" fontId="37" fillId="51" borderId="43" applyNumberFormat="0" applyAlignment="0" applyProtection="0"/>
    <xf numFmtId="0" fontId="118" fillId="0" borderId="44" applyNumberFormat="0" applyFill="0" applyAlignment="0" applyProtection="0"/>
    <xf numFmtId="0" fontId="330" fillId="0" borderId="40" applyNumberFormat="0" applyFill="0" applyAlignment="0" applyProtection="0">
      <alignment vertical="center"/>
    </xf>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330" fillId="0" borderId="40" applyNumberFormat="0" applyFill="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189" fillId="0" borderId="40" applyNumberFormat="0" applyFill="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3" fillId="87" borderId="41" applyNumberFormat="0" applyAlignment="0" applyProtection="0"/>
    <xf numFmtId="0" fontId="157" fillId="38" borderId="41"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82" fillId="51" borderId="41" applyNumberFormat="0" applyAlignment="0" applyProtection="0">
      <alignment vertical="center"/>
    </xf>
    <xf numFmtId="0" fontId="171" fillId="0" borderId="44" applyNumberFormat="0" applyFill="0" applyAlignment="0" applyProtection="0">
      <alignment vertical="center"/>
    </xf>
    <xf numFmtId="0" fontId="99" fillId="73" borderId="41" applyNumberFormat="0" applyAlignment="0" applyProtection="0">
      <alignment vertical="center"/>
    </xf>
    <xf numFmtId="0" fontId="111" fillId="71" borderId="41" applyNumberFormat="0" applyAlignment="0" applyProtection="0"/>
    <xf numFmtId="0" fontId="38" fillId="38" borderId="41" applyNumberFormat="0" applyAlignment="0" applyProtection="0"/>
    <xf numFmtId="0" fontId="19" fillId="54" borderId="42" applyNumberFormat="0" applyFont="0" applyAlignment="0" applyProtection="0"/>
    <xf numFmtId="0" fontId="158" fillId="86" borderId="43" applyNumberFormat="0" applyAlignment="0" applyProtection="0">
      <alignment vertical="center"/>
    </xf>
    <xf numFmtId="0" fontId="50" fillId="0" borderId="40" applyNumberFormat="0" applyFill="0" applyAlignment="0" applyProtection="0">
      <alignment vertical="center"/>
    </xf>
    <xf numFmtId="0" fontId="321" fillId="71" borderId="41" applyNumberFormat="0" applyAlignment="0" applyProtection="0">
      <alignment vertical="center"/>
    </xf>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246" fillId="74" borderId="43" applyNumberFormat="0" applyAlignment="0" applyProtection="0">
      <alignment vertical="center"/>
    </xf>
    <xf numFmtId="0" fontId="30" fillId="0" borderId="44" applyNumberFormat="0" applyFill="0" applyAlignment="0" applyProtection="0"/>
    <xf numFmtId="0" fontId="1" fillId="76" borderId="42" applyNumberFormat="0" applyFont="0" applyAlignment="0" applyProtection="0"/>
    <xf numFmtId="0" fontId="112" fillId="51" borderId="43" applyNumberFormat="0" applyAlignment="0" applyProtection="0"/>
    <xf numFmtId="0" fontId="209" fillId="51" borderId="43" applyNumberFormat="0" applyAlignment="0" applyProtection="0">
      <alignment vertical="center"/>
    </xf>
    <xf numFmtId="0" fontId="19" fillId="54" borderId="42" applyNumberFormat="0" applyFont="0" applyAlignment="0" applyProtection="0"/>
    <xf numFmtId="0" fontId="196" fillId="54" borderId="42" applyNumberFormat="0" applyFont="0" applyAlignment="0" applyProtection="0">
      <alignment vertical="center"/>
    </xf>
    <xf numFmtId="0" fontId="112" fillId="86" borderId="43" applyNumberFormat="0" applyAlignment="0" applyProtection="0"/>
    <xf numFmtId="0" fontId="112" fillId="87" borderId="43" applyNumberFormat="0" applyAlignment="0" applyProtection="0"/>
    <xf numFmtId="0" fontId="281" fillId="51" borderId="43" applyNumberFormat="0" applyAlignment="0" applyProtection="0">
      <alignment vertical="center"/>
    </xf>
    <xf numFmtId="0" fontId="79" fillId="0" borderId="44" applyNumberFormat="0" applyFill="0" applyAlignment="0" applyProtection="0">
      <alignment vertical="center"/>
    </xf>
    <xf numFmtId="0" fontId="99" fillId="75" borderId="41"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57" fillId="71" borderId="41" applyNumberFormat="0" applyAlignment="0" applyProtection="0">
      <alignment vertical="center"/>
    </xf>
    <xf numFmtId="0" fontId="38" fillId="38" borderId="41" applyNumberFormat="0" applyAlignment="0" applyProtection="0"/>
    <xf numFmtId="0" fontId="246" fillId="74" borderId="43" applyNumberFormat="0" applyAlignment="0" applyProtection="0">
      <alignment vertical="center"/>
    </xf>
    <xf numFmtId="0" fontId="245" fillId="71" borderId="41" applyNumberFormat="0" applyAlignment="0" applyProtection="0">
      <alignment vertical="center"/>
    </xf>
    <xf numFmtId="0" fontId="341" fillId="71" borderId="41" applyNumberFormat="0" applyAlignment="0" applyProtection="0">
      <alignment vertical="center"/>
    </xf>
    <xf numFmtId="0" fontId="207" fillId="51" borderId="41" applyNumberFormat="0" applyAlignment="0" applyProtection="0">
      <alignment vertical="center"/>
    </xf>
    <xf numFmtId="0" fontId="132" fillId="38" borderId="41"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82" fillId="87" borderId="41" applyNumberFormat="0" applyAlignment="0" applyProtection="0"/>
    <xf numFmtId="0" fontId="102" fillId="72" borderId="41" applyNumberFormat="0" applyAlignment="0" applyProtection="0"/>
    <xf numFmtId="0" fontId="227" fillId="51" borderId="43"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280" fillId="71" borderId="41" applyNumberFormat="0" applyAlignment="0" applyProtection="0">
      <alignment vertical="center"/>
    </xf>
    <xf numFmtId="0" fontId="1" fillId="77" borderId="42" applyNumberFormat="0" applyAlignment="0" applyProtection="0"/>
    <xf numFmtId="0" fontId="50" fillId="0" borderId="40" applyNumberFormat="0" applyFill="0" applyAlignment="0" applyProtection="0">
      <alignment vertical="center"/>
    </xf>
    <xf numFmtId="0" fontId="181" fillId="74" borderId="43" applyNumberFormat="0" applyAlignment="0" applyProtection="0">
      <alignment vertical="center"/>
    </xf>
    <xf numFmtId="0" fontId="82" fillId="87" borderId="41" applyNumberFormat="0" applyAlignment="0" applyProtection="0"/>
    <xf numFmtId="0" fontId="112" fillId="86" borderId="43" applyNumberFormat="0" applyAlignment="0" applyProtection="0"/>
    <xf numFmtId="0" fontId="30" fillId="0" borderId="44" applyNumberFormat="0" applyFill="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234" fillId="0" borderId="40"/>
    <xf numFmtId="0" fontId="316" fillId="74"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91" fillId="0" borderId="40"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75" fillId="38" borderId="41" applyNumberFormat="0" applyAlignment="0" applyProtection="0">
      <alignment vertical="center"/>
    </xf>
    <xf numFmtId="0" fontId="50" fillId="0" borderId="40" applyNumberFormat="0" applyFill="0" applyAlignment="0" applyProtection="0">
      <alignment vertical="center"/>
    </xf>
    <xf numFmtId="0" fontId="82" fillId="86" borderId="41" applyNumberFormat="0" applyAlignment="0" applyProtection="0">
      <alignment vertical="center"/>
    </xf>
    <xf numFmtId="0" fontId="90" fillId="54" borderId="42" applyNumberFormat="0" applyFon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74" fillId="51" borderId="41" applyNumberFormat="0" applyAlignment="0" applyProtection="0">
      <alignment vertical="center"/>
    </xf>
    <xf numFmtId="0" fontId="157" fillId="38" borderId="41" applyNumberFormat="0" applyAlignment="0" applyProtection="0">
      <alignment vertical="center"/>
    </xf>
    <xf numFmtId="0" fontId="37" fillId="51" borderId="43" applyNumberFormat="0" applyAlignment="0" applyProtection="0"/>
    <xf numFmtId="0" fontId="83" fillId="71" borderId="41" applyNumberFormat="0" applyAlignment="0" applyProtection="0">
      <alignment vertical="center"/>
    </xf>
    <xf numFmtId="0" fontId="111" fillId="71"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157" fillId="72" borderId="41" applyNumberFormat="0" applyAlignment="0" applyProtection="0"/>
    <xf numFmtId="0" fontId="279" fillId="51" borderId="41"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153" fillId="0" borderId="44" applyNumberFormat="0" applyFill="0" applyAlignment="0" applyProtection="0">
      <alignment vertical="center"/>
    </xf>
    <xf numFmtId="0" fontId="118" fillId="0" borderId="44" applyNumberFormat="0" applyFill="0" applyAlignment="0" applyProtection="0"/>
    <xf numFmtId="0" fontId="204" fillId="0" borderId="44" applyNumberFormat="0" applyFill="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82" fillId="86" borderId="41" applyNumberFormat="0" applyAlignment="0" applyProtection="0">
      <alignment vertical="center"/>
    </xf>
    <xf numFmtId="0" fontId="158" fillId="86" borderId="43" applyNumberFormat="0" applyAlignment="0" applyProtection="0">
      <alignment vertical="center"/>
    </xf>
    <xf numFmtId="0" fontId="125" fillId="51" borderId="41" applyNumberFormat="0" applyAlignment="0" applyProtection="0">
      <alignment vertical="center"/>
    </xf>
    <xf numFmtId="0" fontId="262" fillId="38" borderId="41" applyNumberFormat="0" applyAlignment="0" applyProtection="0">
      <alignment vertical="center"/>
    </xf>
    <xf numFmtId="0" fontId="281" fillId="86"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1" fillId="71" borderId="41" applyNumberFormat="0" applyAlignment="0" applyProtection="0"/>
    <xf numFmtId="0" fontId="153" fillId="0" borderId="44" applyNumberFormat="0" applyFill="0" applyAlignment="0" applyProtection="0"/>
    <xf numFmtId="0" fontId="246" fillId="74" borderId="43" applyNumberFormat="0" applyAlignment="0" applyProtection="0">
      <alignment vertical="center"/>
    </xf>
    <xf numFmtId="0" fontId="37" fillId="51" borderId="43" applyNumberFormat="0" applyAlignment="0" applyProtection="0"/>
    <xf numFmtId="0" fontId="209" fillId="51" borderId="43" applyNumberFormat="0" applyAlignment="0" applyProtection="0">
      <alignment vertical="center"/>
    </xf>
    <xf numFmtId="0" fontId="72" fillId="54" borderId="42" applyNumberFormat="0" applyFont="0" applyAlignment="0" applyProtection="0">
      <alignment vertical="center"/>
    </xf>
    <xf numFmtId="0" fontId="31" fillId="51" borderId="41"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93" fillId="71" borderId="41" applyNumberFormat="0" applyAlignment="0" applyProtection="0">
      <alignment vertical="center"/>
    </xf>
    <xf numFmtId="0" fontId="31" fillId="51" borderId="41" applyNumberFormat="0" applyAlignment="0" applyProtection="0"/>
    <xf numFmtId="0" fontId="112" fillId="86"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38" fillId="38" borderId="41" applyNumberFormat="0" applyAlignment="0" applyProtection="0"/>
    <xf numFmtId="0" fontId="258" fillId="0" borderId="44" applyNumberFormat="0" applyFill="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81" fillId="73" borderId="43" applyNumberFormat="0" applyAlignment="0" applyProtection="0">
      <alignment vertical="center"/>
    </xf>
    <xf numFmtId="0" fontId="111" fillId="71" borderId="41" applyNumberFormat="0" applyAlignment="0" applyProtection="0"/>
    <xf numFmtId="0" fontId="341" fillId="71" borderId="41" applyNumberFormat="0" applyAlignment="0" applyProtection="0">
      <alignment vertical="center"/>
    </xf>
    <xf numFmtId="0" fontId="37" fillId="51" borderId="43" applyNumberFormat="0" applyAlignment="0" applyProtection="0"/>
    <xf numFmtId="0" fontId="84" fillId="87" borderId="43"/>
    <xf numFmtId="0" fontId="111" fillId="72" borderId="41" applyNumberFormat="0" applyAlignment="0" applyProtection="0"/>
    <xf numFmtId="0" fontId="112" fillId="87" borderId="43" applyNumberFormat="0" applyAlignment="0" applyProtection="0"/>
    <xf numFmtId="0" fontId="50" fillId="0" borderId="40" applyNumberFormat="0" applyFill="0" applyAlignment="0" applyProtection="0">
      <alignment vertical="center"/>
    </xf>
    <xf numFmtId="0" fontId="1" fillId="77" borderId="42"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xf numFmtId="0" fontId="72" fillId="54" borderId="50" applyNumberFormat="0" applyFont="0" applyAlignment="0" applyProtection="0">
      <alignment vertical="center"/>
    </xf>
    <xf numFmtId="0" fontId="72" fillId="54" borderId="50" applyNumberFormat="0" applyFont="0" applyAlignment="0" applyProtection="0">
      <alignment vertical="center"/>
    </xf>
    <xf numFmtId="0" fontId="72" fillId="54" borderId="50" applyNumberFormat="0" applyFont="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82" fillId="86" borderId="41" applyNumberFormat="0" applyAlignment="0" applyProtection="0">
      <alignment vertical="center"/>
    </xf>
    <xf numFmtId="0" fontId="111" fillId="71" borderId="41" applyNumberFormat="0" applyAlignment="0" applyProtection="0"/>
    <xf numFmtId="0" fontId="37" fillId="51" borderId="43" applyNumberFormat="0" applyAlignment="0" applyProtection="0"/>
    <xf numFmtId="0" fontId="196" fillId="54" borderId="42" applyNumberFormat="0" applyFont="0" applyAlignment="0" applyProtection="0">
      <alignment vertical="center"/>
    </xf>
    <xf numFmtId="0" fontId="103" fillId="74" borderId="43" applyNumberFormat="0" applyAlignment="0" applyProtection="0">
      <alignment vertical="center"/>
    </xf>
    <xf numFmtId="0" fontId="182" fillId="74" borderId="41" applyNumberFormat="0" applyAlignment="0" applyProtection="0">
      <alignment vertical="center"/>
    </xf>
    <xf numFmtId="0" fontId="111" fillId="71" borderId="41" applyNumberFormat="0" applyAlignment="0" applyProtection="0"/>
    <xf numFmtId="0" fontId="91" fillId="0" borderId="40" applyNumberFormat="0" applyFill="0" applyAlignment="0" applyProtection="0"/>
    <xf numFmtId="0" fontId="227" fillId="51" borderId="43" applyNumberFormat="0" applyAlignment="0" applyProtection="0">
      <alignment vertical="center"/>
    </xf>
    <xf numFmtId="0" fontId="204" fillId="0" borderId="44" applyNumberFormat="0" applyFill="0" applyAlignment="0" applyProtection="0">
      <alignment vertical="center"/>
    </xf>
    <xf numFmtId="0" fontId="176" fillId="51" borderId="43" applyNumberFormat="0" applyAlignment="0" applyProtection="0">
      <alignment vertical="center"/>
    </xf>
    <xf numFmtId="0" fontId="171" fillId="0" borderId="44" applyNumberFormat="0" applyFill="0" applyAlignment="0" applyProtection="0">
      <alignment vertical="center"/>
    </xf>
    <xf numFmtId="0" fontId="50" fillId="0" borderId="40" applyNumberFormat="0" applyFill="0" applyAlignment="0" applyProtection="0">
      <alignment vertical="center"/>
    </xf>
    <xf numFmtId="0" fontId="181" fillId="74" borderId="43" applyNumberFormat="0" applyAlignment="0" applyProtection="0">
      <alignment vertical="center"/>
    </xf>
    <xf numFmtId="0" fontId="281" fillId="86" borderId="43" applyNumberFormat="0" applyAlignment="0" applyProtection="0">
      <alignment vertical="center"/>
    </xf>
    <xf numFmtId="0" fontId="182" fillId="73" borderId="41" applyNumberFormat="0" applyAlignment="0" applyProtection="0">
      <alignment vertical="center"/>
    </xf>
    <xf numFmtId="0" fontId="38" fillId="38" borderId="41" applyNumberFormat="0" applyAlignment="0" applyProtection="0"/>
    <xf numFmtId="0" fontId="50" fillId="0" borderId="40" applyNumberFormat="0" applyFill="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113" fillId="87" borderId="41" applyNumberFormat="0" applyAlignment="0" applyProtection="0"/>
    <xf numFmtId="0" fontId="82" fillId="86" borderId="41" applyNumberFormat="0" applyAlignment="0" applyProtection="0">
      <alignment vertical="center"/>
    </xf>
    <xf numFmtId="0" fontId="181" fillId="73" borderId="43" applyNumberFormat="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181" fillId="74" borderId="43"/>
    <xf numFmtId="0" fontId="84" fillId="51" borderId="43" applyNumberFormat="0" applyAlignment="0" applyProtection="0">
      <alignment vertical="center"/>
    </xf>
    <xf numFmtId="0" fontId="181" fillId="74" borderId="43"/>
    <xf numFmtId="0" fontId="171" fillId="0" borderId="44" applyNumberFormat="0" applyFill="0" applyAlignment="0" applyProtection="0">
      <alignment vertical="center"/>
    </xf>
    <xf numFmtId="0" fontId="111" fillId="72" borderId="41" applyNumberFormat="0" applyAlignment="0" applyProtection="0"/>
    <xf numFmtId="0" fontId="83" fillId="72" borderId="41" applyNumberFormat="0" applyAlignment="0" applyProtection="0"/>
    <xf numFmtId="0" fontId="30" fillId="0" borderId="44" applyNumberFormat="0" applyFill="0" applyAlignment="0" applyProtection="0"/>
    <xf numFmtId="0" fontId="208" fillId="38" borderId="41" applyNumberFormat="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82" fillId="51" borderId="41" applyNumberFormat="0" applyAlignment="0" applyProtection="0">
      <alignment vertical="center"/>
    </xf>
    <xf numFmtId="0" fontId="182" fillId="74" borderId="41" applyNumberFormat="0" applyAlignment="0" applyProtection="0">
      <alignment vertical="center"/>
    </xf>
    <xf numFmtId="0" fontId="189"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81" fillId="73" borderId="43" applyNumberFormat="0" applyAlignment="0" applyProtection="0">
      <alignment vertical="center"/>
    </xf>
    <xf numFmtId="0" fontId="157" fillId="71" borderId="41" applyNumberFormat="0" applyAlignment="0" applyProtection="0">
      <alignment vertical="center"/>
    </xf>
    <xf numFmtId="0" fontId="84" fillId="87" borderId="43" applyNumberFormat="0" applyAlignment="0" applyProtection="0"/>
    <xf numFmtId="0" fontId="37" fillId="51" borderId="43" applyNumberFormat="0" applyAlignment="0" applyProtection="0"/>
    <xf numFmtId="0" fontId="181" fillId="74" borderId="43" applyNumberFormat="0" applyAlignment="0" applyProtection="0">
      <alignment vertical="center"/>
    </xf>
    <xf numFmtId="0" fontId="123" fillId="54" borderId="42" applyNumberFormat="0" applyFont="0" applyAlignment="0" applyProtection="0">
      <alignment vertical="center"/>
    </xf>
    <xf numFmtId="0" fontId="82" fillId="51" borderId="41" applyNumberFormat="0" applyAlignment="0" applyProtection="0">
      <alignment vertical="center"/>
    </xf>
    <xf numFmtId="0" fontId="112" fillId="86" borderId="43" applyNumberFormat="0" applyAlignment="0" applyProtection="0"/>
    <xf numFmtId="0" fontId="157" fillId="71" borderId="41"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156" fillId="87" borderId="41" applyNumberFormat="0" applyAlignment="0" applyProtection="0"/>
    <xf numFmtId="0" fontId="181" fillId="74" borderId="43"/>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96" fillId="54" borderId="42" applyNumberFormat="0" applyFont="0" applyAlignment="0" applyProtection="0">
      <alignment vertical="center"/>
    </xf>
    <xf numFmtId="0" fontId="153" fillId="0" borderId="44" applyNumberFormat="0" applyFill="0" applyAlignment="0" applyProtection="0">
      <alignment vertical="center"/>
    </xf>
    <xf numFmtId="0" fontId="84" fillId="87" borderId="43" applyNumberFormat="0" applyAlignment="0" applyProtection="0"/>
    <xf numFmtId="0" fontId="246" fillId="75" borderId="43"/>
    <xf numFmtId="0" fontId="118" fillId="0" borderId="44" applyNumberFormat="0" applyFill="0" applyAlignment="0" applyProtection="0"/>
    <xf numFmtId="0" fontId="112" fillId="86" borderId="43" applyNumberFormat="0" applyAlignment="0" applyProtection="0"/>
    <xf numFmtId="0" fontId="181" fillId="74" borderId="43"/>
    <xf numFmtId="0" fontId="113" fillId="86" borderId="41" applyNumberFormat="0" applyAlignment="0" applyProtection="0"/>
    <xf numFmtId="0" fontId="112" fillId="86" borderId="43" applyNumberFormat="0" applyAlignment="0" applyProtection="0"/>
    <xf numFmtId="0" fontId="79" fillId="0" borderId="44" applyNumberFormat="0" applyFill="0" applyAlignment="0" applyProtection="0">
      <alignment vertical="center"/>
    </xf>
    <xf numFmtId="0" fontId="112" fillId="86" borderId="43" applyNumberFormat="0" applyAlignment="0" applyProtection="0"/>
    <xf numFmtId="0" fontId="91" fillId="0" borderId="40" applyNumberFormat="0" applyFill="0" applyAlignment="0" applyProtection="0"/>
    <xf numFmtId="0" fontId="156" fillId="87" borderId="41"/>
    <xf numFmtId="0" fontId="50" fillId="0" borderId="40" applyNumberFormat="0" applyFill="0" applyAlignment="0" applyProtection="0">
      <alignment vertical="center"/>
    </xf>
    <xf numFmtId="0" fontId="111" fillId="71" borderId="41" applyNumberFormat="0" applyAlignment="0" applyProtection="0"/>
    <xf numFmtId="0" fontId="279" fillId="51" borderId="41" applyNumberFormat="0" applyAlignment="0" applyProtection="0">
      <alignment vertical="center"/>
    </xf>
    <xf numFmtId="0" fontId="31" fillId="51" borderId="41" applyNumberFormat="0" applyAlignment="0" applyProtection="0"/>
    <xf numFmtId="0" fontId="342" fillId="74" borderId="43" applyNumberFormat="0" applyAlignment="0" applyProtection="0">
      <alignment vertical="center"/>
    </xf>
    <xf numFmtId="0" fontId="321" fillId="71" borderId="41" applyNumberFormat="0" applyAlignment="0" applyProtection="0">
      <alignment vertical="center"/>
    </xf>
    <xf numFmtId="0" fontId="226" fillId="38"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58" fillId="51" borderId="43"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112" fillId="86" borderId="43" applyNumberFormat="0" applyAlignment="0" applyProtection="0"/>
    <xf numFmtId="0" fontId="156" fillId="51" borderId="41" applyNumberFormat="0" applyAlignment="0" applyProtection="0">
      <alignment vertical="center"/>
    </xf>
    <xf numFmtId="0" fontId="207" fillId="51" borderId="41"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153" fillId="0" borderId="44" applyNumberFormat="0" applyFill="0" applyAlignment="0" applyProtection="0">
      <alignment vertical="center"/>
    </xf>
    <xf numFmtId="0" fontId="103" fillId="74" borderId="43" applyNumberFormat="0" applyAlignment="0" applyProtection="0">
      <alignment vertical="center"/>
    </xf>
    <xf numFmtId="0" fontId="50" fillId="0" borderId="40" applyNumberFormat="0" applyFill="0" applyAlignment="0" applyProtection="0">
      <alignment vertical="center"/>
    </xf>
    <xf numFmtId="0" fontId="102" fillId="38" borderId="41" applyNumberFormat="0" applyAlignment="0" applyProtection="0">
      <alignment vertical="center"/>
    </xf>
    <xf numFmtId="0" fontId="37" fillId="51" borderId="43" applyNumberFormat="0" applyAlignment="0" applyProtection="0"/>
    <xf numFmtId="0" fontId="181" fillId="74" borderId="43"/>
    <xf numFmtId="0" fontId="84" fillId="87" borderId="43" applyNumberFormat="0" applyAlignment="0" applyProtection="0"/>
    <xf numFmtId="0" fontId="111" fillId="71" borderId="41" applyNumberFormat="0" applyAlignment="0" applyProtection="0"/>
    <xf numFmtId="0" fontId="118" fillId="0" borderId="44" applyNumberFormat="0" applyFill="0" applyAlignment="0" applyProtection="0"/>
    <xf numFmtId="0" fontId="112" fillId="51" borderId="43" applyNumberFormat="0" applyAlignment="0" applyProtection="0"/>
    <xf numFmtId="0" fontId="91" fillId="0" borderId="40" applyNumberFormat="0" applyFill="0" applyAlignment="0" applyProtection="0">
      <alignment vertical="center"/>
    </xf>
    <xf numFmtId="0" fontId="112" fillId="86" borderId="43" applyNumberFormat="0" applyAlignment="0" applyProtection="0"/>
    <xf numFmtId="0" fontId="261" fillId="51" borderId="41" applyNumberFormat="0" applyAlignment="0" applyProtection="0">
      <alignment vertical="center"/>
    </xf>
    <xf numFmtId="0" fontId="113" fillId="86" borderId="41" applyNumberFormat="0" applyAlignment="0" applyProtection="0"/>
    <xf numFmtId="0" fontId="171" fillId="0" borderId="44" applyNumberFormat="0" applyFill="0" applyAlignment="0" applyProtection="0">
      <alignment vertical="center"/>
    </xf>
    <xf numFmtId="0" fontId="263" fillId="51"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58" fillId="51" borderId="43" applyNumberFormat="0" applyAlignment="0" applyProtection="0">
      <alignment vertical="center"/>
    </xf>
    <xf numFmtId="0" fontId="176" fillId="51" borderId="43" applyNumberFormat="0" applyAlignment="0" applyProtection="0">
      <alignment vertical="center"/>
    </xf>
    <xf numFmtId="0" fontId="70" fillId="54" borderId="42" applyNumberFormat="0" applyFont="0" applyAlignment="0" applyProtection="0">
      <alignment vertical="center"/>
    </xf>
    <xf numFmtId="0" fontId="1" fillId="76" borderId="42" applyNumberFormat="0" applyFont="0" applyAlignment="0" applyProtection="0">
      <alignment vertical="center"/>
    </xf>
    <xf numFmtId="0" fontId="103" fillId="73" borderId="43" applyNumberFormat="0" applyAlignment="0" applyProtection="0">
      <alignment vertical="center"/>
    </xf>
    <xf numFmtId="0" fontId="156" fillId="87"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30" fillId="0" borderId="44" applyNumberFormat="0" applyFill="0" applyAlignment="0" applyProtection="0"/>
    <xf numFmtId="0" fontId="227" fillId="51" borderId="43" applyNumberFormat="0" applyAlignment="0" applyProtection="0">
      <alignment vertical="center"/>
    </xf>
    <xf numFmtId="0" fontId="30" fillId="0" borderId="44" applyNumberFormat="0" applyFill="0" applyAlignment="0" applyProtection="0"/>
    <xf numFmtId="0" fontId="153" fillId="0" borderId="44" applyNumberFormat="0" applyFill="0" applyAlignment="0" applyProtection="0">
      <alignment vertical="center"/>
    </xf>
    <xf numFmtId="0" fontId="209" fillId="51" borderId="43" applyNumberFormat="0" applyAlignment="0" applyProtection="0">
      <alignment vertical="center"/>
    </xf>
    <xf numFmtId="0" fontId="204" fillId="0" borderId="44" applyNumberFormat="0" applyFill="0" applyAlignment="0" applyProtection="0">
      <alignment vertical="center"/>
    </xf>
    <xf numFmtId="0" fontId="113" fillId="86" borderId="41" applyNumberFormat="0" applyAlignment="0" applyProtection="0"/>
    <xf numFmtId="0" fontId="263" fillId="51" borderId="43" applyNumberFormat="0" applyAlignment="0" applyProtection="0">
      <alignment vertical="center"/>
    </xf>
    <xf numFmtId="0" fontId="245" fillId="7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226" fillId="38" borderId="41" applyNumberFormat="0" applyAlignment="0" applyProtection="0">
      <alignment vertical="center"/>
    </xf>
    <xf numFmtId="0" fontId="157" fillId="71" borderId="41" applyNumberFormat="0" applyAlignment="0" applyProtection="0">
      <alignment vertical="center"/>
    </xf>
    <xf numFmtId="0" fontId="1" fillId="76" borderId="42"/>
    <xf numFmtId="0" fontId="281" fillId="51" borderId="43" applyNumberFormat="0" applyAlignment="0" applyProtection="0">
      <alignment vertical="center"/>
    </xf>
    <xf numFmtId="0" fontId="113" fillId="86" borderId="41" applyNumberFormat="0" applyAlignment="0" applyProtection="0"/>
    <xf numFmtId="0" fontId="153" fillId="0" borderId="44" applyNumberFormat="0" applyFill="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9" fillId="54" borderId="42" applyNumberFormat="0" applyFont="0" applyAlignment="0" applyProtection="0"/>
    <xf numFmtId="0" fontId="38" fillId="38" borderId="41" applyNumberFormat="0" applyAlignment="0" applyProtection="0"/>
    <xf numFmtId="0" fontId="157" fillId="38" borderId="41" applyNumberFormat="0" applyAlignment="0" applyProtection="0">
      <alignment vertical="center"/>
    </xf>
    <xf numFmtId="0" fontId="103" fillId="74" borderId="43" applyNumberFormat="0" applyAlignment="0" applyProtection="0">
      <alignment vertical="center"/>
    </xf>
    <xf numFmtId="0" fontId="338" fillId="74" borderId="41" applyNumberFormat="0" applyAlignment="0" applyProtection="0">
      <alignment vertical="center"/>
    </xf>
    <xf numFmtId="0" fontId="153" fillId="0" borderId="44"/>
    <xf numFmtId="0" fontId="79" fillId="0" borderId="44" applyNumberFormat="0" applyFill="0" applyAlignment="0" applyProtection="0">
      <alignment vertical="center"/>
    </xf>
    <xf numFmtId="0" fontId="181" fillId="74" borderId="43"/>
    <xf numFmtId="0" fontId="227" fillId="51" borderId="43" applyNumberFormat="0" applyAlignment="0" applyProtection="0">
      <alignment vertical="center"/>
    </xf>
    <xf numFmtId="0" fontId="112" fillId="86" borderId="43" applyNumberFormat="0" applyAlignment="0" applyProtection="0"/>
    <xf numFmtId="0" fontId="103" fillId="74" borderId="43" applyNumberFormat="0" applyAlignment="0" applyProtection="0">
      <alignment vertical="center"/>
    </xf>
    <xf numFmtId="0" fontId="37" fillId="51" borderId="43" applyNumberFormat="0" applyAlignment="0" applyProtection="0"/>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314" fillId="0" borderId="40" applyNumberFormat="0" applyFill="0" applyAlignment="0" applyProtection="0">
      <alignment vertical="center"/>
    </xf>
    <xf numFmtId="0" fontId="99" fillId="73" borderId="41"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103" fillId="75" borderId="43" applyNumberFormat="0" applyAlignment="0" applyProtection="0"/>
    <xf numFmtId="0" fontId="91" fillId="0" borderId="40" applyNumberFormat="0" applyFill="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83" fillId="38" borderId="41" applyNumberFormat="0" applyAlignment="0" applyProtection="0">
      <alignment vertical="center"/>
    </xf>
    <xf numFmtId="0" fontId="227" fillId="51" borderId="43" applyNumberFormat="0" applyAlignment="0" applyProtection="0">
      <alignment vertical="center"/>
    </xf>
    <xf numFmtId="0" fontId="99" fillId="75" borderId="41" applyNumberFormat="0" applyAlignment="0" applyProtection="0"/>
    <xf numFmtId="0" fontId="182" fillId="74" borderId="41"/>
    <xf numFmtId="0" fontId="279" fillId="51" borderId="41" applyNumberFormat="0" applyAlignment="0" applyProtection="0">
      <alignment vertical="center"/>
    </xf>
    <xf numFmtId="0" fontId="242" fillId="74" borderId="41" applyNumberFormat="0" applyAlignment="0" applyProtection="0">
      <alignment vertical="center"/>
    </xf>
    <xf numFmtId="0" fontId="148" fillId="54" borderId="42" applyNumberFormat="0" applyFon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37" fillId="51" borderId="43" applyNumberFormat="0" applyAlignment="0" applyProtection="0"/>
    <xf numFmtId="0" fontId="31" fillId="51" borderId="41" applyNumberFormat="0" applyAlignment="0" applyProtection="0"/>
    <xf numFmtId="0" fontId="153"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276" fillId="0" borderId="44" applyNumberFormat="0" applyFill="0" applyAlignment="0" applyProtection="0">
      <alignment vertical="center"/>
    </xf>
    <xf numFmtId="0" fontId="103" fillId="74" borderId="43" applyNumberFormat="0" applyAlignment="0" applyProtection="0">
      <alignment vertical="center"/>
    </xf>
    <xf numFmtId="0" fontId="19" fillId="54"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58" fillId="51" borderId="43" applyNumberFormat="0" applyAlignment="0" applyProtection="0">
      <alignment vertical="center"/>
    </xf>
    <xf numFmtId="0" fontId="37" fillId="51" borderId="43" applyNumberFormat="0" applyAlignment="0" applyProtection="0"/>
    <xf numFmtId="0" fontId="163" fillId="54" borderId="42" applyNumberFormat="0" applyFon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112" fillId="87" borderId="43" applyNumberFormat="0" applyAlignment="0" applyProtection="0"/>
    <xf numFmtId="0" fontId="112" fillId="87" borderId="43" applyNumberFormat="0" applyAlignment="0" applyProtection="0"/>
    <xf numFmtId="0" fontId="156" fillId="51" borderId="41" applyNumberFormat="0" applyAlignment="0" applyProtection="0">
      <alignment vertical="center"/>
    </xf>
    <xf numFmtId="0" fontId="31" fillId="51" borderId="41" applyNumberFormat="0" applyAlignment="0" applyProtection="0"/>
    <xf numFmtId="0" fontId="84" fillId="51" borderId="43" applyNumberFormat="0" applyAlignment="0" applyProtection="0">
      <alignment vertical="center"/>
    </xf>
    <xf numFmtId="0" fontId="193" fillId="38" borderId="41" applyNumberFormat="0" applyAlignment="0" applyProtection="0">
      <alignment vertical="center"/>
    </xf>
    <xf numFmtId="0" fontId="156" fillId="87" borderId="41" applyNumberFormat="0" applyAlignment="0" applyProtection="0"/>
    <xf numFmtId="0" fontId="50" fillId="0" borderId="40" applyNumberFormat="0" applyFill="0" applyAlignment="0" applyProtection="0">
      <alignment vertical="center"/>
    </xf>
    <xf numFmtId="0" fontId="123" fillId="54" borderId="42" applyNumberFormat="0" applyFont="0" applyAlignment="0" applyProtection="0">
      <alignment vertical="center"/>
    </xf>
    <xf numFmtId="0" fontId="37" fillId="51" borderId="43"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93" fillId="38" borderId="41" applyNumberFormat="0" applyAlignment="0" applyProtection="0">
      <alignment vertical="center"/>
    </xf>
    <xf numFmtId="0" fontId="84" fillId="51" borderId="43" applyNumberForma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279" fillId="86" borderId="41" applyNumberFormat="0" applyAlignment="0" applyProtection="0">
      <alignment vertical="center"/>
    </xf>
    <xf numFmtId="0" fontId="112" fillId="87" borderId="43" applyNumberFormat="0" applyAlignment="0" applyProtection="0"/>
    <xf numFmtId="0" fontId="50" fillId="0" borderId="40" applyNumberFormat="0" applyFill="0" applyAlignment="0" applyProtection="0">
      <alignment vertical="center"/>
    </xf>
    <xf numFmtId="0" fontId="181" fillId="73"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9" fillId="54" borderId="42" applyNumberFormat="0" applyFont="0" applyAlignment="0" applyProtection="0"/>
    <xf numFmtId="0" fontId="276" fillId="0" borderId="44" applyNumberFormat="0" applyFill="0" applyAlignment="0" applyProtection="0">
      <alignment vertical="center"/>
    </xf>
    <xf numFmtId="0" fontId="280" fillId="38" borderId="41" applyNumberFormat="0" applyAlignment="0" applyProtection="0">
      <alignment vertical="center"/>
    </xf>
    <xf numFmtId="0" fontId="30" fillId="0" borderId="44" applyNumberFormat="0" applyFill="0" applyAlignment="0" applyProtection="0"/>
    <xf numFmtId="0" fontId="281" fillId="86"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118" fillId="0" borderId="44" applyNumberFormat="0" applyFill="0" applyAlignment="0" applyProtection="0"/>
    <xf numFmtId="0" fontId="226" fillId="38" borderId="41" applyNumberForma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132" fillId="38" borderId="41"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83" fillId="72" borderId="41" applyNumberFormat="0" applyAlignment="0" applyProtection="0"/>
    <xf numFmtId="0" fontId="157" fillId="38" borderId="41" applyNumberFormat="0" applyAlignment="0" applyProtection="0">
      <alignment vertical="center"/>
    </xf>
    <xf numFmtId="0" fontId="30" fillId="0" borderId="44" applyNumberFormat="0" applyFill="0" applyAlignment="0" applyProtection="0"/>
    <xf numFmtId="0" fontId="84" fillId="86" borderId="43" applyNumberFormat="0" applyAlignment="0" applyProtection="0">
      <alignment vertical="center"/>
    </xf>
    <xf numFmtId="0" fontId="111" fillId="71"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157" fillId="38" borderId="41" applyNumberFormat="0" applyAlignment="0" applyProtection="0">
      <alignment vertical="center"/>
    </xf>
    <xf numFmtId="0" fontId="118" fillId="0" borderId="44" applyNumberFormat="0" applyFill="0" applyAlignment="0" applyProtection="0"/>
    <xf numFmtId="0" fontId="181" fillId="74" borderId="43" applyNumberFormat="0" applyAlignment="0" applyProtection="0">
      <alignment vertical="center"/>
    </xf>
    <xf numFmtId="0" fontId="280" fillId="38" borderId="41" applyNumberFormat="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222" fillId="0" borderId="44" applyNumberFormat="0" applyFill="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83" fillId="38" borderId="41" applyNumberFormat="0" applyAlignment="0" applyProtection="0">
      <alignment vertical="center"/>
    </xf>
    <xf numFmtId="0" fontId="320" fillId="74" borderId="43" applyNumberFormat="0" applyAlignment="0" applyProtection="0">
      <alignment vertical="center"/>
    </xf>
    <xf numFmtId="0" fontId="125" fillId="51"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83" fillId="71" borderId="41" applyNumberFormat="0" applyAlignment="0" applyProtection="0">
      <alignment vertical="center"/>
    </xf>
    <xf numFmtId="0" fontId="103" fillId="74" borderId="43" applyNumberFormat="0" applyAlignment="0" applyProtection="0">
      <alignment vertical="center"/>
    </xf>
    <xf numFmtId="0" fontId="30" fillId="0" borderId="44" applyNumberFormat="0" applyFill="0" applyAlignment="0" applyProtection="0"/>
    <xf numFmtId="0" fontId="209" fillId="51" borderId="43" applyNumberFormat="0" applyAlignment="0" applyProtection="0">
      <alignment vertical="center"/>
    </xf>
    <xf numFmtId="0" fontId="79" fillId="0" borderId="44" applyNumberFormat="0" applyFill="0" applyAlignment="0" applyProtection="0"/>
    <xf numFmtId="0" fontId="38" fillId="38" borderId="41"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02" fillId="38" borderId="41" applyNumberFormat="0" applyAlignment="0" applyProtection="0">
      <alignment vertical="center"/>
    </xf>
    <xf numFmtId="0" fontId="38" fillId="38" borderId="41"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30" fillId="0" borderId="44" applyNumberFormat="0" applyFill="0" applyAlignment="0" applyProtection="0"/>
    <xf numFmtId="0" fontId="79" fillId="0" borderId="44"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42" fillId="74" borderId="41" applyNumberFormat="0" applyAlignment="0" applyProtection="0">
      <alignment vertical="center"/>
    </xf>
    <xf numFmtId="0" fontId="118" fillId="0" borderId="44" applyNumberFormat="0" applyFill="0" applyAlignment="0" applyProtection="0"/>
    <xf numFmtId="0" fontId="84" fillId="51" borderId="43" applyNumberFormat="0" applyAlignment="0" applyProtection="0">
      <alignment vertical="center"/>
    </xf>
    <xf numFmtId="0" fontId="182" fillId="74" borderId="41" applyNumberFormat="0" applyAlignment="0" applyProtection="0">
      <alignment vertical="center"/>
    </xf>
    <xf numFmtId="0" fontId="156" fillId="87" borderId="41" applyNumberFormat="0" applyAlignment="0" applyProtection="0"/>
    <xf numFmtId="0" fontId="30" fillId="0" borderId="44" applyNumberFormat="0" applyFill="0" applyAlignment="0" applyProtection="0"/>
    <xf numFmtId="0" fontId="84" fillId="86"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8" fillId="0" borderId="44" applyNumberFormat="0" applyFill="0" applyAlignment="0" applyProtection="0"/>
    <xf numFmtId="0" fontId="314" fillId="0" borderId="40" applyNumberFormat="0" applyFill="0" applyAlignment="0" applyProtection="0">
      <alignment vertical="center"/>
    </xf>
    <xf numFmtId="0" fontId="50" fillId="0" borderId="40" applyNumberFormat="0" applyFill="0" applyAlignment="0" applyProtection="0">
      <alignment vertical="center"/>
    </xf>
    <xf numFmtId="0" fontId="207" fillId="51" borderId="41" applyNumberFormat="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 fillId="76" borderId="42" applyNumberFormat="0" applyFont="0" applyAlignment="0" applyProtection="0"/>
    <xf numFmtId="0" fontId="330" fillId="0" borderId="40"/>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316" fillId="74" borderId="41" applyNumberFormat="0" applyAlignment="0" applyProtection="0">
      <alignment vertical="center"/>
    </xf>
    <xf numFmtId="0" fontId="111" fillId="71" borderId="41" applyNumberFormat="0" applyAlignment="0" applyProtection="0"/>
    <xf numFmtId="0" fontId="37" fillId="51" borderId="43" applyNumberFormat="0" applyAlignment="0" applyProtection="0"/>
    <xf numFmtId="0" fontId="1" fillId="76" borderId="42" applyNumberFormat="0" applyFont="0" applyAlignment="0" applyProtection="0">
      <alignment vertical="center"/>
    </xf>
    <xf numFmtId="0" fontId="138" fillId="51" borderId="43" applyNumberFormat="0" applyAlignment="0" applyProtection="0">
      <alignment vertical="center"/>
    </xf>
    <xf numFmtId="0" fontId="99" fillId="73" borderId="41" applyNumberFormat="0" applyAlignment="0" applyProtection="0">
      <alignment vertical="center"/>
    </xf>
    <xf numFmtId="0" fontId="263" fillId="51" borderId="43" applyNumberFormat="0" applyAlignment="0" applyProtection="0">
      <alignment vertical="center"/>
    </xf>
    <xf numFmtId="0" fontId="113" fillId="87" borderId="41" applyNumberFormat="0" applyAlignment="0" applyProtection="0"/>
    <xf numFmtId="0" fontId="209" fillId="51" borderId="43" applyNumberFormat="0" applyAlignment="0" applyProtection="0">
      <alignment vertical="center"/>
    </xf>
    <xf numFmtId="0" fontId="189" fillId="0" borderId="40" applyNumberFormat="0" applyFill="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208" fillId="38" borderId="41"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245" fillId="71" borderId="41" applyNumberFormat="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82" fillId="51" borderId="41" applyNumberFormat="0" applyAlignment="0" applyProtection="0">
      <alignment vertical="center"/>
    </xf>
    <xf numFmtId="0" fontId="112" fillId="51" borderId="43" applyNumberFormat="0" applyAlignment="0" applyProtection="0"/>
    <xf numFmtId="0" fontId="83" fillId="72"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112" fillId="87" borderId="43"/>
    <xf numFmtId="0" fontId="1" fillId="76" borderId="42" applyNumberFormat="0" applyFont="0" applyAlignment="0" applyProtection="0">
      <alignment vertical="center"/>
    </xf>
    <xf numFmtId="0" fontId="113" fillId="86" borderId="41" applyNumberFormat="0" applyAlignment="0" applyProtection="0"/>
    <xf numFmtId="0" fontId="111" fillId="71" borderId="41" applyNumberFormat="0" applyAlignment="0" applyProtection="0"/>
    <xf numFmtId="0" fontId="181" fillId="74" borderId="43" applyNumberFormat="0" applyAlignment="0" applyProtection="0">
      <alignment vertical="center"/>
    </xf>
    <xf numFmtId="0" fontId="19" fillId="54" borderId="42" applyNumberFormat="0" applyFont="0" applyAlignment="0" applyProtection="0"/>
    <xf numFmtId="0" fontId="193" fillId="71" borderId="41"/>
    <xf numFmtId="0" fontId="50" fillId="0" borderId="40" applyNumberFormat="0" applyFill="0" applyAlignment="0" applyProtection="0">
      <alignment vertical="center"/>
    </xf>
    <xf numFmtId="0" fontId="125" fillId="51" borderId="41" applyNumberFormat="0" applyAlignment="0" applyProtection="0">
      <alignment vertical="center"/>
    </xf>
    <xf numFmtId="0" fontId="79" fillId="0" borderId="44" applyNumberFormat="0" applyFill="0" applyAlignment="0" applyProtection="0">
      <alignment vertical="center"/>
    </xf>
    <xf numFmtId="0" fontId="1" fillId="77" borderId="42"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51" borderId="43" applyNumberFormat="0" applyAlignment="0" applyProtection="0"/>
    <xf numFmtId="0" fontId="156" fillId="51" borderId="41" applyNumberFormat="0" applyAlignment="0" applyProtection="0">
      <alignment vertical="center"/>
    </xf>
    <xf numFmtId="0" fontId="84" fillId="51" borderId="43" applyNumberFormat="0" applyAlignment="0" applyProtection="0">
      <alignment vertical="center"/>
    </xf>
    <xf numFmtId="0" fontId="30" fillId="0" borderId="44" applyNumberFormat="0" applyFill="0" applyAlignment="0" applyProtection="0"/>
    <xf numFmtId="0" fontId="103" fillId="73" borderId="43" applyNumberFormat="0" applyAlignment="0" applyProtection="0">
      <alignment vertical="center"/>
    </xf>
    <xf numFmtId="0" fontId="125" fillId="51" borderId="41" applyNumberFormat="0" applyAlignment="0" applyProtection="0">
      <alignment vertical="center"/>
    </xf>
    <xf numFmtId="0" fontId="214" fillId="54" borderId="42" applyNumberFormat="0" applyFont="0" applyAlignment="0" applyProtection="0">
      <alignment vertical="center"/>
    </xf>
    <xf numFmtId="0" fontId="112" fillId="86" borderId="43" applyNumberFormat="0" applyAlignment="0" applyProtection="0"/>
    <xf numFmtId="0" fontId="157" fillId="38" borderId="41" applyNumberFormat="0" applyAlignment="0" applyProtection="0">
      <alignment vertical="center"/>
    </xf>
    <xf numFmtId="0" fontId="118" fillId="0" borderId="44" applyNumberFormat="0" applyFill="0" applyAlignment="0" applyProtection="0"/>
    <xf numFmtId="0" fontId="84" fillId="86" borderId="43" applyNumberFormat="0" applyAlignment="0" applyProtection="0">
      <alignment vertical="center"/>
    </xf>
    <xf numFmtId="0" fontId="157" fillId="71" borderId="41"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1" fillId="54" borderId="42" applyNumberFormat="0" applyFont="0" applyAlignment="0" applyProtection="0"/>
    <xf numFmtId="0" fontId="148" fillId="54" borderId="42" applyNumberFormat="0" applyFont="0" applyAlignment="0" applyProtection="0">
      <alignment vertical="center"/>
    </xf>
    <xf numFmtId="0" fontId="242" fillId="75" borderId="41"/>
    <xf numFmtId="0" fontId="176" fillId="51" borderId="43" applyNumberFormat="0" applyAlignment="0" applyProtection="0">
      <alignment vertical="center"/>
    </xf>
    <xf numFmtId="0" fontId="84" fillId="87" borderId="43"/>
    <xf numFmtId="0" fontId="50" fillId="0" borderId="40" applyNumberFormat="0" applyFill="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83" fillId="71"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341" fillId="72" borderId="41"/>
    <xf numFmtId="0" fontId="50" fillId="0" borderId="40" applyNumberFormat="0" applyFill="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38" fillId="38" borderId="41" applyNumberFormat="0" applyAlignment="0" applyProtection="0"/>
    <xf numFmtId="0" fontId="158" fillId="86" borderId="43" applyNumberFormat="0" applyAlignment="0" applyProtection="0">
      <alignment vertical="center"/>
    </xf>
    <xf numFmtId="0" fontId="245" fillId="71" borderId="41" applyNumberFormat="0" applyAlignment="0" applyProtection="0">
      <alignment vertical="center"/>
    </xf>
    <xf numFmtId="0" fontId="31" fillId="51" borderId="41" applyNumberFormat="0" applyAlignment="0" applyProtection="0"/>
    <xf numFmtId="0" fontId="112" fillId="86" borderId="43" applyNumberFormat="0" applyAlignment="0" applyProtection="0"/>
    <xf numFmtId="0" fontId="102" fillId="71" borderId="41" applyNumberFormat="0" applyAlignment="0" applyProtection="0">
      <alignment vertical="center"/>
    </xf>
    <xf numFmtId="0" fontId="79" fillId="0" borderId="44" applyNumberFormat="0" applyFill="0" applyAlignment="0" applyProtection="0"/>
    <xf numFmtId="0" fontId="112" fillId="86" borderId="43"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157" fillId="72" borderId="41" applyNumberFormat="0" applyAlignment="0" applyProtection="0"/>
    <xf numFmtId="0" fontId="111" fillId="71" borderId="41" applyNumberFormat="0" applyAlignment="0" applyProtection="0"/>
    <xf numFmtId="0" fontId="84" fillId="51" borderId="43" applyNumberFormat="0" applyAlignment="0" applyProtection="0">
      <alignment vertical="center"/>
    </xf>
    <xf numFmtId="0" fontId="281" fillId="86" borderId="43" applyNumberFormat="0" applyAlignment="0" applyProtection="0">
      <alignment vertical="center"/>
    </xf>
    <xf numFmtId="0" fontId="181" fillId="74" borderId="43" applyNumberFormat="0" applyAlignment="0" applyProtection="0">
      <alignment vertical="center"/>
    </xf>
    <xf numFmtId="0" fontId="158" fillId="87" borderId="43" applyNumberFormat="0" applyAlignment="0" applyProtection="0"/>
    <xf numFmtId="0" fontId="246" fillId="74" borderId="43" applyNumberFormat="0" applyAlignment="0" applyProtection="0">
      <alignment vertical="center"/>
    </xf>
    <xf numFmtId="0" fontId="50" fillId="0" borderId="40" applyNumberFormat="0" applyFill="0" applyAlignment="0" applyProtection="0">
      <alignment vertical="center"/>
    </xf>
    <xf numFmtId="0" fontId="103" fillId="75" borderId="43" applyNumberFormat="0" applyAlignment="0" applyProtection="0"/>
    <xf numFmtId="0" fontId="112" fillId="51" borderId="43" applyNumberFormat="0" applyAlignment="0" applyProtection="0"/>
    <xf numFmtId="0" fontId="112" fillId="86" borderId="43" applyNumberFormat="0" applyAlignment="0" applyProtection="0"/>
    <xf numFmtId="0" fontId="176" fillId="51" borderId="43" applyNumberFormat="0" applyAlignment="0" applyProtection="0">
      <alignment vertical="center"/>
    </xf>
    <xf numFmtId="0" fontId="102" fillId="71" borderId="41" applyNumberFormat="0" applyAlignment="0" applyProtection="0">
      <alignment vertical="center"/>
    </xf>
    <xf numFmtId="0" fontId="50" fillId="0" borderId="40" applyNumberFormat="0" applyFill="0" applyAlignment="0" applyProtection="0">
      <alignment vertical="center"/>
    </xf>
    <xf numFmtId="0" fontId="263" fillId="51" borderId="43" applyNumberFormat="0" applyAlignment="0" applyProtection="0">
      <alignment vertical="center"/>
    </xf>
    <xf numFmtId="0" fontId="1" fillId="76" borderId="42" applyNumberFormat="0" applyFont="0" applyAlignment="0" applyProtection="0">
      <alignment vertical="center"/>
    </xf>
    <xf numFmtId="0" fontId="227" fillId="51" borderId="43"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1" fillId="77" borderId="42" applyNumberFormat="0" applyAlignment="0" applyProtection="0"/>
    <xf numFmtId="0" fontId="84" fillId="86" borderId="43" applyNumberFormat="0" applyAlignment="0" applyProtection="0">
      <alignment vertical="center"/>
    </xf>
    <xf numFmtId="0" fontId="118" fillId="0" borderId="44" applyNumberFormat="0" applyFill="0" applyAlignment="0" applyProtection="0"/>
    <xf numFmtId="0" fontId="320" fillId="74" borderId="43" applyNumberFormat="0" applyAlignment="0" applyProtection="0">
      <alignment vertical="center"/>
    </xf>
    <xf numFmtId="0" fontId="82" fillId="87" borderId="41" applyNumberFormat="0" applyAlignment="0" applyProtection="0"/>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58" fillId="87" borderId="43" applyNumberFormat="0" applyAlignment="0" applyProtection="0"/>
    <xf numFmtId="0" fontId="209" fillId="51" borderId="43" applyNumberFormat="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02" fillId="71" borderId="41" applyNumberFormat="0" applyAlignment="0" applyProtection="0">
      <alignment vertical="center"/>
    </xf>
    <xf numFmtId="0" fontId="156" fillId="51"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9" fillId="54" borderId="42" applyNumberFormat="0" applyFont="0" applyAlignment="0" applyProtection="0"/>
    <xf numFmtId="0" fontId="209" fillId="51" borderId="43"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84" fillId="87" borderId="43" applyNumberFormat="0" applyAlignment="0" applyProtection="0"/>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207" fillId="51" borderId="41" applyNumberFormat="0" applyAlignment="0" applyProtection="0">
      <alignment vertical="center"/>
    </xf>
    <xf numFmtId="0" fontId="234" fillId="0" borderId="40" applyNumberFormat="0" applyFill="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57"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91"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11" fillId="71" borderId="41" applyNumberFormat="0" applyAlignment="0" applyProtection="0"/>
    <xf numFmtId="0" fontId="112" fillId="86" borderId="43" applyNumberFormat="0" applyAlignment="0" applyProtection="0"/>
    <xf numFmtId="0" fontId="131" fillId="0" borderId="44"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9" fillId="0" borderId="0"/>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279" fillId="87" borderId="49" applyNumberFormat="0" applyAlignment="0" applyProtection="0"/>
    <xf numFmtId="0" fontId="112" fillId="87" borderId="51" applyNumberFormat="0" applyAlignment="0" applyProtection="0"/>
    <xf numFmtId="0" fontId="209" fillId="51" borderId="51" applyNumberFormat="0" applyAlignment="0" applyProtection="0">
      <alignment vertical="center"/>
    </xf>
    <xf numFmtId="0" fontId="84" fillId="86" borderId="51" applyNumberFormat="0" applyAlignment="0" applyProtection="0">
      <alignment vertical="center"/>
    </xf>
    <xf numFmtId="0" fontId="84" fillId="51" borderId="51"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111" fillId="71" borderId="49" applyNumberFormat="0" applyAlignment="0" applyProtection="0"/>
    <xf numFmtId="0" fontId="204" fillId="0" borderId="52" applyNumberFormat="0" applyFill="0" applyAlignment="0" applyProtection="0">
      <alignment vertical="center"/>
    </xf>
    <xf numFmtId="0" fontId="208" fillId="38" borderId="49" applyNumberFormat="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320" fillId="74" borderId="51" applyNumberFormat="0" applyAlignment="0" applyProtection="0">
      <alignment vertical="center"/>
    </xf>
    <xf numFmtId="0" fontId="111" fillId="38" borderId="49" applyNumberFormat="0" applyAlignment="0" applyProtection="0"/>
    <xf numFmtId="0" fontId="112" fillId="86" borderId="51" applyNumberFormat="0" applyAlignment="0" applyProtection="0"/>
    <xf numFmtId="0" fontId="158" fillId="51" borderId="51" applyNumberFormat="0" applyAlignment="0" applyProtection="0">
      <alignment vertical="center"/>
    </xf>
    <xf numFmtId="0" fontId="281" fillId="86" borderId="51" applyNumberFormat="0" applyAlignment="0" applyProtection="0">
      <alignment vertical="center"/>
    </xf>
    <xf numFmtId="0" fontId="156" fillId="87" borderId="49"/>
    <xf numFmtId="0" fontId="276" fillId="0" borderId="52" applyNumberFormat="0" applyFill="0" applyAlignment="0" applyProtection="0">
      <alignment vertical="center"/>
    </xf>
    <xf numFmtId="0" fontId="125" fillId="51" borderId="49" applyNumberFormat="0" applyAlignment="0" applyProtection="0">
      <alignment vertical="center"/>
    </xf>
    <xf numFmtId="0" fontId="1" fillId="76" borderId="50" applyNumberFormat="0" applyFont="0" applyAlignment="0" applyProtection="0"/>
    <xf numFmtId="0" fontId="112" fillId="86" borderId="51" applyNumberFormat="0" applyAlignment="0" applyProtection="0"/>
    <xf numFmtId="0" fontId="280" fillId="71" borderId="49" applyNumberFormat="0" applyAlignment="0" applyProtection="0">
      <alignment vertical="center"/>
    </xf>
    <xf numFmtId="0" fontId="316" fillId="74" borderId="49" applyNumberFormat="0" applyAlignment="0" applyProtection="0">
      <alignment vertical="center"/>
    </xf>
    <xf numFmtId="0" fontId="280" fillId="72" borderId="49" applyNumberFormat="0" applyAlignment="0" applyProtection="0"/>
    <xf numFmtId="0" fontId="281" fillId="51" borderId="51" applyNumberFormat="0" applyAlignment="0" applyProtection="0">
      <alignment vertical="center"/>
    </xf>
    <xf numFmtId="0" fontId="1" fillId="77" borderId="50" applyNumberFormat="0" applyAlignment="0" applyProtection="0"/>
    <xf numFmtId="0" fontId="103" fillId="74" borderId="51" applyNumberFormat="0" applyAlignment="0" applyProtection="0">
      <alignment vertical="center"/>
    </xf>
    <xf numFmtId="0" fontId="204" fillId="0" borderId="52" applyNumberFormat="0" applyFill="0" applyAlignment="0" applyProtection="0">
      <alignment vertical="center"/>
    </xf>
    <xf numFmtId="0" fontId="1" fillId="76" borderId="50" applyNumberFormat="0" applyFont="0" applyAlignment="0" applyProtection="0"/>
    <xf numFmtId="0" fontId="102" fillId="71" borderId="49" applyNumberFormat="0" applyAlignment="0" applyProtection="0">
      <alignment vertical="center"/>
    </xf>
    <xf numFmtId="0" fontId="321" fillId="71" borderId="49" applyNumberFormat="0" applyAlignment="0" applyProtection="0">
      <alignment vertical="center"/>
    </xf>
    <xf numFmtId="0" fontId="276" fillId="0" borderId="52" applyNumberFormat="0" applyFill="0" applyAlignment="0" applyProtection="0">
      <alignment vertical="center"/>
    </xf>
    <xf numFmtId="0" fontId="242" fillId="74" borderId="49" applyNumberFormat="0" applyAlignment="0" applyProtection="0">
      <alignment vertical="center"/>
    </xf>
    <xf numFmtId="0" fontId="280" fillId="71" borderId="49" applyNumberFormat="0" applyAlignment="0" applyProtection="0">
      <alignment vertical="center"/>
    </xf>
    <xf numFmtId="0" fontId="84" fillId="86" borderId="51" applyNumberFormat="0" applyAlignment="0" applyProtection="0">
      <alignment vertical="center"/>
    </xf>
    <xf numFmtId="0" fontId="227" fillId="51" borderId="51" applyNumberFormat="0" applyAlignment="0" applyProtection="0">
      <alignment vertical="center"/>
    </xf>
    <xf numFmtId="0" fontId="207" fillId="51" borderId="49" applyNumberFormat="0" applyAlignment="0" applyProtection="0">
      <alignment vertical="center"/>
    </xf>
    <xf numFmtId="0" fontId="148" fillId="54" borderId="50" applyNumberFormat="0" applyFont="0" applyAlignment="0" applyProtection="0">
      <alignment vertical="center"/>
    </xf>
    <xf numFmtId="0" fontId="111" fillId="71" borderId="49" applyNumberFormat="0" applyAlignment="0" applyProtection="0"/>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79" fillId="51" borderId="49" applyNumberFormat="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280" fillId="38" borderId="49" applyNumberFormat="0" applyAlignment="0" applyProtection="0">
      <alignment vertical="center"/>
    </xf>
    <xf numFmtId="0" fontId="113" fillId="86" borderId="49" applyNumberFormat="0" applyAlignment="0" applyProtection="0"/>
    <xf numFmtId="0" fontId="103" fillId="75" borderId="51"/>
    <xf numFmtId="0" fontId="103" fillId="73" borderId="51" applyNumberFormat="0" applyAlignment="0" applyProtection="0">
      <alignment vertical="center"/>
    </xf>
    <xf numFmtId="0" fontId="158" fillId="51" borderId="51" applyNumberFormat="0" applyAlignment="0" applyProtection="0">
      <alignment vertical="center"/>
    </xf>
    <xf numFmtId="0" fontId="118" fillId="0" borderId="52" applyNumberFormat="0" applyFill="0" applyAlignment="0" applyProtection="0"/>
    <xf numFmtId="0" fontId="281" fillId="51" borderId="51" applyNumberFormat="0" applyAlignment="0" applyProtection="0">
      <alignment vertical="center"/>
    </xf>
    <xf numFmtId="0" fontId="156" fillId="87" borderId="49" applyNumberFormat="0" applyAlignment="0" applyProtection="0"/>
    <xf numFmtId="0" fontId="196" fillId="54" borderId="50" applyNumberFormat="0" applyFont="0" applyAlignment="0" applyProtection="0">
      <alignment vertical="center"/>
    </xf>
    <xf numFmtId="0" fontId="79" fillId="0" borderId="52" applyNumberFormat="0" applyFill="0" applyAlignment="0" applyProtection="0">
      <alignment vertical="center"/>
    </xf>
    <xf numFmtId="0" fontId="196" fillId="54" borderId="50" applyNumberFormat="0" applyFont="0" applyAlignment="0" applyProtection="0">
      <alignment vertical="center"/>
    </xf>
    <xf numFmtId="0" fontId="112" fillId="87" borderId="51"/>
    <xf numFmtId="0" fontId="113" fillId="86" borderId="49" applyNumberFormat="0" applyAlignment="0" applyProtection="0"/>
    <xf numFmtId="0" fontId="118" fillId="0" borderId="52" applyNumberFormat="0" applyFill="0" applyAlignment="0" applyProtection="0"/>
    <xf numFmtId="0" fontId="1" fillId="76" borderId="50" applyNumberFormat="0" applyFont="0" applyAlignment="0" applyProtection="0"/>
    <xf numFmtId="0" fontId="158" fillId="51" borderId="51" applyNumberFormat="0" applyAlignment="0" applyProtection="0">
      <alignment vertical="center"/>
    </xf>
    <xf numFmtId="0" fontId="281" fillId="87" borderId="51"/>
    <xf numFmtId="0" fontId="112" fillId="51" borderId="51" applyNumberFormat="0" applyAlignment="0" applyProtection="0"/>
    <xf numFmtId="0" fontId="113" fillId="87" borderId="49" applyNumberFormat="0" applyAlignment="0" applyProtection="0"/>
    <xf numFmtId="0" fontId="112" fillId="86" borderId="51" applyNumberFormat="0" applyAlignment="0" applyProtection="0"/>
    <xf numFmtId="0" fontId="182" fillId="74" borderId="49" applyNumberFormat="0" applyAlignment="0" applyProtection="0">
      <alignment vertical="center"/>
    </xf>
    <xf numFmtId="0" fontId="83" fillId="38" borderId="49" applyNumberFormat="0" applyAlignment="0" applyProtection="0">
      <alignment vertical="center"/>
    </xf>
    <xf numFmtId="0" fontId="250" fillId="54" borderId="50" applyNumberFormat="0" applyFont="0" applyAlignment="0" applyProtection="0">
      <alignment vertical="center"/>
    </xf>
    <xf numFmtId="0" fontId="281" fillId="87" borderId="51" applyNumberFormat="0" applyAlignment="0" applyProtection="0"/>
    <xf numFmtId="0" fontId="112" fillId="51" borderId="51" applyNumberFormat="0" applyAlignment="0" applyProtection="0"/>
    <xf numFmtId="0" fontId="279" fillId="51" borderId="49" applyNumberFormat="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157" fillId="38" borderId="49" applyNumberFormat="0" applyAlignment="0" applyProtection="0">
      <alignment vertical="center"/>
    </xf>
    <xf numFmtId="0" fontId="204" fillId="0" borderId="52" applyNumberFormat="0" applyFill="0" applyAlignment="0" applyProtection="0">
      <alignment vertical="center"/>
    </xf>
    <xf numFmtId="0" fontId="196" fillId="54" borderId="50" applyNumberFormat="0" applyFont="0" applyAlignment="0" applyProtection="0">
      <alignment vertical="center"/>
    </xf>
    <xf numFmtId="0" fontId="112" fillId="86" borderId="51" applyNumberFormat="0" applyAlignment="0" applyProtection="0"/>
    <xf numFmtId="0" fontId="112" fillId="86" borderId="51" applyNumberFormat="0" applyAlignment="0" applyProtection="0"/>
    <xf numFmtId="0" fontId="158" fillId="86" borderId="51" applyNumberFormat="0" applyAlignment="0" applyProtection="0">
      <alignment vertical="center"/>
    </xf>
    <xf numFmtId="0" fontId="276" fillId="0" borderId="52" applyNumberFormat="0" applyFill="0" applyAlignment="0" applyProtection="0">
      <alignment vertical="center"/>
    </xf>
    <xf numFmtId="0" fontId="118" fillId="0" borderId="52" applyNumberFormat="0" applyFill="0" applyAlignment="0" applyProtection="0"/>
    <xf numFmtId="0" fontId="196" fillId="54" borderId="50" applyNumberFormat="0" applyFont="0" applyAlignment="0" applyProtection="0">
      <alignment vertical="center"/>
    </xf>
    <xf numFmtId="0" fontId="245" fillId="71" borderId="49" applyNumberFormat="0" applyAlignment="0" applyProtection="0">
      <alignment vertical="center"/>
    </xf>
    <xf numFmtId="0" fontId="90" fillId="54" borderId="50" applyNumberFormat="0" applyFont="0" applyAlignment="0" applyProtection="0">
      <alignment vertical="center"/>
    </xf>
    <xf numFmtId="0" fontId="82" fillId="86" borderId="49" applyNumberFormat="0" applyAlignment="0" applyProtection="0">
      <alignment vertical="center"/>
    </xf>
    <xf numFmtId="0" fontId="227" fillId="51" borderId="51" applyNumberFormat="0" applyAlignment="0" applyProtection="0">
      <alignment vertical="center"/>
    </xf>
    <xf numFmtId="0" fontId="193" fillId="71" borderId="49" applyNumberFormat="0" applyAlignment="0" applyProtection="0">
      <alignment vertical="center"/>
    </xf>
    <xf numFmtId="0" fontId="99" fillId="73" borderId="49" applyNumberFormat="0" applyAlignment="0" applyProtection="0">
      <alignment vertical="center"/>
    </xf>
    <xf numFmtId="0" fontId="276" fillId="0" borderId="52" applyNumberFormat="0" applyFill="0" applyAlignment="0" applyProtection="0">
      <alignment vertical="center"/>
    </xf>
    <xf numFmtId="0" fontId="338" fillId="74" borderId="49" applyNumberFormat="0" applyAlignment="0" applyProtection="0">
      <alignment vertical="center"/>
    </xf>
    <xf numFmtId="0" fontId="111" fillId="71" borderId="49" applyNumberFormat="0" applyAlignment="0" applyProtection="0"/>
    <xf numFmtId="0" fontId="84" fillId="51" borderId="51" applyNumberFormat="0" applyAlignment="0" applyProtection="0">
      <alignment vertical="center"/>
    </xf>
    <xf numFmtId="0" fontId="209" fillId="51" borderId="51" applyNumberFormat="0" applyAlignment="0" applyProtection="0">
      <alignment vertical="center"/>
    </xf>
    <xf numFmtId="0" fontId="31" fillId="51" borderId="49" applyNumberFormat="0" applyAlignment="0" applyProtection="0"/>
    <xf numFmtId="0" fontId="118" fillId="0" borderId="52" applyNumberFormat="0" applyFill="0" applyAlignment="0" applyProtection="0"/>
    <xf numFmtId="0" fontId="193" fillId="71" borderId="49" applyNumberFormat="0" applyAlignment="0" applyProtection="0">
      <alignment vertical="center"/>
    </xf>
    <xf numFmtId="0" fontId="268" fillId="54" borderId="50" applyNumberFormat="0" applyFont="0" applyAlignment="0" applyProtection="0">
      <alignment vertical="center"/>
    </xf>
    <xf numFmtId="0" fontId="123" fillId="54" borderId="50" applyNumberFormat="0" applyFont="0" applyAlignment="0" applyProtection="0">
      <alignment vertical="center"/>
    </xf>
    <xf numFmtId="0" fontId="263" fillId="51" borderId="51" applyNumberFormat="0" applyAlignment="0" applyProtection="0">
      <alignment vertical="center"/>
    </xf>
    <xf numFmtId="0" fontId="279" fillId="86" borderId="49" applyNumberFormat="0" applyAlignment="0" applyProtection="0">
      <alignment vertical="center"/>
    </xf>
    <xf numFmtId="0" fontId="341" fillId="72" borderId="49"/>
    <xf numFmtId="0" fontId="79" fillId="0" borderId="52" applyNumberFormat="0" applyFill="0" applyAlignment="0" applyProtection="0">
      <alignment vertical="center"/>
    </xf>
    <xf numFmtId="0" fontId="209" fillId="51" borderId="51" applyNumberFormat="0" applyAlignment="0" applyProtection="0">
      <alignment vertical="center"/>
    </xf>
    <xf numFmtId="0" fontId="156" fillId="86" borderId="49" applyNumberFormat="0" applyAlignment="0" applyProtection="0">
      <alignment vertical="center"/>
    </xf>
    <xf numFmtId="0" fontId="182" fillId="74" borderId="49"/>
    <xf numFmtId="0" fontId="112" fillId="86" borderId="51" applyNumberFormat="0" applyAlignment="0" applyProtection="0"/>
    <xf numFmtId="0" fontId="276" fillId="0" borderId="52" applyNumberFormat="0" applyFill="0" applyAlignment="0" applyProtection="0">
      <alignment vertical="center"/>
    </xf>
    <xf numFmtId="0" fontId="118" fillId="0" borderId="52" applyNumberFormat="0" applyFill="0" applyAlignment="0" applyProtection="0"/>
    <xf numFmtId="0" fontId="279" fillId="51" borderId="49" applyNumberFormat="0" applyAlignment="0" applyProtection="0">
      <alignment vertical="center"/>
    </xf>
    <xf numFmtId="0" fontId="102" fillId="71" borderId="49" applyNumberFormat="0" applyAlignment="0" applyProtection="0">
      <alignment vertical="center"/>
    </xf>
    <xf numFmtId="0" fontId="112" fillId="86" borderId="51" applyNumberFormat="0" applyAlignment="0" applyProtection="0"/>
    <xf numFmtId="0" fontId="182" fillId="73" borderId="49" applyNumberFormat="0" applyAlignment="0" applyProtection="0">
      <alignment vertical="center"/>
    </xf>
    <xf numFmtId="0" fontId="82" fillId="51" borderId="49" applyNumberFormat="0" applyAlignment="0" applyProtection="0">
      <alignment vertical="center"/>
    </xf>
    <xf numFmtId="0" fontId="103" fillId="75" borderId="51" applyNumberFormat="0" applyAlignment="0" applyProtection="0"/>
    <xf numFmtId="0" fontId="37" fillId="51" borderId="51" applyNumberFormat="0" applyAlignment="0" applyProtection="0"/>
    <xf numFmtId="0" fontId="208" fillId="38" borderId="49" applyNumberFormat="0" applyAlignment="0" applyProtection="0">
      <alignment vertical="center"/>
    </xf>
    <xf numFmtId="0" fontId="83" fillId="38" borderId="49" applyNumberFormat="0" applyAlignment="0" applyProtection="0">
      <alignment vertical="center"/>
    </xf>
    <xf numFmtId="0" fontId="181" fillId="74" borderId="51"/>
    <xf numFmtId="0" fontId="31" fillId="51" borderId="49" applyNumberFormat="0" applyAlignment="0" applyProtection="0"/>
    <xf numFmtId="0" fontId="280" fillId="38" borderId="49" applyNumberFormat="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209" fillId="51" borderId="51" applyNumberFormat="0" applyAlignment="0" applyProtection="0">
      <alignment vertical="center"/>
    </xf>
    <xf numFmtId="0" fontId="111" fillId="72" borderId="49" applyNumberFormat="0" applyAlignment="0" applyProtection="0"/>
    <xf numFmtId="0" fontId="112" fillId="86" borderId="51" applyNumberFormat="0" applyAlignment="0" applyProtection="0"/>
    <xf numFmtId="0" fontId="103" fillId="75" borderId="51" applyNumberFormat="0" applyAlignment="0" applyProtection="0"/>
    <xf numFmtId="0" fontId="111" fillId="71" borderId="49" applyNumberFormat="0" applyAlignment="0" applyProtection="0"/>
    <xf numFmtId="0" fontId="112" fillId="86" borderId="51" applyNumberFormat="0" applyAlignment="0" applyProtection="0"/>
    <xf numFmtId="0" fontId="148" fillId="54" borderId="50" applyNumberFormat="0" applyFont="0" applyAlignment="0" applyProtection="0">
      <alignment vertical="center"/>
    </xf>
    <xf numFmtId="0" fontId="226" fillId="38" borderId="49" applyNumberFormat="0" applyAlignment="0" applyProtection="0">
      <alignment vertical="center"/>
    </xf>
    <xf numFmtId="0" fontId="84" fillId="87" borderId="51"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84" fillId="51" borderId="51" applyNumberFormat="0" applyAlignment="0" applyProtection="0">
      <alignment vertical="center"/>
    </xf>
    <xf numFmtId="0" fontId="181" fillId="74" borderId="51"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207" fillId="51" borderId="49" applyNumberFormat="0" applyAlignment="0" applyProtection="0">
      <alignment vertical="center"/>
    </xf>
    <xf numFmtId="0" fontId="111" fillId="71" borderId="49" applyNumberFormat="0" applyAlignment="0" applyProtection="0"/>
    <xf numFmtId="0" fontId="181" fillId="74" borderId="51" applyNumberFormat="0" applyAlignment="0" applyProtection="0">
      <alignment vertical="center"/>
    </xf>
    <xf numFmtId="0" fontId="103" fillId="75" borderId="51" applyNumberFormat="0" applyAlignment="0" applyProtection="0"/>
    <xf numFmtId="0" fontId="209" fillId="51" borderId="51" applyNumberFormat="0" applyAlignment="0" applyProtection="0">
      <alignment vertical="center"/>
    </xf>
    <xf numFmtId="0" fontId="72" fillId="54" borderId="50" applyNumberFormat="0" applyFont="0" applyAlignment="0" applyProtection="0">
      <alignment vertical="center"/>
    </xf>
    <xf numFmtId="0" fontId="193" fillId="71" borderId="49" applyNumberFormat="0" applyAlignment="0" applyProtection="0">
      <alignment vertical="center"/>
    </xf>
    <xf numFmtId="0" fontId="156" fillId="51" borderId="49" applyNumberFormat="0" applyAlignment="0" applyProtection="0">
      <alignment vertical="center"/>
    </xf>
    <xf numFmtId="0" fontId="112" fillId="51" borderId="51" applyNumberFormat="0" applyAlignment="0" applyProtection="0"/>
    <xf numFmtId="0" fontId="103" fillId="74" borderId="51" applyNumberFormat="0" applyAlignment="0" applyProtection="0">
      <alignment vertical="center"/>
    </xf>
    <xf numFmtId="0" fontId="193" fillId="71" borderId="49"/>
    <xf numFmtId="0" fontId="1" fillId="76" borderId="50" applyNumberFormat="0" applyFont="0" applyAlignment="0" applyProtection="0">
      <alignment vertical="center"/>
    </xf>
    <xf numFmtId="0" fontId="321" fillId="71" borderId="49" applyNumberFormat="0" applyAlignment="0" applyProtection="0">
      <alignment vertical="center"/>
    </xf>
    <xf numFmtId="0" fontId="330" fillId="0" borderId="54" applyNumberFormat="0" applyFill="0" applyAlignment="0" applyProtection="0">
      <alignment vertical="center"/>
    </xf>
    <xf numFmtId="0" fontId="84" fillId="86" borderId="51" applyNumberFormat="0" applyAlignment="0" applyProtection="0">
      <alignment vertical="center"/>
    </xf>
    <xf numFmtId="0" fontId="125" fillId="51" borderId="49" applyNumberFormat="0" applyAlignment="0" applyProtection="0">
      <alignment vertical="center"/>
    </xf>
    <xf numFmtId="0" fontId="99" fillId="74" borderId="49" applyNumberFormat="0" applyAlignment="0" applyProtection="0">
      <alignment vertical="center"/>
    </xf>
    <xf numFmtId="0" fontId="158" fillId="87" borderId="51" applyNumberFormat="0" applyAlignment="0" applyProtection="0"/>
    <xf numFmtId="0" fontId="1" fillId="76" borderId="50" applyNumberFormat="0" applyFont="0" applyAlignment="0" applyProtection="0">
      <alignment vertical="center"/>
    </xf>
    <xf numFmtId="0" fontId="204" fillId="0" borderId="52" applyNumberFormat="0" applyFill="0" applyAlignment="0" applyProtection="0">
      <alignment vertical="center"/>
    </xf>
    <xf numFmtId="0" fontId="209" fillId="51" borderId="51" applyNumberFormat="0" applyAlignment="0" applyProtection="0">
      <alignment vertical="center"/>
    </xf>
    <xf numFmtId="0" fontId="181" fillId="73" borderId="51" applyNumberFormat="0" applyAlignment="0" applyProtection="0">
      <alignment vertical="center"/>
    </xf>
    <xf numFmtId="0" fontId="79" fillId="0" borderId="52" applyNumberFormat="0" applyFill="0" applyAlignment="0" applyProtection="0">
      <alignment vertical="center"/>
    </xf>
    <xf numFmtId="0" fontId="103" fillId="74" borderId="51" applyNumberFormat="0" applyAlignment="0" applyProtection="0">
      <alignment vertical="center"/>
    </xf>
    <xf numFmtId="0" fontId="111" fillId="72" borderId="49" applyNumberFormat="0" applyAlignment="0" applyProtection="0"/>
    <xf numFmtId="0" fontId="158" fillId="86" borderId="51" applyNumberFormat="0" applyAlignment="0" applyProtection="0">
      <alignment vertical="center"/>
    </xf>
    <xf numFmtId="0" fontId="1" fillId="76" borderId="50" applyNumberFormat="0" applyFont="0" applyAlignment="0" applyProtection="0"/>
    <xf numFmtId="0" fontId="37" fillId="51" borderId="51" applyNumberFormat="0" applyAlignment="0" applyProtection="0"/>
    <xf numFmtId="0" fontId="281" fillId="51" borderId="51" applyNumberFormat="0" applyAlignment="0" applyProtection="0">
      <alignment vertical="center"/>
    </xf>
    <xf numFmtId="0" fontId="50" fillId="0" borderId="54" applyNumberFormat="0" applyFill="0" applyAlignment="0" applyProtection="0">
      <alignment vertical="center"/>
    </xf>
    <xf numFmtId="0" fontId="320" fillId="74" borderId="51" applyNumberFormat="0" applyAlignment="0" applyProtection="0">
      <alignment vertical="center"/>
    </xf>
    <xf numFmtId="0" fontId="204" fillId="0" borderId="52" applyNumberFormat="0" applyFill="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93" fillId="71" borderId="49" applyNumberFormat="0" applyAlignment="0" applyProtection="0">
      <alignment vertical="center"/>
    </xf>
    <xf numFmtId="0" fontId="112" fillId="86" borderId="51" applyNumberFormat="0" applyAlignment="0" applyProtection="0"/>
    <xf numFmtId="0" fontId="82" fillId="87" borderId="49" applyNumberFormat="0" applyAlignment="0" applyProtection="0"/>
    <xf numFmtId="0" fontId="227" fillId="51" borderId="51" applyNumberFormat="0" applyAlignment="0" applyProtection="0">
      <alignment vertical="center"/>
    </xf>
    <xf numFmtId="0" fontId="111" fillId="71" borderId="49" applyNumberFormat="0" applyAlignment="0" applyProtection="0"/>
    <xf numFmtId="0" fontId="276" fillId="0" borderId="52" applyNumberFormat="0" applyFill="0" applyAlignment="0" applyProtection="0">
      <alignment vertical="center"/>
    </xf>
    <xf numFmtId="0" fontId="280" fillId="38" borderId="49" applyNumberFormat="0" applyAlignment="0" applyProtection="0">
      <alignment vertical="center"/>
    </xf>
    <xf numFmtId="0" fontId="103" fillId="73" borderId="51" applyNumberFormat="0" applyAlignment="0" applyProtection="0">
      <alignment vertical="center"/>
    </xf>
    <xf numFmtId="0" fontId="158" fillId="51" borderId="51" applyNumberFormat="0" applyAlignment="0" applyProtection="0">
      <alignment vertical="center"/>
    </xf>
    <xf numFmtId="0" fontId="156" fillId="51" borderId="49" applyNumberFormat="0" applyAlignment="0" applyProtection="0">
      <alignment vertical="center"/>
    </xf>
    <xf numFmtId="0" fontId="111" fillId="38" borderId="49" applyNumberFormat="0" applyAlignment="0" applyProtection="0"/>
    <xf numFmtId="0" fontId="182" fillId="74" borderId="49" applyNumberFormat="0" applyAlignment="0" applyProtection="0">
      <alignment vertical="center"/>
    </xf>
    <xf numFmtId="0" fontId="118" fillId="0" borderId="52" applyNumberFormat="0" applyFill="0" applyAlignment="0" applyProtection="0"/>
    <xf numFmtId="0" fontId="276" fillId="0" borderId="52" applyNumberFormat="0" applyFill="0" applyAlignment="0" applyProtection="0">
      <alignment vertical="center"/>
    </xf>
    <xf numFmtId="0" fontId="209" fillId="51" borderId="51" applyNumberFormat="0" applyAlignment="0" applyProtection="0">
      <alignment vertical="center"/>
    </xf>
    <xf numFmtId="0" fontId="153" fillId="0" borderId="52" applyNumberFormat="0" applyFill="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31" fillId="51" borderId="49" applyNumberFormat="0" applyAlignment="0" applyProtection="0"/>
    <xf numFmtId="0" fontId="82" fillId="86" borderId="49" applyNumberFormat="0" applyAlignment="0" applyProtection="0">
      <alignment vertical="center"/>
    </xf>
    <xf numFmtId="0" fontId="156" fillId="51" borderId="49" applyNumberFormat="0" applyAlignment="0" applyProtection="0">
      <alignment vertical="center"/>
    </xf>
    <xf numFmtId="0" fontId="158" fillId="86" borderId="51" applyNumberFormat="0" applyAlignment="0" applyProtection="0">
      <alignment vertical="center"/>
    </xf>
    <xf numFmtId="0" fontId="276" fillId="0" borderId="52" applyNumberFormat="0" applyFill="0" applyAlignment="0" applyProtection="0">
      <alignment vertical="center"/>
    </xf>
    <xf numFmtId="0" fontId="207"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118" fillId="0" borderId="52" applyNumberFormat="0" applyFill="0" applyAlignment="0" applyProtection="0"/>
    <xf numFmtId="0" fontId="1" fillId="76" borderId="50" applyNumberFormat="0" applyFont="0" applyAlignment="0" applyProtection="0"/>
    <xf numFmtId="0" fontId="112" fillId="86" borderId="51" applyNumberFormat="0" applyAlignment="0" applyProtection="0"/>
    <xf numFmtId="0" fontId="112" fillId="86" borderId="51" applyNumberFormat="0" applyAlignment="0" applyProtection="0"/>
    <xf numFmtId="0" fontId="31" fillId="51" borderId="49" applyNumberFormat="0" applyAlignment="0" applyProtection="0"/>
    <xf numFmtId="0" fontId="50" fillId="0" borderId="54" applyNumberFormat="0" applyFill="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316" fillId="74" borderId="49" applyNumberFormat="0" applyAlignment="0" applyProtection="0">
      <alignment vertical="center"/>
    </xf>
    <xf numFmtId="0" fontId="207" fillId="51" borderId="49" applyNumberFormat="0" applyAlignment="0" applyProtection="0">
      <alignment vertical="center"/>
    </xf>
    <xf numFmtId="0" fontId="37" fillId="51" borderId="51" applyNumberFormat="0" applyAlignment="0" applyProtection="0"/>
    <xf numFmtId="0" fontId="79" fillId="0" borderId="52" applyNumberFormat="0" applyFill="0" applyAlignment="0" applyProtection="0"/>
    <xf numFmtId="0" fontId="50" fillId="0" borderId="54" applyNumberFormat="0" applyFill="0" applyAlignment="0" applyProtection="0">
      <alignment vertical="center"/>
    </xf>
    <xf numFmtId="0" fontId="102" fillId="71" borderId="49" applyNumberFormat="0" applyAlignment="0" applyProtection="0">
      <alignment vertical="center"/>
    </xf>
    <xf numFmtId="0" fontId="84" fillId="86" borderId="51" applyNumberFormat="0" applyAlignment="0" applyProtection="0">
      <alignment vertical="center"/>
    </xf>
    <xf numFmtId="0" fontId="153" fillId="0" borderId="52" applyNumberFormat="0" applyFill="0" applyAlignment="0" applyProtection="0">
      <alignment vertical="center"/>
    </xf>
    <xf numFmtId="0" fontId="37" fillId="51" borderId="51" applyNumberFormat="0" applyAlignment="0" applyProtection="0"/>
    <xf numFmtId="0" fontId="103" fillId="74" borderId="51" applyNumberFormat="0" applyAlignment="0" applyProtection="0">
      <alignment vertical="center"/>
    </xf>
    <xf numFmtId="0" fontId="37" fillId="51" borderId="51" applyNumberFormat="0" applyAlignment="0" applyProtection="0"/>
    <xf numFmtId="0" fontId="82" fillId="51" borderId="49" applyNumberFormat="0" applyAlignment="0" applyProtection="0">
      <alignment vertical="center"/>
    </xf>
    <xf numFmtId="0" fontId="111" fillId="71" borderId="49" applyNumberFormat="0" applyAlignment="0" applyProtection="0"/>
    <xf numFmtId="0" fontId="1" fillId="76" borderId="50" applyNumberFormat="0" applyFont="0" applyAlignment="0" applyProtection="0">
      <alignment vertical="center"/>
    </xf>
    <xf numFmtId="0" fontId="111" fillId="71" borderId="49" applyNumberFormat="0" applyAlignment="0" applyProtection="0"/>
    <xf numFmtId="0" fontId="30" fillId="0" borderId="52" applyNumberFormat="0" applyFill="0" applyAlignment="0" applyProtection="0"/>
    <xf numFmtId="0" fontId="280" fillId="71" borderId="49" applyNumberFormat="0" applyAlignment="0" applyProtection="0">
      <alignment vertical="center"/>
    </xf>
    <xf numFmtId="0" fontId="37" fillId="51" borderId="51" applyNumberFormat="0" applyAlignment="0" applyProtection="0"/>
    <xf numFmtId="0" fontId="118" fillId="0" borderId="52" applyNumberFormat="0" applyFill="0" applyAlignment="0" applyProtection="0"/>
    <xf numFmtId="0" fontId="281" fillId="51" borderId="51" applyNumberFormat="0" applyAlignment="0" applyProtection="0">
      <alignment vertical="center"/>
    </xf>
    <xf numFmtId="0" fontId="84" fillId="86" borderId="51" applyNumberFormat="0" applyAlignment="0" applyProtection="0">
      <alignment vertical="center"/>
    </xf>
    <xf numFmtId="0" fontId="281" fillId="51" borderId="51"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58" fillId="51" borderId="51" applyNumberFormat="0" applyAlignment="0" applyProtection="0">
      <alignment vertical="center"/>
    </xf>
    <xf numFmtId="0" fontId="158" fillId="86"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261" fillId="51" borderId="49" applyNumberFormat="0" applyAlignment="0" applyProtection="0">
      <alignment vertical="center"/>
    </xf>
    <xf numFmtId="0" fontId="112" fillId="86" borderId="51" applyNumberFormat="0" applyAlignment="0" applyProtection="0"/>
    <xf numFmtId="0" fontId="103" fillId="73" borderId="51" applyNumberFormat="0" applyAlignment="0" applyProtection="0">
      <alignment vertical="center"/>
    </xf>
    <xf numFmtId="0" fontId="158" fillId="51" borderId="51" applyNumberFormat="0" applyAlignment="0" applyProtection="0">
      <alignment vertical="center"/>
    </xf>
    <xf numFmtId="0" fontId="181" fillId="73" borderId="51" applyNumberFormat="0" applyAlignment="0" applyProtection="0">
      <alignment vertical="center"/>
    </xf>
    <xf numFmtId="0" fontId="280" fillId="38" borderId="49" applyNumberFormat="0" applyAlignment="0" applyProtection="0">
      <alignment vertical="center"/>
    </xf>
    <xf numFmtId="0" fontId="182" fillId="74" borderId="49"/>
    <xf numFmtId="0" fontId="182" fillId="74" borderId="49" applyNumberFormat="0" applyAlignment="0" applyProtection="0">
      <alignment vertical="center"/>
    </xf>
    <xf numFmtId="0" fontId="113" fillId="87" borderId="49" applyNumberFormat="0" applyAlignment="0" applyProtection="0"/>
    <xf numFmtId="0" fontId="111" fillId="71" borderId="49" applyNumberFormat="0" applyAlignment="0" applyProtection="0"/>
    <xf numFmtId="0" fontId="153" fillId="0" borderId="52" applyNumberFormat="0" applyFill="0" applyAlignment="0" applyProtection="0">
      <alignment vertical="center"/>
    </xf>
    <xf numFmtId="0" fontId="280" fillId="38" borderId="49" applyNumberFormat="0" applyAlignment="0" applyProtection="0">
      <alignment vertical="center"/>
    </xf>
    <xf numFmtId="0" fontId="279" fillId="51" borderId="49" applyNumberFormat="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xf numFmtId="0" fontId="84" fillId="51" borderId="51" applyNumberFormat="0" applyAlignment="0" applyProtection="0">
      <alignment vertical="center"/>
    </xf>
    <xf numFmtId="0" fontId="156" fillId="51" borderId="49" applyNumberFormat="0" applyAlignment="0" applyProtection="0">
      <alignment vertical="center"/>
    </xf>
    <xf numFmtId="0" fontId="82" fillId="51" borderId="49" applyNumberFormat="0" applyAlignment="0" applyProtection="0">
      <alignment vertical="center"/>
    </xf>
    <xf numFmtId="0" fontId="113" fillId="86" borderId="49" applyNumberFormat="0" applyAlignment="0" applyProtection="0"/>
    <xf numFmtId="0" fontId="261" fillId="51" borderId="49" applyNumberFormat="0" applyAlignment="0" applyProtection="0">
      <alignment vertical="center"/>
    </xf>
    <xf numFmtId="0" fontId="112" fillId="87" borderId="51" applyNumberFormat="0" applyAlignment="0" applyProtection="0"/>
    <xf numFmtId="0" fontId="84" fillId="87" borderId="51" applyNumberFormat="0" applyAlignment="0" applyProtection="0"/>
    <xf numFmtId="0" fontId="280" fillId="38" borderId="49"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111" fillId="71" borderId="49" applyNumberFormat="0" applyAlignment="0" applyProtection="0"/>
    <xf numFmtId="0" fontId="153" fillId="0" borderId="52" applyNumberFormat="0" applyFill="0" applyAlignment="0" applyProtection="0">
      <alignment vertical="center"/>
    </xf>
    <xf numFmtId="0" fontId="225" fillId="51" borderId="49" applyNumberFormat="0" applyAlignment="0" applyProtection="0">
      <alignment vertical="center"/>
    </xf>
    <xf numFmtId="0" fontId="281" fillId="86" borderId="51" applyNumberFormat="0" applyAlignment="0" applyProtection="0">
      <alignment vertical="center"/>
    </xf>
    <xf numFmtId="0" fontId="50" fillId="0" borderId="54" applyNumberFormat="0" applyFill="0" applyAlignment="0" applyProtection="0">
      <alignment vertical="center"/>
    </xf>
    <xf numFmtId="0" fontId="84" fillId="51" borderId="51" applyNumberFormat="0" applyAlignment="0" applyProtection="0">
      <alignment vertical="center"/>
    </xf>
    <xf numFmtId="0" fontId="148" fillId="54" borderId="50" applyNumberFormat="0" applyFont="0" applyAlignment="0" applyProtection="0">
      <alignment vertical="center"/>
    </xf>
    <xf numFmtId="0" fontId="193" fillId="71" borderId="49" applyNumberFormat="0" applyAlignment="0" applyProtection="0">
      <alignment vertical="center"/>
    </xf>
    <xf numFmtId="0" fontId="227" fillId="51" borderId="51" applyNumberFormat="0" applyAlignment="0" applyProtection="0">
      <alignment vertical="center"/>
    </xf>
    <xf numFmtId="0" fontId="153" fillId="0" borderId="52" applyNumberFormat="0" applyFill="0" applyAlignment="0" applyProtection="0"/>
    <xf numFmtId="0" fontId="112" fillId="86" borderId="51" applyNumberFormat="0" applyAlignment="0" applyProtection="0"/>
    <xf numFmtId="0" fontId="84" fillId="87" borderId="51" applyNumberFormat="0" applyAlignment="0" applyProtection="0"/>
    <xf numFmtId="0" fontId="158" fillId="51" borderId="51" applyNumberFormat="0" applyAlignment="0" applyProtection="0">
      <alignment vertical="center"/>
    </xf>
    <xf numFmtId="0" fontId="79" fillId="0" borderId="52" applyNumberFormat="0" applyFill="0" applyAlignment="0" applyProtection="0">
      <alignment vertical="center"/>
    </xf>
    <xf numFmtId="0" fontId="102" fillId="72" borderId="49" applyNumberFormat="0" applyAlignment="0" applyProtection="0"/>
    <xf numFmtId="0" fontId="118" fillId="0" borderId="52" applyNumberFormat="0" applyFill="0" applyAlignment="0" applyProtection="0"/>
    <xf numFmtId="0" fontId="112" fillId="86" borderId="51" applyNumberFormat="0" applyAlignment="0" applyProtection="0"/>
    <xf numFmtId="0" fontId="227" fillId="51" borderId="51" applyNumberFormat="0" applyAlignment="0" applyProtection="0">
      <alignment vertical="center"/>
    </xf>
    <xf numFmtId="0" fontId="174" fillId="51" borderId="49" applyNumberFormat="0" applyAlignment="0" applyProtection="0">
      <alignment vertical="center"/>
    </xf>
    <xf numFmtId="0" fontId="112" fillId="86" borderId="51" applyNumberFormat="0" applyAlignment="0" applyProtection="0"/>
    <xf numFmtId="0" fontId="342" fillId="74" borderId="51" applyNumberFormat="0" applyAlignment="0" applyProtection="0">
      <alignment vertical="center"/>
    </xf>
    <xf numFmtId="0" fontId="79" fillId="0" borderId="52" applyNumberFormat="0" applyFill="0" applyAlignment="0" applyProtection="0">
      <alignment vertical="center"/>
    </xf>
    <xf numFmtId="0" fontId="79" fillId="0" borderId="52" applyNumberFormat="0" applyFill="0" applyAlignment="0" applyProtection="0">
      <alignment vertical="center"/>
    </xf>
    <xf numFmtId="0" fontId="157" fillId="72" borderId="49" applyNumberFormat="0" applyAlignment="0" applyProtection="0"/>
    <xf numFmtId="0" fontId="204" fillId="0" borderId="52" applyNumberFormat="0" applyFill="0" applyAlignment="0" applyProtection="0">
      <alignment vertical="center"/>
    </xf>
    <xf numFmtId="0" fontId="209" fillId="51" borderId="51" applyNumberFormat="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1" fillId="76" borderId="50" applyNumberFormat="0" applyFont="0" applyAlignment="0" applyProtection="0">
      <alignment vertical="center"/>
    </xf>
    <xf numFmtId="0" fontId="118" fillId="0" borderId="52" applyNumberFormat="0" applyFill="0" applyAlignment="0" applyProtection="0"/>
    <xf numFmtId="0" fontId="38" fillId="38" borderId="49" applyNumberFormat="0" applyAlignment="0" applyProtection="0"/>
    <xf numFmtId="0" fontId="279" fillId="51" borderId="49" applyNumberFormat="0" applyAlignment="0" applyProtection="0">
      <alignment vertical="center"/>
    </xf>
    <xf numFmtId="0" fontId="181" fillId="74" borderId="51"/>
    <xf numFmtId="0" fontId="79" fillId="0" borderId="52" applyNumberFormat="0" applyFill="0" applyAlignment="0" applyProtection="0"/>
    <xf numFmtId="0" fontId="111" fillId="71" borderId="49" applyNumberFormat="0" applyAlignment="0" applyProtection="0"/>
    <xf numFmtId="0" fontId="204" fillId="0" borderId="52" applyNumberFormat="0" applyFill="0" applyAlignment="0" applyProtection="0">
      <alignment vertical="center"/>
    </xf>
    <xf numFmtId="0" fontId="111" fillId="71" borderId="49" applyNumberFormat="0" applyAlignment="0" applyProtection="0"/>
    <xf numFmtId="0" fontId="182" fillId="74" borderId="49"/>
    <xf numFmtId="0" fontId="157" fillId="38" borderId="49" applyNumberFormat="0" applyAlignment="0" applyProtection="0">
      <alignment vertical="center"/>
    </xf>
    <xf numFmtId="0" fontId="37" fillId="51" borderId="51" applyNumberFormat="0" applyAlignment="0" applyProtection="0"/>
    <xf numFmtId="0" fontId="132" fillId="38" borderId="49" applyNumberFormat="0" applyAlignment="0" applyProtection="0">
      <alignment vertical="center"/>
    </xf>
    <xf numFmtId="0" fontId="276" fillId="0" borderId="52" applyNumberFormat="0" applyFill="0" applyAlignment="0" applyProtection="0">
      <alignment vertical="center"/>
    </xf>
    <xf numFmtId="0" fontId="111" fillId="71" borderId="49" applyNumberFormat="0" applyAlignment="0" applyProtection="0"/>
    <xf numFmtId="0" fontId="181" fillId="73" borderId="51" applyNumberFormat="0" applyAlignment="0" applyProtection="0">
      <alignment vertical="center"/>
    </xf>
    <xf numFmtId="0" fontId="156" fillId="87" borderId="49" applyNumberFormat="0" applyAlignment="0" applyProtection="0"/>
    <xf numFmtId="0" fontId="112" fillId="86" borderId="51" applyNumberFormat="0" applyAlignment="0" applyProtection="0"/>
    <xf numFmtId="0" fontId="112" fillId="86" borderId="51" applyNumberFormat="0" applyAlignment="0" applyProtection="0"/>
    <xf numFmtId="0" fontId="175" fillId="38" borderId="49" applyNumberFormat="0" applyAlignment="0" applyProtection="0">
      <alignment vertical="center"/>
    </xf>
    <xf numFmtId="0" fontId="79" fillId="0" borderId="52" applyNumberFormat="0" applyFill="0" applyAlignment="0" applyProtection="0">
      <alignment vertical="center"/>
    </xf>
    <xf numFmtId="0" fontId="90" fillId="54" borderId="50" applyNumberFormat="0" applyFont="0" applyAlignment="0" applyProtection="0">
      <alignment vertical="center"/>
    </xf>
    <xf numFmtId="0" fontId="1" fillId="76" borderId="50" applyNumberFormat="0" applyFont="0" applyAlignment="0" applyProtection="0">
      <alignment vertical="center"/>
    </xf>
    <xf numFmtId="0" fontId="158" fillId="51" borderId="51"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1" fillId="77" borderId="50"/>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279" fillId="51" borderId="49" applyNumberFormat="0" applyAlignment="0" applyProtection="0">
      <alignment vertical="center"/>
    </xf>
    <xf numFmtId="0" fontId="113" fillId="86" borderId="49" applyNumberFormat="0" applyAlignment="0" applyProtection="0"/>
    <xf numFmtId="0" fontId="84" fillId="86" borderId="51" applyNumberFormat="0" applyAlignment="0" applyProtection="0">
      <alignment vertical="center"/>
    </xf>
    <xf numFmtId="0" fontId="1" fillId="76" borderId="50" applyNumberFormat="0" applyFont="0" applyAlignment="0" applyProtection="0"/>
    <xf numFmtId="0" fontId="83" fillId="38" borderId="49"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208" fillId="38" borderId="49"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57" fillId="71" borderId="49" applyNumberFormat="0" applyAlignment="0" applyProtection="0">
      <alignment vertical="center"/>
    </xf>
    <xf numFmtId="0" fontId="102" fillId="38" borderId="49" applyNumberFormat="0" applyAlignment="0" applyProtection="0">
      <alignment vertical="center"/>
    </xf>
    <xf numFmtId="0" fontId="204" fillId="0" borderId="52" applyNumberFormat="0" applyFill="0" applyAlignment="0" applyProtection="0">
      <alignment vertical="center"/>
    </xf>
    <xf numFmtId="0" fontId="111" fillId="71" borderId="49" applyNumberFormat="0" applyAlignment="0" applyProtection="0"/>
    <xf numFmtId="0" fontId="1" fillId="76" borderId="50" applyNumberFormat="0" applyFont="0" applyAlignment="0" applyProtection="0"/>
    <xf numFmtId="0" fontId="281" fillId="51" borderId="51" applyNumberForma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83" fillId="38" borderId="49" applyNumberFormat="0" applyAlignment="0" applyProtection="0">
      <alignment vertical="center"/>
    </xf>
    <xf numFmtId="0" fontId="84" fillId="86" borderId="51" applyNumberFormat="0" applyAlignment="0" applyProtection="0">
      <alignment vertical="center"/>
    </xf>
    <xf numFmtId="0" fontId="280" fillId="38" borderId="49" applyNumberFormat="0" applyAlignment="0" applyProtection="0">
      <alignment vertical="center"/>
    </xf>
    <xf numFmtId="0" fontId="84" fillId="51" borderId="51"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91" fillId="0" borderId="54" applyNumberFormat="0" applyFill="0" applyAlignment="0" applyProtection="0"/>
    <xf numFmtId="0" fontId="102" fillId="72" borderId="49" applyNumberFormat="0" applyAlignment="0" applyProtection="0"/>
    <xf numFmtId="0" fontId="79" fillId="0" borderId="52" applyNumberFormat="0" applyFill="0" applyAlignment="0" applyProtection="0">
      <alignment vertical="center"/>
    </xf>
    <xf numFmtId="0" fontId="111" fillId="71" borderId="49" applyNumberFormat="0" applyAlignment="0" applyProtection="0"/>
    <xf numFmtId="0" fontId="157" fillId="71" borderId="49" applyNumberFormat="0" applyAlignment="0" applyProtection="0">
      <alignment vertical="center"/>
    </xf>
    <xf numFmtId="0" fontId="103" fillId="75" borderId="51" applyNumberFormat="0" applyAlignment="0" applyProtection="0"/>
    <xf numFmtId="0" fontId="1" fillId="76" borderId="50" applyNumberFormat="0" applyFont="0" applyAlignment="0" applyProtection="0"/>
    <xf numFmtId="0" fontId="112" fillId="86" borderId="51" applyNumberFormat="0" applyAlignment="0" applyProtection="0"/>
    <xf numFmtId="0" fontId="31" fillId="51" borderId="49" applyNumberFormat="0" applyAlignment="0" applyProtection="0"/>
    <xf numFmtId="0" fontId="227" fillId="51" borderId="51" applyNumberFormat="0" applyAlignment="0" applyProtection="0">
      <alignment vertical="center"/>
    </xf>
    <xf numFmtId="0" fontId="153" fillId="0" borderId="52" applyNumberFormat="0" applyFill="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50" fillId="0" borderId="54" applyNumberFormat="0" applyFill="0" applyAlignment="0" applyProtection="0">
      <alignment vertical="center"/>
    </xf>
    <xf numFmtId="0" fontId="207" fillId="51" borderId="49" applyNumberFormat="0" applyAlignment="0" applyProtection="0">
      <alignment vertical="center"/>
    </xf>
    <xf numFmtId="0" fontId="207" fillId="51" borderId="49" applyNumberFormat="0" applyAlignment="0" applyProtection="0">
      <alignment vertical="center"/>
    </xf>
    <xf numFmtId="0" fontId="113" fillId="86" borderId="49" applyNumberFormat="0" applyAlignment="0" applyProtection="0"/>
    <xf numFmtId="0" fontId="158" fillId="51" borderId="51" applyNumberFormat="0" applyAlignment="0" applyProtection="0">
      <alignment vertical="center"/>
    </xf>
    <xf numFmtId="0" fontId="174" fillId="51" borderId="49" applyNumberFormat="0" applyAlignment="0" applyProtection="0">
      <alignment vertical="center"/>
    </xf>
    <xf numFmtId="0" fontId="250" fillId="54" borderId="50" applyNumberFormat="0" applyFont="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79" fillId="0" borderId="52" applyNumberFormat="0" applyFill="0" applyAlignment="0" applyProtection="0">
      <alignment vertical="center"/>
    </xf>
    <xf numFmtId="0" fontId="112" fillId="86" borderId="51" applyNumberFormat="0" applyAlignment="0" applyProtection="0"/>
    <xf numFmtId="0" fontId="84" fillId="86" borderId="51" applyNumberFormat="0" applyAlignment="0" applyProtection="0">
      <alignment vertical="center"/>
    </xf>
    <xf numFmtId="0" fontId="153" fillId="0" borderId="52" applyNumberFormat="0" applyFill="0" applyAlignment="0" applyProtection="0">
      <alignment vertical="center"/>
    </xf>
    <xf numFmtId="0" fontId="182" fillId="73" borderId="49" applyNumberFormat="0" applyAlignment="0" applyProtection="0">
      <alignment vertical="center"/>
    </xf>
    <xf numFmtId="0" fontId="83" fillId="38" borderId="49" applyNumberFormat="0" applyAlignment="0" applyProtection="0">
      <alignment vertical="center"/>
    </xf>
    <xf numFmtId="0" fontId="31" fillId="51" borderId="49" applyNumberFormat="0" applyAlignment="0" applyProtection="0"/>
    <xf numFmtId="0" fontId="276" fillId="0" borderId="52" applyNumberFormat="0" applyFill="0" applyAlignment="0" applyProtection="0">
      <alignment vertical="center"/>
    </xf>
    <xf numFmtId="0" fontId="279" fillId="86" borderId="49" applyNumberFormat="0" applyAlignment="0" applyProtection="0">
      <alignment vertical="center"/>
    </xf>
    <xf numFmtId="0" fontId="341" fillId="71" borderId="49" applyNumberFormat="0" applyAlignment="0" applyProtection="0">
      <alignment vertical="center"/>
    </xf>
    <xf numFmtId="0" fontId="276" fillId="0" borderId="52" applyNumberFormat="0" applyFill="0" applyAlignment="0" applyProtection="0">
      <alignment vertical="center"/>
    </xf>
    <xf numFmtId="0" fontId="90" fillId="54" borderId="50" applyNumberFormat="0" applyFon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9" fillId="86" borderId="49" applyNumberFormat="0" applyAlignment="0" applyProtection="0">
      <alignment vertical="center"/>
    </xf>
    <xf numFmtId="0" fontId="103" fillId="75" borderId="51" applyNumberFormat="0" applyAlignment="0" applyProtection="0"/>
    <xf numFmtId="0" fontId="266" fillId="54" borderId="50" applyNumberFormat="0" applyFont="0" applyAlignment="0" applyProtection="0">
      <alignment vertical="center"/>
    </xf>
    <xf numFmtId="0" fontId="113" fillId="86" borderId="49" applyNumberFormat="0" applyAlignment="0" applyProtection="0"/>
    <xf numFmtId="0" fontId="153" fillId="0" borderId="52" applyNumberFormat="0" applyFill="0" applyAlignment="0" applyProtection="0"/>
    <xf numFmtId="0" fontId="153" fillId="0" borderId="52" applyNumberFormat="0" applyFill="0" applyAlignment="0" applyProtection="0">
      <alignment vertical="center"/>
    </xf>
    <xf numFmtId="0" fontId="258" fillId="0" borderId="52" applyNumberFormat="0" applyFill="0" applyAlignment="0" applyProtection="0">
      <alignment vertical="center"/>
    </xf>
    <xf numFmtId="0" fontId="82" fillId="87" borderId="49"/>
    <xf numFmtId="0" fontId="50" fillId="0" borderId="54" applyNumberFormat="0" applyFill="0" applyAlignment="0" applyProtection="0">
      <alignment vertical="center"/>
    </xf>
    <xf numFmtId="0" fontId="146" fillId="54" borderId="50" applyNumberFormat="0" applyFont="0" applyAlignment="0" applyProtection="0">
      <alignment vertical="center"/>
    </xf>
    <xf numFmtId="0" fontId="281" fillId="51" borderId="51" applyNumberFormat="0" applyAlignment="0" applyProtection="0">
      <alignment vertical="center"/>
    </xf>
    <xf numFmtId="0" fontId="19" fillId="54" borderId="50" applyNumberFormat="0" applyFont="0" applyAlignment="0" applyProtection="0"/>
    <xf numFmtId="0" fontId="280" fillId="38" borderId="49" applyNumberFormat="0" applyAlignment="0" applyProtection="0">
      <alignment vertical="center"/>
    </xf>
    <xf numFmtId="0" fontId="208" fillId="38" borderId="49"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258" fillId="0" borderId="52" applyNumberFormat="0" applyFill="0" applyAlignment="0" applyProtection="0">
      <alignment vertical="center"/>
    </xf>
    <xf numFmtId="0" fontId="111" fillId="71" borderId="49" applyNumberFormat="0" applyAlignment="0" applyProtection="0"/>
    <xf numFmtId="0" fontId="207" fillId="51" borderId="49" applyNumberFormat="0" applyAlignment="0" applyProtection="0">
      <alignment vertical="center"/>
    </xf>
    <xf numFmtId="0" fontId="181" fillId="74" borderId="51"/>
    <xf numFmtId="0" fontId="263" fillId="51" borderId="51" applyNumberFormat="0" applyAlignment="0" applyProtection="0">
      <alignment vertical="center"/>
    </xf>
    <xf numFmtId="0" fontId="112" fillId="86" borderId="51" applyNumberFormat="0" applyAlignment="0" applyProtection="0"/>
    <xf numFmtId="0" fontId="207" fillId="51" borderId="49" applyNumberFormat="0" applyAlignment="0" applyProtection="0">
      <alignment vertical="center"/>
    </xf>
    <xf numFmtId="0" fontId="153" fillId="0" borderId="52"/>
    <xf numFmtId="0" fontId="280" fillId="38" borderId="49" applyNumberFormat="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123" fillId="54" borderId="50" applyNumberFormat="0" applyFont="0" applyAlignment="0" applyProtection="0">
      <alignment vertical="center"/>
    </xf>
    <xf numFmtId="0" fontId="83" fillId="38" borderId="49" applyNumberFormat="0" applyAlignment="0" applyProtection="0">
      <alignment vertical="center"/>
    </xf>
    <xf numFmtId="0" fontId="158" fillId="86" borderId="51" applyNumberFormat="0" applyAlignment="0" applyProtection="0">
      <alignment vertical="center"/>
    </xf>
    <xf numFmtId="0" fontId="176" fillId="51" borderId="51" applyNumberFormat="0" applyAlignment="0" applyProtection="0">
      <alignment vertical="center"/>
    </xf>
    <xf numFmtId="0" fontId="83" fillId="38" borderId="49" applyNumberFormat="0" applyAlignment="0" applyProtection="0">
      <alignment vertical="center"/>
    </xf>
    <xf numFmtId="0" fontId="102" fillId="38" borderId="49" applyNumberFormat="0" applyAlignment="0" applyProtection="0">
      <alignment vertical="center"/>
    </xf>
    <xf numFmtId="0" fontId="157" fillId="38" borderId="49" applyNumberFormat="0" applyAlignment="0" applyProtection="0">
      <alignment vertical="center"/>
    </xf>
    <xf numFmtId="0" fontId="209" fillId="51" borderId="51" applyNumberFormat="0" applyAlignment="0" applyProtection="0">
      <alignment vertical="center"/>
    </xf>
    <xf numFmtId="0" fontId="82" fillId="51" borderId="49" applyNumberFormat="0" applyAlignment="0" applyProtection="0">
      <alignment vertical="center"/>
    </xf>
    <xf numFmtId="0" fontId="314" fillId="0" borderId="54" applyNumberFormat="0" applyFill="0" applyAlignment="0" applyProtection="0">
      <alignment vertical="center"/>
    </xf>
    <xf numFmtId="0" fontId="79" fillId="0" borderId="52" applyNumberFormat="0" applyFill="0" applyAlignment="0" applyProtection="0">
      <alignment vertical="center"/>
    </xf>
    <xf numFmtId="0" fontId="30" fillId="0" borderId="52" applyNumberFormat="0" applyFill="0" applyAlignment="0" applyProtection="0"/>
    <xf numFmtId="0" fontId="157" fillId="38" borderId="49" applyNumberFormat="0" applyAlignment="0" applyProtection="0">
      <alignment vertical="center"/>
    </xf>
    <xf numFmtId="0" fontId="50" fillId="0" borderId="54" applyNumberFormat="0" applyFill="0" applyAlignment="0" applyProtection="0">
      <alignment vertical="center"/>
    </xf>
    <xf numFmtId="0" fontId="181" fillId="74" borderId="51"/>
    <xf numFmtId="0" fontId="83" fillId="38" borderId="49"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281" fillId="86" borderId="51" applyNumberFormat="0" applyAlignment="0" applyProtection="0">
      <alignment vertical="center"/>
    </xf>
    <xf numFmtId="0" fontId="70" fillId="54" borderId="50" applyNumberFormat="0" applyFont="0" applyAlignment="0" applyProtection="0">
      <alignment vertical="center"/>
    </xf>
    <xf numFmtId="0" fontId="208" fillId="38"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37" fillId="51" borderId="51" applyNumberFormat="0" applyAlignment="0" applyProtection="0"/>
    <xf numFmtId="0" fontId="79" fillId="0" borderId="52" applyNumberFormat="0" applyFill="0" applyAlignment="0" applyProtection="0">
      <alignment vertical="center"/>
    </xf>
    <xf numFmtId="0" fontId="103" fillId="75" borderId="51" applyNumberFormat="0" applyAlignment="0" applyProtection="0"/>
    <xf numFmtId="0" fontId="1" fillId="76" borderId="50" applyNumberFormat="0" applyFont="0" applyAlignment="0" applyProtection="0"/>
    <xf numFmtId="0" fontId="50" fillId="0" borderId="54" applyNumberFormat="0" applyFill="0" applyAlignment="0" applyProtection="0">
      <alignment vertical="center"/>
    </xf>
    <xf numFmtId="0" fontId="112" fillId="51" borderId="51" applyNumberFormat="0" applyAlignment="0" applyProtection="0"/>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175" fillId="38" borderId="49" applyNumberFormat="0" applyAlignment="0" applyProtection="0">
      <alignment vertical="center"/>
    </xf>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112" fillId="86" borderId="51" applyNumberFormat="0" applyAlignment="0" applyProtection="0"/>
    <xf numFmtId="0" fontId="207" fillId="51" borderId="49" applyNumberFormat="0" applyAlignment="0" applyProtection="0">
      <alignment vertical="center"/>
    </xf>
    <xf numFmtId="0" fontId="222" fillId="0" borderId="52" applyNumberFormat="0" applyFill="0" applyAlignment="0" applyProtection="0">
      <alignment vertical="center"/>
    </xf>
    <xf numFmtId="0" fontId="84" fillId="87" borderId="51" applyNumberFormat="0" applyAlignment="0" applyProtection="0"/>
    <xf numFmtId="0" fontId="209" fillId="51" borderId="51" applyNumberFormat="0" applyAlignment="0" applyProtection="0">
      <alignment vertical="center"/>
    </xf>
    <xf numFmtId="0" fontId="50" fillId="0" borderId="54" applyNumberFormat="0" applyFill="0" applyAlignment="0" applyProtection="0">
      <alignment vertical="center"/>
    </xf>
    <xf numFmtId="0" fontId="112" fillId="51" borderId="51" applyNumberFormat="0" applyAlignment="0" applyProtection="0"/>
    <xf numFmtId="0" fontId="50" fillId="0" borderId="54" applyNumberFormat="0" applyFill="0" applyAlignment="0" applyProtection="0">
      <alignment vertical="center"/>
    </xf>
    <xf numFmtId="0" fontId="113" fillId="51" borderId="49" applyNumberFormat="0" applyAlignment="0" applyProtection="0"/>
    <xf numFmtId="0" fontId="103" fillId="75" borderId="51" applyNumberFormat="0" applyAlignment="0" applyProtection="0"/>
    <xf numFmtId="0" fontId="99" fillId="74" borderId="49" applyNumberFormat="0" applyAlignment="0" applyProtection="0">
      <alignment vertical="center"/>
    </xf>
    <xf numFmtId="0" fontId="112" fillId="51" borderId="51" applyNumberFormat="0" applyAlignment="0" applyProtection="0"/>
    <xf numFmtId="0" fontId="37" fillId="51" borderId="51" applyNumberFormat="0" applyAlignment="0" applyProtection="0"/>
    <xf numFmtId="0" fontId="111" fillId="71" borderId="49" applyNumberFormat="0" applyAlignment="0" applyProtection="0"/>
    <xf numFmtId="0" fontId="113" fillId="51" borderId="49" applyNumberFormat="0" applyAlignment="0" applyProtection="0"/>
    <xf numFmtId="0" fontId="1" fillId="76" borderId="50" applyNumberFormat="0" applyFont="0" applyAlignment="0" applyProtection="0"/>
    <xf numFmtId="0" fontId="84" fillId="86" borderId="51" applyNumberFormat="0" applyAlignment="0" applyProtection="0">
      <alignment vertical="center"/>
    </xf>
    <xf numFmtId="0" fontId="118" fillId="0" borderId="52" applyNumberFormat="0" applyFill="0" applyAlignment="0" applyProtection="0"/>
    <xf numFmtId="0" fontId="30" fillId="0" borderId="52" applyNumberFormat="0" applyFill="0" applyAlignment="0" applyProtection="0"/>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209" fillId="51" borderId="51" applyNumberFormat="0" applyAlignment="0" applyProtection="0">
      <alignment vertical="center"/>
    </xf>
    <xf numFmtId="0" fontId="280" fillId="38" borderId="49"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118" fillId="0" borderId="52" applyNumberFormat="0" applyFill="0" applyAlignment="0" applyProtection="0"/>
    <xf numFmtId="0" fontId="83" fillId="71" borderId="49" applyNumberFormat="0" applyAlignment="0" applyProtection="0">
      <alignment vertical="center"/>
    </xf>
    <xf numFmtId="0" fontId="84" fillId="51" borderId="51" applyNumberFormat="0" applyAlignment="0" applyProtection="0">
      <alignment vertical="center"/>
    </xf>
    <xf numFmtId="0" fontId="111" fillId="72" borderId="49" applyNumberFormat="0" applyAlignment="0" applyProtection="0"/>
    <xf numFmtId="0" fontId="182" fillId="73" borderId="49" applyNumberFormat="0" applyAlignment="0" applyProtection="0">
      <alignment vertical="center"/>
    </xf>
    <xf numFmtId="0" fontId="196" fillId="54" borderId="50" applyNumberFormat="0" applyFont="0" applyAlignment="0" applyProtection="0">
      <alignment vertical="center"/>
    </xf>
    <xf numFmtId="0" fontId="196" fillId="54" borderId="50" applyNumberFormat="0" applyFont="0" applyAlignment="0" applyProtection="0">
      <alignment vertical="center"/>
    </xf>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84" fillId="87" borderId="51" applyNumberFormat="0" applyAlignment="0" applyProtection="0"/>
    <xf numFmtId="0" fontId="245" fillId="71" borderId="49" applyNumberFormat="0" applyAlignment="0" applyProtection="0">
      <alignment vertical="center"/>
    </xf>
    <xf numFmtId="0" fontId="118" fillId="0" borderId="52" applyNumberFormat="0" applyFill="0" applyAlignment="0" applyProtection="0"/>
    <xf numFmtId="0" fontId="1" fillId="77" borderId="50" applyNumberFormat="0" applyAlignment="0" applyProtection="0"/>
    <xf numFmtId="0" fontId="193" fillId="38" borderId="49" applyNumberFormat="0" applyAlignment="0" applyProtection="0">
      <alignment vertical="center"/>
    </xf>
    <xf numFmtId="0" fontId="118" fillId="0" borderId="52" applyNumberFormat="0" applyFill="0" applyAlignment="0" applyProtection="0"/>
    <xf numFmtId="0" fontId="19" fillId="54" borderId="50" applyNumberFormat="0" applyFont="0" applyAlignment="0" applyProtection="0"/>
    <xf numFmtId="0" fontId="225" fillId="51" borderId="49" applyNumberFormat="0" applyAlignment="0" applyProtection="0">
      <alignment vertical="center"/>
    </xf>
    <xf numFmtId="0" fontId="50" fillId="0" borderId="54" applyNumberFormat="0" applyFill="0" applyAlignment="0" applyProtection="0">
      <alignment vertical="center"/>
    </xf>
    <xf numFmtId="0" fontId="209" fillId="51" borderId="51"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84" fillId="86" borderId="51" applyNumberFormat="0" applyAlignment="0" applyProtection="0">
      <alignment vertical="center"/>
    </xf>
    <xf numFmtId="0" fontId="1" fillId="76" borderId="50" applyNumberFormat="0" applyFont="0" applyAlignment="0" applyProtection="0">
      <alignment vertical="center"/>
    </xf>
    <xf numFmtId="0" fontId="242" fillId="74" borderId="49" applyNumberFormat="0" applyAlignment="0" applyProtection="0">
      <alignment vertical="center"/>
    </xf>
    <xf numFmtId="0" fontId="112" fillId="86" borderId="51" applyNumberFormat="0" applyAlignment="0" applyProtection="0"/>
    <xf numFmtId="0" fontId="153" fillId="0" borderId="52" applyNumberFormat="0" applyFill="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99" fillId="74" borderId="49" applyNumberFormat="0" applyAlignment="0" applyProtection="0">
      <alignment vertical="center"/>
    </xf>
    <xf numFmtId="0" fontId="189" fillId="0" borderId="54" applyNumberFormat="0" applyFill="0" applyAlignment="0" applyProtection="0">
      <alignment vertical="center"/>
    </xf>
    <xf numFmtId="0" fontId="176" fillId="51" borderId="51" applyNumberFormat="0" applyAlignment="0" applyProtection="0">
      <alignment vertical="center"/>
    </xf>
    <xf numFmtId="0" fontId="207" fillId="51" borderId="49" applyNumberFormat="0" applyAlignment="0" applyProtection="0">
      <alignment vertical="center"/>
    </xf>
    <xf numFmtId="0" fontId="281" fillId="51" borderId="51" applyNumberFormat="0" applyAlignment="0" applyProtection="0">
      <alignment vertical="center"/>
    </xf>
    <xf numFmtId="0" fontId="148" fillId="54" borderId="50" applyNumberFormat="0" applyFont="0" applyAlignment="0" applyProtection="0">
      <alignment vertical="center"/>
    </xf>
    <xf numFmtId="0" fontId="99" fillId="74" borderId="49" applyNumberFormat="0" applyAlignment="0" applyProtection="0">
      <alignment vertical="center"/>
    </xf>
    <xf numFmtId="0" fontId="156" fillId="87" borderId="49" applyNumberFormat="0" applyAlignment="0" applyProtection="0"/>
    <xf numFmtId="0" fontId="50" fillId="0" borderId="54" applyNumberFormat="0" applyFill="0" applyAlignment="0" applyProtection="0">
      <alignment vertical="center"/>
    </xf>
    <xf numFmtId="0" fontId="112" fillId="87" borderId="51" applyNumberFormat="0" applyAlignment="0" applyProtection="0"/>
    <xf numFmtId="0" fontId="1" fillId="76" borderId="50" applyNumberFormat="0" applyFont="0" applyAlignment="0" applyProtection="0">
      <alignment vertical="center"/>
    </xf>
    <xf numFmtId="0" fontId="138" fillId="51" borderId="51" applyNumberFormat="0" applyAlignment="0" applyProtection="0">
      <alignment vertical="center"/>
    </xf>
    <xf numFmtId="0" fontId="118" fillId="0" borderId="52" applyNumberFormat="0" applyFill="0" applyAlignment="0" applyProtection="0"/>
    <xf numFmtId="0" fontId="148" fillId="54" borderId="50" applyNumberFormat="0" applyFont="0" applyAlignment="0" applyProtection="0">
      <alignment vertical="center"/>
    </xf>
    <xf numFmtId="0" fontId="112" fillId="86" borderId="51" applyNumberFormat="0" applyAlignment="0" applyProtection="0"/>
    <xf numFmtId="0" fontId="279" fillId="51" borderId="49" applyNumberFormat="0" applyAlignment="0" applyProtection="0">
      <alignment vertical="center"/>
    </xf>
    <xf numFmtId="0" fontId="281" fillId="51" borderId="51" applyNumberFormat="0" applyAlignment="0" applyProtection="0">
      <alignment vertical="center"/>
    </xf>
    <xf numFmtId="0" fontId="279" fillId="51" borderId="49" applyNumberFormat="0" applyAlignment="0" applyProtection="0">
      <alignment vertical="center"/>
    </xf>
    <xf numFmtId="0" fontId="193" fillId="71" borderId="49"/>
    <xf numFmtId="0" fontId="112" fillId="86" borderId="51" applyNumberFormat="0" applyAlignment="0" applyProtection="0"/>
    <xf numFmtId="0" fontId="112" fillId="86" borderId="51" applyNumberFormat="0" applyAlignment="0" applyProtection="0"/>
    <xf numFmtId="0" fontId="330" fillId="0" borderId="54"/>
    <xf numFmtId="0" fontId="263" fillId="51" borderId="51" applyNumberFormat="0" applyAlignment="0" applyProtection="0">
      <alignment vertical="center"/>
    </xf>
    <xf numFmtId="0" fontId="111" fillId="71" borderId="49" applyNumberFormat="0" applyAlignment="0" applyProtection="0"/>
    <xf numFmtId="0" fontId="204" fillId="0" borderId="52" applyNumberFormat="0" applyFill="0" applyAlignment="0" applyProtection="0">
      <alignment vertical="center"/>
    </xf>
    <xf numFmtId="0" fontId="225" fillId="51" borderId="49" applyNumberFormat="0" applyAlignment="0" applyProtection="0">
      <alignment vertical="center"/>
    </xf>
    <xf numFmtId="0" fontId="37" fillId="51" borderId="51" applyNumberFormat="0" applyAlignment="0" applyProtection="0"/>
    <xf numFmtId="0" fontId="83" fillId="72" borderId="49"/>
    <xf numFmtId="0" fontId="157" fillId="72" borderId="49" applyNumberFormat="0" applyAlignment="0" applyProtection="0"/>
    <xf numFmtId="0" fontId="280" fillId="38" borderId="49" applyNumberFormat="0" applyAlignment="0" applyProtection="0">
      <alignment vertical="center"/>
    </xf>
    <xf numFmtId="0" fontId="157" fillId="71" borderId="49" applyNumberFormat="0" applyAlignment="0" applyProtection="0">
      <alignment vertical="center"/>
    </xf>
    <xf numFmtId="0" fontId="209" fillId="51" borderId="51" applyNumberFormat="0" applyAlignment="0" applyProtection="0">
      <alignment vertical="center"/>
    </xf>
    <xf numFmtId="0" fontId="131" fillId="0" borderId="52" applyNumberFormat="0" applyFill="0" applyAlignment="0" applyProtection="0">
      <alignment vertical="center"/>
    </xf>
    <xf numFmtId="0" fontId="330" fillId="0" borderId="54" applyNumberFormat="0" applyFill="0" applyAlignment="0" applyProtection="0">
      <alignment vertical="center"/>
    </xf>
    <xf numFmtId="0" fontId="261" fillId="51" borderId="49" applyNumberFormat="0" applyAlignment="0" applyProtection="0">
      <alignment vertical="center"/>
    </xf>
    <xf numFmtId="0" fontId="208" fillId="38" borderId="49" applyNumberForma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99" fillId="74" borderId="49" applyNumberFormat="0" applyAlignment="0" applyProtection="0">
      <alignment vertical="center"/>
    </xf>
    <xf numFmtId="0" fontId="99" fillId="75" borderId="49" applyNumberFormat="0" applyAlignment="0" applyProtection="0"/>
    <xf numFmtId="0" fontId="112" fillId="87" borderId="51" applyNumberFormat="0" applyAlignment="0" applyProtection="0"/>
    <xf numFmtId="0" fontId="83" fillId="71" borderId="49" applyNumberFormat="0" applyAlignment="0" applyProtection="0">
      <alignment vertical="center"/>
    </xf>
    <xf numFmtId="0" fontId="111" fillId="71" borderId="49" applyNumberFormat="0" applyAlignment="0" applyProtection="0"/>
    <xf numFmtId="0" fontId="112" fillId="86" borderId="51" applyNumberFormat="0" applyAlignment="0" applyProtection="0"/>
    <xf numFmtId="0" fontId="268" fillId="54" borderId="50" applyNumberFormat="0" applyFont="0" applyAlignment="0" applyProtection="0">
      <alignment vertical="center"/>
    </xf>
    <xf numFmtId="0" fontId="280" fillId="38" borderId="49"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82" fillId="87" borderId="49" applyNumberFormat="0" applyAlignment="0" applyProtection="0"/>
    <xf numFmtId="0" fontId="113" fillId="86" borderId="49" applyNumberFormat="0" applyAlignment="0" applyProtection="0"/>
    <xf numFmtId="0" fontId="82" fillId="51"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118" fillId="0" borderId="52" applyNumberFormat="0" applyFill="0" applyAlignment="0" applyProtection="0"/>
    <xf numFmtId="0" fontId="113" fillId="86" borderId="49" applyNumberFormat="0" applyAlignment="0" applyProtection="0"/>
    <xf numFmtId="0" fontId="1" fillId="76" borderId="50" applyNumberFormat="0" applyFont="0" applyAlignment="0" applyProtection="0"/>
    <xf numFmtId="0" fontId="112" fillId="86" borderId="51" applyNumberFormat="0" applyAlignment="0" applyProtection="0"/>
    <xf numFmtId="0" fontId="153" fillId="0" borderId="52" applyNumberFormat="0" applyFill="0" applyAlignment="0" applyProtection="0">
      <alignment vertical="center"/>
    </xf>
    <xf numFmtId="0" fontId="176" fillId="51" borderId="51" applyNumberFormat="0" applyAlignment="0" applyProtection="0">
      <alignment vertical="center"/>
    </xf>
    <xf numFmtId="0" fontId="281" fillId="51" borderId="51" applyNumberFormat="0" applyAlignment="0" applyProtection="0">
      <alignment vertical="center"/>
    </xf>
    <xf numFmtId="0" fontId="158" fillId="51" borderId="51" applyNumberFormat="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281" fillId="51" borderId="51" applyNumberFormat="0" applyAlignment="0" applyProtection="0">
      <alignment vertical="center"/>
    </xf>
    <xf numFmtId="0" fontId="84" fillId="87" borderId="51" applyNumberFormat="0" applyAlignment="0" applyProtection="0"/>
    <xf numFmtId="0" fontId="113" fillId="86" borderId="49" applyNumberFormat="0" applyAlignment="0" applyProtection="0"/>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76" fillId="51" borderId="51" applyNumberFormat="0" applyAlignment="0" applyProtection="0">
      <alignment vertical="center"/>
    </xf>
    <xf numFmtId="0" fontId="112" fillId="86" borderId="51" applyNumberFormat="0" applyAlignment="0" applyProtection="0"/>
    <xf numFmtId="0" fontId="83" fillId="38" borderId="49" applyNumberFormat="0" applyAlignment="0" applyProtection="0">
      <alignment vertical="center"/>
    </xf>
    <xf numFmtId="0" fontId="118" fillId="0" borderId="52" applyNumberFormat="0" applyFill="0" applyAlignment="0" applyProtection="0"/>
    <xf numFmtId="0" fontId="242" fillId="74"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30" fillId="0" borderId="52" applyNumberFormat="0" applyFill="0" applyAlignment="0" applyProtection="0"/>
    <xf numFmtId="0" fontId="281" fillId="86" borderId="51" applyNumberFormat="0" applyAlignment="0" applyProtection="0">
      <alignment vertical="center"/>
    </xf>
    <xf numFmtId="0" fontId="38" fillId="38" borderId="49" applyNumberFormat="0" applyAlignment="0" applyProtection="0"/>
    <xf numFmtId="0" fontId="280" fillId="38" borderId="49" applyNumberFormat="0" applyAlignment="0" applyProtection="0">
      <alignment vertical="center"/>
    </xf>
    <xf numFmtId="0" fontId="84" fillId="51" borderId="51" applyNumberFormat="0" applyAlignment="0" applyProtection="0">
      <alignment vertical="center"/>
    </xf>
    <xf numFmtId="0" fontId="103" fillId="74" borderId="51" applyNumberFormat="0" applyAlignment="0" applyProtection="0">
      <alignment vertical="center"/>
    </xf>
    <xf numFmtId="0" fontId="131" fillId="0" borderId="52" applyNumberFormat="0" applyFill="0" applyAlignment="0" applyProtection="0">
      <alignment vertical="center"/>
    </xf>
    <xf numFmtId="0" fontId="82" fillId="87" borderId="49" applyNumberFormat="0" applyAlignment="0" applyProtection="0"/>
    <xf numFmtId="0" fontId="338" fillId="74" borderId="49" applyNumberFormat="0" applyAlignment="0" applyProtection="0">
      <alignment vertical="center"/>
    </xf>
    <xf numFmtId="0" fontId="83" fillId="38" borderId="49" applyNumberFormat="0" applyAlignment="0" applyProtection="0">
      <alignment vertical="center"/>
    </xf>
    <xf numFmtId="0" fontId="158" fillId="51" borderId="51" applyNumberFormat="0" applyAlignment="0" applyProtection="0">
      <alignment vertical="center"/>
    </xf>
    <xf numFmtId="0" fontId="83" fillId="72" borderId="49" applyNumberFormat="0" applyAlignment="0" applyProtection="0"/>
    <xf numFmtId="0" fontId="156" fillId="51" borderId="49" applyNumberFormat="0" applyAlignment="0" applyProtection="0">
      <alignment vertical="center"/>
    </xf>
    <xf numFmtId="0" fontId="196" fillId="54" borderId="50" applyNumberFormat="0" applyFont="0" applyAlignment="0" applyProtection="0">
      <alignment vertical="center"/>
    </xf>
    <xf numFmtId="0" fontId="276" fillId="0" borderId="52" applyNumberFormat="0" applyFill="0" applyAlignment="0" applyProtection="0">
      <alignment vertical="center"/>
    </xf>
    <xf numFmtId="0" fontId="209" fillId="51" borderId="51" applyNumberFormat="0" applyAlignment="0" applyProtection="0">
      <alignment vertical="center"/>
    </xf>
    <xf numFmtId="0" fontId="84" fillId="87" borderId="51" applyNumberFormat="0" applyAlignment="0" applyProtection="0"/>
    <xf numFmtId="0" fontId="102" fillId="72" borderId="49"/>
    <xf numFmtId="0" fontId="1" fillId="76" borderId="50" applyNumberFormat="0" applyFont="0" applyAlignment="0" applyProtection="0">
      <alignment vertical="center"/>
    </xf>
    <xf numFmtId="0" fontId="1" fillId="76" borderId="50" applyNumberFormat="0" applyFont="0" applyAlignment="0" applyProtection="0"/>
    <xf numFmtId="0" fontId="163" fillId="54" borderId="50" applyNumberFormat="0" applyFont="0" applyAlignment="0" applyProtection="0">
      <alignment vertical="center"/>
    </xf>
    <xf numFmtId="0" fontId="182" fillId="73" borderId="49" applyNumberFormat="0" applyAlignment="0" applyProtection="0">
      <alignment vertical="center"/>
    </xf>
    <xf numFmtId="0" fontId="157" fillId="38" borderId="49" applyNumberFormat="0" applyAlignment="0" applyProtection="0">
      <alignment vertical="center"/>
    </xf>
    <xf numFmtId="0" fontId="156" fillId="87" borderId="49" applyNumberFormat="0" applyAlignment="0" applyProtection="0"/>
    <xf numFmtId="0" fontId="118" fillId="0" borderId="52" applyNumberFormat="0" applyFill="0" applyAlignment="0" applyProtection="0"/>
    <xf numFmtId="0" fontId="153" fillId="0" borderId="52" applyNumberFormat="0" applyFill="0" applyAlignment="0" applyProtection="0"/>
    <xf numFmtId="0" fontId="84" fillId="86" borderId="51" applyNumberFormat="0" applyAlignment="0" applyProtection="0">
      <alignment vertical="center"/>
    </xf>
    <xf numFmtId="0" fontId="208" fillId="38" borderId="49" applyNumberFormat="0" applyAlignment="0" applyProtection="0">
      <alignment vertical="center"/>
    </xf>
    <xf numFmtId="0" fontId="103" fillId="73" borderId="51" applyNumberFormat="0" applyAlignment="0" applyProtection="0">
      <alignment vertical="center"/>
    </xf>
    <xf numFmtId="0" fontId="72" fillId="54" borderId="50" applyNumberFormat="0" applyFont="0" applyAlignment="0" applyProtection="0">
      <alignment vertical="center"/>
    </xf>
    <xf numFmtId="0" fontId="37" fillId="51" borderId="51" applyNumberFormat="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182" fillId="74" borderId="49"/>
    <xf numFmtId="0" fontId="118" fillId="0" borderId="52" applyNumberFormat="0" applyFill="0" applyAlignment="0" applyProtection="0"/>
    <xf numFmtId="0" fontId="112" fillId="86" borderId="51" applyNumberFormat="0" applyAlignment="0" applyProtection="0"/>
    <xf numFmtId="0" fontId="112" fillId="51" borderId="51" applyNumberFormat="0" applyAlignment="0" applyProtection="0"/>
    <xf numFmtId="0" fontId="112" fillId="87" borderId="51" applyNumberFormat="0" applyAlignment="0" applyProtection="0"/>
    <xf numFmtId="0" fontId="84" fillId="51" borderId="51" applyNumberFormat="0" applyAlignment="0" applyProtection="0">
      <alignment vertical="center"/>
    </xf>
    <xf numFmtId="0" fontId="280" fillId="72" borderId="49" applyNumberFormat="0" applyAlignment="0" applyProtection="0"/>
    <xf numFmtId="0" fontId="31" fillId="51" borderId="49" applyNumberFormat="0" applyAlignment="0" applyProtection="0"/>
    <xf numFmtId="0" fontId="209" fillId="51" borderId="51" applyNumberFormat="0" applyAlignment="0" applyProtection="0">
      <alignment vertical="center"/>
    </xf>
    <xf numFmtId="0" fontId="83" fillId="38" borderId="49" applyNumberFormat="0" applyAlignment="0" applyProtection="0">
      <alignment vertical="center"/>
    </xf>
    <xf numFmtId="0" fontId="82" fillId="86" borderId="49" applyNumberFormat="0" applyAlignment="0" applyProtection="0">
      <alignment vertical="center"/>
    </xf>
    <xf numFmtId="0" fontId="91" fillId="0" borderId="54" applyNumberFormat="0" applyFill="0" applyAlignment="0" applyProtection="0">
      <alignment vertical="center"/>
    </xf>
    <xf numFmtId="0" fontId="38" fillId="38" borderId="49" applyNumberFormat="0" applyAlignment="0" applyProtection="0"/>
    <xf numFmtId="0" fontId="250" fillId="54" borderId="50" applyNumberFormat="0" applyFont="0" applyAlignment="0" applyProtection="0">
      <alignment vertical="center"/>
    </xf>
    <xf numFmtId="0" fontId="37" fillId="51" borderId="51" applyNumberFormat="0" applyAlignment="0" applyProtection="0"/>
    <xf numFmtId="0" fontId="261" fillId="51" borderId="49" applyNumberFormat="0" applyAlignment="0" applyProtection="0">
      <alignment vertical="center"/>
    </xf>
    <xf numFmtId="0" fontId="268" fillId="54" borderId="50" applyNumberFormat="0" applyFont="0" applyAlignment="0" applyProtection="0">
      <alignment vertical="center"/>
    </xf>
    <xf numFmtId="0" fontId="176" fillId="51" borderId="51"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181" fillId="74" borderId="51"/>
    <xf numFmtId="0" fontId="113" fillId="86" borderId="49" applyNumberFormat="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209" fillId="51" borderId="51" applyNumberFormat="0" applyAlignment="0" applyProtection="0">
      <alignment vertical="center"/>
    </xf>
    <xf numFmtId="0" fontId="181" fillId="74" borderId="51" applyNumberFormat="0" applyAlignment="0" applyProtection="0">
      <alignment vertical="center"/>
    </xf>
    <xf numFmtId="0" fontId="158" fillId="51" borderId="51" applyNumberFormat="0" applyAlignment="0" applyProtection="0">
      <alignment vertical="center"/>
    </xf>
    <xf numFmtId="0" fontId="31" fillId="51" borderId="49" applyNumberFormat="0" applyAlignment="0" applyProtection="0"/>
    <xf numFmtId="0" fontId="83" fillId="38" borderId="49" applyNumberFormat="0" applyAlignment="0" applyProtection="0">
      <alignment vertical="center"/>
    </xf>
    <xf numFmtId="0" fontId="50" fillId="0" borderId="54" applyNumberFormat="0" applyFill="0" applyAlignment="0" applyProtection="0">
      <alignment vertical="center"/>
    </xf>
    <xf numFmtId="0" fontId="196" fillId="54" borderId="50" applyNumberFormat="0" applyFont="0" applyAlignment="0" applyProtection="0">
      <alignment vertical="center"/>
    </xf>
    <xf numFmtId="0" fontId="118" fillId="0" borderId="52" applyNumberFormat="0" applyFill="0" applyAlignment="0" applyProtection="0"/>
    <xf numFmtId="0" fontId="268" fillId="54" borderId="50" applyNumberFormat="0" applyFont="0" applyAlignment="0" applyProtection="0">
      <alignment vertical="center"/>
    </xf>
    <xf numFmtId="0" fontId="1" fillId="76" borderId="50" applyNumberFormat="0" applyFont="0" applyAlignment="0" applyProtection="0">
      <alignment vertical="center"/>
    </xf>
    <xf numFmtId="0" fontId="84" fillId="86" borderId="51" applyNumberFormat="0" applyAlignment="0" applyProtection="0">
      <alignment vertical="center"/>
    </xf>
    <xf numFmtId="0" fontId="156" fillId="51" borderId="49" applyNumberFormat="0" applyAlignment="0" applyProtection="0">
      <alignment vertical="center"/>
    </xf>
    <xf numFmtId="0" fontId="207" fillId="51" borderId="49" applyNumberFormat="0" applyAlignment="0" applyProtection="0">
      <alignment vertical="center"/>
    </xf>
    <xf numFmtId="0" fontId="1" fillId="76" borderId="5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75" fillId="38" borderId="49" applyNumberFormat="0" applyAlignment="0" applyProtection="0">
      <alignment vertical="center"/>
    </xf>
    <xf numFmtId="0" fontId="112" fillId="86" borderId="51" applyNumberFormat="0" applyAlignment="0" applyProtection="0"/>
    <xf numFmtId="0" fontId="103" fillId="73"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83" fillId="71" borderId="49"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157" fillId="72" borderId="49" applyNumberFormat="0" applyAlignment="0" applyProtection="0"/>
    <xf numFmtId="0" fontId="268" fillId="54" borderId="50" applyNumberFormat="0" applyFont="0" applyAlignment="0" applyProtection="0">
      <alignment vertical="center"/>
    </xf>
    <xf numFmtId="0" fontId="280" fillId="38" borderId="49" applyNumberFormat="0" applyAlignment="0" applyProtection="0">
      <alignment vertical="center"/>
    </xf>
    <xf numFmtId="0" fontId="37" fillId="51" borderId="51" applyNumberFormat="0" applyAlignment="0" applyProtection="0"/>
    <xf numFmtId="0" fontId="31" fillId="51" borderId="49" applyNumberFormat="0" applyAlignment="0" applyProtection="0"/>
    <xf numFmtId="0" fontId="276" fillId="0" borderId="52" applyNumberFormat="0" applyFill="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82" fillId="86" borderId="49" applyNumberFormat="0" applyAlignment="0" applyProtection="0">
      <alignment vertical="center"/>
    </xf>
    <xf numFmtId="0" fontId="84" fillId="86" borderId="51" applyNumberFormat="0" applyAlignment="0" applyProtection="0">
      <alignment vertical="center"/>
    </xf>
    <xf numFmtId="0" fontId="209" fillId="51" borderId="51" applyNumberFormat="0" applyAlignment="0" applyProtection="0">
      <alignment vertical="center"/>
    </xf>
    <xf numFmtId="0" fontId="204" fillId="0" borderId="52" applyNumberFormat="0" applyFill="0" applyAlignment="0" applyProtection="0">
      <alignment vertical="center"/>
    </xf>
    <xf numFmtId="0" fontId="112" fillId="86" borderId="51" applyNumberFormat="0" applyAlignment="0" applyProtection="0"/>
    <xf numFmtId="0" fontId="99" fillId="74" borderId="49" applyNumberFormat="0" applyAlignment="0" applyProtection="0">
      <alignment vertical="center"/>
    </xf>
    <xf numFmtId="0" fontId="280" fillId="38" borderId="49" applyNumberFormat="0" applyAlignment="0" applyProtection="0">
      <alignment vertical="center"/>
    </xf>
    <xf numFmtId="0" fontId="38" fillId="38" borderId="49" applyNumberFormat="0" applyAlignment="0" applyProtection="0"/>
    <xf numFmtId="0" fontId="102" fillId="38" borderId="49" applyNumberFormat="0" applyAlignment="0" applyProtection="0">
      <alignment vertical="center"/>
    </xf>
    <xf numFmtId="0" fontId="112" fillId="51" borderId="51" applyNumberFormat="0" applyAlignment="0" applyProtection="0"/>
    <xf numFmtId="0" fontId="279" fillId="87" borderId="49" applyNumberFormat="0" applyAlignment="0" applyProtection="0"/>
    <xf numFmtId="0" fontId="50" fillId="0" borderId="54" applyNumberFormat="0" applyFill="0" applyAlignment="0" applyProtection="0">
      <alignment vertical="center"/>
    </xf>
    <xf numFmtId="0" fontId="156" fillId="86" borderId="49" applyNumberFormat="0" applyAlignment="0" applyProtection="0">
      <alignment vertical="center"/>
    </xf>
    <xf numFmtId="0" fontId="82" fillId="51" borderId="49" applyNumberFormat="0" applyAlignment="0" applyProtection="0">
      <alignment vertical="center"/>
    </xf>
    <xf numFmtId="0" fontId="262" fillId="38" borderId="49" applyNumberFormat="0" applyAlignment="0" applyProtection="0">
      <alignment vertical="center"/>
    </xf>
    <xf numFmtId="0" fontId="163" fillId="54" borderId="50" applyNumberFormat="0" applyFont="0" applyAlignment="0" applyProtection="0">
      <alignment vertical="center"/>
    </xf>
    <xf numFmtId="0" fontId="79" fillId="0" borderId="52" applyNumberFormat="0" applyFill="0" applyAlignment="0" applyProtection="0"/>
    <xf numFmtId="0" fontId="102" fillId="72" borderId="49" applyNumberFormat="0" applyAlignment="0" applyProtection="0"/>
    <xf numFmtId="0" fontId="111" fillId="71" borderId="49" applyNumberFormat="0" applyAlignment="0" applyProtection="0"/>
    <xf numFmtId="0" fontId="280" fillId="71" borderId="49"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xf numFmtId="0" fontId="50" fillId="0" borderId="54" applyNumberFormat="0" applyFill="0" applyAlignment="0" applyProtection="0">
      <alignment vertical="center"/>
    </xf>
    <xf numFmtId="0" fontId="138" fillId="51" borderId="51" applyNumberFormat="0" applyAlignment="0" applyProtection="0">
      <alignment vertical="center"/>
    </xf>
    <xf numFmtId="0" fontId="113" fillId="86" borderId="49" applyNumberFormat="0" applyAlignment="0" applyProtection="0"/>
    <xf numFmtId="0" fontId="276" fillId="0" borderId="52" applyNumberFormat="0" applyFill="0" applyAlignment="0" applyProtection="0">
      <alignment vertical="center"/>
    </xf>
    <xf numFmtId="0" fontId="111" fillId="72" borderId="49" applyNumberFormat="0" applyAlignment="0" applyProtection="0"/>
    <xf numFmtId="0" fontId="103" fillId="73" borderId="51" applyNumberFormat="0" applyAlignment="0" applyProtection="0">
      <alignment vertical="center"/>
    </xf>
    <xf numFmtId="0" fontId="79" fillId="0" borderId="52" applyNumberFormat="0" applyFill="0" applyAlignment="0" applyProtection="0">
      <alignment vertical="center"/>
    </xf>
    <xf numFmtId="0" fontId="118" fillId="0" borderId="52" applyNumberFormat="0" applyFill="0" applyAlignment="0" applyProtection="0"/>
    <xf numFmtId="0" fontId="341" fillId="72" borderId="49"/>
    <xf numFmtId="0" fontId="99" fillId="73" borderId="49" applyNumberFormat="0" applyAlignment="0" applyProtection="0">
      <alignment vertical="center"/>
    </xf>
    <xf numFmtId="0" fontId="148" fillId="54" borderId="50" applyNumberFormat="0" applyFont="0" applyAlignment="0" applyProtection="0">
      <alignment vertical="center"/>
    </xf>
    <xf numFmtId="0" fontId="281" fillId="51" borderId="51" applyNumberFormat="0" applyAlignment="0" applyProtection="0">
      <alignment vertical="center"/>
    </xf>
    <xf numFmtId="0" fontId="111" fillId="71" borderId="49" applyNumberFormat="0" applyAlignment="0" applyProtection="0"/>
    <xf numFmtId="0" fontId="83" fillId="71" borderId="49" applyNumberFormat="0" applyAlignment="0" applyProtection="0">
      <alignment vertical="center"/>
    </xf>
    <xf numFmtId="0" fontId="209" fillId="51" borderId="51" applyNumberForma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245" fillId="71" borderId="49" applyNumberFormat="0" applyAlignment="0" applyProtection="0">
      <alignment vertical="center"/>
    </xf>
    <xf numFmtId="0" fontId="113" fillId="87" borderId="49" applyNumberFormat="0" applyAlignment="0" applyProtection="0"/>
    <xf numFmtId="0" fontId="112" fillId="86" borderId="51" applyNumberFormat="0" applyAlignment="0" applyProtection="0"/>
    <xf numFmtId="0" fontId="176" fillId="51" borderId="51" applyNumberFormat="0" applyAlignment="0" applyProtection="0">
      <alignment vertical="center"/>
    </xf>
    <xf numFmtId="0" fontId="156" fillId="51" borderId="49" applyNumberFormat="0" applyAlignment="0" applyProtection="0">
      <alignment vertical="center"/>
    </xf>
    <xf numFmtId="0" fontId="112" fillId="86" borderId="51" applyNumberFormat="0" applyAlignment="0" applyProtection="0"/>
    <xf numFmtId="0" fontId="342" fillId="74" borderId="51" applyNumberFormat="0" applyAlignment="0" applyProtection="0">
      <alignment vertical="center"/>
    </xf>
    <xf numFmtId="0" fontId="208" fillId="38" borderId="49" applyNumberFormat="0" applyAlignment="0" applyProtection="0">
      <alignment vertical="center"/>
    </xf>
    <xf numFmtId="0" fontId="153" fillId="0" borderId="52" applyNumberFormat="0" applyFill="0" applyAlignment="0" applyProtection="0">
      <alignment vertical="center"/>
    </xf>
    <xf numFmtId="0" fontId="280" fillId="38" borderId="49" applyNumberFormat="0" applyAlignment="0" applyProtection="0">
      <alignment vertical="center"/>
    </xf>
    <xf numFmtId="0" fontId="102" fillId="71" borderId="49" applyNumberFormat="0" applyAlignment="0" applyProtection="0">
      <alignment vertical="center"/>
    </xf>
    <xf numFmtId="0" fontId="1" fillId="76" borderId="50" applyNumberFormat="0" applyFont="0" applyAlignment="0" applyProtection="0">
      <alignment vertical="center"/>
    </xf>
    <xf numFmtId="0" fontId="38" fillId="38" borderId="49" applyNumberFormat="0" applyAlignment="0" applyProtection="0"/>
    <xf numFmtId="0" fontId="153" fillId="0" borderId="52" applyNumberFormat="0" applyFill="0" applyAlignment="0" applyProtection="0">
      <alignment vertical="center"/>
    </xf>
    <xf numFmtId="0" fontId="280" fillId="38" borderId="49" applyNumberFormat="0" applyAlignment="0" applyProtection="0">
      <alignment vertical="center"/>
    </xf>
    <xf numFmtId="0" fontId="118" fillId="0" borderId="52" applyNumberFormat="0" applyFill="0" applyAlignment="0" applyProtection="0"/>
    <xf numFmtId="0" fontId="111" fillId="71" borderId="49" applyNumberFormat="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250" fillId="54" borderId="50" applyNumberFormat="0" applyFont="0" applyAlignment="0" applyProtection="0">
      <alignment vertical="center"/>
    </xf>
    <xf numFmtId="0" fontId="193" fillId="38" borderId="49" applyNumberFormat="0" applyAlignment="0" applyProtection="0">
      <alignment vertical="center"/>
    </xf>
    <xf numFmtId="0" fontId="268" fillId="54" borderId="50" applyNumberFormat="0" applyFont="0" applyAlignment="0" applyProtection="0">
      <alignment vertical="center"/>
    </xf>
    <xf numFmtId="0" fontId="112" fillId="86" borderId="51" applyNumberFormat="0" applyAlignment="0" applyProtection="0"/>
    <xf numFmtId="0" fontId="84" fillId="51"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112" fillId="86" borderId="51" applyNumberFormat="0" applyAlignment="0" applyProtection="0"/>
    <xf numFmtId="0" fontId="84" fillId="51" borderId="51" applyNumberFormat="0" applyAlignment="0" applyProtection="0">
      <alignment vertical="center"/>
    </xf>
    <xf numFmtId="0" fontId="112" fillId="86" borderId="51" applyNumberFormat="0" applyAlignment="0" applyProtection="0"/>
    <xf numFmtId="0" fontId="207" fillId="51" borderId="49" applyNumberFormat="0" applyAlignment="0" applyProtection="0">
      <alignment vertical="center"/>
    </xf>
    <xf numFmtId="0" fontId="263" fillId="51" borderId="51" applyNumberFormat="0" applyAlignment="0" applyProtection="0">
      <alignment vertical="center"/>
    </xf>
    <xf numFmtId="0" fontId="1" fillId="76" borderId="50" applyNumberFormat="0" applyFont="0" applyAlignment="0" applyProtection="0">
      <alignment vertical="center"/>
    </xf>
    <xf numFmtId="0" fontId="72" fillId="54" borderId="50" applyNumberFormat="0" applyFont="0" applyAlignment="0" applyProtection="0">
      <alignment vertical="center"/>
    </xf>
    <xf numFmtId="0" fontId="83" fillId="72" borderId="49" applyNumberFormat="0" applyAlignment="0" applyProtection="0"/>
    <xf numFmtId="0" fontId="176" fillId="51" borderId="51" applyNumberFormat="0" applyAlignment="0" applyProtection="0">
      <alignment vertical="center"/>
    </xf>
    <xf numFmtId="0" fontId="30" fillId="0" borderId="52" applyNumberFormat="0" applyFill="0" applyAlignment="0" applyProtection="0"/>
    <xf numFmtId="0" fontId="181" fillId="74" borderId="51"/>
    <xf numFmtId="0" fontId="158" fillId="51" borderId="51"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113" fillId="87" borderId="49" applyNumberFormat="0" applyAlignment="0" applyProtection="0"/>
    <xf numFmtId="0" fontId="111" fillId="38" borderId="49" applyNumberFormat="0" applyAlignment="0" applyProtection="0"/>
    <xf numFmtId="0" fontId="112" fillId="86" borderId="51" applyNumberFormat="0" applyAlignment="0" applyProtection="0"/>
    <xf numFmtId="0" fontId="153" fillId="0" borderId="52" applyNumberFormat="0" applyFill="0" applyAlignment="0" applyProtection="0">
      <alignment vertical="center"/>
    </xf>
    <xf numFmtId="0" fontId="70" fillId="54" borderId="50" applyNumberFormat="0" applyFont="0" applyAlignment="0" applyProtection="0">
      <alignment vertical="center"/>
    </xf>
    <xf numFmtId="0" fontId="276" fillId="0" borderId="52" applyNumberFormat="0" applyFill="0" applyAlignment="0" applyProtection="0">
      <alignment vertical="center"/>
    </xf>
    <xf numFmtId="0" fontId="263" fillId="51" borderId="51" applyNumberFormat="0" applyAlignment="0" applyProtection="0">
      <alignment vertical="center"/>
    </xf>
    <xf numFmtId="0" fontId="83" fillId="38" borderId="49" applyNumberFormat="0" applyAlignment="0" applyProtection="0">
      <alignment vertical="center"/>
    </xf>
    <xf numFmtId="0" fontId="113" fillId="86" borderId="49" applyNumberFormat="0" applyAlignment="0" applyProtection="0"/>
    <xf numFmtId="0" fontId="209" fillId="51" borderId="51" applyNumberFormat="0" applyAlignment="0" applyProtection="0">
      <alignment vertical="center"/>
    </xf>
    <xf numFmtId="0" fontId="50" fillId="0" borderId="54" applyNumberFormat="0" applyFill="0" applyAlignment="0" applyProtection="0">
      <alignment vertical="center"/>
    </xf>
    <xf numFmtId="0" fontId="171" fillId="0" borderId="52" applyNumberFormat="0" applyFill="0" applyAlignment="0" applyProtection="0">
      <alignment vertical="center"/>
    </xf>
    <xf numFmtId="0" fontId="112" fillId="86" borderId="51" applyNumberFormat="0" applyAlignment="0" applyProtection="0"/>
    <xf numFmtId="0" fontId="113" fillId="86" borderId="49" applyNumberFormat="0" applyAlignment="0" applyProtection="0"/>
    <xf numFmtId="0" fontId="281" fillId="51" borderId="51" applyNumberFormat="0" applyAlignment="0" applyProtection="0">
      <alignment vertical="center"/>
    </xf>
    <xf numFmtId="0" fontId="279" fillId="86" borderId="49" applyNumberFormat="0" applyAlignment="0" applyProtection="0">
      <alignment vertical="center"/>
    </xf>
    <xf numFmtId="0" fontId="111" fillId="71" borderId="49" applyNumberFormat="0" applyAlignment="0" applyProtection="0"/>
    <xf numFmtId="0" fontId="83" fillId="71" borderId="49" applyNumberFormat="0" applyAlignment="0" applyProtection="0">
      <alignment vertical="center"/>
    </xf>
    <xf numFmtId="0" fontId="341" fillId="71" borderId="49" applyNumberFormat="0" applyAlignment="0" applyProtection="0">
      <alignment vertical="center"/>
    </xf>
    <xf numFmtId="0" fontId="281" fillId="51" borderId="51" applyNumberFormat="0" applyAlignment="0" applyProtection="0">
      <alignment vertical="center"/>
    </xf>
    <xf numFmtId="0" fontId="83" fillId="71" borderId="49" applyNumberFormat="0" applyAlignment="0" applyProtection="0">
      <alignment vertical="center"/>
    </xf>
    <xf numFmtId="0" fontId="50" fillId="0" borderId="54" applyNumberFormat="0" applyFill="0" applyAlignment="0" applyProtection="0">
      <alignment vertical="center"/>
    </xf>
    <xf numFmtId="0" fontId="242" fillId="74" borderId="49" applyNumberFormat="0" applyAlignment="0" applyProtection="0">
      <alignment vertical="center"/>
    </xf>
    <xf numFmtId="0" fontId="31" fillId="51" borderId="49" applyNumberFormat="0" applyAlignment="0" applyProtection="0"/>
    <xf numFmtId="0" fontId="227" fillId="51" borderId="51" applyNumberFormat="0" applyAlignment="0" applyProtection="0">
      <alignment vertical="center"/>
    </xf>
    <xf numFmtId="0" fontId="102" fillId="71" borderId="49" applyNumberFormat="0" applyAlignment="0" applyProtection="0">
      <alignment vertical="center"/>
    </xf>
    <xf numFmtId="0" fontId="225" fillId="51" borderId="49" applyNumberFormat="0" applyAlignment="0" applyProtection="0">
      <alignment vertical="center"/>
    </xf>
    <xf numFmtId="0" fontId="281" fillId="51" borderId="51" applyNumberFormat="0" applyAlignment="0" applyProtection="0">
      <alignment vertical="center"/>
    </xf>
    <xf numFmtId="0" fontId="50" fillId="0" borderId="54" applyNumberFormat="0" applyFill="0" applyAlignment="0" applyProtection="0">
      <alignment vertical="center"/>
    </xf>
    <xf numFmtId="0" fontId="181" fillId="74" borderId="51"/>
    <xf numFmtId="0" fontId="111" fillId="71" borderId="49" applyNumberFormat="0" applyAlignment="0" applyProtection="0"/>
    <xf numFmtId="0" fontId="113" fillId="86" borderId="49" applyNumberFormat="0" applyAlignment="0" applyProtection="0"/>
    <xf numFmtId="0" fontId="227" fillId="51" borderId="51" applyNumberFormat="0" applyAlignment="0" applyProtection="0">
      <alignment vertical="center"/>
    </xf>
    <xf numFmtId="0" fontId="103" fillId="74" borderId="51" applyNumberFormat="0" applyAlignment="0" applyProtection="0">
      <alignment vertical="center"/>
    </xf>
    <xf numFmtId="0" fontId="148" fillId="54" borderId="50" applyNumberFormat="0" applyFont="0" applyAlignment="0" applyProtection="0">
      <alignment vertical="center"/>
    </xf>
    <xf numFmtId="0" fontId="84" fillId="51" borderId="51" applyNumberFormat="0" applyAlignment="0" applyProtection="0">
      <alignment vertical="center"/>
    </xf>
    <xf numFmtId="0" fontId="280" fillId="38" borderId="49"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157" fillId="72" borderId="49" applyNumberFormat="0" applyAlignment="0" applyProtection="0"/>
    <xf numFmtId="0" fontId="207" fillId="51" borderId="49" applyNumberFormat="0" applyAlignment="0" applyProtection="0">
      <alignment vertical="center"/>
    </xf>
    <xf numFmtId="0" fontId="209" fillId="51" borderId="51" applyNumberFormat="0" applyAlignment="0" applyProtection="0">
      <alignment vertical="center"/>
    </xf>
    <xf numFmtId="0" fontId="209" fillId="51" borderId="51" applyNumberFormat="0" applyAlignment="0" applyProtection="0">
      <alignment vertical="center"/>
    </xf>
    <xf numFmtId="0" fontId="1" fillId="77" borderId="50"/>
    <xf numFmtId="0" fontId="207" fillId="51" borderId="49" applyNumberFormat="0" applyAlignment="0" applyProtection="0">
      <alignment vertical="center"/>
    </xf>
    <xf numFmtId="0" fontId="125" fillId="51" borderId="49" applyNumberFormat="0" applyAlignment="0" applyProtection="0">
      <alignment vertical="center"/>
    </xf>
    <xf numFmtId="0" fontId="112" fillId="86" borderId="51" applyNumberFormat="0" applyAlignment="0" applyProtection="0"/>
    <xf numFmtId="0" fontId="225" fillId="51" borderId="49" applyNumberFormat="0" applyAlignment="0" applyProtection="0">
      <alignment vertical="center"/>
    </xf>
    <xf numFmtId="0" fontId="50" fillId="0" borderId="54" applyNumberFormat="0" applyFill="0" applyAlignment="0" applyProtection="0">
      <alignment vertical="center"/>
    </xf>
    <xf numFmtId="0" fontId="113" fillId="51" borderId="49" applyNumberFormat="0" applyAlignment="0" applyProtection="0"/>
    <xf numFmtId="0" fontId="281" fillId="51" borderId="51" applyNumberFormat="0" applyAlignment="0" applyProtection="0">
      <alignment vertical="center"/>
    </xf>
    <xf numFmtId="0" fontId="103" fillId="73" borderId="51" applyNumberFormat="0" applyAlignment="0" applyProtection="0">
      <alignment vertical="center"/>
    </xf>
    <xf numFmtId="0" fontId="158" fillId="51" borderId="51" applyNumberForma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72" fillId="54" borderId="50" applyNumberFormat="0" applyFon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112" fillId="51" borderId="51" applyNumberFormat="0" applyAlignment="0" applyProtection="0"/>
    <xf numFmtId="0" fontId="103" fillId="74" borderId="51" applyNumberFormat="0" applyAlignment="0" applyProtection="0">
      <alignment vertical="center"/>
    </xf>
    <xf numFmtId="0" fontId="174" fillId="51" borderId="49" applyNumberFormat="0" applyAlignment="0" applyProtection="0">
      <alignment vertical="center"/>
    </xf>
    <xf numFmtId="0" fontId="280" fillId="71" borderId="49" applyNumberFormat="0" applyAlignment="0" applyProtection="0">
      <alignment vertical="center"/>
    </xf>
    <xf numFmtId="0" fontId="281" fillId="51" borderId="51" applyNumberFormat="0" applyAlignment="0" applyProtection="0">
      <alignment vertical="center"/>
    </xf>
    <xf numFmtId="0" fontId="276" fillId="0" borderId="52" applyNumberFormat="0" applyFill="0" applyAlignment="0" applyProtection="0">
      <alignment vertical="center"/>
    </xf>
    <xf numFmtId="0" fontId="79" fillId="0" borderId="52" applyNumberFormat="0" applyFill="0" applyAlignment="0" applyProtection="0">
      <alignment vertical="center"/>
    </xf>
    <xf numFmtId="0" fontId="227" fillId="51" borderId="51" applyNumberFormat="0" applyAlignment="0" applyProtection="0">
      <alignment vertical="center"/>
    </xf>
    <xf numFmtId="0" fontId="132" fillId="38" borderId="49" applyNumberFormat="0" applyAlignment="0" applyProtection="0">
      <alignment vertical="center"/>
    </xf>
    <xf numFmtId="0" fontId="82" fillId="51" borderId="49"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84" fillId="87" borderId="51" applyNumberFormat="0" applyAlignment="0" applyProtection="0"/>
    <xf numFmtId="0" fontId="280" fillId="38" borderId="49" applyNumberFormat="0" applyAlignment="0" applyProtection="0">
      <alignment vertical="center"/>
    </xf>
    <xf numFmtId="0" fontId="103" fillId="74" borderId="51" applyNumberFormat="0" applyAlignment="0" applyProtection="0">
      <alignment vertical="center"/>
    </xf>
    <xf numFmtId="0" fontId="50" fillId="0" borderId="54" applyNumberFormat="0" applyFill="0" applyAlignment="0" applyProtection="0">
      <alignment vertical="center"/>
    </xf>
    <xf numFmtId="0" fontId="234" fillId="0" borderId="54" applyNumberFormat="0" applyFill="0" applyAlignment="0" applyProtection="0">
      <alignment vertical="center"/>
    </xf>
    <xf numFmtId="0" fontId="118" fillId="0" borderId="52" applyNumberFormat="0" applyFill="0" applyAlignment="0" applyProtection="0"/>
    <xf numFmtId="0" fontId="157" fillId="38" borderId="49" applyNumberFormat="0" applyAlignment="0" applyProtection="0">
      <alignment vertical="center"/>
    </xf>
    <xf numFmtId="0" fontId="281" fillId="86" borderId="51" applyNumberFormat="0" applyAlignment="0" applyProtection="0">
      <alignment vertical="center"/>
    </xf>
    <xf numFmtId="0" fontId="157" fillId="71" borderId="49" applyNumberFormat="0" applyAlignment="0" applyProtection="0">
      <alignment vertical="center"/>
    </xf>
    <xf numFmtId="0" fontId="82" fillId="87" borderId="49" applyNumberFormat="0" applyAlignment="0" applyProtection="0"/>
    <xf numFmtId="0" fontId="30" fillId="0" borderId="52" applyNumberFormat="0" applyFill="0" applyAlignment="0" applyProtection="0"/>
    <xf numFmtId="0" fontId="226" fillId="38" borderId="49" applyNumberFormat="0" applyAlignment="0" applyProtection="0">
      <alignment vertical="center"/>
    </xf>
    <xf numFmtId="0" fontId="276" fillId="0" borderId="52" applyNumberFormat="0" applyFill="0" applyAlignment="0" applyProtection="0">
      <alignment vertical="center"/>
    </xf>
    <xf numFmtId="0" fontId="83" fillId="72" borderId="49" applyNumberFormat="0" applyAlignment="0" applyProtection="0"/>
    <xf numFmtId="0" fontId="113" fillId="86" borderId="49" applyNumberFormat="0" applyAlignment="0" applyProtection="0"/>
    <xf numFmtId="0" fontId="79" fillId="0" borderId="52" applyNumberFormat="0" applyFill="0" applyAlignment="0" applyProtection="0">
      <alignment vertical="center"/>
    </xf>
    <xf numFmtId="0" fontId="103" fillId="74" borderId="51" applyNumberFormat="0" applyAlignment="0" applyProtection="0">
      <alignment vertical="center"/>
    </xf>
    <xf numFmtId="0" fontId="208" fillId="38" borderId="49" applyNumberFormat="0" applyAlignment="0" applyProtection="0">
      <alignment vertical="center"/>
    </xf>
    <xf numFmtId="0" fontId="131" fillId="0" borderId="52" applyNumberFormat="0" applyFill="0" applyAlignment="0" applyProtection="0">
      <alignment vertical="center"/>
    </xf>
    <xf numFmtId="0" fontId="1" fillId="77" borderId="50"/>
    <xf numFmtId="0" fontId="207" fillId="51" borderId="49" applyNumberFormat="0" applyAlignment="0" applyProtection="0">
      <alignment vertical="center"/>
    </xf>
    <xf numFmtId="0" fontId="280" fillId="38" borderId="49" applyNumberFormat="0" applyAlignment="0" applyProtection="0">
      <alignment vertical="center"/>
    </xf>
    <xf numFmtId="0" fontId="138" fillId="51" borderId="51" applyNumberFormat="0" applyAlignment="0" applyProtection="0">
      <alignment vertical="center"/>
    </xf>
    <xf numFmtId="0" fontId="118" fillId="0" borderId="52" applyNumberFormat="0" applyFill="0" applyAlignment="0" applyProtection="0"/>
    <xf numFmtId="0" fontId="1" fillId="77" borderId="50" applyNumberFormat="0" applyAlignment="0" applyProtection="0"/>
    <xf numFmtId="0" fontId="50" fillId="0" borderId="54" applyNumberFormat="0" applyFill="0" applyAlignment="0" applyProtection="0">
      <alignment vertical="center"/>
    </xf>
    <xf numFmtId="0" fontId="158" fillId="51" borderId="51" applyNumberFormat="0" applyAlignment="0" applyProtection="0">
      <alignment vertical="center"/>
    </xf>
    <xf numFmtId="0" fontId="50" fillId="0" borderId="54" applyNumberFormat="0" applyFill="0" applyAlignment="0" applyProtection="0">
      <alignment vertical="center"/>
    </xf>
    <xf numFmtId="0" fontId="246" fillId="74" borderId="51" applyNumberFormat="0" applyAlignment="0" applyProtection="0">
      <alignment vertical="center"/>
    </xf>
    <xf numFmtId="0" fontId="157" fillId="71" borderId="49" applyNumberFormat="0" applyAlignment="0" applyProtection="0">
      <alignment vertical="center"/>
    </xf>
    <xf numFmtId="0" fontId="111" fillId="71" borderId="49" applyNumberFormat="0" applyAlignment="0" applyProtection="0"/>
    <xf numFmtId="0" fontId="268" fillId="54" borderId="50" applyNumberFormat="0" applyFont="0" applyAlignment="0" applyProtection="0">
      <alignment vertical="center"/>
    </xf>
    <xf numFmtId="0" fontId="112" fillId="86" borderId="51" applyNumberFormat="0" applyAlignment="0" applyProtection="0"/>
    <xf numFmtId="0" fontId="182" fillId="73" borderId="49" applyNumberFormat="0" applyAlignment="0" applyProtection="0">
      <alignment vertical="center"/>
    </xf>
    <xf numFmtId="0" fontId="182" fillId="73" borderId="49" applyNumberFormat="0" applyAlignment="0" applyProtection="0">
      <alignment vertical="center"/>
    </xf>
    <xf numFmtId="0" fontId="79" fillId="0" borderId="52" applyNumberFormat="0" applyFill="0" applyAlignment="0" applyProtection="0">
      <alignment vertical="center"/>
    </xf>
    <xf numFmtId="0" fontId="227" fillId="51" borderId="51" applyNumberFormat="0" applyAlignment="0" applyProtection="0">
      <alignment vertical="center"/>
    </xf>
    <xf numFmtId="0" fontId="113" fillId="86" borderId="49" applyNumberFormat="0" applyAlignment="0" applyProtection="0"/>
    <xf numFmtId="0" fontId="1" fillId="77" borderId="50" applyNumberFormat="0" applyAlignment="0" applyProtection="0"/>
    <xf numFmtId="0" fontId="112" fillId="86" borderId="51" applyNumberFormat="0" applyAlignment="0" applyProtection="0"/>
    <xf numFmtId="0" fontId="111" fillId="71" borderId="49" applyNumberFormat="0" applyAlignment="0" applyProtection="0"/>
    <xf numFmtId="0" fontId="189" fillId="0" borderId="54"/>
    <xf numFmtId="0" fontId="262" fillId="38" borderId="49" applyNumberFormat="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99" fillId="73" borderId="49" applyNumberFormat="0" applyAlignment="0" applyProtection="0">
      <alignment vertical="center"/>
    </xf>
    <xf numFmtId="0" fontId="112" fillId="86" borderId="51" applyNumberFormat="0" applyAlignment="0" applyProtection="0"/>
    <xf numFmtId="0" fontId="83" fillId="71" borderId="49" applyNumberFormat="0" applyAlignment="0" applyProtection="0">
      <alignment vertical="center"/>
    </xf>
    <xf numFmtId="0" fontId="79" fillId="0" borderId="52" applyNumberFormat="0" applyFill="0" applyAlignment="0" applyProtection="0">
      <alignment vertical="center"/>
    </xf>
    <xf numFmtId="0" fontId="1" fillId="76" borderId="50" applyNumberFormat="0" applyFont="0" applyAlignment="0" applyProtection="0"/>
    <xf numFmtId="0" fontId="262" fillId="38" borderId="49" applyNumberFormat="0" applyAlignment="0" applyProtection="0">
      <alignment vertical="center"/>
    </xf>
    <xf numFmtId="0" fontId="19" fillId="54" borderId="50" applyNumberFormat="0" applyFont="0" applyAlignment="0" applyProtection="0"/>
    <xf numFmtId="0" fontId="281" fillId="51" borderId="51" applyNumberFormat="0" applyAlignment="0" applyProtection="0">
      <alignment vertical="center"/>
    </xf>
    <xf numFmtId="0" fontId="103" fillId="74" borderId="51" applyNumberFormat="0" applyAlignment="0" applyProtection="0">
      <alignment vertical="center"/>
    </xf>
    <xf numFmtId="0" fontId="31" fillId="51" borderId="49" applyNumberFormat="0" applyAlignment="0" applyProtection="0"/>
    <xf numFmtId="0" fontId="118" fillId="0" borderId="52"/>
    <xf numFmtId="0" fontId="113" fillId="87" borderId="49" applyNumberFormat="0" applyAlignment="0" applyProtection="0"/>
    <xf numFmtId="0" fontId="157" fillId="71" borderId="49" applyNumberFormat="0" applyAlignment="0" applyProtection="0">
      <alignment vertical="center"/>
    </xf>
    <xf numFmtId="0" fontId="193" fillId="38" borderId="49" applyNumberFormat="0" applyAlignment="0" applyProtection="0">
      <alignment vertical="center"/>
    </xf>
    <xf numFmtId="0" fontId="112" fillId="86" borderId="51" applyNumberFormat="0" applyAlignment="0" applyProtection="0"/>
    <xf numFmtId="0" fontId="208" fillId="38" borderId="49" applyNumberFormat="0" applyAlignment="0" applyProtection="0">
      <alignment vertical="center"/>
    </xf>
    <xf numFmtId="0" fontId="111" fillId="38" borderId="49" applyNumberFormat="0" applyAlignment="0" applyProtection="0"/>
    <xf numFmtId="0" fontId="113" fillId="86" borderId="49" applyNumberFormat="0" applyAlignment="0" applyProtection="0"/>
    <xf numFmtId="0" fontId="157" fillId="38" borderId="49" applyNumberFormat="0" applyAlignment="0" applyProtection="0">
      <alignment vertical="center"/>
    </xf>
    <xf numFmtId="0" fontId="207" fillId="51" borderId="49" applyNumberFormat="0" applyAlignment="0" applyProtection="0">
      <alignment vertical="center"/>
    </xf>
    <xf numFmtId="0" fontId="72" fillId="54" borderId="50" applyNumberFormat="0" applyFont="0" applyAlignment="0" applyProtection="0">
      <alignment vertical="center"/>
    </xf>
    <xf numFmtId="0" fontId="263" fillId="51" borderId="51" applyNumberFormat="0" applyAlignment="0" applyProtection="0">
      <alignment vertical="center"/>
    </xf>
    <xf numFmtId="0" fontId="111" fillId="71" borderId="49" applyNumberFormat="0" applyAlignment="0" applyProtection="0"/>
    <xf numFmtId="0" fontId="280" fillId="38" borderId="49" applyNumberFormat="0" applyAlignment="0" applyProtection="0">
      <alignment vertical="center"/>
    </xf>
    <xf numFmtId="0" fontId="83" fillId="72" borderId="49" applyNumberFormat="0" applyAlignment="0" applyProtection="0"/>
    <xf numFmtId="0" fontId="281" fillId="51" borderId="51" applyNumberFormat="0" applyAlignment="0" applyProtection="0">
      <alignment vertical="center"/>
    </xf>
    <xf numFmtId="0" fontId="209" fillId="51" borderId="51" applyNumberFormat="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112" fillId="86" borderId="51" applyNumberFormat="0" applyAlignment="0" applyProtection="0"/>
    <xf numFmtId="0" fontId="242" fillId="74" borderId="49" applyNumberFormat="0" applyAlignment="0" applyProtection="0">
      <alignment vertical="center"/>
    </xf>
    <xf numFmtId="0" fontId="208" fillId="38" borderId="49" applyNumberFormat="0" applyAlignment="0" applyProtection="0">
      <alignment vertical="center"/>
    </xf>
    <xf numFmtId="0" fontId="31" fillId="51" borderId="49" applyNumberFormat="0" applyAlignment="0" applyProtection="0"/>
    <xf numFmtId="0" fontId="281" fillId="51" borderId="51" applyNumberFormat="0" applyAlignment="0" applyProtection="0">
      <alignment vertical="center"/>
    </xf>
    <xf numFmtId="0" fontId="1" fillId="76" borderId="50" applyNumberFormat="0" applyFont="0" applyAlignment="0" applyProtection="0">
      <alignment vertical="center"/>
    </xf>
    <xf numFmtId="0" fontId="258" fillId="0" borderId="52" applyNumberFormat="0" applyFill="0" applyAlignment="0" applyProtection="0">
      <alignment vertical="center"/>
    </xf>
    <xf numFmtId="0" fontId="111" fillId="71" borderId="49" applyNumberFormat="0" applyAlignment="0" applyProtection="0"/>
    <xf numFmtId="0" fontId="113" fillId="86" borderId="49" applyNumberFormat="0" applyAlignment="0" applyProtection="0"/>
    <xf numFmtId="0" fontId="118" fillId="0" borderId="52" applyNumberFormat="0" applyFill="0" applyAlignment="0" applyProtection="0"/>
    <xf numFmtId="0" fontId="181" fillId="74" borderId="51" applyNumberFormat="0" applyAlignment="0" applyProtection="0">
      <alignment vertical="center"/>
    </xf>
    <xf numFmtId="0" fontId="1" fillId="76" borderId="50" applyNumberFormat="0" applyFont="0" applyAlignment="0" applyProtection="0"/>
    <xf numFmtId="0" fontId="111" fillId="71" borderId="49" applyNumberFormat="0" applyAlignment="0" applyProtection="0"/>
    <xf numFmtId="0" fontId="83" fillId="38" borderId="49"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79" fillId="0" borderId="52" applyNumberFormat="0" applyFill="0" applyAlignment="0" applyProtection="0">
      <alignment vertical="center"/>
    </xf>
    <xf numFmtId="0" fontId="84" fillId="51" borderId="51" applyNumberFormat="0" applyAlignment="0" applyProtection="0">
      <alignment vertical="center"/>
    </xf>
    <xf numFmtId="0" fontId="321" fillId="71" borderId="49"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83" fillId="38" borderId="49" applyNumberFormat="0" applyAlignment="0" applyProtection="0">
      <alignment vertical="center"/>
    </xf>
    <xf numFmtId="0" fontId="279" fillId="86" borderId="49" applyNumberForma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83" fillId="72" borderId="49" applyNumberFormat="0" applyAlignment="0" applyProtection="0"/>
    <xf numFmtId="0" fontId="1" fillId="77" borderId="50" applyNumberFormat="0" applyAlignment="0" applyProtection="0"/>
    <xf numFmtId="0" fontId="83" fillId="38" borderId="49" applyNumberFormat="0" applyAlignment="0" applyProtection="0">
      <alignment vertical="center"/>
    </xf>
    <xf numFmtId="0" fontId="234" fillId="0" borderId="54"/>
    <xf numFmtId="0" fontId="50" fillId="0" borderId="54" applyNumberFormat="0" applyFill="0" applyAlignment="0" applyProtection="0">
      <alignment vertical="center"/>
    </xf>
    <xf numFmtId="0" fontId="181" fillId="73" borderId="51" applyNumberFormat="0" applyAlignment="0" applyProtection="0">
      <alignment vertical="center"/>
    </xf>
    <xf numFmtId="0" fontId="158" fillId="86" borderId="51" applyNumberFormat="0" applyAlignment="0" applyProtection="0">
      <alignment vertical="center"/>
    </xf>
    <xf numFmtId="0" fontId="19" fillId="54" borderId="50" applyNumberFormat="0" applyFont="0" applyAlignment="0" applyProtection="0"/>
    <xf numFmtId="0" fontId="1" fillId="76" borderId="50" applyNumberFormat="0" applyFont="0" applyAlignment="0" applyProtection="0">
      <alignment vertical="center"/>
    </xf>
    <xf numFmtId="0" fontId="146" fillId="54" borderId="50" applyNumberFormat="0" applyFont="0" applyAlignment="0" applyProtection="0">
      <alignment vertical="center"/>
    </xf>
    <xf numFmtId="0" fontId="118" fillId="0" borderId="52" applyNumberFormat="0" applyFill="0" applyAlignment="0" applyProtection="0"/>
    <xf numFmtId="0" fontId="103" fillId="74" borderId="51" applyNumberFormat="0" applyAlignment="0" applyProtection="0">
      <alignment vertical="center"/>
    </xf>
    <xf numFmtId="0" fontId="103" fillId="73" borderId="51" applyNumberFormat="0" applyAlignment="0" applyProtection="0">
      <alignment vertical="center"/>
    </xf>
    <xf numFmtId="0" fontId="113" fillId="86" borderId="49" applyNumberFormat="0" applyAlignment="0" applyProtection="0"/>
    <xf numFmtId="0" fontId="176" fillId="51" borderId="51"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280" fillId="38" borderId="49" applyNumberFormat="0" applyAlignment="0" applyProtection="0">
      <alignment vertical="center"/>
    </xf>
    <xf numFmtId="0" fontId="158" fillId="87" borderId="51" applyNumberFormat="0" applyAlignment="0" applyProtection="0"/>
    <xf numFmtId="0" fontId="153" fillId="0" borderId="52" applyNumberFormat="0" applyFill="0" applyAlignment="0" applyProtection="0">
      <alignment vertical="center"/>
    </xf>
    <xf numFmtId="0" fontId="157" fillId="71" borderId="49" applyNumberFormat="0" applyAlignment="0" applyProtection="0">
      <alignment vertical="center"/>
    </xf>
    <xf numFmtId="0" fontId="72" fillId="54" borderId="50" applyNumberFormat="0" applyFont="0" applyAlignment="0" applyProtection="0">
      <alignment vertical="center"/>
    </xf>
    <xf numFmtId="0" fontId="103" fillId="75" borderId="51" applyNumberFormat="0" applyAlignment="0" applyProtection="0"/>
    <xf numFmtId="0" fontId="112" fillId="86" borderId="51" applyNumberFormat="0" applyAlignment="0" applyProtection="0"/>
    <xf numFmtId="0" fontId="1" fillId="76" borderId="50" applyNumberFormat="0" applyFont="0" applyAlignment="0" applyProtection="0"/>
    <xf numFmtId="0" fontId="84" fillId="51" borderId="51" applyNumberFormat="0" applyAlignment="0" applyProtection="0">
      <alignment vertical="center"/>
    </xf>
    <xf numFmtId="0" fontId="112" fillId="87" borderId="51" applyNumberFormat="0" applyAlignment="0" applyProtection="0"/>
    <xf numFmtId="0" fontId="281" fillId="51" borderId="51" applyNumberFormat="0" applyAlignment="0" applyProtection="0">
      <alignment vertical="center"/>
    </xf>
    <xf numFmtId="0" fontId="279" fillId="86" borderId="49" applyNumberFormat="0" applyAlignment="0" applyProtection="0">
      <alignment vertical="center"/>
    </xf>
    <xf numFmtId="0" fontId="276" fillId="0" borderId="52" applyNumberFormat="0" applyFill="0" applyAlignment="0" applyProtection="0">
      <alignment vertical="center"/>
    </xf>
    <xf numFmtId="0" fontId="111" fillId="71" borderId="49" applyNumberFormat="0" applyAlignment="0" applyProtection="0"/>
    <xf numFmtId="0" fontId="182" fillId="74" borderId="49" applyNumberFormat="0" applyAlignment="0" applyProtection="0">
      <alignment vertical="center"/>
    </xf>
    <xf numFmtId="0" fontId="112" fillId="86" borderId="51" applyNumberFormat="0" applyAlignment="0" applyProtection="0"/>
    <xf numFmtId="0" fontId="279" fillId="51" borderId="49" applyNumberFormat="0" applyAlignment="0" applyProtection="0">
      <alignment vertical="center"/>
    </xf>
    <xf numFmtId="0" fontId="204" fillId="0" borderId="52" applyNumberFormat="0" applyFill="0" applyAlignment="0" applyProtection="0">
      <alignment vertical="center"/>
    </xf>
    <xf numFmtId="0" fontId="263" fillId="51" borderId="51" applyNumberFormat="0" applyAlignment="0" applyProtection="0">
      <alignment vertical="center"/>
    </xf>
    <xf numFmtId="0" fontId="79" fillId="0" borderId="52" applyNumberFormat="0" applyFill="0" applyAlignment="0" applyProtection="0">
      <alignment vertical="center"/>
    </xf>
    <xf numFmtId="0" fontId="330" fillId="0" borderId="54" applyNumberFormat="0" applyFill="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81" fillId="51" borderId="51" applyNumberFormat="0" applyAlignment="0" applyProtection="0">
      <alignment vertical="center"/>
    </xf>
    <xf numFmtId="0" fontId="158" fillId="86" borderId="51" applyNumberFormat="0" applyAlignment="0" applyProtection="0">
      <alignment vertical="center"/>
    </xf>
    <xf numFmtId="0" fontId="209" fillId="51" borderId="51" applyNumberFormat="0" applyAlignment="0" applyProtection="0">
      <alignment vertical="center"/>
    </xf>
    <xf numFmtId="0" fontId="182" fillId="73" borderId="49" applyNumberFormat="0" applyAlignment="0" applyProtection="0">
      <alignment vertical="center"/>
    </xf>
    <xf numFmtId="0" fontId="258" fillId="0" borderId="52" applyNumberFormat="0" applyFill="0" applyAlignment="0" applyProtection="0">
      <alignment vertical="center"/>
    </xf>
    <xf numFmtId="0" fontId="72" fillId="54" borderId="50" applyNumberFormat="0" applyFont="0" applyAlignment="0" applyProtection="0">
      <alignment vertical="center"/>
    </xf>
    <xf numFmtId="0" fontId="189" fillId="0" borderId="54"/>
    <xf numFmtId="0" fontId="112" fillId="86" borderId="51" applyNumberFormat="0" applyAlignment="0" applyProtection="0"/>
    <xf numFmtId="0" fontId="113" fillId="51" borderId="49" applyNumberFormat="0" applyAlignment="0" applyProtection="0"/>
    <xf numFmtId="0" fontId="112" fillId="86" borderId="51" applyNumberFormat="0" applyAlignment="0" applyProtection="0"/>
    <xf numFmtId="0" fontId="181" fillId="74" borderId="51"/>
    <xf numFmtId="0" fontId="1" fillId="76" borderId="50" applyNumberFormat="0" applyFont="0" applyAlignment="0" applyProtection="0"/>
    <xf numFmtId="0" fontId="209" fillId="51" borderId="51" applyNumberFormat="0" applyAlignment="0" applyProtection="0">
      <alignment vertical="center"/>
    </xf>
    <xf numFmtId="0" fontId="84" fillId="86" borderId="51" applyNumberFormat="0" applyAlignment="0" applyProtection="0">
      <alignment vertical="center"/>
    </xf>
    <xf numFmtId="0" fontId="279" fillId="51" borderId="49" applyNumberFormat="0" applyAlignment="0" applyProtection="0">
      <alignment vertical="center"/>
    </xf>
    <xf numFmtId="0" fontId="181" fillId="74" borderId="51" applyNumberFormat="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279" fillId="51" borderId="49" applyNumberFormat="0" applyAlignment="0" applyProtection="0">
      <alignment vertical="center"/>
    </xf>
    <xf numFmtId="0" fontId="1" fillId="76" borderId="50" applyNumberFormat="0" applyFont="0" applyAlignment="0" applyProtection="0">
      <alignment vertical="center"/>
    </xf>
    <xf numFmtId="0" fontId="246" fillId="74" borderId="51" applyNumberFormat="0" applyAlignment="0" applyProtection="0">
      <alignment vertical="center"/>
    </xf>
    <xf numFmtId="0" fontId="84" fillId="51" borderId="51" applyNumberFormat="0" applyAlignment="0" applyProtection="0">
      <alignment vertical="center"/>
    </xf>
    <xf numFmtId="0" fontId="279" fillId="86" borderId="49" applyNumberFormat="0" applyAlignment="0" applyProtection="0">
      <alignment vertical="center"/>
    </xf>
    <xf numFmtId="0" fontId="268" fillId="54" borderId="50" applyNumberFormat="0" applyFont="0" applyAlignment="0" applyProtection="0">
      <alignment vertical="center"/>
    </xf>
    <xf numFmtId="0" fontId="79" fillId="0" borderId="52" applyNumberFormat="0" applyFill="0" applyAlignment="0" applyProtection="0">
      <alignment vertical="center"/>
    </xf>
    <xf numFmtId="0" fontId="102" fillId="72" borderId="49" applyNumberFormat="0" applyAlignment="0" applyProtection="0"/>
    <xf numFmtId="0" fontId="1" fillId="76" borderId="50" applyNumberFormat="0" applyFont="0" applyAlignment="0" applyProtection="0"/>
    <xf numFmtId="0" fontId="103" fillId="73" borderId="51" applyNumberFormat="0" applyAlignment="0" applyProtection="0">
      <alignment vertical="center"/>
    </xf>
    <xf numFmtId="0" fontId="111" fillId="71" borderId="49"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158" fillId="51" borderId="51" applyNumberFormat="0" applyAlignment="0" applyProtection="0">
      <alignment vertical="center"/>
    </xf>
    <xf numFmtId="0" fontId="50" fillId="0" borderId="54" applyNumberFormat="0" applyFill="0" applyAlignment="0" applyProtection="0">
      <alignment vertical="center"/>
    </xf>
    <xf numFmtId="0" fontId="280" fillId="38" borderId="49" applyNumberFormat="0" applyAlignment="0" applyProtection="0">
      <alignment vertical="center"/>
    </xf>
    <xf numFmtId="0" fontId="84" fillId="51" borderId="51" applyNumberFormat="0" applyAlignment="0" applyProtection="0">
      <alignment vertical="center"/>
    </xf>
    <xf numFmtId="0" fontId="148" fillId="54" borderId="50" applyNumberFormat="0" applyFont="0" applyAlignment="0" applyProtection="0">
      <alignment vertical="center"/>
    </xf>
    <xf numFmtId="0" fontId="181" fillId="73" borderId="51" applyNumberFormat="0" applyAlignment="0" applyProtection="0">
      <alignment vertical="center"/>
    </xf>
    <xf numFmtId="0" fontId="280" fillId="71" borderId="49" applyNumberFormat="0" applyAlignment="0" applyProtection="0">
      <alignment vertical="center"/>
    </xf>
    <xf numFmtId="0" fontId="209" fillId="51" borderId="51" applyNumberFormat="0" applyAlignment="0" applyProtection="0">
      <alignment vertical="center"/>
    </xf>
    <xf numFmtId="0" fontId="112" fillId="51" borderId="51" applyNumberFormat="0" applyAlignment="0" applyProtection="0"/>
    <xf numFmtId="0" fontId="1" fillId="76" borderId="50" applyNumberFormat="0" applyFont="0" applyAlignment="0" applyProtection="0">
      <alignment vertical="center"/>
    </xf>
    <xf numFmtId="0" fontId="276" fillId="0" borderId="52" applyNumberFormat="0" applyFill="0" applyAlignment="0" applyProtection="0"/>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157" fillId="38" borderId="49" applyNumberForma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113" fillId="87" borderId="49"/>
    <xf numFmtId="0" fontId="113" fillId="51" borderId="49" applyNumberFormat="0" applyAlignment="0" applyProtection="0"/>
    <xf numFmtId="0" fontId="84" fillId="51" borderId="51" applyNumberFormat="0" applyAlignment="0" applyProtection="0">
      <alignment vertical="center"/>
    </xf>
    <xf numFmtId="0" fontId="276" fillId="0" borderId="52" applyNumberFormat="0" applyFill="0" applyAlignment="0" applyProtection="0">
      <alignment vertical="center"/>
    </xf>
    <xf numFmtId="0" fontId="113" fillId="86" borderId="49" applyNumberFormat="0" applyAlignment="0" applyProtection="0"/>
    <xf numFmtId="0" fontId="148" fillId="54" borderId="50" applyNumberFormat="0" applyFont="0" applyAlignment="0" applyProtection="0">
      <alignment vertical="center"/>
    </xf>
    <xf numFmtId="0" fontId="182" fillId="73" borderId="49" applyNumberFormat="0" applyAlignment="0" applyProtection="0">
      <alignment vertical="center"/>
    </xf>
    <xf numFmtId="0" fontId="153" fillId="0" borderId="52" applyNumberFormat="0" applyFill="0" applyAlignment="0" applyProtection="0"/>
    <xf numFmtId="0" fontId="103" fillId="74" borderId="51" applyNumberFormat="0" applyAlignment="0" applyProtection="0">
      <alignment vertical="center"/>
    </xf>
    <xf numFmtId="0" fontId="1" fillId="76" borderId="50" applyNumberFormat="0" applyFont="0" applyAlignment="0" applyProtection="0">
      <alignment vertical="center"/>
    </xf>
    <xf numFmtId="0" fontId="111" fillId="38" borderId="49" applyNumberFormat="0" applyAlignment="0" applyProtection="0"/>
    <xf numFmtId="0" fontId="280" fillId="38" borderId="49" applyNumberFormat="0" applyAlignment="0" applyProtection="0">
      <alignment vertical="center"/>
    </xf>
    <xf numFmtId="0" fontId="103" fillId="74" borderId="51" applyNumberFormat="0" applyAlignment="0" applyProtection="0">
      <alignment vertical="center"/>
    </xf>
    <xf numFmtId="0" fontId="118" fillId="0" borderId="52" applyNumberFormat="0" applyFill="0" applyAlignment="0" applyProtection="0"/>
    <xf numFmtId="0" fontId="84" fillId="86" borderId="51" applyNumberFormat="0" applyAlignment="0" applyProtection="0">
      <alignment vertical="center"/>
    </xf>
    <xf numFmtId="0" fontId="83" fillId="72" borderId="49" applyNumberFormat="0" applyAlignment="0" applyProtection="0"/>
    <xf numFmtId="0" fontId="281" fillId="51" borderId="51" applyNumberFormat="0" applyAlignment="0" applyProtection="0">
      <alignment vertical="center"/>
    </xf>
    <xf numFmtId="0" fontId="157" fillId="38" borderId="49" applyNumberFormat="0" applyAlignment="0" applyProtection="0">
      <alignment vertical="center"/>
    </xf>
    <xf numFmtId="0" fontId="83" fillId="38" borderId="49" applyNumberFormat="0" applyAlignment="0" applyProtection="0">
      <alignment vertical="center"/>
    </xf>
    <xf numFmtId="0" fontId="157" fillId="71" borderId="49" applyNumberFormat="0" applyAlignment="0" applyProtection="0">
      <alignment vertical="center"/>
    </xf>
    <xf numFmtId="0" fontId="158" fillId="86" borderId="51" applyNumberForma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37" fillId="51" borderId="51" applyNumberFormat="0" applyAlignment="0" applyProtection="0"/>
    <xf numFmtId="0" fontId="79" fillId="0" borderId="52" applyNumberFormat="0" applyFill="0" applyAlignment="0" applyProtection="0">
      <alignment vertical="center"/>
    </xf>
    <xf numFmtId="0" fontId="1" fillId="76" borderId="50" applyNumberFormat="0" applyFont="0" applyAlignment="0" applyProtection="0">
      <alignment vertical="center"/>
    </xf>
    <xf numFmtId="0" fontId="111" fillId="38" borderId="49" applyNumberFormat="0" applyAlignment="0" applyProtection="0"/>
    <xf numFmtId="0" fontId="1" fillId="76" borderId="50"/>
    <xf numFmtId="0" fontId="225" fillId="51" borderId="49" applyNumberFormat="0" applyAlignment="0" applyProtection="0">
      <alignment vertical="center"/>
    </xf>
    <xf numFmtId="0" fontId="111" fillId="72" borderId="49" applyNumberFormat="0" applyAlignment="0" applyProtection="0"/>
    <xf numFmtId="0" fontId="258" fillId="0" borderId="52" applyNumberFormat="0" applyFill="0" applyAlignment="0" applyProtection="0">
      <alignment vertical="center"/>
    </xf>
    <xf numFmtId="0" fontId="112" fillId="86" borderId="51" applyNumberFormat="0" applyAlignment="0" applyProtection="0"/>
    <xf numFmtId="0" fontId="280" fillId="71" borderId="49" applyNumberFormat="0" applyAlignment="0" applyProtection="0">
      <alignment vertical="center"/>
    </xf>
    <xf numFmtId="0" fontId="280" fillId="38" borderId="49" applyNumberFormat="0" applyAlignment="0" applyProtection="0">
      <alignment vertical="center"/>
    </xf>
    <xf numFmtId="0" fontId="82" fillId="51" borderId="49" applyNumberFormat="0" applyAlignment="0" applyProtection="0">
      <alignment vertical="center"/>
    </xf>
    <xf numFmtId="0" fontId="111" fillId="71" borderId="49" applyNumberFormat="0" applyAlignment="0" applyProtection="0"/>
    <xf numFmtId="0" fontId="246" fillId="74" borderId="51" applyNumberFormat="0" applyAlignment="0" applyProtection="0">
      <alignment vertical="center"/>
    </xf>
    <xf numFmtId="0" fontId="156" fillId="51" borderId="49" applyNumberFormat="0" applyAlignment="0" applyProtection="0">
      <alignment vertical="center"/>
    </xf>
    <xf numFmtId="0" fontId="181" fillId="73" borderId="51" applyNumberFormat="0" applyAlignment="0" applyProtection="0">
      <alignment vertical="center"/>
    </xf>
    <xf numFmtId="0" fontId="72" fillId="54" borderId="50" applyNumberFormat="0" applyFont="0" applyAlignment="0" applyProtection="0">
      <alignment vertical="center"/>
    </xf>
    <xf numFmtId="0" fontId="102" fillId="72" borderId="49" applyNumberFormat="0" applyAlignment="0" applyProtection="0"/>
    <xf numFmtId="0" fontId="1" fillId="76" borderId="50" applyNumberFormat="0" applyFont="0" applyAlignment="0" applyProtection="0"/>
    <xf numFmtId="0" fontId="84" fillId="86" borderId="51" applyNumberFormat="0" applyAlignment="0" applyProtection="0">
      <alignment vertical="center"/>
    </xf>
    <xf numFmtId="0" fontId="138" fillId="51" borderId="51" applyNumberFormat="0" applyAlignment="0" applyProtection="0">
      <alignment vertical="center"/>
    </xf>
    <xf numFmtId="0" fontId="103" fillId="74" borderId="51" applyNumberFormat="0" applyAlignment="0" applyProtection="0">
      <alignment vertical="center"/>
    </xf>
    <xf numFmtId="0" fontId="83" fillId="71" borderId="49" applyNumberFormat="0" applyAlignment="0" applyProtection="0">
      <alignment vertical="center"/>
    </xf>
    <xf numFmtId="0" fontId="316" fillId="74" borderId="49"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53" fillId="0" borderId="52" applyNumberFormat="0" applyFill="0" applyAlignment="0" applyProtection="0">
      <alignment vertical="center"/>
    </xf>
    <xf numFmtId="0" fontId="138" fillId="51" borderId="51" applyNumberFormat="0" applyAlignment="0" applyProtection="0">
      <alignment vertical="center"/>
    </xf>
    <xf numFmtId="0" fontId="214" fillId="54" borderId="50" applyNumberFormat="0" applyFont="0" applyAlignment="0" applyProtection="0">
      <alignment vertical="center"/>
    </xf>
    <xf numFmtId="0" fontId="209" fillId="51" borderId="51" applyNumberFormat="0" applyAlignment="0" applyProtection="0">
      <alignment vertical="center"/>
    </xf>
    <xf numFmtId="0" fontId="242" fillId="74" borderId="49" applyNumberFormat="0" applyAlignment="0" applyProtection="0">
      <alignment vertical="center"/>
    </xf>
    <xf numFmtId="0" fontId="84" fillId="51" borderId="51" applyNumberFormat="0" applyAlignment="0" applyProtection="0">
      <alignment vertical="center"/>
    </xf>
    <xf numFmtId="0" fontId="111" fillId="71" borderId="49" applyNumberFormat="0" applyAlignment="0" applyProtection="0"/>
    <xf numFmtId="0" fontId="82" fillId="87" borderId="49" applyNumberFormat="0" applyAlignment="0" applyProtection="0"/>
    <xf numFmtId="0" fontId="234" fillId="0" borderId="54" applyNumberFormat="0" applyFill="0" applyAlignment="0" applyProtection="0">
      <alignment vertical="center"/>
    </xf>
    <xf numFmtId="0" fontId="82" fillId="86" borderId="49" applyNumberFormat="0" applyAlignment="0" applyProtection="0">
      <alignment vertical="center"/>
    </xf>
    <xf numFmtId="0" fontId="99" fillId="74" borderId="49" applyNumberFormat="0" applyAlignment="0" applyProtection="0">
      <alignment vertical="center"/>
    </xf>
    <xf numFmtId="0" fontId="118" fillId="0" borderId="52" applyNumberFormat="0" applyFill="0" applyAlignment="0" applyProtection="0"/>
    <xf numFmtId="0" fontId="102" fillId="38" borderId="49"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193" fillId="71" borderId="49"/>
    <xf numFmtId="0" fontId="181" fillId="73"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04" fillId="0" borderId="52" applyNumberFormat="0" applyFill="0" applyAlignment="0" applyProtection="0">
      <alignment vertical="center"/>
    </xf>
    <xf numFmtId="0" fontId="320" fillId="74" borderId="51" applyNumberFormat="0" applyAlignment="0" applyProtection="0">
      <alignment vertical="center"/>
    </xf>
    <xf numFmtId="0" fontId="1" fillId="76" borderId="50" applyNumberFormat="0" applyFont="0" applyAlignment="0" applyProtection="0">
      <alignment vertical="center"/>
    </xf>
    <xf numFmtId="0" fontId="316" fillId="74" borderId="49" applyNumberFormat="0" applyAlignment="0" applyProtection="0">
      <alignment vertical="center"/>
    </xf>
    <xf numFmtId="0" fontId="84" fillId="87" borderId="51"/>
    <xf numFmtId="0" fontId="118" fillId="0" borderId="52" applyNumberFormat="0" applyFill="0" applyAlignment="0" applyProtection="0"/>
    <xf numFmtId="0" fontId="113" fillId="87" borderId="49" applyNumberFormat="0" applyAlignment="0" applyProtection="0"/>
    <xf numFmtId="0" fontId="158" fillId="51" borderId="51" applyNumberFormat="0" applyAlignment="0" applyProtection="0">
      <alignment vertical="center"/>
    </xf>
    <xf numFmtId="0" fontId="153" fillId="0" borderId="52" applyNumberFormat="0" applyFill="0" applyAlignment="0" applyProtection="0">
      <alignment vertical="center"/>
    </xf>
    <xf numFmtId="0" fontId="207" fillId="51" borderId="49" applyNumberFormat="0" applyAlignment="0" applyProtection="0">
      <alignment vertical="center"/>
    </xf>
    <xf numFmtId="0" fontId="338" fillId="75" borderId="49"/>
    <xf numFmtId="0" fontId="338" fillId="74" borderId="49" applyNumberFormat="0" applyAlignment="0" applyProtection="0">
      <alignment vertical="center"/>
    </xf>
    <xf numFmtId="0" fontId="181" fillId="74" borderId="51"/>
    <xf numFmtId="0" fontId="103" fillId="73" borderId="51" applyNumberFormat="0" applyAlignment="0" applyProtection="0">
      <alignment vertical="center"/>
    </xf>
    <xf numFmtId="0" fontId="342" fillId="74" borderId="51" applyNumberFormat="0" applyAlignment="0" applyProtection="0">
      <alignment vertical="center"/>
    </xf>
    <xf numFmtId="0" fontId="118" fillId="0" borderId="52" applyNumberFormat="0" applyFill="0" applyAlignment="0" applyProtection="0"/>
    <xf numFmtId="0" fontId="320" fillId="74" borderId="51" applyNumberFormat="0" applyAlignment="0" applyProtection="0">
      <alignment vertical="center"/>
    </xf>
    <xf numFmtId="0" fontId="118" fillId="0" borderId="52" applyNumberFormat="0" applyFill="0" applyAlignment="0" applyProtection="0"/>
    <xf numFmtId="0" fontId="103" fillId="73" borderId="51" applyNumberFormat="0" applyAlignment="0" applyProtection="0">
      <alignment vertical="center"/>
    </xf>
    <xf numFmtId="0" fontId="84" fillId="51" borderId="51" applyNumberFormat="0" applyAlignment="0" applyProtection="0">
      <alignment vertical="center"/>
    </xf>
    <xf numFmtId="0" fontId="281" fillId="86" borderId="51" applyNumberFormat="0" applyAlignment="0" applyProtection="0">
      <alignment vertical="center"/>
    </xf>
    <xf numFmtId="0" fontId="82" fillId="51" borderId="49" applyNumberFormat="0" applyAlignment="0" applyProtection="0">
      <alignment vertical="center"/>
    </xf>
    <xf numFmtId="0" fontId="281" fillId="51" borderId="51" applyNumberFormat="0" applyAlignment="0" applyProtection="0">
      <alignment vertical="center"/>
    </xf>
    <xf numFmtId="0" fontId="280" fillId="38" borderId="49"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08" fillId="38"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156" fillId="51" borderId="49"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38"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276" fillId="0" borderId="52" applyNumberFormat="0" applyFill="0" applyAlignment="0" applyProtection="0">
      <alignment vertical="center"/>
    </xf>
    <xf numFmtId="0" fontId="113" fillId="86" borderId="49" applyNumberFormat="0" applyAlignment="0" applyProtection="0"/>
    <xf numFmtId="0" fontId="79" fillId="0" borderId="52" applyNumberFormat="0" applyFill="0" applyAlignment="0" applyProtection="0">
      <alignment vertical="center"/>
    </xf>
    <xf numFmtId="0" fontId="157" fillId="38" borderId="49" applyNumberFormat="0" applyAlignment="0" applyProtection="0">
      <alignment vertical="center"/>
    </xf>
    <xf numFmtId="0" fontId="181" fillId="73" borderId="51" applyNumberFormat="0" applyAlignment="0" applyProtection="0">
      <alignment vertical="center"/>
    </xf>
    <xf numFmtId="0" fontId="330" fillId="0" borderId="54" applyNumberFormat="0" applyFill="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82" fillId="86" borderId="49" applyNumberFormat="0" applyAlignment="0" applyProtection="0">
      <alignment vertical="center"/>
    </xf>
    <xf numFmtId="0" fontId="111" fillId="71" borderId="49" applyNumberFormat="0" applyAlignment="0" applyProtection="0"/>
    <xf numFmtId="0" fontId="79" fillId="0" borderId="52" applyNumberFormat="0" applyFill="0" applyAlignment="0" applyProtection="0"/>
    <xf numFmtId="0" fontId="158" fillId="87" borderId="51" applyNumberFormat="0" applyAlignment="0" applyProtection="0"/>
    <xf numFmtId="0" fontId="112" fillId="86" borderId="51" applyNumberFormat="0" applyAlignment="0" applyProtection="0"/>
    <xf numFmtId="0" fontId="246" fillId="75" borderId="51"/>
    <xf numFmtId="0" fontId="280" fillId="71" borderId="49" applyNumberFormat="0" applyAlignment="0" applyProtection="0">
      <alignment vertical="center"/>
    </xf>
    <xf numFmtId="0" fontId="342" fillId="74" borderId="51" applyNumberFormat="0" applyAlignment="0" applyProtection="0">
      <alignment vertical="center"/>
    </xf>
    <xf numFmtId="0" fontId="113" fillId="86" borderId="49" applyNumberFormat="0" applyAlignment="0" applyProtection="0"/>
    <xf numFmtId="0" fontId="245" fillId="71" borderId="49" applyNumberFormat="0" applyAlignment="0" applyProtection="0">
      <alignment vertical="center"/>
    </xf>
    <xf numFmtId="0" fontId="102" fillId="38" borderId="49" applyNumberFormat="0" applyAlignment="0" applyProtection="0">
      <alignment vertical="center"/>
    </xf>
    <xf numFmtId="0" fontId="281" fillId="51" borderId="51" applyNumberFormat="0" applyAlignment="0" applyProtection="0">
      <alignment vertical="center"/>
    </xf>
    <xf numFmtId="0" fontId="209" fillId="51" borderId="51" applyNumberFormat="0" applyAlignment="0" applyProtection="0">
      <alignment vertical="center"/>
    </xf>
    <xf numFmtId="0" fontId="82" fillId="86" borderId="49" applyNumberFormat="0" applyAlignment="0" applyProtection="0">
      <alignment vertical="center"/>
    </xf>
    <xf numFmtId="0" fontId="182" fillId="74" borderId="49" applyNumberFormat="0" applyAlignment="0" applyProtection="0">
      <alignment vertical="center"/>
    </xf>
    <xf numFmtId="0" fontId="112" fillId="86" borderId="51" applyNumberFormat="0" applyAlignment="0" applyProtection="0"/>
    <xf numFmtId="0" fontId="91" fillId="0" borderId="54" applyNumberFormat="0" applyFill="0" applyAlignment="0" applyProtection="0"/>
    <xf numFmtId="0" fontId="118" fillId="0" borderId="52" applyNumberFormat="0" applyFill="0" applyAlignment="0" applyProtection="0"/>
    <xf numFmtId="0" fontId="112" fillId="86" borderId="51" applyNumberFormat="0" applyAlignment="0" applyProtection="0"/>
    <xf numFmtId="0" fontId="276" fillId="0" borderId="52" applyNumberFormat="0" applyFill="0" applyAlignment="0" applyProtection="0">
      <alignment vertical="center"/>
    </xf>
    <xf numFmtId="0" fontId="38" fillId="38" borderId="49" applyNumberFormat="0" applyAlignment="0" applyProtection="0"/>
    <xf numFmtId="0" fontId="19" fillId="54" borderId="50" applyNumberFormat="0" applyFont="0" applyAlignment="0" applyProtection="0"/>
    <xf numFmtId="0" fontId="279" fillId="51" borderId="49" applyNumberFormat="0" applyAlignment="0" applyProtection="0">
      <alignment vertical="center"/>
    </xf>
    <xf numFmtId="0" fontId="112" fillId="51" borderId="51" applyNumberFormat="0" applyAlignment="0" applyProtection="0"/>
    <xf numFmtId="0" fontId="1" fillId="76" borderId="50" applyNumberFormat="0" applyFont="0" applyAlignment="0" applyProtection="0">
      <alignment vertical="center"/>
    </xf>
    <xf numFmtId="0" fontId="112" fillId="86" borderId="51" applyNumberFormat="0" applyAlignment="0" applyProtection="0"/>
    <xf numFmtId="0" fontId="99" fillId="73" borderId="49" applyNumberFormat="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12" fillId="86" borderId="51" applyNumberFormat="0" applyAlignment="0" applyProtection="0"/>
    <xf numFmtId="0" fontId="79" fillId="0" borderId="52" applyNumberFormat="0" applyFill="0" applyAlignment="0" applyProtection="0"/>
    <xf numFmtId="0" fontId="280" fillId="72" borderId="49" applyNumberFormat="0" applyAlignment="0" applyProtection="0"/>
    <xf numFmtId="0" fontId="118" fillId="0" borderId="52" applyNumberFormat="0" applyFill="0" applyAlignment="0" applyProtection="0"/>
    <xf numFmtId="0" fontId="280" fillId="38" borderId="49" applyNumberFormat="0" applyAlignment="0" applyProtection="0">
      <alignment vertical="center"/>
    </xf>
    <xf numFmtId="0" fontId="214" fillId="54" borderId="50" applyNumberFormat="0" applyFont="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11" fillId="71" borderId="49" applyNumberFormat="0" applyAlignment="0" applyProtection="0"/>
    <xf numFmtId="0" fontId="279" fillId="51" borderId="49" applyNumberFormat="0" applyAlignment="0" applyProtection="0">
      <alignment vertical="center"/>
    </xf>
    <xf numFmtId="0" fontId="281" fillId="51" borderId="51" applyNumberFormat="0" applyAlignment="0" applyProtection="0">
      <alignment vertical="center"/>
    </xf>
    <xf numFmtId="0" fontId="204" fillId="0" borderId="52" applyNumberFormat="0" applyFill="0" applyAlignment="0" applyProtection="0">
      <alignment vertical="center"/>
    </xf>
    <xf numFmtId="0" fontId="281" fillId="51" borderId="51" applyNumberFormat="0" applyAlignment="0" applyProtection="0">
      <alignment vertical="center"/>
    </xf>
    <xf numFmtId="0" fontId="153" fillId="0" borderId="52" applyNumberFormat="0" applyFill="0" applyAlignment="0" applyProtection="0">
      <alignment vertical="center"/>
    </xf>
    <xf numFmtId="0" fontId="112" fillId="87" borderId="51"/>
    <xf numFmtId="0" fontId="209" fillId="51" borderId="51" applyNumberFormat="0" applyAlignment="0" applyProtection="0">
      <alignment vertical="center"/>
    </xf>
    <xf numFmtId="0" fontId="102" fillId="72" borderId="49" applyNumberFormat="0" applyAlignment="0" applyProtection="0"/>
    <xf numFmtId="0" fontId="1" fillId="76" borderId="50" applyNumberFormat="0" applyFont="0" applyAlignment="0" applyProtection="0">
      <alignment vertical="center"/>
    </xf>
    <xf numFmtId="0" fontId="82" fillId="86" borderId="49" applyNumberFormat="0" applyAlignment="0" applyProtection="0">
      <alignment vertical="center"/>
    </xf>
    <xf numFmtId="0" fontId="50" fillId="0" borderId="54" applyNumberFormat="0" applyFill="0" applyAlignment="0" applyProtection="0">
      <alignment vertical="center"/>
    </xf>
    <xf numFmtId="0" fontId="225" fillId="51" borderId="49" applyNumberFormat="0" applyAlignment="0" applyProtection="0">
      <alignment vertical="center"/>
    </xf>
    <xf numFmtId="0" fontId="176" fillId="51" borderId="51" applyNumberFormat="0" applyAlignment="0" applyProtection="0">
      <alignment vertical="center"/>
    </xf>
    <xf numFmtId="0" fontId="158" fillId="51" borderId="51" applyNumberFormat="0" applyAlignment="0" applyProtection="0">
      <alignment vertical="center"/>
    </xf>
    <xf numFmtId="0" fontId="50" fillId="0" borderId="54" applyNumberFormat="0" applyFill="0" applyAlignment="0" applyProtection="0">
      <alignment vertical="center"/>
    </xf>
    <xf numFmtId="0" fontId="102" fillId="71" borderId="49" applyNumberFormat="0" applyAlignment="0" applyProtection="0">
      <alignment vertical="center"/>
    </xf>
    <xf numFmtId="0" fontId="281" fillId="51" borderId="51" applyNumberFormat="0" applyAlignment="0" applyProtection="0">
      <alignment vertical="center"/>
    </xf>
    <xf numFmtId="0" fontId="1" fillId="76" borderId="50"/>
    <xf numFmtId="0" fontId="112" fillId="87" borderId="51" applyNumberFormat="0" applyAlignment="0" applyProtection="0"/>
    <xf numFmtId="0" fontId="316" fillId="74" borderId="49" applyNumberFormat="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83" fillId="71" borderId="49" applyNumberFormat="0" applyAlignment="0" applyProtection="0">
      <alignment vertical="center"/>
    </xf>
    <xf numFmtId="0" fontId="279" fillId="51" borderId="49" applyNumberFormat="0" applyAlignment="0" applyProtection="0">
      <alignment vertical="center"/>
    </xf>
    <xf numFmtId="0" fontId="281" fillId="86" borderId="51" applyNumberFormat="0" applyAlignment="0" applyProtection="0">
      <alignment vertical="center"/>
    </xf>
    <xf numFmtId="0" fontId="281" fillId="87" borderId="51" applyNumberFormat="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153" fillId="0" borderId="52" applyNumberFormat="0" applyFill="0" applyAlignment="0" applyProtection="0">
      <alignment vertical="center"/>
    </xf>
    <xf numFmtId="0" fontId="112" fillId="86" borderId="51" applyNumberFormat="0" applyAlignment="0" applyProtection="0"/>
    <xf numFmtId="0" fontId="153" fillId="0" borderId="52" applyNumberFormat="0" applyFill="0" applyAlignment="0" applyProtection="0">
      <alignment vertical="center"/>
    </xf>
    <xf numFmtId="0" fontId="103" fillId="73" borderId="51" applyNumberFormat="0" applyAlignment="0" applyProtection="0">
      <alignment vertical="center"/>
    </xf>
    <xf numFmtId="0" fontId="279" fillId="86" borderId="49" applyNumberFormat="0" applyAlignment="0" applyProtection="0">
      <alignment vertical="center"/>
    </xf>
    <xf numFmtId="0" fontId="79" fillId="0" borderId="52" applyNumberFormat="0" applyFill="0" applyAlignment="0" applyProtection="0"/>
    <xf numFmtId="0" fontId="82" fillId="51" borderId="49" applyNumberFormat="0" applyAlignment="0" applyProtection="0">
      <alignment vertical="center"/>
    </xf>
    <xf numFmtId="0" fontId="204" fillId="0" borderId="52" applyNumberFormat="0" applyFill="0" applyAlignment="0" applyProtection="0">
      <alignment vertical="center"/>
    </xf>
    <xf numFmtId="0" fontId="79" fillId="0" borderId="52" applyNumberFormat="0" applyFill="0" applyAlignment="0" applyProtection="0">
      <alignment vertical="center"/>
    </xf>
    <xf numFmtId="0" fontId="113" fillId="86" borderId="49" applyNumberFormat="0" applyAlignment="0" applyProtection="0"/>
    <xf numFmtId="0" fontId="83" fillId="38" borderId="49"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1" fillId="76" borderId="50" applyNumberFormat="0" applyFont="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276" fillId="0" borderId="52" applyNumberFormat="0" applyFill="0" applyAlignment="0" applyProtection="0">
      <alignment vertical="center"/>
    </xf>
    <xf numFmtId="0" fontId="246" fillId="75" borderId="51"/>
    <xf numFmtId="0" fontId="181" fillId="74" borderId="51"/>
    <xf numFmtId="0" fontId="280" fillId="71" borderId="49" applyNumberFormat="0" applyAlignment="0" applyProtection="0">
      <alignment vertical="center"/>
    </xf>
    <xf numFmtId="0" fontId="209" fillId="51" borderId="51" applyNumberFormat="0" applyAlignment="0" applyProtection="0">
      <alignment vertical="center"/>
    </xf>
    <xf numFmtId="0" fontId="37" fillId="51" borderId="51" applyNumberFormat="0" applyAlignment="0" applyProtection="0"/>
    <xf numFmtId="0" fontId="118" fillId="0" borderId="52" applyNumberFormat="0" applyFill="0" applyAlignment="0" applyProtection="0"/>
    <xf numFmtId="0" fontId="276" fillId="0" borderId="52" applyNumberFormat="0" applyFill="0" applyAlignment="0" applyProtection="0">
      <alignment vertical="center"/>
    </xf>
    <xf numFmtId="0" fontId="1" fillId="76" borderId="50" applyNumberFormat="0" applyFont="0" applyAlignment="0" applyProtection="0">
      <alignment vertical="center"/>
    </xf>
    <xf numFmtId="0" fontId="176" fillId="51" borderId="51" applyNumberFormat="0" applyAlignment="0" applyProtection="0">
      <alignment vertical="center"/>
    </xf>
    <xf numFmtId="0" fontId="181" fillId="73" borderId="51" applyNumberFormat="0" applyAlignment="0" applyProtection="0">
      <alignment vertical="center"/>
    </xf>
    <xf numFmtId="0" fontId="276" fillId="0" borderId="52" applyNumberFormat="0" applyFill="0" applyAlignment="0" applyProtection="0">
      <alignment vertical="center"/>
    </xf>
    <xf numFmtId="0" fontId="279" fillId="51" borderId="49" applyNumberFormat="0" applyAlignment="0" applyProtection="0">
      <alignment vertical="center"/>
    </xf>
    <xf numFmtId="0" fontId="153" fillId="0" borderId="52" applyNumberFormat="0" applyFill="0" applyAlignment="0" applyProtection="0">
      <alignment vertical="center"/>
    </xf>
    <xf numFmtId="0" fontId="279" fillId="51" borderId="49" applyNumberFormat="0" applyAlignment="0" applyProtection="0">
      <alignment vertical="center"/>
    </xf>
    <xf numFmtId="0" fontId="112" fillId="86" borderId="51" applyNumberFormat="0" applyAlignment="0" applyProtection="0"/>
    <xf numFmtId="0" fontId="209" fillId="51" borderId="51" applyNumberFormat="0" applyAlignment="0" applyProtection="0">
      <alignment vertical="center"/>
    </xf>
    <xf numFmtId="0" fontId="118" fillId="0" borderId="52" applyNumberFormat="0" applyFill="0" applyAlignment="0" applyProtection="0"/>
    <xf numFmtId="0" fontId="156" fillId="51" borderId="49" applyNumberFormat="0" applyAlignment="0" applyProtection="0">
      <alignment vertical="center"/>
    </xf>
    <xf numFmtId="0" fontId="79" fillId="0" borderId="52" applyNumberFormat="0" applyFill="0" applyAlignment="0" applyProtection="0">
      <alignment vertical="center"/>
    </xf>
    <xf numFmtId="0" fontId="1" fillId="77" borderId="50" applyNumberFormat="0" applyAlignment="0" applyProtection="0"/>
    <xf numFmtId="0" fontId="156" fillId="87" borderId="49"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118" fillId="0" borderId="52" applyNumberFormat="0" applyFill="0" applyAlignment="0" applyProtection="0"/>
    <xf numFmtId="0" fontId="176" fillId="51" borderId="51" applyNumberFormat="0" applyAlignment="0" applyProtection="0">
      <alignment vertical="center"/>
    </xf>
    <xf numFmtId="0" fontId="207" fillId="51" borderId="49" applyNumberFormat="0" applyAlignment="0" applyProtection="0">
      <alignment vertical="center"/>
    </xf>
    <xf numFmtId="0" fontId="111" fillId="72" borderId="49" applyNumberFormat="0" applyAlignment="0" applyProtection="0"/>
    <xf numFmtId="0" fontId="112" fillId="86" borderId="51" applyNumberFormat="0" applyAlignment="0" applyProtection="0"/>
    <xf numFmtId="0" fontId="153" fillId="0" borderId="52" applyNumberFormat="0" applyFill="0" applyAlignment="0" applyProtection="0">
      <alignment vertical="center"/>
    </xf>
    <xf numFmtId="0" fontId="112" fillId="51" borderId="51" applyNumberFormat="0" applyAlignment="0" applyProtection="0"/>
    <xf numFmtId="0" fontId="207" fillId="51" borderId="49" applyNumberFormat="0" applyAlignment="0" applyProtection="0">
      <alignment vertical="center"/>
    </xf>
    <xf numFmtId="0" fontId="242" fillId="74" borderId="49" applyNumberFormat="0" applyAlignment="0" applyProtection="0">
      <alignment vertical="center"/>
    </xf>
    <xf numFmtId="0" fontId="112" fillId="87" borderId="51" applyNumberFormat="0" applyAlignment="0" applyProtection="0"/>
    <xf numFmtId="0" fontId="158" fillId="51" borderId="51"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111" fillId="71" borderId="49" applyNumberFormat="0" applyAlignment="0" applyProtection="0"/>
    <xf numFmtId="0" fontId="156" fillId="86" borderId="49" applyNumberFormat="0" applyAlignment="0" applyProtection="0">
      <alignment vertical="center"/>
    </xf>
    <xf numFmtId="0" fontId="226" fillId="38" borderId="49" applyNumberFormat="0" applyAlignment="0" applyProtection="0">
      <alignment vertical="center"/>
    </xf>
    <xf numFmtId="0" fontId="279" fillId="51" borderId="49" applyNumberFormat="0" applyAlignment="0" applyProtection="0">
      <alignment vertical="center"/>
    </xf>
    <xf numFmtId="0" fontId="276" fillId="0" borderId="52" applyNumberFormat="0" applyFill="0" applyAlignment="0" applyProtection="0">
      <alignment vertical="center"/>
    </xf>
    <xf numFmtId="0" fontId="112" fillId="86" borderId="51" applyNumberFormat="0" applyAlignment="0" applyProtection="0"/>
    <xf numFmtId="0" fontId="280" fillId="38" borderId="49" applyNumberFormat="0" applyAlignment="0" applyProtection="0">
      <alignment vertical="center"/>
    </xf>
    <xf numFmtId="0" fontId="83" fillId="72" borderId="49"/>
    <xf numFmtId="0" fontId="131" fillId="0" borderId="52" applyNumberFormat="0" applyFill="0" applyAlignment="0" applyProtection="0">
      <alignment vertical="center"/>
    </xf>
    <xf numFmtId="0" fontId="1" fillId="76" borderId="50" applyNumberFormat="0" applyFont="0" applyAlignment="0" applyProtection="0"/>
    <xf numFmtId="0" fontId="31" fillId="51" borderId="49" applyNumberFormat="0" applyAlignment="0" applyProtection="0"/>
    <xf numFmtId="0" fontId="316" fillId="74" borderId="49" applyNumberFormat="0" applyAlignment="0" applyProtection="0">
      <alignment vertical="center"/>
    </xf>
    <xf numFmtId="0" fontId="50" fillId="0" borderId="54" applyNumberFormat="0" applyFill="0" applyAlignment="0" applyProtection="0">
      <alignment vertical="center"/>
    </xf>
    <xf numFmtId="0" fontId="176" fillId="51" borderId="51" applyNumberFormat="0" applyAlignment="0" applyProtection="0">
      <alignment vertical="center"/>
    </xf>
    <xf numFmtId="0" fontId="82" fillId="51" borderId="49" applyNumberFormat="0" applyAlignment="0" applyProtection="0">
      <alignment vertical="center"/>
    </xf>
    <xf numFmtId="0" fontId="208" fillId="38" borderId="49" applyNumberFormat="0" applyAlignment="0" applyProtection="0">
      <alignment vertical="center"/>
    </xf>
    <xf numFmtId="0" fontId="1" fillId="77" borderId="50" applyNumberFormat="0" applyAlignment="0" applyProtection="0"/>
    <xf numFmtId="0" fontId="281" fillId="86" borderId="51" applyNumberFormat="0" applyAlignment="0" applyProtection="0">
      <alignment vertical="center"/>
    </xf>
    <xf numFmtId="0" fontId="111" fillId="71" borderId="49" applyNumberFormat="0" applyAlignment="0" applyProtection="0"/>
    <xf numFmtId="0" fontId="181" fillId="74" borderId="51"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176" fillId="51" borderId="51" applyNumberFormat="0" applyAlignment="0" applyProtection="0">
      <alignment vertical="center"/>
    </xf>
    <xf numFmtId="0" fontId="1" fillId="77" borderId="50" applyNumberFormat="0" applyAlignment="0" applyProtection="0"/>
    <xf numFmtId="0" fontId="84" fillId="86" borderId="51" applyNumberFormat="0" applyAlignment="0" applyProtection="0">
      <alignment vertical="center"/>
    </xf>
    <xf numFmtId="0" fontId="112" fillId="86" borderId="51" applyNumberFormat="0" applyAlignment="0" applyProtection="0"/>
    <xf numFmtId="0" fontId="280" fillId="38" borderId="49" applyNumberFormat="0" applyAlignment="0" applyProtection="0">
      <alignment vertical="center"/>
    </xf>
    <xf numFmtId="0" fontId="111" fillId="71" borderId="49" applyNumberFormat="0" applyAlignment="0" applyProtection="0"/>
    <xf numFmtId="0" fontId="189" fillId="0" borderId="54" applyNumberFormat="0" applyFill="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111" fillId="38" borderId="49" applyNumberFormat="0" applyAlignment="0" applyProtection="0"/>
    <xf numFmtId="0" fontId="19" fillId="54" borderId="50" applyNumberFormat="0" applyFont="0" applyAlignment="0" applyProtection="0"/>
    <xf numFmtId="0" fontId="342" fillId="74" borderId="51" applyNumberFormat="0" applyAlignment="0" applyProtection="0">
      <alignment vertical="center"/>
    </xf>
    <xf numFmtId="0" fontId="1" fillId="77" borderId="50" applyNumberFormat="0" applyAlignment="0" applyProtection="0"/>
    <xf numFmtId="0" fontId="84" fillId="86" borderId="51" applyNumberFormat="0" applyAlignment="0" applyProtection="0">
      <alignment vertical="center"/>
    </xf>
    <xf numFmtId="0" fontId="31" fillId="51" borderId="49" applyNumberFormat="0" applyAlignment="0" applyProtection="0"/>
    <xf numFmtId="0" fontId="281" fillId="87" borderId="51" applyNumberFormat="0" applyAlignment="0" applyProtection="0"/>
    <xf numFmtId="0" fontId="84" fillId="86" borderId="51" applyNumberFormat="0" applyAlignment="0" applyProtection="0">
      <alignment vertical="center"/>
    </xf>
    <xf numFmtId="0" fontId="1" fillId="76" borderId="50" applyNumberFormat="0" applyFont="0" applyAlignment="0" applyProtection="0">
      <alignment vertical="center"/>
    </xf>
    <xf numFmtId="0" fontId="209"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222" fillId="0" borderId="52" applyNumberFormat="0" applyFill="0" applyAlignment="0" applyProtection="0">
      <alignment vertical="center"/>
    </xf>
    <xf numFmtId="0" fontId="112" fillId="86" borderId="51" applyNumberFormat="0" applyAlignment="0" applyProtection="0"/>
    <xf numFmtId="0" fontId="111" fillId="71" borderId="49" applyNumberFormat="0" applyAlignment="0" applyProtection="0"/>
    <xf numFmtId="0" fontId="279" fillId="87" borderId="49" applyNumberFormat="0" applyAlignment="0" applyProtection="0"/>
    <xf numFmtId="0" fontId="82" fillId="86" borderId="49" applyNumberFormat="0" applyAlignment="0" applyProtection="0">
      <alignment vertical="center"/>
    </xf>
    <xf numFmtId="0" fontId="1" fillId="76" borderId="50" applyNumberFormat="0" applyFon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02" fillId="71" borderId="49" applyNumberFormat="0" applyAlignment="0" applyProtection="0">
      <alignment vertical="center"/>
    </xf>
    <xf numFmtId="0" fontId="158" fillId="51" borderId="51" applyNumberFormat="0" applyAlignment="0" applyProtection="0">
      <alignment vertical="center"/>
    </xf>
    <xf numFmtId="0" fontId="38" fillId="38" borderId="49" applyNumberFormat="0" applyAlignment="0" applyProtection="0"/>
    <xf numFmtId="0" fontId="113" fillId="86" borderId="49" applyNumberFormat="0" applyAlignment="0" applyProtection="0"/>
    <xf numFmtId="0" fontId="204" fillId="0" borderId="52" applyNumberFormat="0" applyFill="0" applyAlignment="0" applyProtection="0">
      <alignment vertical="center"/>
    </xf>
    <xf numFmtId="0" fontId="84" fillId="51" borderId="51" applyNumberFormat="0" applyAlignment="0" applyProtection="0">
      <alignment vertical="center"/>
    </xf>
    <xf numFmtId="0" fontId="118" fillId="0" borderId="52" applyNumberFormat="0" applyFill="0" applyAlignment="0" applyProtection="0"/>
    <xf numFmtId="0" fontId="158" fillId="86" borderId="51" applyNumberFormat="0" applyAlignment="0" applyProtection="0">
      <alignment vertical="center"/>
    </xf>
    <xf numFmtId="0" fontId="276" fillId="0" borderId="52" applyNumberFormat="0" applyFill="0" applyAlignment="0" applyProtection="0">
      <alignment vertical="center"/>
    </xf>
    <xf numFmtId="0" fontId="1" fillId="76" borderId="50" applyNumberFormat="0" applyFont="0" applyAlignment="0" applyProtection="0"/>
    <xf numFmtId="0" fontId="118" fillId="0" borderId="52" applyNumberFormat="0" applyFill="0" applyAlignment="0" applyProtection="0"/>
    <xf numFmtId="0" fontId="207" fillId="51" borderId="49"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31" fillId="5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280" fillId="71" borderId="49" applyNumberFormat="0" applyAlignment="0" applyProtection="0">
      <alignment vertical="center"/>
    </xf>
    <xf numFmtId="0" fontId="208" fillId="38" borderId="49" applyNumberFormat="0" applyAlignment="0" applyProtection="0">
      <alignment vertical="center"/>
    </xf>
    <xf numFmtId="0" fontId="208" fillId="38" borderId="49" applyNumberFormat="0" applyAlignment="0" applyProtection="0">
      <alignment vertical="center"/>
    </xf>
    <xf numFmtId="0" fontId="174" fillId="51" borderId="49" applyNumberFormat="0" applyAlignment="0" applyProtection="0">
      <alignment vertical="center"/>
    </xf>
    <xf numFmtId="0" fontId="245" fillId="71" borderId="49" applyNumberFormat="0" applyAlignment="0" applyProtection="0">
      <alignment vertical="center"/>
    </xf>
    <xf numFmtId="0" fontId="158" fillId="86" borderId="51"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84" fillId="86" borderId="51" applyNumberFormat="0" applyAlignment="0" applyProtection="0">
      <alignment vertical="center"/>
    </xf>
    <xf numFmtId="0" fontId="207" fillId="51" borderId="49" applyNumberFormat="0" applyAlignment="0" applyProtection="0">
      <alignment vertical="center"/>
    </xf>
    <xf numFmtId="0" fontId="102" fillId="38" borderId="49" applyNumberFormat="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321" fillId="71" borderId="49" applyNumberFormat="0" applyAlignment="0" applyProtection="0">
      <alignment vertical="center"/>
    </xf>
    <xf numFmtId="0" fontId="156" fillId="87" borderId="49" applyNumberFormat="0" applyAlignment="0" applyProtection="0"/>
    <xf numFmtId="0" fontId="112" fillId="86" borderId="51" applyNumberFormat="0" applyAlignment="0" applyProtection="0"/>
    <xf numFmtId="0" fontId="209" fillId="51" borderId="51" applyNumberFormat="0" applyAlignment="0" applyProtection="0">
      <alignment vertical="center"/>
    </xf>
    <xf numFmtId="0" fontId="83" fillId="72" borderId="49" applyNumberFormat="0" applyAlignment="0" applyProtection="0"/>
    <xf numFmtId="0" fontId="279" fillId="51" borderId="49" applyNumberFormat="0" applyAlignment="0" applyProtection="0">
      <alignment vertical="center"/>
    </xf>
    <xf numFmtId="0" fontId="113" fillId="86" borderId="49" applyNumberFormat="0" applyAlignment="0" applyProtection="0"/>
    <xf numFmtId="0" fontId="38" fillId="38" borderId="49" applyNumberFormat="0" applyAlignment="0" applyProtection="0"/>
    <xf numFmtId="0" fontId="125" fillId="51" borderId="49" applyNumberFormat="0" applyAlignment="0" applyProtection="0">
      <alignment vertical="center"/>
    </xf>
    <xf numFmtId="0" fontId="281" fillId="51" borderId="51" applyNumberFormat="0" applyAlignment="0" applyProtection="0">
      <alignment vertical="center"/>
    </xf>
    <xf numFmtId="0" fontId="50" fillId="0" borderId="54" applyNumberFormat="0" applyFill="0" applyAlignment="0" applyProtection="0">
      <alignment vertical="center"/>
    </xf>
    <xf numFmtId="0" fontId="263" fillId="51" borderId="51" applyNumberFormat="0" applyAlignment="0" applyProtection="0">
      <alignment vertical="center"/>
    </xf>
    <xf numFmtId="0" fontId="84" fillId="51" borderId="51" applyNumberFormat="0" applyAlignment="0" applyProtection="0">
      <alignment vertical="center"/>
    </xf>
    <xf numFmtId="0" fontId="113" fillId="86" borderId="49" applyNumberFormat="0" applyAlignment="0" applyProtection="0"/>
    <xf numFmtId="0" fontId="91" fillId="0" borderId="54" applyNumberFormat="0" applyFill="0" applyAlignment="0" applyProtection="0"/>
    <xf numFmtId="0" fontId="262" fillId="38" borderId="49" applyNumberFormat="0" applyAlignment="0" applyProtection="0">
      <alignment vertical="center"/>
    </xf>
    <xf numFmtId="0" fontId="111" fillId="71" borderId="49" applyNumberFormat="0" applyAlignment="0" applyProtection="0"/>
    <xf numFmtId="0" fontId="2" fillId="0" borderId="0">
      <alignment vertical="center"/>
    </xf>
    <xf numFmtId="0" fontId="209" fillId="51" borderId="51" applyNumberFormat="0" applyAlignment="0" applyProtection="0">
      <alignment vertical="center"/>
    </xf>
    <xf numFmtId="0" fontId="204" fillId="0" borderId="52" applyNumberFormat="0" applyFill="0" applyAlignment="0" applyProtection="0">
      <alignment vertical="center"/>
    </xf>
    <xf numFmtId="0" fontId="189" fillId="0" borderId="54" applyNumberFormat="0" applyFill="0" applyAlignment="0" applyProtection="0">
      <alignment vertical="center"/>
    </xf>
    <xf numFmtId="0" fontId="112" fillId="86" borderId="51" applyNumberFormat="0" applyAlignment="0" applyProtection="0"/>
    <xf numFmtId="0" fontId="103" fillId="73" borderId="51" applyNumberFormat="0" applyAlignment="0" applyProtection="0">
      <alignment vertical="center"/>
    </xf>
    <xf numFmtId="0" fontId="1" fillId="76" borderId="50" applyNumberFormat="0" applyFont="0" applyAlignment="0" applyProtection="0">
      <alignment vertical="center"/>
    </xf>
    <xf numFmtId="0" fontId="83" fillId="38" borderId="49" applyNumberFormat="0" applyAlignment="0" applyProtection="0">
      <alignment vertical="center"/>
    </xf>
    <xf numFmtId="0" fontId="338" fillId="74" borderId="49" applyNumberFormat="0" applyAlignment="0" applyProtection="0">
      <alignment vertical="center"/>
    </xf>
    <xf numFmtId="0" fontId="112" fillId="86" borderId="51" applyNumberFormat="0" applyAlignment="0" applyProtection="0"/>
    <xf numFmtId="0" fontId="82" fillId="86" borderId="49" applyNumberFormat="0" applyAlignment="0" applyProtection="0">
      <alignment vertical="center"/>
    </xf>
    <xf numFmtId="0" fontId="30" fillId="0" borderId="52" applyNumberFormat="0" applyFill="0" applyAlignment="0" applyProtection="0"/>
    <xf numFmtId="0" fontId="196" fillId="54" borderId="50" applyNumberFormat="0" applyFont="0" applyAlignment="0" applyProtection="0">
      <alignment vertical="center"/>
    </xf>
    <xf numFmtId="0" fontId="112" fillId="86" borderId="51" applyNumberFormat="0" applyAlignment="0" applyProtection="0"/>
    <xf numFmtId="0" fontId="148" fillId="54" borderId="50" applyNumberFormat="0" applyFont="0" applyAlignment="0" applyProtection="0">
      <alignment vertical="center"/>
    </xf>
    <xf numFmtId="0" fontId="82" fillId="86" borderId="49" applyNumberFormat="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38" fillId="38" borderId="49" applyNumberFormat="0" applyAlignment="0" applyProtection="0"/>
    <xf numFmtId="0" fontId="208" fillId="38" borderId="49" applyNumberFormat="0" applyAlignment="0" applyProtection="0">
      <alignment vertical="center"/>
    </xf>
    <xf numFmtId="0" fontId="276" fillId="0" borderId="52" applyNumberFormat="0" applyFill="0" applyAlignment="0" applyProtection="0">
      <alignment vertical="center"/>
    </xf>
    <xf numFmtId="0" fontId="1" fillId="76" borderId="50"/>
    <xf numFmtId="0" fontId="83" fillId="38" borderId="49" applyNumberFormat="0" applyAlignment="0" applyProtection="0">
      <alignment vertical="center"/>
    </xf>
    <xf numFmtId="0" fontId="118" fillId="0" borderId="52" applyNumberFormat="0" applyFill="0" applyAlignment="0" applyProtection="0"/>
    <xf numFmtId="0" fontId="276" fillId="0" borderId="52" applyNumberFormat="0" applyFill="0" applyAlignment="0" applyProtection="0">
      <alignment vertical="center"/>
    </xf>
    <xf numFmtId="0" fontId="118" fillId="0" borderId="52" applyNumberFormat="0" applyFill="0" applyAlignment="0" applyProtection="0"/>
    <xf numFmtId="0" fontId="330" fillId="0" borderId="54" applyNumberFormat="0" applyFill="0" applyAlignment="0" applyProtection="0">
      <alignment vertical="center"/>
    </xf>
    <xf numFmtId="0" fontId="84" fillId="87" borderId="51" applyNumberFormat="0" applyAlignment="0" applyProtection="0"/>
    <xf numFmtId="0" fontId="111" fillId="71" borderId="49" applyNumberFormat="0" applyAlignment="0" applyProtection="0"/>
    <xf numFmtId="0" fontId="281" fillId="87" borderId="51" applyNumberFormat="0" applyAlignment="0" applyProtection="0"/>
    <xf numFmtId="0" fontId="112" fillId="86" borderId="51" applyNumberFormat="0" applyAlignment="0" applyProtection="0"/>
    <xf numFmtId="0" fontId="1" fillId="77" borderId="50" applyNumberFormat="0" applyAlignment="0" applyProtection="0"/>
    <xf numFmtId="0" fontId="156" fillId="51" borderId="49" applyNumberFormat="0" applyAlignment="0" applyProtection="0">
      <alignment vertical="center"/>
    </xf>
    <xf numFmtId="0" fontId="342" fillId="74" borderId="51" applyNumberFormat="0" applyAlignment="0" applyProtection="0">
      <alignment vertical="center"/>
    </xf>
    <xf numFmtId="0" fontId="342" fillId="74" borderId="51" applyNumberFormat="0" applyAlignment="0" applyProtection="0">
      <alignment vertical="center"/>
    </xf>
    <xf numFmtId="0" fontId="1" fillId="76" borderId="50" applyNumberFormat="0" applyFont="0" applyAlignment="0" applyProtection="0">
      <alignment vertical="center"/>
    </xf>
    <xf numFmtId="0" fontId="181" fillId="74" borderId="51" applyNumberFormat="0" applyAlignment="0" applyProtection="0">
      <alignment vertical="center"/>
    </xf>
    <xf numFmtId="0" fontId="314" fillId="0" borderId="54" applyNumberFormat="0" applyFill="0" applyAlignment="0" applyProtection="0">
      <alignment vertical="center"/>
    </xf>
    <xf numFmtId="0" fontId="50" fillId="0" borderId="54" applyNumberFormat="0" applyFill="0" applyAlignment="0" applyProtection="0">
      <alignment vertical="center"/>
    </xf>
    <xf numFmtId="0" fontId="281" fillId="87" borderId="51"/>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83" fillId="38" borderId="49" applyNumberFormat="0" applyAlignment="0" applyProtection="0">
      <alignment vertical="center"/>
    </xf>
    <xf numFmtId="0" fontId="84" fillId="86" borderId="51" applyNumberFormat="0" applyAlignment="0" applyProtection="0">
      <alignment vertical="center"/>
    </xf>
    <xf numFmtId="0" fontId="118" fillId="0" borderId="52" applyNumberFormat="0" applyFill="0" applyAlignment="0" applyProtection="0"/>
    <xf numFmtId="0" fontId="182" fillId="74" borderId="49"/>
    <xf numFmtId="0" fontId="158" fillId="51" borderId="51" applyNumberFormat="0" applyAlignment="0" applyProtection="0">
      <alignment vertical="center"/>
    </xf>
    <xf numFmtId="0" fontId="111" fillId="71" borderId="49" applyNumberFormat="0" applyAlignment="0" applyProtection="0"/>
    <xf numFmtId="0" fontId="181" fillId="73" borderId="51" applyNumberFormat="0" applyAlignment="0" applyProtection="0">
      <alignment vertical="center"/>
    </xf>
    <xf numFmtId="0" fontId="113" fillId="87" borderId="49" applyNumberFormat="0" applyAlignment="0" applyProtection="0"/>
    <xf numFmtId="0" fontId="113" fillId="86" borderId="49" applyNumberFormat="0" applyAlignment="0" applyProtection="0"/>
    <xf numFmtId="0" fontId="245" fillId="71" borderId="49" applyNumberFormat="0" applyAlignment="0" applyProtection="0">
      <alignment vertical="center"/>
    </xf>
    <xf numFmtId="0" fontId="84" fillId="51" borderId="51" applyNumberFormat="0" applyAlignment="0" applyProtection="0">
      <alignment vertical="center"/>
    </xf>
    <xf numFmtId="0" fontId="157" fillId="38" borderId="49" applyNumberFormat="0" applyAlignment="0" applyProtection="0">
      <alignment vertical="center"/>
    </xf>
    <xf numFmtId="0" fontId="281" fillId="87" borderId="51" applyNumberFormat="0" applyAlignment="0" applyProtection="0"/>
    <xf numFmtId="0" fontId="50" fillId="0" borderId="54" applyNumberFormat="0" applyFill="0" applyAlignment="0" applyProtection="0">
      <alignment vertical="center"/>
    </xf>
    <xf numFmtId="0" fontId="157" fillId="72" borderId="49" applyNumberFormat="0" applyAlignment="0" applyProtection="0"/>
    <xf numFmtId="0" fontId="111" fillId="71" borderId="49" applyNumberFormat="0" applyAlignment="0" applyProtection="0"/>
    <xf numFmtId="0" fontId="226" fillId="38" borderId="49" applyNumberFormat="0" applyAlignment="0" applyProtection="0">
      <alignment vertical="center"/>
    </xf>
    <xf numFmtId="0" fontId="103" fillId="73" borderId="51" applyNumberForma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1" fillId="76" borderId="50"/>
    <xf numFmtId="0" fontId="281" fillId="51" borderId="51" applyNumberFormat="0" applyAlignment="0" applyProtection="0">
      <alignment vertical="center"/>
    </xf>
    <xf numFmtId="0" fontId="112" fillId="86" borderId="51" applyNumberFormat="0" applyAlignment="0" applyProtection="0"/>
    <xf numFmtId="0" fontId="268" fillId="54" borderId="50" applyNumberFormat="0" applyFon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31" fillId="51" borderId="49" applyNumberFormat="0" applyAlignment="0" applyProtection="0"/>
    <xf numFmtId="0" fontId="111" fillId="71" borderId="49" applyNumberFormat="0" applyAlignment="0" applyProtection="0"/>
    <xf numFmtId="0" fontId="280" fillId="38" borderId="49" applyNumberFormat="0" applyAlignment="0" applyProtection="0">
      <alignment vertical="center"/>
    </xf>
    <xf numFmtId="0" fontId="83" fillId="38" borderId="49" applyNumberFormat="0" applyAlignment="0" applyProtection="0">
      <alignment vertical="center"/>
    </xf>
    <xf numFmtId="0" fontId="118" fillId="0" borderId="52" applyNumberFormat="0" applyFill="0" applyAlignment="0" applyProtection="0"/>
    <xf numFmtId="0" fontId="84" fillId="87" borderId="51" applyNumberFormat="0" applyAlignment="0" applyProtection="0"/>
    <xf numFmtId="0" fontId="84" fillId="87" borderId="51" applyNumberFormat="0" applyAlignment="0" applyProtection="0"/>
    <xf numFmtId="0" fontId="148" fillId="54" borderId="50" applyNumberFormat="0" applyFont="0" applyAlignment="0" applyProtection="0">
      <alignment vertical="center"/>
    </xf>
    <xf numFmtId="0" fontId="19" fillId="54" borderId="50" applyNumberFormat="0" applyFont="0" applyAlignment="0" applyProtection="0"/>
    <xf numFmtId="0" fontId="281" fillId="51" borderId="51" applyNumberFormat="0" applyAlignment="0" applyProtection="0">
      <alignment vertical="center"/>
    </xf>
    <xf numFmtId="0" fontId="181" fillId="74" borderId="51" applyNumberFormat="0" applyAlignment="0" applyProtection="0">
      <alignment vertical="center"/>
    </xf>
    <xf numFmtId="0" fontId="176" fillId="51" borderId="51" applyNumberFormat="0" applyAlignment="0" applyProtection="0">
      <alignment vertical="center"/>
    </xf>
    <xf numFmtId="0" fontId="281" fillId="51" borderId="51" applyNumberFormat="0" applyAlignment="0" applyProtection="0">
      <alignment vertical="center"/>
    </xf>
    <xf numFmtId="0" fontId="50" fillId="0" borderId="54" applyNumberFormat="0" applyFill="0" applyAlignment="0" applyProtection="0">
      <alignment vertical="center"/>
    </xf>
    <xf numFmtId="0" fontId="222" fillId="0" borderId="52" applyNumberFormat="0" applyFill="0" applyAlignment="0" applyProtection="0">
      <alignment vertical="center"/>
    </xf>
    <xf numFmtId="0" fontId="246" fillId="74" borderId="51" applyNumberFormat="0" applyAlignment="0" applyProtection="0">
      <alignment vertical="center"/>
    </xf>
    <xf numFmtId="0" fontId="246" fillId="74" borderId="51" applyNumberFormat="0" applyAlignment="0" applyProtection="0">
      <alignment vertical="center"/>
    </xf>
    <xf numFmtId="0" fontId="280" fillId="71" borderId="49" applyNumberFormat="0" applyAlignment="0" applyProtection="0">
      <alignment vertical="center"/>
    </xf>
    <xf numFmtId="0" fontId="84" fillId="86" borderId="51"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02" fillId="72" borderId="49"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xf numFmtId="0" fontId="50" fillId="0" borderId="54" applyNumberFormat="0" applyFill="0" applyAlignment="0" applyProtection="0">
      <alignment vertical="center"/>
    </xf>
    <xf numFmtId="0" fontId="82" fillId="51" borderId="49" applyNumberFormat="0" applyAlignment="0" applyProtection="0">
      <alignment vertical="center"/>
    </xf>
    <xf numFmtId="0" fontId="208" fillId="38" borderId="49" applyNumberFormat="0" applyAlignment="0" applyProtection="0">
      <alignment vertical="center"/>
    </xf>
    <xf numFmtId="0" fontId="84" fillId="86" borderId="51" applyNumberFormat="0" applyAlignment="0" applyProtection="0">
      <alignment vertical="center"/>
    </xf>
    <xf numFmtId="0" fontId="102" fillId="71" borderId="49" applyNumberForma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93" fillId="71" borderId="49" applyNumberFormat="0" applyAlignment="0" applyProtection="0">
      <alignment vertical="center"/>
    </xf>
    <xf numFmtId="0" fontId="112" fillId="86" borderId="51" applyNumberFormat="0" applyAlignment="0" applyProtection="0"/>
    <xf numFmtId="0" fontId="245" fillId="71" borderId="49" applyNumberFormat="0" applyAlignment="0" applyProtection="0">
      <alignment vertical="center"/>
    </xf>
    <xf numFmtId="0" fontId="112" fillId="86" borderId="51" applyNumberFormat="0" applyAlignment="0" applyProtection="0"/>
    <xf numFmtId="0" fontId="280" fillId="71" borderId="49" applyNumberFormat="0" applyAlignment="0" applyProtection="0">
      <alignment vertical="center"/>
    </xf>
    <xf numFmtId="0" fontId="189" fillId="0" borderId="54" applyNumberFormat="0" applyFill="0" applyAlignment="0" applyProtection="0">
      <alignment vertical="center"/>
    </xf>
    <xf numFmtId="0" fontId="103" fillId="74" borderId="51" applyNumberFormat="0" applyAlignment="0" applyProtection="0">
      <alignment vertical="center"/>
    </xf>
    <xf numFmtId="0" fontId="113" fillId="86" borderId="49" applyNumberFormat="0" applyAlignment="0" applyProtection="0"/>
    <xf numFmtId="0" fontId="84" fillId="86" borderId="51" applyNumberFormat="0" applyAlignment="0" applyProtection="0">
      <alignment vertical="center"/>
    </xf>
    <xf numFmtId="0" fontId="279" fillId="51" borderId="49" applyNumberFormat="0" applyAlignment="0" applyProtection="0">
      <alignment vertical="center"/>
    </xf>
    <xf numFmtId="0" fontId="102" fillId="72" borderId="49" applyNumberFormat="0" applyAlignment="0" applyProtection="0"/>
    <xf numFmtId="0" fontId="208" fillId="38" borderId="49" applyNumberFormat="0" applyAlignment="0" applyProtection="0">
      <alignment vertical="center"/>
    </xf>
    <xf numFmtId="0" fontId="38" fillId="38" borderId="49" applyNumberFormat="0" applyAlignment="0" applyProtection="0"/>
    <xf numFmtId="0" fontId="153" fillId="0" borderId="52" applyNumberFormat="0" applyFill="0" applyAlignment="0" applyProtection="0">
      <alignment vertical="center"/>
    </xf>
    <xf numFmtId="0" fontId="102" fillId="72" borderId="49"/>
    <xf numFmtId="0" fontId="1" fillId="76" borderId="50" applyNumberFormat="0" applyFon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1" fillId="71" borderId="49" applyNumberFormat="0" applyAlignment="0" applyProtection="0"/>
    <xf numFmtId="0" fontId="102" fillId="38" borderId="49" applyNumberFormat="0" applyAlignment="0" applyProtection="0">
      <alignment vertical="center"/>
    </xf>
    <xf numFmtId="0" fontId="111" fillId="71" borderId="49" applyNumberFormat="0" applyAlignment="0" applyProtection="0"/>
    <xf numFmtId="0" fontId="99" fillId="75" borderId="49" applyNumberFormat="0" applyAlignment="0" applyProtection="0"/>
    <xf numFmtId="0" fontId="209" fillId="51" borderId="51" applyNumberFormat="0" applyAlignment="0" applyProtection="0">
      <alignment vertical="center"/>
    </xf>
    <xf numFmtId="0" fontId="113" fillId="86" borderId="49" applyNumberFormat="0" applyAlignment="0" applyProtection="0"/>
    <xf numFmtId="0" fontId="1" fillId="76" borderId="50" applyNumberFormat="0" applyFont="0" applyAlignment="0" applyProtection="0"/>
    <xf numFmtId="0" fontId="111" fillId="71" borderId="49" applyNumberFormat="0" applyAlignment="0" applyProtection="0"/>
    <xf numFmtId="0" fontId="156" fillId="86" borderId="49" applyNumberFormat="0" applyAlignment="0" applyProtection="0">
      <alignment vertical="center"/>
    </xf>
    <xf numFmtId="0" fontId="196" fillId="54" borderId="50" applyNumberFormat="0" applyFont="0" applyAlignment="0" applyProtection="0">
      <alignment vertical="center"/>
    </xf>
    <xf numFmtId="0" fontId="37" fillId="51"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81" fillId="74" borderId="51" applyNumberFormat="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276" fillId="0" borderId="52" applyNumberFormat="0" applyFill="0" applyAlignment="0" applyProtection="0">
      <alignment vertical="center"/>
    </xf>
    <xf numFmtId="0" fontId="156" fillId="51" borderId="49" applyNumberFormat="0" applyAlignment="0" applyProtection="0">
      <alignment vertical="center"/>
    </xf>
    <xf numFmtId="0" fontId="209" fillId="51" borderId="51" applyNumberFormat="0" applyAlignment="0" applyProtection="0">
      <alignment vertical="center"/>
    </xf>
    <xf numFmtId="0" fontId="158" fillId="51" borderId="51" applyNumberFormat="0" applyAlignment="0" applyProtection="0">
      <alignment vertical="center"/>
    </xf>
    <xf numFmtId="0" fontId="30" fillId="0" borderId="52" applyNumberFormat="0" applyFill="0" applyAlignment="0" applyProtection="0"/>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111" fillId="71" borderId="49" applyNumberFormat="0" applyAlignment="0" applyProtection="0"/>
    <xf numFmtId="0" fontId="132" fillId="38" borderId="49"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53" fillId="0" borderId="52" applyNumberFormat="0" applyFill="0" applyAlignment="0" applyProtection="0"/>
    <xf numFmtId="0" fontId="118" fillId="0" borderId="52" applyNumberFormat="0" applyFill="0" applyAlignment="0" applyProtection="0"/>
    <xf numFmtId="0" fontId="113" fillId="86" borderId="49" applyNumberFormat="0" applyAlignment="0" applyProtection="0"/>
    <xf numFmtId="0" fontId="72" fillId="54" borderId="50" applyNumberFormat="0" applyFont="0" applyAlignment="0" applyProtection="0">
      <alignment vertical="center"/>
    </xf>
    <xf numFmtId="0" fontId="112" fillId="86" borderId="51" applyNumberFormat="0" applyAlignment="0" applyProtection="0"/>
    <xf numFmtId="0" fontId="83" fillId="72" borderId="49"/>
    <xf numFmtId="0" fontId="50" fillId="0" borderId="54" applyNumberFormat="0" applyFill="0" applyAlignment="0" applyProtection="0">
      <alignment vertical="center"/>
    </xf>
    <xf numFmtId="0" fontId="112" fillId="86" borderId="51" applyNumberFormat="0" applyAlignment="0" applyProtection="0"/>
    <xf numFmtId="0" fontId="112" fillId="87" borderId="51" applyNumberFormat="0" applyAlignment="0" applyProtection="0"/>
    <xf numFmtId="0" fontId="276" fillId="0" borderId="52" applyNumberFormat="0" applyFill="0" applyAlignment="0" applyProtection="0">
      <alignment vertical="center"/>
    </xf>
    <xf numFmtId="0" fontId="204" fillId="0" borderId="52" applyNumberFormat="0" applyFill="0" applyAlignment="0" applyProtection="0">
      <alignment vertical="center"/>
    </xf>
    <xf numFmtId="0" fontId="30" fillId="0" borderId="52" applyNumberFormat="0" applyFill="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113" fillId="51" borderId="49" applyNumberFormat="0" applyAlignment="0" applyProtection="0"/>
    <xf numFmtId="0" fontId="111" fillId="71" borderId="49" applyNumberFormat="0" applyAlignment="0" applyProtection="0"/>
    <xf numFmtId="0" fontId="112" fillId="86" borderId="51" applyNumberFormat="0" applyAlignment="0" applyProtection="0"/>
    <xf numFmtId="0" fontId="111" fillId="71" borderId="49" applyNumberFormat="0" applyAlignment="0" applyProtection="0"/>
    <xf numFmtId="0" fontId="280" fillId="38" borderId="49" applyNumberFormat="0" applyAlignment="0" applyProtection="0">
      <alignment vertical="center"/>
    </xf>
    <xf numFmtId="0" fontId="153" fillId="0" borderId="52" applyNumberFormat="0" applyFill="0" applyAlignment="0" applyProtection="0">
      <alignment vertical="center"/>
    </xf>
    <xf numFmtId="0" fontId="175" fillId="38" borderId="49" applyNumberFormat="0" applyAlignment="0" applyProtection="0">
      <alignment vertical="center"/>
    </xf>
    <xf numFmtId="0" fontId="50" fillId="0" borderId="54" applyNumberFormat="0" applyFill="0" applyAlignment="0" applyProtection="0">
      <alignment vertical="center"/>
    </xf>
    <xf numFmtId="0" fontId="156" fillId="51" borderId="49" applyNumberFormat="0" applyAlignment="0" applyProtection="0">
      <alignment vertical="center"/>
    </xf>
    <xf numFmtId="0" fontId="112" fillId="86" borderId="51" applyNumberFormat="0" applyAlignment="0" applyProtection="0"/>
    <xf numFmtId="0" fontId="113" fillId="87" borderId="49" applyNumberFormat="0" applyAlignment="0" applyProtection="0"/>
    <xf numFmtId="0" fontId="37" fillId="51" borderId="51" applyNumberFormat="0" applyAlignment="0" applyProtection="0"/>
    <xf numFmtId="0" fontId="157" fillId="38"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xf numFmtId="0" fontId="111" fillId="71" borderId="49" applyNumberFormat="0" applyAlignment="0" applyProtection="0"/>
    <xf numFmtId="0" fontId="103" fillId="74" borderId="51" applyNumberFormat="0" applyAlignment="0" applyProtection="0">
      <alignment vertical="center"/>
    </xf>
    <xf numFmtId="0" fontId="181" fillId="74" borderId="51" applyNumberFormat="0" applyAlignment="0" applyProtection="0">
      <alignment vertical="center"/>
    </xf>
    <xf numFmtId="0" fontId="158" fillId="86" borderId="51" applyNumberFormat="0" applyAlignment="0" applyProtection="0">
      <alignment vertical="center"/>
    </xf>
    <xf numFmtId="0" fontId="83" fillId="38" borderId="49" applyNumberFormat="0" applyAlignment="0" applyProtection="0">
      <alignment vertical="center"/>
    </xf>
    <xf numFmtId="0" fontId="342" fillId="74" borderId="51" applyNumberFormat="0" applyAlignment="0" applyProtection="0">
      <alignment vertical="center"/>
    </xf>
    <xf numFmtId="0" fontId="207" fillId="51" borderId="49" applyNumberFormat="0" applyAlignment="0" applyProtection="0">
      <alignment vertical="center"/>
    </xf>
    <xf numFmtId="0" fontId="112" fillId="86" borderId="51" applyNumberFormat="0" applyAlignment="0" applyProtection="0"/>
    <xf numFmtId="0" fontId="99" fillId="75" borderId="49" applyNumberFormat="0" applyAlignment="0" applyProtection="0"/>
    <xf numFmtId="0" fontId="84" fillId="51" borderId="51" applyNumberFormat="0" applyAlignment="0" applyProtection="0">
      <alignment vertical="center"/>
    </xf>
    <xf numFmtId="0" fontId="50" fillId="0" borderId="54" applyNumberFormat="0" applyFill="0" applyAlignment="0" applyProtection="0">
      <alignment vertical="center"/>
    </xf>
    <xf numFmtId="0" fontId="280" fillId="71" borderId="49" applyNumberFormat="0" applyAlignment="0" applyProtection="0">
      <alignment vertical="center"/>
    </xf>
    <xf numFmtId="0" fontId="38" fillId="38" borderId="49" applyNumberFormat="0" applyAlignment="0" applyProtection="0"/>
    <xf numFmtId="0" fontId="281" fillId="87" borderId="51" applyNumberFormat="0" applyAlignment="0" applyProtection="0"/>
    <xf numFmtId="0" fontId="214" fillId="54" borderId="50" applyNumberFormat="0" applyFont="0" applyAlignment="0" applyProtection="0">
      <alignment vertical="center"/>
    </xf>
    <xf numFmtId="0" fontId="209" fillId="51" borderId="51" applyNumberFormat="0" applyAlignment="0" applyProtection="0">
      <alignment vertical="center"/>
    </xf>
    <xf numFmtId="0" fontId="321" fillId="71" borderId="49" applyNumberFormat="0" applyAlignment="0" applyProtection="0">
      <alignment vertical="center"/>
    </xf>
    <xf numFmtId="0" fontId="1" fillId="76" borderId="50" applyNumberFormat="0" applyFont="0" applyAlignment="0" applyProtection="0"/>
    <xf numFmtId="0" fontId="50" fillId="0" borderId="54" applyNumberFormat="0" applyFill="0" applyAlignment="0" applyProtection="0">
      <alignment vertical="center"/>
    </xf>
    <xf numFmtId="0" fontId="82" fillId="51" borderId="49" applyNumberFormat="0" applyAlignment="0" applyProtection="0">
      <alignment vertical="center"/>
    </xf>
    <xf numFmtId="0" fontId="245" fillId="71" borderId="49" applyNumberFormat="0" applyAlignment="0" applyProtection="0">
      <alignment vertical="center"/>
    </xf>
    <xf numFmtId="0" fontId="103" fillId="74" borderId="51" applyNumberFormat="0" applyAlignment="0" applyProtection="0">
      <alignment vertical="center"/>
    </xf>
    <xf numFmtId="0" fontId="262" fillId="38" borderId="49" applyNumberFormat="0" applyAlignment="0" applyProtection="0">
      <alignment vertical="center"/>
    </xf>
    <xf numFmtId="0" fontId="204" fillId="0" borderId="52" applyNumberFormat="0" applyFill="0" applyAlignment="0" applyProtection="0">
      <alignment vertical="center"/>
    </xf>
    <xf numFmtId="0" fontId="112" fillId="86" borderId="51" applyNumberFormat="0" applyAlignment="0" applyProtection="0"/>
    <xf numFmtId="0" fontId="189" fillId="0" borderId="54"/>
    <xf numFmtId="0" fontId="1" fillId="76" borderId="50" applyNumberFormat="0" applyFont="0" applyAlignment="0" applyProtection="0">
      <alignment vertical="center"/>
    </xf>
    <xf numFmtId="0" fontId="158" fillId="86" borderId="51"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71" fillId="0" borderId="52" applyNumberFormat="0" applyFill="0" applyAlignment="0" applyProtection="0">
      <alignment vertical="center"/>
    </xf>
    <xf numFmtId="0" fontId="111" fillId="71" borderId="49" applyNumberFormat="0" applyAlignment="0" applyProtection="0"/>
    <xf numFmtId="0" fontId="112" fillId="86" borderId="51" applyNumberFormat="0" applyAlignment="0" applyProtection="0"/>
    <xf numFmtId="0" fontId="103" fillId="75" borderId="51"/>
    <xf numFmtId="0" fontId="182" fillId="73" borderId="49" applyNumberFormat="0" applyAlignment="0" applyProtection="0">
      <alignment vertical="center"/>
    </xf>
    <xf numFmtId="0" fontId="112" fillId="86" borderId="51" applyNumberFormat="0" applyAlignment="0" applyProtection="0"/>
    <xf numFmtId="0" fontId="138" fillId="51" borderId="51" applyNumberFormat="0" applyAlignment="0" applyProtection="0">
      <alignment vertical="center"/>
    </xf>
    <xf numFmtId="0" fontId="112" fillId="86" borderId="51" applyNumberFormat="0" applyAlignment="0" applyProtection="0"/>
    <xf numFmtId="0" fontId="158" fillId="51" borderId="51" applyNumberFormat="0" applyAlignment="0" applyProtection="0">
      <alignment vertical="center"/>
    </xf>
    <xf numFmtId="0" fontId="111" fillId="71" borderId="49" applyNumberFormat="0" applyAlignment="0" applyProtection="0"/>
    <xf numFmtId="0" fontId="84" fillId="51" borderId="51"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79" fillId="86" borderId="49" applyNumberFormat="0" applyAlignment="0" applyProtection="0">
      <alignment vertical="center"/>
    </xf>
    <xf numFmtId="0" fontId="118" fillId="0" borderId="52" applyNumberFormat="0" applyFill="0" applyAlignment="0" applyProtection="0"/>
    <xf numFmtId="0" fontId="204" fillId="0" borderId="52" applyNumberFormat="0" applyFill="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18" fillId="0" borderId="52" applyNumberFormat="0" applyFill="0" applyAlignment="0" applyProtection="0"/>
    <xf numFmtId="0" fontId="207" fillId="51" borderId="49" applyNumberFormat="0" applyAlignment="0" applyProtection="0">
      <alignment vertical="center"/>
    </xf>
    <xf numFmtId="0" fontId="118" fillId="0" borderId="52" applyNumberFormat="0" applyFill="0" applyAlignment="0" applyProtection="0"/>
    <xf numFmtId="0" fontId="148" fillId="54" borderId="50" applyNumberFormat="0" applyFont="0" applyAlignment="0" applyProtection="0">
      <alignment vertical="center"/>
    </xf>
    <xf numFmtId="0" fontId="83" fillId="71" borderId="49" applyNumberFormat="0" applyAlignment="0" applyProtection="0">
      <alignment vertical="center"/>
    </xf>
    <xf numFmtId="0" fontId="138" fillId="51" borderId="51" applyNumberFormat="0" applyAlignment="0" applyProtection="0">
      <alignment vertical="center"/>
    </xf>
    <xf numFmtId="0" fontId="280" fillId="38" borderId="49" applyNumberFormat="0" applyAlignment="0" applyProtection="0">
      <alignment vertical="center"/>
    </xf>
    <xf numFmtId="0" fontId="227" fillId="51" borderId="51" applyNumberForma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84" fillId="87" borderId="51"/>
    <xf numFmtId="0" fontId="208" fillId="38" borderId="49" applyNumberFormat="0" applyAlignment="0" applyProtection="0">
      <alignment vertical="center"/>
    </xf>
    <xf numFmtId="0" fontId="262" fillId="38" borderId="49" applyNumberFormat="0" applyAlignment="0" applyProtection="0">
      <alignment vertical="center"/>
    </xf>
    <xf numFmtId="0" fontId="84" fillId="51" borderId="51" applyNumberFormat="0" applyAlignment="0" applyProtection="0">
      <alignment vertical="center"/>
    </xf>
    <xf numFmtId="0" fontId="111" fillId="71" borderId="49" applyNumberFormat="0" applyAlignment="0" applyProtection="0"/>
    <xf numFmtId="0" fontId="113" fillId="51" borderId="49"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37" fillId="51" borderId="51"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38" fillId="38" borderId="49" applyNumberFormat="0" applyAlignment="0" applyProtection="0"/>
    <xf numFmtId="0" fontId="156" fillId="87" borderId="49" applyNumberFormat="0" applyAlignment="0" applyProtection="0"/>
    <xf numFmtId="0" fontId="189" fillId="0" borderId="54" applyNumberFormat="0" applyFill="0" applyAlignment="0" applyProtection="0">
      <alignment vertical="center"/>
    </xf>
    <xf numFmtId="0" fontId="112" fillId="86" borderId="51" applyNumberFormat="0" applyAlignment="0" applyProtection="0"/>
    <xf numFmtId="0" fontId="37" fillId="51" borderId="51" applyNumberFormat="0" applyAlignment="0" applyProtection="0"/>
    <xf numFmtId="0" fontId="138" fillId="51" borderId="51" applyNumberFormat="0" applyAlignment="0" applyProtection="0">
      <alignment vertical="center"/>
    </xf>
    <xf numFmtId="0" fontId="82" fillId="87" borderId="49" applyNumberFormat="0" applyAlignment="0" applyProtection="0"/>
    <xf numFmtId="0" fontId="156" fillId="51" borderId="49" applyNumberFormat="0" applyAlignment="0" applyProtection="0">
      <alignment vertical="center"/>
    </xf>
    <xf numFmtId="0" fontId="209" fillId="51" borderId="51" applyNumberFormat="0" applyAlignment="0" applyProtection="0">
      <alignment vertical="center"/>
    </xf>
    <xf numFmtId="0" fontId="338" fillId="74" borderId="49" applyNumberFormat="0" applyAlignment="0" applyProtection="0">
      <alignment vertical="center"/>
    </xf>
    <xf numFmtId="0" fontId="118" fillId="0" borderId="52" applyNumberFormat="0" applyFill="0" applyAlignment="0" applyProtection="0"/>
    <xf numFmtId="0" fontId="83" fillId="38" borderId="49" applyNumberFormat="0" applyAlignment="0" applyProtection="0">
      <alignment vertical="center"/>
    </xf>
    <xf numFmtId="0" fontId="79" fillId="0" borderId="52" applyNumberFormat="0" applyFill="0" applyAlignment="0" applyProtection="0">
      <alignment vertical="center"/>
    </xf>
    <xf numFmtId="0" fontId="181" fillId="74" borderId="51"/>
    <xf numFmtId="0" fontId="131" fillId="0" borderId="52" applyNumberFormat="0" applyFill="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123" fillId="54" borderId="50" applyNumberFormat="0" applyFont="0" applyAlignment="0" applyProtection="0">
      <alignment vertical="center"/>
    </xf>
    <xf numFmtId="0" fontId="276" fillId="0" borderId="52" applyNumberFormat="0" applyFill="0" applyAlignment="0" applyProtection="0">
      <alignment vertical="center"/>
    </xf>
    <xf numFmtId="0" fontId="1" fillId="76" borderId="50" applyNumberFormat="0" applyFont="0" applyAlignment="0" applyProtection="0"/>
    <xf numFmtId="0" fontId="276" fillId="0" borderId="52" applyNumberFormat="0" applyFill="0" applyAlignment="0" applyProtection="0"/>
    <xf numFmtId="0" fontId="320" fillId="74" borderId="51" applyNumberFormat="0" applyAlignment="0" applyProtection="0">
      <alignment vertical="center"/>
    </xf>
    <xf numFmtId="0" fontId="156" fillId="86" borderId="49" applyNumberFormat="0" applyAlignment="0" applyProtection="0">
      <alignment vertical="center"/>
    </xf>
    <xf numFmtId="0" fontId="50" fillId="0" borderId="54" applyNumberFormat="0" applyFill="0" applyAlignment="0" applyProtection="0">
      <alignment vertical="center"/>
    </xf>
    <xf numFmtId="0" fontId="131" fillId="0" borderId="52" applyNumberFormat="0" applyFill="0" applyAlignment="0" applyProtection="0">
      <alignment vertical="center"/>
    </xf>
    <xf numFmtId="0" fontId="158" fillId="51" borderId="51" applyNumberFormat="0" applyAlignment="0" applyProtection="0">
      <alignment vertical="center"/>
    </xf>
    <xf numFmtId="0" fontId="320" fillId="74" borderId="51" applyNumberFormat="0" applyAlignment="0" applyProtection="0">
      <alignment vertical="center"/>
    </xf>
    <xf numFmtId="0" fontId="176" fillId="51" borderId="51" applyNumberFormat="0" applyAlignment="0" applyProtection="0">
      <alignment vertical="center"/>
    </xf>
    <xf numFmtId="0" fontId="316" fillId="74" borderId="49"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280" fillId="71" borderId="49" applyNumberFormat="0" applyAlignment="0" applyProtection="0">
      <alignment vertical="center"/>
    </xf>
    <xf numFmtId="0" fontId="113" fillId="86" borderId="49" applyNumberFormat="0" applyAlignment="0" applyProtection="0"/>
    <xf numFmtId="0" fontId="84" fillId="51" borderId="51" applyNumberFormat="0" applyAlignment="0" applyProtection="0">
      <alignment vertical="center"/>
    </xf>
    <xf numFmtId="0" fontId="276" fillId="0" borderId="52" applyNumberFormat="0" applyFill="0" applyAlignment="0" applyProtection="0">
      <alignment vertical="center"/>
    </xf>
    <xf numFmtId="0" fontId="82" fillId="87" borderId="49"/>
    <xf numFmtId="0" fontId="263" fillId="51" borderId="51" applyNumberFormat="0" applyAlignment="0" applyProtection="0">
      <alignment vertical="center"/>
    </xf>
    <xf numFmtId="0" fontId="182" fillId="74" borderId="49"/>
    <xf numFmtId="0" fontId="227" fillId="51" borderId="51" applyNumberFormat="0" applyAlignment="0" applyProtection="0">
      <alignment vertical="center"/>
    </xf>
    <xf numFmtId="0" fontId="222" fillId="0" borderId="52" applyNumberFormat="0" applyFill="0" applyAlignment="0" applyProtection="0">
      <alignment vertical="center"/>
    </xf>
    <xf numFmtId="0" fontId="209" fillId="51" borderId="51" applyNumberFormat="0" applyAlignment="0" applyProtection="0">
      <alignment vertical="center"/>
    </xf>
    <xf numFmtId="0" fontId="227" fillId="51" borderId="51" applyNumberFormat="0" applyAlignment="0" applyProtection="0">
      <alignment vertical="center"/>
    </xf>
    <xf numFmtId="0" fontId="99" fillId="75" borderId="49" applyNumberFormat="0" applyAlignment="0" applyProtection="0"/>
    <xf numFmtId="0" fontId="99" fillId="75" borderId="49" applyNumberFormat="0" applyAlignment="0" applyProtection="0"/>
    <xf numFmtId="0" fontId="50" fillId="0" borderId="54" applyNumberFormat="0" applyFill="0" applyAlignment="0" applyProtection="0">
      <alignment vertical="center"/>
    </xf>
    <xf numFmtId="0" fontId="112" fillId="86" borderId="51"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112" fillId="87" borderId="51" applyNumberFormat="0" applyAlignment="0" applyProtection="0"/>
    <xf numFmtId="0" fontId="118" fillId="0" borderId="52" applyNumberFormat="0" applyFill="0" applyAlignment="0" applyProtection="0"/>
    <xf numFmtId="0" fontId="281" fillId="86" borderId="51" applyNumberFormat="0" applyAlignment="0" applyProtection="0">
      <alignment vertical="center"/>
    </xf>
    <xf numFmtId="0" fontId="156" fillId="86" borderId="49" applyNumberFormat="0" applyAlignment="0" applyProtection="0">
      <alignment vertical="center"/>
    </xf>
    <xf numFmtId="0" fontId="276" fillId="0" borderId="52" applyNumberFormat="0" applyFill="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234" fillId="0" borderId="54" applyNumberFormat="0" applyFill="0" applyAlignment="0" applyProtection="0">
      <alignment vertical="center"/>
    </xf>
    <xf numFmtId="0" fontId="209" fillId="51" borderId="51" applyNumberFormat="0" applyAlignment="0" applyProtection="0">
      <alignment vertical="center"/>
    </xf>
    <xf numFmtId="0" fontId="341" fillId="71" borderId="49" applyNumberFormat="0" applyAlignment="0" applyProtection="0">
      <alignment vertical="center"/>
    </xf>
    <xf numFmtId="0" fontId="1" fillId="77" borderId="50" applyNumberFormat="0" applyAlignment="0" applyProtection="0"/>
    <xf numFmtId="0" fontId="112" fillId="86" borderId="51" applyNumberFormat="0" applyAlignment="0" applyProtection="0"/>
    <xf numFmtId="0" fontId="148" fillId="54" borderId="50" applyNumberFormat="0" applyFont="0" applyAlignment="0" applyProtection="0">
      <alignment vertical="center"/>
    </xf>
    <xf numFmtId="0" fontId="227" fillId="51" borderId="51" applyNumberFormat="0" applyAlignment="0" applyProtection="0">
      <alignment vertical="center"/>
    </xf>
    <xf numFmtId="0" fontId="131" fillId="0" borderId="52" applyNumberFormat="0" applyFill="0" applyAlignment="0" applyProtection="0">
      <alignment vertical="center"/>
    </xf>
    <xf numFmtId="0" fontId="138" fillId="51" borderId="51" applyNumberFormat="0" applyAlignment="0" applyProtection="0">
      <alignment vertical="center"/>
    </xf>
    <xf numFmtId="0" fontId="111" fillId="72" borderId="49"/>
    <xf numFmtId="0" fontId="118" fillId="0" borderId="52" applyNumberFormat="0" applyFill="0" applyAlignment="0" applyProtection="0"/>
    <xf numFmtId="0" fontId="113" fillId="86" borderId="49" applyNumberFormat="0" applyAlignment="0" applyProtection="0"/>
    <xf numFmtId="0" fontId="138" fillId="51" borderId="51" applyNumberFormat="0" applyAlignment="0" applyProtection="0">
      <alignment vertical="center"/>
    </xf>
    <xf numFmtId="0" fontId="156" fillId="51" borderId="49"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57" fillId="38" borderId="49" applyNumberFormat="0" applyAlignment="0" applyProtection="0">
      <alignment vertical="center"/>
    </xf>
    <xf numFmtId="0" fontId="148" fillId="54" borderId="50" applyNumberFormat="0" applyFon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82" fillId="86" borderId="49" applyNumberFormat="0" applyAlignment="0" applyProtection="0">
      <alignment vertical="center"/>
    </xf>
    <xf numFmtId="0" fontId="207" fillId="51" borderId="49" applyNumberFormat="0" applyAlignment="0" applyProtection="0">
      <alignment vertical="center"/>
    </xf>
    <xf numFmtId="0" fontId="1" fillId="77" borderId="50" applyNumberFormat="0" applyAlignment="0" applyProtection="0"/>
    <xf numFmtId="0" fontId="234" fillId="0" borderId="54"/>
    <xf numFmtId="0" fontId="113" fillId="86" borderId="49" applyNumberFormat="0" applyAlignment="0" applyProtection="0"/>
    <xf numFmtId="0" fontId="280" fillId="71" borderId="49" applyNumberFormat="0" applyAlignment="0" applyProtection="0">
      <alignment vertical="center"/>
    </xf>
    <xf numFmtId="0" fontId="72" fillId="54" borderId="50" applyNumberFormat="0" applyFont="0" applyAlignment="0" applyProtection="0">
      <alignment vertical="center"/>
    </xf>
    <xf numFmtId="0" fontId="227" fillId="51" borderId="51"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279" fillId="51" borderId="49" applyNumberFormat="0" applyAlignment="0" applyProtection="0">
      <alignment vertical="center"/>
    </xf>
    <xf numFmtId="0" fontId="262" fillId="38" borderId="49" applyNumberFormat="0" applyAlignment="0" applyProtection="0">
      <alignment vertical="center"/>
    </xf>
    <xf numFmtId="0" fontId="148" fillId="54" borderId="50" applyNumberFormat="0" applyFont="0" applyAlignment="0" applyProtection="0">
      <alignment vertical="center"/>
    </xf>
    <xf numFmtId="0" fontId="102" fillId="72" borderId="49" applyNumberFormat="0" applyAlignment="0" applyProtection="0"/>
    <xf numFmtId="0" fontId="222" fillId="0" borderId="52" applyNumberFormat="0" applyFill="0" applyAlignment="0" applyProtection="0">
      <alignment vertical="center"/>
    </xf>
    <xf numFmtId="0" fontId="158" fillId="87" borderId="51" applyNumberFormat="0" applyAlignment="0" applyProtection="0"/>
    <xf numFmtId="0" fontId="50" fillId="0" borderId="54" applyNumberFormat="0" applyFill="0" applyAlignment="0" applyProtection="0">
      <alignment vertical="center"/>
    </xf>
    <xf numFmtId="0" fontId="31" fillId="51" borderId="49" applyNumberFormat="0" applyAlignment="0" applyProtection="0"/>
    <xf numFmtId="0" fontId="84" fillId="86" borderId="51" applyNumberFormat="0" applyAlignment="0" applyProtection="0">
      <alignment vertical="center"/>
    </xf>
    <xf numFmtId="0" fontId="204" fillId="0" borderId="52" applyNumberFormat="0" applyFill="0" applyAlignment="0" applyProtection="0">
      <alignment vertical="center"/>
    </xf>
    <xf numFmtId="0" fontId="118" fillId="0" borderId="52" applyNumberFormat="0" applyFill="0" applyAlignment="0" applyProtection="0"/>
    <xf numFmtId="0" fontId="38" fillId="38" borderId="49" applyNumberFormat="0" applyAlignment="0" applyProtection="0"/>
    <xf numFmtId="0" fontId="279" fillId="51" borderId="49"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82" fillId="87" borderId="49" applyNumberFormat="0" applyAlignment="0" applyProtection="0"/>
    <xf numFmtId="0" fontId="157" fillId="38" borderId="49" applyNumberFormat="0" applyAlignment="0" applyProtection="0">
      <alignment vertical="center"/>
    </xf>
    <xf numFmtId="0" fontId="214" fillId="54" borderId="50" applyNumberFormat="0" applyFont="0" applyAlignment="0" applyProtection="0">
      <alignment vertical="center"/>
    </xf>
    <xf numFmtId="0" fontId="138" fillId="51" borderId="51" applyNumberFormat="0" applyAlignment="0" applyProtection="0">
      <alignment vertical="center"/>
    </xf>
    <xf numFmtId="0" fontId="138" fillId="51" borderId="51" applyNumberFormat="0" applyAlignment="0" applyProtection="0">
      <alignment vertical="center"/>
    </xf>
    <xf numFmtId="0" fontId="153" fillId="0" borderId="52" applyNumberFormat="0" applyFill="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111" fillId="71" borderId="49" applyNumberFormat="0" applyAlignment="0" applyProtection="0"/>
    <xf numFmtId="0" fontId="84" fillId="86" borderId="51" applyNumberFormat="0" applyAlignment="0" applyProtection="0">
      <alignment vertical="center"/>
    </xf>
    <xf numFmtId="0" fontId="84" fillId="86" borderId="51" applyNumberFormat="0" applyAlignment="0" applyProtection="0">
      <alignment vertical="center"/>
    </xf>
    <xf numFmtId="0" fontId="193" fillId="71" borderId="49"/>
    <xf numFmtId="0" fontId="281" fillId="51" borderId="51"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281" fillId="86" borderId="51" applyNumberFormat="0" applyAlignment="0" applyProtection="0">
      <alignment vertical="center"/>
    </xf>
    <xf numFmtId="0" fontId="207" fillId="51" borderId="49" applyNumberFormat="0" applyAlignment="0" applyProtection="0">
      <alignment vertical="center"/>
    </xf>
    <xf numFmtId="0" fontId="222" fillId="0" borderId="52" applyNumberFormat="0" applyFill="0" applyAlignment="0" applyProtection="0">
      <alignment vertical="center"/>
    </xf>
    <xf numFmtId="0" fontId="204" fillId="0" borderId="52" applyNumberFormat="0" applyFill="0" applyAlignment="0" applyProtection="0">
      <alignment vertical="center"/>
    </xf>
    <xf numFmtId="0" fontId="196" fillId="54" borderId="50" applyNumberFormat="0" applyFont="0" applyAlignment="0" applyProtection="0">
      <alignment vertical="center"/>
    </xf>
    <xf numFmtId="0" fontId="181" fillId="74" borderId="51"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112" fillId="87" borderId="51" applyNumberFormat="0" applyAlignment="0" applyProtection="0"/>
    <xf numFmtId="0" fontId="125" fillId="51" borderId="49" applyNumberFormat="0" applyAlignment="0" applyProtection="0">
      <alignment vertical="center"/>
    </xf>
    <xf numFmtId="0" fontId="1" fillId="76" borderId="50" applyNumberFormat="0" applyFont="0" applyAlignment="0" applyProtection="0"/>
    <xf numFmtId="0" fontId="158" fillId="87" borderId="51" applyNumberFormat="0" applyAlignment="0" applyProtection="0"/>
    <xf numFmtId="0" fontId="246" fillId="74" borderId="51"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79" fillId="51" borderId="49" applyNumberFormat="0" applyAlignment="0" applyProtection="0">
      <alignment vertical="center"/>
    </xf>
    <xf numFmtId="0" fontId="99" fillId="73" borderId="49" applyNumberFormat="0" applyAlignment="0" applyProtection="0">
      <alignment vertical="center"/>
    </xf>
    <xf numFmtId="0" fontId="113" fillId="87" borderId="49" applyNumberFormat="0" applyAlignment="0" applyProtection="0"/>
    <xf numFmtId="0" fontId="82" fillId="86" borderId="49" applyNumberFormat="0" applyAlignment="0" applyProtection="0">
      <alignment vertical="center"/>
    </xf>
    <xf numFmtId="0" fontId="280" fillId="38" borderId="49" applyNumberFormat="0" applyAlignment="0" applyProtection="0">
      <alignment vertical="center"/>
    </xf>
    <xf numFmtId="0" fontId="37" fillId="51" borderId="51" applyNumberFormat="0" applyAlignment="0" applyProtection="0"/>
    <xf numFmtId="0" fontId="157" fillId="38" borderId="49" applyNumberFormat="0" applyAlignment="0" applyProtection="0">
      <alignment vertical="center"/>
    </xf>
    <xf numFmtId="0" fontId="112" fillId="86" borderId="51" applyNumberFormat="0" applyAlignment="0" applyProtection="0"/>
    <xf numFmtId="0" fontId="156" fillId="51" borderId="49"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75" fillId="38" borderId="49" applyNumberFormat="0" applyAlignment="0" applyProtection="0">
      <alignment vertical="center"/>
    </xf>
    <xf numFmtId="0" fontId="207" fillId="51" borderId="49" applyNumberForma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209" fillId="51" borderId="51" applyNumberFormat="0" applyAlignment="0" applyProtection="0">
      <alignment vertical="center"/>
    </xf>
    <xf numFmtId="0" fontId="103" fillId="73" borderId="51" applyNumberFormat="0" applyAlignment="0" applyProtection="0">
      <alignment vertical="center"/>
    </xf>
    <xf numFmtId="0" fontId="156" fillId="87" borderId="49" applyNumberFormat="0" applyAlignment="0" applyProtection="0"/>
    <xf numFmtId="0" fontId="342" fillId="75" borderId="51"/>
    <xf numFmtId="0" fontId="118" fillId="0" borderId="52" applyNumberFormat="0" applyFill="0" applyAlignment="0" applyProtection="0"/>
    <xf numFmtId="0" fontId="204" fillId="0" borderId="52" applyNumberFormat="0" applyFill="0" applyAlignment="0" applyProtection="0">
      <alignment vertical="center"/>
    </xf>
    <xf numFmtId="0" fontId="30" fillId="0" borderId="52" applyNumberFormat="0" applyFill="0" applyAlignment="0" applyProtection="0"/>
    <xf numFmtId="0" fontId="112" fillId="86" borderId="51" applyNumberFormat="0" applyAlignment="0" applyProtection="0"/>
    <xf numFmtId="0" fontId="79" fillId="0" borderId="52" applyNumberFormat="0" applyFill="0" applyAlignment="0" applyProtection="0">
      <alignment vertical="center"/>
    </xf>
    <xf numFmtId="0" fontId="158" fillId="51" borderId="51" applyNumberFormat="0" applyAlignment="0" applyProtection="0">
      <alignment vertical="center"/>
    </xf>
    <xf numFmtId="0" fontId="279" fillId="86" borderId="49" applyNumberFormat="0" applyAlignment="0" applyProtection="0">
      <alignment vertical="center"/>
    </xf>
    <xf numFmtId="0" fontId="50" fillId="0" borderId="54" applyNumberFormat="0" applyFill="0" applyAlignment="0" applyProtection="0">
      <alignment vertical="center"/>
    </xf>
    <xf numFmtId="0" fontId="82" fillId="51" borderId="49" applyNumberFormat="0" applyAlignment="0" applyProtection="0">
      <alignment vertical="center"/>
    </xf>
    <xf numFmtId="0" fontId="280" fillId="38" borderId="49" applyNumberFormat="0" applyAlignment="0" applyProtection="0">
      <alignment vertical="center"/>
    </xf>
    <xf numFmtId="0" fontId="1" fillId="76" borderId="50" applyNumberFormat="0" applyFont="0" applyAlignment="0" applyProtection="0"/>
    <xf numFmtId="0" fontId="118" fillId="0" borderId="52" applyNumberFormat="0" applyFill="0" applyAlignment="0" applyProtection="0"/>
    <xf numFmtId="0" fontId="113" fillId="86" borderId="49" applyNumberFormat="0" applyAlignment="0" applyProtection="0"/>
    <xf numFmtId="0" fontId="1" fillId="76" borderId="50" applyNumberFormat="0" applyFont="0" applyAlignment="0" applyProtection="0">
      <alignment vertical="center"/>
    </xf>
    <xf numFmtId="0" fontId="1" fillId="76" borderId="50"/>
    <xf numFmtId="0" fontId="118" fillId="0" borderId="52" applyNumberFormat="0" applyFill="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112" fillId="87" borderId="51"/>
    <xf numFmtId="0" fontId="176" fillId="51" borderId="51" applyNumberFormat="0" applyAlignment="0" applyProtection="0">
      <alignment vertical="center"/>
    </xf>
    <xf numFmtId="0" fontId="50" fillId="0" borderId="54" applyNumberFormat="0" applyFill="0" applyAlignment="0" applyProtection="0">
      <alignment vertical="center"/>
    </xf>
    <xf numFmtId="0" fontId="111" fillId="72" borderId="49"/>
    <xf numFmtId="0" fontId="258" fillId="0" borderId="52" applyNumberFormat="0" applyFill="0" applyAlignment="0" applyProtection="0">
      <alignment vertical="center"/>
    </xf>
    <xf numFmtId="0" fontId="279" fillId="51" borderId="49" applyNumberFormat="0" applyAlignment="0" applyProtection="0">
      <alignment vertical="center"/>
    </xf>
    <xf numFmtId="0" fontId="1" fillId="76" borderId="50" applyNumberFormat="0" applyFont="0" applyAlignment="0" applyProtection="0">
      <alignment vertical="center"/>
    </xf>
    <xf numFmtId="0" fontId="163" fillId="54" borderId="50" applyNumberFormat="0" applyFont="0" applyAlignment="0" applyProtection="0">
      <alignment vertical="center"/>
    </xf>
    <xf numFmtId="0" fontId="1" fillId="76" borderId="50" applyNumberFormat="0" applyFont="0" applyAlignment="0" applyProtection="0"/>
    <xf numFmtId="0" fontId="279" fillId="86" borderId="49" applyNumberFormat="0" applyAlignment="0" applyProtection="0">
      <alignment vertical="center"/>
    </xf>
    <xf numFmtId="0" fontId="102" fillId="71" borderId="49" applyNumberFormat="0" applyAlignment="0" applyProtection="0">
      <alignment vertical="center"/>
    </xf>
    <xf numFmtId="0" fontId="281" fillId="51" borderId="51" applyNumberFormat="0" applyAlignment="0" applyProtection="0">
      <alignment vertical="center"/>
    </xf>
    <xf numFmtId="0" fontId="118" fillId="0" borderId="52" applyNumberFormat="0" applyFill="0" applyAlignment="0" applyProtection="0"/>
    <xf numFmtId="0" fontId="204" fillId="0" borderId="52" applyNumberFormat="0" applyFill="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281" fillId="51" borderId="51" applyNumberFormat="0" applyAlignment="0" applyProtection="0">
      <alignment vertical="center"/>
    </xf>
    <xf numFmtId="0" fontId="157" fillId="38" borderId="49" applyNumberFormat="0" applyAlignment="0" applyProtection="0">
      <alignment vertical="center"/>
    </xf>
    <xf numFmtId="0" fontId="112" fillId="86" borderId="51" applyNumberFormat="0" applyAlignment="0" applyProtection="0"/>
    <xf numFmtId="0" fontId="156" fillId="87" borderId="49"/>
    <xf numFmtId="0" fontId="50" fillId="0" borderId="54" applyNumberFormat="0" applyFill="0" applyAlignment="0" applyProtection="0">
      <alignment vertical="center"/>
    </xf>
    <xf numFmtId="0" fontId="153" fillId="0" borderId="52"/>
    <xf numFmtId="0" fontId="157" fillId="71" borderId="49"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156" fillId="51" borderId="49" applyNumberFormat="0" applyAlignment="0" applyProtection="0">
      <alignment vertical="center"/>
    </xf>
    <xf numFmtId="0" fontId="281" fillId="51" borderId="51" applyNumberFormat="0" applyAlignment="0" applyProtection="0">
      <alignment vertical="center"/>
    </xf>
    <xf numFmtId="0" fontId="31" fillId="51" borderId="49" applyNumberFormat="0" applyAlignment="0" applyProtection="0"/>
    <xf numFmtId="0" fontId="99" fillId="74" borderId="49" applyNumberFormat="0" applyAlignment="0" applyProtection="0">
      <alignment vertical="center"/>
    </xf>
    <xf numFmtId="0" fontId="1" fillId="76" borderId="50" applyNumberFormat="0" applyFont="0" applyAlignment="0" applyProtection="0">
      <alignment vertical="center"/>
    </xf>
    <xf numFmtId="0" fontId="281" fillId="51" borderId="51" applyNumberFormat="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1" fillId="38" borderId="49" applyNumberFormat="0" applyAlignment="0" applyProtection="0"/>
    <xf numFmtId="0" fontId="118" fillId="0" borderId="52"/>
    <xf numFmtId="0" fontId="1" fillId="76" borderId="50" applyNumberFormat="0" applyFont="0" applyAlignment="0" applyProtection="0"/>
    <xf numFmtId="0" fontId="209" fillId="51" borderId="51" applyNumberFormat="0" applyAlignment="0" applyProtection="0">
      <alignment vertical="center"/>
    </xf>
    <xf numFmtId="0" fontId="79" fillId="0" borderId="52"/>
    <xf numFmtId="0" fontId="102" fillId="71" borderId="49" applyNumberFormat="0" applyAlignment="0" applyProtection="0">
      <alignment vertical="center"/>
    </xf>
    <xf numFmtId="0" fontId="204" fillId="0" borderId="52"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227" fillId="51" borderId="51" applyNumberFormat="0" applyAlignment="0" applyProtection="0">
      <alignment vertical="center"/>
    </xf>
    <xf numFmtId="0" fontId="209" fillId="51" borderId="51" applyNumberFormat="0" applyAlignment="0" applyProtection="0">
      <alignment vertical="center"/>
    </xf>
    <xf numFmtId="0" fontId="37" fillId="51" borderId="51" applyNumberFormat="0" applyAlignment="0" applyProtection="0"/>
    <xf numFmtId="0" fontId="314" fillId="0" borderId="54" applyNumberFormat="0" applyFill="0" applyAlignment="0" applyProtection="0">
      <alignment vertical="center"/>
    </xf>
    <xf numFmtId="0" fontId="111" fillId="71" borderId="49" applyNumberFormat="0" applyAlignment="0" applyProtection="0"/>
    <xf numFmtId="0" fontId="341" fillId="72" borderId="49"/>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148" fillId="54" borderId="50" applyNumberFormat="0" applyFont="0" applyAlignment="0" applyProtection="0">
      <alignment vertical="center"/>
    </xf>
    <xf numFmtId="0" fontId="84"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84" fillId="86" borderId="51" applyNumberFormat="0" applyAlignment="0" applyProtection="0">
      <alignment vertical="center"/>
    </xf>
    <xf numFmtId="0" fontId="103" fillId="73" borderId="51" applyNumberFormat="0" applyAlignment="0" applyProtection="0">
      <alignment vertical="center"/>
    </xf>
    <xf numFmtId="0" fontId="279" fillId="51" borderId="49" applyNumberFormat="0" applyAlignment="0" applyProtection="0">
      <alignment vertical="center"/>
    </xf>
    <xf numFmtId="0" fontId="72" fillId="54" borderId="50" applyNumberFormat="0" applyFont="0" applyAlignment="0" applyProtection="0">
      <alignment vertical="center"/>
    </xf>
    <xf numFmtId="0" fontId="1" fillId="76" borderId="50" applyNumberFormat="0" applyFont="0" applyAlignment="0" applyProtection="0">
      <alignment vertical="center"/>
    </xf>
    <xf numFmtId="0" fontId="193" fillId="38" borderId="49"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112" fillId="51" borderId="51" applyNumberFormat="0" applyAlignment="0" applyProtection="0"/>
    <xf numFmtId="0" fontId="1" fillId="76" borderId="50" applyNumberFormat="0" applyFont="0" applyAlignment="0" applyProtection="0"/>
    <xf numFmtId="0" fontId="83" fillId="71" borderId="49"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276" fillId="0" borderId="52" applyNumberFormat="0" applyFill="0" applyAlignment="0" applyProtection="0">
      <alignment vertical="center"/>
    </xf>
    <xf numFmtId="0" fontId="112" fillId="87" borderId="51" applyNumberFormat="0" applyAlignment="0" applyProtection="0"/>
    <xf numFmtId="0" fontId="157" fillId="38" borderId="49" applyNumberFormat="0" applyAlignment="0" applyProtection="0">
      <alignment vertical="center"/>
    </xf>
    <xf numFmtId="0" fontId="1" fillId="76" borderId="50" applyNumberFormat="0" applyFont="0" applyAlignment="0" applyProtection="0">
      <alignment vertical="center"/>
    </xf>
    <xf numFmtId="0" fontId="138" fillId="51" borderId="51" applyNumberFormat="0" applyAlignment="0" applyProtection="0">
      <alignment vertical="center"/>
    </xf>
    <xf numFmtId="0" fontId="153" fillId="0" borderId="52" applyNumberFormat="0" applyFill="0" applyAlignment="0" applyProtection="0">
      <alignment vertical="center"/>
    </xf>
    <xf numFmtId="0" fontId="208" fillId="38" borderId="49" applyNumberFormat="0" applyAlignment="0" applyProtection="0">
      <alignment vertical="center"/>
    </xf>
    <xf numFmtId="0" fontId="113" fillId="86" borderId="49" applyNumberFormat="0" applyAlignment="0" applyProtection="0"/>
    <xf numFmtId="0" fontId="19" fillId="54" borderId="50" applyNumberFormat="0" applyFont="0" applyAlignment="0" applyProtection="0"/>
    <xf numFmtId="0" fontId="112" fillId="86" borderId="51" applyNumberFormat="0" applyAlignment="0" applyProtection="0"/>
    <xf numFmtId="0" fontId="281" fillId="86" borderId="51" applyNumberFormat="0" applyAlignment="0" applyProtection="0">
      <alignment vertical="center"/>
    </xf>
    <xf numFmtId="0" fontId="153" fillId="0" borderId="52" applyNumberFormat="0" applyFill="0" applyAlignment="0" applyProtection="0"/>
    <xf numFmtId="0" fontId="176" fillId="51" borderId="51" applyNumberFormat="0" applyAlignment="0" applyProtection="0">
      <alignment vertical="center"/>
    </xf>
    <xf numFmtId="0" fontId="112" fillId="86" borderId="51" applyNumberFormat="0" applyAlignment="0" applyProtection="0"/>
    <xf numFmtId="0" fontId="208" fillId="38" borderId="49" applyNumberFormat="0" applyAlignment="0" applyProtection="0">
      <alignment vertical="center"/>
    </xf>
    <xf numFmtId="0" fontId="245" fillId="71" borderId="49" applyNumberFormat="0" applyAlignment="0" applyProtection="0">
      <alignment vertical="center"/>
    </xf>
    <xf numFmtId="0" fontId="70" fillId="54" borderId="50" applyNumberFormat="0" applyFont="0" applyAlignment="0" applyProtection="0">
      <alignment vertical="center"/>
    </xf>
    <xf numFmtId="0" fontId="204" fillId="0" borderId="52" applyNumberFormat="0" applyFill="0" applyAlignment="0" applyProtection="0">
      <alignment vertical="center"/>
    </xf>
    <xf numFmtId="0" fontId="90" fillId="54" borderId="50" applyNumberFormat="0" applyFont="0" applyAlignment="0" applyProtection="0">
      <alignment vertical="center"/>
    </xf>
    <xf numFmtId="0" fontId="82" fillId="86" borderId="49" applyNumberFormat="0" applyAlignment="0" applyProtection="0">
      <alignment vertical="center"/>
    </xf>
    <xf numFmtId="0" fontId="279" fillId="51" borderId="49" applyNumberFormat="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111" fillId="72" borderId="49" applyNumberFormat="0" applyAlignment="0" applyProtection="0"/>
    <xf numFmtId="0" fontId="79" fillId="0" borderId="52" applyNumberFormat="0" applyFill="0" applyAlignment="0" applyProtection="0">
      <alignment vertical="center"/>
    </xf>
    <xf numFmtId="0" fontId="112" fillId="86" borderId="51" applyNumberFormat="0" applyAlignment="0" applyProtection="0"/>
    <xf numFmtId="0" fontId="148" fillId="54" borderId="50" applyNumberFormat="0" applyFont="0" applyAlignment="0" applyProtection="0">
      <alignment vertical="center"/>
    </xf>
    <xf numFmtId="0" fontId="208" fillId="38" borderId="49" applyNumberFormat="0" applyAlignment="0" applyProtection="0">
      <alignment vertical="center"/>
    </xf>
    <xf numFmtId="0" fontId="112" fillId="86" borderId="51" applyNumberFormat="0" applyAlignment="0" applyProtection="0"/>
    <xf numFmtId="0" fontId="276" fillId="0" borderId="52" applyNumberFormat="0" applyFill="0" applyAlignment="0" applyProtection="0">
      <alignment vertical="center"/>
    </xf>
    <xf numFmtId="0" fontId="131" fillId="0" borderId="52" applyNumberFormat="0" applyFill="0" applyAlignment="0" applyProtection="0">
      <alignment vertical="center"/>
    </xf>
    <xf numFmtId="0" fontId="112" fillId="86" borderId="51" applyNumberFormat="0" applyAlignment="0" applyProtection="0"/>
    <xf numFmtId="0" fontId="181" fillId="73" borderId="51" applyNumberFormat="0" applyAlignment="0" applyProtection="0">
      <alignment vertical="center"/>
    </xf>
    <xf numFmtId="0" fontId="112" fillId="86" borderId="51" applyNumberFormat="0" applyAlignment="0" applyProtection="0"/>
    <xf numFmtId="0" fontId="1" fillId="77" borderId="50" applyNumberFormat="0" applyAlignment="0" applyProtection="0"/>
    <xf numFmtId="0" fontId="158" fillId="51" borderId="51" applyNumberFormat="0" applyAlignment="0" applyProtection="0">
      <alignment vertical="center"/>
    </xf>
    <xf numFmtId="0" fontId="102" fillId="71" borderId="49" applyNumberFormat="0" applyAlignment="0" applyProtection="0">
      <alignment vertical="center"/>
    </xf>
    <xf numFmtId="0" fontId="281" fillId="51" borderId="51" applyNumberFormat="0" applyAlignment="0" applyProtection="0">
      <alignment vertical="center"/>
    </xf>
    <xf numFmtId="0" fontId="91" fillId="0" borderId="54"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31" fillId="0" borderId="52" applyNumberFormat="0" applyFill="0" applyAlignment="0" applyProtection="0">
      <alignment vertical="center"/>
    </xf>
    <xf numFmtId="0" fontId="50" fillId="0" borderId="54" applyNumberFormat="0" applyFill="0" applyAlignment="0" applyProtection="0">
      <alignment vertical="center"/>
    </xf>
    <xf numFmtId="0" fontId="208" fillId="38" borderId="49"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82" fillId="87" borderId="49" applyNumberFormat="0" applyAlignment="0" applyProtection="0"/>
    <xf numFmtId="0" fontId="207" fillId="51" borderId="49" applyNumberFormat="0" applyAlignment="0" applyProtection="0">
      <alignment vertical="center"/>
    </xf>
    <xf numFmtId="0" fontId="84" fillId="51" borderId="51" applyNumberFormat="0" applyAlignment="0" applyProtection="0">
      <alignment vertical="center"/>
    </xf>
    <xf numFmtId="0" fontId="208" fillId="38" borderId="49" applyNumberFormat="0" applyAlignment="0" applyProtection="0">
      <alignment vertical="center"/>
    </xf>
    <xf numFmtId="0" fontId="112" fillId="86" borderId="51" applyNumberFormat="0" applyAlignment="0" applyProtection="0"/>
    <xf numFmtId="0" fontId="111" fillId="71" borderId="49" applyNumberFormat="0" applyAlignment="0" applyProtection="0"/>
    <xf numFmtId="0" fontId="111" fillId="38" borderId="49" applyNumberFormat="0" applyAlignment="0" applyProtection="0"/>
    <xf numFmtId="0" fontId="1" fillId="76" borderId="50" applyNumberFormat="0" applyFont="0" applyAlignment="0" applyProtection="0">
      <alignment vertical="center"/>
    </xf>
    <xf numFmtId="0" fontId="156" fillId="51" borderId="49" applyNumberFormat="0" applyAlignment="0" applyProtection="0">
      <alignment vertical="center"/>
    </xf>
    <xf numFmtId="0" fontId="153" fillId="0" borderId="52" applyNumberFormat="0" applyFill="0" applyAlignment="0" applyProtection="0">
      <alignment vertical="center"/>
    </xf>
    <xf numFmtId="0" fontId="174" fillId="51" borderId="49" applyNumberFormat="0" applyAlignment="0" applyProtection="0">
      <alignment vertical="center"/>
    </xf>
    <xf numFmtId="0" fontId="276" fillId="0" borderId="52" applyNumberFormat="0" applyFill="0" applyAlignment="0" applyProtection="0"/>
    <xf numFmtId="0" fontId="112" fillId="86" borderId="51" applyNumberFormat="0" applyAlignment="0" applyProtection="0"/>
    <xf numFmtId="0" fontId="209" fillId="51" borderId="51" applyNumberFormat="0" applyAlignment="0" applyProtection="0">
      <alignment vertical="center"/>
    </xf>
    <xf numFmtId="0" fontId="83" fillId="72" borderId="49" applyNumberFormat="0" applyAlignment="0" applyProtection="0"/>
    <xf numFmtId="0" fontId="113" fillId="51" borderId="49" applyNumberFormat="0" applyAlignment="0" applyProtection="0"/>
    <xf numFmtId="0" fontId="1" fillId="76" borderId="50" applyNumberFormat="0" applyFont="0" applyAlignment="0" applyProtection="0"/>
    <xf numFmtId="0" fontId="111" fillId="71" borderId="49" applyNumberFormat="0" applyAlignment="0" applyProtection="0"/>
    <xf numFmtId="0" fontId="153" fillId="0" borderId="52" applyNumberFormat="0" applyFill="0" applyAlignment="0" applyProtection="0"/>
    <xf numFmtId="0" fontId="112" fillId="87" borderId="51" applyNumberFormat="0" applyAlignment="0" applyProtection="0"/>
    <xf numFmtId="0" fontId="280" fillId="72" borderId="49" applyNumberFormat="0" applyAlignment="0" applyProtection="0"/>
    <xf numFmtId="0" fontId="181" fillId="74" borderId="51" applyNumberFormat="0" applyAlignment="0" applyProtection="0">
      <alignment vertical="center"/>
    </xf>
    <xf numFmtId="0" fontId="171" fillId="0" borderId="52" applyNumberFormat="0" applyFill="0" applyAlignment="0" applyProtection="0">
      <alignment vertical="center"/>
    </xf>
    <xf numFmtId="0" fontId="125" fillId="51" borderId="49" applyNumberFormat="0" applyAlignment="0" applyProtection="0">
      <alignment vertical="center"/>
    </xf>
    <xf numFmtId="0" fontId="131" fillId="0" borderId="52" applyNumberFormat="0" applyFill="0" applyAlignment="0" applyProtection="0">
      <alignment vertical="center"/>
    </xf>
    <xf numFmtId="0" fontId="84" fillId="51" borderId="51" applyNumberFormat="0" applyAlignment="0" applyProtection="0">
      <alignment vertical="center"/>
    </xf>
    <xf numFmtId="0" fontId="31" fillId="51" borderId="49" applyNumberFormat="0" applyAlignment="0" applyProtection="0"/>
    <xf numFmtId="0" fontId="153" fillId="0" borderId="52" applyNumberFormat="0" applyFill="0" applyAlignment="0" applyProtection="0">
      <alignment vertical="center"/>
    </xf>
    <xf numFmtId="0" fontId="84" fillId="86" borderId="51" applyNumberFormat="0" applyAlignment="0" applyProtection="0">
      <alignment vertical="center"/>
    </xf>
    <xf numFmtId="0" fontId="118" fillId="0" borderId="52" applyNumberFormat="0" applyFill="0" applyAlignment="0" applyProtection="0"/>
    <xf numFmtId="0" fontId="111" fillId="71" borderId="49" applyNumberFormat="0" applyAlignment="0" applyProtection="0"/>
    <xf numFmtId="0" fontId="99" fillId="73" borderId="49" applyNumberFormat="0" applyAlignment="0" applyProtection="0">
      <alignment vertical="center"/>
    </xf>
    <xf numFmtId="0" fontId="118" fillId="0" borderId="52" applyNumberFormat="0" applyFill="0" applyAlignment="0" applyProtection="0"/>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84" fillId="51" borderId="51" applyNumberFormat="0" applyAlignment="0" applyProtection="0">
      <alignment vertical="center"/>
    </xf>
    <xf numFmtId="0" fontId="1" fillId="76" borderId="50" applyNumberFormat="0" applyFont="0" applyAlignment="0" applyProtection="0">
      <alignment vertical="center"/>
    </xf>
    <xf numFmtId="0" fontId="281" fillId="86" borderId="51" applyNumberFormat="0" applyAlignment="0" applyProtection="0">
      <alignment vertical="center"/>
    </xf>
    <xf numFmtId="0" fontId="182" fillId="74" borderId="49" applyNumberFormat="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280" fillId="38"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204" fillId="0" borderId="52" applyNumberFormat="0" applyFill="0" applyAlignment="0" applyProtection="0">
      <alignment vertical="center"/>
    </xf>
    <xf numFmtId="0" fontId="99" fillId="74" borderId="49" applyNumberFormat="0" applyAlignment="0" applyProtection="0">
      <alignment vertical="center"/>
    </xf>
    <xf numFmtId="0" fontId="204" fillId="0" borderId="52" applyNumberFormat="0" applyFill="0" applyAlignment="0" applyProtection="0">
      <alignment vertical="center"/>
    </xf>
    <xf numFmtId="0" fontId="113" fillId="86" borderId="49" applyNumberFormat="0" applyAlignment="0" applyProtection="0"/>
    <xf numFmtId="0" fontId="279" fillId="51" borderId="49" applyNumberFormat="0" applyAlignment="0" applyProtection="0">
      <alignment vertical="center"/>
    </xf>
    <xf numFmtId="0" fontId="1" fillId="76" borderId="50" applyNumberFormat="0" applyFont="0" applyAlignment="0" applyProtection="0">
      <alignment vertical="center"/>
    </xf>
    <xf numFmtId="0" fontId="103" fillId="75" borderId="51" applyNumberFormat="0" applyAlignment="0" applyProtection="0"/>
    <xf numFmtId="0" fontId="112" fillId="86" borderId="51" applyNumberFormat="0" applyAlignment="0" applyProtection="0"/>
    <xf numFmtId="0" fontId="207" fillId="51" borderId="49" applyNumberFormat="0" applyAlignment="0" applyProtection="0">
      <alignment vertical="center"/>
    </xf>
    <xf numFmtId="0" fontId="125" fillId="51" borderId="49" applyNumberFormat="0" applyAlignment="0" applyProtection="0">
      <alignment vertical="center"/>
    </xf>
    <xf numFmtId="0" fontId="258" fillId="0" borderId="52"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279" fillId="51" borderId="49" applyNumberFormat="0" applyAlignment="0" applyProtection="0">
      <alignment vertical="center"/>
    </xf>
    <xf numFmtId="0" fontId="341" fillId="71" borderId="49" applyNumberFormat="0" applyAlignment="0" applyProtection="0">
      <alignment vertical="center"/>
    </xf>
    <xf numFmtId="0" fontId="208" fillId="38" borderId="49" applyNumberFormat="0" applyAlignment="0" applyProtection="0">
      <alignment vertical="center"/>
    </xf>
    <xf numFmtId="0" fontId="227" fillId="51" borderId="51" applyNumberFormat="0" applyAlignment="0" applyProtection="0">
      <alignment vertical="center"/>
    </xf>
    <xf numFmtId="0" fontId="113" fillId="86" borderId="49" applyNumberFormat="0" applyAlignment="0" applyProtection="0"/>
    <xf numFmtId="0" fontId="182" fillId="74" borderId="49"/>
    <xf numFmtId="0" fontId="112" fillId="86" borderId="51" applyNumberFormat="0" applyAlignment="0" applyProtection="0"/>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181" fillId="73" borderId="51" applyNumberFormat="0" applyAlignment="0" applyProtection="0">
      <alignment vertical="center"/>
    </xf>
    <xf numFmtId="0" fontId="82" fillId="51" borderId="49" applyNumberFormat="0" applyAlignment="0" applyProtection="0">
      <alignment vertical="center"/>
    </xf>
    <xf numFmtId="0" fontId="138" fillId="51" borderId="51" applyNumberFormat="0" applyAlignment="0" applyProtection="0">
      <alignment vertical="center"/>
    </xf>
    <xf numFmtId="0" fontId="112" fillId="86" borderId="51" applyNumberFormat="0" applyAlignment="0" applyProtection="0"/>
    <xf numFmtId="0" fontId="182" fillId="74" borderId="49" applyNumberFormat="0" applyAlignment="0" applyProtection="0">
      <alignment vertical="center"/>
    </xf>
    <xf numFmtId="0" fontId="118" fillId="0" borderId="52" applyNumberFormat="0" applyFill="0" applyAlignment="0" applyProtection="0"/>
    <xf numFmtId="0" fontId="158" fillId="51" borderId="51" applyNumberFormat="0" applyAlignment="0" applyProtection="0">
      <alignment vertical="center"/>
    </xf>
    <xf numFmtId="0" fontId="50" fillId="0" borderId="54" applyNumberFormat="0" applyFill="0" applyAlignment="0" applyProtection="0">
      <alignment vertical="center"/>
    </xf>
    <xf numFmtId="0" fontId="84" fillId="51" borderId="51" applyNumberFormat="0" applyAlignment="0" applyProtection="0">
      <alignment vertical="center"/>
    </xf>
    <xf numFmtId="0" fontId="118" fillId="0" borderId="52" applyNumberFormat="0" applyFill="0" applyAlignment="0" applyProtection="0"/>
    <xf numFmtId="0" fontId="245" fillId="72" borderId="49"/>
    <xf numFmtId="0" fontId="268" fillId="54" borderId="50" applyNumberFormat="0" applyFont="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314" fillId="0" borderId="54" applyNumberFormat="0" applyFill="0" applyAlignment="0" applyProtection="0">
      <alignment vertical="center"/>
    </xf>
    <xf numFmtId="0" fontId="157" fillId="38" borderId="49" applyNumberFormat="0" applyAlignment="0" applyProtection="0">
      <alignment vertical="center"/>
    </xf>
    <xf numFmtId="0" fontId="207" fillId="51" borderId="49" applyNumberFormat="0" applyAlignment="0" applyProtection="0">
      <alignment vertical="center"/>
    </xf>
    <xf numFmtId="0" fontId="83" fillId="38" borderId="49" applyNumberFormat="0" applyAlignment="0" applyProtection="0">
      <alignment vertical="center"/>
    </xf>
    <xf numFmtId="0" fontId="113" fillId="86" borderId="49" applyNumberFormat="0" applyAlignment="0" applyProtection="0"/>
    <xf numFmtId="0" fontId="280" fillId="72" borderId="49"/>
    <xf numFmtId="0" fontId="112" fillId="51" borderId="51" applyNumberFormat="0" applyAlignment="0" applyProtection="0"/>
    <xf numFmtId="0" fontId="37" fillId="51" borderId="51" applyNumberFormat="0" applyAlignment="0" applyProtection="0"/>
    <xf numFmtId="0" fontId="175" fillId="38" borderId="49" applyNumberFormat="0" applyAlignment="0" applyProtection="0">
      <alignment vertical="center"/>
    </xf>
    <xf numFmtId="0" fontId="112" fillId="86" borderId="51" applyNumberFormat="0" applyAlignment="0" applyProtection="0"/>
    <xf numFmtId="0" fontId="112" fillId="51" borderId="51" applyNumberFormat="0" applyAlignment="0" applyProtection="0"/>
    <xf numFmtId="0" fontId="281" fillId="51" borderId="51" applyNumberFormat="0" applyAlignment="0" applyProtection="0">
      <alignment vertical="center"/>
    </xf>
    <xf numFmtId="0" fontId="263" fillId="51" borderId="51" applyNumberFormat="0" applyAlignment="0" applyProtection="0">
      <alignment vertical="center"/>
    </xf>
    <xf numFmtId="0" fontId="158" fillId="51" borderId="51" applyNumberFormat="0" applyAlignment="0" applyProtection="0">
      <alignment vertical="center"/>
    </xf>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72" fillId="54" borderId="50" applyNumberFormat="0" applyFont="0" applyAlignment="0" applyProtection="0">
      <alignment vertical="center"/>
    </xf>
    <xf numFmtId="0" fontId="193" fillId="71" borderId="49"/>
    <xf numFmtId="0" fontId="1" fillId="76" borderId="50" applyNumberFormat="0" applyFont="0" applyAlignment="0" applyProtection="0">
      <alignment vertical="center"/>
    </xf>
    <xf numFmtId="0" fontId="1" fillId="76" borderId="50" applyNumberFormat="0" applyFont="0" applyAlignment="0" applyProtection="0"/>
    <xf numFmtId="0" fontId="113" fillId="87" borderId="49" applyNumberFormat="0" applyAlignment="0" applyProtection="0"/>
    <xf numFmtId="0" fontId="158" fillId="51" borderId="51" applyNumberFormat="0" applyAlignment="0" applyProtection="0">
      <alignment vertical="center"/>
    </xf>
    <xf numFmtId="0" fontId="207" fillId="51" borderId="49" applyNumberFormat="0" applyAlignment="0" applyProtection="0">
      <alignment vertical="center"/>
    </xf>
    <xf numFmtId="0" fontId="281" fillId="87" borderId="51"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112" fillId="86" borderId="51" applyNumberFormat="0" applyAlignment="0" applyProtection="0"/>
    <xf numFmtId="0" fontId="181" fillId="74" borderId="51" applyNumberFormat="0" applyAlignment="0" applyProtection="0">
      <alignment vertical="center"/>
    </xf>
    <xf numFmtId="0" fontId="158" fillId="51" borderId="51" applyNumberFormat="0" applyAlignment="0" applyProtection="0">
      <alignment vertical="center"/>
    </xf>
    <xf numFmtId="0" fontId="70" fillId="54" borderId="50" applyNumberFormat="0" applyFont="0" applyAlignment="0" applyProtection="0">
      <alignment vertical="center"/>
    </xf>
    <xf numFmtId="0" fontId="112" fillId="86" borderId="51" applyNumberFormat="0" applyAlignment="0" applyProtection="0"/>
    <xf numFmtId="0" fontId="196" fillId="54" borderId="50" applyNumberFormat="0" applyFont="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111" fillId="71" borderId="49" applyNumberFormat="0" applyAlignment="0" applyProtection="0"/>
    <xf numFmtId="0" fontId="84" fillId="86" borderId="51"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156" fillId="87" borderId="49"/>
    <xf numFmtId="0" fontId="37" fillId="51" borderId="51" applyNumberFormat="0" applyAlignment="0" applyProtection="0"/>
    <xf numFmtId="0" fontId="281" fillId="51" borderId="51" applyNumberFormat="0" applyAlignment="0" applyProtection="0">
      <alignment vertical="center"/>
    </xf>
    <xf numFmtId="0" fontId="132" fillId="38" borderId="49" applyNumberFormat="0" applyAlignment="0" applyProtection="0">
      <alignment vertical="center"/>
    </xf>
    <xf numFmtId="0" fontId="82" fillId="51" borderId="49" applyNumberFormat="0" applyAlignment="0" applyProtection="0">
      <alignment vertical="center"/>
    </xf>
    <xf numFmtId="0" fontId="72" fillId="54" borderId="50" applyNumberFormat="0" applyFont="0" applyAlignment="0" applyProtection="0">
      <alignment vertical="center"/>
    </xf>
    <xf numFmtId="0" fontId="1" fillId="76" borderId="50" applyNumberFormat="0" applyFont="0" applyAlignment="0" applyProtection="0"/>
    <xf numFmtId="0" fontId="118" fillId="0" borderId="52" applyNumberFormat="0" applyFill="0" applyAlignment="0" applyProtection="0"/>
    <xf numFmtId="0" fontId="196" fillId="54" borderId="50" applyNumberFormat="0" applyFont="0" applyAlignment="0" applyProtection="0">
      <alignment vertical="center"/>
    </xf>
    <xf numFmtId="0" fontId="279" fillId="51" borderId="49" applyNumberFormat="0" applyAlignment="0" applyProtection="0">
      <alignment vertical="center"/>
    </xf>
    <xf numFmtId="0" fontId="118" fillId="0" borderId="52" applyNumberFormat="0" applyFill="0" applyAlignment="0" applyProtection="0"/>
    <xf numFmtId="0" fontId="279" fillId="86" borderId="49" applyNumberFormat="0" applyAlignment="0" applyProtection="0">
      <alignment vertical="center"/>
    </xf>
    <xf numFmtId="0" fontId="111" fillId="71" borderId="49" applyNumberFormat="0" applyAlignment="0" applyProtection="0"/>
    <xf numFmtId="0" fontId="226" fillId="38" borderId="49"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2" fillId="86" borderId="51" applyNumberFormat="0" applyAlignment="0" applyProtection="0"/>
    <xf numFmtId="0" fontId="157" fillId="72" borderId="49" applyNumberFormat="0" applyAlignment="0" applyProtection="0"/>
    <xf numFmtId="0" fontId="103" fillId="75" borderId="51" applyNumberFormat="0" applyAlignment="0" applyProtection="0"/>
    <xf numFmtId="0" fontId="176" fillId="51" borderId="51"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208" fillId="38" borderId="49" applyNumberFormat="0" applyAlignment="0" applyProtection="0">
      <alignment vertical="center"/>
    </xf>
    <xf numFmtId="0" fontId="207" fillId="51" borderId="49" applyNumberFormat="0" applyAlignment="0" applyProtection="0">
      <alignment vertical="center"/>
    </xf>
    <xf numFmtId="0" fontId="112" fillId="86" borderId="51" applyNumberFormat="0" applyAlignment="0" applyProtection="0"/>
    <xf numFmtId="0" fontId="226" fillId="38" borderId="49" applyNumberFormat="0" applyAlignment="0" applyProtection="0">
      <alignment vertical="center"/>
    </xf>
    <xf numFmtId="0" fontId="50" fillId="0" borderId="54" applyNumberFormat="0" applyFill="0" applyAlignment="0" applyProtection="0">
      <alignment vertical="center"/>
    </xf>
    <xf numFmtId="0" fontId="196" fillId="54" borderId="50" applyNumberFormat="0" applyFont="0" applyAlignment="0" applyProtection="0">
      <alignment vertical="center"/>
    </xf>
    <xf numFmtId="0" fontId="111" fillId="71" borderId="49" applyNumberFormat="0" applyAlignment="0" applyProtection="0"/>
    <xf numFmtId="0" fontId="112" fillId="86" borderId="51" applyNumberFormat="0" applyAlignment="0" applyProtection="0"/>
    <xf numFmtId="0" fontId="204" fillId="0" borderId="52" applyNumberFormat="0" applyFill="0" applyAlignment="0" applyProtection="0">
      <alignment vertical="center"/>
    </xf>
    <xf numFmtId="0" fontId="83" fillId="38" borderId="49" applyNumberFormat="0" applyAlignment="0" applyProtection="0">
      <alignment vertical="center"/>
    </xf>
    <xf numFmtId="0" fontId="112" fillId="86" borderId="51" applyNumberFormat="0" applyAlignment="0" applyProtection="0"/>
    <xf numFmtId="0" fontId="153" fillId="0" borderId="52" applyNumberFormat="0" applyFill="0" applyAlignment="0" applyProtection="0">
      <alignment vertical="center"/>
    </xf>
    <xf numFmtId="0" fontId="208" fillId="38" borderId="49" applyNumberFormat="0" applyAlignment="0" applyProtection="0">
      <alignment vertical="center"/>
    </xf>
    <xf numFmtId="0" fontId="279" fillId="86" borderId="49" applyNumberFormat="0" applyAlignment="0" applyProtection="0">
      <alignment vertical="center"/>
    </xf>
    <xf numFmtId="0" fontId="342" fillId="75" borderId="51"/>
    <xf numFmtId="0" fontId="246" fillId="74" borderId="51" applyNumberFormat="0" applyAlignment="0" applyProtection="0">
      <alignment vertical="center"/>
    </xf>
    <xf numFmtId="0" fontId="1" fillId="76" borderId="50" applyNumberFormat="0" applyFont="0" applyAlignment="0" applyProtection="0"/>
    <xf numFmtId="0" fontId="112" fillId="86" borderId="51" applyNumberFormat="0" applyAlignment="0" applyProtection="0"/>
    <xf numFmtId="0" fontId="148" fillId="54" borderId="50" applyNumberFormat="0" applyFont="0" applyAlignment="0" applyProtection="0">
      <alignment vertical="center"/>
    </xf>
    <xf numFmtId="0" fontId="82" fillId="86" borderId="49" applyNumberFormat="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258" fillId="0" borderId="52" applyNumberFormat="0" applyFill="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1" fillId="54" borderId="50" applyNumberFormat="0" applyFont="0" applyAlignment="0" applyProtection="0"/>
    <xf numFmtId="0" fontId="30" fillId="0" borderId="52" applyNumberFormat="0" applyFill="0" applyAlignment="0" applyProtection="0"/>
    <xf numFmtId="0" fontId="111" fillId="71" borderId="49" applyNumberFormat="0" applyAlignment="0" applyProtection="0"/>
    <xf numFmtId="0" fontId="1" fillId="76" borderId="50" applyNumberFormat="0" applyFont="0" applyAlignment="0" applyProtection="0">
      <alignment vertical="center"/>
    </xf>
    <xf numFmtId="0" fontId="263" fillId="51" borderId="51" applyNumberFormat="0" applyAlignment="0" applyProtection="0">
      <alignment vertical="center"/>
    </xf>
    <xf numFmtId="0" fontId="103" fillId="74" borderId="51" applyNumberFormat="0" applyAlignment="0" applyProtection="0">
      <alignment vertical="center"/>
    </xf>
    <xf numFmtId="0" fontId="125" fillId="51" borderId="49" applyNumberFormat="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37" fillId="51" borderId="51" applyNumberFormat="0" applyAlignment="0" applyProtection="0"/>
    <xf numFmtId="0" fontId="118" fillId="0" borderId="52" applyNumberFormat="0" applyFill="0" applyAlignment="0" applyProtection="0"/>
    <xf numFmtId="0" fontId="281" fillId="51" borderId="51" applyNumberFormat="0" applyAlignment="0" applyProtection="0">
      <alignment vertical="center"/>
    </xf>
    <xf numFmtId="0" fontId="171" fillId="0" borderId="52" applyNumberFormat="0" applyFill="0" applyAlignment="0" applyProtection="0">
      <alignment vertical="center"/>
    </xf>
    <xf numFmtId="0" fontId="268" fillId="54" borderId="50" applyNumberFormat="0" applyFont="0" applyAlignment="0" applyProtection="0">
      <alignment vertical="center"/>
    </xf>
    <xf numFmtId="0" fontId="99" fillId="74" borderId="49" applyNumberFormat="0" applyAlignment="0" applyProtection="0">
      <alignment vertical="center"/>
    </xf>
    <xf numFmtId="0" fontId="83" fillId="72" borderId="49" applyNumberFormat="0" applyAlignment="0" applyProtection="0"/>
    <xf numFmtId="0" fontId="84" fillId="51" borderId="51" applyNumberFormat="0" applyAlignment="0" applyProtection="0">
      <alignment vertical="center"/>
    </xf>
    <xf numFmtId="0" fontId="158" fillId="51" borderId="51" applyNumberFormat="0" applyAlignment="0" applyProtection="0">
      <alignment vertical="center"/>
    </xf>
    <xf numFmtId="0" fontId="99" fillId="74" borderId="49" applyNumberFormat="0" applyAlignment="0" applyProtection="0">
      <alignment vertical="center"/>
    </xf>
    <xf numFmtId="0" fontId="83" fillId="71" borderId="49" applyNumberFormat="0" applyAlignment="0" applyProtection="0">
      <alignment vertical="center"/>
    </xf>
    <xf numFmtId="0" fontId="280" fillId="38" borderId="49" applyNumberFormat="0" applyAlignment="0" applyProtection="0">
      <alignment vertical="center"/>
    </xf>
    <xf numFmtId="0" fontId="196" fillId="54" borderId="50" applyNumberFormat="0" applyFont="0" applyAlignment="0" applyProtection="0">
      <alignment vertical="center"/>
    </xf>
    <xf numFmtId="0" fontId="83" fillId="38" borderId="49" applyNumberFormat="0" applyAlignment="0" applyProtection="0">
      <alignment vertical="center"/>
    </xf>
    <xf numFmtId="0" fontId="113" fillId="86" borderId="49" applyNumberFormat="0" applyAlignment="0" applyProtection="0"/>
    <xf numFmtId="0" fontId="103" fillId="73" borderId="51" applyNumberFormat="0" applyAlignment="0" applyProtection="0">
      <alignment vertical="center"/>
    </xf>
    <xf numFmtId="0" fontId="113" fillId="87" borderId="49"/>
    <xf numFmtId="0" fontId="112" fillId="86" borderId="51" applyNumberFormat="0" applyAlignment="0" applyProtection="0"/>
    <xf numFmtId="0" fontId="280" fillId="38" borderId="49" applyNumberFormat="0" applyAlignment="0" applyProtection="0">
      <alignment vertical="center"/>
    </xf>
    <xf numFmtId="0" fontId="111" fillId="38" borderId="49" applyNumberFormat="0" applyAlignment="0" applyProtection="0"/>
    <xf numFmtId="0" fontId="181" fillId="73" borderId="51" applyNumberFormat="0" applyAlignment="0" applyProtection="0">
      <alignment vertical="center"/>
    </xf>
    <xf numFmtId="0" fontId="263" fillId="51" borderId="51" applyNumberFormat="0" applyAlignment="0" applyProtection="0">
      <alignment vertical="center"/>
    </xf>
    <xf numFmtId="0" fontId="30" fillId="0" borderId="52" applyNumberFormat="0" applyFill="0" applyAlignment="0" applyProtection="0"/>
    <xf numFmtId="0" fontId="209" fillId="51" borderId="51" applyNumberFormat="0" applyAlignment="0" applyProtection="0">
      <alignment vertical="center"/>
    </xf>
    <xf numFmtId="0" fontId="84" fillId="86" borderId="51" applyNumberForma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12" fillId="86" borderId="51" applyNumberFormat="0" applyAlignment="0" applyProtection="0"/>
    <xf numFmtId="0" fontId="113" fillId="86" borderId="49" applyNumberFormat="0" applyAlignment="0" applyProtection="0"/>
    <xf numFmtId="0" fontId="268" fillId="54" borderId="50" applyNumberFormat="0" applyFont="0" applyAlignment="0" applyProtection="0">
      <alignment vertical="center"/>
    </xf>
    <xf numFmtId="0" fontId="103" fillId="74" borderId="51" applyNumberFormat="0" applyAlignment="0" applyProtection="0">
      <alignment vertical="center"/>
    </xf>
    <xf numFmtId="0" fontId="37" fillId="51" borderId="51" applyNumberFormat="0" applyAlignment="0" applyProtection="0"/>
    <xf numFmtId="0" fontId="112" fillId="86" borderId="51" applyNumberFormat="0" applyAlignment="0" applyProtection="0"/>
    <xf numFmtId="0" fontId="113" fillId="86" borderId="49" applyNumberFormat="0" applyAlignment="0" applyProtection="0"/>
    <xf numFmtId="0" fontId="279" fillId="87" borderId="49"/>
    <xf numFmtId="0" fontId="279" fillId="51" borderId="49" applyNumberFormat="0" applyAlignment="0" applyProtection="0">
      <alignment vertical="center"/>
    </xf>
    <xf numFmtId="0" fontId="158" fillId="51" borderId="51" applyNumberFormat="0" applyAlignment="0" applyProtection="0">
      <alignment vertical="center"/>
    </xf>
    <xf numFmtId="0" fontId="50" fillId="0" borderId="54" applyNumberFormat="0" applyFill="0" applyAlignment="0" applyProtection="0">
      <alignment vertical="center"/>
    </xf>
    <xf numFmtId="0" fontId="84" fillId="51" borderId="51" applyNumberFormat="0" applyAlignment="0" applyProtection="0">
      <alignment vertical="center"/>
    </xf>
    <xf numFmtId="0" fontId="79" fillId="0" borderId="52" applyNumberFormat="0" applyFill="0" applyAlignment="0" applyProtection="0"/>
    <xf numFmtId="0" fontId="182" fillId="74" borderId="49"/>
    <xf numFmtId="0" fontId="342" fillId="74" borderId="51" applyNumberFormat="0" applyAlignment="0" applyProtection="0">
      <alignment vertical="center"/>
    </xf>
    <xf numFmtId="0" fontId="181" fillId="73" borderId="51" applyNumberFormat="0" applyAlignment="0" applyProtection="0">
      <alignment vertical="center"/>
    </xf>
    <xf numFmtId="0" fontId="111" fillId="71" borderId="49" applyNumberFormat="0" applyAlignment="0" applyProtection="0"/>
    <xf numFmtId="0" fontId="281" fillId="86" borderId="51"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209" fillId="51" borderId="51" applyNumberFormat="0" applyAlignment="0" applyProtection="0">
      <alignment vertical="center"/>
    </xf>
    <xf numFmtId="0" fontId="72" fillId="54" borderId="50" applyNumberFormat="0" applyFont="0" applyAlignment="0" applyProtection="0">
      <alignment vertical="center"/>
    </xf>
    <xf numFmtId="0" fontId="111" fillId="71" borderId="49" applyNumberFormat="0" applyAlignment="0" applyProtection="0"/>
    <xf numFmtId="0" fontId="246" fillId="74" borderId="51" applyNumberFormat="0" applyAlignment="0" applyProtection="0">
      <alignment vertical="center"/>
    </xf>
    <xf numFmtId="0" fontId="246" fillId="74" borderId="51" applyNumberFormat="0" applyAlignment="0" applyProtection="0">
      <alignment vertical="center"/>
    </xf>
    <xf numFmtId="0" fontId="181" fillId="73" borderId="51" applyNumberFormat="0" applyAlignment="0" applyProtection="0">
      <alignment vertical="center"/>
    </xf>
    <xf numFmtId="0" fontId="181" fillId="74" borderId="51"/>
    <xf numFmtId="0" fontId="1" fillId="76" borderId="50" applyNumberFormat="0" applyFon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11" fillId="71" borderId="49" applyNumberFormat="0" applyAlignment="0" applyProtection="0"/>
    <xf numFmtId="0" fontId="112" fillId="87" borderId="51" applyNumberFormat="0" applyAlignment="0" applyProtection="0"/>
    <xf numFmtId="0" fontId="112" fillId="87" borderId="51" applyNumberFormat="0" applyAlignment="0" applyProtection="0"/>
    <xf numFmtId="0" fontId="276" fillId="0" borderId="52" applyNumberFormat="0" applyFill="0" applyAlignment="0" applyProtection="0">
      <alignment vertical="center"/>
    </xf>
    <xf numFmtId="0" fontId="112" fillId="86" borderId="51" applyNumberFormat="0" applyAlignment="0" applyProtection="0"/>
    <xf numFmtId="0" fontId="204" fillId="0" borderId="52" applyNumberFormat="0" applyFill="0" applyAlignment="0" applyProtection="0">
      <alignment vertical="center"/>
    </xf>
    <xf numFmtId="0" fontId="113" fillId="86" borderId="49" applyNumberFormat="0" applyAlignment="0" applyProtection="0"/>
    <xf numFmtId="0" fontId="157" fillId="38" borderId="49" applyNumberFormat="0" applyAlignment="0" applyProtection="0">
      <alignment vertical="center"/>
    </xf>
    <xf numFmtId="0" fontId="112" fillId="86" borderId="51" applyNumberFormat="0" applyAlignment="0" applyProtection="0"/>
    <xf numFmtId="0" fontId="82" fillId="87" borderId="49" applyNumberFormat="0" applyAlignment="0" applyProtection="0"/>
    <xf numFmtId="0" fontId="112" fillId="87" borderId="51" applyNumberFormat="0" applyAlignment="0" applyProtection="0"/>
    <xf numFmtId="0" fontId="242" fillId="75" borderId="49"/>
    <xf numFmtId="0" fontId="112" fillId="86" borderId="51" applyNumberFormat="0" applyAlignment="0" applyProtection="0"/>
    <xf numFmtId="0" fontId="111" fillId="71" borderId="49" applyNumberFormat="0" applyAlignment="0" applyProtection="0"/>
    <xf numFmtId="0" fontId="193" fillId="71" borderId="49"/>
    <xf numFmtId="0" fontId="225" fillId="51" borderId="49"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72" fillId="54" borderId="50" applyNumberFormat="0" applyFont="0" applyAlignment="0" applyProtection="0">
      <alignment vertical="center"/>
    </xf>
    <xf numFmtId="0" fontId="245" fillId="72" borderId="49"/>
    <xf numFmtId="0" fontId="193" fillId="71" borderId="49" applyNumberFormat="0" applyAlignment="0" applyProtection="0">
      <alignment vertical="center"/>
    </xf>
    <xf numFmtId="0" fontId="209" fillId="51" borderId="51" applyNumberFormat="0" applyAlignment="0" applyProtection="0">
      <alignment vertical="center"/>
    </xf>
    <xf numFmtId="0" fontId="157" fillId="71" borderId="49"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281" fillId="86" borderId="51" applyNumberFormat="0" applyAlignment="0" applyProtection="0">
      <alignment vertical="center"/>
    </xf>
    <xf numFmtId="0" fontId="50" fillId="0" borderId="54" applyNumberFormat="0" applyFill="0" applyAlignment="0" applyProtection="0">
      <alignment vertical="center"/>
    </xf>
    <xf numFmtId="0" fontId="242" fillId="74" borderId="49" applyNumberFormat="0" applyAlignment="0" applyProtection="0">
      <alignment vertical="center"/>
    </xf>
    <xf numFmtId="0" fontId="112" fillId="86" borderId="51" applyNumberFormat="0" applyAlignment="0" applyProtection="0"/>
    <xf numFmtId="0" fontId="84" fillId="51" borderId="51"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245" fillId="71" borderId="49" applyNumberFormat="0" applyAlignment="0" applyProtection="0">
      <alignment vertical="center"/>
    </xf>
    <xf numFmtId="0" fontId="37" fillId="51" borderId="51" applyNumberFormat="0" applyAlignment="0" applyProtection="0"/>
    <xf numFmtId="0" fontId="245" fillId="71" borderId="49" applyNumberFormat="0" applyAlignment="0" applyProtection="0">
      <alignment vertical="center"/>
    </xf>
    <xf numFmtId="0" fontId="112" fillId="86" borderId="51" applyNumberFormat="0" applyAlignment="0" applyProtection="0"/>
    <xf numFmtId="0" fontId="156" fillId="87" borderId="49" applyNumberFormat="0" applyAlignment="0" applyProtection="0"/>
    <xf numFmtId="0" fontId="156" fillId="86" borderId="49" applyNumberFormat="0" applyAlignment="0" applyProtection="0">
      <alignment vertical="center"/>
    </xf>
    <xf numFmtId="0" fontId="84" fillId="87" borderId="51" applyNumberFormat="0" applyAlignment="0" applyProtection="0"/>
    <xf numFmtId="0" fontId="111" fillId="71" borderId="49" applyNumberFormat="0" applyAlignment="0" applyProtection="0"/>
    <xf numFmtId="0" fontId="276" fillId="0" borderId="52" applyNumberFormat="0" applyFill="0" applyAlignment="0" applyProtection="0">
      <alignment vertical="center"/>
    </xf>
    <xf numFmtId="0" fontId="157" fillId="72" borderId="49" applyNumberFormat="0" applyAlignment="0" applyProtection="0"/>
    <xf numFmtId="0" fontId="99" fillId="74" borderId="49" applyNumberFormat="0" applyAlignment="0" applyProtection="0">
      <alignment vertical="center"/>
    </xf>
    <xf numFmtId="0" fontId="1" fillId="76" borderId="50" applyNumberFormat="0" applyFont="0" applyAlignment="0" applyProtection="0">
      <alignment vertical="center"/>
    </xf>
    <xf numFmtId="0" fontId="111" fillId="71" borderId="49" applyNumberFormat="0" applyAlignment="0" applyProtection="0"/>
    <xf numFmtId="0" fontId="208" fillId="38" borderId="49" applyNumberFormat="0" applyAlignment="0" applyProtection="0">
      <alignment vertical="center"/>
    </xf>
    <xf numFmtId="0" fontId="156" fillId="51" borderId="49" applyNumberFormat="0" applyAlignment="0" applyProtection="0">
      <alignment vertical="center"/>
    </xf>
    <xf numFmtId="0" fontId="102" fillId="71" borderId="49" applyNumberFormat="0" applyAlignment="0" applyProtection="0">
      <alignment vertical="center"/>
    </xf>
    <xf numFmtId="0" fontId="112" fillId="51"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112" fillId="86" borderId="51" applyNumberFormat="0" applyAlignment="0" applyProtection="0"/>
    <xf numFmtId="0" fontId="84" fillId="51" borderId="51" applyNumberFormat="0" applyAlignment="0" applyProtection="0">
      <alignment vertical="center"/>
    </xf>
    <xf numFmtId="0" fontId="246" fillId="74" borderId="51" applyNumberFormat="0" applyAlignment="0" applyProtection="0">
      <alignment vertical="center"/>
    </xf>
    <xf numFmtId="0" fontId="79" fillId="0" borderId="52" applyNumberFormat="0" applyFill="0" applyAlignment="0" applyProtection="0">
      <alignment vertical="center"/>
    </xf>
    <xf numFmtId="0" fontId="112" fillId="86" borderId="51" applyNumberFormat="0" applyAlignment="0" applyProtection="0"/>
    <xf numFmtId="0" fontId="112" fillId="86" borderId="51" applyNumberFormat="0" applyAlignment="0" applyProtection="0"/>
    <xf numFmtId="0" fontId="156" fillId="51" borderId="49" applyNumberFormat="0" applyAlignment="0" applyProtection="0">
      <alignment vertical="center"/>
    </xf>
    <xf numFmtId="0" fontId="79" fillId="0" borderId="52" applyNumberFormat="0" applyFill="0" applyAlignment="0" applyProtection="0">
      <alignment vertical="center"/>
    </xf>
    <xf numFmtId="0" fontId="189" fillId="0" borderId="54"/>
    <xf numFmtId="0" fontId="84" fillId="51" borderId="51"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281" fillId="86" borderId="51" applyNumberFormat="0" applyAlignment="0" applyProtection="0">
      <alignment vertical="center"/>
    </xf>
    <xf numFmtId="0" fontId="112" fillId="86" borderId="51" applyNumberFormat="0" applyAlignment="0" applyProtection="0"/>
    <xf numFmtId="0" fontId="123" fillId="54" borderId="50" applyNumberFormat="0" applyFont="0" applyAlignment="0" applyProtection="0">
      <alignment vertical="center"/>
    </xf>
    <xf numFmtId="0" fontId="281" fillId="51" borderId="51" applyNumberFormat="0" applyAlignment="0" applyProtection="0">
      <alignment vertical="center"/>
    </xf>
    <xf numFmtId="0" fontId="111" fillId="71" borderId="49" applyNumberFormat="0" applyAlignment="0" applyProtection="0"/>
    <xf numFmtId="0" fontId="84" fillId="87" borderId="51"/>
    <xf numFmtId="0" fontId="38" fillId="38" borderId="49" applyNumberFormat="0" applyAlignment="0" applyProtection="0"/>
    <xf numFmtId="0" fontId="204" fillId="0" borderId="52" applyNumberFormat="0" applyFill="0" applyAlignment="0" applyProtection="0">
      <alignment vertical="center"/>
    </xf>
    <xf numFmtId="0" fontId="157" fillId="38" borderId="49" applyNumberFormat="0" applyAlignment="0" applyProtection="0">
      <alignment vertical="center"/>
    </xf>
    <xf numFmtId="0" fontId="112" fillId="86" borderId="51" applyNumberFormat="0" applyAlignment="0" applyProtection="0"/>
    <xf numFmtId="0" fontId="111" fillId="71" borderId="49" applyNumberFormat="0" applyAlignment="0" applyProtection="0"/>
    <xf numFmtId="0" fontId="193" fillId="71" borderId="49" applyNumberFormat="0" applyAlignment="0" applyProtection="0">
      <alignment vertical="center"/>
    </xf>
    <xf numFmtId="0" fontId="208" fillId="38" borderId="49" applyNumberFormat="0" applyAlignment="0" applyProtection="0">
      <alignment vertical="center"/>
    </xf>
    <xf numFmtId="0" fontId="279" fillId="86" borderId="49" applyNumberFormat="0" applyAlignment="0" applyProtection="0">
      <alignment vertical="center"/>
    </xf>
    <xf numFmtId="0" fontId="38" fillId="38" borderId="49" applyNumberFormat="0" applyAlignment="0" applyProtection="0"/>
    <xf numFmtId="0" fontId="1" fillId="76" borderId="50" applyNumberFormat="0" applyFont="0" applyAlignment="0" applyProtection="0">
      <alignment vertical="center"/>
    </xf>
    <xf numFmtId="0" fontId="82" fillId="86" borderId="49" applyNumberFormat="0" applyAlignment="0" applyProtection="0">
      <alignment vertical="center"/>
    </xf>
    <xf numFmtId="0" fontId="38" fillId="38" borderId="49" applyNumberFormat="0" applyAlignment="0" applyProtection="0"/>
    <xf numFmtId="0" fontId="222" fillId="0" borderId="52" applyNumberFormat="0" applyFill="0" applyAlignment="0" applyProtection="0">
      <alignment vertical="center"/>
    </xf>
    <xf numFmtId="0" fontId="281" fillId="86" borderId="51" applyNumberFormat="0" applyAlignment="0" applyProtection="0">
      <alignment vertical="center"/>
    </xf>
    <xf numFmtId="0" fontId="84" fillId="86" borderId="51" applyNumberFormat="0" applyAlignment="0" applyProtection="0">
      <alignment vertical="center"/>
    </xf>
    <xf numFmtId="0" fontId="158" fillId="51" borderId="51" applyNumberFormat="0" applyAlignment="0" applyProtection="0">
      <alignment vertical="center"/>
    </xf>
    <xf numFmtId="0" fontId="113" fillId="86" borderId="49" applyNumberFormat="0" applyAlignment="0" applyProtection="0"/>
    <xf numFmtId="0" fontId="70" fillId="54" borderId="50" applyNumberFormat="0" applyFont="0" applyAlignment="0" applyProtection="0">
      <alignment vertical="center"/>
    </xf>
    <xf numFmtId="0" fontId="50" fillId="0" borderId="54" applyNumberFormat="0" applyFill="0" applyAlignment="0" applyProtection="0">
      <alignment vertical="center"/>
    </xf>
    <xf numFmtId="0" fontId="82" fillId="87" borderId="49"/>
    <xf numFmtId="0" fontId="118" fillId="0" borderId="52" applyNumberFormat="0" applyFill="0" applyAlignment="0" applyProtection="0"/>
    <xf numFmtId="0" fontId="103" fillId="75" borderId="51" applyNumberFormat="0" applyAlignment="0" applyProtection="0"/>
    <xf numFmtId="0" fontId="225" fillId="51" borderId="49" applyNumberFormat="0" applyAlignment="0" applyProtection="0">
      <alignment vertical="center"/>
    </xf>
    <xf numFmtId="0" fontId="84" fillId="86" borderId="51" applyNumberFormat="0" applyAlignment="0" applyProtection="0">
      <alignment vertical="center"/>
    </xf>
    <xf numFmtId="0" fontId="111" fillId="38" borderId="49" applyNumberFormat="0" applyAlignment="0" applyProtection="0"/>
    <xf numFmtId="0" fontId="276" fillId="0" borderId="52" applyNumberFormat="0" applyFill="0" applyAlignment="0" applyProtection="0">
      <alignment vertical="center"/>
    </xf>
    <xf numFmtId="0" fontId="268" fillId="54" borderId="50" applyNumberFormat="0" applyFon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103" fillId="74" borderId="51" applyNumberFormat="0" applyAlignment="0" applyProtection="0">
      <alignment vertical="center"/>
    </xf>
    <xf numFmtId="0" fontId="112" fillId="51" borderId="51" applyNumberFormat="0" applyAlignment="0" applyProtection="0"/>
    <xf numFmtId="0" fontId="171" fillId="0" borderId="52" applyNumberFormat="0" applyFill="0" applyAlignment="0" applyProtection="0">
      <alignment vertical="center"/>
    </xf>
    <xf numFmtId="0" fontId="103" fillId="73" borderId="51" applyNumberFormat="0" applyAlignment="0" applyProtection="0">
      <alignment vertical="center"/>
    </xf>
    <xf numFmtId="0" fontId="157" fillId="71" borderId="49" applyNumberFormat="0" applyAlignment="0" applyProtection="0">
      <alignment vertical="center"/>
    </xf>
    <xf numFmtId="0" fontId="111" fillId="71" borderId="49" applyNumberFormat="0" applyAlignment="0" applyProtection="0"/>
    <xf numFmtId="0" fontId="246" fillId="74" borderId="51" applyNumberFormat="0" applyAlignment="0" applyProtection="0">
      <alignment vertical="center"/>
    </xf>
    <xf numFmtId="0" fontId="123" fillId="54" borderId="50" applyNumberFormat="0" applyFont="0" applyAlignment="0" applyProtection="0">
      <alignment vertical="center"/>
    </xf>
    <xf numFmtId="0" fontId="208" fillId="38" borderId="49" applyNumberFormat="0" applyAlignment="0" applyProtection="0">
      <alignment vertical="center"/>
    </xf>
    <xf numFmtId="0" fontId="1" fillId="76" borderId="50" applyNumberFormat="0" applyFont="0" applyAlignment="0" applyProtection="0">
      <alignment vertical="center"/>
    </xf>
    <xf numFmtId="0" fontId="118" fillId="0" borderId="52" applyNumberFormat="0" applyFill="0" applyAlignment="0" applyProtection="0"/>
    <xf numFmtId="0" fontId="281" fillId="51" borderId="51" applyNumberFormat="0" applyAlignment="0" applyProtection="0">
      <alignment vertical="center"/>
    </xf>
    <xf numFmtId="0" fontId="171" fillId="0" borderId="52" applyNumberFormat="0" applyFill="0" applyAlignment="0" applyProtection="0">
      <alignment vertical="center"/>
    </xf>
    <xf numFmtId="0" fontId="234" fillId="0" borderId="54" applyNumberFormat="0" applyFill="0" applyAlignment="0" applyProtection="0">
      <alignment vertical="center"/>
    </xf>
    <xf numFmtId="0" fontId="279" fillId="51" borderId="49" applyNumberFormat="0" applyAlignment="0" applyProtection="0">
      <alignment vertical="center"/>
    </xf>
    <xf numFmtId="0" fontId="125" fillId="51" borderId="49" applyNumberFormat="0" applyAlignment="0" applyProtection="0">
      <alignment vertical="center"/>
    </xf>
    <xf numFmtId="0" fontId="99" fillId="74" borderId="49" applyNumberForma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 fillId="76" borderId="50" applyNumberFormat="0" applyFont="0" applyAlignment="0" applyProtection="0">
      <alignment vertical="center"/>
    </xf>
    <xf numFmtId="0" fontId="118" fillId="0" borderId="52" applyNumberFormat="0" applyFill="0" applyAlignment="0" applyProtection="0"/>
    <xf numFmtId="0" fontId="99" fillId="73" borderId="49" applyNumberFormat="0" applyAlignment="0" applyProtection="0">
      <alignment vertical="center"/>
    </xf>
    <xf numFmtId="0" fontId="112" fillId="86" borderId="51" applyNumberFormat="0" applyAlignment="0" applyProtection="0"/>
    <xf numFmtId="0" fontId="112" fillId="87" borderId="51" applyNumberFormat="0" applyAlignment="0" applyProtection="0"/>
    <xf numFmtId="0" fontId="111" fillId="71" borderId="49" applyNumberFormat="0" applyAlignment="0" applyProtection="0"/>
    <xf numFmtId="0" fontId="83" fillId="38" borderId="49" applyNumberFormat="0" applyAlignment="0" applyProtection="0">
      <alignment vertical="center"/>
    </xf>
    <xf numFmtId="0" fontId="30" fillId="0" borderId="52" applyNumberFormat="0" applyFill="0" applyAlignment="0" applyProtection="0"/>
    <xf numFmtId="0" fontId="112" fillId="86" borderId="51" applyNumberFormat="0" applyAlignment="0" applyProtection="0"/>
    <xf numFmtId="0" fontId="181" fillId="73" borderId="51" applyNumberFormat="0" applyAlignment="0" applyProtection="0">
      <alignment vertical="center"/>
    </xf>
    <xf numFmtId="0" fontId="261" fillId="51" borderId="49" applyNumberFormat="0" applyAlignment="0" applyProtection="0">
      <alignment vertical="center"/>
    </xf>
    <xf numFmtId="0" fontId="112" fillId="86" borderId="51" applyNumberFormat="0" applyAlignment="0" applyProtection="0"/>
    <xf numFmtId="0" fontId="79" fillId="0" borderId="52"/>
    <xf numFmtId="0" fontId="50" fillId="0" borderId="54" applyNumberFormat="0" applyFill="0" applyAlignment="0" applyProtection="0">
      <alignment vertical="center"/>
    </xf>
    <xf numFmtId="0" fontId="99" fillId="73" borderId="49" applyNumberFormat="0" applyAlignment="0" applyProtection="0">
      <alignment vertical="center"/>
    </xf>
    <xf numFmtId="0" fontId="268" fillId="54" borderId="50" applyNumberFormat="0" applyFont="0" applyAlignment="0" applyProtection="0">
      <alignment vertical="center"/>
    </xf>
    <xf numFmtId="0" fontId="158" fillId="87" borderId="51" applyNumberFormat="0" applyAlignment="0" applyProtection="0"/>
    <xf numFmtId="0" fontId="112" fillId="86" borderId="51" applyNumberFormat="0" applyAlignment="0" applyProtection="0"/>
    <xf numFmtId="0" fontId="84" fillId="87" borderId="51" applyNumberFormat="0" applyAlignment="0" applyProtection="0"/>
    <xf numFmtId="0" fontId="83" fillId="71" borderId="49" applyNumberFormat="0" applyAlignment="0" applyProtection="0">
      <alignment vertical="center"/>
    </xf>
    <xf numFmtId="0" fontId="263" fillId="51" borderId="51" applyNumberForma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 fillId="54" borderId="50" applyNumberFormat="0" applyFont="0" applyAlignment="0" applyProtection="0"/>
    <xf numFmtId="0" fontId="281" fillId="86" borderId="51" applyNumberFormat="0" applyAlignment="0" applyProtection="0">
      <alignment vertical="center"/>
    </xf>
    <xf numFmtId="0" fontId="246" fillId="74" borderId="51" applyNumberFormat="0" applyAlignment="0" applyProtection="0">
      <alignment vertical="center"/>
    </xf>
    <xf numFmtId="0" fontId="196" fillId="54" borderId="50" applyNumberFormat="0" applyFont="0" applyAlignment="0" applyProtection="0">
      <alignment vertical="center"/>
    </xf>
    <xf numFmtId="0" fontId="276" fillId="0" borderId="52" applyNumberFormat="0" applyFill="0" applyAlignment="0" applyProtection="0">
      <alignment vertical="center"/>
    </xf>
    <xf numFmtId="0" fontId="84" fillId="87" borderId="51" applyNumberFormat="0" applyAlignment="0" applyProtection="0"/>
    <xf numFmtId="0" fontId="204" fillId="0" borderId="52" applyNumberFormat="0" applyFill="0" applyAlignment="0" applyProtection="0">
      <alignment vertical="center"/>
    </xf>
    <xf numFmtId="0" fontId="30" fillId="0" borderId="52" applyNumberFormat="0" applyFill="0" applyAlignment="0" applyProtection="0"/>
    <xf numFmtId="0" fontId="193" fillId="38" borderId="49" applyNumberFormat="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50" fillId="0" borderId="54" applyNumberFormat="0" applyFill="0" applyAlignment="0" applyProtection="0">
      <alignment vertical="center"/>
    </xf>
    <xf numFmtId="0" fontId="112" fillId="87" borderId="51"/>
    <xf numFmtId="0" fontId="118" fillId="0" borderId="52" applyNumberFormat="0" applyFill="0" applyAlignment="0" applyProtection="0"/>
    <xf numFmtId="0" fontId="37" fillId="51" borderId="51" applyNumberFormat="0" applyAlignment="0" applyProtection="0"/>
    <xf numFmtId="0" fontId="208" fillId="38" borderId="49" applyNumberFormat="0" applyAlignment="0" applyProtection="0">
      <alignment vertical="center"/>
    </xf>
    <xf numFmtId="0" fontId="1" fillId="76" borderId="50" applyNumberFormat="0" applyFont="0" applyAlignment="0" applyProtection="0"/>
    <xf numFmtId="0" fontId="1" fillId="76" borderId="50" applyNumberFormat="0" applyFont="0" applyAlignment="0" applyProtection="0">
      <alignment vertical="center"/>
    </xf>
    <xf numFmtId="0" fontId="158" fillId="51" borderId="51" applyNumberFormat="0" applyAlignment="0" applyProtection="0">
      <alignment vertical="center"/>
    </xf>
    <xf numFmtId="0" fontId="31" fillId="51" borderId="49" applyNumberFormat="0" applyAlignment="0" applyProtection="0"/>
    <xf numFmtId="0" fontId="1" fillId="76" borderId="50" applyNumberFormat="0" applyFont="0" applyAlignment="0" applyProtection="0"/>
    <xf numFmtId="0" fontId="281" fillId="51" borderId="51" applyNumberFormat="0" applyAlignment="0" applyProtection="0">
      <alignment vertical="center"/>
    </xf>
    <xf numFmtId="0" fontId="111" fillId="71" borderId="49" applyNumberFormat="0" applyAlignment="0" applyProtection="0"/>
    <xf numFmtId="0" fontId="112" fillId="86" borderId="51" applyNumberFormat="0" applyAlignment="0" applyProtection="0"/>
    <xf numFmtId="0" fontId="1" fillId="76" borderId="50" applyNumberFormat="0" applyFont="0" applyAlignment="0" applyProtection="0"/>
    <xf numFmtId="0" fontId="266" fillId="54" borderId="50" applyNumberFormat="0" applyFont="0" applyAlignment="0" applyProtection="0">
      <alignment vertical="center"/>
    </xf>
    <xf numFmtId="0" fontId="112" fillId="86" borderId="51" applyNumberFormat="0" applyAlignment="0" applyProtection="0"/>
    <xf numFmtId="0" fontId="281" fillId="86" borderId="51" applyNumberFormat="0" applyAlignment="0" applyProtection="0">
      <alignment vertical="center"/>
    </xf>
    <xf numFmtId="0" fontId="281" fillId="86" borderId="51" applyNumberFormat="0" applyAlignment="0" applyProtection="0">
      <alignment vertical="center"/>
    </xf>
    <xf numFmtId="0" fontId="111" fillId="71" borderId="49" applyNumberFormat="0" applyAlignment="0" applyProtection="0"/>
    <xf numFmtId="0" fontId="84" fillId="51" borderId="51" applyNumberFormat="0" applyAlignment="0" applyProtection="0">
      <alignment vertical="center"/>
    </xf>
    <xf numFmtId="0" fontId="279" fillId="51" borderId="49" applyNumberFormat="0" applyAlignment="0" applyProtection="0">
      <alignment vertical="center"/>
    </xf>
    <xf numFmtId="0" fontId="84" fillId="86" borderId="51"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320" fillId="74" borderId="51" applyNumberFormat="0" applyAlignment="0" applyProtection="0">
      <alignment vertical="center"/>
    </xf>
    <xf numFmtId="0" fontId="245" fillId="71" borderId="49" applyNumberFormat="0" applyAlignment="0" applyProtection="0">
      <alignment vertical="center"/>
    </xf>
    <xf numFmtId="0" fontId="102" fillId="72" borderId="49" applyNumberFormat="0" applyAlignment="0" applyProtection="0"/>
    <xf numFmtId="0" fontId="204" fillId="0" borderId="52" applyNumberFormat="0" applyFill="0" applyAlignment="0" applyProtection="0">
      <alignment vertical="center"/>
    </xf>
    <xf numFmtId="0" fontId="83" fillId="38" borderId="49" applyNumberFormat="0" applyAlignment="0" applyProtection="0">
      <alignment vertical="center"/>
    </xf>
    <xf numFmtId="0" fontId="158" fillId="51" borderId="51" applyNumberFormat="0" applyAlignment="0" applyProtection="0">
      <alignment vertical="center"/>
    </xf>
    <xf numFmtId="0" fontId="281" fillId="87" borderId="51"/>
    <xf numFmtId="0" fontId="31" fillId="51" borderId="49" applyNumberFormat="0" applyAlignment="0" applyProtection="0"/>
    <xf numFmtId="0" fontId="262" fillId="38" borderId="49" applyNumberFormat="0" applyAlignment="0" applyProtection="0">
      <alignment vertical="center"/>
    </xf>
    <xf numFmtId="0" fontId="72" fillId="54" borderId="50" applyNumberFormat="0" applyFont="0" applyAlignment="0" applyProtection="0">
      <alignment vertical="center"/>
    </xf>
    <xf numFmtId="0" fontId="113" fillId="86" borderId="49" applyNumberFormat="0" applyAlignment="0" applyProtection="0"/>
    <xf numFmtId="0" fontId="174" fillId="51" borderId="49" applyNumberFormat="0" applyAlignment="0" applyProtection="0">
      <alignment vertical="center"/>
    </xf>
    <xf numFmtId="0" fontId="50" fillId="0" borderId="54" applyNumberFormat="0" applyFill="0" applyAlignment="0" applyProtection="0">
      <alignment vertical="center"/>
    </xf>
    <xf numFmtId="0" fontId="103" fillId="73" borderId="51" applyNumberFormat="0" applyAlignment="0" applyProtection="0">
      <alignment vertical="center"/>
    </xf>
    <xf numFmtId="0" fontId="50" fillId="0" borderId="54" applyNumberFormat="0" applyFill="0" applyAlignment="0" applyProtection="0">
      <alignment vertical="center"/>
    </xf>
    <xf numFmtId="0" fontId="103" fillId="73" borderId="51" applyNumberFormat="0" applyAlignment="0" applyProtection="0">
      <alignment vertical="center"/>
    </xf>
    <xf numFmtId="0" fontId="261" fillId="51" borderId="49" applyNumberFormat="0" applyAlignment="0" applyProtection="0">
      <alignment vertical="center"/>
    </xf>
    <xf numFmtId="0" fontId="111" fillId="71" borderId="49" applyNumberFormat="0" applyAlignment="0" applyProtection="0"/>
    <xf numFmtId="0" fontId="280" fillId="72" borderId="49" applyNumberFormat="0" applyAlignment="0" applyProtection="0"/>
    <xf numFmtId="0" fontId="268" fillId="54" borderId="50" applyNumberFormat="0" applyFon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30" fillId="0" borderId="52" applyNumberFormat="0" applyFill="0" applyAlignment="0" applyProtection="0"/>
    <xf numFmtId="0" fontId="281" fillId="86" borderId="51" applyNumberFormat="0" applyAlignment="0" applyProtection="0">
      <alignment vertical="center"/>
    </xf>
    <xf numFmtId="0" fontId="112" fillId="86" borderId="51" applyNumberFormat="0" applyAlignment="0" applyProtection="0"/>
    <xf numFmtId="0" fontId="103" fillId="74" borderId="51" applyNumberFormat="0" applyAlignment="0" applyProtection="0">
      <alignment vertical="center"/>
    </xf>
    <xf numFmtId="0" fontId="118" fillId="0" borderId="52" applyNumberFormat="0" applyFill="0" applyAlignment="0" applyProtection="0"/>
    <xf numFmtId="0" fontId="175" fillId="38" borderId="49" applyNumberFormat="0" applyAlignment="0" applyProtection="0">
      <alignment vertical="center"/>
    </xf>
    <xf numFmtId="0" fontId="111" fillId="71" borderId="49" applyNumberFormat="0" applyAlignment="0" applyProtection="0"/>
    <xf numFmtId="0" fontId="30" fillId="0" borderId="52" applyNumberFormat="0" applyFill="0" applyAlignment="0" applyProtection="0"/>
    <xf numFmtId="0" fontId="279" fillId="86" borderId="49"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181" fillId="74" borderId="51"/>
    <xf numFmtId="0" fontId="118" fillId="0" borderId="52" applyNumberFormat="0" applyFill="0" applyAlignment="0" applyProtection="0"/>
    <xf numFmtId="0" fontId="50" fillId="0" borderId="54" applyNumberFormat="0" applyFill="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99" fillId="73" borderId="49" applyNumberFormat="0" applyAlignment="0" applyProtection="0">
      <alignment vertical="center"/>
    </xf>
    <xf numFmtId="0" fontId="209" fillId="51" borderId="51" applyNumberFormat="0" applyAlignment="0" applyProtection="0">
      <alignment vertical="center"/>
    </xf>
    <xf numFmtId="0" fontId="70" fillId="54" borderId="50" applyNumberFormat="0" applyFont="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227" fillId="51" borderId="51" applyNumberFormat="0" applyAlignment="0" applyProtection="0">
      <alignment vertical="center"/>
    </xf>
    <xf numFmtId="0" fontId="112" fillId="86" borderId="51" applyNumberFormat="0" applyAlignment="0" applyProtection="0"/>
    <xf numFmtId="0" fontId="138" fillId="51" borderId="51" applyNumberFormat="0" applyAlignment="0" applyProtection="0">
      <alignment vertical="center"/>
    </xf>
    <xf numFmtId="0" fontId="118" fillId="0" borderId="52" applyNumberFormat="0" applyFill="0" applyAlignment="0" applyProtection="0"/>
    <xf numFmtId="0" fontId="246" fillId="74" borderId="51" applyNumberFormat="0" applyAlignment="0" applyProtection="0">
      <alignment vertical="center"/>
    </xf>
    <xf numFmtId="0" fontId="246" fillId="74" borderId="51" applyNumberFormat="0" applyAlignment="0" applyProtection="0">
      <alignment vertical="center"/>
    </xf>
    <xf numFmtId="0" fontId="113" fillId="86" borderId="49" applyNumberFormat="0" applyAlignment="0" applyProtection="0"/>
    <xf numFmtId="0" fontId="103" fillId="74" borderId="51" applyNumberFormat="0" applyAlignment="0" applyProtection="0">
      <alignment vertical="center"/>
    </xf>
    <xf numFmtId="0" fontId="208" fillId="38" borderId="49" applyNumberFormat="0" applyAlignment="0" applyProtection="0">
      <alignment vertical="center"/>
    </xf>
    <xf numFmtId="0" fontId="153" fillId="0" borderId="52" applyNumberFormat="0" applyFill="0" applyAlignment="0" applyProtection="0">
      <alignment vertical="center"/>
    </xf>
    <xf numFmtId="0" fontId="158" fillId="51" borderId="51" applyNumberFormat="0" applyAlignment="0" applyProtection="0">
      <alignment vertical="center"/>
    </xf>
    <xf numFmtId="0" fontId="321" fillId="71" borderId="49" applyNumberFormat="0" applyAlignment="0" applyProtection="0">
      <alignment vertical="center"/>
    </xf>
    <xf numFmtId="0" fontId="158" fillId="51" borderId="51" applyNumberFormat="0" applyAlignment="0" applyProtection="0">
      <alignment vertical="center"/>
    </xf>
    <xf numFmtId="0" fontId="281" fillId="87" borderId="51" applyNumberFormat="0" applyAlignment="0" applyProtection="0"/>
    <xf numFmtId="0" fontId="280" fillId="38" borderId="49" applyNumberFormat="0" applyAlignment="0" applyProtection="0">
      <alignment vertical="center"/>
    </xf>
    <xf numFmtId="0" fontId="157" fillId="71" borderId="49" applyNumberFormat="0" applyAlignment="0" applyProtection="0">
      <alignment vertical="center"/>
    </xf>
    <xf numFmtId="0" fontId="113" fillId="86" borderId="49" applyNumberFormat="0" applyAlignment="0" applyProtection="0"/>
    <xf numFmtId="0" fontId="204" fillId="0" borderId="52" applyNumberFormat="0" applyFill="0" applyAlignment="0" applyProtection="0">
      <alignment vertical="center"/>
    </xf>
    <xf numFmtId="0" fontId="181" fillId="74" borderId="51"/>
    <xf numFmtId="0" fontId="163" fillId="54" borderId="50" applyNumberFormat="0" applyFont="0" applyAlignment="0" applyProtection="0">
      <alignment vertical="center"/>
    </xf>
    <xf numFmtId="0" fontId="112" fillId="86" borderId="51" applyNumberFormat="0" applyAlignment="0" applyProtection="0"/>
    <xf numFmtId="0" fontId="112" fillId="86" borderId="51" applyNumberFormat="0" applyAlignment="0" applyProtection="0"/>
    <xf numFmtId="0" fontId="281" fillId="51" borderId="51" applyNumberFormat="0" applyAlignment="0" applyProtection="0">
      <alignment vertical="center"/>
    </xf>
    <xf numFmtId="0" fontId="196" fillId="54" borderId="50" applyNumberFormat="0" applyFon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113" fillId="51" borderId="49" applyNumberFormat="0" applyAlignment="0" applyProtection="0"/>
    <xf numFmtId="0" fontId="79" fillId="0" borderId="52" applyNumberFormat="0" applyFill="0" applyAlignment="0" applyProtection="0"/>
    <xf numFmtId="0" fontId="84" fillId="51" borderId="51" applyNumberFormat="0" applyAlignment="0" applyProtection="0">
      <alignment vertical="center"/>
    </xf>
    <xf numFmtId="0" fontId="263" fillId="51" borderId="51" applyNumberFormat="0" applyAlignment="0" applyProtection="0">
      <alignment vertical="center"/>
    </xf>
    <xf numFmtId="0" fontId="112" fillId="86" borderId="51" applyNumberFormat="0" applyAlignment="0" applyProtection="0"/>
    <xf numFmtId="0" fontId="193" fillId="38" borderId="49" applyNumberFormat="0" applyAlignment="0" applyProtection="0">
      <alignment vertical="center"/>
    </xf>
    <xf numFmtId="0" fontId="118" fillId="0" borderId="52" applyNumberFormat="0" applyFill="0" applyAlignment="0" applyProtection="0"/>
    <xf numFmtId="0" fontId="158" fillId="87" borderId="51" applyNumberFormat="0" applyAlignment="0" applyProtection="0"/>
    <xf numFmtId="0" fontId="225" fillId="51" borderId="49" applyNumberFormat="0" applyAlignment="0" applyProtection="0">
      <alignment vertical="center"/>
    </xf>
    <xf numFmtId="0" fontId="158" fillId="87" borderId="51"/>
    <xf numFmtId="0" fontId="37" fillId="51" borderId="51" applyNumberFormat="0" applyAlignment="0" applyProtection="0"/>
    <xf numFmtId="0" fontId="181" fillId="74" borderId="51" applyNumberFormat="0" applyAlignment="0" applyProtection="0">
      <alignment vertical="center"/>
    </xf>
    <xf numFmtId="0" fontId="118" fillId="0" borderId="52" applyNumberFormat="0" applyFill="0" applyAlignment="0" applyProtection="0"/>
    <xf numFmtId="0" fontId="209" fillId="51" borderId="51" applyNumberFormat="0" applyAlignment="0" applyProtection="0">
      <alignment vertical="center"/>
    </xf>
    <xf numFmtId="0" fontId="279" fillId="86" borderId="49" applyNumberFormat="0" applyAlignment="0" applyProtection="0">
      <alignment vertical="center"/>
    </xf>
    <xf numFmtId="0" fontId="207" fillId="51" borderId="49" applyNumberFormat="0" applyAlignment="0" applyProtection="0">
      <alignment vertical="center"/>
    </xf>
    <xf numFmtId="0" fontId="1" fillId="77" borderId="50" applyNumberFormat="0" applyAlignment="0" applyProtection="0"/>
    <xf numFmtId="0" fontId="176" fillId="51" borderId="51" applyNumberFormat="0" applyAlignment="0" applyProtection="0">
      <alignment vertical="center"/>
    </xf>
    <xf numFmtId="0" fontId="112" fillId="51" borderId="51" applyNumberFormat="0" applyAlignment="0" applyProtection="0"/>
    <xf numFmtId="0" fontId="50" fillId="0" borderId="54" applyNumberFormat="0" applyFill="0" applyAlignment="0" applyProtection="0">
      <alignment vertical="center"/>
    </xf>
    <xf numFmtId="0" fontId="118" fillId="0" borderId="52" applyNumberFormat="0" applyFill="0" applyAlignment="0" applyProtection="0"/>
    <xf numFmtId="0" fontId="280" fillId="71" borderId="49" applyNumberFormat="0" applyAlignment="0" applyProtection="0">
      <alignment vertical="center"/>
    </xf>
    <xf numFmtId="0" fontId="111" fillId="71" borderId="49" applyNumberFormat="0" applyAlignment="0" applyProtection="0"/>
    <xf numFmtId="0" fontId="112" fillId="86" borderId="51" applyNumberFormat="0" applyAlignment="0" applyProtection="0"/>
    <xf numFmtId="0" fontId="209" fillId="51" borderId="51" applyNumberFormat="0" applyAlignment="0" applyProtection="0">
      <alignment vertical="center"/>
    </xf>
    <xf numFmtId="0" fontId="153" fillId="0" borderId="52" applyNumberFormat="0" applyFill="0" applyAlignment="0" applyProtection="0">
      <alignment vertical="center"/>
    </xf>
    <xf numFmtId="0" fontId="113" fillId="86" borderId="49" applyNumberFormat="0" applyAlignment="0" applyProtection="0"/>
    <xf numFmtId="0" fontId="84" fillId="51" borderId="51" applyNumberFormat="0" applyAlignment="0" applyProtection="0">
      <alignment vertical="center"/>
    </xf>
    <xf numFmtId="0" fontId="123" fillId="54" borderId="50" applyNumberFormat="0" applyFon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1" fillId="76" borderId="50" applyNumberFormat="0" applyFont="0" applyAlignment="0" applyProtection="0"/>
    <xf numFmtId="0" fontId="182" fillId="73" borderId="49" applyNumberFormat="0" applyAlignment="0" applyProtection="0">
      <alignment vertical="center"/>
    </xf>
    <xf numFmtId="0" fontId="268" fillId="54" borderId="50" applyNumberFormat="0" applyFont="0" applyAlignment="0" applyProtection="0">
      <alignment vertical="center"/>
    </xf>
    <xf numFmtId="0" fontId="207" fillId="51" borderId="49" applyNumberFormat="0" applyAlignment="0" applyProtection="0">
      <alignment vertical="center"/>
    </xf>
    <xf numFmtId="0" fontId="280" fillId="38" borderId="49" applyNumberFormat="0" applyAlignment="0" applyProtection="0">
      <alignment vertical="center"/>
    </xf>
    <xf numFmtId="0" fontId="83" fillId="38" borderId="49" applyNumberFormat="0" applyAlignment="0" applyProtection="0">
      <alignment vertical="center"/>
    </xf>
    <xf numFmtId="0" fontId="125" fillId="51" borderId="49" applyNumberFormat="0" applyAlignment="0" applyProtection="0">
      <alignment vertical="center"/>
    </xf>
    <xf numFmtId="0" fontId="281" fillId="86" borderId="51" applyNumberFormat="0" applyAlignment="0" applyProtection="0">
      <alignment vertical="center"/>
    </xf>
    <xf numFmtId="0" fontId="225" fillId="51" borderId="49" applyNumberFormat="0" applyAlignment="0" applyProtection="0">
      <alignment vertical="center"/>
    </xf>
    <xf numFmtId="0" fontId="281" fillId="86" borderId="51" applyNumberFormat="0" applyAlignment="0" applyProtection="0">
      <alignment vertical="center"/>
    </xf>
    <xf numFmtId="0" fontId="208" fillId="38" borderId="49" applyNumberFormat="0" applyAlignment="0" applyProtection="0">
      <alignment vertical="center"/>
    </xf>
    <xf numFmtId="0" fontId="1" fillId="76" borderId="50" applyNumberFormat="0" applyFont="0" applyAlignment="0" applyProtection="0">
      <alignment vertical="center"/>
    </xf>
    <xf numFmtId="0" fontId="157" fillId="38" borderId="49" applyNumberFormat="0" applyAlignment="0" applyProtection="0">
      <alignment vertical="center"/>
    </xf>
    <xf numFmtId="0" fontId="103" fillId="74" borderId="51" applyNumberFormat="0" applyAlignment="0" applyProtection="0">
      <alignment vertical="center"/>
    </xf>
    <xf numFmtId="0" fontId="111" fillId="71" borderId="49" applyNumberFormat="0" applyAlignment="0" applyProtection="0"/>
    <xf numFmtId="0" fontId="280" fillId="71" borderId="49" applyNumberFormat="0" applyAlignment="0" applyProtection="0">
      <alignment vertical="center"/>
    </xf>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82" fillId="51" borderId="49" applyNumberFormat="0" applyAlignment="0" applyProtection="0">
      <alignment vertical="center"/>
    </xf>
    <xf numFmtId="0" fontId="204" fillId="0" borderId="52" applyNumberFormat="0" applyFill="0" applyAlignment="0" applyProtection="0">
      <alignment vertical="center"/>
    </xf>
    <xf numFmtId="0" fontId="280" fillId="38" borderId="49" applyNumberFormat="0" applyAlignment="0" applyProtection="0">
      <alignment vertical="center"/>
    </xf>
    <xf numFmtId="0" fontId="1" fillId="76" borderId="50" applyNumberFormat="0" applyFont="0" applyAlignment="0" applyProtection="0">
      <alignment vertical="center"/>
    </xf>
    <xf numFmtId="0" fontId="204" fillId="0" borderId="52" applyNumberFormat="0" applyFill="0" applyAlignment="0" applyProtection="0">
      <alignment vertical="center"/>
    </xf>
    <xf numFmtId="0" fontId="196" fillId="54" borderId="50" applyNumberFormat="0" applyFont="0" applyAlignment="0" applyProtection="0">
      <alignment vertical="center"/>
    </xf>
    <xf numFmtId="0" fontId="112" fillId="87" borderId="51" applyNumberFormat="0" applyAlignment="0" applyProtection="0"/>
    <xf numFmtId="0" fontId="30" fillId="0" borderId="52" applyNumberFormat="0" applyFill="0" applyAlignment="0" applyProtection="0"/>
    <xf numFmtId="0" fontId="132" fillId="38" borderId="49" applyNumberFormat="0" applyAlignment="0" applyProtection="0">
      <alignment vertical="center"/>
    </xf>
    <xf numFmtId="0" fontId="112" fillId="86" borderId="51" applyNumberFormat="0" applyAlignment="0" applyProtection="0"/>
    <xf numFmtId="0" fontId="103" fillId="73" borderId="51" applyNumberFormat="0" applyAlignment="0" applyProtection="0">
      <alignment vertical="center"/>
    </xf>
    <xf numFmtId="0" fontId="209" fillId="51" borderId="51" applyNumberFormat="0" applyAlignment="0" applyProtection="0">
      <alignment vertical="center"/>
    </xf>
    <xf numFmtId="0" fontId="263" fillId="51" borderId="51" applyNumberFormat="0" applyAlignment="0" applyProtection="0">
      <alignment vertical="center"/>
    </xf>
    <xf numFmtId="0" fontId="118" fillId="0" borderId="52" applyNumberFormat="0" applyFill="0" applyAlignment="0" applyProtection="0"/>
    <xf numFmtId="0" fontId="261" fillId="51" borderId="49" applyNumberFormat="0" applyAlignment="0" applyProtection="0">
      <alignment vertical="center"/>
    </xf>
    <xf numFmtId="0" fontId="37" fillId="51" borderId="51" applyNumberFormat="0" applyAlignment="0" applyProtection="0"/>
    <xf numFmtId="0" fontId="118" fillId="0" borderId="52" applyNumberFormat="0" applyFill="0" applyAlignment="0" applyProtection="0"/>
    <xf numFmtId="0" fontId="207" fillId="51" borderId="49" applyNumberFormat="0" applyAlignment="0" applyProtection="0">
      <alignment vertical="center"/>
    </xf>
    <xf numFmtId="0" fontId="102" fillId="72" borderId="49" applyNumberFormat="0" applyAlignment="0" applyProtection="0"/>
    <xf numFmtId="0" fontId="50" fillId="0" borderId="54" applyNumberFormat="0" applyFill="0" applyAlignment="0" applyProtection="0">
      <alignment vertical="center"/>
    </xf>
    <xf numFmtId="0" fontId="258" fillId="0" borderId="52"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276" fillId="0" borderId="52" applyNumberFormat="0" applyFill="0" applyAlignment="0" applyProtection="0">
      <alignment vertical="center"/>
    </xf>
    <xf numFmtId="0" fontId="156" fillId="86" borderId="49" applyNumberFormat="0" applyAlignment="0" applyProtection="0">
      <alignment vertical="center"/>
    </xf>
    <xf numFmtId="0" fontId="82" fillId="86" borderId="49"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280" fillId="38" borderId="49" applyNumberFormat="0" applyAlignment="0" applyProtection="0">
      <alignment vertical="center"/>
    </xf>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82" fillId="51" borderId="49" applyNumberFormat="0" applyAlignment="0" applyProtection="0">
      <alignment vertical="center"/>
    </xf>
    <xf numFmtId="0" fontId="50" fillId="0" borderId="54" applyNumberFormat="0" applyFill="0" applyAlignment="0" applyProtection="0">
      <alignment vertical="center"/>
    </xf>
    <xf numFmtId="0" fontId="84" fillId="87" borderId="51" applyNumberFormat="0" applyAlignment="0" applyProtection="0"/>
    <xf numFmtId="0" fontId="113" fillId="87" borderId="49" applyNumberFormat="0" applyAlignment="0" applyProtection="0"/>
    <xf numFmtId="0" fontId="157" fillId="38" borderId="49" applyNumberFormat="0" applyAlignment="0" applyProtection="0">
      <alignment vertical="center"/>
    </xf>
    <xf numFmtId="0" fontId="50" fillId="0" borderId="54" applyNumberFormat="0" applyFill="0" applyAlignment="0" applyProtection="0">
      <alignment vertical="center"/>
    </xf>
    <xf numFmtId="0" fontId="1" fillId="77" borderId="50" applyNumberFormat="0" applyAlignment="0" applyProtection="0"/>
    <xf numFmtId="0" fontId="111" fillId="71" borderId="49" applyNumberFormat="0" applyAlignment="0" applyProtection="0"/>
    <xf numFmtId="0" fontId="83" fillId="38" borderId="49" applyNumberFormat="0" applyAlignment="0" applyProtection="0">
      <alignment vertical="center"/>
    </xf>
    <xf numFmtId="0" fontId="153" fillId="0" borderId="52" applyNumberFormat="0" applyFill="0" applyAlignment="0" applyProtection="0">
      <alignment vertical="center"/>
    </xf>
    <xf numFmtId="0" fontId="268" fillId="54" borderId="50" applyNumberFormat="0" applyFont="0" applyAlignment="0" applyProtection="0">
      <alignment vertical="center"/>
    </xf>
    <xf numFmtId="0" fontId="37" fillId="51" borderId="51" applyNumberFormat="0" applyAlignment="0" applyProtection="0"/>
    <xf numFmtId="0" fontId="118" fillId="0" borderId="52" applyNumberFormat="0" applyFill="0" applyAlignment="0" applyProtection="0"/>
    <xf numFmtId="0" fontId="181" fillId="74" borderId="51" applyNumberFormat="0" applyAlignment="0" applyProtection="0">
      <alignment vertical="center"/>
    </xf>
    <xf numFmtId="0" fontId="207" fillId="51" borderId="49" applyNumberFormat="0" applyAlignment="0" applyProtection="0">
      <alignment vertical="center"/>
    </xf>
    <xf numFmtId="0" fontId="209" fillId="51" borderId="51" applyNumberFormat="0" applyAlignment="0" applyProtection="0">
      <alignment vertical="center"/>
    </xf>
    <xf numFmtId="0" fontId="193" fillId="71" borderId="49"/>
    <xf numFmtId="0" fontId="102" fillId="38" borderId="49" applyNumberFormat="0" applyAlignment="0" applyProtection="0">
      <alignment vertical="center"/>
    </xf>
    <xf numFmtId="0" fontId="193" fillId="38" borderId="49" applyNumberFormat="0" applyAlignment="0" applyProtection="0">
      <alignment vertical="center"/>
    </xf>
    <xf numFmtId="0" fontId="1" fillId="76" borderId="50" applyNumberFormat="0" applyFont="0" applyAlignment="0" applyProtection="0">
      <alignment vertical="center"/>
    </xf>
    <xf numFmtId="0" fontId="111" fillId="71" borderId="49" applyNumberFormat="0" applyAlignment="0" applyProtection="0"/>
    <xf numFmtId="0" fontId="208" fillId="38" borderId="49" applyNumberFormat="0" applyAlignment="0" applyProtection="0">
      <alignment vertical="center"/>
    </xf>
    <xf numFmtId="0" fontId="263" fillId="51" borderId="51" applyNumberFormat="0" applyAlignment="0" applyProtection="0">
      <alignment vertical="center"/>
    </xf>
    <xf numFmtId="0" fontId="83" fillId="38" borderId="49" applyNumberFormat="0" applyAlignment="0" applyProtection="0">
      <alignment vertical="center"/>
    </xf>
    <xf numFmtId="0" fontId="91" fillId="0" borderId="54" applyNumberFormat="0" applyFill="0" applyAlignment="0" applyProtection="0">
      <alignment vertical="center"/>
    </xf>
    <xf numFmtId="0" fontId="111" fillId="71" borderId="49" applyNumberFormat="0" applyAlignment="0" applyProtection="0"/>
    <xf numFmtId="0" fontId="132" fillId="38" borderId="49" applyNumberFormat="0" applyAlignment="0" applyProtection="0">
      <alignment vertical="center"/>
    </xf>
    <xf numFmtId="0" fontId="103" fillId="74" borderId="51" applyNumberFormat="0" applyAlignment="0" applyProtection="0">
      <alignment vertical="center"/>
    </xf>
    <xf numFmtId="0" fontId="112" fillId="87" borderId="51" applyNumberFormat="0" applyAlignment="0" applyProtection="0"/>
    <xf numFmtId="0" fontId="50" fillId="0" borderId="54" applyNumberFormat="0" applyFill="0" applyAlignment="0" applyProtection="0">
      <alignment vertical="center"/>
    </xf>
    <xf numFmtId="0" fontId="279" fillId="51" borderId="49" applyNumberFormat="0" applyAlignment="0" applyProtection="0">
      <alignment vertical="center"/>
    </xf>
    <xf numFmtId="0" fontId="279" fillId="51" borderId="49" applyNumberFormat="0" applyAlignment="0" applyProtection="0">
      <alignment vertical="center"/>
    </xf>
    <xf numFmtId="0" fontId="209" fillId="51" borderId="51" applyNumberFormat="0" applyAlignment="0" applyProtection="0">
      <alignment vertical="center"/>
    </xf>
    <xf numFmtId="0" fontId="112" fillId="87" borderId="51" applyNumberFormat="0" applyAlignment="0" applyProtection="0"/>
    <xf numFmtId="0" fontId="209" fillId="51" borderId="51"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196" fillId="54" borderId="50" applyNumberFormat="0" applyFont="0" applyAlignment="0" applyProtection="0">
      <alignment vertical="center"/>
    </xf>
    <xf numFmtId="0" fontId="209" fillId="51" borderId="51" applyNumberFormat="0" applyAlignment="0" applyProtection="0">
      <alignment vertical="center"/>
    </xf>
    <xf numFmtId="0" fontId="281" fillId="86" borderId="51" applyNumberFormat="0" applyAlignment="0" applyProtection="0">
      <alignment vertical="center"/>
    </xf>
    <xf numFmtId="0" fontId="84" fillId="51" borderId="51" applyNumberFormat="0" applyAlignment="0" applyProtection="0">
      <alignment vertical="center"/>
    </xf>
    <xf numFmtId="0" fontId="111" fillId="71" borderId="49" applyNumberFormat="0" applyAlignment="0" applyProtection="0"/>
    <xf numFmtId="0" fontId="79" fillId="0" borderId="52" applyNumberFormat="0" applyFill="0" applyAlignment="0" applyProtection="0">
      <alignment vertical="center"/>
    </xf>
    <xf numFmtId="0" fontId="153" fillId="0" borderId="52" applyNumberFormat="0" applyFill="0" applyAlignment="0" applyProtection="0">
      <alignment vertical="center"/>
    </xf>
    <xf numFmtId="0" fontId="84" fillId="51" borderId="51" applyNumberFormat="0" applyAlignment="0" applyProtection="0">
      <alignment vertical="center"/>
    </xf>
    <xf numFmtId="0" fontId="118" fillId="0" borderId="52" applyNumberFormat="0" applyFill="0" applyAlignment="0" applyProtection="0"/>
    <xf numFmtId="0" fontId="262" fillId="38" borderId="49" applyNumberFormat="0" applyAlignment="0" applyProtection="0">
      <alignment vertical="center"/>
    </xf>
    <xf numFmtId="0" fontId="112" fillId="86" borderId="51" applyNumberFormat="0" applyAlignment="0" applyProtection="0"/>
    <xf numFmtId="0" fontId="82" fillId="87" borderId="49" applyNumberFormat="0" applyAlignment="0" applyProtection="0"/>
    <xf numFmtId="0" fontId="209" fillId="51" borderId="51" applyNumberFormat="0" applyAlignment="0" applyProtection="0">
      <alignment vertical="center"/>
    </xf>
    <xf numFmtId="0" fontId="112" fillId="86" borderId="51" applyNumberFormat="0" applyAlignment="0" applyProtection="0"/>
    <xf numFmtId="0" fontId="102" fillId="71" borderId="49" applyNumberFormat="0" applyAlignment="0" applyProtection="0">
      <alignment vertical="center"/>
    </xf>
    <xf numFmtId="0" fontId="1" fillId="76" borderId="50" applyNumberFormat="0" applyFont="0" applyAlignment="0" applyProtection="0">
      <alignment vertical="center"/>
    </xf>
    <xf numFmtId="0" fontId="83" fillId="38" borderId="49" applyNumberFormat="0" applyAlignment="0" applyProtection="0">
      <alignment vertical="center"/>
    </xf>
    <xf numFmtId="0" fontId="112" fillId="86" borderId="51" applyNumberFormat="0" applyAlignment="0" applyProtection="0"/>
    <xf numFmtId="0" fontId="204" fillId="0" borderId="52" applyNumberFormat="0" applyFill="0" applyAlignment="0" applyProtection="0">
      <alignment vertical="center"/>
    </xf>
    <xf numFmtId="0" fontId="176" fillId="51" borderId="51" applyNumberFormat="0" applyAlignment="0" applyProtection="0">
      <alignment vertical="center"/>
    </xf>
    <xf numFmtId="0" fontId="209" fillId="51" borderId="51" applyNumberFormat="0" applyAlignment="0" applyProtection="0">
      <alignment vertical="center"/>
    </xf>
    <xf numFmtId="0" fontId="258" fillId="0" borderId="52" applyNumberFormat="0" applyFill="0" applyAlignment="0" applyProtection="0">
      <alignment vertical="center"/>
    </xf>
    <xf numFmtId="0" fontId="112" fillId="87" borderId="51"/>
    <xf numFmtId="0" fontId="1" fillId="76" borderId="50" applyNumberFormat="0" applyFont="0" applyAlignment="0" applyProtection="0"/>
    <xf numFmtId="0" fontId="112" fillId="51" borderId="51" applyNumberFormat="0" applyAlignment="0" applyProtection="0"/>
    <xf numFmtId="0" fontId="268" fillId="54" borderId="50" applyNumberFormat="0" applyFont="0" applyAlignment="0" applyProtection="0">
      <alignment vertical="center"/>
    </xf>
    <xf numFmtId="0" fontId="118" fillId="0" borderId="52" applyNumberFormat="0" applyFill="0" applyAlignment="0" applyProtection="0"/>
    <xf numFmtId="0" fontId="82" fillId="51" borderId="49" applyNumberFormat="0" applyAlignment="0" applyProtection="0">
      <alignment vertical="center"/>
    </xf>
    <xf numFmtId="0" fontId="222" fillId="0" borderId="52" applyNumberFormat="0" applyFill="0" applyAlignment="0" applyProtection="0">
      <alignment vertical="center"/>
    </xf>
    <xf numFmtId="0" fontId="112" fillId="86" borderId="51" applyNumberFormat="0" applyAlignment="0" applyProtection="0"/>
    <xf numFmtId="0" fontId="91" fillId="0" borderId="54" applyNumberFormat="0" applyFill="0" applyAlignment="0" applyProtection="0"/>
    <xf numFmtId="0" fontId="1" fillId="76" borderId="50" applyNumberFormat="0" applyFont="0" applyAlignment="0" applyProtection="0">
      <alignment vertical="center"/>
    </xf>
    <xf numFmtId="0" fontId="84" fillId="86" borderId="51" applyNumberFormat="0" applyAlignment="0" applyProtection="0">
      <alignment vertical="center"/>
    </xf>
    <xf numFmtId="0" fontId="103" fillId="75" borderId="51" applyNumberFormat="0" applyAlignment="0" applyProtection="0"/>
    <xf numFmtId="0" fontId="102" fillId="38" borderId="49" applyNumberFormat="0" applyAlignment="0" applyProtection="0">
      <alignment vertical="center"/>
    </xf>
    <xf numFmtId="0" fontId="182" fillId="73" borderId="49" applyNumberFormat="0" applyAlignment="0" applyProtection="0">
      <alignment vertical="center"/>
    </xf>
    <xf numFmtId="0" fontId="82" fillId="51" borderId="49" applyNumberFormat="0" applyAlignment="0" applyProtection="0">
      <alignment vertical="center"/>
    </xf>
    <xf numFmtId="0" fontId="1" fillId="76" borderId="50" applyNumberFormat="0" applyFont="0" applyAlignment="0" applyProtection="0">
      <alignment vertical="center"/>
    </xf>
    <xf numFmtId="0" fontId="99" fillId="74" borderId="49" applyNumberFormat="0" applyAlignment="0" applyProtection="0">
      <alignment vertical="center"/>
    </xf>
    <xf numFmtId="0" fontId="280" fillId="71" borderId="49" applyNumberFormat="0" applyAlignment="0" applyProtection="0">
      <alignment vertical="center"/>
    </xf>
    <xf numFmtId="0" fontId="207" fillId="51" borderId="49" applyNumberFormat="0" applyAlignment="0" applyProtection="0">
      <alignment vertical="center"/>
    </xf>
    <xf numFmtId="0" fontId="1" fillId="76" borderId="50" applyNumberFormat="0" applyFont="0" applyAlignment="0" applyProtection="0">
      <alignment vertical="center"/>
    </xf>
    <xf numFmtId="0" fontId="158" fillId="87" borderId="51"/>
    <xf numFmtId="0" fontId="156" fillId="51" borderId="49" applyNumberFormat="0" applyAlignment="0" applyProtection="0">
      <alignment vertical="center"/>
    </xf>
    <xf numFmtId="0" fontId="50" fillId="0" borderId="54" applyNumberFormat="0" applyFill="0" applyAlignment="0" applyProtection="0">
      <alignment vertical="center"/>
    </xf>
    <xf numFmtId="0" fontId="83" fillId="72" borderId="49" applyNumberFormat="0" applyAlignment="0" applyProtection="0"/>
    <xf numFmtId="0" fontId="204" fillId="0" borderId="52" applyNumberFormat="0" applyFill="0" applyAlignment="0" applyProtection="0">
      <alignment vertical="center"/>
    </xf>
    <xf numFmtId="0" fontId="83" fillId="38" borderId="49" applyNumberFormat="0" applyAlignment="0" applyProtection="0">
      <alignment vertical="center"/>
    </xf>
    <xf numFmtId="0" fontId="209" fillId="51" borderId="51" applyNumberFormat="0" applyAlignment="0" applyProtection="0">
      <alignment vertical="center"/>
    </xf>
    <xf numFmtId="0" fontId="176" fillId="51" borderId="51" applyNumberFormat="0" applyAlignment="0" applyProtection="0">
      <alignment vertical="center"/>
    </xf>
    <xf numFmtId="0" fontId="113" fillId="86" borderId="49" applyNumberFormat="0" applyAlignment="0" applyProtection="0"/>
    <xf numFmtId="0" fontId="1" fillId="76" borderId="50" applyNumberFormat="0" applyFont="0" applyAlignment="0" applyProtection="0"/>
    <xf numFmtId="0" fontId="209" fillId="51" borderId="51" applyNumberForma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56" fillId="51" borderId="49" applyNumberFormat="0" applyAlignment="0" applyProtection="0">
      <alignment vertical="center"/>
    </xf>
    <xf numFmtId="0" fontId="113" fillId="86" borderId="49" applyNumberFormat="0" applyAlignment="0" applyProtection="0"/>
    <xf numFmtId="0" fontId="157" fillId="38" borderId="49" applyNumberFormat="0" applyAlignment="0" applyProtection="0">
      <alignment vertical="center"/>
    </xf>
    <xf numFmtId="0" fontId="111" fillId="72" borderId="49" applyNumberFormat="0" applyAlignment="0" applyProtection="0"/>
    <xf numFmtId="0" fontId="1" fillId="76" borderId="50" applyNumberFormat="0" applyFont="0" applyAlignment="0" applyProtection="0"/>
    <xf numFmtId="0" fontId="181" fillId="74" borderId="51"/>
    <xf numFmtId="0" fontId="242" fillId="74" borderId="49" applyNumberFormat="0" applyAlignment="0" applyProtection="0">
      <alignment vertical="center"/>
    </xf>
    <xf numFmtId="0" fontId="84" fillId="87" borderId="51" applyNumberFormat="0" applyAlignment="0" applyProtection="0"/>
    <xf numFmtId="0" fontId="113" fillId="86" borderId="49" applyNumberFormat="0" applyAlignment="0" applyProtection="0"/>
    <xf numFmtId="0" fontId="153" fillId="0" borderId="52" applyNumberFormat="0" applyFill="0" applyAlignment="0" applyProtection="0"/>
    <xf numFmtId="0" fontId="250" fillId="54" borderId="50" applyNumberFormat="0" applyFont="0" applyAlignment="0" applyProtection="0">
      <alignment vertical="center"/>
    </xf>
    <xf numFmtId="0" fontId="102" fillId="38" borderId="49" applyNumberFormat="0" applyAlignment="0" applyProtection="0">
      <alignment vertical="center"/>
    </xf>
    <xf numFmtId="0" fontId="99" fillId="73" borderId="49" applyNumberFormat="0" applyAlignment="0" applyProtection="0">
      <alignment vertical="center"/>
    </xf>
    <xf numFmtId="0" fontId="37" fillId="51" borderId="51" applyNumberFormat="0" applyAlignment="0" applyProtection="0"/>
    <xf numFmtId="0" fontId="113" fillId="86" borderId="49" applyNumberFormat="0" applyAlignment="0" applyProtection="0"/>
    <xf numFmtId="0" fontId="175" fillId="38" borderId="49" applyNumberFormat="0" applyAlignment="0" applyProtection="0">
      <alignment vertical="center"/>
    </xf>
    <xf numFmtId="0" fontId="157" fillId="72" borderId="49"/>
    <xf numFmtId="0" fontId="245" fillId="71" borderId="49" applyNumberFormat="0" applyAlignment="0" applyProtection="0">
      <alignment vertical="center"/>
    </xf>
    <xf numFmtId="0" fontId="158" fillId="51" borderId="51" applyNumberFormat="0" applyAlignment="0" applyProtection="0">
      <alignment vertical="center"/>
    </xf>
    <xf numFmtId="0" fontId="112" fillId="86" borderId="51" applyNumberFormat="0" applyAlignment="0" applyProtection="0"/>
    <xf numFmtId="0" fontId="276" fillId="0" borderId="52" applyNumberFormat="0" applyFill="0" applyAlignment="0" applyProtection="0">
      <alignment vertical="center"/>
    </xf>
    <xf numFmtId="0" fontId="281" fillId="86" borderId="51" applyNumberFormat="0" applyAlignment="0" applyProtection="0">
      <alignment vertical="center"/>
    </xf>
    <xf numFmtId="0" fontId="174" fillId="51" borderId="49" applyNumberFormat="0" applyAlignment="0" applyProtection="0">
      <alignment vertical="center"/>
    </xf>
    <xf numFmtId="0" fontId="226" fillId="38" borderId="49" applyNumberFormat="0" applyAlignment="0" applyProtection="0">
      <alignment vertical="center"/>
    </xf>
    <xf numFmtId="0" fontId="281" fillId="86" borderId="51" applyNumberFormat="0" applyAlignment="0" applyProtection="0">
      <alignment vertical="center"/>
    </xf>
    <xf numFmtId="0" fontId="268" fillId="54" borderId="50" applyNumberFormat="0" applyFont="0" applyAlignment="0" applyProtection="0">
      <alignment vertical="center"/>
    </xf>
    <xf numFmtId="0" fontId="158" fillId="51" borderId="51" applyNumberFormat="0" applyAlignment="0" applyProtection="0">
      <alignment vertical="center"/>
    </xf>
    <xf numFmtId="0" fontId="112" fillId="87" borderId="51" applyNumberFormat="0" applyAlignment="0" applyProtection="0"/>
    <xf numFmtId="0" fontId="281" fillId="87" borderId="51" applyNumberFormat="0" applyAlignment="0" applyProtection="0"/>
    <xf numFmtId="0" fontId="111" fillId="71" borderId="49" applyNumberFormat="0" applyAlignment="0" applyProtection="0"/>
    <xf numFmtId="0" fontId="112" fillId="86" borderId="51" applyNumberFormat="0" applyAlignment="0" applyProtection="0"/>
    <xf numFmtId="0" fontId="70" fillId="54" borderId="50" applyNumberFormat="0" applyFont="0" applyAlignment="0" applyProtection="0">
      <alignment vertical="center"/>
    </xf>
    <xf numFmtId="0" fontId="118" fillId="0" borderId="52" applyNumberFormat="0" applyFill="0" applyAlignment="0" applyProtection="0"/>
    <xf numFmtId="0" fontId="103" fillId="73" borderId="51"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209" fillId="51" borderId="51" applyNumberFormat="0" applyAlignment="0" applyProtection="0">
      <alignment vertical="center"/>
    </xf>
    <xf numFmtId="0" fontId="103" fillId="75" borderId="51" applyNumberFormat="0" applyAlignment="0" applyProtection="0"/>
    <xf numFmtId="0" fontId="79" fillId="0" borderId="52" applyNumberFormat="0" applyFill="0" applyAlignment="0" applyProtection="0">
      <alignment vertical="center"/>
    </xf>
    <xf numFmtId="0" fontId="148" fillId="54" borderId="50" applyNumberFormat="0" applyFont="0" applyAlignment="0" applyProtection="0">
      <alignment vertical="center"/>
    </xf>
    <xf numFmtId="0" fontId="112" fillId="87" borderId="51" applyNumberFormat="0" applyAlignment="0" applyProtection="0"/>
    <xf numFmtId="0" fontId="181" fillId="74" borderId="51"/>
    <xf numFmtId="0" fontId="208" fillId="38" borderId="49" applyNumberFormat="0" applyAlignment="0" applyProtection="0">
      <alignment vertical="center"/>
    </xf>
    <xf numFmtId="0" fontId="103" fillId="75" borderId="51" applyNumberFormat="0" applyAlignment="0" applyProtection="0"/>
    <xf numFmtId="0" fontId="84" fillId="86" borderId="51" applyNumberFormat="0" applyAlignment="0" applyProtection="0">
      <alignment vertical="center"/>
    </xf>
    <xf numFmtId="0" fontId="209" fillId="51" borderId="51" applyNumberFormat="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70" fillId="54" borderId="50" applyNumberFormat="0" applyFont="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156" fillId="86" borderId="49" applyNumberFormat="0" applyAlignment="0" applyProtection="0">
      <alignment vertical="center"/>
    </xf>
    <xf numFmtId="0" fontId="82" fillId="51" borderId="49" applyNumberFormat="0" applyAlignment="0" applyProtection="0">
      <alignment vertical="center"/>
    </xf>
    <xf numFmtId="0" fontId="1" fillId="76" borderId="50" applyNumberFormat="0" applyFont="0" applyAlignment="0" applyProtection="0"/>
    <xf numFmtId="0" fontId="246" fillId="75" borderId="51"/>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09" fillId="51" borderId="51" applyNumberFormat="0" applyAlignment="0" applyProtection="0">
      <alignment vertical="center"/>
    </xf>
    <xf numFmtId="0" fontId="84" fillId="51" borderId="51" applyNumberFormat="0" applyAlignment="0" applyProtection="0">
      <alignment vertical="center"/>
    </xf>
    <xf numFmtId="0" fontId="342" fillId="74" borderId="51" applyNumberFormat="0" applyAlignment="0" applyProtection="0">
      <alignment vertical="center"/>
    </xf>
    <xf numFmtId="0" fontId="99" fillId="73" borderId="49" applyNumberFormat="0" applyAlignment="0" applyProtection="0">
      <alignment vertical="center"/>
    </xf>
    <xf numFmtId="0" fontId="204" fillId="0" borderId="52" applyNumberFormat="0" applyFill="0" applyAlignment="0" applyProtection="0">
      <alignment vertical="center"/>
    </xf>
    <xf numFmtId="0" fontId="181" fillId="74" borderId="51" applyNumberFormat="0" applyAlignment="0" applyProtection="0">
      <alignment vertical="center"/>
    </xf>
    <xf numFmtId="0" fontId="330" fillId="0" borderId="54"/>
    <xf numFmtId="0" fontId="118" fillId="0" borderId="52" applyNumberFormat="0" applyFill="0" applyAlignment="0" applyProtection="0"/>
    <xf numFmtId="0" fontId="112" fillId="87" borderId="51" applyNumberFormat="0" applyAlignment="0" applyProtection="0"/>
    <xf numFmtId="0" fontId="118" fillId="0" borderId="52" applyNumberFormat="0" applyFill="0" applyAlignment="0" applyProtection="0"/>
    <xf numFmtId="0" fontId="175" fillId="38" borderId="49" applyNumberFormat="0" applyAlignment="0" applyProtection="0">
      <alignment vertical="center"/>
    </xf>
    <xf numFmtId="0" fontId="91" fillId="0" borderId="54" applyNumberFormat="0" applyFill="0" applyAlignment="0" applyProtection="0">
      <alignment vertical="center"/>
    </xf>
    <xf numFmtId="0" fontId="209" fillId="51" borderId="51" applyNumberFormat="0" applyAlignment="0" applyProtection="0">
      <alignment vertical="center"/>
    </xf>
    <xf numFmtId="0" fontId="83" fillId="71" borderId="49" applyNumberFormat="0" applyAlignment="0" applyProtection="0">
      <alignment vertical="center"/>
    </xf>
    <xf numFmtId="0" fontId="37" fillId="51" borderId="51" applyNumberFormat="0" applyAlignment="0" applyProtection="0"/>
    <xf numFmtId="0" fontId="118" fillId="0" borderId="52" applyNumberFormat="0" applyFill="0" applyAlignment="0" applyProtection="0"/>
    <xf numFmtId="0" fontId="103" fillId="74" borderId="51" applyNumberFormat="0" applyAlignment="0" applyProtection="0">
      <alignment vertical="center"/>
    </xf>
    <xf numFmtId="0" fontId="281" fillId="51" borderId="51" applyNumberFormat="0" applyAlignment="0" applyProtection="0">
      <alignment vertical="center"/>
    </xf>
    <xf numFmtId="0" fontId="157" fillId="72" borderId="49" applyNumberFormat="0" applyAlignment="0" applyProtection="0"/>
    <xf numFmtId="0" fontId="208" fillId="38" borderId="49" applyNumberFormat="0" applyAlignment="0" applyProtection="0">
      <alignment vertical="center"/>
    </xf>
    <xf numFmtId="0" fontId="50" fillId="0" borderId="54" applyNumberFormat="0" applyFill="0" applyAlignment="0" applyProtection="0">
      <alignment vertical="center"/>
    </xf>
    <xf numFmtId="0" fontId="321" fillId="71" borderId="49" applyNumberFormat="0" applyAlignment="0" applyProtection="0">
      <alignment vertical="center"/>
    </xf>
    <xf numFmtId="0" fontId="157" fillId="38" borderId="49" applyNumberFormat="0" applyAlignment="0" applyProtection="0">
      <alignment vertical="center"/>
    </xf>
    <xf numFmtId="0" fontId="91" fillId="0" borderId="54" applyNumberFormat="0" applyFill="0" applyAlignment="0" applyProtection="0">
      <alignment vertical="center"/>
    </xf>
    <xf numFmtId="0" fontId="209" fillId="51" borderId="51" applyNumberFormat="0" applyAlignment="0" applyProtection="0">
      <alignment vertical="center"/>
    </xf>
    <xf numFmtId="0" fontId="102" fillId="71" borderId="49"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103" fillId="74" borderId="51" applyNumberFormat="0" applyAlignment="0" applyProtection="0">
      <alignment vertical="center"/>
    </xf>
    <xf numFmtId="0" fontId="209" fillId="51" borderId="51" applyNumberFormat="0" applyAlignment="0" applyProtection="0">
      <alignment vertical="center"/>
    </xf>
    <xf numFmtId="0" fontId="113" fillId="86" borderId="49" applyNumberFormat="0" applyAlignment="0" applyProtection="0"/>
    <xf numFmtId="0" fontId="19" fillId="54" borderId="50" applyNumberFormat="0" applyFont="0" applyAlignment="0" applyProtection="0"/>
    <xf numFmtId="0" fontId="157" fillId="72" borderId="49" applyNumberFormat="0" applyAlignment="0" applyProtection="0"/>
    <xf numFmtId="0" fontId="157" fillId="71" borderId="49" applyNumberFormat="0" applyAlignment="0" applyProtection="0">
      <alignment vertical="center"/>
    </xf>
    <xf numFmtId="0" fontId="1" fillId="76" borderId="50" applyNumberFormat="0" applyFont="0" applyAlignment="0" applyProtection="0"/>
    <xf numFmtId="0" fontId="102" fillId="72" borderId="49" applyNumberFormat="0" applyAlignment="0" applyProtection="0"/>
    <xf numFmtId="0" fontId="208" fillId="38" borderId="49" applyNumberFormat="0" applyAlignment="0" applyProtection="0">
      <alignment vertical="center"/>
    </xf>
    <xf numFmtId="0" fontId="207" fillId="51" borderId="49" applyNumberFormat="0" applyAlignment="0" applyProtection="0">
      <alignment vertical="center"/>
    </xf>
    <xf numFmtId="0" fontId="118" fillId="0" borderId="52" applyNumberFormat="0" applyFill="0" applyAlignment="0" applyProtection="0"/>
    <xf numFmtId="0" fontId="118" fillId="0" borderId="52" applyNumberFormat="0" applyFill="0" applyAlignment="0" applyProtection="0"/>
    <xf numFmtId="0" fontId="79" fillId="0" borderId="52"/>
    <xf numFmtId="0" fontId="209" fillId="51" borderId="51" applyNumberFormat="0" applyAlignment="0" applyProtection="0">
      <alignment vertical="center"/>
    </xf>
    <xf numFmtId="0" fontId="118" fillId="0" borderId="52" applyNumberFormat="0" applyFill="0" applyAlignment="0" applyProtection="0"/>
    <xf numFmtId="0" fontId="189" fillId="0" borderId="54" applyNumberFormat="0" applyFill="0" applyAlignment="0" applyProtection="0">
      <alignment vertical="center"/>
    </xf>
    <xf numFmtId="0" fontId="103" fillId="75" borderId="51"/>
    <xf numFmtId="0" fontId="50" fillId="0" borderId="54" applyNumberFormat="0" applyFill="0" applyAlignment="0" applyProtection="0">
      <alignment vertical="center"/>
    </xf>
    <xf numFmtId="0" fontId="182" fillId="74" borderId="49" applyNumberFormat="0" applyAlignment="0" applyProtection="0">
      <alignment vertical="center"/>
    </xf>
    <xf numFmtId="0" fontId="103" fillId="74" borderId="51" applyNumberFormat="0" applyAlignment="0" applyProtection="0">
      <alignment vertical="center"/>
    </xf>
    <xf numFmtId="0" fontId="281" fillId="86" borderId="51" applyNumberFormat="0" applyAlignment="0" applyProtection="0">
      <alignment vertical="center"/>
    </xf>
    <xf numFmtId="0" fontId="79" fillId="0" borderId="52" applyNumberFormat="0" applyFill="0" applyAlignment="0" applyProtection="0"/>
    <xf numFmtId="0" fontId="157" fillId="71" borderId="49" applyNumberFormat="0" applyAlignment="0" applyProtection="0">
      <alignment vertical="center"/>
    </xf>
    <xf numFmtId="0" fontId="148" fillId="54" borderId="50" applyNumberFormat="0" applyFont="0" applyAlignment="0" applyProtection="0">
      <alignment vertical="center"/>
    </xf>
    <xf numFmtId="0" fontId="1" fillId="77" borderId="50" applyNumberFormat="0" applyAlignment="0" applyProtection="0"/>
    <xf numFmtId="0" fontId="176" fillId="51" borderId="51" applyNumberFormat="0" applyAlignment="0" applyProtection="0">
      <alignment vertical="center"/>
    </xf>
    <xf numFmtId="0" fontId="37" fillId="51" borderId="51" applyNumberFormat="0" applyAlignment="0" applyProtection="0"/>
    <xf numFmtId="0" fontId="181" fillId="74" borderId="51" applyNumberFormat="0" applyAlignment="0" applyProtection="0">
      <alignment vertical="center"/>
    </xf>
    <xf numFmtId="0" fontId="112" fillId="86" borderId="51" applyNumberFormat="0" applyAlignment="0" applyProtection="0"/>
    <xf numFmtId="0" fontId="193" fillId="71" borderId="49"/>
    <xf numFmtId="0" fontId="281" fillId="86" borderId="51" applyNumberFormat="0" applyAlignment="0" applyProtection="0">
      <alignment vertical="center"/>
    </xf>
    <xf numFmtId="0" fontId="118" fillId="0" borderId="52" applyNumberFormat="0" applyFill="0" applyAlignment="0" applyProtection="0"/>
    <xf numFmtId="0" fontId="207" fillId="51" borderId="49" applyNumberFormat="0" applyAlignment="0" applyProtection="0">
      <alignment vertical="center"/>
    </xf>
    <xf numFmtId="0" fontId="227" fillId="51" borderId="51" applyNumberFormat="0" applyAlignment="0" applyProtection="0">
      <alignment vertical="center"/>
    </xf>
    <xf numFmtId="0" fontId="279" fillId="51" borderId="49" applyNumberFormat="0" applyAlignment="0" applyProtection="0">
      <alignment vertical="center"/>
    </xf>
    <xf numFmtId="0" fontId="280" fillId="38" borderId="49" applyNumberFormat="0" applyAlignment="0" applyProtection="0">
      <alignment vertical="center"/>
    </xf>
    <xf numFmtId="0" fontId="225" fillId="51" borderId="49" applyNumberFormat="0" applyAlignment="0" applyProtection="0">
      <alignment vertical="center"/>
    </xf>
    <xf numFmtId="0" fontId="242" fillId="74" borderId="49" applyNumberFormat="0" applyAlignment="0" applyProtection="0">
      <alignment vertical="center"/>
    </xf>
    <xf numFmtId="0" fontId="1" fillId="76" borderId="50" applyNumberFormat="0" applyFont="0" applyAlignment="0" applyProtection="0"/>
    <xf numFmtId="0" fontId="50" fillId="0" borderId="54" applyNumberFormat="0" applyFill="0" applyAlignment="0" applyProtection="0">
      <alignment vertical="center"/>
    </xf>
    <xf numFmtId="0" fontId="82" fillId="87" borderId="49" applyNumberFormat="0" applyAlignment="0" applyProtection="0"/>
    <xf numFmtId="0" fontId="103" fillId="74" borderId="51" applyNumberFormat="0" applyAlignment="0" applyProtection="0">
      <alignment vertical="center"/>
    </xf>
    <xf numFmtId="0" fontId="113" fillId="86" borderId="49" applyNumberFormat="0" applyAlignment="0" applyProtection="0"/>
    <xf numFmtId="0" fontId="156" fillId="86" borderId="49" applyNumberFormat="0" applyAlignment="0" applyProtection="0">
      <alignment vertical="center"/>
    </xf>
    <xf numFmtId="0" fontId="83" fillId="72" borderId="49" applyNumberFormat="0" applyAlignment="0" applyProtection="0"/>
    <xf numFmtId="0" fontId="111" fillId="71" borderId="49" applyNumberFormat="0" applyAlignment="0" applyProtection="0"/>
    <xf numFmtId="0" fontId="113" fillId="86" borderId="49" applyNumberFormat="0" applyAlignment="0" applyProtection="0"/>
    <xf numFmtId="0" fontId="281" fillId="51" borderId="51" applyNumberFormat="0" applyAlignment="0" applyProtection="0">
      <alignment vertical="center"/>
    </xf>
    <xf numFmtId="0" fontId="79" fillId="0" borderId="52" applyNumberFormat="0" applyFill="0" applyAlignment="0" applyProtection="0">
      <alignment vertical="center"/>
    </xf>
    <xf numFmtId="0" fontId="113" fillId="86" borderId="49" applyNumberFormat="0" applyAlignment="0" applyProtection="0"/>
    <xf numFmtId="0" fontId="103" fillId="74" borderId="51" applyNumberFormat="0" applyAlignment="0" applyProtection="0">
      <alignment vertical="center"/>
    </xf>
    <xf numFmtId="0" fontId="19" fillId="54" borderId="50" applyNumberFormat="0" applyFont="0" applyAlignment="0" applyProtection="0"/>
    <xf numFmtId="0" fontId="83" fillId="72" borderId="49" applyNumberFormat="0" applyAlignment="0" applyProtection="0"/>
    <xf numFmtId="0" fontId="1" fillId="76" borderId="50"/>
    <xf numFmtId="0" fontId="209" fillId="51" borderId="51" applyNumberFormat="0" applyAlignment="0" applyProtection="0">
      <alignment vertical="center"/>
    </xf>
    <xf numFmtId="0" fontId="281" fillId="51" borderId="51" applyNumberFormat="0" applyAlignment="0" applyProtection="0">
      <alignment vertical="center"/>
    </xf>
    <xf numFmtId="0" fontId="181" fillId="74" borderId="51"/>
    <xf numFmtId="0" fontId="1" fillId="76" borderId="50" applyNumberFormat="0" applyFon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37" fillId="51" borderId="51" applyNumberFormat="0" applyAlignment="0" applyProtection="0"/>
    <xf numFmtId="0" fontId="158" fillId="86" borderId="51" applyNumberFormat="0" applyAlignment="0" applyProtection="0">
      <alignment vertical="center"/>
    </xf>
    <xf numFmtId="0" fontId="113" fillId="86" borderId="49" applyNumberFormat="0" applyAlignment="0" applyProtection="0"/>
    <xf numFmtId="0" fontId="148" fillId="54" borderId="50" applyNumberFormat="0" applyFont="0" applyAlignment="0" applyProtection="0">
      <alignment vertical="center"/>
    </xf>
    <xf numFmtId="0" fontId="158" fillId="86" borderId="51" applyNumberFormat="0" applyAlignment="0" applyProtection="0">
      <alignment vertical="center"/>
    </xf>
    <xf numFmtId="0" fontId="102" fillId="71" borderId="49" applyNumberFormat="0" applyAlignment="0" applyProtection="0">
      <alignment vertical="center"/>
    </xf>
    <xf numFmtId="0" fontId="84" fillId="51" borderId="51" applyNumberFormat="0" applyAlignment="0" applyProtection="0">
      <alignment vertical="center"/>
    </xf>
    <xf numFmtId="0" fontId="131" fillId="0" borderId="52" applyNumberFormat="0" applyFill="0" applyAlignment="0" applyProtection="0">
      <alignment vertical="center"/>
    </xf>
    <xf numFmtId="0" fontId="157" fillId="72" borderId="49" applyNumberFormat="0" applyAlignment="0" applyProtection="0"/>
    <xf numFmtId="0" fontId="37" fillId="51" borderId="51" applyNumberFormat="0" applyAlignment="0" applyProtection="0"/>
    <xf numFmtId="0" fontId="1" fillId="76" borderId="50" applyNumberFormat="0" applyFont="0" applyAlignment="0" applyProtection="0">
      <alignment vertical="center"/>
    </xf>
    <xf numFmtId="0" fontId="158" fillId="86" borderId="51" applyNumberFormat="0" applyAlignment="0" applyProtection="0">
      <alignment vertical="center"/>
    </xf>
    <xf numFmtId="0" fontId="174" fillId="51" borderId="49"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181" fillId="74" borderId="51"/>
    <xf numFmtId="0" fontId="113" fillId="86" borderId="49" applyNumberFormat="0" applyAlignment="0" applyProtection="0"/>
    <xf numFmtId="0" fontId="207" fillId="51" borderId="49" applyNumberFormat="0" applyAlignment="0" applyProtection="0">
      <alignment vertical="center"/>
    </xf>
    <xf numFmtId="0" fontId="82" fillId="51" borderId="49" applyNumberFormat="0" applyAlignment="0" applyProtection="0">
      <alignment vertical="center"/>
    </xf>
    <xf numFmtId="0" fontId="157" fillId="38" borderId="49" applyNumberFormat="0" applyAlignment="0" applyProtection="0">
      <alignment vertical="center"/>
    </xf>
    <xf numFmtId="0" fontId="118" fillId="0" borderId="52" applyNumberFormat="0" applyFill="0" applyAlignment="0" applyProtection="0"/>
    <xf numFmtId="0" fontId="131" fillId="0" borderId="52" applyNumberFormat="0" applyFill="0" applyAlignment="0" applyProtection="0">
      <alignment vertical="center"/>
    </xf>
    <xf numFmtId="0" fontId="181" fillId="74" borderId="51"/>
    <xf numFmtId="0" fontId="156" fillId="51" borderId="49" applyNumberFormat="0" applyAlignment="0" applyProtection="0">
      <alignment vertical="center"/>
    </xf>
    <xf numFmtId="0" fontId="72" fillId="54" borderId="50" applyNumberFormat="0" applyFont="0" applyAlignment="0" applyProtection="0">
      <alignment vertical="center"/>
    </xf>
    <xf numFmtId="0" fontId="208" fillId="38" borderId="49" applyNumberFormat="0" applyAlignment="0" applyProtection="0">
      <alignment vertical="center"/>
    </xf>
    <xf numFmtId="0" fontId="196" fillId="54" borderId="50" applyNumberFormat="0" applyFont="0" applyAlignment="0" applyProtection="0">
      <alignment vertical="center"/>
    </xf>
    <xf numFmtId="0" fontId="193" fillId="71" borderId="49"/>
    <xf numFmtId="0" fontId="281" fillId="51" borderId="51" applyNumberFormat="0" applyAlignment="0" applyProtection="0">
      <alignment vertical="center"/>
    </xf>
    <xf numFmtId="0" fontId="341" fillId="71" borderId="49" applyNumberFormat="0" applyAlignment="0" applyProtection="0">
      <alignment vertical="center"/>
    </xf>
    <xf numFmtId="0" fontId="99" fillId="75" borderId="49" applyNumberFormat="0" applyAlignment="0" applyProtection="0"/>
    <xf numFmtId="0" fontId="112" fillId="86" borderId="51" applyNumberFormat="0" applyAlignment="0" applyProtection="0"/>
    <xf numFmtId="0" fontId="193" fillId="71" borderId="49"/>
    <xf numFmtId="0" fontId="112" fillId="86" borderId="51" applyNumberFormat="0" applyAlignment="0" applyProtection="0"/>
    <xf numFmtId="0" fontId="268" fillId="54" borderId="50" applyNumberFormat="0" applyFont="0" applyAlignment="0" applyProtection="0">
      <alignment vertical="center"/>
    </xf>
    <xf numFmtId="0" fontId="204" fillId="0" borderId="52" applyNumberFormat="0" applyFill="0" applyAlignment="0" applyProtection="0">
      <alignment vertical="center"/>
    </xf>
    <xf numFmtId="0" fontId="276" fillId="0" borderId="52" applyNumberFormat="0" applyFill="0" applyAlignment="0" applyProtection="0">
      <alignment vertical="center"/>
    </xf>
    <xf numFmtId="0" fontId="1" fillId="76" borderId="50" applyNumberFormat="0" applyFont="0" applyAlignment="0" applyProtection="0"/>
    <xf numFmtId="0" fontId="112" fillId="86" borderId="51" applyNumberFormat="0" applyAlignment="0" applyProtection="0"/>
    <xf numFmtId="0" fontId="281" fillId="87" borderId="51" applyNumberFormat="0" applyAlignment="0" applyProtection="0"/>
    <xf numFmtId="0" fontId="245" fillId="71" borderId="49" applyNumberFormat="0" applyAlignment="0" applyProtection="0">
      <alignment vertical="center"/>
    </xf>
    <xf numFmtId="0" fontId="131" fillId="0" borderId="52" applyNumberFormat="0" applyFill="0" applyAlignment="0" applyProtection="0">
      <alignment vertical="center"/>
    </xf>
    <xf numFmtId="0" fontId="112" fillId="86" borderId="51" applyNumberFormat="0" applyAlignment="0" applyProtection="0"/>
    <xf numFmtId="0" fontId="157" fillId="38" borderId="49" applyNumberFormat="0" applyAlignment="0" applyProtection="0">
      <alignment vertical="center"/>
    </xf>
    <xf numFmtId="0" fontId="1" fillId="76" borderId="50" applyNumberFormat="0" applyFont="0" applyAlignment="0" applyProtection="0">
      <alignment vertical="center"/>
    </xf>
    <xf numFmtId="0" fontId="281" fillId="51" borderId="51" applyNumberFormat="0" applyAlignment="0" applyProtection="0">
      <alignment vertical="center"/>
    </xf>
    <xf numFmtId="0" fontId="1" fillId="76" borderId="50" applyNumberFormat="0" applyFont="0" applyAlignment="0" applyProtection="0"/>
    <xf numFmtId="0" fontId="193" fillId="71" borderId="49" applyNumberFormat="0" applyAlignment="0" applyProtection="0">
      <alignment vertical="center"/>
    </xf>
    <xf numFmtId="0" fontId="171" fillId="0" borderId="52" applyNumberFormat="0" applyFill="0" applyAlignment="0" applyProtection="0">
      <alignment vertical="center"/>
    </xf>
    <xf numFmtId="0" fontId="182" fillId="74" borderId="49" applyNumberFormat="0" applyAlignment="0" applyProtection="0">
      <alignment vertical="center"/>
    </xf>
    <xf numFmtId="0" fontId="50" fillId="0" borderId="54" applyNumberFormat="0" applyFill="0" applyAlignment="0" applyProtection="0">
      <alignment vertical="center"/>
    </xf>
    <xf numFmtId="0" fontId="208" fillId="38" borderId="49" applyNumberFormat="0" applyAlignment="0" applyProtection="0">
      <alignment vertical="center"/>
    </xf>
    <xf numFmtId="0" fontId="50" fillId="0" borderId="54" applyNumberFormat="0" applyFill="0" applyAlignment="0" applyProtection="0">
      <alignment vertical="center"/>
    </xf>
    <xf numFmtId="0" fontId="156" fillId="86" borderId="49" applyNumberFormat="0" applyAlignment="0" applyProtection="0">
      <alignment vertical="center"/>
    </xf>
    <xf numFmtId="0" fontId="112" fillId="86" borderId="51" applyNumberFormat="0" applyAlignment="0" applyProtection="0"/>
    <xf numFmtId="0" fontId="153" fillId="0" borderId="52" applyNumberFormat="0" applyFill="0" applyAlignment="0" applyProtection="0">
      <alignment vertical="center"/>
    </xf>
    <xf numFmtId="0" fontId="99" fillId="74" borderId="49" applyNumberFormat="0" applyAlignment="0" applyProtection="0">
      <alignment vertical="center"/>
    </xf>
    <xf numFmtId="0" fontId="280" fillId="71" borderId="49" applyNumberFormat="0" applyAlignment="0" applyProtection="0">
      <alignment vertical="center"/>
    </xf>
    <xf numFmtId="0" fontId="1" fillId="76" borderId="50" applyNumberFormat="0" applyFont="0" applyAlignment="0" applyProtection="0">
      <alignment vertical="center"/>
    </xf>
    <xf numFmtId="0" fontId="225" fillId="51" borderId="49" applyNumberFormat="0" applyAlignment="0" applyProtection="0">
      <alignment vertical="center"/>
    </xf>
    <xf numFmtId="0" fontId="19" fillId="54" borderId="50" applyNumberFormat="0" applyFont="0" applyAlignment="0" applyProtection="0"/>
    <xf numFmtId="0" fontId="113" fillId="86" borderId="49" applyNumberFormat="0" applyAlignment="0" applyProtection="0"/>
    <xf numFmtId="0" fontId="102" fillId="71" borderId="49" applyNumberFormat="0" applyAlignment="0" applyProtection="0">
      <alignment vertical="center"/>
    </xf>
    <xf numFmtId="0" fontId="112" fillId="86" borderId="51" applyNumberFormat="0" applyAlignment="0" applyProtection="0"/>
    <xf numFmtId="0" fontId="209" fillId="51" borderId="51" applyNumberFormat="0" applyAlignment="0" applyProtection="0">
      <alignment vertical="center"/>
    </xf>
    <xf numFmtId="0" fontId="50" fillId="0" borderId="54" applyNumberFormat="0" applyFill="0" applyAlignment="0" applyProtection="0">
      <alignment vertical="center"/>
    </xf>
    <xf numFmtId="0" fontId="207" fillId="51" borderId="49" applyNumberForma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204" fillId="0" borderId="52" applyNumberFormat="0" applyFill="0" applyAlignment="0" applyProtection="0">
      <alignment vertical="center"/>
    </xf>
    <xf numFmtId="0" fontId="174" fillId="51" borderId="49" applyNumberFormat="0" applyAlignment="0" applyProtection="0">
      <alignment vertical="center"/>
    </xf>
    <xf numFmtId="0" fontId="281" fillId="87" borderId="51"/>
    <xf numFmtId="0" fontId="50" fillId="0" borderId="54" applyNumberFormat="0" applyFill="0" applyAlignment="0" applyProtection="0">
      <alignment vertical="center"/>
    </xf>
    <xf numFmtId="0" fontId="113" fillId="86" borderId="49" applyNumberFormat="0" applyAlignment="0" applyProtection="0"/>
    <xf numFmtId="0" fontId="153" fillId="0" borderId="52" applyNumberFormat="0" applyFill="0" applyAlignment="0" applyProtection="0"/>
    <xf numFmtId="0" fontId="113" fillId="86" borderId="49" applyNumberFormat="0" applyAlignment="0" applyProtection="0"/>
    <xf numFmtId="0" fontId="279" fillId="51" borderId="49" applyNumberFormat="0" applyAlignment="0" applyProtection="0">
      <alignment vertical="center"/>
    </xf>
    <xf numFmtId="0" fontId="118" fillId="0" borderId="52" applyNumberFormat="0" applyFill="0" applyAlignment="0" applyProtection="0"/>
    <xf numFmtId="0" fontId="276" fillId="0" borderId="52"/>
    <xf numFmtId="0" fontId="118" fillId="0" borderId="52" applyNumberFormat="0" applyFill="0" applyAlignment="0" applyProtection="0"/>
    <xf numFmtId="0" fontId="83" fillId="72" borderId="49" applyNumberFormat="0" applyAlignment="0" applyProtection="0"/>
    <xf numFmtId="0" fontId="208" fillId="38" borderId="49" applyNumberFormat="0" applyAlignment="0" applyProtection="0">
      <alignment vertical="center"/>
    </xf>
    <xf numFmtId="0" fontId="261" fillId="51" borderId="49" applyNumberFormat="0" applyAlignment="0" applyProtection="0">
      <alignment vertical="center"/>
    </xf>
    <xf numFmtId="0" fontId="91" fillId="0" borderId="54" applyNumberFormat="0" applyFill="0" applyAlignment="0" applyProtection="0">
      <alignment vertical="center"/>
    </xf>
    <xf numFmtId="0" fontId="281" fillId="86" borderId="51" applyNumberForma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99" fillId="73" borderId="49" applyNumberFormat="0" applyAlignment="0" applyProtection="0">
      <alignment vertical="center"/>
    </xf>
    <xf numFmtId="0" fontId="50" fillId="0" borderId="54" applyNumberFormat="0" applyFill="0" applyAlignment="0" applyProtection="0">
      <alignment vertical="center"/>
    </xf>
    <xf numFmtId="0" fontId="102" fillId="71" borderId="49"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 fillId="76" borderId="50" applyNumberFormat="0" applyFont="0" applyAlignment="0" applyProtection="0"/>
    <xf numFmtId="0" fontId="156" fillId="51" borderId="49" applyNumberFormat="0" applyAlignment="0" applyProtection="0">
      <alignment vertical="center"/>
    </xf>
    <xf numFmtId="0" fontId="246" fillId="74" borderId="51" applyNumberFormat="0" applyAlignment="0" applyProtection="0">
      <alignment vertical="center"/>
    </xf>
    <xf numFmtId="0" fontId="113" fillId="86" borderId="49" applyNumberFormat="0" applyAlignment="0" applyProtection="0"/>
    <xf numFmtId="0" fontId="112" fillId="51" borderId="51" applyNumberFormat="0" applyAlignment="0" applyProtection="0"/>
    <xf numFmtId="0" fontId="208" fillId="38" borderId="49" applyNumberFormat="0" applyAlignment="0" applyProtection="0">
      <alignment vertical="center"/>
    </xf>
    <xf numFmtId="0" fontId="1" fillId="77" borderId="50" applyNumberFormat="0" applyAlignment="0" applyProtection="0"/>
    <xf numFmtId="0" fontId="118" fillId="0" borderId="52" applyNumberFormat="0" applyFill="0" applyAlignment="0" applyProtection="0"/>
    <xf numFmtId="0" fontId="182" fillId="74" borderId="49" applyNumberFormat="0" applyAlignment="0" applyProtection="0">
      <alignment vertical="center"/>
    </xf>
    <xf numFmtId="0" fontId="204" fillId="0" borderId="52" applyNumberFormat="0" applyFill="0" applyAlignment="0" applyProtection="0">
      <alignment vertical="center"/>
    </xf>
    <xf numFmtId="0" fontId="262" fillId="38" borderId="49" applyNumberFormat="0" applyAlignment="0" applyProtection="0">
      <alignment vertical="center"/>
    </xf>
    <xf numFmtId="0" fontId="193" fillId="71" borderId="49" applyNumberFormat="0" applyAlignment="0" applyProtection="0">
      <alignment vertical="center"/>
    </xf>
    <xf numFmtId="0" fontId="182" fillId="73" borderId="49" applyNumberFormat="0" applyAlignment="0" applyProtection="0">
      <alignment vertical="center"/>
    </xf>
    <xf numFmtId="0" fontId="102" fillId="71" borderId="49" applyNumberFormat="0" applyAlignment="0" applyProtection="0">
      <alignment vertical="center"/>
    </xf>
    <xf numFmtId="0" fontId="207" fillId="51" borderId="49" applyNumberFormat="0" applyAlignment="0" applyProtection="0">
      <alignment vertical="center"/>
    </xf>
    <xf numFmtId="0" fontId="111" fillId="71" borderId="49" applyNumberFormat="0" applyAlignment="0" applyProtection="0"/>
    <xf numFmtId="0" fontId="83" fillId="38" borderId="49" applyNumberFormat="0" applyAlignment="0" applyProtection="0">
      <alignment vertical="center"/>
    </xf>
    <xf numFmtId="0" fontId="1" fillId="76" borderId="50" applyNumberFormat="0" applyFont="0" applyAlignment="0" applyProtection="0">
      <alignment vertical="center"/>
    </xf>
    <xf numFmtId="0" fontId="1" fillId="54" borderId="50" applyNumberFormat="0" applyFont="0" applyAlignment="0" applyProtection="0"/>
    <xf numFmtId="0" fontId="276" fillId="0" borderId="52" applyNumberFormat="0" applyFill="0" applyAlignment="0" applyProtection="0"/>
    <xf numFmtId="0" fontId="112" fillId="86" borderId="51" applyNumberFormat="0" applyAlignment="0" applyProtection="0"/>
    <xf numFmtId="0" fontId="1" fillId="76" borderId="50" applyNumberFormat="0" applyFon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91" fillId="0" borderId="54"/>
    <xf numFmtId="0" fontId="181" fillId="74" borderId="51" applyNumberFormat="0" applyAlignment="0" applyProtection="0">
      <alignment vertical="center"/>
    </xf>
    <xf numFmtId="0" fontId="208" fillId="38" borderId="49" applyNumberFormat="0" applyAlignment="0" applyProtection="0">
      <alignment vertical="center"/>
    </xf>
    <xf numFmtId="0" fontId="99" fillId="75" borderId="49" applyNumberFormat="0" applyAlignment="0" applyProtection="0"/>
    <xf numFmtId="0" fontId="50" fillId="0" borderId="54" applyNumberFormat="0" applyFill="0" applyAlignment="0" applyProtection="0">
      <alignment vertical="center"/>
    </xf>
    <xf numFmtId="0" fontId="181" fillId="74" borderId="51" applyNumberFormat="0" applyAlignment="0" applyProtection="0">
      <alignment vertical="center"/>
    </xf>
    <xf numFmtId="0" fontId="118" fillId="0" borderId="52" applyNumberFormat="0" applyFill="0" applyAlignment="0" applyProtection="0"/>
    <xf numFmtId="0" fontId="148" fillId="54" borderId="50" applyNumberFormat="0" applyFont="0" applyAlignment="0" applyProtection="0">
      <alignment vertical="center"/>
    </xf>
    <xf numFmtId="0" fontId="276" fillId="0" borderId="52" applyNumberFormat="0" applyFill="0" applyAlignment="0" applyProtection="0">
      <alignment vertical="center"/>
    </xf>
    <xf numFmtId="0" fontId="84" fillId="51" borderId="51" applyNumberFormat="0" applyAlignment="0" applyProtection="0">
      <alignment vertical="center"/>
    </xf>
    <xf numFmtId="0" fontId="112" fillId="87" borderId="51" applyNumberFormat="0" applyAlignment="0" applyProtection="0"/>
    <xf numFmtId="0" fontId="84" fillId="87" borderId="51" applyNumberFormat="0" applyAlignment="0" applyProtection="0"/>
    <xf numFmtId="0" fontId="279" fillId="51" borderId="49" applyNumberFormat="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209" fillId="51" borderId="51" applyNumberFormat="0" applyAlignment="0" applyProtection="0">
      <alignment vertical="center"/>
    </xf>
    <xf numFmtId="0" fontId="208" fillId="38" borderId="49" applyNumberFormat="0" applyAlignment="0" applyProtection="0">
      <alignment vertical="center"/>
    </xf>
    <xf numFmtId="0" fontId="1" fillId="77" borderId="50" applyNumberFormat="0" applyAlignment="0" applyProtection="0"/>
    <xf numFmtId="0" fontId="112" fillId="86" borderId="51" applyNumberFormat="0" applyAlignment="0" applyProtection="0"/>
    <xf numFmtId="0" fontId="157" fillId="38" borderId="49" applyNumberFormat="0" applyAlignment="0" applyProtection="0">
      <alignment vertical="center"/>
    </xf>
    <xf numFmtId="0" fontId="209" fillId="51" borderId="51" applyNumberFormat="0" applyAlignment="0" applyProtection="0">
      <alignment vertical="center"/>
    </xf>
    <xf numFmtId="0" fontId="99" fillId="75"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57" fillId="38" borderId="49" applyNumberFormat="0" applyAlignment="0" applyProtection="0">
      <alignment vertical="center"/>
    </xf>
    <xf numFmtId="0" fontId="209" fillId="51" borderId="51" applyNumberFormat="0" applyAlignment="0" applyProtection="0">
      <alignment vertical="center"/>
    </xf>
    <xf numFmtId="0" fontId="193" fillId="71" borderId="49" applyNumberFormat="0" applyAlignment="0" applyProtection="0">
      <alignment vertical="center"/>
    </xf>
    <xf numFmtId="0" fontId="245" fillId="71" borderId="49" applyNumberFormat="0" applyAlignment="0" applyProtection="0">
      <alignment vertical="center"/>
    </xf>
    <xf numFmtId="0" fontId="50" fillId="0" borderId="54" applyNumberFormat="0" applyFill="0" applyAlignment="0" applyProtection="0">
      <alignment vertical="center"/>
    </xf>
    <xf numFmtId="0" fontId="226" fillId="38" borderId="49"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18" fillId="0" borderId="52" applyNumberFormat="0" applyFill="0" applyAlignment="0" applyProtection="0"/>
    <xf numFmtId="0" fontId="193" fillId="71" borderId="49" applyNumberFormat="0" applyAlignment="0" applyProtection="0">
      <alignment vertical="center"/>
    </xf>
    <xf numFmtId="0" fontId="181" fillId="74" borderId="51" applyNumberFormat="0" applyAlignment="0" applyProtection="0">
      <alignment vertical="center"/>
    </xf>
    <xf numFmtId="0" fontId="341" fillId="71" borderId="49"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281" fillId="86" borderId="51"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112" fillId="86" borderId="51" applyNumberFormat="0" applyAlignment="0" applyProtection="0"/>
    <xf numFmtId="0" fontId="276" fillId="0" borderId="52" applyNumberFormat="0" applyFill="0" applyAlignment="0" applyProtection="0">
      <alignment vertical="center"/>
    </xf>
    <xf numFmtId="0" fontId="158" fillId="51" borderId="51" applyNumberFormat="0" applyAlignment="0" applyProtection="0">
      <alignment vertical="center"/>
    </xf>
    <xf numFmtId="0" fontId="102" fillId="71" borderId="49"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103" fillId="75" borderId="51"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263" fillId="51" borderId="51" applyNumberFormat="0" applyAlignment="0" applyProtection="0">
      <alignment vertical="center"/>
    </xf>
    <xf numFmtId="0" fontId="103" fillId="75" borderId="51" applyNumberFormat="0" applyAlignment="0" applyProtection="0"/>
    <xf numFmtId="0" fontId="82" fillId="87" borderId="49" applyNumberFormat="0" applyAlignment="0" applyProtection="0"/>
    <xf numFmtId="0" fontId="262" fillId="38" borderId="49" applyNumberFormat="0" applyAlignment="0" applyProtection="0">
      <alignment vertical="center"/>
    </xf>
    <xf numFmtId="0" fontId="182" fillId="74" borderId="49"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76" fillId="0" borderId="52" applyNumberFormat="0" applyFill="0" applyAlignment="0" applyProtection="0">
      <alignment vertical="center"/>
    </xf>
    <xf numFmtId="0" fontId="209" fillId="51" borderId="51" applyNumberFormat="0" applyAlignment="0" applyProtection="0">
      <alignment vertical="center"/>
    </xf>
    <xf numFmtId="0" fontId="138" fillId="51" borderId="51" applyNumberFormat="0" applyAlignment="0" applyProtection="0">
      <alignment vertical="center"/>
    </xf>
    <xf numFmtId="0" fontId="1" fillId="76" borderId="50" applyNumberFormat="0" applyFont="0" applyAlignment="0" applyProtection="0"/>
    <xf numFmtId="0" fontId="276" fillId="0" borderId="52" applyNumberFormat="0" applyFill="0" applyAlignment="0" applyProtection="0">
      <alignment vertical="center"/>
    </xf>
    <xf numFmtId="0" fontId="91" fillId="0" borderId="54" applyNumberFormat="0" applyFill="0" applyAlignment="0" applyProtection="0">
      <alignment vertical="center"/>
    </xf>
    <xf numFmtId="0" fontId="182" fillId="73" borderId="49"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341" fillId="71" borderId="49" applyNumberFormat="0" applyAlignment="0" applyProtection="0">
      <alignment vertical="center"/>
    </xf>
    <xf numFmtId="0" fontId="99" fillId="73" borderId="49" applyNumberFormat="0" applyAlignment="0" applyProtection="0">
      <alignment vertical="center"/>
    </xf>
    <xf numFmtId="0" fontId="280" fillId="38" borderId="49" applyNumberFormat="0" applyAlignment="0" applyProtection="0">
      <alignment vertical="center"/>
    </xf>
    <xf numFmtId="0" fontId="330" fillId="0" borderId="54" applyNumberFormat="0" applyFill="0" applyAlignment="0" applyProtection="0">
      <alignment vertical="center"/>
    </xf>
    <xf numFmtId="0" fontId="103" fillId="73"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56" fillId="51" borderId="49" applyNumberFormat="0" applyAlignment="0" applyProtection="0">
      <alignment vertical="center"/>
    </xf>
    <xf numFmtId="0" fontId="1" fillId="76" borderId="50" applyNumberFormat="0" applyFont="0" applyAlignment="0" applyProtection="0">
      <alignment vertical="center"/>
    </xf>
    <xf numFmtId="0" fontId="146" fillId="54" borderId="50" applyNumberFormat="0" applyFont="0" applyAlignment="0" applyProtection="0">
      <alignment vertical="center"/>
    </xf>
    <xf numFmtId="0" fontId="156" fillId="51" borderId="49"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209" fillId="51" borderId="51" applyNumberFormat="0" applyAlignment="0" applyProtection="0">
      <alignment vertical="center"/>
    </xf>
    <xf numFmtId="0" fontId="204" fillId="0" borderId="52" applyNumberFormat="0" applyFill="0" applyAlignment="0" applyProtection="0">
      <alignment vertical="center"/>
    </xf>
    <xf numFmtId="0" fontId="242" fillId="74" borderId="49" applyNumberFormat="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50" fillId="0" borderId="54" applyNumberFormat="0" applyFill="0" applyAlignment="0" applyProtection="0">
      <alignment vertical="center"/>
    </xf>
    <xf numFmtId="0" fontId="279" fillId="86" borderId="49" applyNumberFormat="0" applyAlignment="0" applyProtection="0">
      <alignment vertical="center"/>
    </xf>
    <xf numFmtId="0" fontId="279" fillId="51" borderId="49" applyNumberFormat="0" applyAlignment="0" applyProtection="0">
      <alignment vertical="center"/>
    </xf>
    <xf numFmtId="0" fontId="196" fillId="54" borderId="50" applyNumberFormat="0" applyFont="0" applyAlignment="0" applyProtection="0">
      <alignment vertical="center"/>
    </xf>
    <xf numFmtId="0" fontId="111" fillId="71" borderId="49" applyNumberFormat="0" applyAlignment="0" applyProtection="0"/>
    <xf numFmtId="0" fontId="111" fillId="71" borderId="49" applyNumberFormat="0" applyAlignment="0" applyProtection="0"/>
    <xf numFmtId="0" fontId="341" fillId="71" borderId="49" applyNumberFormat="0" applyAlignment="0" applyProtection="0">
      <alignment vertical="center"/>
    </xf>
    <xf numFmtId="0" fontId="158" fillId="87" borderId="51" applyNumberFormat="0" applyAlignment="0" applyProtection="0"/>
    <xf numFmtId="0" fontId="242" fillId="74" borderId="49" applyNumberFormat="0" applyAlignment="0" applyProtection="0">
      <alignment vertical="center"/>
    </xf>
    <xf numFmtId="0" fontId="193" fillId="71" borderId="49" applyNumberFormat="0" applyAlignment="0" applyProtection="0">
      <alignment vertical="center"/>
    </xf>
    <xf numFmtId="0" fontId="113" fillId="51" borderId="49"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82" fillId="51" borderId="49" applyNumberFormat="0" applyAlignment="0" applyProtection="0">
      <alignment vertical="center"/>
    </xf>
    <xf numFmtId="0" fontId="148" fillId="54" borderId="50" applyNumberFormat="0" applyFont="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222" fillId="0" borderId="52" applyNumberFormat="0" applyFill="0" applyAlignment="0" applyProtection="0">
      <alignment vertical="center"/>
    </xf>
    <xf numFmtId="0" fontId="280" fillId="38" borderId="49" applyNumberFormat="0" applyAlignment="0" applyProtection="0">
      <alignment vertical="center"/>
    </xf>
    <xf numFmtId="0" fontId="156" fillId="86" borderId="49" applyNumberFormat="0" applyAlignment="0" applyProtection="0">
      <alignment vertical="center"/>
    </xf>
    <xf numFmtId="0" fontId="1" fillId="76" borderId="50" applyNumberFormat="0" applyFont="0" applyAlignment="0" applyProtection="0">
      <alignment vertical="center"/>
    </xf>
    <xf numFmtId="0" fontId="112" fillId="51" borderId="51" applyNumberFormat="0" applyAlignment="0" applyProtection="0"/>
    <xf numFmtId="0" fontId="153" fillId="0" borderId="52" applyNumberFormat="0" applyFill="0" applyAlignment="0" applyProtection="0">
      <alignment vertical="center"/>
    </xf>
    <xf numFmtId="0" fontId="280" fillId="71" borderId="49"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02" fillId="71" borderId="49" applyNumberFormat="0" applyAlignment="0" applyProtection="0">
      <alignment vertical="center"/>
    </xf>
    <xf numFmtId="0" fontId="112" fillId="86" borderId="51" applyNumberFormat="0" applyAlignment="0" applyProtection="0"/>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79" fillId="0" borderId="52" applyNumberFormat="0" applyFill="0" applyAlignment="0" applyProtection="0">
      <alignment vertical="center"/>
    </xf>
    <xf numFmtId="0" fontId="82" fillId="51" borderId="49" applyNumberFormat="0" applyAlignment="0" applyProtection="0">
      <alignment vertical="center"/>
    </xf>
    <xf numFmtId="0" fontId="1" fillId="76" borderId="50" applyNumberFormat="0" applyFont="0" applyAlignment="0" applyProtection="0">
      <alignment vertical="center"/>
    </xf>
    <xf numFmtId="0" fontId="30" fillId="0" borderId="52" applyNumberFormat="0" applyFill="0" applyAlignment="0" applyProtection="0"/>
    <xf numFmtId="0" fontId="209" fillId="51" borderId="51" applyNumberFormat="0" applyAlignment="0" applyProtection="0">
      <alignment vertical="center"/>
    </xf>
    <xf numFmtId="0" fontId="207" fillId="51" borderId="49" applyNumberFormat="0" applyAlignment="0" applyProtection="0">
      <alignment vertical="center"/>
    </xf>
    <xf numFmtId="0" fontId="158" fillId="51" borderId="51"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03" fillId="75" borderId="51"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103" fillId="73" borderId="51" applyNumberFormat="0" applyAlignment="0" applyProtection="0">
      <alignment vertical="center"/>
    </xf>
    <xf numFmtId="0" fontId="82" fillId="51" borderId="49" applyNumberFormat="0" applyAlignment="0" applyProtection="0">
      <alignment vertical="center"/>
    </xf>
    <xf numFmtId="0" fontId="1" fillId="76" borderId="50" applyNumberFormat="0" applyFont="0" applyAlignment="0" applyProtection="0"/>
    <xf numFmtId="0" fontId="338" fillId="74" borderId="49" applyNumberFormat="0" applyAlignment="0" applyProtection="0">
      <alignment vertical="center"/>
    </xf>
    <xf numFmtId="0" fontId="181" fillId="74" borderId="51"/>
    <xf numFmtId="0" fontId="50" fillId="0" borderId="54" applyNumberFormat="0" applyFill="0" applyAlignment="0" applyProtection="0">
      <alignment vertical="center"/>
    </xf>
    <xf numFmtId="0" fontId="280" fillId="71" borderId="49" applyNumberFormat="0" applyAlignment="0" applyProtection="0">
      <alignment vertical="center"/>
    </xf>
    <xf numFmtId="0" fontId="182" fillId="73" borderId="49" applyNumberFormat="0" applyAlignment="0" applyProtection="0">
      <alignment vertical="center"/>
    </xf>
    <xf numFmtId="0" fontId="263" fillId="51" borderId="51" applyNumberFormat="0" applyAlignment="0" applyProtection="0">
      <alignment vertical="center"/>
    </xf>
    <xf numFmtId="0" fontId="153" fillId="0" borderId="52" applyNumberFormat="0" applyFill="0" applyAlignment="0" applyProtection="0">
      <alignment vertical="center"/>
    </xf>
    <xf numFmtId="0" fontId="1" fillId="76" borderId="50" applyNumberFormat="0" applyFont="0" applyAlignment="0" applyProtection="0">
      <alignment vertical="center"/>
    </xf>
    <xf numFmtId="0" fontId="204" fillId="0" borderId="52" applyNumberFormat="0" applyFill="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18" fillId="0" borderId="52" applyNumberFormat="0" applyFill="0" applyAlignment="0" applyProtection="0"/>
    <xf numFmtId="0" fontId="157" fillId="72" borderId="49"/>
    <xf numFmtId="0" fontId="50" fillId="0" borderId="54" applyNumberFormat="0" applyFill="0" applyAlignment="0" applyProtection="0">
      <alignment vertical="center"/>
    </xf>
    <xf numFmtId="0" fontId="280" fillId="38" borderId="49"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113" fillId="86" borderId="49" applyNumberFormat="0" applyAlignment="0" applyProtection="0"/>
    <xf numFmtId="0" fontId="276" fillId="0" borderId="52" applyNumberFormat="0" applyFill="0" applyAlignment="0" applyProtection="0">
      <alignment vertical="center"/>
    </xf>
    <xf numFmtId="0" fontId="279" fillId="87" borderId="49" applyNumberFormat="0" applyAlignment="0" applyProtection="0"/>
    <xf numFmtId="0" fontId="1" fillId="76" borderId="50" applyNumberFormat="0" applyFont="0" applyAlignment="0" applyProtection="0">
      <alignment vertical="center"/>
    </xf>
    <xf numFmtId="0" fontId="82" fillId="87" borderId="49" applyNumberFormat="0" applyAlignment="0" applyProtection="0"/>
    <xf numFmtId="0" fontId="111" fillId="71" borderId="49" applyNumberFormat="0" applyAlignment="0" applyProtection="0"/>
    <xf numFmtId="0" fontId="84" fillId="87" borderId="51" applyNumberFormat="0" applyAlignment="0" applyProtection="0"/>
    <xf numFmtId="0" fontId="112" fillId="86" borderId="51" applyNumberFormat="0" applyAlignment="0" applyProtection="0"/>
    <xf numFmtId="0" fontId="112" fillId="86" borderId="51" applyNumberFormat="0" applyAlignment="0" applyProtection="0"/>
    <xf numFmtId="0" fontId="181" fillId="74" borderId="51"/>
    <xf numFmtId="0" fontId="341" fillId="71" borderId="49" applyNumberFormat="0" applyAlignment="0" applyProtection="0">
      <alignment vertical="center"/>
    </xf>
    <xf numFmtId="0" fontId="113" fillId="86" borderId="49" applyNumberFormat="0" applyAlignment="0" applyProtection="0"/>
    <xf numFmtId="0" fontId="204" fillId="0" borderId="52" applyNumberFormat="0" applyFill="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2" fillId="86" borderId="51" applyNumberFormat="0" applyAlignment="0" applyProtection="0"/>
    <xf numFmtId="0" fontId="276" fillId="0" borderId="52" applyNumberFormat="0" applyFill="0" applyAlignment="0" applyProtection="0">
      <alignment vertical="center"/>
    </xf>
    <xf numFmtId="0" fontId="281" fillId="86" borderId="51" applyNumberFormat="0" applyAlignment="0" applyProtection="0">
      <alignment vertical="center"/>
    </xf>
    <xf numFmtId="0" fontId="208" fillId="38" borderId="49" applyNumberFormat="0" applyAlignment="0" applyProtection="0">
      <alignment vertical="center"/>
    </xf>
    <xf numFmtId="0" fontId="280" fillId="71" borderId="49" applyNumberFormat="0" applyAlignment="0" applyProtection="0">
      <alignment vertical="center"/>
    </xf>
    <xf numFmtId="0" fontId="84" fillId="86" borderId="51" applyNumberFormat="0" applyAlignment="0" applyProtection="0">
      <alignment vertical="center"/>
    </xf>
    <xf numFmtId="0" fontId="1" fillId="54" borderId="50" applyNumberFormat="0" applyFont="0" applyAlignment="0" applyProtection="0"/>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57" fillId="38" borderId="49" applyNumberFormat="0" applyAlignment="0" applyProtection="0">
      <alignment vertical="center"/>
    </xf>
    <xf numFmtId="0" fontId="281" fillId="51" borderId="51" applyNumberFormat="0" applyAlignment="0" applyProtection="0">
      <alignment vertical="center"/>
    </xf>
    <xf numFmtId="0" fontId="208" fillId="38"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279" fillId="86" borderId="49" applyNumberFormat="0" applyAlignment="0" applyProtection="0">
      <alignment vertical="center"/>
    </xf>
    <xf numFmtId="0" fontId="158" fillId="86" borderId="51" applyNumberFormat="0" applyAlignment="0" applyProtection="0">
      <alignment vertical="center"/>
    </xf>
    <xf numFmtId="0" fontId="112" fillId="86" borderId="51" applyNumberFormat="0" applyAlignment="0" applyProtection="0"/>
    <xf numFmtId="0" fontId="207" fillId="51" borderId="49" applyNumberFormat="0" applyAlignment="0" applyProtection="0">
      <alignment vertical="center"/>
    </xf>
    <xf numFmtId="0" fontId="82" fillId="51" borderId="49" applyNumberFormat="0" applyAlignment="0" applyProtection="0">
      <alignment vertical="center"/>
    </xf>
    <xf numFmtId="0" fontId="38" fillId="38" borderId="49" applyNumberFormat="0" applyAlignment="0" applyProtection="0"/>
    <xf numFmtId="0" fontId="82" fillId="51" borderId="49" applyNumberFormat="0" applyAlignment="0" applyProtection="0">
      <alignment vertical="center"/>
    </xf>
    <xf numFmtId="0" fontId="72" fillId="54" borderId="50" applyNumberFormat="0" applyFont="0" applyAlignment="0" applyProtection="0">
      <alignment vertical="center"/>
    </xf>
    <xf numFmtId="0" fontId="138" fillId="51" borderId="51" applyNumberFormat="0" applyAlignment="0" applyProtection="0">
      <alignment vertical="center"/>
    </xf>
    <xf numFmtId="0" fontId="50" fillId="0" borderId="54" applyNumberFormat="0" applyFill="0" applyAlignment="0" applyProtection="0">
      <alignment vertical="center"/>
    </xf>
    <xf numFmtId="0" fontId="320" fillId="74" borderId="51" applyNumberFormat="0" applyAlignment="0" applyProtection="0">
      <alignment vertical="center"/>
    </xf>
    <xf numFmtId="0" fontId="242" fillId="74" borderId="49" applyNumberFormat="0" applyAlignment="0" applyProtection="0">
      <alignment vertical="center"/>
    </xf>
    <xf numFmtId="0" fontId="156" fillId="51" borderId="49" applyNumberFormat="0" applyAlignment="0" applyProtection="0">
      <alignment vertical="center"/>
    </xf>
    <xf numFmtId="0" fontId="112" fillId="86" borderId="51" applyNumberFormat="0" applyAlignment="0" applyProtection="0"/>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132" fillId="38" borderId="49" applyNumberFormat="0" applyAlignment="0" applyProtection="0">
      <alignment vertical="center"/>
    </xf>
    <xf numFmtId="0" fontId="157" fillId="71" borderId="49" applyNumberFormat="0" applyAlignment="0" applyProtection="0">
      <alignment vertical="center"/>
    </xf>
    <xf numFmtId="0" fontId="148" fillId="54" borderId="50" applyNumberFormat="0" applyFont="0" applyAlignment="0" applyProtection="0">
      <alignment vertical="center"/>
    </xf>
    <xf numFmtId="0" fontId="113" fillId="86" borderId="49" applyNumberFormat="0" applyAlignment="0" applyProtection="0"/>
    <xf numFmtId="0" fontId="91" fillId="0" borderId="54" applyNumberFormat="0" applyFill="0" applyAlignment="0" applyProtection="0"/>
    <xf numFmtId="0" fontId="153" fillId="0" borderId="52" applyNumberFormat="0" applyFill="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281" fillId="51" borderId="51" applyNumberFormat="0" applyAlignment="0" applyProtection="0">
      <alignment vertical="center"/>
    </xf>
    <xf numFmtId="0" fontId="279" fillId="51" borderId="49" applyNumberFormat="0" applyAlignment="0" applyProtection="0">
      <alignment vertical="center"/>
    </xf>
    <xf numFmtId="0" fontId="1" fillId="76" borderId="50" applyNumberFormat="0" applyFont="0" applyAlignment="0" applyProtection="0">
      <alignment vertical="center"/>
    </xf>
    <xf numFmtId="0" fontId="79" fillId="0" borderId="52" applyNumberFormat="0" applyFill="0" applyAlignment="0" applyProtection="0">
      <alignment vertical="center"/>
    </xf>
    <xf numFmtId="0" fontId="208" fillId="38" borderId="49" applyNumberFormat="0" applyAlignment="0" applyProtection="0">
      <alignment vertical="center"/>
    </xf>
    <xf numFmtId="0" fontId="118" fillId="0" borderId="52" applyNumberFormat="0" applyFill="0" applyAlignment="0" applyProtection="0"/>
    <xf numFmtId="0" fontId="204" fillId="0" borderId="52" applyNumberFormat="0" applyFill="0" applyAlignment="0" applyProtection="0">
      <alignment vertical="center"/>
    </xf>
    <xf numFmtId="0" fontId="227" fillId="51" borderId="51"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103" fillId="75" borderId="51" applyNumberFormat="0" applyAlignment="0" applyProtection="0"/>
    <xf numFmtId="0" fontId="113" fillId="86" borderId="49" applyNumberFormat="0" applyAlignment="0" applyProtection="0"/>
    <xf numFmtId="0" fontId="158" fillId="86" borderId="51" applyNumberFormat="0" applyAlignment="0" applyProtection="0">
      <alignment vertical="center"/>
    </xf>
    <xf numFmtId="0" fontId="111" fillId="38" borderId="49" applyNumberFormat="0" applyAlignment="0" applyProtection="0"/>
    <xf numFmtId="0" fontId="209" fillId="51" borderId="51" applyNumberFormat="0" applyAlignment="0" applyProtection="0">
      <alignment vertical="center"/>
    </xf>
    <xf numFmtId="0" fontId="79" fillId="0" borderId="52" applyNumberFormat="0" applyFill="0" applyAlignment="0" applyProtection="0">
      <alignment vertical="center"/>
    </xf>
    <xf numFmtId="0" fontId="171" fillId="0" borderId="52" applyNumberFormat="0" applyFill="0" applyAlignment="0" applyProtection="0">
      <alignment vertical="center"/>
    </xf>
    <xf numFmtId="0" fontId="227" fillId="51"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25" fillId="51" borderId="49" applyNumberFormat="0" applyAlignment="0" applyProtection="0">
      <alignment vertical="center"/>
    </xf>
    <xf numFmtId="0" fontId="227" fillId="51" borderId="51" applyNumberFormat="0" applyAlignment="0" applyProtection="0">
      <alignment vertical="center"/>
    </xf>
    <xf numFmtId="0" fontId="84" fillId="51" borderId="51" applyNumberFormat="0" applyAlignment="0" applyProtection="0">
      <alignment vertical="center"/>
    </xf>
    <xf numFmtId="0" fontId="84" fillId="51" borderId="51" applyNumberFormat="0" applyAlignment="0" applyProtection="0">
      <alignment vertical="center"/>
    </xf>
    <xf numFmtId="0" fontId="320" fillId="74" borderId="51" applyNumberForma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279" fillId="51" borderId="49" applyNumberFormat="0" applyAlignment="0" applyProtection="0">
      <alignment vertical="center"/>
    </xf>
    <xf numFmtId="0" fontId="112" fillId="86" borderId="51" applyNumberFormat="0" applyAlignment="0" applyProtection="0"/>
    <xf numFmtId="0" fontId="276" fillId="0" borderId="52" applyNumberFormat="0" applyFill="0" applyAlignment="0" applyProtection="0"/>
    <xf numFmtId="0" fontId="118" fillId="0" borderId="52" applyNumberFormat="0" applyFill="0" applyAlignment="0" applyProtection="0"/>
    <xf numFmtId="0" fontId="227" fillId="51" borderId="51" applyNumberFormat="0" applyAlignment="0" applyProtection="0">
      <alignment vertical="center"/>
    </xf>
    <xf numFmtId="0" fontId="316" fillId="74" borderId="49" applyNumberFormat="0" applyAlignment="0" applyProtection="0">
      <alignment vertical="center"/>
    </xf>
    <xf numFmtId="0" fontId="102" fillId="72" borderId="49" applyNumberFormat="0" applyAlignment="0" applyProtection="0"/>
    <xf numFmtId="0" fontId="320" fillId="74" borderId="51" applyNumberFormat="0" applyAlignment="0" applyProtection="0">
      <alignment vertical="center"/>
    </xf>
    <xf numFmtId="0" fontId="1" fillId="76" borderId="50" applyNumberFormat="0" applyFont="0" applyAlignment="0" applyProtection="0"/>
    <xf numFmtId="0" fontId="193" fillId="71" borderId="49"/>
    <xf numFmtId="0" fontId="280" fillId="38" borderId="49" applyNumberForma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38" fillId="38" borderId="49" applyNumberFormat="0" applyAlignment="0" applyProtection="0"/>
    <xf numFmtId="0" fontId="281" fillId="51" borderId="51" applyNumberFormat="0" applyAlignment="0" applyProtection="0">
      <alignment vertical="center"/>
    </xf>
    <xf numFmtId="0" fontId="320" fillId="74" borderId="51" applyNumberFormat="0" applyAlignment="0" applyProtection="0">
      <alignment vertical="center"/>
    </xf>
    <xf numFmtId="0" fontId="72" fillId="54" borderId="50" applyNumberFormat="0" applyFont="0" applyAlignment="0" applyProtection="0">
      <alignment vertical="center"/>
    </xf>
    <xf numFmtId="0" fontId="209" fillId="51" borderId="51" applyNumberFormat="0" applyAlignment="0" applyProtection="0">
      <alignment vertical="center"/>
    </xf>
    <xf numFmtId="0" fontId="50" fillId="0" borderId="54" applyNumberFormat="0" applyFill="0" applyAlignment="0" applyProtection="0">
      <alignment vertical="center"/>
    </xf>
    <xf numFmtId="0" fontId="281" fillId="86" borderId="51" applyNumberFormat="0" applyAlignment="0" applyProtection="0">
      <alignment vertical="center"/>
    </xf>
    <xf numFmtId="0" fontId="1" fillId="76" borderId="50" applyNumberFormat="0" applyFont="0" applyAlignment="0" applyProtection="0">
      <alignment vertical="center"/>
    </xf>
    <xf numFmtId="0" fontId="281" fillId="51" borderId="51" applyNumberFormat="0" applyAlignment="0" applyProtection="0">
      <alignment vertical="center"/>
    </xf>
    <xf numFmtId="0" fontId="276" fillId="0" borderId="52" applyNumberFormat="0" applyFill="0" applyAlignment="0" applyProtection="0"/>
    <xf numFmtId="0" fontId="79" fillId="0" borderId="52" applyNumberFormat="0" applyFill="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80" fillId="71" borderId="49" applyNumberFormat="0" applyAlignment="0" applyProtection="0">
      <alignment vertical="center"/>
    </xf>
    <xf numFmtId="0" fontId="111" fillId="38" borderId="49" applyNumberFormat="0" applyAlignment="0" applyProtection="0"/>
    <xf numFmtId="0" fontId="91" fillId="0" borderId="54"/>
    <xf numFmtId="0" fontId="111" fillId="71" borderId="49" applyNumberFormat="0" applyAlignment="0" applyProtection="0"/>
    <xf numFmtId="0" fontId="209" fillId="51" borderId="51" applyNumberFormat="0" applyAlignment="0" applyProtection="0">
      <alignment vertical="center"/>
    </xf>
    <xf numFmtId="0" fontId="222" fillId="0" borderId="52" applyNumberFormat="0" applyFill="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83" fillId="71" borderId="49" applyNumberFormat="0" applyAlignment="0" applyProtection="0">
      <alignment vertical="center"/>
    </xf>
    <xf numFmtId="0" fontId="111" fillId="72" borderId="49" applyNumberFormat="0" applyAlignment="0" applyProtection="0"/>
    <xf numFmtId="0" fontId="281" fillId="87" borderId="51" applyNumberFormat="0" applyAlignment="0" applyProtection="0"/>
    <xf numFmtId="0" fontId="82" fillId="87" borderId="49" applyNumberFormat="0" applyAlignment="0" applyProtection="0"/>
    <xf numFmtId="0" fontId="258" fillId="0" borderId="52" applyNumberFormat="0" applyFill="0" applyAlignment="0" applyProtection="0">
      <alignment vertical="center"/>
    </xf>
    <xf numFmtId="0" fontId="50" fillId="0" borderId="54" applyNumberFormat="0" applyFill="0" applyAlignment="0" applyProtection="0">
      <alignment vertical="center"/>
    </xf>
    <xf numFmtId="0" fontId="30" fillId="0" borderId="52" applyNumberFormat="0" applyFill="0" applyAlignment="0" applyProtection="0"/>
    <xf numFmtId="0" fontId="113" fillId="86" borderId="49" applyNumberFormat="0" applyAlignment="0" applyProtection="0"/>
    <xf numFmtId="0" fontId="153" fillId="0" borderId="52" applyNumberFormat="0" applyFill="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280" fillId="38" borderId="49" applyNumberFormat="0" applyAlignment="0" applyProtection="0">
      <alignment vertical="center"/>
    </xf>
    <xf numFmtId="0" fontId="111" fillId="71" borderId="49" applyNumberFormat="0" applyAlignment="0" applyProtection="0"/>
    <xf numFmtId="0" fontId="316" fillId="74" borderId="49" applyNumberFormat="0" applyAlignment="0" applyProtection="0">
      <alignment vertical="center"/>
    </xf>
    <xf numFmtId="0" fontId="204" fillId="0" borderId="52" applyNumberFormat="0" applyFill="0" applyAlignment="0" applyProtection="0">
      <alignment vertical="center"/>
    </xf>
    <xf numFmtId="0" fontId="279" fillId="86" borderId="49" applyNumberFormat="0" applyAlignment="0" applyProtection="0">
      <alignment vertical="center"/>
    </xf>
    <xf numFmtId="0" fontId="1" fillId="76" borderId="50" applyNumberFormat="0" applyFont="0" applyAlignment="0" applyProtection="0">
      <alignment vertical="center"/>
    </xf>
    <xf numFmtId="0" fontId="111" fillId="72" borderId="49"/>
    <xf numFmtId="0" fontId="280" fillId="38" borderId="49" applyNumberFormat="0" applyAlignment="0" applyProtection="0">
      <alignment vertical="center"/>
    </xf>
    <xf numFmtId="0" fontId="113" fillId="51" borderId="49" applyNumberFormat="0" applyAlignment="0" applyProtection="0"/>
    <xf numFmtId="0" fontId="209" fillId="51" borderId="51" applyNumberFormat="0" applyAlignment="0" applyProtection="0">
      <alignment vertical="center"/>
    </xf>
    <xf numFmtId="0" fontId="156" fillId="86" borderId="49" applyNumberFormat="0" applyAlignment="0" applyProtection="0">
      <alignment vertical="center"/>
    </xf>
    <xf numFmtId="0" fontId="279" fillId="51" borderId="49" applyNumberFormat="0" applyAlignment="0" applyProtection="0">
      <alignment vertical="center"/>
    </xf>
    <xf numFmtId="0" fontId="82" fillId="51" borderId="49" applyNumberFormat="0" applyAlignment="0" applyProtection="0">
      <alignment vertical="center"/>
    </xf>
    <xf numFmtId="0" fontId="113" fillId="86" borderId="49" applyNumberFormat="0" applyAlignment="0" applyProtection="0"/>
    <xf numFmtId="0" fontId="38" fillId="38" borderId="49"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03" fillId="75" borderId="51" applyNumberFormat="0" applyAlignment="0" applyProtection="0"/>
    <xf numFmtId="0" fontId="112" fillId="86" borderId="51" applyNumberFormat="0" applyAlignment="0" applyProtection="0"/>
    <xf numFmtId="0" fontId="181" fillId="73" borderId="51" applyNumberFormat="0" applyAlignment="0" applyProtection="0">
      <alignment vertical="center"/>
    </xf>
    <xf numFmtId="0" fontId="156" fillId="86" borderId="49" applyNumberFormat="0" applyAlignment="0" applyProtection="0">
      <alignment vertical="center"/>
    </xf>
    <xf numFmtId="0" fontId="214" fillId="54" borderId="50" applyNumberFormat="0" applyFont="0" applyAlignment="0" applyProtection="0">
      <alignment vertical="center"/>
    </xf>
    <xf numFmtId="0" fontId="174" fillId="51" borderId="49" applyNumberFormat="0" applyAlignment="0" applyProtection="0">
      <alignment vertical="center"/>
    </xf>
    <xf numFmtId="0" fontId="79" fillId="0" borderId="52" applyNumberFormat="0" applyFill="0" applyAlignment="0" applyProtection="0">
      <alignment vertical="center"/>
    </xf>
    <xf numFmtId="0" fontId="276" fillId="0" borderId="52" applyNumberFormat="0" applyFill="0" applyAlignment="0" applyProtection="0">
      <alignment vertical="center"/>
    </xf>
    <xf numFmtId="0" fontId="1" fillId="76" borderId="50" applyNumberFormat="0" applyFont="0" applyAlignment="0" applyProtection="0"/>
    <xf numFmtId="0" fontId="182" fillId="74" borderId="49"/>
    <xf numFmtId="0" fontId="112" fillId="86" borderId="51" applyNumberFormat="0" applyAlignment="0" applyProtection="0"/>
    <xf numFmtId="0" fontId="84" fillId="51" borderId="51" applyNumberFormat="0" applyAlignment="0" applyProtection="0">
      <alignment vertical="center"/>
    </xf>
    <xf numFmtId="0" fontId="280" fillId="38" borderId="49" applyNumberFormat="0" applyAlignment="0" applyProtection="0">
      <alignment vertical="center"/>
    </xf>
    <xf numFmtId="0" fontId="102" fillId="72" borderId="49" applyNumberFormat="0" applyAlignment="0" applyProtection="0"/>
    <xf numFmtId="0" fontId="103" fillId="73" borderId="51" applyNumberFormat="0" applyAlignment="0" applyProtection="0">
      <alignment vertical="center"/>
    </xf>
    <xf numFmtId="0" fontId="1" fillId="76" borderId="50" applyNumberFormat="0" applyFont="0" applyAlignment="0" applyProtection="0"/>
    <xf numFmtId="0" fontId="91" fillId="0" borderId="54" applyNumberFormat="0" applyFill="0" applyAlignment="0" applyProtection="0">
      <alignment vertical="center"/>
    </xf>
    <xf numFmtId="0" fontId="84" fillId="86" borderId="51" applyNumberFormat="0" applyAlignment="0" applyProtection="0">
      <alignment vertical="center"/>
    </xf>
    <xf numFmtId="0" fontId="113" fillId="87" borderId="49" applyNumberFormat="0" applyAlignment="0" applyProtection="0"/>
    <xf numFmtId="0" fontId="37" fillId="51" borderId="51" applyNumberFormat="0" applyAlignment="0" applyProtection="0"/>
    <xf numFmtId="0" fontId="263" fillId="51" borderId="51" applyNumberFormat="0" applyAlignment="0" applyProtection="0">
      <alignment vertical="center"/>
    </xf>
    <xf numFmtId="0" fontId="207" fillId="51" borderId="49" applyNumberFormat="0" applyAlignment="0" applyProtection="0">
      <alignment vertical="center"/>
    </xf>
    <xf numFmtId="0" fontId="263" fillId="51" borderId="51" applyNumberFormat="0" applyAlignment="0" applyProtection="0">
      <alignment vertical="center"/>
    </xf>
    <xf numFmtId="0" fontId="281" fillId="51" borderId="51" applyNumberFormat="0" applyAlignment="0" applyProtection="0">
      <alignment vertical="center"/>
    </xf>
    <xf numFmtId="0" fontId="84" fillId="51" borderId="51" applyNumberFormat="0" applyAlignment="0" applyProtection="0">
      <alignment vertical="center"/>
    </xf>
    <xf numFmtId="0" fontId="83" fillId="71" borderId="49"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118" fillId="0" borderId="52" applyNumberFormat="0" applyFill="0" applyAlignment="0" applyProtection="0"/>
    <xf numFmtId="0" fontId="321" fillId="71" borderId="49" applyNumberFormat="0" applyAlignment="0" applyProtection="0">
      <alignment vertical="center"/>
    </xf>
    <xf numFmtId="0" fontId="153" fillId="0" borderId="52" applyNumberFormat="0" applyFill="0" applyAlignment="0" applyProtection="0">
      <alignment vertical="center"/>
    </xf>
    <xf numFmtId="0" fontId="138" fillId="51" borderId="51" applyNumberFormat="0" applyAlignment="0" applyProtection="0">
      <alignment vertical="center"/>
    </xf>
    <xf numFmtId="0" fontId="153" fillId="0" borderId="52"/>
    <xf numFmtId="0" fontId="82" fillId="87" borderId="49" applyNumberFormat="0" applyAlignment="0" applyProtection="0"/>
    <xf numFmtId="0" fontId="84" fillId="86" borderId="51" applyNumberFormat="0" applyAlignment="0" applyProtection="0">
      <alignment vertical="center"/>
    </xf>
    <xf numFmtId="0" fontId="225" fillId="51" borderId="49" applyNumberFormat="0" applyAlignment="0" applyProtection="0">
      <alignment vertical="center"/>
    </xf>
    <xf numFmtId="0" fontId="113" fillId="86" borderId="49" applyNumberFormat="0" applyAlignment="0" applyProtection="0"/>
    <xf numFmtId="0" fontId="82" fillId="51" borderId="49" applyNumberFormat="0" applyAlignment="0" applyProtection="0">
      <alignment vertical="center"/>
    </xf>
    <xf numFmtId="0" fontId="209" fillId="51" borderId="51" applyNumberFormat="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181" fillId="74" borderId="51"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258" fillId="0" borderId="52" applyNumberFormat="0" applyFill="0" applyAlignment="0" applyProtection="0">
      <alignment vertical="center"/>
    </xf>
    <xf numFmtId="0" fontId="342" fillId="74" borderId="51" applyNumberFormat="0" applyAlignment="0" applyProtection="0">
      <alignment vertical="center"/>
    </xf>
    <xf numFmtId="0" fontId="50" fillId="0" borderId="54" applyNumberFormat="0" applyFill="0" applyAlignment="0" applyProtection="0">
      <alignment vertical="center"/>
    </xf>
    <xf numFmtId="0" fontId="83" fillId="38" borderId="49" applyNumberFormat="0" applyAlignment="0" applyProtection="0">
      <alignment vertical="center"/>
    </xf>
    <xf numFmtId="0" fontId="196" fillId="54" borderId="50" applyNumberFormat="0" applyFont="0" applyAlignment="0" applyProtection="0">
      <alignment vertical="center"/>
    </xf>
    <xf numFmtId="0" fontId="99" fillId="74" borderId="49" applyNumberFormat="0" applyAlignment="0" applyProtection="0">
      <alignment vertical="center"/>
    </xf>
    <xf numFmtId="0" fontId="83" fillId="71" borderId="49" applyNumberFormat="0" applyAlignment="0" applyProtection="0">
      <alignment vertical="center"/>
    </xf>
    <xf numFmtId="0" fontId="181" fillId="73" borderId="51" applyNumberFormat="0" applyAlignment="0" applyProtection="0">
      <alignment vertical="center"/>
    </xf>
    <xf numFmtId="0" fontId="99" fillId="73" borderId="49" applyNumberFormat="0" applyAlignment="0" applyProtection="0">
      <alignment vertical="center"/>
    </xf>
    <xf numFmtId="0" fontId="279" fillId="51" borderId="49" applyNumberFormat="0" applyAlignment="0" applyProtection="0">
      <alignment vertical="center"/>
    </xf>
    <xf numFmtId="0" fontId="79" fillId="0" borderId="52" applyNumberFormat="0" applyFill="0" applyAlignment="0" applyProtection="0"/>
    <xf numFmtId="0" fontId="158" fillId="51" borderId="51" applyNumberFormat="0" applyAlignment="0" applyProtection="0">
      <alignment vertical="center"/>
    </xf>
    <xf numFmtId="0" fontId="279" fillId="87" borderId="49" applyNumberFormat="0" applyAlignment="0" applyProtection="0"/>
    <xf numFmtId="0" fontId="113" fillId="86" borderId="49" applyNumberFormat="0" applyAlignment="0" applyProtection="0"/>
    <xf numFmtId="0" fontId="131" fillId="0" borderId="52" applyNumberFormat="0" applyFill="0" applyAlignment="0" applyProtection="0">
      <alignment vertical="center"/>
    </xf>
    <xf numFmtId="0" fontId="112" fillId="86" borderId="51" applyNumberFormat="0" applyAlignment="0" applyProtection="0"/>
    <xf numFmtId="0" fontId="258" fillId="0" borderId="52" applyNumberFormat="0" applyFill="0" applyAlignment="0" applyProtection="0">
      <alignment vertical="center"/>
    </xf>
    <xf numFmtId="0" fontId="1" fillId="76" borderId="50" applyNumberFormat="0" applyFont="0" applyAlignment="0" applyProtection="0">
      <alignment vertical="center"/>
    </xf>
    <xf numFmtId="0" fontId="113" fillId="87" borderId="49" applyNumberFormat="0" applyAlignment="0" applyProtection="0"/>
    <xf numFmtId="0" fontId="207" fillId="51" borderId="49" applyNumberFormat="0" applyAlignment="0" applyProtection="0">
      <alignment vertical="center"/>
    </xf>
    <xf numFmtId="0" fontId="19" fillId="54" borderId="50" applyNumberFormat="0" applyFont="0" applyAlignment="0" applyProtection="0"/>
    <xf numFmtId="0" fontId="79" fillId="0" borderId="52" applyNumberFormat="0" applyFill="0" applyAlignment="0" applyProtection="0">
      <alignment vertical="center"/>
    </xf>
    <xf numFmtId="0" fontId="209" fillId="51" borderId="51" applyNumberFormat="0" applyAlignment="0" applyProtection="0">
      <alignment vertical="center"/>
    </xf>
    <xf numFmtId="0" fontId="99" fillId="75" borderId="49" applyNumberFormat="0" applyAlignment="0" applyProtection="0"/>
    <xf numFmtId="0" fontId="83" fillId="38" borderId="49" applyNumberFormat="0" applyAlignment="0" applyProtection="0">
      <alignment vertical="center"/>
    </xf>
    <xf numFmtId="0" fontId="1" fillId="77" borderId="50" applyNumberFormat="0" applyAlignment="0" applyProtection="0"/>
    <xf numFmtId="0" fontId="193" fillId="38" borderId="49" applyNumberFormat="0" applyAlignment="0" applyProtection="0">
      <alignment vertical="center"/>
    </xf>
    <xf numFmtId="0" fontId="82" fillId="51" borderId="49" applyNumberFormat="0" applyAlignment="0" applyProtection="0">
      <alignment vertical="center"/>
    </xf>
    <xf numFmtId="0" fontId="1" fillId="76" borderId="50" applyNumberFormat="0" applyFont="0" applyAlignment="0" applyProtection="0">
      <alignment vertical="center"/>
    </xf>
    <xf numFmtId="0" fontId="158" fillId="86" borderId="51" applyNumberFormat="0" applyAlignment="0" applyProtection="0">
      <alignment vertical="center"/>
    </xf>
    <xf numFmtId="0" fontId="281" fillId="86" borderId="51" applyNumberFormat="0" applyAlignment="0" applyProtection="0">
      <alignment vertical="center"/>
    </xf>
    <xf numFmtId="0" fontId="153" fillId="0" borderId="52"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111" fillId="72" borderId="49" applyNumberFormat="0" applyAlignment="0" applyProtection="0"/>
    <xf numFmtId="0" fontId="84" fillId="51" borderId="51" applyNumberFormat="0" applyAlignment="0" applyProtection="0">
      <alignment vertical="center"/>
    </xf>
    <xf numFmtId="0" fontId="281" fillId="51" borderId="51" applyNumberFormat="0" applyAlignment="0" applyProtection="0">
      <alignment vertical="center"/>
    </xf>
    <xf numFmtId="0" fontId="156" fillId="51" borderId="49" applyNumberFormat="0" applyAlignment="0" applyProtection="0">
      <alignment vertical="center"/>
    </xf>
    <xf numFmtId="0" fontId="279" fillId="51" borderId="49" applyNumberFormat="0" applyAlignment="0" applyProtection="0">
      <alignment vertical="center"/>
    </xf>
    <xf numFmtId="0" fontId="84" fillId="51" borderId="51"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158" fillId="87" borderId="51" applyNumberFormat="0" applyAlignment="0" applyProtection="0"/>
    <xf numFmtId="0" fontId="207" fillId="51" borderId="49" applyNumberFormat="0" applyAlignment="0" applyProtection="0">
      <alignment vertical="center"/>
    </xf>
    <xf numFmtId="0" fontId="207" fillId="51" borderId="49" applyNumberFormat="0" applyAlignment="0" applyProtection="0">
      <alignment vertical="center"/>
    </xf>
    <xf numFmtId="0" fontId="156" fillId="86" borderId="49"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82" fillId="51" borderId="49" applyNumberFormat="0" applyAlignment="0" applyProtection="0">
      <alignment vertical="center"/>
    </xf>
    <xf numFmtId="0" fontId="72" fillId="54" borderId="50" applyNumberFormat="0" applyFont="0" applyAlignment="0" applyProtection="0">
      <alignment vertical="center"/>
    </xf>
    <xf numFmtId="0" fontId="209" fillId="51" borderId="51" applyNumberFormat="0" applyAlignment="0" applyProtection="0">
      <alignment vertical="center"/>
    </xf>
    <xf numFmtId="0" fontId="118" fillId="0" borderId="52" applyNumberFormat="0" applyFill="0" applyAlignment="0" applyProtection="0"/>
    <xf numFmtId="0" fontId="103" fillId="75" borderId="51" applyNumberFormat="0" applyAlignment="0" applyProtection="0"/>
    <xf numFmtId="0" fontId="280" fillId="38" borderId="49"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81" fillId="73" borderId="51" applyNumberFormat="0" applyAlignment="0" applyProtection="0">
      <alignment vertical="center"/>
    </xf>
    <xf numFmtId="0" fontId="1" fillId="76" borderId="50" applyNumberFormat="0" applyFont="0" applyAlignment="0" applyProtection="0">
      <alignment vertical="center"/>
    </xf>
    <xf numFmtId="0" fontId="281" fillId="51" borderId="51"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72" fillId="54" borderId="50" applyNumberFormat="0" applyFont="0" applyAlignment="0" applyProtection="0">
      <alignment vertical="center"/>
    </xf>
    <xf numFmtId="0" fontId="157" fillId="38" borderId="49" applyNumberForma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261" fillId="51" borderId="49" applyNumberFormat="0" applyAlignment="0" applyProtection="0">
      <alignment vertical="center"/>
    </xf>
    <xf numFmtId="0" fontId="83" fillId="71" borderId="49"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138" fillId="51" borderId="51" applyNumberFormat="0" applyAlignment="0" applyProtection="0">
      <alignment vertical="center"/>
    </xf>
    <xf numFmtId="0" fontId="112" fillId="86" borderId="51" applyNumberFormat="0" applyAlignment="0" applyProtection="0"/>
    <xf numFmtId="0" fontId="175" fillId="38" borderId="49" applyNumberFormat="0" applyAlignment="0" applyProtection="0">
      <alignment vertical="center"/>
    </xf>
    <xf numFmtId="0" fontId="158" fillId="87" borderId="51" applyNumberFormat="0" applyAlignment="0" applyProtection="0"/>
    <xf numFmtId="0" fontId="50" fillId="0" borderId="54" applyNumberFormat="0" applyFill="0" applyAlignment="0" applyProtection="0">
      <alignment vertical="center"/>
    </xf>
    <xf numFmtId="0" fontId="276" fillId="0" borderId="52" applyNumberFormat="0" applyFill="0" applyAlignment="0" applyProtection="0">
      <alignment vertical="center"/>
    </xf>
    <xf numFmtId="0" fontId="279" fillId="86" borderId="49" applyNumberFormat="0" applyAlignment="0" applyProtection="0">
      <alignment vertical="center"/>
    </xf>
    <xf numFmtId="0" fontId="158" fillId="51" borderId="51" applyNumberFormat="0" applyAlignment="0" applyProtection="0">
      <alignment vertical="center"/>
    </xf>
    <xf numFmtId="0" fontId="111" fillId="38" borderId="49" applyNumberFormat="0" applyAlignment="0" applyProtection="0"/>
    <xf numFmtId="0" fontId="112" fillId="86" borderId="51" applyNumberFormat="0" applyAlignment="0" applyProtection="0"/>
    <xf numFmtId="0" fontId="111" fillId="71" borderId="49" applyNumberFormat="0" applyAlignment="0" applyProtection="0"/>
    <xf numFmtId="0" fontId="342" fillId="75" borderId="51"/>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82" fillId="51" borderId="49" applyNumberFormat="0" applyAlignment="0" applyProtection="0">
      <alignment vertical="center"/>
    </xf>
    <xf numFmtId="0" fontId="103" fillId="74" borderId="51" applyNumberFormat="0" applyAlignment="0" applyProtection="0">
      <alignment vertical="center"/>
    </xf>
    <xf numFmtId="0" fontId="156" fillId="51" borderId="49" applyNumberFormat="0" applyAlignment="0" applyProtection="0">
      <alignment vertical="center"/>
    </xf>
    <xf numFmtId="0" fontId="182" fillId="74" borderId="49"/>
    <xf numFmtId="0" fontId="181" fillId="74" borderId="51"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76" fillId="51" borderId="51" applyNumberFormat="0" applyAlignment="0" applyProtection="0">
      <alignment vertical="center"/>
    </xf>
    <xf numFmtId="0" fontId="276" fillId="0" borderId="52" applyNumberFormat="0" applyFill="0" applyAlignment="0" applyProtection="0">
      <alignment vertical="center"/>
    </xf>
    <xf numFmtId="0" fontId="112" fillId="87"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82" fillId="51" borderId="49"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276" fillId="0" borderId="52" applyNumberFormat="0" applyFill="0" applyAlignment="0" applyProtection="0"/>
    <xf numFmtId="0" fontId="250" fillId="54" borderId="50" applyNumberFormat="0" applyFont="0" applyAlignment="0" applyProtection="0">
      <alignment vertical="center"/>
    </xf>
    <xf numFmtId="0" fontId="281" fillId="87" borderId="51" applyNumberFormat="0" applyAlignment="0" applyProtection="0"/>
    <xf numFmtId="0" fontId="281" fillId="51" borderId="51" applyNumberFormat="0" applyAlignment="0" applyProtection="0">
      <alignment vertical="center"/>
    </xf>
    <xf numFmtId="0" fontId="181" fillId="74" borderId="51"/>
    <xf numFmtId="0" fontId="50" fillId="0" borderId="54" applyNumberFormat="0" applyFill="0" applyAlignment="0" applyProtection="0">
      <alignment vertical="center"/>
    </xf>
    <xf numFmtId="0" fontId="158" fillId="87" borderId="51" applyNumberFormat="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30" fillId="0" borderId="52" applyNumberFormat="0" applyFill="0" applyAlignment="0" applyProtection="0"/>
    <xf numFmtId="0" fontId="158" fillId="86" borderId="51" applyNumberFormat="0" applyAlignment="0" applyProtection="0">
      <alignment vertical="center"/>
    </xf>
    <xf numFmtId="0" fontId="222" fillId="0" borderId="52" applyNumberFormat="0" applyFill="0" applyAlignment="0" applyProtection="0">
      <alignment vertical="center"/>
    </xf>
    <xf numFmtId="0" fontId="174" fillId="51" borderId="49" applyNumberFormat="0" applyAlignment="0" applyProtection="0">
      <alignment vertical="center"/>
    </xf>
    <xf numFmtId="0" fontId="37" fillId="51" borderId="51" applyNumberFormat="0" applyAlignment="0" applyProtection="0"/>
    <xf numFmtId="0" fontId="262" fillId="38"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74" fillId="51" borderId="49" applyNumberFormat="0" applyAlignment="0" applyProtection="0">
      <alignment vertical="center"/>
    </xf>
    <xf numFmtId="0" fontId="83" fillId="38" borderId="49"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112" fillId="86" borderId="51" applyNumberFormat="0" applyAlignment="0" applyProtection="0"/>
    <xf numFmtId="0" fontId="281" fillId="86" borderId="51" applyNumberFormat="0" applyAlignment="0" applyProtection="0">
      <alignment vertical="center"/>
    </xf>
    <xf numFmtId="0" fontId="118" fillId="0" borderId="52" applyNumberFormat="0" applyFill="0" applyAlignment="0" applyProtection="0"/>
    <xf numFmtId="0" fontId="84" fillId="51" borderId="51" applyNumberFormat="0" applyAlignment="0" applyProtection="0">
      <alignment vertical="center"/>
    </xf>
    <xf numFmtId="0" fontId="204" fillId="0" borderId="52" applyNumberFormat="0" applyFill="0" applyAlignment="0" applyProtection="0">
      <alignment vertical="center"/>
    </xf>
    <xf numFmtId="0" fontId="207" fillId="51" borderId="49" applyNumberFormat="0" applyAlignment="0" applyProtection="0">
      <alignment vertical="center"/>
    </xf>
    <xf numFmtId="0" fontId="84" fillId="86" borderId="51" applyNumberFormat="0" applyAlignment="0" applyProtection="0">
      <alignment vertical="center"/>
    </xf>
    <xf numFmtId="0" fontId="281" fillId="51" borderId="51"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79" fillId="0" borderId="52" applyNumberFormat="0" applyFill="0" applyAlignment="0" applyProtection="0">
      <alignment vertical="center"/>
    </xf>
    <xf numFmtId="0" fontId="84" fillId="51" borderId="51" applyNumberFormat="0" applyAlignment="0" applyProtection="0">
      <alignment vertical="center"/>
    </xf>
    <xf numFmtId="0" fontId="209" fillId="51" borderId="51" applyNumberFormat="0" applyAlignment="0" applyProtection="0">
      <alignment vertical="center"/>
    </xf>
    <xf numFmtId="0" fontId="320" fillId="74" borderId="51" applyNumberFormat="0" applyAlignment="0" applyProtection="0">
      <alignment vertical="center"/>
    </xf>
    <xf numFmtId="0" fontId="1" fillId="76" borderId="50" applyNumberFormat="0" applyFont="0" applyAlignment="0" applyProtection="0"/>
    <xf numFmtId="0" fontId="279" fillId="51" borderId="49" applyNumberFormat="0" applyAlignment="0" applyProtection="0">
      <alignment vertical="center"/>
    </xf>
    <xf numFmtId="0" fontId="181" fillId="74" borderId="51"/>
    <xf numFmtId="0" fontId="83" fillId="72" borderId="49" applyNumberFormat="0" applyAlignment="0" applyProtection="0"/>
    <xf numFmtId="0" fontId="207" fillId="51" borderId="49" applyNumberFormat="0" applyAlignment="0" applyProtection="0">
      <alignment vertical="center"/>
    </xf>
    <xf numFmtId="0" fontId="113" fillId="86" borderId="49"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214" fillId="54" borderId="50" applyNumberFormat="0" applyFont="0" applyAlignment="0" applyProtection="0">
      <alignment vertical="center"/>
    </xf>
    <xf numFmtId="0" fontId="279" fillId="51" borderId="49" applyNumberFormat="0" applyAlignment="0" applyProtection="0">
      <alignment vertical="center"/>
    </xf>
    <xf numFmtId="0" fontId="163" fillId="54" borderId="50" applyNumberFormat="0" applyFont="0" applyAlignment="0" applyProtection="0">
      <alignment vertical="center"/>
    </xf>
    <xf numFmtId="0" fontId="316" fillId="74" borderId="49" applyNumberFormat="0" applyAlignment="0" applyProtection="0">
      <alignment vertical="center"/>
    </xf>
    <xf numFmtId="0" fontId="258" fillId="0" borderId="52" applyNumberFormat="0" applyFill="0" applyAlignment="0" applyProtection="0">
      <alignment vertical="center"/>
    </xf>
    <xf numFmtId="0" fontId="1" fillId="76" borderId="50" applyNumberFormat="0" applyFont="0" applyAlignment="0" applyProtection="0"/>
    <xf numFmtId="0" fontId="50" fillId="0" borderId="54" applyNumberFormat="0" applyFill="0" applyAlignment="0" applyProtection="0">
      <alignment vertical="center"/>
    </xf>
    <xf numFmtId="0" fontId="280" fillId="71" borderId="49" applyNumberFormat="0" applyAlignment="0" applyProtection="0">
      <alignment vertical="center"/>
    </xf>
    <xf numFmtId="0" fontId="209" fillId="51" borderId="51" applyNumberFormat="0" applyAlignment="0" applyProtection="0">
      <alignment vertical="center"/>
    </xf>
    <xf numFmtId="0" fontId="330" fillId="0" borderId="54" applyNumberFormat="0" applyFill="0" applyAlignment="0" applyProtection="0">
      <alignment vertical="center"/>
    </xf>
    <xf numFmtId="0" fontId="111" fillId="71" borderId="49" applyNumberFormat="0" applyAlignment="0" applyProtection="0"/>
    <xf numFmtId="0" fontId="279" fillId="86" borderId="49" applyNumberFormat="0" applyAlignment="0" applyProtection="0">
      <alignment vertical="center"/>
    </xf>
    <xf numFmtId="0" fontId="342" fillId="74" borderId="51" applyNumberFormat="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1" fillId="54" borderId="50" applyNumberFormat="0" applyFont="0" applyAlignment="0" applyProtection="0"/>
    <xf numFmtId="0" fontId="226" fillId="38" borderId="49" applyNumberFormat="0" applyAlignment="0" applyProtection="0">
      <alignment vertical="center"/>
    </xf>
    <xf numFmtId="0" fontId="1" fillId="76" borderId="50" applyNumberFormat="0" applyFont="0" applyAlignment="0" applyProtection="0">
      <alignment vertical="center"/>
    </xf>
    <xf numFmtId="0" fontId="112" fillId="51" borderId="51" applyNumberFormat="0" applyAlignment="0" applyProtection="0"/>
    <xf numFmtId="0" fontId="208" fillId="38" borderId="49" applyNumberFormat="0" applyAlignment="0" applyProtection="0">
      <alignment vertical="center"/>
    </xf>
    <xf numFmtId="0" fontId="246" fillId="74" borderId="51" applyNumberFormat="0" applyAlignment="0" applyProtection="0">
      <alignment vertical="center"/>
    </xf>
    <xf numFmtId="0" fontId="91" fillId="0" borderId="54" applyNumberFormat="0" applyFill="0" applyAlignment="0" applyProtection="0"/>
    <xf numFmtId="0" fontId="84" fillId="86" borderId="51" applyNumberFormat="0" applyAlignment="0" applyProtection="0">
      <alignment vertical="center"/>
    </xf>
    <xf numFmtId="0" fontId="279" fillId="51" borderId="49" applyNumberFormat="0" applyAlignment="0" applyProtection="0">
      <alignment vertical="center"/>
    </xf>
    <xf numFmtId="0" fontId="1" fillId="77" borderId="50" applyNumberFormat="0" applyAlignment="0" applyProtection="0"/>
    <xf numFmtId="0" fontId="111" fillId="71" borderId="49" applyNumberFormat="0" applyAlignment="0" applyProtection="0"/>
    <xf numFmtId="0" fontId="209" fillId="51" borderId="51" applyNumberFormat="0" applyAlignment="0" applyProtection="0">
      <alignment vertical="center"/>
    </xf>
    <xf numFmtId="0" fontId="1" fillId="76" borderId="50" applyNumberFormat="0" applyFont="0" applyAlignment="0" applyProtection="0">
      <alignment vertical="center"/>
    </xf>
    <xf numFmtId="0" fontId="279" fillId="87" borderId="49"/>
    <xf numFmtId="0" fontId="280" fillId="72" borderId="49" applyNumberFormat="0" applyAlignment="0" applyProtection="0"/>
    <xf numFmtId="0" fontId="111" fillId="71" borderId="49" applyNumberFormat="0" applyAlignment="0" applyProtection="0"/>
    <xf numFmtId="0" fontId="111" fillId="71" borderId="49" applyNumberFormat="0" applyAlignment="0" applyProtection="0"/>
    <xf numFmtId="0" fontId="189" fillId="0" borderId="54"/>
    <xf numFmtId="0" fontId="79" fillId="0" borderId="52" applyNumberFormat="0" applyFill="0" applyAlignment="0" applyProtection="0">
      <alignment vertical="center"/>
    </xf>
    <xf numFmtId="0" fontId="153" fillId="0" borderId="52" applyNumberFormat="0" applyFill="0" applyAlignment="0" applyProtection="0">
      <alignment vertical="center"/>
    </xf>
    <xf numFmtId="0" fontId="276" fillId="0" borderId="52" applyNumberFormat="0" applyFill="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99" fillId="74" borderId="49" applyNumberFormat="0" applyAlignment="0" applyProtection="0">
      <alignment vertical="center"/>
    </xf>
    <xf numFmtId="0" fontId="112" fillId="86" borderId="51" applyNumberFormat="0" applyAlignment="0" applyProtection="0"/>
    <xf numFmtId="0" fontId="258" fillId="0" borderId="52" applyNumberFormat="0" applyFill="0" applyAlignment="0" applyProtection="0">
      <alignment vertical="center"/>
    </xf>
    <xf numFmtId="0" fontId="276" fillId="0" borderId="52" applyNumberFormat="0" applyFill="0" applyAlignment="0" applyProtection="0">
      <alignment vertical="center"/>
    </xf>
    <xf numFmtId="0" fontId="246" fillId="74" borderId="51" applyNumberFormat="0" applyAlignment="0" applyProtection="0">
      <alignment vertical="center"/>
    </xf>
    <xf numFmtId="0" fontId="102" fillId="71" borderId="49" applyNumberFormat="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156" fillId="51" borderId="49" applyNumberFormat="0" applyAlignment="0" applyProtection="0">
      <alignment vertical="center"/>
    </xf>
    <xf numFmtId="0" fontId="1" fillId="76" borderId="50" applyNumberFormat="0" applyFont="0" applyAlignment="0" applyProtection="0">
      <alignment vertical="center"/>
    </xf>
    <xf numFmtId="0" fontId="158" fillId="87" borderId="51" applyNumberFormat="0" applyAlignment="0" applyProtection="0"/>
    <xf numFmtId="0" fontId="132" fillId="38" borderId="49" applyNumberFormat="0" applyAlignment="0" applyProtection="0">
      <alignment vertical="center"/>
    </xf>
    <xf numFmtId="0" fontId="204" fillId="0" borderId="52" applyNumberFormat="0" applyFill="0" applyAlignment="0" applyProtection="0">
      <alignment vertical="center"/>
    </xf>
    <xf numFmtId="0" fontId="246" fillId="75" borderId="51"/>
    <xf numFmtId="0" fontId="50" fillId="0" borderId="54" applyNumberFormat="0" applyFill="0" applyAlignment="0" applyProtection="0">
      <alignment vertical="center"/>
    </xf>
    <xf numFmtId="0" fontId="156" fillId="51" borderId="49" applyNumberFormat="0" applyAlignment="0" applyProtection="0">
      <alignment vertical="center"/>
    </xf>
    <xf numFmtId="0" fontId="118" fillId="0" borderId="52" applyNumberFormat="0" applyFill="0" applyAlignment="0" applyProtection="0"/>
    <xf numFmtId="0" fontId="50" fillId="0" borderId="54" applyNumberFormat="0" applyFill="0" applyAlignment="0" applyProtection="0">
      <alignment vertical="center"/>
    </xf>
    <xf numFmtId="0" fontId="156" fillId="86" borderId="49" applyNumberFormat="0" applyAlignment="0" applyProtection="0">
      <alignment vertical="center"/>
    </xf>
    <xf numFmtId="0" fontId="182" fillId="74" borderId="49"/>
    <xf numFmtId="0" fontId="112" fillId="86" borderId="51" applyNumberFormat="0" applyAlignment="0" applyProtection="0"/>
    <xf numFmtId="0" fontId="209" fillId="51" borderId="51" applyNumberFormat="0" applyAlignment="0" applyProtection="0">
      <alignment vertical="center"/>
    </xf>
    <xf numFmtId="0" fontId="181" fillId="73" borderId="51" applyNumberFormat="0" applyAlignment="0" applyProtection="0">
      <alignment vertical="center"/>
    </xf>
    <xf numFmtId="0" fontId="112" fillId="86" borderId="51" applyNumberFormat="0" applyAlignment="0" applyProtection="0"/>
    <xf numFmtId="0" fontId="181" fillId="74" borderId="51" applyNumberFormat="0" applyAlignment="0" applyProtection="0">
      <alignment vertical="center"/>
    </xf>
    <xf numFmtId="0" fontId="196" fillId="54" borderId="50" applyNumberFormat="0" applyFont="0" applyAlignment="0" applyProtection="0">
      <alignment vertical="center"/>
    </xf>
    <xf numFmtId="0" fontId="82" fillId="51" borderId="49" applyNumberFormat="0" applyAlignment="0" applyProtection="0">
      <alignment vertical="center"/>
    </xf>
    <xf numFmtId="0" fontId="91" fillId="0" borderId="54" applyNumberFormat="0" applyFill="0" applyAlignment="0" applyProtection="0"/>
    <xf numFmtId="0" fontId="175" fillId="38" borderId="49"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84" fillId="51" borderId="51" applyNumberFormat="0" applyAlignment="0" applyProtection="0">
      <alignment vertical="center"/>
    </xf>
    <xf numFmtId="0" fontId="156" fillId="86" borderId="49" applyNumberFormat="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3" fillId="86" borderId="49" applyNumberFormat="0" applyAlignment="0" applyProtection="0"/>
    <xf numFmtId="0" fontId="112" fillId="87" borderId="51"/>
    <xf numFmtId="0" fontId="79" fillId="0" borderId="52" applyNumberFormat="0" applyFill="0" applyAlignment="0" applyProtection="0">
      <alignment vertical="center"/>
    </xf>
    <xf numFmtId="0" fontId="112" fillId="86" borderId="51"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13" fillId="86" borderId="49" applyNumberFormat="0" applyAlignment="0" applyProtection="0"/>
    <xf numFmtId="0" fontId="246" fillId="74" borderId="51"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xf numFmtId="0" fontId="84" fillId="87" borderId="51" applyNumberFormat="0" applyAlignment="0" applyProtection="0"/>
    <xf numFmtId="0" fontId="279" fillId="51" borderId="49" applyNumberFormat="0" applyAlignment="0" applyProtection="0">
      <alignment vertical="center"/>
    </xf>
    <xf numFmtId="0" fontId="209" fillId="51" borderId="51" applyNumberFormat="0" applyAlignment="0" applyProtection="0">
      <alignment vertical="center"/>
    </xf>
    <xf numFmtId="0" fontId="113" fillId="86" borderId="49" applyNumberFormat="0" applyAlignment="0" applyProtection="0"/>
    <xf numFmtId="0" fontId="157" fillId="38" borderId="49" applyNumberFormat="0" applyAlignment="0" applyProtection="0">
      <alignment vertical="center"/>
    </xf>
    <xf numFmtId="0" fontId="181" fillId="73" borderId="51" applyNumberFormat="0" applyAlignment="0" applyProtection="0">
      <alignment vertical="center"/>
    </xf>
    <xf numFmtId="0" fontId="111" fillId="71" borderId="49" applyNumberFormat="0" applyAlignment="0" applyProtection="0"/>
    <xf numFmtId="0" fontId="79" fillId="0" borderId="52" applyNumberFormat="0" applyFill="0" applyAlignment="0" applyProtection="0"/>
    <xf numFmtId="0" fontId="112" fillId="86" borderId="51" applyNumberFormat="0" applyAlignment="0" applyProtection="0"/>
    <xf numFmtId="0" fontId="245" fillId="72" borderId="49"/>
    <xf numFmtId="0" fontId="84" fillId="51" borderId="51" applyNumberFormat="0" applyAlignment="0" applyProtection="0">
      <alignment vertical="center"/>
    </xf>
    <xf numFmtId="0" fontId="111" fillId="71" borderId="49" applyNumberFormat="0" applyAlignment="0" applyProtection="0"/>
    <xf numFmtId="0" fontId="222" fillId="0" borderId="52" applyNumberFormat="0" applyFill="0" applyAlignment="0" applyProtection="0">
      <alignment vertical="center"/>
    </xf>
    <xf numFmtId="0" fontId="112" fillId="86" borderId="51" applyNumberFormat="0" applyAlignment="0" applyProtection="0"/>
    <xf numFmtId="0" fontId="138" fillId="51" borderId="51" applyNumberFormat="0" applyAlignment="0" applyProtection="0">
      <alignment vertical="center"/>
    </xf>
    <xf numFmtId="0" fontId="193" fillId="38" borderId="49" applyNumberFormat="0" applyAlignment="0" applyProtection="0">
      <alignment vertical="center"/>
    </xf>
    <xf numFmtId="0" fontId="262" fillId="38" borderId="49" applyNumberFormat="0" applyAlignment="0" applyProtection="0">
      <alignment vertical="center"/>
    </xf>
    <xf numFmtId="0" fontId="102" fillId="71" borderId="49" applyNumberFormat="0" applyAlignment="0" applyProtection="0">
      <alignment vertical="center"/>
    </xf>
    <xf numFmtId="0" fontId="193" fillId="71" borderId="49"/>
    <xf numFmtId="0" fontId="111" fillId="71" borderId="49" applyNumberFormat="0" applyAlignment="0" applyProtection="0"/>
    <xf numFmtId="0" fontId="112" fillId="86" borderId="51" applyNumberFormat="0" applyAlignment="0" applyProtection="0"/>
    <xf numFmtId="0" fontId="320" fillId="74" borderId="51" applyNumberFormat="0" applyAlignment="0" applyProtection="0">
      <alignment vertical="center"/>
    </xf>
    <xf numFmtId="0" fontId="263" fillId="51" borderId="51" applyNumberFormat="0" applyAlignment="0" applyProtection="0">
      <alignment vertical="center"/>
    </xf>
    <xf numFmtId="0" fontId="1" fillId="76" borderId="50" applyNumberFormat="0" applyFont="0" applyAlignment="0" applyProtection="0">
      <alignment vertical="center"/>
    </xf>
    <xf numFmtId="0" fontId="158" fillId="51" borderId="51" applyNumberFormat="0" applyAlignment="0" applyProtection="0">
      <alignment vertical="center"/>
    </xf>
    <xf numFmtId="0" fontId="153" fillId="0" borderId="52" applyNumberFormat="0" applyFill="0" applyAlignment="0" applyProtection="0">
      <alignment vertical="center"/>
    </xf>
    <xf numFmtId="0" fontId="111" fillId="71" borderId="49" applyNumberFormat="0" applyAlignment="0" applyProtection="0"/>
    <xf numFmtId="0" fontId="281" fillId="51" borderId="51" applyNumberFormat="0" applyAlignment="0" applyProtection="0">
      <alignment vertical="center"/>
    </xf>
    <xf numFmtId="0" fontId="181" fillId="74" borderId="51" applyNumberFormat="0" applyAlignment="0" applyProtection="0">
      <alignment vertical="center"/>
    </xf>
    <xf numFmtId="0" fontId="209" fillId="51" borderId="51" applyNumberFormat="0" applyAlignment="0" applyProtection="0">
      <alignment vertical="center"/>
    </xf>
    <xf numFmtId="0" fontId="156" fillId="51" borderId="49" applyNumberFormat="0" applyAlignment="0" applyProtection="0">
      <alignment vertical="center"/>
    </xf>
    <xf numFmtId="0" fontId="176" fillId="51" borderId="51" applyNumberFormat="0" applyAlignment="0" applyProtection="0">
      <alignment vertical="center"/>
    </xf>
    <xf numFmtId="0" fontId="113" fillId="87" borderId="49"/>
    <xf numFmtId="0" fontId="83" fillId="38" borderId="49" applyNumberFormat="0" applyAlignment="0" applyProtection="0">
      <alignment vertical="center"/>
    </xf>
    <xf numFmtId="0" fontId="242" fillId="75" borderId="49"/>
    <xf numFmtId="0" fontId="226" fillId="38" borderId="49" applyNumberFormat="0" applyAlignment="0" applyProtection="0">
      <alignment vertical="center"/>
    </xf>
    <xf numFmtId="0" fontId="281" fillId="51" borderId="51" applyNumberFormat="0" applyAlignment="0" applyProtection="0">
      <alignment vertical="center"/>
    </xf>
    <xf numFmtId="0" fontId="153" fillId="0" borderId="52" applyNumberFormat="0" applyFill="0" applyAlignment="0" applyProtection="0">
      <alignment vertical="center"/>
    </xf>
    <xf numFmtId="0" fontId="111" fillId="71" borderId="49" applyNumberFormat="0" applyAlignment="0" applyProtection="0"/>
    <xf numFmtId="0" fontId="174" fillId="51" borderId="49" applyNumberFormat="0" applyAlignment="0" applyProtection="0">
      <alignment vertical="center"/>
    </xf>
    <xf numFmtId="0" fontId="276" fillId="0" borderId="52" applyNumberFormat="0" applyFill="0" applyAlignment="0" applyProtection="0">
      <alignment vertical="center"/>
    </xf>
    <xf numFmtId="0" fontId="208" fillId="38" borderId="49" applyNumberFormat="0" applyAlignment="0" applyProtection="0">
      <alignment vertical="center"/>
    </xf>
    <xf numFmtId="0" fontId="320" fillId="74" borderId="51" applyNumberFormat="0" applyAlignment="0" applyProtection="0">
      <alignment vertical="center"/>
    </xf>
    <xf numFmtId="0" fontId="83" fillId="71" borderId="49" applyNumberFormat="0" applyAlignment="0" applyProtection="0">
      <alignment vertical="center"/>
    </xf>
    <xf numFmtId="0" fontId="118" fillId="0" borderId="52" applyNumberFormat="0" applyFill="0" applyAlignment="0" applyProtection="0"/>
    <xf numFmtId="0" fontId="82" fillId="51" borderId="49" applyNumberFormat="0" applyAlignment="0" applyProtection="0">
      <alignment vertical="center"/>
    </xf>
    <xf numFmtId="0" fontId="112" fillId="86" borderId="51" applyNumberFormat="0" applyAlignment="0" applyProtection="0"/>
    <xf numFmtId="0" fontId="84" fillId="51" borderId="51" applyNumberFormat="0" applyAlignment="0" applyProtection="0">
      <alignment vertical="center"/>
    </xf>
    <xf numFmtId="0" fontId="99" fillId="75" borderId="49" applyNumberFormat="0" applyAlignment="0" applyProtection="0"/>
    <xf numFmtId="0" fontId="79" fillId="0" borderId="52" applyNumberFormat="0" applyFill="0" applyAlignment="0" applyProtection="0">
      <alignment vertical="center"/>
    </xf>
    <xf numFmtId="0" fontId="1" fillId="77" borderId="50"/>
    <xf numFmtId="0" fontId="209" fillId="51" borderId="51" applyNumberFormat="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50" fillId="0" borderId="54" applyNumberFormat="0" applyFill="0" applyAlignment="0" applyProtection="0">
      <alignment vertical="center"/>
    </xf>
    <xf numFmtId="0" fontId="280" fillId="71" borderId="49" applyNumberFormat="0" applyAlignment="0" applyProtection="0">
      <alignment vertical="center"/>
    </xf>
    <xf numFmtId="0" fontId="99" fillId="73" borderId="49" applyNumberFormat="0" applyAlignment="0" applyProtection="0">
      <alignment vertical="center"/>
    </xf>
    <xf numFmtId="0" fontId="112" fillId="86" borderId="51" applyNumberFormat="0" applyAlignment="0" applyProtection="0"/>
    <xf numFmtId="0" fontId="103" fillId="74" borderId="51" applyNumberFormat="0" applyAlignment="0" applyProtection="0">
      <alignment vertical="center"/>
    </xf>
    <xf numFmtId="0" fontId="83" fillId="38" borderId="49" applyNumberFormat="0" applyAlignment="0" applyProtection="0">
      <alignment vertical="center"/>
    </xf>
    <xf numFmtId="0" fontId="72" fillId="54" borderId="50" applyNumberFormat="0" applyFont="0" applyAlignment="0" applyProtection="0">
      <alignment vertical="center"/>
    </xf>
    <xf numFmtId="0" fontId="111" fillId="71" borderId="49" applyNumberFormat="0" applyAlignment="0" applyProtection="0"/>
    <xf numFmtId="0" fontId="281" fillId="51" borderId="51" applyNumberFormat="0" applyAlignment="0" applyProtection="0">
      <alignment vertical="center"/>
    </xf>
    <xf numFmtId="0" fontId="181" fillId="74" borderId="51"/>
    <xf numFmtId="0" fontId="196" fillId="54" borderId="50" applyNumberFormat="0" applyFont="0" applyAlignment="0" applyProtection="0">
      <alignment vertical="center"/>
    </xf>
    <xf numFmtId="0" fontId="204" fillId="0" borderId="52" applyNumberFormat="0" applyFill="0" applyAlignment="0" applyProtection="0">
      <alignment vertical="center"/>
    </xf>
    <xf numFmtId="0" fontId="156" fillId="86" borderId="49" applyNumberFormat="0" applyAlignment="0" applyProtection="0">
      <alignment vertical="center"/>
    </xf>
    <xf numFmtId="0" fontId="84" fillId="87" borderId="51"/>
    <xf numFmtId="0" fontId="113" fillId="51" borderId="49" applyNumberFormat="0" applyAlignment="0" applyProtection="0"/>
    <xf numFmtId="0" fontId="113" fillId="86" borderId="49" applyNumberFormat="0" applyAlignment="0" applyProtection="0"/>
    <xf numFmtId="0" fontId="1" fillId="76" borderId="50" applyNumberFormat="0" applyFont="0" applyAlignment="0" applyProtection="0"/>
    <xf numFmtId="0" fontId="227" fillId="51" borderId="51" applyNumberFormat="0" applyAlignment="0" applyProtection="0">
      <alignment vertical="center"/>
    </xf>
    <xf numFmtId="0" fontId="103" fillId="73" borderId="51" applyNumberFormat="0" applyAlignment="0" applyProtection="0">
      <alignment vertical="center"/>
    </xf>
    <xf numFmtId="0" fontId="118" fillId="0" borderId="52" applyNumberFormat="0" applyFill="0" applyAlignment="0" applyProtection="0"/>
    <xf numFmtId="0" fontId="157" fillId="72" borderId="49"/>
    <xf numFmtId="0" fontId="338" fillId="74" borderId="49" applyNumberFormat="0" applyAlignment="0" applyProtection="0">
      <alignment vertical="center"/>
    </xf>
    <xf numFmtId="0" fontId="99" fillId="75" borderId="49" applyNumberFormat="0" applyAlignment="0" applyProtection="0"/>
    <xf numFmtId="0" fontId="82" fillId="51" borderId="49" applyNumberFormat="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84" fillId="51" borderId="51" applyNumberFormat="0" applyAlignment="0" applyProtection="0">
      <alignment vertical="center"/>
    </xf>
    <xf numFmtId="0" fontId="138" fillId="51" borderId="51"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281" fillId="86" borderId="51" applyNumberFormat="0" applyAlignment="0" applyProtection="0">
      <alignment vertical="center"/>
    </xf>
    <xf numFmtId="0" fontId="176" fillId="51" borderId="51" applyNumberFormat="0" applyAlignment="0" applyProtection="0">
      <alignment vertical="center"/>
    </xf>
    <xf numFmtId="0" fontId="84" fillId="87" borderId="51" applyNumberFormat="0" applyAlignment="0" applyProtection="0"/>
    <xf numFmtId="0" fontId="113" fillId="86" borderId="49" applyNumberFormat="0" applyAlignment="0" applyProtection="0"/>
    <xf numFmtId="0" fontId="113" fillId="86" borderId="49" applyNumberFormat="0" applyAlignment="0" applyProtection="0"/>
    <xf numFmtId="0" fontId="83" fillId="38" borderId="49" applyNumberFormat="0" applyAlignment="0" applyProtection="0">
      <alignment vertical="center"/>
    </xf>
    <xf numFmtId="0" fontId="113" fillId="86" borderId="49" applyNumberFormat="0" applyAlignment="0" applyProtection="0"/>
    <xf numFmtId="0" fontId="118" fillId="0" borderId="52" applyNumberFormat="0" applyFill="0" applyAlignment="0" applyProtection="0"/>
    <xf numFmtId="0" fontId="242" fillId="74" borderId="49" applyNumberFormat="0" applyAlignment="0" applyProtection="0">
      <alignment vertical="center"/>
    </xf>
    <xf numFmtId="0" fontId="276" fillId="0" borderId="52" applyNumberFormat="0" applyFill="0" applyAlignment="0" applyProtection="0">
      <alignment vertical="center"/>
    </xf>
    <xf numFmtId="0" fontId="245" fillId="71" borderId="49" applyNumberFormat="0" applyAlignment="0" applyProtection="0">
      <alignment vertical="center"/>
    </xf>
    <xf numFmtId="0" fontId="338" fillId="74" borderId="49" applyNumberFormat="0" applyAlignment="0" applyProtection="0">
      <alignment vertical="center"/>
    </xf>
    <xf numFmtId="0" fontId="342" fillId="74" borderId="51" applyNumberFormat="0" applyAlignment="0" applyProtection="0">
      <alignment vertical="center"/>
    </xf>
    <xf numFmtId="0" fontId="176" fillId="51" borderId="51" applyNumberFormat="0" applyAlignment="0" applyProtection="0">
      <alignment vertical="center"/>
    </xf>
    <xf numFmtId="0" fontId="111" fillId="71" borderId="49" applyNumberFormat="0" applyAlignment="0" applyProtection="0"/>
    <xf numFmtId="0" fontId="83" fillId="38" borderId="49" applyNumberFormat="0" applyAlignment="0" applyProtection="0">
      <alignment vertical="center"/>
    </xf>
    <xf numFmtId="0" fontId="207" fillId="51" borderId="49" applyNumberFormat="0" applyAlignment="0" applyProtection="0">
      <alignment vertical="center"/>
    </xf>
    <xf numFmtId="0" fontId="84" fillId="87" borderId="51" applyNumberFormat="0" applyAlignment="0" applyProtection="0"/>
    <xf numFmtId="0" fontId="158" fillId="86" borderId="51" applyNumberFormat="0" applyAlignment="0" applyProtection="0">
      <alignment vertical="center"/>
    </xf>
    <xf numFmtId="0" fontId="113" fillId="86" borderId="49" applyNumberFormat="0" applyAlignment="0" applyProtection="0"/>
    <xf numFmtId="0" fontId="204" fillId="0" borderId="52" applyNumberFormat="0" applyFill="0" applyAlignment="0" applyProtection="0">
      <alignment vertical="center"/>
    </xf>
    <xf numFmtId="0" fontId="226" fillId="38" borderId="49" applyNumberFormat="0" applyAlignment="0" applyProtection="0">
      <alignment vertical="center"/>
    </xf>
    <xf numFmtId="0" fontId="38" fillId="38" borderId="49" applyNumberFormat="0" applyAlignment="0" applyProtection="0"/>
    <xf numFmtId="0" fontId="158" fillId="87" borderId="51"/>
    <xf numFmtId="0" fontId="163" fillId="54" borderId="50" applyNumberFormat="0" applyFont="0" applyAlignment="0" applyProtection="0">
      <alignment vertical="center"/>
    </xf>
    <xf numFmtId="0" fontId="138" fillId="51" borderId="51" applyNumberFormat="0" applyAlignment="0" applyProtection="0">
      <alignment vertical="center"/>
    </xf>
    <xf numFmtId="0" fontId="111" fillId="71" borderId="49" applyNumberFormat="0" applyAlignment="0" applyProtection="0"/>
    <xf numFmtId="0" fontId="280" fillId="38" borderId="49" applyNumberFormat="0" applyAlignment="0" applyProtection="0">
      <alignment vertical="center"/>
    </xf>
    <xf numFmtId="0" fontId="209" fillId="51" borderId="51" applyNumberFormat="0" applyAlignment="0" applyProtection="0">
      <alignment vertical="center"/>
    </xf>
    <xf numFmtId="0" fontId="103" fillId="73" borderId="51" applyNumberFormat="0" applyAlignment="0" applyProtection="0">
      <alignment vertical="center"/>
    </xf>
    <xf numFmtId="0" fontId="280" fillId="38" borderId="49" applyNumberFormat="0" applyAlignment="0" applyProtection="0">
      <alignment vertical="center"/>
    </xf>
    <xf numFmtId="0" fontId="111" fillId="71" borderId="49" applyNumberFormat="0" applyAlignment="0" applyProtection="0"/>
    <xf numFmtId="0" fontId="1" fillId="76" borderId="50" applyNumberFormat="0" applyFont="0" applyAlignment="0" applyProtection="0">
      <alignment vertical="center"/>
    </xf>
    <xf numFmtId="0" fontId="113" fillId="86" borderId="49" applyNumberFormat="0" applyAlignment="0" applyProtection="0"/>
    <xf numFmtId="0" fontId="153" fillId="0" borderId="52" applyNumberFormat="0" applyFill="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156" fillId="87" borderId="49" applyNumberFormat="0" applyAlignment="0" applyProtection="0"/>
    <xf numFmtId="0" fontId="99" fillId="74" borderId="49" applyNumberFormat="0" applyAlignment="0" applyProtection="0">
      <alignment vertical="center"/>
    </xf>
    <xf numFmtId="0" fontId="157" fillId="71" borderId="49" applyNumberFormat="0" applyAlignment="0" applyProtection="0">
      <alignment vertical="center"/>
    </xf>
    <xf numFmtId="0" fontId="338" fillId="75" borderId="49"/>
    <xf numFmtId="0" fontId="207" fillId="51" borderId="49" applyNumberFormat="0" applyAlignment="0" applyProtection="0">
      <alignment vertical="center"/>
    </xf>
    <xf numFmtId="0" fontId="112" fillId="86" borderId="51" applyNumberFormat="0" applyAlignment="0" applyProtection="0"/>
    <xf numFmtId="0" fontId="103" fillId="74" borderId="51" applyNumberFormat="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79" fillId="0" borderId="52"/>
    <xf numFmtId="0" fontId="146" fillId="54" borderId="50" applyNumberFormat="0" applyFon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50" fillId="0" borderId="54" applyNumberFormat="0" applyFill="0" applyAlignment="0" applyProtection="0">
      <alignment vertical="center"/>
    </xf>
    <xf numFmtId="0" fontId="156" fillId="51" borderId="49" applyNumberFormat="0" applyAlignment="0" applyProtection="0">
      <alignment vertical="center"/>
    </xf>
    <xf numFmtId="0" fontId="118" fillId="0" borderId="52" applyNumberFormat="0" applyFill="0" applyAlignment="0" applyProtection="0"/>
    <xf numFmtId="0" fontId="1" fillId="76" borderId="50" applyNumberFormat="0" applyFont="0" applyAlignment="0" applyProtection="0">
      <alignment vertical="center"/>
    </xf>
    <xf numFmtId="0" fontId="171" fillId="0" borderId="52" applyNumberFormat="0" applyFill="0" applyAlignment="0" applyProtection="0">
      <alignment vertical="center"/>
    </xf>
    <xf numFmtId="0" fontId="196" fillId="54" borderId="50" applyNumberFormat="0" applyFont="0" applyAlignment="0" applyProtection="0">
      <alignment vertical="center"/>
    </xf>
    <xf numFmtId="0" fontId="1" fillId="76" borderId="50" applyNumberFormat="0" applyFont="0" applyAlignment="0" applyProtection="0">
      <alignment vertical="center"/>
    </xf>
    <xf numFmtId="0" fontId="189" fillId="0" borderId="54"/>
    <xf numFmtId="0" fontId="84" fillId="51" borderId="51"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31" fillId="51" borderId="49" applyNumberFormat="0" applyAlignment="0" applyProtection="0"/>
    <xf numFmtId="0" fontId="234" fillId="0" borderId="54" applyNumberFormat="0" applyFill="0" applyAlignment="0" applyProtection="0">
      <alignment vertical="center"/>
    </xf>
    <xf numFmtId="0" fontId="268" fillId="54" borderId="50" applyNumberFormat="0" applyFont="0" applyAlignment="0" applyProtection="0">
      <alignment vertical="center"/>
    </xf>
    <xf numFmtId="0" fontId="113" fillId="51" borderId="49" applyNumberFormat="0" applyAlignment="0" applyProtection="0"/>
    <xf numFmtId="0" fontId="156" fillId="51" borderId="49" applyNumberFormat="0" applyAlignment="0" applyProtection="0">
      <alignment vertical="center"/>
    </xf>
    <xf numFmtId="0" fontId="37" fillId="51" borderId="51" applyNumberFormat="0" applyAlignment="0" applyProtection="0"/>
    <xf numFmtId="0" fontId="112" fillId="86" borderId="51" applyNumberFormat="0" applyAlignment="0" applyProtection="0"/>
    <xf numFmtId="0" fontId="118" fillId="0" borderId="52" applyNumberFormat="0" applyFill="0" applyAlignment="0" applyProtection="0"/>
    <xf numFmtId="0" fontId="84" fillId="51" borderId="51" applyNumberFormat="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176" fillId="51" borderId="51"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32" fillId="38" borderId="49" applyNumberFormat="0" applyAlignment="0" applyProtection="0">
      <alignment vertical="center"/>
    </xf>
    <xf numFmtId="0" fontId="102" fillId="38" borderId="49" applyNumberFormat="0" applyAlignment="0" applyProtection="0">
      <alignment vertical="center"/>
    </xf>
    <xf numFmtId="0" fontId="103" fillId="75" borderId="51" applyNumberFormat="0" applyAlignment="0" applyProtection="0"/>
    <xf numFmtId="0" fontId="181" fillId="74" borderId="51" applyNumberFormat="0" applyAlignment="0" applyProtection="0">
      <alignment vertical="center"/>
    </xf>
    <xf numFmtId="0" fontId="84" fillId="51" borderId="51" applyNumberFormat="0" applyAlignment="0" applyProtection="0">
      <alignment vertical="center"/>
    </xf>
    <xf numFmtId="0" fontId="342" fillId="74" borderId="51" applyNumberFormat="0" applyAlignment="0" applyProtection="0">
      <alignment vertical="center"/>
    </xf>
    <xf numFmtId="0" fontId="118" fillId="0" borderId="52" applyNumberFormat="0" applyFill="0" applyAlignment="0" applyProtection="0"/>
    <xf numFmtId="0" fontId="113" fillId="86" borderId="49" applyNumberFormat="0" applyAlignment="0" applyProtection="0"/>
    <xf numFmtId="0" fontId="157" fillId="71" borderId="49" applyNumberFormat="0" applyAlignment="0" applyProtection="0">
      <alignment vertical="center"/>
    </xf>
    <xf numFmtId="0" fontId="113" fillId="86" borderId="49" applyNumberFormat="0" applyAlignment="0" applyProtection="0"/>
    <xf numFmtId="0" fontId="112" fillId="86" borderId="51" applyNumberFormat="0" applyAlignment="0" applyProtection="0"/>
    <xf numFmtId="0" fontId="158" fillId="86" borderId="51" applyNumberFormat="0" applyAlignment="0" applyProtection="0">
      <alignment vertical="center"/>
    </xf>
    <xf numFmtId="0" fontId="72" fillId="54" borderId="50" applyNumberFormat="0" applyFont="0" applyAlignment="0" applyProtection="0">
      <alignment vertical="center"/>
    </xf>
    <xf numFmtId="0" fontId="99" fillId="75" borderId="49"/>
    <xf numFmtId="0" fontId="111" fillId="71" borderId="49" applyNumberFormat="0" applyAlignment="0" applyProtection="0"/>
    <xf numFmtId="0" fontId="84" fillId="87" borderId="51"/>
    <xf numFmtId="0" fontId="320" fillId="74" borderId="51" applyNumberFormat="0" applyAlignment="0" applyProtection="0">
      <alignment vertical="center"/>
    </xf>
    <xf numFmtId="0" fontId="209" fillId="51" borderId="51" applyNumberFormat="0" applyAlignment="0" applyProtection="0">
      <alignment vertical="center"/>
    </xf>
    <xf numFmtId="0" fontId="84" fillId="86" borderId="51" applyNumberFormat="0" applyAlignment="0" applyProtection="0">
      <alignment vertical="center"/>
    </xf>
    <xf numFmtId="0" fontId="157" fillId="72" borderId="49" applyNumberFormat="0" applyAlignment="0" applyProtection="0"/>
    <xf numFmtId="0" fontId="112" fillId="86" borderId="51" applyNumberFormat="0" applyAlignment="0" applyProtection="0"/>
    <xf numFmtId="0" fontId="156" fillId="86" borderId="49" applyNumberFormat="0" applyAlignment="0" applyProtection="0">
      <alignment vertical="center"/>
    </xf>
    <xf numFmtId="0" fontId="209" fillId="51" borderId="51" applyNumberFormat="0" applyAlignment="0" applyProtection="0">
      <alignment vertical="center"/>
    </xf>
    <xf numFmtId="0" fontId="90" fillId="54" borderId="50" applyNumberFormat="0" applyFont="0" applyAlignment="0" applyProtection="0">
      <alignment vertical="center"/>
    </xf>
    <xf numFmtId="0" fontId="279" fillId="51" borderId="49" applyNumberFormat="0" applyAlignment="0" applyProtection="0">
      <alignment vertical="center"/>
    </xf>
    <xf numFmtId="0" fontId="242" fillId="74" borderId="49" applyNumberFormat="0" applyAlignment="0" applyProtection="0">
      <alignment vertical="center"/>
    </xf>
    <xf numFmtId="0" fontId="72" fillId="54" borderId="50" applyNumberFormat="0" applyFont="0" applyAlignment="0" applyProtection="0">
      <alignment vertical="center"/>
    </xf>
    <xf numFmtId="0" fontId="276" fillId="0" borderId="52" applyNumberFormat="0" applyFill="0" applyAlignment="0" applyProtection="0">
      <alignment vertical="center"/>
    </xf>
    <xf numFmtId="0" fontId="84" fillId="51" borderId="51" applyNumberFormat="0" applyAlignment="0" applyProtection="0">
      <alignment vertical="center"/>
    </xf>
    <xf numFmtId="0" fontId="204" fillId="0" borderId="52" applyNumberFormat="0" applyFill="0" applyAlignment="0" applyProtection="0">
      <alignment vertical="center"/>
    </xf>
    <xf numFmtId="0" fontId="50" fillId="0" borderId="54" applyNumberFormat="0" applyFill="0" applyAlignment="0" applyProtection="0">
      <alignment vertical="center"/>
    </xf>
    <xf numFmtId="0" fontId="72" fillId="54" borderId="50" applyNumberFormat="0" applyFont="0" applyAlignment="0" applyProtection="0">
      <alignment vertical="center"/>
    </xf>
    <xf numFmtId="0" fontId="320" fillId="74" borderId="51" applyNumberFormat="0" applyAlignment="0" applyProtection="0">
      <alignment vertical="center"/>
    </xf>
    <xf numFmtId="0" fontId="281" fillId="87" borderId="51" applyNumberFormat="0" applyAlignment="0" applyProtection="0"/>
    <xf numFmtId="0" fontId="148" fillId="54" borderId="50" applyNumberFormat="0" applyFont="0" applyAlignment="0" applyProtection="0">
      <alignment vertical="center"/>
    </xf>
    <xf numFmtId="0" fontId="207" fillId="51" borderId="49" applyNumberFormat="0" applyAlignment="0" applyProtection="0">
      <alignment vertical="center"/>
    </xf>
    <xf numFmtId="0" fontId="118" fillId="0" borderId="52" applyNumberFormat="0" applyFill="0" applyAlignment="0" applyProtection="0"/>
    <xf numFmtId="0" fontId="111" fillId="72" borderId="49" applyNumberFormat="0" applyAlignment="0" applyProtection="0"/>
    <xf numFmtId="0" fontId="118" fillId="0" borderId="52" applyNumberFormat="0" applyFill="0" applyAlignment="0" applyProtection="0"/>
    <xf numFmtId="0" fontId="111" fillId="71" borderId="49" applyNumberFormat="0" applyAlignment="0" applyProtection="0"/>
    <xf numFmtId="0" fontId="113" fillId="86" borderId="49" applyNumberFormat="0" applyAlignment="0" applyProtection="0"/>
    <xf numFmtId="0" fontId="156" fillId="86" borderId="49" applyNumberFormat="0" applyAlignment="0" applyProtection="0">
      <alignment vertical="center"/>
    </xf>
    <xf numFmtId="0" fontId="111" fillId="71" borderId="49" applyNumberFormat="0" applyAlignment="0" applyProtection="0"/>
    <xf numFmtId="0" fontId="225" fillId="51" borderId="49" applyNumberFormat="0" applyAlignment="0" applyProtection="0">
      <alignment vertical="center"/>
    </xf>
    <xf numFmtId="0" fontId="111" fillId="71" borderId="49" applyNumberFormat="0" applyAlignment="0" applyProtection="0"/>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99" fillId="74" borderId="49"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82" fillId="73" borderId="49" applyNumberFormat="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266" fillId="54" borderId="50" applyNumberFormat="0" applyFont="0" applyAlignment="0" applyProtection="0">
      <alignment vertical="center"/>
    </xf>
    <xf numFmtId="0" fontId="204" fillId="0" borderId="52" applyNumberFormat="0" applyFill="0" applyAlignment="0" applyProtection="0">
      <alignment vertical="center"/>
    </xf>
    <xf numFmtId="0" fontId="112" fillId="86" borderId="51" applyNumberFormat="0" applyAlignment="0" applyProtection="0"/>
    <xf numFmtId="0" fontId="84" fillId="51" borderId="51" applyNumberFormat="0" applyAlignment="0" applyProtection="0">
      <alignment vertical="center"/>
    </xf>
    <xf numFmtId="0" fontId="111" fillId="71" borderId="49" applyNumberFormat="0" applyAlignment="0" applyProtection="0"/>
    <xf numFmtId="0" fontId="158" fillId="51" borderId="51" applyNumberFormat="0" applyAlignment="0" applyProtection="0">
      <alignment vertical="center"/>
    </xf>
    <xf numFmtId="0" fontId="131" fillId="0" borderId="52" applyNumberFormat="0" applyFill="0" applyAlignment="0" applyProtection="0">
      <alignment vertical="center"/>
    </xf>
    <xf numFmtId="0" fontId="1" fillId="76" borderId="50" applyNumberFormat="0" applyFont="0" applyAlignment="0" applyProtection="0">
      <alignment vertical="center"/>
    </xf>
    <xf numFmtId="0" fontId="118" fillId="0" borderId="52" applyNumberFormat="0" applyFill="0" applyAlignment="0" applyProtection="0"/>
    <xf numFmtId="0" fontId="111" fillId="71" borderId="49" applyNumberFormat="0" applyAlignment="0" applyProtection="0"/>
    <xf numFmtId="0" fontId="111" fillId="72" borderId="49"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321" fillId="71" borderId="49" applyNumberFormat="0" applyAlignment="0" applyProtection="0">
      <alignment vertical="center"/>
    </xf>
    <xf numFmtId="0" fontId="330" fillId="0" borderId="54" applyNumberFormat="0" applyFill="0" applyAlignment="0" applyProtection="0">
      <alignment vertical="center"/>
    </xf>
    <xf numFmtId="0" fontId="156" fillId="51" borderId="49" applyNumberFormat="0" applyAlignment="0" applyProtection="0">
      <alignment vertical="center"/>
    </xf>
    <xf numFmtId="0" fontId="103" fillId="74" borderId="51" applyNumberFormat="0" applyAlignment="0" applyProtection="0">
      <alignment vertical="center"/>
    </xf>
    <xf numFmtId="0" fontId="112" fillId="86" borderId="51" applyNumberFormat="0" applyAlignment="0" applyProtection="0"/>
    <xf numFmtId="0" fontId="204" fillId="0" borderId="52" applyNumberFormat="0" applyFill="0" applyAlignment="0" applyProtection="0">
      <alignment vertical="center"/>
    </xf>
    <xf numFmtId="0" fontId="158" fillId="86"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13" fillId="86" borderId="49" applyNumberFormat="0" applyAlignment="0" applyProtection="0"/>
    <xf numFmtId="0" fontId="222" fillId="0" borderId="52" applyNumberFormat="0" applyFill="0" applyAlignment="0" applyProtection="0">
      <alignment vertical="center"/>
    </xf>
    <xf numFmtId="0" fontId="103" fillId="74" borderId="51" applyNumberFormat="0" applyAlignment="0" applyProtection="0">
      <alignment vertical="center"/>
    </xf>
    <xf numFmtId="0" fontId="1" fillId="76" borderId="50" applyNumberFormat="0" applyFont="0" applyAlignment="0" applyProtection="0">
      <alignment vertical="center"/>
    </xf>
    <xf numFmtId="0" fontId="280" fillId="71" borderId="49" applyNumberFormat="0" applyAlignment="0" applyProtection="0">
      <alignment vertical="center"/>
    </xf>
    <xf numFmtId="0" fontId="157" fillId="38" borderId="49" applyNumberFormat="0" applyAlignment="0" applyProtection="0">
      <alignment vertical="center"/>
    </xf>
    <xf numFmtId="0" fontId="158" fillId="86" borderId="51" applyNumberFormat="0" applyAlignment="0" applyProtection="0">
      <alignment vertical="center"/>
    </xf>
    <xf numFmtId="0" fontId="118" fillId="0" borderId="52" applyNumberFormat="0" applyFill="0" applyAlignment="0" applyProtection="0"/>
    <xf numFmtId="0" fontId="125" fillId="51" borderId="49"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84" fillId="87" borderId="51"/>
    <xf numFmtId="0" fontId="111" fillId="71" borderId="49" applyNumberFormat="0" applyAlignment="0" applyProtection="0"/>
    <xf numFmtId="0" fontId="261" fillId="51" borderId="49" applyNumberFormat="0" applyAlignment="0" applyProtection="0">
      <alignment vertical="center"/>
    </xf>
    <xf numFmtId="0" fontId="279" fillId="51" borderId="49" applyNumberFormat="0" applyAlignment="0" applyProtection="0">
      <alignment vertical="center"/>
    </xf>
    <xf numFmtId="0" fontId="209" fillId="51" borderId="51" applyNumberFormat="0" applyAlignment="0" applyProtection="0">
      <alignment vertical="center"/>
    </xf>
    <xf numFmtId="0" fontId="156" fillId="51" borderId="49" applyNumberFormat="0" applyAlignment="0" applyProtection="0">
      <alignment vertical="center"/>
    </xf>
    <xf numFmtId="0" fontId="50" fillId="0" borderId="54" applyNumberFormat="0" applyFill="0" applyAlignment="0" applyProtection="0">
      <alignment vertical="center"/>
    </xf>
    <xf numFmtId="0" fontId="261" fillId="51" borderId="49" applyNumberFormat="0" applyAlignment="0" applyProtection="0">
      <alignment vertical="center"/>
    </xf>
    <xf numFmtId="0" fontId="182" fillId="74" borderId="49"/>
    <xf numFmtId="0" fontId="50" fillId="0" borderId="54" applyNumberFormat="0" applyFill="0" applyAlignment="0" applyProtection="0">
      <alignment vertical="center"/>
    </xf>
    <xf numFmtId="0" fontId="83" fillId="72" borderId="49"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12" fillId="86" borderId="51" applyNumberFormat="0" applyAlignment="0" applyProtection="0"/>
    <xf numFmtId="0" fontId="208" fillId="38" borderId="49" applyNumberFormat="0" applyAlignment="0" applyProtection="0">
      <alignment vertical="center"/>
    </xf>
    <xf numFmtId="0" fontId="113" fillId="86" borderId="49" applyNumberFormat="0" applyAlignment="0" applyProtection="0"/>
    <xf numFmtId="0" fontId="111" fillId="71" borderId="49" applyNumberFormat="0" applyAlignment="0" applyProtection="0"/>
    <xf numFmtId="0" fontId="225" fillId="51" borderId="49" applyNumberFormat="0" applyAlignment="0" applyProtection="0">
      <alignment vertical="center"/>
    </xf>
    <xf numFmtId="0" fontId="207" fillId="51" borderId="49" applyNumberFormat="0" applyAlignment="0" applyProtection="0">
      <alignment vertical="center"/>
    </xf>
    <xf numFmtId="0" fontId="157" fillId="71" borderId="49" applyNumberFormat="0" applyAlignment="0" applyProtection="0">
      <alignment vertical="center"/>
    </xf>
    <xf numFmtId="0" fontId="193" fillId="38" borderId="49" applyNumberFormat="0" applyAlignment="0" applyProtection="0">
      <alignment vertical="center"/>
    </xf>
    <xf numFmtId="0" fontId="118" fillId="0" borderId="52" applyNumberFormat="0" applyFill="0" applyAlignment="0" applyProtection="0"/>
    <xf numFmtId="0" fontId="111" fillId="71" borderId="49" applyNumberFormat="0" applyAlignment="0" applyProtection="0"/>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103" fillId="74" borderId="51" applyNumberFormat="0" applyAlignment="0" applyProtection="0">
      <alignment vertical="center"/>
    </xf>
    <xf numFmtId="0" fontId="112" fillId="86" borderId="51" applyNumberFormat="0" applyAlignment="0" applyProtection="0"/>
    <xf numFmtId="0" fontId="83" fillId="71" borderId="49" applyNumberFormat="0" applyAlignment="0" applyProtection="0">
      <alignment vertical="center"/>
    </xf>
    <xf numFmtId="0" fontId="227" fillId="51" borderId="51" applyNumberFormat="0" applyAlignment="0" applyProtection="0">
      <alignment vertical="center"/>
    </xf>
    <xf numFmtId="0" fontId="181" fillId="73" borderId="51" applyNumberFormat="0" applyAlignment="0" applyProtection="0">
      <alignment vertical="center"/>
    </xf>
    <xf numFmtId="0" fontId="153" fillId="0" borderId="52" applyNumberFormat="0" applyFill="0" applyAlignment="0" applyProtection="0">
      <alignment vertical="center"/>
    </xf>
    <xf numFmtId="0" fontId="38" fillId="38" borderId="49" applyNumberFormat="0" applyAlignment="0" applyProtection="0"/>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193" fillId="38" borderId="49" applyNumberFormat="0" applyAlignment="0" applyProtection="0">
      <alignment vertical="center"/>
    </xf>
    <xf numFmtId="0" fontId="156" fillId="51" borderId="49" applyNumberFormat="0" applyAlignment="0" applyProtection="0">
      <alignment vertical="center"/>
    </xf>
    <xf numFmtId="0" fontId="79" fillId="0" borderId="52" applyNumberFormat="0" applyFill="0" applyAlignment="0" applyProtection="0">
      <alignment vertical="center"/>
    </xf>
    <xf numFmtId="0" fontId="156" fillId="87" borderId="49" applyNumberFormat="0" applyAlignment="0" applyProtection="0"/>
    <xf numFmtId="0" fontId="281" fillId="86" borderId="51" applyNumberFormat="0" applyAlignment="0" applyProtection="0">
      <alignment vertical="center"/>
    </xf>
    <xf numFmtId="0" fontId="82" fillId="51" borderId="49" applyNumberFormat="0" applyAlignment="0" applyProtection="0">
      <alignment vertical="center"/>
    </xf>
    <xf numFmtId="0" fontId="193" fillId="71" borderId="49"/>
    <xf numFmtId="0" fontId="112" fillId="87" borderId="51" applyNumberFormat="0" applyAlignment="0" applyProtection="0"/>
    <xf numFmtId="0" fontId="50" fillId="0" borderId="54" applyNumberFormat="0" applyFill="0" applyAlignment="0" applyProtection="0">
      <alignment vertical="center"/>
    </xf>
    <xf numFmtId="0" fontId="156" fillId="51" borderId="49" applyNumberFormat="0" applyAlignment="0" applyProtection="0">
      <alignment vertical="center"/>
    </xf>
    <xf numFmtId="0" fontId="153" fillId="0" borderId="52" applyNumberFormat="0" applyFill="0" applyAlignment="0" applyProtection="0"/>
    <xf numFmtId="0" fontId="246" fillId="74" borderId="51" applyNumberFormat="0" applyAlignment="0" applyProtection="0">
      <alignment vertical="center"/>
    </xf>
    <xf numFmtId="0" fontId="158" fillId="51" borderId="51" applyNumberFormat="0" applyAlignment="0" applyProtection="0">
      <alignment vertical="center"/>
    </xf>
    <xf numFmtId="0" fontId="79" fillId="0" borderId="52" applyNumberFormat="0" applyFill="0" applyAlignment="0" applyProtection="0">
      <alignment vertical="center"/>
    </xf>
    <xf numFmtId="0" fontId="132" fillId="38" borderId="49" applyNumberFormat="0" applyAlignment="0" applyProtection="0">
      <alignment vertical="center"/>
    </xf>
    <xf numFmtId="0" fontId="112" fillId="51" borderId="51" applyNumberFormat="0" applyAlignment="0" applyProtection="0"/>
    <xf numFmtId="0" fontId="320" fillId="74" borderId="51" applyNumberFormat="0" applyAlignment="0" applyProtection="0">
      <alignment vertical="center"/>
    </xf>
    <xf numFmtId="0" fontId="112" fillId="51" borderId="51" applyNumberFormat="0" applyAlignment="0" applyProtection="0"/>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227" fillId="51" borderId="51" applyNumberForma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57" fillId="38" borderId="49" applyNumberFormat="0" applyAlignment="0" applyProtection="0">
      <alignment vertical="center"/>
    </xf>
    <xf numFmtId="0" fontId="1" fillId="76" borderId="50" applyNumberFormat="0" applyFont="0" applyAlignment="0" applyProtection="0"/>
    <xf numFmtId="0" fontId="281" fillId="51" borderId="51"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112" fillId="86" borderId="51" applyNumberFormat="0" applyAlignment="0" applyProtection="0"/>
    <xf numFmtId="0" fontId="158" fillId="86" borderId="51" applyNumberFormat="0" applyAlignment="0" applyProtection="0">
      <alignment vertical="center"/>
    </xf>
    <xf numFmtId="0" fontId="156" fillId="51" borderId="49" applyNumberFormat="0" applyAlignment="0" applyProtection="0">
      <alignment vertical="center"/>
    </xf>
    <xf numFmtId="0" fontId="262" fillId="38" borderId="49" applyNumberFormat="0" applyAlignment="0" applyProtection="0">
      <alignment vertical="center"/>
    </xf>
    <xf numFmtId="0" fontId="50" fillId="0" borderId="54" applyNumberFormat="0" applyFill="0" applyAlignment="0" applyProtection="0">
      <alignment vertical="center"/>
    </xf>
    <xf numFmtId="0" fontId="321" fillId="71" borderId="49" applyNumberFormat="0" applyAlignment="0" applyProtection="0">
      <alignment vertical="center"/>
    </xf>
    <xf numFmtId="0" fontId="50" fillId="0" borderId="54" applyNumberFormat="0" applyFill="0" applyAlignment="0" applyProtection="0">
      <alignment vertical="center"/>
    </xf>
    <xf numFmtId="0" fontId="83" fillId="38" borderId="49" applyNumberFormat="0" applyAlignment="0" applyProtection="0">
      <alignment vertical="center"/>
    </xf>
    <xf numFmtId="0" fontId="208" fillId="38" borderId="49" applyNumberFormat="0" applyAlignment="0" applyProtection="0">
      <alignment vertical="center"/>
    </xf>
    <xf numFmtId="0" fontId="82" fillId="87" borderId="49"/>
    <xf numFmtId="0" fontId="50" fillId="0" borderId="54" applyNumberFormat="0" applyFill="0" applyAlignment="0" applyProtection="0">
      <alignment vertical="center"/>
    </xf>
    <xf numFmtId="0" fontId="158" fillId="87" borderId="51"/>
    <xf numFmtId="0" fontId="163" fillId="54" borderId="50" applyNumberFormat="0" applyFont="0" applyAlignment="0" applyProtection="0">
      <alignment vertical="center"/>
    </xf>
    <xf numFmtId="0" fontId="281" fillId="51" borderId="51" applyNumberFormat="0" applyAlignment="0" applyProtection="0">
      <alignment vertical="center"/>
    </xf>
    <xf numFmtId="0" fontId="111" fillId="71" borderId="49" applyNumberFormat="0" applyAlignment="0" applyProtection="0"/>
    <xf numFmtId="0" fontId="209" fillId="51" borderId="51" applyNumberFormat="0" applyAlignment="0" applyProtection="0">
      <alignment vertical="center"/>
    </xf>
    <xf numFmtId="0" fontId="281" fillId="51" borderId="51" applyNumberFormat="0" applyAlignment="0" applyProtection="0">
      <alignment vertical="center"/>
    </xf>
    <xf numFmtId="0" fontId="112" fillId="86" borderId="51" applyNumberFormat="0" applyAlignment="0" applyProtection="0"/>
    <xf numFmtId="0" fontId="111" fillId="71" borderId="49" applyNumberFormat="0" applyAlignment="0" applyProtection="0"/>
    <xf numFmtId="0" fontId="79" fillId="0" borderId="52" applyNumberFormat="0" applyFill="0" applyAlignment="0" applyProtection="0">
      <alignment vertical="center"/>
    </xf>
    <xf numFmtId="0" fontId="112" fillId="86" borderId="51" applyNumberFormat="0" applyAlignment="0" applyProtection="0"/>
    <xf numFmtId="0" fontId="158" fillId="86" borderId="51" applyNumberFormat="0" applyAlignment="0" applyProtection="0">
      <alignment vertical="center"/>
    </xf>
    <xf numFmtId="0" fontId="281" fillId="87" borderId="51" applyNumberFormat="0" applyAlignment="0" applyProtection="0"/>
    <xf numFmtId="0" fontId="1" fillId="76" borderId="50" applyNumberFormat="0" applyFont="0" applyAlignment="0" applyProtection="0"/>
    <xf numFmtId="0" fontId="118" fillId="0" borderId="52" applyNumberFormat="0" applyFill="0" applyAlignment="0" applyProtection="0"/>
    <xf numFmtId="0" fontId="176" fillId="51" borderId="51" applyNumberFormat="0" applyAlignment="0" applyProtection="0">
      <alignment vertical="center"/>
    </xf>
    <xf numFmtId="0" fontId="79" fillId="0" borderId="52" applyNumberFormat="0" applyFill="0" applyAlignment="0" applyProtection="0">
      <alignment vertical="center"/>
    </xf>
    <xf numFmtId="0" fontId="118" fillId="0" borderId="52" applyNumberFormat="0" applyFill="0" applyAlignment="0" applyProtection="0"/>
    <xf numFmtId="0" fontId="193" fillId="38" borderId="49" applyNumberFormat="0" applyAlignment="0" applyProtection="0">
      <alignment vertical="center"/>
    </xf>
    <xf numFmtId="0" fontId="82" fillId="86" borderId="49" applyNumberFormat="0" applyAlignment="0" applyProtection="0">
      <alignment vertical="center"/>
    </xf>
    <xf numFmtId="0" fontId="276" fillId="0" borderId="52"/>
    <xf numFmtId="0" fontId="222" fillId="0" borderId="52" applyNumberFormat="0" applyFill="0" applyAlignment="0" applyProtection="0">
      <alignment vertical="center"/>
    </xf>
    <xf numFmtId="0" fontId="148" fillId="54" borderId="50" applyNumberFormat="0" applyFont="0" applyAlignment="0" applyProtection="0">
      <alignment vertical="center"/>
    </xf>
    <xf numFmtId="0" fontId="148" fillId="54" borderId="50" applyNumberFormat="0" applyFont="0" applyAlignment="0" applyProtection="0">
      <alignment vertical="center"/>
    </xf>
    <xf numFmtId="0" fontId="112" fillId="51" borderId="51" applyNumberFormat="0" applyAlignment="0" applyProtection="0"/>
    <xf numFmtId="0" fontId="158" fillId="87" borderId="51" applyNumberFormat="0" applyAlignment="0" applyProtection="0"/>
    <xf numFmtId="0" fontId="261" fillId="51" borderId="49" applyNumberFormat="0" applyAlignment="0" applyProtection="0">
      <alignment vertical="center"/>
    </xf>
    <xf numFmtId="0" fontId="182" fillId="74" borderId="49"/>
    <xf numFmtId="0" fontId="316" fillId="74" borderId="49" applyNumberFormat="0" applyAlignment="0" applyProtection="0">
      <alignment vertical="center"/>
    </xf>
    <xf numFmtId="0" fontId="246" fillId="74" borderId="51" applyNumberFormat="0" applyAlignment="0" applyProtection="0">
      <alignment vertical="center"/>
    </xf>
    <xf numFmtId="0" fontId="209" fillId="51" borderId="51" applyNumberFormat="0" applyAlignment="0" applyProtection="0">
      <alignment vertical="center"/>
    </xf>
    <xf numFmtId="0" fontId="84" fillId="51" borderId="51" applyNumberFormat="0" applyAlignment="0" applyProtection="0">
      <alignment vertical="center"/>
    </xf>
    <xf numFmtId="0" fontId="1" fillId="76" borderId="50" applyNumberFormat="0" applyFont="0" applyAlignment="0" applyProtection="0"/>
    <xf numFmtId="0" fontId="118" fillId="0" borderId="52"/>
    <xf numFmtId="0" fontId="189" fillId="0" borderId="54" applyNumberFormat="0" applyFill="0" applyAlignment="0" applyProtection="0">
      <alignment vertical="center"/>
    </xf>
    <xf numFmtId="0" fontId="82" fillId="51" borderId="49" applyNumberFormat="0" applyAlignment="0" applyProtection="0">
      <alignment vertical="center"/>
    </xf>
    <xf numFmtId="0" fontId="281" fillId="51" borderId="51" applyNumberFormat="0" applyAlignment="0" applyProtection="0">
      <alignment vertical="center"/>
    </xf>
    <xf numFmtId="0" fontId="79" fillId="0" borderId="52" applyNumberFormat="0" applyFill="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341" fillId="71" borderId="49" applyNumberFormat="0" applyAlignment="0" applyProtection="0">
      <alignment vertical="center"/>
    </xf>
    <xf numFmtId="0" fontId="181" fillId="74" borderId="51" applyNumberFormat="0" applyAlignment="0" applyProtection="0">
      <alignment vertical="center"/>
    </xf>
    <xf numFmtId="0" fontId="280" fillId="38" borderId="49" applyNumberFormat="0" applyAlignment="0" applyProtection="0">
      <alignment vertical="center"/>
    </xf>
    <xf numFmtId="0" fontId="38" fillId="38" borderId="49" applyNumberFormat="0" applyAlignment="0" applyProtection="0"/>
    <xf numFmtId="0" fontId="227" fillId="51" borderId="51" applyNumberFormat="0" applyAlignment="0" applyProtection="0">
      <alignment vertical="center"/>
    </xf>
    <xf numFmtId="0" fontId="112" fillId="86" borderId="51" applyNumberFormat="0" applyAlignment="0" applyProtection="0"/>
    <xf numFmtId="0" fontId="182" fillId="74" borderId="49" applyNumberFormat="0" applyAlignment="0" applyProtection="0">
      <alignment vertical="center"/>
    </xf>
    <xf numFmtId="0" fontId="209" fillId="51" borderId="51" applyNumberFormat="0" applyAlignment="0" applyProtection="0">
      <alignment vertical="center"/>
    </xf>
    <xf numFmtId="0" fontId="258" fillId="0" borderId="52" applyNumberFormat="0" applyFill="0" applyAlignment="0" applyProtection="0">
      <alignment vertical="center"/>
    </xf>
    <xf numFmtId="0" fontId="31" fillId="51" borderId="49" applyNumberFormat="0" applyAlignment="0" applyProtection="0"/>
    <xf numFmtId="0" fontId="50" fillId="0" borderId="54" applyNumberFormat="0" applyFill="0" applyAlignment="0" applyProtection="0">
      <alignment vertical="center"/>
    </xf>
    <xf numFmtId="0" fontId="103" fillId="74" borderId="51" applyNumberFormat="0" applyAlignment="0" applyProtection="0">
      <alignment vertical="center"/>
    </xf>
    <xf numFmtId="0" fontId="99" fillId="74" borderId="49" applyNumberFormat="0" applyAlignment="0" applyProtection="0">
      <alignment vertical="center"/>
    </xf>
    <xf numFmtId="0" fontId="82" fillId="51" borderId="49" applyNumberFormat="0" applyAlignment="0" applyProtection="0">
      <alignment vertical="center"/>
    </xf>
    <xf numFmtId="0" fontId="31" fillId="51" borderId="49" applyNumberFormat="0" applyAlignment="0" applyProtection="0"/>
    <xf numFmtId="0" fontId="112" fillId="86" borderId="51" applyNumberFormat="0" applyAlignment="0" applyProtection="0"/>
    <xf numFmtId="0" fontId="79" fillId="0" borderId="52" applyNumberFormat="0" applyFill="0" applyAlignment="0" applyProtection="0">
      <alignment vertical="center"/>
    </xf>
    <xf numFmtId="0" fontId="314" fillId="0" borderId="54" applyNumberFormat="0" applyFill="0" applyAlignment="0" applyProtection="0">
      <alignment vertical="center"/>
    </xf>
    <xf numFmtId="0" fontId="103" fillId="75" borderId="51" applyNumberFormat="0" applyAlignment="0" applyProtection="0"/>
    <xf numFmtId="0" fontId="1" fillId="76" borderId="50" applyNumberFormat="0" applyFont="0" applyAlignment="0" applyProtection="0"/>
    <xf numFmtId="0" fontId="208" fillId="38" borderId="49" applyNumberFormat="0" applyAlignment="0" applyProtection="0">
      <alignment vertical="center"/>
    </xf>
    <xf numFmtId="0" fontId="209" fillId="51" borderId="51" applyNumberFormat="0" applyAlignment="0" applyProtection="0">
      <alignment vertical="center"/>
    </xf>
    <xf numFmtId="0" fontId="112" fillId="86" borderId="51" applyNumberFormat="0" applyAlignment="0" applyProtection="0"/>
    <xf numFmtId="0" fontId="280" fillId="72" borderId="49"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279" fillId="86" borderId="49" applyNumberFormat="0" applyAlignment="0" applyProtection="0">
      <alignment vertical="center"/>
    </xf>
    <xf numFmtId="0" fontId="182" fillId="74" borderId="49"/>
    <xf numFmtId="0" fontId="111" fillId="71" borderId="49" applyNumberFormat="0" applyAlignment="0" applyProtection="0"/>
    <xf numFmtId="0" fontId="125" fillId="51" borderId="49" applyNumberFormat="0" applyAlignment="0" applyProtection="0">
      <alignment vertical="center"/>
    </xf>
    <xf numFmtId="0" fontId="157" fillId="38" borderId="49"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118" fillId="0" borderId="52" applyNumberFormat="0" applyFill="0" applyAlignment="0" applyProtection="0"/>
    <xf numFmtId="0" fontId="102" fillId="38" borderId="49" applyNumberFormat="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82" fillId="51" borderId="49" applyNumberFormat="0" applyAlignment="0" applyProtection="0">
      <alignment vertical="center"/>
    </xf>
    <xf numFmtId="0" fontId="102" fillId="72" borderId="49" applyNumberFormat="0" applyAlignment="0" applyProtection="0"/>
    <xf numFmtId="0" fontId="146" fillId="54" borderId="50" applyNumberFormat="0" applyFont="0" applyAlignment="0" applyProtection="0">
      <alignment vertical="center"/>
    </xf>
    <xf numFmtId="0" fontId="209" fillId="51" borderId="51" applyNumberFormat="0" applyAlignment="0" applyProtection="0">
      <alignment vertical="center"/>
    </xf>
    <xf numFmtId="0" fontId="227" fillId="51" borderId="51" applyNumberFormat="0" applyAlignment="0" applyProtection="0">
      <alignment vertical="center"/>
    </xf>
    <xf numFmtId="0" fontId="268" fillId="54" borderId="50" applyNumberFormat="0" applyFont="0" applyAlignment="0" applyProtection="0">
      <alignment vertical="center"/>
    </xf>
    <xf numFmtId="0" fontId="281" fillId="51" borderId="51" applyNumberFormat="0" applyAlignment="0" applyProtection="0">
      <alignment vertical="center"/>
    </xf>
    <xf numFmtId="0" fontId="171" fillId="0" borderId="52" applyNumberFormat="0" applyFill="0" applyAlignment="0" applyProtection="0">
      <alignment vertical="center"/>
    </xf>
    <xf numFmtId="0" fontId="263" fillId="51" borderId="51" applyNumberFormat="0" applyAlignment="0" applyProtection="0">
      <alignment vertical="center"/>
    </xf>
    <xf numFmtId="0" fontId="279" fillId="51" borderId="49" applyNumberFormat="0" applyAlignment="0" applyProtection="0">
      <alignment vertical="center"/>
    </xf>
    <xf numFmtId="0" fontId="281" fillId="51" borderId="51" applyNumberFormat="0" applyAlignment="0" applyProtection="0">
      <alignment vertical="center"/>
    </xf>
    <xf numFmtId="0" fontId="99" fillId="74" borderId="49" applyNumberFormat="0" applyAlignment="0" applyProtection="0">
      <alignment vertical="center"/>
    </xf>
    <xf numFmtId="0" fontId="84" fillId="87" borderId="51" applyNumberFormat="0" applyAlignment="0" applyProtection="0"/>
    <xf numFmtId="0" fontId="281" fillId="51" borderId="51" applyNumberFormat="0" applyAlignment="0" applyProtection="0">
      <alignment vertical="center"/>
    </xf>
    <xf numFmtId="0" fontId="182" fillId="74" borderId="49" applyNumberFormat="0" applyAlignment="0" applyProtection="0">
      <alignment vertical="center"/>
    </xf>
    <xf numFmtId="0" fontId="38" fillId="38" borderId="49" applyNumberFormat="0" applyAlignment="0" applyProtection="0"/>
    <xf numFmtId="0" fontId="112" fillId="86" borderId="51" applyNumberFormat="0" applyAlignment="0" applyProtection="0"/>
    <xf numFmtId="0" fontId="208" fillId="38" borderId="49" applyNumberFormat="0" applyAlignment="0" applyProtection="0">
      <alignment vertical="center"/>
    </xf>
    <xf numFmtId="0" fontId="181" fillId="74" borderId="51" applyNumberFormat="0" applyAlignment="0" applyProtection="0">
      <alignment vertical="center"/>
    </xf>
    <xf numFmtId="0" fontId="111" fillId="71" borderId="49" applyNumberFormat="0" applyAlignment="0" applyProtection="0"/>
    <xf numFmtId="0" fontId="181" fillId="74" borderId="51" applyNumberFormat="0" applyAlignment="0" applyProtection="0">
      <alignment vertical="center"/>
    </xf>
    <xf numFmtId="0" fontId="50" fillId="0" borderId="54" applyNumberFormat="0" applyFill="0" applyAlignment="0" applyProtection="0">
      <alignment vertical="center"/>
    </xf>
    <xf numFmtId="0" fontId="193" fillId="38" borderId="49" applyNumberFormat="0" applyAlignment="0" applyProtection="0">
      <alignment vertical="center"/>
    </xf>
    <xf numFmtId="0" fontId="111" fillId="71" borderId="49" applyNumberFormat="0" applyAlignment="0" applyProtection="0"/>
    <xf numFmtId="0" fontId="111" fillId="71" borderId="49" applyNumberFormat="0" applyAlignment="0" applyProtection="0"/>
    <xf numFmtId="0" fontId="281" fillId="51" borderId="51" applyNumberFormat="0" applyAlignment="0" applyProtection="0">
      <alignment vertical="center"/>
    </xf>
    <xf numFmtId="0" fontId="112" fillId="86" borderId="51" applyNumberFormat="0" applyAlignment="0" applyProtection="0"/>
    <xf numFmtId="0" fontId="209" fillId="51" borderId="51" applyNumberFormat="0" applyAlignment="0" applyProtection="0">
      <alignment vertical="center"/>
    </xf>
    <xf numFmtId="0" fontId="227" fillId="51" borderId="51" applyNumberFormat="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38" fillId="51" borderId="51" applyNumberFormat="0" applyAlignment="0" applyProtection="0">
      <alignment vertical="center"/>
    </xf>
    <xf numFmtId="0" fontId="111" fillId="71" borderId="49" applyNumberFormat="0" applyAlignment="0" applyProtection="0"/>
    <xf numFmtId="0" fontId="112" fillId="86" borderId="51" applyNumberFormat="0" applyAlignment="0" applyProtection="0"/>
    <xf numFmtId="0" fontId="112" fillId="86" borderId="51" applyNumberFormat="0" applyAlignment="0" applyProtection="0"/>
    <xf numFmtId="0" fontId="111" fillId="72" borderId="49" applyNumberFormat="0" applyAlignment="0" applyProtection="0"/>
    <xf numFmtId="0" fontId="138" fillId="51" borderId="51" applyNumberFormat="0" applyAlignment="0" applyProtection="0">
      <alignment vertical="center"/>
    </xf>
    <xf numFmtId="0" fontId="111" fillId="71" borderId="49" applyNumberFormat="0" applyAlignment="0" applyProtection="0"/>
    <xf numFmtId="0" fontId="84" fillId="51" borderId="51" applyNumberFormat="0" applyAlignment="0" applyProtection="0">
      <alignment vertical="center"/>
    </xf>
    <xf numFmtId="0" fontId="82" fillId="51" borderId="49" applyNumberFormat="0" applyAlignment="0" applyProtection="0">
      <alignment vertical="center"/>
    </xf>
    <xf numFmtId="0" fontId="276" fillId="0" borderId="52" applyNumberFormat="0" applyFill="0" applyAlignment="0" applyProtection="0">
      <alignment vertical="center"/>
    </xf>
    <xf numFmtId="0" fontId="30" fillId="0" borderId="52" applyNumberFormat="0" applyFill="0" applyAlignment="0" applyProtection="0"/>
    <xf numFmtId="0" fontId="50" fillId="0" borderId="54" applyNumberFormat="0" applyFill="0" applyAlignment="0" applyProtection="0">
      <alignment vertical="center"/>
    </xf>
    <xf numFmtId="0" fontId="1" fillId="76" borderId="50" applyNumberFormat="0" applyFont="0" applyAlignment="0" applyProtection="0"/>
    <xf numFmtId="0" fontId="113" fillId="86" borderId="49" applyNumberFormat="0" applyAlignment="0" applyProtection="0"/>
    <xf numFmtId="0" fontId="1" fillId="76" borderId="50" applyNumberFormat="0" applyFont="0" applyAlignment="0" applyProtection="0"/>
    <xf numFmtId="0" fontId="138" fillId="51" borderId="51" applyNumberFormat="0" applyAlignment="0" applyProtection="0">
      <alignment vertical="center"/>
    </xf>
    <xf numFmtId="0" fontId="153" fillId="0" borderId="52" applyNumberFormat="0" applyFill="0" applyAlignment="0" applyProtection="0">
      <alignment vertical="center"/>
    </xf>
    <xf numFmtId="0" fontId="99" fillId="74" borderId="49" applyNumberFormat="0" applyAlignment="0" applyProtection="0">
      <alignment vertical="center"/>
    </xf>
    <xf numFmtId="0" fontId="84" fillId="51" borderId="51" applyNumberFormat="0" applyAlignment="0" applyProtection="0">
      <alignment vertical="center"/>
    </xf>
    <xf numFmtId="0" fontId="113" fillId="86" borderId="49" applyNumberFormat="0" applyAlignment="0" applyProtection="0"/>
    <xf numFmtId="0" fontId="1" fillId="76" borderId="50" applyNumberFormat="0" applyFont="0" applyAlignment="0" applyProtection="0">
      <alignment vertical="center"/>
    </xf>
    <xf numFmtId="0" fontId="222" fillId="0" borderId="52" applyNumberFormat="0" applyFill="0" applyAlignment="0" applyProtection="0">
      <alignment vertical="center"/>
    </xf>
    <xf numFmtId="0" fontId="82" fillId="86" borderId="49" applyNumberFormat="0" applyAlignment="0" applyProtection="0">
      <alignment vertical="center"/>
    </xf>
    <xf numFmtId="0" fontId="146" fillId="54" borderId="50" applyNumberFormat="0" applyFont="0" applyAlignment="0" applyProtection="0">
      <alignment vertical="center"/>
    </xf>
    <xf numFmtId="0" fontId="113" fillId="86" borderId="49" applyNumberFormat="0" applyAlignment="0" applyProtection="0"/>
    <xf numFmtId="0" fontId="321" fillId="71" borderId="49" applyNumberFormat="0" applyAlignment="0" applyProtection="0">
      <alignment vertical="center"/>
    </xf>
    <xf numFmtId="0" fontId="84" fillId="51" borderId="51" applyNumberFormat="0" applyAlignment="0" applyProtection="0">
      <alignment vertical="center"/>
    </xf>
    <xf numFmtId="0" fontId="82" fillId="87" borderId="49" applyNumberFormat="0" applyAlignment="0" applyProtection="0"/>
    <xf numFmtId="0" fontId="79" fillId="0" borderId="52" applyNumberFormat="0" applyFill="0" applyAlignment="0" applyProtection="0">
      <alignment vertical="center"/>
    </xf>
    <xf numFmtId="0" fontId="1" fillId="76" borderId="50" applyNumberFormat="0" applyFont="0" applyAlignment="0" applyProtection="0">
      <alignment vertical="center"/>
    </xf>
    <xf numFmtId="0" fontId="84" fillId="86" borderId="51" applyNumberFormat="0" applyAlignment="0" applyProtection="0">
      <alignment vertical="center"/>
    </xf>
    <xf numFmtId="0" fontId="84" fillId="86" borderId="51" applyNumberFormat="0" applyAlignment="0" applyProtection="0">
      <alignment vertical="center"/>
    </xf>
    <xf numFmtId="0" fontId="91"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246" fillId="74" borderId="51" applyNumberFormat="0" applyAlignment="0" applyProtection="0">
      <alignment vertical="center"/>
    </xf>
    <xf numFmtId="0" fontId="111" fillId="38" borderId="49" applyNumberFormat="0" applyAlignment="0" applyProtection="0"/>
    <xf numFmtId="0" fontId="111" fillId="71" borderId="49" applyNumberFormat="0" applyAlignment="0" applyProtection="0"/>
    <xf numFmtId="0" fontId="82" fillId="86" borderId="49" applyNumberFormat="0" applyAlignment="0" applyProtection="0">
      <alignment vertical="center"/>
    </xf>
    <xf numFmtId="0" fontId="72" fillId="54" borderId="50" applyNumberFormat="0" applyFont="0" applyAlignment="0" applyProtection="0">
      <alignment vertical="center"/>
    </xf>
    <xf numFmtId="0" fontId="112" fillId="86" borderId="51" applyNumberFormat="0" applyAlignment="0" applyProtection="0"/>
    <xf numFmtId="0" fontId="79" fillId="0" borderId="52" applyNumberFormat="0" applyFill="0" applyAlignment="0" applyProtection="0"/>
    <xf numFmtId="0" fontId="263" fillId="51" borderId="51" applyNumberFormat="0" applyAlignment="0" applyProtection="0">
      <alignment vertical="center"/>
    </xf>
    <xf numFmtId="0" fontId="148" fillId="54" borderId="50" applyNumberFormat="0" applyFont="0" applyAlignment="0" applyProtection="0">
      <alignment vertical="center"/>
    </xf>
    <xf numFmtId="0" fontId="111" fillId="38" borderId="49" applyNumberFormat="0" applyAlignment="0" applyProtection="0"/>
    <xf numFmtId="0" fontId="279" fillId="86" borderId="49" applyNumberFormat="0" applyAlignment="0" applyProtection="0">
      <alignment vertical="center"/>
    </xf>
    <xf numFmtId="0" fontId="50" fillId="0" borderId="54" applyNumberFormat="0" applyFill="0" applyAlignment="0" applyProtection="0">
      <alignment vertical="center"/>
    </xf>
    <xf numFmtId="0" fontId="91" fillId="0" borderId="54" applyNumberFormat="0" applyFill="0" applyAlignment="0" applyProtection="0">
      <alignment vertical="center"/>
    </xf>
    <xf numFmtId="0" fontId="82" fillId="51" borderId="49" applyNumberFormat="0" applyAlignment="0" applyProtection="0">
      <alignment vertical="center"/>
    </xf>
    <xf numFmtId="0" fontId="1" fillId="77" borderId="50"/>
    <xf numFmtId="0" fontId="113" fillId="86" borderId="49"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1" fillId="76" borderId="50" applyNumberFormat="0" applyFont="0" applyAlignment="0" applyProtection="0">
      <alignment vertical="center"/>
    </xf>
    <xf numFmtId="0" fontId="1" fillId="54" borderId="50" applyNumberFormat="0" applyFont="0" applyAlignment="0" applyProtection="0"/>
    <xf numFmtId="0" fontId="125" fillId="51" borderId="49" applyNumberFormat="0" applyAlignment="0" applyProtection="0">
      <alignment vertical="center"/>
    </xf>
    <xf numFmtId="0" fontId="82" fillId="51" borderId="49" applyNumberFormat="0" applyAlignment="0" applyProtection="0">
      <alignment vertical="center"/>
    </xf>
    <xf numFmtId="0" fontId="276" fillId="0" borderId="52" applyNumberFormat="0" applyFill="0" applyAlignment="0" applyProtection="0">
      <alignment vertical="center"/>
    </xf>
    <xf numFmtId="0" fontId="79" fillId="0" borderId="52" applyNumberFormat="0" applyFill="0" applyAlignment="0" applyProtection="0">
      <alignment vertical="center"/>
    </xf>
    <xf numFmtId="0" fontId="72" fillId="54" borderId="50" applyNumberFormat="0" applyFont="0" applyAlignment="0" applyProtection="0">
      <alignment vertical="center"/>
    </xf>
    <xf numFmtId="0" fontId="158" fillId="51" borderId="51" applyNumberFormat="0" applyAlignment="0" applyProtection="0">
      <alignment vertical="center"/>
    </xf>
    <xf numFmtId="0" fontId="157" fillId="38" borderId="49" applyNumberFormat="0" applyAlignment="0" applyProtection="0">
      <alignment vertical="center"/>
    </xf>
    <xf numFmtId="0" fontId="132" fillId="38" borderId="49" applyNumberFormat="0" applyAlignment="0" applyProtection="0">
      <alignment vertical="center"/>
    </xf>
    <xf numFmtId="0" fontId="19" fillId="54" borderId="50" applyNumberFormat="0" applyFon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30" fillId="0" borderId="52" applyNumberFormat="0" applyFill="0" applyAlignment="0" applyProtection="0"/>
    <xf numFmtId="0" fontId="83" fillId="71" borderId="49" applyNumberFormat="0" applyAlignment="0" applyProtection="0">
      <alignment vertical="center"/>
    </xf>
    <xf numFmtId="0" fontId="111" fillId="71" borderId="49" applyNumberFormat="0" applyAlignment="0" applyProtection="0"/>
    <xf numFmtId="0" fontId="118" fillId="0" borderId="52" applyNumberFormat="0" applyFill="0" applyAlignment="0" applyProtection="0"/>
    <xf numFmtId="0" fontId="227" fillId="51" borderId="51"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57" fillId="38" borderId="49" applyNumberFormat="0" applyAlignment="0" applyProtection="0">
      <alignment vertical="center"/>
    </xf>
    <xf numFmtId="0" fontId="268" fillId="54" borderId="50" applyNumberFormat="0" applyFont="0" applyAlignment="0" applyProtection="0">
      <alignment vertical="center"/>
    </xf>
    <xf numFmtId="0" fontId="208" fillId="38" borderId="49" applyNumberFormat="0" applyAlignment="0" applyProtection="0">
      <alignment vertical="center"/>
    </xf>
    <xf numFmtId="0" fontId="50" fillId="0" borderId="54" applyNumberFormat="0" applyFill="0" applyAlignment="0" applyProtection="0">
      <alignment vertical="center"/>
    </xf>
    <xf numFmtId="0" fontId="118" fillId="0" borderId="52"/>
    <xf numFmtId="0" fontId="103" fillId="74" borderId="51" applyNumberFormat="0" applyAlignment="0" applyProtection="0">
      <alignment vertical="center"/>
    </xf>
    <xf numFmtId="0" fontId="79" fillId="0" borderId="52" applyNumberFormat="0" applyFill="0" applyAlignment="0" applyProtection="0"/>
    <xf numFmtId="0" fontId="281" fillId="51" borderId="51" applyNumberForma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111" fillId="71" borderId="49" applyNumberFormat="0" applyAlignment="0" applyProtection="0"/>
    <xf numFmtId="0" fontId="82" fillId="51" borderId="49" applyNumberFormat="0" applyAlignment="0" applyProtection="0">
      <alignment vertical="center"/>
    </xf>
    <xf numFmtId="0" fontId="171" fillId="0" borderId="52" applyNumberFormat="0" applyFill="0" applyAlignment="0" applyProtection="0">
      <alignment vertical="center"/>
    </xf>
    <xf numFmtId="0" fontId="1" fillId="76" borderId="50" applyNumberFormat="0" applyFont="0" applyAlignment="0" applyProtection="0">
      <alignment vertical="center"/>
    </xf>
    <xf numFmtId="0" fontId="1" fillId="77" borderId="50"/>
    <xf numFmtId="0" fontId="84" fillId="87" borderId="51" applyNumberFormat="0" applyAlignment="0" applyProtection="0"/>
    <xf numFmtId="0" fontId="84" fillId="51" borderId="51" applyNumberFormat="0" applyAlignment="0" applyProtection="0">
      <alignment vertical="center"/>
    </xf>
    <xf numFmtId="0" fontId="279" fillId="51"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263" fillId="51" borderId="51" applyNumberFormat="0" applyAlignment="0" applyProtection="0">
      <alignment vertical="center"/>
    </xf>
    <xf numFmtId="0" fontId="1" fillId="76" borderId="50" applyNumberFormat="0" applyFont="0" applyAlignment="0" applyProtection="0">
      <alignment vertical="center"/>
    </xf>
    <xf numFmtId="0" fontId="281" fillId="86" borderId="51" applyNumberFormat="0" applyAlignment="0" applyProtection="0">
      <alignment vertical="center"/>
    </xf>
    <xf numFmtId="0" fontId="118" fillId="0" borderId="52" applyNumberFormat="0" applyFill="0" applyAlignment="0" applyProtection="0"/>
    <xf numFmtId="0" fontId="1" fillId="77" borderId="50" applyNumberFormat="0" applyAlignment="0" applyProtection="0"/>
    <xf numFmtId="0" fontId="1" fillId="76" borderId="50" applyNumberFormat="0" applyFont="0" applyAlignment="0" applyProtection="0"/>
    <xf numFmtId="0" fontId="84" fillId="51" borderId="51" applyNumberFormat="0" applyAlignment="0" applyProtection="0">
      <alignment vertical="center"/>
    </xf>
    <xf numFmtId="0" fontId="84" fillId="87" borderId="51" applyNumberFormat="0" applyAlignment="0" applyProtection="0"/>
    <xf numFmtId="0" fontId="204" fillId="0" borderId="52" applyNumberFormat="0" applyFill="0" applyAlignment="0" applyProtection="0">
      <alignment vertical="center"/>
    </xf>
    <xf numFmtId="0" fontId="118" fillId="0" borderId="52" applyNumberFormat="0" applyFill="0" applyAlignment="0" applyProtection="0"/>
    <xf numFmtId="0" fontId="281" fillId="51" borderId="51" applyNumberFormat="0" applyAlignment="0" applyProtection="0">
      <alignment vertical="center"/>
    </xf>
    <xf numFmtId="0" fontId="84" fillId="51" borderId="51" applyNumberFormat="0" applyAlignment="0" applyProtection="0">
      <alignment vertical="center"/>
    </xf>
    <xf numFmtId="0" fontId="83" fillId="38" borderId="49" applyNumberFormat="0" applyAlignment="0" applyProtection="0">
      <alignment vertical="center"/>
    </xf>
    <xf numFmtId="0" fontId="113" fillId="86" borderId="49" applyNumberFormat="0" applyAlignment="0" applyProtection="0"/>
    <xf numFmtId="0" fontId="83" fillId="38" borderId="49" applyNumberFormat="0" applyAlignment="0" applyProtection="0">
      <alignment vertical="center"/>
    </xf>
    <xf numFmtId="0" fontId="82" fillId="51" borderId="49" applyNumberFormat="0" applyAlignment="0" applyProtection="0">
      <alignment vertical="center"/>
    </xf>
    <xf numFmtId="0" fontId="103" fillId="75" borderId="51" applyNumberFormat="0" applyAlignment="0" applyProtection="0"/>
    <xf numFmtId="0" fontId="181" fillId="73" borderId="51" applyNumberFormat="0" applyAlignment="0" applyProtection="0">
      <alignment vertical="center"/>
    </xf>
    <xf numFmtId="0" fontId="37" fillId="51" borderId="51" applyNumberFormat="0" applyAlignment="0" applyProtection="0"/>
    <xf numFmtId="0" fontId="113" fillId="86" borderId="49" applyNumberFormat="0" applyAlignment="0" applyProtection="0"/>
    <xf numFmtId="0" fontId="279" fillId="87" borderId="49" applyNumberFormat="0" applyAlignment="0" applyProtection="0"/>
    <xf numFmtId="0" fontId="181" fillId="73" borderId="51" applyNumberForma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 fillId="76" borderId="50" applyNumberFormat="0" applyFont="0" applyAlignment="0" applyProtection="0"/>
    <xf numFmtId="0" fontId="1" fillId="76" borderId="50" applyNumberFormat="0" applyFont="0" applyAlignment="0" applyProtection="0">
      <alignment vertical="center"/>
    </xf>
    <xf numFmtId="0" fontId="158" fillId="51" borderId="51" applyNumberFormat="0" applyAlignment="0" applyProtection="0">
      <alignment vertical="center"/>
    </xf>
    <xf numFmtId="0" fontId="281" fillId="51" borderId="51" applyNumberForma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246" fillId="74" borderId="51" applyNumberFormat="0" applyAlignment="0" applyProtection="0">
      <alignment vertical="center"/>
    </xf>
    <xf numFmtId="0" fontId="112" fillId="86" borderId="51" applyNumberFormat="0" applyAlignment="0" applyProtection="0"/>
    <xf numFmtId="0" fontId="1" fillId="76" borderId="50"/>
    <xf numFmtId="0" fontId="157" fillId="38" borderId="49" applyNumberFormat="0" applyAlignment="0" applyProtection="0">
      <alignment vertical="center"/>
    </xf>
    <xf numFmtId="0" fontId="84" fillId="51" borderId="51" applyNumberFormat="0" applyAlignment="0" applyProtection="0">
      <alignment vertical="center"/>
    </xf>
    <xf numFmtId="0" fontId="113" fillId="86" borderId="49" applyNumberFormat="0" applyAlignment="0" applyProtection="0"/>
    <xf numFmtId="0" fontId="281" fillId="51" borderId="51" applyNumberFormat="0" applyAlignment="0" applyProtection="0">
      <alignment vertical="center"/>
    </xf>
    <xf numFmtId="0" fontId="37" fillId="51" borderId="51" applyNumberFormat="0" applyAlignment="0" applyProtection="0"/>
    <xf numFmtId="0" fontId="83" fillId="38" borderId="49" applyNumberFormat="0" applyAlignment="0" applyProtection="0">
      <alignment vertical="center"/>
    </xf>
    <xf numFmtId="0" fontId="111" fillId="71" borderId="49" applyNumberFormat="0" applyAlignment="0" applyProtection="0"/>
    <xf numFmtId="0" fontId="103" fillId="74" borderId="51" applyNumberFormat="0" applyAlignment="0" applyProtection="0">
      <alignment vertical="center"/>
    </xf>
    <xf numFmtId="0" fontId="338" fillId="74" borderId="49" applyNumberFormat="0" applyAlignment="0" applyProtection="0">
      <alignment vertical="center"/>
    </xf>
    <xf numFmtId="0" fontId="84" fillId="51" borderId="51" applyNumberFormat="0" applyAlignment="0" applyProtection="0">
      <alignment vertical="center"/>
    </xf>
    <xf numFmtId="0" fontId="131" fillId="0" borderId="52" applyNumberFormat="0" applyFill="0" applyAlignment="0" applyProtection="0">
      <alignment vertical="center"/>
    </xf>
    <xf numFmtId="0" fontId="118" fillId="0" borderId="52" applyNumberFormat="0" applyFill="0" applyAlignment="0" applyProtection="0"/>
    <xf numFmtId="0" fontId="227" fillId="51" borderId="51" applyNumberFormat="0" applyAlignment="0" applyProtection="0">
      <alignment vertical="center"/>
    </xf>
    <xf numFmtId="0" fontId="171" fillId="0" borderId="52" applyNumberFormat="0" applyFill="0" applyAlignment="0" applyProtection="0">
      <alignment vertical="center"/>
    </xf>
    <xf numFmtId="0" fontId="281" fillId="51" borderId="51" applyNumberFormat="0" applyAlignment="0" applyProtection="0">
      <alignment vertical="center"/>
    </xf>
    <xf numFmtId="0" fontId="181" fillId="74" borderId="51"/>
    <xf numFmtId="0" fontId="113" fillId="86" borderId="49" applyNumberFormat="0" applyAlignment="0" applyProtection="0"/>
    <xf numFmtId="0" fontId="102" fillId="71" borderId="49" applyNumberFormat="0" applyAlignment="0" applyProtection="0">
      <alignment vertical="center"/>
    </xf>
    <xf numFmtId="0" fontId="196" fillId="54" borderId="50" applyNumberFormat="0" applyFont="0" applyAlignment="0" applyProtection="0">
      <alignment vertical="center"/>
    </xf>
    <xf numFmtId="0" fontId="281" fillId="86" borderId="51" applyNumberFormat="0" applyAlignment="0" applyProtection="0">
      <alignment vertical="center"/>
    </xf>
    <xf numFmtId="0" fontId="279" fillId="51" borderId="49" applyNumberFormat="0" applyAlignment="0" applyProtection="0">
      <alignment vertical="center"/>
    </xf>
    <xf numFmtId="0" fontId="112" fillId="86" borderId="51" applyNumberFormat="0" applyAlignment="0" applyProtection="0"/>
    <xf numFmtId="0" fontId="138" fillId="51" borderId="51" applyNumberFormat="0" applyAlignment="0" applyProtection="0">
      <alignment vertical="center"/>
    </xf>
    <xf numFmtId="0" fontId="37" fillId="51" borderId="51" applyNumberFormat="0" applyAlignment="0" applyProtection="0"/>
    <xf numFmtId="0" fontId="113" fillId="51" borderId="49" applyNumberFormat="0" applyAlignment="0" applyProtection="0"/>
    <xf numFmtId="0" fontId="171" fillId="0" borderId="52" applyNumberFormat="0" applyFill="0" applyAlignment="0" applyProtection="0">
      <alignment vertical="center"/>
    </xf>
    <xf numFmtId="0" fontId="102" fillId="72" borderId="49" applyNumberFormat="0" applyAlignment="0" applyProtection="0"/>
    <xf numFmtId="0" fontId="1" fillId="77" borderId="50" applyNumberFormat="0" applyAlignment="0" applyProtection="0"/>
    <xf numFmtId="0" fontId="226" fillId="38" borderId="49" applyNumberFormat="0" applyAlignment="0" applyProtection="0">
      <alignment vertical="center"/>
    </xf>
    <xf numFmtId="0" fontId="279" fillId="51" borderId="49" applyNumberFormat="0" applyAlignment="0" applyProtection="0">
      <alignment vertical="center"/>
    </xf>
    <xf numFmtId="0" fontId="158" fillId="87" borderId="51" applyNumberFormat="0" applyAlignment="0" applyProtection="0"/>
    <xf numFmtId="0" fontId="112" fillId="86" borderId="51" applyNumberFormat="0" applyAlignment="0" applyProtection="0"/>
    <xf numFmtId="0" fontId="157" fillId="38" borderId="49" applyNumberFormat="0" applyAlignment="0" applyProtection="0">
      <alignment vertical="center"/>
    </xf>
    <xf numFmtId="0" fontId="1" fillId="76" borderId="50" applyNumberFormat="0" applyFont="0" applyAlignment="0" applyProtection="0">
      <alignment vertical="center"/>
    </xf>
    <xf numFmtId="0" fontId="280" fillId="38" borderId="49" applyNumberFormat="0" applyAlignment="0" applyProtection="0">
      <alignment vertical="center"/>
    </xf>
    <xf numFmtId="0" fontId="83" fillId="72" borderId="49"/>
    <xf numFmtId="0" fontId="50" fillId="0" borderId="54" applyNumberFormat="0" applyFill="0" applyAlignment="0" applyProtection="0">
      <alignment vertical="center"/>
    </xf>
    <xf numFmtId="0" fontId="263" fillId="51" borderId="51" applyNumberFormat="0" applyAlignment="0" applyProtection="0">
      <alignment vertical="center"/>
    </xf>
    <xf numFmtId="0" fontId="207" fillId="51" borderId="49" applyNumberFormat="0" applyAlignment="0" applyProtection="0">
      <alignment vertical="center"/>
    </xf>
    <xf numFmtId="0" fontId="181" fillId="74" borderId="51"/>
    <xf numFmtId="0" fontId="280" fillId="72" borderId="49" applyNumberFormat="0" applyAlignment="0" applyProtection="0"/>
    <xf numFmtId="0" fontId="112" fillId="86" borderId="51" applyNumberFormat="0" applyAlignment="0" applyProtection="0"/>
    <xf numFmtId="0" fontId="209" fillId="51" borderId="51" applyNumberFormat="0" applyAlignment="0" applyProtection="0">
      <alignment vertical="center"/>
    </xf>
    <xf numFmtId="0" fontId="50" fillId="0" borderId="54" applyNumberFormat="0" applyFill="0" applyAlignment="0" applyProtection="0">
      <alignment vertical="center"/>
    </xf>
    <xf numFmtId="0" fontId="279" fillId="87" borderId="49" applyNumberFormat="0" applyAlignment="0" applyProtection="0"/>
    <xf numFmtId="0" fontId="19" fillId="54" borderId="50" applyNumberFormat="0" applyFont="0" applyAlignment="0" applyProtection="0"/>
    <xf numFmtId="0" fontId="181" fillId="74" borderId="51" applyNumberFormat="0" applyAlignment="0" applyProtection="0">
      <alignment vertical="center"/>
    </xf>
    <xf numFmtId="0" fontId="341" fillId="71" borderId="49" applyNumberFormat="0" applyAlignment="0" applyProtection="0">
      <alignment vertical="center"/>
    </xf>
    <xf numFmtId="0" fontId="113" fillId="86" borderId="49" applyNumberFormat="0" applyAlignment="0" applyProtection="0"/>
    <xf numFmtId="0" fontId="84" fillId="51" borderId="51" applyNumberFormat="0" applyAlignment="0" applyProtection="0">
      <alignment vertical="center"/>
    </xf>
    <xf numFmtId="0" fontId="209" fillId="51" borderId="51" applyNumberFormat="0" applyAlignment="0" applyProtection="0">
      <alignment vertical="center"/>
    </xf>
    <xf numFmtId="0" fontId="111" fillId="72" borderId="49" applyNumberFormat="0" applyAlignment="0" applyProtection="0"/>
    <xf numFmtId="0" fontId="281" fillId="51" borderId="51" applyNumberFormat="0" applyAlignment="0" applyProtection="0">
      <alignment vertical="center"/>
    </xf>
    <xf numFmtId="0" fontId="193" fillId="71" borderId="49" applyNumberFormat="0" applyAlignment="0" applyProtection="0">
      <alignment vertical="center"/>
    </xf>
    <xf numFmtId="0" fontId="279" fillId="51" borderId="49" applyNumberFormat="0" applyAlignment="0" applyProtection="0">
      <alignment vertical="center"/>
    </xf>
    <xf numFmtId="0" fontId="112" fillId="86" borderId="51" applyNumberFormat="0" applyAlignment="0" applyProtection="0"/>
    <xf numFmtId="0" fontId="82" fillId="51" borderId="49" applyNumberFormat="0" applyAlignment="0" applyProtection="0">
      <alignment vertical="center"/>
    </xf>
    <xf numFmtId="0" fontId="207" fillId="51" borderId="49" applyNumberFormat="0" applyAlignment="0" applyProtection="0">
      <alignment vertical="center"/>
    </xf>
    <xf numFmtId="0" fontId="103" fillId="73" borderId="51" applyNumberFormat="0" applyAlignment="0" applyProtection="0">
      <alignment vertical="center"/>
    </xf>
    <xf numFmtId="0" fontId="148" fillId="54" borderId="50" applyNumberFormat="0" applyFont="0" applyAlignment="0" applyProtection="0">
      <alignment vertical="center"/>
    </xf>
    <xf numFmtId="0" fontId="263" fillId="51" borderId="51" applyNumberForma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112" fillId="51" borderId="51" applyNumberFormat="0" applyAlignment="0" applyProtection="0"/>
    <xf numFmtId="0" fontId="112" fillId="86" borderId="51" applyNumberFormat="0" applyAlignment="0" applyProtection="0"/>
    <xf numFmtId="0" fontId="338" fillId="74" borderId="49" applyNumberFormat="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83" fillId="71" borderId="49" applyNumberFormat="0" applyAlignment="0" applyProtection="0">
      <alignment vertical="center"/>
    </xf>
    <xf numFmtId="0" fontId="30" fillId="0" borderId="52" applyNumberFormat="0" applyFill="0" applyAlignment="0" applyProtection="0"/>
    <xf numFmtId="0" fontId="112" fillId="86" borderId="51" applyNumberFormat="0" applyAlignment="0" applyProtection="0"/>
    <xf numFmtId="0" fontId="118" fillId="0" borderId="52" applyNumberFormat="0" applyFill="0" applyAlignment="0" applyProtection="0"/>
    <xf numFmtId="0" fontId="207" fillId="51" borderId="49" applyNumberFormat="0" applyAlignment="0" applyProtection="0">
      <alignment vertical="center"/>
    </xf>
    <xf numFmtId="0" fontId="91" fillId="0" borderId="54" applyNumberFormat="0" applyFill="0" applyAlignment="0" applyProtection="0">
      <alignment vertical="center"/>
    </xf>
    <xf numFmtId="0" fontId="280" fillId="38" borderId="49" applyNumberFormat="0" applyAlignment="0" applyProtection="0">
      <alignment vertical="center"/>
    </xf>
    <xf numFmtId="0" fontId="72" fillId="54" borderId="50" applyNumberFormat="0" applyFont="0" applyAlignment="0" applyProtection="0">
      <alignment vertical="center"/>
    </xf>
    <xf numFmtId="0" fontId="112" fillId="86" borderId="51" applyNumberFormat="0" applyAlignment="0" applyProtection="0"/>
    <xf numFmtId="0" fontId="181" fillId="74" borderId="51" applyNumberFormat="0" applyAlignment="0" applyProtection="0">
      <alignment vertical="center"/>
    </xf>
    <xf numFmtId="0" fontId="153" fillId="0" borderId="52" applyNumberFormat="0" applyFill="0" applyAlignment="0" applyProtection="0">
      <alignment vertical="center"/>
    </xf>
    <xf numFmtId="0" fontId="182" fillId="74" borderId="49" applyNumberFormat="0" applyAlignment="0" applyProtection="0">
      <alignment vertical="center"/>
    </xf>
    <xf numFmtId="0" fontId="132" fillId="38" borderId="49" applyNumberFormat="0" applyAlignment="0" applyProtection="0">
      <alignment vertical="center"/>
    </xf>
    <xf numFmtId="0" fontId="1" fillId="76" borderId="50" applyNumberFormat="0" applyFont="0" applyAlignment="0" applyProtection="0">
      <alignment vertical="center"/>
    </xf>
    <xf numFmtId="0" fontId="158" fillId="51" borderId="51" applyNumberFormat="0" applyAlignment="0" applyProtection="0">
      <alignment vertical="center"/>
    </xf>
    <xf numFmtId="0" fontId="242" fillId="74" borderId="49" applyNumberFormat="0" applyAlignment="0" applyProtection="0">
      <alignment vertical="center"/>
    </xf>
    <xf numFmtId="0" fontId="111" fillId="71" borderId="49" applyNumberFormat="0" applyAlignment="0" applyProtection="0"/>
    <xf numFmtId="0" fontId="132" fillId="38" borderId="49" applyNumberFormat="0" applyAlignment="0" applyProtection="0">
      <alignment vertical="center"/>
    </xf>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320" fillId="74" borderId="51" applyNumberFormat="0" applyAlignment="0" applyProtection="0">
      <alignment vertical="center"/>
    </xf>
    <xf numFmtId="0" fontId="112" fillId="86" borderId="51" applyNumberFormat="0" applyAlignment="0" applyProtection="0"/>
    <xf numFmtId="0" fontId="276" fillId="0" borderId="52" applyNumberFormat="0" applyFill="0" applyAlignment="0" applyProtection="0">
      <alignment vertical="center"/>
    </xf>
    <xf numFmtId="0" fontId="209" fillId="51" borderId="51" applyNumberFormat="0" applyAlignment="0" applyProtection="0">
      <alignment vertical="center"/>
    </xf>
    <xf numFmtId="0" fontId="146" fillId="54" borderId="50" applyNumberFormat="0" applyFont="0" applyAlignment="0" applyProtection="0">
      <alignment vertical="center"/>
    </xf>
    <xf numFmtId="0" fontId="31" fillId="51" borderId="49" applyNumberFormat="0" applyAlignment="0" applyProtection="0"/>
    <xf numFmtId="0" fontId="156" fillId="51" borderId="49" applyNumberFormat="0" applyAlignment="0" applyProtection="0">
      <alignment vertical="center"/>
    </xf>
    <xf numFmtId="0" fontId="84" fillId="51" borderId="51" applyNumberFormat="0" applyAlignment="0" applyProtection="0">
      <alignment vertical="center"/>
    </xf>
    <xf numFmtId="0" fontId="1" fillId="76" borderId="50" applyNumberFormat="0" applyFont="0" applyAlignment="0" applyProtection="0"/>
    <xf numFmtId="0" fontId="111" fillId="71" borderId="49" applyNumberFormat="0" applyAlignment="0" applyProtection="0"/>
    <xf numFmtId="0" fontId="209" fillId="51" borderId="51" applyNumberFormat="0" applyAlignment="0" applyProtection="0">
      <alignment vertical="center"/>
    </xf>
    <xf numFmtId="0" fontId="281" fillId="51" borderId="51" applyNumberFormat="0" applyAlignment="0" applyProtection="0">
      <alignment vertical="center"/>
    </xf>
    <xf numFmtId="0" fontId="118" fillId="0" borderId="52" applyNumberFormat="0" applyFill="0" applyAlignment="0" applyProtection="0"/>
    <xf numFmtId="0" fontId="268" fillId="54" borderId="50" applyNumberFormat="0" applyFont="0" applyAlignment="0" applyProtection="0">
      <alignment vertical="center"/>
    </xf>
    <xf numFmtId="0" fontId="113" fillId="86" borderId="49" applyNumberFormat="0" applyAlignment="0" applyProtection="0"/>
    <xf numFmtId="0" fontId="113" fillId="86" borderId="49" applyNumberFormat="0" applyAlignment="0" applyProtection="0"/>
    <xf numFmtId="0" fontId="50" fillId="0" borderId="54" applyNumberFormat="0" applyFill="0" applyAlignment="0" applyProtection="0">
      <alignment vertical="center"/>
    </xf>
    <xf numFmtId="0" fontId="103" fillId="73" borderId="51" applyNumberFormat="0" applyAlignment="0" applyProtection="0">
      <alignment vertical="center"/>
    </xf>
    <xf numFmtId="0" fontId="82" fillId="86" borderId="49" applyNumberFormat="0" applyAlignment="0" applyProtection="0">
      <alignment vertical="center"/>
    </xf>
    <xf numFmtId="0" fontId="281" fillId="51" borderId="51" applyNumberFormat="0" applyAlignment="0" applyProtection="0">
      <alignment vertical="center"/>
    </xf>
    <xf numFmtId="0" fontId="181" fillId="74" borderId="51"/>
    <xf numFmtId="0" fontId="82" fillId="51" borderId="49" applyNumberFormat="0" applyAlignment="0" applyProtection="0">
      <alignment vertical="center"/>
    </xf>
    <xf numFmtId="0" fontId="207" fillId="51" borderId="49" applyNumberFormat="0" applyAlignment="0" applyProtection="0">
      <alignment vertical="center"/>
    </xf>
    <xf numFmtId="0" fontId="102" fillId="38" borderId="49" applyNumberFormat="0" applyAlignment="0" applyProtection="0">
      <alignment vertical="center"/>
    </xf>
    <xf numFmtId="0" fontId="148" fillId="54" borderId="50" applyNumberFormat="0" applyFont="0" applyAlignment="0" applyProtection="0">
      <alignment vertical="center"/>
    </xf>
    <xf numFmtId="0" fontId="37" fillId="51" borderId="51" applyNumberFormat="0" applyAlignment="0" applyProtection="0"/>
    <xf numFmtId="0" fontId="281" fillId="86" borderId="51" applyNumberFormat="0" applyAlignment="0" applyProtection="0">
      <alignment vertical="center"/>
    </xf>
    <xf numFmtId="0" fontId="103" fillId="75" borderId="51"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148" fillId="54" borderId="50" applyNumberFormat="0" applyFont="0" applyAlignment="0" applyProtection="0">
      <alignment vertical="center"/>
    </xf>
    <xf numFmtId="0" fontId="50" fillId="0" borderId="54" applyNumberFormat="0" applyFill="0" applyAlignment="0" applyProtection="0">
      <alignment vertical="center"/>
    </xf>
    <xf numFmtId="0" fontId="113" fillId="86" borderId="49" applyNumberFormat="0" applyAlignment="0" applyProtection="0"/>
    <xf numFmtId="0" fontId="261" fillId="51" borderId="49" applyNumberFormat="0" applyAlignment="0" applyProtection="0">
      <alignment vertical="center"/>
    </xf>
    <xf numFmtId="0" fontId="208" fillId="38" borderId="49" applyNumberFormat="0" applyAlignment="0" applyProtection="0">
      <alignment vertical="center"/>
    </xf>
    <xf numFmtId="0" fontId="103" fillId="74" borderId="51" applyNumberFormat="0" applyAlignment="0" applyProtection="0">
      <alignment vertical="center"/>
    </xf>
    <xf numFmtId="0" fontId="31" fillId="51" borderId="49" applyNumberFormat="0" applyAlignment="0" applyProtection="0"/>
    <xf numFmtId="0" fontId="1" fillId="76" borderId="50" applyNumberFormat="0" applyFont="0" applyAlignment="0" applyProtection="0">
      <alignment vertical="center"/>
    </xf>
    <xf numFmtId="0" fontId="261" fillId="51" borderId="49" applyNumberFormat="0" applyAlignment="0" applyProtection="0">
      <alignment vertical="center"/>
    </xf>
    <xf numFmtId="0" fontId="102" fillId="38" borderId="49" applyNumberFormat="0" applyAlignment="0" applyProtection="0">
      <alignment vertical="center"/>
    </xf>
    <xf numFmtId="0" fontId="234" fillId="0" borderId="54" applyNumberFormat="0" applyFill="0" applyAlignment="0" applyProtection="0">
      <alignment vertical="center"/>
    </xf>
    <xf numFmtId="0" fontId="111" fillId="71" borderId="49" applyNumberFormat="0" applyAlignment="0" applyProtection="0"/>
    <xf numFmtId="0" fontId="103" fillId="75" borderId="51" applyNumberFormat="0" applyAlignment="0" applyProtection="0"/>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118" fillId="0" borderId="52" applyNumberFormat="0" applyFill="0" applyAlignment="0" applyProtection="0"/>
    <xf numFmtId="0" fontId="112" fillId="86" borderId="51" applyNumberFormat="0" applyAlignment="0" applyProtection="0"/>
    <xf numFmtId="0" fontId="82" fillId="86" borderId="49" applyNumberFormat="0" applyAlignment="0" applyProtection="0">
      <alignment vertical="center"/>
    </xf>
    <xf numFmtId="0" fontId="281" fillId="51" borderId="51" applyNumberFormat="0" applyAlignment="0" applyProtection="0">
      <alignment vertical="center"/>
    </xf>
    <xf numFmtId="0" fontId="281" fillId="86" borderId="51" applyNumberFormat="0" applyAlignment="0" applyProtection="0">
      <alignment vertical="center"/>
    </xf>
    <xf numFmtId="0" fontId="158" fillId="87" borderId="51" applyNumberFormat="0" applyAlignment="0" applyProtection="0"/>
    <xf numFmtId="0" fontId="261" fillId="51" borderId="49" applyNumberFormat="0" applyAlignment="0" applyProtection="0">
      <alignment vertical="center"/>
    </xf>
    <xf numFmtId="0" fontId="82" fillId="86" borderId="49" applyNumberFormat="0" applyAlignment="0" applyProtection="0">
      <alignment vertical="center"/>
    </xf>
    <xf numFmtId="0" fontId="99" fillId="75" borderId="49" applyNumberFormat="0" applyAlignment="0" applyProtection="0"/>
    <xf numFmtId="0" fontId="125" fillId="51" borderId="49" applyNumberFormat="0" applyAlignment="0" applyProtection="0">
      <alignment vertical="center"/>
    </xf>
    <xf numFmtId="0" fontId="276" fillId="0" borderId="52" applyNumberFormat="0" applyFill="0" applyAlignment="0" applyProtection="0">
      <alignment vertical="center"/>
    </xf>
    <xf numFmtId="0" fontId="209" fillId="51" borderId="51" applyNumberFormat="0" applyAlignment="0" applyProtection="0">
      <alignment vertical="center"/>
    </xf>
    <xf numFmtId="0" fontId="148" fillId="54" borderId="50" applyNumberFormat="0" applyFon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338" fillId="74" borderId="49" applyNumberFormat="0" applyAlignment="0" applyProtection="0">
      <alignment vertical="center"/>
    </xf>
    <xf numFmtId="0" fontId="193" fillId="38" borderId="49" applyNumberFormat="0" applyAlignment="0" applyProtection="0">
      <alignment vertical="center"/>
    </xf>
    <xf numFmtId="0" fontId="156" fillId="86" borderId="49" applyNumberFormat="0" applyAlignment="0" applyProtection="0">
      <alignment vertical="center"/>
    </xf>
    <xf numFmtId="0" fontId="181" fillId="74" borderId="51" applyNumberFormat="0" applyAlignment="0" applyProtection="0">
      <alignment vertical="center"/>
    </xf>
    <xf numFmtId="0" fontId="276" fillId="0" borderId="52" applyNumberFormat="0" applyFill="0" applyAlignment="0" applyProtection="0"/>
    <xf numFmtId="0" fontId="281" fillId="51" borderId="51" applyNumberFormat="0" applyAlignment="0" applyProtection="0">
      <alignment vertical="center"/>
    </xf>
    <xf numFmtId="0" fontId="138" fillId="51" borderId="51" applyNumberFormat="0" applyAlignment="0" applyProtection="0">
      <alignment vertical="center"/>
    </xf>
    <xf numFmtId="0" fontId="280" fillId="38" borderId="49" applyNumberFormat="0" applyAlignment="0" applyProtection="0">
      <alignment vertical="center"/>
    </xf>
    <xf numFmtId="0" fontId="111" fillId="71" borderId="49" applyNumberFormat="0" applyAlignment="0" applyProtection="0"/>
    <xf numFmtId="0" fontId="113" fillId="87" borderId="49"/>
    <xf numFmtId="0" fontId="50" fillId="0" borderId="54" applyNumberFormat="0" applyFill="0" applyAlignment="0" applyProtection="0">
      <alignment vertical="center"/>
    </xf>
    <xf numFmtId="0" fontId="112" fillId="86" borderId="51" applyNumberFormat="0" applyAlignment="0" applyProtection="0"/>
    <xf numFmtId="0" fontId="209" fillId="51" borderId="51" applyNumberFormat="0" applyAlignment="0" applyProtection="0">
      <alignment vertical="center"/>
    </xf>
    <xf numFmtId="0" fontId="84" fillId="87" borderId="51" applyNumberFormat="0" applyAlignment="0" applyProtection="0"/>
    <xf numFmtId="0" fontId="112" fillId="51" borderId="51" applyNumberFormat="0" applyAlignment="0" applyProtection="0"/>
    <xf numFmtId="0" fontId="118" fillId="0" borderId="52" applyNumberFormat="0" applyFill="0" applyAlignment="0" applyProtection="0"/>
    <xf numFmtId="0" fontId="281" fillId="51" borderId="51" applyNumberFormat="0" applyAlignment="0" applyProtection="0">
      <alignment vertical="center"/>
    </xf>
    <xf numFmtId="0" fontId="157" fillId="71" borderId="49" applyNumberFormat="0" applyAlignment="0" applyProtection="0">
      <alignment vertical="center"/>
    </xf>
    <xf numFmtId="0" fontId="118" fillId="0" borderId="52" applyNumberFormat="0" applyFill="0" applyAlignment="0" applyProtection="0"/>
    <xf numFmtId="0" fontId="156" fillId="51" borderId="49" applyNumberFormat="0" applyAlignment="0" applyProtection="0">
      <alignment vertical="center"/>
    </xf>
    <xf numFmtId="0" fontId="280" fillId="38" borderId="49" applyNumberFormat="0" applyAlignment="0" applyProtection="0">
      <alignment vertical="center"/>
    </xf>
    <xf numFmtId="0" fontId="113" fillId="86" borderId="49" applyNumberFormat="0" applyAlignment="0" applyProtection="0"/>
    <xf numFmtId="0" fontId="268" fillId="54" borderId="50" applyNumberFormat="0" applyFont="0" applyAlignment="0" applyProtection="0">
      <alignment vertical="center"/>
    </xf>
    <xf numFmtId="0" fontId="174" fillId="51" borderId="49" applyNumberFormat="0" applyAlignment="0" applyProtection="0">
      <alignment vertical="center"/>
    </xf>
    <xf numFmtId="0" fontId="153" fillId="0" borderId="52" applyNumberFormat="0" applyFill="0" applyAlignment="0" applyProtection="0">
      <alignment vertical="center"/>
    </xf>
    <xf numFmtId="0" fontId="84" fillId="86" borderId="51" applyNumberFormat="0" applyAlignment="0" applyProtection="0">
      <alignment vertical="center"/>
    </xf>
    <xf numFmtId="0" fontId="281" fillId="51" borderId="51" applyNumberFormat="0" applyAlignment="0" applyProtection="0">
      <alignment vertical="center"/>
    </xf>
    <xf numFmtId="0" fontId="279" fillId="51" borderId="49" applyNumberFormat="0" applyAlignment="0" applyProtection="0">
      <alignment vertical="center"/>
    </xf>
    <xf numFmtId="0" fontId="112" fillId="86" borderId="51" applyNumberFormat="0" applyAlignment="0" applyProtection="0"/>
    <xf numFmtId="0" fontId="280" fillId="38" borderId="49" applyNumberFormat="0" applyAlignment="0" applyProtection="0">
      <alignment vertical="center"/>
    </xf>
    <xf numFmtId="0" fontId="1" fillId="76" borderId="50" applyNumberFormat="0" applyFont="0" applyAlignment="0" applyProtection="0">
      <alignment vertical="center"/>
    </xf>
    <xf numFmtId="0" fontId="281" fillId="51" borderId="51" applyNumberFormat="0" applyAlignment="0" applyProtection="0">
      <alignment vertical="center"/>
    </xf>
    <xf numFmtId="0" fontId="207" fillId="51" borderId="49" applyNumberFormat="0" applyAlignment="0" applyProtection="0">
      <alignment vertical="center"/>
    </xf>
    <xf numFmtId="0" fontId="1" fillId="76" borderId="50" applyNumberFormat="0" applyFont="0" applyAlignment="0" applyProtection="0">
      <alignment vertical="center"/>
    </xf>
    <xf numFmtId="0" fontId="84" fillId="86" borderId="51" applyNumberFormat="0" applyAlignment="0" applyProtection="0">
      <alignment vertical="center"/>
    </xf>
    <xf numFmtId="0" fontId="156" fillId="51" borderId="49" applyNumberFormat="0" applyAlignment="0" applyProtection="0">
      <alignment vertical="center"/>
    </xf>
    <xf numFmtId="0" fontId="245" fillId="72" borderId="49"/>
    <xf numFmtId="0" fontId="113" fillId="86" borderId="49" applyNumberFormat="0" applyAlignment="0" applyProtection="0"/>
    <xf numFmtId="0" fontId="112" fillId="87" borderId="51"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280" fillId="38" borderId="49" applyNumberForma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1" fillId="54" borderId="50" applyNumberFormat="0" applyFont="0" applyAlignment="0" applyProtection="0"/>
    <xf numFmtId="0" fontId="196" fillId="54" borderId="50" applyNumberFormat="0" applyFont="0" applyAlignment="0" applyProtection="0">
      <alignment vertical="center"/>
    </xf>
    <xf numFmtId="0" fontId="281" fillId="51" borderId="51" applyNumberFormat="0" applyAlignment="0" applyProtection="0">
      <alignment vertical="center"/>
    </xf>
    <xf numFmtId="0" fontId="1" fillId="76" borderId="50" applyNumberFormat="0" applyFont="0" applyAlignment="0" applyProtection="0">
      <alignment vertical="center"/>
    </xf>
    <xf numFmtId="0" fontId="157" fillId="71" borderId="49" applyNumberFormat="0" applyAlignment="0" applyProtection="0">
      <alignment vertical="center"/>
    </xf>
    <xf numFmtId="0" fontId="113" fillId="86" borderId="49" applyNumberFormat="0" applyAlignment="0" applyProtection="0"/>
    <xf numFmtId="0" fontId="113" fillId="86" borderId="49" applyNumberFormat="0" applyAlignment="0" applyProtection="0"/>
    <xf numFmtId="0" fontId="281" fillId="86" borderId="51" applyNumberFormat="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xf numFmtId="0" fontId="50" fillId="0" borderId="54" applyNumberFormat="0" applyFill="0" applyAlignment="0" applyProtection="0">
      <alignment vertical="center"/>
    </xf>
    <xf numFmtId="0" fontId="112" fillId="51" borderId="51" applyNumberFormat="0" applyAlignment="0" applyProtection="0"/>
    <xf numFmtId="0" fontId="111" fillId="72" borderId="49"/>
    <xf numFmtId="0" fontId="276" fillId="0" borderId="52" applyNumberFormat="0" applyFill="0" applyAlignment="0" applyProtection="0">
      <alignment vertical="center"/>
    </xf>
    <xf numFmtId="0" fontId="171" fillId="0" borderId="52" applyNumberFormat="0" applyFill="0" applyAlignment="0" applyProtection="0">
      <alignment vertical="center"/>
    </xf>
    <xf numFmtId="0" fontId="111" fillId="71" borderId="49" applyNumberFormat="0" applyAlignment="0" applyProtection="0"/>
    <xf numFmtId="0" fontId="281" fillId="51" borderId="51" applyNumberFormat="0" applyAlignment="0" applyProtection="0">
      <alignment vertical="center"/>
    </xf>
    <xf numFmtId="0" fontId="181" fillId="74" borderId="51" applyNumberFormat="0" applyAlignment="0" applyProtection="0">
      <alignment vertical="center"/>
    </xf>
    <xf numFmtId="0" fontId="246" fillId="74" borderId="51" applyNumberFormat="0" applyAlignment="0" applyProtection="0">
      <alignment vertical="center"/>
    </xf>
    <xf numFmtId="0" fontId="50" fillId="0" borderId="54" applyNumberFormat="0" applyFill="0" applyAlignment="0" applyProtection="0">
      <alignment vertical="center"/>
    </xf>
    <xf numFmtId="0" fontId="175" fillId="38" borderId="49" applyNumberFormat="0" applyAlignment="0" applyProtection="0">
      <alignment vertical="center"/>
    </xf>
    <xf numFmtId="0" fontId="111" fillId="71"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83" fillId="71" borderId="49" applyNumberFormat="0" applyAlignment="0" applyProtection="0">
      <alignment vertical="center"/>
    </xf>
    <xf numFmtId="0" fontId="111" fillId="71" borderId="49" applyNumberFormat="0" applyAlignment="0" applyProtection="0"/>
    <xf numFmtId="0" fontId="30" fillId="0" borderId="52" applyNumberFormat="0" applyFill="0" applyAlignment="0" applyProtection="0"/>
    <xf numFmtId="0" fontId="112" fillId="87" borderId="51" applyNumberFormat="0" applyAlignment="0" applyProtection="0"/>
    <xf numFmtId="0" fontId="113" fillId="86" borderId="49" applyNumberFormat="0" applyAlignment="0" applyProtection="0"/>
    <xf numFmtId="0" fontId="112" fillId="86" borderId="51" applyNumberFormat="0" applyAlignment="0" applyProtection="0"/>
    <xf numFmtId="0" fontId="1" fillId="76" borderId="50" applyNumberFormat="0" applyFont="0" applyAlignment="0" applyProtection="0"/>
    <xf numFmtId="0" fontId="112" fillId="86" borderId="51" applyNumberFormat="0" applyAlignment="0" applyProtection="0"/>
    <xf numFmtId="0" fontId="99" fillId="75" borderId="49" applyNumberFormat="0" applyAlignment="0" applyProtection="0"/>
    <xf numFmtId="0" fontId="276" fillId="0" borderId="52" applyNumberFormat="0" applyFill="0" applyAlignment="0" applyProtection="0">
      <alignment vertical="center"/>
    </xf>
    <xf numFmtId="0" fontId="156" fillId="51" borderId="49" applyNumberFormat="0" applyAlignment="0" applyProtection="0">
      <alignment vertical="center"/>
    </xf>
    <xf numFmtId="0" fontId="279" fillId="51" borderId="49" applyNumberFormat="0" applyAlignment="0" applyProtection="0">
      <alignment vertical="center"/>
    </xf>
    <xf numFmtId="0" fontId="196" fillId="54" borderId="50" applyNumberFormat="0" applyFont="0" applyAlignment="0" applyProtection="0">
      <alignment vertical="center"/>
    </xf>
    <xf numFmtId="0" fontId="193" fillId="71" borderId="49"/>
    <xf numFmtId="0" fontId="38" fillId="38" borderId="49" applyNumberFormat="0" applyAlignment="0" applyProtection="0"/>
    <xf numFmtId="0" fontId="1" fillId="76" borderId="50" applyNumberFormat="0" applyFont="0" applyAlignment="0" applyProtection="0">
      <alignment vertical="center"/>
    </xf>
    <xf numFmtId="0" fontId="276" fillId="0" borderId="52" applyNumberFormat="0" applyFill="0" applyAlignment="0" applyProtection="0">
      <alignment vertical="center"/>
    </xf>
    <xf numFmtId="0" fontId="263" fillId="51" borderId="51" applyNumberFormat="0" applyAlignment="0" applyProtection="0">
      <alignment vertical="center"/>
    </xf>
    <xf numFmtId="0" fontId="281" fillId="51" borderId="51" applyNumberFormat="0" applyAlignment="0" applyProtection="0">
      <alignment vertical="center"/>
    </xf>
    <xf numFmtId="0" fontId="1" fillId="76" borderId="50" applyNumberFormat="0" applyFont="0" applyAlignment="0" applyProtection="0">
      <alignment vertical="center"/>
    </xf>
    <xf numFmtId="0" fontId="279" fillId="51" borderId="49" applyNumberFormat="0" applyAlignment="0" applyProtection="0">
      <alignment vertical="center"/>
    </xf>
    <xf numFmtId="0" fontId="148" fillId="54" borderId="50" applyNumberFormat="0" applyFont="0" applyAlignment="0" applyProtection="0">
      <alignment vertical="center"/>
    </xf>
    <xf numFmtId="0" fontId="113" fillId="86" borderId="49" applyNumberFormat="0" applyAlignment="0" applyProtection="0"/>
    <xf numFmtId="0" fontId="84" fillId="51" borderId="51" applyNumberFormat="0" applyAlignment="0" applyProtection="0">
      <alignment vertical="center"/>
    </xf>
    <xf numFmtId="0" fontId="182" fillId="73" borderId="49" applyNumberFormat="0" applyAlignment="0" applyProtection="0">
      <alignment vertical="center"/>
    </xf>
    <xf numFmtId="0" fontId="113" fillId="87" borderId="49" applyNumberFormat="0" applyAlignment="0" applyProtection="0"/>
    <xf numFmtId="0" fontId="280" fillId="38" borderId="49" applyNumberFormat="0" applyAlignment="0" applyProtection="0">
      <alignment vertical="center"/>
    </xf>
    <xf numFmtId="0" fontId="281" fillId="51" borderId="51" applyNumberFormat="0" applyAlignment="0" applyProtection="0">
      <alignment vertical="center"/>
    </xf>
    <xf numFmtId="0" fontId="175" fillId="38" borderId="49" applyNumberFormat="0" applyAlignment="0" applyProtection="0">
      <alignment vertical="center"/>
    </xf>
    <xf numFmtId="0" fontId="91" fillId="0" borderId="54" applyNumberFormat="0" applyFill="0" applyAlignment="0" applyProtection="0">
      <alignment vertical="center"/>
    </xf>
    <xf numFmtId="0" fontId="37" fillId="51" borderId="51" applyNumberFormat="0" applyAlignment="0" applyProtection="0"/>
    <xf numFmtId="0" fontId="181" fillId="73" borderId="51" applyNumberFormat="0" applyAlignment="0" applyProtection="0">
      <alignment vertical="center"/>
    </xf>
    <xf numFmtId="0" fontId="82" fillId="51" borderId="49" applyNumberFormat="0" applyAlignment="0" applyProtection="0">
      <alignment vertical="center"/>
    </xf>
    <xf numFmtId="0" fontId="1" fillId="76" borderId="50" applyNumberFormat="0" applyFont="0" applyAlignment="0" applyProtection="0">
      <alignment vertical="center"/>
    </xf>
    <xf numFmtId="0" fontId="181" fillId="73" borderId="51" applyNumberFormat="0" applyAlignment="0" applyProtection="0">
      <alignment vertical="center"/>
    </xf>
    <xf numFmtId="0" fontId="174" fillId="51" borderId="49" applyNumberFormat="0" applyAlignment="0" applyProtection="0">
      <alignment vertical="center"/>
    </xf>
    <xf numFmtId="0" fontId="276" fillId="0" borderId="52" applyNumberFormat="0" applyFill="0" applyAlignment="0" applyProtection="0">
      <alignment vertical="center"/>
    </xf>
    <xf numFmtId="0" fontId="209" fillId="51" borderId="51" applyNumberFormat="0" applyAlignment="0" applyProtection="0">
      <alignment vertical="center"/>
    </xf>
    <xf numFmtId="0" fontId="99" fillId="74" borderId="49" applyNumberFormat="0" applyAlignment="0" applyProtection="0">
      <alignment vertical="center"/>
    </xf>
    <xf numFmtId="0" fontId="157" fillId="72" borderId="49" applyNumberFormat="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37" fillId="51" borderId="51" applyNumberFormat="0" applyAlignment="0" applyProtection="0"/>
    <xf numFmtId="0" fontId="112" fillId="87" borderId="51" applyNumberFormat="0" applyAlignment="0" applyProtection="0"/>
    <xf numFmtId="0" fontId="1" fillId="76" borderId="50" applyNumberFormat="0" applyFont="0" applyAlignment="0" applyProtection="0"/>
    <xf numFmtId="0" fontId="246" fillId="75" borderId="51"/>
    <xf numFmtId="0" fontId="103" fillId="74" borderId="51" applyNumberFormat="0" applyAlignment="0" applyProtection="0">
      <alignment vertical="center"/>
    </xf>
    <xf numFmtId="0" fontId="281" fillId="51" borderId="51" applyNumberFormat="0" applyAlignment="0" applyProtection="0">
      <alignment vertical="center"/>
    </xf>
    <xf numFmtId="0" fontId="1" fillId="76" borderId="50" applyNumberFormat="0" applyFont="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1" fillId="76" borderId="50" applyNumberFormat="0" applyFont="0" applyAlignment="0" applyProtection="0"/>
    <xf numFmtId="0" fontId="112" fillId="86" borderId="51" applyNumberFormat="0" applyAlignment="0" applyProtection="0"/>
    <xf numFmtId="0" fontId="156" fillId="87" borderId="49" applyNumberFormat="0" applyAlignment="0" applyProtection="0"/>
    <xf numFmtId="0" fontId="181" fillId="74" borderId="51"/>
    <xf numFmtId="0" fontId="158" fillId="51" borderId="51" applyNumberFormat="0" applyAlignment="0" applyProtection="0">
      <alignment vertical="center"/>
    </xf>
    <xf numFmtId="0" fontId="103" fillId="74" borderId="51" applyNumberFormat="0" applyAlignment="0" applyProtection="0">
      <alignment vertical="center"/>
    </xf>
    <xf numFmtId="0" fontId="268" fillId="54" borderId="50" applyNumberFormat="0" applyFont="0" applyAlignment="0" applyProtection="0">
      <alignment vertical="center"/>
    </xf>
    <xf numFmtId="0" fontId="91" fillId="0" borderId="54" applyNumberFormat="0" applyFill="0" applyAlignment="0" applyProtection="0">
      <alignment vertical="center"/>
    </xf>
    <xf numFmtId="0" fontId="338" fillId="74" borderId="49" applyNumberFormat="0" applyAlignment="0" applyProtection="0">
      <alignment vertical="center"/>
    </xf>
    <xf numFmtId="0" fontId="38" fillId="38" borderId="49" applyNumberFormat="0" applyAlignment="0" applyProtection="0"/>
    <xf numFmtId="0" fontId="280" fillId="38" borderId="49" applyNumberFormat="0" applyAlignment="0" applyProtection="0">
      <alignment vertical="center"/>
    </xf>
    <xf numFmtId="0" fontId="79" fillId="0" borderId="52" applyNumberFormat="0" applyFill="0" applyAlignment="0" applyProtection="0">
      <alignment vertical="center"/>
    </xf>
    <xf numFmtId="0" fontId="281" fillId="86" borderId="51" applyNumberFormat="0" applyAlignment="0" applyProtection="0">
      <alignment vertical="center"/>
    </xf>
    <xf numFmtId="0" fontId="320" fillId="74" borderId="51" applyNumberFormat="0" applyAlignment="0" applyProtection="0">
      <alignment vertical="center"/>
    </xf>
    <xf numFmtId="0" fontId="50" fillId="0" borderId="54" applyNumberFormat="0" applyFill="0" applyAlignment="0" applyProtection="0">
      <alignment vertical="center"/>
    </xf>
    <xf numFmtId="0" fontId="279" fillId="86" borderId="49" applyNumberFormat="0" applyAlignment="0" applyProtection="0">
      <alignment vertical="center"/>
    </xf>
    <xf numFmtId="0" fontId="262" fillId="38" borderId="49" applyNumberFormat="0" applyAlignment="0" applyProtection="0">
      <alignment vertical="center"/>
    </xf>
    <xf numFmtId="0" fontId="102" fillId="71" borderId="49" applyNumberFormat="0" applyAlignment="0" applyProtection="0">
      <alignment vertical="center"/>
    </xf>
    <xf numFmtId="0" fontId="342" fillId="75" borderId="51"/>
    <xf numFmtId="0" fontId="153" fillId="0" borderId="52" applyNumberFormat="0" applyFill="0" applyAlignment="0" applyProtection="0">
      <alignment vertical="center"/>
    </xf>
    <xf numFmtId="0" fontId="158" fillId="51" borderId="51" applyNumberFormat="0" applyAlignment="0" applyProtection="0">
      <alignment vertical="center"/>
    </xf>
    <xf numFmtId="0" fontId="279" fillId="86" borderId="49" applyNumberFormat="0" applyAlignment="0" applyProtection="0">
      <alignment vertical="center"/>
    </xf>
    <xf numFmtId="0" fontId="176" fillId="51" borderId="51" applyNumberFormat="0" applyAlignment="0" applyProtection="0">
      <alignment vertical="center"/>
    </xf>
    <xf numFmtId="0" fontId="83" fillId="38" borderId="49" applyNumberFormat="0" applyAlignment="0" applyProtection="0">
      <alignment vertical="center"/>
    </xf>
    <xf numFmtId="0" fontId="112" fillId="86" borderId="51" applyNumberFormat="0" applyAlignment="0" applyProtection="0"/>
    <xf numFmtId="0" fontId="182" fillId="74" borderId="49" applyNumberFormat="0" applyAlignment="0" applyProtection="0">
      <alignment vertical="center"/>
    </xf>
    <xf numFmtId="0" fontId="84" fillId="51" borderId="51" applyNumberFormat="0" applyAlignment="0" applyProtection="0">
      <alignment vertical="center"/>
    </xf>
    <xf numFmtId="0" fontId="208" fillId="38" borderId="49" applyNumberFormat="0" applyAlignment="0" applyProtection="0">
      <alignment vertical="center"/>
    </xf>
    <xf numFmtId="0" fontId="157" fillId="38" borderId="49" applyNumberFormat="0" applyAlignment="0" applyProtection="0">
      <alignment vertical="center"/>
    </xf>
    <xf numFmtId="0" fontId="196" fillId="54" borderId="50" applyNumberFormat="0" applyFont="0" applyAlignment="0" applyProtection="0">
      <alignment vertical="center"/>
    </xf>
    <xf numFmtId="0" fontId="279" fillId="51" borderId="49" applyNumberFormat="0" applyAlignment="0" applyProtection="0">
      <alignment vertical="center"/>
    </xf>
    <xf numFmtId="0" fontId="246" fillId="75" borderId="51"/>
    <xf numFmtId="0" fontId="182" fillId="74" borderId="49" applyNumberFormat="0" applyAlignment="0" applyProtection="0">
      <alignment vertical="center"/>
    </xf>
    <xf numFmtId="0" fontId="204" fillId="0" borderId="52" applyNumberFormat="0" applyFill="0" applyAlignment="0" applyProtection="0">
      <alignment vertical="center"/>
    </xf>
    <xf numFmtId="0" fontId="174" fillId="51" borderId="49" applyNumberFormat="0" applyAlignment="0" applyProtection="0">
      <alignment vertical="center"/>
    </xf>
    <xf numFmtId="0" fontId="79" fillId="0" borderId="52" applyNumberFormat="0" applyFill="0" applyAlignment="0" applyProtection="0">
      <alignment vertical="center"/>
    </xf>
    <xf numFmtId="0" fontId="99" fillId="75" borderId="49"/>
    <xf numFmtId="0" fontId="1" fillId="76" borderId="50" applyNumberFormat="0" applyFont="0" applyAlignment="0" applyProtection="0"/>
    <xf numFmtId="0" fontId="1" fillId="54" borderId="50" applyNumberFormat="0" applyFont="0" applyAlignment="0" applyProtection="0"/>
    <xf numFmtId="0" fontId="226" fillId="38" borderId="49" applyNumberFormat="0" applyAlignment="0" applyProtection="0">
      <alignment vertical="center"/>
    </xf>
    <xf numFmtId="0" fontId="1" fillId="76" borderId="50" applyNumberFormat="0" applyFont="0" applyAlignment="0" applyProtection="0">
      <alignment vertical="center"/>
    </xf>
    <xf numFmtId="0" fontId="153" fillId="0" borderId="52" applyNumberFormat="0" applyFill="0" applyAlignment="0" applyProtection="0">
      <alignment vertical="center"/>
    </xf>
    <xf numFmtId="0" fontId="279" fillId="51" borderId="49" applyNumberFormat="0" applyAlignment="0" applyProtection="0">
      <alignment vertical="center"/>
    </xf>
    <xf numFmtId="0" fontId="158" fillId="51" borderId="51" applyNumberFormat="0" applyAlignment="0" applyProtection="0">
      <alignment vertical="center"/>
    </xf>
    <xf numFmtId="0" fontId="82" fillId="51" borderId="49" applyNumberFormat="0" applyAlignment="0" applyProtection="0">
      <alignment vertical="center"/>
    </xf>
    <xf numFmtId="0" fontId="112" fillId="51" borderId="51" applyNumberFormat="0" applyAlignment="0" applyProtection="0"/>
    <xf numFmtId="0" fontId="276" fillId="0" borderId="52" applyNumberFormat="0" applyFill="0" applyAlignment="0" applyProtection="0">
      <alignment vertical="center"/>
    </xf>
    <xf numFmtId="0" fontId="82" fillId="51" borderId="49" applyNumberFormat="0" applyAlignment="0" applyProtection="0">
      <alignment vertical="center"/>
    </xf>
    <xf numFmtId="0" fontId="99" fillId="73" borderId="49" applyNumberFormat="0" applyAlignment="0" applyProtection="0">
      <alignment vertical="center"/>
    </xf>
    <xf numFmtId="0" fontId="111" fillId="71" borderId="49" applyNumberFormat="0" applyAlignment="0" applyProtection="0"/>
    <xf numFmtId="0" fontId="262" fillId="38" borderId="49" applyNumberFormat="0" applyAlignment="0" applyProtection="0">
      <alignment vertical="center"/>
    </xf>
    <xf numFmtId="0" fontId="112" fillId="86" borderId="51" applyNumberFormat="0" applyAlignment="0" applyProtection="0"/>
    <xf numFmtId="0" fontId="38" fillId="38" borderId="49" applyNumberFormat="0" applyAlignment="0" applyProtection="0"/>
    <xf numFmtId="0" fontId="112" fillId="86" borderId="51" applyNumberFormat="0" applyAlignment="0" applyProtection="0"/>
    <xf numFmtId="0" fontId="37" fillId="51" borderId="51" applyNumberFormat="0" applyAlignment="0" applyProtection="0"/>
    <xf numFmtId="0" fontId="281" fillId="86" borderId="51"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314" fillId="0" borderId="54" applyNumberFormat="0" applyFill="0" applyAlignment="0" applyProtection="0">
      <alignment vertical="center"/>
    </xf>
    <xf numFmtId="0" fontId="118" fillId="0" borderId="52" applyNumberFormat="0" applyFill="0" applyAlignment="0" applyProtection="0"/>
    <xf numFmtId="0" fontId="263" fillId="51" borderId="51" applyNumberFormat="0" applyAlignment="0" applyProtection="0">
      <alignment vertical="center"/>
    </xf>
    <xf numFmtId="0" fontId="175" fillId="38" borderId="49" applyNumberFormat="0" applyAlignment="0" applyProtection="0">
      <alignment vertical="center"/>
    </xf>
    <xf numFmtId="0" fontId="1" fillId="76" borderId="50" applyNumberFormat="0" applyFont="0" applyAlignment="0" applyProtection="0"/>
    <xf numFmtId="0" fontId="138" fillId="51" borderId="51" applyNumberFormat="0" applyAlignment="0" applyProtection="0">
      <alignment vertical="center"/>
    </xf>
    <xf numFmtId="0" fontId="276" fillId="0" borderId="52" applyNumberFormat="0" applyFill="0" applyAlignment="0" applyProtection="0">
      <alignment vertical="center"/>
    </xf>
    <xf numFmtId="0" fontId="158" fillId="87" borderId="51" applyNumberFormat="0" applyAlignment="0" applyProtection="0"/>
    <xf numFmtId="0" fontId="112" fillId="86" borderId="51" applyNumberFormat="0" applyAlignment="0" applyProtection="0"/>
    <xf numFmtId="0" fontId="37" fillId="51" borderId="51" applyNumberFormat="0" applyAlignment="0" applyProtection="0"/>
    <xf numFmtId="0" fontId="83" fillId="71" borderId="49" applyNumberFormat="0" applyAlignment="0" applyProtection="0">
      <alignment vertical="center"/>
    </xf>
    <xf numFmtId="0" fontId="246" fillId="74" borderId="51" applyNumberFormat="0" applyAlignment="0" applyProtection="0">
      <alignment vertical="center"/>
    </xf>
    <xf numFmtId="0" fontId="281" fillId="86" borderId="51"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1" fillId="76" borderId="50" applyNumberFormat="0" applyFont="0" applyAlignment="0" applyProtection="0">
      <alignment vertical="center"/>
    </xf>
    <xf numFmtId="0" fontId="158" fillId="86" borderId="51" applyNumberFormat="0" applyAlignment="0" applyProtection="0">
      <alignment vertical="center"/>
    </xf>
    <xf numFmtId="0" fontId="112" fillId="86" borderId="51" applyNumberFormat="0" applyAlignment="0" applyProtection="0"/>
    <xf numFmtId="0" fontId="193" fillId="71" borderId="49" applyNumberFormat="0" applyAlignment="0" applyProtection="0">
      <alignment vertical="center"/>
    </xf>
    <xf numFmtId="0" fontId="158" fillId="51" borderId="51" applyNumberFormat="0" applyAlignment="0" applyProtection="0">
      <alignment vertical="center"/>
    </xf>
    <xf numFmtId="0" fontId="1" fillId="76" borderId="50" applyNumberFormat="0" applyFont="0" applyAlignment="0" applyProtection="0">
      <alignment vertical="center"/>
    </xf>
    <xf numFmtId="0" fontId="189" fillId="0" borderId="54"/>
    <xf numFmtId="0" fontId="103" fillId="73" borderId="51" applyNumberFormat="0" applyAlignment="0" applyProtection="0">
      <alignment vertical="center"/>
    </xf>
    <xf numFmtId="0" fontId="261" fillId="51" borderId="49" applyNumberFormat="0" applyAlignment="0" applyProtection="0">
      <alignment vertical="center"/>
    </xf>
    <xf numFmtId="0" fontId="181" fillId="74" borderId="51"/>
    <xf numFmtId="0" fontId="99" fillId="74" borderId="49" applyNumberFormat="0" applyAlignment="0" applyProtection="0">
      <alignment vertical="center"/>
    </xf>
    <xf numFmtId="0" fontId="321" fillId="71" borderId="49" applyNumberFormat="0" applyAlignment="0" applyProtection="0">
      <alignment vertical="center"/>
    </xf>
    <xf numFmtId="0" fontId="157" fillId="71" borderId="49" applyNumberFormat="0" applyAlignment="0" applyProtection="0">
      <alignment vertical="center"/>
    </xf>
    <xf numFmtId="0" fontId="103" fillId="74" borderId="51" applyNumberFormat="0" applyAlignment="0" applyProtection="0">
      <alignment vertical="center"/>
    </xf>
    <xf numFmtId="0" fontId="281" fillId="51" borderId="51" applyNumberFormat="0" applyAlignment="0" applyProtection="0">
      <alignment vertical="center"/>
    </xf>
    <xf numFmtId="0" fontId="207" fillId="51" borderId="49" applyNumberFormat="0" applyAlignment="0" applyProtection="0">
      <alignment vertical="center"/>
    </xf>
    <xf numFmtId="0" fontId="163" fillId="54" borderId="50" applyNumberFormat="0" applyFont="0" applyAlignment="0" applyProtection="0">
      <alignment vertical="center"/>
    </xf>
    <xf numFmtId="0" fontId="118" fillId="0" borderId="52" applyNumberFormat="0" applyFill="0" applyAlignment="0" applyProtection="0"/>
    <xf numFmtId="0" fontId="171" fillId="0" borderId="52" applyNumberFormat="0" applyFill="0" applyAlignment="0" applyProtection="0">
      <alignment vertical="center"/>
    </xf>
    <xf numFmtId="0" fontId="50" fillId="0" borderId="54" applyNumberFormat="0" applyFill="0" applyAlignment="0" applyProtection="0">
      <alignment vertical="center"/>
    </xf>
    <xf numFmtId="0" fontId="103" fillId="75" borderId="51" applyNumberFormat="0" applyAlignment="0" applyProtection="0"/>
    <xf numFmtId="0" fontId="208" fillId="38" borderId="49" applyNumberFormat="0" applyAlignment="0" applyProtection="0">
      <alignment vertical="center"/>
    </xf>
    <xf numFmtId="0" fontId="1" fillId="76" borderId="50" applyNumberFormat="0" applyFont="0" applyAlignment="0" applyProtection="0">
      <alignment vertical="center"/>
    </xf>
    <xf numFmtId="0" fontId="158" fillId="51" borderId="51" applyNumberFormat="0" applyAlignment="0" applyProtection="0">
      <alignment vertical="center"/>
    </xf>
    <xf numFmtId="0" fontId="189" fillId="0" borderId="54"/>
    <xf numFmtId="0" fontId="181" fillId="73" borderId="51" applyNumberFormat="0" applyAlignment="0" applyProtection="0">
      <alignment vertical="center"/>
    </xf>
    <xf numFmtId="0" fontId="72" fillId="54" borderId="50" applyNumberFormat="0" applyFont="0" applyAlignment="0" applyProtection="0">
      <alignment vertical="center"/>
    </xf>
    <xf numFmtId="0" fontId="207" fillId="51" borderId="49" applyNumberFormat="0" applyAlignment="0" applyProtection="0">
      <alignment vertical="center"/>
    </xf>
    <xf numFmtId="0" fontId="113" fillId="87" borderId="49" applyNumberFormat="0" applyAlignment="0" applyProtection="0"/>
    <xf numFmtId="0" fontId="276" fillId="0" borderId="52" applyNumberFormat="0" applyFill="0" applyAlignment="0" applyProtection="0">
      <alignment vertical="center"/>
    </xf>
    <xf numFmtId="0" fontId="320" fillId="74" borderId="51" applyNumberFormat="0" applyAlignment="0" applyProtection="0">
      <alignment vertical="center"/>
    </xf>
    <xf numFmtId="0" fontId="208" fillId="38" borderId="49" applyNumberFormat="0" applyAlignment="0" applyProtection="0">
      <alignment vertical="center"/>
    </xf>
    <xf numFmtId="0" fontId="99" fillId="75" borderId="49" applyNumberFormat="0" applyAlignment="0" applyProtection="0"/>
    <xf numFmtId="0" fontId="90" fillId="54" borderId="50" applyNumberFormat="0" applyFont="0" applyAlignment="0" applyProtection="0">
      <alignment vertical="center"/>
    </xf>
    <xf numFmtId="0" fontId="280" fillId="72" borderId="49"/>
    <xf numFmtId="0" fontId="123" fillId="54" borderId="50" applyNumberFormat="0" applyFont="0" applyAlignment="0" applyProtection="0">
      <alignment vertical="center"/>
    </xf>
    <xf numFmtId="0" fontId="50" fillId="0" borderId="54" applyNumberFormat="0" applyFill="0" applyAlignment="0" applyProtection="0">
      <alignment vertical="center"/>
    </xf>
    <xf numFmtId="0" fontId="132" fillId="38" borderId="49" applyNumberFormat="0" applyAlignment="0" applyProtection="0">
      <alignment vertical="center"/>
    </xf>
    <xf numFmtId="0" fontId="82" fillId="86" borderId="49" applyNumberFormat="0" applyAlignment="0" applyProtection="0">
      <alignment vertical="center"/>
    </xf>
    <xf numFmtId="0" fontId="246" fillId="74" borderId="51" applyNumberFormat="0" applyAlignment="0" applyProtection="0">
      <alignment vertical="center"/>
    </xf>
    <xf numFmtId="0" fontId="1" fillId="76" borderId="50" applyNumberFormat="0" applyFont="0" applyAlignment="0" applyProtection="0">
      <alignment vertical="center"/>
    </xf>
    <xf numFmtId="0" fontId="182" fillId="74" borderId="49"/>
    <xf numFmtId="0" fontId="112" fillId="86" borderId="51" applyNumberFormat="0" applyAlignment="0" applyProtection="0"/>
    <xf numFmtId="0" fontId="281" fillId="86" borderId="51" applyNumberFormat="0" applyAlignment="0" applyProtection="0">
      <alignment vertical="center"/>
    </xf>
    <xf numFmtId="0" fontId="84" fillId="87" borderId="51" applyNumberFormat="0" applyAlignment="0" applyProtection="0"/>
    <xf numFmtId="0" fontId="1" fillId="76" borderId="50" applyNumberFormat="0" applyFont="0" applyAlignment="0" applyProtection="0"/>
    <xf numFmtId="0" fontId="112" fillId="86" borderId="51" applyNumberFormat="0" applyAlignment="0" applyProtection="0"/>
    <xf numFmtId="0" fontId="1" fillId="76" borderId="50" applyNumberFormat="0" applyFont="0" applyAlignment="0" applyProtection="0"/>
    <xf numFmtId="0" fontId="279" fillId="51" borderId="49" applyNumberFormat="0" applyAlignment="0" applyProtection="0">
      <alignment vertical="center"/>
    </xf>
    <xf numFmtId="0" fontId="176" fillId="51" borderId="51" applyNumberFormat="0" applyAlignment="0" applyProtection="0">
      <alignment vertical="center"/>
    </xf>
    <xf numFmtId="0" fontId="320" fillId="74" borderId="51" applyNumberFormat="0" applyAlignment="0" applyProtection="0">
      <alignment vertical="center"/>
    </xf>
    <xf numFmtId="0" fontId="234" fillId="0" borderId="54" applyNumberFormat="0" applyFill="0" applyAlignment="0" applyProtection="0">
      <alignment vertical="center"/>
    </xf>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81" fillId="74" borderId="51"/>
    <xf numFmtId="0" fontId="1" fillId="76" borderId="50" applyNumberFormat="0" applyFont="0" applyAlignment="0" applyProtection="0"/>
    <xf numFmtId="0" fontId="112" fillId="86" borderId="51" applyNumberFormat="0" applyAlignment="0" applyProtection="0"/>
    <xf numFmtId="0" fontId="112" fillId="86" borderId="51" applyNumberFormat="0" applyAlignment="0" applyProtection="0"/>
    <xf numFmtId="0" fontId="103" fillId="75" borderId="51" applyNumberFormat="0" applyAlignment="0" applyProtection="0"/>
    <xf numFmtId="0" fontId="113" fillId="86" borderId="49" applyNumberFormat="0" applyAlignment="0" applyProtection="0"/>
    <xf numFmtId="0" fontId="112" fillId="86" borderId="51" applyNumberFormat="0" applyAlignment="0" applyProtection="0"/>
    <xf numFmtId="0" fontId="83" fillId="38" borderId="49" applyNumberFormat="0" applyAlignment="0" applyProtection="0">
      <alignment vertical="center"/>
    </xf>
    <xf numFmtId="0" fontId="182" fillId="74" borderId="49"/>
    <xf numFmtId="0" fontId="113" fillId="87" borderId="49" applyNumberFormat="0" applyAlignment="0" applyProtection="0"/>
    <xf numFmtId="0" fontId="111" fillId="72" borderId="49" applyNumberFormat="0" applyAlignment="0" applyProtection="0"/>
    <xf numFmtId="0" fontId="112" fillId="86" borderId="51" applyNumberFormat="0" applyAlignment="0" applyProtection="0"/>
    <xf numFmtId="0" fontId="1" fillId="77" borderId="50" applyNumberFormat="0" applyAlignment="0" applyProtection="0"/>
    <xf numFmtId="0" fontId="103" fillId="73" borderId="51" applyNumberFormat="0" applyAlignment="0" applyProtection="0">
      <alignment vertical="center"/>
    </xf>
    <xf numFmtId="0" fontId="279" fillId="51" borderId="49" applyNumberFormat="0" applyAlignment="0" applyProtection="0">
      <alignment vertical="center"/>
    </xf>
    <xf numFmtId="0" fontId="112" fillId="86" borderId="51" applyNumberFormat="0" applyAlignment="0" applyProtection="0"/>
    <xf numFmtId="0" fontId="111" fillId="71" borderId="49" applyNumberFormat="0" applyAlignment="0" applyProtection="0"/>
    <xf numFmtId="0" fontId="118" fillId="0" borderId="52" applyNumberFormat="0" applyFill="0" applyAlignment="0" applyProtection="0"/>
    <xf numFmtId="0" fontId="84" fillId="51" borderId="51" applyNumberFormat="0" applyAlignment="0" applyProtection="0">
      <alignment vertical="center"/>
    </xf>
    <xf numFmtId="0" fontId="50" fillId="0" borderId="54" applyNumberFormat="0" applyFill="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158" fillId="51" borderId="51" applyNumberFormat="0" applyAlignment="0" applyProtection="0">
      <alignment vertical="center"/>
    </xf>
    <xf numFmtId="0" fontId="148" fillId="54" borderId="50" applyNumberFormat="0" applyFont="0" applyAlignment="0" applyProtection="0">
      <alignment vertical="center"/>
    </xf>
    <xf numFmtId="0" fontId="1" fillId="76" borderId="50" applyNumberFormat="0" applyFont="0" applyAlignment="0" applyProtection="0">
      <alignment vertical="center"/>
    </xf>
    <xf numFmtId="0" fontId="208" fillId="38" borderId="49" applyNumberFormat="0" applyAlignment="0" applyProtection="0">
      <alignment vertical="center"/>
    </xf>
    <xf numFmtId="0" fontId="341" fillId="71" borderId="49" applyNumberFormat="0" applyAlignment="0" applyProtection="0">
      <alignment vertical="center"/>
    </xf>
    <xf numFmtId="0" fontId="279" fillId="51" borderId="49" applyNumberFormat="0" applyAlignment="0" applyProtection="0">
      <alignment vertical="center"/>
    </xf>
    <xf numFmtId="0" fontId="79" fillId="0" borderId="52" applyNumberFormat="0" applyFill="0" applyAlignment="0" applyProtection="0">
      <alignment vertical="center"/>
    </xf>
    <xf numFmtId="0" fontId="102" fillId="38" borderId="49"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279" fillId="51" borderId="49" applyNumberForma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103" fillId="75" borderId="51"/>
    <xf numFmtId="0" fontId="148" fillId="54" borderId="50" applyNumberFormat="0" applyFont="0" applyAlignment="0" applyProtection="0">
      <alignment vertical="center"/>
    </xf>
    <xf numFmtId="0" fontId="196" fillId="54" borderId="50" applyNumberFormat="0" applyFont="0" applyAlignment="0" applyProtection="0">
      <alignment vertical="center"/>
    </xf>
    <xf numFmtId="0" fontId="209" fillId="51" borderId="51" applyNumberFormat="0" applyAlignment="0" applyProtection="0">
      <alignment vertical="center"/>
    </xf>
    <xf numFmtId="0" fontId="118" fillId="0" borderId="52" applyNumberFormat="0" applyFill="0" applyAlignment="0" applyProtection="0"/>
    <xf numFmtId="0" fontId="37" fillId="51" borderId="51" applyNumberFormat="0" applyAlignment="0" applyProtection="0"/>
    <xf numFmtId="0" fontId="50" fillId="0" borderId="54" applyNumberFormat="0" applyFill="0" applyAlignment="0" applyProtection="0">
      <alignment vertical="center"/>
    </xf>
    <xf numFmtId="0" fontId="157" fillId="38" borderId="49" applyNumberFormat="0" applyAlignment="0" applyProtection="0">
      <alignment vertical="center"/>
    </xf>
    <xf numFmtId="0" fontId="112" fillId="86" borderId="51" applyNumberFormat="0" applyAlignment="0" applyProtection="0"/>
    <xf numFmtId="0" fontId="103" fillId="75" borderId="51" applyNumberFormat="0" applyAlignment="0" applyProtection="0"/>
    <xf numFmtId="0" fontId="84" fillId="87" borderId="51" applyNumberFormat="0" applyAlignment="0" applyProtection="0"/>
    <xf numFmtId="0" fontId="113" fillId="86" borderId="49" applyNumberFormat="0" applyAlignment="0" applyProtection="0"/>
    <xf numFmtId="0" fontId="281" fillId="87" borderId="51" applyNumberFormat="0" applyAlignment="0" applyProtection="0"/>
    <xf numFmtId="0" fontId="50" fillId="0" borderId="54" applyNumberFormat="0" applyFill="0" applyAlignment="0" applyProtection="0">
      <alignment vertical="center"/>
    </xf>
    <xf numFmtId="0" fontId="111" fillId="71" borderId="49" applyNumberFormat="0" applyAlignment="0" applyProtection="0"/>
    <xf numFmtId="0" fontId="84" fillId="51" borderId="51" applyNumberFormat="0" applyAlignment="0" applyProtection="0">
      <alignment vertical="center"/>
    </xf>
    <xf numFmtId="0" fontId="30" fillId="0" borderId="52" applyNumberFormat="0" applyFill="0" applyAlignment="0" applyProtection="0"/>
    <xf numFmtId="0" fontId="1" fillId="76" borderId="50" applyNumberFormat="0" applyFont="0" applyAlignment="0" applyProtection="0"/>
    <xf numFmtId="0" fontId="112" fillId="86" borderId="51" applyNumberFormat="0" applyAlignment="0" applyProtection="0"/>
    <xf numFmtId="0" fontId="207" fillId="51" borderId="49" applyNumberFormat="0" applyAlignment="0" applyProtection="0">
      <alignment vertical="center"/>
    </xf>
    <xf numFmtId="0" fontId="112" fillId="86" borderId="51" applyNumberFormat="0" applyAlignment="0" applyProtection="0"/>
    <xf numFmtId="0" fontId="279" fillId="51" borderId="49" applyNumberFormat="0" applyAlignment="0" applyProtection="0">
      <alignment vertical="center"/>
    </xf>
    <xf numFmtId="0" fontId="1" fillId="77" borderId="50" applyNumberFormat="0" applyAlignment="0" applyProtection="0"/>
    <xf numFmtId="0" fontId="50" fillId="0" borderId="54" applyNumberFormat="0" applyFill="0" applyAlignment="0" applyProtection="0">
      <alignment vertical="center"/>
    </xf>
    <xf numFmtId="0" fontId="113" fillId="86" borderId="49" applyNumberFormat="0" applyAlignment="0" applyProtection="0"/>
    <xf numFmtId="0" fontId="112" fillId="87" borderId="51" applyNumberFormat="0" applyAlignment="0" applyProtection="0"/>
    <xf numFmtId="0" fontId="246" fillId="74" borderId="51" applyNumberFormat="0" applyAlignment="0" applyProtection="0">
      <alignment vertical="center"/>
    </xf>
    <xf numFmtId="0" fontId="320" fillId="74"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81" fillId="73" borderId="51" applyNumberFormat="0" applyAlignment="0" applyProtection="0">
      <alignment vertical="center"/>
    </xf>
    <xf numFmtId="0" fontId="19" fillId="54" borderId="50" applyNumberFormat="0" applyFont="0" applyAlignment="0" applyProtection="0"/>
    <xf numFmtId="0" fontId="118" fillId="0" borderId="52" applyNumberFormat="0" applyFill="0" applyAlignment="0" applyProtection="0"/>
    <xf numFmtId="0" fontId="112" fillId="86" borderId="51" applyNumberFormat="0" applyAlignment="0" applyProtection="0"/>
    <xf numFmtId="0" fontId="1" fillId="76" borderId="50" applyNumberFormat="0" applyFont="0" applyAlignment="0" applyProtection="0"/>
    <xf numFmtId="0" fontId="148" fillId="54" borderId="50" applyNumberFormat="0" applyFont="0" applyAlignment="0" applyProtection="0">
      <alignment vertical="center"/>
    </xf>
    <xf numFmtId="0" fontId="113" fillId="86" borderId="49" applyNumberFormat="0" applyAlignment="0" applyProtection="0"/>
    <xf numFmtId="0" fontId="1" fillId="76" borderId="50" applyNumberFormat="0" applyFont="0" applyAlignment="0" applyProtection="0"/>
    <xf numFmtId="0" fontId="153" fillId="0" borderId="52" applyNumberFormat="0" applyFill="0" applyAlignment="0" applyProtection="0"/>
    <xf numFmtId="0" fontId="207" fillId="51" borderId="49" applyNumberFormat="0" applyAlignment="0" applyProtection="0">
      <alignment vertical="center"/>
    </xf>
    <xf numFmtId="0" fontId="181" fillId="73" borderId="51" applyNumberFormat="0" applyAlignment="0" applyProtection="0">
      <alignment vertical="center"/>
    </xf>
    <xf numFmtId="0" fontId="279" fillId="51" borderId="49" applyNumberFormat="0" applyAlignment="0" applyProtection="0">
      <alignment vertical="center"/>
    </xf>
    <xf numFmtId="0" fontId="1" fillId="76" borderId="50" applyNumberFormat="0" applyFont="0" applyAlignment="0" applyProtection="0">
      <alignment vertical="center"/>
    </xf>
    <xf numFmtId="0" fontId="263" fillId="51" borderId="51" applyNumberFormat="0" applyAlignment="0" applyProtection="0">
      <alignment vertical="center"/>
    </xf>
    <xf numFmtId="0" fontId="84" fillId="86" borderId="51" applyNumberFormat="0" applyAlignment="0" applyProtection="0">
      <alignment vertical="center"/>
    </xf>
    <xf numFmtId="0" fontId="132" fillId="38" borderId="49" applyNumberFormat="0" applyAlignment="0" applyProtection="0">
      <alignment vertical="center"/>
    </xf>
    <xf numFmtId="0" fontId="37" fillId="51" borderId="51" applyNumberFormat="0" applyAlignment="0" applyProtection="0"/>
    <xf numFmtId="0" fontId="181" fillId="74" borderId="51"/>
    <xf numFmtId="0" fontId="226" fillId="38" borderId="49" applyNumberFormat="0" applyAlignment="0" applyProtection="0">
      <alignment vertical="center"/>
    </xf>
    <xf numFmtId="0" fontId="99" fillId="75" borderId="49" applyNumberFormat="0" applyAlignment="0" applyProtection="0"/>
    <xf numFmtId="0" fontId="91" fillId="0" borderId="54" applyNumberFormat="0" applyFill="0" applyAlignment="0" applyProtection="0">
      <alignment vertical="center"/>
    </xf>
    <xf numFmtId="0" fontId="102" fillId="38" borderId="49"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113" fillId="86" borderId="49" applyNumberFormat="0" applyAlignment="0" applyProtection="0"/>
    <xf numFmtId="0" fontId="50" fillId="0" borderId="54"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209" fillId="51" borderId="51" applyNumberFormat="0" applyAlignment="0" applyProtection="0">
      <alignment vertical="center"/>
    </xf>
    <xf numFmtId="0" fontId="111" fillId="71" borderId="49" applyNumberFormat="0" applyAlignment="0" applyProtection="0"/>
    <xf numFmtId="0" fontId="204" fillId="0" borderId="52" applyNumberFormat="0" applyFill="0" applyAlignment="0" applyProtection="0">
      <alignment vertical="center"/>
    </xf>
    <xf numFmtId="0" fontId="1" fillId="76" borderId="50" applyNumberFormat="0" applyFont="0" applyAlignment="0" applyProtection="0">
      <alignment vertical="center"/>
    </xf>
    <xf numFmtId="0" fontId="176" fillId="51" borderId="51" applyNumberFormat="0" applyAlignment="0" applyProtection="0">
      <alignment vertical="center"/>
    </xf>
    <xf numFmtId="0" fontId="112" fillId="86" borderId="51" applyNumberFormat="0" applyAlignment="0" applyProtection="0"/>
    <xf numFmtId="0" fontId="113" fillId="86" borderId="49" applyNumberFormat="0" applyAlignment="0" applyProtection="0"/>
    <xf numFmtId="0" fontId="113" fillId="86" borderId="49"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103" fillId="75" borderId="51" applyNumberFormat="0" applyAlignment="0" applyProtection="0"/>
    <xf numFmtId="0" fontId="118" fillId="0" borderId="52" applyNumberFormat="0" applyFill="0" applyAlignment="0" applyProtection="0"/>
    <xf numFmtId="0" fontId="113" fillId="51" borderId="49" applyNumberFormat="0" applyAlignment="0" applyProtection="0"/>
    <xf numFmtId="0" fontId="342" fillId="74" borderId="51" applyNumberFormat="0" applyAlignment="0" applyProtection="0">
      <alignment vertical="center"/>
    </xf>
    <xf numFmtId="0" fontId="242" fillId="75" borderId="49"/>
    <xf numFmtId="0" fontId="82" fillId="86" borderId="49" applyNumberFormat="0" applyAlignment="0" applyProtection="0">
      <alignment vertical="center"/>
    </xf>
    <xf numFmtId="0" fontId="181" fillId="73" borderId="51" applyNumberFormat="0" applyAlignment="0" applyProtection="0">
      <alignment vertical="center"/>
    </xf>
    <xf numFmtId="0" fontId="268" fillId="54" borderId="50" applyNumberFormat="0" applyFont="0" applyAlignment="0" applyProtection="0">
      <alignment vertical="center"/>
    </xf>
    <xf numFmtId="0" fontId="112" fillId="86" borderId="51" applyNumberFormat="0" applyAlignment="0" applyProtection="0"/>
    <xf numFmtId="0" fontId="112" fillId="86" borderId="51" applyNumberFormat="0" applyAlignment="0" applyProtection="0"/>
    <xf numFmtId="0" fontId="1" fillId="76" borderId="50" applyNumberFormat="0" applyFont="0" applyAlignment="0" applyProtection="0">
      <alignment vertical="center"/>
    </xf>
    <xf numFmtId="0" fontId="112" fillId="87" borderId="51" applyNumberFormat="0" applyAlignment="0" applyProtection="0"/>
    <xf numFmtId="0" fontId="189" fillId="0" borderId="54" applyNumberFormat="0" applyFill="0" applyAlignment="0" applyProtection="0">
      <alignment vertical="center"/>
    </xf>
    <xf numFmtId="0" fontId="112" fillId="86" borderId="51" applyNumberFormat="0" applyAlignment="0" applyProtection="0"/>
    <xf numFmtId="0" fontId="1" fillId="76" borderId="50" applyNumberFormat="0" applyFont="0" applyAlignment="0" applyProtection="0">
      <alignment vertical="center"/>
    </xf>
    <xf numFmtId="0" fontId="113" fillId="86" borderId="49" applyNumberFormat="0" applyAlignment="0" applyProtection="0"/>
    <xf numFmtId="0" fontId="112" fillId="86" borderId="51" applyNumberFormat="0" applyAlignment="0" applyProtection="0"/>
    <xf numFmtId="0" fontId="158" fillId="86" borderId="51" applyNumberFormat="0" applyAlignment="0" applyProtection="0">
      <alignment vertical="center"/>
    </xf>
    <xf numFmtId="0" fontId="113" fillId="86" borderId="49" applyNumberFormat="0" applyAlignment="0" applyProtection="0"/>
    <xf numFmtId="0" fontId="112" fillId="51" borderId="51" applyNumberFormat="0" applyAlignment="0" applyProtection="0"/>
    <xf numFmtId="0" fontId="1" fillId="76" borderId="50" applyNumberFormat="0" applyFont="0" applyAlignment="0" applyProtection="0">
      <alignment vertical="center"/>
    </xf>
    <xf numFmtId="0" fontId="338" fillId="75" borderId="49"/>
    <xf numFmtId="0" fontId="279" fillId="87" borderId="49" applyNumberFormat="0" applyAlignment="0" applyProtection="0"/>
    <xf numFmtId="0" fontId="50" fillId="0" borderId="54" applyNumberFormat="0" applyFill="0" applyAlignment="0" applyProtection="0">
      <alignment vertical="center"/>
    </xf>
    <xf numFmtId="0" fontId="31" fillId="51" borderId="49" applyNumberFormat="0" applyAlignment="0" applyProtection="0"/>
    <xf numFmtId="0" fontId="79" fillId="0" borderId="52" applyNumberFormat="0" applyFill="0" applyAlignment="0" applyProtection="0"/>
    <xf numFmtId="0" fontId="90" fillId="54" borderId="50" applyNumberFormat="0" applyFont="0" applyAlignment="0" applyProtection="0">
      <alignment vertical="center"/>
    </xf>
    <xf numFmtId="0" fontId="138" fillId="51" borderId="51" applyNumberFormat="0" applyAlignment="0" applyProtection="0">
      <alignment vertical="center"/>
    </xf>
    <xf numFmtId="0" fontId="113" fillId="86" borderId="49" applyNumberFormat="0" applyAlignment="0" applyProtection="0"/>
    <xf numFmtId="0" fontId="280" fillId="38" borderId="49" applyNumberFormat="0" applyAlignment="0" applyProtection="0">
      <alignment vertical="center"/>
    </xf>
    <xf numFmtId="0" fontId="91" fillId="0" borderId="54" applyNumberFormat="0" applyFill="0" applyAlignment="0" applyProtection="0">
      <alignment vertical="center"/>
    </xf>
    <xf numFmtId="0" fontId="91" fillId="0" borderId="54" applyNumberFormat="0" applyFill="0" applyAlignment="0" applyProtection="0">
      <alignment vertical="center"/>
    </xf>
    <xf numFmtId="0" fontId="112" fillId="87" borderId="51" applyNumberFormat="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1" fillId="76" borderId="50" applyNumberFormat="0" applyFont="0" applyAlignment="0" applyProtection="0">
      <alignment vertical="center"/>
    </xf>
    <xf numFmtId="0" fontId="175" fillId="38" borderId="49" applyNumberFormat="0" applyAlignment="0" applyProtection="0">
      <alignment vertical="center"/>
    </xf>
    <xf numFmtId="0" fontId="30" fillId="0" borderId="52" applyNumberFormat="0" applyFill="0" applyAlignment="0" applyProtection="0"/>
    <xf numFmtId="0" fontId="50" fillId="0" borderId="54" applyNumberFormat="0" applyFill="0" applyAlignment="0" applyProtection="0">
      <alignment vertical="center"/>
    </xf>
    <xf numFmtId="0" fontId="84" fillId="86" borderId="51" applyNumberFormat="0" applyAlignment="0" applyProtection="0">
      <alignment vertical="center"/>
    </xf>
    <xf numFmtId="0" fontId="250" fillId="54" borderId="50" applyNumberFormat="0" applyFont="0" applyAlignment="0" applyProtection="0">
      <alignment vertical="center"/>
    </xf>
    <xf numFmtId="0" fontId="50" fillId="0" borderId="54" applyNumberFormat="0" applyFill="0" applyAlignment="0" applyProtection="0">
      <alignment vertical="center"/>
    </xf>
    <xf numFmtId="0" fontId="226" fillId="38" borderId="49" applyNumberFormat="0" applyAlignment="0" applyProtection="0">
      <alignment vertical="center"/>
    </xf>
    <xf numFmtId="0" fontId="112" fillId="87" borderId="51"/>
    <xf numFmtId="0" fontId="83" fillId="38" borderId="49" applyNumberFormat="0" applyAlignment="0" applyProtection="0">
      <alignment vertical="center"/>
    </xf>
    <xf numFmtId="0" fontId="112" fillId="86" borderId="51" applyNumberFormat="0" applyAlignment="0" applyProtection="0"/>
    <xf numFmtId="0" fontId="171" fillId="0" borderId="52" applyNumberFormat="0" applyFill="0" applyAlignment="0" applyProtection="0">
      <alignment vertical="center"/>
    </xf>
    <xf numFmtId="0" fontId="112" fillId="86" borderId="51" applyNumberFormat="0" applyAlignment="0" applyProtection="0"/>
    <xf numFmtId="0" fontId="112" fillId="86" borderId="51" applyNumberFormat="0" applyAlignment="0" applyProtection="0"/>
    <xf numFmtId="0" fontId="112" fillId="51" borderId="51" applyNumberFormat="0" applyAlignment="0" applyProtection="0"/>
    <xf numFmtId="0" fontId="79" fillId="0" borderId="52" applyNumberFormat="0" applyFill="0" applyAlignment="0" applyProtection="0">
      <alignment vertical="center"/>
    </xf>
    <xf numFmtId="0" fontId="281" fillId="87" borderId="51" applyNumberFormat="0" applyAlignment="0" applyProtection="0"/>
    <xf numFmtId="0" fontId="50" fillId="0" borderId="54" applyNumberFormat="0" applyFill="0" applyAlignment="0" applyProtection="0">
      <alignment vertical="center"/>
    </xf>
    <xf numFmtId="0" fontId="84" fillId="51" borderId="51" applyNumberFormat="0" applyAlignment="0" applyProtection="0">
      <alignment vertical="center"/>
    </xf>
    <xf numFmtId="0" fontId="37" fillId="51" borderId="51" applyNumberFormat="0" applyAlignment="0" applyProtection="0"/>
    <xf numFmtId="0" fontId="208" fillId="38" borderId="49" applyNumberFormat="0" applyAlignment="0" applyProtection="0">
      <alignment vertical="center"/>
    </xf>
    <xf numFmtId="0" fontId="214" fillId="54" borderId="50" applyNumberFormat="0" applyFont="0" applyAlignment="0" applyProtection="0">
      <alignment vertical="center"/>
    </xf>
    <xf numFmtId="0" fontId="90" fillId="54" borderId="50" applyNumberFormat="0" applyFont="0" applyAlignment="0" applyProtection="0">
      <alignment vertical="center"/>
    </xf>
    <xf numFmtId="0" fontId="84" fillId="51" borderId="51" applyNumberFormat="0" applyAlignment="0" applyProtection="0">
      <alignment vertical="center"/>
    </xf>
    <xf numFmtId="0" fontId="83" fillId="72" borderId="49" applyNumberFormat="0" applyAlignment="0" applyProtection="0"/>
    <xf numFmtId="0" fontId="103" fillId="74" borderId="51" applyNumberFormat="0" applyAlignment="0" applyProtection="0">
      <alignment vertical="center"/>
    </xf>
    <xf numFmtId="0" fontId="193" fillId="71" borderId="49"/>
    <xf numFmtId="0" fontId="82" fillId="86" borderId="49" applyNumberFormat="0" applyAlignment="0" applyProtection="0">
      <alignment vertical="center"/>
    </xf>
    <xf numFmtId="0" fontId="280" fillId="38" borderId="49" applyNumberFormat="0" applyAlignment="0" applyProtection="0">
      <alignment vertical="center"/>
    </xf>
    <xf numFmtId="0" fontId="84" fillId="51" borderId="51" applyNumberFormat="0" applyAlignment="0" applyProtection="0">
      <alignment vertical="center"/>
    </xf>
    <xf numFmtId="0" fontId="1" fillId="76" borderId="50" applyNumberFormat="0" applyFont="0" applyAlignment="0" applyProtection="0"/>
    <xf numFmtId="0" fontId="146" fillId="54" borderId="50" applyNumberFormat="0" applyFont="0" applyAlignment="0" applyProtection="0">
      <alignment vertical="center"/>
    </xf>
    <xf numFmtId="0" fontId="209" fillId="51" borderId="51" applyNumberFormat="0" applyAlignment="0" applyProtection="0">
      <alignment vertical="center"/>
    </xf>
    <xf numFmtId="0" fontId="214" fillId="54" borderId="50" applyNumberFormat="0" applyFont="0" applyAlignment="0" applyProtection="0">
      <alignment vertical="center"/>
    </xf>
    <xf numFmtId="0" fontId="193" fillId="71" borderId="49" applyNumberFormat="0" applyAlignment="0" applyProtection="0">
      <alignment vertical="center"/>
    </xf>
    <xf numFmtId="0" fontId="158" fillId="51" borderId="51" applyNumberFormat="0" applyAlignment="0" applyProtection="0">
      <alignment vertical="center"/>
    </xf>
    <xf numFmtId="0" fontId="279" fillId="86" borderId="49" applyNumberFormat="0" applyAlignment="0" applyProtection="0">
      <alignment vertical="center"/>
    </xf>
    <xf numFmtId="0" fontId="234" fillId="0" borderId="54" applyNumberFormat="0" applyFill="0" applyAlignment="0" applyProtection="0">
      <alignment vertical="center"/>
    </xf>
    <xf numFmtId="0" fontId="103" fillId="75" borderId="51" applyNumberFormat="0" applyAlignment="0" applyProtection="0"/>
    <xf numFmtId="0" fontId="246" fillId="74" borderId="51" applyNumberFormat="0" applyAlignment="0" applyProtection="0">
      <alignment vertical="center"/>
    </xf>
    <xf numFmtId="0" fontId="112" fillId="86" borderId="51" applyNumberFormat="0" applyAlignment="0" applyProtection="0"/>
    <xf numFmtId="0" fontId="50" fillId="0" borderId="54" applyNumberFormat="0" applyFill="0" applyAlignment="0" applyProtection="0">
      <alignment vertical="center"/>
    </xf>
    <xf numFmtId="0" fontId="103" fillId="75" borderId="51" applyNumberFormat="0" applyAlignment="0" applyProtection="0"/>
    <xf numFmtId="0" fontId="84" fillId="51" borderId="51" applyNumberFormat="0" applyAlignment="0" applyProtection="0">
      <alignment vertical="center"/>
    </xf>
    <xf numFmtId="0" fontId="263" fillId="51" borderId="51" applyNumberFormat="0" applyAlignment="0" applyProtection="0">
      <alignment vertical="center"/>
    </xf>
    <xf numFmtId="0" fontId="118" fillId="0" borderId="52" applyNumberFormat="0" applyFill="0" applyAlignment="0" applyProtection="0"/>
    <xf numFmtId="0" fontId="157" fillId="38" borderId="49" applyNumberFormat="0" applyAlignment="0" applyProtection="0">
      <alignment vertical="center"/>
    </xf>
    <xf numFmtId="0" fontId="111" fillId="72" borderId="49" applyNumberFormat="0" applyAlignment="0" applyProtection="0"/>
    <xf numFmtId="0" fontId="84" fillId="87" borderId="51" applyNumberFormat="0" applyAlignment="0" applyProtection="0"/>
    <xf numFmtId="0" fontId="279" fillId="51" borderId="49" applyNumberFormat="0" applyAlignment="0" applyProtection="0">
      <alignment vertical="center"/>
    </xf>
    <xf numFmtId="0" fontId="50" fillId="0" borderId="54" applyNumberFormat="0" applyFill="0" applyAlignment="0" applyProtection="0">
      <alignment vertical="center"/>
    </xf>
    <xf numFmtId="0" fontId="84" fillId="86" borderId="51" applyNumberFormat="0" applyAlignment="0" applyProtection="0">
      <alignment vertical="center"/>
    </xf>
    <xf numFmtId="0" fontId="118" fillId="0" borderId="52" applyNumberFormat="0" applyFill="0" applyAlignment="0" applyProtection="0"/>
    <xf numFmtId="0" fontId="113" fillId="51" borderId="49" applyNumberFormat="0" applyAlignment="0" applyProtection="0"/>
    <xf numFmtId="0" fontId="281" fillId="51" borderId="51" applyNumberFormat="0" applyAlignment="0" applyProtection="0">
      <alignment vertical="center"/>
    </xf>
    <xf numFmtId="0" fontId="103" fillId="74" borderId="51" applyNumberFormat="0" applyAlignment="0" applyProtection="0">
      <alignment vertical="center"/>
    </xf>
    <xf numFmtId="0" fontId="1" fillId="76" borderId="50" applyNumberFormat="0" applyFont="0" applyAlignment="0" applyProtection="0">
      <alignment vertical="center"/>
    </xf>
    <xf numFmtId="0" fontId="208" fillId="38" borderId="49" applyNumberFormat="0" applyAlignment="0" applyProtection="0">
      <alignment vertical="center"/>
    </xf>
    <xf numFmtId="0" fontId="342" fillId="74" borderId="51" applyNumberFormat="0" applyAlignment="0" applyProtection="0">
      <alignment vertical="center"/>
    </xf>
    <xf numFmtId="0" fontId="111" fillId="71" borderId="49" applyNumberFormat="0" applyAlignment="0" applyProtection="0"/>
    <xf numFmtId="0" fontId="281" fillId="51" borderId="51" applyNumberFormat="0" applyAlignment="0" applyProtection="0">
      <alignment vertical="center"/>
    </xf>
    <xf numFmtId="0" fontId="263" fillId="51" borderId="51" applyNumberFormat="0" applyAlignment="0" applyProtection="0">
      <alignment vertical="center"/>
    </xf>
    <xf numFmtId="0" fontId="113" fillId="86" borderId="49" applyNumberFormat="0" applyAlignment="0" applyProtection="0"/>
    <xf numFmtId="0" fontId="103" fillId="74" borderId="51" applyNumberFormat="0" applyAlignment="0" applyProtection="0">
      <alignment vertical="center"/>
    </xf>
    <xf numFmtId="0" fontId="222" fillId="0" borderId="52" applyNumberFormat="0" applyFill="0" applyAlignment="0" applyProtection="0">
      <alignment vertical="center"/>
    </xf>
    <xf numFmtId="0" fontId="1" fillId="76" borderId="50" applyNumberFormat="0" applyFont="0" applyAlignment="0" applyProtection="0">
      <alignment vertical="center"/>
    </xf>
    <xf numFmtId="0" fontId="268" fillId="54" borderId="50" applyNumberFormat="0" applyFont="0" applyAlignment="0" applyProtection="0">
      <alignment vertical="center"/>
    </xf>
    <xf numFmtId="0" fontId="50" fillId="0" borderId="54" applyNumberFormat="0" applyFill="0" applyAlignment="0" applyProtection="0">
      <alignment vertical="center"/>
    </xf>
    <xf numFmtId="0" fontId="111" fillId="71" borderId="49" applyNumberFormat="0" applyAlignment="0" applyProtection="0"/>
    <xf numFmtId="0" fontId="79" fillId="0" borderId="52" applyNumberFormat="0" applyFill="0" applyAlignment="0" applyProtection="0"/>
    <xf numFmtId="0" fontId="246" fillId="75" borderId="51"/>
    <xf numFmtId="0" fontId="281" fillId="51" borderId="51" applyNumberFormat="0" applyAlignment="0" applyProtection="0">
      <alignment vertical="center"/>
    </xf>
    <xf numFmtId="0" fontId="1" fillId="76" borderId="50" applyNumberFormat="0" applyFont="0" applyAlignment="0" applyProtection="0"/>
    <xf numFmtId="0" fontId="30" fillId="0" borderId="52" applyNumberFormat="0" applyFill="0" applyAlignment="0" applyProtection="0"/>
    <xf numFmtId="0" fontId="1" fillId="76" borderId="50" applyNumberFormat="0" applyFont="0" applyAlignment="0" applyProtection="0">
      <alignment vertical="center"/>
    </xf>
    <xf numFmtId="0" fontId="1" fillId="76" borderId="50" applyNumberFormat="0" applyFont="0" applyAlignment="0" applyProtection="0"/>
    <xf numFmtId="0" fontId="125" fillId="51" borderId="49" applyNumberFormat="0" applyAlignment="0" applyProtection="0">
      <alignment vertical="center"/>
    </xf>
    <xf numFmtId="0" fontId="181" fillId="74" borderId="51"/>
    <xf numFmtId="0" fontId="208" fillId="38" borderId="49" applyNumberFormat="0" applyAlignment="0" applyProtection="0">
      <alignment vertical="center"/>
    </xf>
    <xf numFmtId="0" fontId="50" fillId="0" borderId="54" applyNumberFormat="0" applyFill="0" applyAlignment="0" applyProtection="0">
      <alignment vertical="center"/>
    </xf>
    <xf numFmtId="0" fontId="279" fillId="51" borderId="49" applyNumberFormat="0" applyAlignment="0" applyProtection="0">
      <alignment vertical="center"/>
    </xf>
    <xf numFmtId="0" fontId="1" fillId="76" borderId="50" applyNumberFormat="0" applyFont="0" applyAlignment="0" applyProtection="0"/>
    <xf numFmtId="0" fontId="79" fillId="0" borderId="52" applyNumberFormat="0" applyFill="0" applyAlignment="0" applyProtection="0">
      <alignment vertical="center"/>
    </xf>
    <xf numFmtId="0" fontId="113" fillId="86" borderId="49" applyNumberFormat="0" applyAlignment="0" applyProtection="0"/>
    <xf numFmtId="0" fontId="112" fillId="86" borderId="51" applyNumberFormat="0" applyAlignment="0" applyProtection="0"/>
    <xf numFmtId="0" fontId="113" fillId="86" borderId="49" applyNumberFormat="0" applyAlignment="0" applyProtection="0"/>
    <xf numFmtId="0" fontId="31" fillId="51" borderId="49" applyNumberFormat="0" applyAlignment="0" applyProtection="0"/>
    <xf numFmtId="0" fontId="112" fillId="87" borderId="51"/>
    <xf numFmtId="0" fontId="226" fillId="38" borderId="49" applyNumberFormat="0" applyAlignment="0" applyProtection="0">
      <alignment vertical="center"/>
    </xf>
    <xf numFmtId="0" fontId="111" fillId="71" borderId="49" applyNumberFormat="0" applyAlignment="0" applyProtection="0"/>
    <xf numFmtId="0" fontId="158" fillId="86" borderId="51" applyNumberFormat="0" applyAlignment="0" applyProtection="0">
      <alignment vertical="center"/>
    </xf>
    <xf numFmtId="0" fontId="123" fillId="54" borderId="50" applyNumberFormat="0" applyFont="0" applyAlignment="0" applyProtection="0">
      <alignment vertical="center"/>
    </xf>
    <xf numFmtId="0" fontId="50" fillId="0" borderId="54" applyNumberFormat="0" applyFill="0" applyAlignment="0" applyProtection="0">
      <alignment vertical="center"/>
    </xf>
    <xf numFmtId="0" fontId="280" fillId="38" borderId="49" applyNumberFormat="0" applyAlignment="0" applyProtection="0">
      <alignment vertical="center"/>
    </xf>
    <xf numFmtId="0" fontId="281" fillId="51" borderId="51" applyNumberFormat="0" applyAlignment="0" applyProtection="0">
      <alignment vertical="center"/>
    </xf>
    <xf numFmtId="0" fontId="50" fillId="0" borderId="54" applyNumberFormat="0" applyFill="0" applyAlignment="0" applyProtection="0">
      <alignment vertical="center"/>
    </xf>
    <xf numFmtId="0" fontId="281" fillId="51" borderId="51" applyNumberFormat="0" applyAlignment="0" applyProtection="0">
      <alignment vertical="center"/>
    </xf>
    <xf numFmtId="0" fontId="193" fillId="38" borderId="49" applyNumberFormat="0" applyAlignment="0" applyProtection="0">
      <alignment vertical="center"/>
    </xf>
    <xf numFmtId="0" fontId="132" fillId="38" borderId="49" applyNumberFormat="0" applyAlignment="0" applyProtection="0">
      <alignment vertical="center"/>
    </xf>
    <xf numFmtId="0" fontId="118" fillId="0" borderId="52" applyNumberFormat="0" applyFill="0" applyAlignment="0" applyProtection="0"/>
    <xf numFmtId="0" fontId="208" fillId="38" borderId="49" applyNumberFormat="0" applyAlignment="0" applyProtection="0">
      <alignment vertical="center"/>
    </xf>
    <xf numFmtId="0" fontId="99" fillId="75" borderId="49" applyNumberFormat="0" applyAlignment="0" applyProtection="0"/>
    <xf numFmtId="0" fontId="84" fillId="51" borderId="51" applyNumberFormat="0" applyAlignment="0" applyProtection="0">
      <alignment vertical="center"/>
    </xf>
    <xf numFmtId="0" fontId="209" fillId="51" borderId="51" applyNumberFormat="0" applyAlignment="0" applyProtection="0">
      <alignment vertical="center"/>
    </xf>
    <xf numFmtId="0" fontId="50" fillId="0" borderId="54" applyNumberFormat="0" applyFill="0" applyAlignment="0" applyProtection="0">
      <alignment vertical="center"/>
    </xf>
    <xf numFmtId="0" fontId="112" fillId="86" borderId="51" applyNumberFormat="0" applyAlignment="0" applyProtection="0"/>
    <xf numFmtId="0" fontId="118" fillId="0" borderId="52" applyNumberFormat="0" applyFill="0" applyAlignment="0" applyProtection="0"/>
    <xf numFmtId="0" fontId="158" fillId="51" borderId="51" applyNumberFormat="0" applyAlignment="0" applyProtection="0">
      <alignment vertical="center"/>
    </xf>
    <xf numFmtId="0" fontId="72" fillId="54" borderId="50" applyNumberFormat="0" applyFont="0" applyAlignment="0" applyProtection="0">
      <alignment vertical="center"/>
    </xf>
    <xf numFmtId="0" fontId="38" fillId="38" borderId="49" applyNumberFormat="0" applyAlignment="0" applyProtection="0"/>
    <xf numFmtId="0" fontId="118" fillId="0" borderId="52" applyNumberFormat="0" applyFill="0" applyAlignment="0" applyProtection="0"/>
    <xf numFmtId="0" fontId="246" fillId="74" borderId="51" applyNumberFormat="0" applyAlignment="0" applyProtection="0">
      <alignment vertical="center"/>
    </xf>
    <xf numFmtId="0" fontId="111" fillId="71" borderId="49" applyNumberFormat="0" applyAlignment="0" applyProtection="0"/>
    <xf numFmtId="0" fontId="113" fillId="86" borderId="49" applyNumberFormat="0" applyAlignment="0" applyProtection="0"/>
    <xf numFmtId="0" fontId="84" fillId="87" borderId="51"/>
    <xf numFmtId="0" fontId="38" fillId="38" borderId="49" applyNumberFormat="0" applyAlignment="0" applyProtection="0"/>
    <xf numFmtId="0" fontId="118" fillId="0" borderId="52" applyNumberFormat="0" applyFill="0" applyAlignment="0" applyProtection="0"/>
    <xf numFmtId="0" fontId="112" fillId="51" borderId="51" applyNumberFormat="0" applyAlignment="0" applyProtection="0"/>
    <xf numFmtId="0" fontId="103" fillId="74" borderId="51" applyNumberFormat="0" applyAlignment="0" applyProtection="0">
      <alignment vertical="center"/>
    </xf>
    <xf numFmtId="0" fontId="209" fillId="51" borderId="51" applyNumberFormat="0" applyAlignment="0" applyProtection="0">
      <alignment vertical="center"/>
    </xf>
    <xf numFmtId="0" fontId="50" fillId="0" borderId="54" applyNumberFormat="0" applyFill="0" applyAlignment="0" applyProtection="0">
      <alignment vertical="center"/>
    </xf>
    <xf numFmtId="0" fontId="153" fillId="0" borderId="52" applyNumberFormat="0" applyFill="0" applyAlignment="0" applyProtection="0">
      <alignment vertical="center"/>
    </xf>
    <xf numFmtId="0" fontId="153" fillId="0" borderId="52" applyNumberFormat="0" applyFill="0" applyAlignment="0" applyProtection="0"/>
    <xf numFmtId="0" fontId="268" fillId="54" borderId="50" applyNumberFormat="0" applyFont="0" applyAlignment="0" applyProtection="0">
      <alignment vertical="center"/>
    </xf>
    <xf numFmtId="0" fontId="209" fillId="51" borderId="51" applyNumberFormat="0" applyAlignment="0" applyProtection="0">
      <alignment vertical="center"/>
    </xf>
    <xf numFmtId="0" fontId="280" fillId="38" borderId="49" applyNumberFormat="0" applyAlignment="0" applyProtection="0">
      <alignment vertical="center"/>
    </xf>
    <xf numFmtId="0" fontId="50" fillId="0" borderId="54" applyNumberFormat="0" applyFill="0" applyAlignment="0" applyProtection="0">
      <alignment vertical="center"/>
    </xf>
    <xf numFmtId="0" fontId="157" fillId="38" borderId="49" applyNumberFormat="0" applyAlignment="0" applyProtection="0">
      <alignment vertical="center"/>
    </xf>
    <xf numFmtId="0" fontId="208" fillId="38" borderId="49" applyNumberFormat="0" applyAlignment="0" applyProtection="0">
      <alignment vertical="center"/>
    </xf>
    <xf numFmtId="0" fontId="103" fillId="74" borderId="51" applyNumberFormat="0" applyAlignment="0" applyProtection="0">
      <alignment vertical="center"/>
    </xf>
    <xf numFmtId="0" fontId="208" fillId="38" borderId="49" applyNumberFormat="0" applyAlignment="0" applyProtection="0">
      <alignment vertical="center"/>
    </xf>
    <xf numFmtId="0" fontId="103" fillId="74" borderId="51" applyNumberFormat="0" applyAlignment="0" applyProtection="0">
      <alignment vertical="center"/>
    </xf>
    <xf numFmtId="0" fontId="268" fillId="54" borderId="50" applyNumberFormat="0" applyFont="0" applyAlignment="0" applyProtection="0">
      <alignment vertical="center"/>
    </xf>
    <xf numFmtId="0" fontId="79" fillId="0" borderId="52" applyNumberFormat="0" applyFill="0" applyAlignment="0" applyProtection="0">
      <alignment vertical="center"/>
    </xf>
    <xf numFmtId="0" fontId="50" fillId="0" borderId="54" applyNumberFormat="0" applyFill="0" applyAlignment="0" applyProtection="0">
      <alignment vertical="center"/>
    </xf>
    <xf numFmtId="0" fontId="30" fillId="0" borderId="52" applyNumberFormat="0" applyFill="0" applyAlignment="0" applyProtection="0"/>
    <xf numFmtId="0" fontId="263" fillId="51" borderId="51" applyNumberFormat="0" applyAlignment="0" applyProtection="0">
      <alignment vertical="center"/>
    </xf>
    <xf numFmtId="0" fontId="37" fillId="51" borderId="51" applyNumberFormat="0" applyAlignment="0" applyProtection="0"/>
    <xf numFmtId="0" fontId="112" fillId="86" borderId="51" applyNumberFormat="0" applyAlignment="0" applyProtection="0"/>
    <xf numFmtId="0" fontId="157" fillId="38" borderId="49" applyNumberFormat="0" applyAlignment="0" applyProtection="0">
      <alignment vertical="center"/>
    </xf>
    <xf numFmtId="0" fontId="82" fillId="86" borderId="49" applyNumberFormat="0" applyAlignment="0" applyProtection="0">
      <alignment vertical="center"/>
    </xf>
    <xf numFmtId="0" fontId="91" fillId="0" borderId="54" applyNumberFormat="0" applyFill="0" applyAlignment="0" applyProtection="0"/>
    <xf numFmtId="0" fontId="1" fillId="76" borderId="50" applyNumberFormat="0" applyFont="0" applyAlignment="0" applyProtection="0"/>
    <xf numFmtId="0" fontId="204" fillId="0" borderId="52" applyNumberFormat="0" applyFill="0" applyAlignment="0" applyProtection="0">
      <alignment vertical="center"/>
    </xf>
    <xf numFmtId="0" fontId="84" fillId="51" borderId="51" applyNumberFormat="0" applyAlignment="0" applyProtection="0">
      <alignment vertical="center"/>
    </xf>
    <xf numFmtId="0" fontId="181" fillId="73" borderId="51" applyNumberFormat="0" applyAlignment="0" applyProtection="0">
      <alignment vertical="center"/>
    </xf>
    <xf numFmtId="0" fontId="193" fillId="38" borderId="49" applyNumberFormat="0" applyAlignment="0" applyProtection="0">
      <alignment vertical="center"/>
    </xf>
    <xf numFmtId="0" fontId="276" fillId="0" borderId="52" applyNumberFormat="0" applyFill="0" applyAlignment="0" applyProtection="0">
      <alignment vertical="center"/>
    </xf>
    <xf numFmtId="0" fontId="50" fillId="0" borderId="54" applyNumberFormat="0" applyFill="0" applyAlignment="0" applyProtection="0">
      <alignment vertical="center"/>
    </xf>
    <xf numFmtId="0" fontId="1" fillId="76" borderId="50" applyNumberFormat="0" applyFont="0" applyAlignment="0" applyProtection="0">
      <alignment vertical="center"/>
    </xf>
    <xf numFmtId="0" fontId="250" fillId="54" borderId="50" applyNumberFormat="0" applyFont="0" applyAlignment="0" applyProtection="0">
      <alignment vertical="center"/>
    </xf>
    <xf numFmtId="0" fontId="156" fillId="86" borderId="49" applyNumberFormat="0" applyAlignment="0" applyProtection="0">
      <alignment vertical="center"/>
    </xf>
    <xf numFmtId="0" fontId="19" fillId="54" borderId="50" applyNumberFormat="0" applyFont="0" applyAlignment="0" applyProtection="0"/>
    <xf numFmtId="0" fontId="1" fillId="76" borderId="50" applyNumberFormat="0" applyFont="0" applyAlignment="0" applyProtection="0"/>
    <xf numFmtId="0" fontId="103" fillId="75" borderId="51" applyNumberFormat="0" applyAlignment="0" applyProtection="0"/>
    <xf numFmtId="0" fontId="175" fillId="38" borderId="49" applyNumberFormat="0" applyAlignment="0" applyProtection="0">
      <alignment vertical="center"/>
    </xf>
    <xf numFmtId="0" fontId="207" fillId="51" borderId="49" applyNumberFormat="0" applyAlignment="0" applyProtection="0">
      <alignment vertical="center"/>
    </xf>
    <xf numFmtId="0" fontId="112" fillId="86" borderId="51" applyNumberFormat="0" applyAlignment="0" applyProtection="0"/>
    <xf numFmtId="0" fontId="176" fillId="51" borderId="51" applyNumberFormat="0" applyAlignment="0" applyProtection="0">
      <alignment vertical="center"/>
    </xf>
    <xf numFmtId="0" fontId="37" fillId="51" borderId="51" applyNumberFormat="0" applyAlignment="0" applyProtection="0"/>
    <xf numFmtId="0" fontId="50" fillId="0" borderId="54" applyNumberFormat="0" applyFill="0" applyAlignment="0" applyProtection="0">
      <alignment vertical="center"/>
    </xf>
    <xf numFmtId="0" fontId="280" fillId="38" borderId="49" applyNumberFormat="0" applyAlignment="0" applyProtection="0">
      <alignment vertical="center"/>
    </xf>
    <xf numFmtId="0" fontId="242" fillId="75" borderId="49"/>
    <xf numFmtId="0" fontId="193" fillId="71" borderId="49"/>
    <xf numFmtId="0" fontId="157" fillId="71" borderId="49" applyNumberFormat="0" applyAlignment="0" applyProtection="0">
      <alignment vertical="center"/>
    </xf>
    <xf numFmtId="0" fontId="316" fillId="74" borderId="49" applyNumberFormat="0" applyAlignment="0" applyProtection="0">
      <alignment vertical="center"/>
    </xf>
    <xf numFmtId="0" fontId="181" fillId="73" borderId="51" applyNumberFormat="0" applyAlignment="0" applyProtection="0">
      <alignment vertical="center"/>
    </xf>
    <xf numFmtId="0" fontId="281" fillId="51" borderId="51" applyNumberFormat="0" applyAlignment="0" applyProtection="0">
      <alignment vertical="center"/>
    </xf>
    <xf numFmtId="0" fontId="207" fillId="51" borderId="49" applyNumberFormat="0" applyAlignment="0" applyProtection="0">
      <alignment vertical="center"/>
    </xf>
    <xf numFmtId="0" fontId="112" fillId="86" borderId="51" applyNumberFormat="0" applyAlignment="0" applyProtection="0"/>
    <xf numFmtId="0" fontId="111" fillId="71" borderId="49" applyNumberFormat="0" applyAlignment="0" applyProtection="0"/>
    <xf numFmtId="0" fontId="153" fillId="0" borderId="52" applyNumberFormat="0" applyFill="0" applyAlignment="0" applyProtection="0">
      <alignment vertical="center"/>
    </xf>
    <xf numFmtId="0" fontId="37" fillId="51" borderId="51" applyNumberFormat="0" applyAlignment="0" applyProtection="0"/>
    <xf numFmtId="0" fontId="112" fillId="86" borderId="51" applyNumberFormat="0" applyAlignment="0" applyProtection="0"/>
    <xf numFmtId="0" fontId="50" fillId="0" borderId="54" applyNumberFormat="0" applyFill="0" applyAlignment="0" applyProtection="0">
      <alignment vertical="center"/>
    </xf>
    <xf numFmtId="0" fontId="209" fillId="51" borderId="51" applyNumberFormat="0" applyAlignment="0" applyProtection="0">
      <alignment vertical="center"/>
    </xf>
    <xf numFmtId="0" fontId="266" fillId="54" borderId="50" applyNumberFormat="0" applyFont="0" applyAlignment="0" applyProtection="0">
      <alignment vertical="center"/>
    </xf>
    <xf numFmtId="0" fontId="83" fillId="38" borderId="49" applyNumberFormat="0" applyAlignment="0" applyProtection="0">
      <alignment vertical="center"/>
    </xf>
    <xf numFmtId="0" fontId="72" fillId="54" borderId="50" applyNumberFormat="0" applyFont="0" applyAlignment="0" applyProtection="0">
      <alignment vertical="center"/>
    </xf>
    <xf numFmtId="0" fontId="72" fillId="54" borderId="50" applyNumberFormat="0" applyFont="0" applyAlignment="0" applyProtection="0">
      <alignment vertical="center"/>
    </xf>
    <xf numFmtId="0" fontId="72" fillId="54" borderId="50" applyNumberFormat="0" applyFont="0" applyAlignment="0" applyProtection="0">
      <alignment vertical="center"/>
    </xf>
    <xf numFmtId="0" fontId="148" fillId="54" borderId="50" applyNumberFormat="0" applyFont="0" applyAlignment="0" applyProtection="0">
      <alignment vertical="center"/>
    </xf>
    <xf numFmtId="0" fontId="148" fillId="54" borderId="50" applyNumberFormat="0" applyFont="0" applyAlignment="0" applyProtection="0">
      <alignment vertical="center"/>
    </xf>
    <xf numFmtId="0" fontId="148" fillId="54" borderId="50" applyNumberFormat="0" applyFont="0" applyAlignment="0" applyProtection="0">
      <alignment vertical="center"/>
    </xf>
    <xf numFmtId="0" fontId="207" fillId="51" borderId="41" applyNumberFormat="0" applyAlignment="0" applyProtection="0">
      <alignment vertical="center"/>
    </xf>
    <xf numFmtId="0" fontId="103" fillId="74" borderId="43" applyNumberFormat="0" applyAlignment="0" applyProtection="0">
      <alignment vertical="center"/>
    </xf>
    <xf numFmtId="0" fontId="279" fillId="51" borderId="41" applyNumberFormat="0" applyAlignment="0" applyProtection="0">
      <alignment vertical="center"/>
    </xf>
    <xf numFmtId="0" fontId="209" fillId="51" borderId="43" applyNumberFormat="0" applyAlignment="0" applyProtection="0">
      <alignment vertical="center"/>
    </xf>
    <xf numFmtId="0" fontId="19" fillId="54" borderId="42" applyNumberFormat="0" applyFont="0" applyAlignment="0" applyProtection="0"/>
    <xf numFmtId="0" fontId="112" fillId="86" borderId="43" applyNumberFormat="0" applyAlignment="0" applyProtection="0"/>
    <xf numFmtId="0" fontId="158" fillId="51" borderId="43" applyNumberFormat="0" applyAlignment="0" applyProtection="0">
      <alignment vertical="center"/>
    </xf>
    <xf numFmtId="0" fontId="268" fillId="54" borderId="42" applyNumberFormat="0" applyFont="0" applyAlignment="0" applyProtection="0">
      <alignment vertical="center"/>
    </xf>
    <xf numFmtId="0" fontId="103" fillId="73" borderId="43" applyNumberFormat="0" applyAlignment="0" applyProtection="0">
      <alignment vertical="center"/>
    </xf>
    <xf numFmtId="0" fontId="175" fillId="38" borderId="41" applyNumberFormat="0" applyAlignment="0" applyProtection="0">
      <alignment vertical="center"/>
    </xf>
    <xf numFmtId="0" fontId="84" fillId="86" borderId="43" applyNumberFormat="0" applyAlignment="0" applyProtection="0">
      <alignment vertical="center"/>
    </xf>
    <xf numFmtId="0" fontId="138" fillId="51" borderId="43" applyNumberFormat="0" applyAlignment="0" applyProtection="0">
      <alignment vertical="center"/>
    </xf>
    <xf numFmtId="0" fontId="50" fillId="0" borderId="40" applyNumberFormat="0" applyFill="0" applyAlignment="0" applyProtection="0">
      <alignment vertical="center"/>
    </xf>
    <xf numFmtId="0" fontId="102" fillId="38"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268" fillId="54" borderId="42" applyNumberFormat="0" applyFont="0" applyAlignment="0" applyProtection="0">
      <alignment vertical="center"/>
    </xf>
    <xf numFmtId="0" fontId="83" fillId="71" borderId="41" applyNumberFormat="0" applyAlignment="0" applyProtection="0">
      <alignment vertical="center"/>
    </xf>
    <xf numFmtId="0" fontId="225" fillId="51" borderId="41" applyNumberFormat="0" applyAlignment="0" applyProtection="0">
      <alignment vertical="center"/>
    </xf>
    <xf numFmtId="0" fontId="193" fillId="71" borderId="41" applyNumberFormat="0" applyAlignment="0" applyProtection="0">
      <alignment vertical="center"/>
    </xf>
    <xf numFmtId="0" fontId="91" fillId="0" borderId="40" applyNumberFormat="0" applyFill="0" applyAlignment="0" applyProtection="0"/>
    <xf numFmtId="0" fontId="148" fillId="54" borderId="42" applyNumberFormat="0" applyFont="0" applyAlignment="0" applyProtection="0">
      <alignment vertical="center"/>
    </xf>
    <xf numFmtId="0" fontId="113" fillId="86" borderId="41" applyNumberFormat="0" applyAlignment="0" applyProtection="0"/>
    <xf numFmtId="0" fontId="320" fillId="74" borderId="43" applyNumberFormat="0" applyAlignment="0" applyProtection="0">
      <alignment vertical="center"/>
    </xf>
    <xf numFmtId="0" fontId="246" fillId="74"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342" fillId="74" borderId="43" applyNumberFormat="0" applyAlignment="0" applyProtection="0">
      <alignment vertical="center"/>
    </xf>
    <xf numFmtId="0" fontId="245" fillId="72" borderId="41"/>
    <xf numFmtId="0" fontId="84" fillId="51" borderId="43" applyNumberFormat="0" applyAlignment="0" applyProtection="0">
      <alignment vertical="center"/>
    </xf>
    <xf numFmtId="0" fontId="118" fillId="0" borderId="44" applyNumberFormat="0" applyFill="0" applyAlignment="0" applyProtection="0"/>
    <xf numFmtId="0" fontId="222" fillId="0" borderId="44" applyNumberFormat="0" applyFill="0" applyAlignment="0" applyProtection="0">
      <alignment vertical="center"/>
    </xf>
    <xf numFmtId="0" fontId="245" fillId="71" borderId="41" applyNumberFormat="0" applyAlignment="0" applyProtection="0">
      <alignment vertical="center"/>
    </xf>
    <xf numFmtId="0" fontId="341" fillId="71" borderId="41" applyNumberFormat="0" applyAlignment="0" applyProtection="0">
      <alignment vertical="center"/>
    </xf>
    <xf numFmtId="0" fontId="102" fillId="38"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209" fillId="51" borderId="43" applyNumberFormat="0" applyAlignment="0" applyProtection="0">
      <alignment vertical="center"/>
    </xf>
    <xf numFmtId="0" fontId="193" fillId="71" borderId="41"/>
    <xf numFmtId="0" fontId="112" fillId="86" borderId="43" applyNumberFormat="0" applyAlignment="0" applyProtection="0"/>
    <xf numFmtId="0" fontId="112" fillId="86" borderId="43" applyNumberFormat="0" applyAlignment="0" applyProtection="0"/>
    <xf numFmtId="0" fontId="341" fillId="71"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112" fillId="86" borderId="43" applyNumberFormat="0" applyAlignment="0" applyProtection="0"/>
    <xf numFmtId="0" fontId="268" fillId="54" borderId="42" applyNumberFormat="0" applyFont="0" applyAlignment="0" applyProtection="0">
      <alignment vertical="center"/>
    </xf>
    <xf numFmtId="0" fontId="91" fillId="0" borderId="40" applyNumberFormat="0" applyFill="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279" fillId="86" borderId="41" applyNumberFormat="0" applyAlignment="0" applyProtection="0">
      <alignment vertical="center"/>
    </xf>
    <xf numFmtId="0" fontId="157" fillId="38"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182" fillId="74" borderId="41" applyNumberFormat="0" applyAlignment="0" applyProtection="0">
      <alignment vertical="center"/>
    </xf>
    <xf numFmtId="0" fontId="125" fillId="51" borderId="41" applyNumberFormat="0" applyAlignment="0" applyProtection="0">
      <alignment vertical="center"/>
    </xf>
    <xf numFmtId="0" fontId="111" fillId="71" borderId="41" applyNumberFormat="0" applyAlignment="0" applyProtection="0"/>
    <xf numFmtId="0" fontId="82" fillId="51" borderId="41" applyNumberFormat="0" applyAlignment="0" applyProtection="0">
      <alignment vertical="center"/>
    </xf>
    <xf numFmtId="0" fontId="1" fillId="77" borderId="42" applyNumberFormat="0" applyAlignment="0" applyProtection="0"/>
    <xf numFmtId="0" fontId="112" fillId="86" borderId="43" applyNumberFormat="0" applyAlignment="0" applyProtection="0"/>
    <xf numFmtId="0" fontId="111" fillId="38" borderId="41" applyNumberFormat="0" applyAlignment="0" applyProtection="0"/>
    <xf numFmtId="0" fontId="276" fillId="0" borderId="44"/>
    <xf numFmtId="0" fontId="82" fillId="51" borderId="41" applyNumberFormat="0" applyAlignment="0" applyProtection="0">
      <alignment vertical="center"/>
    </xf>
    <xf numFmtId="0" fontId="31" fillId="51" borderId="41" applyNumberFormat="0" applyAlignment="0" applyProtection="0"/>
    <xf numFmtId="0" fontId="111" fillId="71" borderId="41" applyNumberFormat="0" applyAlignment="0" applyProtection="0"/>
    <xf numFmtId="0" fontId="99" fillId="73" borderId="41" applyNumberFormat="0" applyAlignment="0" applyProtection="0">
      <alignment vertical="center"/>
    </xf>
    <xf numFmtId="0" fontId="111" fillId="72" borderId="41" applyNumberFormat="0" applyAlignment="0" applyProtection="0"/>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2" fillId="51" borderId="41"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225" fillId="51" borderId="41" applyNumberFormat="0" applyAlignment="0" applyProtection="0">
      <alignment vertical="center"/>
    </xf>
    <xf numFmtId="0" fontId="279" fillId="86" borderId="41" applyNumberFormat="0" applyAlignment="0" applyProtection="0">
      <alignment vertical="center"/>
    </xf>
    <xf numFmtId="0" fontId="279" fillId="86" borderId="41" applyNumberFormat="0" applyAlignment="0" applyProtection="0">
      <alignment vertical="center"/>
    </xf>
    <xf numFmtId="0" fontId="99" fillId="75" borderId="41" applyNumberFormat="0" applyAlignment="0" applyProtection="0"/>
    <xf numFmtId="0" fontId="204" fillId="0" borderId="44" applyNumberFormat="0" applyFill="0" applyAlignment="0" applyProtection="0">
      <alignment vertical="center"/>
    </xf>
    <xf numFmtId="0" fontId="118" fillId="0" borderId="44" applyNumberFormat="0" applyFill="0" applyAlignment="0" applyProtection="0"/>
    <xf numFmtId="0" fontId="316" fillId="74" borderId="41" applyNumberFormat="0" applyAlignment="0" applyProtection="0">
      <alignment vertical="center"/>
    </xf>
    <xf numFmtId="0" fontId="84" fillId="86" borderId="43" applyNumberFormat="0" applyAlignment="0" applyProtection="0">
      <alignment vertical="center"/>
    </xf>
    <xf numFmtId="0" fontId="37" fillId="51" borderId="43" applyNumberFormat="0" applyAlignment="0" applyProtection="0"/>
    <xf numFmtId="0" fontId="158" fillId="51" borderId="43" applyNumberFormat="0" applyAlignment="0" applyProtection="0">
      <alignment vertical="center"/>
    </xf>
    <xf numFmtId="0" fontId="207" fillId="51" borderId="41" applyNumberFormat="0" applyAlignment="0" applyProtection="0">
      <alignment vertical="center"/>
    </xf>
    <xf numFmtId="0" fontId="245" fillId="71" borderId="41" applyNumberFormat="0" applyAlignment="0" applyProtection="0">
      <alignment vertical="center"/>
    </xf>
    <xf numFmtId="0" fontId="157" fillId="71" borderId="41" applyNumberFormat="0" applyAlignment="0" applyProtection="0">
      <alignment vertical="center"/>
    </xf>
    <xf numFmtId="0" fontId="263" fillId="51" borderId="43" applyNumberFormat="0" applyAlignment="0" applyProtection="0">
      <alignment vertical="center"/>
    </xf>
    <xf numFmtId="0" fontId="112" fillId="87" borderId="43" applyNumberFormat="0" applyAlignment="0" applyProtection="0"/>
    <xf numFmtId="0" fontId="263" fillId="51" borderId="43" applyNumberFormat="0" applyAlignment="0" applyProtection="0">
      <alignment vertical="center"/>
    </xf>
    <xf numFmtId="0" fontId="209" fillId="51" borderId="43" applyNumberFormat="0" applyAlignment="0" applyProtection="0">
      <alignment vertical="center"/>
    </xf>
    <xf numFmtId="0" fontId="158" fillId="86" borderId="43" applyNumberFormat="0" applyAlignment="0" applyProtection="0">
      <alignment vertical="center"/>
    </xf>
    <xf numFmtId="0" fontId="82" fillId="51" borderId="41" applyNumberFormat="0" applyAlignment="0" applyProtection="0">
      <alignment vertical="center"/>
    </xf>
    <xf numFmtId="0" fontId="82" fillId="87" borderId="41" applyNumberFormat="0" applyAlignment="0" applyProtection="0"/>
    <xf numFmtId="0" fontId="112" fillId="86" borderId="43" applyNumberFormat="0" applyAlignment="0" applyProtection="0"/>
    <xf numFmtId="0" fontId="157" fillId="38" borderId="41" applyNumberFormat="0" applyAlignment="0" applyProtection="0">
      <alignment vertical="center"/>
    </xf>
    <xf numFmtId="0" fontId="113" fillId="86" borderId="41" applyNumberFormat="0" applyAlignment="0" applyProtection="0"/>
    <xf numFmtId="0" fontId="209" fillId="51" borderId="43" applyNumberFormat="0" applyAlignment="0" applyProtection="0">
      <alignment vertical="center"/>
    </xf>
    <xf numFmtId="0" fontId="196" fillId="54" borderId="42" applyNumberFormat="0" applyFont="0" applyAlignment="0" applyProtection="0">
      <alignment vertical="center"/>
    </xf>
    <xf numFmtId="0" fontId="30" fillId="0" borderId="44" applyNumberFormat="0" applyFill="0" applyAlignment="0" applyProtection="0"/>
    <xf numFmtId="0" fontId="103" fillId="75" borderId="43" applyNumberFormat="0" applyAlignment="0" applyProtection="0"/>
    <xf numFmtId="0" fontId="112" fillId="86" borderId="43" applyNumberFormat="0" applyAlignment="0" applyProtection="0"/>
    <xf numFmtId="0" fontId="279" fillId="51" borderId="41" applyNumberFormat="0" applyAlignment="0" applyProtection="0">
      <alignment vertical="center"/>
    </xf>
    <xf numFmtId="0" fontId="84" fillId="51" borderId="43" applyNumberFormat="0" applyAlignment="0" applyProtection="0">
      <alignment vertical="center"/>
    </xf>
    <xf numFmtId="0" fontId="82" fillId="51" borderId="41" applyNumberFormat="0" applyAlignment="0" applyProtection="0">
      <alignment vertical="center"/>
    </xf>
    <xf numFmtId="0" fontId="125" fillId="51" borderId="41" applyNumberFormat="0" applyAlignment="0" applyProtection="0">
      <alignment vertical="center"/>
    </xf>
    <xf numFmtId="0" fontId="1" fillId="77" borderId="42" applyNumberFormat="0" applyAlignment="0" applyProtection="0"/>
    <xf numFmtId="0" fontId="111" fillId="71" borderId="41" applyNumberFormat="0" applyAlignment="0" applyProtection="0"/>
    <xf numFmtId="0" fontId="84" fillId="86" borderId="43" applyNumberFormat="0" applyAlignment="0" applyProtection="0">
      <alignment vertical="center"/>
    </xf>
    <xf numFmtId="0" fontId="82" fillId="87" borderId="41" applyNumberFormat="0" applyAlignment="0" applyProtection="0"/>
    <xf numFmtId="0" fontId="103" fillId="73" borderId="43" applyNumberFormat="0" applyAlignment="0" applyProtection="0">
      <alignment vertical="center"/>
    </xf>
    <xf numFmtId="0" fontId="113" fillId="86" borderId="41" applyNumberFormat="0" applyAlignment="0" applyProtection="0"/>
    <xf numFmtId="0" fontId="125" fillId="51" borderId="41" applyNumberFormat="0" applyAlignment="0" applyProtection="0">
      <alignment vertical="center"/>
    </xf>
    <xf numFmtId="0" fontId="281" fillId="51" borderId="43" applyNumberFormat="0" applyAlignment="0" applyProtection="0">
      <alignment vertical="center"/>
    </xf>
    <xf numFmtId="0" fontId="263" fillId="51" borderId="43" applyNumberFormat="0" applyAlignment="0" applyProtection="0">
      <alignment vertical="center"/>
    </xf>
    <xf numFmtId="0" fontId="113" fillId="86" borderId="41" applyNumberFormat="0" applyAlignment="0" applyProtection="0"/>
    <xf numFmtId="0" fontId="226" fillId="38"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03" fillId="74" borderId="43" applyNumberFormat="0" applyAlignment="0" applyProtection="0">
      <alignment vertical="center"/>
    </xf>
    <xf numFmtId="0" fontId="118" fillId="0" borderId="44" applyNumberFormat="0" applyFill="0" applyAlignment="0" applyProtection="0"/>
    <xf numFmtId="0" fontId="153" fillId="0" borderId="44" applyNumberFormat="0" applyFill="0" applyAlignment="0" applyProtection="0">
      <alignment vertical="center"/>
    </xf>
    <xf numFmtId="0" fontId="279" fillId="86" borderId="41" applyNumberFormat="0" applyAlignment="0" applyProtection="0">
      <alignment vertical="center"/>
    </xf>
    <xf numFmtId="0" fontId="261" fillId="51" borderId="41" applyNumberFormat="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158" fillId="51" borderId="43" applyNumberFormat="0" applyAlignment="0" applyProtection="0">
      <alignment vertical="center"/>
    </xf>
    <xf numFmtId="0" fontId="157" fillId="38" borderId="41" applyNumberFormat="0" applyAlignment="0" applyProtection="0">
      <alignment vertical="center"/>
    </xf>
    <xf numFmtId="0" fontId="113" fillId="86" borderId="41" applyNumberFormat="0" applyAlignment="0" applyProtection="0"/>
    <xf numFmtId="0" fontId="112" fillId="87" borderId="43" applyNumberFormat="0" applyAlignment="0" applyProtection="0"/>
    <xf numFmtId="0" fontId="209" fillId="51" borderId="43" applyNumberFormat="0" applyAlignment="0" applyProtection="0">
      <alignment vertical="center"/>
    </xf>
    <xf numFmtId="0" fontId="112" fillId="87" borderId="43" applyNumberFormat="0" applyAlignment="0" applyProtection="0"/>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79" fillId="0" borderId="44" applyNumberFormat="0" applyFill="0" applyAlignment="0" applyProtection="0"/>
    <xf numFmtId="0" fontId="111" fillId="71" borderId="41" applyNumberFormat="0" applyAlignment="0" applyProtection="0"/>
    <xf numFmtId="0" fontId="153" fillId="0" borderId="44" applyNumberFormat="0" applyFill="0" applyAlignment="0" applyProtection="0"/>
    <xf numFmtId="0" fontId="112" fillId="86" borderId="43" applyNumberFormat="0" applyAlignment="0" applyProtection="0"/>
    <xf numFmtId="0" fontId="112" fillId="87"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63" fillId="51" borderId="43" applyNumberFormat="0" applyAlignment="0" applyProtection="0">
      <alignment vertical="center"/>
    </xf>
    <xf numFmtId="0" fontId="338" fillId="74" borderId="41" applyNumberFormat="0" applyAlignment="0" applyProtection="0">
      <alignment vertical="center"/>
    </xf>
    <xf numFmtId="0" fontId="83" fillId="71"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19" fillId="54" borderId="42" applyNumberFormat="0" applyFont="0" applyAlignment="0" applyProtection="0"/>
    <xf numFmtId="0" fontId="113" fillId="87" borderId="41" applyNumberFormat="0" applyAlignment="0" applyProtection="0"/>
    <xf numFmtId="0" fontId="112" fillId="86" borderId="43" applyNumberFormat="0" applyAlignment="0" applyProtection="0"/>
    <xf numFmtId="0" fontId="103" fillId="75" borderId="43" applyNumberFormat="0" applyAlignment="0" applyProtection="0"/>
    <xf numFmtId="0" fontId="175" fillId="38" borderId="41" applyNumberFormat="0" applyAlignment="0" applyProtection="0">
      <alignment vertical="center"/>
    </xf>
    <xf numFmtId="0" fontId="83" fillId="71" borderId="41" applyNumberFormat="0" applyAlignment="0" applyProtection="0">
      <alignment vertical="center"/>
    </xf>
    <xf numFmtId="0" fontId="261" fillId="51" borderId="41" applyNumberFormat="0" applyAlignment="0" applyProtection="0">
      <alignment vertical="center"/>
    </xf>
    <xf numFmtId="0" fontId="112" fillId="86" borderId="43" applyNumberFormat="0" applyAlignment="0" applyProtection="0"/>
    <xf numFmtId="0" fontId="158" fillId="86" borderId="43" applyNumberFormat="0" applyAlignment="0" applyProtection="0">
      <alignment vertical="center"/>
    </xf>
    <xf numFmtId="0" fontId="102" fillId="71" borderId="41"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99" fillId="75" borderId="41" applyNumberFormat="0" applyAlignment="0" applyProtection="0"/>
    <xf numFmtId="0" fontId="113" fillId="86" borderId="41" applyNumberFormat="0" applyAlignment="0" applyProtection="0"/>
    <xf numFmtId="0" fontId="118" fillId="0" borderId="44" applyNumberFormat="0" applyFill="0" applyAlignment="0" applyProtection="0"/>
    <xf numFmtId="0" fontId="84" fillId="86" borderId="43" applyNumberFormat="0" applyAlignment="0" applyProtection="0">
      <alignment vertical="center"/>
    </xf>
    <xf numFmtId="0" fontId="276" fillId="0" borderId="44" applyNumberFormat="0" applyFill="0" applyAlignment="0" applyProtection="0">
      <alignment vertical="center"/>
    </xf>
    <xf numFmtId="0" fontId="113" fillId="86" borderId="41" applyNumberFormat="0" applyAlignment="0" applyProtection="0"/>
    <xf numFmtId="0" fontId="118" fillId="0" borderId="44" applyNumberFormat="0" applyFill="0" applyAlignment="0" applyProtection="0"/>
    <xf numFmtId="0" fontId="193" fillId="38" borderId="41" applyNumberFormat="0" applyAlignment="0" applyProtection="0">
      <alignment vertical="center"/>
    </xf>
    <xf numFmtId="0" fontId="156" fillId="87" borderId="41" applyNumberFormat="0" applyAlignment="0" applyProtection="0"/>
    <xf numFmtId="0" fontId="112" fillId="86" borderId="43" applyNumberFormat="0" applyAlignment="0" applyProtection="0"/>
    <xf numFmtId="0" fontId="158" fillId="51" borderId="43" applyNumberFormat="0" applyAlignment="0" applyProtection="0">
      <alignment vertical="center"/>
    </xf>
    <xf numFmtId="0" fontId="204" fillId="0" borderId="44" applyNumberFormat="0" applyFill="0" applyAlignment="0" applyProtection="0">
      <alignment vertical="center"/>
    </xf>
    <xf numFmtId="0" fontId="103" fillId="74" borderId="43" applyNumberFormat="0" applyAlignment="0" applyProtection="0">
      <alignment vertical="center"/>
    </xf>
    <xf numFmtId="0" fontId="103" fillId="74" borderId="43" applyNumberFormat="0" applyAlignment="0" applyProtection="0">
      <alignment vertical="center"/>
    </xf>
    <xf numFmtId="0" fontId="158" fillId="87" borderId="43"/>
    <xf numFmtId="0" fontId="204" fillId="0" borderId="44" applyNumberFormat="0" applyFill="0" applyAlignment="0" applyProtection="0">
      <alignment vertical="center"/>
    </xf>
    <xf numFmtId="0" fontId="113" fillId="86" borderId="41" applyNumberFormat="0" applyAlignment="0" applyProtection="0"/>
    <xf numFmtId="0" fontId="31" fillId="51" borderId="41"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112" fillId="51" borderId="43" applyNumberFormat="0" applyAlignment="0" applyProtection="0"/>
    <xf numFmtId="0" fontId="113" fillId="86" borderId="41" applyNumberFormat="0" applyAlignment="0" applyProtection="0"/>
    <xf numFmtId="0" fontId="281" fillId="51" borderId="43" applyNumberFormat="0" applyAlignment="0" applyProtection="0">
      <alignment vertical="center"/>
    </xf>
    <xf numFmtId="0" fontId="321" fillId="71" borderId="41" applyNumberFormat="0" applyAlignment="0" applyProtection="0">
      <alignment vertical="center"/>
    </xf>
    <xf numFmtId="0" fontId="112" fillId="51" borderId="43" applyNumberFormat="0" applyAlignment="0" applyProtection="0"/>
    <xf numFmtId="0" fontId="263" fillId="51" borderId="43"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57" fillId="72" borderId="41" applyNumberFormat="0" applyAlignment="0" applyProtection="0"/>
    <xf numFmtId="0" fontId="209" fillId="51" borderId="43" applyNumberFormat="0" applyAlignment="0" applyProtection="0">
      <alignment vertical="center"/>
    </xf>
    <xf numFmtId="0" fontId="157" fillId="71" borderId="41" applyNumberFormat="0" applyAlignment="0" applyProtection="0">
      <alignment vertical="center"/>
    </xf>
    <xf numFmtId="0" fontId="79" fillId="0" borderId="44" applyNumberFormat="0" applyFill="0" applyAlignment="0" applyProtection="0"/>
    <xf numFmtId="0" fontId="158" fillId="51" borderId="43" applyNumberFormat="0" applyAlignment="0" applyProtection="0">
      <alignment vertical="center"/>
    </xf>
    <xf numFmtId="0" fontId="102" fillId="38" borderId="41" applyNumberFormat="0" applyAlignment="0" applyProtection="0">
      <alignment vertical="center"/>
    </xf>
    <xf numFmtId="0" fontId="279" fillId="51" borderId="41" applyNumberFormat="0" applyAlignment="0" applyProtection="0">
      <alignment vertical="center"/>
    </xf>
    <xf numFmtId="0" fontId="193" fillId="71" borderId="41" applyNumberFormat="0" applyAlignment="0" applyProtection="0">
      <alignment vertical="center"/>
    </xf>
    <xf numFmtId="0" fontId="113" fillId="86" borderId="41" applyNumberFormat="0" applyAlignment="0" applyProtection="0"/>
    <xf numFmtId="0" fontId="91" fillId="0" borderId="40" applyNumberFormat="0" applyFill="0" applyAlignment="0" applyProtection="0">
      <alignment vertical="center"/>
    </xf>
    <xf numFmtId="0" fontId="175" fillId="38"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3" fillId="51" borderId="41" applyNumberFormat="0" applyAlignment="0" applyProtection="0"/>
    <xf numFmtId="0" fontId="30" fillId="0" borderId="44" applyNumberFormat="0" applyFill="0" applyAlignment="0" applyProtection="0"/>
    <xf numFmtId="0" fontId="79" fillId="0" borderId="44" applyNumberFormat="0" applyFill="0" applyAlignment="0" applyProtection="0">
      <alignment vertical="center"/>
    </xf>
    <xf numFmtId="0" fontId="280" fillId="38" borderId="41" applyNumberFormat="0" applyAlignment="0" applyProtection="0">
      <alignment vertical="center"/>
    </xf>
    <xf numFmtId="0" fontId="118" fillId="0" borderId="44" applyNumberFormat="0" applyFill="0" applyAlignment="0" applyProtection="0"/>
    <xf numFmtId="0" fontId="99" fillId="74" borderId="41" applyNumberFormat="0" applyAlignment="0" applyProtection="0">
      <alignment vertical="center"/>
    </xf>
    <xf numFmtId="0" fontId="193" fillId="38" borderId="41"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58" fillId="51" borderId="43" applyNumberFormat="0" applyAlignment="0" applyProtection="0">
      <alignment vertical="center"/>
    </xf>
    <xf numFmtId="0" fontId="79" fillId="0" borderId="44" applyNumberFormat="0" applyFill="0" applyAlignment="0" applyProtection="0">
      <alignment vertical="center"/>
    </xf>
    <xf numFmtId="0" fontId="281" fillId="86" borderId="43"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37" fillId="51" borderId="43" applyNumberFormat="0" applyAlignment="0" applyProtection="0"/>
    <xf numFmtId="0" fontId="280" fillId="38" borderId="41" applyNumberFormat="0" applyAlignment="0" applyProtection="0">
      <alignment vertical="center"/>
    </xf>
    <xf numFmtId="0" fontId="112" fillId="86" borderId="43" applyNumberFormat="0" applyAlignment="0" applyProtection="0"/>
    <xf numFmtId="0" fontId="181" fillId="74" borderId="43"/>
    <xf numFmtId="0" fontId="38" fillId="38" borderId="41" applyNumberFormat="0" applyAlignment="0" applyProtection="0"/>
    <xf numFmtId="0" fontId="111" fillId="71" borderId="41" applyNumberFormat="0" applyAlignment="0" applyProtection="0"/>
    <xf numFmtId="0" fontId="156" fillId="51" borderId="41" applyNumberFormat="0" applyAlignment="0" applyProtection="0">
      <alignment vertical="center"/>
    </xf>
    <xf numFmtId="0" fontId="84" fillId="51" borderId="43" applyNumberFormat="0" applyAlignment="0" applyProtection="0">
      <alignment vertical="center"/>
    </xf>
    <xf numFmtId="0" fontId="19" fillId="54" borderId="42" applyNumberFormat="0" applyFont="0" applyAlignment="0" applyProtection="0"/>
    <xf numFmtId="0" fontId="111" fillId="71" borderId="41"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57" fillId="72" borderId="41"/>
    <xf numFmtId="0" fontId="208" fillId="38" borderId="41" applyNumberFormat="0" applyAlignment="0" applyProtection="0">
      <alignment vertical="center"/>
    </xf>
    <xf numFmtId="0" fontId="112" fillId="87" borderId="43"/>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227" fillId="51" borderId="43" applyNumberFormat="0" applyAlignment="0" applyProtection="0">
      <alignment vertical="center"/>
    </xf>
    <xf numFmtId="0" fontId="281" fillId="51" borderId="43" applyNumberFormat="0" applyAlignment="0" applyProtection="0">
      <alignment vertical="center"/>
    </xf>
    <xf numFmtId="0" fontId="111" fillId="71" borderId="41" applyNumberFormat="0" applyAlignment="0" applyProtection="0"/>
    <xf numFmtId="0" fontId="338" fillId="74" borderId="41" applyNumberFormat="0" applyAlignment="0" applyProtection="0">
      <alignment vertical="center"/>
    </xf>
    <xf numFmtId="0" fontId="103" fillId="75" borderId="43" applyNumberFormat="0" applyAlignment="0" applyProtection="0"/>
    <xf numFmtId="0" fontId="83" fillId="72" borderId="41" applyNumberFormat="0" applyAlignment="0" applyProtection="0"/>
    <xf numFmtId="0" fontId="50" fillId="0" borderId="40" applyNumberFormat="0" applyFill="0" applyAlignment="0" applyProtection="0">
      <alignment vertical="center"/>
    </xf>
    <xf numFmtId="0" fontId="31" fillId="51" borderId="41" applyNumberFormat="0" applyAlignment="0" applyProtection="0"/>
    <xf numFmtId="0" fontId="268" fillId="54" borderId="42" applyNumberFormat="0" applyFont="0" applyAlignment="0" applyProtection="0">
      <alignment vertical="center"/>
    </xf>
    <xf numFmtId="0" fontId="156" fillId="51" borderId="41"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2" fillId="51" borderId="43" applyNumberFormat="0" applyAlignment="0" applyProtection="0"/>
    <xf numFmtId="0" fontId="38" fillId="38" borderId="41" applyNumberFormat="0" applyAlignment="0" applyProtection="0"/>
    <xf numFmtId="0" fontId="113" fillId="86" borderId="41" applyNumberFormat="0" applyAlignment="0" applyProtection="0"/>
    <xf numFmtId="0" fontId="112" fillId="87" borderId="43" applyNumberFormat="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82" fillId="87"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81" fillId="74" borderId="43" applyNumberFormat="0" applyAlignment="0" applyProtection="0">
      <alignment vertical="center"/>
    </xf>
    <xf numFmtId="0" fontId="111" fillId="72" borderId="41"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37" fillId="51" borderId="43" applyNumberFormat="0" applyAlignment="0" applyProtection="0"/>
    <xf numFmtId="0" fontId="113" fillId="86" borderId="41" applyNumberFormat="0" applyAlignment="0" applyProtection="0"/>
    <xf numFmtId="0" fontId="157" fillId="38" borderId="41" applyNumberFormat="0" applyAlignment="0" applyProtection="0">
      <alignment vertical="center"/>
    </xf>
    <xf numFmtId="0" fontId="113" fillId="86" borderId="41" applyNumberFormat="0" applyAlignment="0" applyProtection="0"/>
    <xf numFmtId="0" fontId="99" fillId="75" borderId="41" applyNumberFormat="0" applyAlignment="0" applyProtection="0"/>
    <xf numFmtId="0" fontId="112" fillId="86" borderId="43" applyNumberFormat="0" applyAlignment="0" applyProtection="0"/>
    <xf numFmtId="0" fontId="38" fillId="38" borderId="41" applyNumberFormat="0" applyAlignment="0" applyProtection="0"/>
    <xf numFmtId="0" fontId="113" fillId="86" borderId="41" applyNumberFormat="0" applyAlignment="0" applyProtection="0"/>
    <xf numFmtId="0" fontId="83" fillId="71" borderId="41" applyNumberFormat="0" applyAlignment="0" applyProtection="0">
      <alignment vertical="center"/>
    </xf>
    <xf numFmtId="0" fontId="112" fillId="51" borderId="43" applyNumberFormat="0" applyAlignment="0" applyProtection="0"/>
    <xf numFmtId="0" fontId="158"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9" fillId="86" borderId="41" applyNumberFormat="0" applyAlignment="0" applyProtection="0">
      <alignment vertical="center"/>
    </xf>
    <xf numFmtId="0" fontId="281" fillId="51" borderId="43" applyNumberFormat="0" applyAlignment="0" applyProtection="0">
      <alignment vertical="center"/>
    </xf>
    <xf numFmtId="0" fontId="19" fillId="54" borderId="42" applyNumberFormat="0" applyFont="0" applyAlignment="0" applyProtection="0"/>
    <xf numFmtId="0" fontId="157" fillId="38" borderId="41" applyNumberFormat="0" applyAlignment="0" applyProtection="0">
      <alignment vertical="center"/>
    </xf>
    <xf numFmtId="0" fontId="280" fillId="38" borderId="41" applyNumberFormat="0" applyAlignment="0" applyProtection="0">
      <alignment vertical="center"/>
    </xf>
    <xf numFmtId="0" fontId="30" fillId="0" borderId="44" applyNumberFormat="0" applyFill="0" applyAlignment="0" applyProtection="0"/>
    <xf numFmtId="0" fontId="158" fillId="51" borderId="43" applyNumberFormat="0" applyAlignment="0" applyProtection="0">
      <alignment vertical="center"/>
    </xf>
    <xf numFmtId="0" fontId="84" fillId="51" borderId="43" applyNumberFormat="0" applyAlignment="0" applyProtection="0">
      <alignment vertical="center"/>
    </xf>
    <xf numFmtId="0" fontId="182" fillId="73" borderId="41" applyNumberFormat="0" applyAlignment="0" applyProtection="0">
      <alignment vertical="center"/>
    </xf>
    <xf numFmtId="0" fontId="99" fillId="75" borderId="41" applyNumberFormat="0" applyAlignment="0" applyProtection="0"/>
    <xf numFmtId="0" fontId="207" fillId="5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208" fillId="38" borderId="41" applyNumberFormat="0" applyAlignment="0" applyProtection="0">
      <alignment vertical="center"/>
    </xf>
    <xf numFmtId="0" fontId="112" fillId="51" borderId="43" applyNumberFormat="0" applyAlignment="0" applyProtection="0"/>
    <xf numFmtId="0" fontId="280"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96" fillId="54" borderId="42" applyNumberFormat="0" applyFont="0" applyAlignment="0" applyProtection="0">
      <alignment vertical="center"/>
    </xf>
    <xf numFmtId="0" fontId="268" fillId="54" borderId="42" applyNumberFormat="0" applyFont="0" applyAlignment="0" applyProtection="0">
      <alignment vertical="center"/>
    </xf>
    <xf numFmtId="0" fontId="112" fillId="86" borderId="43" applyNumberFormat="0" applyAlignment="0" applyProtection="0"/>
    <xf numFmtId="0" fontId="268" fillId="54" borderId="42" applyNumberFormat="0" applyFont="0" applyAlignment="0" applyProtection="0">
      <alignment vertical="center"/>
    </xf>
    <xf numFmtId="0" fontId="138" fillId="51" borderId="43" applyNumberFormat="0" applyAlignment="0" applyProtection="0">
      <alignment vertical="center"/>
    </xf>
    <xf numFmtId="0" fontId="1" fillId="76" borderId="42" applyNumberFormat="0" applyFont="0" applyAlignment="0" applyProtection="0">
      <alignment vertical="center"/>
    </xf>
    <xf numFmtId="0" fontId="102" fillId="72" borderId="41" applyNumberFormat="0" applyAlignment="0" applyProtection="0"/>
    <xf numFmtId="0" fontId="113" fillId="86" borderId="41" applyNumberFormat="0" applyAlignment="0" applyProtection="0"/>
    <xf numFmtId="0" fontId="84" fillId="86"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82" fillId="86" borderId="41" applyNumberFormat="0" applyAlignment="0" applyProtection="0">
      <alignment vertical="center"/>
    </xf>
    <xf numFmtId="0" fontId="268" fillId="54" borderId="42" applyNumberFormat="0" applyFont="0" applyAlignment="0" applyProtection="0">
      <alignment vertical="center"/>
    </xf>
    <xf numFmtId="0" fontId="50" fillId="0" borderId="40" applyNumberFormat="0" applyFill="0" applyAlignment="0" applyProtection="0">
      <alignment vertical="center"/>
    </xf>
    <xf numFmtId="0" fontId="158" fillId="86"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48" fillId="54" borderId="42" applyNumberFormat="0" applyFont="0" applyAlignment="0" applyProtection="0">
      <alignment vertical="center"/>
    </xf>
    <xf numFmtId="0" fontId="280" fillId="38" borderId="41" applyNumberFormat="0" applyAlignment="0" applyProtection="0">
      <alignment vertical="center"/>
    </xf>
    <xf numFmtId="0" fontId="83" fillId="38" borderId="41" applyNumberFormat="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56" fillId="51" borderId="41" applyNumberFormat="0" applyAlignment="0" applyProtection="0">
      <alignment vertical="center"/>
    </xf>
    <xf numFmtId="0" fontId="181" fillId="74"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74" fillId="51" borderId="41" applyNumberFormat="0" applyAlignment="0" applyProtection="0">
      <alignment vertical="center"/>
    </xf>
    <xf numFmtId="0" fontId="193" fillId="71" borderId="41"/>
    <xf numFmtId="0" fontId="125" fillId="51" borderId="41" applyNumberFormat="0" applyAlignment="0" applyProtection="0">
      <alignment vertical="center"/>
    </xf>
    <xf numFmtId="0" fontId="113" fillId="86" borderId="41" applyNumberFormat="0" applyAlignment="0" applyProtection="0"/>
    <xf numFmtId="0" fontId="281" fillId="51" borderId="43" applyNumberFormat="0" applyAlignment="0" applyProtection="0">
      <alignment vertical="center"/>
    </xf>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22" fillId="0" borderId="44" applyNumberFormat="0" applyFill="0" applyAlignment="0" applyProtection="0">
      <alignment vertical="center"/>
    </xf>
    <xf numFmtId="0" fontId="280" fillId="38" borderId="41" applyNumberFormat="0" applyAlignment="0" applyProtection="0">
      <alignment vertical="center"/>
    </xf>
    <xf numFmtId="0" fontId="82" fillId="51" borderId="41" applyNumberFormat="0" applyAlignment="0" applyProtection="0">
      <alignment vertical="center"/>
    </xf>
    <xf numFmtId="0" fontId="208" fillId="38" borderId="41" applyNumberFormat="0" applyAlignment="0" applyProtection="0">
      <alignment vertical="center"/>
    </xf>
    <xf numFmtId="0" fontId="111" fillId="71" borderId="41" applyNumberFormat="0" applyAlignment="0" applyProtection="0"/>
    <xf numFmtId="0" fontId="103" fillId="75" borderId="43" applyNumberFormat="0" applyAlignment="0" applyProtection="0"/>
    <xf numFmtId="0" fontId="1" fillId="76" borderId="42" applyNumberFormat="0" applyFont="0" applyAlignment="0" applyProtection="0"/>
    <xf numFmtId="0" fontId="118" fillId="0" borderId="44" applyNumberFormat="0" applyFill="0" applyAlignment="0" applyProtection="0"/>
    <xf numFmtId="0" fontId="281" fillId="86" borderId="43" applyNumberFormat="0" applyAlignment="0" applyProtection="0">
      <alignment vertical="center"/>
    </xf>
    <xf numFmtId="0" fontId="50" fillId="0" borderId="40" applyNumberFormat="0" applyFill="0" applyAlignment="0" applyProtection="0">
      <alignment vertical="center"/>
    </xf>
    <xf numFmtId="0" fontId="111" fillId="72" borderId="41"/>
    <xf numFmtId="0" fontId="279" fillId="51" borderId="41" applyNumberFormat="0" applyAlignment="0" applyProtection="0">
      <alignment vertical="center"/>
    </xf>
    <xf numFmtId="0" fontId="72" fillId="54" borderId="42" applyNumberFormat="0" applyFont="0" applyAlignment="0" applyProtection="0">
      <alignment vertical="center"/>
    </xf>
    <xf numFmtId="0" fontId="1" fillId="77" borderId="42"/>
    <xf numFmtId="0" fontId="19" fillId="54" borderId="42" applyNumberFormat="0" applyFon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37" fillId="51" borderId="43" applyNumberFormat="0" applyAlignment="0" applyProtection="0"/>
    <xf numFmtId="0" fontId="118" fillId="0" borderId="44" applyNumberFormat="0" applyFill="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181" fillId="74" borderId="43"/>
    <xf numFmtId="0" fontId="112" fillId="86" borderId="43" applyNumberFormat="0" applyAlignment="0" applyProtection="0"/>
    <xf numFmtId="0" fontId="118" fillId="0" borderId="44" applyNumberFormat="0" applyFill="0" applyAlignment="0" applyProtection="0"/>
    <xf numFmtId="0" fontId="111" fillId="71" borderId="41" applyNumberFormat="0" applyAlignment="0" applyProtection="0"/>
    <xf numFmtId="0" fontId="37" fillId="51" borderId="43" applyNumberFormat="0" applyAlignment="0" applyProtection="0"/>
    <xf numFmtId="0" fontId="268" fillId="54" borderId="42" applyNumberFormat="0" applyFont="0" applyAlignment="0" applyProtection="0">
      <alignment vertical="center"/>
    </xf>
    <xf numFmtId="0" fontId="118" fillId="0" borderId="44" applyNumberFormat="0" applyFill="0" applyAlignment="0" applyProtection="0"/>
    <xf numFmtId="0" fontId="196" fillId="54" borderId="42" applyNumberFormat="0" applyFon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38" fillId="38" borderId="41" applyNumberFormat="0" applyAlignment="0" applyProtection="0"/>
    <xf numFmtId="0" fontId="113" fillId="86" borderId="41" applyNumberFormat="0" applyAlignment="0" applyProtection="0"/>
    <xf numFmtId="0" fontId="79" fillId="0" borderId="44" applyNumberFormat="0" applyFill="0" applyAlignment="0" applyProtection="0">
      <alignment vertical="center"/>
    </xf>
    <xf numFmtId="0" fontId="112" fillId="86" borderId="43" applyNumberFormat="0" applyAlignment="0" applyProtection="0"/>
    <xf numFmtId="0" fontId="181" fillId="74" borderId="43"/>
    <xf numFmtId="0" fontId="103" fillId="74" borderId="43" applyNumberFormat="0" applyAlignment="0" applyProtection="0">
      <alignment vertical="center"/>
    </xf>
    <xf numFmtId="0" fontId="31" fillId="51" borderId="41" applyNumberFormat="0" applyAlignment="0" applyProtection="0"/>
    <xf numFmtId="0" fontId="156" fillId="87" borderId="41" applyNumberFormat="0" applyAlignment="0" applyProtection="0"/>
    <xf numFmtId="0" fontId="123" fillId="54" borderId="42" applyNumberFormat="0" applyFont="0" applyAlignment="0" applyProtection="0">
      <alignment vertical="center"/>
    </xf>
    <xf numFmtId="0" fontId="281" fillId="51" borderId="43" applyNumberFormat="0" applyAlignment="0" applyProtection="0">
      <alignment vertical="center"/>
    </xf>
    <xf numFmtId="0" fontId="338" fillId="74" borderId="41" applyNumberFormat="0" applyAlignment="0" applyProtection="0">
      <alignment vertical="center"/>
    </xf>
    <xf numFmtId="0" fontId="79" fillId="0" borderId="44" applyNumberFormat="0" applyFill="0" applyAlignment="0" applyProtection="0"/>
    <xf numFmtId="0" fontId="50" fillId="0" borderId="40" applyNumberFormat="0" applyFill="0" applyAlignment="0" applyProtection="0">
      <alignment vertical="center"/>
    </xf>
    <xf numFmtId="0" fontId="84" fillId="87" borderId="43" applyNumberFormat="0" applyAlignment="0" applyProtection="0"/>
    <xf numFmtId="0" fontId="208" fillId="38" borderId="41" applyNumberFormat="0" applyAlignment="0" applyProtection="0">
      <alignment vertical="center"/>
    </xf>
    <xf numFmtId="0" fontId="102" fillId="38" borderId="41" applyNumberFormat="0" applyAlignment="0" applyProtection="0">
      <alignment vertical="center"/>
    </xf>
    <xf numFmtId="0" fontId="153" fillId="0" borderId="44" applyNumberFormat="0" applyFill="0" applyAlignment="0" applyProtection="0">
      <alignment vertical="center"/>
    </xf>
    <xf numFmtId="0" fontId="103" fillId="75" borderId="43" applyNumberFormat="0" applyAlignment="0" applyProtection="0"/>
    <xf numFmtId="0" fontId="118" fillId="0" borderId="44" applyNumberFormat="0" applyFill="0" applyAlignment="0" applyProtection="0"/>
    <xf numFmtId="0" fontId="84" fillId="51" borderId="43" applyNumberFormat="0" applyAlignment="0" applyProtection="0">
      <alignment vertical="center"/>
    </xf>
    <xf numFmtId="0" fontId="84" fillId="87" borderId="43"/>
    <xf numFmtId="0" fontId="84" fillId="86" borderId="43" applyNumberFormat="0" applyAlignment="0" applyProtection="0">
      <alignment vertical="center"/>
    </xf>
    <xf numFmtId="0" fontId="314" fillId="0" borderId="40" applyNumberFormat="0" applyFill="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279" fillId="86" borderId="41" applyNumberFormat="0" applyAlignment="0" applyProtection="0">
      <alignment vertical="center"/>
    </xf>
    <xf numFmtId="0" fontId="227" fillId="51" borderId="43" applyNumberFormat="0" applyAlignment="0" applyProtection="0">
      <alignment vertical="center"/>
    </xf>
    <xf numFmtId="0" fontId="314" fillId="0" borderId="40" applyNumberFormat="0" applyFill="0" applyAlignment="0" applyProtection="0">
      <alignment vertical="center"/>
    </xf>
    <xf numFmtId="0" fontId="113" fillId="86" borderId="41" applyNumberFormat="0" applyAlignment="0" applyProtection="0"/>
    <xf numFmtId="0" fontId="113" fillId="86" borderId="41" applyNumberFormat="0" applyAlignment="0" applyProtection="0"/>
    <xf numFmtId="0" fontId="181" fillId="73" borderId="43" applyNumberFormat="0" applyAlignment="0" applyProtection="0">
      <alignment vertical="center"/>
    </xf>
    <xf numFmtId="0" fontId="102" fillId="38" borderId="41" applyNumberFormat="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82" fillId="51" borderId="41" applyNumberFormat="0" applyAlignment="0" applyProtection="0">
      <alignment vertical="center"/>
    </xf>
    <xf numFmtId="0" fontId="209" fillId="51" borderId="43" applyNumberFormat="0" applyAlignment="0" applyProtection="0">
      <alignment vertical="center"/>
    </xf>
    <xf numFmtId="0" fontId="132" fillId="38" borderId="41" applyNumberFormat="0" applyAlignment="0" applyProtection="0">
      <alignment vertical="center"/>
    </xf>
    <xf numFmtId="0" fontId="112" fillId="86" borderId="43" applyNumberFormat="0" applyAlignment="0" applyProtection="0"/>
    <xf numFmtId="0" fontId="281" fillId="87" borderId="43" applyNumberFormat="0" applyAlignment="0" applyProtection="0"/>
    <xf numFmtId="0" fontId="276" fillId="0" borderId="44" applyNumberFormat="0" applyFill="0" applyAlignment="0" applyProtection="0">
      <alignment vertical="center"/>
    </xf>
    <xf numFmtId="0" fontId="207" fillId="51" borderId="41" applyNumberFormat="0" applyAlignment="0" applyProtection="0">
      <alignment vertical="center"/>
    </xf>
    <xf numFmtId="0" fontId="112" fillId="86" borderId="43" applyNumberFormat="0" applyAlignment="0" applyProtection="0"/>
    <xf numFmtId="0" fontId="83" fillId="7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113" fillId="86"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81" fillId="73" borderId="43" applyNumberFormat="0" applyAlignment="0" applyProtection="0">
      <alignment vertical="center"/>
    </xf>
    <xf numFmtId="0" fontId="158" fillId="87" borderId="43" applyNumberFormat="0" applyAlignment="0" applyProtection="0"/>
    <xf numFmtId="0" fontId="171" fillId="0" borderId="44" applyNumberFormat="0" applyFill="0" applyAlignment="0" applyProtection="0">
      <alignment vertical="center"/>
    </xf>
    <xf numFmtId="0" fontId="281" fillId="51" borderId="43" applyNumberFormat="0" applyAlignment="0" applyProtection="0">
      <alignment vertical="center"/>
    </xf>
    <xf numFmtId="0" fontId="222" fillId="0" borderId="44" applyNumberFormat="0" applyFill="0" applyAlignment="0" applyProtection="0">
      <alignment vertical="center"/>
    </xf>
    <xf numFmtId="0" fontId="1" fillId="76" borderId="42" applyNumberFormat="0" applyFont="0" applyAlignment="0" applyProtection="0">
      <alignment vertical="center"/>
    </xf>
    <xf numFmtId="0" fontId="281" fillId="87" borderId="43" applyNumberFormat="0" applyAlignment="0" applyProtection="0"/>
    <xf numFmtId="0" fontId="132" fillId="38" borderId="41" applyNumberFormat="0" applyAlignment="0" applyProtection="0">
      <alignment vertical="center"/>
    </xf>
    <xf numFmtId="0" fontId="207" fillId="51" borderId="41" applyNumberFormat="0" applyAlignment="0" applyProtection="0">
      <alignment vertical="center"/>
    </xf>
    <xf numFmtId="0" fontId="181" fillId="74" borderId="43" applyNumberFormat="0" applyAlignment="0" applyProtection="0">
      <alignment vertical="center"/>
    </xf>
    <xf numFmtId="0" fontId="111" fillId="71" borderId="41" applyNumberFormat="0" applyAlignment="0" applyProtection="0"/>
    <xf numFmtId="0" fontId="113" fillId="87" borderId="41" applyNumberFormat="0" applyAlignment="0" applyProtection="0"/>
    <xf numFmtId="0" fontId="158" fillId="51" borderId="43" applyNumberFormat="0" applyAlignment="0" applyProtection="0">
      <alignment vertical="center"/>
    </xf>
    <xf numFmtId="0" fontId="112" fillId="86" borderId="43" applyNumberFormat="0" applyAlignment="0" applyProtection="0"/>
    <xf numFmtId="0" fontId="102" fillId="72" borderId="41" applyNumberFormat="0" applyAlignment="0" applyProtection="0"/>
    <xf numFmtId="0" fontId="37" fillId="51" borderId="43" applyNumberFormat="0" applyAlignment="0" applyProtection="0"/>
    <xf numFmtId="0" fontId="79" fillId="0" borderId="44" applyNumberFormat="0" applyFill="0" applyAlignment="0" applyProtection="0">
      <alignment vertical="center"/>
    </xf>
    <xf numFmtId="0" fontId="208" fillId="38" borderId="41" applyNumberFormat="0" applyAlignment="0" applyProtection="0">
      <alignment vertical="center"/>
    </xf>
    <xf numFmtId="0" fontId="82" fillId="86" borderId="41" applyNumberFormat="0" applyAlignment="0" applyProtection="0">
      <alignment vertical="center"/>
    </xf>
    <xf numFmtId="0" fontId="281" fillId="51"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209" fillId="51" borderId="43" applyNumberFormat="0" applyAlignment="0" applyProtection="0">
      <alignment vertical="center"/>
    </xf>
    <xf numFmtId="0" fontId="84" fillId="87" borderId="43"/>
    <xf numFmtId="0" fontId="79" fillId="0" borderId="44"/>
    <xf numFmtId="0" fontId="246" fillId="74" borderId="43" applyNumberFormat="0" applyAlignment="0" applyProtection="0">
      <alignment vertical="center"/>
    </xf>
    <xf numFmtId="0" fontId="50" fillId="0" borderId="40" applyNumberFormat="0" applyFill="0" applyAlignment="0" applyProtection="0">
      <alignment vertical="center"/>
    </xf>
    <xf numFmtId="0" fontId="246" fillId="74" borderId="43" applyNumberFormat="0" applyAlignment="0" applyProtection="0">
      <alignment vertical="center"/>
    </xf>
    <xf numFmtId="0" fontId="82" fillId="51" borderId="41" applyNumberFormat="0" applyAlignment="0" applyProtection="0">
      <alignment vertical="center"/>
    </xf>
    <xf numFmtId="0" fontId="111" fillId="71" borderId="41" applyNumberFormat="0" applyAlignment="0" applyProtection="0"/>
    <xf numFmtId="0" fontId="138" fillId="51" borderId="43"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82" fillId="87" borderId="41" applyNumberFormat="0" applyAlignment="0" applyProtection="0"/>
    <xf numFmtId="0" fontId="118" fillId="0" borderId="44" applyNumberFormat="0" applyFill="0" applyAlignment="0" applyProtection="0"/>
    <xf numFmtId="0" fontId="342" fillId="75" borderId="43"/>
    <xf numFmtId="0" fontId="281" fillId="51" borderId="43" applyNumberFormat="0" applyAlignment="0" applyProtection="0">
      <alignment vertical="center"/>
    </xf>
    <xf numFmtId="0" fontId="208" fillId="38" borderId="41"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279" fillId="86" borderId="41" applyNumberFormat="0" applyAlignment="0" applyProtection="0">
      <alignment vertical="center"/>
    </xf>
    <xf numFmtId="0" fontId="112" fillId="51" borderId="43" applyNumberFormat="0" applyAlignment="0" applyProtection="0"/>
    <xf numFmtId="0" fontId="118" fillId="0" borderId="44" applyNumberFormat="0" applyFill="0" applyAlignment="0" applyProtection="0"/>
    <xf numFmtId="0" fontId="84" fillId="86" borderId="43" applyNumberFormat="0" applyAlignment="0" applyProtection="0">
      <alignment vertical="center"/>
    </xf>
    <xf numFmtId="0" fontId="158" fillId="86" borderId="43" applyNumberFormat="0" applyAlignment="0" applyProtection="0">
      <alignment vertical="center"/>
    </xf>
    <xf numFmtId="0" fontId="72" fillId="54" borderId="42" applyNumberFormat="0" applyFon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89" fillId="0" borderId="4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02" fillId="38"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alignment vertical="center"/>
    </xf>
    <xf numFmtId="0" fontId="111" fillId="71" borderId="41" applyNumberFormat="0" applyAlignment="0" applyProtection="0"/>
    <xf numFmtId="0" fontId="280" fillId="38" borderId="41" applyNumberFormat="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280" fillId="38" borderId="41" applyNumberFormat="0" applyAlignment="0" applyProtection="0">
      <alignment vertical="center"/>
    </xf>
    <xf numFmtId="0" fontId="268" fillId="54" borderId="42" applyNumberFormat="0" applyFont="0" applyAlignment="0" applyProtection="0">
      <alignment vertical="center"/>
    </xf>
    <xf numFmtId="0" fontId="157" fillId="72" borderId="41" applyNumberFormat="0" applyAlignment="0" applyProtection="0"/>
    <xf numFmtId="0" fontId="79" fillId="0" borderId="44" applyNumberFormat="0" applyFill="0" applyAlignment="0" applyProtection="0"/>
    <xf numFmtId="0" fontId="234" fillId="0" borderId="40" applyNumberFormat="0" applyFill="0" applyAlignment="0" applyProtection="0">
      <alignment vertical="center"/>
    </xf>
    <xf numFmtId="0" fontId="79" fillId="0" borderId="44" applyNumberFormat="0" applyFill="0" applyAlignment="0" applyProtection="0"/>
    <xf numFmtId="0" fontId="30" fillId="0" borderId="44" applyNumberFormat="0" applyFill="0" applyAlignment="0" applyProtection="0"/>
    <xf numFmtId="0" fontId="79" fillId="0" borderId="44" applyNumberFormat="0" applyFill="0" applyAlignment="0" applyProtection="0">
      <alignment vertical="center"/>
    </xf>
    <xf numFmtId="0" fontId="280" fillId="38" borderId="41" applyNumberFormat="0" applyAlignment="0" applyProtection="0">
      <alignment vertical="center"/>
    </xf>
    <xf numFmtId="0" fontId="158" fillId="51" borderId="43" applyNumberFormat="0" applyAlignment="0" applyProtection="0">
      <alignment vertical="center"/>
    </xf>
    <xf numFmtId="0" fontId="157" fillId="38" borderId="41" applyNumberFormat="0" applyAlignment="0" applyProtection="0">
      <alignment vertical="center"/>
    </xf>
    <xf numFmtId="0" fontId="227" fillId="51" borderId="43" applyNumberFormat="0" applyAlignment="0" applyProtection="0">
      <alignment vertical="center"/>
    </xf>
    <xf numFmtId="0" fontId="84" fillId="51" borderId="43" applyNumberFormat="0" applyAlignment="0" applyProtection="0">
      <alignment vertical="center"/>
    </xf>
    <xf numFmtId="0" fontId="266" fillId="54" borderId="42" applyNumberFormat="0" applyFon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83" fillId="72" borderId="41" applyNumberFormat="0" applyAlignment="0" applyProtection="0"/>
    <xf numFmtId="0" fontId="148" fillId="54" borderId="42" applyNumberFormat="0" applyFont="0" applyAlignment="0" applyProtection="0">
      <alignment vertical="center"/>
    </xf>
    <xf numFmtId="0" fontId="279" fillId="86" borderId="41" applyNumberFormat="0" applyAlignment="0" applyProtection="0">
      <alignment vertical="center"/>
    </xf>
    <xf numFmtId="0" fontId="157" fillId="71" borderId="41" applyNumberFormat="0" applyAlignment="0" applyProtection="0">
      <alignment vertical="center"/>
    </xf>
    <xf numFmtId="0" fontId="84" fillId="51"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13" fillId="86" borderId="41" applyNumberFormat="0" applyAlignment="0" applyProtection="0"/>
    <xf numFmtId="0" fontId="181" fillId="74"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214" fillId="54" borderId="42" applyNumberFormat="0" applyFont="0" applyAlignment="0" applyProtection="0">
      <alignment vertical="center"/>
    </xf>
    <xf numFmtId="0" fontId="342" fillId="74" borderId="43" applyNumberFormat="0" applyAlignment="0" applyProtection="0">
      <alignment vertical="center"/>
    </xf>
    <xf numFmtId="0" fontId="181" fillId="73" borderId="43" applyNumberFormat="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xf numFmtId="0" fontId="280" fillId="72"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175" fillId="38" borderId="41"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82" fillId="87" borderId="41" applyNumberFormat="0" applyAlignment="0" applyProtection="0"/>
    <xf numFmtId="0" fontId="234" fillId="0" borderId="40"/>
    <xf numFmtId="0" fontId="196" fillId="54" borderId="42" applyNumberFormat="0" applyFont="0" applyAlignment="0" applyProtection="0">
      <alignment vertical="center"/>
    </xf>
    <xf numFmtId="0" fontId="84" fillId="87" borderId="43" applyNumberFormat="0" applyAlignment="0" applyProtection="0"/>
    <xf numFmtId="0" fontId="103" fillId="74" borderId="43" applyNumberFormat="0" applyAlignment="0" applyProtection="0">
      <alignment vertical="center"/>
    </xf>
    <xf numFmtId="0" fontId="79" fillId="0" borderId="44" applyNumberFormat="0" applyFill="0" applyAlignment="0" applyProtection="0">
      <alignment vertical="center"/>
    </xf>
    <xf numFmtId="0" fontId="112" fillId="86" borderId="43" applyNumberFormat="0" applyAlignment="0" applyProtection="0"/>
    <xf numFmtId="0" fontId="156" fillId="51" borderId="41"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18" fillId="0" borderId="44" applyNumberFormat="0" applyFill="0" applyAlignment="0" applyProtection="0"/>
    <xf numFmtId="0" fontId="193" fillId="71" borderId="41" applyNumberFormat="0" applyAlignment="0" applyProtection="0">
      <alignment vertical="center"/>
    </xf>
    <xf numFmtId="0" fontId="103" fillId="73"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12" fillId="86" borderId="43" applyNumberFormat="0" applyAlignment="0" applyProtection="0"/>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138" fillId="51" borderId="43" applyNumberFormat="0" applyAlignment="0" applyProtection="0">
      <alignment vertical="center"/>
    </xf>
    <xf numFmtId="0" fontId="281" fillId="51" borderId="43"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48" fillId="54" borderId="42" applyNumberFormat="0" applyFont="0" applyAlignment="0" applyProtection="0">
      <alignment vertical="center"/>
    </xf>
    <xf numFmtId="0" fontId="181" fillId="74" borderId="43"/>
    <xf numFmtId="0" fontId="112" fillId="86" borderId="43"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03" fillId="75" borderId="43" applyNumberFormat="0" applyAlignment="0" applyProtection="0"/>
    <xf numFmtId="0" fontId="82" fillId="86" borderId="41" applyNumberFormat="0" applyAlignment="0" applyProtection="0">
      <alignment vertical="center"/>
    </xf>
    <xf numFmtId="0" fontId="102" fillId="71" borderId="41" applyNumberFormat="0" applyAlignment="0" applyProtection="0">
      <alignment vertical="center"/>
    </xf>
    <xf numFmtId="0" fontId="207" fillId="51" borderId="41" applyNumberFormat="0" applyAlignment="0" applyProtection="0">
      <alignment vertical="center"/>
    </xf>
    <xf numFmtId="0" fontId="84" fillId="86" borderId="43" applyNumberFormat="0" applyAlignment="0" applyProtection="0">
      <alignment vertical="center"/>
    </xf>
    <xf numFmtId="0" fontId="113" fillId="86" borderId="41" applyNumberFormat="0" applyAlignment="0" applyProtection="0"/>
    <xf numFmtId="0" fontId="208" fillId="38" borderId="41" applyNumberFormat="0" applyAlignment="0" applyProtection="0">
      <alignment vertical="center"/>
    </xf>
    <xf numFmtId="0" fontId="103" fillId="74" borderId="43" applyNumberFormat="0" applyAlignment="0" applyProtection="0">
      <alignment vertical="center"/>
    </xf>
    <xf numFmtId="0" fontId="176" fillId="51" borderId="43" applyNumberFormat="0" applyAlignment="0" applyProtection="0">
      <alignment vertical="center"/>
    </xf>
    <xf numFmtId="0" fontId="118" fillId="0" borderId="44" applyNumberFormat="0" applyFill="0" applyAlignment="0" applyProtection="0"/>
    <xf numFmtId="0" fontId="261" fillId="51" borderId="41" applyNumberFormat="0" applyAlignment="0" applyProtection="0">
      <alignment vertical="center"/>
    </xf>
    <xf numFmtId="0" fontId="262" fillId="38" borderId="41" applyNumberFormat="0" applyAlignment="0" applyProtection="0">
      <alignment vertical="center"/>
    </xf>
    <xf numFmtId="0" fontId="84" fillId="51" borderId="43" applyNumberFormat="0" applyAlignment="0" applyProtection="0">
      <alignment vertical="center"/>
    </xf>
    <xf numFmtId="0" fontId="83" fillId="72" borderId="41"/>
    <xf numFmtId="0" fontId="50" fillId="0" borderId="40" applyNumberFormat="0" applyFill="0" applyAlignment="0" applyProtection="0">
      <alignment vertical="center"/>
    </xf>
    <xf numFmtId="0" fontId="209" fillId="51" borderId="43" applyNumberFormat="0" applyAlignment="0" applyProtection="0">
      <alignment vertical="center"/>
    </xf>
    <xf numFmtId="0" fontId="103" fillId="75" borderId="43" applyNumberFormat="0" applyAlignment="0" applyProtection="0"/>
    <xf numFmtId="0" fontId="79" fillId="0" borderId="44" applyNumberFormat="0" applyFill="0" applyAlignment="0" applyProtection="0"/>
    <xf numFmtId="0" fontId="125" fillId="51" borderId="41" applyNumberFormat="0" applyAlignment="0" applyProtection="0">
      <alignment vertical="center"/>
    </xf>
    <xf numFmtId="0" fontId="112" fillId="86" borderId="43" applyNumberFormat="0" applyAlignment="0" applyProtection="0"/>
    <xf numFmtId="0" fontId="156" fillId="87" borderId="41"/>
    <xf numFmtId="0" fontId="281" fillId="51" borderId="43" applyNumberFormat="0" applyAlignment="0" applyProtection="0">
      <alignment vertical="center"/>
    </xf>
    <xf numFmtId="0" fontId="111" fillId="71" borderId="41" applyNumberFormat="0" applyAlignment="0" applyProtection="0"/>
    <xf numFmtId="0" fontId="182" fillId="73" borderId="41" applyNumberFormat="0" applyAlignment="0" applyProtection="0">
      <alignment vertical="center"/>
    </xf>
    <xf numFmtId="0" fontId="207" fillId="51" borderId="41"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xf numFmtId="0" fontId="50" fillId="0" borderId="40" applyNumberFormat="0" applyFill="0" applyAlignment="0" applyProtection="0">
      <alignment vertical="center"/>
    </xf>
    <xf numFmtId="0" fontId="227" fillId="51" borderId="43"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83" fillId="38" borderId="41" applyNumberFormat="0" applyAlignment="0" applyProtection="0">
      <alignment vertical="center"/>
    </xf>
    <xf numFmtId="0" fontId="50" fillId="0" borderId="40" applyNumberFormat="0" applyFill="0" applyAlignment="0" applyProtection="0">
      <alignment vertical="center"/>
    </xf>
    <xf numFmtId="0" fontId="262" fillId="38" borderId="41" applyNumberFormat="0" applyAlignment="0" applyProtection="0">
      <alignment vertical="center"/>
    </xf>
    <xf numFmtId="0" fontId="113" fillId="86" borderId="41" applyNumberFormat="0" applyAlignment="0" applyProtection="0"/>
    <xf numFmtId="0" fontId="30" fillId="0" borderId="44" applyNumberFormat="0" applyFill="0" applyAlignment="0" applyProtection="0"/>
    <xf numFmtId="0" fontId="112" fillId="86" borderId="43" applyNumberFormat="0" applyAlignment="0" applyProtection="0"/>
    <xf numFmtId="0" fontId="181" fillId="74" borderId="43"/>
    <xf numFmtId="0" fontId="208" fillId="38" borderId="41" applyNumberFormat="0" applyAlignment="0" applyProtection="0">
      <alignment vertical="center"/>
    </xf>
    <xf numFmtId="0" fontId="276" fillId="0" borderId="44" applyNumberFormat="0" applyFill="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7" fillId="51" borderId="41" applyNumberForma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31" fillId="51" borderId="41" applyNumberFormat="0" applyAlignment="0" applyProtection="0"/>
    <xf numFmtId="0" fontId="79" fillId="0" borderId="44" applyNumberFormat="0" applyFill="0" applyAlignment="0" applyProtection="0">
      <alignment vertical="center"/>
    </xf>
    <xf numFmtId="0" fontId="1" fillId="77" borderId="42"/>
    <xf numFmtId="0" fontId="118" fillId="0" borderId="44" applyNumberFormat="0" applyFill="0" applyAlignment="0" applyProtection="0"/>
    <xf numFmtId="0" fontId="113" fillId="86" borderId="41" applyNumberFormat="0" applyAlignment="0" applyProtection="0"/>
    <xf numFmtId="0" fontId="112" fillId="86" borderId="43" applyNumberFormat="0" applyAlignment="0" applyProtection="0"/>
    <xf numFmtId="0" fontId="280" fillId="38" borderId="41" applyNumberFormat="0" applyAlignment="0" applyProtection="0">
      <alignment vertical="center"/>
    </xf>
    <xf numFmtId="0" fontId="31" fillId="51" borderId="41" applyNumberFormat="0" applyAlignment="0" applyProtection="0"/>
    <xf numFmtId="0" fontId="193" fillId="71" borderId="41"/>
    <xf numFmtId="0" fontId="1" fillId="76" borderId="42" applyNumberFormat="0" applyFont="0" applyAlignment="0" applyProtection="0"/>
    <xf numFmtId="0" fontId="111" fillId="71" borderId="41" applyNumberFormat="0" applyAlignment="0" applyProtection="0"/>
    <xf numFmtId="0" fontId="222" fillId="0" borderId="44"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279" fillId="86" borderId="41" applyNumberFormat="0" applyAlignment="0" applyProtection="0">
      <alignment vertical="center"/>
    </xf>
    <xf numFmtId="0" fontId="181" fillId="73" borderId="43" applyNumberFormat="0" applyAlignment="0" applyProtection="0">
      <alignment vertical="center"/>
    </xf>
    <xf numFmtId="0" fontId="112" fillId="86" borderId="43" applyNumberFormat="0" applyAlignment="0" applyProtection="0"/>
    <xf numFmtId="0" fontId="268" fillId="54"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63" fillId="51" borderId="43" applyNumberFormat="0" applyAlignment="0" applyProtection="0">
      <alignment vertical="center"/>
    </xf>
    <xf numFmtId="0" fontId="111" fillId="71" borderId="41" applyNumberFormat="0" applyAlignment="0" applyProtection="0"/>
    <xf numFmtId="0" fontId="79" fillId="0" borderId="44" applyNumberFormat="0" applyFill="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189" fillId="0" borderId="40"/>
    <xf numFmtId="0" fontId="258" fillId="0" borderId="44"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58" fillId="87" borderId="43"/>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330" fillId="0" borderId="40" applyNumberFormat="0" applyFill="0" applyAlignment="0" applyProtection="0">
      <alignment vertical="center"/>
    </xf>
    <xf numFmtId="0" fontId="156" fillId="51" borderId="41" applyNumberFormat="0" applyAlignment="0" applyProtection="0">
      <alignment vertical="center"/>
    </xf>
    <xf numFmtId="0" fontId="280" fillId="71" borderId="41" applyNumberFormat="0" applyAlignment="0" applyProtection="0">
      <alignment vertical="center"/>
    </xf>
    <xf numFmtId="0" fontId="182" fillId="74" borderId="41" applyNumberFormat="0" applyAlignment="0" applyProtection="0">
      <alignment vertical="center"/>
    </xf>
    <xf numFmtId="0" fontId="50" fillId="0" borderId="40" applyNumberFormat="0" applyFill="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81" fillId="74"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57" fillId="38" borderId="41" applyNumberFormat="0" applyAlignment="0" applyProtection="0">
      <alignment vertical="center"/>
    </xf>
    <xf numFmtId="0" fontId="82" fillId="51" borderId="41" applyNumberFormat="0" applyAlignment="0" applyProtection="0">
      <alignment vertical="center"/>
    </xf>
    <xf numFmtId="0" fontId="158" fillId="86" borderId="43" applyNumberFormat="0" applyAlignment="0" applyProtection="0">
      <alignment vertical="center"/>
    </xf>
    <xf numFmtId="0" fontId="83" fillId="38" borderId="41" applyNumberFormat="0" applyAlignment="0" applyProtection="0">
      <alignment vertical="center"/>
    </xf>
    <xf numFmtId="0" fontId="171" fillId="0" borderId="44" applyNumberFormat="0" applyFill="0" applyAlignment="0" applyProtection="0">
      <alignment vertical="center"/>
    </xf>
    <xf numFmtId="0" fontId="148" fillId="54" borderId="42" applyNumberFormat="0" applyFont="0" applyAlignment="0" applyProtection="0">
      <alignment vertical="center"/>
    </xf>
    <xf numFmtId="0" fontId="111" fillId="71" borderId="41" applyNumberFormat="0" applyAlignment="0" applyProtection="0"/>
    <xf numFmtId="0" fontId="321" fillId="71" borderId="41" applyNumberFormat="0" applyAlignment="0" applyProtection="0">
      <alignment vertical="center"/>
    </xf>
    <xf numFmtId="0" fontId="176" fillId="51" borderId="43" applyNumberFormat="0" applyAlignment="0" applyProtection="0">
      <alignment vertical="center"/>
    </xf>
    <xf numFmtId="0" fontId="242" fillId="74" borderId="41" applyNumberFormat="0" applyAlignment="0" applyProtection="0">
      <alignment vertical="center"/>
    </xf>
    <xf numFmtId="0" fontId="182" fillId="73" borderId="41" applyNumberFormat="0" applyAlignment="0" applyProtection="0">
      <alignment vertical="center"/>
    </xf>
    <xf numFmtId="0" fontId="103" fillId="75" borderId="43" applyNumberFormat="0" applyAlignment="0" applyProtection="0"/>
    <xf numFmtId="0" fontId="84" fillId="87" borderId="43"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48" fillId="54" borderId="42" applyNumberFormat="0" applyFont="0" applyAlignment="0" applyProtection="0">
      <alignment vertical="center"/>
    </xf>
    <xf numFmtId="0" fontId="189" fillId="0" borderId="40" applyNumberFormat="0" applyFill="0" applyAlignment="0" applyProtection="0">
      <alignment vertical="center"/>
    </xf>
    <xf numFmtId="0" fontId="111" fillId="71" borderId="41" applyNumberFormat="0" applyAlignment="0" applyProtection="0"/>
    <xf numFmtId="0" fontId="246" fillId="74" borderId="43" applyNumberFormat="0" applyAlignment="0" applyProtection="0">
      <alignment vertical="center"/>
    </xf>
    <xf numFmtId="0" fontId="156" fillId="51" borderId="41" applyNumberFormat="0" applyAlignment="0" applyProtection="0">
      <alignment vertical="center"/>
    </xf>
    <xf numFmtId="0" fontId="156" fillId="51"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268" fillId="54" borderId="42" applyNumberFormat="0" applyFont="0" applyAlignment="0" applyProtection="0">
      <alignment vertical="center"/>
    </xf>
    <xf numFmtId="0" fontId="262" fillId="38" borderId="41" applyNumberFormat="0" applyAlignment="0" applyProtection="0">
      <alignment vertical="center"/>
    </xf>
    <xf numFmtId="0" fontId="279" fillId="51" borderId="41" applyNumberFormat="0" applyAlignment="0" applyProtection="0">
      <alignment vertical="center"/>
    </xf>
    <xf numFmtId="0" fontId="175" fillId="38" borderId="41" applyNumberFormat="0" applyAlignment="0" applyProtection="0">
      <alignment vertical="center"/>
    </xf>
    <xf numFmtId="0" fontId="79" fillId="0" borderId="44" applyNumberFormat="0" applyFill="0" applyAlignment="0" applyProtection="0">
      <alignment vertical="center"/>
    </xf>
    <xf numFmtId="0" fontId="175" fillId="38" borderId="41"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79" fillId="86" borderId="41" applyNumberFormat="0" applyAlignment="0" applyProtection="0">
      <alignment vertical="center"/>
    </xf>
    <xf numFmtId="0" fontId="1" fillId="76" borderId="42"/>
    <xf numFmtId="0" fontId="163" fillId="54" borderId="42" applyNumberFormat="0" applyFont="0" applyAlignment="0" applyProtection="0">
      <alignment vertical="center"/>
    </xf>
    <xf numFmtId="0" fontId="50" fillId="0" borderId="40" applyNumberFormat="0" applyFill="0" applyAlignment="0" applyProtection="0">
      <alignment vertical="center"/>
    </xf>
    <xf numFmtId="0" fontId="207" fillId="51" borderId="41" applyNumberFormat="0" applyAlignment="0" applyProtection="0">
      <alignment vertical="center"/>
    </xf>
    <xf numFmtId="0" fontId="263" fillId="51" borderId="43" applyNumberFormat="0" applyAlignment="0" applyProtection="0">
      <alignment vertical="center"/>
    </xf>
    <xf numFmtId="0" fontId="222" fillId="0" borderId="44" applyNumberFormat="0" applyFill="0" applyAlignment="0" applyProtection="0">
      <alignment vertical="center"/>
    </xf>
    <xf numFmtId="0" fontId="279" fillId="51" borderId="41" applyNumberFormat="0" applyAlignment="0" applyProtection="0">
      <alignment vertical="center"/>
    </xf>
    <xf numFmtId="0" fontId="226" fillId="38" borderId="41"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279" fillId="51" borderId="41" applyNumberFormat="0" applyAlignment="0" applyProtection="0">
      <alignment vertical="center"/>
    </xf>
    <xf numFmtId="0" fontId="82" fillId="51" borderId="41" applyNumberFormat="0" applyAlignment="0" applyProtection="0">
      <alignment vertical="center"/>
    </xf>
    <xf numFmtId="0" fontId="281" fillId="86" borderId="43" applyNumberFormat="0" applyAlignment="0" applyProtection="0">
      <alignment vertical="center"/>
    </xf>
    <xf numFmtId="0" fontId="209" fillId="51" borderId="43" applyNumberFormat="0" applyAlignment="0" applyProtection="0">
      <alignment vertical="center"/>
    </xf>
    <xf numFmtId="0" fontId="279" fillId="86" borderId="41" applyNumberFormat="0" applyAlignment="0" applyProtection="0">
      <alignment vertical="center"/>
    </xf>
    <xf numFmtId="0" fontId="279" fillId="86" borderId="41" applyNumberFormat="0" applyAlignment="0" applyProtection="0">
      <alignment vertical="center"/>
    </xf>
    <xf numFmtId="0" fontId="153" fillId="0" borderId="44"/>
    <xf numFmtId="0" fontId="113" fillId="86" borderId="41" applyNumberFormat="0" applyAlignment="0" applyProtection="0"/>
    <xf numFmtId="0" fontId="242" fillId="75" borderId="41"/>
    <xf numFmtId="0" fontId="281" fillId="86" borderId="43" applyNumberFormat="0" applyAlignment="0" applyProtection="0">
      <alignment vertical="center"/>
    </xf>
    <xf numFmtId="0" fontId="132" fillId="38" borderId="41" applyNumberFormat="0" applyAlignment="0" applyProtection="0">
      <alignment vertical="center"/>
    </xf>
    <xf numFmtId="0" fontId="1" fillId="76" borderId="42" applyNumberFormat="0" applyFont="0" applyAlignment="0" applyProtection="0"/>
    <xf numFmtId="0" fontId="204" fillId="0" borderId="44" applyNumberFormat="0" applyFill="0" applyAlignment="0" applyProtection="0">
      <alignment vertical="center"/>
    </xf>
    <xf numFmtId="0" fontId="181" fillId="74" borderId="43"/>
    <xf numFmtId="0" fontId="84" fillId="51" borderId="43" applyNumberFormat="0" applyAlignment="0" applyProtection="0">
      <alignment vertical="center"/>
    </xf>
    <xf numFmtId="0" fontId="1" fillId="76" borderId="42" applyNumberFormat="0" applyFont="0" applyAlignment="0" applyProtection="0"/>
    <xf numFmtId="0" fontId="208" fillId="38"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263" fillId="51" borderId="43" applyNumberFormat="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84" fillId="87" borderId="43" applyNumberFormat="0" applyAlignment="0" applyProtection="0"/>
    <xf numFmtId="0" fontId="227" fillId="51" borderId="43" applyNumberFormat="0" applyAlignment="0" applyProtection="0">
      <alignment vertical="center"/>
    </xf>
    <xf numFmtId="0" fontId="281" fillId="87" borderId="43" applyNumberFormat="0" applyAlignment="0" applyProtection="0"/>
    <xf numFmtId="0" fontId="79" fillId="0" borderId="44" applyNumberFormat="0" applyFill="0" applyAlignment="0" applyProtection="0">
      <alignment vertical="center"/>
    </xf>
    <xf numFmtId="0" fontId="176" fillId="51" borderId="43" applyNumberFormat="0" applyAlignment="0" applyProtection="0">
      <alignment vertical="center"/>
    </xf>
    <xf numFmtId="0" fontId="153" fillId="0" borderId="44" applyNumberFormat="0" applyFill="0" applyAlignment="0" applyProtection="0">
      <alignment vertical="center"/>
    </xf>
    <xf numFmtId="0" fontId="1" fillId="76" borderId="42" applyNumberFormat="0" applyFont="0" applyAlignment="0" applyProtection="0"/>
    <xf numFmtId="0" fontId="158" fillId="87" borderId="43" applyNumberFormat="0" applyAlignment="0" applyProtection="0"/>
    <xf numFmtId="0" fontId="204" fillId="0" borderId="44" applyNumberFormat="0" applyFill="0" applyAlignment="0" applyProtection="0">
      <alignment vertical="center"/>
    </xf>
    <xf numFmtId="0" fontId="148" fillId="54" borderId="42" applyNumberFormat="0" applyFont="0" applyAlignment="0" applyProtection="0">
      <alignment vertical="center"/>
    </xf>
    <xf numFmtId="0" fontId="118" fillId="0" borderId="44" applyNumberFormat="0" applyFill="0" applyAlignment="0" applyProtection="0"/>
    <xf numFmtId="0" fontId="153" fillId="0" borderId="44" applyNumberFormat="0" applyFill="0" applyAlignment="0" applyProtection="0">
      <alignment vertical="center"/>
    </xf>
    <xf numFmtId="0" fontId="207" fillId="5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25" fillId="51" borderId="41" applyNumberFormat="0" applyAlignment="0" applyProtection="0">
      <alignment vertical="center"/>
    </xf>
    <xf numFmtId="0" fontId="111" fillId="71" borderId="41" applyNumberFormat="0" applyAlignment="0" applyProtection="0"/>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112" fillId="86" borderId="43" applyNumberFormat="0" applyAlignment="0" applyProtection="0"/>
    <xf numFmtId="0" fontId="111" fillId="71" borderId="41" applyNumberFormat="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63" fillId="51" borderId="43" applyNumberFormat="0" applyAlignment="0" applyProtection="0">
      <alignment vertical="center"/>
    </xf>
    <xf numFmtId="0" fontId="157" fillId="38" borderId="41"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xf numFmtId="0" fontId="281" fillId="51" borderId="43"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37" fillId="51" borderId="43" applyNumberFormat="0" applyAlignment="0" applyProtection="0"/>
    <xf numFmtId="0" fontId="182" fillId="74" borderId="41" applyNumberFormat="0" applyAlignment="0" applyProtection="0">
      <alignment vertical="center"/>
    </xf>
    <xf numFmtId="0" fontId="242" fillId="74" borderId="41" applyNumberFormat="0" applyAlignment="0" applyProtection="0">
      <alignment vertical="center"/>
    </xf>
    <xf numFmtId="0" fontId="111" fillId="72" borderId="41" applyNumberFormat="0" applyAlignment="0" applyProtection="0"/>
    <xf numFmtId="0" fontId="1" fillId="76" borderId="42" applyNumberFormat="0" applyFont="0" applyAlignment="0" applyProtection="0"/>
    <xf numFmtId="0" fontId="103" fillId="74" borderId="43" applyNumberFormat="0" applyAlignment="0" applyProtection="0">
      <alignment vertical="center"/>
    </xf>
    <xf numFmtId="0" fontId="84" fillId="51" borderId="43" applyNumberFormat="0" applyAlignment="0" applyProtection="0">
      <alignment vertical="center"/>
    </xf>
    <xf numFmtId="0" fontId="103" fillId="73" borderId="43" applyNumberFormat="0" applyAlignment="0" applyProtection="0">
      <alignment vertical="center"/>
    </xf>
    <xf numFmtId="0" fontId="174" fillId="51" borderId="41" applyNumberFormat="0" applyAlignment="0" applyProtection="0">
      <alignment vertical="center"/>
    </xf>
    <xf numFmtId="0" fontId="125" fillId="51" borderId="41" applyNumberFormat="0" applyAlignment="0" applyProtection="0">
      <alignment vertical="center"/>
    </xf>
    <xf numFmtId="0" fontId="84" fillId="51" borderId="43" applyNumberFormat="0" applyAlignment="0" applyProtection="0">
      <alignment vertical="center"/>
    </xf>
    <xf numFmtId="0" fontId="279" fillId="51" borderId="41"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246" fillId="74" borderId="43" applyNumberFormat="0" applyAlignment="0" applyProtection="0">
      <alignment vertical="center"/>
    </xf>
    <xf numFmtId="0" fontId="118" fillId="0" borderId="44" applyNumberFormat="0" applyFill="0" applyAlignment="0" applyProtection="0"/>
    <xf numFmtId="0" fontId="281" fillId="51" borderId="43" applyNumberFormat="0" applyAlignment="0" applyProtection="0">
      <alignment vertical="center"/>
    </xf>
    <xf numFmtId="0" fontId="113" fillId="86" borderId="41" applyNumberFormat="0" applyAlignment="0" applyProtection="0"/>
    <xf numFmtId="0" fontId="113" fillId="51" borderId="41" applyNumberFormat="0" applyAlignment="0" applyProtection="0"/>
    <xf numFmtId="0" fontId="279" fillId="51"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341" fillId="71" borderId="41"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79" fillId="0" borderId="44" applyNumberFormat="0" applyFill="0" applyAlignment="0" applyProtection="0">
      <alignment vertical="center"/>
    </xf>
    <xf numFmtId="0" fontId="84" fillId="87" borderId="43" applyNumberFormat="0" applyAlignment="0" applyProtection="0"/>
    <xf numFmtId="0" fontId="118" fillId="0" borderId="44" applyNumberFormat="0" applyFill="0" applyAlignment="0" applyProtection="0"/>
    <xf numFmtId="0" fontId="19" fillId="54" borderId="42" applyNumberFormat="0" applyFont="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276" fillId="0" borderId="44" applyNumberFormat="0" applyFill="0" applyAlignment="0" applyProtection="0">
      <alignment vertical="center"/>
    </xf>
    <xf numFmtId="0" fontId="263" fillId="51" borderId="43" applyNumberFormat="0" applyAlignment="0" applyProtection="0">
      <alignment vertical="center"/>
    </xf>
    <xf numFmtId="0" fontId="112" fillId="51" borderId="43" applyNumberFormat="0" applyAlignment="0" applyProtection="0"/>
    <xf numFmtId="0" fontId="1" fillId="77" borderId="42" applyNumberFormat="0" applyAlignment="0" applyProtection="0"/>
    <xf numFmtId="0" fontId="208" fillId="38" borderId="41" applyNumberFormat="0" applyAlignment="0" applyProtection="0">
      <alignment vertical="center"/>
    </xf>
    <xf numFmtId="0" fontId="30" fillId="0" borderId="44" applyNumberFormat="0" applyFill="0" applyAlignment="0" applyProtection="0"/>
    <xf numFmtId="0" fontId="262" fillId="38" borderId="41" applyNumberFormat="0" applyAlignment="0" applyProtection="0">
      <alignment vertical="center"/>
    </xf>
    <xf numFmtId="0" fontId="84" fillId="86" borderId="43"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48" fillId="54" borderId="42" applyNumberFormat="0" applyFont="0" applyAlignment="0" applyProtection="0">
      <alignment vertical="center"/>
    </xf>
    <xf numFmtId="0" fontId="112" fillId="86" borderId="43" applyNumberFormat="0" applyAlignment="0" applyProtection="0"/>
    <xf numFmtId="0" fontId="279" fillId="86" borderId="41" applyNumberFormat="0" applyAlignment="0" applyProtection="0">
      <alignment vertical="center"/>
    </xf>
    <xf numFmtId="0" fontId="280" fillId="38" borderId="41" applyNumberFormat="0" applyAlignment="0" applyProtection="0">
      <alignment vertical="center"/>
    </xf>
    <xf numFmtId="0" fontId="268" fillId="54" borderId="42" applyNumberFormat="0" applyFon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280"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81" fillId="86" borderId="43" applyNumberFormat="0" applyAlignment="0" applyProtection="0">
      <alignment vertical="center"/>
    </xf>
    <xf numFmtId="0" fontId="50" fillId="0" borderId="40" applyNumberFormat="0" applyFill="0" applyAlignment="0" applyProtection="0">
      <alignment vertical="center"/>
    </xf>
    <xf numFmtId="0" fontId="156" fillId="86" borderId="41" applyNumberFormat="0" applyAlignment="0" applyProtection="0">
      <alignment vertical="center"/>
    </xf>
    <xf numFmtId="0" fontId="209" fillId="51" borderId="43" applyNumberFormat="0" applyAlignment="0" applyProtection="0">
      <alignment vertical="center"/>
    </xf>
    <xf numFmtId="0" fontId="99" fillId="74" borderId="41" applyNumberFormat="0" applyAlignment="0" applyProtection="0">
      <alignment vertical="center"/>
    </xf>
    <xf numFmtId="0" fontId="38" fillId="38" borderId="41" applyNumberFormat="0" applyAlignment="0" applyProtection="0"/>
    <xf numFmtId="0" fontId="50" fillId="0" borderId="40" applyNumberFormat="0" applyFill="0" applyAlignment="0" applyProtection="0">
      <alignment vertical="center"/>
    </xf>
    <xf numFmtId="0" fontId="70" fillId="54" borderId="42" applyNumberFormat="0" applyFont="0" applyAlignment="0" applyProtection="0">
      <alignment vertical="center"/>
    </xf>
    <xf numFmtId="0" fontId="102" fillId="71" borderId="41" applyNumberFormat="0" applyAlignment="0" applyProtection="0">
      <alignment vertical="center"/>
    </xf>
    <xf numFmtId="0" fontId="181" fillId="74" borderId="43"/>
    <xf numFmtId="0" fontId="111" fillId="38" borderId="41" applyNumberFormat="0" applyAlignment="0" applyProtection="0"/>
    <xf numFmtId="0" fontId="113" fillId="86" borderId="41" applyNumberFormat="0" applyAlignment="0" applyProtection="0"/>
    <xf numFmtId="0" fontId="276" fillId="0" borderId="44" applyNumberFormat="0" applyFill="0" applyAlignment="0" applyProtection="0">
      <alignment vertical="center"/>
    </xf>
    <xf numFmtId="0" fontId="118" fillId="0" borderId="44" applyNumberFormat="0" applyFill="0" applyAlignment="0" applyProtection="0"/>
    <xf numFmtId="0" fontId="148" fillId="54" borderId="42" applyNumberFormat="0" applyFon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280" fillId="38" borderId="41" applyNumberFormat="0" applyAlignment="0" applyProtection="0">
      <alignment vertical="center"/>
    </xf>
    <xf numFmtId="0" fontId="84"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22" fillId="0" borderId="44" applyNumberFormat="0" applyFill="0" applyAlignment="0" applyProtection="0">
      <alignment vertical="center"/>
    </xf>
    <xf numFmtId="0" fontId="112" fillId="86" borderId="43" applyNumberFormat="0" applyAlignment="0" applyProtection="0"/>
    <xf numFmtId="0" fontId="245" fillId="71" borderId="41" applyNumberFormat="0" applyAlignment="0" applyProtection="0">
      <alignment vertical="center"/>
    </xf>
    <xf numFmtId="0" fontId="146" fillId="54" borderId="42" applyNumberFormat="0" applyFont="0" applyAlignment="0" applyProtection="0">
      <alignment vertical="center"/>
    </xf>
    <xf numFmtId="0" fontId="263" fillId="51" borderId="43"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338" fillId="75" borderId="41"/>
    <xf numFmtId="0" fontId="112" fillId="86" borderId="43" applyNumberFormat="0" applyAlignment="0" applyProtection="0"/>
    <xf numFmtId="0" fontId="281" fillId="51"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25" fillId="51" borderId="41" applyNumberFormat="0" applyAlignment="0" applyProtection="0">
      <alignment vertical="center"/>
    </xf>
    <xf numFmtId="0" fontId="50" fillId="0" borderId="40" applyNumberFormat="0" applyFill="0" applyAlignment="0" applyProtection="0">
      <alignment vertical="center"/>
    </xf>
    <xf numFmtId="0" fontId="112" fillId="51" borderId="43" applyNumberFormat="0" applyAlignment="0" applyProtection="0"/>
    <xf numFmtId="0" fontId="30" fillId="0" borderId="44" applyNumberFormat="0" applyFill="0" applyAlignment="0" applyProtection="0"/>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156" fillId="51" borderId="41" applyNumberFormat="0" applyAlignment="0" applyProtection="0">
      <alignment vertical="center"/>
    </xf>
    <xf numFmtId="0" fontId="82" fillId="51" borderId="41" applyNumberFormat="0" applyAlignment="0" applyProtection="0">
      <alignment vertical="center"/>
    </xf>
    <xf numFmtId="0" fontId="138" fillId="51" borderId="43"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57" fillId="38" borderId="41" applyNumberFormat="0" applyAlignment="0" applyProtection="0">
      <alignment vertical="center"/>
    </xf>
    <xf numFmtId="0" fontId="209" fillId="51" borderId="43" applyNumberFormat="0" applyAlignment="0" applyProtection="0">
      <alignment vertical="center"/>
    </xf>
    <xf numFmtId="0" fontId="157" fillId="38" borderId="41"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242" fillId="74" borderId="41" applyNumberFormat="0" applyAlignment="0" applyProtection="0">
      <alignment vertical="center"/>
    </xf>
    <xf numFmtId="0" fontId="30" fillId="0" borderId="44" applyNumberFormat="0" applyFill="0" applyAlignment="0" applyProtection="0"/>
    <xf numFmtId="0" fontId="99" fillId="73" borderId="41" applyNumberFormat="0" applyAlignment="0" applyProtection="0">
      <alignment vertical="center"/>
    </xf>
    <xf numFmtId="0" fontId="79" fillId="0" borderId="44" applyNumberFormat="0" applyFill="0" applyAlignment="0" applyProtection="0">
      <alignment vertical="center"/>
    </xf>
    <xf numFmtId="0" fontId="279" fillId="87" borderId="41"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18" fillId="0" borderId="44" applyNumberFormat="0" applyFill="0" applyAlignment="0" applyProtection="0"/>
    <xf numFmtId="0" fontId="38" fillId="38" borderId="41" applyNumberFormat="0" applyAlignment="0" applyProtection="0"/>
    <xf numFmtId="0" fontId="82" fillId="87" borderId="41" applyNumberFormat="0" applyAlignment="0" applyProtection="0"/>
    <xf numFmtId="0" fontId="156" fillId="51" borderId="41" applyNumberFormat="0" applyAlignment="0" applyProtection="0">
      <alignment vertical="center"/>
    </xf>
    <xf numFmtId="0" fontId="19" fillId="54" borderId="42" applyNumberFormat="0" applyFont="0" applyAlignment="0" applyProtection="0"/>
    <xf numFmtId="0" fontId="79" fillId="0" borderId="44" applyNumberFormat="0" applyFill="0" applyAlignment="0" applyProtection="0">
      <alignment vertical="center"/>
    </xf>
    <xf numFmtId="0" fontId="82" fillId="51" borderId="41" applyNumberFormat="0" applyAlignment="0" applyProtection="0">
      <alignment vertical="center"/>
    </xf>
    <xf numFmtId="0" fontId="242" fillId="74" borderId="41" applyNumberFormat="0" applyAlignment="0" applyProtection="0">
      <alignment vertical="center"/>
    </xf>
    <xf numFmtId="0" fontId="227" fillId="51" borderId="43" applyNumberFormat="0" applyAlignment="0" applyProtection="0">
      <alignment vertical="center"/>
    </xf>
    <xf numFmtId="0" fontId="158" fillId="51" borderId="43" applyNumberFormat="0" applyAlignment="0" applyProtection="0">
      <alignment vertical="center"/>
    </xf>
    <xf numFmtId="0" fontId="338" fillId="74" borderId="41" applyNumberFormat="0" applyAlignment="0" applyProtection="0">
      <alignment vertical="center"/>
    </xf>
    <xf numFmtId="0" fontId="268" fillId="54" borderId="42" applyNumberFormat="0" applyFont="0" applyAlignment="0" applyProtection="0">
      <alignment vertical="center"/>
    </xf>
    <xf numFmtId="0" fontId="79" fillId="0" borderId="44" applyNumberFormat="0" applyFill="0" applyAlignment="0" applyProtection="0"/>
    <xf numFmtId="0" fontId="112" fillId="86" borderId="43" applyNumberFormat="0" applyAlignment="0" applyProtection="0"/>
    <xf numFmtId="0" fontId="158" fillId="51" borderId="43" applyNumberFormat="0" applyAlignment="0" applyProtection="0">
      <alignment vertical="center"/>
    </xf>
    <xf numFmtId="0" fontId="176" fillId="51" borderId="43" applyNumberFormat="0" applyAlignment="0" applyProtection="0">
      <alignment vertical="center"/>
    </xf>
    <xf numFmtId="0" fontId="113" fillId="86" borderId="41" applyNumberFormat="0" applyAlignment="0" applyProtection="0"/>
    <xf numFmtId="0" fontId="91" fillId="0" borderId="40" applyNumberFormat="0" applyFill="0" applyAlignment="0" applyProtection="0">
      <alignment vertical="center"/>
    </xf>
    <xf numFmtId="0" fontId="84" fillId="51" borderId="43" applyNumberFormat="0" applyAlignment="0" applyProtection="0">
      <alignment vertical="center"/>
    </xf>
    <xf numFmtId="0" fontId="279" fillId="86" borderId="41" applyNumberFormat="0" applyAlignment="0" applyProtection="0">
      <alignment vertical="center"/>
    </xf>
    <xf numFmtId="0" fontId="83" fillId="71"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53" fillId="0" borderId="44" applyNumberFormat="0" applyFill="0" applyAlignment="0" applyProtection="0">
      <alignment vertical="center"/>
    </xf>
    <xf numFmtId="0" fontId="276" fillId="0" borderId="44" applyNumberFormat="0" applyFill="0" applyAlignment="0" applyProtection="0">
      <alignment vertical="center"/>
    </xf>
    <xf numFmtId="0" fontId="112" fillId="86" borderId="43" applyNumberFormat="0" applyAlignment="0" applyProtection="0"/>
    <xf numFmtId="0" fontId="111" fillId="71" borderId="41" applyNumberFormat="0" applyAlignment="0" applyProtection="0"/>
    <xf numFmtId="0" fontId="37" fillId="51" borderId="43" applyNumberFormat="0" applyAlignment="0" applyProtection="0"/>
    <xf numFmtId="0" fontId="103" fillId="73" borderId="43" applyNumberFormat="0" applyAlignment="0" applyProtection="0">
      <alignment vertical="center"/>
    </xf>
    <xf numFmtId="0" fontId="276" fillId="0" borderId="44" applyNumberFormat="0" applyFill="0" applyAlignment="0" applyProtection="0">
      <alignment vertical="center"/>
    </xf>
    <xf numFmtId="0" fontId="158" fillId="86"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99" fillId="75" borderId="41" applyNumberFormat="0" applyAlignment="0" applyProtection="0"/>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12" fillId="86" borderId="43" applyNumberFormat="0" applyAlignment="0" applyProtection="0"/>
    <xf numFmtId="0" fontId="163" fillId="54" borderId="42" applyNumberFormat="0" applyFont="0" applyAlignment="0" applyProtection="0">
      <alignment vertical="center"/>
    </xf>
    <xf numFmtId="0" fontId="156" fillId="51" borderId="41" applyNumberFormat="0" applyAlignment="0" applyProtection="0">
      <alignment vertical="center"/>
    </xf>
    <xf numFmtId="0" fontId="31" fillId="51" borderId="41" applyNumberFormat="0" applyAlignment="0" applyProtection="0"/>
    <xf numFmtId="0" fontId="118" fillId="0" borderId="44" applyNumberFormat="0" applyFill="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112" fillId="51" borderId="43" applyNumberFormat="0" applyAlignment="0" applyProtection="0"/>
    <xf numFmtId="0" fontId="226"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246" fillId="74" borderId="43" applyNumberFormat="0" applyAlignment="0" applyProtection="0">
      <alignment vertical="center"/>
    </xf>
    <xf numFmtId="0" fontId="84" fillId="51" borderId="43" applyNumberFormat="0" applyAlignment="0" applyProtection="0">
      <alignment vertical="center"/>
    </xf>
    <xf numFmtId="0" fontId="246" fillId="75" borderId="43"/>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276" fillId="0" borderId="44" applyNumberFormat="0" applyFill="0" applyAlignment="0" applyProtection="0">
      <alignment vertical="center"/>
    </xf>
    <xf numFmtId="0" fontId="103" fillId="75" borderId="43"/>
    <xf numFmtId="0" fontId="281" fillId="87" borderId="43"/>
    <xf numFmtId="0" fontId="227" fillId="51" borderId="43" applyNumberFormat="0" applyAlignment="0" applyProtection="0">
      <alignment vertical="center"/>
    </xf>
    <xf numFmtId="0" fontId="176" fillId="51" borderId="43" applyNumberFormat="0" applyAlignment="0" applyProtection="0">
      <alignment vertical="center"/>
    </xf>
    <xf numFmtId="0" fontId="1" fillId="76" borderId="42" applyNumberFormat="0" applyFont="0" applyAlignment="0" applyProtection="0">
      <alignment vertical="center"/>
    </xf>
    <xf numFmtId="0" fontId="189" fillId="0" borderId="40"/>
    <xf numFmtId="0" fontId="181" fillId="74" borderId="43"/>
    <xf numFmtId="0" fontId="207" fillId="51" borderId="41"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341" fillId="71" borderId="41" applyNumberFormat="0" applyAlignment="0" applyProtection="0">
      <alignment vertical="center"/>
    </xf>
    <xf numFmtId="0" fontId="38" fillId="38" borderId="41" applyNumberFormat="0" applyAlignment="0" applyProtection="0"/>
    <xf numFmtId="0" fontId="246" fillId="75" borderId="43"/>
    <xf numFmtId="0" fontId="1" fillId="76" borderId="42" applyNumberFormat="0" applyFont="0" applyAlignment="0" applyProtection="0"/>
    <xf numFmtId="0" fontId="1" fillId="77" borderId="42" applyNumberFormat="0" applyAlignment="0" applyProtection="0"/>
    <xf numFmtId="0" fontId="181" fillId="73" borderId="43" applyNumberFormat="0" applyAlignment="0" applyProtection="0">
      <alignment vertical="center"/>
    </xf>
    <xf numFmtId="0" fontId="281" fillId="51" borderId="43" applyNumberFormat="0" applyAlignment="0" applyProtection="0">
      <alignment vertical="center"/>
    </xf>
    <xf numFmtId="0" fontId="111" fillId="72" borderId="41" applyNumberFormat="0" applyAlignment="0" applyProtection="0"/>
    <xf numFmtId="0" fontId="111" fillId="71" borderId="41" applyNumberFormat="0" applyAlignment="0" applyProtection="0"/>
    <xf numFmtId="0" fontId="37" fillId="51" borderId="43" applyNumberFormat="0" applyAlignment="0" applyProtection="0"/>
    <xf numFmtId="0" fontId="207" fillId="51" borderId="41" applyNumberForma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03" fillId="74" borderId="43"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2" fillId="86" borderId="43" applyNumberFormat="0" applyAlignment="0" applyProtection="0"/>
    <xf numFmtId="0" fontId="182" fillId="74" borderId="41"/>
    <xf numFmtId="0" fontId="82" fillId="51" borderId="41" applyNumberFormat="0" applyAlignment="0" applyProtection="0">
      <alignment vertical="center"/>
    </xf>
    <xf numFmtId="0" fontId="112" fillId="86" borderId="43" applyNumberFormat="0" applyAlignment="0" applyProtection="0"/>
    <xf numFmtId="0" fontId="174" fillId="51" borderId="41" applyNumberFormat="0" applyAlignment="0" applyProtection="0">
      <alignment vertical="center"/>
    </xf>
    <xf numFmtId="0" fontId="182" fillId="73" borderId="41" applyNumberFormat="0" applyAlignment="0" applyProtection="0">
      <alignment vertical="center"/>
    </xf>
    <xf numFmtId="0" fontId="138" fillId="51" borderId="43" applyNumberFormat="0" applyAlignment="0" applyProtection="0">
      <alignment vertical="center"/>
    </xf>
    <xf numFmtId="0" fontId="193" fillId="38" borderId="41" applyNumberFormat="0" applyAlignment="0" applyProtection="0">
      <alignment vertical="center"/>
    </xf>
    <xf numFmtId="0" fontId="263" fillId="51" borderId="43" applyNumberFormat="0" applyAlignment="0" applyProtection="0">
      <alignment vertical="center"/>
    </xf>
    <xf numFmtId="0" fontId="83" fillId="38" borderId="41" applyNumberFormat="0" applyAlignment="0" applyProtection="0">
      <alignment vertical="center"/>
    </xf>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84" fillId="51" borderId="43"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99" fillId="75" borderId="41" applyNumberFormat="0" applyAlignment="0" applyProtection="0"/>
    <xf numFmtId="0" fontId="125" fillId="51" borderId="41" applyNumberFormat="0" applyAlignment="0" applyProtection="0">
      <alignment vertical="center"/>
    </xf>
    <xf numFmtId="0" fontId="196" fillId="54" borderId="42" applyNumberFormat="0" applyFon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18" fillId="0" borderId="44" applyNumberFormat="0" applyFill="0" applyAlignment="0" applyProtection="0"/>
    <xf numFmtId="0" fontId="245" fillId="71" borderId="41" applyNumberFormat="0" applyAlignment="0" applyProtection="0">
      <alignment vertical="center"/>
    </xf>
    <xf numFmtId="0" fontId="330" fillId="0" borderId="40" applyNumberFormat="0" applyFill="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58" fillId="51" borderId="43" applyNumberFormat="0" applyAlignment="0" applyProtection="0">
      <alignment vertical="center"/>
    </xf>
    <xf numFmtId="0" fontId="50" fillId="0" borderId="40" applyNumberFormat="0" applyFill="0" applyAlignment="0" applyProtection="0">
      <alignment vertical="center"/>
    </xf>
    <xf numFmtId="0" fontId="148" fillId="54" borderId="42" applyNumberFormat="0" applyFont="0" applyAlignment="0" applyProtection="0">
      <alignment vertical="center"/>
    </xf>
    <xf numFmtId="0" fontId="79" fillId="0" borderId="44" applyNumberFormat="0" applyFill="0" applyAlignment="0" applyProtection="0">
      <alignment vertical="center"/>
    </xf>
    <xf numFmtId="0" fontId="111" fillId="71" borderId="41" applyNumberFormat="0" applyAlignment="0" applyProtection="0"/>
    <xf numFmtId="0" fontId="242" fillId="74" borderId="41" applyNumberFormat="0" applyAlignment="0" applyProtection="0">
      <alignment vertical="center"/>
    </xf>
    <xf numFmtId="0" fontId="131" fillId="0" borderId="44" applyNumberFormat="0" applyFill="0" applyAlignment="0" applyProtection="0">
      <alignment vertical="center"/>
    </xf>
    <xf numFmtId="0" fontId="113" fillId="86" borderId="41" applyNumberFormat="0" applyAlignment="0" applyProtection="0"/>
    <xf numFmtId="0" fontId="176" fillId="51" borderId="43" applyNumberFormat="0" applyAlignment="0" applyProtection="0">
      <alignment vertical="center"/>
    </xf>
    <xf numFmtId="0" fontId="279" fillId="51" borderId="41" applyNumberFormat="0" applyAlignment="0" applyProtection="0">
      <alignment vertical="center"/>
    </xf>
    <xf numFmtId="0" fontId="112" fillId="87"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 fillId="76" borderId="42" applyNumberFormat="0" applyFont="0" applyAlignment="0" applyProtection="0">
      <alignment vertical="center"/>
    </xf>
    <xf numFmtId="0" fontId="103" fillId="74" borderId="43" applyNumberFormat="0" applyAlignment="0" applyProtection="0">
      <alignment vertical="center"/>
    </xf>
    <xf numFmtId="0" fontId="209" fillId="51" borderId="43" applyNumberFormat="0" applyAlignment="0" applyProtection="0">
      <alignment vertical="center"/>
    </xf>
    <xf numFmtId="0" fontId="157" fillId="38" borderId="41" applyNumberFormat="0" applyAlignment="0" applyProtection="0">
      <alignment vertical="center"/>
    </xf>
    <xf numFmtId="0" fontId="163" fillId="54" borderId="42" applyNumberFormat="0" applyFont="0" applyAlignment="0" applyProtection="0">
      <alignment vertical="center"/>
    </xf>
    <xf numFmtId="0" fontId="113" fillId="86" borderId="41" applyNumberFormat="0" applyAlignment="0" applyProtection="0"/>
    <xf numFmtId="0" fontId="158" fillId="86" borderId="43" applyNumberFormat="0" applyAlignment="0" applyProtection="0">
      <alignment vertical="center"/>
    </xf>
    <xf numFmtId="0" fontId="227" fillId="51" borderId="43" applyNumberFormat="0" applyAlignment="0" applyProtection="0">
      <alignment vertical="center"/>
    </xf>
    <xf numFmtId="0" fontId="330" fillId="0" borderId="40"/>
    <xf numFmtId="0" fontId="50" fillId="0" borderId="40" applyNumberFormat="0" applyFill="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320" fillId="74" borderId="43" applyNumberFormat="0" applyAlignment="0" applyProtection="0">
      <alignment vertical="center"/>
    </xf>
    <xf numFmtId="0" fontId="276" fillId="0" borderId="44" applyNumberFormat="0" applyFill="0" applyAlignment="0" applyProtection="0">
      <alignment vertical="center"/>
    </xf>
    <xf numFmtId="0" fontId="148" fillId="54" borderId="42" applyNumberFormat="0" applyFont="0" applyAlignment="0" applyProtection="0">
      <alignment vertical="center"/>
    </xf>
    <xf numFmtId="0" fontId="1" fillId="76" borderId="42" applyNumberFormat="0" applyFont="0" applyAlignment="0" applyProtection="0"/>
    <xf numFmtId="0" fontId="176" fillId="51" borderId="43" applyNumberFormat="0" applyAlignment="0" applyProtection="0">
      <alignment vertical="center"/>
    </xf>
    <xf numFmtId="0" fontId="113" fillId="86" borderId="41" applyNumberFormat="0" applyAlignment="0" applyProtection="0"/>
    <xf numFmtId="0" fontId="138" fillId="51" borderId="43" applyNumberFormat="0" applyAlignment="0" applyProtection="0">
      <alignment vertical="center"/>
    </xf>
    <xf numFmtId="0" fontId="225" fillId="51" borderId="41" applyNumberFormat="0" applyAlignment="0" applyProtection="0">
      <alignment vertical="center"/>
    </xf>
    <xf numFmtId="0" fontId="209" fillId="51" borderId="43" applyNumberFormat="0" applyAlignment="0" applyProtection="0">
      <alignment vertical="center"/>
    </xf>
    <xf numFmtId="0" fontId="281" fillId="86" borderId="43" applyNumberFormat="0" applyAlignment="0" applyProtection="0">
      <alignment vertical="center"/>
    </xf>
    <xf numFmtId="0" fontId="99" fillId="75" borderId="41" applyNumberFormat="0" applyAlignment="0" applyProtection="0"/>
    <xf numFmtId="0" fontId="112" fillId="86" borderId="43" applyNumberFormat="0" applyAlignment="0" applyProtection="0"/>
    <xf numFmtId="0" fontId="276" fillId="0" borderId="44" applyNumberFormat="0" applyFill="0" applyAlignment="0" applyProtection="0">
      <alignment vertical="center"/>
    </xf>
    <xf numFmtId="0" fontId="246" fillId="74" borderId="43" applyNumberFormat="0" applyAlignment="0" applyProtection="0">
      <alignment vertical="center"/>
    </xf>
    <xf numFmtId="0" fontId="281" fillId="51" borderId="43" applyNumberFormat="0" applyAlignment="0" applyProtection="0">
      <alignment vertical="center"/>
    </xf>
    <xf numFmtId="0" fontId="82" fillId="86" borderId="41" applyNumberFormat="0" applyAlignment="0" applyProtection="0">
      <alignment vertical="center"/>
    </xf>
    <xf numFmtId="0" fontId="208" fillId="38" borderId="41" applyNumberFormat="0" applyAlignment="0" applyProtection="0">
      <alignment vertical="center"/>
    </xf>
    <xf numFmtId="0" fontId="209" fillId="51" borderId="43" applyNumberFormat="0" applyAlignment="0" applyProtection="0">
      <alignment vertical="center"/>
    </xf>
    <xf numFmtId="0" fontId="320" fillId="74" borderId="43"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208" fillId="38" borderId="41" applyNumberFormat="0" applyAlignment="0" applyProtection="0">
      <alignment vertical="center"/>
    </xf>
    <xf numFmtId="0" fontId="102" fillId="71" borderId="41" applyNumberFormat="0" applyAlignment="0" applyProtection="0">
      <alignment vertical="center"/>
    </xf>
    <xf numFmtId="0" fontId="1" fillId="76" borderId="42" applyNumberFormat="0" applyFont="0" applyAlignment="0" applyProtection="0">
      <alignment vertical="center"/>
    </xf>
    <xf numFmtId="0" fontId="176" fillId="51" borderId="43" applyNumberFormat="0" applyAlignment="0" applyProtection="0">
      <alignment vertical="center"/>
    </xf>
    <xf numFmtId="0" fontId="118" fillId="0" borderId="44" applyNumberFormat="0" applyFill="0" applyAlignment="0" applyProtection="0"/>
    <xf numFmtId="0" fontId="99" fillId="73" borderId="41" applyNumberFormat="0" applyAlignment="0" applyProtection="0">
      <alignment vertical="center"/>
    </xf>
    <xf numFmtId="0" fontId="102" fillId="38" borderId="41"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81" fillId="74" borderId="43"/>
    <xf numFmtId="0" fontId="281" fillId="51" borderId="43" applyNumberFormat="0" applyAlignment="0" applyProtection="0">
      <alignment vertical="center"/>
    </xf>
    <xf numFmtId="0" fontId="31" fillId="51" borderId="41" applyNumberFormat="0" applyAlignment="0" applyProtection="0"/>
    <xf numFmtId="0" fontId="50" fillId="0" borderId="40" applyNumberFormat="0" applyFill="0" applyAlignment="0" applyProtection="0">
      <alignment vertical="center"/>
    </xf>
    <xf numFmtId="0" fontId="316" fillId="74" borderId="41" applyNumberFormat="0" applyAlignment="0" applyProtection="0">
      <alignment vertical="center"/>
    </xf>
    <xf numFmtId="0" fontId="156" fillId="51" borderId="41" applyNumberFormat="0" applyAlignment="0" applyProtection="0">
      <alignment vertical="center"/>
    </xf>
    <xf numFmtId="0" fontId="261" fillId="51" borderId="41" applyNumberFormat="0" applyAlignment="0" applyProtection="0">
      <alignment vertical="center"/>
    </xf>
    <xf numFmtId="0" fontId="281" fillId="86" borderId="43" applyNumberFormat="0" applyAlignment="0" applyProtection="0">
      <alignment vertical="center"/>
    </xf>
    <xf numFmtId="0" fontId="1" fillId="77" borderId="42" applyNumberFormat="0" applyAlignment="0" applyProtection="0"/>
    <xf numFmtId="0" fontId="158" fillId="87" borderId="43" applyNumberFormat="0" applyAlignment="0" applyProtection="0"/>
    <xf numFmtId="0" fontId="84" fillId="51" borderId="43" applyNumberFormat="0" applyAlignment="0" applyProtection="0">
      <alignment vertical="center"/>
    </xf>
    <xf numFmtId="0" fontId="50" fillId="0" borderId="40" applyNumberFormat="0" applyFill="0" applyAlignment="0" applyProtection="0">
      <alignment vertical="center"/>
    </xf>
    <xf numFmtId="0" fontId="113" fillId="87" borderId="41" applyNumberFormat="0" applyAlignment="0" applyProtection="0"/>
    <xf numFmtId="0" fontId="153" fillId="0" borderId="44" applyNumberFormat="0" applyFill="0" applyAlignment="0" applyProtection="0">
      <alignment vertical="center"/>
    </xf>
    <xf numFmtId="0" fontId="112" fillId="86" borderId="43" applyNumberFormat="0" applyAlignment="0" applyProtection="0"/>
    <xf numFmtId="0" fontId="207" fillId="51" borderId="41" applyNumberFormat="0" applyAlignment="0" applyProtection="0">
      <alignment vertical="center"/>
    </xf>
    <xf numFmtId="0" fontId="113" fillId="86" borderId="41" applyNumberFormat="0" applyAlignment="0" applyProtection="0"/>
    <xf numFmtId="0" fontId="84" fillId="51" borderId="43"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12" fillId="51" borderId="43" applyNumberFormat="0" applyAlignment="0" applyProtection="0"/>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132" fillId="38" borderId="41" applyNumberFormat="0" applyAlignment="0" applyProtection="0">
      <alignment vertical="center"/>
    </xf>
    <xf numFmtId="0" fontId="181" fillId="74" borderId="43"/>
    <xf numFmtId="0" fontId="204" fillId="0" borderId="44" applyNumberFormat="0" applyFill="0" applyAlignment="0" applyProtection="0">
      <alignment vertical="center"/>
    </xf>
    <xf numFmtId="0" fontId="181" fillId="73" borderId="43" applyNumberFormat="0" applyAlignment="0" applyProtection="0">
      <alignment vertical="center"/>
    </xf>
    <xf numFmtId="0" fontId="281" fillId="86" borderId="43" applyNumberFormat="0" applyAlignment="0" applyProtection="0">
      <alignment vertical="center"/>
    </xf>
    <xf numFmtId="0" fontId="112" fillId="51" borderId="43"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83" fillId="71" borderId="41" applyNumberFormat="0" applyAlignment="0" applyProtection="0">
      <alignment vertical="center"/>
    </xf>
    <xf numFmtId="0" fontId="50" fillId="0" borderId="40" applyNumberFormat="0" applyFill="0" applyAlignment="0" applyProtection="0">
      <alignment vertical="center"/>
    </xf>
    <xf numFmtId="0" fontId="1" fillId="76" borderId="42"/>
    <xf numFmtId="0" fontId="146" fillId="54" borderId="42" applyNumberFormat="0" applyFont="0" applyAlignment="0" applyProtection="0">
      <alignment vertical="center"/>
    </xf>
    <xf numFmtId="0" fontId="111" fillId="71" borderId="41" applyNumberFormat="0" applyAlignment="0" applyProtection="0"/>
    <xf numFmtId="0" fontId="261" fillId="51" borderId="41" applyNumberFormat="0" applyAlignment="0" applyProtection="0">
      <alignment vertical="center"/>
    </xf>
    <xf numFmtId="0" fontId="82" fillId="51" borderId="41" applyNumberFormat="0" applyAlignment="0" applyProtection="0">
      <alignment vertical="center"/>
    </xf>
    <xf numFmtId="0" fontId="156" fillId="87" borderId="41" applyNumberFormat="0" applyAlignment="0" applyProtection="0"/>
    <xf numFmtId="0" fontId="103" fillId="74" borderId="43" applyNumberFormat="0" applyAlignment="0" applyProtection="0">
      <alignment vertical="center"/>
    </xf>
    <xf numFmtId="0" fontId="279" fillId="51" borderId="41"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38" fillId="51" borderId="43"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2" fillId="86" borderId="43" applyNumberFormat="0" applyAlignment="0" applyProtection="0"/>
    <xf numFmtId="0" fontId="99" fillId="73"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153" fillId="0" borderId="44" applyNumberFormat="0" applyFill="0" applyAlignment="0" applyProtection="0">
      <alignment vertical="center"/>
    </xf>
    <xf numFmtId="0" fontId="246" fillId="75" borderId="43"/>
    <xf numFmtId="0" fontId="111" fillId="71" borderId="41" applyNumberFormat="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157" fillId="38" borderId="41" applyNumberFormat="0" applyAlignment="0" applyProtection="0">
      <alignment vertical="center"/>
    </xf>
    <xf numFmtId="0" fontId="102" fillId="38" borderId="41"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82" fillId="86"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84" fillId="87" borderId="43" applyNumberFormat="0" applyAlignment="0" applyProtection="0"/>
    <xf numFmtId="0" fontId="193" fillId="71" borderId="41"/>
    <xf numFmtId="0" fontId="156" fillId="86" borderId="41" applyNumberFormat="0" applyAlignment="0" applyProtection="0">
      <alignment vertical="center"/>
    </xf>
    <xf numFmtId="0" fontId="156" fillId="5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99" fillId="74" borderId="41" applyNumberFormat="0" applyAlignment="0" applyProtection="0">
      <alignment vertical="center"/>
    </xf>
    <xf numFmtId="0" fontId="281" fillId="51" borderId="43" applyNumberFormat="0" applyAlignment="0" applyProtection="0">
      <alignment vertical="center"/>
    </xf>
    <xf numFmtId="0" fontId="208" fillId="38" borderId="41" applyNumberFormat="0" applyAlignment="0" applyProtection="0">
      <alignment vertical="center"/>
    </xf>
    <xf numFmtId="0" fontId="280" fillId="38"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111" fillId="71" borderId="41" applyNumberFormat="0" applyAlignment="0" applyProtection="0"/>
    <xf numFmtId="0" fontId="242" fillId="75" borderId="41"/>
    <xf numFmtId="0" fontId="148" fillId="54" borderId="42" applyNumberFormat="0" applyFont="0" applyAlignment="0" applyProtection="0">
      <alignment vertical="center"/>
    </xf>
    <xf numFmtId="0" fontId="279" fillId="51" borderId="41" applyNumberFormat="0" applyAlignment="0" applyProtection="0">
      <alignment vertical="center"/>
    </xf>
    <xf numFmtId="0" fontId="111" fillId="72" borderId="41"/>
    <xf numFmtId="0" fontId="1" fillId="76" borderId="42" applyNumberFormat="0" applyFont="0" applyAlignment="0" applyProtection="0"/>
    <xf numFmtId="0" fontId="281" fillId="87" borderId="43"/>
    <xf numFmtId="0" fontId="50" fillId="0" borderId="40" applyNumberFormat="0" applyFill="0" applyAlignment="0" applyProtection="0">
      <alignment vertical="center"/>
    </xf>
    <xf numFmtId="0" fontId="112" fillId="86" borderId="43" applyNumberFormat="0" applyAlignment="0" applyProtection="0"/>
    <xf numFmtId="0" fontId="79" fillId="0" borderId="44" applyNumberFormat="0" applyFill="0" applyAlignment="0" applyProtection="0">
      <alignment vertical="center"/>
    </xf>
    <xf numFmtId="0" fontId="281" fillId="51" borderId="43" applyNumberFormat="0" applyAlignment="0" applyProtection="0">
      <alignment vertical="center"/>
    </xf>
    <xf numFmtId="0" fontId="321" fillId="71" borderId="41" applyNumberFormat="0" applyAlignment="0" applyProtection="0">
      <alignment vertical="center"/>
    </xf>
    <xf numFmtId="0" fontId="50" fillId="0" borderId="40" applyNumberFormat="0" applyFill="0" applyAlignment="0" applyProtection="0">
      <alignment vertical="center"/>
    </xf>
    <xf numFmtId="0" fontId="181" fillId="74" borderId="43" applyNumberFormat="0" applyAlignment="0" applyProtection="0">
      <alignment vertical="center"/>
    </xf>
    <xf numFmtId="0" fontId="182" fillId="73" borderId="41" applyNumberFormat="0" applyAlignment="0" applyProtection="0">
      <alignment vertical="center"/>
    </xf>
    <xf numFmtId="0" fontId="281" fillId="51" borderId="43" applyNumberFormat="0" applyAlignment="0" applyProtection="0">
      <alignment vertical="center"/>
    </xf>
    <xf numFmtId="0" fontId="112" fillId="87" borderId="43" applyNumberFormat="0" applyAlignment="0" applyProtection="0"/>
    <xf numFmtId="0" fontId="50" fillId="0" borderId="40" applyNumberFormat="0" applyFill="0" applyAlignment="0" applyProtection="0">
      <alignment vertical="center"/>
    </xf>
    <xf numFmtId="0" fontId="90" fillId="54" borderId="42" applyNumberFormat="0" applyFont="0" applyAlignment="0" applyProtection="0">
      <alignment vertical="center"/>
    </xf>
    <xf numFmtId="0" fontId="227" fillId="51" borderId="43" applyNumberFormat="0" applyAlignment="0" applyProtection="0">
      <alignment vertical="center"/>
    </xf>
    <xf numFmtId="0" fontId="181" fillId="74" borderId="43" applyNumberFormat="0" applyAlignment="0" applyProtection="0">
      <alignment vertical="center"/>
    </xf>
    <xf numFmtId="0" fontId="37" fillId="51" borderId="43" applyNumberFormat="0" applyAlignment="0" applyProtection="0"/>
    <xf numFmtId="0" fontId="281" fillId="51" borderId="43" applyNumberFormat="0" applyAlignment="0" applyProtection="0">
      <alignment vertical="center"/>
    </xf>
    <xf numFmtId="0" fontId="102" fillId="71"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279" fillId="87" borderId="41" applyNumberFormat="0" applyAlignment="0" applyProtection="0"/>
    <xf numFmtId="0" fontId="193" fillId="71" borderId="41"/>
    <xf numFmtId="0" fontId="112" fillId="87" borderId="43"/>
    <xf numFmtId="0" fontId="225" fillId="51" borderId="41" applyNumberFormat="0" applyAlignment="0" applyProtection="0">
      <alignment vertical="center"/>
    </xf>
    <xf numFmtId="0" fontId="320" fillId="74" borderId="43" applyNumberFormat="0" applyAlignment="0" applyProtection="0">
      <alignment vertical="center"/>
    </xf>
    <xf numFmtId="0" fontId="50" fillId="0" borderId="40" applyNumberFormat="0" applyFill="0" applyAlignment="0" applyProtection="0">
      <alignment vertical="center"/>
    </xf>
    <xf numFmtId="0" fontId="103" fillId="74" borderId="43" applyNumberFormat="0" applyAlignment="0" applyProtection="0">
      <alignment vertical="center"/>
    </xf>
    <xf numFmtId="0" fontId="113" fillId="51" borderId="41" applyNumberFormat="0" applyAlignment="0" applyProtection="0"/>
    <xf numFmtId="0" fontId="118" fillId="0" borderId="44" applyNumberFormat="0" applyFill="0" applyAlignment="0" applyProtection="0"/>
    <xf numFmtId="0" fontId="227" fillId="51" borderId="43" applyNumberFormat="0" applyAlignment="0" applyProtection="0">
      <alignment vertical="center"/>
    </xf>
    <xf numFmtId="0" fontId="157" fillId="38" borderId="41" applyNumberFormat="0" applyAlignment="0" applyProtection="0">
      <alignment vertical="center"/>
    </xf>
    <xf numFmtId="0" fontId="204" fillId="0" borderId="44" applyNumberFormat="0" applyFill="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82" fillId="86" borderId="41" applyNumberFormat="0" applyAlignment="0" applyProtection="0">
      <alignment vertical="center"/>
    </xf>
    <xf numFmtId="0" fontId="182" fillId="74" borderId="41"/>
    <xf numFmtId="0" fontId="112" fillId="86" borderId="43" applyNumberFormat="0" applyAlignment="0" applyProtection="0"/>
    <xf numFmtId="0" fontId="19" fillId="54" borderId="42" applyNumberFormat="0" applyFont="0" applyAlignment="0" applyProtection="0"/>
    <xf numFmtId="0" fontId="111" fillId="71" borderId="41" applyNumberFormat="0" applyAlignment="0" applyProtection="0"/>
    <xf numFmtId="0" fontId="72" fillId="54" borderId="42" applyNumberFormat="0" applyFon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281"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70" fillId="54" borderId="42" applyNumberFormat="0" applyFont="0" applyAlignment="0" applyProtection="0">
      <alignment vertical="center"/>
    </xf>
    <xf numFmtId="0" fontId="84" fillId="51" borderId="43" applyNumberFormat="0" applyAlignment="0" applyProtection="0">
      <alignment vertical="center"/>
    </xf>
    <xf numFmtId="0" fontId="103" fillId="73" borderId="43" applyNumberFormat="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31" fillId="0" borderId="44" applyNumberFormat="0" applyFill="0" applyAlignment="0" applyProtection="0">
      <alignment vertical="center"/>
    </xf>
    <xf numFmtId="0" fontId="279" fillId="51" borderId="41" applyNumberFormat="0" applyAlignment="0" applyProtection="0">
      <alignment vertical="center"/>
    </xf>
    <xf numFmtId="0" fontId="204" fillId="0" borderId="44" applyNumberFormat="0" applyFill="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181" fillId="73" borderId="43" applyNumberFormat="0" applyAlignment="0" applyProtection="0">
      <alignment vertical="center"/>
    </xf>
    <xf numFmtId="0" fontId="182" fillId="74" borderId="41" applyNumberForma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90" fillId="54" borderId="42" applyNumberFormat="0" applyFont="0" applyAlignment="0" applyProtection="0">
      <alignment vertical="center"/>
    </xf>
    <xf numFmtId="0" fontId="266" fillId="54" borderId="42" applyNumberFormat="0" applyFont="0" applyAlignment="0" applyProtection="0">
      <alignment vertical="center"/>
    </xf>
    <xf numFmtId="0" fontId="131" fillId="0" borderId="44" applyNumberFormat="0" applyFill="0" applyAlignment="0" applyProtection="0">
      <alignment vertical="center"/>
    </xf>
    <xf numFmtId="0" fontId="113" fillId="86" borderId="41"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37" fillId="51" borderId="43" applyNumberFormat="0" applyAlignment="0" applyProtection="0"/>
    <xf numFmtId="0" fontId="246" fillId="75" borderId="43"/>
    <xf numFmtId="0" fontId="245" fillId="72" borderId="41"/>
    <xf numFmtId="0" fontId="1" fillId="76" borderId="42" applyNumberFormat="0" applyFont="0" applyAlignment="0" applyProtection="0"/>
    <xf numFmtId="0" fontId="111" fillId="71" borderId="41" applyNumberFormat="0" applyAlignment="0" applyProtection="0"/>
    <xf numFmtId="0" fontId="281" fillId="51" borderId="43" applyNumberFormat="0" applyAlignment="0" applyProtection="0">
      <alignment vertical="center"/>
    </xf>
    <xf numFmtId="0" fontId="189" fillId="0" borderId="40" applyNumberFormat="0" applyFill="0" applyAlignment="0" applyProtection="0">
      <alignment vertical="center"/>
    </xf>
    <xf numFmtId="0" fontId="208" fillId="38" borderId="41" applyNumberFormat="0" applyAlignment="0" applyProtection="0">
      <alignment vertical="center"/>
    </xf>
    <xf numFmtId="0" fontId="176" fillId="51" borderId="43"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246" fillId="74" borderId="43" applyNumberFormat="0" applyAlignment="0" applyProtection="0">
      <alignment vertical="center"/>
    </xf>
    <xf numFmtId="0" fontId="31" fillId="51" borderId="41" applyNumberFormat="0" applyAlignment="0" applyProtection="0"/>
    <xf numFmtId="0" fontId="209" fillId="51"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61" fillId="51" borderId="41" applyNumberFormat="0" applyAlignment="0" applyProtection="0">
      <alignment vertical="center"/>
    </xf>
    <xf numFmtId="0" fontId="79" fillId="0" borderId="44" applyNumberFormat="0" applyFill="0" applyAlignment="0" applyProtection="0">
      <alignment vertical="center"/>
    </xf>
    <xf numFmtId="0" fontId="171" fillId="0" borderId="44" applyNumberFormat="0" applyFill="0" applyAlignment="0" applyProtection="0">
      <alignment vertical="center"/>
    </xf>
    <xf numFmtId="0" fontId="50" fillId="0" borderId="40" applyNumberFormat="0" applyFill="0" applyAlignment="0" applyProtection="0">
      <alignment vertical="center"/>
    </xf>
    <xf numFmtId="0" fontId="84" fillId="86" borderId="43" applyNumberFormat="0" applyAlignment="0" applyProtection="0">
      <alignment vertical="center"/>
    </xf>
    <xf numFmtId="0" fontId="281" fillId="86" borderId="43" applyNumberFormat="0" applyAlignment="0" applyProtection="0">
      <alignment vertical="center"/>
    </xf>
    <xf numFmtId="0" fontId="83" fillId="38" borderId="41" applyNumberFormat="0" applyAlignment="0" applyProtection="0">
      <alignment vertical="center"/>
    </xf>
    <xf numFmtId="0" fontId="102" fillId="72" borderId="41" applyNumberFormat="0" applyAlignment="0" applyProtection="0"/>
    <xf numFmtId="0" fontId="281" fillId="86" borderId="43" applyNumberFormat="0" applyAlignment="0" applyProtection="0">
      <alignment vertical="center"/>
    </xf>
    <xf numFmtId="0" fontId="102" fillId="71" borderId="41" applyNumberFormat="0" applyAlignment="0" applyProtection="0">
      <alignment vertical="center"/>
    </xf>
    <xf numFmtId="0" fontId="111" fillId="71" borderId="41" applyNumberFormat="0" applyAlignment="0" applyProtection="0"/>
    <xf numFmtId="0" fontId="37" fillId="51" borderId="43" applyNumberFormat="0" applyAlignment="0" applyProtection="0"/>
    <xf numFmtId="0" fontId="50" fillId="0" borderId="40" applyNumberFormat="0" applyFill="0" applyAlignment="0" applyProtection="0">
      <alignment vertical="center"/>
    </xf>
    <xf numFmtId="0" fontId="279" fillId="51" borderId="41" applyNumberFormat="0" applyAlignment="0" applyProtection="0">
      <alignment vertical="center"/>
    </xf>
    <xf numFmtId="0" fontId="103" fillId="74" borderId="43" applyNumberFormat="0" applyAlignment="0" applyProtection="0">
      <alignment vertical="center"/>
    </xf>
    <xf numFmtId="0" fontId="175" fillId="38" borderId="41" applyNumberFormat="0" applyAlignment="0" applyProtection="0">
      <alignment vertical="center"/>
    </xf>
    <xf numFmtId="0" fontId="1" fillId="76" borderId="42" applyNumberFormat="0" applyFont="0" applyAlignment="0" applyProtection="0"/>
    <xf numFmtId="0" fontId="123" fillId="54" borderId="42" applyNumberFormat="0" applyFont="0" applyAlignment="0" applyProtection="0">
      <alignment vertical="center"/>
    </xf>
    <xf numFmtId="0" fontId="112" fillId="86" borderId="43" applyNumberFormat="0" applyAlignment="0" applyProtection="0"/>
    <xf numFmtId="0" fontId="157" fillId="38" borderId="41" applyNumberFormat="0" applyAlignment="0" applyProtection="0">
      <alignment vertical="center"/>
    </xf>
    <xf numFmtId="0" fontId="181" fillId="74" borderId="43"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66" fillId="54" borderId="42" applyNumberFormat="0" applyFont="0" applyAlignment="0" applyProtection="0">
      <alignment vertical="center"/>
    </xf>
    <xf numFmtId="0" fontId="242" fillId="74"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37" fillId="51" borderId="43" applyNumberFormat="0" applyAlignment="0" applyProtection="0"/>
    <xf numFmtId="0" fontId="118" fillId="0" borderId="44" applyNumberFormat="0" applyFill="0" applyAlignment="0" applyProtection="0"/>
    <xf numFmtId="0" fontId="281" fillId="87" borderId="43" applyNumberFormat="0" applyAlignment="0" applyProtection="0"/>
    <xf numFmtId="0" fontId="276"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279" fillId="51"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03" fillId="74" borderId="43" applyNumberFormat="0" applyAlignment="0" applyProtection="0">
      <alignment vertical="center"/>
    </xf>
    <xf numFmtId="0" fontId="280" fillId="71" borderId="41" applyNumberFormat="0" applyAlignment="0" applyProtection="0">
      <alignment vertical="center"/>
    </xf>
    <xf numFmtId="0" fontId="182" fillId="73" borderId="41" applyNumberFormat="0" applyAlignment="0" applyProtection="0">
      <alignment vertical="center"/>
    </xf>
    <xf numFmtId="0" fontId="84" fillId="86" borderId="43"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156" fillId="51" borderId="41" applyNumberFormat="0" applyAlignment="0" applyProtection="0">
      <alignment vertical="center"/>
    </xf>
    <xf numFmtId="0" fontId="153" fillId="0" borderId="44" applyNumberFormat="0" applyFill="0" applyAlignment="0" applyProtection="0">
      <alignment vertical="center"/>
    </xf>
    <xf numFmtId="0" fontId="276" fillId="0" borderId="44" applyNumberFormat="0" applyFill="0" applyAlignment="0" applyProtection="0">
      <alignment vertical="center"/>
    </xf>
    <xf numFmtId="0" fontId="112" fillId="87" borderId="43" applyNumberFormat="0" applyAlignment="0" applyProtection="0"/>
    <xf numFmtId="0" fontId="280" fillId="38" borderId="41" applyNumberFormat="0" applyAlignment="0" applyProtection="0">
      <alignment vertical="center"/>
    </xf>
    <xf numFmtId="0" fontId="112" fillId="86" borderId="43" applyNumberFormat="0" applyAlignment="0" applyProtection="0"/>
    <xf numFmtId="0" fontId="82" fillId="86"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3" fillId="86" borderId="41" applyNumberFormat="0" applyAlignment="0" applyProtection="0"/>
    <xf numFmtId="0" fontId="156" fillId="87" borderId="41" applyNumberFormat="0" applyAlignment="0" applyProtection="0"/>
    <xf numFmtId="0" fontId="182" fillId="74" borderId="41"/>
    <xf numFmtId="0" fontId="111" fillId="71" borderId="41" applyNumberFormat="0" applyAlignment="0" applyProtection="0"/>
    <xf numFmtId="0" fontId="112" fillId="86" borderId="43" applyNumberFormat="0" applyAlignment="0" applyProtection="0"/>
    <xf numFmtId="0" fontId="280" fillId="38" borderId="41" applyNumberFormat="0" applyAlignment="0" applyProtection="0">
      <alignment vertical="center"/>
    </xf>
    <xf numFmtId="0" fontId="1" fillId="76" borderId="42" applyNumberFormat="0" applyFont="0" applyAlignment="0" applyProtection="0"/>
    <xf numFmtId="0" fontId="209" fillId="51" borderId="43" applyNumberFormat="0" applyAlignment="0" applyProtection="0">
      <alignment vertical="center"/>
    </xf>
    <xf numFmtId="0" fontId="157" fillId="71" borderId="41" applyNumberFormat="0" applyAlignment="0" applyProtection="0">
      <alignment vertical="center"/>
    </xf>
    <xf numFmtId="0" fontId="118" fillId="0" borderId="44" applyNumberFormat="0" applyFill="0" applyAlignment="0" applyProtection="0"/>
    <xf numFmtId="0" fontId="156" fillId="86" borderId="41" applyNumberFormat="0" applyAlignment="0" applyProtection="0">
      <alignment vertical="center"/>
    </xf>
    <xf numFmtId="0" fontId="113" fillId="87" borderId="41" applyNumberFormat="0" applyAlignment="0" applyProtection="0"/>
    <xf numFmtId="0" fontId="204" fillId="0" borderId="44" applyNumberFormat="0" applyFill="0" applyAlignment="0" applyProtection="0">
      <alignment vertical="center"/>
    </xf>
    <xf numFmtId="0" fontId="72" fillId="54"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112" fillId="86" borderId="43" applyNumberFormat="0" applyAlignment="0" applyProtection="0"/>
    <xf numFmtId="0" fontId="208" fillId="38" borderId="41" applyNumberFormat="0" applyAlignment="0" applyProtection="0">
      <alignment vertical="center"/>
    </xf>
    <xf numFmtId="0" fontId="158" fillId="87" borderId="43" applyNumberFormat="0" applyAlignment="0" applyProtection="0"/>
    <xf numFmtId="0" fontId="1" fillId="76" borderId="42" applyNumberFormat="0" applyFont="0" applyAlignment="0" applyProtection="0">
      <alignment vertical="center"/>
    </xf>
    <xf numFmtId="0" fontId="103" fillId="74" borderId="43" applyNumberFormat="0" applyAlignment="0" applyProtection="0">
      <alignment vertical="center"/>
    </xf>
    <xf numFmtId="0" fontId="111" fillId="38" borderId="41" applyNumberFormat="0" applyAlignment="0" applyProtection="0"/>
    <xf numFmtId="0" fontId="1" fillId="77" borderId="42"/>
    <xf numFmtId="0" fontId="280" fillId="38" borderId="41" applyNumberFormat="0" applyAlignment="0" applyProtection="0">
      <alignment vertical="center"/>
    </xf>
    <xf numFmtId="0" fontId="156" fillId="51" borderId="41" applyNumberFormat="0" applyAlignment="0" applyProtection="0">
      <alignment vertical="center"/>
    </xf>
    <xf numFmtId="0" fontId="280" fillId="38"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209" fillId="51" borderId="43" applyNumberFormat="0" applyAlignment="0" applyProtection="0">
      <alignment vertical="center"/>
    </xf>
    <xf numFmtId="0" fontId="281" fillId="86" borderId="43" applyNumberFormat="0" applyAlignment="0" applyProtection="0">
      <alignment vertical="center"/>
    </xf>
    <xf numFmtId="0" fontId="99" fillId="73" borderId="41"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79" fillId="51" borderId="41" applyNumberFormat="0" applyAlignment="0" applyProtection="0">
      <alignment vertical="center"/>
    </xf>
    <xf numFmtId="0" fontId="84" fillId="51" borderId="43" applyNumberForma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82" fillId="51" borderId="41" applyNumberFormat="0" applyAlignment="0" applyProtection="0">
      <alignment vertical="center"/>
    </xf>
    <xf numFmtId="0" fontId="320" fillId="74" borderId="43" applyNumberFormat="0" applyAlignment="0" applyProtection="0">
      <alignment vertical="center"/>
    </xf>
    <xf numFmtId="0" fontId="72" fillId="54" borderId="42" applyNumberFormat="0" applyFont="0" applyAlignment="0" applyProtection="0">
      <alignment vertical="center"/>
    </xf>
    <xf numFmtId="0" fontId="112" fillId="86" borderId="43" applyNumberFormat="0" applyAlignment="0" applyProtection="0"/>
    <xf numFmtId="0" fontId="72" fillId="54" borderId="42" applyNumberFormat="0" applyFont="0" applyAlignment="0" applyProtection="0">
      <alignment vertical="center"/>
    </xf>
    <xf numFmtId="0" fontId="118" fillId="0" borderId="44" applyNumberFormat="0" applyFill="0" applyAlignment="0" applyProtection="0"/>
    <xf numFmtId="0" fontId="79" fillId="0" borderId="44" applyNumberFormat="0" applyFill="0" applyAlignment="0" applyProtection="0">
      <alignment vertical="center"/>
    </xf>
    <xf numFmtId="0" fontId="341" fillId="72" borderId="41"/>
    <xf numFmtId="0" fontId="50" fillId="0" borderId="40"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58" fillId="86" borderId="43" applyNumberFormat="0" applyAlignment="0" applyProtection="0">
      <alignment vertical="center"/>
    </xf>
    <xf numFmtId="0" fontId="189" fillId="0" borderId="40" applyNumberFormat="0" applyFill="0" applyAlignment="0" applyProtection="0">
      <alignment vertical="center"/>
    </xf>
    <xf numFmtId="0" fontId="31" fillId="51" borderId="41" applyNumberFormat="0" applyAlignment="0" applyProtection="0"/>
    <xf numFmtId="0" fontId="268" fillId="54" borderId="42" applyNumberFormat="0" applyFont="0" applyAlignment="0" applyProtection="0">
      <alignment vertical="center"/>
    </xf>
    <xf numFmtId="0" fontId="79" fillId="0" borderId="44" applyNumberFormat="0" applyFill="0" applyAlignment="0" applyProtection="0">
      <alignment vertical="center"/>
    </xf>
    <xf numFmtId="0" fontId="281" fillId="51" borderId="43" applyNumberFormat="0" applyAlignment="0" applyProtection="0">
      <alignment vertical="center"/>
    </xf>
    <xf numFmtId="0" fontId="112" fillId="87" borderId="43" applyNumberFormat="0" applyAlignment="0" applyProtection="0"/>
    <xf numFmtId="0" fontId="113" fillId="86" borderId="41" applyNumberFormat="0" applyAlignment="0" applyProtection="0"/>
    <xf numFmtId="0" fontId="111" fillId="71" borderId="41" applyNumberFormat="0" applyAlignment="0" applyProtection="0"/>
    <xf numFmtId="0" fontId="279" fillId="86" borderId="41" applyNumberFormat="0" applyAlignment="0" applyProtection="0">
      <alignment vertical="center"/>
    </xf>
    <xf numFmtId="0" fontId="113" fillId="86" borderId="41" applyNumberFormat="0" applyAlignment="0" applyProtection="0"/>
    <xf numFmtId="0" fontId="182" fillId="73" borderId="41" applyNumberFormat="0" applyAlignment="0" applyProtection="0">
      <alignment vertical="center"/>
    </xf>
    <xf numFmtId="0" fontId="112" fillId="86" borderId="43" applyNumberFormat="0" applyAlignment="0" applyProtection="0"/>
    <xf numFmtId="0" fontId="156" fillId="51" borderId="41" applyNumberFormat="0" applyAlignment="0" applyProtection="0">
      <alignment vertical="center"/>
    </xf>
    <xf numFmtId="0" fontId="103" fillId="74" borderId="43" applyNumberFormat="0" applyAlignment="0" applyProtection="0">
      <alignment vertical="center"/>
    </xf>
    <xf numFmtId="0" fontId="268" fillId="54" borderId="42" applyNumberFormat="0" applyFont="0" applyAlignment="0" applyProtection="0">
      <alignment vertical="center"/>
    </xf>
    <xf numFmtId="0" fontId="118" fillId="0" borderId="44" applyNumberFormat="0" applyFill="0" applyAlignment="0" applyProtection="0"/>
    <xf numFmtId="0" fontId="158" fillId="86" borderId="43" applyNumberFormat="0" applyAlignment="0" applyProtection="0">
      <alignment vertical="center"/>
    </xf>
    <xf numFmtId="0" fontId="111" fillId="38" borderId="41" applyNumberFormat="0" applyAlignment="0" applyProtection="0"/>
    <xf numFmtId="0" fontId="266" fillId="54" borderId="42" applyNumberFormat="0" applyFont="0" applyAlignment="0" applyProtection="0">
      <alignment vertical="center"/>
    </xf>
    <xf numFmtId="0" fontId="281" fillId="86" borderId="43" applyNumberFormat="0" applyAlignment="0" applyProtection="0">
      <alignment vertical="center"/>
    </xf>
    <xf numFmtId="0" fontId="174" fillId="51" borderId="41" applyNumberFormat="0" applyAlignment="0" applyProtection="0">
      <alignment vertical="center"/>
    </xf>
    <xf numFmtId="0" fontId="1" fillId="76" borderId="42" applyNumberFormat="0" applyFont="0" applyAlignment="0" applyProtection="0">
      <alignment vertical="center"/>
    </xf>
    <xf numFmtId="0" fontId="281" fillId="51" borderId="43" applyNumberFormat="0" applyAlignment="0" applyProtection="0">
      <alignment vertical="center"/>
    </xf>
    <xf numFmtId="0" fontId="207" fillId="51" borderId="41" applyNumberFormat="0" applyAlignment="0" applyProtection="0">
      <alignment vertical="center"/>
    </xf>
    <xf numFmtId="0" fontId="84" fillId="51" borderId="43" applyNumberFormat="0" applyAlignment="0" applyProtection="0">
      <alignment vertical="center"/>
    </xf>
    <xf numFmtId="0" fontId="1" fillId="76" borderId="42" applyNumberFormat="0" applyFont="0" applyAlignment="0" applyProtection="0">
      <alignment vertical="center"/>
    </xf>
    <xf numFmtId="0" fontId="245" fillId="71" borderId="41" applyNumberFormat="0" applyAlignment="0" applyProtection="0">
      <alignment vertical="center"/>
    </xf>
    <xf numFmtId="0" fontId="103" fillId="75" borderId="43" applyNumberFormat="0" applyAlignment="0" applyProtection="0"/>
    <xf numFmtId="0" fontId="193" fillId="71" borderId="41" applyNumberFormat="0" applyAlignment="0" applyProtection="0">
      <alignment vertical="center"/>
    </xf>
    <xf numFmtId="0" fontId="158" fillId="87" borderId="43" applyNumberFormat="0" applyAlignment="0" applyProtection="0"/>
    <xf numFmtId="0" fontId="79" fillId="0" borderId="44" applyNumberFormat="0" applyFill="0" applyAlignment="0" applyProtection="0">
      <alignment vertical="center"/>
    </xf>
    <xf numFmtId="0" fontId="157" fillId="38" borderId="41"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alignment vertical="center"/>
    </xf>
    <xf numFmtId="0" fontId="1" fillId="54" borderId="42" applyNumberFormat="0" applyFont="0" applyAlignment="0" applyProtection="0"/>
    <xf numFmtId="0" fontId="158"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208" fillId="38" borderId="41" applyNumberFormat="0" applyAlignment="0" applyProtection="0">
      <alignment vertical="center"/>
    </xf>
    <xf numFmtId="0" fontId="338" fillId="75" borderId="41"/>
    <xf numFmtId="0" fontId="281" fillId="87" borderId="43"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84" fillId="87" borderId="43" applyNumberFormat="0" applyAlignment="0" applyProtection="0"/>
    <xf numFmtId="0" fontId="72" fillId="54" borderId="42" applyNumberFormat="0" applyFont="0" applyAlignment="0" applyProtection="0">
      <alignment vertical="center"/>
    </xf>
    <xf numFmtId="0" fontId="280" fillId="38"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204" fillId="0" borderId="44" applyNumberFormat="0" applyFill="0" applyAlignment="0" applyProtection="0">
      <alignment vertical="center"/>
    </xf>
    <xf numFmtId="0" fontId="84" fillId="51" borderId="43" applyNumberFormat="0" applyAlignment="0" applyProtection="0">
      <alignment vertical="center"/>
    </xf>
    <xf numFmtId="0" fontId="83" fillId="72" borderId="41" applyNumberFormat="0" applyAlignment="0" applyProtection="0"/>
    <xf numFmtId="0" fontId="30" fillId="0" borderId="44" applyNumberFormat="0" applyFill="0" applyAlignment="0" applyProtection="0"/>
    <xf numFmtId="0" fontId="79" fillId="0" borderId="44" applyNumberFormat="0" applyFill="0" applyAlignment="0" applyProtection="0"/>
    <xf numFmtId="0" fontId="330" fillId="0" borderId="40" applyNumberFormat="0" applyFill="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6" fillId="86" borderId="41" applyNumberFormat="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176" fillId="51" borderId="43" applyNumberFormat="0" applyAlignment="0" applyProtection="0">
      <alignment vertical="center"/>
    </xf>
    <xf numFmtId="0" fontId="171" fillId="0" borderId="44" applyNumberFormat="0" applyFill="0" applyAlignment="0" applyProtection="0">
      <alignment vertical="center"/>
    </xf>
    <xf numFmtId="0" fontId="113" fillId="87" borderId="41" applyNumberFormat="0" applyAlignment="0" applyProtection="0"/>
    <xf numFmtId="0" fontId="112" fillId="86" borderId="43" applyNumberFormat="0" applyAlignment="0" applyProtection="0"/>
    <xf numFmtId="0" fontId="30" fillId="0" borderId="44" applyNumberFormat="0" applyFill="0" applyAlignment="0" applyProtection="0"/>
    <xf numFmtId="0" fontId="113" fillId="86"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81" fillId="51" borderId="43"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56" fillId="51" borderId="41" applyNumberFormat="0" applyAlignment="0" applyProtection="0">
      <alignment vertical="center"/>
    </xf>
    <xf numFmtId="0" fontId="83" fillId="38" borderId="41" applyNumberFormat="0" applyAlignment="0" applyProtection="0">
      <alignment vertical="center"/>
    </xf>
    <xf numFmtId="0" fontId="279" fillId="86" borderId="41" applyNumberForma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268" fillId="54" borderId="42" applyNumberFormat="0" applyFont="0" applyAlignment="0" applyProtection="0">
      <alignment vertical="center"/>
    </xf>
    <xf numFmtId="0" fontId="37" fillId="51" borderId="43" applyNumberFormat="0" applyAlignment="0" applyProtection="0"/>
    <xf numFmtId="0" fontId="112" fillId="86" borderId="43" applyNumberFormat="0" applyAlignment="0" applyProtection="0"/>
    <xf numFmtId="0" fontId="111" fillId="72" borderId="41" applyNumberFormat="0" applyAlignment="0" applyProtection="0"/>
    <xf numFmtId="0" fontId="1" fillId="76" borderId="42" applyNumberFormat="0" applyFon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103" fillId="73" borderId="43" applyNumberFormat="0" applyAlignment="0" applyProtection="0">
      <alignment vertical="center"/>
    </xf>
    <xf numFmtId="0" fontId="153" fillId="0" borderId="44" applyNumberFormat="0" applyFill="0" applyAlignment="0" applyProtection="0">
      <alignment vertical="center"/>
    </xf>
    <xf numFmtId="0" fontId="112" fillId="87" borderId="43" applyNumberFormat="0" applyAlignment="0" applyProtection="0"/>
    <xf numFmtId="0" fontId="281" fillId="87" borderId="43" applyNumberFormat="0" applyAlignment="0" applyProtection="0"/>
    <xf numFmtId="0" fontId="196" fillId="54" borderId="42" applyNumberFormat="0" applyFont="0" applyAlignment="0" applyProtection="0">
      <alignment vertical="center"/>
    </xf>
    <xf numFmtId="0" fontId="111" fillId="71" borderId="41" applyNumberFormat="0" applyAlignment="0" applyProtection="0"/>
    <xf numFmtId="0" fontId="281" fillId="51" borderId="43"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276" fillId="0" borderId="44" applyNumberFormat="0" applyFill="0" applyAlignment="0" applyProtection="0">
      <alignment vertical="center"/>
    </xf>
    <xf numFmtId="0" fontId="242" fillId="74" borderId="41" applyNumberFormat="0" applyAlignment="0" applyProtection="0">
      <alignment vertical="center"/>
    </xf>
    <xf numFmtId="0" fontId="193" fillId="71" borderId="41" applyNumberFormat="0" applyAlignment="0" applyProtection="0">
      <alignment vertical="center"/>
    </xf>
    <xf numFmtId="0" fontId="103" fillId="74" borderId="43" applyNumberFormat="0" applyAlignment="0" applyProtection="0">
      <alignment vertical="center"/>
    </xf>
    <xf numFmtId="0" fontId="279" fillId="51" borderId="41" applyNumberFormat="0" applyAlignment="0" applyProtection="0">
      <alignment vertical="center"/>
    </xf>
    <xf numFmtId="0" fontId="157" fillId="72" borderId="41"/>
    <xf numFmtId="0" fontId="1" fillId="76" borderId="42" applyNumberFormat="0" applyFont="0" applyAlignment="0" applyProtection="0">
      <alignment vertical="center"/>
    </xf>
    <xf numFmtId="0" fontId="70" fillId="54" borderId="42" applyNumberFormat="0" applyFont="0" applyAlignment="0" applyProtection="0">
      <alignment vertical="center"/>
    </xf>
    <xf numFmtId="0" fontId="111" fillId="71" borderId="41" applyNumberFormat="0" applyAlignment="0" applyProtection="0"/>
    <xf numFmtId="0" fontId="79" fillId="0" borderId="44" applyNumberFormat="0" applyFill="0" applyAlignment="0" applyProtection="0">
      <alignment vertical="center"/>
    </xf>
    <xf numFmtId="0" fontId="84" fillId="86" borderId="43" applyNumberFormat="0" applyAlignment="0" applyProtection="0">
      <alignment vertical="center"/>
    </xf>
    <xf numFmtId="0" fontId="83" fillId="38" borderId="41"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157" fillId="72" borderId="41" applyNumberFormat="0" applyAlignment="0" applyProtection="0"/>
    <xf numFmtId="0" fontId="279" fillId="51" borderId="41" applyNumberFormat="0" applyAlignment="0" applyProtection="0">
      <alignment vertical="center"/>
    </xf>
    <xf numFmtId="0" fontId="111" fillId="71" borderId="41" applyNumberFormat="0" applyAlignment="0" applyProtection="0"/>
    <xf numFmtId="0" fontId="112" fillId="87" borderId="43" applyNumberFormat="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112" fillId="86" borderId="43" applyNumberFormat="0" applyAlignment="0" applyProtection="0"/>
    <xf numFmtId="0" fontId="72" fillId="54" borderId="42" applyNumberFormat="0" applyFont="0" applyAlignment="0" applyProtection="0">
      <alignment vertical="center"/>
    </xf>
    <xf numFmtId="0" fontId="281" fillId="51" borderId="43" applyNumberFormat="0" applyAlignment="0" applyProtection="0">
      <alignment vertical="center"/>
    </xf>
    <xf numFmtId="0" fontId="181" fillId="74" borderId="43"/>
    <xf numFmtId="0" fontId="112" fillId="86" borderId="43"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1" fillId="76" borderId="42" applyNumberFormat="0" applyFont="0" applyAlignment="0" applyProtection="0">
      <alignment vertical="center"/>
    </xf>
    <xf numFmtId="0" fontId="182" fillId="74" borderId="41"/>
    <xf numFmtId="0" fontId="118" fillId="0" borderId="44" applyNumberFormat="0" applyFill="0" applyAlignment="0" applyProtection="0"/>
    <xf numFmtId="0" fontId="112" fillId="86" borderId="43" applyNumberFormat="0" applyAlignment="0" applyProtection="0"/>
    <xf numFmtId="0" fontId="193" fillId="71" borderId="41"/>
    <xf numFmtId="0" fontId="157" fillId="38" borderId="41" applyNumberFormat="0" applyAlignment="0" applyProtection="0">
      <alignment vertical="center"/>
    </xf>
    <xf numFmtId="0" fontId="182" fillId="74" borderId="41" applyNumberFormat="0" applyAlignment="0" applyProtection="0">
      <alignment vertical="center"/>
    </xf>
    <xf numFmtId="0" fontId="50" fillId="0" borderId="40" applyNumberFormat="0" applyFill="0" applyAlignment="0" applyProtection="0">
      <alignment vertical="center"/>
    </xf>
    <xf numFmtId="0" fontId="31" fillId="51" borderId="41" applyNumberFormat="0" applyAlignment="0" applyProtection="0"/>
    <xf numFmtId="0" fontId="209" fillId="51" borderId="43" applyNumberFormat="0" applyAlignment="0" applyProtection="0">
      <alignment vertical="center"/>
    </xf>
    <xf numFmtId="0" fontId="281" fillId="51" borderId="43" applyNumberFormat="0" applyAlignment="0" applyProtection="0">
      <alignment vertical="center"/>
    </xf>
    <xf numFmtId="0" fontId="279" fillId="51" borderId="41" applyNumberFormat="0" applyAlignment="0" applyProtection="0">
      <alignment vertical="center"/>
    </xf>
    <xf numFmtId="0" fontId="182" fillId="74" borderId="41"/>
    <xf numFmtId="0" fontId="209" fillId="51" borderId="43" applyNumberFormat="0" applyAlignment="0" applyProtection="0">
      <alignment vertical="center"/>
    </xf>
    <xf numFmtId="0" fontId="1" fillId="76" borderId="42" applyNumberFormat="0" applyFont="0" applyAlignment="0" applyProtection="0"/>
    <xf numFmtId="0" fontId="111" fillId="71" borderId="41"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38" fillId="38" borderId="41" applyNumberFormat="0" applyAlignment="0" applyProtection="0"/>
    <xf numFmtId="0" fontId="246" fillId="74" borderId="43" applyNumberFormat="0" applyAlignment="0" applyProtection="0">
      <alignment vertical="center"/>
    </xf>
    <xf numFmtId="0" fontId="111" fillId="71" borderId="41" applyNumberFormat="0" applyAlignment="0" applyProtection="0"/>
    <xf numFmtId="0" fontId="176" fillId="51" borderId="43" applyNumberFormat="0" applyAlignment="0" applyProtection="0">
      <alignment vertical="center"/>
    </xf>
    <xf numFmtId="0" fontId="50" fillId="0" borderId="40" applyNumberFormat="0" applyFill="0" applyAlignment="0" applyProtection="0">
      <alignment vertical="center"/>
    </xf>
    <xf numFmtId="0" fontId="82" fillId="51" borderId="41" applyNumberFormat="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276" fillId="0" borderId="44" applyNumberFormat="0" applyFill="0" applyAlignment="0" applyProtection="0">
      <alignment vertical="center"/>
    </xf>
    <xf numFmtId="0" fontId="281" fillId="51" borderId="43" applyNumberFormat="0" applyAlignment="0" applyProtection="0">
      <alignment vertical="center"/>
    </xf>
    <xf numFmtId="0" fontId="99" fillId="75" borderId="41" applyNumberFormat="0" applyAlignment="0" applyProtection="0"/>
    <xf numFmtId="0" fontId="279" fillId="51"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82" fillId="86" borderId="41" applyNumberFormat="0" applyAlignment="0" applyProtection="0">
      <alignment vertical="center"/>
    </xf>
    <xf numFmtId="0" fontId="113" fillId="86" borderId="41" applyNumberFormat="0" applyAlignment="0" applyProtection="0"/>
    <xf numFmtId="0" fontId="281" fillId="51" borderId="43" applyNumberFormat="0" applyAlignment="0" applyProtection="0">
      <alignment vertical="center"/>
    </xf>
    <xf numFmtId="0" fontId="83" fillId="38" borderId="41" applyNumberFormat="0" applyAlignment="0" applyProtection="0">
      <alignment vertical="center"/>
    </xf>
    <xf numFmtId="0" fontId="102" fillId="71" borderId="41" applyNumberFormat="0" applyAlignment="0" applyProtection="0">
      <alignment vertical="center"/>
    </xf>
    <xf numFmtId="0" fontId="112" fillId="86" borderId="43" applyNumberFormat="0" applyAlignment="0" applyProtection="0"/>
    <xf numFmtId="0" fontId="281" fillId="86" borderId="43" applyNumberFormat="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xf numFmtId="0" fontId="37" fillId="51" borderId="43" applyNumberFormat="0" applyAlignment="0" applyProtection="0"/>
    <xf numFmtId="0" fontId="182" fillId="74" borderId="41"/>
    <xf numFmtId="0" fontId="281" fillId="86" borderId="43"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75" fillId="38" borderId="41" applyNumberFormat="0" applyAlignment="0" applyProtection="0">
      <alignment vertical="center"/>
    </xf>
    <xf numFmtId="0" fontId="262" fillId="38" borderId="41" applyNumberFormat="0" applyAlignment="0" applyProtection="0">
      <alignment vertical="center"/>
    </xf>
    <xf numFmtId="0" fontId="158" fillId="86" borderId="43" applyNumberFormat="0" applyAlignment="0" applyProtection="0">
      <alignment vertical="center"/>
    </xf>
    <xf numFmtId="0" fontId="111" fillId="71" borderId="41" applyNumberFormat="0" applyAlignment="0" applyProtection="0"/>
    <xf numFmtId="0" fontId="103" fillId="75" borderId="43" applyNumberFormat="0" applyAlignment="0" applyProtection="0"/>
    <xf numFmtId="0" fontId="281" fillId="51" borderId="43" applyNumberFormat="0" applyAlignment="0" applyProtection="0">
      <alignment vertical="center"/>
    </xf>
    <xf numFmtId="0" fontId="113" fillId="87" borderId="41" applyNumberFormat="0" applyAlignment="0" applyProtection="0"/>
    <xf numFmtId="0" fontId="181" fillId="73" borderId="43" applyNumberFormat="0" applyAlignment="0" applyProtection="0">
      <alignment vertical="center"/>
    </xf>
    <xf numFmtId="0" fontId="113" fillId="51" borderId="41" applyNumberFormat="0" applyAlignment="0" applyProtection="0"/>
    <xf numFmtId="0" fontId="125" fillId="51" borderId="41" applyNumberFormat="0" applyAlignment="0" applyProtection="0">
      <alignment vertical="center"/>
    </xf>
    <xf numFmtId="0" fontId="280" fillId="71" borderId="41" applyNumberFormat="0" applyAlignment="0" applyProtection="0">
      <alignment vertical="center"/>
    </xf>
    <xf numFmtId="0" fontId="83" fillId="71" borderId="41"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245" fillId="72" borderId="41"/>
    <xf numFmtId="0" fontId="148" fillId="54" borderId="42" applyNumberFormat="0" applyFont="0" applyAlignment="0" applyProtection="0">
      <alignment vertical="center"/>
    </xf>
    <xf numFmtId="0" fontId="156" fillId="86" borderId="41" applyNumberFormat="0" applyAlignment="0" applyProtection="0">
      <alignment vertical="center"/>
    </xf>
    <xf numFmtId="0" fontId="158" fillId="51" borderId="43" applyNumberFormat="0" applyAlignment="0" applyProtection="0">
      <alignment vertical="center"/>
    </xf>
    <xf numFmtId="0" fontId="102" fillId="7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 fillId="76" borderId="42" applyNumberFormat="0" applyFont="0" applyAlignment="0" applyProtection="0"/>
    <xf numFmtId="0" fontId="279" fillId="51" borderId="41" applyNumberFormat="0" applyAlignment="0" applyProtection="0">
      <alignment vertical="center"/>
    </xf>
    <xf numFmtId="0" fontId="158" fillId="86" borderId="43" applyNumberFormat="0" applyAlignment="0" applyProtection="0">
      <alignment vertical="center"/>
    </xf>
    <xf numFmtId="0" fontId="204" fillId="0" borderId="44" applyNumberFormat="0" applyFill="0" applyAlignment="0" applyProtection="0">
      <alignment vertical="center"/>
    </xf>
    <xf numFmtId="0" fontId="279" fillId="86" borderId="41" applyNumberFormat="0" applyAlignment="0" applyProtection="0">
      <alignment vertical="center"/>
    </xf>
    <xf numFmtId="0" fontId="207" fillId="51" borderId="41" applyNumberFormat="0" applyAlignment="0" applyProtection="0">
      <alignment vertical="center"/>
    </xf>
    <xf numFmtId="0" fontId="316" fillId="74" borderId="41" applyNumberFormat="0" applyAlignment="0" applyProtection="0">
      <alignment vertical="center"/>
    </xf>
    <xf numFmtId="0" fontId="112" fillId="87" borderId="43" applyNumberFormat="0" applyAlignment="0" applyProtection="0"/>
    <xf numFmtId="0" fontId="207" fillId="51" borderId="41" applyNumberFormat="0" applyAlignment="0" applyProtection="0">
      <alignment vertical="center"/>
    </xf>
    <xf numFmtId="0" fontId="182" fillId="74" borderId="41"/>
    <xf numFmtId="0" fontId="281" fillId="51" borderId="43" applyNumberFormat="0" applyAlignment="0" applyProtection="0">
      <alignment vertical="center"/>
    </xf>
    <xf numFmtId="0" fontId="156" fillId="51" borderId="41" applyNumberFormat="0" applyAlignment="0" applyProtection="0">
      <alignment vertical="center"/>
    </xf>
    <xf numFmtId="0" fontId="196" fillId="54" borderId="42" applyNumberFormat="0" applyFon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158" fillId="87" borderId="43" applyNumberFormat="0" applyAlignment="0" applyProtection="0"/>
    <xf numFmtId="0" fontId="72" fillId="54" borderId="42" applyNumberFormat="0" applyFont="0" applyAlignment="0" applyProtection="0">
      <alignment vertical="center"/>
    </xf>
    <xf numFmtId="0" fontId="157" fillId="72" borderId="41" applyNumberFormat="0" applyAlignment="0" applyProtection="0"/>
    <xf numFmtId="0" fontId="118" fillId="0" borderId="44" applyNumberFormat="0" applyFill="0" applyAlignment="0" applyProtection="0"/>
    <xf numFmtId="0" fontId="320" fillId="74" borderId="43" applyNumberFormat="0" applyAlignment="0" applyProtection="0">
      <alignment vertical="center"/>
    </xf>
    <xf numFmtId="0" fontId="113" fillId="86" borderId="41" applyNumberFormat="0" applyAlignment="0" applyProtection="0"/>
    <xf numFmtId="0" fontId="279" fillId="51" borderId="41" applyNumberFormat="0" applyAlignment="0" applyProtection="0">
      <alignment vertical="center"/>
    </xf>
    <xf numFmtId="0" fontId="276" fillId="0" borderId="44" applyNumberFormat="0" applyFill="0" applyAlignment="0" applyProtection="0"/>
    <xf numFmtId="0" fontId="1" fillId="76" borderId="42" applyNumberFormat="0" applyFont="0" applyAlignment="0" applyProtection="0">
      <alignment vertical="center"/>
    </xf>
    <xf numFmtId="0" fontId="83" fillId="72" borderId="41" applyNumberFormat="0" applyAlignment="0" applyProtection="0"/>
    <xf numFmtId="0" fontId="280"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9" fillId="54" borderId="42" applyNumberFormat="0" applyFont="0" applyAlignment="0" applyProtection="0"/>
    <xf numFmtId="0" fontId="111" fillId="71" borderId="41" applyNumberFormat="0" applyAlignment="0" applyProtection="0"/>
    <xf numFmtId="0" fontId="112" fillId="51" borderId="43" applyNumberForma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314" fillId="0" borderId="40" applyNumberFormat="0" applyFill="0" applyAlignment="0" applyProtection="0">
      <alignment vertical="center"/>
    </xf>
    <xf numFmtId="0" fontId="342" fillId="75" borderId="43"/>
    <xf numFmtId="0" fontId="111" fillId="71" borderId="41" applyNumberFormat="0" applyAlignment="0" applyProtection="0"/>
    <xf numFmtId="0" fontId="112" fillId="86" borderId="43" applyNumberFormat="0" applyAlignment="0" applyProtection="0"/>
    <xf numFmtId="0" fontId="157" fillId="38" borderId="41" applyNumberFormat="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38" fillId="38" borderId="41" applyNumberFormat="0" applyAlignment="0" applyProtection="0"/>
    <xf numFmtId="0" fontId="157" fillId="38" borderId="41" applyNumberFormat="0" applyAlignment="0" applyProtection="0">
      <alignment vertical="center"/>
    </xf>
    <xf numFmtId="0" fontId="91" fillId="0" borderId="40" applyNumberFormat="0" applyFill="0" applyAlignment="0" applyProtection="0">
      <alignment vertical="center"/>
    </xf>
    <xf numFmtId="0" fontId="112" fillId="86" borderId="43" applyNumberFormat="0" applyAlignment="0" applyProtection="0"/>
    <xf numFmtId="0" fontId="174" fillId="51" borderId="41" applyNumberFormat="0" applyAlignment="0" applyProtection="0">
      <alignment vertical="center"/>
    </xf>
    <xf numFmtId="0" fontId="281" fillId="51" borderId="43" applyNumberFormat="0" applyAlignment="0" applyProtection="0">
      <alignment vertical="center"/>
    </xf>
    <xf numFmtId="0" fontId="112" fillId="87" borderId="43" applyNumberFormat="0" applyAlignment="0" applyProtection="0"/>
    <xf numFmtId="0" fontId="99" fillId="74" borderId="41" applyNumberFormat="0" applyAlignment="0" applyProtection="0">
      <alignment vertical="center"/>
    </xf>
    <xf numFmtId="0" fontId="196" fillId="54" borderId="42" applyNumberFormat="0" applyFont="0" applyAlignment="0" applyProtection="0">
      <alignment vertical="center"/>
    </xf>
    <xf numFmtId="0" fontId="342" fillId="74" borderId="43" applyNumberFormat="0" applyAlignment="0" applyProtection="0">
      <alignment vertical="center"/>
    </xf>
    <xf numFmtId="0" fontId="153" fillId="0" borderId="44" applyNumberFormat="0" applyFill="0" applyAlignment="0" applyProtection="0">
      <alignment vertical="center"/>
    </xf>
    <xf numFmtId="0" fontId="1" fillId="76" borderId="42" applyNumberFormat="0" applyFont="0" applyAlignment="0" applyProtection="0">
      <alignment vertical="center"/>
    </xf>
    <xf numFmtId="0" fontId="281" fillId="86" borderId="43" applyNumberFormat="0" applyAlignment="0" applyProtection="0">
      <alignment vertical="center"/>
    </xf>
    <xf numFmtId="0" fontId="99" fillId="74" borderId="41" applyNumberFormat="0" applyAlignment="0" applyProtection="0">
      <alignment vertical="center"/>
    </xf>
    <xf numFmtId="0" fontId="82" fillId="87" borderId="41"/>
    <xf numFmtId="0" fontId="112" fillId="86" borderId="43" applyNumberFormat="0" applyAlignment="0" applyProtection="0"/>
    <xf numFmtId="0" fontId="91"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79" fillId="0" borderId="44" applyNumberFormat="0" applyFill="0" applyAlignment="0" applyProtection="0">
      <alignment vertical="center"/>
    </xf>
    <xf numFmtId="0" fontId="209"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341" fillId="71" borderId="41" applyNumberFormat="0" applyAlignment="0" applyProtection="0">
      <alignment vertical="center"/>
    </xf>
    <xf numFmtId="0" fontId="171" fillId="0" borderId="44" applyNumberFormat="0" applyFill="0" applyAlignment="0" applyProtection="0">
      <alignment vertical="center"/>
    </xf>
    <xf numFmtId="0" fontId="176" fillId="51" borderId="43"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84" fillId="51" borderId="43" applyNumberFormat="0" applyAlignment="0" applyProtection="0">
      <alignment vertical="center"/>
    </xf>
    <xf numFmtId="0" fontId="279" fillId="51" borderId="41" applyNumberFormat="0" applyAlignment="0" applyProtection="0">
      <alignment vertical="center"/>
    </xf>
    <xf numFmtId="0" fontId="138" fillId="51" borderId="43" applyNumberFormat="0" applyAlignment="0" applyProtection="0">
      <alignment vertical="center"/>
    </xf>
    <xf numFmtId="0" fontId="50" fillId="0" borderId="40" applyNumberFormat="0" applyFill="0" applyAlignment="0" applyProtection="0">
      <alignment vertical="center"/>
    </xf>
    <xf numFmtId="0" fontId="84" fillId="86" borderId="43" applyNumberFormat="0" applyAlignment="0" applyProtection="0">
      <alignment vertical="center"/>
    </xf>
    <xf numFmtId="0" fontId="50" fillId="0" borderId="40" applyNumberFormat="0" applyFill="0" applyAlignment="0" applyProtection="0">
      <alignment vertical="center"/>
    </xf>
    <xf numFmtId="0" fontId="225" fillId="5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xf numFmtId="0" fontId="258" fillId="0" borderId="44" applyNumberFormat="0" applyFill="0" applyAlignment="0" applyProtection="0">
      <alignment vertical="center"/>
    </xf>
    <xf numFmtId="0" fontId="112" fillId="86" borderId="43" applyNumberFormat="0" applyAlignment="0" applyProtection="0"/>
    <xf numFmtId="0" fontId="279" fillId="51" borderId="41" applyNumberFormat="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03" fillId="74" borderId="43" applyNumberFormat="0" applyAlignment="0" applyProtection="0">
      <alignment vertical="center"/>
    </xf>
    <xf numFmtId="0" fontId="112" fillId="87" borderId="43"/>
    <xf numFmtId="0" fontId="112" fillId="86" borderId="43" applyNumberFormat="0" applyAlignment="0" applyProtection="0"/>
    <xf numFmtId="0" fontId="153" fillId="0" borderId="44" applyNumberFormat="0" applyFill="0" applyAlignment="0" applyProtection="0">
      <alignment vertical="center"/>
    </xf>
    <xf numFmtId="0" fontId="111" fillId="71" borderId="41" applyNumberFormat="0" applyAlignment="0" applyProtection="0"/>
    <xf numFmtId="0" fontId="276" fillId="0" borderId="44" applyNumberFormat="0" applyFill="0" applyAlignment="0" applyProtection="0">
      <alignment vertical="center"/>
    </xf>
    <xf numFmtId="0" fontId="153" fillId="0" borderId="44" applyNumberFormat="0" applyFill="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81" fillId="73" borderId="43" applyNumberFormat="0" applyAlignment="0" applyProtection="0">
      <alignment vertical="center"/>
    </xf>
    <xf numFmtId="0" fontId="84" fillId="87" borderId="43"/>
    <xf numFmtId="0" fontId="280" fillId="38" borderId="41"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1" fillId="38" borderId="41" applyNumberFormat="0" applyAlignment="0" applyProtection="0"/>
    <xf numFmtId="0" fontId="320" fillId="74" borderId="43" applyNumberFormat="0" applyAlignment="0" applyProtection="0">
      <alignment vertical="center"/>
    </xf>
    <xf numFmtId="0" fontId="281" fillId="51" borderId="43" applyNumberFormat="0" applyAlignment="0" applyProtection="0">
      <alignment vertical="center"/>
    </xf>
    <xf numFmtId="0" fontId="279" fillId="51"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56" fillId="86" borderId="41" applyNumberFormat="0" applyAlignment="0" applyProtection="0">
      <alignment vertical="center"/>
    </xf>
    <xf numFmtId="0" fontId="113" fillId="86" borderId="41" applyNumberFormat="0" applyAlignment="0" applyProtection="0"/>
    <xf numFmtId="0" fontId="131" fillId="0" borderId="44" applyNumberFormat="0" applyFill="0" applyAlignment="0" applyProtection="0">
      <alignment vertical="center"/>
    </xf>
    <xf numFmtId="0" fontId="72" fillId="54" borderId="42" applyNumberFormat="0" applyFont="0" applyAlignment="0" applyProtection="0">
      <alignment vertical="center"/>
    </xf>
    <xf numFmtId="0" fontId="157" fillId="38" borderId="41" applyNumberFormat="0" applyAlignment="0" applyProtection="0">
      <alignment vertical="center"/>
    </xf>
    <xf numFmtId="0" fontId="263" fillId="51" borderId="43" applyNumberFormat="0" applyAlignment="0" applyProtection="0">
      <alignment vertical="center"/>
    </xf>
    <xf numFmtId="0" fontId="30" fillId="0" borderId="44" applyNumberFormat="0" applyFill="0" applyAlignment="0" applyProtection="0"/>
    <xf numFmtId="0" fontId="113" fillId="86" borderId="41" applyNumberFormat="0" applyAlignment="0" applyProtection="0"/>
    <xf numFmtId="0" fontId="320" fillId="74" borderId="43" applyNumberFormat="0" applyAlignment="0" applyProtection="0">
      <alignment vertical="center"/>
    </xf>
    <xf numFmtId="0" fontId="182" fillId="74" borderId="41"/>
    <xf numFmtId="0" fontId="82" fillId="87" borderId="41" applyNumberFormat="0" applyAlignment="0" applyProtection="0"/>
    <xf numFmtId="0" fontId="84" fillId="86" borderId="43" applyNumberFormat="0" applyAlignment="0" applyProtection="0">
      <alignment vertical="center"/>
    </xf>
    <xf numFmtId="0" fontId="103" fillId="75" borderId="43" applyNumberFormat="0" applyAlignment="0" applyProtection="0"/>
    <xf numFmtId="0" fontId="113" fillId="87" borderId="41" applyNumberFormat="0" applyAlignment="0" applyProtection="0"/>
    <xf numFmtId="0" fontId="153" fillId="0" borderId="44" applyNumberFormat="0" applyFill="0" applyAlignment="0" applyProtection="0">
      <alignment vertical="center"/>
    </xf>
    <xf numFmtId="0" fontId="84" fillId="86" borderId="43" applyNumberFormat="0" applyAlignment="0" applyProtection="0">
      <alignment vertical="center"/>
    </xf>
    <xf numFmtId="0" fontId="111" fillId="71" borderId="41" applyNumberFormat="0" applyAlignment="0" applyProtection="0"/>
    <xf numFmtId="0" fontId="204" fillId="0" borderId="44" applyNumberFormat="0" applyFill="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03" fillId="73" borderId="43" applyNumberFormat="0" applyAlignment="0" applyProtection="0">
      <alignment vertical="center"/>
    </xf>
    <xf numFmtId="0" fontId="131" fillId="0" borderId="44" applyNumberFormat="0" applyFill="0" applyAlignment="0" applyProtection="0">
      <alignment vertical="center"/>
    </xf>
    <xf numFmtId="0" fontId="112" fillId="86" borderId="43" applyNumberFormat="0" applyAlignment="0" applyProtection="0"/>
    <xf numFmtId="0" fontId="83" fillId="38" borderId="41" applyNumberFormat="0" applyAlignment="0" applyProtection="0">
      <alignment vertical="center"/>
    </xf>
    <xf numFmtId="0" fontId="103" fillId="74" borderId="43" applyNumberFormat="0" applyAlignment="0" applyProtection="0">
      <alignment vertical="center"/>
    </xf>
    <xf numFmtId="0" fontId="153" fillId="0" borderId="44" applyNumberFormat="0" applyFill="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280" fillId="7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84" fillId="51" borderId="43" applyNumberFormat="0" applyAlignment="0" applyProtection="0">
      <alignment vertical="center"/>
    </xf>
    <xf numFmtId="0" fontId="189" fillId="0" borderId="40"/>
    <xf numFmtId="0" fontId="181" fillId="74" borderId="43" applyNumberFormat="0" applyAlignment="0" applyProtection="0">
      <alignment vertical="center"/>
    </xf>
    <xf numFmtId="0" fontId="112" fillId="86" borderId="43" applyNumberFormat="0" applyAlignment="0" applyProtection="0"/>
    <xf numFmtId="0" fontId="84" fillId="87" borderId="43" applyNumberFormat="0" applyAlignment="0" applyProtection="0"/>
    <xf numFmtId="0" fontId="113" fillId="86" borderId="41"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12" fillId="86" borderId="43" applyNumberFormat="0" applyAlignment="0" applyProtection="0"/>
    <xf numFmtId="0" fontId="103" fillId="73" borderId="43" applyNumberFormat="0" applyAlignment="0" applyProtection="0">
      <alignment vertical="center"/>
    </xf>
    <xf numFmtId="0" fontId="50" fillId="0" borderId="40" applyNumberFormat="0" applyFill="0" applyAlignment="0" applyProtection="0">
      <alignment vertical="center"/>
    </xf>
    <xf numFmtId="0" fontId="193" fillId="71" borderId="41" applyNumberFormat="0" applyAlignment="0" applyProtection="0">
      <alignment vertical="center"/>
    </xf>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113" fillId="86" borderId="41" applyNumberFormat="0" applyAlignment="0" applyProtection="0"/>
    <xf numFmtId="0" fontId="84" fillId="51" borderId="43" applyNumberFormat="0" applyAlignment="0" applyProtection="0">
      <alignment vertical="center"/>
    </xf>
    <xf numFmtId="0" fontId="281" fillId="86" borderId="43" applyNumberFormat="0" applyAlignment="0" applyProtection="0">
      <alignment vertical="center"/>
    </xf>
    <xf numFmtId="0" fontId="102" fillId="71" borderId="41" applyNumberFormat="0" applyAlignment="0" applyProtection="0">
      <alignment vertical="center"/>
    </xf>
    <xf numFmtId="0" fontId="84" fillId="86" borderId="43" applyNumberFormat="0" applyAlignment="0" applyProtection="0">
      <alignment vertical="center"/>
    </xf>
    <xf numFmtId="0" fontId="118" fillId="0" borderId="44" applyNumberFormat="0" applyFill="0" applyAlignment="0" applyProtection="0"/>
    <xf numFmtId="0" fontId="112" fillId="51" borderId="43" applyNumberFormat="0" applyAlignment="0" applyProtection="0"/>
    <xf numFmtId="0" fontId="31" fillId="51" borderId="41"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 fillId="76" borderId="42" applyNumberFormat="0" applyFont="0" applyAlignment="0" applyProtection="0">
      <alignment vertical="center"/>
    </xf>
    <xf numFmtId="0" fontId="102" fillId="72" borderId="41" applyNumberFormat="0" applyAlignment="0" applyProtection="0"/>
    <xf numFmtId="0" fontId="103" fillId="74" borderId="43" applyNumberFormat="0" applyAlignment="0" applyProtection="0">
      <alignment vertical="center"/>
    </xf>
    <xf numFmtId="0" fontId="207" fillId="51" borderId="41" applyNumberFormat="0" applyAlignment="0" applyProtection="0">
      <alignment vertical="center"/>
    </xf>
    <xf numFmtId="0" fontId="19" fillId="54" borderId="42" applyNumberFormat="0" applyFont="0" applyAlignment="0" applyProtection="0"/>
    <xf numFmtId="0" fontId="111" fillId="71" borderId="41"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279" fillId="87" borderId="41"/>
    <xf numFmtId="0" fontId="111" fillId="71"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148" fillId="54" borderId="42" applyNumberFormat="0" applyFont="0" applyAlignment="0" applyProtection="0">
      <alignment vertical="center"/>
    </xf>
    <xf numFmtId="0" fontId="112" fillId="86" borderId="43" applyNumberFormat="0" applyAlignment="0" applyProtection="0"/>
    <xf numFmtId="0" fontId="242" fillId="74" borderId="41" applyNumberFormat="0" applyAlignment="0" applyProtection="0">
      <alignment vertical="center"/>
    </xf>
    <xf numFmtId="0" fontId="1" fillId="76" borderId="42" applyNumberFormat="0" applyFont="0" applyAlignment="0" applyProtection="0"/>
    <xf numFmtId="0" fontId="102" fillId="71" borderId="41" applyNumberFormat="0" applyAlignment="0" applyProtection="0">
      <alignment vertical="center"/>
    </xf>
    <xf numFmtId="0" fontId="112" fillId="86" borderId="43" applyNumberFormat="0" applyAlignment="0" applyProtection="0"/>
    <xf numFmtId="0" fontId="82" fillId="51" borderId="41" applyNumberFormat="0" applyAlignment="0" applyProtection="0">
      <alignment vertical="center"/>
    </xf>
    <xf numFmtId="0" fontId="341" fillId="71" borderId="41" applyNumberFormat="0" applyAlignment="0" applyProtection="0">
      <alignment vertical="center"/>
    </xf>
    <xf numFmtId="0" fontId="112" fillId="86" borderId="43" applyNumberFormat="0" applyAlignment="0" applyProtection="0"/>
    <xf numFmtId="0" fontId="123" fillId="54" borderId="42" applyNumberFormat="0" applyFont="0" applyAlignment="0" applyProtection="0">
      <alignment vertical="center"/>
    </xf>
    <xf numFmtId="0" fontId="112" fillId="86" borderId="43" applyNumberFormat="0" applyAlignment="0" applyProtection="0"/>
    <xf numFmtId="0" fontId="153" fillId="0" borderId="44" applyNumberFormat="0" applyFill="0" applyAlignment="0" applyProtection="0">
      <alignment vertical="center"/>
    </xf>
    <xf numFmtId="0" fontId="320" fillId="74" borderId="43" applyNumberFormat="0" applyAlignment="0" applyProtection="0">
      <alignment vertical="center"/>
    </xf>
    <xf numFmtId="0" fontId="208" fillId="38" borderId="41" applyNumberFormat="0" applyAlignment="0" applyProtection="0">
      <alignment vertical="center"/>
    </xf>
    <xf numFmtId="0" fontId="234" fillId="0" borderId="40" applyNumberFormat="0" applyFill="0" applyAlignment="0" applyProtection="0">
      <alignment vertical="center"/>
    </xf>
    <xf numFmtId="0" fontId="316" fillId="74"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245" fillId="71" borderId="41" applyNumberFormat="0" applyAlignment="0" applyProtection="0">
      <alignment vertical="center"/>
    </xf>
    <xf numFmtId="0" fontId="176" fillId="51" borderId="43" applyNumberFormat="0" applyAlignment="0" applyProtection="0">
      <alignment vertical="center"/>
    </xf>
    <xf numFmtId="0" fontId="31" fillId="51" borderId="41" applyNumberFormat="0" applyAlignment="0" applyProtection="0"/>
    <xf numFmtId="0" fontId="181" fillId="74" borderId="43" applyNumberFormat="0" applyAlignment="0" applyProtection="0">
      <alignment vertical="center"/>
    </xf>
    <xf numFmtId="0" fontId="281" fillId="51" borderId="43" applyNumberFormat="0" applyAlignment="0" applyProtection="0">
      <alignment vertical="center"/>
    </xf>
    <xf numFmtId="0" fontId="263" fillId="51" borderId="43" applyNumberFormat="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263" fillId="51" borderId="43" applyNumberFormat="0" applyAlignment="0" applyProtection="0">
      <alignment vertical="center"/>
    </xf>
    <xf numFmtId="0" fontId="281" fillId="51" borderId="43" applyNumberFormat="0" applyAlignment="0" applyProtection="0">
      <alignment vertical="center"/>
    </xf>
    <xf numFmtId="0" fontId="83" fillId="38" borderId="41" applyNumberFormat="0" applyAlignment="0" applyProtection="0">
      <alignment vertical="center"/>
    </xf>
    <xf numFmtId="0" fontId="112" fillId="87" borderId="43"/>
    <xf numFmtId="0" fontId="37" fillId="51" borderId="43" applyNumberFormat="0" applyAlignment="0" applyProtection="0"/>
    <xf numFmtId="0" fontId="112" fillId="86" borderId="43" applyNumberFormat="0" applyAlignment="0" applyProtection="0"/>
    <xf numFmtId="0" fontId="262" fillId="38" borderId="41" applyNumberFormat="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79" fillId="0" borderId="44" applyNumberFormat="0" applyFill="0" applyAlignment="0" applyProtection="0">
      <alignment vertical="center"/>
    </xf>
    <xf numFmtId="0" fontId="112" fillId="87" borderId="43"/>
    <xf numFmtId="0" fontId="342" fillId="74" borderId="43" applyNumberFormat="0" applyAlignment="0" applyProtection="0">
      <alignment vertical="center"/>
    </xf>
    <xf numFmtId="0" fontId="225" fillId="51"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58" fillId="87" borderId="43" applyNumberFormat="0" applyAlignment="0" applyProtection="0"/>
    <xf numFmtId="0" fontId="281" fillId="51" borderId="43" applyNumberFormat="0" applyAlignment="0" applyProtection="0">
      <alignment vertical="center"/>
    </xf>
    <xf numFmtId="0" fontId="280" fillId="38" borderId="41" applyNumberFormat="0" applyAlignment="0" applyProtection="0">
      <alignment vertical="center"/>
    </xf>
    <xf numFmtId="0" fontId="91" fillId="0" borderId="40" applyNumberFormat="0" applyFill="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281" fillId="51" borderId="43" applyNumberFormat="0" applyAlignment="0" applyProtection="0">
      <alignment vertical="center"/>
    </xf>
    <xf numFmtId="0" fontId="246" fillId="74" borderId="43" applyNumberFormat="0" applyAlignment="0" applyProtection="0">
      <alignment vertical="center"/>
    </xf>
    <xf numFmtId="0" fontId="156" fillId="87" borderId="41" applyNumberFormat="0" applyAlignment="0" applyProtection="0"/>
    <xf numFmtId="0" fontId="118" fillId="0" borderId="44" applyNumberFormat="0" applyFill="0" applyAlignment="0" applyProtection="0"/>
    <xf numFmtId="0" fontId="281" fillId="86" borderId="43" applyNumberFormat="0" applyAlignment="0" applyProtection="0">
      <alignment vertical="center"/>
    </xf>
    <xf numFmtId="0" fontId="112" fillId="86" borderId="43" applyNumberFormat="0" applyAlignment="0" applyProtection="0"/>
    <xf numFmtId="0" fontId="83" fillId="71" borderId="41" applyNumberFormat="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71" fillId="0" borderId="44" applyNumberFormat="0" applyFill="0" applyAlignment="0" applyProtection="0">
      <alignment vertical="center"/>
    </xf>
    <xf numFmtId="0" fontId="103" fillId="74" borderId="43"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37" fillId="51" borderId="43" applyNumberFormat="0" applyAlignment="0" applyProtection="0"/>
    <xf numFmtId="0" fontId="320" fillId="74" borderId="43" applyNumberFormat="0" applyAlignment="0" applyProtection="0">
      <alignment vertical="center"/>
    </xf>
    <xf numFmtId="0" fontId="82" fillId="86" borderId="41" applyNumberFormat="0" applyAlignment="0" applyProtection="0">
      <alignment vertical="center"/>
    </xf>
    <xf numFmtId="0" fontId="209" fillId="51" borderId="43" applyNumberFormat="0" applyAlignment="0" applyProtection="0">
      <alignment vertical="center"/>
    </xf>
    <xf numFmtId="0" fontId="281" fillId="86" borderId="43" applyNumberFormat="0" applyAlignment="0" applyProtection="0">
      <alignment vertical="center"/>
    </xf>
    <xf numFmtId="0" fontId="341" fillId="71" borderId="41" applyNumberFormat="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281" fillId="86" borderId="43" applyNumberFormat="0" applyAlignment="0" applyProtection="0">
      <alignment vertical="center"/>
    </xf>
    <xf numFmtId="0" fontId="281" fillId="86" borderId="43" applyNumberFormat="0" applyAlignment="0" applyProtection="0">
      <alignment vertical="center"/>
    </xf>
    <xf numFmtId="0" fontId="50" fillId="0" borderId="40" applyNumberFormat="0" applyFill="0" applyAlignment="0" applyProtection="0">
      <alignment vertical="center"/>
    </xf>
    <xf numFmtId="0" fontId="1" fillId="77" borderId="42" applyNumberFormat="0" applyAlignment="0" applyProtection="0"/>
    <xf numFmtId="0" fontId="157" fillId="38" borderId="41" applyNumberFormat="0" applyAlignment="0" applyProtection="0">
      <alignment vertical="center"/>
    </xf>
    <xf numFmtId="0" fontId="103" fillId="75" borderId="43"/>
    <xf numFmtId="0" fontId="50" fillId="0" borderId="40" applyNumberFormat="0" applyFill="0" applyAlignment="0" applyProtection="0">
      <alignment vertical="center"/>
    </xf>
    <xf numFmtId="0" fontId="84" fillId="87" borderId="43"/>
    <xf numFmtId="0" fontId="181" fillId="74" borderId="43"/>
    <xf numFmtId="0" fontId="84" fillId="51" borderId="43" applyNumberFormat="0" applyAlignment="0" applyProtection="0">
      <alignment vertical="center"/>
    </xf>
    <xf numFmtId="0" fontId="118" fillId="0" borderId="44" applyNumberFormat="0" applyFill="0" applyAlignment="0" applyProtection="0"/>
    <xf numFmtId="0" fontId="204" fillId="0" borderId="44" applyNumberFormat="0" applyFill="0" applyAlignment="0" applyProtection="0">
      <alignment vertical="center"/>
    </xf>
    <xf numFmtId="0" fontId="112" fillId="51" borderId="43" applyNumberFormat="0" applyAlignment="0" applyProtection="0"/>
    <xf numFmtId="0" fontId="246" fillId="74" borderId="43"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79"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156" fillId="51" borderId="41" applyNumberFormat="0" applyAlignment="0" applyProtection="0">
      <alignment vertical="center"/>
    </xf>
    <xf numFmtId="0" fontId="320" fillId="74" borderId="43" applyNumberFormat="0" applyAlignment="0" applyProtection="0">
      <alignment vertical="center"/>
    </xf>
    <xf numFmtId="0" fontId="118" fillId="0" borderId="44"/>
    <xf numFmtId="0" fontId="112" fillId="86" borderId="43" applyNumberFormat="0" applyAlignment="0" applyProtection="0"/>
    <xf numFmtId="0" fontId="111" fillId="71"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xf numFmtId="0" fontId="79" fillId="0" borderId="44" applyNumberFormat="0" applyFill="0" applyAlignment="0" applyProtection="0"/>
    <xf numFmtId="0" fontId="1" fillId="76" borderId="42" applyNumberFormat="0" applyFont="0" applyAlignment="0" applyProtection="0"/>
    <xf numFmtId="0" fontId="112" fillId="86" borderId="43" applyNumberFormat="0" applyAlignment="0" applyProtection="0"/>
    <xf numFmtId="0" fontId="208" fillId="38" borderId="41" applyNumberFormat="0" applyAlignment="0" applyProtection="0">
      <alignment vertical="center"/>
    </xf>
    <xf numFmtId="0" fontId="182" fillId="74" borderId="41" applyNumberFormat="0" applyAlignment="0" applyProtection="0">
      <alignment vertical="center"/>
    </xf>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99" fillId="73"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204" fillId="0" borderId="44" applyNumberFormat="0" applyFill="0" applyAlignment="0" applyProtection="0">
      <alignment vertical="center"/>
    </xf>
    <xf numFmtId="0" fontId="182" fillId="73" borderId="41" applyNumberFormat="0" applyAlignment="0" applyProtection="0">
      <alignment vertical="center"/>
    </xf>
    <xf numFmtId="0" fontId="258" fillId="0" borderId="44" applyNumberFormat="0" applyFill="0" applyAlignment="0" applyProtection="0">
      <alignment vertical="center"/>
    </xf>
    <xf numFmtId="0" fontId="281" fillId="87" borderId="43" applyNumberFormat="0" applyAlignment="0" applyProtection="0"/>
    <xf numFmtId="0" fontId="83" fillId="38" borderId="41" applyNumberFormat="0" applyAlignment="0" applyProtection="0">
      <alignment vertical="center"/>
    </xf>
    <xf numFmtId="0" fontId="157" fillId="38" borderId="41" applyNumberFormat="0" applyAlignment="0" applyProtection="0">
      <alignment vertical="center"/>
    </xf>
    <xf numFmtId="0" fontId="112" fillId="86" borderId="43" applyNumberFormat="0" applyAlignment="0" applyProtection="0"/>
    <xf numFmtId="0" fontId="204" fillId="0" borderId="44" applyNumberFormat="0" applyFill="0" applyAlignment="0" applyProtection="0">
      <alignment vertical="center"/>
    </xf>
    <xf numFmtId="0" fontId="261" fillId="51" borderId="41" applyNumberFormat="0" applyAlignment="0" applyProtection="0">
      <alignment vertical="center"/>
    </xf>
    <xf numFmtId="0" fontId="156" fillId="51" borderId="41" applyNumberFormat="0" applyAlignment="0" applyProtection="0">
      <alignment vertical="center"/>
    </xf>
    <xf numFmtId="0" fontId="321" fillId="71" borderId="41" applyNumberFormat="0" applyAlignment="0" applyProtection="0">
      <alignment vertical="center"/>
    </xf>
    <xf numFmtId="0" fontId="102" fillId="71" borderId="41" applyNumberFormat="0" applyAlignment="0" applyProtection="0">
      <alignment vertical="center"/>
    </xf>
    <xf numFmtId="0" fontId="196" fillId="54" borderId="42" applyNumberFormat="0" applyFont="0" applyAlignment="0" applyProtection="0">
      <alignment vertical="center"/>
    </xf>
    <xf numFmtId="0" fontId="118" fillId="0" borderId="44" applyNumberFormat="0" applyFill="0" applyAlignment="0" applyProtection="0"/>
    <xf numFmtId="0" fontId="70" fillId="54" borderId="42" applyNumberFormat="0" applyFon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37" fillId="51" borderId="43" applyNumberFormat="0" applyAlignment="0" applyProtection="0"/>
    <xf numFmtId="0" fontId="341" fillId="72" borderId="41"/>
    <xf numFmtId="0" fontId="208" fillId="38" borderId="41" applyNumberFormat="0" applyAlignment="0" applyProtection="0">
      <alignment vertical="center"/>
    </xf>
    <xf numFmtId="0" fontId="84" fillId="51" borderId="43" applyNumberFormat="0" applyAlignment="0" applyProtection="0">
      <alignment vertical="center"/>
    </xf>
    <xf numFmtId="0" fontId="193" fillId="71" borderId="41" applyNumberFormat="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281" fillId="86" borderId="43" applyNumberFormat="0" applyAlignment="0" applyProtection="0">
      <alignment vertical="center"/>
    </xf>
    <xf numFmtId="0" fontId="103" fillId="75" borderId="43" applyNumberFormat="0" applyAlignment="0" applyProtection="0"/>
    <xf numFmtId="0" fontId="103" fillId="75" borderId="43" applyNumberFormat="0" applyAlignment="0" applyProtection="0"/>
    <xf numFmtId="0" fontId="204" fillId="0" borderId="44" applyNumberFormat="0" applyFill="0" applyAlignment="0" applyProtection="0">
      <alignment vertical="center"/>
    </xf>
    <xf numFmtId="0" fontId="103" fillId="74" borderId="43" applyNumberFormat="0" applyAlignment="0" applyProtection="0">
      <alignment vertical="center"/>
    </xf>
    <xf numFmtId="0" fontId="207" fillId="51" borderId="41" applyNumberFormat="0" applyAlignment="0" applyProtection="0">
      <alignment vertical="center"/>
    </xf>
    <xf numFmtId="0" fontId="118" fillId="0" borderId="44"/>
    <xf numFmtId="0" fontId="209" fillId="51" borderId="43"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156" fillId="86" borderId="41" applyNumberFormat="0" applyAlignment="0" applyProtection="0">
      <alignment vertical="center"/>
    </xf>
    <xf numFmtId="0" fontId="158" fillId="51" borderId="43" applyNumberFormat="0" applyAlignment="0" applyProtection="0">
      <alignment vertical="center"/>
    </xf>
    <xf numFmtId="0" fontId="84" fillId="86" borderId="43" applyNumberFormat="0" applyAlignment="0" applyProtection="0">
      <alignment vertical="center"/>
    </xf>
    <xf numFmtId="0" fontId="279" fillId="51" borderId="41" applyNumberFormat="0" applyAlignment="0" applyProtection="0">
      <alignment vertical="center"/>
    </xf>
    <xf numFmtId="0" fontId="138" fillId="51" borderId="43" applyNumberFormat="0" applyAlignment="0" applyProtection="0">
      <alignment vertical="center"/>
    </xf>
    <xf numFmtId="0" fontId="258" fillId="0" borderId="44" applyNumberFormat="0" applyFill="0" applyAlignment="0" applyProtection="0">
      <alignment vertical="center"/>
    </xf>
    <xf numFmtId="0" fontId="112" fillId="86" borderId="43" applyNumberFormat="0" applyAlignment="0" applyProtection="0"/>
    <xf numFmtId="0" fontId="174" fillId="51" borderId="41" applyNumberFormat="0" applyAlignment="0" applyProtection="0">
      <alignment vertical="center"/>
    </xf>
    <xf numFmtId="0" fontId="209" fillId="51" borderId="43" applyNumberFormat="0" applyAlignment="0" applyProtection="0">
      <alignment vertical="center"/>
    </xf>
    <xf numFmtId="0" fontId="157" fillId="38" borderId="41" applyNumberFormat="0" applyAlignment="0" applyProtection="0">
      <alignment vertical="center"/>
    </xf>
    <xf numFmtId="0" fontId="103" fillId="74" borderId="43" applyNumberFormat="0" applyAlignment="0" applyProtection="0">
      <alignment vertical="center"/>
    </xf>
    <xf numFmtId="0" fontId="281" fillId="51" borderId="43" applyNumberFormat="0" applyAlignment="0" applyProtection="0">
      <alignment vertical="center"/>
    </xf>
    <xf numFmtId="0" fontId="113" fillId="51" borderId="41" applyNumberFormat="0" applyAlignment="0" applyProtection="0"/>
    <xf numFmtId="0" fontId="138" fillId="51" borderId="43"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63" fillId="51" borderId="43" applyNumberFormat="0" applyAlignment="0" applyProtection="0">
      <alignment vertical="center"/>
    </xf>
    <xf numFmtId="0" fontId="208" fillId="38" borderId="41" applyNumberFormat="0" applyAlignment="0" applyProtection="0">
      <alignment vertical="center"/>
    </xf>
    <xf numFmtId="0" fontId="245" fillId="71" borderId="41" applyNumberFormat="0" applyAlignment="0" applyProtection="0">
      <alignment vertical="center"/>
    </xf>
    <xf numFmtId="0" fontId="263" fillId="51" borderId="43" applyNumberFormat="0" applyAlignment="0" applyProtection="0">
      <alignment vertical="center"/>
    </xf>
    <xf numFmtId="0" fontId="181" fillId="74" borderId="43"/>
    <xf numFmtId="0" fontId="281" fillId="51" borderId="43" applyNumberFormat="0" applyAlignment="0" applyProtection="0">
      <alignment vertical="center"/>
    </xf>
    <xf numFmtId="0" fontId="209" fillId="51" borderId="43" applyNumberFormat="0" applyAlignment="0" applyProtection="0">
      <alignment vertical="center"/>
    </xf>
    <xf numFmtId="0" fontId="83" fillId="72" borderId="41" applyNumberFormat="0" applyAlignment="0" applyProtection="0"/>
    <xf numFmtId="0" fontId="111" fillId="71" borderId="41" applyNumberFormat="0" applyAlignment="0" applyProtection="0"/>
    <xf numFmtId="0" fontId="280" fillId="38" borderId="41" applyNumberFormat="0" applyAlignment="0" applyProtection="0">
      <alignment vertical="center"/>
    </xf>
    <xf numFmtId="0" fontId="1" fillId="76" borderId="42" applyNumberFormat="0" applyFont="0" applyAlignment="0" applyProtection="0">
      <alignment vertical="center"/>
    </xf>
    <xf numFmtId="0" fontId="91" fillId="0" borderId="40" applyNumberFormat="0" applyFill="0" applyAlignment="0" applyProtection="0">
      <alignment vertical="center"/>
    </xf>
    <xf numFmtId="0" fontId="207" fillId="51" borderId="41" applyNumberFormat="0" applyAlignment="0" applyProtection="0">
      <alignment vertical="center"/>
    </xf>
    <xf numFmtId="0" fontId="102" fillId="38" borderId="41" applyNumberFormat="0" applyAlignment="0" applyProtection="0">
      <alignment vertical="center"/>
    </xf>
    <xf numFmtId="0" fontId="84" fillId="86" borderId="43" applyNumberFormat="0" applyAlignment="0" applyProtection="0">
      <alignment vertical="center"/>
    </xf>
    <xf numFmtId="0" fontId="103" fillId="75" borderId="43" applyNumberFormat="0" applyAlignment="0" applyProtection="0"/>
    <xf numFmtId="0" fontId="156" fillId="51" borderId="41" applyNumberFormat="0" applyAlignment="0" applyProtection="0">
      <alignment vertical="center"/>
    </xf>
    <xf numFmtId="0" fontId="281" fillId="86" borderId="43"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53" fillId="0" borderId="44" applyNumberFormat="0" applyFill="0" applyAlignment="0" applyProtection="0"/>
    <xf numFmtId="0" fontId="72" fillId="54" borderId="42" applyNumberFormat="0" applyFont="0" applyAlignment="0" applyProtection="0">
      <alignment vertical="center"/>
    </xf>
    <xf numFmtId="0" fontId="84" fillId="51" borderId="43" applyNumberFormat="0" applyAlignment="0" applyProtection="0">
      <alignment vertical="center"/>
    </xf>
    <xf numFmtId="0" fontId="131" fillId="0" borderId="44" applyNumberFormat="0" applyFill="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118" fillId="0" borderId="44" applyNumberFormat="0" applyFill="0" applyAlignment="0" applyProtection="0"/>
    <xf numFmtId="0" fontId="204" fillId="0" borderId="44" applyNumberFormat="0" applyFill="0" applyAlignment="0" applyProtection="0">
      <alignment vertical="center"/>
    </xf>
    <xf numFmtId="0" fontId="83" fillId="38" borderId="41" applyNumberFormat="0" applyAlignment="0" applyProtection="0">
      <alignment vertical="center"/>
    </xf>
    <xf numFmtId="0" fontId="181" fillId="74" borderId="43" applyNumberFormat="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37" fillId="51" borderId="43" applyNumberFormat="0" applyAlignment="0" applyProtection="0"/>
    <xf numFmtId="0" fontId="79" fillId="0" borderId="44" applyNumberFormat="0" applyFill="0" applyAlignment="0" applyProtection="0">
      <alignment vertical="center"/>
    </xf>
    <xf numFmtId="0" fontId="118" fillId="0" borderId="44" applyNumberFormat="0" applyFill="0" applyAlignment="0" applyProtection="0"/>
    <xf numFmtId="0" fontId="189" fillId="0" borderId="40" applyNumberFormat="0" applyFill="0" applyAlignment="0" applyProtection="0">
      <alignment vertical="center"/>
    </xf>
    <xf numFmtId="0" fontId="1" fillId="77" borderId="42" applyNumberFormat="0" applyAlignment="0" applyProtection="0"/>
    <xf numFmtId="0" fontId="321" fillId="71" borderId="41" applyNumberFormat="0" applyAlignment="0" applyProtection="0">
      <alignment vertical="center"/>
    </xf>
    <xf numFmtId="0" fontId="279" fillId="87"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158" fillId="86" borderId="43" applyNumberFormat="0" applyAlignment="0" applyProtection="0">
      <alignment vertical="center"/>
    </xf>
    <xf numFmtId="0" fontId="268" fillId="54" borderId="42" applyNumberFormat="0" applyFont="0" applyAlignment="0" applyProtection="0">
      <alignment vertical="center"/>
    </xf>
    <xf numFmtId="0" fontId="111" fillId="71" borderId="41" applyNumberFormat="0" applyAlignment="0" applyProtection="0"/>
    <xf numFmtId="0" fontId="158" fillId="87" borderId="43" applyNumberFormat="0" applyAlignment="0" applyProtection="0"/>
    <xf numFmtId="0" fontId="50" fillId="0" borderId="40" applyNumberFormat="0" applyFill="0" applyAlignment="0" applyProtection="0">
      <alignment vertical="center"/>
    </xf>
    <xf numFmtId="0" fontId="279" fillId="87" borderId="41" applyNumberFormat="0" applyAlignment="0" applyProtection="0"/>
    <xf numFmtId="0" fontId="112" fillId="86" borderId="43" applyNumberFormat="0" applyAlignment="0" applyProtection="0"/>
    <xf numFmtId="0" fontId="196" fillId="54" borderId="42" applyNumberFormat="0" applyFont="0" applyAlignment="0" applyProtection="0">
      <alignment vertical="center"/>
    </xf>
    <xf numFmtId="0" fontId="1" fillId="76" borderId="42" applyNumberFormat="0" applyFont="0" applyAlignment="0" applyProtection="0"/>
    <xf numFmtId="0" fontId="1" fillId="76" borderId="42" applyNumberFormat="0" applyFont="0" applyAlignment="0" applyProtection="0">
      <alignment vertical="center"/>
    </xf>
    <xf numFmtId="0" fontId="189" fillId="0" borderId="40"/>
    <xf numFmtId="0" fontId="181" fillId="74" borderId="43"/>
    <xf numFmtId="0" fontId="138" fillId="51" borderId="43" applyNumberFormat="0" applyAlignment="0" applyProtection="0">
      <alignment vertical="center"/>
    </xf>
    <xf numFmtId="0" fontId="209" fillId="51" borderId="43" applyNumberFormat="0" applyAlignment="0" applyProtection="0">
      <alignment vertical="center"/>
    </xf>
    <xf numFmtId="0" fontId="82" fillId="86" borderId="41" applyNumberFormat="0" applyAlignment="0" applyProtection="0">
      <alignment vertical="center"/>
    </xf>
    <xf numFmtId="0" fontId="111" fillId="71" borderId="41" applyNumberFormat="0" applyAlignment="0" applyProtection="0"/>
    <xf numFmtId="0" fontId="196" fillId="54" borderId="42" applyNumberFormat="0" applyFont="0" applyAlignment="0" applyProtection="0">
      <alignment vertical="center"/>
    </xf>
    <xf numFmtId="0" fontId="112" fillId="86" borderId="43" applyNumberFormat="0" applyAlignment="0" applyProtection="0"/>
    <xf numFmtId="0" fontId="280" fillId="72" borderId="41"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83" fillId="38" borderId="41" applyNumberFormat="0" applyAlignment="0" applyProtection="0">
      <alignment vertical="center"/>
    </xf>
    <xf numFmtId="0" fontId="91" fillId="0" borderId="40"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18" fillId="0" borderId="44" applyNumberFormat="0" applyFill="0" applyAlignment="0" applyProtection="0"/>
    <xf numFmtId="0" fontId="112" fillId="86" borderId="43" applyNumberFormat="0" applyAlignment="0" applyProtection="0"/>
    <xf numFmtId="0" fontId="157" fillId="38" borderId="41" applyNumberFormat="0" applyAlignment="0" applyProtection="0">
      <alignment vertical="center"/>
    </xf>
    <xf numFmtId="0" fontId="84" fillId="51" borderId="43" applyNumberFormat="0" applyAlignment="0" applyProtection="0">
      <alignment vertical="center"/>
    </xf>
    <xf numFmtId="0" fontId="72" fillId="54" borderId="42" applyNumberFormat="0" applyFont="0" applyAlignment="0" applyProtection="0">
      <alignment vertical="center"/>
    </xf>
    <xf numFmtId="0" fontId="204" fillId="0" borderId="44" applyNumberFormat="0" applyFill="0" applyAlignment="0" applyProtection="0">
      <alignment vertical="center"/>
    </xf>
    <xf numFmtId="0" fontId="1" fillId="76" borderId="42" applyNumberFormat="0" applyFont="0" applyAlignment="0" applyProtection="0">
      <alignment vertical="center"/>
    </xf>
    <xf numFmtId="0" fontId="261" fillId="51" borderId="41" applyNumberFormat="0" applyAlignment="0" applyProtection="0">
      <alignment vertical="center"/>
    </xf>
    <xf numFmtId="0" fontId="157" fillId="72" borderId="41"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80" fillId="38" borderId="41" applyNumberFormat="0" applyAlignment="0" applyProtection="0">
      <alignment vertical="center"/>
    </xf>
    <xf numFmtId="0" fontId="84" fillId="87" borderId="43"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12" fillId="87" borderId="43" applyNumberFormat="0" applyAlignment="0" applyProtection="0"/>
    <xf numFmtId="0" fontId="84" fillId="86" borderId="43" applyNumberFormat="0" applyAlignment="0" applyProtection="0">
      <alignment vertical="center"/>
    </xf>
    <xf numFmtId="0" fontId="176" fillId="51" borderId="43" applyNumberForma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xf numFmtId="0" fontId="103" fillId="73" borderId="43" applyNumberFormat="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157" fillId="38" borderId="41" applyNumberFormat="0" applyAlignment="0" applyProtection="0">
      <alignment vertical="center"/>
    </xf>
    <xf numFmtId="0" fontId="153" fillId="0" borderId="44"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84" fillId="87" borderId="43" applyNumberFormat="0" applyAlignment="0" applyProtection="0"/>
    <xf numFmtId="0" fontId="103" fillId="73" borderId="43" applyNumberFormat="0" applyAlignment="0" applyProtection="0">
      <alignment vertical="center"/>
    </xf>
    <xf numFmtId="0" fontId="276" fillId="0" borderId="44"/>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02" fillId="71" borderId="41" applyNumberFormat="0" applyAlignment="0" applyProtection="0">
      <alignment vertical="center"/>
    </xf>
    <xf numFmtId="0" fontId="1" fillId="76" borderId="42" applyNumberFormat="0" applyFont="0" applyAlignment="0" applyProtection="0"/>
    <xf numFmtId="0" fontId="84" fillId="51" borderId="43" applyNumberFormat="0" applyAlignment="0" applyProtection="0">
      <alignment vertical="center"/>
    </xf>
    <xf numFmtId="0" fontId="1" fillId="76" borderId="42" applyNumberFormat="0" applyFont="0" applyAlignment="0" applyProtection="0"/>
    <xf numFmtId="0" fontId="342" fillId="74" borderId="43" applyNumberForma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246" fillId="74" borderId="43" applyNumberFormat="0" applyAlignment="0" applyProtection="0">
      <alignment vertical="center"/>
    </xf>
    <xf numFmtId="0" fontId="72" fillId="54" borderId="42" applyNumberFormat="0" applyFont="0" applyAlignment="0" applyProtection="0">
      <alignment vertical="center"/>
    </xf>
    <xf numFmtId="0" fontId="279" fillId="51" borderId="41"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xf numFmtId="0" fontId="112" fillId="87" borderId="43" applyNumberFormat="0" applyAlignment="0" applyProtection="0"/>
    <xf numFmtId="0" fontId="112" fillId="86" borderId="43"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111" fillId="71" borderId="41"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34" fillId="0" borderId="40"/>
    <xf numFmtId="0" fontId="153" fillId="0" borderId="44" applyNumberFormat="0" applyFill="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79" fillId="86" borderId="41" applyNumberFormat="0" applyAlignment="0" applyProtection="0">
      <alignment vertical="center"/>
    </xf>
    <xf numFmtId="0" fontId="138" fillId="51" borderId="43" applyNumberFormat="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181" fillId="74" borderId="43" applyNumberFormat="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12" fillId="86" borderId="43" applyNumberFormat="0" applyAlignment="0" applyProtection="0"/>
    <xf numFmtId="0" fontId="83" fillId="71" borderId="41" applyNumberFormat="0" applyAlignment="0" applyProtection="0">
      <alignment vertical="center"/>
    </xf>
    <xf numFmtId="0" fontId="37" fillId="51" borderId="43" applyNumberFormat="0" applyAlignment="0" applyProtection="0"/>
    <xf numFmtId="0" fontId="1" fillId="76" borderId="42" applyNumberFormat="0" applyFont="0" applyAlignment="0" applyProtection="0">
      <alignment vertical="center"/>
    </xf>
    <xf numFmtId="0" fontId="281" fillId="51" borderId="43" applyNumberFormat="0" applyAlignment="0" applyProtection="0">
      <alignment vertical="center"/>
    </xf>
    <xf numFmtId="0" fontId="113" fillId="51" borderId="41" applyNumberFormat="0" applyAlignment="0" applyProtection="0"/>
    <xf numFmtId="0" fontId="279" fillId="51" borderId="41" applyNumberFormat="0" applyAlignment="0" applyProtection="0">
      <alignment vertical="center"/>
    </xf>
    <xf numFmtId="0" fontId="112" fillId="86" borderId="43" applyNumberFormat="0" applyAlignment="0" applyProtection="0"/>
    <xf numFmtId="0" fontId="131" fillId="0" borderId="44" applyNumberFormat="0" applyFill="0" applyAlignment="0" applyProtection="0">
      <alignment vertical="center"/>
    </xf>
    <xf numFmtId="0" fontId="113" fillId="86" borderId="41" applyNumberFormat="0" applyAlignment="0" applyProtection="0"/>
    <xf numFmtId="0" fontId="314" fillId="0" borderId="40" applyNumberFormat="0" applyFill="0" applyAlignment="0" applyProtection="0">
      <alignment vertical="center"/>
    </xf>
    <xf numFmtId="0" fontId="113" fillId="86" borderId="41" applyNumberFormat="0" applyAlignment="0" applyProtection="0"/>
    <xf numFmtId="0" fontId="91" fillId="0" borderId="40" applyNumberFormat="0" applyFill="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102" fillId="71" borderId="41" applyNumberFormat="0" applyAlignment="0" applyProtection="0">
      <alignment vertical="center"/>
    </xf>
    <xf numFmtId="0" fontId="279" fillId="51" borderId="41"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208" fillId="38" borderId="41" applyNumberFormat="0" applyAlignment="0" applyProtection="0">
      <alignment vertical="center"/>
    </xf>
    <xf numFmtId="0" fontId="1" fillId="76" borderId="42" applyNumberFormat="0" applyFont="0" applyAlignment="0" applyProtection="0"/>
    <xf numFmtId="0" fontId="1" fillId="76" borderId="42" applyNumberFormat="0" applyFont="0" applyAlignment="0" applyProtection="0"/>
    <xf numFmtId="0" fontId="112" fillId="86" borderId="43" applyNumberFormat="0" applyAlignment="0" applyProtection="0"/>
    <xf numFmtId="0" fontId="1" fillId="76" borderId="42" applyNumberFormat="0" applyFont="0" applyAlignment="0" applyProtection="0"/>
    <xf numFmtId="0" fontId="84" fillId="86" borderId="43" applyNumberFormat="0" applyAlignment="0" applyProtection="0">
      <alignment vertical="center"/>
    </xf>
    <xf numFmtId="0" fontId="316" fillId="74" borderId="41" applyNumberFormat="0" applyAlignment="0" applyProtection="0">
      <alignment vertical="center"/>
    </xf>
    <xf numFmtId="0" fontId="209" fillId="51" borderId="43" applyNumberFormat="0" applyAlignment="0" applyProtection="0">
      <alignment vertical="center"/>
    </xf>
    <xf numFmtId="0" fontId="153" fillId="0" borderId="44" applyNumberFormat="0" applyFill="0" applyAlignment="0" applyProtection="0">
      <alignment vertical="center"/>
    </xf>
    <xf numFmtId="0" fontId="208" fillId="38" borderId="41"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222" fillId="0" borderId="44"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46" fillId="74" borderId="43" applyNumberFormat="0" applyAlignment="0" applyProtection="0">
      <alignment vertical="center"/>
    </xf>
    <xf numFmtId="0" fontId="102" fillId="71" borderId="41" applyNumberFormat="0" applyAlignment="0" applyProtection="0">
      <alignment vertical="center"/>
    </xf>
    <xf numFmtId="0" fontId="276" fillId="0" borderId="44" applyNumberFormat="0" applyFill="0" applyAlignment="0" applyProtection="0">
      <alignment vertical="center"/>
    </xf>
    <xf numFmtId="0" fontId="84" fillId="51" borderId="43" applyNumberFormat="0" applyAlignment="0" applyProtection="0">
      <alignment vertical="center"/>
    </xf>
    <xf numFmtId="0" fontId="113" fillId="86" borderId="41" applyNumberFormat="0" applyAlignment="0" applyProtection="0"/>
    <xf numFmtId="0" fontId="91" fillId="0" borderId="40" applyNumberFormat="0" applyFill="0" applyAlignment="0" applyProtection="0">
      <alignment vertical="center"/>
    </xf>
    <xf numFmtId="0" fontId="50" fillId="0" borderId="40" applyNumberFormat="0" applyFill="0" applyAlignment="0" applyProtection="0">
      <alignment vertical="center"/>
    </xf>
    <xf numFmtId="0" fontId="70" fillId="54" borderId="42" applyNumberFormat="0" applyFont="0" applyAlignment="0" applyProtection="0">
      <alignment vertical="center"/>
    </xf>
    <xf numFmtId="0" fontId="196" fillId="54" borderId="42" applyNumberFormat="0" applyFont="0" applyAlignment="0" applyProtection="0">
      <alignment vertical="center"/>
    </xf>
    <xf numFmtId="0" fontId="112" fillId="86" borderId="43" applyNumberFormat="0" applyAlignment="0" applyProtection="0"/>
    <xf numFmtId="0" fontId="83" fillId="38" borderId="41" applyNumberFormat="0" applyAlignment="0" applyProtection="0">
      <alignment vertical="center"/>
    </xf>
    <xf numFmtId="0" fontId="84" fillId="86" borderId="43"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246" fillId="75" borderId="43"/>
    <xf numFmtId="0" fontId="227" fillId="51" borderId="43" applyNumberFormat="0" applyAlignment="0" applyProtection="0">
      <alignment vertical="center"/>
    </xf>
    <xf numFmtId="0" fontId="111" fillId="71" borderId="41" applyNumberFormat="0" applyAlignment="0" applyProtection="0"/>
    <xf numFmtId="0" fontId="153" fillId="0" borderId="44" applyNumberFormat="0" applyFill="0" applyAlignment="0" applyProtection="0">
      <alignment vertical="center"/>
    </xf>
    <xf numFmtId="0" fontId="280" fillId="38" borderId="41" applyNumberFormat="0" applyAlignment="0" applyProtection="0">
      <alignment vertical="center"/>
    </xf>
    <xf numFmtId="0" fontId="156" fillId="51" borderId="41" applyNumberFormat="0" applyAlignment="0" applyProtection="0">
      <alignment vertical="center"/>
    </xf>
    <xf numFmtId="0" fontId="242" fillId="74" borderId="41" applyNumberFormat="0" applyAlignment="0" applyProtection="0">
      <alignment vertical="center"/>
    </xf>
    <xf numFmtId="0" fontId="99" fillId="75" borderId="41"/>
    <xf numFmtId="0" fontId="111" fillId="71" borderId="41" applyNumberFormat="0" applyAlignment="0" applyProtection="0"/>
    <xf numFmtId="0" fontId="316" fillId="74" borderId="41" applyNumberFormat="0" applyAlignment="0" applyProtection="0">
      <alignment vertical="center"/>
    </xf>
    <xf numFmtId="0" fontId="99" fillId="74" borderId="41" applyNumberFormat="0" applyAlignment="0" applyProtection="0">
      <alignment vertical="center"/>
    </xf>
    <xf numFmtId="0" fontId="84" fillId="51" borderId="43" applyNumberFormat="0" applyAlignment="0" applyProtection="0">
      <alignment vertical="center"/>
    </xf>
    <xf numFmtId="0" fontId="111" fillId="72" borderId="41" applyNumberFormat="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84" fillId="86" borderId="43" applyNumberFormat="0" applyAlignment="0" applyProtection="0">
      <alignment vertical="center"/>
    </xf>
    <xf numFmtId="0" fontId="72" fillId="54" borderId="42" applyNumberFormat="0" applyFont="0" applyAlignment="0" applyProtection="0">
      <alignment vertical="center"/>
    </xf>
    <xf numFmtId="0" fontId="99" fillId="74" borderId="41" applyNumberFormat="0" applyAlignment="0" applyProtection="0">
      <alignment vertical="center"/>
    </xf>
    <xf numFmtId="0" fontId="163" fillId="54" borderId="42" applyNumberFormat="0" applyFont="0" applyAlignment="0" applyProtection="0">
      <alignment vertical="center"/>
    </xf>
    <xf numFmtId="0" fontId="37" fillId="51" borderId="43" applyNumberFormat="0" applyAlignment="0" applyProtection="0"/>
    <xf numFmtId="0" fontId="158" fillId="51" borderId="43" applyNumberFormat="0" applyAlignment="0" applyProtection="0">
      <alignment vertical="center"/>
    </xf>
    <xf numFmtId="0" fontId="156" fillId="87" borderId="41"/>
    <xf numFmtId="0" fontId="84" fillId="87"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11" fillId="38" borderId="41" applyNumberFormat="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281" fillId="86" borderId="43" applyNumberForma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72" fillId="54" borderId="42" applyNumberFormat="0" applyFont="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225" fillId="51" borderId="41"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1" fillId="76" borderId="42" applyNumberFormat="0" applyFont="0" applyAlignment="0" applyProtection="0">
      <alignment vertical="center"/>
    </xf>
    <xf numFmtId="0" fontId="338" fillId="74" borderId="41" applyNumberFormat="0" applyAlignment="0" applyProtection="0">
      <alignment vertical="center"/>
    </xf>
    <xf numFmtId="0" fontId="84" fillId="87" borderId="43" applyNumberFormat="0" applyAlignment="0" applyProtection="0"/>
    <xf numFmtId="0" fontId="113" fillId="86" borderId="41" applyNumberFormat="0" applyAlignment="0" applyProtection="0"/>
    <xf numFmtId="0" fontId="99" fillId="73" borderId="41" applyNumberFormat="0" applyAlignment="0" applyProtection="0">
      <alignment vertical="center"/>
    </xf>
    <xf numFmtId="0" fontId="146" fillId="54" borderId="42" applyNumberFormat="0" applyFont="0" applyAlignment="0" applyProtection="0">
      <alignment vertical="center"/>
    </xf>
    <xf numFmtId="0" fontId="279" fillId="51" borderId="41" applyNumberFormat="0" applyAlignment="0" applyProtection="0">
      <alignment vertical="center"/>
    </xf>
    <xf numFmtId="0" fontId="30" fillId="0" borderId="44" applyNumberFormat="0" applyFill="0" applyAlignment="0" applyProtection="0"/>
    <xf numFmtId="0" fontId="113" fillId="86" borderId="41" applyNumberFormat="0" applyAlignment="0" applyProtection="0"/>
    <xf numFmtId="0" fontId="111" fillId="71" borderId="41" applyNumberForma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81" fillId="74" borderId="43" applyNumberFormat="0" applyAlignment="0" applyProtection="0">
      <alignment vertical="center"/>
    </xf>
    <xf numFmtId="0" fontId="330" fillId="0" borderId="40" applyNumberFormat="0" applyFill="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103" fillId="75" borderId="43" applyNumberFormat="0" applyAlignment="0" applyProtection="0"/>
    <xf numFmtId="0" fontId="1" fillId="76" borderId="42" applyNumberFormat="0" applyFont="0" applyAlignment="0" applyProtection="0">
      <alignment vertical="center"/>
    </xf>
    <xf numFmtId="0" fontId="182" fillId="74" borderId="41" applyNumberFormat="0" applyAlignment="0" applyProtection="0">
      <alignment vertical="center"/>
    </xf>
    <xf numFmtId="0" fontId="189" fillId="0" borderId="40"/>
    <xf numFmtId="0" fontId="209" fillId="51" borderId="43" applyNumberFormat="0" applyAlignment="0" applyProtection="0">
      <alignment vertical="center"/>
    </xf>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111" fillId="38" borderId="41" applyNumberFormat="0" applyAlignment="0" applyProtection="0"/>
    <xf numFmtId="0" fontId="103" fillId="75" borderId="43" applyNumberFormat="0" applyAlignment="0" applyProtection="0"/>
    <xf numFmtId="0" fontId="250" fillId="54" borderId="42" applyNumberFormat="0" applyFont="0" applyAlignment="0" applyProtection="0">
      <alignment vertical="center"/>
    </xf>
    <xf numFmtId="0" fontId="196" fillId="54" borderId="42" applyNumberFormat="0" applyFont="0" applyAlignment="0" applyProtection="0">
      <alignment vertical="center"/>
    </xf>
    <xf numFmtId="0" fontId="118" fillId="0" borderId="44" applyNumberFormat="0" applyFill="0" applyAlignment="0" applyProtection="0"/>
    <xf numFmtId="0" fontId="103" fillId="74" borderId="43" applyNumberForma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182" fillId="74" borderId="41" applyNumberFormat="0" applyAlignment="0" applyProtection="0">
      <alignment vertical="center"/>
    </xf>
    <xf numFmtId="0" fontId="281" fillId="86" borderId="43" applyNumberFormat="0" applyAlignment="0" applyProtection="0">
      <alignment vertical="center"/>
    </xf>
    <xf numFmtId="0" fontId="158" fillId="86" borderId="43" applyNumberFormat="0" applyAlignment="0" applyProtection="0">
      <alignment vertical="center"/>
    </xf>
    <xf numFmtId="0" fontId="112" fillId="86" borderId="43" applyNumberFormat="0" applyAlignment="0" applyProtection="0"/>
    <xf numFmtId="0" fontId="83" fillId="38" borderId="41" applyNumberFormat="0" applyAlignment="0" applyProtection="0">
      <alignment vertical="center"/>
    </xf>
    <xf numFmtId="0" fontId="281" fillId="51" borderId="43" applyNumberFormat="0" applyAlignment="0" applyProtection="0">
      <alignment vertical="center"/>
    </xf>
    <xf numFmtId="0" fontId="111" fillId="71" borderId="41" applyNumberFormat="0" applyAlignment="0" applyProtection="0"/>
    <xf numFmtId="0" fontId="148" fillId="54" borderId="42" applyNumberFormat="0" applyFon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268" fillId="54" borderId="42" applyNumberFormat="0" applyFont="0" applyAlignment="0" applyProtection="0">
      <alignment vertical="center"/>
    </xf>
    <xf numFmtId="0" fontId="50" fillId="0" borderId="40" applyNumberFormat="0" applyFill="0" applyAlignment="0" applyProtection="0">
      <alignment vertical="center"/>
    </xf>
    <xf numFmtId="0" fontId="279" fillId="87" borderId="41" applyNumberFormat="0" applyAlignment="0" applyProtection="0"/>
    <xf numFmtId="0" fontId="84" fillId="51" borderId="43" applyNumberFormat="0" applyAlignment="0" applyProtection="0">
      <alignment vertical="center"/>
    </xf>
    <xf numFmtId="0" fontId="84" fillId="51" borderId="43" applyNumberFormat="0" applyAlignment="0" applyProtection="0">
      <alignment vertical="center"/>
    </xf>
    <xf numFmtId="0" fontId="209" fillId="51" borderId="43" applyNumberFormat="0" applyAlignment="0" applyProtection="0">
      <alignment vertical="center"/>
    </xf>
    <xf numFmtId="0" fontId="182" fillId="74" borderId="41" applyNumberForma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214" fillId="54" borderId="42" applyNumberFormat="0" applyFon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71" fillId="0" borderId="44" applyNumberFormat="0" applyFill="0" applyAlignment="0" applyProtection="0">
      <alignment vertical="center"/>
    </xf>
    <xf numFmtId="0" fontId="79" fillId="0" borderId="44"/>
    <xf numFmtId="0" fontId="158" fillId="51" borderId="43" applyNumberFormat="0" applyAlignment="0" applyProtection="0">
      <alignment vertical="center"/>
    </xf>
    <xf numFmtId="0" fontId="83" fillId="72" borderId="41" applyNumberFormat="0" applyAlignment="0" applyProtection="0"/>
    <xf numFmtId="0" fontId="158" fillId="51" borderId="43" applyNumberFormat="0" applyAlignment="0" applyProtection="0">
      <alignment vertical="center"/>
    </xf>
    <xf numFmtId="0" fontId="181" fillId="73" borderId="43" applyNumberFormat="0" applyAlignment="0" applyProtection="0">
      <alignment vertical="center"/>
    </xf>
    <xf numFmtId="0" fontId="281" fillId="51" borderId="43" applyNumberFormat="0" applyAlignment="0" applyProtection="0">
      <alignment vertical="center"/>
    </xf>
    <xf numFmtId="0" fontId="111" fillId="38" borderId="41" applyNumberFormat="0" applyAlignment="0" applyProtection="0"/>
    <xf numFmtId="0" fontId="276" fillId="0" borderId="44" applyNumberFormat="0" applyFill="0" applyAlignment="0" applyProtection="0">
      <alignment vertical="center"/>
    </xf>
    <xf numFmtId="0" fontId="280" fillId="72" borderId="41" applyNumberFormat="0" applyAlignment="0" applyProtection="0"/>
    <xf numFmtId="0" fontId="214" fillId="54" borderId="42" applyNumberFormat="0" applyFont="0" applyAlignment="0" applyProtection="0">
      <alignment vertical="center"/>
    </xf>
    <xf numFmtId="0" fontId="242" fillId="74" borderId="41" applyNumberFormat="0" applyAlignment="0" applyProtection="0">
      <alignment vertical="center"/>
    </xf>
    <xf numFmtId="0" fontId="176" fillId="51" borderId="43" applyNumberFormat="0" applyAlignment="0" applyProtection="0">
      <alignment vertical="center"/>
    </xf>
    <xf numFmtId="0" fontId="50" fillId="0" borderId="40" applyNumberFormat="0" applyFill="0" applyAlignment="0" applyProtection="0">
      <alignment vertical="center"/>
    </xf>
    <xf numFmtId="0" fontId="123" fillId="54" borderId="42" applyNumberFormat="0" applyFon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280" fillId="72" borderId="41" applyNumberFormat="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268" fillId="54" borderId="42" applyNumberFormat="0" applyFont="0" applyAlignment="0" applyProtection="0">
      <alignment vertical="center"/>
    </xf>
    <xf numFmtId="0" fontId="118" fillId="0" borderId="44" applyNumberFormat="0" applyFill="0" applyAlignment="0" applyProtection="0"/>
    <xf numFmtId="0" fontId="181" fillId="74" borderId="43" applyNumberFormat="0" applyAlignment="0" applyProtection="0">
      <alignment vertical="center"/>
    </xf>
    <xf numFmtId="0" fontId="281" fillId="51" borderId="43" applyNumberFormat="0" applyAlignment="0" applyProtection="0">
      <alignment vertical="center"/>
    </xf>
    <xf numFmtId="0" fontId="38" fillId="38" borderId="41" applyNumberFormat="0" applyAlignment="0" applyProtection="0"/>
    <xf numFmtId="0" fontId="30" fillId="0" borderId="44" applyNumberFormat="0" applyFill="0" applyAlignment="0" applyProtection="0"/>
    <xf numFmtId="0" fontId="132" fillId="38" borderId="41" applyNumberFormat="0" applyAlignment="0" applyProtection="0">
      <alignment vertical="center"/>
    </xf>
    <xf numFmtId="0" fontId="83" fillId="72" borderId="41"/>
    <xf numFmtId="0" fontId="281" fillId="51" borderId="43" applyNumberFormat="0" applyAlignment="0" applyProtection="0">
      <alignment vertical="center"/>
    </xf>
    <xf numFmtId="0" fontId="113" fillId="86" borderId="41" applyNumberFormat="0" applyAlignment="0" applyProtection="0"/>
    <xf numFmtId="0" fontId="281" fillId="51" borderId="43" applyNumberFormat="0" applyAlignment="0" applyProtection="0">
      <alignment vertical="center"/>
    </xf>
    <xf numFmtId="0" fontId="79" fillId="0" borderId="44" applyNumberFormat="0" applyFill="0" applyAlignment="0" applyProtection="0">
      <alignment vertical="center"/>
    </xf>
    <xf numFmtId="0" fontId="37" fillId="51" borderId="43"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1" fillId="54" borderId="42" applyNumberFormat="0" applyFont="0" applyAlignment="0" applyProtection="0"/>
    <xf numFmtId="0" fontId="209" fillId="51" borderId="43" applyNumberFormat="0" applyAlignment="0" applyProtection="0">
      <alignment vertical="center"/>
    </xf>
    <xf numFmtId="0" fontId="125" fillId="51" borderId="41" applyNumberFormat="0" applyAlignment="0" applyProtection="0">
      <alignment vertical="center"/>
    </xf>
    <xf numFmtId="0" fontId="84" fillId="86"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82" fillId="86" borderId="41" applyNumberFormat="0" applyAlignment="0" applyProtection="0">
      <alignment vertical="center"/>
    </xf>
    <xf numFmtId="0" fontId="342" fillId="74" borderId="43" applyNumberFormat="0" applyAlignment="0" applyProtection="0">
      <alignment vertical="center"/>
    </xf>
    <xf numFmtId="0" fontId="72" fillId="54" borderId="42" applyNumberFormat="0" applyFont="0" applyAlignment="0" applyProtection="0">
      <alignment vertical="center"/>
    </xf>
    <xf numFmtId="0" fontId="50" fillId="0" borderId="40" applyNumberFormat="0" applyFill="0" applyAlignment="0" applyProtection="0">
      <alignment vertical="center"/>
    </xf>
    <xf numFmtId="0" fontId="153" fillId="0" borderId="44"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53"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330" fillId="0" borderId="40" applyNumberFormat="0" applyFill="0" applyAlignment="0" applyProtection="0">
      <alignment vertical="center"/>
    </xf>
    <xf numFmtId="0" fontId="280" fillId="38" borderId="41" applyNumberFormat="0" applyAlignment="0" applyProtection="0">
      <alignment vertical="center"/>
    </xf>
    <xf numFmtId="0" fontId="245" fillId="72" borderId="41"/>
    <xf numFmtId="0" fontId="279" fillId="87" borderId="41" applyNumberFormat="0" applyAlignment="0" applyProtection="0"/>
    <xf numFmtId="0" fontId="209" fillId="51" borderId="43" applyNumberFormat="0" applyAlignment="0" applyProtection="0">
      <alignment vertical="center"/>
    </xf>
    <xf numFmtId="0" fontId="72" fillId="54" borderId="42" applyNumberFormat="0" applyFont="0" applyAlignment="0" applyProtection="0">
      <alignment vertical="center"/>
    </xf>
    <xf numFmtId="0" fontId="38" fillId="38" borderId="41" applyNumberFormat="0" applyAlignment="0" applyProtection="0"/>
    <xf numFmtId="0" fontId="111" fillId="38" borderId="41" applyNumberFormat="0" applyAlignment="0" applyProtection="0"/>
    <xf numFmtId="0" fontId="342" fillId="74" borderId="43" applyNumberFormat="0" applyAlignment="0" applyProtection="0">
      <alignment vertical="center"/>
    </xf>
    <xf numFmtId="0" fontId="113" fillId="86" borderId="41" applyNumberFormat="0" applyAlignment="0" applyProtection="0"/>
    <xf numFmtId="0" fontId="208" fillId="38" borderId="41" applyNumberFormat="0" applyAlignment="0" applyProtection="0">
      <alignment vertical="center"/>
    </xf>
    <xf numFmtId="0" fontId="113" fillId="87" borderId="41"/>
    <xf numFmtId="0" fontId="281" fillId="51" borderId="43" applyNumberFormat="0" applyAlignment="0" applyProtection="0">
      <alignment vertical="center"/>
    </xf>
    <xf numFmtId="0" fontId="176" fillId="51" borderId="43" applyNumberFormat="0" applyAlignment="0" applyProtection="0">
      <alignment vertical="center"/>
    </xf>
    <xf numFmtId="0" fontId="146" fillId="54" borderId="42" applyNumberFormat="0" applyFont="0" applyAlignment="0" applyProtection="0">
      <alignment vertical="center"/>
    </xf>
    <xf numFmtId="0" fontId="341" fillId="71" borderId="41" applyNumberFormat="0" applyAlignment="0" applyProtection="0">
      <alignment vertical="center"/>
    </xf>
    <xf numFmtId="0" fontId="99" fillId="74" borderId="41" applyNumberFormat="0" applyAlignment="0" applyProtection="0">
      <alignment vertical="center"/>
    </xf>
    <xf numFmtId="0" fontId="138" fillId="51" borderId="43" applyNumberFormat="0" applyAlignment="0" applyProtection="0">
      <alignment vertical="center"/>
    </xf>
    <xf numFmtId="0" fontId="281" fillId="87" borderId="43" applyNumberFormat="0" applyAlignment="0" applyProtection="0"/>
    <xf numFmtId="0" fontId="1" fillId="76" borderId="42" applyNumberFormat="0" applyFont="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03" fillId="75" borderId="43" applyNumberFormat="0" applyAlignment="0" applyProtection="0"/>
    <xf numFmtId="0" fontId="50" fillId="0" borderId="40" applyNumberFormat="0" applyFill="0" applyAlignment="0" applyProtection="0">
      <alignment vertical="center"/>
    </xf>
    <xf numFmtId="0" fontId="125" fillId="51" borderId="41" applyNumberFormat="0" applyAlignment="0" applyProtection="0">
      <alignment vertical="center"/>
    </xf>
    <xf numFmtId="0" fontId="280" fillId="71" borderId="41" applyNumberFormat="0" applyAlignment="0" applyProtection="0">
      <alignment vertical="center"/>
    </xf>
    <xf numFmtId="0" fontId="276" fillId="0" borderId="44" applyNumberFormat="0" applyFill="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158" fillId="51" borderId="43" applyNumberFormat="0" applyAlignment="0" applyProtection="0">
      <alignment vertical="center"/>
    </xf>
    <xf numFmtId="0" fontId="158" fillId="51" borderId="43" applyNumberFormat="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207" fillId="51" borderId="41" applyNumberFormat="0" applyAlignment="0" applyProtection="0">
      <alignment vertical="center"/>
    </xf>
    <xf numFmtId="0" fontId="1" fillId="76" borderId="42" applyNumberFormat="0" applyFont="0" applyAlignment="0" applyProtection="0">
      <alignment vertical="center"/>
    </xf>
    <xf numFmtId="0" fontId="79" fillId="0" borderId="44" applyNumberFormat="0" applyFill="0" applyAlignment="0" applyProtection="0">
      <alignment vertical="center"/>
    </xf>
    <xf numFmtId="0" fontId="84" fillId="87" borderId="43" applyNumberFormat="0" applyAlignment="0" applyProtection="0"/>
    <xf numFmtId="0" fontId="156" fillId="87" borderId="41"/>
    <xf numFmtId="0" fontId="158" fillId="51" borderId="43" applyNumberFormat="0" applyAlignment="0" applyProtection="0">
      <alignment vertical="center"/>
    </xf>
    <xf numFmtId="0" fontId="1" fillId="76" borderId="42" applyNumberFormat="0" applyFont="0" applyAlignment="0" applyProtection="0"/>
    <xf numFmtId="0" fontId="83" fillId="38"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19" fillId="54" borderId="42" applyNumberFormat="0" applyFont="0" applyAlignment="0" applyProtection="0"/>
    <xf numFmtId="0" fontId="157" fillId="72" borderId="41"/>
    <xf numFmtId="0" fontId="103" fillId="73" borderId="43" applyNumberFormat="0" applyAlignment="0" applyProtection="0">
      <alignment vertical="center"/>
    </xf>
    <xf numFmtId="0" fontId="103" fillId="74" borderId="43" applyNumberFormat="0" applyAlignment="0" applyProtection="0">
      <alignment vertical="center"/>
    </xf>
    <xf numFmtId="0" fontId="30" fillId="0" borderId="44" applyNumberFormat="0" applyFill="0" applyAlignment="0" applyProtection="0"/>
    <xf numFmtId="0" fontId="1" fillId="76" borderId="42" applyNumberFormat="0" applyFont="0" applyAlignment="0" applyProtection="0"/>
    <xf numFmtId="0" fontId="102" fillId="72" borderId="41" applyNumberFormat="0" applyAlignment="0" applyProtection="0"/>
    <xf numFmtId="0" fontId="118" fillId="0" borderId="44" applyNumberFormat="0" applyFill="0" applyAlignment="0" applyProtection="0"/>
    <xf numFmtId="0" fontId="112" fillId="86" borderId="43" applyNumberFormat="0" applyAlignment="0" applyProtection="0"/>
    <xf numFmtId="0" fontId="157" fillId="38" borderId="41" applyNumberFormat="0" applyAlignment="0" applyProtection="0">
      <alignment vertical="center"/>
    </xf>
    <xf numFmtId="0" fontId="209" fillId="51" borderId="43" applyNumberFormat="0" applyAlignment="0" applyProtection="0">
      <alignment vertical="center"/>
    </xf>
    <xf numFmtId="0" fontId="156" fillId="86"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280" fillId="71" borderId="41" applyNumberFormat="0" applyAlignment="0" applyProtection="0">
      <alignment vertical="center"/>
    </xf>
    <xf numFmtId="0" fontId="156" fillId="86" borderId="41" applyNumberFormat="0" applyAlignment="0" applyProtection="0">
      <alignment vertical="center"/>
    </xf>
    <xf numFmtId="0" fontId="112" fillId="86" borderId="43" applyNumberFormat="0" applyAlignment="0" applyProtection="0"/>
    <xf numFmtId="0" fontId="281" fillId="87" borderId="43" applyNumberFormat="0" applyAlignment="0" applyProtection="0"/>
    <xf numFmtId="0" fontId="113" fillId="86" borderId="41" applyNumberFormat="0" applyAlignment="0" applyProtection="0"/>
    <xf numFmtId="0" fontId="204" fillId="0" borderId="44" applyNumberFormat="0" applyFill="0" applyAlignment="0" applyProtection="0">
      <alignment vertical="center"/>
    </xf>
    <xf numFmtId="0" fontId="261" fillId="51" borderId="41" applyNumberFormat="0" applyAlignment="0" applyProtection="0">
      <alignment vertical="center"/>
    </xf>
    <xf numFmtId="0" fontId="280" fillId="38" borderId="41" applyNumberFormat="0" applyAlignment="0" applyProtection="0">
      <alignment vertical="center"/>
    </xf>
    <xf numFmtId="0" fontId="281" fillId="87" borderId="43" applyNumberFormat="0" applyAlignment="0" applyProtection="0"/>
    <xf numFmtId="0" fontId="112" fillId="86" borderId="43" applyNumberFormat="0" applyAlignment="0" applyProtection="0"/>
    <xf numFmtId="0" fontId="234" fillId="0" borderId="40" applyNumberFormat="0" applyFill="0" applyAlignment="0" applyProtection="0">
      <alignment vertical="center"/>
    </xf>
    <xf numFmtId="0" fontId="37" fillId="51" borderId="43" applyNumberFormat="0" applyAlignment="0" applyProtection="0"/>
    <xf numFmtId="0" fontId="113" fillId="86" borderId="41" applyNumberFormat="0" applyAlignment="0" applyProtection="0"/>
    <xf numFmtId="0" fontId="113" fillId="86" borderId="41" applyNumberFormat="0" applyAlignment="0" applyProtection="0"/>
    <xf numFmtId="0" fontId="82" fillId="51" borderId="41" applyNumberFormat="0" applyAlignment="0" applyProtection="0">
      <alignment vertical="center"/>
    </xf>
    <xf numFmtId="0" fontId="207" fillId="51" borderId="41"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209" fillId="51" borderId="43" applyNumberFormat="0" applyAlignment="0" applyProtection="0">
      <alignment vertical="center"/>
    </xf>
    <xf numFmtId="0" fontId="208" fillId="38" borderId="41" applyNumberFormat="0" applyAlignment="0" applyProtection="0">
      <alignment vertical="center"/>
    </xf>
    <xf numFmtId="0" fontId="153" fillId="0" borderId="44" applyNumberFormat="0" applyFill="0" applyAlignment="0" applyProtection="0">
      <alignment vertical="center"/>
    </xf>
    <xf numFmtId="0" fontId="157" fillId="38" borderId="41" applyNumberFormat="0" applyAlignment="0" applyProtection="0">
      <alignment vertical="center"/>
    </xf>
    <xf numFmtId="0" fontId="261" fillId="51" borderId="41" applyNumberFormat="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157" fillId="71" borderId="41" applyNumberFormat="0" applyAlignment="0" applyProtection="0">
      <alignment vertical="center"/>
    </xf>
    <xf numFmtId="0" fontId="157" fillId="38" borderId="41" applyNumberFormat="0" applyAlignment="0" applyProtection="0">
      <alignment vertical="center"/>
    </xf>
    <xf numFmtId="0" fontId="102" fillId="38" borderId="41" applyNumberFormat="0" applyAlignment="0" applyProtection="0">
      <alignment vertical="center"/>
    </xf>
    <xf numFmtId="0" fontId="156" fillId="87" borderId="41" applyNumberFormat="0" applyAlignment="0" applyProtection="0"/>
    <xf numFmtId="0" fontId="112" fillId="86" borderId="43" applyNumberFormat="0" applyAlignment="0" applyProtection="0"/>
    <xf numFmtId="0" fontId="280" fillId="71" borderId="41" applyNumberFormat="0" applyAlignment="0" applyProtection="0">
      <alignment vertical="center"/>
    </xf>
    <xf numFmtId="0" fontId="50" fillId="0" borderId="40" applyNumberFormat="0" applyFill="0" applyAlignment="0" applyProtection="0">
      <alignment vertical="center"/>
    </xf>
    <xf numFmtId="0" fontId="226" fillId="38" borderId="41" applyNumberFormat="0" applyAlignment="0" applyProtection="0">
      <alignment vertical="center"/>
    </xf>
    <xf numFmtId="0" fontId="262" fillId="38" borderId="41" applyNumberFormat="0" applyAlignment="0" applyProtection="0">
      <alignment vertical="center"/>
    </xf>
    <xf numFmtId="0" fontId="113" fillId="86" borderId="41" applyNumberFormat="0" applyAlignment="0" applyProtection="0"/>
    <xf numFmtId="0" fontId="225" fillId="51" borderId="41"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48" fillId="54" borderId="42" applyNumberFormat="0" applyFont="0" applyAlignment="0" applyProtection="0">
      <alignment vertical="center"/>
    </xf>
    <xf numFmtId="0" fontId="1" fillId="76" borderId="42" applyNumberFormat="0" applyFont="0" applyAlignment="0" applyProtection="0">
      <alignment vertical="center"/>
    </xf>
    <xf numFmtId="0" fontId="316" fillId="74" borderId="41" applyNumberFormat="0" applyAlignment="0" applyProtection="0">
      <alignment vertical="center"/>
    </xf>
    <xf numFmtId="0" fontId="37" fillId="51" borderId="43" applyNumberFormat="0" applyAlignment="0" applyProtection="0"/>
    <xf numFmtId="0" fontId="281" fillId="51" borderId="43" applyNumberFormat="0" applyAlignment="0" applyProtection="0">
      <alignment vertical="center"/>
    </xf>
    <xf numFmtId="0" fontId="181" fillId="74" borderId="43" applyNumberFormat="0" applyAlignment="0" applyProtection="0">
      <alignment vertical="center"/>
    </xf>
    <xf numFmtId="0" fontId="1" fillId="76" borderId="42" applyNumberFormat="0" applyFont="0" applyAlignment="0" applyProtection="0"/>
    <xf numFmtId="0" fontId="276" fillId="0" borderId="44" applyNumberFormat="0" applyFill="0" applyAlignment="0" applyProtection="0">
      <alignment vertical="center"/>
    </xf>
    <xf numFmtId="0" fontId="83" fillId="71" borderId="41"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204" fillId="0" borderId="44" applyNumberFormat="0" applyFill="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84" fillId="51" borderId="43" applyNumberFormat="0" applyAlignment="0" applyProtection="0">
      <alignment vertical="center"/>
    </xf>
    <xf numFmtId="0" fontId="276" fillId="0" borderId="44" applyNumberFormat="0" applyFill="0" applyAlignment="0" applyProtection="0">
      <alignment vertical="center"/>
    </xf>
    <xf numFmtId="0" fontId="99" fillId="74" borderId="41" applyNumberFormat="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118" fillId="0" borderId="44" applyNumberFormat="0" applyFill="0" applyAlignment="0" applyProtection="0"/>
    <xf numFmtId="0" fontId="90" fillId="54" borderId="42" applyNumberFormat="0" applyFont="0" applyAlignment="0" applyProtection="0">
      <alignment vertical="center"/>
    </xf>
    <xf numFmtId="0" fontId="118" fillId="0" borderId="44" applyNumberFormat="0" applyFill="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91" fillId="0" borderId="40"/>
    <xf numFmtId="0" fontId="157" fillId="71" borderId="41" applyNumberFormat="0" applyAlignment="0" applyProtection="0">
      <alignment vertical="center"/>
    </xf>
    <xf numFmtId="0" fontId="246" fillId="74" borderId="43" applyNumberFormat="0" applyAlignment="0" applyProtection="0">
      <alignment vertical="center"/>
    </xf>
    <xf numFmtId="0" fontId="330" fillId="0" borderId="40"/>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281" fillId="51" borderId="43" applyNumberFormat="0" applyAlignment="0" applyProtection="0">
      <alignment vertical="center"/>
    </xf>
    <xf numFmtId="0" fontId="1" fillId="76" borderId="42" applyNumberFormat="0" applyFont="0" applyAlignment="0" applyProtection="0">
      <alignment vertical="center"/>
    </xf>
    <xf numFmtId="0" fontId="158" fillId="51" borderId="43" applyNumberFormat="0" applyAlignment="0" applyProtection="0">
      <alignment vertical="center"/>
    </xf>
    <xf numFmtId="0" fontId="276" fillId="0" borderId="44" applyNumberFormat="0" applyFill="0" applyAlignment="0" applyProtection="0">
      <alignment vertical="center"/>
    </xf>
    <xf numFmtId="0" fontId="208" fillId="38" borderId="41" applyNumberFormat="0" applyAlignment="0" applyProtection="0">
      <alignment vertical="center"/>
    </xf>
    <xf numFmtId="0" fontId="193" fillId="71" borderId="41"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38" fillId="38" borderId="41" applyNumberFormat="0" applyAlignment="0" applyProtection="0"/>
    <xf numFmtId="0" fontId="193" fillId="71" borderId="41"/>
    <xf numFmtId="0" fontId="196" fillId="54" borderId="42" applyNumberFormat="0" applyFont="0" applyAlignment="0" applyProtection="0">
      <alignment vertical="center"/>
    </xf>
    <xf numFmtId="0" fontId="279" fillId="51" borderId="41"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181" fillId="74" borderId="43"/>
    <xf numFmtId="0" fontId="82" fillId="51" borderId="41" applyNumberFormat="0" applyAlignment="0" applyProtection="0">
      <alignment vertical="center"/>
    </xf>
    <xf numFmtId="0" fontId="31" fillId="51" borderId="41" applyNumberFormat="0" applyAlignment="0" applyProtection="0"/>
    <xf numFmtId="0" fontId="280" fillId="38" borderId="41" applyNumberFormat="0" applyAlignment="0" applyProtection="0">
      <alignment vertical="center"/>
    </xf>
    <xf numFmtId="0" fontId="82" fillId="86" borderId="41"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25" fillId="51" borderId="41" applyNumberFormat="0" applyAlignment="0" applyProtection="0">
      <alignment vertical="center"/>
    </xf>
    <xf numFmtId="0" fontId="1" fillId="76" borderId="42" applyNumberFormat="0" applyFont="0" applyAlignment="0" applyProtection="0">
      <alignment vertical="center"/>
    </xf>
    <xf numFmtId="0" fontId="222" fillId="0" borderId="44" applyNumberFormat="0" applyFill="0" applyAlignment="0" applyProtection="0">
      <alignment vertical="center"/>
    </xf>
    <xf numFmtId="0" fontId="84" fillId="51" borderId="43" applyNumberFormat="0" applyAlignment="0" applyProtection="0">
      <alignment vertical="center"/>
    </xf>
    <xf numFmtId="0" fontId="83" fillId="71" borderId="41"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84" fillId="87" borderId="43" applyNumberFormat="0" applyAlignment="0" applyProtection="0"/>
    <xf numFmtId="0" fontId="111" fillId="72" borderId="41" applyNumberFormat="0" applyAlignment="0" applyProtection="0"/>
    <xf numFmtId="0" fontId="83" fillId="7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2" fillId="86" borderId="43" applyNumberFormat="0" applyAlignment="0" applyProtection="0"/>
    <xf numFmtId="0" fontId="82" fillId="86" borderId="41" applyNumberFormat="0" applyAlignment="0" applyProtection="0">
      <alignment vertical="center"/>
    </xf>
    <xf numFmtId="0" fontId="193" fillId="38" borderId="41" applyNumberFormat="0" applyAlignment="0" applyProtection="0">
      <alignment vertical="center"/>
    </xf>
    <xf numFmtId="0" fontId="112" fillId="87" borderId="43" applyNumberFormat="0" applyAlignment="0" applyProtection="0"/>
    <xf numFmtId="0" fontId="181" fillId="73" borderId="43" applyNumberFormat="0" applyAlignment="0" applyProtection="0">
      <alignment vertical="center"/>
    </xf>
    <xf numFmtId="0" fontId="113" fillId="86" borderId="41" applyNumberFormat="0" applyAlignment="0" applyProtection="0"/>
    <xf numFmtId="0" fontId="182" fillId="74" borderId="41"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82" fillId="51" borderId="41" applyNumberFormat="0" applyAlignment="0" applyProtection="0">
      <alignment vertical="center"/>
    </xf>
    <xf numFmtId="0" fontId="157" fillId="38" borderId="41" applyNumberFormat="0" applyAlignment="0" applyProtection="0">
      <alignment vertical="center"/>
    </xf>
    <xf numFmtId="0" fontId="118" fillId="0" borderId="44" applyNumberFormat="0" applyFill="0" applyAlignment="0" applyProtection="0"/>
    <xf numFmtId="0" fontId="281" fillId="51" borderId="43" applyNumberFormat="0" applyAlignment="0" applyProtection="0">
      <alignment vertical="center"/>
    </xf>
    <xf numFmtId="0" fontId="102" fillId="72" borderId="41"/>
    <xf numFmtId="0" fontId="84" fillId="51" borderId="43"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90" fillId="54" borderId="42" applyNumberFormat="0" applyFont="0" applyAlignment="0" applyProtection="0">
      <alignment vertical="center"/>
    </xf>
    <xf numFmtId="0" fontId="176" fillId="51" borderId="43" applyNumberFormat="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84" fillId="86" borderId="43"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321" fillId="71" borderId="41" applyNumberFormat="0" applyAlignment="0" applyProtection="0">
      <alignment vertical="center"/>
    </xf>
    <xf numFmtId="0" fontId="158" fillId="86" borderId="43" applyNumberForma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13" fillId="86" borderId="41" applyNumberFormat="0" applyAlignment="0" applyProtection="0"/>
    <xf numFmtId="0" fontId="279" fillId="86" borderId="41" applyNumberFormat="0" applyAlignment="0" applyProtection="0">
      <alignment vertical="center"/>
    </xf>
    <xf numFmtId="0" fontId="112" fillId="86" borderId="43" applyNumberFormat="0" applyAlignment="0" applyProtection="0"/>
    <xf numFmtId="0" fontId="193" fillId="71" borderId="41" applyNumberFormat="0" applyAlignment="0" applyProtection="0">
      <alignment vertical="center"/>
    </xf>
    <xf numFmtId="0" fontId="102" fillId="71" borderId="41" applyNumberFormat="0" applyAlignment="0" applyProtection="0">
      <alignment vertical="center"/>
    </xf>
    <xf numFmtId="0" fontId="281" fillId="51" borderId="43" applyNumberFormat="0" applyAlignment="0" applyProtection="0">
      <alignment vertical="center"/>
    </xf>
    <xf numFmtId="0" fontId="181" fillId="74" borderId="43"/>
    <xf numFmtId="0" fontId="118" fillId="0" borderId="44" applyNumberFormat="0" applyFill="0" applyAlignment="0" applyProtection="0"/>
    <xf numFmtId="0" fontId="1" fillId="76" borderId="42" applyNumberFormat="0" applyFont="0" applyAlignment="0" applyProtection="0">
      <alignment vertical="center"/>
    </xf>
    <xf numFmtId="0" fontId="156" fillId="51" borderId="41" applyNumberFormat="0" applyAlignment="0" applyProtection="0">
      <alignment vertical="center"/>
    </xf>
    <xf numFmtId="0" fontId="281" fillId="51" borderId="43" applyNumberFormat="0" applyAlignment="0" applyProtection="0">
      <alignment vertical="center"/>
    </xf>
    <xf numFmtId="0" fontId="102" fillId="38" borderId="41" applyNumberFormat="0" applyAlignment="0" applyProtection="0">
      <alignment vertical="center"/>
    </xf>
    <xf numFmtId="0" fontId="209" fillId="51" borderId="43" applyNumberFormat="0" applyAlignment="0" applyProtection="0">
      <alignment vertical="center"/>
    </xf>
    <xf numFmtId="0" fontId="84" fillId="51" borderId="43" applyNumberFormat="0" applyAlignment="0" applyProtection="0">
      <alignment vertical="center"/>
    </xf>
    <xf numFmtId="0" fontId="226" fillId="38" borderId="41" applyNumberFormat="0" applyAlignment="0" applyProtection="0">
      <alignment vertical="center"/>
    </xf>
    <xf numFmtId="0" fontId="209" fillId="51" borderId="43" applyNumberFormat="0" applyAlignment="0" applyProtection="0">
      <alignment vertical="center"/>
    </xf>
    <xf numFmtId="0" fontId="204" fillId="0" borderId="44" applyNumberFormat="0" applyFill="0" applyAlignment="0" applyProtection="0">
      <alignment vertical="center"/>
    </xf>
    <xf numFmtId="0" fontId="158" fillId="51" borderId="43" applyNumberFormat="0" applyAlignment="0" applyProtection="0">
      <alignment vertical="center"/>
    </xf>
    <xf numFmtId="0" fontId="72" fillId="54" borderId="42" applyNumberFormat="0" applyFont="0" applyAlignment="0" applyProtection="0">
      <alignment vertical="center"/>
    </xf>
    <xf numFmtId="0" fontId="113" fillId="86"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0" fillId="71" borderId="41" applyNumberFormat="0" applyAlignment="0" applyProtection="0">
      <alignment vertical="center"/>
    </xf>
    <xf numFmtId="0" fontId="1" fillId="54" borderId="42" applyNumberFormat="0" applyFont="0" applyAlignment="0" applyProtection="0"/>
    <xf numFmtId="0" fontId="193" fillId="38" borderId="41" applyNumberFormat="0" applyAlignment="0" applyProtection="0">
      <alignment vertical="center"/>
    </xf>
    <xf numFmtId="0" fontId="123" fillId="54" borderId="42" applyNumberFormat="0" applyFont="0" applyAlignment="0" applyProtection="0">
      <alignment vertical="center"/>
    </xf>
    <xf numFmtId="0" fontId="112" fillId="86" borderId="43" applyNumberFormat="0" applyAlignment="0" applyProtection="0"/>
    <xf numFmtId="0" fontId="99" fillId="73" borderId="41" applyNumberFormat="0" applyAlignment="0" applyProtection="0">
      <alignment vertical="center"/>
    </xf>
    <xf numFmtId="0" fontId="341" fillId="71" borderId="41" applyNumberFormat="0" applyAlignment="0" applyProtection="0">
      <alignment vertical="center"/>
    </xf>
    <xf numFmtId="0" fontId="341" fillId="72" borderId="41"/>
    <xf numFmtId="0" fontId="207" fillId="51" borderId="41" applyNumberFormat="0" applyAlignment="0" applyProtection="0">
      <alignment vertical="center"/>
    </xf>
    <xf numFmtId="0" fontId="1" fillId="76" borderId="42" applyNumberFormat="0" applyFon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112" fillId="51" borderId="43" applyNumberFormat="0" applyAlignment="0" applyProtection="0"/>
    <xf numFmtId="0" fontId="341" fillId="71" borderId="41" applyNumberFormat="0" applyAlignment="0" applyProtection="0">
      <alignment vertical="center"/>
    </xf>
    <xf numFmtId="0" fontId="84" fillId="86" borderId="43" applyNumberFormat="0" applyAlignment="0" applyProtection="0">
      <alignment vertical="center"/>
    </xf>
    <xf numFmtId="0" fontId="113" fillId="87" borderId="41"/>
    <xf numFmtId="0" fontId="79" fillId="0" borderId="44" applyNumberFormat="0" applyFill="0" applyAlignment="0" applyProtection="0">
      <alignment vertical="center"/>
    </xf>
    <xf numFmtId="0" fontId="268" fillId="54" borderId="42" applyNumberFormat="0" applyFont="0" applyAlignment="0" applyProtection="0">
      <alignment vertical="center"/>
    </xf>
    <xf numFmtId="0" fontId="280" fillId="71" borderId="41" applyNumberFormat="0" applyAlignment="0" applyProtection="0">
      <alignment vertical="center"/>
    </xf>
    <xf numFmtId="0" fontId="113" fillId="86" borderId="41" applyNumberFormat="0" applyAlignment="0" applyProtection="0"/>
    <xf numFmtId="0" fontId="112" fillId="87" borderId="43" applyNumberFormat="0" applyAlignment="0" applyProtection="0"/>
    <xf numFmtId="0" fontId="82" fillId="87" borderId="41" applyNumberFormat="0" applyAlignment="0" applyProtection="0"/>
    <xf numFmtId="0" fontId="38" fillId="38" borderId="41" applyNumberFormat="0" applyAlignment="0" applyProtection="0"/>
    <xf numFmtId="0" fontId="112" fillId="86" borderId="43" applyNumberFormat="0" applyAlignment="0" applyProtection="0"/>
    <xf numFmtId="0" fontId="83" fillId="72" borderId="41" applyNumberFormat="0" applyAlignment="0" applyProtection="0"/>
    <xf numFmtId="0" fontId="112" fillId="86" borderId="43" applyNumberFormat="0" applyAlignment="0" applyProtection="0"/>
    <xf numFmtId="0" fontId="182" fillId="74" borderId="41" applyNumberFormat="0" applyAlignment="0" applyProtection="0">
      <alignment vertical="center"/>
    </xf>
    <xf numFmtId="0" fontId="83" fillId="38" borderId="41" applyNumberFormat="0" applyAlignment="0" applyProtection="0">
      <alignment vertical="center"/>
    </xf>
    <xf numFmtId="0" fontId="103" fillId="73" borderId="43" applyNumberFormat="0" applyAlignment="0" applyProtection="0">
      <alignment vertical="center"/>
    </xf>
    <xf numFmtId="0" fontId="112" fillId="87" borderId="43" applyNumberForma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31" fillId="51" borderId="41" applyNumberFormat="0" applyAlignment="0" applyProtection="0"/>
    <xf numFmtId="0" fontId="250" fillId="54" borderId="42" applyNumberFormat="0" applyFon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7" borderId="42"/>
    <xf numFmtId="0" fontId="72" fillId="54" borderId="42" applyNumberFormat="0" applyFont="0" applyAlignment="0" applyProtection="0">
      <alignment vertical="center"/>
    </xf>
    <xf numFmtId="0" fontId="113" fillId="86" borderId="41" applyNumberFormat="0" applyAlignment="0" applyProtection="0"/>
    <xf numFmtId="0" fontId="193" fillId="71" borderId="41" applyNumberFormat="0" applyAlignment="0" applyProtection="0">
      <alignment vertical="center"/>
    </xf>
    <xf numFmtId="0" fontId="321" fillId="71" borderId="41" applyNumberFormat="0" applyAlignment="0" applyProtection="0">
      <alignment vertical="center"/>
    </xf>
    <xf numFmtId="0" fontId="103" fillId="74" borderId="43"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1" fillId="76" borderId="42" applyNumberFormat="0" applyFon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258" fillId="0" borderId="44" applyNumberFormat="0" applyFill="0" applyAlignment="0" applyProtection="0">
      <alignment vertical="center"/>
    </xf>
    <xf numFmtId="0" fontId="158" fillId="87" borderId="43" applyNumberFormat="0" applyAlignment="0" applyProtection="0"/>
    <xf numFmtId="0" fontId="37" fillId="51" borderId="43" applyNumberFormat="0" applyAlignment="0" applyProtection="0"/>
    <xf numFmtId="0" fontId="189" fillId="0" borderId="40"/>
    <xf numFmtId="0" fontId="79" fillId="0" borderId="44" applyNumberFormat="0" applyFill="0" applyAlignment="0" applyProtection="0">
      <alignment vertical="center"/>
    </xf>
    <xf numFmtId="0" fontId="280" fillId="72" borderId="41" applyNumberFormat="0" applyAlignment="0" applyProtection="0"/>
    <xf numFmtId="0" fontId="209" fillId="51" borderId="43" applyNumberFormat="0" applyAlignment="0" applyProtection="0">
      <alignment vertical="center"/>
    </xf>
    <xf numFmtId="0" fontId="99" fillId="74" borderId="41" applyNumberFormat="0" applyAlignment="0" applyProtection="0">
      <alignment vertical="center"/>
    </xf>
    <xf numFmtId="0" fontId="113" fillId="86" borderId="41" applyNumberFormat="0" applyAlignment="0" applyProtection="0"/>
    <xf numFmtId="0" fontId="31" fillId="51" borderId="41" applyNumberFormat="0" applyAlignment="0" applyProtection="0"/>
    <xf numFmtId="0" fontId="1" fillId="76" borderId="42" applyNumberFormat="0" applyFon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03" fillId="74" borderId="43" applyNumberFormat="0" applyAlignment="0" applyProtection="0">
      <alignment vertical="center"/>
    </xf>
    <xf numFmtId="0" fontId="281" fillId="51" borderId="43" applyNumberFormat="0" applyAlignment="0" applyProtection="0">
      <alignment vertical="center"/>
    </xf>
    <xf numFmtId="0" fontId="84" fillId="86" borderId="43" applyNumberForma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280" fillId="72" borderId="41" applyNumberFormat="0" applyAlignment="0" applyProtection="0"/>
    <xf numFmtId="0" fontId="156" fillId="86" borderId="41" applyNumberFormat="0" applyAlignment="0" applyProtection="0">
      <alignment vertical="center"/>
    </xf>
    <xf numFmtId="0" fontId="91" fillId="0" borderId="40" applyNumberFormat="0" applyFill="0" applyAlignment="0" applyProtection="0">
      <alignment vertical="center"/>
    </xf>
    <xf numFmtId="0" fontId="111" fillId="71" borderId="41" applyNumberFormat="0" applyAlignment="0" applyProtection="0"/>
    <xf numFmtId="0" fontId="226" fillId="38" borderId="41" applyNumberFormat="0" applyAlignment="0" applyProtection="0">
      <alignment vertical="center"/>
    </xf>
    <xf numFmtId="0" fontId="157" fillId="7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84" fillId="51" borderId="43" applyNumberFormat="0" applyAlignment="0" applyProtection="0">
      <alignment vertical="center"/>
    </xf>
    <xf numFmtId="0" fontId="113" fillId="86" borderId="41" applyNumberFormat="0" applyAlignment="0" applyProtection="0"/>
    <xf numFmtId="0" fontId="158" fillId="87" borderId="43" applyNumberFormat="0" applyAlignment="0" applyProtection="0"/>
    <xf numFmtId="0" fontId="111" fillId="71" borderId="41" applyNumberFormat="0" applyAlignment="0" applyProtection="0"/>
    <xf numFmtId="0" fontId="131" fillId="0" borderId="44" applyNumberFormat="0" applyFill="0" applyAlignment="0" applyProtection="0">
      <alignment vertical="center"/>
    </xf>
    <xf numFmtId="0" fontId="112" fillId="86" borderId="43" applyNumberFormat="0" applyAlignment="0" applyProtection="0"/>
    <xf numFmtId="0" fontId="280" fillId="71" borderId="41" applyNumberFormat="0" applyAlignment="0" applyProtection="0">
      <alignment vertical="center"/>
    </xf>
    <xf numFmtId="0" fontId="262" fillId="38" borderId="41" applyNumberFormat="0" applyAlignment="0" applyProtection="0">
      <alignment vertical="center"/>
    </xf>
    <xf numFmtId="0" fontId="50" fillId="0" borderId="40" applyNumberFormat="0" applyFill="0" applyAlignment="0" applyProtection="0">
      <alignment vertical="center"/>
    </xf>
    <xf numFmtId="0" fontId="84" fillId="87" borderId="43" applyNumberFormat="0" applyAlignment="0" applyProtection="0"/>
    <xf numFmtId="0" fontId="158" fillId="51" borderId="43"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53" fillId="0" borderId="44" applyNumberFormat="0" applyFill="0" applyAlignment="0" applyProtection="0"/>
    <xf numFmtId="0" fontId="226" fillId="38" borderId="41" applyNumberFormat="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112" fillId="87" borderId="43" applyNumberFormat="0" applyAlignment="0" applyProtection="0"/>
    <xf numFmtId="0" fontId="268" fillId="54" borderId="42" applyNumberFormat="0" applyFont="0" applyAlignment="0" applyProtection="0">
      <alignment vertical="center"/>
    </xf>
    <xf numFmtId="0" fontId="193" fillId="71" borderId="41"/>
    <xf numFmtId="0" fontId="99" fillId="75" borderId="41" applyNumberFormat="0" applyAlignment="0" applyProtection="0"/>
    <xf numFmtId="0" fontId="79" fillId="0" borderId="44" applyNumberFormat="0" applyFill="0" applyAlignment="0" applyProtection="0">
      <alignment vertical="center"/>
    </xf>
    <xf numFmtId="0" fontId="1" fillId="76" borderId="42" applyNumberFormat="0" applyFont="0" applyAlignment="0" applyProtection="0"/>
    <xf numFmtId="0" fontId="181" fillId="73" borderId="43" applyNumberFormat="0" applyAlignment="0" applyProtection="0">
      <alignment vertical="center"/>
    </xf>
    <xf numFmtId="0" fontId="111" fillId="72" borderId="41" applyNumberFormat="0" applyAlignment="0" applyProtection="0"/>
    <xf numFmtId="0" fontId="279" fillId="51" borderId="41" applyNumberFormat="0" applyAlignment="0" applyProtection="0">
      <alignment vertical="center"/>
    </xf>
    <xf numFmtId="0" fontId="209"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31" fillId="51" borderId="41" applyNumberFormat="0" applyAlignment="0" applyProtection="0"/>
    <xf numFmtId="0" fontId="132" fillId="38" borderId="41" applyNumberFormat="0" applyAlignment="0" applyProtection="0">
      <alignment vertical="center"/>
    </xf>
    <xf numFmtId="0" fontId="153" fillId="0" borderId="44" applyNumberFormat="0" applyFill="0" applyAlignment="0" applyProtection="0">
      <alignment vertical="center"/>
    </xf>
    <xf numFmtId="0" fontId="157" fillId="38" borderId="41" applyNumberFormat="0" applyAlignment="0" applyProtection="0">
      <alignment vertical="center"/>
    </xf>
    <xf numFmtId="0" fontId="1" fillId="76" borderId="42" applyNumberFormat="0" applyFont="0" applyAlignment="0" applyProtection="0"/>
    <xf numFmtId="0" fontId="103" fillId="73" borderId="43" applyNumberFormat="0" applyAlignment="0" applyProtection="0">
      <alignment vertical="center"/>
    </xf>
    <xf numFmtId="0" fontId="157" fillId="72" borderId="41" applyNumberFormat="0" applyAlignment="0" applyProtection="0"/>
    <xf numFmtId="0" fontId="171" fillId="0" borderId="44" applyNumberFormat="0" applyFill="0" applyAlignment="0" applyProtection="0">
      <alignment vertical="center"/>
    </xf>
    <xf numFmtId="0" fontId="84" fillId="51" borderId="43" applyNumberFormat="0" applyAlignment="0" applyProtection="0">
      <alignment vertical="center"/>
    </xf>
    <xf numFmtId="0" fontId="222" fillId="0" borderId="44" applyNumberFormat="0" applyFill="0" applyAlignment="0" applyProtection="0">
      <alignment vertical="center"/>
    </xf>
    <xf numFmtId="0" fontId="156" fillId="51" borderId="41" applyNumberFormat="0" applyAlignment="0" applyProtection="0">
      <alignment vertical="center"/>
    </xf>
    <xf numFmtId="0" fontId="1" fillId="76" borderId="42" applyNumberFormat="0" applyFont="0" applyAlignment="0" applyProtection="0"/>
    <xf numFmtId="0" fontId="281" fillId="51" borderId="43" applyNumberFormat="0" applyAlignment="0" applyProtection="0">
      <alignment vertical="center"/>
    </xf>
    <xf numFmtId="0" fontId="113" fillId="51" borderId="41" applyNumberFormat="0" applyAlignment="0" applyProtection="0"/>
    <xf numFmtId="0" fontId="84" fillId="87" borderId="43" applyNumberFormat="0" applyAlignment="0" applyProtection="0"/>
    <xf numFmtId="0" fontId="19" fillId="54" borderId="42" applyNumberFormat="0" applyFont="0" applyAlignment="0" applyProtection="0"/>
    <xf numFmtId="0" fontId="276" fillId="0" borderId="44" applyNumberFormat="0" applyFill="0" applyAlignment="0" applyProtection="0">
      <alignment vertical="center"/>
    </xf>
    <xf numFmtId="0" fontId="113" fillId="51" borderId="41" applyNumberFormat="0" applyAlignment="0" applyProtection="0"/>
    <xf numFmtId="0" fontId="280" fillId="71" borderId="41" applyNumberFormat="0" applyAlignment="0" applyProtection="0">
      <alignment vertical="center"/>
    </xf>
    <xf numFmtId="0" fontId="103" fillId="73" borderId="43" applyNumberFormat="0" applyAlignment="0" applyProtection="0">
      <alignment vertical="center"/>
    </xf>
    <xf numFmtId="0" fontId="118" fillId="0" borderId="44" applyNumberFormat="0" applyFill="0" applyAlignment="0" applyProtection="0"/>
    <xf numFmtId="0" fontId="79" fillId="0" borderId="44" applyNumberFormat="0" applyFill="0" applyAlignment="0" applyProtection="0"/>
    <xf numFmtId="0" fontId="31" fillId="51" borderId="41" applyNumberFormat="0" applyAlignment="0" applyProtection="0"/>
    <xf numFmtId="0" fontId="158" fillId="87" borderId="43" applyNumberFormat="0" applyAlignment="0" applyProtection="0"/>
    <xf numFmtId="0" fontId="84" fillId="86" borderId="43" applyNumberFormat="0" applyAlignment="0" applyProtection="0">
      <alignment vertical="center"/>
    </xf>
    <xf numFmtId="0" fontId="1" fillId="76" borderId="42" applyNumberFormat="0" applyFont="0" applyAlignment="0" applyProtection="0">
      <alignment vertical="center"/>
    </xf>
    <xf numFmtId="0" fontId="280" fillId="38" borderId="41" applyNumberFormat="0" applyAlignment="0" applyProtection="0">
      <alignment vertical="center"/>
    </xf>
    <xf numFmtId="0" fontId="91" fillId="0" borderId="40" applyNumberFormat="0" applyFill="0" applyAlignment="0" applyProtection="0"/>
    <xf numFmtId="0" fontId="37" fillId="51" borderId="43" applyNumberFormat="0" applyAlignment="0" applyProtection="0"/>
    <xf numFmtId="0" fontId="316" fillId="74" borderId="41" applyNumberFormat="0" applyAlignment="0" applyProtection="0">
      <alignment vertical="center"/>
    </xf>
    <xf numFmtId="0" fontId="227" fillId="51"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50" fillId="54" borderId="42" applyNumberFormat="0" applyFont="0" applyAlignment="0" applyProtection="0">
      <alignment vertical="center"/>
    </xf>
    <xf numFmtId="0" fontId="1" fillId="76" borderId="42" applyNumberFormat="0" applyFont="0" applyAlignment="0" applyProtection="0"/>
    <xf numFmtId="0" fontId="156" fillId="51" borderId="41" applyNumberFormat="0" applyAlignment="0" applyProtection="0">
      <alignment vertical="center"/>
    </xf>
    <xf numFmtId="0" fontId="118" fillId="0" borderId="44" applyNumberFormat="0" applyFill="0" applyAlignment="0" applyProtection="0"/>
    <xf numFmtId="0" fontId="83" fillId="38" borderId="41" applyNumberFormat="0" applyAlignment="0" applyProtection="0">
      <alignment vertical="center"/>
    </xf>
    <xf numFmtId="0" fontId="242" fillId="75" borderId="41"/>
    <xf numFmtId="0" fontId="281" fillId="87" borderId="43"/>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74" fillId="51" borderId="41" applyNumberFormat="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xf numFmtId="0" fontId="1" fillId="76" borderId="42" applyNumberFormat="0" applyFont="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157" fillId="71" borderId="41" applyNumberFormat="0" applyAlignment="0" applyProtection="0">
      <alignment vertical="center"/>
    </xf>
    <xf numFmtId="0" fontId="209" fillId="51" borderId="43" applyNumberFormat="0" applyAlignment="0" applyProtection="0">
      <alignment vertical="center"/>
    </xf>
    <xf numFmtId="0" fontId="153" fillId="0" borderId="44" applyNumberFormat="0" applyFill="0" applyAlignment="0" applyProtection="0">
      <alignment vertical="center"/>
    </xf>
    <xf numFmtId="0" fontId="112" fillId="86" borderId="43" applyNumberFormat="0" applyAlignment="0" applyProtection="0"/>
    <xf numFmtId="0" fontId="123" fillId="54" borderId="42" applyNumberFormat="0" applyFont="0" applyAlignment="0" applyProtection="0">
      <alignment vertical="center"/>
    </xf>
    <xf numFmtId="0" fontId="1" fillId="76" borderId="42" applyNumberFormat="0" applyFont="0" applyAlignment="0" applyProtection="0">
      <alignment vertical="center"/>
    </xf>
    <xf numFmtId="0" fontId="263"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276" fillId="0" borderId="44" applyNumberFormat="0" applyFill="0" applyAlignment="0" applyProtection="0"/>
    <xf numFmtId="0" fontId="208" fillId="38" borderId="41" applyNumberFormat="0" applyAlignment="0" applyProtection="0">
      <alignment vertical="center"/>
    </xf>
    <xf numFmtId="0" fontId="153" fillId="0" borderId="44" applyNumberFormat="0" applyFill="0" applyAlignment="0" applyProtection="0">
      <alignment vertical="center"/>
    </xf>
    <xf numFmtId="0" fontId="156" fillId="87" borderId="41" applyNumberFormat="0" applyAlignment="0" applyProtection="0"/>
    <xf numFmtId="0" fontId="281" fillId="51" borderId="43" applyNumberFormat="0" applyAlignment="0" applyProtection="0">
      <alignment vertical="center"/>
    </xf>
    <xf numFmtId="0" fontId="276" fillId="0" borderId="44" applyNumberFormat="0" applyFill="0" applyAlignment="0" applyProtection="0">
      <alignment vertical="center"/>
    </xf>
    <xf numFmtId="0" fontId="113" fillId="87" borderId="41"/>
    <xf numFmtId="0" fontId="156" fillId="51" borderId="41"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83" fillId="72" borderId="41" applyNumberFormat="0" applyAlignment="0" applyProtection="0"/>
    <xf numFmtId="0" fontId="156" fillId="86" borderId="41" applyNumberFormat="0" applyAlignment="0" applyProtection="0">
      <alignment vertical="center"/>
    </xf>
    <xf numFmtId="0" fontId="38" fillId="38" borderId="41" applyNumberFormat="0" applyAlignment="0" applyProtection="0"/>
    <xf numFmtId="0" fontId="281" fillId="51" borderId="43" applyNumberFormat="0" applyAlignment="0" applyProtection="0">
      <alignment vertical="center"/>
    </xf>
    <xf numFmtId="0" fontId="153" fillId="0" borderId="44" applyNumberFormat="0" applyFill="0" applyAlignment="0" applyProtection="0">
      <alignment vertical="center"/>
    </xf>
    <xf numFmtId="0" fontId="103" fillId="74" borderId="43" applyNumberFormat="0" applyAlignment="0" applyProtection="0">
      <alignment vertical="center"/>
    </xf>
    <xf numFmtId="0" fontId="112" fillId="51" borderId="43" applyNumberFormat="0" applyAlignment="0" applyProtection="0"/>
    <xf numFmtId="0" fontId="281" fillId="51" borderId="43" applyNumberFormat="0" applyAlignment="0" applyProtection="0">
      <alignment vertical="center"/>
    </xf>
    <xf numFmtId="0" fontId="280" fillId="71" borderId="41" applyNumberFormat="0" applyAlignment="0" applyProtection="0">
      <alignment vertical="center"/>
    </xf>
    <xf numFmtId="0" fontId="316" fillId="74" borderId="41" applyNumberFormat="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280" fillId="38" borderId="41" applyNumberFormat="0" applyAlignment="0" applyProtection="0">
      <alignment vertical="center"/>
    </xf>
    <xf numFmtId="0" fontId="208" fillId="38" borderId="41" applyNumberFormat="0" applyAlignment="0" applyProtection="0">
      <alignment vertical="center"/>
    </xf>
    <xf numFmtId="0" fontId="90" fillId="54"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245" fillId="71" borderId="41" applyNumberFormat="0" applyAlignment="0" applyProtection="0">
      <alignment vertical="center"/>
    </xf>
    <xf numFmtId="0" fontId="112" fillId="86" borderId="43" applyNumberFormat="0" applyAlignment="0" applyProtection="0"/>
    <xf numFmtId="0" fontId="321" fillId="71" borderId="41" applyNumberFormat="0" applyAlignment="0" applyProtection="0">
      <alignment vertical="center"/>
    </xf>
    <xf numFmtId="0" fontId="148" fillId="54" borderId="42" applyNumberFormat="0" applyFont="0" applyAlignment="0" applyProtection="0">
      <alignment vertical="center"/>
    </xf>
    <xf numFmtId="0" fontId="250" fillId="54" borderId="42" applyNumberFormat="0" applyFont="0" applyAlignment="0" applyProtection="0">
      <alignment vertical="center"/>
    </xf>
    <xf numFmtId="0" fontId="50" fillId="0" borderId="40" applyNumberFormat="0" applyFill="0" applyAlignment="0" applyProtection="0">
      <alignment vertical="center"/>
    </xf>
    <xf numFmtId="0" fontId="37" fillId="51" borderId="43" applyNumberFormat="0" applyAlignment="0" applyProtection="0"/>
    <xf numFmtId="0" fontId="276" fillId="0" borderId="44" applyNumberFormat="0" applyFill="0" applyAlignment="0" applyProtection="0">
      <alignment vertical="center"/>
    </xf>
    <xf numFmtId="0" fontId="281" fillId="51" borderId="43"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79" fillId="51" borderId="41" applyNumberFormat="0" applyAlignment="0" applyProtection="0">
      <alignment vertical="center"/>
    </xf>
    <xf numFmtId="0" fontId="276" fillId="0" borderId="44" applyNumberFormat="0" applyFill="0" applyAlignment="0" applyProtection="0">
      <alignment vertical="center"/>
    </xf>
    <xf numFmtId="0" fontId="181" fillId="73" borderId="43" applyNumberFormat="0" applyAlignment="0" applyProtection="0">
      <alignment vertical="center"/>
    </xf>
    <xf numFmtId="0" fontId="280" fillId="71" borderId="41"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11" fillId="71" borderId="41" applyNumberFormat="0" applyAlignment="0" applyProtection="0"/>
    <xf numFmtId="0" fontId="268"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31" fillId="0" borderId="44" applyNumberFormat="0" applyFill="0" applyAlignment="0" applyProtection="0">
      <alignment vertical="center"/>
    </xf>
    <xf numFmtId="0" fontId="193" fillId="38" borderId="41" applyNumberFormat="0" applyAlignment="0" applyProtection="0">
      <alignment vertical="center"/>
    </xf>
    <xf numFmtId="0" fontId="153" fillId="0" borderId="44" applyNumberFormat="0" applyFill="0" applyAlignment="0" applyProtection="0">
      <alignment vertical="center"/>
    </xf>
    <xf numFmtId="0" fontId="338" fillId="74" borderId="41" applyNumberFormat="0" applyAlignment="0" applyProtection="0">
      <alignment vertical="center"/>
    </xf>
    <xf numFmtId="0" fontId="79" fillId="0" borderId="44" applyNumberFormat="0" applyFill="0" applyAlignment="0" applyProtection="0">
      <alignment vertical="center"/>
    </xf>
    <xf numFmtId="0" fontId="338" fillId="74" borderId="41"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56" fillId="51" borderId="41"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32" fillId="38" borderId="41" applyNumberFormat="0" applyAlignment="0" applyProtection="0">
      <alignment vertical="center"/>
    </xf>
    <xf numFmtId="0" fontId="83" fillId="71" borderId="41" applyNumberFormat="0" applyAlignment="0" applyProtection="0">
      <alignment vertical="center"/>
    </xf>
    <xf numFmtId="0" fontId="118" fillId="0" borderId="44" applyNumberFormat="0" applyFill="0" applyAlignment="0" applyProtection="0"/>
    <xf numFmtId="0" fontId="281" fillId="51" borderId="43" applyNumberFormat="0" applyAlignment="0" applyProtection="0">
      <alignment vertical="center"/>
    </xf>
    <xf numFmtId="0" fontId="118" fillId="0" borderId="44" applyNumberFormat="0" applyFill="0" applyAlignment="0" applyProtection="0"/>
    <xf numFmtId="0" fontId="83" fillId="72" borderId="41" applyNumberFormat="0" applyAlignment="0" applyProtection="0"/>
    <xf numFmtId="0" fontId="193" fillId="71" borderId="41"/>
    <xf numFmtId="0" fontId="176" fillId="51" borderId="43" applyNumberFormat="0" applyAlignment="0" applyProtection="0">
      <alignment vertical="center"/>
    </xf>
    <xf numFmtId="0" fontId="268" fillId="54" borderId="42" applyNumberFormat="0" applyFont="0" applyAlignment="0" applyProtection="0">
      <alignment vertical="center"/>
    </xf>
    <xf numFmtId="0" fontId="156" fillId="86" borderId="41" applyNumberFormat="0" applyAlignment="0" applyProtection="0">
      <alignment vertical="center"/>
    </xf>
    <xf numFmtId="0" fontId="91"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99" fillId="75" borderId="41" applyNumberFormat="0" applyAlignment="0" applyProtection="0"/>
    <xf numFmtId="0" fontId="112" fillId="86" borderId="43" applyNumberFormat="0" applyAlignment="0" applyProtection="0"/>
    <xf numFmtId="0" fontId="258" fillId="0" borderId="44" applyNumberFormat="0" applyFill="0" applyAlignment="0" applyProtection="0">
      <alignment vertical="center"/>
    </xf>
    <xf numFmtId="0" fontId="181" fillId="74" borderId="43" applyNumberFormat="0" applyAlignment="0" applyProtection="0">
      <alignment vertical="center"/>
    </xf>
    <xf numFmtId="0" fontId="1" fillId="76" borderId="42"/>
    <xf numFmtId="0" fontId="118" fillId="0" borderId="44" applyNumberFormat="0" applyFill="0" applyAlignment="0" applyProtection="0"/>
    <xf numFmtId="0" fontId="208" fillId="38" borderId="41" applyNumberFormat="0" applyAlignment="0" applyProtection="0">
      <alignment vertical="center"/>
    </xf>
    <xf numFmtId="0" fontId="342" fillId="74" borderId="43" applyNumberFormat="0" applyAlignment="0" applyProtection="0">
      <alignment vertical="center"/>
    </xf>
    <xf numFmtId="0" fontId="118" fillId="0" borderId="44" applyNumberFormat="0" applyFill="0" applyAlignment="0" applyProtection="0"/>
    <xf numFmtId="0" fontId="153" fillId="0" borderId="44" applyNumberFormat="0" applyFill="0" applyAlignment="0" applyProtection="0">
      <alignment vertical="center"/>
    </xf>
    <xf numFmtId="0" fontId="193" fillId="71" borderId="41"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13" fillId="51" borderId="41" applyNumberFormat="0" applyAlignment="0" applyProtection="0"/>
    <xf numFmtId="0" fontId="156" fillId="87" borderId="41" applyNumberFormat="0" applyAlignment="0" applyProtection="0"/>
    <xf numFmtId="0" fontId="1" fillId="76" borderId="42" applyNumberFormat="0" applyFont="0" applyAlignment="0" applyProtection="0">
      <alignment vertical="center"/>
    </xf>
    <xf numFmtId="0" fontId="158" fillId="87" borderId="43" applyNumberFormat="0" applyAlignment="0" applyProtection="0"/>
    <xf numFmtId="0" fontId="112" fillId="86" borderId="43" applyNumberFormat="0" applyAlignment="0" applyProtection="0"/>
    <xf numFmtId="0" fontId="30" fillId="0" borderId="44" applyNumberFormat="0" applyFill="0" applyAlignment="0" applyProtection="0"/>
    <xf numFmtId="0" fontId="193" fillId="38" borderId="41" applyNumberFormat="0" applyAlignment="0" applyProtection="0">
      <alignment vertical="center"/>
    </xf>
    <xf numFmtId="0" fontId="148" fillId="54" borderId="42" applyNumberFormat="0" applyFont="0" applyAlignment="0" applyProtection="0">
      <alignment vertical="center"/>
    </xf>
    <xf numFmtId="0" fontId="103" fillId="75" borderId="43"/>
    <xf numFmtId="0" fontId="50" fillId="0" borderId="40" applyNumberFormat="0" applyFill="0" applyAlignment="0" applyProtection="0">
      <alignment vertical="center"/>
    </xf>
    <xf numFmtId="0" fontId="82" fillId="51" borderId="41" applyNumberFormat="0" applyAlignment="0" applyProtection="0">
      <alignment vertical="center"/>
    </xf>
    <xf numFmtId="0" fontId="181" fillId="74" borderId="43"/>
    <xf numFmtId="0" fontId="204" fillId="0" borderId="44" applyNumberFormat="0" applyFill="0" applyAlignment="0" applyProtection="0">
      <alignment vertical="center"/>
    </xf>
    <xf numFmtId="0" fontId="138" fillId="51" borderId="43" applyNumberFormat="0" applyAlignment="0" applyProtection="0">
      <alignment vertical="center"/>
    </xf>
    <xf numFmtId="0" fontId="111" fillId="71" borderId="41" applyNumberFormat="0" applyAlignment="0" applyProtection="0"/>
    <xf numFmtId="0" fontId="314" fillId="0" borderId="40" applyNumberFormat="0" applyFill="0" applyAlignment="0" applyProtection="0">
      <alignment vertical="center"/>
    </xf>
    <xf numFmtId="0" fontId="279" fillId="51" borderId="41" applyNumberFormat="0" applyAlignment="0" applyProtection="0">
      <alignment vertical="center"/>
    </xf>
    <xf numFmtId="0" fontId="111" fillId="71" borderId="41" applyNumberFormat="0" applyAlignment="0" applyProtection="0"/>
    <xf numFmtId="0" fontId="181" fillId="74"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07" fillId="51" borderId="41" applyNumberFormat="0" applyAlignment="0" applyProtection="0">
      <alignment vertical="center"/>
    </xf>
    <xf numFmtId="0" fontId="112" fillId="86" borderId="43" applyNumberFormat="0" applyAlignment="0" applyProtection="0"/>
    <xf numFmtId="0" fontId="207" fillId="51" borderId="41" applyNumberFormat="0" applyAlignment="0" applyProtection="0">
      <alignment vertical="center"/>
    </xf>
    <xf numFmtId="0" fontId="156" fillId="86" borderId="41" applyNumberFormat="0" applyAlignment="0" applyProtection="0">
      <alignment vertical="center"/>
    </xf>
    <xf numFmtId="0" fontId="182" fillId="74" borderId="41" applyNumberForma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83" fillId="72" borderId="41" applyNumberFormat="0" applyAlignment="0" applyProtection="0"/>
    <xf numFmtId="0" fontId="279" fillId="87" borderId="41" applyNumberFormat="0" applyAlignment="0" applyProtection="0"/>
    <xf numFmtId="0" fontId="84" fillId="51" borderId="43" applyNumberFormat="0" applyAlignment="0" applyProtection="0">
      <alignment vertical="center"/>
    </xf>
    <xf numFmtId="0" fontId="84" fillId="86" borderId="43" applyNumberFormat="0" applyAlignment="0" applyProtection="0">
      <alignment vertical="center"/>
    </xf>
    <xf numFmtId="0" fontId="182" fillId="74" borderId="41"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xf numFmtId="0" fontId="113" fillId="86" borderId="41" applyNumberFormat="0" applyAlignment="0" applyProtection="0"/>
    <xf numFmtId="0" fontId="148" fillId="54" borderId="42" applyNumberFormat="0" applyFont="0" applyAlignment="0" applyProtection="0">
      <alignment vertical="center"/>
    </xf>
    <xf numFmtId="0" fontId="112" fillId="87" borderId="43" applyNumberFormat="0" applyAlignment="0" applyProtection="0"/>
    <xf numFmtId="0" fontId="83" fillId="38" borderId="41" applyNumberFormat="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103" fillId="75" borderId="43" applyNumberFormat="0" applyAlignment="0" applyProtection="0"/>
    <xf numFmtId="0" fontId="153" fillId="0" borderId="44" applyNumberFormat="0" applyFill="0" applyAlignment="0" applyProtection="0"/>
    <xf numFmtId="0" fontId="50" fillId="0" borderId="40" applyNumberFormat="0" applyFill="0" applyAlignment="0" applyProtection="0">
      <alignment vertical="center"/>
    </xf>
    <xf numFmtId="0" fontId="268" fillId="54" borderId="42" applyNumberFormat="0" applyFont="0" applyAlignment="0" applyProtection="0">
      <alignment vertical="center"/>
    </xf>
    <xf numFmtId="0" fontId="112" fillId="86" borderId="43" applyNumberFormat="0" applyAlignment="0" applyProtection="0"/>
    <xf numFmtId="0" fontId="157" fillId="71" borderId="41" applyNumberFormat="0" applyAlignment="0" applyProtection="0">
      <alignment vertical="center"/>
    </xf>
    <xf numFmtId="0" fontId="70" fillId="54" borderId="42" applyNumberFormat="0" applyFont="0" applyAlignment="0" applyProtection="0">
      <alignment vertical="center"/>
    </xf>
    <xf numFmtId="0" fontId="50" fillId="0" borderId="40" applyNumberFormat="0" applyFill="0" applyAlignment="0" applyProtection="0">
      <alignment vertical="center"/>
    </xf>
    <xf numFmtId="0" fontId="246" fillId="75" borderId="43"/>
    <xf numFmtId="0" fontId="208" fillId="38" borderId="41" applyNumberFormat="0" applyAlignment="0" applyProtection="0">
      <alignment vertical="center"/>
    </xf>
    <xf numFmtId="0" fontId="31" fillId="5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79" fillId="0" borderId="44" applyNumberFormat="0" applyFill="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341" fillId="71" borderId="41" applyNumberFormat="0" applyAlignment="0" applyProtection="0">
      <alignment vertical="center"/>
    </xf>
    <xf numFmtId="0" fontId="38" fillId="38" borderId="41" applyNumberFormat="0" applyAlignment="0" applyProtection="0"/>
    <xf numFmtId="0" fontId="112" fillId="86" borderId="43" applyNumberFormat="0" applyAlignment="0" applyProtection="0"/>
    <xf numFmtId="0" fontId="1" fillId="76" borderId="42" applyNumberFormat="0" applyFont="0" applyAlignment="0" applyProtection="0"/>
    <xf numFmtId="0" fontId="242" fillId="74" borderId="41"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84" fillId="86" borderId="43" applyNumberFormat="0" applyAlignment="0" applyProtection="0">
      <alignment vertical="center"/>
    </xf>
    <xf numFmtId="0" fontId="103" fillId="73" borderId="43"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84" fillId="51" borderId="43" applyNumberFormat="0" applyAlignment="0" applyProtection="0">
      <alignment vertical="center"/>
    </xf>
    <xf numFmtId="0" fontId="103" fillId="74" borderId="43" applyNumberFormat="0" applyAlignment="0" applyProtection="0">
      <alignment vertical="center"/>
    </xf>
    <xf numFmtId="0" fontId="156" fillId="51" borderId="41" applyNumberFormat="0" applyAlignment="0" applyProtection="0">
      <alignment vertical="center"/>
    </xf>
    <xf numFmtId="0" fontId="1" fillId="76" borderId="42" applyNumberFormat="0" applyFon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37" fillId="51" borderId="43" applyNumberFormat="0" applyAlignment="0" applyProtection="0"/>
    <xf numFmtId="0" fontId="280" fillId="38" borderId="41" applyNumberFormat="0" applyAlignment="0" applyProtection="0">
      <alignment vertical="center"/>
    </xf>
    <xf numFmtId="0" fontId="156" fillId="86"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111" fillId="71" borderId="41" applyNumberFormat="0" applyAlignment="0" applyProtection="0"/>
    <xf numFmtId="0" fontId="118" fillId="0" borderId="44" applyNumberFormat="0" applyFill="0" applyAlignment="0" applyProtection="0"/>
    <xf numFmtId="0" fontId="83" fillId="72" borderId="41" applyNumberFormat="0" applyAlignment="0" applyProtection="0"/>
    <xf numFmtId="0" fontId="99" fillId="74" borderId="41" applyNumberFormat="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 fillId="76" borderId="42" applyNumberFormat="0" applyFont="0" applyAlignment="0" applyProtection="0"/>
    <xf numFmtId="0" fontId="209" fillId="51" borderId="43" applyNumberFormat="0" applyAlignment="0" applyProtection="0">
      <alignment vertical="center"/>
    </xf>
    <xf numFmtId="0" fontId="83" fillId="72" borderId="41"/>
    <xf numFmtId="0" fontId="84" fillId="87" borderId="43"/>
    <xf numFmtId="0" fontId="84" fillId="86" borderId="43" applyNumberFormat="0" applyAlignment="0" applyProtection="0">
      <alignment vertical="center"/>
    </xf>
    <xf numFmtId="0" fontId="112" fillId="86" borderId="43" applyNumberFormat="0" applyAlignment="0" applyProtection="0"/>
    <xf numFmtId="0" fontId="189" fillId="0" borderId="40" applyNumberFormat="0" applyFill="0" applyAlignment="0" applyProtection="0">
      <alignment vertical="center"/>
    </xf>
    <xf numFmtId="0" fontId="268" fillId="54" borderId="42" applyNumberFormat="0" applyFont="0" applyAlignment="0" applyProtection="0">
      <alignment vertical="center"/>
    </xf>
    <xf numFmtId="0" fontId="158" fillId="51" borderId="43" applyNumberFormat="0" applyAlignment="0" applyProtection="0">
      <alignment vertical="center"/>
    </xf>
    <xf numFmtId="0" fontId="225" fillId="51" borderId="41" applyNumberFormat="0" applyAlignment="0" applyProtection="0">
      <alignment vertical="center"/>
    </xf>
    <xf numFmtId="0" fontId="280" fillId="38" borderId="41"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1" fillId="76" borderId="42" applyNumberFormat="0" applyFont="0" applyAlignment="0" applyProtection="0">
      <alignment vertical="center"/>
    </xf>
    <xf numFmtId="0" fontId="82" fillId="87" borderId="41" applyNumberFormat="0" applyAlignment="0" applyProtection="0"/>
    <xf numFmtId="0" fontId="1" fillId="76" borderId="42" applyNumberFormat="0" applyFont="0" applyAlignment="0" applyProtection="0">
      <alignment vertical="center"/>
    </xf>
    <xf numFmtId="0" fontId="1" fillId="76" borderId="42"/>
    <xf numFmtId="0" fontId="281" fillId="51" borderId="43" applyNumberFormat="0" applyAlignment="0" applyProtection="0">
      <alignment vertical="center"/>
    </xf>
    <xf numFmtId="0" fontId="102" fillId="71" borderId="41" applyNumberFormat="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281" fillId="51" borderId="43" applyNumberFormat="0" applyAlignment="0" applyProtection="0">
      <alignment vertical="center"/>
    </xf>
    <xf numFmtId="0" fontId="103" fillId="74" borderId="43" applyNumberFormat="0" applyAlignment="0" applyProtection="0">
      <alignment vertical="center"/>
    </xf>
    <xf numFmtId="0" fontId="84" fillId="86" borderId="43" applyNumberFormat="0" applyAlignment="0" applyProtection="0">
      <alignment vertical="center"/>
    </xf>
    <xf numFmtId="0" fontId="111" fillId="71" borderId="41" applyNumberFormat="0" applyAlignment="0" applyProtection="0"/>
    <xf numFmtId="0" fontId="242" fillId="74" borderId="41" applyNumberFormat="0" applyAlignment="0" applyProtection="0">
      <alignment vertical="center"/>
    </xf>
    <xf numFmtId="0" fontId="1" fillId="76" borderId="42" applyNumberFormat="0" applyFont="0" applyAlignment="0" applyProtection="0">
      <alignment vertical="center"/>
    </xf>
    <xf numFmtId="0" fontId="227" fillId="51" borderId="43" applyNumberFormat="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81" fillId="51" borderId="43" applyNumberFormat="0" applyAlignment="0" applyProtection="0">
      <alignment vertical="center"/>
    </xf>
    <xf numFmtId="0" fontId="112" fillId="87" borderId="43"/>
    <xf numFmtId="0" fontId="138" fillId="51" borderId="43" applyNumberFormat="0" applyAlignment="0" applyProtection="0">
      <alignment vertical="center"/>
    </xf>
    <xf numFmtId="0" fontId="37" fillId="51" borderId="43" applyNumberFormat="0" applyAlignment="0" applyProtection="0"/>
    <xf numFmtId="0" fontId="281" fillId="86" borderId="43" applyNumberFormat="0" applyAlignment="0" applyProtection="0">
      <alignment vertical="center"/>
    </xf>
    <xf numFmtId="0" fontId="276" fillId="0" borderId="44" applyNumberFormat="0" applyFill="0" applyAlignment="0" applyProtection="0">
      <alignment vertical="center"/>
    </xf>
    <xf numFmtId="0" fontId="99" fillId="74" borderId="41" applyNumberFormat="0" applyAlignment="0" applyProtection="0">
      <alignment vertical="center"/>
    </xf>
    <xf numFmtId="0" fontId="79" fillId="0" borderId="44" applyNumberFormat="0" applyFill="0" applyAlignment="0" applyProtection="0">
      <alignment vertical="center"/>
    </xf>
    <xf numFmtId="0" fontId="321" fillId="71" borderId="41" applyNumberFormat="0" applyAlignment="0" applyProtection="0">
      <alignment vertical="center"/>
    </xf>
    <xf numFmtId="0" fontId="181" fillId="74" borderId="43" applyNumberFormat="0" applyAlignment="0" applyProtection="0">
      <alignment vertical="center"/>
    </xf>
    <xf numFmtId="0" fontId="50" fillId="0" borderId="40" applyNumberFormat="0" applyFill="0" applyAlignment="0" applyProtection="0">
      <alignment vertical="center"/>
    </xf>
    <xf numFmtId="0" fontId="342" fillId="74" borderId="43" applyNumberFormat="0" applyAlignment="0" applyProtection="0">
      <alignment vertical="center"/>
    </xf>
    <xf numFmtId="0" fontId="82" fillId="86" borderId="41" applyNumberFormat="0" applyAlignment="0" applyProtection="0">
      <alignment vertical="center"/>
    </xf>
    <xf numFmtId="0" fontId="156" fillId="51" borderId="41" applyNumberFormat="0" applyAlignment="0" applyProtection="0">
      <alignment vertical="center"/>
    </xf>
    <xf numFmtId="0" fontId="193" fillId="38" borderId="41" applyNumberFormat="0" applyAlignment="0" applyProtection="0">
      <alignment vertical="center"/>
    </xf>
    <xf numFmtId="0" fontId="112" fillId="51" borderId="43" applyNumberFormat="0" applyAlignment="0" applyProtection="0"/>
    <xf numFmtId="0" fontId="79" fillId="0" borderId="44" applyNumberFormat="0" applyFill="0" applyAlignment="0" applyProtection="0">
      <alignment vertical="center"/>
    </xf>
    <xf numFmtId="0" fontId="279" fillId="51" borderId="41" applyNumberFormat="0" applyAlignment="0" applyProtection="0">
      <alignment vertical="center"/>
    </xf>
    <xf numFmtId="0" fontId="112" fillId="87" borderId="43" applyNumberFormat="0" applyAlignment="0" applyProtection="0"/>
    <xf numFmtId="0" fontId="156" fillId="51" borderId="41" applyNumberFormat="0" applyAlignment="0" applyProtection="0">
      <alignment vertical="center"/>
    </xf>
    <xf numFmtId="0" fontId="281" fillId="87" borderId="43"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84" fillId="51" borderId="43" applyNumberFormat="0" applyAlignment="0" applyProtection="0">
      <alignment vertical="center"/>
    </xf>
    <xf numFmtId="0" fontId="112" fillId="87" borderId="43"/>
    <xf numFmtId="0" fontId="91" fillId="0" borderId="40" applyNumberFormat="0" applyFill="0" applyAlignment="0" applyProtection="0">
      <alignment vertical="center"/>
    </xf>
    <xf numFmtId="0" fontId="113" fillId="86" borderId="41" applyNumberFormat="0" applyAlignment="0" applyProtection="0"/>
    <xf numFmtId="0" fontId="37" fillId="51" borderId="43" applyNumberFormat="0" applyAlignment="0" applyProtection="0"/>
    <xf numFmtId="0" fontId="113" fillId="87" borderId="41" applyNumberFormat="0" applyAlignment="0" applyProtection="0"/>
    <xf numFmtId="0" fontId="82" fillId="87" borderId="41" applyNumberFormat="0" applyAlignment="0" applyProtection="0"/>
    <xf numFmtId="0" fontId="207" fillId="51" borderId="41" applyNumberFormat="0" applyAlignment="0" applyProtection="0">
      <alignment vertical="center"/>
    </xf>
    <xf numFmtId="0" fontId="281" fillId="86" borderId="43" applyNumberFormat="0" applyAlignment="0" applyProtection="0">
      <alignment vertical="center"/>
    </xf>
    <xf numFmtId="0" fontId="156" fillId="51" borderId="41" applyNumberFormat="0" applyAlignment="0" applyProtection="0">
      <alignment vertical="center"/>
    </xf>
    <xf numFmtId="0" fontId="181" fillId="74" borderId="43" applyNumberFormat="0" applyAlignment="0" applyProtection="0">
      <alignment vertical="center"/>
    </xf>
    <xf numFmtId="0" fontId="153" fillId="0" borderId="44" applyNumberFormat="0" applyFill="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181" fillId="73" borderId="43"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83" fillId="72" borderId="41"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91" fillId="0" borderId="40" applyNumberFormat="0" applyFill="0" applyAlignment="0" applyProtection="0"/>
    <xf numFmtId="0" fontId="99" fillId="74" borderId="41" applyNumberFormat="0" applyAlignment="0" applyProtection="0">
      <alignment vertical="center"/>
    </xf>
    <xf numFmtId="0" fontId="250" fillId="54" borderId="42" applyNumberFormat="0" applyFont="0" applyAlignment="0" applyProtection="0">
      <alignment vertical="center"/>
    </xf>
    <xf numFmtId="0" fontId="226" fillId="38" borderId="41" applyNumberFormat="0" applyAlignment="0" applyProtection="0">
      <alignment vertical="center"/>
    </xf>
    <xf numFmtId="0" fontId="209" fillId="51" borderId="43" applyNumberFormat="0" applyAlignment="0" applyProtection="0">
      <alignment vertical="center"/>
    </xf>
    <xf numFmtId="0" fontId="276" fillId="0" borderId="44" applyNumberFormat="0" applyFill="0" applyAlignment="0" applyProtection="0">
      <alignment vertical="center"/>
    </xf>
    <xf numFmtId="0" fontId="111" fillId="71" borderId="41" applyNumberFormat="0" applyAlignment="0" applyProtection="0"/>
    <xf numFmtId="0" fontId="84" fillId="87" borderId="43" applyNumberFormat="0" applyAlignment="0" applyProtection="0"/>
    <xf numFmtId="0" fontId="84" fillId="51" borderId="43" applyNumberFormat="0" applyAlignment="0" applyProtection="0">
      <alignment vertical="center"/>
    </xf>
    <xf numFmtId="0" fontId="102" fillId="38" borderId="41" applyNumberFormat="0" applyAlignment="0" applyProtection="0">
      <alignment vertical="center"/>
    </xf>
    <xf numFmtId="0" fontId="157" fillId="38" borderId="41" applyNumberFormat="0" applyAlignment="0" applyProtection="0">
      <alignment vertical="center"/>
    </xf>
    <xf numFmtId="0" fontId="156" fillId="86" borderId="41" applyNumberFormat="0" applyAlignment="0" applyProtection="0">
      <alignment vertical="center"/>
    </xf>
    <xf numFmtId="0" fontId="111" fillId="71" borderId="41" applyNumberFormat="0" applyAlignment="0" applyProtection="0"/>
    <xf numFmtId="0" fontId="204" fillId="0" borderId="44" applyNumberFormat="0" applyFill="0" applyAlignment="0" applyProtection="0">
      <alignment vertical="center"/>
    </xf>
    <xf numFmtId="0" fontId="99" fillId="74" borderId="41" applyNumberFormat="0" applyAlignment="0" applyProtection="0">
      <alignment vertical="center"/>
    </xf>
    <xf numFmtId="0" fontId="113" fillId="51" borderId="41" applyNumberFormat="0" applyAlignment="0" applyProtection="0"/>
    <xf numFmtId="0" fontId="227" fillId="51" borderId="43" applyNumberFormat="0" applyAlignment="0" applyProtection="0">
      <alignment vertical="center"/>
    </xf>
    <xf numFmtId="0" fontId="207" fillId="51" borderId="41" applyNumberFormat="0" applyAlignment="0" applyProtection="0">
      <alignment vertical="center"/>
    </xf>
    <xf numFmtId="0" fontId="84" fillId="51" borderId="43" applyNumberFormat="0" applyAlignment="0" applyProtection="0">
      <alignment vertical="center"/>
    </xf>
    <xf numFmtId="0" fontId="123" fillId="54"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209" fillId="51" borderId="43" applyNumberFormat="0" applyAlignment="0" applyProtection="0">
      <alignment vertical="center"/>
    </xf>
    <xf numFmtId="0" fontId="146" fillId="54" borderId="42" applyNumberFormat="0" applyFont="0" applyAlignment="0" applyProtection="0">
      <alignment vertical="center"/>
    </xf>
    <xf numFmtId="0" fontId="79" fillId="0" borderId="44" applyNumberFormat="0" applyFill="0" applyAlignment="0" applyProtection="0">
      <alignment vertical="center"/>
    </xf>
    <xf numFmtId="0" fontId="193" fillId="71"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84" fillId="51" borderId="43" applyNumberFormat="0" applyAlignment="0" applyProtection="0">
      <alignment vertical="center"/>
    </xf>
    <xf numFmtId="0" fontId="1" fillId="77" borderId="42"/>
    <xf numFmtId="0" fontId="112" fillId="87" borderId="43" applyNumberFormat="0" applyAlignment="0" applyProtection="0"/>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79" fillId="0" borderId="44"/>
    <xf numFmtId="0" fontId="181" fillId="74" borderId="43"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84" fillId="51" borderId="43" applyNumberFormat="0" applyAlignment="0" applyProtection="0">
      <alignment vertical="center"/>
    </xf>
    <xf numFmtId="0" fontId="1" fillId="54" borderId="42" applyNumberFormat="0" applyFont="0" applyAlignment="0" applyProtection="0"/>
    <xf numFmtId="0" fontId="103" fillId="74" borderId="43"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214" fillId="54" borderId="42" applyNumberFormat="0" applyFont="0" applyAlignment="0" applyProtection="0">
      <alignment vertical="center"/>
    </xf>
    <xf numFmtId="0" fontId="50" fillId="0" borderId="40" applyNumberFormat="0" applyFill="0" applyAlignment="0" applyProtection="0">
      <alignment vertical="center"/>
    </xf>
    <xf numFmtId="0" fontId="208" fillId="38" borderId="41" applyNumberFormat="0" applyAlignment="0" applyProtection="0">
      <alignment vertical="center"/>
    </xf>
    <xf numFmtId="0" fontId="209" fillId="51" borderId="43" applyNumberFormat="0" applyAlignment="0" applyProtection="0">
      <alignment vertical="center"/>
    </xf>
    <xf numFmtId="0" fontId="1" fillId="77" borderId="42" applyNumberFormat="0" applyAlignment="0" applyProtection="0"/>
    <xf numFmtId="0" fontId="157" fillId="38" borderId="41" applyNumberFormat="0" applyAlignment="0" applyProtection="0">
      <alignment vertical="center"/>
    </xf>
    <xf numFmtId="0" fontId="79" fillId="0" borderId="44" applyNumberFormat="0" applyFill="0" applyAlignment="0" applyProtection="0">
      <alignment vertical="center"/>
    </xf>
    <xf numFmtId="0" fontId="37" fillId="51" borderId="43" applyNumberFormat="0" applyAlignment="0" applyProtection="0"/>
    <xf numFmtId="0" fontId="82" fillId="51" borderId="41" applyNumberFormat="0" applyAlignment="0" applyProtection="0">
      <alignment vertical="center"/>
    </xf>
    <xf numFmtId="0" fontId="113" fillId="86" borderId="41" applyNumberFormat="0" applyAlignment="0" applyProtection="0"/>
    <xf numFmtId="0" fontId="79" fillId="0" borderId="44" applyNumberFormat="0" applyFill="0" applyAlignment="0" applyProtection="0">
      <alignment vertical="center"/>
    </xf>
    <xf numFmtId="0" fontId="208" fillId="38" borderId="41" applyNumberFormat="0" applyAlignment="0" applyProtection="0">
      <alignment vertical="center"/>
    </xf>
    <xf numFmtId="0" fontId="153" fillId="0" borderId="44" applyNumberFormat="0" applyFill="0" applyAlignment="0" applyProtection="0">
      <alignment vertical="center"/>
    </xf>
    <xf numFmtId="0" fontId="103" fillId="73" borderId="43" applyNumberFormat="0" applyAlignment="0" applyProtection="0">
      <alignment vertical="center"/>
    </xf>
    <xf numFmtId="0" fontId="196" fillId="54" borderId="42" applyNumberFormat="0" applyFont="0" applyAlignment="0" applyProtection="0">
      <alignment vertical="center"/>
    </xf>
    <xf numFmtId="0" fontId="316" fillId="74" borderId="41" applyNumberFormat="0" applyAlignment="0" applyProtection="0">
      <alignment vertical="center"/>
    </xf>
    <xf numFmtId="0" fontId="1" fillId="54" borderId="42" applyNumberFormat="0" applyFont="0" applyAlignment="0" applyProtection="0"/>
    <xf numFmtId="0" fontId="50" fillId="0" borderId="40" applyNumberFormat="0" applyFill="0" applyAlignment="0" applyProtection="0">
      <alignment vertical="center"/>
    </xf>
    <xf numFmtId="0" fontId="158" fillId="86" borderId="43" applyNumberFormat="0" applyAlignment="0" applyProtection="0">
      <alignment vertical="center"/>
    </xf>
    <xf numFmtId="0" fontId="193" fillId="71" borderId="41" applyNumberFormat="0" applyAlignment="0" applyProtection="0">
      <alignment vertical="center"/>
    </xf>
    <xf numFmtId="0" fontId="118" fillId="0" borderId="44" applyNumberFormat="0" applyFill="0" applyAlignment="0" applyProtection="0"/>
    <xf numFmtId="0" fontId="281" fillId="86" borderId="43" applyNumberFormat="0" applyAlignment="0" applyProtection="0">
      <alignment vertical="center"/>
    </xf>
    <xf numFmtId="0" fontId="276" fillId="0" borderId="44"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83" fillId="71" borderId="41" applyNumberFormat="0" applyAlignment="0" applyProtection="0">
      <alignment vertical="center"/>
    </xf>
    <xf numFmtId="0" fontId="225" fillId="51" borderId="41" applyNumberFormat="0" applyAlignment="0" applyProtection="0">
      <alignment vertical="center"/>
    </xf>
    <xf numFmtId="0" fontId="112" fillId="86" borderId="43" applyNumberFormat="0" applyAlignment="0" applyProtection="0"/>
    <xf numFmtId="0" fontId="102" fillId="72" borderId="41"/>
    <xf numFmtId="0" fontId="103" fillId="73" borderId="43" applyNumberFormat="0" applyAlignment="0" applyProtection="0">
      <alignment vertical="center"/>
    </xf>
    <xf numFmtId="0" fontId="113" fillId="51" borderId="41" applyNumberFormat="0" applyAlignment="0" applyProtection="0"/>
    <xf numFmtId="0" fontId="280" fillId="38" borderId="41" applyNumberFormat="0" applyAlignment="0" applyProtection="0">
      <alignment vertical="center"/>
    </xf>
    <xf numFmtId="0" fontId="111" fillId="71" borderId="41" applyNumberFormat="0" applyAlignment="0" applyProtection="0"/>
    <xf numFmtId="0" fontId="280" fillId="71" borderId="41" applyNumberFormat="0" applyAlignment="0" applyProtection="0">
      <alignment vertical="center"/>
    </xf>
    <xf numFmtId="0" fontId="181" fillId="73" borderId="43" applyNumberFormat="0" applyAlignment="0" applyProtection="0">
      <alignment vertical="center"/>
    </xf>
    <xf numFmtId="0" fontId="148" fillId="54" borderId="42" applyNumberFormat="0" applyFon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81" fillId="51" borderId="43" applyNumberFormat="0" applyAlignment="0" applyProtection="0">
      <alignment vertical="center"/>
    </xf>
    <xf numFmtId="0" fontId="30" fillId="0" borderId="44" applyNumberFormat="0" applyFill="0" applyAlignment="0" applyProtection="0"/>
    <xf numFmtId="0" fontId="176" fillId="51" borderId="43" applyNumberFormat="0" applyAlignment="0" applyProtection="0">
      <alignment vertical="center"/>
    </xf>
    <xf numFmtId="0" fontId="118" fillId="0" borderId="44" applyNumberFormat="0" applyFill="0" applyAlignment="0" applyProtection="0"/>
    <xf numFmtId="0" fontId="19" fillId="54" borderId="42" applyNumberFormat="0" applyFont="0" applyAlignment="0" applyProtection="0"/>
    <xf numFmtId="0" fontId="83" fillId="71" borderId="41" applyNumberFormat="0" applyAlignment="0" applyProtection="0">
      <alignment vertical="center"/>
    </xf>
    <xf numFmtId="0" fontId="279" fillId="51" borderId="41" applyNumberFormat="0" applyAlignment="0" applyProtection="0">
      <alignment vertical="center"/>
    </xf>
    <xf numFmtId="0" fontId="82" fillId="51" borderId="41" applyNumberFormat="0" applyAlignment="0" applyProtection="0">
      <alignment vertical="center"/>
    </xf>
    <xf numFmtId="0" fontId="1" fillId="76" borderId="42" applyNumberFormat="0" applyFont="0" applyAlignment="0" applyProtection="0">
      <alignment vertical="center"/>
    </xf>
    <xf numFmtId="0" fontId="102" fillId="71" borderId="41" applyNumberFormat="0" applyAlignment="0" applyProtection="0">
      <alignment vertical="center"/>
    </xf>
    <xf numFmtId="0" fontId="83" fillId="38" borderId="41" applyNumberFormat="0" applyAlignment="0" applyProtection="0">
      <alignment vertical="center"/>
    </xf>
    <xf numFmtId="0" fontId="222" fillId="0" borderId="44" applyNumberFormat="0" applyFill="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111" fillId="72" borderId="41"/>
    <xf numFmtId="0" fontId="281" fillId="86" borderId="43" applyNumberFormat="0" applyAlignment="0" applyProtection="0">
      <alignment vertical="center"/>
    </xf>
    <xf numFmtId="0" fontId="99" fillId="74" borderId="41" applyNumberFormat="0" applyAlignment="0" applyProtection="0">
      <alignment vertical="center"/>
    </xf>
    <xf numFmtId="0" fontId="281" fillId="86" borderId="43" applyNumberFormat="0" applyAlignment="0" applyProtection="0">
      <alignment vertical="center"/>
    </xf>
    <xf numFmtId="0" fontId="113" fillId="87" borderId="41"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58"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02" fillId="72"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111" fillId="71" borderId="41" applyNumberFormat="0" applyAlignment="0" applyProtection="0"/>
    <xf numFmtId="0" fontId="157" fillId="71" borderId="41" applyNumberFormat="0" applyAlignment="0" applyProtection="0">
      <alignment vertical="center"/>
    </xf>
    <xf numFmtId="0" fontId="279" fillId="51" borderId="41" applyNumberFormat="0" applyAlignment="0" applyProtection="0">
      <alignment vertical="center"/>
    </xf>
    <xf numFmtId="0" fontId="208" fillId="38" borderId="41" applyNumberFormat="0" applyAlignment="0" applyProtection="0">
      <alignment vertical="center"/>
    </xf>
    <xf numFmtId="0" fontId="209" fillId="51" borderId="43" applyNumberFormat="0" applyAlignment="0" applyProtection="0">
      <alignment vertical="center"/>
    </xf>
    <xf numFmtId="0" fontId="279" fillId="51" borderId="41" applyNumberFormat="0" applyAlignment="0" applyProtection="0">
      <alignment vertical="center"/>
    </xf>
    <xf numFmtId="0" fontId="342" fillId="74" borderId="43" applyNumberFormat="0" applyAlignment="0" applyProtection="0">
      <alignment vertical="center"/>
    </xf>
    <xf numFmtId="0" fontId="118" fillId="0" borderId="44" applyNumberFormat="0" applyFill="0" applyAlignment="0" applyProtection="0"/>
    <xf numFmtId="0" fontId="79" fillId="0" borderId="44" applyNumberFormat="0" applyFill="0" applyAlignment="0" applyProtection="0">
      <alignment vertical="center"/>
    </xf>
    <xf numFmtId="0" fontId="280" fillId="71" borderId="41"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1" fillId="77" borderId="42"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227" fillId="51" borderId="43" applyNumberFormat="0" applyAlignment="0" applyProtection="0">
      <alignment vertical="center"/>
    </xf>
    <xf numFmtId="0" fontId="276" fillId="0" borderId="44" applyNumberFormat="0" applyFill="0" applyAlignment="0" applyProtection="0">
      <alignment vertical="center"/>
    </xf>
    <xf numFmtId="0" fontId="72" fillId="54" borderId="42" applyNumberFormat="0" applyFon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281" fillId="86" borderId="43" applyNumberFormat="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xf numFmtId="0" fontId="113" fillId="86" borderId="41" applyNumberFormat="0" applyAlignment="0" applyProtection="0"/>
    <xf numFmtId="0" fontId="111" fillId="71" borderId="41" applyNumberFormat="0" applyAlignment="0" applyProtection="0"/>
    <xf numFmtId="0" fontId="112" fillId="86" borderId="43" applyNumberFormat="0" applyAlignment="0" applyProtection="0"/>
    <xf numFmtId="0" fontId="153" fillId="0" borderId="44" applyNumberFormat="0" applyFill="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245" fillId="71" borderId="41" applyNumberFormat="0" applyAlignment="0" applyProtection="0">
      <alignment vertical="center"/>
    </xf>
    <xf numFmtId="0" fontId="99" fillId="73" borderId="41" applyNumberFormat="0" applyAlignment="0" applyProtection="0">
      <alignment vertical="center"/>
    </xf>
    <xf numFmtId="0" fontId="153" fillId="0" borderId="44" applyNumberFormat="0" applyFill="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158" fillId="86" borderId="43" applyNumberFormat="0" applyAlignment="0" applyProtection="0">
      <alignment vertical="center"/>
    </xf>
    <xf numFmtId="0" fontId="113" fillId="86" borderId="41" applyNumberFormat="0" applyAlignment="0" applyProtection="0"/>
    <xf numFmtId="0" fontId="1" fillId="54" borderId="42" applyNumberFormat="0" applyFont="0" applyAlignment="0" applyProtection="0"/>
    <xf numFmtId="0" fontId="1" fillId="76" borderId="42" applyNumberFormat="0" applyFon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51" borderId="43" applyNumberFormat="0" applyAlignment="0" applyProtection="0"/>
    <xf numFmtId="0" fontId="246" fillId="74" borderId="43" applyNumberFormat="0" applyAlignment="0" applyProtection="0">
      <alignment vertical="center"/>
    </xf>
    <xf numFmtId="0" fontId="281" fillId="51" borderId="43" applyNumberFormat="0" applyAlignment="0" applyProtection="0">
      <alignment vertical="center"/>
    </xf>
    <xf numFmtId="0" fontId="246" fillId="74" borderId="43" applyNumberFormat="0" applyAlignment="0" applyProtection="0">
      <alignment vertical="center"/>
    </xf>
    <xf numFmtId="0" fontId="113" fillId="87" borderId="41" applyNumberFormat="0" applyAlignment="0" applyProtection="0"/>
    <xf numFmtId="0" fontId="82" fillId="87" borderId="41" applyNumberFormat="0" applyAlignment="0" applyProtection="0"/>
    <xf numFmtId="0" fontId="50" fillId="0" borderId="40" applyNumberFormat="0" applyFill="0" applyAlignment="0" applyProtection="0">
      <alignment vertical="center"/>
    </xf>
    <xf numFmtId="0" fontId="30" fillId="0" borderId="44" applyNumberFormat="0" applyFill="0" applyAlignment="0" applyProtection="0"/>
    <xf numFmtId="0" fontId="113" fillId="86" borderId="41" applyNumberFormat="0" applyAlignment="0" applyProtection="0"/>
    <xf numFmtId="0" fontId="279" fillId="87" borderId="41" applyNumberFormat="0" applyAlignment="0" applyProtection="0"/>
    <xf numFmtId="0" fontId="281" fillId="51" borderId="43" applyNumberFormat="0" applyAlignment="0" applyProtection="0">
      <alignment vertical="center"/>
    </xf>
    <xf numFmtId="0" fontId="118" fillId="0" borderId="44" applyNumberFormat="0" applyFill="0" applyAlignment="0" applyProtection="0"/>
    <xf numFmtId="0" fontId="148" fillId="54" borderId="42" applyNumberFormat="0" applyFont="0" applyAlignment="0" applyProtection="0">
      <alignment vertical="center"/>
    </xf>
    <xf numFmtId="0" fontId="175" fillId="38" borderId="41" applyNumberFormat="0" applyAlignment="0" applyProtection="0">
      <alignment vertical="center"/>
    </xf>
    <xf numFmtId="0" fontId="189" fillId="0" borderId="40"/>
    <xf numFmtId="0" fontId="148" fillId="54" borderId="42" applyNumberFormat="0" applyFont="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157" fillId="71" borderId="41" applyNumberFormat="0" applyAlignment="0" applyProtection="0">
      <alignment vertical="center"/>
    </xf>
    <xf numFmtId="0" fontId="102" fillId="71" borderId="41" applyNumberFormat="0" applyAlignment="0" applyProtection="0">
      <alignment vertical="center"/>
    </xf>
    <xf numFmtId="0" fontId="227" fillId="51" borderId="43" applyNumberFormat="0" applyAlignment="0" applyProtection="0">
      <alignment vertical="center"/>
    </xf>
    <xf numFmtId="0" fontId="281" fillId="51" borderId="43" applyNumberFormat="0" applyAlignment="0" applyProtection="0">
      <alignment vertical="center"/>
    </xf>
    <xf numFmtId="0" fontId="99" fillId="74" borderId="41" applyNumberFormat="0" applyAlignment="0" applyProtection="0">
      <alignment vertical="center"/>
    </xf>
    <xf numFmtId="0" fontId="112" fillId="86" borderId="43" applyNumberFormat="0" applyAlignment="0" applyProtection="0"/>
    <xf numFmtId="0" fontId="250" fillId="54" borderId="42" applyNumberFormat="0" applyFont="0" applyAlignment="0" applyProtection="0">
      <alignment vertical="center"/>
    </xf>
    <xf numFmtId="0" fontId="79" fillId="0" borderId="44" applyNumberFormat="0" applyFill="0" applyAlignment="0" applyProtection="0">
      <alignment vertical="center"/>
    </xf>
    <xf numFmtId="0" fontId="193" fillId="71" borderId="41"/>
    <xf numFmtId="0" fontId="103" fillId="74" borderId="43" applyNumberFormat="0" applyAlignment="0" applyProtection="0">
      <alignment vertical="center"/>
    </xf>
    <xf numFmtId="0" fontId="50" fillId="0" borderId="40" applyNumberFormat="0" applyFill="0" applyAlignment="0" applyProtection="0">
      <alignment vertical="center"/>
    </xf>
    <xf numFmtId="0" fontId="31" fillId="51" borderId="41" applyNumberFormat="0" applyAlignment="0" applyProtection="0"/>
    <xf numFmtId="0" fontId="279" fillId="51"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76" fillId="0" borderId="44" applyNumberFormat="0" applyFill="0" applyAlignment="0" applyProtection="0">
      <alignment vertical="center"/>
    </xf>
    <xf numFmtId="0" fontId="82" fillId="87" borderId="41"/>
    <xf numFmtId="0" fontId="83" fillId="71" borderId="41" applyNumberFormat="0" applyAlignment="0" applyProtection="0">
      <alignment vertical="center"/>
    </xf>
    <xf numFmtId="0" fontId="258" fillId="0" borderId="44" applyNumberFormat="0" applyFill="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82" fillId="74" borderId="41"/>
    <xf numFmtId="0" fontId="84" fillId="51" borderId="43" applyNumberFormat="0" applyAlignment="0" applyProtection="0">
      <alignment vertical="center"/>
    </xf>
    <xf numFmtId="0" fontId="99" fillId="74" borderId="41" applyNumberFormat="0" applyAlignment="0" applyProtection="0">
      <alignment vertical="center"/>
    </xf>
    <xf numFmtId="0" fontId="204" fillId="0" borderId="44" applyNumberFormat="0" applyFill="0" applyAlignment="0" applyProtection="0">
      <alignment vertical="center"/>
    </xf>
    <xf numFmtId="0" fontId="246" fillId="74"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58" fillId="51" borderId="43" applyNumberFormat="0" applyAlignment="0" applyProtection="0">
      <alignment vertical="center"/>
    </xf>
    <xf numFmtId="0" fontId="102" fillId="38" borderId="41" applyNumberFormat="0" applyAlignment="0" applyProtection="0">
      <alignment vertical="center"/>
    </xf>
    <xf numFmtId="0" fontId="111" fillId="72" borderId="41" applyNumberFormat="0" applyAlignment="0" applyProtection="0"/>
    <xf numFmtId="0" fontId="156" fillId="51" borderId="41" applyNumberFormat="0" applyAlignment="0" applyProtection="0">
      <alignment vertical="center"/>
    </xf>
    <xf numFmtId="0" fontId="338" fillId="75" borderId="41"/>
    <xf numFmtId="0" fontId="112" fillId="86" borderId="43" applyNumberFormat="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99" fillId="75" borderId="41" applyNumberFormat="0" applyAlignment="0" applyProtection="0"/>
    <xf numFmtId="0" fontId="158" fillId="51" borderId="43" applyNumberFormat="0" applyAlignment="0" applyProtection="0">
      <alignment vertical="center"/>
    </xf>
    <xf numFmtId="0" fontId="103" fillId="73" borderId="43" applyNumberFormat="0" applyAlignment="0" applyProtection="0">
      <alignment vertical="center"/>
    </xf>
    <xf numFmtId="0" fontId="84" fillId="87" borderId="43" applyNumberFormat="0" applyAlignment="0" applyProtection="0"/>
    <xf numFmtId="0" fontId="112" fillId="87" borderId="43" applyNumberFormat="0" applyAlignment="0" applyProtection="0"/>
    <xf numFmtId="0" fontId="158" fillId="51" borderId="43" applyNumberFormat="0" applyAlignment="0" applyProtection="0">
      <alignment vertical="center"/>
    </xf>
    <xf numFmtId="0" fontId="245" fillId="71" borderId="41" applyNumberForma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27" fillId="51" borderId="43" applyNumberFormat="0" applyAlignment="0" applyProtection="0">
      <alignment vertical="center"/>
    </xf>
    <xf numFmtId="0" fontId="113" fillId="86" borderId="41" applyNumberFormat="0" applyAlignment="0" applyProtection="0"/>
    <xf numFmtId="0" fontId="84" fillId="51" borderId="43" applyNumberFormat="0" applyAlignment="0" applyProtection="0">
      <alignment vertical="center"/>
    </xf>
    <xf numFmtId="0" fontId="112" fillId="86" borderId="43" applyNumberFormat="0" applyAlignment="0" applyProtection="0"/>
    <xf numFmtId="0" fontId="111" fillId="72"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280" fillId="72" borderId="41"/>
    <xf numFmtId="0" fontId="227" fillId="51" borderId="43" applyNumberFormat="0" applyAlignment="0" applyProtection="0">
      <alignment vertical="center"/>
    </xf>
    <xf numFmtId="0" fontId="181" fillId="74" borderId="43"/>
    <xf numFmtId="0" fontId="181" fillId="74" borderId="43"/>
    <xf numFmtId="0" fontId="182" fillId="73" borderId="41" applyNumberFormat="0" applyAlignment="0" applyProtection="0">
      <alignment vertical="center"/>
    </xf>
    <xf numFmtId="0" fontId="79" fillId="0" borderId="44" applyNumberFormat="0" applyFill="0" applyAlignment="0" applyProtection="0"/>
    <xf numFmtId="0" fontId="153" fillId="0" borderId="44" applyNumberFormat="0" applyFill="0" applyAlignment="0" applyProtection="0"/>
    <xf numFmtId="0" fontId="50" fillId="0" borderId="40" applyNumberFormat="0" applyFill="0" applyAlignment="0" applyProtection="0">
      <alignment vertical="center"/>
    </xf>
    <xf numFmtId="0" fontId="171" fillId="0" borderId="44" applyNumberFormat="0" applyFill="0" applyAlignment="0" applyProtection="0">
      <alignment vertical="center"/>
    </xf>
    <xf numFmtId="0" fontId="148" fillId="54" borderId="42" applyNumberFormat="0" applyFont="0" applyAlignment="0" applyProtection="0">
      <alignment vertical="center"/>
    </xf>
    <xf numFmtId="0" fontId="84" fillId="87" borderId="43" applyNumberFormat="0" applyAlignment="0" applyProtection="0"/>
    <xf numFmtId="0" fontId="1" fillId="76" borderId="42" applyNumberFormat="0" applyFont="0" applyAlignment="0" applyProtection="0"/>
    <xf numFmtId="0" fontId="112" fillId="86" borderId="43" applyNumberFormat="0" applyAlignment="0" applyProtection="0"/>
    <xf numFmtId="0" fontId="181" fillId="74" borderId="43" applyNumberFormat="0" applyAlignment="0" applyProtection="0">
      <alignment vertical="center"/>
    </xf>
    <xf numFmtId="0" fontId="19" fillId="54" borderId="42" applyNumberFormat="0" applyFont="0" applyAlignment="0" applyProtection="0"/>
    <xf numFmtId="0" fontId="111" fillId="71" borderId="41" applyNumberFormat="0" applyAlignment="0" applyProtection="0"/>
    <xf numFmtId="0" fontId="330" fillId="0" borderId="40" applyNumberFormat="0" applyFill="0" applyAlignment="0" applyProtection="0">
      <alignment vertical="center"/>
    </xf>
    <xf numFmtId="0" fontId="118" fillId="0" borderId="44" applyNumberFormat="0" applyFill="0" applyAlignment="0" applyProtection="0"/>
    <xf numFmtId="0" fontId="222" fillId="0" borderId="44" applyNumberFormat="0" applyFill="0" applyAlignment="0" applyProtection="0">
      <alignment vertical="center"/>
    </xf>
    <xf numFmtId="0" fontId="279" fillId="51" borderId="41" applyNumberFormat="0" applyAlignment="0" applyProtection="0">
      <alignment vertical="center"/>
    </xf>
    <xf numFmtId="0" fontId="84"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58" fillId="51" borderId="43" applyNumberFormat="0" applyAlignment="0" applyProtection="0">
      <alignment vertical="center"/>
    </xf>
    <xf numFmtId="0" fontId="111" fillId="71" borderId="41" applyNumberFormat="0" applyAlignment="0" applyProtection="0"/>
    <xf numFmtId="0" fontId="280" fillId="71" borderId="41" applyNumberFormat="0" applyAlignment="0" applyProtection="0">
      <alignment vertical="center"/>
    </xf>
    <xf numFmtId="0" fontId="281" fillId="51" borderId="43" applyNumberFormat="0" applyAlignment="0" applyProtection="0">
      <alignment vertical="center"/>
    </xf>
    <xf numFmtId="0" fontId="182" fillId="74"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103" fillId="74" borderId="43" applyNumberFormat="0" applyAlignment="0" applyProtection="0">
      <alignment vertical="center"/>
    </xf>
    <xf numFmtId="0" fontId="1" fillId="76" borderId="42" applyNumberFormat="0" applyFont="0" applyAlignment="0" applyProtection="0">
      <alignment vertical="center"/>
    </xf>
    <xf numFmtId="0" fontId="82" fillId="86" borderId="41" applyNumberFormat="0" applyAlignment="0" applyProtection="0">
      <alignment vertical="center"/>
    </xf>
    <xf numFmtId="0" fontId="1" fillId="54" borderId="42" applyNumberFormat="0" applyFont="0" applyAlignment="0" applyProtection="0"/>
    <xf numFmtId="0" fontId="112" fillId="86" borderId="43" applyNumberFormat="0" applyAlignment="0" applyProtection="0"/>
    <xf numFmtId="0" fontId="103" fillId="75" borderId="43" applyNumberFormat="0" applyAlignment="0" applyProtection="0"/>
    <xf numFmtId="0" fontId="189" fillId="0" borderId="40" applyNumberFormat="0" applyFill="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1" fillId="77" borderId="42" applyNumberFormat="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xf numFmtId="0" fontId="131" fillId="0" borderId="44" applyNumberFormat="0" applyFill="0" applyAlignment="0" applyProtection="0">
      <alignment vertical="center"/>
    </xf>
    <xf numFmtId="0" fontId="208" fillId="38" borderId="41" applyNumberFormat="0" applyAlignment="0" applyProtection="0">
      <alignment vertical="center"/>
    </xf>
    <xf numFmtId="0" fontId="113" fillId="51" borderId="41" applyNumberFormat="0" applyAlignment="0" applyProtection="0"/>
    <xf numFmtId="0" fontId="83" fillId="71" borderId="41" applyNumberFormat="0" applyAlignment="0" applyProtection="0">
      <alignment vertical="center"/>
    </xf>
    <xf numFmtId="0" fontId="113" fillId="86" borderId="41" applyNumberFormat="0" applyAlignment="0" applyProtection="0"/>
    <xf numFmtId="0" fontId="82"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13" fillId="51" borderId="41" applyNumberFormat="0" applyAlignment="0" applyProtection="0"/>
    <xf numFmtId="0" fontId="208" fillId="38" borderId="41" applyNumberFormat="0" applyAlignment="0" applyProtection="0">
      <alignment vertical="center"/>
    </xf>
    <xf numFmtId="0" fontId="153" fillId="0" borderId="44"/>
    <xf numFmtId="0" fontId="208" fillId="38" borderId="41" applyNumberForma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18" fillId="0" borderId="44" applyNumberFormat="0" applyFill="0" applyAlignment="0" applyProtection="0"/>
    <xf numFmtId="0" fontId="246" fillId="74"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72" fillId="54" borderId="42" applyNumberFormat="0" applyFont="0" applyAlignment="0" applyProtection="0">
      <alignment vertical="center"/>
    </xf>
    <xf numFmtId="0" fontId="276" fillId="0" borderId="44" applyNumberFormat="0" applyFill="0" applyAlignment="0" applyProtection="0">
      <alignment vertical="center"/>
    </xf>
    <xf numFmtId="0" fontId="156" fillId="51" borderId="41" applyNumberFormat="0" applyAlignment="0" applyProtection="0">
      <alignment vertical="center"/>
    </xf>
    <xf numFmtId="0" fontId="103" fillId="74" borderId="43" applyNumberFormat="0" applyAlignment="0" applyProtection="0">
      <alignment vertical="center"/>
    </xf>
    <xf numFmtId="0" fontId="31" fillId="51" borderId="41" applyNumberFormat="0" applyAlignment="0" applyProtection="0"/>
    <xf numFmtId="0" fontId="103" fillId="74" borderId="43" applyNumberFormat="0" applyAlignment="0" applyProtection="0">
      <alignment vertical="center"/>
    </xf>
    <xf numFmtId="0" fontId="91" fillId="0" borderId="40" applyNumberFormat="0" applyFill="0" applyAlignment="0" applyProtection="0"/>
    <xf numFmtId="0" fontId="246" fillId="74" borderId="43" applyNumberFormat="0" applyAlignment="0" applyProtection="0">
      <alignment vertical="center"/>
    </xf>
    <xf numFmtId="0" fontId="158" fillId="86" borderId="43" applyNumberForma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84" fillId="51" borderId="43" applyNumberFormat="0" applyAlignment="0" applyProtection="0">
      <alignment vertical="center"/>
    </xf>
    <xf numFmtId="0" fontId="111" fillId="71" borderId="41" applyNumberFormat="0" applyAlignment="0" applyProtection="0"/>
    <xf numFmtId="0" fontId="258" fillId="0" borderId="44" applyNumberFormat="0" applyFill="0" applyAlignment="0" applyProtection="0">
      <alignment vertical="center"/>
    </xf>
    <xf numFmtId="0" fontId="234" fillId="0" borderId="40" applyNumberFormat="0" applyFill="0" applyAlignment="0" applyProtection="0">
      <alignment vertical="center"/>
    </xf>
    <xf numFmtId="0" fontId="1" fillId="77" borderId="42" applyNumberFormat="0" applyAlignment="0" applyProtection="0"/>
    <xf numFmtId="0" fontId="208" fillId="38" borderId="41" applyNumberFormat="0" applyAlignment="0" applyProtection="0">
      <alignment vertical="center"/>
    </xf>
    <xf numFmtId="0" fontId="132" fillId="38" borderId="41" applyNumberFormat="0" applyAlignment="0" applyProtection="0">
      <alignment vertical="center"/>
    </xf>
    <xf numFmtId="0" fontId="112" fillId="86" borderId="43" applyNumberFormat="0" applyAlignment="0" applyProtection="0"/>
    <xf numFmtId="0" fontId="111" fillId="38" borderId="41" applyNumberFormat="0" applyAlignment="0" applyProtection="0"/>
    <xf numFmtId="0" fontId="246" fillId="74" borderId="43" applyNumberForma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342" fillId="75" borderId="43"/>
    <xf numFmtId="0" fontId="112" fillId="51" borderId="43" applyNumberFormat="0" applyAlignment="0" applyProtection="0"/>
    <xf numFmtId="0" fontId="82" fillId="51" borderId="41" applyNumberFormat="0" applyAlignment="0" applyProtection="0">
      <alignment vertical="center"/>
    </xf>
    <xf numFmtId="0" fontId="276" fillId="0" borderId="44" applyNumberFormat="0" applyFill="0" applyAlignment="0" applyProtection="0">
      <alignment vertical="center"/>
    </xf>
    <xf numFmtId="0" fontId="222" fillId="0" borderId="44" applyNumberFormat="0" applyFill="0" applyAlignment="0" applyProtection="0">
      <alignment vertical="center"/>
    </xf>
    <xf numFmtId="0" fontId="84" fillId="86" borderId="43" applyNumberFormat="0" applyAlignment="0" applyProtection="0">
      <alignment vertical="center"/>
    </xf>
    <xf numFmtId="0" fontId="50" fillId="0" borderId="40" applyNumberFormat="0" applyFill="0" applyAlignment="0" applyProtection="0">
      <alignment vertical="center"/>
    </xf>
    <xf numFmtId="0" fontId="279" fillId="51" borderId="41" applyNumberFormat="0" applyAlignment="0" applyProtection="0">
      <alignment vertical="center"/>
    </xf>
    <xf numFmtId="0" fontId="204" fillId="0" borderId="44" applyNumberFormat="0" applyFill="0" applyAlignment="0" applyProtection="0">
      <alignment vertical="center"/>
    </xf>
    <xf numFmtId="0" fontId="84" fillId="51" borderId="43" applyNumberFormat="0" applyAlignment="0" applyProtection="0">
      <alignment vertical="center"/>
    </xf>
    <xf numFmtId="0" fontId="1" fillId="76" borderId="42" applyNumberFormat="0" applyFont="0" applyAlignment="0" applyProtection="0"/>
    <xf numFmtId="0" fontId="99" fillId="74" borderId="41" applyNumberFormat="0" applyAlignment="0" applyProtection="0">
      <alignment vertical="center"/>
    </xf>
    <xf numFmtId="0" fontId="102" fillId="72" borderId="41" applyNumberFormat="0" applyAlignment="0" applyProtection="0"/>
    <xf numFmtId="0" fontId="112" fillId="51"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82" fillId="51" borderId="41" applyNumberFormat="0" applyAlignment="0" applyProtection="0">
      <alignment vertical="center"/>
    </xf>
    <xf numFmtId="0" fontId="158" fillId="51" borderId="43" applyNumberFormat="0" applyAlignment="0" applyProtection="0">
      <alignment vertical="center"/>
    </xf>
    <xf numFmtId="0" fontId="182" fillId="74" borderId="41"/>
    <xf numFmtId="0" fontId="50" fillId="0" borderId="40"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84" fillId="51" borderId="43"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32" fillId="38" borderId="41" applyNumberFormat="0" applyAlignment="0" applyProtection="0">
      <alignment vertical="center"/>
    </xf>
    <xf numFmtId="0" fontId="1" fillId="76" borderId="42" applyNumberFormat="0" applyFon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7" fillId="51" borderId="41" applyNumberFormat="0" applyAlignment="0" applyProtection="0">
      <alignment vertical="center"/>
    </xf>
    <xf numFmtId="0" fontId="103" fillId="74" borderId="43" applyNumberFormat="0" applyAlignment="0" applyProtection="0">
      <alignment vertical="center"/>
    </xf>
    <xf numFmtId="0" fontId="258" fillId="0" borderId="44" applyNumberFormat="0" applyFill="0" applyAlignment="0" applyProtection="0">
      <alignment vertical="center"/>
    </xf>
    <xf numFmtId="0" fontId="338" fillId="74" borderId="41" applyNumberFormat="0" applyAlignment="0" applyProtection="0">
      <alignment vertical="center"/>
    </xf>
    <xf numFmtId="0" fontId="1" fillId="76" borderId="42" applyNumberFormat="0" applyFont="0" applyAlignment="0" applyProtection="0">
      <alignment vertical="center"/>
    </xf>
    <xf numFmtId="0" fontId="113" fillId="87" borderId="41"/>
    <xf numFmtId="0" fontId="153" fillId="0" borderId="44" applyNumberFormat="0" applyFill="0" applyAlignment="0" applyProtection="0">
      <alignment vertical="center"/>
    </xf>
    <xf numFmtId="0" fontId="227" fillId="51" borderId="43" applyNumberFormat="0" applyAlignment="0" applyProtection="0">
      <alignment vertical="center"/>
    </xf>
    <xf numFmtId="0" fontId="193" fillId="71" borderId="41" applyNumberFormat="0" applyAlignment="0" applyProtection="0">
      <alignment vertical="center"/>
    </xf>
    <xf numFmtId="0" fontId="99" fillId="73"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182" fillId="74" borderId="41"/>
    <xf numFmtId="0" fontId="158" fillId="51" borderId="43" applyNumberFormat="0" applyAlignment="0" applyProtection="0">
      <alignment vertical="center"/>
    </xf>
    <xf numFmtId="0" fontId="102" fillId="72" borderId="41" applyNumberFormat="0" applyAlignment="0" applyProtection="0"/>
    <xf numFmtId="0" fontId="50" fillId="0" borderId="40" applyNumberFormat="0" applyFill="0" applyAlignment="0" applyProtection="0">
      <alignment vertical="center"/>
    </xf>
    <xf numFmtId="0" fontId="182" fillId="74" borderId="41"/>
    <xf numFmtId="0" fontId="37" fillId="51" borderId="43" applyNumberFormat="0" applyAlignment="0" applyProtection="0"/>
    <xf numFmtId="0" fontId="125" fillId="51" borderId="41" applyNumberFormat="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93" fillId="71" borderId="41"/>
    <xf numFmtId="0" fontId="158" fillId="86" borderId="43" applyNumberForma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xf numFmtId="0" fontId="148" fillId="54" borderId="42" applyNumberFormat="0" applyFont="0" applyAlignment="0" applyProtection="0">
      <alignment vertical="center"/>
    </xf>
    <xf numFmtId="0" fontId="321" fillId="71" borderId="41" applyNumberFormat="0" applyAlignment="0" applyProtection="0">
      <alignment vertical="center"/>
    </xf>
    <xf numFmtId="0" fontId="181" fillId="74" borderId="43"/>
    <xf numFmtId="0" fontId="258" fillId="0" borderId="44" applyNumberFormat="0" applyFill="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82" fillId="51" borderId="41" applyNumberFormat="0" applyAlignment="0" applyProtection="0">
      <alignment vertical="center"/>
    </xf>
    <xf numFmtId="0" fontId="103" fillId="75" borderId="43" applyNumberFormat="0" applyAlignment="0" applyProtection="0"/>
    <xf numFmtId="0" fontId="246" fillId="74" borderId="43" applyNumberFormat="0" applyAlignment="0" applyProtection="0">
      <alignment vertical="center"/>
    </xf>
    <xf numFmtId="0" fontId="111" fillId="71" borderId="41" applyNumberFormat="0" applyAlignment="0" applyProtection="0"/>
    <xf numFmtId="0" fontId="320" fillId="74" borderId="43" applyNumberFormat="0" applyAlignment="0" applyProtection="0">
      <alignment vertical="center"/>
    </xf>
    <xf numFmtId="0" fontId="91" fillId="0" borderId="40" applyNumberFormat="0" applyFill="0" applyAlignment="0" applyProtection="0">
      <alignment vertical="center"/>
    </xf>
    <xf numFmtId="0" fontId="279" fillId="51" borderId="41" applyNumberFormat="0" applyAlignment="0" applyProtection="0">
      <alignment vertical="center"/>
    </xf>
    <xf numFmtId="0" fontId="1" fillId="76" borderId="42" applyNumberFormat="0" applyFont="0" applyAlignment="0" applyProtection="0">
      <alignment vertical="center"/>
    </xf>
    <xf numFmtId="0" fontId="156" fillId="51" borderId="41" applyNumberFormat="0" applyAlignment="0" applyProtection="0">
      <alignment vertical="center"/>
    </xf>
    <xf numFmtId="0" fontId="181" fillId="74" borderId="43"/>
    <xf numFmtId="0" fontId="70" fillId="54" borderId="42" applyNumberFormat="0" applyFont="0" applyAlignment="0" applyProtection="0">
      <alignment vertical="center"/>
    </xf>
    <xf numFmtId="0" fontId="207" fillId="51" borderId="41" applyNumberFormat="0" applyAlignment="0" applyProtection="0">
      <alignment vertical="center"/>
    </xf>
    <xf numFmtId="0" fontId="156" fillId="87" borderId="41" applyNumberFormat="0" applyAlignment="0" applyProtection="0"/>
    <xf numFmtId="0" fontId="83" fillId="38" borderId="41" applyNumberFormat="0" applyAlignment="0" applyProtection="0">
      <alignment vertical="center"/>
    </xf>
    <xf numFmtId="0" fontId="79" fillId="0" borderId="44" applyNumberFormat="0" applyFill="0" applyAlignment="0" applyProtection="0">
      <alignment vertical="center"/>
    </xf>
    <xf numFmtId="0" fontId="84" fillId="87" borderId="43"/>
    <xf numFmtId="0" fontId="111" fillId="71" borderId="41" applyNumberFormat="0" applyAlignment="0" applyProtection="0"/>
    <xf numFmtId="0" fontId="181" fillId="74" borderId="43" applyNumberFormat="0" applyAlignment="0" applyProtection="0">
      <alignment vertical="center"/>
    </xf>
    <xf numFmtId="0" fontId="1" fillId="76" borderId="42" applyNumberFormat="0" applyFont="0" applyAlignment="0" applyProtection="0"/>
    <xf numFmtId="0" fontId="281"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13" fillId="86" borderId="41" applyNumberFormat="0" applyAlignment="0" applyProtection="0"/>
    <xf numFmtId="0" fontId="204"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83" fillId="38" borderId="41" applyNumberFormat="0" applyAlignment="0" applyProtection="0">
      <alignment vertical="center"/>
    </xf>
    <xf numFmtId="0" fontId="207" fillId="51" borderId="41" applyNumberFormat="0" applyAlignment="0" applyProtection="0">
      <alignment vertical="center"/>
    </xf>
    <xf numFmtId="0" fontId="99" fillId="75" borderId="41" applyNumberFormat="0" applyAlignment="0" applyProtection="0"/>
    <xf numFmtId="0" fontId="181" fillId="74" borderId="43"/>
    <xf numFmtId="0" fontId="82" fillId="51" borderId="41" applyNumberFormat="0" applyAlignment="0" applyProtection="0">
      <alignment vertical="center"/>
    </xf>
    <xf numFmtId="0" fontId="91" fillId="0" borderId="40" applyNumberFormat="0" applyFill="0" applyAlignment="0" applyProtection="0"/>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157" fillId="71" borderId="41" applyNumberFormat="0" applyAlignment="0" applyProtection="0">
      <alignment vertical="center"/>
    </xf>
    <xf numFmtId="0" fontId="281" fillId="51" borderId="43" applyNumberFormat="0" applyAlignment="0" applyProtection="0">
      <alignment vertical="center"/>
    </xf>
    <xf numFmtId="0" fontId="31" fillId="51" borderId="41" applyNumberFormat="0" applyAlignment="0" applyProtection="0"/>
    <xf numFmtId="0" fontId="182" fillId="74" borderId="41" applyNumberFormat="0" applyAlignment="0" applyProtection="0">
      <alignment vertical="center"/>
    </xf>
    <xf numFmtId="0" fontId="102" fillId="72" borderId="41" applyNumberFormat="0" applyAlignment="0" applyProtection="0"/>
    <xf numFmtId="0" fontId="50" fillId="0" borderId="40" applyNumberFormat="0" applyFill="0" applyAlignment="0" applyProtection="0">
      <alignment vertical="center"/>
    </xf>
    <xf numFmtId="0" fontId="132" fillId="38" borderId="41" applyNumberFormat="0" applyAlignment="0" applyProtection="0">
      <alignment vertical="center"/>
    </xf>
    <xf numFmtId="0" fontId="181" fillId="73" borderId="43"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82" fillId="86" borderId="41" applyNumberFormat="0" applyAlignment="0" applyProtection="0">
      <alignment vertical="center"/>
    </xf>
    <xf numFmtId="0" fontId="158" fillId="87" borderId="43" applyNumberFormat="0" applyAlignment="0" applyProtection="0"/>
    <xf numFmtId="0" fontId="84" fillId="51" borderId="43" applyNumberFormat="0" applyAlignment="0" applyProtection="0">
      <alignment vertical="center"/>
    </xf>
    <xf numFmtId="0" fontId="171" fillId="0" borderId="44" applyNumberFormat="0" applyFill="0" applyAlignment="0" applyProtection="0">
      <alignment vertical="center"/>
    </xf>
    <xf numFmtId="0" fontId="208" fillId="38" borderId="41" applyNumberFormat="0" applyAlignment="0" applyProtection="0">
      <alignment vertical="center"/>
    </xf>
    <xf numFmtId="0" fontId="112" fillId="51" borderId="43" applyNumberFormat="0" applyAlignment="0" applyProtection="0"/>
    <xf numFmtId="0" fontId="279" fillId="86" borderId="41" applyNumberFormat="0" applyAlignment="0" applyProtection="0">
      <alignment vertical="center"/>
    </xf>
    <xf numFmtId="0" fontId="83" fillId="38" borderId="41" applyNumberFormat="0" applyAlignment="0" applyProtection="0">
      <alignment vertical="center"/>
    </xf>
    <xf numFmtId="0" fontId="1" fillId="76" borderId="42" applyNumberFormat="0" applyFont="0" applyAlignment="0" applyProtection="0">
      <alignment vertical="center"/>
    </xf>
    <xf numFmtId="0" fontId="163" fillId="54" borderId="42" applyNumberFormat="0" applyFont="0" applyAlignment="0" applyProtection="0">
      <alignment vertical="center"/>
    </xf>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103" fillId="74" borderId="43" applyNumberFormat="0" applyAlignment="0" applyProtection="0">
      <alignment vertical="center"/>
    </xf>
    <xf numFmtId="0" fontId="79" fillId="0" borderId="44" applyNumberFormat="0" applyFill="0" applyAlignment="0" applyProtection="0">
      <alignment vertical="center"/>
    </xf>
    <xf numFmtId="0" fontId="112" fillId="86" borderId="43" applyNumberFormat="0" applyAlignment="0" applyProtection="0"/>
    <xf numFmtId="0" fontId="99" fillId="75" borderId="41" applyNumberFormat="0" applyAlignment="0" applyProtection="0"/>
    <xf numFmtId="0" fontId="50" fillId="0" borderId="40" applyNumberFormat="0" applyFill="0" applyAlignment="0" applyProtection="0">
      <alignment vertical="center"/>
    </xf>
    <xf numFmtId="0" fontId="113" fillId="87" borderId="41" applyNumberFormat="0" applyAlignment="0" applyProtection="0"/>
    <xf numFmtId="0" fontId="112" fillId="86" borderId="43"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79" fillId="86" borderId="41"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280" fillId="71" borderId="41" applyNumberFormat="0" applyAlignment="0" applyProtection="0">
      <alignment vertical="center"/>
    </xf>
    <xf numFmtId="0" fontId="38" fillId="38" borderId="41" applyNumberFormat="0" applyAlignment="0" applyProtection="0"/>
    <xf numFmtId="0" fontId="99" fillId="74" borderId="41" applyNumberFormat="0" applyAlignment="0" applyProtection="0">
      <alignment vertical="center"/>
    </xf>
    <xf numFmtId="0" fontId="207" fillId="51" borderId="41" applyNumberFormat="0" applyAlignment="0" applyProtection="0">
      <alignment vertical="center"/>
    </xf>
    <xf numFmtId="0" fontId="279" fillId="86" borderId="41" applyNumberFormat="0" applyAlignment="0" applyProtection="0">
      <alignment vertical="center"/>
    </xf>
    <xf numFmtId="0" fontId="112" fillId="86" borderId="43" applyNumberFormat="0" applyAlignment="0" applyProtection="0"/>
    <xf numFmtId="0" fontId="82" fillId="86" borderId="41" applyNumberFormat="0" applyAlignment="0" applyProtection="0">
      <alignment vertical="center"/>
    </xf>
    <xf numFmtId="0" fontId="157" fillId="71" borderId="41" applyNumberFormat="0" applyAlignment="0" applyProtection="0">
      <alignment vertical="center"/>
    </xf>
    <xf numFmtId="0" fontId="1" fillId="76" borderId="42" applyNumberFormat="0" applyFont="0" applyAlignment="0" applyProtection="0"/>
    <xf numFmtId="0" fontId="111" fillId="71" borderId="41" applyNumberFormat="0" applyAlignment="0" applyProtection="0"/>
    <xf numFmtId="0" fontId="37" fillId="51"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81" fillId="74" borderId="43"/>
    <xf numFmtId="0" fontId="222" fillId="0" borderId="44" applyNumberFormat="0" applyFill="0" applyAlignment="0" applyProtection="0">
      <alignment vertical="center"/>
    </xf>
    <xf numFmtId="0" fontId="50" fillId="0" borderId="40" applyNumberFormat="0" applyFill="0" applyAlignment="0" applyProtection="0">
      <alignment vertical="center"/>
    </xf>
    <xf numFmtId="0" fontId="153" fillId="0" borderId="44" applyNumberFormat="0" applyFill="0" applyAlignment="0" applyProtection="0">
      <alignment vertical="center"/>
    </xf>
    <xf numFmtId="0" fontId="103" fillId="75" borderId="43" applyNumberFormat="0" applyAlignment="0" applyProtection="0"/>
    <xf numFmtId="0" fontId="1" fillId="76" borderId="42" applyNumberFormat="0" applyFont="0" applyAlignment="0" applyProtection="0">
      <alignment vertical="center"/>
    </xf>
    <xf numFmtId="0" fontId="320" fillId="74" borderId="43" applyNumberFormat="0" applyAlignment="0" applyProtection="0">
      <alignment vertical="center"/>
    </xf>
    <xf numFmtId="0" fontId="208" fillId="38" borderId="41" applyNumberFormat="0" applyAlignment="0" applyProtection="0">
      <alignment vertical="center"/>
    </xf>
    <xf numFmtId="0" fontId="234" fillId="0" borderId="40" applyNumberFormat="0" applyFill="0" applyAlignment="0" applyProtection="0">
      <alignment vertical="center"/>
    </xf>
    <xf numFmtId="0" fontId="83" fillId="71" borderId="41"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181" fillId="74" borderId="43"/>
    <xf numFmtId="0" fontId="182" fillId="74" borderId="41"/>
    <xf numFmtId="0" fontId="38" fillId="38" borderId="41"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281" fillId="86" borderId="43" applyNumberFormat="0" applyAlignment="0" applyProtection="0">
      <alignment vertical="center"/>
    </xf>
    <xf numFmtId="0" fontId="112" fillId="86" borderId="43" applyNumberFormat="0" applyAlignment="0" applyProtection="0"/>
    <xf numFmtId="0" fontId="193" fillId="38"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09" fillId="51" borderId="43" applyNumberFormat="0" applyAlignment="0" applyProtection="0">
      <alignment vertical="center"/>
    </xf>
    <xf numFmtId="0" fontId="1" fillId="77" borderId="42" applyNumberFormat="0" applyAlignment="0" applyProtection="0"/>
    <xf numFmtId="0" fontId="50" fillId="0" borderId="40" applyNumberFormat="0" applyFill="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82" fillId="51" borderId="41" applyNumberFormat="0" applyAlignment="0" applyProtection="0">
      <alignment vertical="center"/>
    </xf>
    <xf numFmtId="0" fontId="209" fillId="51" borderId="43" applyNumberFormat="0" applyAlignment="0" applyProtection="0">
      <alignment vertical="center"/>
    </xf>
    <xf numFmtId="0" fontId="111" fillId="72" borderId="41"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341" fillId="71" borderId="41" applyNumberFormat="0" applyAlignment="0" applyProtection="0">
      <alignment vertical="center"/>
    </xf>
    <xf numFmtId="0" fontId="276" fillId="0" borderId="44" applyNumberFormat="0" applyFill="0" applyAlignment="0" applyProtection="0">
      <alignment vertical="center"/>
    </xf>
    <xf numFmtId="0" fontId="193" fillId="71" borderId="41" applyNumberFormat="0" applyAlignment="0" applyProtection="0">
      <alignment vertical="center"/>
    </xf>
    <xf numFmtId="0" fontId="1" fillId="76" borderId="42" applyNumberFormat="0" applyFont="0" applyAlignment="0" applyProtection="0">
      <alignment vertical="center"/>
    </xf>
    <xf numFmtId="0" fontId="103" fillId="75" borderId="43" applyNumberFormat="0" applyAlignment="0" applyProtection="0"/>
    <xf numFmtId="0" fontId="113" fillId="87" borderId="41" applyNumberFormat="0" applyAlignment="0" applyProtection="0"/>
    <xf numFmtId="0" fontId="103" fillId="74" borderId="43" applyNumberFormat="0" applyAlignment="0" applyProtection="0">
      <alignment vertical="center"/>
    </xf>
    <xf numFmtId="0" fontId="103" fillId="75" borderId="43" applyNumberFormat="0" applyAlignment="0" applyProtection="0"/>
    <xf numFmtId="0" fontId="111" fillId="71" borderId="41" applyNumberFormat="0" applyAlignment="0" applyProtection="0"/>
    <xf numFmtId="0" fontId="84" fillId="51" borderId="43" applyNumberFormat="0" applyAlignment="0" applyProtection="0">
      <alignment vertical="center"/>
    </xf>
    <xf numFmtId="0" fontId="84" fillId="86" borderId="43" applyNumberFormat="0" applyAlignment="0" applyProtection="0">
      <alignment vertical="center"/>
    </xf>
    <xf numFmtId="0" fontId="82" fillId="5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99" fillId="74" borderId="41" applyNumberFormat="0" applyAlignment="0" applyProtection="0">
      <alignment vertical="center"/>
    </xf>
    <xf numFmtId="0" fontId="181" fillId="74" borderId="43"/>
    <xf numFmtId="0" fontId="276" fillId="0" borderId="44" applyNumberFormat="0" applyFill="0" applyAlignment="0" applyProtection="0">
      <alignment vertical="center"/>
    </xf>
    <xf numFmtId="0" fontId="113" fillId="87" borderId="41" applyNumberFormat="0" applyAlignment="0" applyProtection="0"/>
    <xf numFmtId="0" fontId="153" fillId="0" borderId="44" applyNumberFormat="0" applyFill="0" applyAlignment="0" applyProtection="0"/>
    <xf numFmtId="0" fontId="153" fillId="0" borderId="44" applyNumberFormat="0" applyFill="0" applyAlignment="0" applyProtection="0">
      <alignment vertical="center"/>
    </xf>
    <xf numFmtId="0" fontId="156" fillId="87" borderId="41" applyNumberFormat="0" applyAlignment="0" applyProtection="0"/>
    <xf numFmtId="0" fontId="204" fillId="0" borderId="44" applyNumberFormat="0" applyFill="0" applyAlignment="0" applyProtection="0">
      <alignment vertical="center"/>
    </xf>
    <xf numFmtId="0" fontId="99" fillId="75" borderId="41"/>
    <xf numFmtId="0" fontId="38" fillId="38" borderId="41" applyNumberFormat="0" applyAlignment="0" applyProtection="0"/>
    <xf numFmtId="0" fontId="113" fillId="86" borderId="41" applyNumberFormat="0" applyAlignment="0" applyProtection="0"/>
    <xf numFmtId="0" fontId="158" fillId="86" borderId="43" applyNumberFormat="0" applyAlignment="0" applyProtection="0">
      <alignment vertical="center"/>
    </xf>
    <xf numFmtId="0" fontId="50" fillId="0" borderId="40" applyNumberFormat="0" applyFill="0" applyAlignment="0" applyProtection="0">
      <alignment vertical="center"/>
    </xf>
    <xf numFmtId="0" fontId="242" fillId="75" borderId="41"/>
    <xf numFmtId="0" fontId="111" fillId="72" borderId="41" applyNumberFormat="0" applyAlignment="0" applyProtection="0"/>
    <xf numFmtId="0" fontId="50" fillId="0" borderId="40" applyNumberFormat="0" applyFill="0" applyAlignment="0" applyProtection="0">
      <alignment vertical="center"/>
    </xf>
    <xf numFmtId="0" fontId="280" fillId="71" borderId="41"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84" fillId="51" borderId="43" applyNumberFormat="0" applyAlignment="0" applyProtection="0">
      <alignment vertical="center"/>
    </xf>
    <xf numFmtId="0" fontId="1" fillId="76" borderId="42" applyNumberFormat="0" applyFont="0" applyAlignment="0" applyProtection="0">
      <alignment vertical="center"/>
    </xf>
    <xf numFmtId="0" fontId="156" fillId="86" borderId="41" applyNumberFormat="0" applyAlignment="0" applyProtection="0">
      <alignment vertical="center"/>
    </xf>
    <xf numFmtId="0" fontId="258" fillId="0" borderId="44" applyNumberFormat="0" applyFill="0" applyAlignment="0" applyProtection="0">
      <alignment vertical="center"/>
    </xf>
    <xf numFmtId="0" fontId="280" fillId="71" borderId="41" applyNumberFormat="0" applyAlignment="0" applyProtection="0">
      <alignment vertical="center"/>
    </xf>
    <xf numFmtId="0" fontId="158" fillId="86"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138" fillId="51" borderId="43" applyNumberFormat="0" applyAlignment="0" applyProtection="0">
      <alignment vertical="center"/>
    </xf>
    <xf numFmtId="0" fontId="204" fillId="0" borderId="44" applyNumberFormat="0" applyFill="0" applyAlignment="0" applyProtection="0">
      <alignment vertical="center"/>
    </xf>
    <xf numFmtId="0" fontId="113" fillId="86" borderId="41" applyNumberFormat="0" applyAlignment="0" applyProtection="0"/>
    <xf numFmtId="0" fontId="157" fillId="71" borderId="41" applyNumberFormat="0" applyAlignment="0" applyProtection="0">
      <alignment vertical="center"/>
    </xf>
    <xf numFmtId="0" fontId="19" fillId="54" borderId="42" applyNumberFormat="0" applyFont="0" applyAlignment="0" applyProtection="0"/>
    <xf numFmtId="0" fontId="204" fillId="0" borderId="44" applyNumberFormat="0" applyFill="0" applyAlignment="0" applyProtection="0">
      <alignment vertical="center"/>
    </xf>
    <xf numFmtId="0" fontId="113" fillId="86" borderId="41" applyNumberFormat="0" applyAlignment="0" applyProtection="0"/>
    <xf numFmtId="0" fontId="91" fillId="0" borderId="40" applyNumberFormat="0" applyFill="0" applyAlignment="0" applyProtection="0">
      <alignment vertical="center"/>
    </xf>
    <xf numFmtId="0" fontId="84" fillId="87" borderId="43" applyNumberFormat="0" applyAlignment="0" applyProtection="0"/>
    <xf numFmtId="0" fontId="158" fillId="51" borderId="43" applyNumberFormat="0" applyAlignment="0" applyProtection="0">
      <alignment vertical="center"/>
    </xf>
    <xf numFmtId="0" fontId="209" fillId="51" borderId="43" applyNumberFormat="0" applyAlignment="0" applyProtection="0">
      <alignment vertical="center"/>
    </xf>
    <xf numFmtId="0" fontId="38" fillId="38" borderId="41"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227" fillId="51" borderId="43" applyNumberFormat="0" applyAlignment="0" applyProtection="0">
      <alignment vertical="center"/>
    </xf>
    <xf numFmtId="0" fontId="103" fillId="73" borderId="43" applyNumberFormat="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58" fillId="87" borderId="43"/>
    <xf numFmtId="0" fontId="111" fillId="71" borderId="41" applyNumberFormat="0" applyAlignment="0" applyProtection="0"/>
    <xf numFmtId="0" fontId="112" fillId="51" borderId="43" applyNumberFormat="0" applyAlignment="0" applyProtection="0"/>
    <xf numFmtId="0" fontId="156" fillId="87" borderId="41" applyNumberFormat="0" applyAlignment="0" applyProtection="0"/>
    <xf numFmtId="0" fontId="204" fillId="0" borderId="44" applyNumberFormat="0" applyFill="0" applyAlignment="0" applyProtection="0">
      <alignment vertical="center"/>
    </xf>
    <xf numFmtId="0" fontId="118" fillId="0" borderId="44" applyNumberFormat="0" applyFill="0" applyAlignment="0" applyProtection="0"/>
    <xf numFmtId="0" fontId="132" fillId="38" borderId="41" applyNumberFormat="0" applyAlignment="0" applyProtection="0">
      <alignment vertical="center"/>
    </xf>
    <xf numFmtId="0" fontId="1" fillId="76" borderId="42" applyNumberFormat="0" applyFont="0" applyAlignment="0" applyProtection="0">
      <alignment vertical="center"/>
    </xf>
    <xf numFmtId="0" fontId="82" fillId="51" borderId="41" applyNumberFormat="0" applyAlignment="0" applyProtection="0">
      <alignment vertical="center"/>
    </xf>
    <xf numFmtId="0" fontId="111" fillId="71" borderId="41" applyNumberFormat="0" applyAlignment="0" applyProtection="0"/>
    <xf numFmtId="0" fontId="82" fillId="86" borderId="41" applyNumberFormat="0" applyAlignment="0" applyProtection="0">
      <alignment vertical="center"/>
    </xf>
    <xf numFmtId="0" fontId="112" fillId="86" borderId="43" applyNumberFormat="0" applyAlignment="0" applyProtection="0"/>
    <xf numFmtId="0" fontId="84" fillId="86" borderId="43" applyNumberFormat="0" applyAlignment="0" applyProtection="0">
      <alignment vertical="center"/>
    </xf>
    <xf numFmtId="0" fontId="37" fillId="51" borderId="43" applyNumberFormat="0" applyAlignment="0" applyProtection="0"/>
    <xf numFmtId="0" fontId="83" fillId="38" borderId="41" applyNumberFormat="0" applyAlignment="0" applyProtection="0">
      <alignment vertical="center"/>
    </xf>
    <xf numFmtId="0" fontId="153" fillId="0" borderId="44" applyNumberFormat="0" applyFill="0" applyAlignment="0" applyProtection="0">
      <alignment vertical="center"/>
    </xf>
    <xf numFmtId="0" fontId="103" fillId="73" borderId="43" applyNumberFormat="0" applyAlignment="0" applyProtection="0">
      <alignment vertical="center"/>
    </xf>
    <xf numFmtId="0" fontId="146" fillId="54" borderId="42" applyNumberFormat="0" applyFont="0" applyAlignment="0" applyProtection="0">
      <alignment vertical="center"/>
    </xf>
    <xf numFmtId="0" fontId="204" fillId="0" borderId="44" applyNumberFormat="0" applyFill="0" applyAlignment="0" applyProtection="0">
      <alignment vertical="center"/>
    </xf>
    <xf numFmtId="0" fontId="118" fillId="0" borderId="44"/>
    <xf numFmtId="0" fontId="50" fillId="0" borderId="40" applyNumberFormat="0" applyFill="0" applyAlignment="0" applyProtection="0">
      <alignment vertical="center"/>
    </xf>
    <xf numFmtId="0" fontId="1" fillId="76" borderId="42" applyNumberFormat="0" applyFon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13" fillId="86" borderId="41" applyNumberFormat="0" applyAlignment="0" applyProtection="0"/>
    <xf numFmtId="0" fontId="153" fillId="0" borderId="44" applyNumberFormat="0" applyFill="0" applyAlignment="0" applyProtection="0"/>
    <xf numFmtId="0" fontId="227" fillId="51" borderId="43"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111" fillId="71" borderId="41"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338" fillId="74" borderId="41" applyNumberFormat="0" applyAlignment="0" applyProtection="0">
      <alignment vertical="center"/>
    </xf>
    <xf numFmtId="0" fontId="158" fillId="51" borderId="43" applyNumberFormat="0" applyAlignment="0" applyProtection="0">
      <alignment vertical="center"/>
    </xf>
    <xf numFmtId="0" fontId="281" fillId="86" borderId="43" applyNumberFormat="0" applyAlignment="0" applyProtection="0">
      <alignment vertical="center"/>
    </xf>
    <xf numFmtId="0" fontId="316" fillId="74" borderId="41" applyNumberFormat="0" applyAlignment="0" applyProtection="0">
      <alignment vertical="center"/>
    </xf>
    <xf numFmtId="0" fontId="156" fillId="86" borderId="41" applyNumberFormat="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226" fillId="38" borderId="41" applyNumberFormat="0" applyAlignment="0" applyProtection="0">
      <alignment vertical="center"/>
    </xf>
    <xf numFmtId="0" fontId="182" fillId="74" borderId="41"/>
    <xf numFmtId="0" fontId="181" fillId="73" borderId="43" applyNumberFormat="0" applyAlignment="0" applyProtection="0">
      <alignment vertical="center"/>
    </xf>
    <xf numFmtId="0" fontId="112" fillId="86" borderId="43" applyNumberFormat="0" applyAlignment="0" applyProtection="0"/>
    <xf numFmtId="0" fontId="153" fillId="0" borderId="44" applyNumberFormat="0" applyFill="0" applyAlignment="0" applyProtection="0">
      <alignment vertical="center"/>
    </xf>
    <xf numFmtId="0" fontId="113" fillId="86" borderId="41" applyNumberFormat="0" applyAlignment="0" applyProtection="0"/>
    <xf numFmtId="0" fontId="132" fillId="38" borderId="41" applyNumberFormat="0" applyAlignment="0" applyProtection="0">
      <alignment vertical="center"/>
    </xf>
    <xf numFmtId="0" fontId="279" fillId="51" borderId="41" applyNumberFormat="0" applyAlignment="0" applyProtection="0">
      <alignment vertical="center"/>
    </xf>
    <xf numFmtId="0" fontId="111" fillId="71" borderId="41" applyNumberFormat="0" applyAlignment="0" applyProtection="0"/>
    <xf numFmtId="0" fontId="31" fillId="51" borderId="41" applyNumberFormat="0" applyAlignment="0" applyProtection="0"/>
    <xf numFmtId="0" fontId="82" fillId="86" borderId="41" applyNumberFormat="0" applyAlignment="0" applyProtection="0">
      <alignment vertical="center"/>
    </xf>
    <xf numFmtId="0" fontId="158" fillId="51" borderId="43"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320" fillId="74" borderId="43" applyNumberFormat="0" applyAlignment="0" applyProtection="0">
      <alignment vertical="center"/>
    </xf>
    <xf numFmtId="0" fontId="83" fillId="72" borderId="41" applyNumberFormat="0" applyAlignment="0" applyProtection="0"/>
    <xf numFmtId="0" fontId="281" fillId="87" borderId="43" applyNumberFormat="0" applyAlignment="0" applyProtection="0"/>
    <xf numFmtId="0" fontId="102" fillId="71" borderId="41" applyNumberFormat="0" applyAlignment="0" applyProtection="0">
      <alignment vertical="center"/>
    </xf>
    <xf numFmtId="0" fontId="158" fillId="51" borderId="43" applyNumberFormat="0" applyAlignment="0" applyProtection="0">
      <alignment vertical="center"/>
    </xf>
    <xf numFmtId="0" fontId="103" fillId="73" borderId="43" applyNumberFormat="0" applyAlignment="0" applyProtection="0">
      <alignment vertical="center"/>
    </xf>
    <xf numFmtId="0" fontId="280" fillId="38" borderId="41" applyNumberFormat="0" applyAlignment="0" applyProtection="0">
      <alignment vertical="center"/>
    </xf>
    <xf numFmtId="0" fontId="246" fillId="74" borderId="43" applyNumberFormat="0" applyAlignment="0" applyProtection="0">
      <alignment vertical="center"/>
    </xf>
    <xf numFmtId="0" fontId="111" fillId="71" borderId="41" applyNumberFormat="0" applyAlignment="0" applyProtection="0"/>
    <xf numFmtId="0" fontId="158" fillId="87" borderId="43"/>
    <xf numFmtId="0" fontId="181" fillId="74" borderId="43"/>
    <xf numFmtId="0" fontId="99" fillId="74"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1" fillId="72" borderId="41"/>
    <xf numFmtId="0" fontId="276" fillId="0" borderId="44" applyNumberFormat="0" applyFill="0" applyAlignment="0" applyProtection="0">
      <alignment vertical="center"/>
    </xf>
    <xf numFmtId="0" fontId="181" fillId="74" borderId="43"/>
    <xf numFmtId="0" fontId="112" fillId="86" borderId="43" applyNumberFormat="0" applyAlignment="0" applyProtection="0"/>
    <xf numFmtId="0" fontId="113" fillId="86" borderId="41"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84" fillId="86" borderId="43" applyNumberFormat="0" applyAlignment="0" applyProtection="0">
      <alignment vertical="center"/>
    </xf>
    <xf numFmtId="0" fontId="182" fillId="73" borderId="41" applyNumberFormat="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207" fillId="51" borderId="41" applyNumberFormat="0" applyAlignment="0" applyProtection="0">
      <alignment vertical="center"/>
    </xf>
    <xf numFmtId="0" fontId="193" fillId="38" borderId="41"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174" fillId="51" borderId="41" applyNumberFormat="0" applyAlignment="0" applyProtection="0">
      <alignment vertical="center"/>
    </xf>
    <xf numFmtId="0" fontId="263" fillId="51" borderId="43"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31" fillId="51" borderId="41" applyNumberFormat="0" applyAlignment="0" applyProtection="0"/>
    <xf numFmtId="0" fontId="176" fillId="51" borderId="43" applyNumberFormat="0" applyAlignment="0" applyProtection="0">
      <alignment vertical="center"/>
    </xf>
    <xf numFmtId="0" fontId="103" fillId="73" borderId="43" applyNumberFormat="0" applyAlignment="0" applyProtection="0">
      <alignment vertical="center"/>
    </xf>
    <xf numFmtId="0" fontId="72" fillId="54" borderId="42" applyNumberFormat="0" applyFont="0" applyAlignment="0" applyProtection="0">
      <alignment vertical="center"/>
    </xf>
    <xf numFmtId="0" fontId="103" fillId="74" borderId="43" applyNumberFormat="0" applyAlignment="0" applyProtection="0">
      <alignment vertical="center"/>
    </xf>
    <xf numFmtId="0" fontId="102" fillId="71" borderId="41" applyNumberFormat="0" applyAlignment="0" applyProtection="0">
      <alignment vertical="center"/>
    </xf>
    <xf numFmtId="0" fontId="1" fillId="76" borderId="42" applyNumberFormat="0" applyFont="0" applyAlignment="0" applyProtection="0">
      <alignment vertical="center"/>
    </xf>
    <xf numFmtId="0" fontId="82" fillId="51" borderId="41" applyNumberFormat="0" applyAlignment="0" applyProtection="0">
      <alignment vertical="center"/>
    </xf>
    <xf numFmtId="0" fontId="258" fillId="0" borderId="44" applyNumberFormat="0" applyFill="0" applyAlignment="0" applyProtection="0">
      <alignment vertical="center"/>
    </xf>
    <xf numFmtId="0" fontId="1" fillId="76" borderId="42"/>
    <xf numFmtId="0" fontId="125" fillId="51" borderId="41" applyNumberFormat="0" applyAlignment="0" applyProtection="0">
      <alignment vertical="center"/>
    </xf>
    <xf numFmtId="0" fontId="246" fillId="74" borderId="43" applyNumberFormat="0" applyAlignment="0" applyProtection="0">
      <alignment vertical="center"/>
    </xf>
    <xf numFmtId="0" fontId="182" fillId="73" borderId="41" applyNumberFormat="0" applyAlignment="0" applyProtection="0">
      <alignment vertical="center"/>
    </xf>
    <xf numFmtId="0" fontId="342" fillId="74" borderId="43" applyNumberFormat="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84" fillId="87" borderId="43"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281" fillId="51" borderId="43" applyNumberFormat="0" applyAlignment="0" applyProtection="0">
      <alignment vertical="center"/>
    </xf>
    <xf numFmtId="0" fontId="280" fillId="38" borderId="41" applyNumberFormat="0" applyAlignment="0" applyProtection="0">
      <alignment vertical="center"/>
    </xf>
    <xf numFmtId="0" fontId="102" fillId="72" borderId="41" applyNumberFormat="0" applyAlignment="0" applyProtection="0"/>
    <xf numFmtId="0" fontId="82" fillId="51" borderId="41" applyNumberFormat="0" applyAlignment="0" applyProtection="0">
      <alignment vertical="center"/>
    </xf>
    <xf numFmtId="0" fontId="1" fillId="76" borderId="42" applyNumberFormat="0" applyFont="0" applyAlignment="0" applyProtection="0"/>
    <xf numFmtId="0" fontId="82" fillId="87" borderId="41"/>
    <xf numFmtId="0" fontId="1" fillId="76" borderId="42" applyNumberFormat="0" applyFon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02" fillId="71" borderId="41" applyNumberFormat="0" applyAlignment="0" applyProtection="0">
      <alignment vertical="center"/>
    </xf>
    <xf numFmtId="0" fontId="148" fillId="54" borderId="42" applyNumberFormat="0" applyFont="0" applyAlignment="0" applyProtection="0">
      <alignment vertical="center"/>
    </xf>
    <xf numFmtId="0" fontId="30" fillId="0" borderId="44" applyNumberFormat="0" applyFill="0" applyAlignment="0" applyProtection="0"/>
    <xf numFmtId="0" fontId="99" fillId="75" borderId="41" applyNumberFormat="0" applyAlignment="0" applyProtection="0"/>
    <xf numFmtId="0" fontId="1" fillId="77" borderId="42"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99" fillId="74" borderId="41" applyNumberFormat="0" applyAlignment="0" applyProtection="0">
      <alignment vertical="center"/>
    </xf>
    <xf numFmtId="0" fontId="1" fillId="76" borderId="42" applyNumberFormat="0" applyFont="0" applyAlignment="0" applyProtection="0"/>
    <xf numFmtId="0" fontId="181" fillId="73" borderId="43" applyNumberFormat="0" applyAlignment="0" applyProtection="0">
      <alignment vertical="center"/>
    </xf>
    <xf numFmtId="0" fontId="1" fillId="76" borderId="42" applyNumberFormat="0" applyFont="0" applyAlignment="0" applyProtection="0">
      <alignment vertical="center"/>
    </xf>
    <xf numFmtId="0" fontId="83" fillId="72" borderId="41"/>
    <xf numFmtId="0" fontId="280" fillId="38" borderId="41" applyNumberFormat="0" applyAlignment="0" applyProtection="0">
      <alignment vertical="center"/>
    </xf>
    <xf numFmtId="0" fontId="276" fillId="0" borderId="44" applyNumberFormat="0" applyFill="0" applyAlignment="0" applyProtection="0"/>
    <xf numFmtId="0" fontId="158"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316" fillId="74" borderId="41"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03" fillId="75" borderId="43" applyNumberFormat="0" applyAlignment="0" applyProtection="0"/>
    <xf numFmtId="0" fontId="209" fillId="51" borderId="43" applyNumberFormat="0" applyAlignment="0" applyProtection="0">
      <alignment vertical="center"/>
    </xf>
    <xf numFmtId="0" fontId="258" fillId="0" borderId="44" applyNumberFormat="0" applyFill="0" applyAlignment="0" applyProtection="0">
      <alignment vertical="center"/>
    </xf>
    <xf numFmtId="0" fontId="131" fillId="0" borderId="44" applyNumberFormat="0" applyFill="0" applyAlignment="0" applyProtection="0">
      <alignment vertical="center"/>
    </xf>
    <xf numFmtId="0" fontId="196" fillId="54" borderId="42" applyNumberFormat="0" applyFont="0" applyAlignment="0" applyProtection="0">
      <alignment vertical="center"/>
    </xf>
    <xf numFmtId="0" fontId="112" fillId="51" borderId="43" applyNumberFormat="0" applyAlignment="0" applyProtection="0"/>
    <xf numFmtId="0" fontId="222" fillId="0" borderId="44" applyNumberFormat="0" applyFill="0" applyAlignment="0" applyProtection="0">
      <alignment vertical="center"/>
    </xf>
    <xf numFmtId="0" fontId="72" fillId="54" borderId="42" applyNumberFormat="0" applyFon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102" fillId="72" borderId="41" applyNumberFormat="0" applyAlignment="0" applyProtection="0"/>
    <xf numFmtId="0" fontId="280" fillId="38" borderId="41" applyNumberFormat="0" applyAlignment="0" applyProtection="0">
      <alignment vertical="center"/>
    </xf>
    <xf numFmtId="0" fontId="181" fillId="74" borderId="43"/>
    <xf numFmtId="0" fontId="118" fillId="0" borderId="44" applyNumberFormat="0" applyFill="0" applyAlignment="0" applyProtection="0"/>
    <xf numFmtId="0" fontId="112" fillId="86" borderId="43" applyNumberFormat="0" applyAlignment="0" applyProtection="0"/>
    <xf numFmtId="0" fontId="82" fillId="51" borderId="41" applyNumberFormat="0" applyAlignment="0" applyProtection="0">
      <alignment vertical="center"/>
    </xf>
    <xf numFmtId="0" fontId="111" fillId="71" borderId="41" applyNumberFormat="0" applyAlignment="0" applyProtection="0"/>
    <xf numFmtId="0" fontId="138" fillId="51" borderId="43" applyNumberFormat="0" applyAlignment="0" applyProtection="0">
      <alignment vertical="center"/>
    </xf>
    <xf numFmtId="0" fontId="176" fillId="51" borderId="43" applyNumberFormat="0" applyAlignment="0" applyProtection="0">
      <alignment vertical="center"/>
    </xf>
    <xf numFmtId="0" fontId="112" fillId="86" borderId="43" applyNumberFormat="0" applyAlignment="0" applyProtection="0"/>
    <xf numFmtId="0" fontId="132" fillId="38" borderId="41"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1" fillId="71" borderId="41" applyNumberFormat="0" applyAlignment="0" applyProtection="0"/>
    <xf numFmtId="0" fontId="112" fillId="51" borderId="43" applyNumberFormat="0" applyAlignment="0" applyProtection="0"/>
    <xf numFmtId="0" fontId="280" fillId="71" borderId="41" applyNumberFormat="0" applyAlignment="0" applyProtection="0">
      <alignment vertical="center"/>
    </xf>
    <xf numFmtId="0" fontId="258" fillId="0" borderId="44" applyNumberFormat="0" applyFill="0" applyAlignment="0" applyProtection="0">
      <alignment vertical="center"/>
    </xf>
    <xf numFmtId="0" fontId="1" fillId="77" borderId="42" applyNumberForma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280" fillId="38" borderId="41" applyNumberFormat="0" applyAlignment="0" applyProtection="0">
      <alignment vertical="center"/>
    </xf>
    <xf numFmtId="0" fontId="156" fillId="86" borderId="41" applyNumberFormat="0" applyAlignment="0" applyProtection="0">
      <alignment vertical="center"/>
    </xf>
    <xf numFmtId="0" fontId="181" fillId="73" borderId="43" applyNumberFormat="0" applyAlignment="0" applyProtection="0">
      <alignment vertical="center"/>
    </xf>
    <xf numFmtId="0" fontId="103" fillId="73" borderId="43" applyNumberFormat="0" applyAlignment="0" applyProtection="0">
      <alignment vertical="center"/>
    </xf>
    <xf numFmtId="0" fontId="111" fillId="71" borderId="41" applyNumberFormat="0" applyAlignment="0" applyProtection="0"/>
    <xf numFmtId="0" fontId="193" fillId="71" borderId="41"/>
    <xf numFmtId="0" fontId="82" fillId="51" borderId="41" applyNumberFormat="0" applyAlignment="0" applyProtection="0">
      <alignment vertical="center"/>
    </xf>
    <xf numFmtId="0" fontId="276" fillId="0" borderId="44" applyNumberFormat="0" applyFill="0" applyAlignment="0" applyProtection="0">
      <alignment vertical="center"/>
    </xf>
    <xf numFmtId="0" fontId="176" fillId="51" borderId="43" applyNumberFormat="0" applyAlignment="0" applyProtection="0">
      <alignment vertical="center"/>
    </xf>
    <xf numFmtId="0" fontId="79" fillId="0" borderId="44" applyNumberFormat="0" applyFill="0" applyAlignment="0" applyProtection="0">
      <alignment vertical="center"/>
    </xf>
    <xf numFmtId="0" fontId="1" fillId="76" borderId="42"/>
    <xf numFmtId="0" fontId="153" fillId="0" borderId="44" applyNumberFormat="0" applyFill="0" applyAlignment="0" applyProtection="0">
      <alignment vertical="center"/>
    </xf>
    <xf numFmtId="0" fontId="1" fillId="76" borderId="42" applyNumberFormat="0" applyFont="0" applyAlignment="0" applyProtection="0">
      <alignment vertical="center"/>
    </xf>
    <xf numFmtId="0" fontId="279" fillId="51" borderId="41" applyNumberFormat="0" applyAlignment="0" applyProtection="0">
      <alignment vertical="center"/>
    </xf>
    <xf numFmtId="0" fontId="1" fillId="54" borderId="42" applyNumberFormat="0" applyFont="0" applyAlignment="0" applyProtection="0"/>
    <xf numFmtId="0" fontId="148" fillId="54" borderId="42" applyNumberFormat="0" applyFont="0" applyAlignment="0" applyProtection="0">
      <alignment vertical="center"/>
    </xf>
    <xf numFmtId="0" fontId="111" fillId="71" borderId="41"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79" fillId="0" borderId="44" applyNumberFormat="0" applyFill="0" applyAlignment="0" applyProtection="0"/>
    <xf numFmtId="0" fontId="227" fillId="51" borderId="43" applyNumberFormat="0" applyAlignment="0" applyProtection="0">
      <alignment vertical="center"/>
    </xf>
    <xf numFmtId="0" fontId="1" fillId="77" borderId="42"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138" fillId="51" borderId="43" applyNumberFormat="0" applyAlignment="0" applyProtection="0">
      <alignment vertical="center"/>
    </xf>
    <xf numFmtId="0" fontId="82" fillId="51" borderId="41" applyNumberFormat="0" applyAlignment="0" applyProtection="0">
      <alignment vertical="center"/>
    </xf>
    <xf numFmtId="0" fontId="321" fillId="71" borderId="41" applyNumberFormat="0" applyAlignment="0" applyProtection="0">
      <alignment vertical="center"/>
    </xf>
    <xf numFmtId="0" fontId="280" fillId="38" borderId="41" applyNumberFormat="0" applyAlignment="0" applyProtection="0">
      <alignment vertical="center"/>
    </xf>
    <xf numFmtId="0" fontId="111" fillId="71" borderId="41" applyNumberFormat="0" applyAlignment="0" applyProtection="0"/>
    <xf numFmtId="0" fontId="153" fillId="0" borderId="44"/>
    <xf numFmtId="0" fontId="50" fillId="0" borderId="40" applyNumberFormat="0" applyFill="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279" fillId="51" borderId="41" applyNumberFormat="0" applyAlignment="0" applyProtection="0">
      <alignment vertical="center"/>
    </xf>
    <xf numFmtId="0" fontId="103" fillId="73" borderId="43" applyNumberFormat="0" applyAlignment="0" applyProtection="0">
      <alignment vertical="center"/>
    </xf>
    <xf numFmtId="0" fontId="50" fillId="0" borderId="40" applyNumberFormat="0" applyFill="0" applyAlignment="0" applyProtection="0">
      <alignment vertical="center"/>
    </xf>
    <xf numFmtId="0" fontId="176" fillId="51" borderId="43" applyNumberFormat="0" applyAlignment="0" applyProtection="0">
      <alignment vertical="center"/>
    </xf>
    <xf numFmtId="0" fontId="157" fillId="72" borderId="41" applyNumberFormat="0" applyAlignment="0" applyProtection="0"/>
    <xf numFmtId="0" fontId="280" fillId="38" borderId="41" applyNumberFormat="0" applyAlignment="0" applyProtection="0">
      <alignment vertical="center"/>
    </xf>
    <xf numFmtId="0" fontId="280" fillId="38" borderId="41" applyNumberFormat="0" applyAlignment="0" applyProtection="0">
      <alignment vertical="center"/>
    </xf>
    <xf numFmtId="0" fontId="262" fillId="38" borderId="41" applyNumberFormat="0" applyAlignment="0" applyProtection="0">
      <alignment vertical="center"/>
    </xf>
    <xf numFmtId="0" fontId="153" fillId="0" borderId="44" applyNumberFormat="0" applyFill="0" applyAlignment="0" applyProtection="0"/>
    <xf numFmtId="0" fontId="83" fillId="38" borderId="41" applyNumberFormat="0" applyAlignment="0" applyProtection="0">
      <alignment vertical="center"/>
    </xf>
    <xf numFmtId="0" fontId="113" fillId="87" borderId="41" applyNumberFormat="0" applyAlignment="0" applyProtection="0"/>
    <xf numFmtId="0" fontId="181" fillId="73"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96" fillId="54" borderId="42" applyNumberFormat="0" applyFont="0" applyAlignment="0" applyProtection="0">
      <alignment vertical="center"/>
    </xf>
    <xf numFmtId="0" fontId="245" fillId="71" borderId="41" applyNumberFormat="0" applyAlignment="0" applyProtection="0">
      <alignment vertical="center"/>
    </xf>
    <xf numFmtId="0" fontId="1" fillId="76" borderId="42" applyNumberFormat="0" applyFont="0" applyAlignment="0" applyProtection="0">
      <alignment vertical="center"/>
    </xf>
    <xf numFmtId="0" fontId="102" fillId="38" borderId="41" applyNumberFormat="0" applyAlignment="0" applyProtection="0">
      <alignment vertical="center"/>
    </xf>
    <xf numFmtId="0" fontId="113" fillId="86" borderId="41" applyNumberFormat="0" applyAlignment="0" applyProtection="0"/>
    <xf numFmtId="0" fontId="276" fillId="0" borderId="44" applyNumberFormat="0" applyFill="0" applyAlignment="0" applyProtection="0">
      <alignment vertical="center"/>
    </xf>
    <xf numFmtId="0" fontId="113" fillId="86" borderId="41" applyNumberFormat="0" applyAlignment="0" applyProtection="0"/>
    <xf numFmtId="0" fontId="82" fillId="51" borderId="41" applyNumberFormat="0" applyAlignment="0" applyProtection="0">
      <alignment vertical="center"/>
    </xf>
    <xf numFmtId="0" fontId="82" fillId="86" borderId="41" applyNumberFormat="0" applyAlignment="0" applyProtection="0">
      <alignment vertical="center"/>
    </xf>
    <xf numFmtId="0" fontId="227"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96" fillId="54" borderId="42" applyNumberFormat="0" applyFont="0" applyAlignment="0" applyProtection="0">
      <alignment vertical="center"/>
    </xf>
    <xf numFmtId="0" fontId="112" fillId="86" borderId="43" applyNumberFormat="0" applyAlignment="0" applyProtection="0"/>
    <xf numFmtId="0" fontId="156" fillId="51"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112" fillId="86" borderId="43" applyNumberFormat="0" applyAlignment="0" applyProtection="0"/>
    <xf numFmtId="0" fontId="279" fillId="86" borderId="41" applyNumberFormat="0" applyAlignment="0" applyProtection="0">
      <alignment vertical="center"/>
    </xf>
    <xf numFmtId="0" fontId="118" fillId="0" borderId="44" applyNumberFormat="0" applyFill="0" applyAlignment="0" applyProtection="0"/>
    <xf numFmtId="0" fontId="281" fillId="86" borderId="43" applyNumberFormat="0" applyAlignment="0" applyProtection="0">
      <alignment vertical="center"/>
    </xf>
    <xf numFmtId="0" fontId="225" fillId="51" borderId="41" applyNumberFormat="0" applyAlignment="0" applyProtection="0">
      <alignment vertical="center"/>
    </xf>
    <xf numFmtId="0" fontId="38" fillId="38" borderId="41" applyNumberFormat="0" applyAlignment="0" applyProtection="0"/>
    <xf numFmtId="0" fontId="1" fillId="76" borderId="42" applyNumberFormat="0" applyFont="0" applyAlignment="0" applyProtection="0">
      <alignment vertical="center"/>
    </xf>
    <xf numFmtId="0" fontId="279" fillId="87" borderId="41"/>
    <xf numFmtId="0" fontId="209" fillId="51" borderId="43" applyNumberFormat="0" applyAlignment="0" applyProtection="0">
      <alignment vertical="center"/>
    </xf>
    <xf numFmtId="0" fontId="148" fillId="54" borderId="42" applyNumberFormat="0" applyFont="0" applyAlignment="0" applyProtection="0">
      <alignment vertical="center"/>
    </xf>
    <xf numFmtId="0" fontId="281" fillId="87" borderId="43" applyNumberFormat="0" applyAlignment="0" applyProtection="0"/>
    <xf numFmtId="0" fontId="50" fillId="0" borderId="40" applyNumberFormat="0" applyFill="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113" fillId="51" borderId="41" applyNumberFormat="0" applyAlignment="0" applyProtection="0"/>
    <xf numFmtId="0" fontId="112" fillId="86" borderId="43" applyNumberFormat="0" applyAlignment="0" applyProtection="0"/>
    <xf numFmtId="0" fontId="1" fillId="76" borderId="42" applyNumberFormat="0" applyFont="0" applyAlignment="0" applyProtection="0"/>
    <xf numFmtId="0" fontId="112" fillId="86" borderId="43" applyNumberFormat="0" applyAlignment="0" applyProtection="0"/>
    <xf numFmtId="0" fontId="103" fillId="73" borderId="43" applyNumberFormat="0" applyAlignment="0" applyProtection="0">
      <alignment vertical="center"/>
    </xf>
    <xf numFmtId="0" fontId="281" fillId="51" borderId="43" applyNumberFormat="0" applyAlignment="0" applyProtection="0">
      <alignment vertical="center"/>
    </xf>
    <xf numFmtId="0" fontId="138" fillId="51" borderId="43" applyNumberFormat="0" applyAlignment="0" applyProtection="0">
      <alignment vertical="center"/>
    </xf>
    <xf numFmtId="0" fontId="112" fillId="87" borderId="43" applyNumberFormat="0" applyAlignment="0" applyProtection="0"/>
    <xf numFmtId="0" fontId="246" fillId="74" borderId="43"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37" fillId="51" borderId="43" applyNumberFormat="0" applyAlignment="0" applyProtection="0"/>
    <xf numFmtId="0" fontId="50" fillId="0" borderId="40" applyNumberFormat="0" applyFill="0" applyAlignment="0" applyProtection="0">
      <alignment vertical="center"/>
    </xf>
    <xf numFmtId="0" fontId="30" fillId="0" borderId="44" applyNumberFormat="0" applyFill="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83" fillId="71" borderId="41" applyNumberFormat="0" applyAlignment="0" applyProtection="0">
      <alignment vertical="center"/>
    </xf>
    <xf numFmtId="0" fontId="181" fillId="74" borderId="43" applyNumberFormat="0" applyAlignment="0" applyProtection="0">
      <alignment vertical="center"/>
    </xf>
    <xf numFmtId="0" fontId="99" fillId="73" borderId="41" applyNumberFormat="0" applyAlignment="0" applyProtection="0">
      <alignment vertical="center"/>
    </xf>
    <xf numFmtId="0" fontId="158" fillId="51" borderId="43" applyNumberFormat="0" applyAlignment="0" applyProtection="0">
      <alignment vertical="center"/>
    </xf>
    <xf numFmtId="0" fontId="207" fillId="51" borderId="41" applyNumberFormat="0" applyAlignment="0" applyProtection="0">
      <alignment vertical="center"/>
    </xf>
    <xf numFmtId="0" fontId="50" fillId="0" borderId="40" applyNumberFormat="0" applyFill="0" applyAlignment="0" applyProtection="0">
      <alignment vertical="center"/>
    </xf>
    <xf numFmtId="0" fontId="38" fillId="38" borderId="41" applyNumberFormat="0" applyAlignment="0" applyProtection="0"/>
    <xf numFmtId="0" fontId="103" fillId="75" borderId="43" applyNumberFormat="0" applyAlignment="0" applyProtection="0"/>
    <xf numFmtId="0" fontId="189" fillId="0" borderId="40" applyNumberFormat="0" applyFill="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111" fillId="71" borderId="41" applyNumberFormat="0" applyAlignment="0" applyProtection="0"/>
    <xf numFmtId="0" fontId="138" fillId="51" borderId="43" applyNumberForma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30" fillId="0" borderId="44" applyNumberFormat="0" applyFill="0" applyAlignment="0" applyProtection="0"/>
    <xf numFmtId="0" fontId="118" fillId="0" borderId="44" applyNumberFormat="0" applyFill="0" applyAlignment="0" applyProtection="0"/>
    <xf numFmtId="0" fontId="83" fillId="71"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18" fillId="0" borderId="44" applyNumberFormat="0" applyFill="0" applyAlignment="0" applyProtection="0"/>
    <xf numFmtId="0" fontId="280" fillId="72" borderId="41"/>
    <xf numFmtId="0" fontId="204"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82" fillId="51"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261" fillId="51" borderId="41" applyNumberFormat="0" applyAlignment="0" applyProtection="0">
      <alignment vertical="center"/>
    </xf>
    <xf numFmtId="0" fontId="196" fillId="54" borderId="42" applyNumberFormat="0" applyFont="0" applyAlignment="0" applyProtection="0">
      <alignment vertical="center"/>
    </xf>
    <xf numFmtId="0" fontId="245" fillId="71" borderId="41" applyNumberFormat="0" applyAlignment="0" applyProtection="0">
      <alignment vertical="center"/>
    </xf>
    <xf numFmtId="0" fontId="209" fillId="51" borderId="43" applyNumberFormat="0" applyAlignment="0" applyProtection="0">
      <alignment vertical="center"/>
    </xf>
    <xf numFmtId="0" fontId="138" fillId="51" borderId="43" applyNumberFormat="0" applyAlignment="0" applyProtection="0">
      <alignment vertical="center"/>
    </xf>
    <xf numFmtId="0" fontId="181" fillId="74" borderId="43" applyNumberForma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263" fillId="51" borderId="43" applyNumberFormat="0" applyAlignment="0" applyProtection="0">
      <alignment vertical="center"/>
    </xf>
    <xf numFmtId="0" fontId="99" fillId="73" borderId="41" applyNumberFormat="0" applyAlignment="0" applyProtection="0">
      <alignment vertical="center"/>
    </xf>
    <xf numFmtId="0" fontId="276" fillId="0" borderId="44" applyNumberFormat="0" applyFill="0" applyAlignment="0" applyProtection="0">
      <alignment vertical="center"/>
    </xf>
    <xf numFmtId="0" fontId="31" fillId="51" borderId="41" applyNumberFormat="0" applyAlignment="0" applyProtection="0"/>
    <xf numFmtId="0" fontId="208" fillId="38" borderId="41" applyNumberFormat="0" applyAlignment="0" applyProtection="0">
      <alignment vertical="center"/>
    </xf>
    <xf numFmtId="0" fontId="163" fillId="54" borderId="42" applyNumberFormat="0" applyFont="0" applyAlignment="0" applyProtection="0">
      <alignment vertical="center"/>
    </xf>
    <xf numFmtId="0" fontId="125" fillId="51" borderId="41" applyNumberFormat="0" applyAlignment="0" applyProtection="0">
      <alignment vertical="center"/>
    </xf>
    <xf numFmtId="0" fontId="79" fillId="0" borderId="44" applyNumberFormat="0" applyFill="0" applyAlignment="0" applyProtection="0">
      <alignment vertical="center"/>
    </xf>
    <xf numFmtId="0" fontId="112" fillId="86" borderId="43" applyNumberFormat="0" applyAlignment="0" applyProtection="0"/>
    <xf numFmtId="0" fontId="320" fillId="74" borderId="43" applyNumberFormat="0" applyAlignment="0" applyProtection="0">
      <alignment vertical="center"/>
    </xf>
    <xf numFmtId="0" fontId="157" fillId="72" borderId="41" applyNumberFormat="0" applyAlignment="0" applyProtection="0"/>
    <xf numFmtId="0" fontId="207" fillId="51" borderId="41" applyNumberForma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1" fillId="77" borderId="42" applyNumberFormat="0" applyAlignment="0" applyProtection="0"/>
    <xf numFmtId="0" fontId="222" fillId="0" borderId="44"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268" fillId="54" borderId="42" applyNumberFormat="0" applyFont="0" applyAlignment="0" applyProtection="0">
      <alignment vertical="center"/>
    </xf>
    <xf numFmtId="0" fontId="148" fillId="54" borderId="42" applyNumberFormat="0" applyFont="0" applyAlignment="0" applyProtection="0">
      <alignment vertical="center"/>
    </xf>
    <xf numFmtId="0" fontId="111" fillId="38" borderId="41" applyNumberFormat="0" applyAlignment="0" applyProtection="0"/>
    <xf numFmtId="0" fontId="112" fillId="86" borderId="43" applyNumberFormat="0" applyAlignment="0" applyProtection="0"/>
    <xf numFmtId="0" fontId="1" fillId="76" borderId="42"/>
    <xf numFmtId="0" fontId="175" fillId="38" borderId="41" applyNumberFormat="0" applyAlignment="0" applyProtection="0">
      <alignment vertical="center"/>
    </xf>
    <xf numFmtId="0" fontId="72" fillId="54"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226" fillId="38" borderId="41" applyNumberFormat="0" applyAlignment="0" applyProtection="0">
      <alignment vertical="center"/>
    </xf>
    <xf numFmtId="0" fontId="181" fillId="73" borderId="43" applyNumberFormat="0" applyAlignment="0" applyProtection="0">
      <alignment vertical="center"/>
    </xf>
    <xf numFmtId="0" fontId="103" fillId="75" borderId="43"/>
    <xf numFmtId="0" fontId="276" fillId="0" borderId="44" applyNumberFormat="0" applyFill="0" applyAlignment="0" applyProtection="0">
      <alignment vertical="center"/>
    </xf>
    <xf numFmtId="0" fontId="1" fillId="77" borderId="42"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261" fillId="51" borderId="41" applyNumberFormat="0" applyAlignment="0" applyProtection="0">
      <alignment vertical="center"/>
    </xf>
    <xf numFmtId="0" fontId="83" fillId="38" borderId="41" applyNumberFormat="0" applyAlignment="0" applyProtection="0">
      <alignment vertical="center"/>
    </xf>
    <xf numFmtId="0" fontId="182" fillId="73" borderId="41" applyNumberFormat="0" applyAlignment="0" applyProtection="0">
      <alignment vertical="center"/>
    </xf>
    <xf numFmtId="0" fontId="153" fillId="0" borderId="44" applyNumberFormat="0" applyFill="0" applyAlignment="0" applyProtection="0"/>
    <xf numFmtId="0" fontId="225" fillId="51" borderId="41" applyNumberFormat="0" applyAlignment="0" applyProtection="0">
      <alignment vertical="center"/>
    </xf>
    <xf numFmtId="0" fontId="153" fillId="0" borderId="44" applyNumberFormat="0" applyFill="0" applyAlignment="0" applyProtection="0">
      <alignment vertical="center"/>
    </xf>
    <xf numFmtId="0" fontId="113" fillId="86" borderId="41" applyNumberFormat="0" applyAlignment="0" applyProtection="0"/>
    <xf numFmtId="0" fontId="84" fillId="86" borderId="43" applyNumberFormat="0" applyAlignment="0" applyProtection="0">
      <alignment vertical="center"/>
    </xf>
    <xf numFmtId="0" fontId="158" fillId="51" borderId="43" applyNumberFormat="0" applyAlignment="0" applyProtection="0">
      <alignment vertical="center"/>
    </xf>
    <xf numFmtId="0" fontId="112" fillId="51" borderId="43" applyNumberFormat="0" applyAlignment="0" applyProtection="0"/>
    <xf numFmtId="0" fontId="280" fillId="38" borderId="41" applyNumberFormat="0" applyAlignment="0" applyProtection="0">
      <alignment vertical="center"/>
    </xf>
    <xf numFmtId="0" fontId="79" fillId="0" borderId="44" applyNumberFormat="0" applyFill="0" applyAlignment="0" applyProtection="0">
      <alignment vertical="center"/>
    </xf>
    <xf numFmtId="0" fontId="70" fillId="54" borderId="42" applyNumberFormat="0" applyFont="0" applyAlignment="0" applyProtection="0">
      <alignment vertical="center"/>
    </xf>
    <xf numFmtId="0" fontId="112" fillId="87" borderId="43" applyNumberFormat="0" applyAlignment="0" applyProtection="0"/>
    <xf numFmtId="0" fontId="83" fillId="38" borderId="41"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111" fillId="71" borderId="41" applyNumberFormat="0" applyAlignment="0" applyProtection="0"/>
    <xf numFmtId="0" fontId="193" fillId="71" borderId="41"/>
    <xf numFmtId="0" fontId="281" fillId="51" borderId="43"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1" fillId="77" borderId="42"/>
    <xf numFmtId="0" fontId="246" fillId="74" borderId="43" applyNumberFormat="0" applyAlignment="0" applyProtection="0">
      <alignment vertical="center"/>
    </xf>
    <xf numFmtId="0" fontId="82" fillId="51" borderId="41" applyNumberFormat="0" applyAlignment="0" applyProtection="0">
      <alignment vertical="center"/>
    </xf>
    <xf numFmtId="0" fontId="50" fillId="0" borderId="40" applyNumberFormat="0" applyFill="0" applyAlignment="0" applyProtection="0">
      <alignment vertical="center"/>
    </xf>
    <xf numFmtId="0" fontId="158" fillId="87" borderId="43" applyNumberFormat="0" applyAlignment="0" applyProtection="0"/>
    <xf numFmtId="0" fontId="193" fillId="38" borderId="41" applyNumberFormat="0" applyAlignment="0" applyProtection="0">
      <alignment vertical="center"/>
    </xf>
    <xf numFmtId="0" fontId="118" fillId="0" borderId="44" applyNumberFormat="0" applyFill="0" applyAlignment="0" applyProtection="0"/>
    <xf numFmtId="0" fontId="182" fillId="73" borderId="41" applyNumberFormat="0" applyAlignment="0" applyProtection="0">
      <alignment vertical="center"/>
    </xf>
    <xf numFmtId="0" fontId="103" fillId="75" borderId="43" applyNumberFormat="0" applyAlignment="0" applyProtection="0"/>
    <xf numFmtId="0" fontId="157" fillId="71" borderId="41" applyNumberFormat="0" applyAlignment="0" applyProtection="0">
      <alignment vertical="center"/>
    </xf>
    <xf numFmtId="0" fontId="208" fillId="38" borderId="41" applyNumberFormat="0" applyAlignment="0" applyProtection="0">
      <alignment vertical="center"/>
    </xf>
    <xf numFmtId="0" fontId="82" fillId="51" borderId="41" applyNumberFormat="0" applyAlignment="0" applyProtection="0">
      <alignment vertical="center"/>
    </xf>
    <xf numFmtId="0" fontId="50" fillId="0" borderId="40" applyNumberFormat="0" applyFill="0" applyAlignment="0" applyProtection="0">
      <alignment vertical="center"/>
    </xf>
    <xf numFmtId="0" fontId="99" fillId="74" borderId="41" applyNumberFormat="0" applyAlignment="0" applyProtection="0">
      <alignment vertical="center"/>
    </xf>
    <xf numFmtId="0" fontId="157" fillId="38" borderId="41" applyNumberFormat="0" applyAlignment="0" applyProtection="0">
      <alignment vertical="center"/>
    </xf>
    <xf numFmtId="0" fontId="113" fillId="86" borderId="41" applyNumberFormat="0" applyAlignment="0" applyProtection="0"/>
    <xf numFmtId="0" fontId="182" fillId="74" borderId="41" applyNumberFormat="0" applyAlignment="0" applyProtection="0">
      <alignment vertical="center"/>
    </xf>
    <xf numFmtId="0" fontId="181" fillId="73" borderId="43" applyNumberFormat="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157" fillId="71" borderId="41" applyNumberFormat="0" applyAlignment="0" applyProtection="0">
      <alignment vertical="center"/>
    </xf>
    <xf numFmtId="0" fontId="263" fillId="51" borderId="43" applyNumberFormat="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112" fillId="87" borderId="43" applyNumberFormat="0" applyAlignment="0" applyProtection="0"/>
    <xf numFmtId="0" fontId="280" fillId="71" borderId="41" applyNumberFormat="0" applyAlignment="0" applyProtection="0">
      <alignment vertical="center"/>
    </xf>
    <xf numFmtId="0" fontId="157" fillId="71" borderId="41" applyNumberFormat="0" applyAlignment="0" applyProtection="0">
      <alignment vertical="center"/>
    </xf>
    <xf numFmtId="0" fontId="1" fillId="76" borderId="42" applyNumberFormat="0" applyFont="0" applyAlignment="0" applyProtection="0"/>
    <xf numFmtId="0" fontId="208" fillId="38" borderId="41" applyNumberFormat="0" applyAlignment="0" applyProtection="0">
      <alignment vertical="center"/>
    </xf>
    <xf numFmtId="0" fontId="30" fillId="0" borderId="44" applyNumberFormat="0" applyFill="0" applyAlignment="0" applyProtection="0"/>
    <xf numFmtId="0" fontId="209" fillId="51" borderId="43" applyNumberFormat="0" applyAlignment="0" applyProtection="0">
      <alignment vertical="center"/>
    </xf>
    <xf numFmtId="0" fontId="30" fillId="0" borderId="44" applyNumberFormat="0" applyFill="0" applyAlignment="0" applyProtection="0"/>
    <xf numFmtId="0" fontId="30" fillId="0" borderId="44" applyNumberFormat="0" applyFill="0" applyAlignment="0" applyProtection="0"/>
    <xf numFmtId="0" fontId="82" fillId="51" borderId="41" applyNumberFormat="0" applyAlignment="0" applyProtection="0">
      <alignment vertical="center"/>
    </xf>
    <xf numFmtId="0" fontId="113" fillId="86" borderId="41" applyNumberFormat="0" applyAlignment="0" applyProtection="0"/>
    <xf numFmtId="0" fontId="103" fillId="75" borderId="43" applyNumberFormat="0" applyAlignment="0" applyProtection="0"/>
    <xf numFmtId="0" fontId="82" fillId="86" borderId="41" applyNumberFormat="0" applyAlignment="0" applyProtection="0">
      <alignment vertical="center"/>
    </xf>
    <xf numFmtId="0" fontId="112" fillId="87" borderId="43" applyNumberFormat="0" applyAlignment="0" applyProtection="0"/>
    <xf numFmtId="0" fontId="263" fillId="51" borderId="43" applyNumberFormat="0" applyAlignment="0" applyProtection="0">
      <alignment vertical="center"/>
    </xf>
    <xf numFmtId="0" fontId="82" fillId="51" borderId="41" applyNumberFormat="0" applyAlignment="0" applyProtection="0">
      <alignment vertical="center"/>
    </xf>
    <xf numFmtId="0" fontId="1" fillId="76" borderId="42" applyNumberFormat="0" applyFont="0" applyAlignment="0" applyProtection="0">
      <alignment vertical="center"/>
    </xf>
    <xf numFmtId="0" fontId="174" fillId="51" borderId="41" applyNumberFormat="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156" fillId="86" borderId="41" applyNumberFormat="0" applyAlignment="0" applyProtection="0">
      <alignment vertical="center"/>
    </xf>
    <xf numFmtId="0" fontId="118" fillId="0" borderId="44" applyNumberFormat="0" applyFill="0" applyAlignment="0" applyProtection="0"/>
    <xf numFmtId="0" fontId="209" fillId="51" borderId="43" applyNumberFormat="0" applyAlignment="0" applyProtection="0">
      <alignment vertical="center"/>
    </xf>
    <xf numFmtId="0" fontId="182" fillId="74" borderId="41"/>
    <xf numFmtId="0" fontId="112" fillId="86" borderId="43" applyNumberFormat="0" applyAlignment="0" applyProtection="0"/>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225" fillId="51" borderId="41" applyNumberFormat="0" applyAlignment="0" applyProtection="0">
      <alignment vertical="center"/>
    </xf>
    <xf numFmtId="0" fontId="157" fillId="38" borderId="41" applyNumberFormat="0" applyAlignment="0" applyProtection="0">
      <alignment vertical="center"/>
    </xf>
    <xf numFmtId="0" fontId="281"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57" fillId="72" borderId="41" applyNumberFormat="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57" fillId="38" borderId="41" applyNumberFormat="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338" fillId="74" borderId="41" applyNumberFormat="0" applyAlignment="0" applyProtection="0">
      <alignment vertical="center"/>
    </xf>
    <xf numFmtId="0" fontId="38" fillId="38"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82" fillId="51" borderId="41" applyNumberFormat="0" applyAlignment="0" applyProtection="0">
      <alignment vertical="center"/>
    </xf>
    <xf numFmtId="0" fontId="207" fillId="51" borderId="41" applyNumberFormat="0" applyAlignment="0" applyProtection="0">
      <alignment vertical="center"/>
    </xf>
    <xf numFmtId="0" fontId="113" fillId="86" borderId="41" applyNumberFormat="0" applyAlignment="0" applyProtection="0"/>
    <xf numFmtId="0" fontId="72" fillId="54" borderId="42" applyNumberFormat="0" applyFont="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268" fillId="54" borderId="42" applyNumberFormat="0" applyFont="0" applyAlignment="0" applyProtection="0">
      <alignment vertical="center"/>
    </xf>
    <xf numFmtId="0" fontId="103" fillId="75" borderId="43" applyNumberFormat="0" applyAlignment="0" applyProtection="0"/>
    <xf numFmtId="0" fontId="1" fillId="77" borderId="42" applyNumberFormat="0" applyAlignment="0" applyProtection="0"/>
    <xf numFmtId="0" fontId="118" fillId="0" borderId="44" applyNumberFormat="0" applyFill="0" applyAlignment="0" applyProtection="0"/>
    <xf numFmtId="0" fontId="84" fillId="51" borderId="43" applyNumberFormat="0" applyAlignment="0" applyProtection="0">
      <alignment vertical="center"/>
    </xf>
    <xf numFmtId="0" fontId="113" fillId="86" borderId="41" applyNumberFormat="0" applyAlignment="0" applyProtection="0"/>
    <xf numFmtId="0" fontId="82" fillId="87" borderId="41" applyNumberFormat="0" applyAlignment="0" applyProtection="0"/>
    <xf numFmtId="0" fontId="279" fillId="51"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158" fillId="51"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102" fillId="72" borderId="41" applyNumberFormat="0" applyAlignment="0" applyProtection="0"/>
    <xf numFmtId="0" fontId="112" fillId="86" borderId="43" applyNumberFormat="0" applyAlignment="0" applyProtection="0"/>
    <xf numFmtId="0" fontId="175" fillId="38" borderId="41" applyNumberFormat="0" applyAlignment="0" applyProtection="0">
      <alignment vertical="center"/>
    </xf>
    <xf numFmtId="0" fontId="148" fillId="54" borderId="42" applyNumberFormat="0" applyFont="0" applyAlignment="0" applyProtection="0">
      <alignment vertical="center"/>
    </xf>
    <xf numFmtId="0" fontId="214" fillId="54" borderId="42" applyNumberFormat="0" applyFont="0" applyAlignment="0" applyProtection="0">
      <alignment vertical="center"/>
    </xf>
    <xf numFmtId="0" fontId="263" fillId="51" borderId="43" applyNumberForma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11" fillId="71" borderId="41" applyNumberFormat="0" applyAlignment="0" applyProtection="0"/>
    <xf numFmtId="0" fontId="112" fillId="51" borderId="43" applyNumberFormat="0" applyAlignment="0" applyProtection="0"/>
    <xf numFmtId="0" fontId="103" fillId="74" borderId="43" applyNumberFormat="0" applyAlignment="0" applyProtection="0">
      <alignment vertical="center"/>
    </xf>
    <xf numFmtId="0" fontId="72" fillId="54" borderId="42" applyNumberFormat="0" applyFont="0" applyAlignment="0" applyProtection="0">
      <alignment vertical="center"/>
    </xf>
    <xf numFmtId="0" fontId="279" fillId="51" borderId="41" applyNumberFormat="0" applyAlignment="0" applyProtection="0">
      <alignment vertical="center"/>
    </xf>
    <xf numFmtId="0" fontId="226" fillId="38" borderId="41" applyNumberFormat="0" applyAlignment="0" applyProtection="0">
      <alignment vertical="center"/>
    </xf>
    <xf numFmtId="0" fontId="281" fillId="86" borderId="43" applyNumberForma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37" fillId="51" borderId="43" applyNumberFormat="0" applyAlignment="0" applyProtection="0"/>
    <xf numFmtId="0" fontId="280" fillId="71" borderId="41" applyNumberFormat="0" applyAlignment="0" applyProtection="0">
      <alignment vertical="center"/>
    </xf>
    <xf numFmtId="0" fontId="138" fillId="51" borderId="43" applyNumberFormat="0" applyAlignment="0" applyProtection="0">
      <alignment vertical="center"/>
    </xf>
    <xf numFmtId="0" fontId="171" fillId="0" borderId="44" applyNumberFormat="0" applyFill="0" applyAlignment="0" applyProtection="0">
      <alignment vertical="center"/>
    </xf>
    <xf numFmtId="0" fontId="91" fillId="0" borderId="40" applyNumberFormat="0" applyFill="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57" fillId="38" borderId="41" applyNumberFormat="0" applyAlignment="0" applyProtection="0">
      <alignment vertical="center"/>
    </xf>
    <xf numFmtId="0" fontId="102" fillId="72" borderId="41" applyNumberFormat="0" applyAlignment="0" applyProtection="0"/>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11" fillId="71" borderId="41" applyNumberFormat="0" applyAlignment="0" applyProtection="0"/>
    <xf numFmtId="0" fontId="112" fillId="86" borderId="43" applyNumberFormat="0" applyAlignment="0" applyProtection="0"/>
    <xf numFmtId="0" fontId="83" fillId="71" borderId="41" applyNumberFormat="0" applyAlignment="0" applyProtection="0">
      <alignment vertical="center"/>
    </xf>
    <xf numFmtId="0" fontId="50" fillId="0" borderId="40" applyNumberFormat="0" applyFill="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37" fillId="51" borderId="43" applyNumberFormat="0" applyAlignment="0" applyProtection="0"/>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175" fillId="38" borderId="41" applyNumberFormat="0" applyAlignment="0" applyProtection="0">
      <alignment vertical="center"/>
    </xf>
    <xf numFmtId="0" fontId="153" fillId="0" borderId="44" applyNumberFormat="0" applyFill="0" applyAlignment="0" applyProtection="0"/>
    <xf numFmtId="0" fontId="112" fillId="86" borderId="43" applyNumberFormat="0" applyAlignment="0" applyProtection="0"/>
    <xf numFmtId="0" fontId="174" fillId="51" borderId="41" applyNumberFormat="0" applyAlignment="0" applyProtection="0">
      <alignment vertical="center"/>
    </xf>
    <xf numFmtId="0" fontId="281" fillId="86" borderId="43" applyNumberFormat="0" applyAlignment="0" applyProtection="0">
      <alignment vertical="center"/>
    </xf>
    <xf numFmtId="0" fontId="207" fillId="51" borderId="41" applyNumberFormat="0" applyAlignment="0" applyProtection="0">
      <alignment vertical="center"/>
    </xf>
    <xf numFmtId="0" fontId="84" fillId="86" borderId="43" applyNumberFormat="0" applyAlignment="0" applyProtection="0">
      <alignment vertical="center"/>
    </xf>
    <xf numFmtId="0" fontId="103"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175"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90" fillId="54" borderId="42" applyNumberFormat="0" applyFont="0" applyAlignment="0" applyProtection="0">
      <alignment vertical="center"/>
    </xf>
    <xf numFmtId="0" fontId="84" fillId="87" borderId="43"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31" fillId="0" borderId="44" applyNumberFormat="0" applyFill="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xf numFmtId="0" fontId="138" fillId="51" borderId="43" applyNumberFormat="0" applyAlignment="0" applyProtection="0">
      <alignment vertical="center"/>
    </xf>
    <xf numFmtId="0" fontId="209" fillId="51" borderId="43" applyNumberFormat="0" applyAlignment="0" applyProtection="0">
      <alignment vertical="center"/>
    </xf>
    <xf numFmtId="0" fontId="79" fillId="0" borderId="44" applyNumberFormat="0" applyFill="0" applyAlignment="0" applyProtection="0">
      <alignment vertical="center"/>
    </xf>
    <xf numFmtId="0" fontId="281" fillId="87" borderId="43" applyNumberFormat="0" applyAlignment="0" applyProtection="0"/>
    <xf numFmtId="0" fontId="174" fillId="51" borderId="41" applyNumberFormat="0" applyAlignment="0" applyProtection="0">
      <alignment vertical="center"/>
    </xf>
    <xf numFmtId="0" fontId="112" fillId="87" borderId="43"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342" fillId="74" borderId="43" applyNumberFormat="0" applyAlignment="0" applyProtection="0">
      <alignment vertical="center"/>
    </xf>
    <xf numFmtId="0" fontId="156" fillId="51"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321" fillId="71" borderId="41" applyNumberFormat="0" applyAlignment="0" applyProtection="0">
      <alignment vertical="center"/>
    </xf>
    <xf numFmtId="0" fontId="338" fillId="74" borderId="41" applyNumberFormat="0" applyAlignment="0" applyProtection="0">
      <alignment vertical="center"/>
    </xf>
    <xf numFmtId="0" fontId="157" fillId="72" borderId="41"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79" fillId="0" borderId="44" applyNumberFormat="0" applyFill="0" applyAlignment="0" applyProtection="0">
      <alignment vertical="center"/>
    </xf>
    <xf numFmtId="0" fontId="181" fillId="73" borderId="43" applyNumberFormat="0" applyAlignment="0" applyProtection="0">
      <alignment vertical="center"/>
    </xf>
    <xf numFmtId="0" fontId="181" fillId="74" borderId="43" applyNumberFormat="0" applyAlignment="0" applyProtection="0">
      <alignment vertical="center"/>
    </xf>
    <xf numFmtId="0" fontId="102" fillId="71" borderId="41" applyNumberFormat="0" applyAlignment="0" applyProtection="0">
      <alignment vertical="center"/>
    </xf>
    <xf numFmtId="0" fontId="338" fillId="74" borderId="41" applyNumberFormat="0" applyAlignment="0" applyProtection="0">
      <alignment vertical="center"/>
    </xf>
    <xf numFmtId="0" fontId="268" fillId="54" borderId="42" applyNumberFormat="0" applyFont="0" applyAlignment="0" applyProtection="0">
      <alignment vertical="center"/>
    </xf>
    <xf numFmtId="0" fontId="82" fillId="87" borderId="41" applyNumberFormat="0" applyAlignment="0" applyProtection="0"/>
    <xf numFmtId="0" fontId="225" fillId="51" borderId="41" applyNumberFormat="0" applyAlignment="0" applyProtection="0">
      <alignment vertical="center"/>
    </xf>
    <xf numFmtId="0" fontId="204" fillId="0" borderId="44" applyNumberFormat="0" applyFill="0" applyAlignment="0" applyProtection="0">
      <alignment vertical="center"/>
    </xf>
    <xf numFmtId="0" fontId="84" fillId="86" borderId="43" applyNumberFormat="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245" fillId="71" borderId="41" applyNumberFormat="0" applyAlignment="0" applyProtection="0">
      <alignment vertical="center"/>
    </xf>
    <xf numFmtId="0" fontId="118" fillId="0" borderId="44" applyNumberFormat="0" applyFill="0" applyAlignment="0" applyProtection="0"/>
    <xf numFmtId="0" fontId="181" fillId="73" borderId="43" applyNumberFormat="0" applyAlignment="0" applyProtection="0">
      <alignment vertical="center"/>
    </xf>
    <xf numFmtId="0" fontId="37" fillId="51" borderId="43" applyNumberFormat="0" applyAlignment="0" applyProtection="0"/>
    <xf numFmtId="0" fontId="83" fillId="71" borderId="41" applyNumberFormat="0" applyAlignment="0" applyProtection="0">
      <alignment vertical="center"/>
    </xf>
    <xf numFmtId="0" fontId="171" fillId="0" borderId="44" applyNumberFormat="0" applyFill="0" applyAlignment="0" applyProtection="0">
      <alignment vertical="center"/>
    </xf>
    <xf numFmtId="0" fontId="50" fillId="0" borderId="40" applyNumberFormat="0" applyFill="0" applyAlignment="0" applyProtection="0">
      <alignment vertical="center"/>
    </xf>
    <xf numFmtId="0" fontId="226" fillId="38"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31" fillId="51" borderId="41" applyNumberFormat="0" applyAlignment="0" applyProtection="0"/>
    <xf numFmtId="0" fontId="280" fillId="71" borderId="41" applyNumberFormat="0" applyAlignment="0" applyProtection="0">
      <alignment vertical="center"/>
    </xf>
    <xf numFmtId="0" fontId="181" fillId="73" borderId="43" applyNumberFormat="0" applyAlignment="0" applyProtection="0">
      <alignment vertical="center"/>
    </xf>
    <xf numFmtId="0" fontId="263" fillId="51" borderId="43" applyNumberFormat="0" applyAlignment="0" applyProtection="0">
      <alignment vertical="center"/>
    </xf>
    <xf numFmtId="0" fontId="111" fillId="71" borderId="41" applyNumberFormat="0" applyAlignment="0" applyProtection="0"/>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118" fillId="0" borderId="44" applyNumberFormat="0" applyFill="0" applyAlignment="0" applyProtection="0"/>
    <xf numFmtId="0" fontId="83" fillId="38" borderId="41" applyNumberFormat="0" applyAlignment="0" applyProtection="0">
      <alignment vertical="center"/>
    </xf>
    <xf numFmtId="0" fontId="111" fillId="71" borderId="41" applyNumberFormat="0" applyAlignment="0" applyProtection="0"/>
    <xf numFmtId="0" fontId="84" fillId="87" borderId="43" applyNumberFormat="0" applyAlignment="0" applyProtection="0"/>
    <xf numFmtId="0" fontId="112" fillId="86" borderId="43" applyNumberFormat="0" applyAlignment="0" applyProtection="0"/>
    <xf numFmtId="0" fontId="263" fillId="51" borderId="43"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83" fillId="71" borderId="41" applyNumberFormat="0" applyAlignment="0" applyProtection="0">
      <alignment vertical="center"/>
    </xf>
    <xf numFmtId="0" fontId="112" fillId="86" borderId="43" applyNumberFormat="0" applyAlignment="0" applyProtection="0"/>
    <xf numFmtId="0" fontId="208" fillId="38" borderId="41" applyNumberFormat="0" applyAlignment="0" applyProtection="0">
      <alignment vertical="center"/>
    </xf>
    <xf numFmtId="0" fontId="146" fillId="54" borderId="42" applyNumberFormat="0" applyFont="0" applyAlignment="0" applyProtection="0">
      <alignment vertical="center"/>
    </xf>
    <xf numFmtId="0" fontId="83" fillId="38" borderId="41" applyNumberFormat="0" applyAlignment="0" applyProtection="0">
      <alignment vertical="center"/>
    </xf>
    <xf numFmtId="0" fontId="84" fillId="51" borderId="43" applyNumberFormat="0" applyAlignment="0" applyProtection="0">
      <alignment vertical="center"/>
    </xf>
    <xf numFmtId="0" fontId="280" fillId="38" borderId="41" applyNumberFormat="0" applyAlignment="0" applyProtection="0">
      <alignment vertical="center"/>
    </xf>
    <xf numFmtId="0" fontId="38" fillId="38" borderId="41" applyNumberFormat="0" applyAlignment="0" applyProtection="0"/>
    <xf numFmtId="0" fontId="82" fillId="51" borderId="41" applyNumberFormat="0" applyAlignment="0" applyProtection="0">
      <alignment vertical="center"/>
    </xf>
    <xf numFmtId="0" fontId="84" fillId="51" borderId="43" applyNumberFormat="0" applyAlignment="0" applyProtection="0">
      <alignment vertical="center"/>
    </xf>
    <xf numFmtId="0" fontId="262" fillId="38" borderId="41" applyNumberFormat="0" applyAlignment="0" applyProtection="0">
      <alignment vertical="center"/>
    </xf>
    <xf numFmtId="0" fontId="113" fillId="86" borderId="41" applyNumberFormat="0" applyAlignment="0" applyProtection="0"/>
    <xf numFmtId="0" fontId="281" fillId="87" borderId="43"/>
    <xf numFmtId="0" fontId="112" fillId="86" borderId="43" applyNumberFormat="0" applyAlignment="0" applyProtection="0"/>
    <xf numFmtId="0" fontId="214" fillId="54" borderId="42" applyNumberFormat="0" applyFont="0" applyAlignment="0" applyProtection="0">
      <alignment vertical="center"/>
    </xf>
    <xf numFmtId="0" fontId="1" fillId="76" borderId="42" applyNumberFormat="0" applyFont="0" applyAlignment="0" applyProtection="0">
      <alignment vertical="center"/>
    </xf>
    <xf numFmtId="0" fontId="176" fillId="51" borderId="43"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174" fillId="51" borderId="41" applyNumberFormat="0" applyAlignment="0" applyProtection="0">
      <alignment vertical="center"/>
    </xf>
    <xf numFmtId="0" fontId="209" fillId="51" borderId="43" applyNumberFormat="0" applyAlignment="0" applyProtection="0">
      <alignment vertical="center"/>
    </xf>
    <xf numFmtId="0" fontId="157" fillId="38" borderId="41" applyNumberFormat="0" applyAlignment="0" applyProtection="0">
      <alignment vertical="center"/>
    </xf>
    <xf numFmtId="0" fontId="181" fillId="74" borderId="43"/>
    <xf numFmtId="0" fontId="131" fillId="0" borderId="44" applyNumberFormat="0" applyFill="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xf numFmtId="0" fontId="342" fillId="74" borderId="43" applyNumberForma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82" fillId="51" borderId="41" applyNumberFormat="0" applyAlignment="0" applyProtection="0">
      <alignment vertical="center"/>
    </xf>
    <xf numFmtId="0" fontId="111" fillId="71" borderId="41" applyNumberFormat="0" applyAlignment="0" applyProtection="0"/>
    <xf numFmtId="0" fontId="83" fillId="38" borderId="41" applyNumberFormat="0" applyAlignment="0" applyProtection="0">
      <alignment vertical="center"/>
    </xf>
    <xf numFmtId="0" fontId="153" fillId="0" borderId="44" applyNumberFormat="0" applyFill="0" applyAlignment="0" applyProtection="0">
      <alignment vertical="center"/>
    </xf>
    <xf numFmtId="0" fontId="82" fillId="86" borderId="41" applyNumberFormat="0" applyAlignment="0" applyProtection="0">
      <alignment vertical="center"/>
    </xf>
    <xf numFmtId="0" fontId="84" fillId="51" borderId="43" applyNumberFormat="0" applyAlignment="0" applyProtection="0">
      <alignment vertical="center"/>
    </xf>
    <xf numFmtId="0" fontId="176" fillId="51" borderId="43"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242" fillId="74"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102" fillId="7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209" fillId="51" borderId="43" applyNumberFormat="0" applyAlignment="0" applyProtection="0">
      <alignment vertical="center"/>
    </xf>
    <xf numFmtId="0" fontId="157" fillId="71"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71" fillId="0" borderId="44" applyNumberFormat="0" applyFill="0" applyAlignment="0" applyProtection="0">
      <alignment vertical="center"/>
    </xf>
    <xf numFmtId="0" fontId="82" fillId="87" borderId="41" applyNumberFormat="0" applyAlignment="0" applyProtection="0"/>
    <xf numFmtId="0" fontId="320" fillId="74" borderId="43" applyNumberFormat="0" applyAlignment="0" applyProtection="0">
      <alignment vertical="center"/>
    </xf>
    <xf numFmtId="0" fontId="246" fillId="74" borderId="43" applyNumberFormat="0" applyAlignment="0" applyProtection="0">
      <alignment vertical="center"/>
    </xf>
    <xf numFmtId="0" fontId="118" fillId="0" borderId="44" applyNumberFormat="0" applyFill="0" applyAlignment="0" applyProtection="0"/>
    <xf numFmtId="0" fontId="102" fillId="38" borderId="41" applyNumberFormat="0" applyAlignment="0" applyProtection="0">
      <alignment vertical="center"/>
    </xf>
    <xf numFmtId="0" fontId="279" fillId="51" borderId="41" applyNumberFormat="0" applyAlignment="0" applyProtection="0">
      <alignment vertical="center"/>
    </xf>
    <xf numFmtId="0" fontId="82" fillId="87" borderId="41" applyNumberFormat="0" applyAlignment="0" applyProtection="0"/>
    <xf numFmtId="0" fontId="281" fillId="86" borderId="43" applyNumberFormat="0" applyAlignment="0" applyProtection="0">
      <alignment vertical="center"/>
    </xf>
    <xf numFmtId="0" fontId="276" fillId="0" borderId="44" applyNumberFormat="0" applyFill="0" applyAlignment="0" applyProtection="0">
      <alignment vertical="center"/>
    </xf>
    <xf numFmtId="0" fontId="82" fillId="86" borderId="41" applyNumberFormat="0" applyAlignment="0" applyProtection="0">
      <alignment vertical="center"/>
    </xf>
    <xf numFmtId="0" fontId="50" fillId="0" borderId="40" applyNumberFormat="0" applyFill="0" applyAlignment="0" applyProtection="0">
      <alignment vertical="center"/>
    </xf>
    <xf numFmtId="0" fontId="175" fillId="38" borderId="41" applyNumberFormat="0" applyAlignment="0" applyProtection="0">
      <alignment vertical="center"/>
    </xf>
    <xf numFmtId="0" fontId="1" fillId="76" borderId="42" applyNumberFormat="0" applyFont="0" applyAlignment="0" applyProtection="0"/>
    <xf numFmtId="0" fontId="30" fillId="0" borderId="44" applyNumberFormat="0" applyFill="0" applyAlignment="0" applyProtection="0"/>
    <xf numFmtId="0" fontId="245" fillId="71" borderId="41" applyNumberFormat="0" applyAlignment="0" applyProtection="0">
      <alignment vertical="center"/>
    </xf>
    <xf numFmtId="0" fontId="118" fillId="0" borderId="44" applyNumberFormat="0" applyFill="0" applyAlignment="0" applyProtection="0"/>
    <xf numFmtId="0" fontId="193" fillId="38" borderId="41" applyNumberFormat="0" applyAlignment="0" applyProtection="0">
      <alignment vertical="center"/>
    </xf>
    <xf numFmtId="0" fontId="82" fillId="86" borderId="41" applyNumberFormat="0" applyAlignment="0" applyProtection="0">
      <alignment vertical="center"/>
    </xf>
    <xf numFmtId="0" fontId="279" fillId="51" borderId="41" applyNumberFormat="0" applyAlignment="0" applyProtection="0">
      <alignment vertical="center"/>
    </xf>
    <xf numFmtId="0" fontId="82" fillId="51" borderId="41" applyNumberFormat="0" applyAlignment="0" applyProtection="0">
      <alignment vertical="center"/>
    </xf>
    <xf numFmtId="0" fontId="280" fillId="38" borderId="41" applyNumberFormat="0" applyAlignment="0" applyProtection="0">
      <alignment vertical="center"/>
    </xf>
    <xf numFmtId="0" fontId="84" fillId="51" borderId="43" applyNumberFormat="0" applyAlignment="0" applyProtection="0">
      <alignment vertical="center"/>
    </xf>
    <xf numFmtId="0" fontId="156" fillId="5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93" fillId="38"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56" fillId="51" borderId="41"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158" fillId="51" borderId="43" applyNumberFormat="0" applyAlignment="0" applyProtection="0">
      <alignment vertical="center"/>
    </xf>
    <xf numFmtId="0" fontId="280" fillId="72" borderId="41" applyNumberFormat="0" applyAlignment="0" applyProtection="0"/>
    <xf numFmtId="0" fontId="103" fillId="75"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79" fillId="0" borderId="44" applyNumberFormat="0" applyFill="0" applyAlignment="0" applyProtection="0">
      <alignment vertical="center"/>
    </xf>
    <xf numFmtId="0" fontId="84" fillId="51" borderId="43" applyNumberFormat="0" applyAlignment="0" applyProtection="0">
      <alignment vertical="center"/>
    </xf>
    <xf numFmtId="0" fontId="37" fillId="51" borderId="43" applyNumberFormat="0" applyAlignment="0" applyProtection="0"/>
    <xf numFmtId="0" fontId="113" fillId="86" borderId="41" applyNumberFormat="0" applyAlignment="0" applyProtection="0"/>
    <xf numFmtId="0" fontId="79" fillId="0" borderId="44" applyNumberFormat="0" applyFill="0" applyAlignment="0" applyProtection="0">
      <alignment vertical="center"/>
    </xf>
    <xf numFmtId="0" fontId="279" fillId="51" borderId="41" applyNumberFormat="0" applyAlignment="0" applyProtection="0">
      <alignment vertical="center"/>
    </xf>
    <xf numFmtId="0" fontId="83" fillId="72" borderId="41" applyNumberFormat="0" applyAlignment="0" applyProtection="0"/>
    <xf numFmtId="0" fontId="112" fillId="86" borderId="43"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263" fillId="51" borderId="43" applyNumberFormat="0" applyAlignment="0" applyProtection="0">
      <alignment vertical="center"/>
    </xf>
    <xf numFmtId="0" fontId="157" fillId="72" borderId="41" applyNumberFormat="0" applyAlignment="0" applyProtection="0"/>
    <xf numFmtId="0" fontId="84" fillId="51"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xf numFmtId="0" fontId="153" fillId="0" borderId="44" applyNumberFormat="0" applyFill="0" applyAlignment="0" applyProtection="0"/>
    <xf numFmtId="0" fontId="83" fillId="38" borderId="41" applyNumberForma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58" fillId="86" borderId="43" applyNumberFormat="0" applyAlignment="0" applyProtection="0">
      <alignment vertical="center"/>
    </xf>
    <xf numFmtId="0" fontId="342" fillId="74" borderId="43" applyNumberFormat="0" applyAlignment="0" applyProtection="0">
      <alignment vertical="center"/>
    </xf>
    <xf numFmtId="0" fontId="118" fillId="0" borderId="44" applyNumberFormat="0" applyFill="0" applyAlignment="0" applyProtection="0"/>
    <xf numFmtId="0" fontId="103" fillId="73" borderId="43" applyNumberFormat="0" applyAlignment="0" applyProtection="0">
      <alignment vertical="center"/>
    </xf>
    <xf numFmtId="0" fontId="30" fillId="0" borderId="44" applyNumberFormat="0" applyFill="0" applyAlignment="0" applyProtection="0"/>
    <xf numFmtId="0" fontId="182" fillId="73" borderId="41" applyNumberFormat="0" applyAlignment="0" applyProtection="0">
      <alignment vertical="center"/>
    </xf>
    <xf numFmtId="0" fontId="156" fillId="87" borderId="41" applyNumberFormat="0" applyAlignment="0" applyProtection="0"/>
    <xf numFmtId="0" fontId="246" fillId="74" borderId="43" applyNumberFormat="0" applyAlignment="0" applyProtection="0">
      <alignment vertical="center"/>
    </xf>
    <xf numFmtId="0" fontId="50" fillId="0" borderId="40" applyNumberFormat="0" applyFill="0" applyAlignment="0" applyProtection="0">
      <alignment vertical="center"/>
    </xf>
    <xf numFmtId="0" fontId="176" fillId="51"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81" fillId="73" borderId="43" applyNumberFormat="0" applyAlignment="0" applyProtection="0">
      <alignment vertical="center"/>
    </xf>
    <xf numFmtId="0" fontId="279" fillId="51" borderId="41" applyNumberFormat="0" applyAlignment="0" applyProtection="0">
      <alignment vertical="center"/>
    </xf>
    <xf numFmtId="0" fontId="281" fillId="87" borderId="43" applyNumberFormat="0" applyAlignment="0" applyProtection="0"/>
    <xf numFmtId="0" fontId="153" fillId="0" borderId="44"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148" fillId="54" borderId="42" applyNumberFormat="0" applyFont="0" applyAlignment="0" applyProtection="0">
      <alignment vertical="center"/>
    </xf>
    <xf numFmtId="0" fontId="181" fillId="74" borderId="43" applyNumberFormat="0" applyAlignment="0" applyProtection="0">
      <alignment vertical="center"/>
    </xf>
    <xf numFmtId="0" fontId="113" fillId="86" borderId="41" applyNumberFormat="0" applyAlignment="0" applyProtection="0"/>
    <xf numFmtId="0" fontId="31" fillId="51" borderId="41" applyNumberFormat="0" applyAlignment="0" applyProtection="0"/>
    <xf numFmtId="0" fontId="83" fillId="38" borderId="41" applyNumberFormat="0" applyAlignment="0" applyProtection="0">
      <alignment vertical="center"/>
    </xf>
    <xf numFmtId="0" fontId="1" fillId="76" borderId="42" applyNumberFormat="0" applyFont="0" applyAlignment="0" applyProtection="0"/>
    <xf numFmtId="0" fontId="214" fillId="54" borderId="42" applyNumberFormat="0" applyFont="0" applyAlignment="0" applyProtection="0">
      <alignment vertical="center"/>
    </xf>
    <xf numFmtId="0" fontId="158" fillId="51" borderId="43" applyNumberFormat="0" applyAlignment="0" applyProtection="0">
      <alignment vertical="center"/>
    </xf>
    <xf numFmtId="0" fontId="118" fillId="0" borderId="44" applyNumberFormat="0" applyFill="0" applyAlignment="0" applyProtection="0"/>
    <xf numFmtId="0" fontId="30" fillId="0" borderId="44" applyNumberFormat="0" applyFill="0" applyAlignment="0" applyProtection="0"/>
    <xf numFmtId="0" fontId="156" fillId="51" borderId="41" applyNumberFormat="0" applyAlignment="0" applyProtection="0">
      <alignment vertical="center"/>
    </xf>
    <xf numFmtId="0" fontId="103" fillId="75" borderId="43" applyNumberFormat="0" applyAlignment="0" applyProtection="0"/>
    <xf numFmtId="0" fontId="176" fillId="51" borderId="43" applyNumberFormat="0" applyAlignment="0" applyProtection="0">
      <alignment vertical="center"/>
    </xf>
    <xf numFmtId="0" fontId="82" fillId="87"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99" fillId="74" borderId="41" applyNumberFormat="0" applyAlignment="0" applyProtection="0">
      <alignment vertical="center"/>
    </xf>
    <xf numFmtId="0" fontId="193" fillId="38" borderId="41" applyNumberFormat="0" applyAlignment="0" applyProtection="0">
      <alignment vertical="center"/>
    </xf>
    <xf numFmtId="0" fontId="112" fillId="86" borderId="43" applyNumberFormat="0" applyAlignment="0" applyProtection="0"/>
    <xf numFmtId="0" fontId="84" fillId="86" borderId="43" applyNumberFormat="0" applyAlignment="0" applyProtection="0">
      <alignment vertical="center"/>
    </xf>
    <xf numFmtId="0" fontId="204" fillId="0" borderId="44" applyNumberFormat="0" applyFill="0" applyAlignment="0" applyProtection="0">
      <alignment vertical="center"/>
    </xf>
    <xf numFmtId="0" fontId="1" fillId="76" borderId="42" applyNumberFormat="0" applyFont="0" applyAlignment="0" applyProtection="0">
      <alignment vertical="center"/>
    </xf>
    <xf numFmtId="0" fontId="268" fillId="54" borderId="42" applyNumberFormat="0" applyFont="0" applyAlignment="0" applyProtection="0">
      <alignment vertical="center"/>
    </xf>
    <xf numFmtId="0" fontId="181" fillId="74" borderId="43"/>
    <xf numFmtId="0" fontId="280" fillId="38" borderId="41" applyNumberFormat="0" applyAlignment="0" applyProtection="0">
      <alignment vertical="center"/>
    </xf>
    <xf numFmtId="0" fontId="153" fillId="0" borderId="44" applyNumberFormat="0" applyFill="0" applyAlignment="0" applyProtection="0">
      <alignment vertical="center"/>
    </xf>
    <xf numFmtId="0" fontId="281" fillId="51" borderId="43" applyNumberFormat="0" applyAlignment="0" applyProtection="0">
      <alignment vertical="center"/>
    </xf>
    <xf numFmtId="0" fontId="204" fillId="0" borderId="44" applyNumberFormat="0" applyFill="0" applyAlignment="0" applyProtection="0">
      <alignment vertical="center"/>
    </xf>
    <xf numFmtId="0" fontId="99" fillId="75" borderId="41" applyNumberFormat="0" applyAlignment="0" applyProtection="0"/>
    <xf numFmtId="0" fontId="50" fillId="0" borderId="40" applyNumberFormat="0" applyFill="0" applyAlignment="0" applyProtection="0">
      <alignment vertical="center"/>
    </xf>
    <xf numFmtId="0" fontId="37" fillId="51" borderId="43" applyNumberFormat="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83" fillId="71" borderId="41" applyNumberFormat="0" applyAlignment="0" applyProtection="0">
      <alignment vertical="center"/>
    </xf>
    <xf numFmtId="0" fontId="280" fillId="38" borderId="41" applyNumberFormat="0" applyAlignment="0" applyProtection="0">
      <alignment vertical="center"/>
    </xf>
    <xf numFmtId="0" fontId="153" fillId="0" borderId="44" applyNumberFormat="0" applyFill="0" applyAlignment="0" applyProtection="0">
      <alignment vertical="center"/>
    </xf>
    <xf numFmtId="0" fontId="112" fillId="51" borderId="43" applyNumberFormat="0" applyAlignment="0" applyProtection="0"/>
    <xf numFmtId="0" fontId="113" fillId="86"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02" fillId="38" borderId="41" applyNumberFormat="0" applyAlignment="0" applyProtection="0">
      <alignment vertical="center"/>
    </xf>
    <xf numFmtId="0" fontId="79" fillId="0" borderId="44" applyNumberFormat="0" applyFill="0" applyAlignment="0" applyProtection="0">
      <alignment vertical="center"/>
    </xf>
    <xf numFmtId="0" fontId="181" fillId="74" borderId="43" applyNumberFormat="0" applyAlignment="0" applyProtection="0">
      <alignment vertical="center"/>
    </xf>
    <xf numFmtId="0" fontId="342" fillId="75" borderId="43"/>
    <xf numFmtId="0" fontId="112" fillId="86" borderId="43" applyNumberFormat="0" applyAlignment="0" applyProtection="0"/>
    <xf numFmtId="0" fontId="171" fillId="0" borderId="44" applyNumberFormat="0" applyFill="0" applyAlignment="0" applyProtection="0">
      <alignment vertical="center"/>
    </xf>
    <xf numFmtId="0" fontId="242" fillId="74" borderId="41" applyNumberFormat="0" applyAlignment="0" applyProtection="0">
      <alignment vertical="center"/>
    </xf>
    <xf numFmtId="0" fontId="156" fillId="51" borderId="41" applyNumberFormat="0" applyAlignment="0" applyProtection="0">
      <alignment vertical="center"/>
    </xf>
    <xf numFmtId="0" fontId="262"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02" fillId="72" borderId="41" applyNumberFormat="0" applyAlignment="0" applyProtection="0"/>
    <xf numFmtId="0" fontId="118" fillId="0" borderId="44" applyNumberFormat="0" applyFill="0" applyAlignment="0" applyProtection="0"/>
    <xf numFmtId="0" fontId="79" fillId="0" borderId="44"/>
    <xf numFmtId="0" fontId="1" fillId="77" borderId="42" applyNumberFormat="0" applyAlignment="0" applyProtection="0"/>
    <xf numFmtId="0" fontId="138" fillId="51" borderId="43" applyNumberFormat="0" applyAlignment="0" applyProtection="0">
      <alignment vertical="center"/>
    </xf>
    <xf numFmtId="0" fontId="118" fillId="0" borderId="44" applyNumberFormat="0" applyFill="0" applyAlignment="0" applyProtection="0"/>
    <xf numFmtId="0" fontId="175" fillId="38" borderId="41" applyNumberFormat="0" applyAlignment="0" applyProtection="0">
      <alignment vertical="center"/>
    </xf>
    <xf numFmtId="0" fontId="118" fillId="0" borderId="44" applyNumberFormat="0" applyFill="0" applyAlignment="0" applyProtection="0"/>
    <xf numFmtId="0" fontId="37" fillId="51" borderId="43" applyNumberFormat="0" applyAlignment="0" applyProtection="0"/>
    <xf numFmtId="0" fontId="208" fillId="38" borderId="41" applyNumberFormat="0" applyAlignment="0" applyProtection="0">
      <alignment vertical="center"/>
    </xf>
    <xf numFmtId="0" fontId="1" fillId="77" borderId="42" applyNumberFormat="0" applyAlignment="0" applyProtection="0"/>
    <xf numFmtId="0" fontId="113" fillId="86" borderId="41"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148" fillId="54" borderId="42" applyNumberFormat="0" applyFont="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261" fillId="51" borderId="41" applyNumberFormat="0" applyAlignment="0" applyProtection="0">
      <alignment vertical="center"/>
    </xf>
    <xf numFmtId="0" fontId="118" fillId="0" borderId="44"/>
    <xf numFmtId="0" fontId="38" fillId="38" borderId="41" applyNumberFormat="0" applyAlignment="0" applyProtection="0"/>
    <xf numFmtId="0" fontId="50" fillId="0" borderId="40" applyNumberFormat="0" applyFill="0" applyAlignment="0" applyProtection="0">
      <alignment vertical="center"/>
    </xf>
    <xf numFmtId="0" fontId="132" fillId="38" borderId="41" applyNumberFormat="0" applyAlignment="0" applyProtection="0">
      <alignment vertical="center"/>
    </xf>
    <xf numFmtId="0" fontId="1" fillId="76" borderId="42" applyNumberFormat="0" applyFont="0" applyAlignment="0" applyProtection="0">
      <alignment vertical="center"/>
    </xf>
    <xf numFmtId="0" fontId="84" fillId="87" borderId="43" applyNumberFormat="0" applyAlignment="0" applyProtection="0"/>
    <xf numFmtId="0" fontId="132" fillId="38" borderId="41" applyNumberFormat="0" applyAlignment="0" applyProtection="0">
      <alignment vertical="center"/>
    </xf>
    <xf numFmtId="0" fontId="204" fillId="0" borderId="44" applyNumberFormat="0" applyFill="0" applyAlignment="0" applyProtection="0">
      <alignment vertical="center"/>
    </xf>
    <xf numFmtId="0" fontId="111" fillId="72" borderId="41" applyNumberFormat="0" applyAlignment="0" applyProtection="0"/>
    <xf numFmtId="0" fontId="111" fillId="71" borderId="41"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103" fillId="73" borderId="43" applyNumberFormat="0" applyAlignment="0" applyProtection="0">
      <alignment vertical="center"/>
    </xf>
    <xf numFmtId="0" fontId="111" fillId="71" borderId="41" applyNumberFormat="0" applyAlignment="0" applyProtection="0"/>
    <xf numFmtId="0" fontId="84" fillId="87" borderId="43" applyNumberFormat="0" applyAlignment="0" applyProtection="0"/>
    <xf numFmtId="0" fontId="207" fillId="51" borderId="41" applyNumberFormat="0" applyAlignment="0" applyProtection="0">
      <alignment vertical="center"/>
    </xf>
    <xf numFmtId="0" fontId="214" fillId="54" borderId="42" applyNumberFormat="0" applyFont="0" applyAlignment="0" applyProtection="0">
      <alignment vertical="center"/>
    </xf>
    <xf numFmtId="0" fontId="112" fillId="86" borderId="43" applyNumberFormat="0" applyAlignment="0" applyProtection="0"/>
    <xf numFmtId="0" fontId="112" fillId="51" borderId="43" applyNumberFormat="0" applyAlignment="0" applyProtection="0"/>
    <xf numFmtId="0" fontId="320" fillId="74" borderId="43" applyNumberFormat="0" applyAlignment="0" applyProtection="0">
      <alignment vertical="center"/>
    </xf>
    <xf numFmtId="0" fontId="72" fillId="54" borderId="42" applyNumberFormat="0" applyFont="0" applyAlignment="0" applyProtection="0">
      <alignment vertical="center"/>
    </xf>
    <xf numFmtId="0" fontId="99" fillId="73" borderId="41" applyNumberFormat="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112" fillId="87" borderId="43" applyNumberFormat="0" applyAlignment="0" applyProtection="0"/>
    <xf numFmtId="0" fontId="112" fillId="86" borderId="43" applyNumberFormat="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83" fillId="71" borderId="41" applyNumberFormat="0" applyAlignment="0" applyProtection="0">
      <alignment vertical="center"/>
    </xf>
    <xf numFmtId="0" fontId="84" fillId="86" borderId="43" applyNumberFormat="0" applyAlignment="0" applyProtection="0">
      <alignment vertical="center"/>
    </xf>
    <xf numFmtId="0" fontId="148" fillId="54" borderId="42" applyNumberFormat="0" applyFont="0" applyAlignment="0" applyProtection="0">
      <alignment vertical="center"/>
    </xf>
    <xf numFmtId="0" fontId="314" fillId="0" borderId="40" applyNumberFormat="0" applyFill="0" applyAlignment="0" applyProtection="0">
      <alignment vertical="center"/>
    </xf>
    <xf numFmtId="0" fontId="1" fillId="76" borderId="42" applyNumberFormat="0" applyFont="0" applyAlignment="0" applyProtection="0">
      <alignment vertical="center"/>
    </xf>
    <xf numFmtId="0" fontId="262" fillId="38" borderId="41" applyNumberFormat="0" applyAlignment="0" applyProtection="0">
      <alignment vertical="center"/>
    </xf>
    <xf numFmtId="0" fontId="158" fillId="86" borderId="43" applyNumberFormat="0" applyAlignment="0" applyProtection="0">
      <alignment vertical="center"/>
    </xf>
    <xf numFmtId="0" fontId="1" fillId="76" borderId="42" applyNumberFormat="0" applyFont="0" applyAlignment="0" applyProtection="0">
      <alignment vertical="center"/>
    </xf>
    <xf numFmtId="0" fontId="83" fillId="38" borderId="41" applyNumberFormat="0" applyAlignment="0" applyProtection="0">
      <alignment vertical="center"/>
    </xf>
    <xf numFmtId="0" fontId="146" fillId="54" borderId="42" applyNumberFormat="0" applyFont="0" applyAlignment="0" applyProtection="0">
      <alignment vertical="center"/>
    </xf>
    <xf numFmtId="0" fontId="112" fillId="86" borderId="43" applyNumberFormat="0" applyAlignment="0" applyProtection="0"/>
    <xf numFmtId="0" fontId="280" fillId="38" borderId="41" applyNumberFormat="0" applyAlignment="0" applyProtection="0">
      <alignment vertical="center"/>
    </xf>
    <xf numFmtId="0" fontId="193" fillId="71" borderId="41"/>
    <xf numFmtId="0" fontId="193" fillId="71" borderId="41"/>
    <xf numFmtId="0" fontId="279" fillId="51" borderId="41" applyNumberFormat="0" applyAlignment="0" applyProtection="0">
      <alignment vertical="center"/>
    </xf>
    <xf numFmtId="0" fontId="79" fillId="0" borderId="44" applyNumberFormat="0" applyFill="0" applyAlignment="0" applyProtection="0">
      <alignment vertical="center"/>
    </xf>
    <xf numFmtId="0" fontId="103" fillId="74" borderId="43"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2" fillId="87" borderId="43" applyNumberFormat="0" applyAlignment="0" applyProtection="0"/>
    <xf numFmtId="0" fontId="84" fillId="86" borderId="43" applyNumberFormat="0" applyAlignment="0" applyProtection="0">
      <alignment vertical="center"/>
    </xf>
    <xf numFmtId="0" fontId="268" fillId="54" borderId="42" applyNumberFormat="0" applyFont="0" applyAlignment="0" applyProtection="0">
      <alignment vertical="center"/>
    </xf>
    <xf numFmtId="0" fontId="158" fillId="87" borderId="43" applyNumberFormat="0" applyAlignment="0" applyProtection="0"/>
    <xf numFmtId="0" fontId="226" fillId="38" borderId="41" applyNumberFormat="0" applyAlignment="0" applyProtection="0">
      <alignment vertical="center"/>
    </xf>
    <xf numFmtId="0" fontId="276" fillId="0" borderId="44" applyNumberFormat="0" applyFill="0" applyAlignment="0" applyProtection="0">
      <alignment vertical="center"/>
    </xf>
    <xf numFmtId="0" fontId="125" fillId="51" borderId="41" applyNumberFormat="0" applyAlignment="0" applyProtection="0">
      <alignment vertical="center"/>
    </xf>
    <xf numFmtId="0" fontId="113" fillId="86" borderId="41" applyNumberFormat="0" applyAlignment="0" applyProtection="0"/>
    <xf numFmtId="0" fontId="176" fillId="51" borderId="43"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84" fillId="51" borderId="43" applyNumberFormat="0" applyAlignment="0" applyProtection="0">
      <alignment vertical="center"/>
    </xf>
    <xf numFmtId="0" fontId="102" fillId="72" borderId="41" applyNumberFormat="0" applyAlignment="0" applyProtection="0"/>
    <xf numFmtId="0" fontId="320" fillId="74" borderId="43" applyNumberFormat="0" applyAlignment="0" applyProtection="0">
      <alignment vertical="center"/>
    </xf>
    <xf numFmtId="0" fontId="196" fillId="54" borderId="42" applyNumberFormat="0" applyFont="0" applyAlignment="0" applyProtection="0">
      <alignment vertical="center"/>
    </xf>
    <xf numFmtId="0" fontId="113" fillId="86" borderId="41" applyNumberFormat="0" applyAlignment="0" applyProtection="0"/>
    <xf numFmtId="0" fontId="111" fillId="72" borderId="41" applyNumberFormat="0" applyAlignment="0" applyProtection="0"/>
    <xf numFmtId="0" fontId="157" fillId="38" borderId="41" applyNumberFormat="0" applyAlignment="0" applyProtection="0">
      <alignment vertical="center"/>
    </xf>
    <xf numFmtId="0" fontId="111" fillId="71" borderId="41" applyNumberFormat="0" applyAlignment="0" applyProtection="0"/>
    <xf numFmtId="0" fontId="261" fillId="51" borderId="41" applyNumberFormat="0" applyAlignment="0" applyProtection="0">
      <alignment vertical="center"/>
    </xf>
    <xf numFmtId="0" fontId="276" fillId="0" borderId="44" applyNumberFormat="0" applyFill="0" applyAlignment="0" applyProtection="0"/>
    <xf numFmtId="0" fontId="276" fillId="0" borderId="44" applyNumberFormat="0" applyFill="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19" fillId="54" borderId="42" applyNumberFormat="0" applyFont="0" applyAlignment="0" applyProtection="0"/>
    <xf numFmtId="0" fontId="279" fillId="51" borderId="41" applyNumberFormat="0" applyAlignment="0" applyProtection="0">
      <alignment vertical="center"/>
    </xf>
    <xf numFmtId="0" fontId="196" fillId="54" borderId="42" applyNumberFormat="0" applyFont="0" applyAlignment="0" applyProtection="0">
      <alignment vertical="center"/>
    </xf>
    <xf numFmtId="0" fontId="112" fillId="51" borderId="43" applyNumberFormat="0" applyAlignment="0" applyProtection="0"/>
    <xf numFmtId="0" fontId="111" fillId="71" borderId="41" applyNumberFormat="0" applyAlignment="0" applyProtection="0"/>
    <xf numFmtId="0" fontId="112" fillId="86" borderId="43" applyNumberFormat="0" applyAlignment="0" applyProtection="0"/>
    <xf numFmtId="0" fontId="158" fillId="51" borderId="43" applyNumberFormat="0" applyAlignment="0" applyProtection="0">
      <alignment vertical="center"/>
    </xf>
    <xf numFmtId="0" fontId="38" fillId="38" borderId="41" applyNumberFormat="0" applyAlignment="0" applyProtection="0"/>
    <xf numFmtId="0" fontId="37" fillId="51" borderId="43" applyNumberFormat="0" applyAlignment="0" applyProtection="0"/>
    <xf numFmtId="0" fontId="1" fillId="76" borderId="42" applyNumberFormat="0" applyFont="0" applyAlignment="0" applyProtection="0"/>
    <xf numFmtId="0" fontId="99" fillId="73" borderId="41" applyNumberFormat="0" applyAlignment="0" applyProtection="0">
      <alignment vertical="center"/>
    </xf>
    <xf numFmtId="0" fontId="30" fillId="0" borderId="44" applyNumberFormat="0" applyFill="0" applyAlignment="0" applyProtection="0"/>
    <xf numFmtId="0" fontId="279" fillId="51" borderId="41" applyNumberFormat="0" applyAlignment="0" applyProtection="0">
      <alignment vertical="center"/>
    </xf>
    <xf numFmtId="0" fontId="158" fillId="51" borderId="43" applyNumberFormat="0" applyAlignment="0" applyProtection="0">
      <alignment vertical="center"/>
    </xf>
    <xf numFmtId="0" fontId="268" fillId="54" borderId="42" applyNumberFormat="0" applyFont="0" applyAlignment="0" applyProtection="0">
      <alignment vertical="center"/>
    </xf>
    <xf numFmtId="0" fontId="225" fillId="51" borderId="41" applyNumberFormat="0" applyAlignment="0" applyProtection="0">
      <alignment vertical="center"/>
    </xf>
    <xf numFmtId="0" fontId="204" fillId="0" borderId="44" applyNumberFormat="0" applyFill="0" applyAlignment="0" applyProtection="0">
      <alignment vertical="center"/>
    </xf>
    <xf numFmtId="0" fontId="263" fillId="51" borderId="43" applyNumberFormat="0" applyAlignment="0" applyProtection="0">
      <alignment vertical="center"/>
    </xf>
    <xf numFmtId="0" fontId="153" fillId="0" borderId="44" applyNumberFormat="0" applyFill="0" applyAlignment="0" applyProtection="0">
      <alignment vertical="center"/>
    </xf>
    <xf numFmtId="0" fontId="113" fillId="87" borderId="41" applyNumberFormat="0" applyAlignment="0" applyProtection="0"/>
    <xf numFmtId="0" fontId="276" fillId="0" borderId="44" applyNumberFormat="0" applyFill="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81" fillId="74" borderId="43" applyNumberFormat="0" applyAlignment="0" applyProtection="0">
      <alignment vertical="center"/>
    </xf>
    <xf numFmtId="0" fontId="157" fillId="38" borderId="41" applyNumberFormat="0" applyAlignment="0" applyProtection="0">
      <alignment vertical="center"/>
    </xf>
    <xf numFmtId="0" fontId="50" fillId="0" borderId="40" applyNumberFormat="0" applyFill="0" applyAlignment="0" applyProtection="0">
      <alignment vertical="center"/>
    </xf>
    <xf numFmtId="0" fontId="281" fillId="86" borderId="43" applyNumberFormat="0" applyAlignment="0" applyProtection="0">
      <alignment vertical="center"/>
    </xf>
    <xf numFmtId="0" fontId="279" fillId="86" borderId="41" applyNumberFormat="0" applyAlignment="0" applyProtection="0">
      <alignment vertical="center"/>
    </xf>
    <xf numFmtId="0" fontId="103" fillId="74"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113" fillId="86" borderId="41" applyNumberFormat="0" applyAlignment="0" applyProtection="0"/>
    <xf numFmtId="0" fontId="111" fillId="71" borderId="41" applyNumberFormat="0" applyAlignment="0" applyProtection="0"/>
    <xf numFmtId="0" fontId="112" fillId="86" borderId="43" applyNumberFormat="0" applyAlignment="0" applyProtection="0"/>
    <xf numFmtId="0" fontId="38" fillId="38" borderId="41" applyNumberFormat="0" applyAlignment="0" applyProtection="0"/>
    <xf numFmtId="0" fontId="242" fillId="74" borderId="41" applyNumberFormat="0" applyAlignment="0" applyProtection="0">
      <alignment vertical="center"/>
    </xf>
    <xf numFmtId="0" fontId="111" fillId="71" borderId="41" applyNumberFormat="0" applyAlignment="0" applyProtection="0"/>
    <xf numFmtId="0" fontId="171" fillId="0" borderId="44" applyNumberFormat="0" applyFill="0" applyAlignment="0" applyProtection="0">
      <alignment vertical="center"/>
    </xf>
    <xf numFmtId="0" fontId="113" fillId="86" borderId="41" applyNumberFormat="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280" fillId="38" borderId="41" applyNumberFormat="0" applyAlignment="0" applyProtection="0">
      <alignment vertical="center"/>
    </xf>
    <xf numFmtId="0" fontId="113" fillId="87" borderId="41" applyNumberFormat="0" applyAlignment="0" applyProtection="0"/>
    <xf numFmtId="0" fontId="84" fillId="87" borderId="43" applyNumberFormat="0" applyAlignment="0" applyProtection="0"/>
    <xf numFmtId="0" fontId="193" fillId="71" borderId="41"/>
    <xf numFmtId="0" fontId="102" fillId="72" borderId="41" applyNumberFormat="0" applyAlignment="0" applyProtection="0"/>
    <xf numFmtId="0" fontId="138" fillId="51" borderId="43" applyNumberFormat="0" applyAlignment="0" applyProtection="0">
      <alignment vertical="center"/>
    </xf>
    <xf numFmtId="0" fontId="112" fillId="87" borderId="43" applyNumberFormat="0" applyAlignment="0" applyProtection="0"/>
    <xf numFmtId="0" fontId="131" fillId="0" borderId="44" applyNumberFormat="0" applyFill="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37" fillId="51" borderId="43"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11" fillId="71" borderId="41" applyNumberFormat="0" applyAlignment="0" applyProtection="0"/>
    <xf numFmtId="0" fontId="112" fillId="86" borderId="43" applyNumberFormat="0" applyAlignment="0" applyProtection="0"/>
    <xf numFmtId="0" fontId="112" fillId="87" borderId="43" applyNumberFormat="0" applyAlignment="0" applyProtection="0"/>
    <xf numFmtId="0" fontId="279" fillId="51" borderId="41" applyNumberFormat="0" applyAlignment="0" applyProtection="0">
      <alignment vertical="center"/>
    </xf>
    <xf numFmtId="0" fontId="84" fillId="51" borderId="43" applyNumberFormat="0" applyAlignment="0" applyProtection="0">
      <alignment vertical="center"/>
    </xf>
    <xf numFmtId="0" fontId="174" fillId="51"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226" fillId="38" borderId="41" applyNumberFormat="0" applyAlignment="0" applyProtection="0">
      <alignment vertical="center"/>
    </xf>
    <xf numFmtId="0" fontId="131" fillId="0" borderId="44" applyNumberFormat="0" applyFill="0" applyAlignment="0" applyProtection="0">
      <alignment vertical="center"/>
    </xf>
    <xf numFmtId="0" fontId="156" fillId="51" borderId="41" applyNumberFormat="0" applyAlignment="0" applyProtection="0">
      <alignment vertical="center"/>
    </xf>
    <xf numFmtId="0" fontId="276" fillId="0" borderId="44" applyNumberFormat="0" applyFill="0" applyAlignment="0" applyProtection="0">
      <alignment vertical="center"/>
    </xf>
    <xf numFmtId="0" fontId="83" fillId="72" borderId="41"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111" fillId="38" borderId="41" applyNumberFormat="0" applyAlignment="0" applyProtection="0"/>
    <xf numFmtId="0" fontId="189" fillId="0" borderId="40" applyNumberFormat="0" applyFill="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268" fillId="54" borderId="42" applyNumberFormat="0" applyFont="0" applyAlignment="0" applyProtection="0">
      <alignment vertical="center"/>
    </xf>
    <xf numFmtId="0" fontId="281" fillId="86" borderId="43"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207" fillId="51" borderId="41" applyNumberFormat="0" applyAlignment="0" applyProtection="0">
      <alignment vertical="center"/>
    </xf>
    <xf numFmtId="0" fontId="281" fillId="86" borderId="43" applyNumberFormat="0" applyAlignment="0" applyProtection="0">
      <alignment vertical="center"/>
    </xf>
    <xf numFmtId="0" fontId="118" fillId="0" borderId="44" applyNumberFormat="0" applyFill="0" applyAlignment="0" applyProtection="0"/>
    <xf numFmtId="0" fontId="182" fillId="74" borderId="41"/>
    <xf numFmtId="0" fontId="50" fillId="0" borderId="40" applyNumberFormat="0" applyFill="0" applyAlignment="0" applyProtection="0">
      <alignment vertical="center"/>
    </xf>
    <xf numFmtId="0" fontId="157" fillId="38" borderId="41" applyNumberFormat="0" applyAlignment="0" applyProtection="0">
      <alignment vertical="center"/>
    </xf>
    <xf numFmtId="0" fontId="181" fillId="73" borderId="43" applyNumberFormat="0" applyAlignment="0" applyProtection="0">
      <alignment vertical="center"/>
    </xf>
    <xf numFmtId="0" fontId="112" fillId="86" borderId="43" applyNumberFormat="0" applyAlignment="0" applyProtection="0"/>
    <xf numFmtId="0" fontId="181" fillId="74" borderId="43" applyNumberFormat="0" applyAlignment="0" applyProtection="0">
      <alignment vertical="center"/>
    </xf>
    <xf numFmtId="0" fontId="209" fillId="51" borderId="43" applyNumberFormat="0" applyAlignment="0" applyProtection="0">
      <alignment vertical="center"/>
    </xf>
    <xf numFmtId="0" fontId="280" fillId="38" borderId="41"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84" fillId="86" borderId="43" applyNumberFormat="0" applyAlignment="0" applyProtection="0">
      <alignment vertical="center"/>
    </xf>
    <xf numFmtId="0" fontId="112" fillId="87" borderId="43"/>
    <xf numFmtId="0" fontId="281" fillId="51" borderId="43" applyNumberFormat="0" applyAlignment="0" applyProtection="0">
      <alignment vertical="center"/>
    </xf>
    <xf numFmtId="0" fontId="83" fillId="38" borderId="41" applyNumberFormat="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xf numFmtId="0" fontId="111" fillId="38" borderId="41" applyNumberFormat="0" applyAlignment="0" applyProtection="0"/>
    <xf numFmtId="0" fontId="204" fillId="0" borderId="44" applyNumberFormat="0" applyFill="0" applyAlignment="0" applyProtection="0">
      <alignment vertical="center"/>
    </xf>
    <xf numFmtId="0" fontId="157" fillId="72" borderId="41" applyNumberFormat="0" applyAlignment="0" applyProtection="0"/>
    <xf numFmtId="0" fontId="226" fillId="38" borderId="41" applyNumberFormat="0" applyAlignment="0" applyProtection="0">
      <alignment vertical="center"/>
    </xf>
    <xf numFmtId="0" fontId="79" fillId="0" borderId="44" applyNumberFormat="0" applyFill="0" applyAlignment="0" applyProtection="0"/>
    <xf numFmtId="0" fontId="99" fillId="75" borderId="41" applyNumberFormat="0" applyAlignment="0" applyProtection="0"/>
    <xf numFmtId="0" fontId="280" fillId="38" borderId="41" applyNumberFormat="0" applyAlignment="0" applyProtection="0">
      <alignment vertical="center"/>
    </xf>
    <xf numFmtId="0" fontId="111" fillId="71" borderId="41" applyNumberFormat="0" applyAlignment="0" applyProtection="0"/>
    <xf numFmtId="0" fontId="138" fillId="51" borderId="43" applyNumberFormat="0" applyAlignment="0" applyProtection="0">
      <alignment vertical="center"/>
    </xf>
    <xf numFmtId="0" fontId="111" fillId="71" borderId="41" applyNumberFormat="0" applyAlignment="0" applyProtection="0"/>
    <xf numFmtId="0" fontId="90" fillId="54" borderId="42" applyNumberFormat="0" applyFon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207" fillId="51" borderId="41" applyNumberFormat="0" applyAlignment="0" applyProtection="0">
      <alignment vertical="center"/>
    </xf>
    <xf numFmtId="0" fontId="153" fillId="0" borderId="44" applyNumberFormat="0" applyFill="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1" fillId="72" borderId="41" applyNumberFormat="0" applyAlignment="0" applyProtection="0"/>
    <xf numFmtId="0" fontId="103" fillId="73" borderId="43" applyNumberFormat="0" applyAlignment="0" applyProtection="0">
      <alignment vertical="center"/>
    </xf>
    <xf numFmtId="0" fontId="279" fillId="86" borderId="41" applyNumberFormat="0" applyAlignment="0" applyProtection="0">
      <alignment vertical="center"/>
    </xf>
    <xf numFmtId="0" fontId="156" fillId="51" borderId="41"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30" fillId="0" borderId="44" applyNumberFormat="0" applyFill="0" applyAlignment="0" applyProtection="0"/>
    <xf numFmtId="0" fontId="263" fillId="51" borderId="43" applyNumberFormat="0" applyAlignment="0" applyProtection="0">
      <alignment vertical="center"/>
    </xf>
    <xf numFmtId="0" fontId="72" fillId="54" borderId="42" applyNumberFormat="0" applyFont="0" applyAlignment="0" applyProtection="0">
      <alignment vertical="center"/>
    </xf>
    <xf numFmtId="0" fontId="342" fillId="74" borderId="43" applyNumberFormat="0" applyAlignment="0" applyProtection="0">
      <alignment vertical="center"/>
    </xf>
    <xf numFmtId="0" fontId="227"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38" fillId="51" borderId="43" applyNumberFormat="0" applyAlignment="0" applyProtection="0">
      <alignment vertical="center"/>
    </xf>
    <xf numFmtId="0" fontId="50" fillId="0" borderId="40" applyNumberFormat="0" applyFill="0" applyAlignment="0" applyProtection="0">
      <alignment vertical="center"/>
    </xf>
    <xf numFmtId="0" fontId="208" fillId="38" borderId="41" applyNumberFormat="0" applyAlignment="0" applyProtection="0">
      <alignment vertical="center"/>
    </xf>
    <xf numFmtId="0" fontId="83" fillId="71" borderId="41" applyNumberFormat="0" applyAlignment="0" applyProtection="0">
      <alignment vertical="center"/>
    </xf>
    <xf numFmtId="0" fontId="263" fillId="51" borderId="43" applyNumberFormat="0" applyAlignment="0" applyProtection="0">
      <alignment vertical="center"/>
    </xf>
    <xf numFmtId="0" fontId="204" fillId="0" borderId="44" applyNumberFormat="0" applyFill="0" applyAlignment="0" applyProtection="0">
      <alignment vertical="center"/>
    </xf>
    <xf numFmtId="0" fontId="111" fillId="72" borderId="41" applyNumberFormat="0" applyAlignment="0" applyProtection="0"/>
    <xf numFmtId="0" fontId="37" fillId="51" borderId="43" applyNumberFormat="0" applyAlignment="0" applyProtection="0"/>
    <xf numFmtId="0" fontId="1" fillId="76" borderId="42" applyNumberFormat="0" applyFont="0" applyAlignment="0" applyProtection="0">
      <alignment vertical="center"/>
    </xf>
    <xf numFmtId="0" fontId="1" fillId="77" borderId="42" applyNumberFormat="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84" fillId="87" borderId="43"/>
    <xf numFmtId="0" fontId="1" fillId="76" borderId="42" applyNumberFormat="0" applyFont="0" applyAlignment="0" applyProtection="0"/>
    <xf numFmtId="0" fontId="181" fillId="74" borderId="43"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258" fillId="0" borderId="44" applyNumberFormat="0" applyFill="0" applyAlignment="0" applyProtection="0">
      <alignment vertical="center"/>
    </xf>
    <xf numFmtId="0" fontId="1" fillId="76" borderId="42" applyNumberFormat="0" applyFont="0" applyAlignment="0" applyProtection="0">
      <alignment vertical="center"/>
    </xf>
    <xf numFmtId="0" fontId="208" fillId="38" borderId="41" applyNumberFormat="0" applyAlignment="0" applyProtection="0">
      <alignment vertical="center"/>
    </xf>
    <xf numFmtId="0" fontId="99" fillId="73" borderId="41"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71" fillId="0" borderId="44" applyNumberFormat="0" applyFill="0" applyAlignment="0" applyProtection="0">
      <alignment vertical="center"/>
    </xf>
    <xf numFmtId="0" fontId="111" fillId="38" borderId="41" applyNumberFormat="0" applyAlignment="0" applyProtection="0"/>
    <xf numFmtId="0" fontId="208" fillId="38" borderId="41" applyNumberFormat="0" applyAlignment="0" applyProtection="0">
      <alignment vertical="center"/>
    </xf>
    <xf numFmtId="0" fontId="182" fillId="73" borderId="41" applyNumberFormat="0" applyAlignment="0" applyProtection="0">
      <alignment vertical="center"/>
    </xf>
    <xf numFmtId="0" fontId="113" fillId="86" borderId="41" applyNumberFormat="0" applyAlignment="0" applyProtection="0"/>
    <xf numFmtId="0" fontId="158" fillId="51" borderId="43" applyNumberFormat="0" applyAlignment="0" applyProtection="0">
      <alignment vertical="center"/>
    </xf>
    <xf numFmtId="0" fontId="111" fillId="71" borderId="41" applyNumberFormat="0" applyAlignment="0" applyProtection="0"/>
    <xf numFmtId="0" fontId="103" fillId="74" borderId="43" applyNumberFormat="0" applyAlignment="0" applyProtection="0">
      <alignment vertical="center"/>
    </xf>
    <xf numFmtId="0" fontId="50" fillId="0" borderId="40" applyNumberFormat="0" applyFill="0" applyAlignment="0" applyProtection="0">
      <alignment vertical="center"/>
    </xf>
    <xf numFmtId="0" fontId="174" fillId="51" borderId="41" applyNumberFormat="0" applyAlignment="0" applyProtection="0">
      <alignment vertical="center"/>
    </xf>
    <xf numFmtId="0" fontId="113" fillId="86" borderId="41" applyNumberFormat="0" applyAlignment="0" applyProtection="0"/>
    <xf numFmtId="0" fontId="31" fillId="51" borderId="41" applyNumberFormat="0" applyAlignment="0" applyProtection="0"/>
    <xf numFmtId="0" fontId="103" fillId="74" borderId="43"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276" fillId="0" borderId="44" applyNumberFormat="0" applyFill="0" applyAlignment="0" applyProtection="0">
      <alignment vertical="center"/>
    </xf>
    <xf numFmtId="0" fontId="182" fillId="73" borderId="41" applyNumberFormat="0" applyAlignment="0" applyProtection="0">
      <alignment vertical="center"/>
    </xf>
    <xf numFmtId="0" fontId="118" fillId="0" borderId="44" applyNumberFormat="0" applyFill="0" applyAlignment="0" applyProtection="0"/>
    <xf numFmtId="0" fontId="37" fillId="51" borderId="43" applyNumberFormat="0" applyAlignment="0" applyProtection="0"/>
    <xf numFmtId="0" fontId="33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03" fillId="74" borderId="43"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84" fillId="87" borderId="43" applyNumberFormat="0" applyAlignment="0" applyProtection="0"/>
    <xf numFmtId="0" fontId="262" fillId="38" borderId="41" applyNumberFormat="0" applyAlignment="0" applyProtection="0">
      <alignment vertical="center"/>
    </xf>
    <xf numFmtId="0" fontId="280" fillId="38" borderId="41" applyNumberFormat="0" applyAlignment="0" applyProtection="0">
      <alignment vertical="center"/>
    </xf>
    <xf numFmtId="0" fontId="1" fillId="76" borderId="42" applyNumberFormat="0" applyFont="0" applyAlignment="0" applyProtection="0">
      <alignment vertical="center"/>
    </xf>
    <xf numFmtId="0" fontId="153" fillId="0" borderId="44" applyNumberFormat="0" applyFill="0" applyAlignment="0" applyProtection="0">
      <alignment vertical="center"/>
    </xf>
    <xf numFmtId="0" fontId="261" fillId="51" borderId="41" applyNumberFormat="0" applyAlignment="0" applyProtection="0">
      <alignment vertical="center"/>
    </xf>
    <xf numFmtId="0" fontId="91" fillId="0" borderId="40" applyNumberFormat="0" applyFill="0" applyAlignment="0" applyProtection="0">
      <alignment vertical="center"/>
    </xf>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281" fillId="86" borderId="43" applyNumberFormat="0" applyAlignment="0" applyProtection="0">
      <alignment vertical="center"/>
    </xf>
    <xf numFmtId="0" fontId="208" fillId="38" borderId="41" applyNumberFormat="0" applyAlignment="0" applyProtection="0">
      <alignment vertical="center"/>
    </xf>
    <xf numFmtId="0" fontId="280" fillId="38" borderId="41" applyNumberFormat="0" applyAlignment="0" applyProtection="0">
      <alignment vertical="center"/>
    </xf>
    <xf numFmtId="0" fontId="131"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81" fillId="74" borderId="43"/>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83" fillId="72" borderId="41" applyNumberFormat="0" applyAlignment="0" applyProtection="0"/>
    <xf numFmtId="0" fontId="112" fillId="86" borderId="43" applyNumberFormat="0" applyAlignment="0" applyProtection="0"/>
    <xf numFmtId="0" fontId="279" fillId="51" borderId="41" applyNumberFormat="0" applyAlignment="0" applyProtection="0">
      <alignment vertical="center"/>
    </xf>
    <xf numFmtId="0" fontId="1" fillId="76" borderId="42" applyNumberFormat="0" applyFont="0" applyAlignment="0" applyProtection="0"/>
    <xf numFmtId="0" fontId="280" fillId="38" borderId="41" applyNumberFormat="0" applyAlignment="0" applyProtection="0">
      <alignment vertical="center"/>
    </xf>
    <xf numFmtId="0" fontId="204" fillId="0" borderId="44" applyNumberFormat="0" applyFill="0" applyAlignment="0" applyProtection="0">
      <alignment vertical="center"/>
    </xf>
    <xf numFmtId="0" fontId="281" fillId="86" borderId="43" applyNumberFormat="0" applyAlignment="0" applyProtection="0">
      <alignment vertical="center"/>
    </xf>
    <xf numFmtId="0" fontId="250" fillId="54" borderId="42" applyNumberFormat="0" applyFont="0" applyAlignment="0" applyProtection="0">
      <alignment vertical="center"/>
    </xf>
    <xf numFmtId="0" fontId="111" fillId="71" borderId="41" applyNumberFormat="0" applyAlignment="0" applyProtection="0"/>
    <xf numFmtId="0" fontId="242" fillId="74" borderId="41" applyNumberFormat="0" applyAlignment="0" applyProtection="0">
      <alignment vertical="center"/>
    </xf>
    <xf numFmtId="0" fontId="112" fillId="51" borderId="43" applyNumberFormat="0" applyAlignment="0" applyProtection="0"/>
    <xf numFmtId="0" fontId="111" fillId="71" borderId="41" applyNumberFormat="0" applyAlignment="0" applyProtection="0"/>
    <xf numFmtId="0" fontId="181" fillId="74" borderId="43"/>
    <xf numFmtId="0" fontId="79" fillId="0" borderId="44" applyNumberFormat="0" applyFill="0" applyAlignment="0" applyProtection="0">
      <alignment vertical="center"/>
    </xf>
    <xf numFmtId="0" fontId="158" fillId="51" borderId="43" applyNumberFormat="0" applyAlignment="0" applyProtection="0">
      <alignment vertical="center"/>
    </xf>
    <xf numFmtId="0" fontId="181" fillId="74" borderId="43" applyNumberFormat="0" applyAlignment="0" applyProtection="0">
      <alignment vertical="center"/>
    </xf>
    <xf numFmtId="0" fontId="156" fillId="86" borderId="41" applyNumberFormat="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99" fillId="73" borderId="41"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157" fillId="38" borderId="41" applyNumberFormat="0" applyAlignment="0" applyProtection="0">
      <alignment vertical="center"/>
    </xf>
    <xf numFmtId="0" fontId="176" fillId="51" borderId="43" applyNumberFormat="0" applyAlignment="0" applyProtection="0">
      <alignment vertical="center"/>
    </xf>
    <xf numFmtId="0" fontId="262" fillId="38" borderId="41" applyNumberFormat="0" applyAlignment="0" applyProtection="0">
      <alignment vertical="center"/>
    </xf>
    <xf numFmtId="0" fontId="281" fillId="51" borderId="43" applyNumberFormat="0" applyAlignment="0" applyProtection="0">
      <alignment vertical="center"/>
    </xf>
    <xf numFmtId="0" fontId="113" fillId="51" borderId="41" applyNumberFormat="0" applyAlignment="0" applyProtection="0"/>
    <xf numFmtId="0" fontId="209" fillId="51" borderId="43" applyNumberFormat="0" applyAlignment="0" applyProtection="0">
      <alignment vertical="center"/>
    </xf>
    <xf numFmtId="0" fontId="276" fillId="0" borderId="44" applyNumberFormat="0" applyFill="0" applyAlignment="0" applyProtection="0">
      <alignment vertical="center"/>
    </xf>
    <xf numFmtId="0" fontId="226" fillId="38" borderId="41" applyNumberFormat="0" applyAlignment="0" applyProtection="0">
      <alignment vertical="center"/>
    </xf>
    <xf numFmtId="0" fontId="1" fillId="76" borderId="42" applyNumberFormat="0" applyFont="0" applyAlignment="0" applyProtection="0"/>
    <xf numFmtId="0" fontId="102" fillId="71" borderId="41" applyNumberFormat="0" applyAlignment="0" applyProtection="0">
      <alignment vertical="center"/>
    </xf>
    <xf numFmtId="0" fontId="37" fillId="51" borderId="43" applyNumberFormat="0" applyAlignment="0" applyProtection="0"/>
    <xf numFmtId="0" fontId="1" fillId="76" borderId="42" applyNumberFormat="0" applyFont="0" applyAlignment="0" applyProtection="0"/>
    <xf numFmtId="0" fontId="263" fillId="51" borderId="43" applyNumberFormat="0" applyAlignment="0" applyProtection="0">
      <alignment vertical="center"/>
    </xf>
    <xf numFmtId="0" fontId="163" fillId="54" borderId="42" applyNumberFormat="0" applyFon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207" fillId="51" borderId="41" applyNumberFormat="0" applyAlignment="0" applyProtection="0">
      <alignment vertical="center"/>
    </xf>
    <xf numFmtId="0" fontId="1" fillId="77" borderId="42" applyNumberFormat="0" applyAlignment="0" applyProtection="0"/>
    <xf numFmtId="0" fontId="113" fillId="86" borderId="41" applyNumberFormat="0" applyAlignment="0" applyProtection="0"/>
    <xf numFmtId="0" fontId="281" fillId="51" borderId="43" applyNumberFormat="0" applyAlignment="0" applyProtection="0">
      <alignment vertical="center"/>
    </xf>
    <xf numFmtId="0" fontId="158" fillId="86" borderId="43"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91" fillId="0" borderId="40" applyNumberFormat="0" applyFill="0" applyAlignment="0" applyProtection="0"/>
    <xf numFmtId="0" fontId="193" fillId="38" borderId="41" applyNumberFormat="0" applyAlignment="0" applyProtection="0">
      <alignment vertical="center"/>
    </xf>
    <xf numFmtId="0" fontId="79" fillId="0" borderId="44" applyNumberFormat="0" applyFill="0" applyAlignment="0" applyProtection="0">
      <alignment vertical="center"/>
    </xf>
    <xf numFmtId="0" fontId="91" fillId="0" borderId="40"/>
    <xf numFmtId="0" fontId="207" fillId="51" borderId="41" applyNumberFormat="0" applyAlignment="0" applyProtection="0">
      <alignment vertical="center"/>
    </xf>
    <xf numFmtId="0" fontId="112" fillId="86" borderId="43" applyNumberFormat="0" applyAlignment="0" applyProtection="0"/>
    <xf numFmtId="0" fontId="207" fillId="51" borderId="41" applyNumberFormat="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48" fillId="54" borderId="42" applyNumberFormat="0" applyFon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281" fillId="86" borderId="43" applyNumberFormat="0" applyAlignment="0" applyProtection="0">
      <alignment vertical="center"/>
    </xf>
    <xf numFmtId="0" fontId="246" fillId="75" borderId="43"/>
    <xf numFmtId="0" fontId="118" fillId="0" borderId="44" applyNumberFormat="0" applyFill="0" applyAlignment="0" applyProtection="0"/>
    <xf numFmtId="0" fontId="83" fillId="38" borderId="41" applyNumberFormat="0" applyAlignment="0" applyProtection="0">
      <alignment vertical="center"/>
    </xf>
    <xf numFmtId="0" fontId="113" fillId="86" borderId="41" applyNumberFormat="0" applyAlignment="0" applyProtection="0"/>
    <xf numFmtId="0" fontId="38" fillId="38" borderId="41" applyNumberFormat="0" applyAlignment="0" applyProtection="0"/>
    <xf numFmtId="0" fontId="148" fillId="54" borderId="42" applyNumberFormat="0" applyFont="0" applyAlignment="0" applyProtection="0">
      <alignment vertical="center"/>
    </xf>
    <xf numFmtId="0" fontId="281" fillId="86" borderId="43" applyNumberFormat="0" applyAlignment="0" applyProtection="0">
      <alignment vertical="center"/>
    </xf>
    <xf numFmtId="0" fontId="268" fillId="54" borderId="42" applyNumberFormat="0" applyFont="0" applyAlignment="0" applyProtection="0">
      <alignment vertical="center"/>
    </xf>
    <xf numFmtId="0" fontId="207" fillId="51" borderId="41" applyNumberFormat="0" applyAlignment="0" applyProtection="0">
      <alignment vertical="center"/>
    </xf>
    <xf numFmtId="0" fontId="261" fillId="51" borderId="41" applyNumberFormat="0" applyAlignment="0" applyProtection="0">
      <alignment vertical="center"/>
    </xf>
    <xf numFmtId="0" fontId="1" fillId="76" borderId="42" applyNumberFormat="0" applyFont="0" applyAlignment="0" applyProtection="0"/>
    <xf numFmtId="0" fontId="111" fillId="71" borderId="41" applyNumberFormat="0" applyAlignment="0" applyProtection="0"/>
    <xf numFmtId="0" fontId="84" fillId="51" borderId="43" applyNumberFormat="0" applyAlignment="0" applyProtection="0">
      <alignment vertical="center"/>
    </xf>
    <xf numFmtId="0" fontId="84" fillId="51" borderId="43" applyNumberFormat="0" applyAlignment="0" applyProtection="0">
      <alignment vertical="center"/>
    </xf>
    <xf numFmtId="0" fontId="118" fillId="0" borderId="44" applyNumberFormat="0" applyFill="0" applyAlignment="0" applyProtection="0"/>
    <xf numFmtId="0" fontId="342" fillId="74" borderId="43" applyNumberFormat="0" applyAlignment="0" applyProtection="0">
      <alignment vertical="center"/>
    </xf>
    <xf numFmtId="0" fontId="245" fillId="71" borderId="41" applyNumberForma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262" fillId="38" borderId="41" applyNumberFormat="0" applyAlignment="0" applyProtection="0">
      <alignment vertical="center"/>
    </xf>
    <xf numFmtId="0" fontId="176" fillId="51" borderId="43" applyNumberFormat="0" applyAlignment="0" applyProtection="0">
      <alignment vertical="center"/>
    </xf>
    <xf numFmtId="0" fontId="176" fillId="51" borderId="43" applyNumberFormat="0" applyAlignment="0" applyProtection="0">
      <alignment vertical="center"/>
    </xf>
    <xf numFmtId="0" fontId="111" fillId="38" borderId="41" applyNumberFormat="0" applyAlignment="0" applyProtection="0"/>
    <xf numFmtId="0" fontId="113" fillId="86" borderId="41" applyNumberFormat="0" applyAlignment="0" applyProtection="0"/>
    <xf numFmtId="0" fontId="281" fillId="86" borderId="43" applyNumberFormat="0" applyAlignment="0" applyProtection="0">
      <alignment vertical="center"/>
    </xf>
    <xf numFmtId="0" fontId="50" fillId="0" borderId="40" applyNumberFormat="0" applyFill="0" applyAlignment="0" applyProtection="0">
      <alignment vertical="center"/>
    </xf>
    <xf numFmtId="0" fontId="157" fillId="71" borderId="41" applyNumberFormat="0" applyAlignment="0" applyProtection="0">
      <alignment vertical="center"/>
    </xf>
    <xf numFmtId="0" fontId="113" fillId="86" borderId="41" applyNumberFormat="0" applyAlignment="0" applyProtection="0"/>
    <xf numFmtId="0" fontId="1" fillId="77" borderId="42" applyNumberFormat="0" applyAlignment="0" applyProtection="0"/>
    <xf numFmtId="0" fontId="181" fillId="73" borderId="43" applyNumberFormat="0" applyAlignment="0" applyProtection="0">
      <alignment vertical="center"/>
    </xf>
    <xf numFmtId="0" fontId="111" fillId="38" borderId="41" applyNumberFormat="0" applyAlignment="0" applyProtection="0"/>
    <xf numFmtId="0" fontId="1" fillId="76" borderId="42" applyNumberFormat="0" applyFont="0" applyAlignment="0" applyProtection="0">
      <alignment vertical="center"/>
    </xf>
    <xf numFmtId="0" fontId="193" fillId="71" borderId="41" applyNumberFormat="0" applyAlignment="0" applyProtection="0">
      <alignment vertical="center"/>
    </xf>
    <xf numFmtId="0" fontId="84"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84" fillId="51" borderId="43" applyNumberFormat="0" applyAlignment="0" applyProtection="0">
      <alignment vertical="center"/>
    </xf>
    <xf numFmtId="0" fontId="209" fillId="51" borderId="43" applyNumberFormat="0" applyAlignment="0" applyProtection="0">
      <alignment vertical="center"/>
    </xf>
    <xf numFmtId="0" fontId="132" fillId="38" borderId="41" applyNumberFormat="0" applyAlignment="0" applyProtection="0">
      <alignment vertical="center"/>
    </xf>
    <xf numFmtId="0" fontId="276" fillId="0" borderId="44" applyNumberFormat="0" applyFill="0" applyAlignment="0" applyProtection="0">
      <alignment vertical="center"/>
    </xf>
    <xf numFmtId="0" fontId="112" fillId="86" borderId="43" applyNumberFormat="0" applyAlignment="0" applyProtection="0"/>
    <xf numFmtId="0" fontId="158" fillId="51" borderId="43" applyNumberFormat="0" applyAlignment="0" applyProtection="0">
      <alignment vertical="center"/>
    </xf>
    <xf numFmtId="0" fontId="193" fillId="38" borderId="41" applyNumberFormat="0" applyAlignment="0" applyProtection="0">
      <alignment vertical="center"/>
    </xf>
    <xf numFmtId="0" fontId="158" fillId="87" borderId="43" applyNumberFormat="0" applyAlignment="0" applyProtection="0"/>
    <xf numFmtId="0" fontId="280" fillId="38" borderId="41" applyNumberFormat="0" applyAlignment="0" applyProtection="0">
      <alignment vertical="center"/>
    </xf>
    <xf numFmtId="0" fontId="204" fillId="0" borderId="44" applyNumberFormat="0" applyFill="0" applyAlignment="0" applyProtection="0">
      <alignment vertical="center"/>
    </xf>
    <xf numFmtId="0" fontId="103" fillId="73" borderId="43" applyNumberFormat="0" applyAlignment="0" applyProtection="0">
      <alignment vertical="center"/>
    </xf>
    <xf numFmtId="0" fontId="209" fillId="51" borderId="43" applyNumberFormat="0" applyAlignment="0" applyProtection="0">
      <alignment vertical="center"/>
    </xf>
    <xf numFmtId="0" fontId="330" fillId="0" borderId="40" applyNumberFormat="0" applyFill="0" applyAlignment="0" applyProtection="0">
      <alignment vertical="center"/>
    </xf>
    <xf numFmtId="0" fontId="281" fillId="87" borderId="43" applyNumberFormat="0" applyAlignment="0" applyProtection="0"/>
    <xf numFmtId="0" fontId="250" fillId="54" borderId="42" applyNumberFormat="0" applyFont="0" applyAlignment="0" applyProtection="0">
      <alignment vertical="center"/>
    </xf>
    <xf numFmtId="0" fontId="118" fillId="0" borderId="44" applyNumberFormat="0" applyFill="0" applyAlignment="0" applyProtection="0"/>
    <xf numFmtId="0" fontId="38" fillId="38" borderId="41" applyNumberFormat="0" applyAlignment="0" applyProtection="0"/>
    <xf numFmtId="0" fontId="113" fillId="86" borderId="41" applyNumberFormat="0" applyAlignment="0" applyProtection="0"/>
    <xf numFmtId="0" fontId="158" fillId="51" borderId="43" applyNumberFormat="0" applyAlignment="0" applyProtection="0">
      <alignment vertical="center"/>
    </xf>
    <xf numFmtId="0" fontId="112" fillId="86" borderId="43" applyNumberFormat="0" applyAlignment="0" applyProtection="0"/>
    <xf numFmtId="0" fontId="153" fillId="0" borderId="44" applyNumberFormat="0" applyFill="0" applyAlignment="0" applyProtection="0"/>
    <xf numFmtId="0" fontId="158" fillId="86" borderId="43" applyNumberFormat="0" applyAlignment="0" applyProtection="0">
      <alignment vertical="center"/>
    </xf>
    <xf numFmtId="0" fontId="1" fillId="76" borderId="42" applyNumberFormat="0" applyFont="0" applyAlignment="0" applyProtection="0">
      <alignment vertical="center"/>
    </xf>
    <xf numFmtId="0" fontId="175" fillId="38" borderId="41" applyNumberFormat="0" applyAlignment="0" applyProtection="0">
      <alignment vertical="center"/>
    </xf>
    <xf numFmtId="0" fontId="82" fillId="87" borderId="41"/>
    <xf numFmtId="0" fontId="112" fillId="86" borderId="43" applyNumberFormat="0" applyAlignment="0" applyProtection="0"/>
    <xf numFmtId="0" fontId="174" fillId="51" borderId="41" applyNumberFormat="0" applyAlignment="0" applyProtection="0">
      <alignment vertical="center"/>
    </xf>
    <xf numFmtId="0" fontId="281" fillId="86" borderId="43" applyNumberFormat="0" applyAlignment="0" applyProtection="0">
      <alignment vertical="center"/>
    </xf>
    <xf numFmtId="0" fontId="118" fillId="0" borderId="44" applyNumberFormat="0" applyFill="0" applyAlignment="0" applyProtection="0"/>
    <xf numFmtId="0" fontId="148" fillId="54" borderId="42" applyNumberFormat="0" applyFont="0" applyAlignment="0" applyProtection="0">
      <alignment vertical="center"/>
    </xf>
    <xf numFmtId="0" fontId="207" fillId="51" borderId="41" applyNumberFormat="0" applyAlignment="0" applyProtection="0">
      <alignment vertical="center"/>
    </xf>
    <xf numFmtId="0" fontId="118" fillId="0" borderId="44" applyNumberFormat="0" applyFill="0" applyAlignment="0" applyProtection="0"/>
    <xf numFmtId="0" fontId="280" fillId="71" borderId="41" applyNumberFormat="0" applyAlignment="0" applyProtection="0">
      <alignment vertical="center"/>
    </xf>
    <xf numFmtId="0" fontId="103" fillId="75" borderId="43" applyNumberFormat="0" applyAlignment="0" applyProtection="0"/>
    <xf numFmtId="0" fontId="280" fillId="71" borderId="41"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51" borderId="43" applyNumberFormat="0" applyAlignment="0" applyProtection="0"/>
    <xf numFmtId="0" fontId="281" fillId="51" borderId="43" applyNumberFormat="0" applyAlignment="0" applyProtection="0">
      <alignment vertical="center"/>
    </xf>
    <xf numFmtId="0" fontId="158" fillId="51" borderId="43" applyNumberFormat="0" applyAlignment="0" applyProtection="0">
      <alignment vertical="center"/>
    </xf>
    <xf numFmtId="0" fontId="1" fillId="77" borderId="42" applyNumberFormat="0" applyAlignment="0" applyProtection="0"/>
    <xf numFmtId="0" fontId="174" fillId="51" borderId="41" applyNumberFormat="0" applyAlignment="0" applyProtection="0">
      <alignment vertical="center"/>
    </xf>
    <xf numFmtId="0" fontId="181" fillId="73" borderId="43"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11" fillId="71" borderId="41" applyNumberFormat="0" applyAlignment="0" applyProtection="0"/>
    <xf numFmtId="0" fontId="112" fillId="51" borderId="43" applyNumberFormat="0" applyAlignment="0" applyProtection="0"/>
    <xf numFmtId="0" fontId="158" fillId="86" borderId="43" applyNumberFormat="0" applyAlignment="0" applyProtection="0">
      <alignment vertical="center"/>
    </xf>
    <xf numFmtId="0" fontId="157" fillId="38" borderId="41"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245" fillId="7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84" fillId="86" borderId="43" applyNumberFormat="0" applyAlignment="0" applyProtection="0">
      <alignment vertical="center"/>
    </xf>
    <xf numFmtId="0" fontId="181" fillId="73" borderId="43" applyNumberFormat="0" applyAlignment="0" applyProtection="0">
      <alignment vertical="center"/>
    </xf>
    <xf numFmtId="0" fontId="103" fillId="73" borderId="43" applyNumberFormat="0" applyAlignment="0" applyProtection="0">
      <alignment vertical="center"/>
    </xf>
    <xf numFmtId="0" fontId="1" fillId="76" borderId="42" applyNumberFormat="0" applyFont="0" applyAlignment="0" applyProtection="0"/>
    <xf numFmtId="0" fontId="123" fillId="54" borderId="42" applyNumberFormat="0" applyFon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91" fillId="0" borderId="40" applyNumberFormat="0" applyFill="0" applyAlignment="0" applyProtection="0">
      <alignment vertical="center"/>
    </xf>
    <xf numFmtId="0" fontId="138" fillId="51"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03" fillId="74" borderId="43" applyNumberFormat="0" applyAlignment="0" applyProtection="0">
      <alignment vertical="center"/>
    </xf>
    <xf numFmtId="0" fontId="181" fillId="74" borderId="43" applyNumberFormat="0" applyAlignment="0" applyProtection="0">
      <alignment vertical="center"/>
    </xf>
    <xf numFmtId="0" fontId="38" fillId="38" borderId="41" applyNumberFormat="0" applyAlignment="0" applyProtection="0"/>
    <xf numFmtId="0" fontId="214" fillId="54" borderId="42" applyNumberFormat="0" applyFont="0" applyAlignment="0" applyProtection="0">
      <alignment vertical="center"/>
    </xf>
    <xf numFmtId="0" fontId="222"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84" fillId="51" borderId="43" applyNumberFormat="0" applyAlignment="0" applyProtection="0">
      <alignment vertical="center"/>
    </xf>
    <xf numFmtId="0" fontId="83" fillId="38" borderId="41" applyNumberFormat="0" applyAlignment="0" applyProtection="0">
      <alignment vertical="center"/>
    </xf>
    <xf numFmtId="0" fontId="227" fillId="51" borderId="43" applyNumberFormat="0" applyAlignment="0" applyProtection="0">
      <alignment vertical="center"/>
    </xf>
    <xf numFmtId="0" fontId="226" fillId="38" borderId="41" applyNumberFormat="0" applyAlignment="0" applyProtection="0">
      <alignment vertical="center"/>
    </xf>
    <xf numFmtId="0" fontId="181" fillId="73"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02" fillId="71" borderId="41"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99" fillId="74" borderId="41" applyNumberFormat="0" applyAlignment="0" applyProtection="0">
      <alignment vertical="center"/>
    </xf>
    <xf numFmtId="0" fontId="112" fillId="51" borderId="43" applyNumberFormat="0" applyAlignment="0" applyProtection="0"/>
    <xf numFmtId="0" fontId="113" fillId="87" borderId="41" applyNumberFormat="0" applyAlignment="0" applyProtection="0"/>
    <xf numFmtId="0" fontId="1" fillId="76" borderId="42" applyNumberFormat="0" applyFont="0" applyAlignment="0" applyProtection="0"/>
    <xf numFmtId="0" fontId="196" fillId="54" borderId="42" applyNumberFormat="0" applyFont="0" applyAlignment="0" applyProtection="0">
      <alignment vertical="center"/>
    </xf>
    <xf numFmtId="0" fontId="281" fillId="51" borderId="43" applyNumberFormat="0" applyAlignment="0" applyProtection="0">
      <alignment vertical="center"/>
    </xf>
    <xf numFmtId="0" fontId="153" fillId="0" borderId="44" applyNumberFormat="0" applyFill="0" applyAlignment="0" applyProtection="0"/>
    <xf numFmtId="0" fontId="79" fillId="0" borderId="44" applyNumberFormat="0" applyFill="0" applyAlignment="0" applyProtection="0">
      <alignment vertical="center"/>
    </xf>
    <xf numFmtId="0" fontId="171" fillId="0" borderId="44" applyNumberFormat="0" applyFill="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102" fillId="72" borderId="41" applyNumberFormat="0" applyAlignment="0" applyProtection="0"/>
    <xf numFmtId="0" fontId="113" fillId="86" borderId="41" applyNumberFormat="0" applyAlignment="0" applyProtection="0"/>
    <xf numFmtId="0" fontId="102" fillId="71" borderId="41" applyNumberFormat="0" applyAlignment="0" applyProtection="0">
      <alignment vertical="center"/>
    </xf>
    <xf numFmtId="0" fontId="276" fillId="0" borderId="44" applyNumberFormat="0" applyFill="0" applyAlignment="0" applyProtection="0">
      <alignment vertical="center"/>
    </xf>
    <xf numFmtId="0" fontId="37" fillId="51" borderId="43" applyNumberFormat="0" applyAlignment="0" applyProtection="0"/>
    <xf numFmtId="0" fontId="79" fillId="0" borderId="44" applyNumberFormat="0" applyFill="0" applyAlignment="0" applyProtection="0">
      <alignment vertical="center"/>
    </xf>
    <xf numFmtId="0" fontId="1" fillId="77" borderId="42" applyNumberFormat="0" applyAlignment="0" applyProtection="0"/>
    <xf numFmtId="0" fontId="280" fillId="38" borderId="41" applyNumberFormat="0" applyAlignment="0" applyProtection="0">
      <alignment vertical="center"/>
    </xf>
    <xf numFmtId="0" fontId="112" fillId="86" borderId="43" applyNumberFormat="0" applyAlignment="0" applyProtection="0"/>
    <xf numFmtId="0" fontId="103"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79" fillId="0" borderId="44" applyNumberFormat="0" applyFill="0" applyAlignment="0" applyProtection="0">
      <alignment vertical="center"/>
    </xf>
    <xf numFmtId="0" fontId="156" fillId="87" borderId="41" applyNumberFormat="0" applyAlignment="0" applyProtection="0"/>
    <xf numFmtId="0" fontId="158" fillId="87" borderId="43"/>
    <xf numFmtId="0" fontId="338" fillId="74" borderId="41" applyNumberFormat="0" applyAlignment="0" applyProtection="0">
      <alignment vertical="center"/>
    </xf>
    <xf numFmtId="0" fontId="338" fillId="74" borderId="41" applyNumberFormat="0" applyAlignment="0" applyProtection="0">
      <alignment vertical="center"/>
    </xf>
    <xf numFmtId="0" fontId="79" fillId="0" borderId="44"/>
    <xf numFmtId="0" fontId="1" fillId="76" borderId="42" applyNumberFormat="0" applyFont="0" applyAlignment="0" applyProtection="0">
      <alignment vertical="center"/>
    </xf>
    <xf numFmtId="0" fontId="112" fillId="86" borderId="43" applyNumberFormat="0" applyAlignment="0" applyProtection="0"/>
    <xf numFmtId="0" fontId="111" fillId="71" borderId="41" applyNumberFormat="0" applyAlignment="0" applyProtection="0"/>
    <xf numFmtId="0" fontId="112" fillId="87" borderId="43" applyNumberFormat="0" applyAlignment="0" applyProtection="0"/>
    <xf numFmtId="0" fontId="163" fillId="54"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74" fillId="51" borderId="41" applyNumberFormat="0" applyAlignment="0" applyProtection="0">
      <alignment vertical="center"/>
    </xf>
    <xf numFmtId="0" fontId="181" fillId="74" borderId="43"/>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51" borderId="43" applyNumberFormat="0" applyAlignment="0" applyProtection="0"/>
    <xf numFmtId="0" fontId="227" fillId="51" borderId="43" applyNumberFormat="0" applyAlignment="0" applyProtection="0">
      <alignment vertical="center"/>
    </xf>
    <xf numFmtId="0" fontId="112" fillId="87"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51" borderId="43" applyNumberFormat="0" applyAlignment="0" applyProtection="0"/>
    <xf numFmtId="0" fontId="227" fillId="51" borderId="43" applyNumberFormat="0" applyAlignment="0" applyProtection="0">
      <alignment vertical="center"/>
    </xf>
    <xf numFmtId="0" fontId="227" fillId="51"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103" fillId="74"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102" fillId="71" borderId="41" applyNumberFormat="0" applyAlignment="0" applyProtection="0">
      <alignment vertical="center"/>
    </xf>
    <xf numFmtId="0" fontId="113" fillId="86" borderId="41" applyNumberFormat="0" applyAlignment="0" applyProtection="0"/>
    <xf numFmtId="0" fontId="132" fillId="38" borderId="41" applyNumberFormat="0" applyAlignment="0" applyProtection="0">
      <alignment vertical="center"/>
    </xf>
    <xf numFmtId="0" fontId="111" fillId="71" borderId="41" applyNumberFormat="0" applyAlignment="0" applyProtection="0"/>
    <xf numFmtId="0" fontId="125" fillId="51" borderId="41" applyNumberFormat="0" applyAlignment="0" applyProtection="0">
      <alignment vertical="center"/>
    </xf>
    <xf numFmtId="0" fontId="118" fillId="0" borderId="44" applyNumberFormat="0" applyFill="0" applyAlignment="0" applyProtection="0"/>
    <xf numFmtId="0" fontId="171" fillId="0" borderId="44" applyNumberFormat="0" applyFill="0" applyAlignment="0" applyProtection="0">
      <alignment vertical="center"/>
    </xf>
    <xf numFmtId="0" fontId="79" fillId="0" borderId="44" applyNumberFormat="0" applyFill="0" applyAlignment="0" applyProtection="0">
      <alignment vertical="center"/>
    </xf>
    <xf numFmtId="0" fontId="99" fillId="74" borderId="41" applyNumberFormat="0" applyAlignment="0" applyProtection="0">
      <alignment vertical="center"/>
    </xf>
    <xf numFmtId="0" fontId="342" fillId="74" borderId="43" applyNumberFormat="0" applyAlignment="0" applyProtection="0">
      <alignment vertical="center"/>
    </xf>
    <xf numFmtId="0" fontId="102" fillId="71" borderId="41" applyNumberFormat="0" applyAlignment="0" applyProtection="0">
      <alignment vertical="center"/>
    </xf>
    <xf numFmtId="0" fontId="111" fillId="71" borderId="41" applyNumberFormat="0" applyAlignment="0" applyProtection="0"/>
    <xf numFmtId="0" fontId="262" fillId="38" borderId="41" applyNumberFormat="0" applyAlignment="0" applyProtection="0">
      <alignment vertical="center"/>
    </xf>
    <xf numFmtId="0" fontId="204" fillId="0" borderId="44" applyNumberFormat="0" applyFill="0" applyAlignment="0" applyProtection="0">
      <alignment vertical="center"/>
    </xf>
    <xf numFmtId="0" fontId="118" fillId="0" borderId="44" applyNumberFormat="0" applyFill="0" applyAlignment="0" applyProtection="0"/>
    <xf numFmtId="0" fontId="193" fillId="71" borderId="41"/>
    <xf numFmtId="0" fontId="132" fillId="38" borderId="41" applyNumberFormat="0" applyAlignment="0" applyProtection="0">
      <alignment vertical="center"/>
    </xf>
    <xf numFmtId="0" fontId="113" fillId="86" borderId="41" applyNumberFormat="0" applyAlignment="0" applyProtection="0"/>
    <xf numFmtId="0" fontId="261" fillId="51" borderId="41" applyNumberFormat="0" applyAlignment="0" applyProtection="0">
      <alignment vertical="center"/>
    </xf>
    <xf numFmtId="0" fontId="132" fillId="38" borderId="41" applyNumberFormat="0" applyAlignment="0" applyProtection="0">
      <alignment vertical="center"/>
    </xf>
    <xf numFmtId="0" fontId="111" fillId="38" borderId="41" applyNumberFormat="0" applyAlignment="0" applyProtection="0"/>
    <xf numFmtId="0" fontId="30" fillId="0" borderId="44" applyNumberFormat="0" applyFill="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316" fillId="74" borderId="41" applyNumberFormat="0" applyAlignment="0" applyProtection="0">
      <alignment vertical="center"/>
    </xf>
    <xf numFmtId="0" fontId="118" fillId="0" borderId="44" applyNumberFormat="0" applyFill="0" applyAlignment="0" applyProtection="0"/>
    <xf numFmtId="0" fontId="193" fillId="71" borderId="41"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79" fillId="51" borderId="41" applyNumberFormat="0" applyAlignment="0" applyProtection="0">
      <alignment vertical="center"/>
    </xf>
    <xf numFmtId="0" fontId="99" fillId="75" borderId="41" applyNumberFormat="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79" fillId="87" borderId="41" applyNumberFormat="0" applyAlignment="0" applyProtection="0"/>
    <xf numFmtId="0" fontId="99" fillId="74" borderId="41"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91" fillId="0" borderId="40"/>
    <xf numFmtId="0" fontId="276" fillId="0" borderId="44" applyNumberFormat="0" applyFill="0" applyAlignment="0" applyProtection="0">
      <alignment vertical="center"/>
    </xf>
    <xf numFmtId="0" fontId="1" fillId="77" borderId="42" applyNumberFormat="0" applyAlignment="0" applyProtection="0"/>
    <xf numFmtId="0" fontId="99" fillId="75" borderId="41" applyNumberFormat="0" applyAlignment="0" applyProtection="0"/>
    <xf numFmtId="0" fontId="193" fillId="71" borderId="41" applyNumberFormat="0" applyAlignment="0" applyProtection="0">
      <alignment vertical="center"/>
    </xf>
    <xf numFmtId="0" fontId="175" fillId="38" borderId="41" applyNumberFormat="0" applyAlignment="0" applyProtection="0">
      <alignment vertical="center"/>
    </xf>
    <xf numFmtId="0" fontId="209" fillId="51" borderId="43" applyNumberFormat="0" applyAlignment="0" applyProtection="0">
      <alignment vertical="center"/>
    </xf>
    <xf numFmtId="0" fontId="72" fillId="54" borderId="42" applyNumberFormat="0" applyFont="0" applyAlignment="0" applyProtection="0">
      <alignment vertical="center"/>
    </xf>
    <xf numFmtId="0" fontId="113" fillId="86" borderId="41" applyNumberFormat="0" applyAlignment="0" applyProtection="0"/>
    <xf numFmtId="0" fontId="320" fillId="74" borderId="43" applyNumberForma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93" fillId="71" borderId="41"/>
    <xf numFmtId="0" fontId="79" fillId="0" borderId="44" applyNumberFormat="0" applyFill="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204" fillId="0" borderId="44" applyNumberFormat="0" applyFill="0" applyAlignment="0" applyProtection="0">
      <alignment vertical="center"/>
    </xf>
    <xf numFmtId="0" fontId="102" fillId="72" borderId="41" applyNumberFormat="0" applyAlignment="0" applyProtection="0"/>
    <xf numFmtId="0" fontId="209" fillId="51" borderId="43" applyNumberFormat="0" applyAlignment="0" applyProtection="0">
      <alignment vertical="center"/>
    </xf>
    <xf numFmtId="0" fontId="276" fillId="0" borderId="44" applyNumberFormat="0" applyFill="0" applyAlignment="0" applyProtection="0">
      <alignment vertical="center"/>
    </xf>
    <xf numFmtId="0" fontId="113" fillId="86" borderId="41" applyNumberFormat="0" applyAlignment="0" applyProtection="0"/>
    <xf numFmtId="0" fontId="1" fillId="76" borderId="42" applyNumberFormat="0" applyFont="0" applyAlignment="0" applyProtection="0"/>
    <xf numFmtId="0" fontId="118" fillId="0" borderId="44" applyNumberFormat="0" applyFill="0" applyAlignment="0" applyProtection="0"/>
    <xf numFmtId="0" fontId="112" fillId="86" borderId="43" applyNumberFormat="0" applyAlignment="0" applyProtection="0"/>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214" fillId="54" borderId="42" applyNumberFormat="0" applyFont="0" applyAlignment="0" applyProtection="0">
      <alignment vertical="center"/>
    </xf>
    <xf numFmtId="0" fontId="72" fillId="54" borderId="42" applyNumberFormat="0" applyFont="0" applyAlignment="0" applyProtection="0">
      <alignment vertical="center"/>
    </xf>
    <xf numFmtId="0" fontId="174" fillId="51" borderId="41" applyNumberFormat="0" applyAlignment="0" applyProtection="0">
      <alignment vertical="center"/>
    </xf>
    <xf numFmtId="0" fontId="245" fillId="71" borderId="41" applyNumberFormat="0" applyAlignment="0" applyProtection="0">
      <alignment vertical="center"/>
    </xf>
    <xf numFmtId="0" fontId="227" fillId="51" borderId="43" applyNumberFormat="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alignment vertical="center"/>
    </xf>
    <xf numFmtId="0" fontId="193" fillId="38"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82" fillId="87" borderId="41" applyNumberFormat="0" applyAlignment="0" applyProtection="0"/>
    <xf numFmtId="0" fontId="112" fillId="51" borderId="43" applyNumberFormat="0" applyAlignment="0" applyProtection="0"/>
    <xf numFmtId="0" fontId="103" fillId="73" borderId="43" applyNumberFormat="0" applyAlignment="0" applyProtection="0">
      <alignment vertical="center"/>
    </xf>
    <xf numFmtId="0" fontId="1" fillId="76" borderId="42" applyNumberFormat="0" applyFon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12" fillId="51" borderId="43" applyNumberFormat="0" applyAlignment="0" applyProtection="0"/>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263"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4" borderId="43" applyNumberFormat="0" applyAlignment="0" applyProtection="0">
      <alignment vertical="center"/>
    </xf>
    <xf numFmtId="0" fontId="246" fillId="74" borderId="43" applyNumberFormat="0" applyAlignment="0" applyProtection="0">
      <alignment vertical="center"/>
    </xf>
    <xf numFmtId="0" fontId="181" fillId="74" borderId="43" applyNumberFormat="0" applyAlignment="0" applyProtection="0">
      <alignment vertical="center"/>
    </xf>
    <xf numFmtId="0" fontId="176" fillId="51" borderId="43" applyNumberFormat="0" applyAlignment="0" applyProtection="0">
      <alignment vertical="center"/>
    </xf>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84" fillId="51" borderId="43" applyNumberFormat="0" applyAlignment="0" applyProtection="0">
      <alignment vertical="center"/>
    </xf>
    <xf numFmtId="0" fontId="84" fillId="87" borderId="43" applyNumberFormat="0" applyAlignment="0" applyProtection="0"/>
    <xf numFmtId="0" fontId="84" fillId="86" borderId="43" applyNumberFormat="0" applyAlignment="0" applyProtection="0">
      <alignment vertical="center"/>
    </xf>
    <xf numFmtId="0" fontId="84" fillId="87" borderId="43"/>
    <xf numFmtId="0" fontId="246" fillId="75" borderId="43"/>
    <xf numFmtId="0" fontId="112" fillId="87" borderId="43"/>
    <xf numFmtId="0" fontId="84" fillId="51" borderId="43"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81" fillId="86" borderId="43" applyNumberFormat="0" applyAlignment="0" applyProtection="0">
      <alignment vertical="center"/>
    </xf>
    <xf numFmtId="0" fontId="84"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81" fillId="74" borderId="43"/>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12" fillId="51" borderId="43" applyNumberFormat="0" applyAlignment="0" applyProtection="0"/>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81" fillId="86" borderId="43" applyNumberFormat="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37" fillId="51"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7" borderId="43" applyNumberFormat="0" applyAlignment="0" applyProtection="0"/>
    <xf numFmtId="0" fontId="281" fillId="86" borderId="43" applyNumberFormat="0" applyAlignment="0" applyProtection="0">
      <alignment vertical="center"/>
    </xf>
    <xf numFmtId="0" fontId="281" fillId="87" borderId="43"/>
    <xf numFmtId="0" fontId="103" fillId="75" borderId="43"/>
    <xf numFmtId="0" fontId="103" fillId="74" borderId="43" applyNumberForma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103" fillId="75"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12" fillId="86" borderId="43" applyNumberFormat="0" applyAlignment="0" applyProtection="0"/>
    <xf numFmtId="0" fontId="84" fillId="86"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81" fillId="74" borderId="43"/>
    <xf numFmtId="0" fontId="84"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51" borderId="43" applyNumberFormat="0" applyAlignment="0" applyProtection="0"/>
    <xf numFmtId="0" fontId="112" fillId="87" borderId="43"/>
    <xf numFmtId="0" fontId="112" fillId="86" borderId="43" applyNumberFormat="0" applyAlignment="0" applyProtection="0"/>
    <xf numFmtId="0" fontId="281" fillId="51" borderId="43" applyNumberFormat="0" applyAlignment="0" applyProtection="0">
      <alignment vertical="center"/>
    </xf>
    <xf numFmtId="0" fontId="320" fillId="74" borderId="43" applyNumberFormat="0" applyAlignment="0" applyProtection="0">
      <alignment vertical="center"/>
    </xf>
    <xf numFmtId="0" fontId="281" fillId="86" borderId="43" applyNumberFormat="0" applyAlignment="0" applyProtection="0">
      <alignment vertical="center"/>
    </xf>
    <xf numFmtId="0" fontId="84"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63" fillId="51" borderId="43" applyNumberFormat="0" applyAlignment="0" applyProtection="0">
      <alignment vertical="center"/>
    </xf>
    <xf numFmtId="0" fontId="138" fillId="51" borderId="43"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84"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84" fillId="86"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81" fillId="74" borderId="43"/>
    <xf numFmtId="0" fontId="246" fillId="74" borderId="43" applyNumberFormat="0" applyAlignment="0" applyProtection="0">
      <alignment vertical="center"/>
    </xf>
    <xf numFmtId="0" fontId="103" fillId="74"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37"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37" fillId="51" borderId="43" applyNumberFormat="0" applyAlignment="0" applyProtection="0"/>
    <xf numFmtId="0" fontId="37" fillId="51"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7"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82" fillId="51" borderId="41" applyNumberFormat="0" applyAlignment="0" applyProtection="0">
      <alignment vertical="center"/>
    </xf>
    <xf numFmtId="0" fontId="281" fillId="86" borderId="43" applyNumberFormat="0" applyAlignment="0" applyProtection="0">
      <alignment vertical="center"/>
    </xf>
    <xf numFmtId="0" fontId="103" fillId="74"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111" fillId="71" borderId="41" applyNumberFormat="0" applyAlignment="0" applyProtection="0"/>
    <xf numFmtId="0" fontId="207" fillId="51" borderId="41" applyNumberFormat="0" applyAlignment="0" applyProtection="0">
      <alignment vertical="center"/>
    </xf>
    <xf numFmtId="0" fontId="102" fillId="72" borderId="41" applyNumberFormat="0" applyAlignment="0" applyProtection="0"/>
    <xf numFmtId="0" fontId="111" fillId="71" borderId="41" applyNumberFormat="0" applyAlignment="0" applyProtection="0"/>
    <xf numFmtId="0" fontId="30" fillId="0" borderId="44" applyNumberFormat="0" applyFill="0" applyAlignment="0" applyProtection="0"/>
    <xf numFmtId="0" fontId="111" fillId="38" borderId="41" applyNumberFormat="0" applyAlignment="0" applyProtection="0"/>
    <xf numFmtId="0" fontId="280" fillId="38" borderId="41" applyNumberFormat="0" applyAlignment="0" applyProtection="0">
      <alignment vertical="center"/>
    </xf>
    <xf numFmtId="0" fontId="113" fillId="86" borderId="41" applyNumberFormat="0" applyAlignment="0" applyProtection="0"/>
    <xf numFmtId="0" fontId="193" fillId="38"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11" fillId="38" borderId="41" applyNumberFormat="0" applyAlignment="0" applyProtection="0"/>
    <xf numFmtId="0" fontId="111" fillId="71" borderId="41" applyNumberFormat="0" applyAlignment="0" applyProtection="0"/>
    <xf numFmtId="0" fontId="182" fillId="73"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45" fillId="71" borderId="41" applyNumberFormat="0" applyAlignment="0" applyProtection="0">
      <alignment vertical="center"/>
    </xf>
    <xf numFmtId="0" fontId="280" fillId="38" borderId="41" applyNumberFormat="0" applyAlignment="0" applyProtection="0">
      <alignment vertical="center"/>
    </xf>
    <xf numFmtId="0" fontId="182" fillId="74" borderId="41"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181" fillId="74" borderId="43"/>
    <xf numFmtId="0" fontId="112" fillId="86" borderId="43" applyNumberFormat="0" applyAlignment="0" applyProtection="0"/>
    <xf numFmtId="0" fontId="263" fillId="51" borderId="43" applyNumberFormat="0" applyAlignment="0" applyProtection="0">
      <alignment vertical="center"/>
    </xf>
    <xf numFmtId="0" fontId="138" fillId="51" borderId="43"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320" fillId="74" borderId="43" applyNumberFormat="0" applyAlignment="0" applyProtection="0">
      <alignment vertical="center"/>
    </xf>
    <xf numFmtId="0" fontId="112" fillId="87"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38" fillId="51" borderId="43" applyNumberFormat="0" applyAlignment="0" applyProtection="0">
      <alignment vertical="center"/>
    </xf>
    <xf numFmtId="0" fontId="181" fillId="74" borderId="43"/>
    <xf numFmtId="0" fontId="181" fillId="74"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112" fillId="87" borderId="43"/>
    <xf numFmtId="0" fontId="281"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7" borderId="43" applyNumberFormat="0" applyAlignment="0" applyProtection="0"/>
    <xf numFmtId="0" fontId="103" fillId="73" borderId="43" applyNumberFormat="0" applyAlignment="0" applyProtection="0">
      <alignment vertical="center"/>
    </xf>
    <xf numFmtId="0" fontId="181" fillId="74"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281"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84" fillId="51" borderId="43" applyNumberFormat="0" applyAlignment="0" applyProtection="0">
      <alignment vertical="center"/>
    </xf>
    <xf numFmtId="0" fontId="181" fillId="74" borderId="43"/>
    <xf numFmtId="0" fontId="103" fillId="74" borderId="43" applyNumberFormat="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93" fillId="71" borderId="41" applyNumberFormat="0" applyAlignment="0" applyProtection="0">
      <alignment vertical="center"/>
    </xf>
    <xf numFmtId="0" fontId="280" fillId="38" borderId="41" applyNumberFormat="0" applyAlignment="0" applyProtection="0">
      <alignment vertical="center"/>
    </xf>
    <xf numFmtId="0" fontId="158" fillId="51" borderId="43" applyNumberFormat="0" applyAlignment="0" applyProtection="0">
      <alignment vertical="center"/>
    </xf>
    <xf numFmtId="0" fontId="125" fillId="51" borderId="41" applyNumberFormat="0" applyAlignment="0" applyProtection="0">
      <alignment vertical="center"/>
    </xf>
    <xf numFmtId="0" fontId="38" fillId="38" borderId="41" applyNumberFormat="0" applyAlignment="0" applyProtection="0"/>
    <xf numFmtId="0" fontId="158" fillId="86" borderId="43" applyNumberFormat="0" applyAlignment="0" applyProtection="0">
      <alignment vertical="center"/>
    </xf>
    <xf numFmtId="0" fontId="118" fillId="0" borderId="44" applyNumberFormat="0" applyFill="0" applyAlignment="0" applyProtection="0"/>
    <xf numFmtId="0" fontId="342" fillId="74" borderId="43"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111" fillId="71" borderId="41" applyNumberFormat="0" applyAlignment="0" applyProtection="0"/>
    <xf numFmtId="0" fontId="82" fillId="87" borderId="41" applyNumberFormat="0" applyAlignment="0" applyProtection="0"/>
    <xf numFmtId="0" fontId="118" fillId="0" borderId="44" applyNumberFormat="0" applyFill="0" applyAlignment="0" applyProtection="0"/>
    <xf numFmtId="0" fontId="158" fillId="51" borderId="43" applyNumberFormat="0" applyAlignment="0" applyProtection="0">
      <alignment vertical="center"/>
    </xf>
    <xf numFmtId="0" fontId="31" fillId="51" borderId="41" applyNumberFormat="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76" fillId="0" borderId="44" applyNumberFormat="0" applyFill="0" applyAlignment="0" applyProtection="0">
      <alignment vertical="center"/>
    </xf>
    <xf numFmtId="0" fontId="79" fillId="0" borderId="44" applyNumberFormat="0" applyFill="0" applyAlignment="0" applyProtection="0">
      <alignment vertical="center"/>
    </xf>
    <xf numFmtId="0" fontId="158" fillId="51" borderId="43" applyNumberFormat="0" applyAlignment="0" applyProtection="0">
      <alignment vertical="center"/>
    </xf>
    <xf numFmtId="0" fontId="38" fillId="38" borderId="41" applyNumberFormat="0" applyAlignment="0" applyProtection="0"/>
    <xf numFmtId="0" fontId="118" fillId="0" borderId="44" applyNumberFormat="0" applyFill="0" applyAlignment="0" applyProtection="0"/>
    <xf numFmtId="0" fontId="79" fillId="0" borderId="44" applyNumberFormat="0" applyFill="0" applyAlignment="0" applyProtection="0">
      <alignment vertical="center"/>
    </xf>
    <xf numFmtId="0" fontId="279" fillId="51" borderId="41" applyNumberFormat="0" applyAlignment="0" applyProtection="0">
      <alignment vertical="center"/>
    </xf>
    <xf numFmtId="0" fontId="276" fillId="0" borderId="44" applyNumberFormat="0" applyFill="0" applyAlignment="0" applyProtection="0">
      <alignment vertical="center"/>
    </xf>
    <xf numFmtId="0" fontId="208" fillId="38" borderId="41" applyNumberFormat="0" applyAlignment="0" applyProtection="0">
      <alignment vertical="center"/>
    </xf>
    <xf numFmtId="0" fontId="111" fillId="72" borderId="41" applyNumberFormat="0" applyAlignment="0" applyProtection="0"/>
    <xf numFmtId="0" fontId="83" fillId="71" borderId="41" applyNumberFormat="0" applyAlignment="0" applyProtection="0">
      <alignment vertical="center"/>
    </xf>
    <xf numFmtId="0" fontId="111" fillId="72" borderId="41"/>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3" fillId="86" borderId="41" applyNumberFormat="0" applyAlignment="0" applyProtection="0"/>
    <xf numFmtId="0" fontId="158" fillId="87" borderId="43" applyNumberFormat="0" applyAlignment="0" applyProtection="0"/>
    <xf numFmtId="0" fontId="342" fillId="75" borderId="43"/>
    <xf numFmtId="0" fontId="276" fillId="0" borderId="44" applyNumberFormat="0" applyFill="0" applyAlignment="0" applyProtection="0">
      <alignment vertical="center"/>
    </xf>
    <xf numFmtId="0" fontId="82" fillId="87" borderId="41" applyNumberFormat="0" applyAlignment="0" applyProtection="0"/>
    <xf numFmtId="0" fontId="83" fillId="71" borderId="41" applyNumberFormat="0" applyAlignment="0" applyProtection="0">
      <alignment vertical="center"/>
    </xf>
    <xf numFmtId="0" fontId="118" fillId="0" borderId="44" applyNumberFormat="0" applyFill="0" applyAlignment="0" applyProtection="0"/>
    <xf numFmtId="0" fontId="82" fillId="86" borderId="41"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99" fillId="73" borderId="41" applyNumberFormat="0" applyAlignment="0" applyProtection="0">
      <alignment vertical="center"/>
    </xf>
    <xf numFmtId="0" fontId="113" fillId="86" borderId="41" applyNumberFormat="0" applyAlignment="0" applyProtection="0"/>
    <xf numFmtId="0" fontId="242" fillId="75" borderId="41"/>
    <xf numFmtId="0" fontId="82" fillId="51" borderId="41" applyNumberFormat="0" applyAlignment="0" applyProtection="0">
      <alignment vertical="center"/>
    </xf>
    <xf numFmtId="0" fontId="261" fillId="51" borderId="41" applyNumberFormat="0" applyAlignment="0" applyProtection="0">
      <alignment vertical="center"/>
    </xf>
    <xf numFmtId="0" fontId="99" fillId="74" borderId="41" applyNumberFormat="0" applyAlignment="0" applyProtection="0">
      <alignment vertical="center"/>
    </xf>
    <xf numFmtId="0" fontId="30"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26" fillId="38" borderId="41" applyNumberFormat="0" applyAlignment="0" applyProtection="0">
      <alignment vertical="center"/>
    </xf>
    <xf numFmtId="0" fontId="276" fillId="0" borderId="44" applyNumberFormat="0" applyFill="0" applyAlignment="0" applyProtection="0">
      <alignment vertical="center"/>
    </xf>
    <xf numFmtId="0" fontId="83" fillId="38" borderId="41" applyNumberFormat="0" applyAlignment="0" applyProtection="0">
      <alignment vertical="center"/>
    </xf>
    <xf numFmtId="0" fontId="113" fillId="87" borderId="41" applyNumberFormat="0" applyAlignment="0" applyProtection="0"/>
    <xf numFmtId="0" fontId="182" fillId="74" borderId="41" applyNumberFormat="0" applyAlignment="0" applyProtection="0">
      <alignment vertical="center"/>
    </xf>
    <xf numFmtId="0" fontId="321" fillId="71" borderId="41" applyNumberFormat="0" applyAlignment="0" applyProtection="0">
      <alignment vertical="center"/>
    </xf>
    <xf numFmtId="0" fontId="222" fillId="0" borderId="44" applyNumberFormat="0" applyFill="0" applyAlignment="0" applyProtection="0">
      <alignment vertical="center"/>
    </xf>
    <xf numFmtId="0" fontId="83" fillId="38"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08" fillId="38"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32" fillId="38" borderId="41" applyNumberFormat="0" applyAlignment="0" applyProtection="0">
      <alignment vertical="center"/>
    </xf>
    <xf numFmtId="0" fontId="182" fillId="74" borderId="41"/>
    <xf numFmtId="0" fontId="113" fillId="86" borderId="41" applyNumberFormat="0" applyAlignment="0" applyProtection="0"/>
    <xf numFmtId="0" fontId="82" fillId="51" borderId="41" applyNumberFormat="0" applyAlignment="0" applyProtection="0">
      <alignment vertical="center"/>
    </xf>
    <xf numFmtId="0" fontId="118" fillId="0" borderId="44"/>
    <xf numFmtId="0" fontId="99" fillId="75" borderId="41"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113" fillId="86" borderId="41" applyNumberFormat="0" applyAlignment="0" applyProtection="0"/>
    <xf numFmtId="0" fontId="242" fillId="74" borderId="41" applyNumberFormat="0" applyAlignment="0" applyProtection="0">
      <alignment vertical="center"/>
    </xf>
    <xf numFmtId="0" fontId="245" fillId="71" borderId="41" applyNumberFormat="0" applyAlignment="0" applyProtection="0">
      <alignment vertical="center"/>
    </xf>
    <xf numFmtId="0" fontId="321" fillId="71" borderId="41" applyNumberFormat="0" applyAlignment="0" applyProtection="0">
      <alignment vertical="center"/>
    </xf>
    <xf numFmtId="0" fontId="99" fillId="73" borderId="41" applyNumberFormat="0" applyAlignment="0" applyProtection="0">
      <alignment vertical="center"/>
    </xf>
    <xf numFmtId="0" fontId="113" fillId="86" borderId="41" applyNumberFormat="0" applyAlignment="0" applyProtection="0"/>
    <xf numFmtId="0" fontId="261" fillId="51" borderId="41" applyNumberFormat="0" applyAlignment="0" applyProtection="0">
      <alignment vertical="center"/>
    </xf>
    <xf numFmtId="0" fontId="118" fillId="0" borderId="44" applyNumberFormat="0" applyFill="0" applyAlignment="0" applyProtection="0"/>
    <xf numFmtId="0" fontId="111" fillId="71" borderId="41" applyNumberFormat="0" applyAlignment="0" applyProtection="0"/>
    <xf numFmtId="0" fontId="207" fillId="51" borderId="41" applyNumberFormat="0" applyAlignment="0" applyProtection="0">
      <alignment vertical="center"/>
    </xf>
    <xf numFmtId="0" fontId="242" fillId="74" borderId="41" applyNumberFormat="0" applyAlignment="0" applyProtection="0">
      <alignment vertical="center"/>
    </xf>
    <xf numFmtId="0" fontId="242" fillId="74" borderId="41" applyNumberFormat="0" applyAlignment="0" applyProtection="0">
      <alignment vertical="center"/>
    </xf>
    <xf numFmtId="0" fontId="113" fillId="86" borderId="41" applyNumberFormat="0" applyAlignment="0" applyProtection="0"/>
    <xf numFmtId="0" fontId="83" fillId="71" borderId="41" applyNumberFormat="0" applyAlignment="0" applyProtection="0">
      <alignment vertical="center"/>
    </xf>
    <xf numFmtId="0" fontId="204" fillId="0" borderId="44" applyNumberFormat="0" applyFill="0" applyAlignment="0" applyProtection="0">
      <alignment vertical="center"/>
    </xf>
    <xf numFmtId="0" fontId="83" fillId="72" borderId="41" applyNumberFormat="0" applyAlignment="0" applyProtection="0"/>
    <xf numFmtId="0" fontId="174" fillId="51" borderId="41" applyNumberFormat="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207" fillId="51" borderId="41" applyNumberFormat="0" applyAlignment="0" applyProtection="0">
      <alignment vertical="center"/>
    </xf>
    <xf numFmtId="0" fontId="158" fillId="51" borderId="43" applyNumberFormat="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61" fillId="51" borderId="41" applyNumberFormat="0" applyAlignment="0" applyProtection="0">
      <alignment vertical="center"/>
    </xf>
    <xf numFmtId="0" fontId="158" fillId="86" borderId="43"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58" fillId="87" borderId="43"/>
    <xf numFmtId="0" fontId="280" fillId="71" borderId="41" applyNumberFormat="0" applyAlignment="0" applyProtection="0">
      <alignment vertical="center"/>
    </xf>
    <xf numFmtId="0" fontId="182" fillId="73" borderId="41" applyNumberFormat="0" applyAlignment="0" applyProtection="0">
      <alignment vertical="center"/>
    </xf>
    <xf numFmtId="0" fontId="113" fillId="86" borderId="41" applyNumberFormat="0" applyAlignment="0" applyProtection="0"/>
    <xf numFmtId="0" fontId="193" fillId="71" borderId="41"/>
    <xf numFmtId="0" fontId="208"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31"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204" fillId="0" borderId="44" applyNumberFormat="0" applyFill="0" applyAlignment="0" applyProtection="0">
      <alignment vertical="center"/>
    </xf>
    <xf numFmtId="0" fontId="131"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83" fillId="72" borderId="41" applyNumberFormat="0" applyAlignment="0" applyProtection="0"/>
    <xf numFmtId="0" fontId="82" fillId="51" borderId="41" applyNumberFormat="0" applyAlignment="0" applyProtection="0">
      <alignment vertical="center"/>
    </xf>
    <xf numFmtId="0" fontId="83" fillId="72" borderId="41" applyNumberFormat="0" applyAlignment="0" applyProtection="0"/>
    <xf numFmtId="0" fontId="79" fillId="0" borderId="44"/>
    <xf numFmtId="0" fontId="31" fillId="51" borderId="41" applyNumberFormat="0" applyAlignment="0" applyProtection="0"/>
    <xf numFmtId="0" fontId="226" fillId="38" borderId="41" applyNumberFormat="0" applyAlignment="0" applyProtection="0">
      <alignment vertical="center"/>
    </xf>
    <xf numFmtId="0" fontId="83"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31" fillId="0" borderId="44" applyNumberFormat="0" applyFill="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225" fillId="51" borderId="41" applyNumberFormat="0" applyAlignment="0" applyProtection="0">
      <alignment vertical="center"/>
    </xf>
    <xf numFmtId="0" fontId="175" fillId="38" borderId="41" applyNumberFormat="0" applyAlignment="0" applyProtection="0">
      <alignment vertical="center"/>
    </xf>
    <xf numFmtId="0" fontId="82" fillId="86" borderId="41" applyNumberFormat="0" applyAlignment="0" applyProtection="0">
      <alignment vertical="center"/>
    </xf>
    <xf numFmtId="0" fontId="111" fillId="72" borderId="41" applyNumberFormat="0" applyAlignment="0" applyProtection="0"/>
    <xf numFmtId="0" fontId="207"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22" fillId="0" borderId="44" applyNumberFormat="0" applyFill="0" applyAlignment="0" applyProtection="0">
      <alignment vertical="center"/>
    </xf>
    <xf numFmtId="0" fontId="182" fillId="73" borderId="41" applyNumberFormat="0" applyAlignment="0" applyProtection="0">
      <alignment vertical="center"/>
    </xf>
    <xf numFmtId="0" fontId="83" fillId="38" borderId="41" applyNumberFormat="0" applyAlignment="0" applyProtection="0">
      <alignment vertical="center"/>
    </xf>
    <xf numFmtId="0" fontId="31" fillId="51" borderId="41" applyNumberFormat="0" applyAlignment="0" applyProtection="0"/>
    <xf numFmtId="0" fontId="38" fillId="38" borderId="41" applyNumberFormat="0" applyAlignment="0" applyProtection="0"/>
    <xf numFmtId="0" fontId="31" fillId="51" borderId="41" applyNumberFormat="0" applyAlignment="0" applyProtection="0"/>
    <xf numFmtId="0" fontId="111" fillId="71" borderId="41" applyNumberFormat="0" applyAlignment="0" applyProtection="0"/>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204" fillId="0" borderId="44" applyNumberFormat="0" applyFill="0" applyAlignment="0" applyProtection="0">
      <alignment vertical="center"/>
    </xf>
    <xf numFmtId="0" fontId="113" fillId="86" borderId="41" applyNumberFormat="0" applyAlignment="0" applyProtection="0"/>
    <xf numFmtId="0" fontId="102" fillId="71" borderId="41" applyNumberFormat="0" applyAlignment="0" applyProtection="0">
      <alignment vertical="center"/>
    </xf>
    <xf numFmtId="0" fontId="118" fillId="0" borderId="44" applyNumberFormat="0" applyFill="0" applyAlignment="0" applyProtection="0"/>
    <xf numFmtId="0" fontId="182" fillId="74" borderId="41" applyNumberFormat="0" applyAlignment="0" applyProtection="0">
      <alignment vertical="center"/>
    </xf>
    <xf numFmtId="0" fontId="82" fillId="51" borderId="41" applyNumberFormat="0" applyAlignment="0" applyProtection="0">
      <alignment vertical="center"/>
    </xf>
    <xf numFmtId="0" fontId="156" fillId="51" borderId="41" applyNumberFormat="0" applyAlignment="0" applyProtection="0">
      <alignment vertical="center"/>
    </xf>
    <xf numFmtId="0" fontId="174" fillId="51" borderId="41" applyNumberFormat="0" applyAlignment="0" applyProtection="0">
      <alignment vertical="center"/>
    </xf>
    <xf numFmtId="0" fontId="125" fillId="51" borderId="41" applyNumberFormat="0" applyAlignment="0" applyProtection="0">
      <alignment vertical="center"/>
    </xf>
    <xf numFmtId="0" fontId="82" fillId="86"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08" fillId="38" borderId="41" applyNumberFormat="0" applyAlignment="0" applyProtection="0">
      <alignment vertical="center"/>
    </xf>
    <xf numFmtId="0" fontId="225" fillId="51"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3" fillId="86" borderId="41" applyNumberFormat="0" applyAlignment="0" applyProtection="0"/>
    <xf numFmtId="0" fontId="113" fillId="86" borderId="41" applyNumberFormat="0" applyAlignment="0" applyProtection="0"/>
    <xf numFmtId="0" fontId="83" fillId="38" borderId="41" applyNumberFormat="0" applyAlignment="0" applyProtection="0">
      <alignment vertical="center"/>
    </xf>
    <xf numFmtId="0" fontId="111" fillId="71" borderId="41" applyNumberFormat="0" applyAlignment="0" applyProtection="0"/>
    <xf numFmtId="0" fontId="279" fillId="51" borderId="41" applyNumberFormat="0" applyAlignment="0" applyProtection="0">
      <alignment vertical="center"/>
    </xf>
    <xf numFmtId="0" fontId="245" fillId="72" borderId="41"/>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13" fillId="86" borderId="41" applyNumberFormat="0" applyAlignment="0" applyProtection="0"/>
    <xf numFmtId="0" fontId="83" fillId="71" borderId="41"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125" fillId="51" borderId="41" applyNumberFormat="0" applyAlignment="0" applyProtection="0">
      <alignment vertical="center"/>
    </xf>
    <xf numFmtId="0" fontId="280" fillId="71" borderId="41" applyNumberFormat="0" applyAlignment="0" applyProtection="0">
      <alignment vertical="center"/>
    </xf>
    <xf numFmtId="0" fontId="225"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1" fillId="71" borderId="41" applyNumberFormat="0" applyAlignment="0" applyProtection="0"/>
    <xf numFmtId="0" fontId="102" fillId="38" borderId="41" applyNumberFormat="0" applyAlignment="0" applyProtection="0">
      <alignment vertical="center"/>
    </xf>
    <xf numFmtId="0" fontId="208" fillId="38" borderId="41" applyNumberFormat="0" applyAlignment="0" applyProtection="0">
      <alignment vertical="center"/>
    </xf>
    <xf numFmtId="0" fontId="79" fillId="0" borderId="44" applyNumberFormat="0" applyFill="0" applyAlignment="0" applyProtection="0">
      <alignment vertical="center"/>
    </xf>
    <xf numFmtId="0" fontId="182" fillId="74" borderId="41"/>
    <xf numFmtId="0" fontId="279" fillId="51" borderId="41" applyNumberForma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157" fillId="38" borderId="41" applyNumberFormat="0" applyAlignment="0" applyProtection="0">
      <alignment vertical="center"/>
    </xf>
    <xf numFmtId="0" fontId="113" fillId="86" borderId="41" applyNumberFormat="0" applyAlignment="0" applyProtection="0"/>
    <xf numFmtId="0" fontId="158" fillId="86" borderId="43" applyNumberFormat="0" applyAlignment="0" applyProtection="0">
      <alignment vertical="center"/>
    </xf>
    <xf numFmtId="0" fontId="182" fillId="74" borderId="41"/>
    <xf numFmtId="0" fontId="82" fillId="51" borderId="41" applyNumberFormat="0" applyAlignment="0" applyProtection="0">
      <alignment vertical="center"/>
    </xf>
    <xf numFmtId="0" fontId="79" fillId="0" borderId="44" applyNumberFormat="0" applyFill="0" applyAlignment="0" applyProtection="0">
      <alignment vertical="center"/>
    </xf>
    <xf numFmtId="0" fontId="79" fillId="0" borderId="44" applyNumberFormat="0" applyFill="0" applyAlignment="0" applyProtection="0">
      <alignment vertical="center"/>
    </xf>
    <xf numFmtId="0" fontId="316" fillId="74"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80" fillId="38" borderId="41" applyNumberFormat="0" applyAlignment="0" applyProtection="0">
      <alignment vertical="center"/>
    </xf>
    <xf numFmtId="0" fontId="207" fillId="51" borderId="41" applyNumberFormat="0" applyAlignment="0" applyProtection="0">
      <alignment vertical="center"/>
    </xf>
    <xf numFmtId="0" fontId="193" fillId="71" borderId="41" applyNumberFormat="0" applyAlignment="0" applyProtection="0">
      <alignment vertical="center"/>
    </xf>
    <xf numFmtId="0" fontId="113" fillId="86" borderId="41" applyNumberFormat="0" applyAlignment="0" applyProtection="0"/>
    <xf numFmtId="0" fontId="99" fillId="73" borderId="41" applyNumberFormat="0" applyAlignment="0" applyProtection="0">
      <alignment vertical="center"/>
    </xf>
    <xf numFmtId="0" fontId="82" fillId="87" borderId="41"/>
    <xf numFmtId="0" fontId="113" fillId="86" borderId="41" applyNumberFormat="0" applyAlignment="0" applyProtection="0"/>
    <xf numFmtId="0" fontId="207" fillId="51" borderId="41" applyNumberFormat="0" applyAlignment="0" applyProtection="0">
      <alignment vertical="center"/>
    </xf>
    <xf numFmtId="0" fontId="207" fillId="51" borderId="41" applyNumberFormat="0" applyAlignment="0" applyProtection="0">
      <alignment vertical="center"/>
    </xf>
    <xf numFmtId="0" fontId="262" fillId="38" borderId="41" applyNumberFormat="0" applyAlignment="0" applyProtection="0">
      <alignment vertical="center"/>
    </xf>
    <xf numFmtId="0" fontId="208" fillId="38" borderId="41" applyNumberFormat="0" applyAlignment="0" applyProtection="0">
      <alignment vertical="center"/>
    </xf>
    <xf numFmtId="0" fontId="182" fillId="74" borderId="41"/>
    <xf numFmtId="0" fontId="158" fillId="87" borderId="43" applyNumberFormat="0" applyAlignment="0" applyProtection="0"/>
    <xf numFmtId="0" fontId="83" fillId="38" borderId="41"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08" fillId="38" borderId="41" applyNumberFormat="0" applyAlignment="0" applyProtection="0">
      <alignment vertical="center"/>
    </xf>
    <xf numFmtId="0" fontId="279" fillId="51" borderId="41" applyNumberFormat="0" applyAlignment="0" applyProtection="0">
      <alignment vertical="center"/>
    </xf>
    <xf numFmtId="0" fontId="102" fillId="38" borderId="41" applyNumberFormat="0" applyAlignment="0" applyProtection="0">
      <alignment vertical="center"/>
    </xf>
    <xf numFmtId="0" fontId="280" fillId="38" borderId="41" applyNumberFormat="0" applyAlignment="0" applyProtection="0">
      <alignment vertical="center"/>
    </xf>
    <xf numFmtId="0" fontId="279" fillId="86" borderId="41" applyNumberFormat="0" applyAlignment="0" applyProtection="0">
      <alignment vertical="center"/>
    </xf>
    <xf numFmtId="0" fontId="102" fillId="38"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113" fillId="51" borderId="41" applyNumberFormat="0" applyAlignment="0" applyProtection="0"/>
    <xf numFmtId="0" fontId="113" fillId="86" borderId="41" applyNumberFormat="0" applyAlignment="0" applyProtection="0"/>
    <xf numFmtId="0" fontId="113" fillId="86" borderId="41" applyNumberFormat="0" applyAlignment="0" applyProtection="0"/>
    <xf numFmtId="0" fontId="99" fillId="75" borderId="41" applyNumberFormat="0" applyAlignment="0" applyProtection="0"/>
    <xf numFmtId="0" fontId="82"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75" fillId="38" borderId="41" applyNumberFormat="0" applyAlignment="0" applyProtection="0">
      <alignment vertical="center"/>
    </xf>
    <xf numFmtId="0" fontId="262" fillId="38" borderId="41" applyNumberFormat="0" applyAlignment="0" applyProtection="0">
      <alignment vertical="center"/>
    </xf>
    <xf numFmtId="0" fontId="175" fillId="38" borderId="41" applyNumberFormat="0" applyAlignment="0" applyProtection="0">
      <alignment vertical="center"/>
    </xf>
    <xf numFmtId="0" fontId="258" fillId="0" borderId="44" applyNumberFormat="0" applyFill="0" applyAlignment="0" applyProtection="0">
      <alignment vertical="center"/>
    </xf>
    <xf numFmtId="0" fontId="279" fillId="51" borderId="41"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82" fillId="51" borderId="41" applyNumberForma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83" fillId="38" borderId="41" applyNumberFormat="0" applyAlignment="0" applyProtection="0">
      <alignment vertical="center"/>
    </xf>
    <xf numFmtId="0" fontId="226" fillId="38" borderId="41"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111" fillId="71" borderId="41" applyNumberFormat="0" applyAlignment="0" applyProtection="0"/>
    <xf numFmtId="0" fontId="171" fillId="0" borderId="44" applyNumberFormat="0" applyFill="0" applyAlignment="0" applyProtection="0">
      <alignment vertical="center"/>
    </xf>
    <xf numFmtId="0" fontId="102" fillId="72" borderId="41" applyNumberFormat="0" applyAlignment="0" applyProtection="0"/>
    <xf numFmtId="0" fontId="113" fillId="86" borderId="41" applyNumberFormat="0" applyAlignment="0" applyProtection="0"/>
    <xf numFmtId="0" fontId="102" fillId="72" borderId="41" applyNumberFormat="0" applyAlignment="0" applyProtection="0"/>
    <xf numFmtId="0" fontId="226" fillId="38" borderId="41" applyNumberFormat="0" applyAlignment="0" applyProtection="0">
      <alignment vertical="center"/>
    </xf>
    <xf numFmtId="0" fontId="342" fillId="74" borderId="43" applyNumberFormat="0" applyAlignment="0" applyProtection="0">
      <alignment vertical="center"/>
    </xf>
    <xf numFmtId="0" fontId="279" fillId="51" borderId="41"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93" fillId="71" borderId="41"/>
    <xf numFmtId="0" fontId="91" fillId="0" borderId="40" applyNumberFormat="0" applyFill="0" applyAlignment="0" applyProtection="0">
      <alignment vertical="center"/>
    </xf>
    <xf numFmtId="0" fontId="279" fillId="86" borderId="41" applyNumberFormat="0" applyAlignment="0" applyProtection="0">
      <alignment vertical="center"/>
    </xf>
    <xf numFmtId="0" fontId="276" fillId="0" borderId="44" applyNumberFormat="0" applyFill="0" applyAlignment="0" applyProtection="0"/>
    <xf numFmtId="0" fontId="99" fillId="74" borderId="41" applyNumberFormat="0" applyAlignment="0" applyProtection="0">
      <alignment vertical="center"/>
    </xf>
    <xf numFmtId="0" fontId="276" fillId="0" borderId="44" applyNumberFormat="0" applyFill="0" applyAlignment="0" applyProtection="0"/>
    <xf numFmtId="0" fontId="102" fillId="71" borderId="41" applyNumberFormat="0" applyAlignment="0" applyProtection="0">
      <alignment vertical="center"/>
    </xf>
    <xf numFmtId="0" fontId="103" fillId="74"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81" fillId="87" borderId="43" applyNumberFormat="0" applyAlignment="0" applyProtection="0"/>
    <xf numFmtId="0" fontId="281" fillId="86" borderId="43" applyNumberFormat="0" applyAlignment="0" applyProtection="0">
      <alignment vertical="center"/>
    </xf>
    <xf numFmtId="0" fontId="279" fillId="51" borderId="41" applyNumberFormat="0" applyAlignment="0" applyProtection="0">
      <alignment vertical="center"/>
    </xf>
    <xf numFmtId="0" fontId="280" fillId="71" borderId="41"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102" fillId="71" borderId="41" applyNumberFormat="0" applyAlignment="0" applyProtection="0">
      <alignment vertical="center"/>
    </xf>
    <xf numFmtId="0" fontId="276" fillId="0" borderId="44"/>
    <xf numFmtId="0" fontId="276" fillId="0" borderId="44" applyNumberFormat="0" applyFill="0" applyAlignment="0" applyProtection="0">
      <alignment vertical="center"/>
    </xf>
    <xf numFmtId="0" fontId="279" fillId="86" borderId="41" applyNumberFormat="0" applyAlignment="0" applyProtection="0">
      <alignment vertical="center"/>
    </xf>
    <xf numFmtId="0" fontId="281" fillId="87" borderId="43"/>
    <xf numFmtId="0" fontId="280" fillId="72" borderId="41"/>
    <xf numFmtId="0" fontId="103" fillId="75" borderId="43"/>
    <xf numFmtId="0" fontId="91" fillId="0" borderId="40" applyNumberFormat="0" applyFill="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276" fillId="0" borderId="44" applyNumberFormat="0" applyFill="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xf numFmtId="0" fontId="99" fillId="74" borderId="41" applyNumberFormat="0" applyAlignment="0" applyProtection="0">
      <alignment vertical="center"/>
    </xf>
    <xf numFmtId="0" fontId="279" fillId="87" borderId="41" applyNumberFormat="0" applyAlignment="0" applyProtection="0"/>
    <xf numFmtId="0" fontId="102" fillId="71" borderId="41" applyNumberFormat="0" applyAlignment="0" applyProtection="0">
      <alignment vertical="center"/>
    </xf>
    <xf numFmtId="0" fontId="103" fillId="74" borderId="43" applyNumberFormat="0" applyAlignment="0" applyProtection="0">
      <alignment vertical="center"/>
    </xf>
    <xf numFmtId="0" fontId="279" fillId="86" borderId="41" applyNumberFormat="0" applyAlignment="0" applyProtection="0">
      <alignment vertical="center"/>
    </xf>
    <xf numFmtId="0" fontId="280" fillId="38" borderId="41"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279" fillId="51" borderId="41" applyNumberFormat="0" applyAlignment="0" applyProtection="0">
      <alignment vertical="center"/>
    </xf>
    <xf numFmtId="0" fontId="279" fillId="87" borderId="41" applyNumberFormat="0" applyAlignment="0" applyProtection="0"/>
    <xf numFmtId="0" fontId="279" fillId="86" borderId="41" applyNumberFormat="0" applyAlignment="0" applyProtection="0">
      <alignment vertical="center"/>
    </xf>
    <xf numFmtId="0" fontId="276" fillId="0" borderId="44" applyNumberFormat="0" applyFill="0" applyAlignment="0" applyProtection="0"/>
    <xf numFmtId="0" fontId="84" fillId="51" borderId="43" applyNumberForma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82" fillId="51" borderId="41" applyNumberFormat="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8" fillId="51" borderId="43" applyNumberFormat="0" applyAlignment="0" applyProtection="0">
      <alignment vertical="center"/>
    </xf>
    <xf numFmtId="0" fontId="153" fillId="0" borderId="44" applyNumberFormat="0" applyFill="0" applyAlignment="0" applyProtection="0"/>
    <xf numFmtId="0" fontId="148" fillId="54" borderId="42" applyNumberFormat="0" applyFont="0" applyAlignment="0" applyProtection="0">
      <alignment vertical="center"/>
    </xf>
    <xf numFmtId="0" fontId="341" fillId="71" borderId="41" applyNumberFormat="0" applyAlignment="0" applyProtection="0">
      <alignment vertical="center"/>
    </xf>
    <xf numFmtId="0" fontId="157" fillId="38" borderId="41" applyNumberFormat="0" applyAlignment="0" applyProtection="0">
      <alignment vertical="center"/>
    </xf>
    <xf numFmtId="0" fontId="158" fillId="87" borderId="43" applyNumberFormat="0" applyAlignment="0" applyProtection="0"/>
    <xf numFmtId="0" fontId="148" fillId="54" borderId="42" applyNumberFormat="0" applyFon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xf numFmtId="0" fontId="156" fillId="51" borderId="41" applyNumberFormat="0" applyAlignment="0" applyProtection="0">
      <alignment vertical="center"/>
    </xf>
    <xf numFmtId="0" fontId="156" fillId="86" borderId="41"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156" fillId="51" borderId="41" applyNumberFormat="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46" fillId="54" borderId="42" applyNumberFormat="0" applyFont="0" applyAlignment="0" applyProtection="0">
      <alignment vertical="center"/>
    </xf>
    <xf numFmtId="0" fontId="156" fillId="86" borderId="41" applyNumberFormat="0" applyAlignment="0" applyProtection="0">
      <alignment vertical="center"/>
    </xf>
    <xf numFmtId="0" fontId="338" fillId="75" borderId="41"/>
    <xf numFmtId="0" fontId="157" fillId="72" borderId="41"/>
    <xf numFmtId="0" fontId="158" fillId="51" borderId="43" applyNumberFormat="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57" fillId="71" borderId="41" applyNumberFormat="0" applyAlignment="0" applyProtection="0">
      <alignment vertical="center"/>
    </xf>
    <xf numFmtId="0" fontId="158" fillId="51" borderId="43" applyNumberFormat="0" applyAlignment="0" applyProtection="0">
      <alignment vertical="center"/>
    </xf>
    <xf numFmtId="0" fontId="158" fillId="86" borderId="43" applyNumberFormat="0" applyAlignment="0" applyProtection="0">
      <alignment vertical="center"/>
    </xf>
    <xf numFmtId="0" fontId="148" fillId="54" borderId="42" applyNumberFormat="0" applyFont="0" applyAlignment="0" applyProtection="0">
      <alignment vertical="center"/>
    </xf>
    <xf numFmtId="0" fontId="157" fillId="38" borderId="41" applyNumberFormat="0" applyAlignment="0" applyProtection="0">
      <alignment vertical="center"/>
    </xf>
    <xf numFmtId="0" fontId="156" fillId="87" borderId="41" applyNumberFormat="0" applyAlignment="0" applyProtection="0"/>
    <xf numFmtId="0" fontId="148" fillId="54" borderId="42" applyNumberFormat="0" applyFont="0" applyAlignment="0" applyProtection="0">
      <alignment vertical="center"/>
    </xf>
    <xf numFmtId="0" fontId="146" fillId="54" borderId="42" applyNumberFormat="0" applyFont="0" applyAlignment="0" applyProtection="0">
      <alignment vertical="center"/>
    </xf>
    <xf numFmtId="0" fontId="148" fillId="54" borderId="42" applyNumberFormat="0" applyFont="0" applyAlignment="0" applyProtection="0">
      <alignment vertical="center"/>
    </xf>
    <xf numFmtId="0" fontId="157" fillId="38" borderId="41" applyNumberFormat="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158" fillId="86" borderId="43" applyNumberFormat="0" applyAlignment="0" applyProtection="0">
      <alignment vertical="center"/>
    </xf>
    <xf numFmtId="0" fontId="157" fillId="71" borderId="41" applyNumberFormat="0" applyAlignment="0" applyProtection="0">
      <alignment vertical="center"/>
    </xf>
    <xf numFmtId="0" fontId="342" fillId="74" borderId="43" applyNumberFormat="0" applyAlignment="0" applyProtection="0">
      <alignment vertical="center"/>
    </xf>
    <xf numFmtId="0" fontId="341" fillId="71" borderId="41" applyNumberFormat="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xf numFmtId="0" fontId="148" fillId="54" borderId="42" applyNumberFormat="0" applyFont="0" applyAlignment="0" applyProtection="0">
      <alignment vertical="center"/>
    </xf>
    <xf numFmtId="0" fontId="281" fillId="51" borderId="43" applyNumberFormat="0" applyAlignment="0" applyProtection="0">
      <alignment vertical="center"/>
    </xf>
    <xf numFmtId="0" fontId="181" fillId="74" borderId="43"/>
    <xf numFmtId="0" fontId="112" fillId="87" borderId="43" applyNumberFormat="0" applyAlignment="0" applyProtection="0"/>
    <xf numFmtId="0" fontId="112" fillId="86" borderId="43" applyNumberFormat="0" applyAlignment="0" applyProtection="0"/>
    <xf numFmtId="0" fontId="181" fillId="74"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209" fillId="51" borderId="43" applyNumberFormat="0" applyAlignment="0" applyProtection="0">
      <alignment vertical="center"/>
    </xf>
    <xf numFmtId="0" fontId="263"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03" fillId="74" borderId="43" applyNumberFormat="0" applyAlignment="0" applyProtection="0">
      <alignment vertical="center"/>
    </xf>
    <xf numFmtId="0" fontId="181" fillId="74"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320" fillId="74"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81" fillId="74" borderId="43"/>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58" fillId="51"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81" fillId="74" borderId="43"/>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37" fillId="51" borderId="43" applyNumberFormat="0" applyAlignment="0" applyProtection="0"/>
    <xf numFmtId="0" fontId="1" fillId="76" borderId="42" applyNumberFormat="0" applyFon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181" fillId="74" borderId="43"/>
    <xf numFmtId="0" fontId="193" fillId="71" borderId="41"/>
    <xf numFmtId="0" fontId="279" fillId="51" borderId="41" applyNumberFormat="0" applyAlignment="0" applyProtection="0">
      <alignment vertical="center"/>
    </xf>
    <xf numFmtId="0" fontId="279" fillId="51"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38" borderId="41"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25" fillId="51" borderId="41" applyNumberFormat="0" applyAlignment="0" applyProtection="0">
      <alignment vertical="center"/>
    </xf>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132" fillId="38" borderId="41" applyNumberFormat="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14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82" fillId="86" borderId="41" applyNumberFormat="0" applyAlignment="0" applyProtection="0">
      <alignment vertical="center"/>
    </xf>
    <xf numFmtId="0" fontId="261" fillId="51" borderId="41" applyNumberFormat="0" applyAlignment="0" applyProtection="0">
      <alignment vertical="center"/>
    </xf>
    <xf numFmtId="0" fontId="102" fillId="71" borderId="41" applyNumberFormat="0" applyAlignment="0" applyProtection="0">
      <alignment vertical="center"/>
    </xf>
    <xf numFmtId="0" fontId="103" fillId="73" borderId="43" applyNumberFormat="0" applyAlignment="0" applyProtection="0">
      <alignment vertical="center"/>
    </xf>
    <xf numFmtId="0" fontId="181" fillId="74" borderId="43" applyNumberFormat="0" applyAlignment="0" applyProtection="0">
      <alignment vertical="center"/>
    </xf>
    <xf numFmtId="0" fontId="83" fillId="38" borderId="41"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83" fillId="71" borderId="41"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 fillId="76" borderId="42" applyNumberFormat="0" applyFont="0" applyAlignment="0" applyProtection="0">
      <alignment vertical="center"/>
    </xf>
    <xf numFmtId="0" fontId="1" fillId="76" borderId="42"/>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51" borderId="43" applyNumberFormat="0" applyAlignment="0" applyProtection="0"/>
    <xf numFmtId="0" fontId="182" fillId="73" borderId="41" applyNumberFormat="0" applyAlignment="0" applyProtection="0">
      <alignment vertical="center"/>
    </xf>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02" fillId="38" borderId="41" applyNumberFormat="0" applyAlignment="0" applyProtection="0">
      <alignment vertical="center"/>
    </xf>
    <xf numFmtId="0" fontId="99" fillId="74" borderId="41" applyNumberFormat="0" applyAlignment="0" applyProtection="0">
      <alignment vertical="center"/>
    </xf>
    <xf numFmtId="0" fontId="242" fillId="74"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74" fillId="51" borderId="41" applyNumberFormat="0" applyAlignment="0" applyProtection="0">
      <alignment vertical="center"/>
    </xf>
    <xf numFmtId="0" fontId="208" fillId="38"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245" fillId="71" borderId="41"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84" fillId="87" borderId="43" applyNumberFormat="0" applyAlignment="0" applyProtection="0"/>
    <xf numFmtId="0" fontId="83" fillId="72" borderId="41" applyNumberFormat="0" applyAlignment="0" applyProtection="0"/>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68" fillId="54" borderId="42" applyNumberFormat="0" applyFont="0" applyAlignment="0" applyProtection="0">
      <alignment vertical="center"/>
    </xf>
    <xf numFmtId="0" fontId="227" fillId="51" borderId="43"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125" fillId="51" borderId="41" applyNumberFormat="0" applyAlignment="0" applyProtection="0">
      <alignment vertical="center"/>
    </xf>
    <xf numFmtId="0" fontId="70" fillId="54" borderId="42" applyNumberFormat="0" applyFont="0" applyAlignment="0" applyProtection="0">
      <alignment vertical="center"/>
    </xf>
    <xf numFmtId="0" fontId="268" fillId="54" borderId="42" applyNumberFormat="0" applyFont="0" applyAlignment="0" applyProtection="0">
      <alignment vertical="center"/>
    </xf>
    <xf numFmtId="0" fontId="182" fillId="74" borderId="41"/>
    <xf numFmtId="0" fontId="276" fillId="0" borderId="44" applyNumberFormat="0" applyFill="0" applyAlignment="0" applyProtection="0">
      <alignment vertical="center"/>
    </xf>
    <xf numFmtId="0" fontId="84" fillId="51" borderId="43" applyNumberFormat="0" applyAlignment="0" applyProtection="0">
      <alignment vertical="center"/>
    </xf>
    <xf numFmtId="0" fontId="204" fillId="0" borderId="44" applyNumberFormat="0" applyFill="0" applyAlignment="0" applyProtection="0">
      <alignment vertical="center"/>
    </xf>
    <xf numFmtId="0" fontId="250" fillId="54" borderId="42" applyNumberFormat="0" applyFont="0" applyAlignment="0" applyProtection="0">
      <alignment vertical="center"/>
    </xf>
    <xf numFmtId="0" fontId="1" fillId="76" borderId="42" applyNumberFormat="0" applyFont="0" applyAlignment="0" applyProtection="0">
      <alignment vertical="center"/>
    </xf>
    <xf numFmtId="0" fontId="82" fillId="87" borderId="41" applyNumberFormat="0" applyAlignment="0" applyProtection="0"/>
    <xf numFmtId="0" fontId="181" fillId="73"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 fillId="54" borderId="42" applyNumberFormat="0" applyFont="0" applyAlignment="0" applyProtection="0"/>
    <xf numFmtId="0" fontId="112" fillId="87" borderId="43" applyNumberFormat="0" applyAlignment="0" applyProtection="0"/>
    <xf numFmtId="0" fontId="1" fillId="77" borderId="42" applyNumberFormat="0" applyAlignment="0" applyProtection="0"/>
    <xf numFmtId="0" fontId="82" fillId="51" borderId="41" applyNumberFormat="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 fillId="77" borderId="42" applyNumberFormat="0" applyAlignment="0" applyProtection="0"/>
    <xf numFmtId="0" fontId="113" fillId="86" borderId="41" applyNumberFormat="0" applyAlignment="0" applyProtection="0"/>
    <xf numFmtId="0" fontId="261" fillId="51" borderId="41" applyNumberFormat="0" applyAlignment="0" applyProtection="0">
      <alignment vertical="center"/>
    </xf>
    <xf numFmtId="0" fontId="207"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8" fillId="0" borderId="44" applyNumberFormat="0" applyFill="0" applyAlignment="0" applyProtection="0"/>
    <xf numFmtId="0" fontId="209" fillId="51" borderId="43" applyNumberFormat="0" applyAlignment="0" applyProtection="0">
      <alignment vertical="center"/>
    </xf>
    <xf numFmtId="0" fontId="83" fillId="71" borderId="41" applyNumberFormat="0" applyAlignment="0" applyProtection="0">
      <alignment vertical="center"/>
    </xf>
    <xf numFmtId="0" fontId="103" fillId="75" borderId="43" applyNumberFormat="0" applyAlignment="0" applyProtection="0"/>
    <xf numFmtId="0" fontId="102" fillId="38" borderId="41" applyNumberFormat="0" applyAlignment="0" applyProtection="0">
      <alignment vertical="center"/>
    </xf>
    <xf numFmtId="0" fontId="225" fillId="51" borderId="41" applyNumberFormat="0" applyAlignment="0" applyProtection="0">
      <alignment vertical="center"/>
    </xf>
    <xf numFmtId="0" fontId="138" fillId="51" borderId="43" applyNumberFormat="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23" fillId="54" borderId="42" applyNumberFormat="0" applyFont="0" applyAlignment="0" applyProtection="0">
      <alignment vertical="center"/>
    </xf>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99" fillId="73" borderId="41" applyNumberFormat="0" applyAlignment="0" applyProtection="0">
      <alignment vertical="center"/>
    </xf>
    <xf numFmtId="0" fontId="182" fillId="73" borderId="41" applyNumberFormat="0" applyAlignment="0" applyProtection="0">
      <alignment vertical="center"/>
    </xf>
    <xf numFmtId="0" fontId="99" fillId="74" borderId="41" applyNumberFormat="0" applyAlignment="0" applyProtection="0">
      <alignment vertical="center"/>
    </xf>
    <xf numFmtId="0" fontId="156" fillId="51" borderId="41" applyNumberFormat="0" applyAlignment="0" applyProtection="0">
      <alignment vertical="center"/>
    </xf>
    <xf numFmtId="0" fontId="207" fillId="51" borderId="41" applyNumberFormat="0" applyAlignment="0" applyProtection="0">
      <alignment vertical="center"/>
    </xf>
    <xf numFmtId="0" fontId="193" fillId="38" borderId="41" applyNumberFormat="0" applyAlignment="0" applyProtection="0">
      <alignment vertical="center"/>
    </xf>
    <xf numFmtId="0" fontId="176" fillId="51" borderId="43" applyNumberFormat="0" applyAlignment="0" applyProtection="0">
      <alignment vertical="center"/>
    </xf>
    <xf numFmtId="0" fontId="103" fillId="74" borderId="43" applyNumberFormat="0" applyAlignment="0" applyProtection="0">
      <alignment vertical="center"/>
    </xf>
    <xf numFmtId="0" fontId="246" fillId="74" borderId="43" applyNumberFormat="0" applyAlignment="0" applyProtection="0">
      <alignment vertical="center"/>
    </xf>
    <xf numFmtId="0" fontId="83" fillId="38" borderId="41" applyNumberFormat="0" applyAlignment="0" applyProtection="0">
      <alignment vertical="center"/>
    </xf>
    <xf numFmtId="0" fontId="181" fillId="74" borderId="43" applyNumberFormat="0" applyAlignment="0" applyProtection="0">
      <alignment vertical="center"/>
    </xf>
    <xf numFmtId="0" fontId="83" fillId="72" borderId="41" applyNumberFormat="0" applyAlignment="0" applyProtection="0"/>
    <xf numFmtId="0" fontId="118" fillId="0" borderId="44" applyNumberFormat="0" applyFill="0" applyAlignment="0" applyProtection="0"/>
    <xf numFmtId="0" fontId="84" fillId="86" borderId="43"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113" fillId="86"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81" fillId="74" borderId="43"/>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316" fillId="74" borderId="41" applyNumberFormat="0" applyAlignment="0" applyProtection="0">
      <alignment vertical="center"/>
    </xf>
    <xf numFmtId="0" fontId="280" fillId="71" borderId="41" applyNumberFormat="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279" fillId="51" borderId="41" applyNumberFormat="0" applyAlignment="0" applyProtection="0">
      <alignment vertical="center"/>
    </xf>
    <xf numFmtId="0" fontId="111" fillId="38" borderId="41" applyNumberFormat="0" applyAlignment="0" applyProtection="0"/>
    <xf numFmtId="0" fontId="207" fillId="51" borderId="41" applyNumberFormat="0" applyAlignment="0" applyProtection="0">
      <alignment vertical="center"/>
    </xf>
    <xf numFmtId="0" fontId="102" fillId="71" borderId="41" applyNumberFormat="0" applyAlignment="0" applyProtection="0">
      <alignment vertical="center"/>
    </xf>
    <xf numFmtId="0" fontId="209" fillId="51" borderId="43" applyNumberFormat="0" applyAlignment="0" applyProtection="0">
      <alignment vertical="center"/>
    </xf>
    <xf numFmtId="0" fontId="103" fillId="73" borderId="43"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 fillId="76" borderId="42"/>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113" fillId="86"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3" fillId="38" borderId="41" applyNumberFormat="0" applyAlignment="0" applyProtection="0">
      <alignment vertical="center"/>
    </xf>
    <xf numFmtId="0" fontId="72" fillId="54" borderId="42" applyNumberFormat="0" applyFont="0" applyAlignment="0" applyProtection="0">
      <alignment vertical="center"/>
    </xf>
    <xf numFmtId="0" fontId="112" fillId="51" borderId="43" applyNumberFormat="0" applyAlignment="0" applyProtection="0"/>
    <xf numFmtId="0" fontId="1" fillId="76" borderId="42" applyNumberFormat="0" applyFon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70"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6" borderId="43" applyNumberFormat="0" applyAlignment="0" applyProtection="0">
      <alignment vertical="center"/>
    </xf>
    <xf numFmtId="0" fontId="79" fillId="0" borderId="44" applyNumberFormat="0" applyFill="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7" borderId="43"/>
    <xf numFmtId="0" fontId="83" fillId="72" borderId="41"/>
    <xf numFmtId="0" fontId="246" fillId="75" borderId="43"/>
    <xf numFmtId="0" fontId="245" fillId="72" borderId="41"/>
    <xf numFmtId="0" fontId="111" fillId="72" borderId="41"/>
    <xf numFmtId="0" fontId="1" fillId="77" borderId="42"/>
    <xf numFmtId="0" fontId="276" fillId="0" borderId="44" applyNumberFormat="0" applyFill="0" applyAlignment="0" applyProtection="0">
      <alignment vertical="center"/>
    </xf>
    <xf numFmtId="0" fontId="84" fillId="51" borderId="43" applyNumberForma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280" fillId="71" borderId="41" applyNumberFormat="0" applyAlignment="0" applyProtection="0">
      <alignment vertical="center"/>
    </xf>
    <xf numFmtId="0" fontId="281" fillId="86" borderId="43"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83" fillId="71" borderId="41"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111" fillId="71" borderId="41" applyNumberFormat="0" applyAlignment="0" applyProtection="0"/>
    <xf numFmtId="0" fontId="280" fillId="38" borderId="41" applyNumberFormat="0" applyAlignment="0" applyProtection="0">
      <alignment vertical="center"/>
    </xf>
    <xf numFmtId="0" fontId="280" fillId="38" borderId="41" applyNumberFormat="0" applyAlignment="0" applyProtection="0">
      <alignment vertical="center"/>
    </xf>
    <xf numFmtId="0" fontId="193" fillId="71" borderId="41"/>
    <xf numFmtId="0" fontId="279" fillId="51" borderId="41" applyNumberFormat="0" applyAlignment="0" applyProtection="0">
      <alignment vertical="center"/>
    </xf>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12" fillId="86" borderId="43" applyNumberFormat="0" applyAlignment="0" applyProtection="0"/>
    <xf numFmtId="0" fontId="118" fillId="0" borderId="44" applyNumberFormat="0" applyFill="0" applyAlignment="0" applyProtection="0"/>
    <xf numFmtId="0" fontId="112" fillId="86" borderId="43" applyNumberFormat="0" applyAlignment="0" applyProtection="0"/>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38" fillId="51" borderId="43" applyNumberFormat="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58"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196" fillId="54" borderId="42" applyNumberFormat="0" applyFont="0" applyAlignment="0" applyProtection="0">
      <alignment vertical="center"/>
    </xf>
    <xf numFmtId="0" fontId="214" fillId="54" borderId="42" applyNumberFormat="0" applyFont="0" applyAlignment="0" applyProtection="0">
      <alignment vertical="center"/>
    </xf>
    <xf numFmtId="0" fontId="196" fillId="54" borderId="42" applyNumberFormat="0" applyFont="0" applyAlignment="0" applyProtection="0">
      <alignment vertical="center"/>
    </xf>
    <xf numFmtId="0" fontId="156" fillId="51" borderId="41" applyNumberFormat="0" applyAlignment="0" applyProtection="0">
      <alignment vertical="center"/>
    </xf>
    <xf numFmtId="0" fontId="207" fillId="51" borderId="41" applyNumberFormat="0" applyAlignment="0" applyProtection="0">
      <alignment vertical="center"/>
    </xf>
    <xf numFmtId="0" fontId="82" fillId="51" borderId="41" applyNumberFormat="0" applyAlignment="0" applyProtection="0">
      <alignment vertical="center"/>
    </xf>
    <xf numFmtId="0" fontId="261" fillId="51" borderId="41" applyNumberFormat="0" applyAlignment="0" applyProtection="0">
      <alignment vertical="center"/>
    </xf>
    <xf numFmtId="0" fontId="83" fillId="38" borderId="41"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158" fillId="51" borderId="43" applyNumberFormat="0" applyAlignment="0" applyProtection="0">
      <alignment vertical="center"/>
    </xf>
    <xf numFmtId="0" fontId="84" fillId="51" borderId="43" applyNumberFormat="0" applyAlignment="0" applyProtection="0">
      <alignment vertical="center"/>
    </xf>
    <xf numFmtId="0" fontId="263" fillId="51" borderId="43" applyNumberFormat="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71" fillId="0" borderId="44" applyNumberFormat="0" applyFill="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182" fillId="74" borderId="41" applyNumberFormat="0" applyAlignment="0" applyProtection="0">
      <alignment vertical="center"/>
    </xf>
    <xf numFmtId="0" fontId="182" fillId="73" borderId="41" applyNumberFormat="0" applyAlignment="0" applyProtection="0">
      <alignment vertical="center"/>
    </xf>
    <xf numFmtId="0" fontId="99" fillId="75" borderId="41" applyNumberFormat="0" applyAlignment="0" applyProtection="0"/>
    <xf numFmtId="0" fontId="99" fillId="74" borderId="41" applyNumberFormat="0" applyAlignment="0" applyProtection="0">
      <alignment vertical="center"/>
    </xf>
    <xf numFmtId="0" fontId="207" fillId="51" borderId="41" applyNumberFormat="0" applyAlignment="0" applyProtection="0">
      <alignment vertical="center"/>
    </xf>
    <xf numFmtId="0" fontId="102" fillId="38" borderId="41" applyNumberFormat="0" applyAlignment="0" applyProtection="0">
      <alignment vertical="center"/>
    </xf>
    <xf numFmtId="0" fontId="193" fillId="71"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245" fillId="71" borderId="41" applyNumberFormat="0" applyAlignment="0" applyProtection="0">
      <alignment vertical="center"/>
    </xf>
    <xf numFmtId="0" fontId="181" fillId="73" borderId="43" applyNumberFormat="0" applyAlignment="0" applyProtection="0">
      <alignment vertical="center"/>
    </xf>
    <xf numFmtId="0" fontId="246" fillId="74" borderId="43" applyNumberFormat="0" applyAlignment="0" applyProtection="0">
      <alignment vertical="center"/>
    </xf>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182" fillId="74" borderId="41"/>
    <xf numFmtId="0" fontId="72" fillId="54" borderId="42" applyNumberFormat="0" applyFon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316" fillId="74" borderId="41" applyNumberFormat="0" applyAlignment="0" applyProtection="0">
      <alignment vertical="center"/>
    </xf>
    <xf numFmtId="0" fontId="83" fillId="71" borderId="41" applyNumberFormat="0" applyAlignment="0" applyProtection="0">
      <alignment vertical="center"/>
    </xf>
    <xf numFmtId="0" fontId="82"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208" fillId="38" borderId="41" applyNumberFormat="0" applyAlignment="0" applyProtection="0">
      <alignment vertical="center"/>
    </xf>
    <xf numFmtId="0" fontId="175" fillId="38" borderId="41" applyNumberFormat="0" applyAlignment="0" applyProtection="0">
      <alignment vertical="center"/>
    </xf>
    <xf numFmtId="0" fontId="280"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157" fillId="38" borderId="41" applyNumberFormat="0" applyAlignment="0" applyProtection="0">
      <alignment vertical="center"/>
    </xf>
    <xf numFmtId="0" fontId="280" fillId="38" borderId="41" applyNumberFormat="0" applyAlignment="0" applyProtection="0">
      <alignment vertical="center"/>
    </xf>
    <xf numFmtId="0" fontId="83" fillId="38" borderId="41" applyNumberFormat="0" applyAlignment="0" applyProtection="0">
      <alignment vertical="center"/>
    </xf>
    <xf numFmtId="0" fontId="181" fillId="74" borderId="43"/>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02" fillId="72" borderId="41" applyNumberFormat="0" applyAlignment="0" applyProtection="0"/>
    <xf numFmtId="0" fontId="193" fillId="38" borderId="41" applyNumberFormat="0" applyAlignment="0" applyProtection="0">
      <alignment vertical="center"/>
    </xf>
    <xf numFmtId="0" fontId="193" fillId="71" borderId="41" applyNumberFormat="0" applyAlignment="0" applyProtection="0">
      <alignment vertical="center"/>
    </xf>
    <xf numFmtId="0" fontId="102" fillId="38" borderId="41" applyNumberFormat="0" applyAlignment="0" applyProtection="0">
      <alignment vertical="center"/>
    </xf>
    <xf numFmtId="0" fontId="261" fillId="51" borderId="41" applyNumberFormat="0" applyAlignment="0" applyProtection="0">
      <alignment vertical="center"/>
    </xf>
    <xf numFmtId="0" fontId="82" fillId="51" borderId="41" applyNumberFormat="0" applyAlignment="0" applyProtection="0">
      <alignment vertical="center"/>
    </xf>
    <xf numFmtId="0" fontId="225" fillId="51" borderId="41" applyNumberFormat="0" applyAlignment="0" applyProtection="0">
      <alignment vertical="center"/>
    </xf>
    <xf numFmtId="0" fontId="207" fillId="51" borderId="41" applyNumberFormat="0" applyAlignment="0" applyProtection="0">
      <alignment vertical="center"/>
    </xf>
    <xf numFmtId="0" fontId="82" fillId="87" borderId="41" applyNumberFormat="0" applyAlignment="0" applyProtection="0"/>
    <xf numFmtId="0" fontId="207" fillId="51" borderId="41" applyNumberFormat="0" applyAlignment="0" applyProtection="0">
      <alignment vertical="center"/>
    </xf>
    <xf numFmtId="0" fontId="174" fillId="51" borderId="41" applyNumberFormat="0" applyAlignment="0" applyProtection="0">
      <alignment vertical="center"/>
    </xf>
    <xf numFmtId="0" fontId="279"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99" fillId="75" borderId="41" applyNumberFormat="0" applyAlignment="0" applyProtection="0"/>
    <xf numFmtId="0" fontId="182" fillId="73" borderId="41" applyNumberFormat="0" applyAlignment="0" applyProtection="0">
      <alignment vertical="center"/>
    </xf>
    <xf numFmtId="0" fontId="182" fillId="74"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26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48" fillId="54" borderId="42" applyNumberFormat="0" applyFont="0" applyAlignment="0" applyProtection="0">
      <alignment vertical="center"/>
    </xf>
    <xf numFmtId="0" fontId="70" fillId="54" borderId="42" applyNumberFormat="0" applyFon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50" fillId="54" borderId="42" applyNumberFormat="0" applyFont="0" applyAlignment="0" applyProtection="0">
      <alignment vertical="center"/>
    </xf>
    <xf numFmtId="0" fontId="72" fillId="54" borderId="42" applyNumberFormat="0" applyFont="0" applyAlignment="0" applyProtection="0">
      <alignment vertical="center"/>
    </xf>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138" fillId="51" borderId="43" applyNumberFormat="0" applyAlignment="0" applyProtection="0">
      <alignment vertical="center"/>
    </xf>
    <xf numFmtId="0" fontId="1" fillId="76" borderId="42"/>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132" fillId="38" borderId="41" applyNumberFormat="0" applyAlignment="0" applyProtection="0">
      <alignment vertical="center"/>
    </xf>
    <xf numFmtId="0" fontId="131" fillId="0" borderId="44" applyNumberFormat="0" applyFill="0" applyAlignment="0" applyProtection="0">
      <alignment vertical="center"/>
    </xf>
    <xf numFmtId="0" fontId="123" fillId="54" borderId="42" applyNumberFormat="0" applyFon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51" borderId="41" applyNumberFormat="0" applyAlignment="0" applyProtection="0"/>
    <xf numFmtId="0" fontId="246" fillId="74" borderId="43" applyNumberFormat="0" applyAlignment="0" applyProtection="0">
      <alignment vertical="center"/>
    </xf>
    <xf numFmtId="0" fontId="31" fillId="51" borderId="41" applyNumberFormat="0" applyAlignment="0" applyProtection="0"/>
    <xf numFmtId="0" fontId="19" fillId="54" borderId="42" applyNumberFormat="0" applyFont="0" applyAlignment="0" applyProtection="0"/>
    <xf numFmtId="0" fontId="157" fillId="71" borderId="41" applyNumberFormat="0" applyAlignment="0" applyProtection="0">
      <alignment vertical="center"/>
    </xf>
    <xf numFmtId="0" fontId="156" fillId="86" borderId="41" applyNumberFormat="0" applyAlignment="0" applyProtection="0">
      <alignment vertical="center"/>
    </xf>
    <xf numFmtId="0" fontId="82" fillId="51" borderId="41" applyNumberFormat="0" applyAlignment="0" applyProtection="0">
      <alignment vertical="center"/>
    </xf>
    <xf numFmtId="0" fontId="342" fillId="74" borderId="43" applyNumberFormat="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81" fillId="73" borderId="43"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31" fillId="51" borderId="41" applyNumberFormat="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156" fillId="51" borderId="41" applyNumberFormat="0" applyAlignment="0" applyProtection="0">
      <alignment vertical="center"/>
    </xf>
    <xf numFmtId="0" fontId="111" fillId="71" borderId="41" applyNumberFormat="0" applyAlignment="0" applyProtection="0"/>
    <xf numFmtId="0" fontId="174" fillId="51" borderId="41" applyNumberFormat="0" applyAlignment="0" applyProtection="0">
      <alignment vertical="center"/>
    </xf>
    <xf numFmtId="0" fontId="111" fillId="71" borderId="41" applyNumberFormat="0" applyAlignment="0" applyProtection="0"/>
    <xf numFmtId="0" fontId="102" fillId="71" borderId="41" applyNumberFormat="0" applyAlignment="0" applyProtection="0">
      <alignment vertical="center"/>
    </xf>
    <xf numFmtId="0" fontId="182" fillId="73"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08" fillId="38" borderId="41"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56" fillId="51" borderId="41" applyNumberFormat="0" applyAlignment="0" applyProtection="0">
      <alignment vertical="center"/>
    </xf>
    <xf numFmtId="0" fontId="113" fillId="86" borderId="41" applyNumberFormat="0" applyAlignment="0" applyProtection="0"/>
    <xf numFmtId="0" fontId="132" fillId="38" borderId="41" applyNumberFormat="0" applyAlignment="0" applyProtection="0">
      <alignment vertical="center"/>
    </xf>
    <xf numFmtId="0" fontId="99" fillId="75" borderId="41" applyNumberFormat="0" applyAlignment="0" applyProtection="0"/>
    <xf numFmtId="0" fontId="153" fillId="0" borderId="44" applyNumberFormat="0" applyFill="0" applyAlignment="0" applyProtection="0">
      <alignment vertical="center"/>
    </xf>
    <xf numFmtId="0" fontId="158" fillId="51" borderId="43"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31" fillId="0" borderId="44" applyNumberFormat="0" applyFill="0" applyAlignment="0" applyProtection="0">
      <alignment vertical="center"/>
    </xf>
    <xf numFmtId="0" fontId="234" fillId="0" borderId="40" applyNumberFormat="0" applyFill="0" applyAlignment="0" applyProtection="0">
      <alignment vertical="center"/>
    </xf>
    <xf numFmtId="0" fontId="91" fillId="0" borderId="40" applyNumberFormat="0" applyFill="0" applyAlignment="0" applyProtection="0">
      <alignment vertical="center"/>
    </xf>
    <xf numFmtId="0" fontId="204" fillId="0" borderId="44" applyNumberFormat="0" applyFill="0" applyAlignment="0" applyProtection="0">
      <alignment vertical="center"/>
    </xf>
    <xf numFmtId="0" fontId="189" fillId="0" borderId="4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83" fillId="71" borderId="41" applyNumberFormat="0" applyAlignment="0" applyProtection="0">
      <alignment vertical="center"/>
    </xf>
    <xf numFmtId="0" fontId="50" fillId="0" borderId="40" applyNumberFormat="0" applyFill="0" applyAlignment="0" applyProtection="0">
      <alignment vertical="center"/>
    </xf>
    <xf numFmtId="0" fontId="175" fillId="38" borderId="41" applyNumberFormat="0" applyAlignment="0" applyProtection="0">
      <alignment vertical="center"/>
    </xf>
    <xf numFmtId="0" fontId="262" fillId="38" borderId="41" applyNumberFormat="0" applyAlignment="0" applyProtection="0">
      <alignment vertical="center"/>
    </xf>
    <xf numFmtId="0" fontId="182" fillId="73" borderId="41" applyNumberFormat="0" applyAlignment="0" applyProtection="0">
      <alignment vertical="center"/>
    </xf>
    <xf numFmtId="0" fontId="83" fillId="38" borderId="41" applyNumberFormat="0" applyAlignment="0" applyProtection="0">
      <alignment vertical="center"/>
    </xf>
    <xf numFmtId="0" fontId="31" fillId="51" borderId="41" applyNumberFormat="0" applyAlignment="0" applyProtection="0"/>
    <xf numFmtId="0" fontId="31" fillId="51" borderId="41" applyNumberFormat="0" applyAlignment="0" applyProtection="0"/>
    <xf numFmtId="0" fontId="38" fillId="38" borderId="41" applyNumberFormat="0" applyAlignment="0" applyProtection="0"/>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91" fillId="0" borderId="40"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82" fillId="74" borderId="41" applyNumberFormat="0" applyAlignment="0" applyProtection="0">
      <alignment vertical="center"/>
    </xf>
    <xf numFmtId="0" fontId="156" fillId="51" borderId="41" applyNumberFormat="0" applyAlignment="0" applyProtection="0">
      <alignment vertical="center"/>
    </xf>
    <xf numFmtId="0" fontId="82" fillId="86" borderId="41" applyNumberFormat="0" applyAlignment="0" applyProtection="0">
      <alignment vertical="center"/>
    </xf>
    <xf numFmtId="0" fontId="193" fillId="71" borderId="41"/>
    <xf numFmtId="0" fontId="82" fillId="86" borderId="41" applyNumberFormat="0" applyAlignment="0" applyProtection="0">
      <alignment vertical="center"/>
    </xf>
    <xf numFmtId="0" fontId="262" fillId="38" borderId="41" applyNumberFormat="0" applyAlignment="0" applyProtection="0">
      <alignment vertical="center"/>
    </xf>
    <xf numFmtId="0" fontId="225" fillId="51" borderId="41" applyNumberFormat="0" applyAlignment="0" applyProtection="0">
      <alignment vertical="center"/>
    </xf>
    <xf numFmtId="0" fontId="174" fillId="51" borderId="41" applyNumberFormat="0" applyAlignment="0" applyProtection="0">
      <alignment vertical="center"/>
    </xf>
    <xf numFmtId="0" fontId="182" fillId="74" borderId="41" applyNumberFormat="0" applyAlignment="0" applyProtection="0">
      <alignment vertical="center"/>
    </xf>
    <xf numFmtId="0" fontId="157" fillId="38" borderId="41" applyNumberFormat="0" applyAlignment="0" applyProtection="0">
      <alignment vertical="center"/>
    </xf>
    <xf numFmtId="0" fontId="125" fillId="51" borderId="41" applyNumberFormat="0" applyAlignment="0" applyProtection="0">
      <alignment vertical="center"/>
    </xf>
    <xf numFmtId="0" fontId="111" fillId="71" borderId="41" applyNumberFormat="0" applyAlignment="0" applyProtection="0"/>
    <xf numFmtId="0" fontId="113" fillId="51"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111" fillId="71" borderId="41" applyNumberFormat="0" applyAlignment="0" applyProtection="0"/>
    <xf numFmtId="0" fontId="83" fillId="38" borderId="41" applyNumberFormat="0" applyAlignment="0" applyProtection="0">
      <alignment vertical="center"/>
    </xf>
    <xf numFmtId="0" fontId="280" fillId="38" borderId="41" applyNumberFormat="0" applyAlignment="0" applyProtection="0">
      <alignment vertical="center"/>
    </xf>
    <xf numFmtId="0" fontId="83" fillId="71" borderId="41" applyNumberFormat="0" applyAlignment="0" applyProtection="0">
      <alignment vertical="center"/>
    </xf>
    <xf numFmtId="0" fontId="208" fillId="38" borderId="41" applyNumberFormat="0" applyAlignment="0" applyProtection="0">
      <alignment vertical="center"/>
    </xf>
    <xf numFmtId="0" fontId="207" fillId="51" borderId="41" applyNumberFormat="0" applyAlignment="0" applyProtection="0">
      <alignment vertical="center"/>
    </xf>
    <xf numFmtId="0" fontId="99" fillId="73" borderId="41" applyNumberFormat="0" applyAlignment="0" applyProtection="0">
      <alignment vertical="center"/>
    </xf>
    <xf numFmtId="0" fontId="83" fillId="38" borderId="41" applyNumberFormat="0" applyAlignment="0" applyProtection="0">
      <alignment vertical="center"/>
    </xf>
    <xf numFmtId="0" fontId="132" fillId="38" borderId="41" applyNumberFormat="0" applyAlignment="0" applyProtection="0">
      <alignment vertical="center"/>
    </xf>
    <xf numFmtId="0" fontId="30"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25" fillId="51" borderId="41" applyNumberFormat="0" applyAlignment="0" applyProtection="0">
      <alignment vertical="center"/>
    </xf>
    <xf numFmtId="0" fontId="102" fillId="38" borderId="41" applyNumberFormat="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207" fillId="51" borderId="41" applyNumberFormat="0" applyAlignment="0" applyProtection="0">
      <alignment vertical="center"/>
    </xf>
    <xf numFmtId="0" fontId="79" fillId="0" borderId="44" applyNumberFormat="0" applyFill="0" applyAlignment="0" applyProtection="0"/>
    <xf numFmtId="0" fontId="189" fillId="0" borderId="40" applyNumberFormat="0" applyFill="0" applyAlignment="0" applyProtection="0">
      <alignment vertical="center"/>
    </xf>
    <xf numFmtId="0" fontId="111" fillId="71" borderId="41" applyNumberFormat="0" applyAlignment="0" applyProtection="0"/>
    <xf numFmtId="0" fontId="234" fillId="0" borderId="40" applyNumberFormat="0" applyFill="0" applyAlignment="0" applyProtection="0">
      <alignment vertical="center"/>
    </xf>
    <xf numFmtId="0" fontId="158" fillId="51" borderId="43" applyNumberFormat="0" applyAlignment="0" applyProtection="0">
      <alignment vertical="center"/>
    </xf>
    <xf numFmtId="0" fontId="83" fillId="7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04" fillId="0" borderId="44" applyNumberFormat="0" applyFill="0" applyAlignment="0" applyProtection="0">
      <alignment vertical="center"/>
    </xf>
    <xf numFmtId="0" fontId="82" fillId="51" borderId="41" applyNumberFormat="0" applyAlignment="0" applyProtection="0">
      <alignment vertical="center"/>
    </xf>
    <xf numFmtId="0" fontId="193" fillId="71" borderId="41" applyNumberFormat="0" applyAlignment="0" applyProtection="0">
      <alignment vertical="center"/>
    </xf>
    <xf numFmtId="0" fontId="280" fillId="38" borderId="41" applyNumberFormat="0" applyAlignment="0" applyProtection="0">
      <alignment vertical="center"/>
    </xf>
    <xf numFmtId="0" fontId="207" fillId="51" borderId="41" applyNumberFormat="0" applyAlignment="0" applyProtection="0">
      <alignment vertical="center"/>
    </xf>
    <xf numFmtId="0" fontId="113" fillId="86" borderId="41" applyNumberFormat="0" applyAlignment="0" applyProtection="0"/>
    <xf numFmtId="0" fontId="193" fillId="71" borderId="41" applyNumberForma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207" fillId="51" borderId="41" applyNumberFormat="0" applyAlignment="0" applyProtection="0">
      <alignment vertical="center"/>
    </xf>
    <xf numFmtId="0" fontId="262" fillId="38" borderId="41" applyNumberFormat="0" applyAlignment="0" applyProtection="0">
      <alignment vertical="center"/>
    </xf>
    <xf numFmtId="0" fontId="225" fillId="51" borderId="41" applyNumberFormat="0" applyAlignment="0" applyProtection="0">
      <alignment vertical="center"/>
    </xf>
    <xf numFmtId="0" fontId="314" fillId="0" borderId="40" applyNumberFormat="0" applyFill="0" applyAlignment="0" applyProtection="0">
      <alignment vertical="center"/>
    </xf>
    <xf numFmtId="0" fontId="83" fillId="38"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279" fillId="51" borderId="41" applyNumberFormat="0" applyAlignment="0" applyProtection="0">
      <alignment vertical="center"/>
    </xf>
    <xf numFmtId="0" fontId="102" fillId="38" borderId="41" applyNumberFormat="0" applyAlignment="0" applyProtection="0">
      <alignment vertical="center"/>
    </xf>
    <xf numFmtId="0" fontId="280" fillId="38" borderId="41" applyNumberFormat="0" applyAlignment="0" applyProtection="0">
      <alignment vertical="center"/>
    </xf>
    <xf numFmtId="0" fontId="279" fillId="86" borderId="41" applyNumberFormat="0" applyAlignment="0" applyProtection="0">
      <alignment vertical="center"/>
    </xf>
    <xf numFmtId="0" fontId="102" fillId="38" borderId="41" applyNumberFormat="0" applyAlignment="0" applyProtection="0">
      <alignment vertical="center"/>
    </xf>
    <xf numFmtId="0" fontId="157" fillId="38" borderId="41" applyNumberFormat="0" applyAlignment="0" applyProtection="0">
      <alignment vertical="center"/>
    </xf>
    <xf numFmtId="0" fontId="193"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99" fillId="75" borderId="41" applyNumberFormat="0" applyAlignment="0" applyProtection="0"/>
    <xf numFmtId="0" fontId="30" fillId="0" borderId="44" applyNumberFormat="0" applyFill="0" applyAlignment="0" applyProtection="0"/>
    <xf numFmtId="0" fontId="193" fillId="71" borderId="41"/>
    <xf numFmtId="0" fontId="82" fillId="87" borderId="41" applyNumberFormat="0" applyAlignment="0" applyProtection="0"/>
    <xf numFmtId="0" fontId="113" fillId="86"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75" fillId="38" borderId="41" applyNumberFormat="0" applyAlignment="0" applyProtection="0">
      <alignment vertical="center"/>
    </xf>
    <xf numFmtId="0" fontId="262" fillId="38" borderId="41" applyNumberFormat="0" applyAlignment="0" applyProtection="0">
      <alignment vertical="center"/>
    </xf>
    <xf numFmtId="0" fontId="175" fillId="38" borderId="41" applyNumberFormat="0" applyAlignment="0" applyProtection="0">
      <alignment vertical="center"/>
    </xf>
    <xf numFmtId="0" fontId="82" fillId="86" borderId="41" applyNumberFormat="0" applyAlignment="0" applyProtection="0">
      <alignment vertical="center"/>
    </xf>
    <xf numFmtId="0" fontId="30" fillId="0" borderId="44" applyNumberFormat="0" applyFill="0" applyAlignment="0" applyProtection="0"/>
    <xf numFmtId="0" fontId="280" fillId="38" borderId="41" applyNumberFormat="0" applyAlignment="0" applyProtection="0">
      <alignment vertical="center"/>
    </xf>
    <xf numFmtId="0" fontId="157" fillId="38" borderId="41"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242" fillId="74" borderId="41" applyNumberFormat="0" applyAlignment="0" applyProtection="0">
      <alignment vertical="center"/>
    </xf>
    <xf numFmtId="0" fontId="38" fillId="38" borderId="41" applyNumberFormat="0" applyAlignment="0" applyProtection="0"/>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53" fillId="0" borderId="44" applyNumberFormat="0" applyFill="0" applyAlignment="0" applyProtection="0"/>
    <xf numFmtId="0" fontId="83" fillId="38" borderId="41" applyNumberFormat="0" applyAlignment="0" applyProtection="0">
      <alignment vertical="center"/>
    </xf>
    <xf numFmtId="0" fontId="50" fillId="0" borderId="40" applyNumberFormat="0" applyFill="0" applyAlignment="0" applyProtection="0">
      <alignment vertical="center"/>
    </xf>
    <xf numFmtId="0" fontId="226" fillId="38"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79"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279" fillId="5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208" fillId="38" borderId="41" applyNumberFormat="0" applyAlignment="0" applyProtection="0">
      <alignment vertical="center"/>
    </xf>
    <xf numFmtId="0" fontId="102" fillId="72" borderId="41" applyNumberFormat="0" applyAlignment="0" applyProtection="0"/>
    <xf numFmtId="0" fontId="189" fillId="0" borderId="40" applyNumberFormat="0" applyFill="0" applyAlignment="0" applyProtection="0">
      <alignment vertical="center"/>
    </xf>
    <xf numFmtId="0" fontId="113" fillId="86" borderId="41" applyNumberFormat="0" applyAlignment="0" applyProtection="0"/>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171" fillId="0" borderId="44" applyNumberFormat="0" applyFill="0" applyAlignment="0" applyProtection="0">
      <alignment vertical="center"/>
    </xf>
    <xf numFmtId="0" fontId="279" fillId="51"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193" fillId="71" borderId="41"/>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280" fillId="71" borderId="41"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xf numFmtId="0" fontId="268" fillId="54" borderId="42" applyNumberFormat="0" applyFont="0" applyAlignment="0" applyProtection="0">
      <alignment vertical="center"/>
    </xf>
    <xf numFmtId="0" fontId="99" fillId="74" borderId="41" applyNumberFormat="0" applyAlignment="0" applyProtection="0">
      <alignment vertical="center"/>
    </xf>
    <xf numFmtId="0" fontId="279" fillId="87" borderId="41" applyNumberFormat="0" applyAlignment="0" applyProtection="0"/>
    <xf numFmtId="0" fontId="102" fillId="71" borderId="41" applyNumberFormat="0" applyAlignment="0" applyProtection="0">
      <alignment vertical="center"/>
    </xf>
    <xf numFmtId="0" fontId="103" fillId="74"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81" fillId="87" borderId="43" applyNumberFormat="0" applyAlignment="0" applyProtection="0"/>
    <xf numFmtId="0" fontId="268" fillId="54" borderId="42" applyNumberFormat="0" applyFont="0" applyAlignment="0" applyProtection="0">
      <alignment vertical="center"/>
    </xf>
    <xf numFmtId="0" fontId="266" fillId="54" borderId="42" applyNumberFormat="0" applyFont="0" applyAlignment="0" applyProtection="0">
      <alignment vertical="center"/>
    </xf>
    <xf numFmtId="0" fontId="281" fillId="51" borderId="43" applyNumberFormat="0" applyAlignment="0" applyProtection="0">
      <alignment vertical="center"/>
    </xf>
    <xf numFmtId="0" fontId="280" fillId="71" borderId="41" applyNumberFormat="0" applyAlignment="0" applyProtection="0">
      <alignment vertical="center"/>
    </xf>
    <xf numFmtId="0" fontId="279" fillId="87" borderId="41" applyNumberFormat="0" applyAlignment="0" applyProtection="0"/>
    <xf numFmtId="0" fontId="276" fillId="0" borderId="44" applyNumberFormat="0" applyFill="0" applyAlignment="0" applyProtection="0"/>
    <xf numFmtId="0" fontId="99" fillId="74" borderId="41" applyNumberFormat="0" applyAlignment="0" applyProtection="0">
      <alignment vertical="center"/>
    </xf>
    <xf numFmtId="0" fontId="279" fillId="51" borderId="41" applyNumberFormat="0" applyAlignment="0" applyProtection="0">
      <alignment vertical="center"/>
    </xf>
    <xf numFmtId="0" fontId="280" fillId="71" borderId="41" applyNumberForma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276" fillId="0" borderId="44" applyNumberFormat="0" applyFill="0" applyAlignment="0" applyProtection="0">
      <alignment vertical="center"/>
    </xf>
    <xf numFmtId="0" fontId="279" fillId="51" borderId="41" applyNumberFormat="0" applyAlignment="0" applyProtection="0">
      <alignment vertical="center"/>
    </xf>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102" fillId="71" borderId="41" applyNumberFormat="0" applyAlignment="0" applyProtection="0">
      <alignment vertical="center"/>
    </xf>
    <xf numFmtId="0" fontId="280" fillId="38" borderId="41" applyNumberFormat="0" applyAlignment="0" applyProtection="0">
      <alignment vertical="center"/>
    </xf>
    <xf numFmtId="0" fontId="266" fillId="54" borderId="42" applyNumberFormat="0" applyFont="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279" fillId="86" borderId="41" applyNumberFormat="0" applyAlignment="0" applyProtection="0">
      <alignment vertical="center"/>
    </xf>
    <xf numFmtId="0" fontId="280" fillId="72" borderId="41"/>
    <xf numFmtId="0" fontId="102" fillId="72" borderId="41"/>
    <xf numFmtId="0" fontId="281" fillId="51" borderId="43" applyNumberFormat="0" applyAlignment="0" applyProtection="0">
      <alignment vertical="center"/>
    </xf>
    <xf numFmtId="0" fontId="280" fillId="38" borderId="41" applyNumberFormat="0" applyAlignment="0" applyProtection="0">
      <alignment vertical="center"/>
    </xf>
    <xf numFmtId="0" fontId="276" fillId="0" borderId="44" applyNumberFormat="0" applyFill="0" applyAlignment="0" applyProtection="0">
      <alignment vertical="center"/>
    </xf>
    <xf numFmtId="0" fontId="279" fillId="86" borderId="41" applyNumberFormat="0" applyAlignment="0" applyProtection="0">
      <alignment vertical="center"/>
    </xf>
    <xf numFmtId="0" fontId="276" fillId="0" borderId="44" applyNumberFormat="0" applyFill="0" applyAlignment="0" applyProtection="0">
      <alignment vertical="center"/>
    </xf>
    <xf numFmtId="0" fontId="281" fillId="86" borderId="43" applyNumberFormat="0" applyAlignment="0" applyProtection="0">
      <alignment vertical="center"/>
    </xf>
    <xf numFmtId="0" fontId="91" fillId="0" borderId="40"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279" fillId="51" borderId="41" applyNumberFormat="0" applyAlignment="0" applyProtection="0">
      <alignment vertical="center"/>
    </xf>
    <xf numFmtId="0" fontId="279" fillId="51" borderId="41" applyNumberFormat="0" applyAlignment="0" applyProtection="0">
      <alignment vertical="center"/>
    </xf>
    <xf numFmtId="0" fontId="279" fillId="86" borderId="41" applyNumberFormat="0" applyAlignment="0" applyProtection="0">
      <alignment vertical="center"/>
    </xf>
    <xf numFmtId="0" fontId="279" fillId="51" borderId="41"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02" fillId="71" borderId="41" applyNumberFormat="0" applyAlignment="0" applyProtection="0">
      <alignment vertical="center"/>
    </xf>
    <xf numFmtId="0" fontId="103" fillId="74" borderId="43" applyNumberFormat="0" applyAlignment="0" applyProtection="0">
      <alignment vertical="center"/>
    </xf>
    <xf numFmtId="0" fontId="280" fillId="72" borderId="41" applyNumberFormat="0" applyAlignment="0" applyProtection="0"/>
    <xf numFmtId="0" fontId="280" fillId="38" borderId="41" applyNumberForma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280" fillId="71" borderId="41" applyNumberFormat="0" applyAlignment="0" applyProtection="0">
      <alignment vertical="center"/>
    </xf>
    <xf numFmtId="0" fontId="276" fillId="0" borderId="44" applyNumberFormat="0" applyFill="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0" fillId="38" borderId="41" applyNumberFormat="0" applyAlignment="0" applyProtection="0">
      <alignment vertical="center"/>
    </xf>
    <xf numFmtId="0" fontId="280" fillId="72" borderId="41" applyNumberFormat="0" applyAlignment="0" applyProtection="0"/>
    <xf numFmtId="0" fontId="280" fillId="71" borderId="41" applyNumberFormat="0" applyAlignment="0" applyProtection="0">
      <alignment vertical="center"/>
    </xf>
    <xf numFmtId="0" fontId="103" fillId="74" borderId="43" applyNumberFormat="0" applyAlignment="0" applyProtection="0">
      <alignment vertical="center"/>
    </xf>
    <xf numFmtId="0" fontId="102" fillId="71" borderId="41" applyNumberFormat="0" applyAlignment="0" applyProtection="0">
      <alignment vertical="center"/>
    </xf>
    <xf numFmtId="0" fontId="279" fillId="51" borderId="41" applyNumberFormat="0" applyAlignment="0" applyProtection="0">
      <alignment vertical="center"/>
    </xf>
    <xf numFmtId="0" fontId="279" fillId="87" borderId="41" applyNumberFormat="0" applyAlignment="0" applyProtection="0"/>
    <xf numFmtId="0" fontId="279" fillId="86" borderId="41" applyNumberFormat="0" applyAlignment="0" applyProtection="0">
      <alignment vertical="center"/>
    </xf>
    <xf numFmtId="0" fontId="99" fillId="74" borderId="41" applyNumberFormat="0" applyAlignment="0" applyProtection="0">
      <alignment vertical="center"/>
    </xf>
    <xf numFmtId="0" fontId="268" fillId="54" borderId="42" applyNumberFormat="0" applyFont="0" applyAlignment="0" applyProtection="0">
      <alignment vertical="center"/>
    </xf>
    <xf numFmtId="0" fontId="266" fillId="54" borderId="42" applyNumberFormat="0" applyFont="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xf numFmtId="0" fontId="91" fillId="0" borderId="40" applyNumberFormat="0" applyFill="0" applyAlignment="0" applyProtection="0">
      <alignment vertical="center"/>
    </xf>
    <xf numFmtId="0" fontId="83" fillId="38" borderId="41" applyNumberFormat="0" applyAlignment="0" applyProtection="0">
      <alignment vertical="center"/>
    </xf>
    <xf numFmtId="0" fontId="84" fillId="51" borderId="43" applyNumberFormat="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79" fillId="0" borderId="44" applyNumberFormat="0" applyFill="0" applyAlignment="0" applyProtection="0">
      <alignment vertical="center"/>
    </xf>
    <xf numFmtId="0" fontId="72" fillId="54" borderId="42" applyNumberFormat="0" applyFont="0" applyAlignment="0" applyProtection="0">
      <alignment vertical="center"/>
    </xf>
    <xf numFmtId="0" fontId="82" fillId="51" borderId="41" applyNumberFormat="0" applyAlignment="0" applyProtection="0">
      <alignment vertical="center"/>
    </xf>
    <xf numFmtId="0" fontId="72" fillId="54" borderId="42" applyNumberFormat="0" applyFont="0" applyAlignment="0" applyProtection="0">
      <alignment vertical="center"/>
    </xf>
    <xf numFmtId="0" fontId="79" fillId="0" borderId="44" applyNumberFormat="0" applyFill="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83" fillId="38"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xf numFmtId="0" fontId="342" fillId="74" borderId="43"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7" fillId="71" borderId="41" applyNumberFormat="0" applyAlignment="0" applyProtection="0">
      <alignment vertical="center"/>
    </xf>
    <xf numFmtId="0" fontId="156" fillId="87" borderId="41" applyNumberFormat="0" applyAlignment="0" applyProtection="0"/>
    <xf numFmtId="0" fontId="153" fillId="0" borderId="44" applyNumberFormat="0" applyFill="0" applyAlignment="0" applyProtection="0"/>
    <xf numFmtId="0" fontId="338" fillId="74" borderId="41" applyNumberFormat="0" applyAlignment="0" applyProtection="0">
      <alignment vertical="center"/>
    </xf>
    <xf numFmtId="0" fontId="156" fillId="51" borderId="41"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342" fillId="74" borderId="43"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158" fillId="51" borderId="43" applyNumberFormat="0" applyAlignment="0" applyProtection="0">
      <alignment vertical="center"/>
    </xf>
    <xf numFmtId="0" fontId="156" fillId="51" borderId="41" applyNumberFormat="0" applyAlignment="0" applyProtection="0">
      <alignment vertical="center"/>
    </xf>
    <xf numFmtId="0" fontId="158" fillId="51" borderId="43" applyNumberFormat="0" applyAlignment="0" applyProtection="0">
      <alignment vertical="center"/>
    </xf>
    <xf numFmtId="0" fontId="158" fillId="87" borderId="43" applyNumberFormat="0" applyAlignment="0" applyProtection="0"/>
    <xf numFmtId="0" fontId="148" fillId="54" borderId="42" applyNumberFormat="0" applyFont="0" applyAlignment="0" applyProtection="0">
      <alignment vertical="center"/>
    </xf>
    <xf numFmtId="0" fontId="157" fillId="38" borderId="41" applyNumberFormat="0" applyAlignment="0" applyProtection="0">
      <alignment vertical="center"/>
    </xf>
    <xf numFmtId="0" fontId="146" fillId="54" borderId="42" applyNumberFormat="0" applyFont="0" applyAlignment="0" applyProtection="0">
      <alignment vertical="center"/>
    </xf>
    <xf numFmtId="0" fontId="153" fillId="0" borderId="44" applyNumberFormat="0" applyFill="0" applyAlignment="0" applyProtection="0">
      <alignment vertical="center"/>
    </xf>
    <xf numFmtId="0" fontId="341" fillId="72" borderId="41"/>
    <xf numFmtId="0" fontId="338" fillId="75" borderId="41"/>
    <xf numFmtId="0" fontId="330" fillId="0" borderId="40"/>
    <xf numFmtId="0" fontId="148" fillId="54" borderId="42" applyNumberFormat="0" applyFon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153" fillId="0" borderId="44" applyNumberFormat="0" applyFill="0" applyAlignment="0" applyProtection="0">
      <alignment vertical="center"/>
    </xf>
    <xf numFmtId="0" fontId="157" fillId="71" borderId="41" applyNumberFormat="0" applyAlignment="0" applyProtection="0">
      <alignment vertical="center"/>
    </xf>
    <xf numFmtId="0" fontId="156" fillId="86" borderId="41" applyNumberFormat="0" applyAlignment="0" applyProtection="0">
      <alignment vertical="center"/>
    </xf>
    <xf numFmtId="0" fontId="153" fillId="0" borderId="44" applyNumberFormat="0" applyFill="0" applyAlignment="0" applyProtection="0">
      <alignment vertical="center"/>
    </xf>
    <xf numFmtId="0" fontId="158" fillId="86" borderId="43" applyNumberFormat="0" applyAlignment="0" applyProtection="0">
      <alignment vertical="center"/>
    </xf>
    <xf numFmtId="0" fontId="330" fillId="0" borderId="40" applyNumberFormat="0" applyFill="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6" fillId="86" borderId="41" applyNumberFormat="0" applyAlignment="0" applyProtection="0">
      <alignment vertical="center"/>
    </xf>
    <xf numFmtId="0" fontId="156" fillId="51"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341" fillId="71" borderId="41" applyNumberFormat="0" applyAlignment="0" applyProtection="0">
      <alignment vertical="center"/>
    </xf>
    <xf numFmtId="0" fontId="342" fillId="74" borderId="43" applyNumberFormat="0" applyAlignment="0" applyProtection="0">
      <alignment vertical="center"/>
    </xf>
    <xf numFmtId="0" fontId="157" fillId="72" borderId="41" applyNumberFormat="0" applyAlignment="0" applyProtection="0"/>
    <xf numFmtId="0" fontId="157" fillId="38" borderId="41"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7" fillId="71" borderId="41" applyNumberFormat="0" applyAlignment="0" applyProtection="0">
      <alignment vertical="center"/>
    </xf>
    <xf numFmtId="0" fontId="153" fillId="0" borderId="44" applyNumberFormat="0" applyFill="0" applyAlignment="0" applyProtection="0">
      <alignment vertical="center"/>
    </xf>
    <xf numFmtId="0" fontId="158" fillId="51" borderId="43" applyNumberFormat="0" applyAlignment="0" applyProtection="0">
      <alignment vertical="center"/>
    </xf>
    <xf numFmtId="0" fontId="158" fillId="86" borderId="43" applyNumberFormat="0" applyAlignment="0" applyProtection="0">
      <alignment vertical="center"/>
    </xf>
    <xf numFmtId="0" fontId="157" fillId="38" borderId="41" applyNumberFormat="0" applyAlignment="0" applyProtection="0">
      <alignment vertical="center"/>
    </xf>
    <xf numFmtId="0" fontId="157" fillId="72" borderId="41" applyNumberFormat="0" applyAlignment="0" applyProtection="0"/>
    <xf numFmtId="0" fontId="157" fillId="71" borderId="41" applyNumberFormat="0" applyAlignment="0" applyProtection="0">
      <alignment vertical="center"/>
    </xf>
    <xf numFmtId="0" fontId="342" fillId="74" borderId="43" applyNumberFormat="0" applyAlignment="0" applyProtection="0">
      <alignment vertical="center"/>
    </xf>
    <xf numFmtId="0" fontId="341" fillId="71" borderId="41" applyNumberFormat="0" applyAlignment="0" applyProtection="0">
      <alignment vertical="center"/>
    </xf>
    <xf numFmtId="0" fontId="156" fillId="51" borderId="41" applyNumberFormat="0" applyAlignment="0" applyProtection="0">
      <alignment vertical="center"/>
    </xf>
    <xf numFmtId="0" fontId="156" fillId="87" borderId="41" applyNumberFormat="0" applyAlignment="0" applyProtection="0"/>
    <xf numFmtId="0" fontId="156" fillId="86" borderId="41" applyNumberFormat="0" applyAlignment="0" applyProtection="0">
      <alignment vertical="center"/>
    </xf>
    <xf numFmtId="0" fontId="338" fillId="74" borderId="41" applyNumberFormat="0" applyAlignment="0" applyProtection="0">
      <alignment vertical="center"/>
    </xf>
    <xf numFmtId="0" fontId="148" fillId="54" borderId="42" applyNumberFormat="0" applyFon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81" fillId="74" borderId="43" applyNumberFormat="0" applyAlignment="0" applyProtection="0">
      <alignment vertical="center"/>
    </xf>
    <xf numFmtId="0" fontId="158" fillId="51" borderId="43" applyNumberFormat="0" applyAlignment="0" applyProtection="0">
      <alignment vertical="center"/>
    </xf>
    <xf numFmtId="0" fontId="112" fillId="51" borderId="43" applyNumberFormat="0" applyAlignment="0" applyProtection="0"/>
    <xf numFmtId="0" fontId="103" fillId="75" borderId="43" applyNumberFormat="0" applyAlignment="0" applyProtection="0"/>
    <xf numFmtId="0" fontId="246" fillId="74"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181" fillId="73" borderId="43" applyNumberFormat="0" applyAlignment="0" applyProtection="0">
      <alignment vertical="center"/>
    </xf>
    <xf numFmtId="0" fontId="209" fillId="51" borderId="43" applyNumberFormat="0" applyAlignment="0" applyProtection="0">
      <alignment vertical="center"/>
    </xf>
    <xf numFmtId="0" fontId="263" fillId="51" borderId="43" applyNumberForma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12" fillId="86" borderId="43" applyNumberFormat="0" applyAlignment="0" applyProtection="0"/>
    <xf numFmtId="0" fontId="112" fillId="86" borderId="43" applyNumberFormat="0" applyAlignment="0" applyProtection="0"/>
    <xf numFmtId="0" fontId="138" fillId="51" borderId="43" applyNumberFormat="0" applyAlignment="0" applyProtection="0">
      <alignment vertical="center"/>
    </xf>
    <xf numFmtId="0" fontId="103" fillId="74" borderId="43" applyNumberFormat="0" applyAlignment="0" applyProtection="0">
      <alignment vertical="center"/>
    </xf>
    <xf numFmtId="0" fontId="246" fillId="74" borderId="43" applyNumberFormat="0" applyAlignment="0" applyProtection="0">
      <alignment vertical="center"/>
    </xf>
    <xf numFmtId="0" fontId="176" fillId="51" borderId="43" applyNumberFormat="0" applyAlignment="0" applyProtection="0">
      <alignment vertical="center"/>
    </xf>
    <xf numFmtId="0" fontId="320" fillId="74" borderId="43"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112" fillId="87" borderId="43" applyNumberFormat="0" applyAlignment="0" applyProtection="0"/>
    <xf numFmtId="0" fontId="91" fillId="0" borderId="40" applyNumberFormat="0" applyFill="0" applyAlignment="0" applyProtection="0"/>
    <xf numFmtId="0" fontId="208" fillId="38" borderId="41" applyNumberFormat="0" applyAlignment="0" applyProtection="0">
      <alignment vertical="center"/>
    </xf>
    <xf numFmtId="0" fontId="83" fillId="71" borderId="41"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112" fillId="86" borderId="43" applyNumberFormat="0" applyAlignment="0" applyProtection="0"/>
    <xf numFmtId="0" fontId="207" fillId="51" borderId="41" applyNumberFormat="0" applyAlignment="0" applyProtection="0">
      <alignment vertical="center"/>
    </xf>
    <xf numFmtId="0" fontId="90" fillId="54" borderId="42" applyNumberFormat="0" applyFont="0" applyAlignment="0" applyProtection="0">
      <alignment vertical="center"/>
    </xf>
    <xf numFmtId="0" fontId="182" fillId="73" borderId="41" applyNumberFormat="0" applyAlignment="0" applyProtection="0">
      <alignment vertical="center"/>
    </xf>
    <xf numFmtId="0" fontId="72" fillId="54" borderId="42" applyNumberFormat="0" applyFont="0" applyAlignment="0" applyProtection="0">
      <alignment vertical="center"/>
    </xf>
    <xf numFmtId="0" fontId="174" fillId="51" borderId="41" applyNumberFormat="0" applyAlignment="0" applyProtection="0">
      <alignment vertical="center"/>
    </xf>
    <xf numFmtId="0" fontId="207" fillId="51" borderId="41" applyNumberFormat="0" applyAlignment="0" applyProtection="0">
      <alignment vertical="center"/>
    </xf>
    <xf numFmtId="0" fontId="102" fillId="71" borderId="41" applyNumberFormat="0" applyAlignment="0" applyProtection="0">
      <alignment vertical="center"/>
    </xf>
    <xf numFmtId="0" fontId="245" fillId="71" borderId="41" applyNumberFormat="0" applyAlignment="0" applyProtection="0">
      <alignment vertical="center"/>
    </xf>
    <xf numFmtId="0" fontId="103" fillId="73" borderId="43" applyNumberFormat="0" applyAlignment="0" applyProtection="0">
      <alignment vertical="center"/>
    </xf>
    <xf numFmtId="0" fontId="157" fillId="38" borderId="41" applyNumberFormat="0" applyAlignment="0" applyProtection="0">
      <alignment vertical="center"/>
    </xf>
    <xf numFmtId="0" fontId="208" fillId="38" borderId="41" applyNumberFormat="0" applyAlignment="0" applyProtection="0">
      <alignment vertical="center"/>
    </xf>
    <xf numFmtId="0" fontId="208"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84"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1" fillId="76" borderId="42"/>
    <xf numFmtId="0" fontId="72" fillId="54" borderId="42" applyNumberFormat="0" applyFont="0" applyAlignment="0" applyProtection="0">
      <alignment vertical="center"/>
    </xf>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83" fillId="38" borderId="41" applyNumberFormat="0" applyAlignment="0" applyProtection="0">
      <alignment vertical="center"/>
    </xf>
    <xf numFmtId="0" fontId="72" fillId="54" borderId="42" applyNumberFormat="0" applyFont="0" applyAlignment="0" applyProtection="0">
      <alignment vertical="center"/>
    </xf>
    <xf numFmtId="0" fontId="112" fillId="51" borderId="43" applyNumberFormat="0" applyAlignment="0" applyProtection="0"/>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6" borderId="43" applyNumberFormat="0" applyAlignment="0" applyProtection="0">
      <alignment vertical="center"/>
    </xf>
    <xf numFmtId="0" fontId="79" fillId="0" borderId="44" applyNumberFormat="0" applyFill="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321" fillId="71" borderId="41" applyNumberFormat="0" applyAlignment="0" applyProtection="0">
      <alignment vertical="center"/>
    </xf>
    <xf numFmtId="0" fontId="279" fillId="86" borderId="41" applyNumberFormat="0" applyAlignment="0" applyProtection="0">
      <alignment vertical="center"/>
    </xf>
    <xf numFmtId="0" fontId="268"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84" fillId="87" borderId="43"/>
    <xf numFmtId="0" fontId="83" fillId="72" borderId="41"/>
    <xf numFmtId="0" fontId="79" fillId="0" borderId="44"/>
    <xf numFmtId="0" fontId="234" fillId="0" borderId="40"/>
    <xf numFmtId="0" fontId="1" fillId="77" borderId="42"/>
    <xf numFmtId="0" fontId="118" fillId="0" borderId="44"/>
    <xf numFmtId="0" fontId="112" fillId="87" borderId="43"/>
    <xf numFmtId="0" fontId="1" fillId="77" borderId="42"/>
    <xf numFmtId="0" fontId="111" fillId="72" borderId="41"/>
    <xf numFmtId="0" fontId="113" fillId="87" borderId="41"/>
    <xf numFmtId="0" fontId="276" fillId="0" borderId="44" applyNumberFormat="0" applyFill="0" applyAlignment="0" applyProtection="0">
      <alignment vertical="center"/>
    </xf>
    <xf numFmtId="0" fontId="84" fillId="51" borderId="43" applyNumberFormat="0" applyAlignment="0" applyProtection="0">
      <alignment vertical="center"/>
    </xf>
    <xf numFmtId="0" fontId="281" fillId="51" borderId="43" applyNumberForma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80" fillId="71" borderId="41" applyNumberFormat="0" applyAlignment="0" applyProtection="0">
      <alignment vertical="center"/>
    </xf>
    <xf numFmtId="0" fontId="320" fillId="74" borderId="43" applyNumberFormat="0" applyAlignment="0" applyProtection="0">
      <alignment vertical="center"/>
    </xf>
    <xf numFmtId="0" fontId="316" fillId="74" borderId="41" applyNumberFormat="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314" fillId="0" borderId="40" applyNumberFormat="0" applyFill="0" applyAlignment="0" applyProtection="0">
      <alignment vertical="center"/>
    </xf>
    <xf numFmtId="0" fontId="279"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280" fillId="38" borderId="41" applyNumberFormat="0" applyAlignment="0" applyProtection="0">
      <alignment vertical="center"/>
    </xf>
    <xf numFmtId="0" fontId="181" fillId="74" borderId="43"/>
    <xf numFmtId="0" fontId="193" fillId="71" borderId="41"/>
    <xf numFmtId="0" fontId="279" fillId="51" borderId="41" applyNumberFormat="0" applyAlignment="0" applyProtection="0">
      <alignment vertical="center"/>
    </xf>
    <xf numFmtId="0" fontId="279" fillId="51"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113" fillId="87" borderId="41" applyNumberFormat="0" applyAlignment="0" applyProtection="0"/>
    <xf numFmtId="0" fontId="113" fillId="86" borderId="41" applyNumberFormat="0" applyAlignment="0" applyProtection="0"/>
    <xf numFmtId="0" fontId="113" fillId="86" borderId="41" applyNumberFormat="0" applyAlignment="0" applyProtection="0"/>
    <xf numFmtId="0" fontId="111" fillId="38"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25" fillId="51" borderId="41" applyNumberFormat="0" applyAlignment="0" applyProtection="0">
      <alignment vertical="center"/>
    </xf>
    <xf numFmtId="0" fontId="123" fillId="54" borderId="42" applyNumberFormat="0" applyFont="0" applyAlignment="0" applyProtection="0">
      <alignment vertical="center"/>
    </xf>
    <xf numFmtId="0" fontId="131" fillId="0" borderId="44" applyNumberFormat="0" applyFill="0" applyAlignment="0" applyProtection="0">
      <alignment vertical="center"/>
    </xf>
    <xf numFmtId="0" fontId="132" fillId="38" borderId="41" applyNumberFormat="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38" fillId="51" borderId="43" applyNumberFormat="0" applyAlignment="0" applyProtection="0">
      <alignment vertical="center"/>
    </xf>
    <xf numFmtId="0" fontId="91" fillId="0" borderId="40" applyNumberFormat="0" applyFill="0" applyAlignment="0" applyProtection="0">
      <alignment vertical="center"/>
    </xf>
    <xf numFmtId="0" fontId="189" fillId="0" borderId="40" applyNumberFormat="0" applyFill="0" applyAlignment="0" applyProtection="0">
      <alignment vertical="center"/>
    </xf>
    <xf numFmtId="0" fontId="91" fillId="0" borderId="40" applyNumberFormat="0" applyFill="0" applyAlignment="0" applyProtection="0"/>
    <xf numFmtId="0" fontId="234" fillId="0" borderId="40" applyNumberFormat="0" applyFill="0" applyAlignment="0" applyProtection="0">
      <alignment vertical="center"/>
    </xf>
    <xf numFmtId="0" fontId="79"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72" fillId="54" borderId="42" applyNumberFormat="0" applyFont="0" applyAlignment="0" applyProtection="0">
      <alignment vertical="center"/>
    </xf>
    <xf numFmtId="0" fontId="250" fillId="54" borderId="42" applyNumberFormat="0" applyFont="0" applyAlignment="0" applyProtection="0">
      <alignment vertical="center"/>
    </xf>
    <xf numFmtId="0" fontId="148" fillId="54" borderId="42" applyNumberFormat="0" applyFont="0" applyAlignment="0" applyProtection="0">
      <alignment vertical="center"/>
    </xf>
    <xf numFmtId="0" fontId="196" fillId="54" borderId="42" applyNumberFormat="0" applyFont="0" applyAlignment="0" applyProtection="0">
      <alignment vertical="center"/>
    </xf>
    <xf numFmtId="0" fontId="196" fillId="54" borderId="42" applyNumberFormat="0" applyFont="0" applyAlignment="0" applyProtection="0">
      <alignment vertical="center"/>
    </xf>
    <xf numFmtId="0" fontId="163" fillId="54" borderId="42" applyNumberFormat="0" applyFont="0" applyAlignment="0" applyProtection="0">
      <alignment vertical="center"/>
    </xf>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96" fillId="54" borderId="42" applyNumberFormat="0" applyFont="0" applyAlignment="0" applyProtection="0">
      <alignment vertical="center"/>
    </xf>
    <xf numFmtId="0" fontId="214" fillId="54" borderId="42" applyNumberFormat="0" applyFont="0" applyAlignment="0" applyProtection="0">
      <alignment vertical="center"/>
    </xf>
    <xf numFmtId="0" fontId="82" fillId="51" borderId="41" applyNumberFormat="0" applyAlignment="0" applyProtection="0">
      <alignment vertical="center"/>
    </xf>
    <xf numFmtId="0" fontId="156" fillId="51" borderId="41" applyNumberFormat="0" applyAlignment="0" applyProtection="0">
      <alignment vertical="center"/>
    </xf>
    <xf numFmtId="0" fontId="83" fillId="71" borderId="41" applyNumberFormat="0" applyAlignment="0" applyProtection="0">
      <alignment vertical="center"/>
    </xf>
    <xf numFmtId="0" fontId="181" fillId="74" borderId="43" applyNumberFormat="0" applyAlignment="0" applyProtection="0">
      <alignment vertical="center"/>
    </xf>
    <xf numFmtId="0" fontId="83" fillId="38" borderId="41" applyNumberFormat="0" applyAlignment="0" applyProtection="0">
      <alignment vertical="center"/>
    </xf>
    <xf numFmtId="0" fontId="157" fillId="38" borderId="41"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12" fillId="51" borderId="43" applyNumberFormat="0" applyAlignment="0" applyProtection="0"/>
    <xf numFmtId="0" fontId="1" fillId="77" borderId="42" applyNumberFormat="0" applyAlignment="0" applyProtection="0"/>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182" fillId="74" borderId="41" applyNumberFormat="0" applyAlignment="0" applyProtection="0">
      <alignment vertical="center"/>
    </xf>
    <xf numFmtId="0" fontId="207" fillId="51" borderId="41" applyNumberFormat="0" applyAlignment="0" applyProtection="0">
      <alignment vertical="center"/>
    </xf>
    <xf numFmtId="0" fontId="225" fillId="51" borderId="41" applyNumberFormat="0" applyAlignment="0" applyProtection="0">
      <alignment vertical="center"/>
    </xf>
    <xf numFmtId="0" fontId="102" fillId="38" borderId="41" applyNumberFormat="0" applyAlignment="0" applyProtection="0">
      <alignment vertical="center"/>
    </xf>
    <xf numFmtId="0" fontId="193" fillId="71" borderId="41" applyNumberFormat="0" applyAlignment="0" applyProtection="0">
      <alignment vertical="center"/>
    </xf>
    <xf numFmtId="0" fontId="193" fillId="38" borderId="41" applyNumberFormat="0" applyAlignment="0" applyProtection="0">
      <alignment vertical="center"/>
    </xf>
    <xf numFmtId="0" fontId="102" fillId="72" borderId="41" applyNumberFormat="0" applyAlignment="0" applyProtection="0"/>
    <xf numFmtId="0" fontId="245" fillId="71" borderId="41" applyNumberFormat="0" applyAlignment="0" applyProtection="0">
      <alignment vertical="center"/>
    </xf>
    <xf numFmtId="0" fontId="181" fillId="73" borderId="43" applyNumberFormat="0" applyAlignment="0" applyProtection="0">
      <alignment vertical="center"/>
    </xf>
    <xf numFmtId="0" fontId="103" fillId="75" borderId="43" applyNumberFormat="0" applyAlignment="0" applyProtection="0"/>
    <xf numFmtId="0" fontId="103" fillId="74" borderId="43" applyNumberFormat="0" applyAlignment="0" applyProtection="0">
      <alignment vertical="center"/>
    </xf>
    <xf numFmtId="0" fontId="246" fillId="74" borderId="43" applyNumberFormat="0" applyAlignment="0" applyProtection="0">
      <alignment vertical="center"/>
    </xf>
    <xf numFmtId="0" fontId="208" fillId="38" borderId="41" applyNumberFormat="0" applyAlignment="0" applyProtection="0">
      <alignment vertical="center"/>
    </xf>
    <xf numFmtId="0" fontId="226" fillId="38" borderId="41" applyNumberFormat="0" applyAlignment="0" applyProtection="0">
      <alignment vertical="center"/>
    </xf>
    <xf numFmtId="0" fontId="83" fillId="38" borderId="41" applyNumberFormat="0" applyAlignment="0" applyProtection="0">
      <alignment vertical="center"/>
    </xf>
    <xf numFmtId="0" fontId="262" fillId="38" borderId="41"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76"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27" fillId="51" borderId="43" applyNumberFormat="0" applyAlignment="0" applyProtection="0">
      <alignment vertical="center"/>
    </xf>
    <xf numFmtId="0" fontId="111" fillId="71" borderId="41" applyNumberFormat="0" applyAlignment="0" applyProtection="0"/>
    <xf numFmtId="0" fontId="111" fillId="71" borderId="41" applyNumberFormat="0" applyAlignment="0" applyProtection="0"/>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70" fillId="54" borderId="42" applyNumberFormat="0" applyFont="0" applyAlignment="0" applyProtection="0">
      <alignment vertical="center"/>
    </xf>
    <xf numFmtId="0" fontId="268" fillId="54" borderId="42" applyNumberFormat="0" applyFont="0" applyAlignment="0" applyProtection="0">
      <alignment vertical="center"/>
    </xf>
    <xf numFmtId="0" fontId="268" fillId="54" borderId="42" applyNumberFormat="0" applyFont="0" applyAlignment="0" applyProtection="0">
      <alignment vertical="center"/>
    </xf>
    <xf numFmtId="0" fontId="72" fillId="54" borderId="42" applyNumberFormat="0" applyFont="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76" fillId="0" borderId="44" applyNumberFormat="0" applyFill="0" applyAlignment="0" applyProtection="0">
      <alignment vertical="center"/>
    </xf>
    <xf numFmtId="0" fontId="314" fillId="0" borderId="40" applyNumberFormat="0" applyFill="0" applyAlignment="0" applyProtection="0">
      <alignment vertical="center"/>
    </xf>
    <xf numFmtId="0" fontId="279" fillId="86" borderId="41"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83" fillId="71" borderId="41" applyNumberFormat="0" applyAlignment="0" applyProtection="0">
      <alignment vertical="center"/>
    </xf>
    <xf numFmtId="0" fontId="82" fillId="86" borderId="41" applyNumberFormat="0" applyAlignment="0" applyProtection="0">
      <alignment vertical="center"/>
    </xf>
    <xf numFmtId="0" fontId="79" fillId="0" borderId="44" applyNumberFormat="0" applyFill="0" applyAlignment="0" applyProtection="0">
      <alignment vertical="center"/>
    </xf>
    <xf numFmtId="0" fontId="84" fillId="86" borderId="43" applyNumberFormat="0" applyAlignment="0" applyProtection="0">
      <alignment vertical="center"/>
    </xf>
    <xf numFmtId="0" fontId="263" fillId="51" borderId="43" applyNumberFormat="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4" fillId="87" borderId="43" applyNumberFormat="0" applyAlignment="0" applyProtection="0"/>
    <xf numFmtId="0" fontId="209" fillId="51" borderId="43" applyNumberFormat="0" applyAlignment="0" applyProtection="0">
      <alignment vertical="center"/>
    </xf>
    <xf numFmtId="0" fontId="209" fillId="51" borderId="43" applyNumberFormat="0" applyAlignment="0" applyProtection="0">
      <alignment vertical="center"/>
    </xf>
    <xf numFmtId="0" fontId="158" fillId="51" borderId="43" applyNumberForma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262" fillId="38" borderId="41" applyNumberFormat="0" applyAlignment="0" applyProtection="0">
      <alignment vertical="center"/>
    </xf>
    <xf numFmtId="0" fontId="83" fillId="38" borderId="41" applyNumberFormat="0" applyAlignment="0" applyProtection="0">
      <alignment vertical="center"/>
    </xf>
    <xf numFmtId="0" fontId="226" fillId="38" borderId="41" applyNumberFormat="0" applyAlignment="0" applyProtection="0">
      <alignment vertical="center"/>
    </xf>
    <xf numFmtId="0" fontId="208" fillId="38" borderId="41" applyNumberFormat="0" applyAlignment="0" applyProtection="0">
      <alignment vertical="center"/>
    </xf>
    <xf numFmtId="0" fontId="83" fillId="72" borderId="41" applyNumberFormat="0" applyAlignment="0" applyProtection="0"/>
    <xf numFmtId="0" fontId="83" fillId="71" borderId="41" applyNumberFormat="0" applyAlignment="0" applyProtection="0">
      <alignment vertical="center"/>
    </xf>
    <xf numFmtId="0" fontId="208" fillId="38" borderId="41" applyNumberFormat="0" applyAlignment="0" applyProtection="0">
      <alignment vertical="center"/>
    </xf>
    <xf numFmtId="0" fontId="175" fillId="38" borderId="41" applyNumberFormat="0" applyAlignment="0" applyProtection="0">
      <alignment vertical="center"/>
    </xf>
    <xf numFmtId="0" fontId="280" fillId="38" borderId="41" applyNumberFormat="0" applyAlignment="0" applyProtection="0">
      <alignment vertical="center"/>
    </xf>
    <xf numFmtId="0" fontId="83" fillId="38" borderId="41" applyNumberFormat="0" applyAlignment="0" applyProtection="0">
      <alignment vertical="center"/>
    </xf>
    <xf numFmtId="0" fontId="181" fillId="74" borderId="43"/>
    <xf numFmtId="0" fontId="246" fillId="74" borderId="43" applyNumberFormat="0" applyAlignment="0" applyProtection="0">
      <alignment vertical="center"/>
    </xf>
    <xf numFmtId="0" fontId="103" fillId="74" borderId="43" applyNumberFormat="0" applyAlignment="0" applyProtection="0">
      <alignment vertical="center"/>
    </xf>
    <xf numFmtId="0" fontId="103" fillId="75" borderId="43" applyNumberFormat="0" applyAlignment="0" applyProtection="0"/>
    <xf numFmtId="0" fontId="181" fillId="73" borderId="43" applyNumberFormat="0" applyAlignment="0" applyProtection="0">
      <alignment vertical="center"/>
    </xf>
    <xf numFmtId="0" fontId="181" fillId="74" borderId="43" applyNumberFormat="0" applyAlignment="0" applyProtection="0">
      <alignment vertical="center"/>
    </xf>
    <xf numFmtId="0" fontId="103" fillId="73" borderId="43" applyNumberFormat="0" applyAlignment="0" applyProtection="0">
      <alignment vertical="center"/>
    </xf>
    <xf numFmtId="0" fontId="193" fillId="71" borderId="41"/>
    <xf numFmtId="0" fontId="245" fillId="71" borderId="41" applyNumberFormat="0" applyAlignment="0" applyProtection="0">
      <alignment vertical="center"/>
    </xf>
    <xf numFmtId="0" fontId="102" fillId="71" borderId="41" applyNumberFormat="0" applyAlignment="0" applyProtection="0">
      <alignment vertical="center"/>
    </xf>
    <xf numFmtId="0" fontId="261" fillId="51" borderId="41" applyNumberFormat="0" applyAlignment="0" applyProtection="0">
      <alignment vertical="center"/>
    </xf>
    <xf numFmtId="0" fontId="193" fillId="71" borderId="41" applyNumberFormat="0" applyAlignment="0" applyProtection="0">
      <alignment vertical="center"/>
    </xf>
    <xf numFmtId="0" fontId="207" fillId="51" borderId="41" applyNumberFormat="0" applyAlignment="0" applyProtection="0">
      <alignment vertical="center"/>
    </xf>
    <xf numFmtId="0" fontId="82" fillId="87" borderId="41" applyNumberFormat="0" applyAlignment="0" applyProtection="0"/>
    <xf numFmtId="0" fontId="82" fillId="86" borderId="41" applyNumberFormat="0" applyAlignment="0" applyProtection="0">
      <alignment vertical="center"/>
    </xf>
    <xf numFmtId="0" fontId="207" fillId="51" borderId="41" applyNumberFormat="0" applyAlignment="0" applyProtection="0">
      <alignment vertical="center"/>
    </xf>
    <xf numFmtId="0" fontId="174" fillId="51" borderId="41" applyNumberFormat="0" applyAlignment="0" applyProtection="0">
      <alignment vertical="center"/>
    </xf>
    <xf numFmtId="0" fontId="279" fillId="5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156" fillId="51" borderId="41" applyNumberFormat="0" applyAlignment="0" applyProtection="0">
      <alignment vertical="center"/>
    </xf>
    <xf numFmtId="0" fontId="279" fillId="51" borderId="41" applyNumberFormat="0" applyAlignment="0" applyProtection="0">
      <alignment vertical="center"/>
    </xf>
    <xf numFmtId="0" fontId="82" fillId="51" borderId="41" applyNumberFormat="0" applyAlignment="0" applyProtection="0">
      <alignment vertical="center"/>
    </xf>
    <xf numFmtId="0" fontId="182" fillId="74" borderId="41"/>
    <xf numFmtId="0" fontId="242" fillId="74" borderId="41" applyNumberFormat="0" applyAlignment="0" applyProtection="0">
      <alignment vertical="center"/>
    </xf>
    <xf numFmtId="0" fontId="99" fillId="74" borderId="41" applyNumberFormat="0" applyAlignment="0" applyProtection="0">
      <alignment vertical="center"/>
    </xf>
    <xf numFmtId="0" fontId="99" fillId="75" borderId="41" applyNumberFormat="0" applyAlignment="0" applyProtection="0"/>
    <xf numFmtId="0" fontId="182" fillId="73" borderId="41" applyNumberFormat="0" applyAlignment="0" applyProtection="0">
      <alignment vertical="center"/>
    </xf>
    <xf numFmtId="0" fontId="182" fillId="74" borderId="41" applyNumberFormat="0" applyAlignment="0" applyProtection="0">
      <alignment vertical="center"/>
    </xf>
    <xf numFmtId="0" fontId="99" fillId="73"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214" fillId="54" borderId="42" applyNumberFormat="0" applyFont="0" applyAlignment="0" applyProtection="0">
      <alignment vertical="center"/>
    </xf>
    <xf numFmtId="0" fontId="196" fillId="54" borderId="42" applyNumberFormat="0" applyFont="0" applyAlignment="0" applyProtection="0">
      <alignment vertical="center"/>
    </xf>
    <xf numFmtId="0" fontId="268" fillId="54" borderId="42" applyNumberFormat="0" applyFont="0" applyAlignment="0" applyProtection="0">
      <alignment vertical="center"/>
    </xf>
    <xf numFmtId="0" fontId="196" fillId="54" borderId="42" applyNumberFormat="0" applyFont="0" applyAlignment="0" applyProtection="0">
      <alignment vertical="center"/>
    </xf>
    <xf numFmtId="0" fontId="148" fillId="54" borderId="42" applyNumberFormat="0" applyFont="0" applyAlignment="0" applyProtection="0">
      <alignment vertical="center"/>
    </xf>
    <xf numFmtId="0" fontId="70" fillId="54" borderId="42" applyNumberFormat="0" applyFont="0" applyAlignment="0" applyProtection="0">
      <alignment vertical="center"/>
    </xf>
    <xf numFmtId="0" fontId="72" fillId="54" borderId="42" applyNumberFormat="0" applyFont="0" applyAlignment="0" applyProtection="0">
      <alignment vertical="center"/>
    </xf>
    <xf numFmtId="0" fontId="268" fillId="54" borderId="42" applyNumberFormat="0" applyFont="0" applyAlignment="0" applyProtection="0">
      <alignment vertical="center"/>
    </xf>
    <xf numFmtId="0" fontId="250" fillId="54" borderId="42" applyNumberFormat="0" applyFont="0" applyAlignment="0" applyProtection="0">
      <alignment vertical="center"/>
    </xf>
    <xf numFmtId="0" fontId="72" fillId="54" borderId="42" applyNumberFormat="0" applyFont="0" applyAlignment="0" applyProtection="0">
      <alignment vertical="center"/>
    </xf>
    <xf numFmtId="0" fontId="276" fillId="0" borderId="44" applyNumberFormat="0" applyFill="0" applyAlignment="0" applyProtection="0">
      <alignment vertical="center"/>
    </xf>
    <xf numFmtId="0" fontId="258" fillId="0" borderId="44" applyNumberFormat="0" applyFill="0" applyAlignment="0" applyProtection="0">
      <alignment vertical="center"/>
    </xf>
    <xf numFmtId="0" fontId="79" fillId="0" borderId="44" applyNumberFormat="0" applyFill="0" applyAlignment="0" applyProtection="0">
      <alignment vertical="center"/>
    </xf>
    <xf numFmtId="0" fontId="222" fillId="0" borderId="44" applyNumberFormat="0" applyFill="0" applyAlignment="0" applyProtection="0">
      <alignment vertical="center"/>
    </xf>
    <xf numFmtId="0" fontId="204" fillId="0" borderId="44" applyNumberFormat="0" applyFill="0" applyAlignment="0" applyProtection="0">
      <alignment vertical="center"/>
    </xf>
    <xf numFmtId="0" fontId="171" fillId="0" borderId="44" applyNumberFormat="0" applyFill="0" applyAlignment="0" applyProtection="0">
      <alignment vertical="center"/>
    </xf>
    <xf numFmtId="0" fontId="204" fillId="0" borderId="44" applyNumberFormat="0" applyFill="0" applyAlignment="0" applyProtection="0">
      <alignment vertical="center"/>
    </xf>
    <xf numFmtId="0" fontId="153" fillId="0" borderId="44" applyNumberFormat="0" applyFill="0" applyAlignment="0" applyProtection="0">
      <alignment vertical="center"/>
    </xf>
    <xf numFmtId="0" fontId="79" fillId="0" borderId="44" applyNumberFormat="0" applyFill="0" applyAlignment="0" applyProtection="0">
      <alignment vertical="center"/>
    </xf>
    <xf numFmtId="0" fontId="189" fillId="0" borderId="40"/>
    <xf numFmtId="0" fontId="234" fillId="0" borderId="40" applyNumberFormat="0" applyFill="0" applyAlignment="0" applyProtection="0">
      <alignment vertical="center"/>
    </xf>
    <xf numFmtId="0" fontId="91" fillId="0" borderId="40" applyNumberFormat="0" applyFill="0" applyAlignment="0" applyProtection="0"/>
    <xf numFmtId="0" fontId="189" fillId="0" borderId="40" applyNumberFormat="0" applyFill="0" applyAlignment="0" applyProtection="0">
      <alignment vertical="center"/>
    </xf>
    <xf numFmtId="0" fontId="91" fillId="0" borderId="40" applyNumberFormat="0" applyFill="0" applyAlignment="0" applyProtection="0">
      <alignment vertical="center"/>
    </xf>
    <xf numFmtId="0" fontId="138" fillId="51" borderId="43" applyNumberFormat="0" applyAlignment="0" applyProtection="0">
      <alignment vertical="center"/>
    </xf>
    <xf numFmtId="0" fontId="1" fillId="76" borderId="42"/>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 fillId="76" borderId="42" applyNumberFormat="0" applyFont="0" applyAlignment="0" applyProtection="0">
      <alignment vertical="center"/>
    </xf>
    <xf numFmtId="0" fontId="90" fillId="54" borderId="42" applyNumberFormat="0" applyFont="0" applyAlignment="0" applyProtection="0">
      <alignment vertical="center"/>
    </xf>
    <xf numFmtId="0" fontId="132"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31" fillId="0" borderId="44" applyNumberFormat="0" applyFill="0" applyAlignment="0" applyProtection="0">
      <alignment vertical="center"/>
    </xf>
    <xf numFmtId="0" fontId="123" fillId="54" borderId="42" applyNumberFormat="0" applyFont="0" applyAlignment="0" applyProtection="0">
      <alignment vertical="center"/>
    </xf>
    <xf numFmtId="0" fontId="125" fillId="51"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9" fillId="54" borderId="42" applyNumberFormat="0" applyFont="0" applyAlignment="0" applyProtection="0"/>
    <xf numFmtId="0" fontId="19" fillId="54" borderId="42" applyNumberFormat="0" applyFont="0" applyAlignment="0" applyProtection="0"/>
    <xf numFmtId="0" fontId="30" fillId="0" borderId="44" applyNumberFormat="0" applyFill="0" applyAlignment="0" applyProtection="0"/>
    <xf numFmtId="0" fontId="37" fillId="51" borderId="43" applyNumberFormat="0" applyAlignment="0" applyProtection="0"/>
    <xf numFmtId="0" fontId="276" fillId="0" borderId="44" applyNumberFormat="0" applyFill="0" applyAlignment="0" applyProtection="0">
      <alignment vertical="center"/>
    </xf>
    <xf numFmtId="0" fontId="209" fillId="51" borderId="43" applyNumberFormat="0" applyAlignment="0" applyProtection="0">
      <alignment vertical="center"/>
    </xf>
    <xf numFmtId="0" fontId="281" fillId="51" borderId="43"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xf numFmtId="0" fontId="156" fillId="86" borderId="41" applyNumberFormat="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xf numFmtId="0" fontId="279" fillId="87" borderId="41"/>
    <xf numFmtId="0" fontId="281" fillId="87" borderId="43" applyNumberFormat="0" applyAlignment="0" applyProtection="0"/>
    <xf numFmtId="0" fontId="111" fillId="71" borderId="41" applyNumberFormat="0" applyAlignment="0" applyProtection="0"/>
    <xf numFmtId="0" fontId="111" fillId="71" borderId="41" applyNumberFormat="0" applyAlignment="0" applyProtection="0"/>
    <xf numFmtId="0" fontId="79" fillId="0" borderId="44" applyNumberFormat="0" applyFill="0" applyAlignment="0" applyProtection="0">
      <alignment vertical="center"/>
    </xf>
    <xf numFmtId="0" fontId="157" fillId="38" borderId="41" applyNumberFormat="0" applyAlignment="0" applyProtection="0">
      <alignment vertical="center"/>
    </xf>
    <xf numFmtId="0" fontId="153" fillId="0" borderId="44"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111" fillId="72" borderId="41" applyNumberFormat="0" applyAlignment="0" applyProtection="0"/>
    <xf numFmtId="0" fontId="82" fillId="51" borderId="41" applyNumberForma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111" fillId="72" borderId="41" applyNumberFormat="0" applyAlignment="0" applyProtection="0"/>
    <xf numFmtId="0" fontId="82" fillId="87" borderId="41"/>
    <xf numFmtId="0" fontId="321" fillId="71" borderId="41" applyNumberFormat="0" applyAlignment="0" applyProtection="0">
      <alignment vertical="center"/>
    </xf>
    <xf numFmtId="0" fontId="1" fillId="76" borderId="42" applyNumberFormat="0" applyFont="0" applyAlignment="0" applyProtection="0">
      <alignment vertical="center"/>
    </xf>
    <xf numFmtId="0" fontId="182" fillId="74" borderId="41"/>
    <xf numFmtId="0" fontId="113" fillId="51" borderId="41" applyNumberFormat="0" applyAlignment="0" applyProtection="0"/>
    <xf numFmtId="0" fontId="111" fillId="71" borderId="41" applyNumberFormat="0" applyAlignment="0" applyProtection="0"/>
    <xf numFmtId="0" fontId="262" fillId="38" borderId="41" applyNumberFormat="0" applyAlignment="0" applyProtection="0">
      <alignment vertical="center"/>
    </xf>
    <xf numFmtId="0" fontId="280" fillId="38" borderId="41" applyNumberFormat="0" applyAlignment="0" applyProtection="0">
      <alignment vertical="center"/>
    </xf>
    <xf numFmtId="0" fontId="1" fillId="76" borderId="42" applyNumberFormat="0" applyFont="0" applyAlignment="0" applyProtection="0">
      <alignment vertical="center"/>
    </xf>
    <xf numFmtId="0" fontId="112" fillId="86" borderId="43" applyNumberFormat="0" applyAlignment="0" applyProtection="0"/>
    <xf numFmtId="0" fontId="111" fillId="71" borderId="41" applyNumberFormat="0" applyAlignment="0" applyProtection="0"/>
    <xf numFmtId="0" fontId="280" fillId="38" borderId="41" applyNumberFormat="0" applyAlignment="0" applyProtection="0">
      <alignment vertical="center"/>
    </xf>
    <xf numFmtId="0" fontId="1" fillId="76" borderId="42" applyNumberFormat="0" applyFont="0" applyAlignment="0" applyProtection="0"/>
    <xf numFmtId="0" fontId="208" fillId="38" borderId="41" applyNumberFormat="0" applyAlignment="0" applyProtection="0">
      <alignment vertical="center"/>
    </xf>
    <xf numFmtId="0" fontId="82" fillId="51" borderId="41" applyNumberFormat="0" applyAlignment="0" applyProtection="0">
      <alignment vertical="center"/>
    </xf>
    <xf numFmtId="0" fontId="1" fillId="76" borderId="42" applyNumberFormat="0" applyFont="0" applyAlignment="0" applyProtection="0">
      <alignment vertical="center"/>
    </xf>
    <xf numFmtId="0" fontId="132" fillId="38" borderId="41" applyNumberFormat="0" applyAlignment="0" applyProtection="0">
      <alignment vertical="center"/>
    </xf>
    <xf numFmtId="0" fontId="148" fillId="54" borderId="42" applyNumberFormat="0" applyFont="0" applyAlignment="0" applyProtection="0">
      <alignment vertical="center"/>
    </xf>
    <xf numFmtId="0" fontId="113" fillId="86" borderId="41" applyNumberFormat="0" applyAlignment="0" applyProtection="0"/>
    <xf numFmtId="0" fontId="182" fillId="74" borderId="41" applyNumberFormat="0" applyAlignment="0" applyProtection="0">
      <alignment vertical="center"/>
    </xf>
    <xf numFmtId="0" fontId="118" fillId="0" borderId="44" applyNumberFormat="0" applyFill="0" applyAlignment="0" applyProtection="0"/>
    <xf numFmtId="0" fontId="208" fillId="38" borderId="41" applyNumberFormat="0" applyAlignment="0" applyProtection="0">
      <alignment vertical="center"/>
    </xf>
    <xf numFmtId="0" fontId="83" fillId="71" borderId="41"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03" fillId="74" borderId="43" applyNumberFormat="0" applyAlignment="0" applyProtection="0">
      <alignment vertical="center"/>
    </xf>
    <xf numFmtId="0" fontId="82" fillId="87" borderId="41" applyNumberFormat="0" applyAlignment="0" applyProtection="0"/>
    <xf numFmtId="0" fontId="1" fillId="76" borderId="42" applyNumberFormat="0" applyFont="0" applyAlignment="0" applyProtection="0">
      <alignment vertical="center"/>
    </xf>
    <xf numFmtId="0" fontId="280" fillId="72" borderId="41" applyNumberFormat="0" applyAlignment="0" applyProtection="0"/>
    <xf numFmtId="0" fontId="280" fillId="71" borderId="41" applyNumberFormat="0" applyAlignment="0" applyProtection="0">
      <alignment vertical="center"/>
    </xf>
    <xf numFmtId="0" fontId="279" fillId="86" borderId="41" applyNumberFormat="0" applyAlignment="0" applyProtection="0">
      <alignment vertical="center"/>
    </xf>
    <xf numFmtId="0" fontId="102" fillId="72" borderId="41"/>
    <xf numFmtId="0" fontId="280" fillId="38" borderId="41" applyNumberFormat="0" applyAlignment="0" applyProtection="0">
      <alignment vertical="center"/>
    </xf>
    <xf numFmtId="0" fontId="103" fillId="74" borderId="43" applyNumberFormat="0" applyAlignment="0" applyProtection="0">
      <alignment vertical="center"/>
    </xf>
    <xf numFmtId="0" fontId="281" fillId="51" borderId="43" applyNumberForma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242" fillId="74" borderId="41" applyNumberFormat="0" applyAlignment="0" applyProtection="0">
      <alignment vertical="center"/>
    </xf>
    <xf numFmtId="0" fontId="82" fillId="86" borderId="41" applyNumberFormat="0" applyAlignment="0" applyProtection="0">
      <alignment vertical="center"/>
    </xf>
    <xf numFmtId="0" fontId="30" fillId="0" borderId="44" applyNumberFormat="0" applyFill="0" applyAlignment="0" applyProtection="0"/>
    <xf numFmtId="0" fontId="193" fillId="38" borderId="41" applyNumberFormat="0" applyAlignment="0" applyProtection="0">
      <alignment vertical="center"/>
    </xf>
    <xf numFmtId="0" fontId="258" fillId="0" borderId="44" applyNumberFormat="0" applyFill="0" applyAlignment="0" applyProtection="0">
      <alignment vertical="center"/>
    </xf>
    <xf numFmtId="0" fontId="225" fillId="51" borderId="41" applyNumberFormat="0" applyAlignment="0" applyProtection="0">
      <alignment vertical="center"/>
    </xf>
    <xf numFmtId="0" fontId="193" fillId="71"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207" fillId="51" borderId="41" applyNumberFormat="0" applyAlignment="0" applyProtection="0">
      <alignment vertical="center"/>
    </xf>
    <xf numFmtId="0" fontId="158" fillId="51" borderId="43" applyNumberFormat="0" applyAlignment="0" applyProtection="0">
      <alignment vertical="center"/>
    </xf>
    <xf numFmtId="0" fontId="208" fillId="38" borderId="41" applyNumberFormat="0" applyAlignment="0" applyProtection="0">
      <alignment vertical="center"/>
    </xf>
    <xf numFmtId="0" fontId="111" fillId="72" borderId="41" applyNumberFormat="0" applyAlignment="0" applyProtection="0"/>
    <xf numFmtId="0" fontId="113" fillId="87" borderId="41" applyNumberFormat="0" applyAlignment="0" applyProtection="0"/>
    <xf numFmtId="0" fontId="174" fillId="51" borderId="41"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31" fillId="51" borderId="41" applyNumberFormat="0" applyAlignment="0" applyProtection="0"/>
    <xf numFmtId="0" fontId="113" fillId="87" borderId="41" applyNumberFormat="0" applyAlignment="0" applyProtection="0"/>
    <xf numFmtId="0" fontId="157" fillId="71" borderId="41" applyNumberFormat="0" applyAlignment="0" applyProtection="0">
      <alignment vertical="center"/>
    </xf>
    <xf numFmtId="0" fontId="281" fillId="87"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03" fillId="75" borderId="43" applyNumberFormat="0" applyAlignment="0" applyProtection="0"/>
    <xf numFmtId="0" fontId="281" fillId="51" borderId="43" applyNumberFormat="0" applyAlignment="0" applyProtection="0">
      <alignment vertical="center"/>
    </xf>
    <xf numFmtId="0" fontId="281" fillId="86"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81" fillId="74" borderId="43"/>
    <xf numFmtId="0" fontId="112" fillId="86" borderId="43"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03" fillId="74" borderId="43" applyNumberFormat="0" applyAlignment="0" applyProtection="0">
      <alignment vertical="center"/>
    </xf>
    <xf numFmtId="0" fontId="263" fillId="51" borderId="43" applyNumberFormat="0" applyAlignment="0" applyProtection="0">
      <alignment vertical="center"/>
    </xf>
    <xf numFmtId="0" fontId="209" fillId="51" borderId="43" applyNumberFormat="0" applyAlignment="0" applyProtection="0">
      <alignment vertical="center"/>
    </xf>
    <xf numFmtId="0" fontId="209" fillId="51" borderId="43" applyNumberFormat="0" applyAlignment="0" applyProtection="0">
      <alignment vertical="center"/>
    </xf>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xf numFmtId="0" fontId="281" fillId="51" borderId="43" applyNumberFormat="0" applyAlignment="0" applyProtection="0">
      <alignment vertical="center"/>
    </xf>
    <xf numFmtId="0" fontId="37" fillId="51" borderId="43" applyNumberFormat="0" applyAlignment="0" applyProtection="0"/>
    <xf numFmtId="0" fontId="112" fillId="86" borderId="43" applyNumberFormat="0" applyAlignment="0" applyProtection="0"/>
    <xf numFmtId="0" fontId="103" fillId="73" borderId="43" applyNumberFormat="0" applyAlignment="0" applyProtection="0">
      <alignment vertical="center"/>
    </xf>
    <xf numFmtId="0" fontId="209" fillId="51" borderId="43"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46" fillId="54" borderId="42" applyNumberFormat="0" applyFont="0" applyAlignment="0" applyProtection="0">
      <alignment vertical="center"/>
    </xf>
    <xf numFmtId="0" fontId="281" fillId="87" borderId="43" applyNumberFormat="0" applyAlignment="0" applyProtection="0"/>
    <xf numFmtId="0" fontId="280" fillId="71" borderId="41" applyNumberFormat="0" applyAlignment="0" applyProtection="0">
      <alignment vertical="center"/>
    </xf>
    <xf numFmtId="0" fontId="50" fillId="0" borderId="40" applyNumberFormat="0" applyFill="0" applyAlignment="0" applyProtection="0">
      <alignment vertical="center"/>
    </xf>
    <xf numFmtId="0" fontId="83" fillId="72" borderId="41"/>
    <xf numFmtId="0" fontId="182" fillId="74" borderId="41"/>
    <xf numFmtId="0" fontId="208" fillId="38" borderId="41" applyNumberFormat="0" applyAlignment="0" applyProtection="0">
      <alignment vertical="center"/>
    </xf>
    <xf numFmtId="0" fontId="208" fillId="38" borderId="41"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208" fillId="38" borderId="41" applyNumberFormat="0" applyAlignment="0" applyProtection="0">
      <alignment vertical="center"/>
    </xf>
    <xf numFmtId="0" fontId="111" fillId="71" borderId="41" applyNumberFormat="0" applyAlignment="0" applyProtection="0"/>
    <xf numFmtId="0" fontId="103" fillId="74" borderId="43" applyNumberFormat="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57" fillId="72" borderId="41" applyNumberFormat="0" applyAlignment="0" applyProtection="0"/>
    <xf numFmtId="0" fontId="279" fillId="86" borderId="41" applyNumberFormat="0" applyAlignment="0" applyProtection="0">
      <alignment vertical="center"/>
    </xf>
    <xf numFmtId="0" fontId="279" fillId="51" borderId="41" applyNumberFormat="0" applyAlignment="0" applyProtection="0">
      <alignment vertical="center"/>
    </xf>
    <xf numFmtId="0" fontId="103" fillId="75" borderId="43"/>
    <xf numFmtId="0" fontId="281" fillId="87" borderId="43"/>
    <xf numFmtId="0" fontId="268" fillId="54" borderId="42" applyNumberFormat="0" applyFont="0" applyAlignment="0" applyProtection="0">
      <alignment vertical="center"/>
    </xf>
    <xf numFmtId="0" fontId="207" fillId="51" borderId="41" applyNumberFormat="0" applyAlignment="0" applyProtection="0">
      <alignment vertical="center"/>
    </xf>
    <xf numFmtId="0" fontId="281" fillId="87" borderId="43" applyNumberFormat="0" applyAlignment="0" applyProtection="0"/>
    <xf numFmtId="0" fontId="31" fillId="51" borderId="41" applyNumberFormat="0" applyAlignment="0" applyProtection="0"/>
    <xf numFmtId="0" fontId="193" fillId="71" borderId="41" applyNumberFormat="0" applyAlignment="0" applyProtection="0">
      <alignment vertical="center"/>
    </xf>
    <xf numFmtId="0" fontId="103" fillId="73" borderId="43" applyNumberFormat="0" applyAlignment="0" applyProtection="0">
      <alignment vertical="center"/>
    </xf>
    <xf numFmtId="0" fontId="84" fillId="86" borderId="43" applyNumberFormat="0" applyAlignment="0" applyProtection="0">
      <alignment vertical="center"/>
    </xf>
    <xf numFmtId="0" fontId="146" fillId="54" borderId="42" applyNumberFormat="0" applyFont="0" applyAlignment="0" applyProtection="0">
      <alignment vertical="center"/>
    </xf>
    <xf numFmtId="0" fontId="281" fillId="51" borderId="43" applyNumberFormat="0" applyAlignment="0" applyProtection="0">
      <alignment vertical="center"/>
    </xf>
    <xf numFmtId="0" fontId="158" fillId="86" borderId="43" applyNumberFormat="0" applyAlignment="0" applyProtection="0">
      <alignment vertical="center"/>
    </xf>
    <xf numFmtId="0" fontId="158" fillId="51" borderId="43" applyNumberFormat="0" applyAlignment="0" applyProtection="0">
      <alignment vertical="center"/>
    </xf>
    <xf numFmtId="0" fontId="148" fillId="54" borderId="42" applyNumberFormat="0" applyFont="0" applyAlignment="0" applyProtection="0">
      <alignment vertical="center"/>
    </xf>
    <xf numFmtId="0" fontId="158" fillId="86" borderId="43" applyNumberFormat="0" applyAlignment="0" applyProtection="0">
      <alignment vertical="center"/>
    </xf>
    <xf numFmtId="0" fontId="148" fillId="54" borderId="42" applyNumberFormat="0" applyFont="0" applyAlignment="0" applyProtection="0">
      <alignment vertical="center"/>
    </xf>
    <xf numFmtId="0" fontId="158" fillId="87" borderId="43" applyNumberFormat="0" applyAlignment="0" applyProtection="0"/>
    <xf numFmtId="0" fontId="82" fillId="51" borderId="41" applyNumberFormat="0" applyAlignment="0" applyProtection="0">
      <alignment vertical="center"/>
    </xf>
    <xf numFmtId="0" fontId="153" fillId="0" borderId="44" applyNumberFormat="0" applyFill="0" applyAlignment="0" applyProtection="0">
      <alignment vertical="center"/>
    </xf>
    <xf numFmtId="0" fontId="268" fillId="54" borderId="42" applyNumberFormat="0" applyFon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316" fillId="74" borderId="41" applyNumberFormat="0" applyAlignment="0" applyProtection="0">
      <alignment vertical="center"/>
    </xf>
    <xf numFmtId="0" fontId="193" fillId="38"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89" fillId="0" borderId="40" applyNumberFormat="0" applyFill="0" applyAlignment="0" applyProtection="0">
      <alignment vertical="center"/>
    </xf>
    <xf numFmtId="0" fontId="158" fillId="51" borderId="43" applyNumberFormat="0" applyAlignment="0" applyProtection="0">
      <alignment vertical="center"/>
    </xf>
    <xf numFmtId="0" fontId="113" fillId="86" borderId="41" applyNumberFormat="0" applyAlignment="0" applyProtection="0"/>
    <xf numFmtId="0" fontId="79" fillId="0" borderId="44" applyNumberFormat="0" applyFill="0" applyAlignment="0" applyProtection="0">
      <alignment vertical="center"/>
    </xf>
    <xf numFmtId="0" fontId="157" fillId="38" borderId="41" applyNumberFormat="0" applyAlignment="0" applyProtection="0">
      <alignment vertical="center"/>
    </xf>
    <xf numFmtId="0" fontId="158" fillId="87" borderId="43"/>
    <xf numFmtId="0" fontId="83" fillId="38" borderId="41" applyNumberFormat="0" applyAlignment="0" applyProtection="0">
      <alignment vertical="center"/>
    </xf>
    <xf numFmtId="0" fontId="281" fillId="86" borderId="43"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68" fillId="54" borderId="42" applyNumberFormat="0" applyFont="0" applyAlignment="0" applyProtection="0">
      <alignment vertical="center"/>
    </xf>
    <xf numFmtId="0" fontId="281" fillId="51" borderId="43" applyNumberFormat="0" applyAlignment="0" applyProtection="0">
      <alignment vertical="center"/>
    </xf>
    <xf numFmtId="0" fontId="258" fillId="0" borderId="44" applyNumberFormat="0" applyFill="0" applyAlignment="0" applyProtection="0">
      <alignment vertical="center"/>
    </xf>
    <xf numFmtId="0" fontId="208" fillId="38" borderId="41" applyNumberFormat="0" applyAlignment="0" applyProtection="0">
      <alignment vertical="center"/>
    </xf>
    <xf numFmtId="0" fontId="82" fillId="87" borderId="41"/>
    <xf numFmtId="0" fontId="208" fillId="38" borderId="41" applyNumberFormat="0" applyAlignment="0" applyProtection="0">
      <alignment vertical="center"/>
    </xf>
    <xf numFmtId="0" fontId="118" fillId="0" borderId="44" applyNumberFormat="0" applyFill="0" applyAlignment="0" applyProtection="0"/>
    <xf numFmtId="0" fontId="175" fillId="38" borderId="41" applyNumberFormat="0" applyAlignment="0" applyProtection="0">
      <alignment vertical="center"/>
    </xf>
    <xf numFmtId="0" fontId="330" fillId="0" borderId="40" applyNumberFormat="0" applyFill="0" applyAlignment="0" applyProtection="0">
      <alignment vertical="center"/>
    </xf>
    <xf numFmtId="0" fontId="330" fillId="0" borderId="40" applyNumberFormat="0" applyFill="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158" fillId="51" borderId="43" applyNumberFormat="0" applyAlignment="0" applyProtection="0">
      <alignment vertical="center"/>
    </xf>
    <xf numFmtId="0" fontId="261" fillId="51" borderId="41" applyNumberFormat="0" applyAlignment="0" applyProtection="0">
      <alignment vertical="center"/>
    </xf>
    <xf numFmtId="0" fontId="316" fillId="74" borderId="41" applyNumberFormat="0" applyAlignment="0" applyProtection="0">
      <alignment vertical="center"/>
    </xf>
    <xf numFmtId="0" fontId="174" fillId="51" borderId="41" applyNumberFormat="0" applyAlignment="0" applyProtection="0">
      <alignment vertical="center"/>
    </xf>
    <xf numFmtId="0" fontId="31" fillId="51" borderId="41"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25" fillId="51" borderId="41"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280" fillId="71" borderId="41" applyNumberFormat="0" applyAlignment="0" applyProtection="0">
      <alignment vertical="center"/>
    </xf>
    <xf numFmtId="0" fontId="330" fillId="0" borderId="40" applyNumberFormat="0" applyFill="0" applyAlignment="0" applyProtection="0">
      <alignment vertical="center"/>
    </xf>
    <xf numFmtId="0" fontId="153" fillId="0" borderId="44" applyNumberFormat="0" applyFill="0" applyAlignment="0" applyProtection="0">
      <alignment vertical="center"/>
    </xf>
    <xf numFmtId="0" fontId="156" fillId="86" borderId="41" applyNumberFormat="0" applyAlignment="0" applyProtection="0">
      <alignment vertical="center"/>
    </xf>
    <xf numFmtId="0" fontId="157" fillId="38" borderId="41" applyNumberFormat="0" applyAlignment="0" applyProtection="0">
      <alignment vertical="center"/>
    </xf>
    <xf numFmtId="0" fontId="153" fillId="0" borderId="44"/>
    <xf numFmtId="0" fontId="156" fillId="87" borderId="41"/>
    <xf numFmtId="0" fontId="153" fillId="0" borderId="44" applyNumberFormat="0" applyFill="0" applyAlignment="0" applyProtection="0">
      <alignment vertical="center"/>
    </xf>
    <xf numFmtId="0" fontId="158" fillId="86" borderId="43" applyNumberFormat="0" applyAlignment="0" applyProtection="0">
      <alignment vertical="center"/>
    </xf>
    <xf numFmtId="0" fontId="148" fillId="54" borderId="42" applyNumberFormat="0" applyFon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338" fillId="74" borderId="41" applyNumberFormat="0" applyAlignment="0" applyProtection="0">
      <alignment vertical="center"/>
    </xf>
    <xf numFmtId="0" fontId="111" fillId="71" borderId="41" applyNumberFormat="0" applyAlignment="0" applyProtection="0"/>
    <xf numFmtId="0" fontId="208" fillId="38" borderId="41" applyNumberFormat="0" applyAlignment="0" applyProtection="0">
      <alignment vertical="center"/>
    </xf>
    <xf numFmtId="0" fontId="146" fillId="54" borderId="42" applyNumberFormat="0" applyFont="0" applyAlignment="0" applyProtection="0">
      <alignment vertical="center"/>
    </xf>
    <xf numFmtId="0" fontId="158" fillId="87" borderId="43" applyNumberFormat="0" applyAlignment="0" applyProtection="0"/>
    <xf numFmtId="0" fontId="111" fillId="38" borderId="41" applyNumberFormat="0" applyAlignment="0" applyProtection="0"/>
    <xf numFmtId="0" fontId="113" fillId="86" borderId="41" applyNumberFormat="0" applyAlignment="0" applyProtection="0"/>
    <xf numFmtId="0" fontId="245" fillId="72" borderId="41"/>
    <xf numFmtId="0" fontId="111" fillId="71" borderId="41" applyNumberFormat="0" applyAlignment="0" applyProtection="0"/>
    <xf numFmtId="0" fontId="111" fillId="72" borderId="41" applyNumberFormat="0" applyAlignment="0" applyProtection="0"/>
    <xf numFmtId="0" fontId="111" fillId="71" borderId="41" applyNumberFormat="0" applyAlignment="0" applyProtection="0"/>
    <xf numFmtId="0" fontId="132" fillId="38" borderId="41" applyNumberFormat="0" applyAlignment="0" applyProtection="0">
      <alignment vertical="center"/>
    </xf>
    <xf numFmtId="0" fontId="207" fillId="51" borderId="41" applyNumberFormat="0" applyAlignment="0" applyProtection="0">
      <alignment vertical="center"/>
    </xf>
    <xf numFmtId="0" fontId="83" fillId="38" borderId="41" applyNumberFormat="0" applyAlignment="0" applyProtection="0">
      <alignment vertical="center"/>
    </xf>
    <xf numFmtId="0" fontId="83" fillId="71" borderId="41" applyNumberFormat="0" applyAlignment="0" applyProtection="0">
      <alignment vertical="center"/>
    </xf>
    <xf numFmtId="0" fontId="82" fillId="51"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31" fillId="0" borderId="44" applyNumberFormat="0" applyFill="0" applyAlignment="0" applyProtection="0">
      <alignment vertical="center"/>
    </xf>
    <xf numFmtId="0" fontId="38" fillId="38" borderId="41" applyNumberFormat="0" applyAlignment="0" applyProtection="0"/>
    <xf numFmtId="0" fontId="222" fillId="0" borderId="44" applyNumberFormat="0" applyFill="0" applyAlignment="0" applyProtection="0">
      <alignment vertical="center"/>
    </xf>
    <xf numFmtId="0" fontId="82" fillId="86" borderId="41" applyNumberFormat="0" applyAlignment="0" applyProtection="0">
      <alignment vertical="center"/>
    </xf>
    <xf numFmtId="0" fontId="225" fillId="51" borderId="41" applyNumberFormat="0" applyAlignment="0" applyProtection="0">
      <alignment vertical="center"/>
    </xf>
    <xf numFmtId="0" fontId="99" fillId="73"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68" fillId="54" borderId="42" applyNumberFormat="0" applyFont="0" applyAlignment="0" applyProtection="0">
      <alignment vertical="center"/>
    </xf>
    <xf numFmtId="0" fontId="99" fillId="75" borderId="41"/>
    <xf numFmtId="0" fontId="281" fillId="51" borderId="43" applyNumberFormat="0" applyAlignment="0" applyProtection="0">
      <alignment vertical="center"/>
    </xf>
    <xf numFmtId="0" fontId="266" fillId="54" borderId="42" applyNumberFormat="0" applyFon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74" fillId="51" borderId="41" applyNumberFormat="0" applyAlignment="0" applyProtection="0">
      <alignment vertical="center"/>
    </xf>
    <xf numFmtId="0" fontId="37" fillId="51" borderId="43" applyNumberFormat="0" applyAlignment="0" applyProtection="0"/>
    <xf numFmtId="0" fontId="182" fillId="74" borderId="41"/>
    <xf numFmtId="0" fontId="111" fillId="71"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 fillId="77" borderId="42" applyNumberFormat="0" applyAlignment="0" applyProtection="0"/>
    <xf numFmtId="0" fontId="102" fillId="72" borderId="41" applyNumberFormat="0" applyAlignment="0" applyProtection="0"/>
    <xf numFmtId="0" fontId="281" fillId="51" borderId="43" applyNumberFormat="0" applyAlignment="0" applyProtection="0">
      <alignment vertical="center"/>
    </xf>
    <xf numFmtId="0" fontId="209" fillId="51"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82" fillId="51" borderId="41" applyNumberFormat="0" applyAlignment="0" applyProtection="0">
      <alignment vertical="center"/>
    </xf>
    <xf numFmtId="0" fontId="79" fillId="0" borderId="44" applyNumberFormat="0" applyFill="0" applyAlignment="0" applyProtection="0">
      <alignment vertical="center"/>
    </xf>
    <xf numFmtId="0" fontId="227" fillId="51" borderId="43" applyNumberFormat="0" applyAlignment="0" applyProtection="0">
      <alignment vertical="center"/>
    </xf>
    <xf numFmtId="0" fontId="1" fillId="76" borderId="42" applyNumberFormat="0" applyFont="0" applyAlignment="0" applyProtection="0"/>
    <xf numFmtId="0" fontId="99" fillId="75" borderId="41" applyNumberFormat="0" applyAlignment="0" applyProtection="0"/>
    <xf numFmtId="0" fontId="181" fillId="74" borderId="43" applyNumberFormat="0" applyAlignment="0" applyProtection="0">
      <alignment vertical="center"/>
    </xf>
    <xf numFmtId="0" fontId="181" fillId="73" borderId="43" applyNumberFormat="0" applyAlignment="0" applyProtection="0">
      <alignment vertical="center"/>
    </xf>
    <xf numFmtId="0" fontId="112" fillId="51" borderId="43" applyNumberFormat="0" applyAlignment="0" applyProtection="0"/>
    <xf numFmtId="0" fontId="196" fillId="54" borderId="42" applyNumberFormat="0" applyFont="0" applyAlignment="0" applyProtection="0">
      <alignment vertical="center"/>
    </xf>
    <xf numFmtId="0" fontId="279" fillId="51" borderId="41"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279" fillId="51" borderId="41" applyNumberFormat="0" applyAlignment="0" applyProtection="0">
      <alignment vertical="center"/>
    </xf>
    <xf numFmtId="0" fontId="138" fillId="51" borderId="43" applyNumberFormat="0" applyAlignment="0" applyProtection="0">
      <alignment vertical="center"/>
    </xf>
    <xf numFmtId="0" fontId="208" fillId="38" borderId="41" applyNumberFormat="0" applyAlignment="0" applyProtection="0">
      <alignment vertical="center"/>
    </xf>
    <xf numFmtId="0" fontId="82" fillId="51" borderId="41"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12" fillId="86" borderId="43" applyNumberFormat="0" applyAlignment="0" applyProtection="0"/>
    <xf numFmtId="0" fontId="1" fillId="54"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6" borderId="42" applyNumberFormat="0" applyFont="0" applyAlignment="0" applyProtection="0"/>
    <xf numFmtId="0" fontId="1" fillId="77" borderId="42" applyNumberFormat="0" applyAlignment="0" applyProtection="0"/>
    <xf numFmtId="0" fontId="84"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276"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3" fillId="51" borderId="41" applyNumberFormat="0" applyAlignment="0" applyProtection="0"/>
    <xf numFmtId="0" fontId="113" fillId="51" borderId="41" applyNumberFormat="0" applyAlignment="0" applyProtection="0"/>
    <xf numFmtId="0" fontId="314" fillId="0" borderId="40" applyNumberFormat="0" applyFill="0" applyAlignment="0" applyProtection="0">
      <alignment vertical="center"/>
    </xf>
    <xf numFmtId="0" fontId="281" fillId="86" borderId="43"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227" fillId="51" borderId="43" applyNumberFormat="0" applyAlignment="0" applyProtection="0">
      <alignment vertical="center"/>
    </xf>
    <xf numFmtId="0" fontId="209" fillId="51" borderId="43" applyNumberFormat="0" applyAlignment="0" applyProtection="0">
      <alignment vertical="center"/>
    </xf>
    <xf numFmtId="0" fontId="83" fillId="71" borderId="41" applyNumberFormat="0" applyAlignment="0" applyProtection="0">
      <alignment vertical="center"/>
    </xf>
    <xf numFmtId="0" fontId="208" fillId="38" borderId="41" applyNumberFormat="0" applyAlignment="0" applyProtection="0">
      <alignment vertical="center"/>
    </xf>
    <xf numFmtId="0" fontId="158" fillId="86" borderId="43"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74" fillId="51" borderId="41" applyNumberFormat="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58" fillId="86" borderId="43" applyNumberFormat="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111" fillId="71" borderId="41" applyNumberFormat="0" applyAlignment="0" applyProtection="0"/>
    <xf numFmtId="0" fontId="207" fillId="51" borderId="41" applyNumberFormat="0" applyAlignment="0" applyProtection="0">
      <alignment vertical="center"/>
    </xf>
    <xf numFmtId="0" fontId="84" fillId="51" borderId="43" applyNumberFormat="0" applyAlignment="0" applyProtection="0">
      <alignment vertical="center"/>
    </xf>
    <xf numFmtId="0" fontId="103" fillId="75" borderId="43" applyNumberFormat="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207" fillId="51" borderId="41" applyNumberFormat="0" applyAlignment="0" applyProtection="0">
      <alignment vertical="center"/>
    </xf>
    <xf numFmtId="0" fontId="182" fillId="73" borderId="41" applyNumberFormat="0" applyAlignment="0" applyProtection="0">
      <alignment vertical="center"/>
    </xf>
    <xf numFmtId="0" fontId="111" fillId="71" borderId="41" applyNumberFormat="0" applyAlignment="0" applyProtection="0"/>
    <xf numFmtId="0" fontId="118" fillId="0" borderId="44"/>
    <xf numFmtId="0" fontId="1" fillId="76" borderId="42" applyNumberFormat="0" applyFont="0" applyAlignment="0" applyProtection="0">
      <alignment vertical="center"/>
    </xf>
    <xf numFmtId="0" fontId="156" fillId="51" borderId="41" applyNumberFormat="0" applyAlignment="0" applyProtection="0">
      <alignment vertical="center"/>
    </xf>
    <xf numFmtId="0" fontId="138" fillId="51" borderId="43"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279" fillId="51" borderId="41" applyNumberFormat="0" applyAlignment="0" applyProtection="0">
      <alignment vertical="center"/>
    </xf>
    <xf numFmtId="0" fontId="112" fillId="86" borderId="43" applyNumberFormat="0" applyAlignment="0" applyProtection="0"/>
    <xf numFmtId="0" fontId="342" fillId="74" borderId="43"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214" fillId="54" borderId="42" applyNumberFormat="0" applyFont="0" applyAlignment="0" applyProtection="0">
      <alignment vertical="center"/>
    </xf>
    <xf numFmtId="0" fontId="242" fillId="74" borderId="41" applyNumberForma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245" fillId="71" borderId="41" applyNumberFormat="0" applyAlignment="0" applyProtection="0">
      <alignment vertical="center"/>
    </xf>
    <xf numFmtId="0" fontId="246" fillId="74" borderId="43" applyNumberFormat="0" applyAlignment="0" applyProtection="0">
      <alignment vertical="center"/>
    </xf>
    <xf numFmtId="0" fontId="83" fillId="38" borderId="41"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84" fillId="51" borderId="43"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6" borderId="41" applyNumberFormat="0" applyAlignment="0" applyProtection="0"/>
    <xf numFmtId="0" fontId="113" fillId="87" borderId="41" applyNumberFormat="0" applyAlignment="0" applyProtection="0"/>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268" fillId="54"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113" fillId="86" borderId="41" applyNumberFormat="0" applyAlignment="0" applyProtection="0"/>
    <xf numFmtId="0" fontId="111" fillId="71" borderId="41" applyNumberFormat="0" applyAlignment="0" applyProtection="0"/>
    <xf numFmtId="0" fontId="138" fillId="51"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103" fillId="74"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176" fillId="51" borderId="43" applyNumberFormat="0" applyAlignment="0" applyProtection="0">
      <alignment vertical="center"/>
    </xf>
    <xf numFmtId="0" fontId="320" fillId="74" borderId="43" applyNumberFormat="0" applyAlignment="0" applyProtection="0">
      <alignment vertical="center"/>
    </xf>
    <xf numFmtId="0" fontId="246" fillId="74" borderId="43" applyNumberFormat="0" applyAlignment="0" applyProtection="0">
      <alignment vertical="center"/>
    </xf>
    <xf numFmtId="0" fontId="281" fillId="51" borderId="43" applyNumberFormat="0" applyAlignment="0" applyProtection="0">
      <alignment vertical="center"/>
    </xf>
    <xf numFmtId="0" fontId="103" fillId="73" borderId="43" applyNumberFormat="0" applyAlignment="0" applyProtection="0">
      <alignment vertical="center"/>
    </xf>
    <xf numFmtId="0" fontId="84" fillId="87" borderId="43"/>
    <xf numFmtId="0" fontId="112" fillId="86" borderId="43" applyNumberFormat="0" applyAlignment="0" applyProtection="0"/>
    <xf numFmtId="0" fontId="112" fillId="86" borderId="43" applyNumberFormat="0" applyAlignment="0" applyProtection="0"/>
    <xf numFmtId="0" fontId="84" fillId="86" borderId="43" applyNumberFormat="0" applyAlignment="0" applyProtection="0">
      <alignment vertical="center"/>
    </xf>
    <xf numFmtId="0" fontId="176" fillId="51" borderId="43" applyNumberFormat="0" applyAlignment="0" applyProtection="0">
      <alignment vertical="center"/>
    </xf>
    <xf numFmtId="0" fontId="84" fillId="86" borderId="43" applyNumberFormat="0" applyAlignment="0" applyProtection="0">
      <alignment vertical="center"/>
    </xf>
    <xf numFmtId="0" fontId="209" fillId="51" borderId="43" applyNumberFormat="0" applyAlignment="0" applyProtection="0">
      <alignment vertical="center"/>
    </xf>
    <xf numFmtId="0" fontId="181" fillId="73"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103" fillId="74" borderId="43" applyNumberFormat="0" applyAlignment="0" applyProtection="0">
      <alignment vertical="center"/>
    </xf>
    <xf numFmtId="0" fontId="281" fillId="87" borderId="43"/>
    <xf numFmtId="0" fontId="281" fillId="51" borderId="43" applyNumberFormat="0" applyAlignment="0" applyProtection="0">
      <alignment vertical="center"/>
    </xf>
    <xf numFmtId="0" fontId="156" fillId="86" borderId="41" applyNumberFormat="0" applyAlignment="0" applyProtection="0">
      <alignment vertical="center"/>
    </xf>
    <xf numFmtId="0" fontId="279" fillId="86" borderId="41" applyNumberFormat="0" applyAlignment="0" applyProtection="0">
      <alignment vertical="center"/>
    </xf>
    <xf numFmtId="0" fontId="38" fillId="38" borderId="41" applyNumberFormat="0" applyAlignment="0" applyProtection="0"/>
    <xf numFmtId="0" fontId="131" fillId="0" borderId="44" applyNumberFormat="0" applyFill="0" applyAlignment="0" applyProtection="0">
      <alignment vertical="center"/>
    </xf>
    <xf numFmtId="0" fontId="175" fillId="38" borderId="41" applyNumberFormat="0" applyAlignment="0" applyProtection="0">
      <alignment vertical="center"/>
    </xf>
    <xf numFmtId="0" fontId="182" fillId="74" borderId="41" applyNumberFormat="0" applyAlignment="0" applyProtection="0">
      <alignment vertical="center"/>
    </xf>
    <xf numFmtId="0" fontId="113" fillId="51" borderId="41" applyNumberFormat="0" applyAlignment="0" applyProtection="0"/>
    <xf numFmtId="0" fontId="113" fillId="86" borderId="41" applyNumberFormat="0" applyAlignment="0" applyProtection="0"/>
    <xf numFmtId="0" fontId="207" fillId="51" borderId="41" applyNumberFormat="0" applyAlignment="0" applyProtection="0">
      <alignment vertical="center"/>
    </xf>
    <xf numFmtId="0" fontId="113" fillId="87" borderId="41"/>
    <xf numFmtId="0" fontId="79" fillId="0" borderId="44" applyNumberFormat="0" applyFill="0" applyAlignment="0" applyProtection="0"/>
    <xf numFmtId="0" fontId="83" fillId="71" borderId="41" applyNumberFormat="0" applyAlignment="0" applyProtection="0">
      <alignment vertical="center"/>
    </xf>
    <xf numFmtId="0" fontId="204" fillId="0" borderId="44" applyNumberFormat="0" applyFill="0" applyAlignment="0" applyProtection="0">
      <alignment vertical="center"/>
    </xf>
    <xf numFmtId="0" fontId="111" fillId="71" borderId="41" applyNumberFormat="0" applyAlignment="0" applyProtection="0"/>
    <xf numFmtId="0" fontId="31" fillId="51" borderId="41" applyNumberFormat="0" applyAlignment="0" applyProtection="0"/>
    <xf numFmtId="0" fontId="276" fillId="0" borderId="44" applyNumberFormat="0" applyFill="0" applyAlignment="0" applyProtection="0">
      <alignment vertical="center"/>
    </xf>
    <xf numFmtId="0" fontId="113" fillId="86" borderId="41" applyNumberFormat="0" applyAlignment="0" applyProtection="0"/>
    <xf numFmtId="0" fontId="193" fillId="71" borderId="41"/>
    <xf numFmtId="0" fontId="30" fillId="0" borderId="44" applyNumberFormat="0" applyFill="0" applyAlignment="0" applyProtection="0"/>
    <xf numFmtId="0" fontId="38" fillId="38" borderId="41" applyNumberFormat="0" applyAlignment="0" applyProtection="0"/>
    <xf numFmtId="0" fontId="279" fillId="51" borderId="41" applyNumberFormat="0" applyAlignment="0" applyProtection="0">
      <alignment vertical="center"/>
    </xf>
    <xf numFmtId="0" fontId="276" fillId="0" borderId="44" applyNumberFormat="0" applyFill="0" applyAlignment="0" applyProtection="0">
      <alignment vertical="center"/>
    </xf>
    <xf numFmtId="0" fontId="276" fillId="0" borderId="44" applyNumberFormat="0" applyFill="0" applyAlignment="0" applyProtection="0">
      <alignment vertical="center"/>
    </xf>
    <xf numFmtId="0" fontId="280" fillId="71" borderId="41" applyNumberFormat="0" applyAlignment="0" applyProtection="0">
      <alignment vertical="center"/>
    </xf>
    <xf numFmtId="0" fontId="280" fillId="38" borderId="41" applyNumberFormat="0" applyAlignment="0" applyProtection="0">
      <alignment vertical="center"/>
    </xf>
    <xf numFmtId="0" fontId="281" fillId="51" borderId="43" applyNumberFormat="0" applyAlignment="0" applyProtection="0">
      <alignment vertical="center"/>
    </xf>
    <xf numFmtId="0" fontId="279" fillId="87" borderId="41"/>
    <xf numFmtId="0" fontId="276" fillId="0" borderId="44" applyNumberFormat="0" applyFill="0" applyAlignment="0" applyProtection="0">
      <alignment vertical="center"/>
    </xf>
    <xf numFmtId="0" fontId="281" fillId="51" borderId="43" applyNumberFormat="0" applyAlignment="0" applyProtection="0">
      <alignment vertical="center"/>
    </xf>
    <xf numFmtId="0" fontId="280" fillId="38" borderId="41" applyNumberFormat="0" applyAlignment="0" applyProtection="0">
      <alignment vertical="center"/>
    </xf>
    <xf numFmtId="0" fontId="99" fillId="73" borderId="41" applyNumberFormat="0" applyAlignment="0" applyProtection="0">
      <alignment vertical="center"/>
    </xf>
    <xf numFmtId="0" fontId="207" fillId="51" borderId="41" applyNumberFormat="0" applyAlignment="0" applyProtection="0">
      <alignment vertical="center"/>
    </xf>
    <xf numFmtId="0" fontId="246" fillId="74" borderId="43"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09" fillId="51" borderId="43" applyNumberFormat="0" applyAlignment="0" applyProtection="0">
      <alignment vertical="center"/>
    </xf>
    <xf numFmtId="0" fontId="131" fillId="0" borderId="44" applyNumberFormat="0" applyFill="0" applyAlignment="0" applyProtection="0">
      <alignment vertical="center"/>
    </xf>
    <xf numFmtId="0" fontId="99" fillId="75" borderId="41" applyNumberFormat="0" applyAlignment="0" applyProtection="0"/>
    <xf numFmtId="0" fontId="1" fillId="76" borderId="42" applyNumberFormat="0" applyFont="0" applyAlignment="0" applyProtection="0">
      <alignment vertical="center"/>
    </xf>
    <xf numFmtId="0" fontId="171" fillId="0" borderId="44" applyNumberFormat="0" applyFill="0" applyAlignment="0" applyProtection="0">
      <alignment vertical="center"/>
    </xf>
    <xf numFmtId="0" fontId="1" fillId="76" borderId="42" applyNumberFormat="0" applyFont="0" applyAlignment="0" applyProtection="0">
      <alignment vertical="center"/>
    </xf>
    <xf numFmtId="0" fontId="196" fillId="54" borderId="42" applyNumberFormat="0" applyFont="0" applyAlignment="0" applyProtection="0">
      <alignment vertical="center"/>
    </xf>
    <xf numFmtId="0" fontId="82" fillId="86" borderId="41" applyNumberFormat="0" applyAlignment="0" applyProtection="0">
      <alignment vertical="center"/>
    </xf>
    <xf numFmtId="0" fontId="226" fillId="38" borderId="41" applyNumberFormat="0" applyAlignment="0" applyProtection="0">
      <alignment vertical="center"/>
    </xf>
    <xf numFmtId="0" fontId="1" fillId="76" borderId="42" applyNumberFormat="0" applyFont="0" applyAlignment="0" applyProtection="0"/>
    <xf numFmtId="0" fontId="280" fillId="38" borderId="41" applyNumberFormat="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281" fillId="51" borderId="43" applyNumberFormat="0" applyAlignment="0" applyProtection="0">
      <alignment vertical="center"/>
    </xf>
    <xf numFmtId="0" fontId="84" fillId="51" borderId="43"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279" fillId="86" borderId="41" applyNumberFormat="0" applyAlignment="0" applyProtection="0">
      <alignment vertical="center"/>
    </xf>
    <xf numFmtId="0" fontId="242" fillId="75" borderId="41"/>
    <xf numFmtId="0" fontId="113" fillId="86" borderId="41" applyNumberFormat="0" applyAlignment="0" applyProtection="0"/>
    <xf numFmtId="0" fontId="204" fillId="0" borderId="44" applyNumberFormat="0" applyFill="0" applyAlignment="0" applyProtection="0">
      <alignment vertical="center"/>
    </xf>
    <xf numFmtId="0" fontId="111" fillId="71" borderId="41" applyNumberFormat="0" applyAlignment="0" applyProtection="0"/>
    <xf numFmtId="0" fontId="102" fillId="72" borderId="41" applyNumberFormat="0" applyAlignment="0" applyProtection="0"/>
    <xf numFmtId="0" fontId="113" fillId="86" borderId="41" applyNumberFormat="0" applyAlignment="0" applyProtection="0"/>
    <xf numFmtId="0" fontId="113" fillId="86" borderId="41" applyNumberFormat="0" applyAlignment="0" applyProtection="0"/>
    <xf numFmtId="0" fontId="280" fillId="71" borderId="41" applyNumberFormat="0" applyAlignment="0" applyProtection="0">
      <alignment vertical="center"/>
    </xf>
    <xf numFmtId="0" fontId="113" fillId="87" borderId="41"/>
    <xf numFmtId="0" fontId="158" fillId="86" borderId="43" applyNumberFormat="0" applyAlignment="0" applyProtection="0">
      <alignment vertical="center"/>
    </xf>
    <xf numFmtId="0" fontId="50" fillId="0" borderId="40" applyNumberFormat="0" applyFill="0" applyAlignment="0" applyProtection="0">
      <alignment vertical="center"/>
    </xf>
    <xf numFmtId="0" fontId="279" fillId="51" borderId="41" applyNumberFormat="0" applyAlignment="0" applyProtection="0">
      <alignment vertical="center"/>
    </xf>
    <xf numFmtId="0" fontId="182" fillId="74" borderId="41"/>
    <xf numFmtId="0" fontId="280" fillId="38" borderId="41" applyNumberFormat="0" applyAlignment="0" applyProtection="0">
      <alignment vertical="center"/>
    </xf>
    <xf numFmtId="0" fontId="276" fillId="0" borderId="44"/>
    <xf numFmtId="0" fontId="99" fillId="74" borderId="41" applyNumberFormat="0" applyAlignment="0" applyProtection="0">
      <alignment vertical="center"/>
    </xf>
    <xf numFmtId="0" fontId="279" fillId="51" borderId="41" applyNumberFormat="0" applyAlignment="0" applyProtection="0">
      <alignment vertical="center"/>
    </xf>
    <xf numFmtId="0" fontId="148" fillId="54" borderId="42" applyNumberFormat="0" applyFont="0" applyAlignment="0" applyProtection="0">
      <alignment vertical="center"/>
    </xf>
    <xf numFmtId="0" fontId="156" fillId="87" borderId="41" applyNumberFormat="0" applyAlignment="0" applyProtection="0"/>
    <xf numFmtId="0" fontId="341" fillId="71" borderId="41" applyNumberFormat="0" applyAlignment="0" applyProtection="0">
      <alignment vertical="center"/>
    </xf>
    <xf numFmtId="0" fontId="157" fillId="72" borderId="41"/>
    <xf numFmtId="0" fontId="338" fillId="74" borderId="41" applyNumberFormat="0" applyAlignment="0" applyProtection="0">
      <alignment vertical="center"/>
    </xf>
    <xf numFmtId="0" fontId="156" fillId="51" borderId="41" applyNumberFormat="0" applyAlignment="0" applyProtection="0">
      <alignment vertical="center"/>
    </xf>
    <xf numFmtId="0" fontId="181" fillId="74" borderId="43"/>
    <xf numFmtId="0" fontId="84" fillId="51" borderId="43" applyNumberFormat="0" applyAlignment="0" applyProtection="0">
      <alignment vertical="center"/>
    </xf>
    <xf numFmtId="0" fontId="279" fillId="51" borderId="41" applyNumberFormat="0" applyAlignment="0" applyProtection="0">
      <alignment vertical="center"/>
    </xf>
    <xf numFmtId="0" fontId="1" fillId="76" borderId="42" applyNumberFormat="0" applyFont="0" applyAlignment="0" applyProtection="0"/>
    <xf numFmtId="0" fontId="209" fillId="51" borderId="43" applyNumberFormat="0" applyAlignment="0" applyProtection="0">
      <alignment vertical="center"/>
    </xf>
    <xf numFmtId="0" fontId="1" fillId="76" borderId="42" applyNumberFormat="0" applyFont="0" applyAlignment="0" applyProtection="0"/>
    <xf numFmtId="0" fontId="79" fillId="0" borderId="44" applyNumberFormat="0" applyFill="0" applyAlignment="0" applyProtection="0">
      <alignment vertical="center"/>
    </xf>
    <xf numFmtId="0" fontId="176" fillId="51" borderId="43" applyNumberFormat="0" applyAlignment="0" applyProtection="0">
      <alignment vertical="center"/>
    </xf>
    <xf numFmtId="0" fontId="37" fillId="51" borderId="43" applyNumberFormat="0" applyAlignment="0" applyProtection="0"/>
    <xf numFmtId="0" fontId="280" fillId="71" borderId="41" applyNumberFormat="0" applyAlignment="0" applyProtection="0">
      <alignment vertical="center"/>
    </xf>
    <xf numFmtId="0" fontId="157" fillId="71" borderId="41" applyNumberFormat="0" applyAlignment="0" applyProtection="0">
      <alignment vertical="center"/>
    </xf>
    <xf numFmtId="0" fontId="158" fillId="86" borderId="43" applyNumberFormat="0" applyAlignment="0" applyProtection="0">
      <alignment vertical="center"/>
    </xf>
    <xf numFmtId="0" fontId="280"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279" fillId="51" borderId="41" applyNumberFormat="0" applyAlignment="0" applyProtection="0">
      <alignment vertical="center"/>
    </xf>
    <xf numFmtId="0" fontId="82" fillId="86" borderId="41" applyNumberFormat="0" applyAlignment="0" applyProtection="0">
      <alignment vertical="center"/>
    </xf>
    <xf numFmtId="0" fontId="103" fillId="74" borderId="43" applyNumberFormat="0" applyAlignment="0" applyProtection="0">
      <alignment vertical="center"/>
    </xf>
    <xf numFmtId="0" fontId="112" fillId="86" borderId="43" applyNumberFormat="0" applyAlignment="0" applyProtection="0"/>
    <xf numFmtId="0" fontId="181" fillId="74" borderId="43"/>
    <xf numFmtId="0" fontId="176" fillId="51" borderId="43" applyNumberFormat="0" applyAlignment="0" applyProtection="0">
      <alignment vertical="center"/>
    </xf>
    <xf numFmtId="0" fontId="112" fillId="51" borderId="43" applyNumberFormat="0" applyAlignment="0" applyProtection="0"/>
    <xf numFmtId="0" fontId="281" fillId="87" borderId="43" applyNumberFormat="0" applyAlignment="0" applyProtection="0"/>
    <xf numFmtId="0" fontId="156" fillId="86" borderId="41" applyNumberFormat="0" applyAlignment="0" applyProtection="0">
      <alignment vertical="center"/>
    </xf>
    <xf numFmtId="0" fontId="342" fillId="74" borderId="43" applyNumberFormat="0" applyAlignment="0" applyProtection="0">
      <alignment vertical="center"/>
    </xf>
    <xf numFmtId="0" fontId="157" fillId="38" borderId="41"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alignment vertical="center"/>
    </xf>
    <xf numFmtId="0" fontId="181" fillId="74" borderId="43"/>
    <xf numFmtId="0" fontId="132" fillId="38" borderId="41" applyNumberFormat="0" applyAlignment="0" applyProtection="0">
      <alignment vertical="center"/>
    </xf>
    <xf numFmtId="0" fontId="82" fillId="86"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6" borderId="43" applyNumberFormat="0" applyAlignment="0" applyProtection="0"/>
    <xf numFmtId="0" fontId="157" fillId="71" borderId="41" applyNumberFormat="0" applyAlignment="0" applyProtection="0">
      <alignment vertical="center"/>
    </xf>
    <xf numFmtId="0" fontId="156" fillId="51" borderId="41" applyNumberFormat="0" applyAlignment="0" applyProtection="0">
      <alignment vertical="center"/>
    </xf>
    <xf numFmtId="0" fontId="1" fillId="77" borderId="42" applyNumberFormat="0" applyAlignment="0" applyProtection="0"/>
    <xf numFmtId="0" fontId="102" fillId="71" borderId="41" applyNumberFormat="0" applyAlignment="0" applyProtection="0">
      <alignment vertical="center"/>
    </xf>
    <xf numFmtId="0" fontId="84" fillId="51" borderId="43" applyNumberFormat="0" applyAlignment="0" applyProtection="0">
      <alignment vertical="center"/>
    </xf>
    <xf numFmtId="0" fontId="242" fillId="74" borderId="41" applyNumberFormat="0" applyAlignment="0" applyProtection="0">
      <alignment vertical="center"/>
    </xf>
    <xf numFmtId="0" fontId="30" fillId="0" borderId="44" applyNumberFormat="0" applyFill="0" applyAlignment="0" applyProtection="0"/>
    <xf numFmtId="0" fontId="125" fillId="51"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38" fillId="38" borderId="41" applyNumberFormat="0" applyAlignment="0" applyProtection="0"/>
    <xf numFmtId="0" fontId="234" fillId="0" borderId="40" applyNumberFormat="0" applyFill="0" applyAlignment="0" applyProtection="0">
      <alignment vertical="center"/>
    </xf>
    <xf numFmtId="0" fontId="113" fillId="86" borderId="41" applyNumberFormat="0" applyAlignment="0" applyProtection="0"/>
    <xf numFmtId="0" fontId="281" fillId="86" borderId="43" applyNumberFormat="0" applyAlignment="0" applyProtection="0">
      <alignment vertical="center"/>
    </xf>
    <xf numFmtId="0" fontId="209" fillId="51" borderId="43" applyNumberFormat="0" applyAlignment="0" applyProtection="0">
      <alignment vertical="center"/>
    </xf>
    <xf numFmtId="0" fontId="261" fillId="51" borderId="41" applyNumberForma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30" fillId="0" borderId="44" applyNumberFormat="0" applyFill="0" applyAlignment="0" applyProtection="0"/>
    <xf numFmtId="0" fontId="37" fillId="51" borderId="43" applyNumberFormat="0" applyAlignment="0" applyProtection="0"/>
    <xf numFmtId="0" fontId="84" fillId="87" borderId="43" applyNumberFormat="0" applyAlignment="0" applyProtection="0"/>
    <xf numFmtId="0" fontId="1" fillId="76" borderId="42" applyNumberFormat="0" applyFont="0" applyAlignment="0" applyProtection="0">
      <alignment vertical="center"/>
    </xf>
    <xf numFmtId="0" fontId="246" fillId="75" borderId="43"/>
    <xf numFmtId="0" fontId="279" fillId="51" borderId="41" applyNumberFormat="0" applyAlignment="0" applyProtection="0">
      <alignment vertical="center"/>
    </xf>
    <xf numFmtId="0" fontId="321" fillId="7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1" fillId="71" borderId="41" applyNumberFormat="0" applyAlignment="0" applyProtection="0"/>
    <xf numFmtId="0" fontId="207" fillId="51" borderId="41"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82" fillId="73" borderId="41" applyNumberFormat="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182" fillId="74" borderId="41"/>
    <xf numFmtId="0" fontId="280" fillId="71" borderId="41" applyNumberFormat="0" applyAlignment="0" applyProtection="0">
      <alignment vertical="center"/>
    </xf>
    <xf numFmtId="0" fontId="84" fillId="86"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279" fillId="86" borderId="41" applyNumberFormat="0" applyAlignment="0" applyProtection="0">
      <alignment vertical="center"/>
    </xf>
    <xf numFmtId="0" fontId="118" fillId="0" borderId="44" applyNumberFormat="0" applyFill="0" applyAlignment="0" applyProtection="0"/>
    <xf numFmtId="0" fontId="156" fillId="51" borderId="41" applyNumberFormat="0" applyAlignment="0" applyProtection="0">
      <alignment vertical="center"/>
    </xf>
    <xf numFmtId="0" fontId="1" fillId="76" borderId="42" applyNumberFormat="0" applyFont="0" applyAlignment="0" applyProtection="0"/>
    <xf numFmtId="0" fontId="171" fillId="0" borderId="44" applyNumberFormat="0" applyFill="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261" fillId="51" borderId="41" applyNumberFormat="0" applyAlignment="0" applyProtection="0">
      <alignment vertical="center"/>
    </xf>
    <xf numFmtId="0" fontId="209" fillId="51" borderId="43" applyNumberFormat="0" applyAlignment="0" applyProtection="0">
      <alignment vertical="center"/>
    </xf>
    <xf numFmtId="0" fontId="83" fillId="71" borderId="41" applyNumberFormat="0" applyAlignment="0" applyProtection="0">
      <alignment vertical="center"/>
    </xf>
    <xf numFmtId="0" fontId="99" fillId="74" borderId="41" applyNumberFormat="0" applyAlignment="0" applyProtection="0">
      <alignment vertical="center"/>
    </xf>
    <xf numFmtId="0" fontId="84" fillId="51" borderId="43" applyNumberFormat="0" applyAlignment="0" applyProtection="0">
      <alignment vertical="center"/>
    </xf>
    <xf numFmtId="0" fontId="91" fillId="0" borderId="40" applyNumberFormat="0" applyFill="0" applyAlignment="0" applyProtection="0"/>
    <xf numFmtId="0" fontId="37" fillId="51" borderId="43"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1" fillId="76" borderId="42" applyNumberFormat="0" applyFont="0" applyAlignment="0" applyProtection="0"/>
    <xf numFmtId="0" fontId="281" fillId="51" borderId="43" applyNumberFormat="0" applyAlignment="0" applyProtection="0">
      <alignment vertical="center"/>
    </xf>
    <xf numFmtId="0" fontId="342" fillId="74" borderId="43" applyNumberFormat="0" applyAlignment="0" applyProtection="0">
      <alignment vertical="center"/>
    </xf>
    <xf numFmtId="0" fontId="181" fillId="74" borderId="43" applyNumberFormat="0" applyAlignment="0" applyProtection="0">
      <alignment vertical="center"/>
    </xf>
    <xf numFmtId="0" fontId="38" fillId="38" borderId="41"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70" fillId="54" borderId="42" applyNumberFormat="0" applyFont="0" applyAlignment="0" applyProtection="0">
      <alignment vertical="center"/>
    </xf>
    <xf numFmtId="0" fontId="245" fillId="72" borderId="41"/>
    <xf numFmtId="0" fontId="83"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1" fillId="71" borderId="41" applyNumberFormat="0" applyAlignment="0" applyProtection="0"/>
    <xf numFmtId="0" fontId="82" fillId="86" borderId="41"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99" fillId="75" borderId="41" applyNumberFormat="0" applyAlignment="0" applyProtection="0"/>
    <xf numFmtId="0" fontId="175" fillId="38" borderId="41" applyNumberFormat="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320" fillId="74" borderId="43" applyNumberFormat="0" applyAlignment="0" applyProtection="0">
      <alignment vertical="center"/>
    </xf>
    <xf numFmtId="0" fontId="209" fillId="51" borderId="43"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38" borderId="41" applyNumberFormat="0" applyAlignment="0" applyProtection="0"/>
    <xf numFmtId="0" fontId="103" fillId="74" borderId="43" applyNumberFormat="0" applyAlignment="0" applyProtection="0">
      <alignment vertical="center"/>
    </xf>
    <xf numFmtId="0" fontId="118" fillId="0" borderId="44" applyNumberFormat="0" applyFill="0" applyAlignment="0" applyProtection="0"/>
    <xf numFmtId="0" fontId="245" fillId="71" borderId="41" applyNumberFormat="0" applyAlignment="0" applyProtection="0">
      <alignment vertical="center"/>
    </xf>
    <xf numFmtId="0" fontId="207" fillId="51" borderId="41" applyNumberFormat="0" applyAlignment="0" applyProtection="0">
      <alignment vertical="center"/>
    </xf>
    <xf numFmtId="0" fontId="207" fillId="51" borderId="41" applyNumberFormat="0" applyAlignment="0" applyProtection="0">
      <alignment vertical="center"/>
    </xf>
    <xf numFmtId="0" fontId="204" fillId="0" borderId="44" applyNumberFormat="0" applyFill="0" applyAlignment="0" applyProtection="0">
      <alignment vertical="center"/>
    </xf>
    <xf numFmtId="0" fontId="113" fillId="51" borderId="41" applyNumberFormat="0" applyAlignment="0" applyProtection="0"/>
    <xf numFmtId="0" fontId="176" fillId="51" borderId="43" applyNumberFormat="0" applyAlignment="0" applyProtection="0">
      <alignment vertical="center"/>
    </xf>
    <xf numFmtId="0" fontId="82" fillId="51" borderId="41" applyNumberFormat="0" applyAlignment="0" applyProtection="0">
      <alignment vertical="center"/>
    </xf>
    <xf numFmtId="0" fontId="338" fillId="74" borderId="41" applyNumberFormat="0" applyAlignment="0" applyProtection="0">
      <alignment vertical="center"/>
    </xf>
    <xf numFmtId="0" fontId="342" fillId="75" borderId="43"/>
    <xf numFmtId="0" fontId="341" fillId="71" borderId="41" applyNumberFormat="0" applyAlignment="0" applyProtection="0">
      <alignment vertical="center"/>
    </xf>
    <xf numFmtId="0" fontId="146" fillId="54" borderId="42" applyNumberFormat="0" applyFont="0" applyAlignment="0" applyProtection="0">
      <alignment vertical="center"/>
    </xf>
    <xf numFmtId="0" fontId="112" fillId="86" borderId="43" applyNumberFormat="0" applyAlignment="0" applyProtection="0"/>
    <xf numFmtId="0" fontId="279" fillId="51" borderId="41" applyNumberFormat="0" applyAlignment="0" applyProtection="0">
      <alignment vertical="center"/>
    </xf>
    <xf numFmtId="0" fontId="112" fillId="86" borderId="43" applyNumberFormat="0" applyAlignment="0" applyProtection="0"/>
    <xf numFmtId="0" fontId="321" fillId="71" borderId="41" applyNumberFormat="0" applyAlignment="0" applyProtection="0">
      <alignment vertical="center"/>
    </xf>
    <xf numFmtId="0" fontId="103" fillId="73" borderId="43" applyNumberFormat="0" applyAlignment="0" applyProtection="0">
      <alignment vertical="center"/>
    </xf>
    <xf numFmtId="0" fontId="320" fillId="74"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51" borderId="43" applyNumberFormat="0" applyAlignment="0" applyProtection="0"/>
    <xf numFmtId="0" fontId="112" fillId="86" borderId="43" applyNumberFormat="0" applyAlignment="0" applyProtection="0"/>
    <xf numFmtId="0" fontId="263" fillId="51" borderId="43" applyNumberFormat="0" applyAlignment="0" applyProtection="0">
      <alignment vertical="center"/>
    </xf>
    <xf numFmtId="0" fontId="320" fillId="74" borderId="43" applyNumberFormat="0" applyAlignment="0" applyProtection="0">
      <alignment vertical="center"/>
    </xf>
    <xf numFmtId="0" fontId="118" fillId="0" borderId="44"/>
    <xf numFmtId="0" fontId="1" fillId="76"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112" fillId="86" borderId="43" applyNumberFormat="0" applyAlignment="0" applyProtection="0"/>
    <xf numFmtId="0" fontId="1" fillId="76" borderId="42" applyNumberFormat="0" applyFont="0" applyAlignment="0" applyProtection="0">
      <alignment vertical="center"/>
    </xf>
    <xf numFmtId="0" fontId="79" fillId="0" borderId="44" applyNumberFormat="0" applyFill="0" applyAlignment="0" applyProtection="0"/>
    <xf numFmtId="0" fontId="82" fillId="87" borderId="41" applyNumberFormat="0" applyAlignment="0" applyProtection="0"/>
    <xf numFmtId="0" fontId="208" fillId="38" borderId="41"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99" fillId="74" borderId="41" applyNumberFormat="0" applyAlignment="0" applyProtection="0">
      <alignment vertical="center"/>
    </xf>
    <xf numFmtId="0" fontId="82" fillId="51" borderId="41"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xf numFmtId="0" fontId="330" fillId="0" borderId="40" applyNumberFormat="0" applyFill="0" applyAlignment="0" applyProtection="0">
      <alignment vertical="center"/>
    </xf>
    <xf numFmtId="0" fontId="131" fillId="0" borderId="44" applyNumberFormat="0" applyFill="0" applyAlignment="0" applyProtection="0">
      <alignment vertical="center"/>
    </xf>
    <xf numFmtId="0" fontId="153" fillId="0" borderId="44" applyNumberFormat="0" applyFill="0" applyAlignment="0" applyProtection="0">
      <alignment vertical="center"/>
    </xf>
    <xf numFmtId="0" fontId="204" fillId="0" borderId="44" applyNumberFormat="0" applyFill="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158" fillId="86" borderId="43" applyNumberFormat="0" applyAlignment="0" applyProtection="0">
      <alignment vertical="center"/>
    </xf>
    <xf numFmtId="0" fontId="261" fillId="51" borderId="41"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80" fillId="71" borderId="41" applyNumberFormat="0" applyAlignment="0" applyProtection="0">
      <alignment vertical="center"/>
    </xf>
    <xf numFmtId="0" fontId="158" fillId="87" borderId="43" applyNumberFormat="0" applyAlignment="0" applyProtection="0"/>
    <xf numFmtId="0" fontId="158" fillId="51" borderId="43" applyNumberFormat="0" applyAlignment="0" applyProtection="0">
      <alignment vertical="center"/>
    </xf>
    <xf numFmtId="0" fontId="153" fillId="0" borderId="44" applyNumberFormat="0" applyFill="0" applyAlignment="0" applyProtection="0">
      <alignment vertical="center"/>
    </xf>
    <xf numFmtId="0" fontId="153" fillId="0" borderId="44" applyNumberFormat="0" applyFill="0" applyAlignment="0" applyProtection="0">
      <alignment vertical="center"/>
    </xf>
    <xf numFmtId="0" fontId="158" fillId="87" borderId="43"/>
    <xf numFmtId="0" fontId="82" fillId="51" borderId="41" applyNumberFormat="0" applyAlignment="0" applyProtection="0">
      <alignment vertical="center"/>
    </xf>
    <xf numFmtId="0" fontId="118" fillId="0" borderId="44" applyNumberFormat="0" applyFill="0" applyAlignment="0" applyProtection="0"/>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258"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3" fillId="72" borderId="41" applyNumberFormat="0" applyAlignment="0" applyProtection="0"/>
    <xf numFmtId="0" fontId="82" fillId="51"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37" fillId="51" borderId="43" applyNumberFormat="0" applyAlignment="0" applyProtection="0"/>
    <xf numFmtId="0" fontId="281" fillId="86" borderId="43" applyNumberFormat="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112" fillId="87" borderId="43" applyNumberFormat="0" applyAlignment="0" applyProtection="0"/>
    <xf numFmtId="0" fontId="84" fillId="51" borderId="43" applyNumberFormat="0" applyAlignment="0" applyProtection="0">
      <alignment vertical="center"/>
    </xf>
    <xf numFmtId="0" fontId="84" fillId="87" borderId="43" applyNumberFormat="0" applyAlignment="0" applyProtection="0"/>
    <xf numFmtId="0" fontId="112" fillId="86" borderId="43" applyNumberFormat="0" applyAlignment="0" applyProtection="0"/>
    <xf numFmtId="0" fontId="181" fillId="74" borderId="43"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246" fillId="75" borderId="43"/>
    <xf numFmtId="0" fontId="112" fillId="86" borderId="43" applyNumberFormat="0" applyAlignment="0" applyProtection="0"/>
    <xf numFmtId="0" fontId="112" fillId="87" borderId="43" applyNumberFormat="0" applyAlignment="0" applyProtection="0"/>
    <xf numFmtId="0" fontId="84" fillId="51" borderId="43" applyNumberFormat="0" applyAlignment="0" applyProtection="0">
      <alignment vertical="center"/>
    </xf>
    <xf numFmtId="0" fontId="84" fillId="87" borderId="43" applyNumberFormat="0" applyAlignment="0" applyProtection="0"/>
    <xf numFmtId="0" fontId="263" fillId="51" borderId="43" applyNumberFormat="0" applyAlignment="0" applyProtection="0">
      <alignment vertical="center"/>
    </xf>
    <xf numFmtId="0" fontId="209" fillId="51" borderId="43" applyNumberFormat="0" applyAlignment="0" applyProtection="0">
      <alignment vertical="center"/>
    </xf>
    <xf numFmtId="0" fontId="181" fillId="74" borderId="43" applyNumberFormat="0" applyAlignment="0" applyProtection="0">
      <alignment vertical="center"/>
    </xf>
    <xf numFmtId="0" fontId="112" fillId="86" borderId="43" applyNumberFormat="0" applyAlignment="0" applyProtection="0"/>
    <xf numFmtId="0" fontId="37" fillId="51" borderId="43" applyNumberFormat="0" applyAlignment="0" applyProtection="0"/>
    <xf numFmtId="0" fontId="281" fillId="87" borderId="43" applyNumberFormat="0" applyAlignment="0" applyProtection="0"/>
    <xf numFmtId="0" fontId="103" fillId="75" borderId="43"/>
    <xf numFmtId="0" fontId="281" fillId="86" borderId="43" applyNumberFormat="0" applyAlignment="0" applyProtection="0">
      <alignment vertical="center"/>
    </xf>
    <xf numFmtId="0" fontId="111" fillId="71" borderId="41" applyNumberFormat="0" applyAlignment="0" applyProtection="0"/>
    <xf numFmtId="0" fontId="280" fillId="71" borderId="41" applyNumberFormat="0" applyAlignment="0" applyProtection="0">
      <alignment vertical="center"/>
    </xf>
    <xf numFmtId="0" fontId="79" fillId="0" borderId="44" applyNumberFormat="0" applyFill="0" applyAlignment="0" applyProtection="0">
      <alignment vertical="center"/>
    </xf>
    <xf numFmtId="0" fontId="111" fillId="71" borderId="41" applyNumberFormat="0" applyAlignment="0" applyProtection="0"/>
    <xf numFmtId="0" fontId="102" fillId="72" borderId="41" applyNumberFormat="0" applyAlignment="0" applyProtection="0"/>
    <xf numFmtId="0" fontId="207" fillId="51" borderId="41" applyNumberFormat="0" applyAlignment="0" applyProtection="0">
      <alignment vertical="center"/>
    </xf>
    <xf numFmtId="0" fontId="279" fillId="51" borderId="41" applyNumberFormat="0" applyAlignment="0" applyProtection="0">
      <alignment vertical="center"/>
    </xf>
    <xf numFmtId="0" fontId="113" fillId="51" borderId="41" applyNumberFormat="0" applyAlignment="0" applyProtection="0"/>
    <xf numFmtId="0" fontId="99" fillId="73" borderId="41" applyNumberFormat="0" applyAlignment="0" applyProtection="0">
      <alignment vertical="center"/>
    </xf>
    <xf numFmtId="0" fontId="83" fillId="38" borderId="41" applyNumberFormat="0" applyAlignment="0" applyProtection="0">
      <alignment vertical="center"/>
    </xf>
    <xf numFmtId="0" fontId="193" fillId="38" borderId="41" applyNumberFormat="0" applyAlignment="0" applyProtection="0">
      <alignment vertical="center"/>
    </xf>
    <xf numFmtId="0" fontId="113" fillId="86" borderId="41" applyNumberFormat="0" applyAlignment="0" applyProtection="0"/>
    <xf numFmtId="0" fontId="83" fillId="72" borderId="41"/>
    <xf numFmtId="0" fontId="111" fillId="71"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3" fillId="86" borderId="41" applyNumberFormat="0" applyAlignment="0" applyProtection="0"/>
    <xf numFmtId="0" fontId="82" fillId="87" borderId="41" applyNumberFormat="0" applyAlignment="0" applyProtection="0"/>
    <xf numFmtId="0" fontId="280" fillId="38" borderId="41"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279" fillId="51" borderId="41" applyNumberFormat="0" applyAlignment="0" applyProtection="0">
      <alignment vertical="center"/>
    </xf>
    <xf numFmtId="0" fontId="279" fillId="87" borderId="41" applyNumberFormat="0" applyAlignment="0" applyProtection="0"/>
    <xf numFmtId="0" fontId="280" fillId="72" borderId="41" applyNumberFormat="0" applyAlignment="0" applyProtection="0"/>
    <xf numFmtId="0" fontId="281" fillId="87" borderId="43" applyNumberFormat="0" applyAlignment="0" applyProtection="0"/>
    <xf numFmtId="0" fontId="99" fillId="75" borderId="41"/>
    <xf numFmtId="0" fontId="281" fillId="86" borderId="43" applyNumberFormat="0" applyAlignment="0" applyProtection="0">
      <alignment vertical="center"/>
    </xf>
    <xf numFmtId="0" fontId="281" fillId="86" borderId="43" applyNumberFormat="0" applyAlignment="0" applyProtection="0">
      <alignment vertical="center"/>
    </xf>
    <xf numFmtId="0" fontId="281" fillId="87" borderId="43" applyNumberFormat="0" applyAlignment="0" applyProtection="0"/>
    <xf numFmtId="0" fontId="182" fillId="74" borderId="41" applyNumberFormat="0" applyAlignment="0" applyProtection="0">
      <alignment vertical="center"/>
    </xf>
    <xf numFmtId="0" fontId="225" fillId="51" borderId="41" applyNumberFormat="0" applyAlignment="0" applyProtection="0">
      <alignment vertical="center"/>
    </xf>
    <xf numFmtId="0" fontId="208" fillId="38" borderId="41" applyNumberFormat="0" applyAlignment="0" applyProtection="0">
      <alignment vertical="center"/>
    </xf>
    <xf numFmtId="0" fontId="176" fillId="51" borderId="43" applyNumberFormat="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263" fillId="51" borderId="43" applyNumberFormat="0" applyAlignment="0" applyProtection="0">
      <alignment vertical="center"/>
    </xf>
    <xf numFmtId="0" fontId="1" fillId="77" borderId="42" applyNumberFormat="0" applyAlignment="0" applyProtection="0"/>
    <xf numFmtId="0" fontId="242" fillId="74" borderId="41" applyNumberFormat="0" applyAlignment="0" applyProtection="0">
      <alignment vertical="center"/>
    </xf>
    <xf numFmtId="0" fontId="276" fillId="0" borderId="44" applyNumberFormat="0" applyFill="0" applyAlignment="0" applyProtection="0">
      <alignment vertical="center"/>
    </xf>
    <xf numFmtId="0" fontId="90" fillId="54" borderId="42" applyNumberFormat="0" applyFont="0" applyAlignment="0" applyProtection="0">
      <alignment vertical="center"/>
    </xf>
    <xf numFmtId="0" fontId="1" fillId="76" borderId="42" applyNumberFormat="0" applyFont="0" applyAlignment="0" applyProtection="0">
      <alignment vertical="center"/>
    </xf>
    <xf numFmtId="0" fontId="72" fillId="54" borderId="42" applyNumberFormat="0" applyFont="0" applyAlignment="0" applyProtection="0">
      <alignment vertical="center"/>
    </xf>
    <xf numFmtId="0" fontId="193" fillId="71" borderId="41" applyNumberFormat="0" applyAlignment="0" applyProtection="0">
      <alignment vertical="center"/>
    </xf>
    <xf numFmtId="0" fontId="175" fillId="38"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13" fillId="86" borderId="41" applyNumberFormat="0" applyAlignment="0" applyProtection="0"/>
    <xf numFmtId="0" fontId="84" fillId="87" borderId="43" applyNumberFormat="0" applyAlignment="0" applyProtection="0"/>
    <xf numFmtId="0" fontId="1" fillId="76" borderId="42" applyNumberFormat="0" applyFont="0" applyAlignment="0" applyProtection="0"/>
    <xf numFmtId="0" fontId="113" fillId="87" borderId="41" applyNumberFormat="0" applyAlignment="0" applyProtection="0"/>
    <xf numFmtId="0" fontId="111" fillId="71" borderId="41" applyNumberFormat="0" applyAlignment="0" applyProtection="0"/>
    <xf numFmtId="0" fontId="1" fillId="76" borderId="42" applyNumberFormat="0" applyFont="0" applyAlignment="0" applyProtection="0">
      <alignment vertical="center"/>
    </xf>
    <xf numFmtId="0" fontId="268" fillId="54" borderId="42" applyNumberFormat="0" applyFont="0" applyAlignment="0" applyProtection="0">
      <alignment vertical="center"/>
    </xf>
    <xf numFmtId="0" fontId="1" fillId="77" borderId="42"/>
    <xf numFmtId="0" fontId="113" fillId="86" borderId="41" applyNumberFormat="0" applyAlignment="0" applyProtection="0"/>
    <xf numFmtId="0" fontId="204" fillId="0" borderId="44" applyNumberFormat="0" applyFill="0" applyAlignment="0" applyProtection="0">
      <alignment vertical="center"/>
    </xf>
    <xf numFmtId="0" fontId="111" fillId="71" borderId="41" applyNumberFormat="0" applyAlignment="0" applyProtection="0"/>
    <xf numFmtId="0" fontId="102" fillId="71" borderId="41" applyNumberFormat="0" applyAlignment="0" applyProtection="0">
      <alignment vertical="center"/>
    </xf>
    <xf numFmtId="0" fontId="113" fillId="87" borderId="41" applyNumberFormat="0" applyAlignment="0" applyProtection="0"/>
    <xf numFmtId="0" fontId="113" fillId="51" borderId="41" applyNumberFormat="0" applyAlignment="0" applyProtection="0"/>
    <xf numFmtId="0" fontId="111" fillId="71" borderId="41" applyNumberFormat="0" applyAlignment="0" applyProtection="0"/>
    <xf numFmtId="0" fontId="83" fillId="38" borderId="41" applyNumberFormat="0" applyAlignment="0" applyProtection="0">
      <alignment vertical="center"/>
    </xf>
    <xf numFmtId="0" fontId="182" fillId="74" borderId="41"/>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58" fillId="87" borderId="43" applyNumberFormat="0" applyAlignment="0" applyProtection="0"/>
    <xf numFmtId="0" fontId="268" fillId="54" borderId="42" applyNumberFormat="0" applyFont="0" applyAlignment="0" applyProtection="0">
      <alignment vertical="center"/>
    </xf>
    <xf numFmtId="0" fontId="91" fillId="0" borderId="40"/>
    <xf numFmtId="0" fontId="279" fillId="87" borderId="41" applyNumberFormat="0" applyAlignment="0" applyProtection="0"/>
    <xf numFmtId="0" fontId="276" fillId="0" borderId="44" applyNumberFormat="0" applyFill="0" applyAlignment="0" applyProtection="0">
      <alignment vertical="center"/>
    </xf>
    <xf numFmtId="0" fontId="156" fillId="51" borderId="41" applyNumberFormat="0" applyAlignment="0" applyProtection="0">
      <alignment vertical="center"/>
    </xf>
    <xf numFmtId="0" fontId="341" fillId="71" borderId="41" applyNumberFormat="0" applyAlignment="0" applyProtection="0">
      <alignment vertical="center"/>
    </xf>
    <xf numFmtId="0" fontId="157" fillId="38" borderId="41" applyNumberFormat="0" applyAlignment="0" applyProtection="0">
      <alignment vertical="center"/>
    </xf>
    <xf numFmtId="0" fontId="342" fillId="75" borderId="43"/>
    <xf numFmtId="0" fontId="156" fillId="87" borderId="41" applyNumberFormat="0" applyAlignment="0" applyProtection="0"/>
    <xf numFmtId="0" fontId="153" fillId="0" borderId="44" applyNumberFormat="0" applyFill="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82" fillId="87" borderId="41" applyNumberFormat="0" applyAlignment="0" applyProtection="0"/>
    <xf numFmtId="0" fontId="103" fillId="74" borderId="43" applyNumberFormat="0" applyAlignment="0" applyProtection="0">
      <alignment vertical="center"/>
    </xf>
    <xf numFmtId="0" fontId="181" fillId="73" borderId="43"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207" fillId="51" borderId="41" applyNumberFormat="0" applyAlignment="0" applyProtection="0">
      <alignment vertical="center"/>
    </xf>
    <xf numFmtId="0" fontId="156" fillId="51" borderId="41" applyNumberFormat="0" applyAlignment="0" applyProtection="0">
      <alignment vertical="center"/>
    </xf>
    <xf numFmtId="0" fontId="31" fillId="51" borderId="41" applyNumberFormat="0" applyAlignment="0" applyProtection="0"/>
    <xf numFmtId="0" fontId="84" fillId="87" borderId="43" applyNumberFormat="0" applyAlignment="0" applyProtection="0"/>
    <xf numFmtId="0" fontId="1" fillId="76" borderId="42" applyNumberFormat="0" applyFon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57" fillId="72" borderId="41" applyNumberFormat="0" applyAlignment="0" applyProtection="0"/>
    <xf numFmtId="0" fontId="38" fillId="38" borderId="41" applyNumberFormat="0" applyAlignment="0" applyProtection="0"/>
    <xf numFmtId="0" fontId="103" fillId="75" borderId="43" applyNumberFormat="0" applyAlignment="0" applyProtection="0"/>
    <xf numFmtId="0" fontId="280" fillId="71" borderId="41" applyNumberFormat="0" applyAlignment="0" applyProtection="0">
      <alignment vertical="center"/>
    </xf>
    <xf numFmtId="0" fontId="1" fillId="76" borderId="42" applyNumberFormat="0" applyFon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103" fillId="73" borderId="43" applyNumberFormat="0" applyAlignment="0" applyProtection="0">
      <alignment vertical="center"/>
    </xf>
    <xf numFmtId="0" fontId="281" fillId="51" borderId="43" applyNumberFormat="0" applyAlignment="0" applyProtection="0">
      <alignment vertical="center"/>
    </xf>
    <xf numFmtId="0" fontId="321" fillId="71" borderId="41" applyNumberFormat="0" applyAlignment="0" applyProtection="0">
      <alignment vertical="center"/>
    </xf>
    <xf numFmtId="0" fontId="50" fillId="0" borderId="40" applyNumberFormat="0" applyFill="0" applyAlignment="0" applyProtection="0">
      <alignment vertical="center"/>
    </xf>
    <xf numFmtId="0" fontId="91" fillId="0" borderId="40" applyNumberFormat="0" applyFill="0" applyAlignment="0" applyProtection="0"/>
    <xf numFmtId="0" fontId="208" fillId="38" borderId="41" applyNumberFormat="0" applyAlignment="0" applyProtection="0">
      <alignment vertical="center"/>
    </xf>
    <xf numFmtId="0" fontId="84" fillId="86"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207" fillId="51" borderId="41" applyNumberFormat="0" applyAlignment="0" applyProtection="0">
      <alignment vertical="center"/>
    </xf>
    <xf numFmtId="0" fontId="84" fillId="86" borderId="43" applyNumberFormat="0" applyAlignment="0" applyProtection="0">
      <alignment vertical="center"/>
    </xf>
    <xf numFmtId="0" fontId="37" fillId="51" borderId="43" applyNumberFormat="0" applyAlignment="0" applyProtection="0"/>
    <xf numFmtId="0" fontId="209" fillId="51" borderId="43" applyNumberFormat="0" applyAlignment="0" applyProtection="0">
      <alignment vertical="center"/>
    </xf>
    <xf numFmtId="0" fontId="1" fillId="76" borderId="42" applyNumberFormat="0" applyFont="0" applyAlignment="0" applyProtection="0">
      <alignment vertical="center"/>
    </xf>
    <xf numFmtId="0" fontId="30" fillId="0" borderId="44" applyNumberFormat="0" applyFill="0" applyAlignment="0" applyProtection="0"/>
    <xf numFmtId="0" fontId="112" fillId="86" borderId="43" applyNumberFormat="0" applyAlignment="0" applyProtection="0"/>
    <xf numFmtId="0" fontId="281" fillId="51" borderId="43" applyNumberFormat="0" applyAlignment="0" applyProtection="0">
      <alignment vertical="center"/>
    </xf>
    <xf numFmtId="0" fontId="158" fillId="51" borderId="43" applyNumberFormat="0" applyAlignment="0" applyProtection="0">
      <alignment vertical="center"/>
    </xf>
    <xf numFmtId="0" fontId="207" fillId="51" borderId="41" applyNumberFormat="0" applyAlignment="0" applyProtection="0">
      <alignment vertical="center"/>
    </xf>
    <xf numFmtId="0" fontId="38" fillId="38" borderId="41" applyNumberFormat="0" applyAlignment="0" applyProtection="0"/>
    <xf numFmtId="0" fontId="118" fillId="0" borderId="44" applyNumberFormat="0" applyFill="0" applyAlignment="0" applyProtection="0"/>
    <xf numFmtId="0" fontId="112" fillId="86" borderId="43" applyNumberFormat="0" applyAlignment="0" applyProtection="0"/>
    <xf numFmtId="0" fontId="112" fillId="86" borderId="43" applyNumberFormat="0" applyAlignment="0" applyProtection="0"/>
    <xf numFmtId="0" fontId="31" fillId="51" borderId="41" applyNumberFormat="0" applyAlignment="0" applyProtection="0"/>
    <xf numFmtId="0" fontId="79" fillId="0" borderId="44" applyNumberFormat="0" applyFill="0" applyAlignment="0" applyProtection="0">
      <alignment vertical="center"/>
    </xf>
    <xf numFmtId="0" fontId="113" fillId="86" borderId="41" applyNumberFormat="0" applyAlignment="0" applyProtection="0"/>
    <xf numFmtId="0" fontId="84" fillId="86" borderId="43" applyNumberFormat="0" applyAlignment="0" applyProtection="0">
      <alignment vertical="center"/>
    </xf>
    <xf numFmtId="0" fontId="84" fillId="86" borderId="43"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176" fillId="51" borderId="43" applyNumberFormat="0" applyAlignment="0" applyProtection="0">
      <alignment vertical="center"/>
    </xf>
    <xf numFmtId="0" fontId="83" fillId="72" borderId="41" applyNumberFormat="0" applyAlignment="0" applyProtection="0"/>
    <xf numFmtId="0" fontId="156" fillId="51" borderId="41" applyNumberFormat="0" applyAlignment="0" applyProtection="0">
      <alignment vertical="center"/>
    </xf>
    <xf numFmtId="0" fontId="19" fillId="54" borderId="42" applyNumberFormat="0" applyFont="0" applyAlignment="0" applyProtection="0"/>
    <xf numFmtId="0" fontId="84" fillId="51" borderId="43" applyNumberFormat="0" applyAlignment="0" applyProtection="0">
      <alignment vertical="center"/>
    </xf>
    <xf numFmtId="0" fontId="1" fillId="76" borderId="42" applyNumberFormat="0" applyFont="0" applyAlignment="0" applyProtection="0"/>
    <xf numFmtId="0" fontId="182" fillId="74" borderId="41"/>
    <xf numFmtId="0" fontId="82" fillId="87" borderId="41"/>
    <xf numFmtId="0" fontId="82" fillId="51" borderId="41" applyNumberFormat="0" applyAlignment="0" applyProtection="0">
      <alignment vertical="center"/>
    </xf>
    <xf numFmtId="0" fontId="83" fillId="71"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3" fillId="86" borderId="41" applyNumberFormat="0" applyAlignment="0" applyProtection="0"/>
    <xf numFmtId="0" fontId="1" fillId="76" borderId="42"/>
    <xf numFmtId="0" fontId="99" fillId="74" borderId="41" applyNumberFormat="0" applyAlignment="0" applyProtection="0">
      <alignment vertical="center"/>
    </xf>
    <xf numFmtId="0" fontId="83" fillId="72" borderId="41"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316" fillId="74" borderId="41" applyNumberFormat="0" applyAlignment="0" applyProtection="0">
      <alignment vertical="center"/>
    </xf>
    <xf numFmtId="0" fontId="176" fillId="51" borderId="43" applyNumberFormat="0" applyAlignment="0" applyProtection="0">
      <alignment vertical="center"/>
    </xf>
    <xf numFmtId="0" fontId="82" fillId="51" borderId="41" applyNumberFormat="0" applyAlignment="0" applyProtection="0">
      <alignment vertical="center"/>
    </xf>
    <xf numFmtId="0" fontId="157"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1" fillId="72"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242" fillId="75" borderId="41"/>
    <xf numFmtId="0" fontId="79" fillId="0" borderId="44" applyNumberFormat="0" applyFill="0" applyAlignment="0" applyProtection="0">
      <alignment vertical="center"/>
    </xf>
    <xf numFmtId="0" fontId="82" fillId="86" borderId="41"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xf numFmtId="0" fontId="113" fillId="86" borderId="41" applyNumberFormat="0" applyAlignment="0" applyProtection="0"/>
    <xf numFmtId="0" fontId="189" fillId="0" borderId="40"/>
    <xf numFmtId="0" fontId="242" fillId="74" borderId="41" applyNumberForma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281" fillId="86" borderId="43" applyNumberFormat="0" applyAlignment="0" applyProtection="0">
      <alignment vertical="center"/>
    </xf>
    <xf numFmtId="0" fontId="281" fillId="51" borderId="43" applyNumberFormat="0" applyAlignment="0" applyProtection="0">
      <alignment vertical="center"/>
    </xf>
    <xf numFmtId="0" fontId="261" fillId="51" borderId="41" applyNumberForma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11" fillId="71" borderId="41" applyNumberFormat="0" applyAlignment="0" applyProtection="0"/>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111" fillId="71" borderId="41"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81" fillId="86" borderId="43" applyNumberFormat="0" applyAlignment="0" applyProtection="0">
      <alignment vertical="center"/>
    </xf>
    <xf numFmtId="0" fontId="263" fillId="51" borderId="43" applyNumberFormat="0" applyAlignment="0" applyProtection="0">
      <alignment vertical="center"/>
    </xf>
    <xf numFmtId="0" fontId="103" fillId="75" borderId="43" applyNumberFormat="0" applyAlignment="0" applyProtection="0"/>
    <xf numFmtId="0" fontId="209" fillId="51" borderId="43" applyNumberFormat="0" applyAlignment="0" applyProtection="0">
      <alignment vertical="center"/>
    </xf>
    <xf numFmtId="0" fontId="103" fillId="75"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204" fillId="0" borderId="44" applyNumberFormat="0" applyFill="0" applyAlignment="0" applyProtection="0">
      <alignment vertical="center"/>
    </xf>
    <xf numFmtId="0" fontId="158" fillId="86" borderId="43" applyNumberFormat="0" applyAlignment="0" applyProtection="0">
      <alignment vertical="center"/>
    </xf>
    <xf numFmtId="0" fontId="342" fillId="74" borderId="43" applyNumberFormat="0" applyAlignment="0" applyProtection="0">
      <alignment vertical="center"/>
    </xf>
    <xf numFmtId="0" fontId="118" fillId="0" borderId="44" applyNumberFormat="0" applyFill="0" applyAlignment="0" applyProtection="0"/>
    <xf numFmtId="0" fontId="193" fillId="38" borderId="41" applyNumberFormat="0" applyAlignment="0" applyProtection="0">
      <alignment vertical="center"/>
    </xf>
    <xf numFmtId="0" fontId="171" fillId="0" borderId="44" applyNumberFormat="0" applyFill="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99" fillId="74" borderId="41" applyNumberFormat="0" applyAlignment="0" applyProtection="0">
      <alignment vertical="center"/>
    </xf>
    <xf numFmtId="0" fontId="91" fillId="0" borderId="40" applyNumberFormat="0" applyFill="0" applyAlignment="0" applyProtection="0">
      <alignment vertical="center"/>
    </xf>
    <xf numFmtId="0" fontId="79" fillId="0" borderId="44" applyNumberFormat="0" applyFill="0" applyAlignment="0" applyProtection="0">
      <alignment vertical="center"/>
    </xf>
    <xf numFmtId="0" fontId="338" fillId="74" borderId="41" applyNumberFormat="0" applyAlignment="0" applyProtection="0">
      <alignment vertical="center"/>
    </xf>
    <xf numFmtId="0" fontId="342" fillId="74" borderId="43" applyNumberFormat="0" applyAlignment="0" applyProtection="0">
      <alignment vertical="center"/>
    </xf>
    <xf numFmtId="0" fontId="146" fillId="54" borderId="42" applyNumberFormat="0" applyFont="0" applyAlignment="0" applyProtection="0">
      <alignment vertical="center"/>
    </xf>
    <xf numFmtId="0" fontId="341" fillId="71" borderId="41" applyNumberFormat="0" applyAlignment="0" applyProtection="0">
      <alignment vertical="center"/>
    </xf>
    <xf numFmtId="0" fontId="158" fillId="87" borderId="43" applyNumberFormat="0" applyAlignment="0" applyProtection="0"/>
    <xf numFmtId="0" fontId="158" fillId="86" borderId="43" applyNumberFormat="0" applyAlignment="0" applyProtection="0">
      <alignment vertical="center"/>
    </xf>
    <xf numFmtId="0" fontId="148" fillId="54" borderId="42" applyNumberFormat="0" applyFont="0" applyAlignment="0" applyProtection="0">
      <alignment vertical="center"/>
    </xf>
    <xf numFmtId="0" fontId="156" fillId="51" borderId="41" applyNumberForma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157" fillId="38" borderId="41" applyNumberFormat="0" applyAlignment="0" applyProtection="0">
      <alignment vertical="center"/>
    </xf>
    <xf numFmtId="0" fontId="156" fillId="51" borderId="41" applyNumberFormat="0" applyAlignment="0" applyProtection="0">
      <alignment vertical="center"/>
    </xf>
    <xf numFmtId="0" fontId="263" fillId="51" borderId="43" applyNumberFormat="0" applyAlignment="0" applyProtection="0">
      <alignment vertical="center"/>
    </xf>
    <xf numFmtId="0" fontId="103" fillId="75"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81" fillId="74" borderId="43"/>
    <xf numFmtId="0" fontId="209" fillId="51" borderId="43" applyNumberFormat="0" applyAlignment="0" applyProtection="0">
      <alignment vertical="center"/>
    </xf>
    <xf numFmtId="0" fontId="112" fillId="86" borderId="43" applyNumberFormat="0" applyAlignment="0" applyProtection="0"/>
    <xf numFmtId="0" fontId="103" fillId="73" borderId="43" applyNumberFormat="0" applyAlignment="0" applyProtection="0">
      <alignment vertical="center"/>
    </xf>
    <xf numFmtId="0" fontId="227" fillId="51" borderId="43" applyNumberFormat="0" applyAlignment="0" applyProtection="0">
      <alignment vertical="center"/>
    </xf>
    <xf numFmtId="0" fontId="320" fillId="74" borderId="43" applyNumberFormat="0" applyAlignment="0" applyProtection="0">
      <alignment vertical="center"/>
    </xf>
    <xf numFmtId="0" fontId="276" fillId="0" borderId="44" applyNumberFormat="0" applyFill="0" applyAlignment="0" applyProtection="0">
      <alignment vertical="center"/>
    </xf>
    <xf numFmtId="0" fontId="82" fillId="86" borderId="41" applyNumberForma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8" fillId="0" borderId="44" applyNumberFormat="0" applyFill="0" applyAlignment="0" applyProtection="0"/>
    <xf numFmtId="0" fontId="111" fillId="71" borderId="41" applyNumberFormat="0" applyAlignment="0" applyProtection="0"/>
    <xf numFmtId="0" fontId="113" fillId="86" borderId="41" applyNumberFormat="0" applyAlignment="0" applyProtection="0"/>
    <xf numFmtId="0" fontId="111" fillId="71" borderId="41" applyNumberFormat="0" applyAlignment="0" applyProtection="0"/>
    <xf numFmtId="0" fontId="111" fillId="38" borderId="41" applyNumberFormat="0" applyAlignment="0" applyProtection="0"/>
    <xf numFmtId="0" fontId="111" fillId="72" borderId="41" applyNumberFormat="0" applyAlignment="0" applyProtection="0"/>
    <xf numFmtId="0" fontId="1" fillId="76" borderId="42" applyNumberFormat="0" applyFont="0" applyAlignment="0" applyProtection="0"/>
    <xf numFmtId="0" fontId="204" fillId="0" borderId="44" applyNumberFormat="0" applyFill="0" applyAlignment="0" applyProtection="0">
      <alignment vertical="center"/>
    </xf>
    <xf numFmtId="0" fontId="222" fillId="0" borderId="44" applyNumberFormat="0" applyFill="0" applyAlignment="0" applyProtection="0">
      <alignment vertical="center"/>
    </xf>
    <xf numFmtId="0" fontId="148" fillId="54" borderId="42" applyNumberFormat="0" applyFont="0" applyAlignment="0" applyProtection="0">
      <alignment vertical="center"/>
    </xf>
    <xf numFmtId="0" fontId="83" fillId="71" borderId="41" applyNumberFormat="0" applyAlignment="0" applyProtection="0">
      <alignment vertical="center"/>
    </xf>
    <xf numFmtId="0" fontId="209" fillId="51" borderId="43" applyNumberFormat="0" applyAlignment="0" applyProtection="0">
      <alignment vertical="center"/>
    </xf>
    <xf numFmtId="0" fontId="113" fillId="86" borderId="41" applyNumberFormat="0" applyAlignment="0" applyProtection="0"/>
    <xf numFmtId="0" fontId="112" fillId="51" borderId="43" applyNumberFormat="0" applyAlignment="0" applyProtection="0"/>
    <xf numFmtId="0" fontId="242" fillId="74" borderId="41" applyNumberFormat="0" applyAlignment="0" applyProtection="0">
      <alignment vertical="center"/>
    </xf>
    <xf numFmtId="0" fontId="103" fillId="75" borderId="43" applyNumberFormat="0" applyAlignment="0" applyProtection="0"/>
    <xf numFmtId="0" fontId="176" fillId="51" borderId="43" applyNumberFormat="0" applyAlignment="0" applyProtection="0">
      <alignment vertical="center"/>
    </xf>
    <xf numFmtId="0" fontId="70" fillId="54" borderId="42" applyNumberFormat="0" applyFont="0" applyAlignment="0" applyProtection="0">
      <alignment vertical="center"/>
    </xf>
    <xf numFmtId="0" fontId="280" fillId="71" borderId="41" applyNumberFormat="0" applyAlignment="0" applyProtection="0">
      <alignment vertical="center"/>
    </xf>
    <xf numFmtId="0" fontId="204" fillId="0" borderId="44" applyNumberFormat="0" applyFill="0" applyAlignment="0" applyProtection="0">
      <alignment vertical="center"/>
    </xf>
    <xf numFmtId="0" fontId="276" fillId="0" borderId="44" applyNumberFormat="0" applyFill="0" applyAlignment="0" applyProtection="0">
      <alignment vertical="center"/>
    </xf>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79" fillId="0" borderId="44" applyNumberFormat="0" applyFill="0" applyAlignment="0" applyProtection="0"/>
    <xf numFmtId="0" fontId="111" fillId="71" borderId="41" applyNumberFormat="0" applyAlignment="0" applyProtection="0"/>
    <xf numFmtId="0" fontId="37" fillId="51" borderId="43" applyNumberFormat="0" applyAlignment="0" applyProtection="0"/>
    <xf numFmtId="0" fontId="113" fillId="86" borderId="41" applyNumberFormat="0" applyAlignment="0" applyProtection="0"/>
    <xf numFmtId="0" fontId="111" fillId="72" borderId="41"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226" fillId="38" borderId="41"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22" fillId="0" borderId="44" applyNumberFormat="0" applyFill="0" applyAlignment="0" applyProtection="0">
      <alignment vertical="center"/>
    </xf>
    <xf numFmtId="0" fontId="99" fillId="75" borderId="41" applyNumberFormat="0" applyAlignment="0" applyProtection="0"/>
    <xf numFmtId="0" fontId="222" fillId="0" borderId="44"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38" fillId="38" borderId="41" applyNumberFormat="0" applyAlignment="0" applyProtection="0"/>
    <xf numFmtId="0" fontId="103" fillId="73" borderId="43" applyNumberFormat="0" applyAlignment="0" applyProtection="0">
      <alignment vertical="center"/>
    </xf>
    <xf numFmtId="0" fontId="103" fillId="75" borderId="43" applyNumberFormat="0" applyAlignment="0" applyProtection="0"/>
    <xf numFmtId="0" fontId="84" fillId="51" borderId="43" applyNumberFormat="0" applyAlignment="0" applyProtection="0">
      <alignment vertical="center"/>
    </xf>
    <xf numFmtId="0" fontId="214" fillId="54" borderId="42" applyNumberFormat="0" applyFont="0" applyAlignment="0" applyProtection="0">
      <alignment vertical="center"/>
    </xf>
    <xf numFmtId="0" fontId="82" fillId="51" borderId="41" applyNumberFormat="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279" fillId="51"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99" fillId="74" borderId="41" applyNumberFormat="0" applyAlignment="0" applyProtection="0">
      <alignment vertical="center"/>
    </xf>
    <xf numFmtId="0" fontId="84" fillId="87" borderId="43" applyNumberFormat="0" applyAlignment="0" applyProtection="0"/>
    <xf numFmtId="0" fontId="112" fillId="86" borderId="43" applyNumberFormat="0" applyAlignment="0" applyProtection="0"/>
    <xf numFmtId="0" fontId="1" fillId="76" borderId="42" applyNumberFormat="0" applyFont="0" applyAlignment="0" applyProtection="0"/>
    <xf numFmtId="0" fontId="113" fillId="86" borderId="41" applyNumberFormat="0" applyAlignment="0" applyProtection="0"/>
    <xf numFmtId="0" fontId="158" fillId="51" borderId="43" applyNumberFormat="0" applyAlignment="0" applyProtection="0">
      <alignment vertical="center"/>
    </xf>
    <xf numFmtId="0" fontId="111" fillId="71" borderId="41" applyNumberFormat="0" applyAlignment="0" applyProtection="0"/>
    <xf numFmtId="0" fontId="209" fillId="51" borderId="43" applyNumberFormat="0" applyAlignment="0" applyProtection="0">
      <alignment vertical="center"/>
    </xf>
    <xf numFmtId="0" fontId="37" fillId="51" borderId="43" applyNumberFormat="0" applyAlignment="0" applyProtection="0"/>
    <xf numFmtId="0" fontId="103" fillId="74" borderId="43" applyNumberFormat="0" applyAlignment="0" applyProtection="0">
      <alignment vertical="center"/>
    </xf>
    <xf numFmtId="0" fontId="158" fillId="51" borderId="43" applyNumberFormat="0" applyAlignment="0" applyProtection="0">
      <alignment vertical="center"/>
    </xf>
    <xf numFmtId="0" fontId="158" fillId="51" borderId="43" applyNumberFormat="0" applyAlignment="0" applyProtection="0">
      <alignment vertical="center"/>
    </xf>
    <xf numFmtId="0" fontId="279" fillId="51"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3" fillId="51" borderId="41" applyNumberFormat="0" applyAlignment="0" applyProtection="0"/>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56" fillId="86" borderId="41" applyNumberFormat="0" applyAlignment="0" applyProtection="0">
      <alignment vertical="center"/>
    </xf>
    <xf numFmtId="0" fontId="153" fillId="0" borderId="44" applyNumberFormat="0" applyFill="0" applyAlignment="0" applyProtection="0">
      <alignment vertical="center"/>
    </xf>
    <xf numFmtId="0" fontId="1" fillId="76" borderId="42" applyNumberFormat="0" applyFont="0" applyAlignment="0" applyProtection="0">
      <alignment vertical="center"/>
    </xf>
    <xf numFmtId="0" fontId="103" fillId="73"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1" fillId="71" borderId="41" applyNumberFormat="0" applyAlignment="0" applyProtection="0"/>
    <xf numFmtId="0" fontId="279" fillId="86" borderId="41" applyNumberFormat="0" applyAlignment="0" applyProtection="0">
      <alignment vertical="center"/>
    </xf>
    <xf numFmtId="0" fontId="111" fillId="71" borderId="41" applyNumberFormat="0" applyAlignment="0" applyProtection="0"/>
    <xf numFmtId="0" fontId="113" fillId="86" borderId="41" applyNumberFormat="0" applyAlignment="0" applyProtection="0"/>
    <xf numFmtId="0" fontId="280" fillId="38" borderId="41" applyNumberFormat="0" applyAlignment="0" applyProtection="0">
      <alignment vertical="center"/>
    </xf>
    <xf numFmtId="0" fontId="118" fillId="0" borderId="44" applyNumberFormat="0" applyFill="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156" fillId="51" borderId="41" applyNumberFormat="0" applyAlignment="0" applyProtection="0">
      <alignment vertical="center"/>
    </xf>
    <xf numFmtId="0" fontId="341" fillId="72" borderId="41"/>
    <xf numFmtId="0" fontId="342" fillId="74" borderId="43" applyNumberFormat="0" applyAlignment="0" applyProtection="0">
      <alignment vertical="center"/>
    </xf>
    <xf numFmtId="0" fontId="148" fillId="54" borderId="42" applyNumberFormat="0" applyFon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81" fillId="74" borderId="43" applyNumberFormat="0" applyAlignment="0" applyProtection="0">
      <alignment vertical="center"/>
    </xf>
    <xf numFmtId="0" fontId="281" fillId="86"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xf numFmtId="0" fontId="281" fillId="51" borderId="43" applyNumberFormat="0" applyAlignment="0" applyProtection="0">
      <alignment vertical="center"/>
    </xf>
    <xf numFmtId="0" fontId="112" fillId="51" borderId="43" applyNumberFormat="0" applyAlignment="0" applyProtection="0"/>
    <xf numFmtId="0" fontId="281" fillId="86" borderId="43" applyNumberFormat="0" applyAlignment="0" applyProtection="0">
      <alignment vertical="center"/>
    </xf>
    <xf numFmtId="0" fontId="112" fillId="87" borderId="43"/>
    <xf numFmtId="0" fontId="1" fillId="76"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118" fillId="0" borderId="44" applyNumberFormat="0" applyFill="0" applyAlignment="0" applyProtection="0"/>
    <xf numFmtId="0" fontId="1" fillId="77" borderId="42" applyNumberFormat="0" applyAlignment="0" applyProtection="0"/>
    <xf numFmtId="0" fontId="72" fillId="54" borderId="42" applyNumberFormat="0" applyFont="0" applyAlignment="0" applyProtection="0">
      <alignment vertical="center"/>
    </xf>
    <xf numFmtId="0" fontId="207" fillId="51" borderId="41" applyNumberFormat="0" applyAlignment="0" applyProtection="0">
      <alignment vertical="center"/>
    </xf>
    <xf numFmtId="0" fontId="175" fillId="38" borderId="41" applyNumberFormat="0" applyAlignment="0" applyProtection="0">
      <alignment vertical="center"/>
    </xf>
    <xf numFmtId="0" fontId="111" fillId="71" borderId="41" applyNumberFormat="0" applyAlignment="0" applyProtection="0"/>
    <xf numFmtId="0" fontId="281" fillId="51" borderId="43" applyNumberFormat="0" applyAlignment="0" applyProtection="0">
      <alignment vertical="center"/>
    </xf>
    <xf numFmtId="0" fontId="279" fillId="86" borderId="41" applyNumberFormat="0" applyAlignment="0" applyProtection="0">
      <alignment vertical="center"/>
    </xf>
    <xf numFmtId="0" fontId="83" fillId="71" borderId="41" applyNumberFormat="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 fillId="76" borderId="42" applyNumberFormat="0" applyFont="0" applyAlignment="0" applyProtection="0"/>
    <xf numFmtId="0" fontId="204" fillId="0" borderId="44" applyNumberFormat="0" applyFill="0" applyAlignment="0" applyProtection="0">
      <alignment vertical="center"/>
    </xf>
    <xf numFmtId="0" fontId="82" fillId="51" borderId="41" applyNumberFormat="0" applyAlignment="0" applyProtection="0">
      <alignment vertical="center"/>
    </xf>
    <xf numFmtId="0" fontId="196" fillId="54" borderId="42" applyNumberFormat="0" applyFont="0" applyAlignment="0" applyProtection="0">
      <alignment vertical="center"/>
    </xf>
    <xf numFmtId="0" fontId="82" fillId="51" borderId="41" applyNumberFormat="0" applyAlignment="0" applyProtection="0">
      <alignment vertical="center"/>
    </xf>
    <xf numFmtId="0" fontId="280" fillId="38" borderId="41" applyNumberFormat="0" applyAlignment="0" applyProtection="0">
      <alignment vertical="center"/>
    </xf>
    <xf numFmtId="0" fontId="82" fillId="86" borderId="41" applyNumberFormat="0" applyAlignment="0" applyProtection="0">
      <alignment vertical="center"/>
    </xf>
    <xf numFmtId="0" fontId="112" fillId="87" borderId="43" applyNumberFormat="0" applyAlignment="0" applyProtection="0"/>
    <xf numFmtId="0" fontId="263"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27" fillId="51" borderId="43" applyNumberFormat="0" applyAlignment="0" applyProtection="0">
      <alignment vertical="center"/>
    </xf>
    <xf numFmtId="0" fontId="112" fillId="51" borderId="43" applyNumberFormat="0" applyAlignment="0" applyProtection="0"/>
    <xf numFmtId="0" fontId="112" fillId="86" borderId="43" applyNumberFormat="0" applyAlignment="0" applyProtection="0"/>
    <xf numFmtId="0" fontId="112" fillId="51" borderId="43" applyNumberFormat="0" applyAlignment="0" applyProtection="0"/>
    <xf numFmtId="0" fontId="103" fillId="74" borderId="43" applyNumberFormat="0" applyAlignment="0" applyProtection="0">
      <alignment vertical="center"/>
    </xf>
    <xf numFmtId="0" fontId="227" fillId="51" borderId="43" applyNumberFormat="0" applyAlignment="0" applyProtection="0">
      <alignment vertical="center"/>
    </xf>
    <xf numFmtId="0" fontId="181"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208" fillId="38" borderId="41" applyNumberFormat="0" applyAlignment="0" applyProtection="0">
      <alignment vertical="center"/>
    </xf>
    <xf numFmtId="0" fontId="208" fillId="38" borderId="41" applyNumberFormat="0" applyAlignment="0" applyProtection="0">
      <alignment vertical="center"/>
    </xf>
    <xf numFmtId="0" fontId="79" fillId="0" borderId="44" applyNumberFormat="0" applyFill="0" applyAlignment="0" applyProtection="0"/>
    <xf numFmtId="0" fontId="245" fillId="71" borderId="41" applyNumberFormat="0" applyAlignment="0" applyProtection="0">
      <alignment vertical="center"/>
    </xf>
    <xf numFmtId="0" fontId="113" fillId="86" borderId="41" applyNumberFormat="0" applyAlignment="0" applyProtection="0"/>
    <xf numFmtId="0" fontId="82" fillId="87" borderId="41" applyNumberFormat="0" applyAlignment="0" applyProtection="0"/>
    <xf numFmtId="0" fontId="316" fillId="74" borderId="41" applyNumberFormat="0" applyAlignment="0" applyProtection="0">
      <alignment vertical="center"/>
    </xf>
    <xf numFmtId="0" fontId="118" fillId="0" borderId="44" applyNumberFormat="0" applyFill="0" applyAlignment="0" applyProtection="0"/>
    <xf numFmtId="0" fontId="276" fillId="0" borderId="44" applyNumberFormat="0" applyFill="0" applyAlignment="0" applyProtection="0">
      <alignment vertical="center"/>
    </xf>
    <xf numFmtId="0" fontId="83" fillId="38" borderId="41" applyNumberFormat="0" applyAlignment="0" applyProtection="0">
      <alignment vertical="center"/>
    </xf>
    <xf numFmtId="0" fontId="82" fillId="51" borderId="41" applyNumberFormat="0" applyAlignment="0" applyProtection="0">
      <alignment vertical="center"/>
    </xf>
    <xf numFmtId="0" fontId="156" fillId="87" borderId="41" applyNumberFormat="0" applyAlignment="0" applyProtection="0"/>
    <xf numFmtId="0" fontId="157" fillId="72" borderId="41" applyNumberFormat="0" applyAlignment="0" applyProtection="0"/>
    <xf numFmtId="0" fontId="158" fillId="51" borderId="43" applyNumberFormat="0" applyAlignment="0" applyProtection="0">
      <alignment vertical="center"/>
    </xf>
    <xf numFmtId="0" fontId="157" fillId="38" borderId="41" applyNumberFormat="0" applyAlignment="0" applyProtection="0">
      <alignment vertical="center"/>
    </xf>
    <xf numFmtId="0" fontId="148" fillId="54" borderId="42" applyNumberFormat="0" applyFon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57" fillId="38" borderId="41" applyNumberFormat="0" applyAlignment="0" applyProtection="0">
      <alignment vertical="center"/>
    </xf>
    <xf numFmtId="0" fontId="153" fillId="0" borderId="44" applyNumberFormat="0" applyFill="0" applyAlignment="0" applyProtection="0"/>
    <xf numFmtId="0" fontId="158" fillId="87" borderId="43" applyNumberFormat="0" applyAlignment="0" applyProtection="0"/>
    <xf numFmtId="0" fontId="157" fillId="72" borderId="41" applyNumberFormat="0" applyAlignment="0" applyProtection="0"/>
    <xf numFmtId="0" fontId="156" fillId="87" borderId="41" applyNumberFormat="0" applyAlignment="0" applyProtection="0"/>
    <xf numFmtId="0" fontId="112" fillId="51" borderId="43" applyNumberFormat="0" applyAlignment="0" applyProtection="0"/>
    <xf numFmtId="0" fontId="103" fillId="74" borderId="43" applyNumberFormat="0" applyAlignment="0" applyProtection="0">
      <alignment vertical="center"/>
    </xf>
    <xf numFmtId="0" fontId="227" fillId="51" borderId="43" applyNumberFormat="0" applyAlignment="0" applyProtection="0">
      <alignment vertical="center"/>
    </xf>
    <xf numFmtId="0" fontId="112" fillId="87" borderId="43" applyNumberFormat="0" applyAlignment="0" applyProtection="0"/>
    <xf numFmtId="0" fontId="281" fillId="51" borderId="43" applyNumberFormat="0" applyAlignment="0" applyProtection="0">
      <alignment vertical="center"/>
    </xf>
    <xf numFmtId="0" fontId="227" fillId="51" borderId="43" applyNumberFormat="0" applyAlignment="0" applyProtection="0">
      <alignment vertical="center"/>
    </xf>
    <xf numFmtId="0" fontId="112" fillId="86" borderId="43" applyNumberFormat="0" applyAlignment="0" applyProtection="0"/>
    <xf numFmtId="0" fontId="181" fillId="74" borderId="43" applyNumberFormat="0" applyAlignment="0" applyProtection="0">
      <alignment vertical="center"/>
    </xf>
    <xf numFmtId="0" fontId="112" fillId="86" borderId="43" applyNumberFormat="0" applyAlignment="0" applyProtection="0"/>
    <xf numFmtId="0" fontId="316" fillId="74" borderId="41" applyNumberFormat="0" applyAlignment="0" applyProtection="0">
      <alignment vertical="center"/>
    </xf>
    <xf numFmtId="0" fontId="279" fillId="86" borderId="41" applyNumberFormat="0" applyAlignment="0" applyProtection="0">
      <alignment vertical="center"/>
    </xf>
    <xf numFmtId="0" fontId="79" fillId="0" borderId="44" applyNumberFormat="0" applyFill="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112" fillId="86" borderId="43" applyNumberFormat="0" applyAlignment="0" applyProtection="0"/>
    <xf numFmtId="0" fontId="111" fillId="71" borderId="41" applyNumberFormat="0" applyAlignment="0" applyProtection="0"/>
    <xf numFmtId="0" fontId="113" fillId="86" borderId="41" applyNumberFormat="0" applyAlignment="0" applyProtection="0"/>
    <xf numFmtId="0" fontId="111" fillId="71"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1" fillId="54" borderId="42" applyNumberFormat="0" applyFont="0" applyAlignment="0" applyProtection="0"/>
    <xf numFmtId="0" fontId="204" fillId="0" borderId="44" applyNumberFormat="0" applyFill="0" applyAlignment="0" applyProtection="0">
      <alignment vertical="center"/>
    </xf>
    <xf numFmtId="0" fontId="79" fillId="0" borderId="44" applyNumberFormat="0" applyFill="0" applyAlignment="0" applyProtection="0">
      <alignment vertical="center"/>
    </xf>
    <xf numFmtId="0" fontId="196" fillId="54" borderId="42" applyNumberFormat="0" applyFon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1" fillId="76" borderId="42" applyNumberFormat="0" applyFont="0" applyAlignment="0" applyProtection="0"/>
    <xf numFmtId="0" fontId="1" fillId="77" borderId="42" applyNumberFormat="0" applyAlignment="0" applyProtection="0"/>
    <xf numFmtId="0" fontId="207" fillId="51" borderId="41" applyNumberFormat="0" applyAlignment="0" applyProtection="0">
      <alignment vertical="center"/>
    </xf>
    <xf numFmtId="0" fontId="103" fillId="74" borderId="43" applyNumberFormat="0" applyAlignment="0" applyProtection="0">
      <alignment vertical="center"/>
    </xf>
    <xf numFmtId="0" fontId="84" fillId="87" borderId="43" applyNumberFormat="0" applyAlignment="0" applyProtection="0"/>
    <xf numFmtId="0" fontId="268" fillId="54" borderId="42" applyNumberFormat="0" applyFont="0" applyAlignment="0" applyProtection="0">
      <alignment vertical="center"/>
    </xf>
    <xf numFmtId="0" fontId="320" fillId="74" borderId="43" applyNumberFormat="0" applyAlignment="0" applyProtection="0">
      <alignment vertical="center"/>
    </xf>
    <xf numFmtId="0" fontId="79" fillId="0" borderId="44" applyNumberFormat="0" applyFill="0" applyAlignment="0" applyProtection="0"/>
    <xf numFmtId="0" fontId="204" fillId="0" borderId="44" applyNumberFormat="0" applyFill="0" applyAlignment="0" applyProtection="0">
      <alignment vertical="center"/>
    </xf>
    <xf numFmtId="0" fontId="1" fillId="76" borderId="42" applyNumberFormat="0" applyFont="0" applyAlignment="0" applyProtection="0">
      <alignment vertical="center"/>
    </xf>
    <xf numFmtId="0" fontId="79" fillId="0" borderId="44" applyNumberFormat="0" applyFill="0" applyAlignment="0" applyProtection="0"/>
    <xf numFmtId="0" fontId="276" fillId="0" borderId="44" applyNumberFormat="0" applyFill="0" applyAlignment="0" applyProtection="0">
      <alignment vertical="center"/>
    </xf>
    <xf numFmtId="0" fontId="102" fillId="71" borderId="41" applyNumberFormat="0" applyAlignment="0" applyProtection="0">
      <alignment vertical="center"/>
    </xf>
    <xf numFmtId="0" fontId="1" fillId="76" borderId="42" applyNumberFormat="0" applyFont="0" applyAlignment="0" applyProtection="0">
      <alignment vertical="center"/>
    </xf>
    <xf numFmtId="0" fontId="82" fillId="51" borderId="41" applyNumberFormat="0" applyAlignment="0" applyProtection="0">
      <alignment vertical="center"/>
    </xf>
    <xf numFmtId="0" fontId="111" fillId="71" borderId="41" applyNumberFormat="0" applyAlignment="0" applyProtection="0"/>
    <xf numFmtId="0" fontId="1" fillId="76" borderId="42" applyNumberFormat="0" applyFont="0" applyAlignment="0" applyProtection="0">
      <alignment vertical="center"/>
    </xf>
    <xf numFmtId="0" fontId="204" fillId="0" borderId="44" applyNumberFormat="0" applyFill="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262" fillId="38" borderId="41" applyNumberFormat="0" applyAlignment="0" applyProtection="0">
      <alignment vertical="center"/>
    </xf>
    <xf numFmtId="0" fontId="158" fillId="51" borderId="43" applyNumberFormat="0" applyAlignment="0" applyProtection="0">
      <alignment vertical="center"/>
    </xf>
    <xf numFmtId="0" fontId="1" fillId="76" borderId="42" applyNumberFormat="0" applyFont="0" applyAlignment="0" applyProtection="0">
      <alignment vertical="center"/>
    </xf>
    <xf numFmtId="0" fontId="99" fillId="73" borderId="41" applyNumberFormat="0" applyAlignment="0" applyProtection="0">
      <alignment vertical="center"/>
    </xf>
    <xf numFmtId="0" fontId="79" fillId="0" borderId="44" applyNumberFormat="0" applyFill="0" applyAlignment="0" applyProtection="0">
      <alignment vertical="center"/>
    </xf>
    <xf numFmtId="0" fontId="279" fillId="51" borderId="41" applyNumberFormat="0" applyAlignment="0" applyProtection="0">
      <alignment vertical="center"/>
    </xf>
    <xf numFmtId="0" fontId="204" fillId="0" borderId="44" applyNumberFormat="0" applyFill="0" applyAlignment="0" applyProtection="0">
      <alignment vertical="center"/>
    </xf>
    <xf numFmtId="0" fontId="112" fillId="86" borderId="43" applyNumberFormat="0" applyAlignment="0" applyProtection="0"/>
    <xf numFmtId="0" fontId="118" fillId="0" borderId="44" applyNumberFormat="0" applyFill="0" applyAlignment="0" applyProtection="0"/>
    <xf numFmtId="0" fontId="111" fillId="38" borderId="41" applyNumberFormat="0" applyAlignment="0" applyProtection="0"/>
    <xf numFmtId="0" fontId="193" fillId="71" borderId="41"/>
    <xf numFmtId="0" fontId="103" fillId="74" borderId="43" applyNumberFormat="0" applyAlignment="0" applyProtection="0">
      <alignment vertical="center"/>
    </xf>
    <xf numFmtId="0" fontId="84" fillId="86" borderId="43" applyNumberFormat="0" applyAlignment="0" applyProtection="0">
      <alignment vertical="center"/>
    </xf>
    <xf numFmtId="0" fontId="82" fillId="51" borderId="41" applyNumberFormat="0" applyAlignment="0" applyProtection="0">
      <alignment vertical="center"/>
    </xf>
    <xf numFmtId="0" fontId="182" fillId="74" borderId="41"/>
    <xf numFmtId="0" fontId="50" fillId="0" borderId="40" applyNumberFormat="0" applyFill="0" applyAlignment="0" applyProtection="0">
      <alignment vertical="center"/>
    </xf>
    <xf numFmtId="0" fontId="112" fillId="86" borderId="43" applyNumberFormat="0" applyAlignment="0" applyProtection="0"/>
    <xf numFmtId="0" fontId="279" fillId="86" borderId="41"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82" fillId="51" borderId="41" applyNumberFormat="0" applyAlignment="0" applyProtection="0">
      <alignment vertical="center"/>
    </xf>
    <xf numFmtId="0" fontId="84" fillId="86" borderId="43" applyNumberFormat="0" applyAlignment="0" applyProtection="0">
      <alignment vertical="center"/>
    </xf>
    <xf numFmtId="0" fontId="112" fillId="86" borderId="43" applyNumberFormat="0" applyAlignment="0" applyProtection="0"/>
    <xf numFmtId="0" fontId="111" fillId="71" borderId="41" applyNumberFormat="0" applyAlignment="0" applyProtection="0"/>
    <xf numFmtId="0" fontId="113" fillId="51" borderId="41" applyNumberFormat="0" applyAlignment="0" applyProtection="0"/>
    <xf numFmtId="0" fontId="281" fillId="51" borderId="43" applyNumberFormat="0" applyAlignment="0" applyProtection="0">
      <alignment vertical="center"/>
    </xf>
    <xf numFmtId="0" fontId="83" fillId="72" borderId="41" applyNumberFormat="0" applyAlignment="0" applyProtection="0"/>
    <xf numFmtId="0" fontId="227" fillId="51" borderId="43" applyNumberFormat="0" applyAlignment="0" applyProtection="0">
      <alignment vertical="center"/>
    </xf>
    <xf numFmtId="0" fontId="37" fillId="51" borderId="43" applyNumberFormat="0" applyAlignment="0" applyProtection="0"/>
    <xf numFmtId="0" fontId="102" fillId="71" borderId="41" applyNumberFormat="0" applyAlignment="0" applyProtection="0">
      <alignment vertical="center"/>
    </xf>
    <xf numFmtId="0" fontId="158" fillId="86" borderId="43" applyNumberFormat="0" applyAlignment="0" applyProtection="0">
      <alignment vertical="center"/>
    </xf>
    <xf numFmtId="0" fontId="153" fillId="0" borderId="44" applyNumberFormat="0" applyFill="0" applyAlignment="0" applyProtection="0">
      <alignment vertical="center"/>
    </xf>
    <xf numFmtId="0" fontId="83"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xf numFmtId="0" fontId="113" fillId="86" borderId="41" applyNumberFormat="0" applyAlignment="0" applyProtection="0"/>
    <xf numFmtId="0" fontId="103" fillId="73" borderId="43" applyNumberFormat="0" applyAlignment="0" applyProtection="0">
      <alignment vertical="center"/>
    </xf>
    <xf numFmtId="0" fontId="281" fillId="86" borderId="43" applyNumberFormat="0" applyAlignment="0" applyProtection="0">
      <alignment vertical="center"/>
    </xf>
    <xf numFmtId="0" fontId="138" fillId="51" borderId="43" applyNumberFormat="0" applyAlignment="0" applyProtection="0">
      <alignment vertical="center"/>
    </xf>
    <xf numFmtId="0" fontId="153" fillId="0" borderId="44" applyNumberFormat="0" applyFill="0" applyAlignment="0" applyProtection="0">
      <alignment vertical="center"/>
    </xf>
    <xf numFmtId="0" fontId="157" fillId="71" borderId="41" applyNumberFormat="0" applyAlignment="0" applyProtection="0">
      <alignment vertical="center"/>
    </xf>
    <xf numFmtId="0" fontId="1" fillId="76" borderId="42" applyNumberFormat="0" applyFont="0" applyAlignment="0" applyProtection="0">
      <alignment vertical="center"/>
    </xf>
    <xf numFmtId="0" fontId="181" fillId="74" borderId="43" applyNumberFormat="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158" fillId="86" borderId="43" applyNumberFormat="0" applyAlignment="0" applyProtection="0">
      <alignment vertical="center"/>
    </xf>
    <xf numFmtId="0" fontId="171" fillId="0" borderId="44" applyNumberFormat="0" applyFill="0" applyAlignment="0" applyProtection="0">
      <alignment vertical="center"/>
    </xf>
    <xf numFmtId="0" fontId="111" fillId="71" borderId="41" applyNumberFormat="0" applyAlignment="0" applyProtection="0"/>
    <xf numFmtId="0" fontId="102" fillId="38" borderId="41" applyNumberFormat="0" applyAlignment="0" applyProtection="0">
      <alignment vertical="center"/>
    </xf>
    <xf numFmtId="0" fontId="30" fillId="0" borderId="44" applyNumberFormat="0" applyFill="0" applyAlignment="0" applyProtection="0"/>
    <xf numFmtId="0" fontId="112" fillId="86" borderId="43" applyNumberFormat="0" applyAlignment="0" applyProtection="0"/>
    <xf numFmtId="0" fontId="83" fillId="38" borderId="41" applyNumberFormat="0" applyAlignment="0" applyProtection="0">
      <alignment vertical="center"/>
    </xf>
    <xf numFmtId="0" fontId="157" fillId="71" borderId="41" applyNumberFormat="0" applyAlignment="0" applyProtection="0">
      <alignment vertical="center"/>
    </xf>
    <xf numFmtId="0" fontId="156" fillId="87" borderId="41"/>
    <xf numFmtId="0" fontId="157" fillId="72" borderId="41" applyNumberFormat="0" applyAlignment="0" applyProtection="0"/>
    <xf numFmtId="0" fontId="153" fillId="0" borderId="44" applyNumberFormat="0" applyFill="0" applyAlignment="0" applyProtection="0">
      <alignment vertical="center"/>
    </xf>
    <xf numFmtId="0" fontId="138" fillId="51" borderId="43" applyNumberFormat="0" applyAlignment="0" applyProtection="0">
      <alignment vertical="center"/>
    </xf>
    <xf numFmtId="0" fontId="280" fillId="71"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209" fillId="51" borderId="43" applyNumberFormat="0" applyAlignment="0" applyProtection="0">
      <alignment vertical="center"/>
    </xf>
    <xf numFmtId="0" fontId="263"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81" fillId="51" borderId="43" applyNumberFormat="0" applyAlignment="0" applyProtection="0">
      <alignment vertical="center"/>
    </xf>
    <xf numFmtId="0" fontId="181" fillId="73" borderId="43" applyNumberFormat="0" applyAlignment="0" applyProtection="0">
      <alignment vertical="center"/>
    </xf>
    <xf numFmtId="0" fontId="263" fillId="51" borderId="43" applyNumberFormat="0" applyAlignment="0" applyProtection="0">
      <alignment vertical="center"/>
    </xf>
    <xf numFmtId="0" fontId="1" fillId="77" borderId="42"/>
    <xf numFmtId="0" fontId="1" fillId="76" borderId="42" applyNumberFormat="0" applyFont="0" applyAlignment="0" applyProtection="0">
      <alignment vertical="center"/>
    </xf>
    <xf numFmtId="0" fontId="112" fillId="86" borderId="43" applyNumberFormat="0" applyAlignment="0" applyProtection="0"/>
    <xf numFmtId="0" fontId="113" fillId="86" borderId="41" applyNumberFormat="0" applyAlignment="0" applyProtection="0"/>
    <xf numFmtId="0" fontId="118" fillId="0" borderId="44" applyNumberFormat="0" applyFill="0" applyAlignment="0" applyProtection="0"/>
    <xf numFmtId="0" fontId="196" fillId="54" borderId="42" applyNumberFormat="0" applyFont="0" applyAlignment="0" applyProtection="0">
      <alignment vertical="center"/>
    </xf>
    <xf numFmtId="0" fontId="1" fillId="76" borderId="42" applyNumberFormat="0" applyFont="0" applyAlignment="0" applyProtection="0">
      <alignment vertical="center"/>
    </xf>
    <xf numFmtId="0" fontId="225" fillId="51" borderId="41" applyNumberFormat="0" applyAlignment="0" applyProtection="0">
      <alignment vertical="center"/>
    </xf>
    <xf numFmtId="0" fontId="83" fillId="72" borderId="41" applyNumberFormat="0" applyAlignment="0" applyProtection="0"/>
    <xf numFmtId="0" fontId="1" fillId="76" borderId="42" applyNumberFormat="0" applyFont="0" applyAlignment="0" applyProtection="0"/>
    <xf numFmtId="0" fontId="268" fillId="54" borderId="42" applyNumberFormat="0" applyFont="0" applyAlignment="0" applyProtection="0">
      <alignment vertical="center"/>
    </xf>
    <xf numFmtId="0" fontId="321" fillId="71" borderId="41" applyNumberFormat="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112" fillId="51" borderId="43" applyNumberFormat="0" applyAlignment="0" applyProtection="0"/>
    <xf numFmtId="0" fontId="196" fillId="54"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1" fillId="76" borderId="42" applyNumberFormat="0" applyFont="0" applyAlignment="0" applyProtection="0">
      <alignment vertical="center"/>
    </xf>
    <xf numFmtId="0" fontId="84" fillId="87" borderId="43" applyNumberFormat="0" applyAlignment="0" applyProtection="0"/>
    <xf numFmtId="0" fontId="189" fillId="0" borderId="40"/>
    <xf numFmtId="0" fontId="15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82" fillId="86" borderId="41" applyNumberFormat="0" applyAlignment="0" applyProtection="0">
      <alignment vertical="center"/>
    </xf>
    <xf numFmtId="0" fontId="50" fillId="0" borderId="40" applyNumberFormat="0" applyFill="0" applyAlignment="0" applyProtection="0">
      <alignment vertical="center"/>
    </xf>
    <xf numFmtId="0" fontId="193" fillId="38" borderId="41" applyNumberFormat="0" applyAlignment="0" applyProtection="0">
      <alignment vertical="center"/>
    </xf>
    <xf numFmtId="0" fontId="209" fillId="51"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156" fillId="51" borderId="41" applyNumberFormat="0" applyAlignment="0" applyProtection="0">
      <alignment vertical="center"/>
    </xf>
    <xf numFmtId="0" fontId="84" fillId="51" borderId="43" applyNumberFormat="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84" fillId="87" borderId="43"/>
    <xf numFmtId="0" fontId="268" fillId="54" borderId="42" applyNumberFormat="0" applyFont="0" applyAlignment="0" applyProtection="0">
      <alignment vertical="center"/>
    </xf>
    <xf numFmtId="0" fontId="118" fillId="0" borderId="44" applyNumberFormat="0" applyFill="0" applyAlignment="0" applyProtection="0"/>
    <xf numFmtId="0" fontId="111" fillId="38" borderId="41" applyNumberFormat="0" applyAlignment="0" applyProtection="0"/>
    <xf numFmtId="0" fontId="246" fillId="74" borderId="43" applyNumberFormat="0" applyAlignment="0" applyProtection="0">
      <alignment vertical="center"/>
    </xf>
    <xf numFmtId="0" fontId="38" fillId="38" borderId="41" applyNumberFormat="0" applyAlignment="0" applyProtection="0"/>
    <xf numFmtId="0" fontId="182" fillId="73" borderId="41" applyNumberFormat="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111" fillId="72" borderId="41"/>
    <xf numFmtId="0" fontId="50" fillId="0" borderId="40" applyNumberFormat="0" applyFill="0" applyAlignment="0" applyProtection="0">
      <alignment vertical="center"/>
    </xf>
    <xf numFmtId="0" fontId="1" fillId="76" borderId="42" applyNumberFormat="0" applyFont="0" applyAlignment="0" applyProtection="0"/>
    <xf numFmtId="0" fontId="84" fillId="51" borderId="43" applyNumberFormat="0" applyAlignment="0" applyProtection="0">
      <alignment vertical="center"/>
    </xf>
    <xf numFmtId="0" fontId="157" fillId="38" borderId="41" applyNumberFormat="0" applyAlignment="0" applyProtection="0">
      <alignment vertical="center"/>
    </xf>
    <xf numFmtId="0" fontId="84" fillId="51" borderId="43" applyNumberFormat="0" applyAlignment="0" applyProtection="0">
      <alignment vertical="center"/>
    </xf>
    <xf numFmtId="0" fontId="37" fillId="51" borderId="43"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7" borderId="42" applyNumberFormat="0" applyAlignment="0" applyProtection="0"/>
    <xf numFmtId="0" fontId="1" fillId="76" borderId="42" applyNumberFormat="0" applyFont="0" applyAlignment="0" applyProtection="0"/>
    <xf numFmtId="0" fontId="156" fillId="86" borderId="41" applyNumberFormat="0" applyAlignment="0" applyProtection="0">
      <alignment vertical="center"/>
    </xf>
    <xf numFmtId="0" fontId="50" fillId="0" borderId="40" applyNumberFormat="0" applyFill="0" applyAlignment="0" applyProtection="0">
      <alignment vertical="center"/>
    </xf>
    <xf numFmtId="0" fontId="246" fillId="75" borderId="43"/>
    <xf numFmtId="0" fontId="157" fillId="72" borderId="41" applyNumberFormat="0" applyAlignment="0" applyProtection="0"/>
    <xf numFmtId="0" fontId="82" fillId="86" borderId="41" applyNumberForma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72" fillId="54" borderId="42" applyNumberFormat="0" applyFon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112" fillId="51" borderId="43" applyNumberFormat="0" applyAlignment="0" applyProtection="0"/>
    <xf numFmtId="0" fontId="158" fillId="51" borderId="43" applyNumberFormat="0" applyAlignment="0" applyProtection="0">
      <alignment vertical="center"/>
    </xf>
    <xf numFmtId="0" fontId="84" fillId="86" borderId="43" applyNumberFormat="0" applyAlignment="0" applyProtection="0">
      <alignment vertical="center"/>
    </xf>
    <xf numFmtId="0" fontId="158" fillId="51" borderId="43"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153" fillId="0" borderId="44" applyNumberFormat="0" applyFill="0" applyAlignment="0" applyProtection="0">
      <alignment vertical="center"/>
    </xf>
    <xf numFmtId="0" fontId="112" fillId="86" borderId="43" applyNumberFormat="0" applyAlignment="0" applyProtection="0"/>
    <xf numFmtId="0" fontId="113" fillId="86" borderId="41" applyNumberFormat="0" applyAlignment="0" applyProtection="0"/>
    <xf numFmtId="0" fontId="156" fillId="86" borderId="41" applyNumberForma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81" fillId="74" borderId="43"/>
    <xf numFmtId="0" fontId="30" fillId="0" borderId="44" applyNumberFormat="0" applyFill="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83" fillId="72" borderId="41" applyNumberFormat="0" applyAlignment="0" applyProtection="0"/>
    <xf numFmtId="0" fontId="103" fillId="73" borderId="43" applyNumberForma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1" fillId="76" borderId="42" applyNumberFormat="0" applyFont="0" applyAlignment="0" applyProtection="0">
      <alignment vertical="center"/>
    </xf>
    <xf numFmtId="0" fontId="176" fillId="51" borderId="43" applyNumberFormat="0" applyAlignment="0" applyProtection="0">
      <alignment vertical="center"/>
    </xf>
    <xf numFmtId="0" fontId="138" fillId="51" borderId="43" applyNumberFormat="0" applyAlignment="0" applyProtection="0">
      <alignment vertical="center"/>
    </xf>
    <xf numFmtId="0" fontId="156" fillId="86" borderId="41" applyNumberFormat="0" applyAlignment="0" applyProtection="0">
      <alignment vertical="center"/>
    </xf>
    <xf numFmtId="0" fontId="50" fillId="0" borderId="40" applyNumberFormat="0" applyFill="0" applyAlignment="0" applyProtection="0">
      <alignment vertical="center"/>
    </xf>
    <xf numFmtId="0" fontId="246" fillId="74" borderId="43" applyNumberFormat="0" applyAlignment="0" applyProtection="0">
      <alignment vertical="center"/>
    </xf>
    <xf numFmtId="0" fontId="281" fillId="51" borderId="43" applyNumberFormat="0" applyAlignment="0" applyProtection="0">
      <alignment vertical="center"/>
    </xf>
    <xf numFmtId="0" fontId="138" fillId="51" borderId="43"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193" fillId="71" borderId="41" applyNumberFormat="0" applyAlignment="0" applyProtection="0">
      <alignment vertical="center"/>
    </xf>
    <xf numFmtId="0" fontId="209" fillId="51" borderId="43" applyNumberFormat="0" applyAlignment="0" applyProtection="0">
      <alignment vertical="center"/>
    </xf>
    <xf numFmtId="0" fontId="112" fillId="87" borderId="43" applyNumberFormat="0" applyAlignment="0" applyProtection="0"/>
    <xf numFmtId="0" fontId="158" fillId="51" borderId="43" applyNumberForma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189" fillId="0" borderId="40"/>
    <xf numFmtId="0" fontId="84" fillId="86" borderId="43" applyNumberFormat="0" applyAlignment="0" applyProtection="0">
      <alignment vertical="center"/>
    </xf>
    <xf numFmtId="0" fontId="131" fillId="0" borderId="44" applyNumberFormat="0" applyFill="0" applyAlignment="0" applyProtection="0">
      <alignment vertical="center"/>
    </xf>
    <xf numFmtId="0" fontId="84" fillId="87" borderId="43" applyNumberFormat="0" applyAlignment="0" applyProtection="0"/>
    <xf numFmtId="0" fontId="30" fillId="0" borderId="44" applyNumberFormat="0" applyFill="0" applyAlignment="0" applyProtection="0"/>
    <xf numFmtId="0" fontId="207" fillId="51" borderId="41" applyNumberFormat="0" applyAlignment="0" applyProtection="0">
      <alignment vertical="center"/>
    </xf>
    <xf numFmtId="0" fontId="1" fillId="76" borderId="42" applyNumberFormat="0" applyFont="0" applyAlignment="0" applyProtection="0">
      <alignment vertical="center"/>
    </xf>
    <xf numFmtId="0" fontId="320" fillId="74"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280" fillId="38" borderId="41" applyNumberFormat="0" applyAlignment="0" applyProtection="0">
      <alignment vertical="center"/>
    </xf>
    <xf numFmtId="0" fontId="84" fillId="87"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82" fillId="51" borderId="41" applyNumberFormat="0" applyAlignment="0" applyProtection="0">
      <alignment vertical="center"/>
    </xf>
    <xf numFmtId="0" fontId="157" fillId="71" borderId="41" applyNumberFormat="0" applyAlignment="0" applyProtection="0">
      <alignment vertical="center"/>
    </xf>
    <xf numFmtId="0" fontId="112" fillId="86" borderId="43" applyNumberFormat="0" applyAlignment="0" applyProtection="0"/>
    <xf numFmtId="0" fontId="258" fillId="0" borderId="44" applyNumberFormat="0" applyFill="0" applyAlignment="0" applyProtection="0">
      <alignment vertical="center"/>
    </xf>
    <xf numFmtId="0" fontId="38" fillId="38" borderId="41" applyNumberFormat="0" applyAlignment="0" applyProtection="0"/>
    <xf numFmtId="0" fontId="176" fillId="51" borderId="43" applyNumberFormat="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03" fillId="73" borderId="43" applyNumberFormat="0" applyAlignment="0" applyProtection="0">
      <alignment vertical="center"/>
    </xf>
    <xf numFmtId="0" fontId="153" fillId="0" borderId="44" applyNumberFormat="0" applyFill="0" applyAlignment="0" applyProtection="0">
      <alignment vertical="center"/>
    </xf>
    <xf numFmtId="0" fontId="189" fillId="0" borderId="40"/>
    <xf numFmtId="0" fontId="209" fillId="51" borderId="43" applyNumberFormat="0" applyAlignment="0" applyProtection="0">
      <alignment vertical="center"/>
    </xf>
    <xf numFmtId="0" fontId="79" fillId="0" borderId="44" applyNumberFormat="0" applyFill="0" applyAlignment="0" applyProtection="0">
      <alignment vertical="center"/>
    </xf>
    <xf numFmtId="0" fontId="111" fillId="38" borderId="41" applyNumberFormat="0" applyAlignment="0" applyProtection="0"/>
    <xf numFmtId="0" fontId="1" fillId="76" borderId="42" applyNumberFormat="0" applyFont="0" applyAlignment="0" applyProtection="0">
      <alignment vertical="center"/>
    </xf>
    <xf numFmtId="0" fontId="118" fillId="0" borderId="44" applyNumberFormat="0" applyFill="0" applyAlignment="0" applyProtection="0"/>
    <xf numFmtId="0" fontId="156" fillId="86"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8" fillId="0" borderId="44" applyNumberFormat="0" applyFill="0" applyAlignment="0" applyProtection="0"/>
    <xf numFmtId="0" fontId="82" fillId="87" borderId="41"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225" fillId="51" borderId="41" applyNumberFormat="0" applyAlignment="0" applyProtection="0">
      <alignment vertical="center"/>
    </xf>
    <xf numFmtId="0" fontId="207" fillId="51" borderId="41" applyNumberFormat="0" applyAlignment="0" applyProtection="0">
      <alignment vertical="center"/>
    </xf>
    <xf numFmtId="0" fontId="31" fillId="51" borderId="41" applyNumberFormat="0" applyAlignment="0" applyProtection="0"/>
    <xf numFmtId="0" fontId="196" fillId="54" borderId="42" applyNumberFormat="0" applyFont="0" applyAlignment="0" applyProtection="0">
      <alignment vertical="center"/>
    </xf>
    <xf numFmtId="0" fontId="113" fillId="86" borderId="41" applyNumberFormat="0" applyAlignment="0" applyProtection="0"/>
    <xf numFmtId="0" fontId="112" fillId="51"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153" fillId="0" borderId="44" applyNumberFormat="0" applyFill="0" applyAlignment="0" applyProtection="0">
      <alignment vertical="center"/>
    </xf>
    <xf numFmtId="0" fontId="148" fillId="54" borderId="42" applyNumberFormat="0" applyFont="0" applyAlignment="0" applyProtection="0">
      <alignment vertical="center"/>
    </xf>
    <xf numFmtId="0" fontId="153" fillId="0" borderId="44"/>
    <xf numFmtId="0" fontId="158" fillId="87" borderId="43" applyNumberFormat="0" applyAlignment="0" applyProtection="0"/>
    <xf numFmtId="0" fontId="281" fillId="51" borderId="43" applyNumberFormat="0" applyAlignment="0" applyProtection="0">
      <alignment vertical="center"/>
    </xf>
    <xf numFmtId="0" fontId="113" fillId="87" borderId="41"/>
    <xf numFmtId="0" fontId="1" fillId="76" borderId="42" applyNumberFormat="0" applyFon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125" fillId="51" borderId="41" applyNumberFormat="0" applyAlignment="0" applyProtection="0">
      <alignment vertical="center"/>
    </xf>
    <xf numFmtId="0" fontId="82" fillId="51" borderId="41" applyNumberFormat="0" applyAlignment="0" applyProtection="0">
      <alignment vertical="center"/>
    </xf>
    <xf numFmtId="0" fontId="268" fillId="54" borderId="42" applyNumberFormat="0" applyFont="0" applyAlignment="0" applyProtection="0">
      <alignment vertical="center"/>
    </xf>
    <xf numFmtId="0" fontId="102" fillId="38" borderId="41" applyNumberFormat="0" applyAlignment="0" applyProtection="0">
      <alignment vertical="center"/>
    </xf>
    <xf numFmtId="0" fontId="163" fillId="54" borderId="42" applyNumberFormat="0" applyFon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11" fillId="71" borderId="41" applyNumberFormat="0" applyAlignment="0" applyProtection="0"/>
    <xf numFmtId="0" fontId="31" fillId="51" borderId="41" applyNumberFormat="0" applyAlignment="0" applyProtection="0"/>
    <xf numFmtId="0" fontId="37" fillId="51" borderId="43" applyNumberFormat="0" applyAlignment="0" applyProtection="0"/>
    <xf numFmtId="0" fontId="338" fillId="75" borderId="41"/>
    <xf numFmtId="0" fontId="103" fillId="75" borderId="43" applyNumberFormat="0" applyAlignment="0" applyProtection="0"/>
    <xf numFmtId="0" fontId="156" fillId="86" borderId="41" applyNumberFormat="0" applyAlignment="0" applyProtection="0">
      <alignment vertical="center"/>
    </xf>
    <xf numFmtId="0" fontId="79" fillId="0" borderId="44" applyNumberFormat="0" applyFill="0" applyAlignment="0" applyProtection="0">
      <alignment vertical="center"/>
    </xf>
    <xf numFmtId="0" fontId="113" fillId="86" borderId="41" applyNumberFormat="0" applyAlignment="0" applyProtection="0"/>
    <xf numFmtId="0" fontId="112" fillId="86" borderId="43"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246" fillId="74" borderId="43"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113" fillId="86" borderId="41" applyNumberFormat="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2" fillId="87" borderId="43"/>
    <xf numFmtId="0" fontId="181" fillId="73" borderId="43" applyNumberFormat="0" applyAlignment="0" applyProtection="0">
      <alignment vertical="center"/>
    </xf>
    <xf numFmtId="0" fontId="138" fillId="51" borderId="43" applyNumberFormat="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3" fillId="51" borderId="41" applyNumberFormat="0" applyAlignment="0" applyProtection="0"/>
    <xf numFmtId="0" fontId="181" fillId="74" borderId="43" applyNumberFormat="0" applyAlignment="0" applyProtection="0">
      <alignment vertical="center"/>
    </xf>
    <xf numFmtId="0" fontId="209" fillId="51" borderId="43" applyNumberFormat="0" applyAlignment="0" applyProtection="0">
      <alignment vertical="center"/>
    </xf>
    <xf numFmtId="0" fontId="182" fillId="73" borderId="41" applyNumberFormat="0" applyAlignment="0" applyProtection="0">
      <alignment vertical="center"/>
    </xf>
    <xf numFmtId="0" fontId="268" fillId="54" borderId="42" applyNumberFormat="0" applyFont="0" applyAlignment="0" applyProtection="0">
      <alignment vertical="center"/>
    </xf>
    <xf numFmtId="0" fontId="279" fillId="51" borderId="41" applyNumberFormat="0" applyAlignment="0" applyProtection="0">
      <alignment vertical="center"/>
    </xf>
    <xf numFmtId="0" fontId="99" fillId="75" borderId="41" applyNumberFormat="0" applyAlignment="0" applyProtection="0"/>
    <xf numFmtId="0" fontId="225" fillId="51" borderId="41" applyNumberFormat="0" applyAlignment="0" applyProtection="0">
      <alignment vertical="center"/>
    </xf>
    <xf numFmtId="0" fontId="72" fillId="54" borderId="42" applyNumberFormat="0" applyFont="0" applyAlignment="0" applyProtection="0">
      <alignment vertical="center"/>
    </xf>
    <xf numFmtId="0" fontId="84" fillId="51" borderId="43" applyNumberFormat="0" applyAlignment="0" applyProtection="0">
      <alignment vertical="center"/>
    </xf>
    <xf numFmtId="0" fontId="30" fillId="0" borderId="44" applyNumberFormat="0" applyFill="0" applyAlignment="0" applyProtection="0"/>
    <xf numFmtId="0" fontId="38" fillId="38"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82" fillId="74" borderId="41" applyNumberFormat="0" applyAlignment="0" applyProtection="0">
      <alignment vertical="center"/>
    </xf>
    <xf numFmtId="0" fontId="234" fillId="0" borderId="40" applyNumberFormat="0" applyFill="0" applyAlignment="0" applyProtection="0">
      <alignment vertical="center"/>
    </xf>
    <xf numFmtId="0" fontId="189" fillId="0" borderId="40"/>
    <xf numFmtId="0" fontId="103" fillId="75" borderId="43" applyNumberFormat="0" applyAlignment="0" applyProtection="0"/>
    <xf numFmtId="0" fontId="37" fillId="51" borderId="43" applyNumberFormat="0" applyAlignment="0" applyProtection="0"/>
    <xf numFmtId="0" fontId="112" fillId="86" borderId="43" applyNumberFormat="0" applyAlignment="0" applyProtection="0"/>
    <xf numFmtId="0" fontId="112" fillId="86" borderId="43" applyNumberFormat="0" applyAlignment="0" applyProtection="0"/>
    <xf numFmtId="0" fontId="84" fillId="51" borderId="43" applyNumberFormat="0" applyAlignment="0" applyProtection="0">
      <alignment vertical="center"/>
    </xf>
    <xf numFmtId="0" fontId="31" fillId="51" borderId="41" applyNumberFormat="0" applyAlignment="0" applyProtection="0"/>
    <xf numFmtId="0" fontId="196" fillId="54" borderId="42" applyNumberFormat="0" applyFont="0" applyAlignment="0" applyProtection="0">
      <alignment vertical="center"/>
    </xf>
    <xf numFmtId="0" fontId="112" fillId="87" borderId="43" applyNumberFormat="0" applyAlignment="0" applyProtection="0"/>
    <xf numFmtId="0" fontId="181" fillId="74" borderId="43"/>
    <xf numFmtId="0" fontId="112" fillId="86" borderId="43"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86" borderId="43" applyNumberFormat="0" applyAlignment="0" applyProtection="0"/>
    <xf numFmtId="0" fontId="338" fillId="74" borderId="41" applyNumberFormat="0" applyAlignment="0" applyProtection="0">
      <alignment vertical="center"/>
    </xf>
    <xf numFmtId="0" fontId="38" fillId="38" borderId="41" applyNumberFormat="0" applyAlignment="0" applyProtection="0"/>
    <xf numFmtId="0" fontId="84" fillId="86" borderId="43" applyNumberFormat="0" applyAlignment="0" applyProtection="0">
      <alignment vertical="center"/>
    </xf>
    <xf numFmtId="0" fontId="276" fillId="0" borderId="44" applyNumberFormat="0" applyFill="0" applyAlignment="0" applyProtection="0">
      <alignment vertical="center"/>
    </xf>
    <xf numFmtId="0" fontId="338" fillId="74" borderId="41" applyNumberFormat="0" applyAlignment="0" applyProtection="0">
      <alignment vertical="center"/>
    </xf>
    <xf numFmtId="0" fontId="208" fillId="38" borderId="41" applyNumberFormat="0" applyAlignment="0" applyProtection="0">
      <alignment vertical="center"/>
    </xf>
    <xf numFmtId="0" fontId="118" fillId="0" borderId="44" applyNumberFormat="0" applyFill="0" applyAlignment="0" applyProtection="0"/>
    <xf numFmtId="0" fontId="37" fillId="51" borderId="43" applyNumberFormat="0" applyAlignment="0" applyProtection="0"/>
    <xf numFmtId="0" fontId="113" fillId="86" borderId="41" applyNumberFormat="0" applyAlignment="0" applyProtection="0"/>
    <xf numFmtId="0" fontId="112" fillId="86" borderId="43" applyNumberFormat="0" applyAlignment="0" applyProtection="0"/>
    <xf numFmtId="0" fontId="250" fillId="54" borderId="42" applyNumberFormat="0" applyFont="0" applyAlignment="0" applyProtection="0">
      <alignment vertical="center"/>
    </xf>
    <xf numFmtId="0" fontId="193" fillId="71" borderId="41" applyNumberFormat="0" applyAlignment="0" applyProtection="0">
      <alignment vertical="center"/>
    </xf>
    <xf numFmtId="0" fontId="263" fillId="51" borderId="43" applyNumberFormat="0" applyAlignment="0" applyProtection="0">
      <alignment vertical="center"/>
    </xf>
    <xf numFmtId="0" fontId="193" fillId="38" borderId="41" applyNumberFormat="0" applyAlignment="0" applyProtection="0">
      <alignment vertical="center"/>
    </xf>
    <xf numFmtId="0" fontId="204" fillId="0" borderId="44" applyNumberFormat="0" applyFill="0" applyAlignment="0" applyProtection="0">
      <alignment vertical="center"/>
    </xf>
    <xf numFmtId="0" fontId="113" fillId="87" borderId="41" applyNumberFormat="0" applyAlignment="0" applyProtection="0"/>
    <xf numFmtId="0" fontId="1" fillId="54" borderId="42" applyNumberFormat="0" applyFont="0" applyAlignment="0" applyProtection="0"/>
    <xf numFmtId="0" fontId="50" fillId="0" borderId="40" applyNumberFormat="0" applyFill="0" applyAlignment="0" applyProtection="0">
      <alignment vertical="center"/>
    </xf>
    <xf numFmtId="0" fontId="103" fillId="75" borderId="43" applyNumberFormat="0" applyAlignment="0" applyProtection="0"/>
    <xf numFmtId="0" fontId="50" fillId="0" borderId="40" applyNumberFormat="0" applyFill="0" applyAlignment="0" applyProtection="0">
      <alignment vertical="center"/>
    </xf>
    <xf numFmtId="0" fontId="112" fillId="86" borderId="43" applyNumberFormat="0" applyAlignment="0" applyProtection="0"/>
    <xf numFmtId="0" fontId="31" fillId="51" borderId="41" applyNumberFormat="0" applyAlignment="0" applyProtection="0"/>
    <xf numFmtId="0" fontId="342" fillId="75" borderId="43"/>
    <xf numFmtId="0" fontId="280" fillId="38" borderId="41" applyNumberFormat="0" applyAlignment="0" applyProtection="0">
      <alignment vertical="center"/>
    </xf>
    <xf numFmtId="0" fontId="99" fillId="74" borderId="41" applyNumberFormat="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18" fillId="0" borderId="44" applyNumberFormat="0" applyFill="0" applyAlignment="0" applyProtection="0"/>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83" fillId="38" borderId="41" applyNumberFormat="0" applyAlignment="0" applyProtection="0">
      <alignment vertical="center"/>
    </xf>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208" fillId="38" borderId="41" applyNumberFormat="0" applyAlignment="0" applyProtection="0">
      <alignment vertical="center"/>
    </xf>
    <xf numFmtId="0" fontId="50" fillId="0" borderId="40" applyNumberFormat="0" applyFill="0" applyAlignment="0" applyProtection="0">
      <alignment vertical="center"/>
    </xf>
    <xf numFmtId="0" fontId="156" fillId="51" borderId="41" applyNumberFormat="0" applyAlignment="0" applyProtection="0">
      <alignment vertical="center"/>
    </xf>
    <xf numFmtId="0" fontId="131" fillId="0" borderId="44" applyNumberFormat="0" applyFill="0" applyAlignment="0" applyProtection="0">
      <alignment vertical="center"/>
    </xf>
    <xf numFmtId="0" fontId="84" fillId="51" borderId="43" applyNumberFormat="0" applyAlignment="0" applyProtection="0">
      <alignment vertical="center"/>
    </xf>
    <xf numFmtId="0" fontId="227" fillId="51" borderId="43" applyNumberFormat="0" applyAlignment="0" applyProtection="0">
      <alignment vertical="center"/>
    </xf>
    <xf numFmtId="0" fontId="204" fillId="0" borderId="44" applyNumberFormat="0" applyFill="0" applyAlignment="0" applyProtection="0">
      <alignment vertical="center"/>
    </xf>
    <xf numFmtId="0" fontId="341" fillId="71" borderId="41" applyNumberFormat="0" applyAlignment="0" applyProtection="0">
      <alignment vertical="center"/>
    </xf>
    <xf numFmtId="0" fontId="19" fillId="54" borderId="42" applyNumberFormat="0" applyFont="0" applyAlignment="0" applyProtection="0"/>
    <xf numFmtId="0" fontId="246" fillId="74" borderId="43" applyNumberFormat="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156" fillId="86" borderId="41" applyNumberFormat="0" applyAlignment="0" applyProtection="0">
      <alignment vertical="center"/>
    </xf>
    <xf numFmtId="0" fontId="118" fillId="0" borderId="44" applyNumberFormat="0" applyFill="0" applyAlignment="0" applyProtection="0"/>
    <xf numFmtId="0" fontId="246" fillId="74" borderId="43" applyNumberFormat="0" applyAlignment="0" applyProtection="0">
      <alignment vertical="center"/>
    </xf>
    <xf numFmtId="0" fontId="279" fillId="51" borderId="41" applyNumberFormat="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xf numFmtId="0" fontId="112" fillId="86" borderId="43" applyNumberFormat="0" applyAlignment="0" applyProtection="0"/>
    <xf numFmtId="0" fontId="84" fillId="51" borderId="43" applyNumberFormat="0" applyAlignment="0" applyProtection="0">
      <alignment vertical="center"/>
    </xf>
    <xf numFmtId="0" fontId="111" fillId="38" borderId="41" applyNumberFormat="0" applyAlignment="0" applyProtection="0"/>
    <xf numFmtId="0" fontId="279" fillId="86" borderId="41" applyNumberFormat="0" applyAlignment="0" applyProtection="0">
      <alignment vertical="center"/>
    </xf>
    <xf numFmtId="0" fontId="132" fillId="38" borderId="41" applyNumberFormat="0" applyAlignment="0" applyProtection="0">
      <alignment vertical="center"/>
    </xf>
    <xf numFmtId="0" fontId="226" fillId="38" borderId="41" applyNumberFormat="0" applyAlignment="0" applyProtection="0">
      <alignment vertical="center"/>
    </xf>
    <xf numFmtId="0" fontId="281" fillId="51"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11" fillId="72" borderId="41" applyNumberFormat="0" applyAlignment="0" applyProtection="0"/>
    <xf numFmtId="0" fontId="103" fillId="75" borderId="43" applyNumberFormat="0" applyAlignment="0" applyProtection="0"/>
    <xf numFmtId="0" fontId="19" fillId="54" borderId="42" applyNumberFormat="0" applyFont="0" applyAlignment="0" applyProtection="0"/>
    <xf numFmtId="0" fontId="281" fillId="51" borderId="43" applyNumberFormat="0" applyAlignment="0" applyProtection="0">
      <alignment vertical="center"/>
    </xf>
    <xf numFmtId="0" fontId="204" fillId="0" borderId="44" applyNumberFormat="0" applyFill="0" applyAlignment="0" applyProtection="0">
      <alignment vertical="center"/>
    </xf>
    <xf numFmtId="0" fontId="37" fillId="51" borderId="43" applyNumberFormat="0" applyAlignment="0" applyProtection="0"/>
    <xf numFmtId="0" fontId="158"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225" fillId="51" borderId="41" applyNumberFormat="0" applyAlignment="0" applyProtection="0">
      <alignment vertical="center"/>
    </xf>
    <xf numFmtId="0" fontId="31" fillId="51" borderId="41" applyNumberFormat="0" applyAlignment="0" applyProtection="0"/>
    <xf numFmtId="0" fontId="118" fillId="0" borderId="44" applyNumberFormat="0" applyFill="0" applyAlignment="0" applyProtection="0"/>
    <xf numFmtId="0" fontId="281" fillId="51" borderId="43" applyNumberFormat="0" applyAlignment="0" applyProtection="0">
      <alignment vertical="center"/>
    </xf>
    <xf numFmtId="0" fontId="112" fillId="86" borderId="43" applyNumberFormat="0" applyAlignment="0" applyProtection="0"/>
    <xf numFmtId="0" fontId="19" fillId="54" borderId="42" applyNumberFormat="0" applyFont="0" applyAlignment="0" applyProtection="0"/>
    <xf numFmtId="0" fontId="222" fillId="0" borderId="44"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42" fillId="74" borderId="41"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80" fillId="38" borderId="41" applyNumberFormat="0" applyAlignment="0" applyProtection="0">
      <alignment vertical="center"/>
    </xf>
    <xf numFmtId="0" fontId="338" fillId="74" borderId="41" applyNumberFormat="0" applyAlignment="0" applyProtection="0">
      <alignment vertical="center"/>
    </xf>
    <xf numFmtId="0" fontId="19" fillId="54" borderId="42" applyNumberFormat="0" applyFont="0" applyAlignment="0" applyProtection="0"/>
    <xf numFmtId="0" fontId="84" fillId="87" borderId="43" applyNumberFormat="0" applyAlignment="0" applyProtection="0"/>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8" fillId="0" borderId="44" applyNumberFormat="0" applyFill="0" applyAlignment="0" applyProtection="0"/>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89" fillId="0" borderId="40"/>
    <xf numFmtId="0" fontId="118" fillId="0" borderId="44" applyNumberFormat="0" applyFill="0" applyAlignment="0" applyProtection="0"/>
    <xf numFmtId="0" fontId="111" fillId="71" borderId="41" applyNumberFormat="0" applyAlignment="0" applyProtection="0"/>
    <xf numFmtId="0" fontId="113" fillId="86" borderId="41" applyNumberFormat="0" applyAlignment="0" applyProtection="0"/>
    <xf numFmtId="0" fontId="118" fillId="0" borderId="44" applyNumberFormat="0" applyFill="0" applyAlignment="0" applyProtection="0"/>
    <xf numFmtId="0" fontId="111" fillId="71"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37" fillId="51" borderId="43" applyNumberFormat="0" applyAlignment="0" applyProtection="0"/>
    <xf numFmtId="0" fontId="163" fillId="54"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209" fillId="51" borderId="43" applyNumberFormat="0" applyAlignment="0" applyProtection="0">
      <alignment vertical="center"/>
    </xf>
    <xf numFmtId="0" fontId="50" fillId="0" borderId="40" applyNumberFormat="0" applyFill="0" applyAlignment="0" applyProtection="0">
      <alignment vertical="center"/>
    </xf>
    <xf numFmtId="0" fontId="84" fillId="87" borderId="43" applyNumberFormat="0" applyAlignment="0" applyProtection="0"/>
    <xf numFmtId="0" fontId="138" fillId="51" borderId="43" applyNumberFormat="0" applyAlignment="0" applyProtection="0">
      <alignment vertical="center"/>
    </xf>
    <xf numFmtId="0" fontId="84" fillId="86" borderId="43" applyNumberFormat="0" applyAlignment="0" applyProtection="0">
      <alignment vertical="center"/>
    </xf>
    <xf numFmtId="0" fontId="50" fillId="0" borderId="40" applyNumberFormat="0" applyFill="0" applyAlignment="0" applyProtection="0">
      <alignment vertical="center"/>
    </xf>
    <xf numFmtId="0" fontId="158" fillId="86"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79" fillId="0" borderId="44" applyNumberFormat="0" applyFill="0" applyAlignment="0" applyProtection="0"/>
    <xf numFmtId="0" fontId="50" fillId="0" borderId="40" applyNumberFormat="0" applyFill="0" applyAlignment="0" applyProtection="0">
      <alignment vertical="center"/>
    </xf>
    <xf numFmtId="0" fontId="102" fillId="72" borderId="41" applyNumberFormat="0" applyAlignment="0" applyProtection="0"/>
    <xf numFmtId="0" fontId="84" fillId="86" borderId="43" applyNumberFormat="0" applyAlignment="0" applyProtection="0">
      <alignment vertical="center"/>
    </xf>
    <xf numFmtId="0" fontId="50" fillId="0" borderId="40" applyNumberFormat="0" applyFill="0" applyAlignment="0" applyProtection="0">
      <alignment vertical="center"/>
    </xf>
    <xf numFmtId="0" fontId="83" fillId="38" borderId="41" applyNumberFormat="0" applyAlignment="0" applyProtection="0">
      <alignment vertical="center"/>
    </xf>
    <xf numFmtId="0" fontId="207" fillId="51" borderId="41" applyNumberFormat="0" applyAlignment="0" applyProtection="0">
      <alignment vertical="center"/>
    </xf>
    <xf numFmtId="0" fontId="263" fillId="51" borderId="43" applyNumberFormat="0" applyAlignment="0" applyProtection="0">
      <alignment vertical="center"/>
    </xf>
    <xf numFmtId="0" fontId="175" fillId="38" borderId="41" applyNumberFormat="0" applyAlignment="0" applyProtection="0">
      <alignment vertical="center"/>
    </xf>
    <xf numFmtId="0" fontId="112" fillId="86" borderId="43" applyNumberFormat="0" applyAlignment="0" applyProtection="0"/>
    <xf numFmtId="0" fontId="281" fillId="51" borderId="43" applyNumberFormat="0" applyAlignment="0" applyProtection="0">
      <alignment vertical="center"/>
    </xf>
    <xf numFmtId="0" fontId="246" fillId="75" borderId="43"/>
    <xf numFmtId="0" fontId="1" fillId="76" borderId="42" applyNumberFormat="0" applyFont="0" applyAlignment="0" applyProtection="0">
      <alignment vertical="center"/>
    </xf>
    <xf numFmtId="0" fontId="280" fillId="38" borderId="41" applyNumberFormat="0" applyAlignment="0" applyProtection="0">
      <alignment vertical="center"/>
    </xf>
    <xf numFmtId="0" fontId="118" fillId="0" borderId="44" applyNumberFormat="0" applyFill="0" applyAlignment="0" applyProtection="0"/>
    <xf numFmtId="0" fontId="83" fillId="38" borderId="41" applyNumberFormat="0" applyAlignment="0" applyProtection="0">
      <alignment vertical="center"/>
    </xf>
    <xf numFmtId="0" fontId="31" fillId="51" borderId="41" applyNumberFormat="0" applyAlignment="0" applyProtection="0"/>
    <xf numFmtId="0" fontId="113" fillId="86" borderId="41" applyNumberFormat="0" applyAlignment="0" applyProtection="0"/>
    <xf numFmtId="0" fontId="204" fillId="0" borderId="44" applyNumberFormat="0" applyFill="0" applyAlignment="0" applyProtection="0">
      <alignment vertical="center"/>
    </xf>
    <xf numFmtId="0" fontId="1" fillId="76" borderId="42" applyNumberFormat="0" applyFont="0" applyAlignment="0" applyProtection="0"/>
    <xf numFmtId="0" fontId="50" fillId="0" borderId="40" applyNumberFormat="0" applyFill="0" applyAlignment="0" applyProtection="0">
      <alignment vertical="center"/>
    </xf>
    <xf numFmtId="0" fontId="196" fillId="54" borderId="42" applyNumberFormat="0" applyFont="0" applyAlignment="0" applyProtection="0">
      <alignment vertical="center"/>
    </xf>
    <xf numFmtId="0" fontId="91"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263" fillId="51" borderId="43" applyNumberFormat="0" applyAlignment="0" applyProtection="0">
      <alignment vertical="center"/>
    </xf>
    <xf numFmtId="0" fontId="157" fillId="38" borderId="41" applyNumberFormat="0" applyAlignment="0" applyProtection="0">
      <alignment vertical="center"/>
    </xf>
    <xf numFmtId="0" fontId="84" fillId="86" borderId="43" applyNumberFormat="0" applyAlignment="0" applyProtection="0">
      <alignment vertical="center"/>
    </xf>
    <xf numFmtId="0" fontId="19" fillId="54" borderId="42" applyNumberFormat="0" applyFont="0" applyAlignment="0" applyProtection="0"/>
    <xf numFmtId="0" fontId="138" fillId="51" borderId="43" applyNumberFormat="0" applyAlignment="0" applyProtection="0">
      <alignment vertical="center"/>
    </xf>
    <xf numFmtId="0" fontId="118" fillId="0" borderId="44" applyNumberFormat="0" applyFill="0" applyAlignment="0" applyProtection="0"/>
    <xf numFmtId="0" fontId="196" fillId="54" borderId="42" applyNumberFormat="0" applyFont="0" applyAlignment="0" applyProtection="0">
      <alignment vertical="center"/>
    </xf>
    <xf numFmtId="0" fontId="1" fillId="76" borderId="42" applyNumberFormat="0" applyFont="0" applyAlignment="0" applyProtection="0"/>
    <xf numFmtId="0" fontId="156" fillId="51" borderId="41" applyNumberFormat="0" applyAlignment="0" applyProtection="0">
      <alignment vertical="center"/>
    </xf>
    <xf numFmtId="0" fontId="208" fillId="38" borderId="41" applyNumberFormat="0" applyAlignment="0" applyProtection="0">
      <alignment vertical="center"/>
    </xf>
    <xf numFmtId="0" fontId="84" fillId="51" borderId="43" applyNumberFormat="0" applyAlignment="0" applyProtection="0">
      <alignment vertical="center"/>
    </xf>
    <xf numFmtId="0" fontId="157" fillId="38" borderId="41" applyNumberFormat="0" applyAlignment="0" applyProtection="0">
      <alignment vertical="center"/>
    </xf>
    <xf numFmtId="0" fontId="281" fillId="51" borderId="43" applyNumberFormat="0" applyAlignment="0" applyProtection="0">
      <alignment vertical="center"/>
    </xf>
    <xf numFmtId="0" fontId="263" fillId="51"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250" fillId="54" borderId="42" applyNumberFormat="0" applyFont="0" applyAlignment="0" applyProtection="0">
      <alignment vertical="center"/>
    </xf>
    <xf numFmtId="0" fontId="50" fillId="0" borderId="40" applyNumberFormat="0" applyFill="0" applyAlignment="0" applyProtection="0">
      <alignment vertical="center"/>
    </xf>
    <xf numFmtId="0" fontId="209" fillId="51" borderId="43" applyNumberFormat="0" applyAlignment="0" applyProtection="0">
      <alignment vertical="center"/>
    </xf>
    <xf numFmtId="0" fontId="84" fillId="86" borderId="43" applyNumberFormat="0" applyAlignment="0" applyProtection="0">
      <alignment vertical="center"/>
    </xf>
    <xf numFmtId="0" fontId="38" fillId="38"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113" fillId="86" borderId="41" applyNumberFormat="0" applyAlignment="0" applyProtection="0"/>
    <xf numFmtId="0" fontId="112" fillId="86" borderId="43" applyNumberFormat="0" applyAlignment="0" applyProtection="0"/>
    <xf numFmtId="0" fontId="113" fillId="86" borderId="41" applyNumberFormat="0" applyAlignment="0" applyProtection="0"/>
    <xf numFmtId="0" fontId="112" fillId="86" borderId="43" applyNumberFormat="0" applyAlignment="0" applyProtection="0"/>
    <xf numFmtId="0" fontId="111" fillId="38" borderId="41" applyNumberFormat="0" applyAlignment="0" applyProtection="0"/>
    <xf numFmtId="0" fontId="157" fillId="72" borderId="41"/>
    <xf numFmtId="0" fontId="50" fillId="0" borderId="40" applyNumberFormat="0" applyFill="0" applyAlignment="0" applyProtection="0">
      <alignment vertical="center"/>
    </xf>
    <xf numFmtId="0" fontId="245" fillId="71" borderId="41" applyNumberFormat="0" applyAlignment="0" applyProtection="0">
      <alignment vertical="center"/>
    </xf>
    <xf numFmtId="0" fontId="193" fillId="71" borderId="41"/>
    <xf numFmtId="0" fontId="37" fillId="51" borderId="43" applyNumberFormat="0" applyAlignment="0" applyProtection="0"/>
    <xf numFmtId="0" fontId="38" fillId="38" borderId="41" applyNumberFormat="0" applyAlignment="0" applyProtection="0"/>
    <xf numFmtId="0" fontId="242" fillId="74" borderId="41" applyNumberFormat="0" applyAlignment="0" applyProtection="0">
      <alignment vertical="center"/>
    </xf>
    <xf numFmtId="0" fontId="79" fillId="0" borderId="44"/>
    <xf numFmtId="0" fontId="138" fillId="51" borderId="43" applyNumberFormat="0" applyAlignment="0" applyProtection="0">
      <alignment vertical="center"/>
    </xf>
    <xf numFmtId="0" fontId="111" fillId="38" borderId="41" applyNumberFormat="0" applyAlignment="0" applyProtection="0"/>
    <xf numFmtId="0" fontId="50" fillId="0" borderId="40" applyNumberFormat="0" applyFill="0" applyAlignment="0" applyProtection="0">
      <alignment vertical="center"/>
    </xf>
    <xf numFmtId="0" fontId="193" fillId="71" borderId="41"/>
    <xf numFmtId="0" fontId="209" fillId="51" borderId="43" applyNumberFormat="0" applyAlignment="0" applyProtection="0">
      <alignment vertical="center"/>
    </xf>
    <xf numFmtId="0" fontId="112" fillId="86" borderId="43" applyNumberFormat="0" applyAlignment="0" applyProtection="0"/>
    <xf numFmtId="0" fontId="157" fillId="38" borderId="41" applyNumberFormat="0" applyAlignment="0" applyProtection="0">
      <alignment vertical="center"/>
    </xf>
    <xf numFmtId="0" fontId="118" fillId="0" borderId="44" applyNumberFormat="0" applyFill="0" applyAlignment="0" applyProtection="0"/>
    <xf numFmtId="0" fontId="84" fillId="86" borderId="43" applyNumberFormat="0" applyAlignment="0" applyProtection="0">
      <alignment vertical="center"/>
    </xf>
    <xf numFmtId="0" fontId="320" fillId="74" borderId="43" applyNumberFormat="0" applyAlignment="0" applyProtection="0">
      <alignment vertical="center"/>
    </xf>
    <xf numFmtId="0" fontId="103" fillId="73" borderId="43" applyNumberFormat="0" applyAlignment="0" applyProtection="0">
      <alignment vertical="center"/>
    </xf>
    <xf numFmtId="0" fontId="330" fillId="0" borderId="40" applyNumberFormat="0" applyFill="0" applyAlignment="0" applyProtection="0">
      <alignment vertical="center"/>
    </xf>
    <xf numFmtId="0" fontId="181" fillId="74" borderId="43"/>
    <xf numFmtId="0" fontId="280" fillId="38" borderId="41" applyNumberFormat="0" applyAlignment="0" applyProtection="0">
      <alignment vertical="center"/>
    </xf>
    <xf numFmtId="0" fontId="83" fillId="71" borderId="41" applyNumberFormat="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209" fillId="51" borderId="43" applyNumberFormat="0" applyAlignment="0" applyProtection="0">
      <alignment vertical="center"/>
    </xf>
    <xf numFmtId="0" fontId="156" fillId="51" borderId="41" applyNumberFormat="0" applyAlignment="0" applyProtection="0">
      <alignment vertical="center"/>
    </xf>
    <xf numFmtId="0" fontId="204" fillId="0" borderId="44" applyNumberFormat="0" applyFill="0" applyAlignment="0" applyProtection="0">
      <alignment vertical="center"/>
    </xf>
    <xf numFmtId="0" fontId="84" fillId="51" borderId="43" applyNumberFormat="0" applyAlignment="0" applyProtection="0">
      <alignment vertical="center"/>
    </xf>
    <xf numFmtId="0" fontId="1" fillId="77" borderId="42" applyNumberFormat="0" applyAlignment="0" applyProtection="0"/>
    <xf numFmtId="0" fontId="209" fillId="51" borderId="43" applyNumberFormat="0" applyAlignment="0" applyProtection="0">
      <alignment vertical="center"/>
    </xf>
    <xf numFmtId="0" fontId="83" fillId="38" borderId="41" applyNumberFormat="0" applyAlignment="0" applyProtection="0">
      <alignment vertical="center"/>
    </xf>
    <xf numFmtId="0" fontId="113" fillId="86" borderId="41" applyNumberFormat="0" applyAlignment="0" applyProtection="0"/>
    <xf numFmtId="0" fontId="112" fillId="51" borderId="43" applyNumberFormat="0" applyAlignment="0" applyProtection="0"/>
    <xf numFmtId="0" fontId="281" fillId="86"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74"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02" fillId="38" borderId="41" applyNumberFormat="0" applyAlignment="0" applyProtection="0">
      <alignment vertical="center"/>
    </xf>
    <xf numFmtId="0" fontId="84" fillId="86" borderId="43" applyNumberFormat="0" applyAlignment="0" applyProtection="0">
      <alignment vertical="center"/>
    </xf>
    <xf numFmtId="0" fontId="268" fillId="54" borderId="42" applyNumberFormat="0" applyFont="0" applyAlignment="0" applyProtection="0">
      <alignment vertical="center"/>
    </xf>
    <xf numFmtId="0" fontId="1" fillId="77" borderId="42" applyNumberFormat="0" applyAlignment="0" applyProtection="0"/>
    <xf numFmtId="0" fontId="261" fillId="51" borderId="41" applyNumberFormat="0" applyAlignment="0" applyProtection="0">
      <alignment vertical="center"/>
    </xf>
    <xf numFmtId="0" fontId="341" fillId="71" borderId="41" applyNumberFormat="0" applyAlignment="0" applyProtection="0">
      <alignment vertical="center"/>
    </xf>
    <xf numFmtId="0" fontId="112" fillId="86" borderId="43" applyNumberFormat="0" applyAlignment="0" applyProtection="0"/>
    <xf numFmtId="0" fontId="276" fillId="0" borderId="44" applyNumberFormat="0" applyFill="0" applyAlignment="0" applyProtection="0">
      <alignment vertical="center"/>
    </xf>
    <xf numFmtId="0" fontId="31" fillId="51" borderId="41" applyNumberFormat="0" applyAlignment="0" applyProtection="0"/>
    <xf numFmtId="0" fontId="84" fillId="87" borderId="43" applyNumberFormat="0" applyAlignment="0" applyProtection="0"/>
    <xf numFmtId="0" fontId="102" fillId="72" borderId="41"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4" fillId="86" borderId="43" applyNumberFormat="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153" fillId="0" borderId="44" applyNumberFormat="0" applyFill="0" applyAlignment="0" applyProtection="0">
      <alignment vertical="center"/>
    </xf>
    <xf numFmtId="0" fontId="156" fillId="51"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8" fillId="0" borderId="44" applyNumberFormat="0" applyFill="0" applyAlignment="0" applyProtection="0"/>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1" fillId="77" borderId="42"/>
    <xf numFmtId="0" fontId="111" fillId="38" borderId="41" applyNumberFormat="0" applyAlignment="0" applyProtection="0"/>
    <xf numFmtId="0" fontId="30" fillId="0" borderId="44" applyNumberFormat="0" applyFill="0" applyAlignment="0" applyProtection="0"/>
    <xf numFmtId="0" fontId="31" fillId="51" borderId="41" applyNumberFormat="0" applyAlignment="0" applyProtection="0"/>
    <xf numFmtId="0" fontId="156" fillId="51" borderId="41" applyNumberFormat="0" applyAlignment="0" applyProtection="0">
      <alignment vertical="center"/>
    </xf>
    <xf numFmtId="0" fontId="246" fillId="74" borderId="43"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50" fillId="0" borderId="40" applyNumberFormat="0" applyFill="0" applyAlignment="0" applyProtection="0">
      <alignment vertical="center"/>
    </xf>
    <xf numFmtId="0" fontId="281"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03" fillId="75" borderId="43" applyNumberFormat="0" applyAlignment="0" applyProtection="0"/>
    <xf numFmtId="0" fontId="37" fillId="51" borderId="43" applyNumberFormat="0" applyAlignment="0" applyProtection="0"/>
    <xf numFmtId="0" fontId="118" fillId="0" borderId="44" applyNumberFormat="0" applyFill="0" applyAlignment="0" applyProtection="0"/>
    <xf numFmtId="0" fontId="330" fillId="0" borderId="40" applyNumberFormat="0" applyFill="0" applyAlignment="0" applyProtection="0">
      <alignment vertical="center"/>
    </xf>
    <xf numFmtId="0" fontId="279" fillId="51" borderId="41" applyNumberFormat="0" applyAlignment="0" applyProtection="0">
      <alignment vertical="center"/>
    </xf>
    <xf numFmtId="0" fontId="113" fillId="86" borderId="41" applyNumberFormat="0" applyAlignment="0" applyProtection="0"/>
    <xf numFmtId="0" fontId="113" fillId="86" borderId="41" applyNumberFormat="0" applyAlignment="0" applyProtection="0"/>
    <xf numFmtId="0" fontId="330" fillId="0" borderId="40" applyNumberFormat="0" applyFill="0" applyAlignment="0" applyProtection="0">
      <alignment vertical="center"/>
    </xf>
    <xf numFmtId="0" fontId="281" fillId="51" borderId="43" applyNumberFormat="0" applyAlignment="0" applyProtection="0">
      <alignment vertical="center"/>
    </xf>
    <xf numFmtId="0" fontId="103" fillId="74" borderId="43" applyNumberFormat="0" applyAlignment="0" applyProtection="0">
      <alignment vertical="center"/>
    </xf>
    <xf numFmtId="0" fontId="189" fillId="0" borderId="40" applyNumberFormat="0" applyFill="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3" fillId="87" borderId="41" applyNumberFormat="0" applyAlignment="0" applyProtection="0"/>
    <xf numFmtId="0" fontId="157" fillId="38" borderId="41"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276" fillId="0" borderId="44" applyNumberFormat="0" applyFill="0" applyAlignment="0" applyProtection="0">
      <alignment vertical="center"/>
    </xf>
    <xf numFmtId="0" fontId="118" fillId="0" borderId="44" applyNumberFormat="0" applyFill="0" applyAlignment="0" applyProtection="0"/>
    <xf numFmtId="0" fontId="82" fillId="51" borderId="41" applyNumberFormat="0" applyAlignment="0" applyProtection="0">
      <alignment vertical="center"/>
    </xf>
    <xf numFmtId="0" fontId="171" fillId="0" borderId="44" applyNumberFormat="0" applyFill="0" applyAlignment="0" applyProtection="0">
      <alignment vertical="center"/>
    </xf>
    <xf numFmtId="0" fontId="99" fillId="73" borderId="41" applyNumberFormat="0" applyAlignment="0" applyProtection="0">
      <alignment vertical="center"/>
    </xf>
    <xf numFmtId="0" fontId="111" fillId="71" borderId="41" applyNumberFormat="0" applyAlignment="0" applyProtection="0"/>
    <xf numFmtId="0" fontId="38" fillId="38" borderId="41" applyNumberFormat="0" applyAlignment="0" applyProtection="0"/>
    <xf numFmtId="0" fontId="19" fillId="54" borderId="42" applyNumberFormat="0" applyFont="0" applyAlignment="0" applyProtection="0"/>
    <xf numFmtId="0" fontId="158" fillId="86" borderId="43" applyNumberFormat="0" applyAlignment="0" applyProtection="0">
      <alignment vertical="center"/>
    </xf>
    <xf numFmtId="0" fontId="50" fillId="0" borderId="40" applyNumberFormat="0" applyFill="0" applyAlignment="0" applyProtection="0">
      <alignment vertical="center"/>
    </xf>
    <xf numFmtId="0" fontId="321" fillId="71" borderId="41" applyNumberFormat="0" applyAlignment="0" applyProtection="0">
      <alignment vertical="center"/>
    </xf>
    <xf numFmtId="0" fontId="258" fillId="0" borderId="44" applyNumberFormat="0" applyFill="0" applyAlignment="0" applyProtection="0">
      <alignment vertical="center"/>
    </xf>
    <xf numFmtId="0" fontId="276" fillId="0" borderId="44" applyNumberFormat="0" applyFill="0" applyAlignment="0" applyProtection="0">
      <alignment vertical="center"/>
    </xf>
    <xf numFmtId="0" fontId="246" fillId="74" borderId="43" applyNumberFormat="0" applyAlignment="0" applyProtection="0">
      <alignment vertical="center"/>
    </xf>
    <xf numFmtId="0" fontId="30" fillId="0" borderId="44" applyNumberFormat="0" applyFill="0" applyAlignment="0" applyProtection="0"/>
    <xf numFmtId="0" fontId="1" fillId="76" borderId="42" applyNumberFormat="0" applyFont="0" applyAlignment="0" applyProtection="0"/>
    <xf numFmtId="0" fontId="112" fillId="51" borderId="43" applyNumberFormat="0" applyAlignment="0" applyProtection="0"/>
    <xf numFmtId="0" fontId="209" fillId="51" borderId="43" applyNumberFormat="0" applyAlignment="0" applyProtection="0">
      <alignment vertical="center"/>
    </xf>
    <xf numFmtId="0" fontId="19" fillId="54" borderId="42" applyNumberFormat="0" applyFont="0" applyAlignment="0" applyProtection="0"/>
    <xf numFmtId="0" fontId="196" fillId="54" borderId="42" applyNumberFormat="0" applyFont="0" applyAlignment="0" applyProtection="0">
      <alignment vertical="center"/>
    </xf>
    <xf numFmtId="0" fontId="112" fillId="86" borderId="43" applyNumberFormat="0" applyAlignment="0" applyProtection="0"/>
    <xf numFmtId="0" fontId="112" fillId="87" borderId="43" applyNumberFormat="0" applyAlignment="0" applyProtection="0"/>
    <xf numFmtId="0" fontId="281" fillId="51" borderId="43" applyNumberFormat="0" applyAlignment="0" applyProtection="0">
      <alignment vertical="center"/>
    </xf>
    <xf numFmtId="0" fontId="79" fillId="0" borderId="44" applyNumberFormat="0" applyFill="0" applyAlignment="0" applyProtection="0">
      <alignment vertical="center"/>
    </xf>
    <xf numFmtId="0" fontId="99" fillId="75" borderId="41"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57" fillId="71" borderId="41" applyNumberFormat="0" applyAlignment="0" applyProtection="0">
      <alignment vertical="center"/>
    </xf>
    <xf numFmtId="0" fontId="38" fillId="38" borderId="41" applyNumberFormat="0" applyAlignment="0" applyProtection="0"/>
    <xf numFmtId="0" fontId="246" fillId="74" borderId="43" applyNumberFormat="0" applyAlignment="0" applyProtection="0">
      <alignment vertical="center"/>
    </xf>
    <xf numFmtId="0" fontId="245" fillId="71" borderId="41" applyNumberFormat="0" applyAlignment="0" applyProtection="0">
      <alignment vertical="center"/>
    </xf>
    <xf numFmtId="0" fontId="341" fillId="71" borderId="41" applyNumberFormat="0" applyAlignment="0" applyProtection="0">
      <alignment vertical="center"/>
    </xf>
    <xf numFmtId="0" fontId="207" fillId="51" borderId="41" applyNumberFormat="0" applyAlignment="0" applyProtection="0">
      <alignment vertical="center"/>
    </xf>
    <xf numFmtId="0" fontId="132" fillId="38" borderId="41" applyNumberFormat="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84" fillId="51" borderId="43" applyNumberFormat="0" applyAlignment="0" applyProtection="0">
      <alignment vertical="center"/>
    </xf>
    <xf numFmtId="0" fontId="82" fillId="87" borderId="41" applyNumberFormat="0" applyAlignment="0" applyProtection="0"/>
    <xf numFmtId="0" fontId="102" fillId="72" borderId="41" applyNumberFormat="0" applyAlignment="0" applyProtection="0"/>
    <xf numFmtId="0" fontId="227" fillId="51" borderId="43"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280" fillId="71" borderId="41" applyNumberFormat="0" applyAlignment="0" applyProtection="0">
      <alignment vertical="center"/>
    </xf>
    <xf numFmtId="0" fontId="1" fillId="77" borderId="42" applyNumberFormat="0" applyAlignment="0" applyProtection="0"/>
    <xf numFmtId="0" fontId="50" fillId="0" borderId="40" applyNumberFormat="0" applyFill="0" applyAlignment="0" applyProtection="0">
      <alignment vertical="center"/>
    </xf>
    <xf numFmtId="0" fontId="181" fillId="74" borderId="43" applyNumberFormat="0" applyAlignment="0" applyProtection="0">
      <alignment vertical="center"/>
    </xf>
    <xf numFmtId="0" fontId="82" fillId="87" borderId="41" applyNumberFormat="0" applyAlignment="0" applyProtection="0"/>
    <xf numFmtId="0" fontId="112" fillId="86" borderId="43" applyNumberFormat="0" applyAlignment="0" applyProtection="0"/>
    <xf numFmtId="0" fontId="30" fillId="0" borderId="44" applyNumberFormat="0" applyFill="0" applyAlignment="0" applyProtection="0"/>
    <xf numFmtId="0" fontId="50" fillId="0" borderId="40" applyNumberFormat="0" applyFill="0" applyAlignment="0" applyProtection="0">
      <alignment vertical="center"/>
    </xf>
    <xf numFmtId="0" fontId="281" fillId="51" borderId="43" applyNumberFormat="0" applyAlignment="0" applyProtection="0">
      <alignment vertical="center"/>
    </xf>
    <xf numFmtId="0" fontId="234" fillId="0" borderId="40"/>
    <xf numFmtId="0" fontId="316" fillId="74" borderId="41"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91" fillId="0" borderId="40"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3" fillId="86" borderId="41" applyNumberFormat="0" applyAlignment="0" applyProtection="0"/>
    <xf numFmtId="0" fontId="175" fillId="38" borderId="41" applyNumberFormat="0" applyAlignment="0" applyProtection="0">
      <alignment vertical="center"/>
    </xf>
    <xf numFmtId="0" fontId="50" fillId="0" borderId="40" applyNumberFormat="0" applyFill="0" applyAlignment="0" applyProtection="0">
      <alignment vertical="center"/>
    </xf>
    <xf numFmtId="0" fontId="82" fillId="86" borderId="41" applyNumberFormat="0" applyAlignment="0" applyProtection="0">
      <alignment vertical="center"/>
    </xf>
    <xf numFmtId="0" fontId="90" fillId="54" borderId="42" applyNumberFormat="0" applyFont="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74" fillId="51" borderId="41" applyNumberFormat="0" applyAlignment="0" applyProtection="0">
      <alignment vertical="center"/>
    </xf>
    <xf numFmtId="0" fontId="157" fillId="38" borderId="41" applyNumberFormat="0" applyAlignment="0" applyProtection="0">
      <alignment vertical="center"/>
    </xf>
    <xf numFmtId="0" fontId="37" fillId="51" borderId="43" applyNumberFormat="0" applyAlignment="0" applyProtection="0"/>
    <xf numFmtId="0" fontId="83" fillId="71" borderId="41" applyNumberFormat="0" applyAlignment="0" applyProtection="0">
      <alignment vertical="center"/>
    </xf>
    <xf numFmtId="0" fontId="111" fillId="71"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157" fillId="72" borderId="41" applyNumberFormat="0" applyAlignment="0" applyProtection="0"/>
    <xf numFmtId="0" fontId="279" fillId="51" borderId="41" applyNumberFormat="0" applyAlignment="0" applyProtection="0">
      <alignment vertical="center"/>
    </xf>
    <xf numFmtId="0" fontId="176" fillId="51" borderId="43" applyNumberFormat="0" applyAlignment="0" applyProtection="0">
      <alignment vertical="center"/>
    </xf>
    <xf numFmtId="0" fontId="281" fillId="51" borderId="43" applyNumberFormat="0" applyAlignment="0" applyProtection="0">
      <alignment vertical="center"/>
    </xf>
    <xf numFmtId="0" fontId="153" fillId="0" borderId="44" applyNumberFormat="0" applyFill="0" applyAlignment="0" applyProtection="0">
      <alignment vertical="center"/>
    </xf>
    <xf numFmtId="0" fontId="118" fillId="0" borderId="44" applyNumberFormat="0" applyFill="0" applyAlignment="0" applyProtection="0"/>
    <xf numFmtId="0" fontId="204" fillId="0" borderId="44" applyNumberFormat="0" applyFill="0" applyAlignment="0" applyProtection="0">
      <alignment vertical="center"/>
    </xf>
    <xf numFmtId="0" fontId="112" fillId="86" borderId="43" applyNumberFormat="0" applyAlignment="0" applyProtection="0"/>
    <xf numFmtId="0" fontId="209" fillId="51" borderId="43" applyNumberFormat="0" applyAlignment="0" applyProtection="0">
      <alignment vertical="center"/>
    </xf>
    <xf numFmtId="0" fontId="82" fillId="86" borderId="41" applyNumberFormat="0" applyAlignment="0" applyProtection="0">
      <alignment vertical="center"/>
    </xf>
    <xf numFmtId="0" fontId="158" fillId="86" borderId="43" applyNumberFormat="0" applyAlignment="0" applyProtection="0">
      <alignment vertical="center"/>
    </xf>
    <xf numFmtId="0" fontId="125" fillId="51" borderId="41" applyNumberFormat="0" applyAlignment="0" applyProtection="0">
      <alignment vertical="center"/>
    </xf>
    <xf numFmtId="0" fontId="262" fillId="38" borderId="41" applyNumberFormat="0" applyAlignment="0" applyProtection="0">
      <alignment vertical="center"/>
    </xf>
    <xf numFmtId="0" fontId="281" fillId="86" borderId="43" applyNumberFormat="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1" fillId="71" borderId="41" applyNumberFormat="0" applyAlignment="0" applyProtection="0"/>
    <xf numFmtId="0" fontId="153" fillId="0" borderId="44" applyNumberFormat="0" applyFill="0" applyAlignment="0" applyProtection="0"/>
    <xf numFmtId="0" fontId="246" fillId="74" borderId="43" applyNumberFormat="0" applyAlignment="0" applyProtection="0">
      <alignment vertical="center"/>
    </xf>
    <xf numFmtId="0" fontId="37" fillId="51" borderId="43" applyNumberFormat="0" applyAlignment="0" applyProtection="0"/>
    <xf numFmtId="0" fontId="209" fillId="51" borderId="43" applyNumberFormat="0" applyAlignment="0" applyProtection="0">
      <alignment vertical="center"/>
    </xf>
    <xf numFmtId="0" fontId="72" fillId="54" borderId="42" applyNumberFormat="0" applyFont="0" applyAlignment="0" applyProtection="0">
      <alignment vertical="center"/>
    </xf>
    <xf numFmtId="0" fontId="31" fillId="51" borderId="41"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1" fillId="76" borderId="42" applyNumberFormat="0" applyFont="0" applyAlignment="0" applyProtection="0"/>
    <xf numFmtId="0" fontId="193" fillId="71" borderId="41" applyNumberFormat="0" applyAlignment="0" applyProtection="0">
      <alignment vertical="center"/>
    </xf>
    <xf numFmtId="0" fontId="31" fillId="51" borderId="41" applyNumberFormat="0" applyAlignment="0" applyProtection="0"/>
    <xf numFmtId="0" fontId="112" fillId="86" borderId="43" applyNumberFormat="0" applyAlignment="0" applyProtection="0"/>
    <xf numFmtId="0" fontId="103" fillId="73" borderId="43" applyNumberFormat="0" applyAlignment="0" applyProtection="0">
      <alignment vertical="center"/>
    </xf>
    <xf numFmtId="0" fontId="112" fillId="86" borderId="43" applyNumberFormat="0" applyAlignment="0" applyProtection="0"/>
    <xf numFmtId="0" fontId="38" fillId="38" borderId="41" applyNumberFormat="0" applyAlignment="0" applyProtection="0"/>
    <xf numFmtId="0" fontId="258" fillId="0" borderId="44" applyNumberFormat="0" applyFill="0" applyAlignment="0" applyProtection="0">
      <alignment vertical="center"/>
    </xf>
    <xf numFmtId="0" fontId="1" fillId="76" borderId="42" applyNumberFormat="0" applyFont="0" applyAlignment="0" applyProtection="0"/>
    <xf numFmtId="0" fontId="112" fillId="86" borderId="43"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18" fillId="0" borderId="44" applyNumberFormat="0" applyFill="0" applyAlignment="0" applyProtection="0"/>
    <xf numFmtId="0" fontId="181" fillId="73" borderId="43" applyNumberFormat="0" applyAlignment="0" applyProtection="0">
      <alignment vertical="center"/>
    </xf>
    <xf numFmtId="0" fontId="111" fillId="71" borderId="41" applyNumberFormat="0" applyAlignment="0" applyProtection="0"/>
    <xf numFmtId="0" fontId="341" fillId="71" borderId="41" applyNumberFormat="0" applyAlignment="0" applyProtection="0">
      <alignment vertical="center"/>
    </xf>
    <xf numFmtId="0" fontId="37" fillId="51" borderId="43" applyNumberFormat="0" applyAlignment="0" applyProtection="0"/>
    <xf numFmtId="0" fontId="84" fillId="87" borderId="43"/>
    <xf numFmtId="0" fontId="111" fillId="72" borderId="41" applyNumberFormat="0" applyAlignment="0" applyProtection="0"/>
    <xf numFmtId="0" fontId="112" fillId="87" borderId="43" applyNumberFormat="0" applyAlignment="0" applyProtection="0"/>
    <xf numFmtId="0" fontId="50" fillId="0" borderId="40" applyNumberFormat="0" applyFill="0" applyAlignment="0" applyProtection="0">
      <alignment vertical="center"/>
    </xf>
    <xf numFmtId="0" fontId="1" fillId="77" borderId="42" applyNumberFormat="0" applyAlignment="0" applyProtection="0"/>
    <xf numFmtId="0" fontId="118" fillId="0" borderId="44" applyNumberFormat="0" applyFill="0" applyAlignment="0" applyProtection="0"/>
    <xf numFmtId="0" fontId="118" fillId="0" borderId="44" applyNumberFormat="0" applyFill="0" applyAlignment="0" applyProtection="0"/>
    <xf numFmtId="0" fontId="50" fillId="0" borderId="40" applyNumberFormat="0" applyFill="0" applyAlignment="0" applyProtection="0">
      <alignment vertical="center"/>
    </xf>
    <xf numFmtId="0" fontId="113" fillId="86" borderId="41" applyNumberFormat="0" applyAlignment="0" applyProtection="0"/>
    <xf numFmtId="0" fontId="276" fillId="0" borderId="44" applyNumberFormat="0" applyFill="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xf numFmtId="0" fontId="158" fillId="51" borderId="43" applyNumberFormat="0" applyAlignment="0" applyProtection="0">
      <alignment vertical="center"/>
    </xf>
    <xf numFmtId="0" fontId="50" fillId="0" borderId="40" applyNumberFormat="0" applyFill="0" applyAlignment="0" applyProtection="0">
      <alignment vertical="center"/>
    </xf>
    <xf numFmtId="0" fontId="153" fillId="0" borderId="44" applyNumberFormat="0" applyFill="0" applyAlignment="0" applyProtection="0">
      <alignment vertical="center"/>
    </xf>
    <xf numFmtId="0" fontId="50" fillId="0" borderId="40" applyNumberFormat="0" applyFill="0" applyAlignment="0" applyProtection="0">
      <alignment vertical="center"/>
    </xf>
    <xf numFmtId="0" fontId="82" fillId="86" borderId="41" applyNumberFormat="0" applyAlignment="0" applyProtection="0">
      <alignment vertical="center"/>
    </xf>
    <xf numFmtId="0" fontId="111" fillId="71" borderId="41" applyNumberFormat="0" applyAlignment="0" applyProtection="0"/>
    <xf numFmtId="0" fontId="37" fillId="51" borderId="43" applyNumberFormat="0" applyAlignment="0" applyProtection="0"/>
    <xf numFmtId="0" fontId="196" fillId="54" borderId="42" applyNumberFormat="0" applyFont="0" applyAlignment="0" applyProtection="0">
      <alignment vertical="center"/>
    </xf>
    <xf numFmtId="0" fontId="103" fillId="74" borderId="43" applyNumberFormat="0" applyAlignment="0" applyProtection="0">
      <alignment vertical="center"/>
    </xf>
    <xf numFmtId="0" fontId="182" fillId="74" borderId="41" applyNumberFormat="0" applyAlignment="0" applyProtection="0">
      <alignment vertical="center"/>
    </xf>
    <xf numFmtId="0" fontId="111" fillId="71" borderId="41" applyNumberFormat="0" applyAlignment="0" applyProtection="0"/>
    <xf numFmtId="0" fontId="91" fillId="0" borderId="40" applyNumberFormat="0" applyFill="0" applyAlignment="0" applyProtection="0"/>
    <xf numFmtId="0" fontId="227" fillId="51" borderId="43" applyNumberFormat="0" applyAlignment="0" applyProtection="0">
      <alignment vertical="center"/>
    </xf>
    <xf numFmtId="0" fontId="204" fillId="0" borderId="44" applyNumberFormat="0" applyFill="0" applyAlignment="0" applyProtection="0">
      <alignment vertical="center"/>
    </xf>
    <xf numFmtId="0" fontId="176" fillId="51" borderId="43" applyNumberFormat="0" applyAlignment="0" applyProtection="0">
      <alignment vertical="center"/>
    </xf>
    <xf numFmtId="0" fontId="171" fillId="0" borderId="44" applyNumberFormat="0" applyFill="0" applyAlignment="0" applyProtection="0">
      <alignment vertical="center"/>
    </xf>
    <xf numFmtId="0" fontId="50" fillId="0" borderId="40" applyNumberFormat="0" applyFill="0" applyAlignment="0" applyProtection="0">
      <alignment vertical="center"/>
    </xf>
    <xf numFmtId="0" fontId="181" fillId="74" borderId="43" applyNumberFormat="0" applyAlignment="0" applyProtection="0">
      <alignment vertical="center"/>
    </xf>
    <xf numFmtId="0" fontId="281" fillId="86" borderId="43" applyNumberFormat="0" applyAlignment="0" applyProtection="0">
      <alignment vertical="center"/>
    </xf>
    <xf numFmtId="0" fontId="182" fillId="73" borderId="41" applyNumberFormat="0" applyAlignment="0" applyProtection="0">
      <alignment vertical="center"/>
    </xf>
    <xf numFmtId="0" fontId="38" fillId="38" borderId="41" applyNumberFormat="0" applyAlignment="0" applyProtection="0"/>
    <xf numFmtId="0" fontId="50" fillId="0" borderId="40" applyNumberFormat="0" applyFill="0" applyAlignment="0" applyProtection="0">
      <alignment vertical="center"/>
    </xf>
    <xf numFmtId="0" fontId="181" fillId="73" borderId="43" applyNumberFormat="0" applyAlignment="0" applyProtection="0">
      <alignment vertical="center"/>
    </xf>
    <xf numFmtId="0" fontId="84" fillId="51" borderId="43" applyNumberFormat="0" applyAlignment="0" applyProtection="0">
      <alignment vertical="center"/>
    </xf>
    <xf numFmtId="0" fontId="158" fillId="51" borderId="43" applyNumberFormat="0" applyAlignment="0" applyProtection="0">
      <alignment vertical="center"/>
    </xf>
    <xf numFmtId="0" fontId="113" fillId="87" borderId="41" applyNumberFormat="0" applyAlignment="0" applyProtection="0"/>
    <xf numFmtId="0" fontId="82" fillId="86" borderId="41" applyNumberFormat="0" applyAlignment="0" applyProtection="0">
      <alignment vertical="center"/>
    </xf>
    <xf numFmtId="0" fontId="181" fillId="73" borderId="43" applyNumberFormat="0" applyAlignment="0" applyProtection="0">
      <alignment vertical="center"/>
    </xf>
    <xf numFmtId="0" fontId="208" fillId="38" borderId="41" applyNumberFormat="0" applyAlignment="0" applyProtection="0">
      <alignment vertical="center"/>
    </xf>
    <xf numFmtId="0" fontId="112" fillId="86" borderId="43" applyNumberFormat="0" applyAlignment="0" applyProtection="0"/>
    <xf numFmtId="0" fontId="181" fillId="74" borderId="43"/>
    <xf numFmtId="0" fontId="84" fillId="51" borderId="43" applyNumberFormat="0" applyAlignment="0" applyProtection="0">
      <alignment vertical="center"/>
    </xf>
    <xf numFmtId="0" fontId="181" fillId="74" borderId="43"/>
    <xf numFmtId="0" fontId="171" fillId="0" borderId="44" applyNumberFormat="0" applyFill="0" applyAlignment="0" applyProtection="0">
      <alignment vertical="center"/>
    </xf>
    <xf numFmtId="0" fontId="111" fillId="72" borderId="41" applyNumberFormat="0" applyAlignment="0" applyProtection="0"/>
    <xf numFmtId="0" fontId="83" fillId="72" borderId="41" applyNumberFormat="0" applyAlignment="0" applyProtection="0"/>
    <xf numFmtId="0" fontId="30" fillId="0" borderId="44" applyNumberFormat="0" applyFill="0" applyAlignment="0" applyProtection="0"/>
    <xf numFmtId="0" fontId="208" fillId="38" borderId="41" applyNumberFormat="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82" fillId="51" borderId="41" applyNumberFormat="0" applyAlignment="0" applyProtection="0">
      <alignment vertical="center"/>
    </xf>
    <xf numFmtId="0" fontId="182" fillId="74" borderId="41" applyNumberFormat="0" applyAlignment="0" applyProtection="0">
      <alignment vertical="center"/>
    </xf>
    <xf numFmtId="0" fontId="189"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81" fillId="73" borderId="43" applyNumberFormat="0" applyAlignment="0" applyProtection="0">
      <alignment vertical="center"/>
    </xf>
    <xf numFmtId="0" fontId="157" fillId="71" borderId="41" applyNumberFormat="0" applyAlignment="0" applyProtection="0">
      <alignment vertical="center"/>
    </xf>
    <xf numFmtId="0" fontId="84" fillId="87" borderId="43" applyNumberFormat="0" applyAlignment="0" applyProtection="0"/>
    <xf numFmtId="0" fontId="37" fillId="51" borderId="43" applyNumberFormat="0" applyAlignment="0" applyProtection="0"/>
    <xf numFmtId="0" fontId="181" fillId="74" borderId="43" applyNumberFormat="0" applyAlignment="0" applyProtection="0">
      <alignment vertical="center"/>
    </xf>
    <xf numFmtId="0" fontId="123" fillId="54" borderId="42" applyNumberFormat="0" applyFont="0" applyAlignment="0" applyProtection="0">
      <alignment vertical="center"/>
    </xf>
    <xf numFmtId="0" fontId="82" fillId="51" borderId="41" applyNumberFormat="0" applyAlignment="0" applyProtection="0">
      <alignment vertical="center"/>
    </xf>
    <xf numFmtId="0" fontId="112" fillId="86" borderId="43" applyNumberFormat="0" applyAlignment="0" applyProtection="0"/>
    <xf numFmtId="0" fontId="157" fillId="71" borderId="41" applyNumberFormat="0" applyAlignment="0" applyProtection="0">
      <alignment vertical="center"/>
    </xf>
    <xf numFmtId="0" fontId="111" fillId="71" borderId="41" applyNumberFormat="0" applyAlignment="0" applyProtection="0"/>
    <xf numFmtId="0" fontId="84" fillId="51" borderId="43" applyNumberFormat="0" applyAlignment="0" applyProtection="0">
      <alignment vertical="center"/>
    </xf>
    <xf numFmtId="0" fontId="156" fillId="87" borderId="41" applyNumberFormat="0" applyAlignment="0" applyProtection="0"/>
    <xf numFmtId="0" fontId="181" fillId="74" borderId="43"/>
    <xf numFmtId="0" fontId="112" fillId="86" borderId="43" applyNumberFormat="0" applyAlignment="0" applyProtection="0"/>
    <xf numFmtId="0" fontId="281" fillId="51" borderId="43" applyNumberFormat="0" applyAlignment="0" applyProtection="0">
      <alignment vertical="center"/>
    </xf>
    <xf numFmtId="0" fontId="112" fillId="86" borderId="43" applyNumberFormat="0" applyAlignment="0" applyProtection="0"/>
    <xf numFmtId="0" fontId="196" fillId="54" borderId="42" applyNumberFormat="0" applyFont="0" applyAlignment="0" applyProtection="0">
      <alignment vertical="center"/>
    </xf>
    <xf numFmtId="0" fontId="153" fillId="0" borderId="44" applyNumberFormat="0" applyFill="0" applyAlignment="0" applyProtection="0">
      <alignment vertical="center"/>
    </xf>
    <xf numFmtId="0" fontId="84" fillId="87" borderId="43" applyNumberFormat="0" applyAlignment="0" applyProtection="0"/>
    <xf numFmtId="0" fontId="246" fillId="75" borderId="43"/>
    <xf numFmtId="0" fontId="118" fillId="0" borderId="44" applyNumberFormat="0" applyFill="0" applyAlignment="0" applyProtection="0"/>
    <xf numFmtId="0" fontId="112" fillId="86" borderId="43" applyNumberFormat="0" applyAlignment="0" applyProtection="0"/>
    <xf numFmtId="0" fontId="181" fillId="74" borderId="43"/>
    <xf numFmtId="0" fontId="113" fillId="86" borderId="41" applyNumberFormat="0" applyAlignment="0" applyProtection="0"/>
    <xf numFmtId="0" fontId="112" fillId="86" borderId="43" applyNumberFormat="0" applyAlignment="0" applyProtection="0"/>
    <xf numFmtId="0" fontId="79" fillId="0" borderId="44" applyNumberFormat="0" applyFill="0" applyAlignment="0" applyProtection="0">
      <alignment vertical="center"/>
    </xf>
    <xf numFmtId="0" fontId="112" fillId="86" borderId="43" applyNumberFormat="0" applyAlignment="0" applyProtection="0"/>
    <xf numFmtId="0" fontId="91" fillId="0" borderId="40" applyNumberFormat="0" applyFill="0" applyAlignment="0" applyProtection="0"/>
    <xf numFmtId="0" fontId="156" fillId="87" borderId="41"/>
    <xf numFmtId="0" fontId="50" fillId="0" borderId="40" applyNumberFormat="0" applyFill="0" applyAlignment="0" applyProtection="0">
      <alignment vertical="center"/>
    </xf>
    <xf numFmtId="0" fontId="111" fillId="71" borderId="41" applyNumberFormat="0" applyAlignment="0" applyProtection="0"/>
    <xf numFmtId="0" fontId="279" fillId="51" borderId="41" applyNumberFormat="0" applyAlignment="0" applyProtection="0">
      <alignment vertical="center"/>
    </xf>
    <xf numFmtId="0" fontId="31" fillId="51" borderId="41" applyNumberFormat="0" applyAlignment="0" applyProtection="0"/>
    <xf numFmtId="0" fontId="342" fillId="74" borderId="43" applyNumberFormat="0" applyAlignment="0" applyProtection="0">
      <alignment vertical="center"/>
    </xf>
    <xf numFmtId="0" fontId="321" fillId="71" borderId="41" applyNumberFormat="0" applyAlignment="0" applyProtection="0">
      <alignment vertical="center"/>
    </xf>
    <xf numFmtId="0" fontId="226" fillId="38" borderId="41"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58" fillId="51" borderId="43" applyNumberFormat="0" applyAlignment="0" applyProtection="0">
      <alignment vertical="center"/>
    </xf>
    <xf numFmtId="0" fontId="118" fillId="0" borderId="44" applyNumberFormat="0" applyFill="0" applyAlignment="0" applyProtection="0"/>
    <xf numFmtId="0" fontId="158" fillId="51" borderId="43" applyNumberFormat="0" applyAlignment="0" applyProtection="0">
      <alignment vertical="center"/>
    </xf>
    <xf numFmtId="0" fontId="112" fillId="86" borderId="43" applyNumberFormat="0" applyAlignment="0" applyProtection="0"/>
    <xf numFmtId="0" fontId="156" fillId="51" borderId="41" applyNumberFormat="0" applyAlignment="0" applyProtection="0">
      <alignment vertical="center"/>
    </xf>
    <xf numFmtId="0" fontId="207" fillId="51" borderId="41" applyNumberFormat="0" applyAlignment="0" applyProtection="0">
      <alignment vertical="center"/>
    </xf>
    <xf numFmtId="0" fontId="84" fillId="51" borderId="43" applyNumberFormat="0" applyAlignment="0" applyProtection="0">
      <alignment vertical="center"/>
    </xf>
    <xf numFmtId="0" fontId="84" fillId="86" borderId="43" applyNumberFormat="0" applyAlignment="0" applyProtection="0">
      <alignment vertical="center"/>
    </xf>
    <xf numFmtId="0" fontId="84" fillId="51" borderId="43" applyNumberFormat="0" applyAlignment="0" applyProtection="0">
      <alignment vertical="center"/>
    </xf>
    <xf numFmtId="0" fontId="153" fillId="0" borderId="44" applyNumberFormat="0" applyFill="0" applyAlignment="0" applyProtection="0">
      <alignment vertical="center"/>
    </xf>
    <xf numFmtId="0" fontId="103" fillId="74" borderId="43" applyNumberFormat="0" applyAlignment="0" applyProtection="0">
      <alignment vertical="center"/>
    </xf>
    <xf numFmtId="0" fontId="50" fillId="0" borderId="40" applyNumberFormat="0" applyFill="0" applyAlignment="0" applyProtection="0">
      <alignment vertical="center"/>
    </xf>
    <xf numFmtId="0" fontId="102" fillId="38" borderId="41" applyNumberFormat="0" applyAlignment="0" applyProtection="0">
      <alignment vertical="center"/>
    </xf>
    <xf numFmtId="0" fontId="37" fillId="51" borderId="43" applyNumberFormat="0" applyAlignment="0" applyProtection="0"/>
    <xf numFmtId="0" fontId="181" fillId="74" borderId="43"/>
    <xf numFmtId="0" fontId="84" fillId="87" borderId="43" applyNumberFormat="0" applyAlignment="0" applyProtection="0"/>
    <xf numFmtId="0" fontId="111" fillId="71" borderId="41" applyNumberFormat="0" applyAlignment="0" applyProtection="0"/>
    <xf numFmtId="0" fontId="118" fillId="0" borderId="44" applyNumberFormat="0" applyFill="0" applyAlignment="0" applyProtection="0"/>
    <xf numFmtId="0" fontId="112" fillId="51" borderId="43" applyNumberFormat="0" applyAlignment="0" applyProtection="0"/>
    <xf numFmtId="0" fontId="91" fillId="0" borderId="40" applyNumberFormat="0" applyFill="0" applyAlignment="0" applyProtection="0">
      <alignment vertical="center"/>
    </xf>
    <xf numFmtId="0" fontId="112" fillId="86" borderId="43" applyNumberFormat="0" applyAlignment="0" applyProtection="0"/>
    <xf numFmtId="0" fontId="261" fillId="51" borderId="41" applyNumberFormat="0" applyAlignment="0" applyProtection="0">
      <alignment vertical="center"/>
    </xf>
    <xf numFmtId="0" fontId="113" fillId="86" borderId="41" applyNumberFormat="0" applyAlignment="0" applyProtection="0"/>
    <xf numFmtId="0" fontId="171" fillId="0" borderId="44" applyNumberFormat="0" applyFill="0" applyAlignment="0" applyProtection="0">
      <alignment vertical="center"/>
    </xf>
    <xf numFmtId="0" fontId="263" fillId="51"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207" fillId="51" borderId="41"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58" fillId="51" borderId="43" applyNumberFormat="0" applyAlignment="0" applyProtection="0">
      <alignment vertical="center"/>
    </xf>
    <xf numFmtId="0" fontId="176" fillId="51" borderId="43" applyNumberFormat="0" applyAlignment="0" applyProtection="0">
      <alignment vertical="center"/>
    </xf>
    <xf numFmtId="0" fontId="70" fillId="54" borderId="42" applyNumberFormat="0" applyFont="0" applyAlignment="0" applyProtection="0">
      <alignment vertical="center"/>
    </xf>
    <xf numFmtId="0" fontId="1" fillId="76" borderId="42" applyNumberFormat="0" applyFont="0" applyAlignment="0" applyProtection="0">
      <alignment vertical="center"/>
    </xf>
    <xf numFmtId="0" fontId="103" fillId="73" borderId="43" applyNumberFormat="0" applyAlignment="0" applyProtection="0">
      <alignment vertical="center"/>
    </xf>
    <xf numFmtId="0" fontId="156" fillId="87"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30" fillId="0" borderId="44" applyNumberFormat="0" applyFill="0" applyAlignment="0" applyProtection="0"/>
    <xf numFmtId="0" fontId="227" fillId="51" borderId="43" applyNumberFormat="0" applyAlignment="0" applyProtection="0">
      <alignment vertical="center"/>
    </xf>
    <xf numFmtId="0" fontId="30" fillId="0" borderId="44" applyNumberFormat="0" applyFill="0" applyAlignment="0" applyProtection="0"/>
    <xf numFmtId="0" fontId="153" fillId="0" borderId="44" applyNumberFormat="0" applyFill="0" applyAlignment="0" applyProtection="0">
      <alignment vertical="center"/>
    </xf>
    <xf numFmtId="0" fontId="209" fillId="51" borderId="43" applyNumberFormat="0" applyAlignment="0" applyProtection="0">
      <alignment vertical="center"/>
    </xf>
    <xf numFmtId="0" fontId="204" fillId="0" borderId="44" applyNumberFormat="0" applyFill="0" applyAlignment="0" applyProtection="0">
      <alignment vertical="center"/>
    </xf>
    <xf numFmtId="0" fontId="113" fillId="86" borderId="41" applyNumberFormat="0" applyAlignment="0" applyProtection="0"/>
    <xf numFmtId="0" fontId="263" fillId="51" borderId="43" applyNumberFormat="0" applyAlignment="0" applyProtection="0">
      <alignment vertical="center"/>
    </xf>
    <xf numFmtId="0" fontId="245" fillId="71" borderId="41" applyNumberFormat="0" applyAlignment="0" applyProtection="0">
      <alignment vertical="center"/>
    </xf>
    <xf numFmtId="0" fontId="50" fillId="0" borderId="40" applyNumberFormat="0" applyFill="0" applyAlignment="0" applyProtection="0">
      <alignment vertical="center"/>
    </xf>
    <xf numFmtId="0" fontId="1" fillId="76" borderId="42" applyNumberFormat="0" applyFont="0" applyAlignment="0" applyProtection="0">
      <alignment vertical="center"/>
    </xf>
    <xf numFmtId="0" fontId="226" fillId="38" borderId="41" applyNumberFormat="0" applyAlignment="0" applyProtection="0">
      <alignment vertical="center"/>
    </xf>
    <xf numFmtId="0" fontId="157" fillId="71" borderId="41" applyNumberFormat="0" applyAlignment="0" applyProtection="0">
      <alignment vertical="center"/>
    </xf>
    <xf numFmtId="0" fontId="1" fillId="76" borderId="42"/>
    <xf numFmtId="0" fontId="281" fillId="51" borderId="43" applyNumberFormat="0" applyAlignment="0" applyProtection="0">
      <alignment vertical="center"/>
    </xf>
    <xf numFmtId="0" fontId="113" fillId="86" borderId="41" applyNumberFormat="0" applyAlignment="0" applyProtection="0"/>
    <xf numFmtId="0" fontId="153" fillId="0" borderId="44" applyNumberFormat="0" applyFill="0" applyAlignment="0" applyProtection="0">
      <alignment vertical="center"/>
    </xf>
    <xf numFmtId="0" fontId="118" fillId="0" borderId="44" applyNumberFormat="0" applyFill="0" applyAlignment="0" applyProtection="0"/>
    <xf numFmtId="0" fontId="113" fillId="86" borderId="41"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8" fillId="0" borderId="44" applyNumberFormat="0" applyFill="0" applyAlignment="0" applyProtection="0"/>
    <xf numFmtId="0" fontId="19" fillId="54" borderId="42" applyNumberFormat="0" applyFont="0" applyAlignment="0" applyProtection="0"/>
    <xf numFmtId="0" fontId="38" fillId="38" borderId="41" applyNumberFormat="0" applyAlignment="0" applyProtection="0"/>
    <xf numFmtId="0" fontId="157" fillId="38" borderId="41" applyNumberFormat="0" applyAlignment="0" applyProtection="0">
      <alignment vertical="center"/>
    </xf>
    <xf numFmtId="0" fontId="103" fillId="74" borderId="43" applyNumberFormat="0" applyAlignment="0" applyProtection="0">
      <alignment vertical="center"/>
    </xf>
    <xf numFmtId="0" fontId="338" fillId="74" borderId="41" applyNumberFormat="0" applyAlignment="0" applyProtection="0">
      <alignment vertical="center"/>
    </xf>
    <xf numFmtId="0" fontId="153" fillId="0" borderId="44"/>
    <xf numFmtId="0" fontId="79" fillId="0" borderId="44" applyNumberFormat="0" applyFill="0" applyAlignment="0" applyProtection="0">
      <alignment vertical="center"/>
    </xf>
    <xf numFmtId="0" fontId="181" fillId="74" borderId="43"/>
    <xf numFmtId="0" fontId="227" fillId="51" borderId="43" applyNumberFormat="0" applyAlignment="0" applyProtection="0">
      <alignment vertical="center"/>
    </xf>
    <xf numFmtId="0" fontId="112" fillId="86" borderId="43" applyNumberFormat="0" applyAlignment="0" applyProtection="0"/>
    <xf numFmtId="0" fontId="103" fillId="74" borderId="43" applyNumberFormat="0" applyAlignment="0" applyProtection="0">
      <alignment vertical="center"/>
    </xf>
    <xf numFmtId="0" fontId="37" fillId="51" borderId="43" applyNumberFormat="0" applyAlignment="0" applyProtection="0"/>
    <xf numFmtId="0" fontId="208" fillId="38" borderId="41" applyNumberFormat="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314" fillId="0" borderId="40" applyNumberFormat="0" applyFill="0" applyAlignment="0" applyProtection="0">
      <alignment vertical="center"/>
    </xf>
    <xf numFmtId="0" fontId="99" fillId="73" borderId="41" applyNumberFormat="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103" fillId="75" borderId="43" applyNumberFormat="0" applyAlignment="0" applyProtection="0"/>
    <xf numFmtId="0" fontId="91" fillId="0" borderId="40" applyNumberFormat="0" applyFill="0" applyAlignment="0" applyProtection="0">
      <alignment vertical="center"/>
    </xf>
    <xf numFmtId="0" fontId="209"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83" fillId="38" borderId="41" applyNumberFormat="0" applyAlignment="0" applyProtection="0">
      <alignment vertical="center"/>
    </xf>
    <xf numFmtId="0" fontId="227" fillId="51" borderId="43" applyNumberFormat="0" applyAlignment="0" applyProtection="0">
      <alignment vertical="center"/>
    </xf>
    <xf numFmtId="0" fontId="99" fillId="75" borderId="41" applyNumberFormat="0" applyAlignment="0" applyProtection="0"/>
    <xf numFmtId="0" fontId="182" fillId="74" borderId="41"/>
    <xf numFmtId="0" fontId="279" fillId="51" borderId="41" applyNumberFormat="0" applyAlignment="0" applyProtection="0">
      <alignment vertical="center"/>
    </xf>
    <xf numFmtId="0" fontId="242" fillId="74" borderId="41" applyNumberFormat="0" applyAlignment="0" applyProtection="0">
      <alignment vertical="center"/>
    </xf>
    <xf numFmtId="0" fontId="148" fillId="54" borderId="42" applyNumberFormat="0" applyFont="0" applyAlignment="0" applyProtection="0">
      <alignment vertical="center"/>
    </xf>
    <xf numFmtId="0" fontId="1" fillId="76" borderId="42" applyNumberFormat="0" applyFont="0" applyAlignment="0" applyProtection="0">
      <alignment vertical="center"/>
    </xf>
    <xf numFmtId="0" fontId="113" fillId="86" borderId="41" applyNumberFormat="0" applyAlignment="0" applyProtection="0"/>
    <xf numFmtId="0" fontId="37" fillId="51" borderId="43" applyNumberFormat="0" applyAlignment="0" applyProtection="0"/>
    <xf numFmtId="0" fontId="31" fillId="51" borderId="41" applyNumberFormat="0" applyAlignment="0" applyProtection="0"/>
    <xf numFmtId="0" fontId="153"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79" fillId="0" borderId="44" applyNumberFormat="0" applyFill="0" applyAlignment="0" applyProtection="0">
      <alignment vertical="center"/>
    </xf>
    <xf numFmtId="0" fontId="276" fillId="0" borderId="44" applyNumberFormat="0" applyFill="0" applyAlignment="0" applyProtection="0">
      <alignment vertical="center"/>
    </xf>
    <xf numFmtId="0" fontId="103" fillId="74" borderId="43" applyNumberFormat="0" applyAlignment="0" applyProtection="0">
      <alignment vertical="center"/>
    </xf>
    <xf numFmtId="0" fontId="19" fillId="54" borderId="42" applyNumberFormat="0" applyFont="0" applyAlignment="0" applyProtection="0"/>
    <xf numFmtId="0" fontId="1" fillId="54" borderId="42" applyNumberFormat="0" applyFont="0" applyAlignment="0" applyProtection="0"/>
    <xf numFmtId="0" fontId="112" fillId="86" borderId="43" applyNumberFormat="0" applyAlignment="0" applyProtection="0"/>
    <xf numFmtId="0" fontId="158" fillId="51" borderId="43" applyNumberFormat="0" applyAlignment="0" applyProtection="0">
      <alignment vertical="center"/>
    </xf>
    <xf numFmtId="0" fontId="37" fillId="51" borderId="43" applyNumberFormat="0" applyAlignment="0" applyProtection="0"/>
    <xf numFmtId="0" fontId="163" fillId="54" borderId="42" applyNumberFormat="0" applyFont="0" applyAlignment="0" applyProtection="0">
      <alignment vertical="center"/>
    </xf>
    <xf numFmtId="0" fontId="112" fillId="86" borderId="43" applyNumberFormat="0" applyAlignment="0" applyProtection="0"/>
    <xf numFmtId="0" fontId="112" fillId="86" borderId="43" applyNumberFormat="0" applyAlignment="0" applyProtection="0"/>
    <xf numFmtId="0" fontId="281" fillId="86" borderId="43" applyNumberFormat="0" applyAlignment="0" applyProtection="0">
      <alignment vertical="center"/>
    </xf>
    <xf numFmtId="0" fontId="222" fillId="0" borderId="44" applyNumberFormat="0" applyFill="0" applyAlignment="0" applyProtection="0">
      <alignment vertical="center"/>
    </xf>
    <xf numFmtId="0" fontId="79" fillId="0" borderId="44" applyNumberFormat="0" applyFill="0" applyAlignment="0" applyProtection="0">
      <alignment vertical="center"/>
    </xf>
    <xf numFmtId="0" fontId="112" fillId="87" borderId="43" applyNumberFormat="0" applyAlignment="0" applyProtection="0"/>
    <xf numFmtId="0" fontId="112" fillId="87" borderId="43" applyNumberFormat="0" applyAlignment="0" applyProtection="0"/>
    <xf numFmtId="0" fontId="156" fillId="51" borderId="41" applyNumberFormat="0" applyAlignment="0" applyProtection="0">
      <alignment vertical="center"/>
    </xf>
    <xf numFmtId="0" fontId="31" fillId="51" borderId="41" applyNumberFormat="0" applyAlignment="0" applyProtection="0"/>
    <xf numFmtId="0" fontId="84" fillId="51" borderId="43" applyNumberFormat="0" applyAlignment="0" applyProtection="0">
      <alignment vertical="center"/>
    </xf>
    <xf numFmtId="0" fontId="193" fillId="38" borderId="41" applyNumberFormat="0" applyAlignment="0" applyProtection="0">
      <alignment vertical="center"/>
    </xf>
    <xf numFmtId="0" fontId="156" fillId="87" borderId="41" applyNumberFormat="0" applyAlignment="0" applyProtection="0"/>
    <xf numFmtId="0" fontId="50" fillId="0" borderId="40" applyNumberFormat="0" applyFill="0" applyAlignment="0" applyProtection="0">
      <alignment vertical="center"/>
    </xf>
    <xf numFmtId="0" fontId="123" fillId="54" borderId="42" applyNumberFormat="0" applyFont="0" applyAlignment="0" applyProtection="0">
      <alignment vertical="center"/>
    </xf>
    <xf numFmtId="0" fontId="37" fillId="51" borderId="43" applyNumberFormat="0" applyAlignment="0" applyProtection="0"/>
    <xf numFmtId="0" fontId="1" fillId="76" borderId="42" applyNumberFormat="0" applyFont="0" applyAlignment="0" applyProtection="0">
      <alignment vertical="center"/>
    </xf>
    <xf numFmtId="0" fontId="112" fillId="86" borderId="43" applyNumberFormat="0" applyAlignment="0" applyProtection="0"/>
    <xf numFmtId="0" fontId="1" fillId="76" borderId="42" applyNumberFormat="0" applyFont="0" applyAlignment="0" applyProtection="0">
      <alignment vertical="center"/>
    </xf>
    <xf numFmtId="0" fontId="193" fillId="38" borderId="41" applyNumberFormat="0" applyAlignment="0" applyProtection="0">
      <alignment vertical="center"/>
    </xf>
    <xf numFmtId="0" fontId="84" fillId="51" borderId="43" applyNumberFormat="0" applyAlignment="0" applyProtection="0">
      <alignment vertical="center"/>
    </xf>
    <xf numFmtId="0" fontId="280" fillId="38" borderId="41" applyNumberFormat="0" applyAlignment="0" applyProtection="0">
      <alignment vertical="center"/>
    </xf>
    <xf numFmtId="0" fontId="50" fillId="0" borderId="40" applyNumberFormat="0" applyFill="0" applyAlignment="0" applyProtection="0">
      <alignment vertical="center"/>
    </xf>
    <xf numFmtId="0" fontId="279" fillId="86" borderId="41" applyNumberFormat="0" applyAlignment="0" applyProtection="0">
      <alignment vertical="center"/>
    </xf>
    <xf numFmtId="0" fontId="112" fillId="87" borderId="43" applyNumberFormat="0" applyAlignment="0" applyProtection="0"/>
    <xf numFmtId="0" fontId="50" fillId="0" borderId="40" applyNumberFormat="0" applyFill="0" applyAlignment="0" applyProtection="0">
      <alignment vertical="center"/>
    </xf>
    <xf numFmtId="0" fontId="181" fillId="73"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9" fillId="54" borderId="42" applyNumberFormat="0" applyFont="0" applyAlignment="0" applyProtection="0"/>
    <xf numFmtId="0" fontId="276" fillId="0" borderId="44" applyNumberFormat="0" applyFill="0" applyAlignment="0" applyProtection="0">
      <alignment vertical="center"/>
    </xf>
    <xf numFmtId="0" fontId="280" fillId="38" borderId="41" applyNumberFormat="0" applyAlignment="0" applyProtection="0">
      <alignment vertical="center"/>
    </xf>
    <xf numFmtId="0" fontId="30" fillId="0" borderId="44" applyNumberFormat="0" applyFill="0" applyAlignment="0" applyProtection="0"/>
    <xf numFmtId="0" fontId="281" fillId="86" borderId="43" applyNumberFormat="0" applyAlignment="0" applyProtection="0">
      <alignment vertical="center"/>
    </xf>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234" fillId="0" borderId="40" applyNumberFormat="0" applyFill="0" applyAlignment="0" applyProtection="0">
      <alignment vertical="center"/>
    </xf>
    <xf numFmtId="0" fontId="118" fillId="0" borderId="44" applyNumberFormat="0" applyFill="0" applyAlignment="0" applyProtection="0"/>
    <xf numFmtId="0" fontId="226" fillId="38" borderId="41" applyNumberFormat="0" applyAlignment="0" applyProtection="0">
      <alignment vertical="center"/>
    </xf>
    <xf numFmtId="0" fontId="113" fillId="86" borderId="41" applyNumberFormat="0" applyAlignment="0" applyProtection="0"/>
    <xf numFmtId="0" fontId="207" fillId="51" borderId="41" applyNumberFormat="0" applyAlignment="0" applyProtection="0">
      <alignment vertical="center"/>
    </xf>
    <xf numFmtId="0" fontId="132" fillId="38" borderId="41" applyNumberFormat="0" applyAlignment="0" applyProtection="0">
      <alignment vertical="center"/>
    </xf>
    <xf numFmtId="0" fontId="158" fillId="51" borderId="43" applyNumberFormat="0" applyAlignment="0" applyProtection="0">
      <alignment vertical="center"/>
    </xf>
    <xf numFmtId="0" fontId="112" fillId="86" borderId="43" applyNumberFormat="0" applyAlignment="0" applyProtection="0"/>
    <xf numFmtId="0" fontId="83" fillId="72" borderId="41" applyNumberFormat="0" applyAlignment="0" applyProtection="0"/>
    <xf numFmtId="0" fontId="157" fillId="38" borderId="41" applyNumberFormat="0" applyAlignment="0" applyProtection="0">
      <alignment vertical="center"/>
    </xf>
    <xf numFmtId="0" fontId="30" fillId="0" borderId="44" applyNumberFormat="0" applyFill="0" applyAlignment="0" applyProtection="0"/>
    <xf numFmtId="0" fontId="84" fillId="86" borderId="43" applyNumberFormat="0" applyAlignment="0" applyProtection="0">
      <alignment vertical="center"/>
    </xf>
    <xf numFmtId="0" fontId="111" fillId="71" borderId="41" applyNumberFormat="0" applyAlignment="0" applyProtection="0"/>
    <xf numFmtId="0" fontId="148" fillId="54" borderId="42" applyNumberFormat="0" applyFont="0" applyAlignment="0" applyProtection="0">
      <alignment vertical="center"/>
    </xf>
    <xf numFmtId="0" fontId="50" fillId="0" borderId="40" applyNumberFormat="0" applyFill="0" applyAlignment="0" applyProtection="0">
      <alignment vertical="center"/>
    </xf>
    <xf numFmtId="0" fontId="280" fillId="38" borderId="41" applyNumberFormat="0" applyAlignment="0" applyProtection="0">
      <alignment vertical="center"/>
    </xf>
    <xf numFmtId="0" fontId="157" fillId="38" borderId="41" applyNumberFormat="0" applyAlignment="0" applyProtection="0">
      <alignment vertical="center"/>
    </xf>
    <xf numFmtId="0" fontId="118" fillId="0" borderId="44" applyNumberFormat="0" applyFill="0" applyAlignment="0" applyProtection="0"/>
    <xf numFmtId="0" fontId="181" fillId="74" borderId="43" applyNumberFormat="0" applyAlignment="0" applyProtection="0">
      <alignment vertical="center"/>
    </xf>
    <xf numFmtId="0" fontId="280" fillId="38" borderId="41" applyNumberFormat="0" applyAlignment="0" applyProtection="0">
      <alignment vertical="center"/>
    </xf>
    <xf numFmtId="0" fontId="79" fillId="0" borderId="44" applyNumberFormat="0" applyFill="0" applyAlignment="0" applyProtection="0">
      <alignment vertical="center"/>
    </xf>
    <xf numFmtId="0" fontId="50" fillId="0" borderId="40" applyNumberFormat="0" applyFill="0" applyAlignment="0" applyProtection="0">
      <alignment vertical="center"/>
    </xf>
    <xf numFmtId="0" fontId="222" fillId="0" borderId="44" applyNumberFormat="0" applyFill="0" applyAlignment="0" applyProtection="0">
      <alignment vertical="center"/>
    </xf>
    <xf numFmtId="0" fontId="112" fillId="86" borderId="43" applyNumberFormat="0" applyAlignment="0" applyProtection="0"/>
    <xf numFmtId="0" fontId="227" fillId="51" borderId="43"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111" fillId="71" borderId="41" applyNumberFormat="0" applyAlignment="0" applyProtection="0"/>
    <xf numFmtId="0" fontId="83" fillId="38" borderId="41" applyNumberFormat="0" applyAlignment="0" applyProtection="0">
      <alignment vertical="center"/>
    </xf>
    <xf numFmtId="0" fontId="320" fillId="74" borderId="43" applyNumberFormat="0" applyAlignment="0" applyProtection="0">
      <alignment vertical="center"/>
    </xf>
    <xf numFmtId="0" fontId="125" fillId="51"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83" fillId="71" borderId="41" applyNumberFormat="0" applyAlignment="0" applyProtection="0">
      <alignment vertical="center"/>
    </xf>
    <xf numFmtId="0" fontId="103" fillId="74" borderId="43" applyNumberFormat="0" applyAlignment="0" applyProtection="0">
      <alignment vertical="center"/>
    </xf>
    <xf numFmtId="0" fontId="30" fillId="0" borderId="44" applyNumberFormat="0" applyFill="0" applyAlignment="0" applyProtection="0"/>
    <xf numFmtId="0" fontId="209" fillId="51" borderId="43" applyNumberFormat="0" applyAlignment="0" applyProtection="0">
      <alignment vertical="center"/>
    </xf>
    <xf numFmtId="0" fontId="79" fillId="0" borderId="44" applyNumberFormat="0" applyFill="0" applyAlignment="0" applyProtection="0"/>
    <xf numFmtId="0" fontId="38" fillId="38" borderId="41" applyNumberFormat="0" applyAlignment="0" applyProtection="0"/>
    <xf numFmtId="0" fontId="209" fillId="51" borderId="43" applyNumberFormat="0" applyAlignment="0" applyProtection="0">
      <alignment vertical="center"/>
    </xf>
    <xf numFmtId="0" fontId="112" fillId="86" borderId="43" applyNumberFormat="0" applyAlignment="0" applyProtection="0"/>
    <xf numFmtId="0" fontId="113" fillId="86" borderId="41" applyNumberFormat="0" applyAlignment="0" applyProtection="0"/>
    <xf numFmtId="0" fontId="102" fillId="38" borderId="41" applyNumberFormat="0" applyAlignment="0" applyProtection="0">
      <alignment vertical="center"/>
    </xf>
    <xf numFmtId="0" fontId="38" fillId="38" borderId="41" applyNumberFormat="0" applyAlignment="0" applyProtection="0"/>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30" fillId="0" borderId="44" applyNumberFormat="0" applyFill="0" applyAlignment="0" applyProtection="0"/>
    <xf numFmtId="0" fontId="79" fillId="0" borderId="44"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242" fillId="74" borderId="41" applyNumberFormat="0" applyAlignment="0" applyProtection="0">
      <alignment vertical="center"/>
    </xf>
    <xf numFmtId="0" fontId="118" fillId="0" borderId="44" applyNumberFormat="0" applyFill="0" applyAlignment="0" applyProtection="0"/>
    <xf numFmtId="0" fontId="84" fillId="51" borderId="43" applyNumberFormat="0" applyAlignment="0" applyProtection="0">
      <alignment vertical="center"/>
    </xf>
    <xf numFmtId="0" fontId="182" fillId="74" borderId="41" applyNumberFormat="0" applyAlignment="0" applyProtection="0">
      <alignment vertical="center"/>
    </xf>
    <xf numFmtId="0" fontId="156" fillId="87" borderId="41" applyNumberFormat="0" applyAlignment="0" applyProtection="0"/>
    <xf numFmtId="0" fontId="30" fillId="0" borderId="44" applyNumberFormat="0" applyFill="0" applyAlignment="0" applyProtection="0"/>
    <xf numFmtId="0" fontId="84" fillId="86"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118" fillId="0" borderId="44" applyNumberFormat="0" applyFill="0" applyAlignment="0" applyProtection="0"/>
    <xf numFmtId="0" fontId="1" fillId="76" borderId="42" applyNumberFormat="0" applyFont="0" applyAlignment="0" applyProtection="0"/>
    <xf numFmtId="0" fontId="118" fillId="0" borderId="44" applyNumberFormat="0" applyFill="0" applyAlignment="0" applyProtection="0"/>
    <xf numFmtId="0" fontId="314" fillId="0" borderId="40" applyNumberFormat="0" applyFill="0" applyAlignment="0" applyProtection="0">
      <alignment vertical="center"/>
    </xf>
    <xf numFmtId="0" fontId="50" fillId="0" borderId="40" applyNumberFormat="0" applyFill="0" applyAlignment="0" applyProtection="0">
      <alignment vertical="center"/>
    </xf>
    <xf numFmtId="0" fontId="207" fillId="51" borderId="41" applyNumberFormat="0" applyAlignment="0" applyProtection="0">
      <alignment vertical="center"/>
    </xf>
    <xf numFmtId="0" fontId="276" fillId="0" borderId="44" applyNumberFormat="0" applyFill="0" applyAlignment="0" applyProtection="0">
      <alignment vertical="center"/>
    </xf>
    <xf numFmtId="0" fontId="204" fillId="0" borderId="44" applyNumberFormat="0" applyFill="0" applyAlignment="0" applyProtection="0">
      <alignment vertical="center"/>
    </xf>
    <xf numFmtId="0" fontId="1" fillId="76" borderId="42" applyNumberFormat="0" applyFont="0" applyAlignment="0" applyProtection="0"/>
    <xf numFmtId="0" fontId="330" fillId="0" borderId="40"/>
    <xf numFmtId="0" fontId="118" fillId="0" borderId="44" applyNumberFormat="0" applyFill="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316" fillId="74" borderId="41" applyNumberFormat="0" applyAlignment="0" applyProtection="0">
      <alignment vertical="center"/>
    </xf>
    <xf numFmtId="0" fontId="111" fillId="71" borderId="41" applyNumberFormat="0" applyAlignment="0" applyProtection="0"/>
    <xf numFmtId="0" fontId="37" fillId="51" borderId="43" applyNumberFormat="0" applyAlignment="0" applyProtection="0"/>
    <xf numFmtId="0" fontId="1" fillId="76" borderId="42" applyNumberFormat="0" applyFont="0" applyAlignment="0" applyProtection="0">
      <alignment vertical="center"/>
    </xf>
    <xf numFmtId="0" fontId="138" fillId="51" borderId="43" applyNumberFormat="0" applyAlignment="0" applyProtection="0">
      <alignment vertical="center"/>
    </xf>
    <xf numFmtId="0" fontId="99" fillId="73" borderId="41" applyNumberFormat="0" applyAlignment="0" applyProtection="0">
      <alignment vertical="center"/>
    </xf>
    <xf numFmtId="0" fontId="263" fillId="51" borderId="43" applyNumberFormat="0" applyAlignment="0" applyProtection="0">
      <alignment vertical="center"/>
    </xf>
    <xf numFmtId="0" fontId="113" fillId="87" borderId="41" applyNumberFormat="0" applyAlignment="0" applyProtection="0"/>
    <xf numFmtId="0" fontId="209" fillId="51" borderId="43" applyNumberFormat="0" applyAlignment="0" applyProtection="0">
      <alignment vertical="center"/>
    </xf>
    <xf numFmtId="0" fontId="189" fillId="0" borderId="40" applyNumberFormat="0" applyFill="0" applyAlignment="0" applyProtection="0">
      <alignment vertical="center"/>
    </xf>
    <xf numFmtId="0" fontId="209" fillId="51" borderId="43" applyNumberFormat="0" applyAlignment="0" applyProtection="0">
      <alignment vertical="center"/>
    </xf>
    <xf numFmtId="0" fontId="111" fillId="71" borderId="41" applyNumberFormat="0" applyAlignment="0" applyProtection="0"/>
    <xf numFmtId="0" fontId="208" fillId="38" borderId="41" applyNumberFormat="0" applyAlignment="0" applyProtection="0">
      <alignment vertical="center"/>
    </xf>
    <xf numFmtId="0" fontId="103" fillId="73" borderId="43"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37" fillId="51" borderId="43" applyNumberFormat="0" applyAlignment="0" applyProtection="0"/>
    <xf numFmtId="0" fontId="50" fillId="0" borderId="40" applyNumberFormat="0" applyFill="0" applyAlignment="0" applyProtection="0">
      <alignment vertical="center"/>
    </xf>
    <xf numFmtId="0" fontId="245" fillId="71" borderId="41" applyNumberFormat="0" applyAlignment="0" applyProtection="0">
      <alignment vertical="center"/>
    </xf>
    <xf numFmtId="0" fontId="158" fillId="51" borderId="43" applyNumberFormat="0" applyAlignment="0" applyProtection="0">
      <alignment vertical="center"/>
    </xf>
    <xf numFmtId="0" fontId="111" fillId="71" borderId="41" applyNumberFormat="0" applyAlignment="0" applyProtection="0"/>
    <xf numFmtId="0" fontId="50" fillId="0" borderId="40" applyNumberFormat="0" applyFill="0" applyAlignment="0" applyProtection="0">
      <alignment vertical="center"/>
    </xf>
    <xf numFmtId="0" fontId="82" fillId="51" borderId="41" applyNumberFormat="0" applyAlignment="0" applyProtection="0">
      <alignment vertical="center"/>
    </xf>
    <xf numFmtId="0" fontId="112" fillId="51" borderId="43" applyNumberFormat="0" applyAlignment="0" applyProtection="0"/>
    <xf numFmtId="0" fontId="83" fillId="72" borderId="41" applyNumberFormat="0" applyAlignment="0" applyProtection="0"/>
    <xf numFmtId="0" fontId="112" fillId="86" borderId="43" applyNumberFormat="0" applyAlignment="0" applyProtection="0"/>
    <xf numFmtId="0" fontId="281" fillId="51" borderId="43" applyNumberFormat="0" applyAlignment="0" applyProtection="0">
      <alignment vertical="center"/>
    </xf>
    <xf numFmtId="0" fontId="112" fillId="87" borderId="43"/>
    <xf numFmtId="0" fontId="1" fillId="76" borderId="42" applyNumberFormat="0" applyFont="0" applyAlignment="0" applyProtection="0">
      <alignment vertical="center"/>
    </xf>
    <xf numFmtId="0" fontId="113" fillId="86" borderId="41" applyNumberFormat="0" applyAlignment="0" applyProtection="0"/>
    <xf numFmtId="0" fontId="111" fillId="71" borderId="41" applyNumberFormat="0" applyAlignment="0" applyProtection="0"/>
    <xf numFmtId="0" fontId="181" fillId="74" borderId="43" applyNumberFormat="0" applyAlignment="0" applyProtection="0">
      <alignment vertical="center"/>
    </xf>
    <xf numFmtId="0" fontId="19" fillId="54" borderId="42" applyNumberFormat="0" applyFont="0" applyAlignment="0" applyProtection="0"/>
    <xf numFmtId="0" fontId="193" fillId="71" borderId="41"/>
    <xf numFmtId="0" fontId="50" fillId="0" borderId="40" applyNumberFormat="0" applyFill="0" applyAlignment="0" applyProtection="0">
      <alignment vertical="center"/>
    </xf>
    <xf numFmtId="0" fontId="125" fillId="51" borderId="41" applyNumberFormat="0" applyAlignment="0" applyProtection="0">
      <alignment vertical="center"/>
    </xf>
    <xf numFmtId="0" fontId="79" fillId="0" borderId="44" applyNumberFormat="0" applyFill="0" applyAlignment="0" applyProtection="0">
      <alignment vertical="center"/>
    </xf>
    <xf numFmtId="0" fontId="1" fillId="77" borderId="42" applyNumberFormat="0" applyAlignment="0" applyProtection="0"/>
    <xf numFmtId="0" fontId="50" fillId="0" borderId="40" applyNumberFormat="0" applyFill="0" applyAlignment="0" applyProtection="0">
      <alignment vertical="center"/>
    </xf>
    <xf numFmtId="0" fontId="50" fillId="0" borderId="40" applyNumberFormat="0" applyFill="0" applyAlignment="0" applyProtection="0">
      <alignment vertical="center"/>
    </xf>
    <xf numFmtId="0" fontId="112" fillId="86" borderId="43" applyNumberFormat="0" applyAlignment="0" applyProtection="0"/>
    <xf numFmtId="0" fontId="112" fillId="51" borderId="43" applyNumberFormat="0" applyAlignment="0" applyProtection="0"/>
    <xf numFmtId="0" fontId="156" fillId="51" borderId="41" applyNumberFormat="0" applyAlignment="0" applyProtection="0">
      <alignment vertical="center"/>
    </xf>
    <xf numFmtId="0" fontId="84" fillId="51" borderId="43" applyNumberFormat="0" applyAlignment="0" applyProtection="0">
      <alignment vertical="center"/>
    </xf>
    <xf numFmtId="0" fontId="30" fillId="0" borderId="44" applyNumberFormat="0" applyFill="0" applyAlignment="0" applyProtection="0"/>
    <xf numFmtId="0" fontId="103" fillId="73" borderId="43" applyNumberFormat="0" applyAlignment="0" applyProtection="0">
      <alignment vertical="center"/>
    </xf>
    <xf numFmtId="0" fontId="125" fillId="51" borderId="41" applyNumberFormat="0" applyAlignment="0" applyProtection="0">
      <alignment vertical="center"/>
    </xf>
    <xf numFmtId="0" fontId="214" fillId="54" borderId="42" applyNumberFormat="0" applyFont="0" applyAlignment="0" applyProtection="0">
      <alignment vertical="center"/>
    </xf>
    <xf numFmtId="0" fontId="112" fillId="86" borderId="43" applyNumberFormat="0" applyAlignment="0" applyProtection="0"/>
    <xf numFmtId="0" fontId="157" fillId="38" borderId="41" applyNumberFormat="0" applyAlignment="0" applyProtection="0">
      <alignment vertical="center"/>
    </xf>
    <xf numFmtId="0" fontId="118" fillId="0" borderId="44" applyNumberFormat="0" applyFill="0" applyAlignment="0" applyProtection="0"/>
    <xf numFmtId="0" fontId="84" fillId="86" borderId="43" applyNumberFormat="0" applyAlignment="0" applyProtection="0">
      <alignment vertical="center"/>
    </xf>
    <xf numFmtId="0" fontId="157" fillId="71" borderId="41" applyNumberFormat="0" applyAlignment="0" applyProtection="0">
      <alignment vertical="center"/>
    </xf>
    <xf numFmtId="0" fontId="281" fillId="51" borderId="43" applyNumberFormat="0" applyAlignment="0" applyProtection="0">
      <alignment vertical="center"/>
    </xf>
    <xf numFmtId="0" fontId="320" fillId="74" borderId="43" applyNumberFormat="0" applyAlignment="0" applyProtection="0">
      <alignment vertical="center"/>
    </xf>
    <xf numFmtId="0" fontId="281" fillId="51" borderId="43" applyNumberFormat="0" applyAlignment="0" applyProtection="0">
      <alignment vertical="center"/>
    </xf>
    <xf numFmtId="0" fontId="1" fillId="54" borderId="42" applyNumberFormat="0" applyFont="0" applyAlignment="0" applyProtection="0"/>
    <xf numFmtId="0" fontId="148" fillId="54" borderId="42" applyNumberFormat="0" applyFont="0" applyAlignment="0" applyProtection="0">
      <alignment vertical="center"/>
    </xf>
    <xf numFmtId="0" fontId="242" fillId="75" borderId="41"/>
    <xf numFmtId="0" fontId="176" fillId="51" borderId="43" applyNumberFormat="0" applyAlignment="0" applyProtection="0">
      <alignment vertical="center"/>
    </xf>
    <xf numFmtId="0" fontId="84" fillId="87" borderId="43"/>
    <xf numFmtId="0" fontId="50" fillId="0" borderId="40" applyNumberFormat="0" applyFill="0" applyAlignment="0" applyProtection="0">
      <alignment vertical="center"/>
    </xf>
    <xf numFmtId="0" fontId="112" fillId="86" borderId="43" applyNumberFormat="0" applyAlignment="0" applyProtection="0"/>
    <xf numFmtId="0" fontId="84" fillId="51" borderId="43" applyNumberFormat="0" applyAlignment="0" applyProtection="0">
      <alignment vertical="center"/>
    </xf>
    <xf numFmtId="0" fontId="111" fillId="71" borderId="41" applyNumberFormat="0" applyAlignment="0" applyProtection="0"/>
    <xf numFmtId="0" fontId="112" fillId="86" borderId="43" applyNumberFormat="0" applyAlignment="0" applyProtection="0"/>
    <xf numFmtId="0" fontId="83" fillId="71" borderId="41"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341" fillId="72" borderId="41"/>
    <xf numFmtId="0" fontId="50" fillId="0" borderId="40" applyNumberFormat="0" applyFill="0" applyAlignment="0" applyProtection="0">
      <alignment vertical="center"/>
    </xf>
    <xf numFmtId="0" fontId="280" fillId="38" borderId="41" applyNumberFormat="0" applyAlignment="0" applyProtection="0">
      <alignment vertical="center"/>
    </xf>
    <xf numFmtId="0" fontId="279" fillId="51" borderId="41" applyNumberFormat="0" applyAlignment="0" applyProtection="0">
      <alignment vertical="center"/>
    </xf>
    <xf numFmtId="0" fontId="38" fillId="38" borderId="41" applyNumberFormat="0" applyAlignment="0" applyProtection="0"/>
    <xf numFmtId="0" fontId="158" fillId="86" borderId="43" applyNumberFormat="0" applyAlignment="0" applyProtection="0">
      <alignment vertical="center"/>
    </xf>
    <xf numFmtId="0" fontId="245" fillId="71" borderId="41" applyNumberFormat="0" applyAlignment="0" applyProtection="0">
      <alignment vertical="center"/>
    </xf>
    <xf numFmtId="0" fontId="31" fillId="51" borderId="41" applyNumberFormat="0" applyAlignment="0" applyProtection="0"/>
    <xf numFmtId="0" fontId="112" fillId="86" borderId="43" applyNumberFormat="0" applyAlignment="0" applyProtection="0"/>
    <xf numFmtId="0" fontId="102" fillId="71" borderId="41" applyNumberFormat="0" applyAlignment="0" applyProtection="0">
      <alignment vertical="center"/>
    </xf>
    <xf numFmtId="0" fontId="79" fillId="0" borderId="44" applyNumberFormat="0" applyFill="0" applyAlignment="0" applyProtection="0"/>
    <xf numFmtId="0" fontId="112" fillId="86" borderId="43" applyNumberFormat="0" applyAlignment="0" applyProtection="0"/>
    <xf numFmtId="0" fontId="84" fillId="86" borderId="43" applyNumberFormat="0" applyAlignment="0" applyProtection="0">
      <alignment vertical="center"/>
    </xf>
    <xf numFmtId="0" fontId="112" fillId="86" borderId="43" applyNumberFormat="0" applyAlignment="0" applyProtection="0"/>
    <xf numFmtId="0" fontId="157" fillId="72" borderId="41" applyNumberFormat="0" applyAlignment="0" applyProtection="0"/>
    <xf numFmtId="0" fontId="111" fillId="71" borderId="41" applyNumberFormat="0" applyAlignment="0" applyProtection="0"/>
    <xf numFmtId="0" fontId="84" fillId="51" borderId="43" applyNumberFormat="0" applyAlignment="0" applyProtection="0">
      <alignment vertical="center"/>
    </xf>
    <xf numFmtId="0" fontId="281" fillId="86" borderId="43" applyNumberFormat="0" applyAlignment="0" applyProtection="0">
      <alignment vertical="center"/>
    </xf>
    <xf numFmtId="0" fontId="181" fillId="74" borderId="43" applyNumberFormat="0" applyAlignment="0" applyProtection="0">
      <alignment vertical="center"/>
    </xf>
    <xf numFmtId="0" fontId="158" fillId="87" borderId="43" applyNumberFormat="0" applyAlignment="0" applyProtection="0"/>
    <xf numFmtId="0" fontId="246" fillId="74" borderId="43" applyNumberFormat="0" applyAlignment="0" applyProtection="0">
      <alignment vertical="center"/>
    </xf>
    <xf numFmtId="0" fontId="50" fillId="0" borderId="40" applyNumberFormat="0" applyFill="0" applyAlignment="0" applyProtection="0">
      <alignment vertical="center"/>
    </xf>
    <xf numFmtId="0" fontId="103" fillId="75" borderId="43" applyNumberFormat="0" applyAlignment="0" applyProtection="0"/>
    <xf numFmtId="0" fontId="112" fillId="51" borderId="43" applyNumberFormat="0" applyAlignment="0" applyProtection="0"/>
    <xf numFmtId="0" fontId="112" fillId="86" borderId="43" applyNumberFormat="0" applyAlignment="0" applyProtection="0"/>
    <xf numFmtId="0" fontId="176" fillId="51" borderId="43" applyNumberFormat="0" applyAlignment="0" applyProtection="0">
      <alignment vertical="center"/>
    </xf>
    <xf numFmtId="0" fontId="102" fillId="71" borderId="41" applyNumberFormat="0" applyAlignment="0" applyProtection="0">
      <alignment vertical="center"/>
    </xf>
    <xf numFmtId="0" fontId="50" fillId="0" borderId="40" applyNumberFormat="0" applyFill="0" applyAlignment="0" applyProtection="0">
      <alignment vertical="center"/>
    </xf>
    <xf numFmtId="0" fontId="263" fillId="51" borderId="43" applyNumberFormat="0" applyAlignment="0" applyProtection="0">
      <alignment vertical="center"/>
    </xf>
    <xf numFmtId="0" fontId="1" fillId="76" borderId="42" applyNumberFormat="0" applyFont="0" applyAlignment="0" applyProtection="0">
      <alignment vertical="center"/>
    </xf>
    <xf numFmtId="0" fontId="227" fillId="51" borderId="43" applyNumberFormat="0" applyAlignment="0" applyProtection="0">
      <alignment vertical="center"/>
    </xf>
    <xf numFmtId="0" fontId="82" fillId="51" borderId="41" applyNumberFormat="0" applyAlignment="0" applyProtection="0">
      <alignment vertical="center"/>
    </xf>
    <xf numFmtId="0" fontId="113" fillId="86" borderId="41" applyNumberFormat="0" applyAlignment="0" applyProtection="0"/>
    <xf numFmtId="0" fontId="1" fillId="77" borderId="42" applyNumberFormat="0" applyAlignment="0" applyProtection="0"/>
    <xf numFmtId="0" fontId="84" fillId="86" borderId="43" applyNumberFormat="0" applyAlignment="0" applyProtection="0">
      <alignment vertical="center"/>
    </xf>
    <xf numFmtId="0" fontId="118" fillId="0" borderId="44" applyNumberFormat="0" applyFill="0" applyAlignment="0" applyProtection="0"/>
    <xf numFmtId="0" fontId="320" fillId="74" borderId="43" applyNumberFormat="0" applyAlignment="0" applyProtection="0">
      <alignment vertical="center"/>
    </xf>
    <xf numFmtId="0" fontId="82" fillId="87" borderId="41" applyNumberFormat="0" applyAlignment="0" applyProtection="0"/>
    <xf numFmtId="0" fontId="111" fillId="71" borderId="41" applyNumberFormat="0" applyAlignment="0" applyProtection="0"/>
    <xf numFmtId="0" fontId="112" fillId="86" borderId="43" applyNumberFormat="0" applyAlignment="0" applyProtection="0"/>
    <xf numFmtId="0" fontId="50"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58" fillId="87" borderId="43" applyNumberFormat="0" applyAlignment="0" applyProtection="0"/>
    <xf numFmtId="0" fontId="209" fillId="51" borderId="43" applyNumberFormat="0" applyAlignment="0" applyProtection="0">
      <alignment vertical="center"/>
    </xf>
    <xf numFmtId="0" fontId="72" fillId="54" borderId="42" applyNumberFormat="0" applyFont="0" applyAlignment="0" applyProtection="0">
      <alignment vertical="center"/>
    </xf>
    <xf numFmtId="0" fontId="1" fillId="76" borderId="42" applyNumberFormat="0" applyFont="0" applyAlignment="0" applyProtection="0">
      <alignment vertical="center"/>
    </xf>
    <xf numFmtId="0" fontId="102" fillId="71" borderId="41" applyNumberFormat="0" applyAlignment="0" applyProtection="0">
      <alignment vertical="center"/>
    </xf>
    <xf numFmtId="0" fontId="156" fillId="51" borderId="41" applyNumberFormat="0" applyAlignment="0" applyProtection="0">
      <alignment vertical="center"/>
    </xf>
    <xf numFmtId="0" fontId="112" fillId="86" borderId="43" applyNumberFormat="0" applyAlignment="0" applyProtection="0"/>
    <xf numFmtId="0" fontId="50" fillId="0" borderId="40" applyNumberFormat="0" applyFill="0" applyAlignment="0" applyProtection="0">
      <alignment vertical="center"/>
    </xf>
    <xf numFmtId="0" fontId="19" fillId="54" borderId="42" applyNumberFormat="0" applyFont="0" applyAlignment="0" applyProtection="0"/>
    <xf numFmtId="0" fontId="209" fillId="51" borderId="43" applyNumberFormat="0" applyAlignment="0" applyProtection="0">
      <alignment vertical="center"/>
    </xf>
    <xf numFmtId="0" fontId="111" fillId="71" borderId="41" applyNumberFormat="0" applyAlignment="0" applyProtection="0"/>
    <xf numFmtId="0" fontId="99" fillId="74" borderId="41" applyNumberFormat="0" applyAlignment="0" applyProtection="0">
      <alignment vertical="center"/>
    </xf>
    <xf numFmtId="0" fontId="84" fillId="87" borderId="43" applyNumberFormat="0" applyAlignment="0" applyProtection="0"/>
    <xf numFmtId="0" fontId="204" fillId="0" borderId="44" applyNumberFormat="0" applyFill="0" applyAlignment="0" applyProtection="0">
      <alignment vertical="center"/>
    </xf>
    <xf numFmtId="0" fontId="50" fillId="0" borderId="40" applyNumberFormat="0" applyFill="0" applyAlignment="0" applyProtection="0">
      <alignment vertical="center"/>
    </xf>
    <xf numFmtId="0" fontId="84" fillId="51" borderId="43" applyNumberFormat="0" applyAlignment="0" applyProtection="0">
      <alignment vertical="center"/>
    </xf>
    <xf numFmtId="0" fontId="207" fillId="51" borderId="41" applyNumberFormat="0" applyAlignment="0" applyProtection="0">
      <alignment vertical="center"/>
    </xf>
    <xf numFmtId="0" fontId="234" fillId="0" borderId="40" applyNumberFormat="0" applyFill="0" applyAlignment="0" applyProtection="0">
      <alignment vertical="center"/>
    </xf>
    <xf numFmtId="0" fontId="1" fillId="76" borderId="42" applyNumberFormat="0" applyFont="0" applyAlignment="0" applyProtection="0">
      <alignment vertical="center"/>
    </xf>
    <xf numFmtId="0" fontId="118" fillId="0" borderId="44" applyNumberFormat="0" applyFill="0" applyAlignment="0" applyProtection="0"/>
    <xf numFmtId="0" fontId="157" fillId="38" borderId="41" applyNumberFormat="0" applyAlignment="0" applyProtection="0">
      <alignment vertical="center"/>
    </xf>
    <xf numFmtId="0" fontId="1" fillId="76" borderId="42" applyNumberFormat="0" applyFont="0" applyAlignment="0" applyProtection="0">
      <alignment vertical="center"/>
    </xf>
    <xf numFmtId="0" fontId="1" fillId="76" borderId="42" applyNumberFormat="0" applyFont="0" applyAlignment="0" applyProtection="0">
      <alignment vertical="center"/>
    </xf>
    <xf numFmtId="0" fontId="50" fillId="0" borderId="40" applyNumberFormat="0" applyFill="0" applyAlignment="0" applyProtection="0">
      <alignment vertical="center"/>
    </xf>
    <xf numFmtId="0" fontId="111" fillId="71" borderId="41" applyNumberFormat="0" applyAlignment="0" applyProtection="0"/>
    <xf numFmtId="0" fontId="112" fillId="86" borderId="43" applyNumberFormat="0" applyAlignment="0" applyProtection="0"/>
    <xf numFmtId="0" fontId="91" fillId="0" borderId="40"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11" fillId="71" borderId="41" applyNumberFormat="0" applyAlignment="0" applyProtection="0"/>
    <xf numFmtId="0" fontId="112" fillId="86" borderId="43" applyNumberFormat="0" applyAlignment="0" applyProtection="0"/>
    <xf numFmtId="0" fontId="131" fillId="0" borderId="44" applyNumberFormat="0" applyFill="0" applyAlignment="0" applyProtection="0">
      <alignment vertical="center"/>
    </xf>
    <xf numFmtId="0" fontId="1" fillId="76" borderId="42" applyNumberFormat="0" applyFont="0" applyAlignment="0" applyProtection="0"/>
    <xf numFmtId="0" fontId="118" fillId="0" borderId="44" applyNumberFormat="0" applyFill="0" applyAlignment="0" applyProtection="0"/>
    <xf numFmtId="0" fontId="181" fillId="74" borderId="43" applyNumberFormat="0" applyAlignment="0" applyProtection="0">
      <alignment vertical="center"/>
    </xf>
    <xf numFmtId="0" fontId="103" fillId="73" borderId="43" applyNumberFormat="0" applyAlignment="0" applyProtection="0">
      <alignment vertical="center"/>
    </xf>
    <xf numFmtId="0" fontId="138" fillId="51" borderId="43" applyNumberFormat="0" applyAlignment="0" applyProtection="0">
      <alignment vertical="center"/>
    </xf>
    <xf numFmtId="0" fontId="112" fillId="86" borderId="43" applyNumberFormat="0" applyAlignment="0" applyProtection="0"/>
    <xf numFmtId="0" fontId="112" fillId="86" borderId="43" applyNumberFormat="0" applyAlignment="0" applyProtection="0"/>
    <xf numFmtId="0" fontId="112" fillId="87" borderId="43" applyNumberFormat="0" applyAlignment="0" applyProtection="0"/>
    <xf numFmtId="0" fontId="112" fillId="86" borderId="43" applyNumberFormat="0" applyAlignment="0" applyProtection="0"/>
    <xf numFmtId="0" fontId="181" fillId="74" borderId="43"/>
    <xf numFmtId="0" fontId="281" fillId="51" borderId="43" applyNumberFormat="0" applyAlignment="0" applyProtection="0">
      <alignment vertical="center"/>
    </xf>
    <xf numFmtId="0" fontId="281" fillId="51" borderId="43" applyNumberFormat="0" applyAlignment="0" applyProtection="0">
      <alignment vertical="center"/>
    </xf>
  </cellStyleXfs>
  <cellXfs count="279">
    <xf numFmtId="0" fontId="0" fillId="0" borderId="0" xfId="0"/>
    <xf numFmtId="0" fontId="0" fillId="0" borderId="0" xfId="0" applyFont="1" applyFill="1" applyBorder="1"/>
    <xf numFmtId="11" fontId="0" fillId="0" borderId="0" xfId="0" applyNumberFormat="1"/>
    <xf numFmtId="0" fontId="0" fillId="0" borderId="0" xfId="0" applyFont="1" applyFill="1"/>
    <xf numFmtId="0" fontId="0" fillId="0" borderId="0" xfId="0"/>
    <xf numFmtId="0" fontId="0" fillId="0" borderId="0" xfId="0" applyFont="1" applyFill="1" applyBorder="1" applyAlignment="1">
      <alignment vertical="top"/>
    </xf>
    <xf numFmtId="0" fontId="62" fillId="0" borderId="30" xfId="0" applyFont="1" applyFill="1" applyBorder="1" applyAlignment="1">
      <alignment vertical="top" wrapText="1"/>
    </xf>
    <xf numFmtId="0" fontId="66" fillId="0" borderId="30" xfId="0" applyFont="1" applyFill="1" applyBorder="1" applyAlignment="1">
      <alignment vertical="top" wrapText="1"/>
    </xf>
    <xf numFmtId="0" fontId="62" fillId="0" borderId="30" xfId="0" applyFont="1" applyFill="1" applyBorder="1" applyAlignment="1">
      <alignment horizontal="left" vertical="top" wrapText="1"/>
    </xf>
    <xf numFmtId="0" fontId="62" fillId="0" borderId="30" xfId="0" applyFont="1" applyFill="1" applyBorder="1" applyAlignment="1" applyProtection="1">
      <alignment vertical="top" wrapText="1"/>
      <protection locked="0"/>
    </xf>
    <xf numFmtId="0" fontId="62" fillId="0" borderId="30" xfId="0" applyFont="1" applyFill="1" applyBorder="1" applyAlignment="1" applyProtection="1">
      <alignment horizontal="left" wrapText="1"/>
      <protection locked="0"/>
    </xf>
    <xf numFmtId="0" fontId="61" fillId="0" borderId="30" xfId="0" applyFont="1" applyFill="1" applyBorder="1" applyAlignment="1" applyProtection="1">
      <alignment horizontal="left" wrapText="1"/>
      <protection locked="0"/>
    </xf>
    <xf numFmtId="0" fontId="1" fillId="0" borderId="30" xfId="0" applyFont="1" applyFill="1" applyBorder="1" applyAlignment="1">
      <alignment vertical="top" wrapText="1"/>
    </xf>
    <xf numFmtId="0" fontId="62" fillId="0" borderId="30" xfId="0" applyFont="1" applyFill="1" applyBorder="1" applyAlignment="1" applyProtection="1">
      <alignment horizontal="left" vertical="top" wrapText="1"/>
      <protection locked="0"/>
    </xf>
    <xf numFmtId="0" fontId="61" fillId="0" borderId="30" xfId="0" applyFont="1" applyFill="1" applyBorder="1" applyAlignment="1">
      <alignment horizontal="left"/>
    </xf>
    <xf numFmtId="0" fontId="67" fillId="0" borderId="30" xfId="0" applyFont="1" applyFill="1" applyBorder="1" applyAlignment="1">
      <alignment vertical="top"/>
    </xf>
    <xf numFmtId="0" fontId="61" fillId="0" borderId="30" xfId="0" applyFont="1" applyFill="1" applyBorder="1" applyAlignment="1" applyProtection="1">
      <alignment horizontal="left" vertical="top" wrapText="1"/>
      <protection locked="0"/>
    </xf>
    <xf numFmtId="0" fontId="0" fillId="0" borderId="30" xfId="0" applyFill="1" applyBorder="1" applyAlignment="1">
      <alignment horizontal="left" vertical="top" wrapText="1"/>
    </xf>
    <xf numFmtId="0" fontId="0" fillId="0" borderId="30" xfId="0" applyFont="1" applyFill="1" applyBorder="1" applyAlignment="1">
      <alignment horizontal="left" vertical="top" wrapText="1"/>
    </xf>
    <xf numFmtId="0" fontId="64" fillId="0" borderId="0" xfId="0" applyFont="1" applyFill="1" applyBorder="1" applyAlignment="1" applyProtection="1"/>
    <xf numFmtId="0" fontId="0" fillId="0" borderId="0" xfId="0" applyFont="1" applyFill="1" applyBorder="1" applyAlignment="1" applyProtection="1">
      <alignment wrapText="1"/>
    </xf>
    <xf numFmtId="165" fontId="0" fillId="0" borderId="0" xfId="0" applyNumberFormat="1" applyFont="1" applyFill="1" applyBorder="1" applyProtection="1"/>
    <xf numFmtId="1" fontId="0" fillId="0" borderId="0" xfId="0" applyNumberFormat="1" applyFont="1" applyFill="1" applyBorder="1" applyAlignment="1" applyProtection="1">
      <alignment horizontal="left"/>
    </xf>
    <xf numFmtId="0" fontId="0" fillId="0" borderId="0" xfId="0" applyNumberFormat="1" applyFont="1" applyFill="1" applyBorder="1" applyProtection="1"/>
    <xf numFmtId="0" fontId="0" fillId="0" borderId="0" xfId="0" applyFont="1" applyFill="1" applyBorder="1" applyAlignment="1" applyProtection="1">
      <alignment horizontal="center"/>
    </xf>
    <xf numFmtId="0" fontId="0" fillId="0" borderId="0" xfId="0" applyFont="1" applyFill="1" applyProtection="1"/>
    <xf numFmtId="0" fontId="65" fillId="0" borderId="0" xfId="0" applyFont="1" applyFill="1" applyBorder="1" applyAlignment="1" applyProtection="1"/>
    <xf numFmtId="0" fontId="65" fillId="0" borderId="0" xfId="0" applyFont="1" applyFill="1" applyAlignment="1" applyProtection="1"/>
    <xf numFmtId="0" fontId="63" fillId="0" borderId="0" xfId="385" applyAlignment="1" applyProtection="1">
      <alignment vertical="center"/>
    </xf>
    <xf numFmtId="0" fontId="0" fillId="0" borderId="0" xfId="0" applyAlignment="1" applyProtection="1"/>
    <xf numFmtId="0" fontId="0" fillId="0" borderId="0" xfId="0" applyFont="1" applyFill="1" applyBorder="1" applyAlignment="1" applyProtection="1">
      <alignment horizontal="centerContinuous" wrapText="1"/>
    </xf>
    <xf numFmtId="165" fontId="0" fillId="0" borderId="0" xfId="0" applyNumberFormat="1" applyFont="1" applyFill="1" applyBorder="1" applyAlignment="1" applyProtection="1">
      <alignment horizontal="centerContinuous" wrapText="1"/>
    </xf>
    <xf numFmtId="1" fontId="0" fillId="0" borderId="0" xfId="0" applyNumberFormat="1" applyFont="1" applyFill="1" applyBorder="1" applyAlignment="1" applyProtection="1">
      <alignment horizontal="centerContinuous" wrapText="1"/>
    </xf>
    <xf numFmtId="0" fontId="0" fillId="0" borderId="0" xfId="0" applyNumberFormat="1" applyFont="1" applyFill="1" applyBorder="1" applyAlignment="1" applyProtection="1">
      <alignment horizontal="centerContinuous" wrapText="1"/>
    </xf>
    <xf numFmtId="0" fontId="0" fillId="0" borderId="0" xfId="0" applyFont="1" applyFill="1" applyAlignment="1" applyProtection="1">
      <alignment wrapText="1"/>
    </xf>
    <xf numFmtId="165" fontId="0" fillId="0" borderId="0" xfId="0" applyNumberFormat="1" applyFont="1" applyFill="1" applyProtection="1"/>
    <xf numFmtId="1" fontId="0" fillId="0" borderId="0" xfId="0" applyNumberFormat="1" applyFont="1" applyFill="1" applyAlignment="1" applyProtection="1">
      <alignment horizontal="left"/>
    </xf>
    <xf numFmtId="0" fontId="0" fillId="0" borderId="0" xfId="0" applyNumberFormat="1" applyFont="1" applyFill="1" applyProtection="1"/>
    <xf numFmtId="0" fontId="0" fillId="0" borderId="0" xfId="0" applyFont="1" applyFill="1" applyAlignment="1" applyProtection="1">
      <alignment horizontal="center"/>
    </xf>
    <xf numFmtId="0" fontId="17" fillId="0" borderId="19" xfId="0" applyFont="1" applyFill="1" applyBorder="1" applyAlignment="1" applyProtection="1">
      <alignment horizontal="center" wrapText="1"/>
    </xf>
    <xf numFmtId="1" fontId="17" fillId="0" borderId="19" xfId="0" applyNumberFormat="1" applyFont="1" applyFill="1" applyBorder="1" applyAlignment="1" applyProtection="1">
      <alignment horizontal="center" wrapText="1"/>
    </xf>
    <xf numFmtId="0" fontId="17" fillId="0" borderId="19" xfId="0" applyNumberFormat="1" applyFont="1" applyFill="1" applyBorder="1" applyAlignment="1" applyProtection="1">
      <alignment horizontal="center" wrapText="1"/>
    </xf>
    <xf numFmtId="165" fontId="17" fillId="0" borderId="24" xfId="0" applyNumberFormat="1" applyFont="1" applyFill="1" applyBorder="1" applyAlignment="1" applyProtection="1"/>
    <xf numFmtId="165" fontId="17" fillId="0" borderId="25" xfId="0" applyNumberFormat="1" applyFont="1" applyFill="1" applyBorder="1" applyAlignment="1" applyProtection="1">
      <alignment wrapText="1"/>
    </xf>
    <xf numFmtId="164" fontId="17" fillId="0" borderId="26" xfId="0" applyNumberFormat="1" applyFont="1" applyFill="1" applyBorder="1" applyAlignment="1" applyProtection="1">
      <alignment horizontal="center" wrapText="1"/>
    </xf>
    <xf numFmtId="165" fontId="17" fillId="0" borderId="26" xfId="0" applyNumberFormat="1" applyFont="1" applyFill="1" applyBorder="1" applyAlignment="1" applyProtection="1">
      <alignment horizontal="center" wrapText="1"/>
    </xf>
    <xf numFmtId="14" fontId="0" fillId="0" borderId="30" xfId="0" applyNumberFormat="1" applyFont="1" applyFill="1" applyBorder="1" applyAlignment="1" applyProtection="1">
      <alignment horizontal="center" vertical="top"/>
    </xf>
    <xf numFmtId="0" fontId="0" fillId="0" borderId="30" xfId="0" applyFont="1" applyFill="1" applyBorder="1" applyAlignment="1" applyProtection="1">
      <alignment wrapText="1"/>
    </xf>
    <xf numFmtId="0" fontId="0" fillId="0" borderId="30" xfId="0" applyNumberFormat="1" applyFont="1" applyFill="1" applyBorder="1" applyProtection="1"/>
    <xf numFmtId="164" fontId="17" fillId="60" borderId="36" xfId="0" applyNumberFormat="1" applyFont="1" applyFill="1" applyBorder="1" applyAlignment="1">
      <alignment horizontal="center" wrapText="1"/>
    </xf>
    <xf numFmtId="0" fontId="17" fillId="0" borderId="36" xfId="0" applyNumberFormat="1" applyFont="1" applyFill="1" applyBorder="1" applyAlignment="1">
      <alignment horizontal="center" wrapText="1"/>
    </xf>
    <xf numFmtId="0" fontId="17" fillId="0" borderId="36" xfId="0" applyFont="1" applyFill="1" applyBorder="1" applyAlignment="1">
      <alignment horizontal="center" wrapText="1"/>
    </xf>
    <xf numFmtId="164" fontId="17" fillId="55" borderId="36" xfId="0" applyNumberFormat="1" applyFont="1" applyFill="1" applyBorder="1" applyAlignment="1">
      <alignment horizontal="center" wrapText="1"/>
    </xf>
    <xf numFmtId="164" fontId="17" fillId="56" borderId="36" xfId="0" applyNumberFormat="1" applyFont="1" applyFill="1" applyBorder="1" applyAlignment="1">
      <alignment horizontal="center" wrapText="1"/>
    </xf>
    <xf numFmtId="164" fontId="17" fillId="59" borderId="36" xfId="0" applyNumberFormat="1" applyFont="1" applyFill="1" applyBorder="1" applyAlignment="1">
      <alignment horizontal="center" wrapText="1"/>
    </xf>
    <xf numFmtId="0" fontId="17" fillId="57" borderId="36" xfId="0" applyNumberFormat="1" applyFont="1" applyFill="1" applyBorder="1" applyAlignment="1">
      <alignment horizontal="center" wrapText="1"/>
    </xf>
    <xf numFmtId="0" fontId="17" fillId="58" borderId="36" xfId="0" applyFont="1" applyFill="1" applyBorder="1" applyAlignment="1">
      <alignment wrapText="1"/>
    </xf>
    <xf numFmtId="0" fontId="17" fillId="58" borderId="36" xfId="0" applyFont="1" applyFill="1" applyBorder="1" applyAlignment="1">
      <alignment horizontal="center" wrapText="1"/>
    </xf>
    <xf numFmtId="164" fontId="17" fillId="0" borderId="36" xfId="0" applyNumberFormat="1" applyFont="1" applyFill="1" applyBorder="1" applyAlignment="1">
      <alignment horizontal="center" wrapText="1"/>
    </xf>
    <xf numFmtId="167" fontId="0" fillId="0" borderId="30" xfId="0" applyNumberFormat="1" applyFont="1" applyFill="1" applyBorder="1" applyAlignment="1">
      <alignment horizontal="center" vertical="top"/>
    </xf>
    <xf numFmtId="0" fontId="0" fillId="0" borderId="30" xfId="0" applyNumberFormat="1" applyFont="1" applyFill="1" applyBorder="1" applyAlignment="1" applyProtection="1">
      <alignment horizontal="right" vertical="top"/>
      <protection locked="0"/>
    </xf>
    <xf numFmtId="164" fontId="0" fillId="0" borderId="30" xfId="0" applyNumberFormat="1" applyFont="1" applyFill="1" applyBorder="1" applyAlignment="1">
      <alignment horizontal="left" vertical="top" wrapText="1"/>
    </xf>
    <xf numFmtId="167" fontId="0" fillId="0" borderId="30" xfId="0" applyNumberFormat="1" applyFont="1" applyFill="1" applyBorder="1" applyAlignment="1" applyProtection="1">
      <alignment horizontal="center" vertical="top"/>
      <protection locked="0"/>
    </xf>
    <xf numFmtId="0" fontId="0" fillId="0" borderId="0" xfId="0" applyFont="1" applyFill="1"/>
    <xf numFmtId="0" fontId="0" fillId="0" borderId="0" xfId="0" applyFont="1" applyFill="1" applyAlignment="1">
      <alignment vertical="top"/>
    </xf>
    <xf numFmtId="0" fontId="0" fillId="0" borderId="30" xfId="0" applyNumberFormat="1" applyFont="1" applyFill="1" applyBorder="1" applyAlignment="1">
      <alignment horizontal="right" vertical="top"/>
    </xf>
    <xf numFmtId="0" fontId="0" fillId="0" borderId="30" xfId="0" applyNumberFormat="1" applyFont="1" applyFill="1" applyBorder="1" applyAlignment="1">
      <alignment horizontal="left" vertical="top" wrapText="1"/>
    </xf>
    <xf numFmtId="0" fontId="0" fillId="0" borderId="30" xfId="0" applyNumberFormat="1" applyFont="1" applyFill="1" applyBorder="1" applyAlignment="1" applyProtection="1">
      <alignment vertical="top"/>
      <protection locked="0"/>
    </xf>
    <xf numFmtId="0" fontId="0" fillId="0" borderId="30" xfId="0" applyNumberFormat="1" applyFont="1" applyFill="1" applyBorder="1" applyAlignment="1" applyProtection="1">
      <alignment vertical="top"/>
    </xf>
    <xf numFmtId="14" fontId="0" fillId="0" borderId="30" xfId="0" applyNumberFormat="1" applyFont="1" applyFill="1" applyBorder="1" applyAlignment="1" applyProtection="1">
      <alignment horizontal="center" vertical="top" wrapText="1"/>
    </xf>
    <xf numFmtId="0" fontId="0" fillId="0" borderId="30" xfId="0" applyFont="1" applyFill="1" applyBorder="1" applyAlignment="1" applyProtection="1">
      <alignment horizontal="left" vertical="top" wrapText="1"/>
    </xf>
    <xf numFmtId="0" fontId="0" fillId="0" borderId="0" xfId="0" applyAlignment="1" applyProtection="1">
      <alignment horizontal="centerContinuous" wrapText="1"/>
    </xf>
    <xf numFmtId="14" fontId="0" fillId="0" borderId="30" xfId="0" applyNumberFormat="1" applyFont="1" applyFill="1" applyBorder="1" applyAlignment="1" applyProtection="1">
      <alignment horizontal="center"/>
    </xf>
    <xf numFmtId="0" fontId="0" fillId="0" borderId="30" xfId="0" applyNumberFormat="1" applyFont="1" applyFill="1" applyBorder="1" applyAlignment="1" applyProtection="1">
      <alignment horizontal="right" vertical="top"/>
    </xf>
    <xf numFmtId="0" fontId="0" fillId="0" borderId="30" xfId="0" applyNumberFormat="1" applyFont="1" applyFill="1" applyBorder="1" applyAlignment="1" applyProtection="1">
      <alignment vertical="top" wrapText="1"/>
    </xf>
    <xf numFmtId="0" fontId="0" fillId="0" borderId="30" xfId="0" applyNumberFormat="1" applyFont="1" applyFill="1" applyBorder="1" applyAlignment="1" applyProtection="1">
      <alignment horizontal="center" vertical="top"/>
    </xf>
    <xf numFmtId="0" fontId="0" fillId="0" borderId="30" xfId="0" applyNumberFormat="1" applyFont="1" applyFill="1" applyBorder="1" applyAlignment="1" applyProtection="1">
      <alignment horizontal="left" vertical="top"/>
      <protection locked="0"/>
    </xf>
    <xf numFmtId="0" fontId="0" fillId="0" borderId="30" xfId="0" applyNumberFormat="1" applyFont="1" applyFill="1" applyBorder="1" applyAlignment="1" applyProtection="1">
      <alignment horizontal="center" vertical="top"/>
      <protection locked="0"/>
    </xf>
    <xf numFmtId="0" fontId="0" fillId="0" borderId="30" xfId="0" applyNumberFormat="1" applyFont="1" applyFill="1" applyBorder="1" applyAlignment="1" applyProtection="1">
      <alignment horizontal="left" vertical="top" wrapText="1"/>
      <protection locked="0"/>
    </xf>
    <xf numFmtId="0" fontId="0" fillId="0" borderId="30" xfId="0" applyNumberFormat="1" applyFont="1" applyFill="1" applyBorder="1" applyAlignment="1" applyProtection="1">
      <alignment horizontal="center" vertical="top" wrapText="1"/>
      <protection locked="0"/>
    </xf>
    <xf numFmtId="0" fontId="0" fillId="0" borderId="30" xfId="0" applyNumberFormat="1" applyFont="1" applyFill="1" applyBorder="1" applyAlignment="1">
      <alignment horizontal="center" vertical="top"/>
    </xf>
    <xf numFmtId="0" fontId="325" fillId="0" borderId="30" xfId="0" applyFont="1" applyFill="1" applyBorder="1" applyAlignment="1" applyProtection="1">
      <alignment vertical="top" wrapText="1"/>
    </xf>
    <xf numFmtId="14" fontId="17" fillId="0" borderId="30" xfId="0" applyNumberFormat="1" applyFont="1" applyFill="1" applyBorder="1" applyAlignment="1">
      <alignment horizontal="left" vertical="top" wrapText="1"/>
    </xf>
    <xf numFmtId="0" fontId="63" fillId="0" borderId="0" xfId="385" applyAlignment="1" applyProtection="1">
      <alignment horizontal="centerContinuous" wrapText="1"/>
    </xf>
    <xf numFmtId="0" fontId="0" fillId="0" borderId="0" xfId="0" applyAlignment="1" applyProtection="1">
      <alignment wrapText="1"/>
    </xf>
    <xf numFmtId="0" fontId="293" fillId="0" borderId="30" xfId="0" applyFont="1" applyFill="1" applyBorder="1" applyAlignment="1" applyProtection="1">
      <alignment horizontal="left" vertical="top" wrapText="1"/>
    </xf>
    <xf numFmtId="0" fontId="0" fillId="0" borderId="30" xfId="76" applyNumberFormat="1" applyFont="1" applyFill="1" applyBorder="1" applyAlignment="1">
      <alignment horizontal="right" vertical="top"/>
    </xf>
    <xf numFmtId="0" fontId="0" fillId="0" borderId="30" xfId="0" applyNumberFormat="1" applyFont="1" applyFill="1" applyBorder="1" applyAlignment="1" applyProtection="1">
      <alignment horizontal="left" wrapText="1"/>
      <protection locked="0"/>
    </xf>
    <xf numFmtId="14" fontId="0" fillId="0" borderId="30" xfId="0" applyNumberFormat="1" applyFont="1" applyFill="1" applyBorder="1" applyAlignment="1">
      <alignment horizontal="center"/>
    </xf>
    <xf numFmtId="167" fontId="0" fillId="0" borderId="30" xfId="0" applyNumberFormat="1" applyFont="1" applyFill="1" applyBorder="1" applyAlignment="1" applyProtection="1">
      <alignment horizontal="center"/>
      <protection locked="0"/>
    </xf>
    <xf numFmtId="0" fontId="0" fillId="0" borderId="30" xfId="0" applyNumberFormat="1" applyFont="1" applyFill="1" applyBorder="1" applyAlignment="1" applyProtection="1">
      <alignment horizontal="center"/>
      <protection locked="0"/>
    </xf>
    <xf numFmtId="0" fontId="0" fillId="0" borderId="30" xfId="0" applyNumberFormat="1" applyFont="1" applyFill="1" applyBorder="1" applyAlignment="1" applyProtection="1">
      <alignment horizontal="center" wrapText="1"/>
      <protection locked="0"/>
    </xf>
    <xf numFmtId="14" fontId="0" fillId="0" borderId="30" xfId="0" applyNumberFormat="1" applyFont="1" applyFill="1" applyBorder="1" applyAlignment="1" applyProtection="1">
      <alignment horizontal="center" wrapText="1"/>
      <protection locked="0"/>
    </xf>
    <xf numFmtId="0" fontId="0" fillId="0" borderId="30" xfId="0" applyNumberFormat="1" applyFont="1" applyFill="1" applyBorder="1" applyAlignment="1" applyProtection="1">
      <alignment horizontal="right"/>
      <protection locked="0"/>
    </xf>
    <xf numFmtId="0" fontId="0" fillId="0" borderId="30" xfId="52" applyNumberFormat="1" applyFont="1" applyFill="1" applyBorder="1" applyAlignment="1">
      <alignment horizontal="right" vertical="top"/>
    </xf>
    <xf numFmtId="0" fontId="0" fillId="0" borderId="30" xfId="42" applyNumberFormat="1" applyFont="1" applyFill="1" applyBorder="1" applyAlignment="1">
      <alignment horizontal="right" vertical="top"/>
    </xf>
    <xf numFmtId="0" fontId="0" fillId="0" borderId="30" xfId="42" applyNumberFormat="1" applyFont="1" applyFill="1" applyBorder="1" applyAlignment="1">
      <alignment vertical="top"/>
    </xf>
    <xf numFmtId="0" fontId="293" fillId="0" borderId="30" xfId="0" applyFont="1" applyFill="1" applyBorder="1" applyAlignment="1" applyProtection="1">
      <alignment vertical="top" wrapText="1"/>
      <protection locked="0"/>
    </xf>
    <xf numFmtId="0" fontId="293" fillId="0" borderId="30" xfId="0" applyFont="1" applyFill="1" applyBorder="1" applyAlignment="1">
      <alignment vertical="top" wrapText="1"/>
    </xf>
    <xf numFmtId="0" fontId="0" fillId="0" borderId="30" xfId="373" applyNumberFormat="1" applyFont="1" applyFill="1" applyBorder="1" applyAlignment="1">
      <alignment horizontal="right" vertical="top"/>
    </xf>
    <xf numFmtId="0" fontId="0" fillId="0" borderId="30" xfId="372" applyNumberFormat="1" applyFont="1" applyFill="1" applyBorder="1" applyAlignment="1">
      <alignment horizontal="right" vertical="top"/>
    </xf>
    <xf numFmtId="0" fontId="293" fillId="0" borderId="30" xfId="0" applyFont="1" applyFill="1" applyBorder="1" applyAlignment="1" applyProtection="1">
      <alignment vertical="top" wrapText="1"/>
    </xf>
    <xf numFmtId="0" fontId="0" fillId="0" borderId="30" xfId="0" applyNumberFormat="1" applyFont="1" applyFill="1" applyBorder="1" applyAlignment="1" applyProtection="1">
      <alignment horizontal="left" vertical="top"/>
    </xf>
    <xf numFmtId="0" fontId="0" fillId="0" borderId="30" xfId="0" applyNumberFormat="1" applyFont="1" applyFill="1" applyBorder="1" applyAlignment="1" applyProtection="1">
      <alignment horizontal="center"/>
    </xf>
    <xf numFmtId="0" fontId="0" fillId="0" borderId="30" xfId="0" applyNumberFormat="1" applyFont="1" applyFill="1" applyBorder="1" applyAlignment="1" applyProtection="1">
      <alignment horizontal="left"/>
    </xf>
    <xf numFmtId="0" fontId="0" fillId="0" borderId="30" xfId="0" applyNumberFormat="1" applyFont="1" applyFill="1" applyBorder="1" applyAlignment="1" applyProtection="1">
      <alignment horizontal="left" vertical="top" wrapText="1"/>
    </xf>
    <xf numFmtId="0" fontId="0" fillId="0" borderId="30" xfId="0" applyNumberFormat="1" applyFont="1" applyFill="1" applyBorder="1" applyAlignment="1" applyProtection="1">
      <alignment horizontal="center" vertical="top" wrapText="1"/>
    </xf>
    <xf numFmtId="0" fontId="0" fillId="0" borderId="30" xfId="43" applyNumberFormat="1" applyFont="1" applyFill="1" applyBorder="1" applyAlignment="1">
      <alignment horizontal="right" vertical="top"/>
    </xf>
    <xf numFmtId="0" fontId="0" fillId="0" borderId="30" xfId="0" applyNumberFormat="1" applyFont="1" applyFill="1" applyBorder="1" applyAlignment="1">
      <alignment horizontal="center" vertical="top" wrapText="1"/>
    </xf>
    <xf numFmtId="0" fontId="0" fillId="0" borderId="30" xfId="0" applyFont="1" applyFill="1" applyBorder="1" applyAlignment="1">
      <alignment vertical="top"/>
    </xf>
    <xf numFmtId="0" fontId="61" fillId="0" borderId="30" xfId="0" applyFont="1" applyFill="1" applyBorder="1" applyAlignment="1">
      <alignment vertical="top"/>
    </xf>
    <xf numFmtId="0" fontId="0" fillId="0" borderId="30" xfId="0" applyFont="1" applyFill="1" applyBorder="1" applyAlignment="1">
      <alignment vertical="top" wrapText="1"/>
    </xf>
    <xf numFmtId="14" fontId="0" fillId="0" borderId="30" xfId="0" applyNumberFormat="1" applyFont="1" applyFill="1" applyBorder="1" applyAlignment="1" applyProtection="1">
      <alignment horizontal="center" vertical="top" wrapText="1"/>
      <protection locked="0"/>
    </xf>
    <xf numFmtId="14" fontId="0" fillId="0" borderId="30" xfId="0" applyNumberFormat="1" applyFont="1" applyFill="1" applyBorder="1" applyAlignment="1">
      <alignment vertical="top"/>
    </xf>
    <xf numFmtId="14" fontId="61" fillId="0" borderId="30" xfId="0" applyNumberFormat="1" applyFont="1" applyFill="1" applyBorder="1" applyAlignment="1">
      <alignment vertical="top"/>
    </xf>
    <xf numFmtId="167" fontId="0" fillId="0" borderId="30" xfId="0" applyNumberFormat="1" applyFont="1" applyFill="1" applyBorder="1" applyAlignment="1" applyProtection="1">
      <alignment horizontal="center" vertical="top" wrapText="1"/>
      <protection locked="0"/>
    </xf>
    <xf numFmtId="14" fontId="0" fillId="0" borderId="30" xfId="0" applyNumberFormat="1" applyFont="1" applyFill="1" applyBorder="1" applyAlignment="1">
      <alignment horizontal="center" vertical="top" wrapText="1"/>
    </xf>
    <xf numFmtId="0" fontId="0" fillId="0" borderId="30" xfId="0" applyFill="1" applyBorder="1" applyAlignment="1">
      <alignment vertical="top"/>
    </xf>
    <xf numFmtId="14" fontId="0" fillId="0" borderId="30" xfId="0" applyNumberFormat="1" applyFill="1" applyBorder="1" applyAlignment="1">
      <alignment vertical="top"/>
    </xf>
    <xf numFmtId="0" fontId="0" fillId="0" borderId="30" xfId="0" applyFont="1" applyFill="1" applyBorder="1" applyAlignment="1" applyProtection="1">
      <alignment vertical="top" wrapText="1"/>
    </xf>
    <xf numFmtId="0" fontId="0" fillId="0" borderId="30" xfId="0" applyFill="1" applyBorder="1" applyAlignment="1">
      <alignment vertical="top" wrapText="1"/>
    </xf>
    <xf numFmtId="165" fontId="0" fillId="0" borderId="0" xfId="0" applyNumberFormat="1" applyFont="1" applyFill="1" applyAlignment="1" applyProtection="1">
      <alignment vertical="top"/>
    </xf>
    <xf numFmtId="0" fontId="0" fillId="0" borderId="30" xfId="42" applyNumberFormat="1" applyFont="1" applyFill="1" applyBorder="1" applyAlignment="1" applyProtection="1">
      <alignment horizontal="right"/>
    </xf>
    <xf numFmtId="0" fontId="0" fillId="0" borderId="30" xfId="376" applyNumberFormat="1" applyFont="1" applyFill="1" applyBorder="1" applyAlignment="1">
      <alignment horizontal="right" vertical="top"/>
    </xf>
    <xf numFmtId="0" fontId="0" fillId="0" borderId="30" xfId="0" applyFont="1" applyFill="1" applyBorder="1" applyAlignment="1" applyProtection="1">
      <alignment horizontal="center" vertical="top" wrapText="1"/>
    </xf>
    <xf numFmtId="0" fontId="0" fillId="0" borderId="30" xfId="0" applyFont="1" applyFill="1" applyBorder="1" applyAlignment="1" applyProtection="1">
      <alignment horizontal="left" wrapText="1"/>
      <protection locked="0"/>
    </xf>
    <xf numFmtId="0" fontId="0" fillId="0" borderId="0" xfId="0" applyFont="1" applyFill="1" applyBorder="1" applyProtection="1"/>
    <xf numFmtId="14" fontId="0" fillId="0" borderId="30" xfId="0" applyNumberFormat="1" applyFont="1" applyFill="1" applyBorder="1" applyAlignment="1" applyProtection="1">
      <alignment horizontal="center" vertical="top"/>
      <protection locked="0"/>
    </xf>
    <xf numFmtId="164" fontId="61" fillId="0" borderId="30" xfId="0" applyNumberFormat="1" applyFont="1" applyFill="1" applyBorder="1" applyAlignment="1" applyProtection="1">
      <alignment horizontal="left" vertical="top" wrapText="1"/>
    </xf>
    <xf numFmtId="1" fontId="0" fillId="0" borderId="30" xfId="0" applyNumberFormat="1" applyFont="1" applyFill="1" applyBorder="1" applyAlignment="1">
      <alignment horizontal="right" vertical="top"/>
    </xf>
    <xf numFmtId="49" fontId="0" fillId="0" borderId="30" xfId="0" applyNumberFormat="1" applyFont="1" applyFill="1" applyBorder="1" applyAlignment="1" applyProtection="1">
      <alignment horizontal="center" vertical="top" wrapText="1"/>
      <protection locked="0"/>
    </xf>
    <xf numFmtId="49" fontId="61" fillId="0" borderId="30" xfId="42" applyNumberFormat="1" applyFont="1" applyFill="1" applyBorder="1" applyAlignment="1" applyProtection="1">
      <alignment vertical="top" wrapText="1"/>
    </xf>
    <xf numFmtId="0" fontId="347" fillId="0" borderId="30" xfId="0" applyFont="1" applyFill="1" applyBorder="1" applyAlignment="1" applyProtection="1">
      <alignment horizontal="left" vertical="top" wrapText="1"/>
      <protection locked="0"/>
    </xf>
    <xf numFmtId="1" fontId="0" fillId="0" borderId="30" xfId="0" applyNumberFormat="1" applyFont="1" applyFill="1" applyBorder="1" applyAlignment="1">
      <alignment horizontal="right" vertical="top" wrapText="1"/>
    </xf>
    <xf numFmtId="2" fontId="0" fillId="0" borderId="30" xfId="0" applyNumberFormat="1" applyFont="1" applyFill="1" applyBorder="1" applyAlignment="1">
      <alignment horizontal="center" vertical="top" wrapText="1"/>
    </xf>
    <xf numFmtId="164" fontId="0" fillId="0" borderId="30" xfId="0" applyNumberFormat="1" applyFont="1" applyFill="1" applyBorder="1" applyAlignment="1">
      <alignment vertical="top" wrapText="1"/>
    </xf>
    <xf numFmtId="2" fontId="0" fillId="0" borderId="30" xfId="0" applyNumberFormat="1" applyFont="1" applyFill="1" applyBorder="1" applyAlignment="1" applyProtection="1">
      <alignment horizontal="right" vertical="top"/>
      <protection locked="0"/>
    </xf>
    <xf numFmtId="0" fontId="347" fillId="0" borderId="30" xfId="0" applyFont="1" applyFill="1" applyBorder="1" applyAlignment="1" applyProtection="1">
      <alignment vertical="top" wrapText="1"/>
      <protection locked="0"/>
    </xf>
    <xf numFmtId="0" fontId="348" fillId="0" borderId="30" xfId="0" applyFont="1" applyFill="1" applyBorder="1" applyAlignment="1">
      <alignment horizontal="center" vertical="top" wrapText="1"/>
    </xf>
    <xf numFmtId="165" fontId="17" fillId="0" borderId="30" xfId="0" applyNumberFormat="1" applyFont="1" applyFill="1" applyBorder="1" applyAlignment="1">
      <alignment horizontal="center" wrapText="1"/>
    </xf>
    <xf numFmtId="0" fontId="17" fillId="57" borderId="46" xfId="0" applyNumberFormat="1" applyFont="1" applyFill="1" applyBorder="1" applyAlignment="1">
      <alignment horizontal="center" wrapText="1"/>
    </xf>
    <xf numFmtId="165" fontId="17" fillId="0" borderId="46" xfId="0" applyNumberFormat="1" applyFont="1" applyFill="1" applyBorder="1" applyAlignment="1">
      <alignment wrapText="1"/>
    </xf>
    <xf numFmtId="165" fontId="17" fillId="0" borderId="46" xfId="0" applyNumberFormat="1" applyFont="1" applyFill="1" applyBorder="1" applyAlignment="1">
      <alignment horizontal="center" wrapText="1"/>
    </xf>
    <xf numFmtId="164" fontId="17" fillId="55" borderId="46" xfId="0" applyNumberFormat="1" applyFont="1" applyFill="1" applyBorder="1" applyAlignment="1">
      <alignment horizontal="center" wrapText="1"/>
    </xf>
    <xf numFmtId="0" fontId="17" fillId="0" borderId="46" xfId="0" applyFont="1" applyFill="1" applyBorder="1" applyAlignment="1">
      <alignment horizontal="center" wrapText="1"/>
    </xf>
    <xf numFmtId="164" fontId="17" fillId="56" borderId="46" xfId="0" applyNumberFormat="1" applyFont="1" applyFill="1" applyBorder="1" applyAlignment="1">
      <alignment horizontal="center" wrapText="1"/>
    </xf>
    <xf numFmtId="1" fontId="17" fillId="0" borderId="46" xfId="0" applyNumberFormat="1" applyFont="1" applyFill="1" applyBorder="1" applyAlignment="1">
      <alignment horizontal="center" wrapText="1"/>
    </xf>
    <xf numFmtId="14" fontId="0" fillId="0" borderId="45" xfId="0" applyNumberFormat="1" applyFont="1" applyFill="1" applyBorder="1" applyAlignment="1">
      <alignment horizontal="left" vertical="top"/>
    </xf>
    <xf numFmtId="164" fontId="17" fillId="0" borderId="46" xfId="0" applyNumberFormat="1" applyFont="1" applyFill="1" applyBorder="1" applyAlignment="1">
      <alignment wrapText="1"/>
    </xf>
    <xf numFmtId="164" fontId="17" fillId="0" borderId="46" xfId="0" applyNumberFormat="1" applyFont="1" applyFill="1" applyBorder="1" applyAlignment="1">
      <alignment horizontal="right" wrapText="1"/>
    </xf>
    <xf numFmtId="0" fontId="17" fillId="58" borderId="46" xfId="0" applyFont="1" applyFill="1" applyBorder="1" applyAlignment="1">
      <alignment horizontal="center" wrapText="1"/>
    </xf>
    <xf numFmtId="164" fontId="17" fillId="59" borderId="46" xfId="0" applyNumberFormat="1" applyFont="1" applyFill="1" applyBorder="1" applyAlignment="1">
      <alignment horizontal="center" wrapText="1"/>
    </xf>
    <xf numFmtId="164" fontId="17" fillId="60" borderId="46" xfId="0" applyNumberFormat="1" applyFont="1" applyFill="1" applyBorder="1" applyAlignment="1">
      <alignment horizontal="center" wrapText="1"/>
    </xf>
    <xf numFmtId="0" fontId="17" fillId="0" borderId="46" xfId="0" applyNumberFormat="1" applyFont="1" applyFill="1" applyBorder="1" applyAlignment="1">
      <alignment horizontal="center" wrapText="1"/>
    </xf>
    <xf numFmtId="0" fontId="61" fillId="0" borderId="30" xfId="0" applyNumberFormat="1" applyFont="1" applyFill="1" applyBorder="1" applyAlignment="1" applyProtection="1">
      <alignment vertical="top" wrapText="1"/>
      <protection locked="0"/>
    </xf>
    <xf numFmtId="0" fontId="17" fillId="0" borderId="46" xfId="0" applyFont="1" applyFill="1" applyBorder="1" applyAlignment="1">
      <alignment horizontal="center" vertical="center" wrapText="1"/>
    </xf>
    <xf numFmtId="0" fontId="0" fillId="0" borderId="30" xfId="0" applyFont="1" applyFill="1" applyBorder="1" applyAlignment="1">
      <alignment vertical="center" wrapText="1"/>
    </xf>
    <xf numFmtId="14" fontId="0" fillId="0" borderId="30" xfId="0" applyNumberFormat="1" applyFont="1" applyFill="1" applyBorder="1" applyAlignment="1" applyProtection="1">
      <alignment horizontal="center" vertical="center" wrapText="1"/>
      <protection locked="0"/>
    </xf>
    <xf numFmtId="165" fontId="0" fillId="0" borderId="30" xfId="0" applyNumberFormat="1" applyFont="1" applyFill="1" applyBorder="1" applyAlignment="1" applyProtection="1">
      <alignment horizontal="left" vertical="top" wrapText="1"/>
      <protection locked="0"/>
    </xf>
    <xf numFmtId="164" fontId="0" fillId="0" borderId="30" xfId="0" applyNumberFormat="1" applyFont="1" applyFill="1" applyBorder="1" applyAlignment="1">
      <alignment horizontal="right" vertical="top"/>
    </xf>
    <xf numFmtId="2" fontId="0" fillId="0" borderId="30" xfId="0" applyNumberFormat="1" applyFont="1" applyFill="1" applyBorder="1" applyAlignment="1">
      <alignment horizontal="center" vertical="top"/>
    </xf>
    <xf numFmtId="164" fontId="0" fillId="0" borderId="30" xfId="0" applyNumberFormat="1" applyFont="1" applyFill="1" applyBorder="1" applyAlignment="1">
      <alignment vertical="top"/>
    </xf>
    <xf numFmtId="0" fontId="0" fillId="0" borderId="30" xfId="0" applyNumberFormat="1" applyFont="1" applyFill="1" applyBorder="1" applyAlignment="1">
      <alignment vertical="top"/>
    </xf>
    <xf numFmtId="0" fontId="0" fillId="0" borderId="30" xfId="0" applyFont="1" applyFill="1" applyBorder="1" applyAlignment="1" applyProtection="1">
      <alignment horizontal="left" vertical="top" wrapText="1"/>
      <protection locked="0"/>
    </xf>
    <xf numFmtId="0" fontId="0" fillId="0" borderId="47" xfId="0" applyNumberFormat="1" applyFont="1" applyFill="1" applyBorder="1" applyAlignment="1">
      <alignment vertical="top"/>
    </xf>
    <xf numFmtId="14" fontId="61" fillId="0" borderId="0" xfId="0" applyNumberFormat="1" applyFont="1" applyFill="1" applyBorder="1" applyAlignment="1">
      <alignment vertical="top"/>
    </xf>
    <xf numFmtId="0" fontId="0" fillId="0" borderId="0" xfId="0" applyFill="1" applyBorder="1" applyAlignment="1">
      <alignment vertical="top"/>
    </xf>
    <xf numFmtId="0" fontId="0" fillId="0" borderId="0" xfId="0" applyFill="1" applyBorder="1" applyAlignment="1">
      <alignment vertical="top" wrapText="1"/>
    </xf>
    <xf numFmtId="0" fontId="0" fillId="0" borderId="47" xfId="0" applyNumberFormat="1" applyFont="1" applyFill="1" applyBorder="1" applyAlignment="1">
      <alignment horizontal="right" vertical="top"/>
    </xf>
    <xf numFmtId="0" fontId="0" fillId="0" borderId="47" xfId="0" applyFont="1" applyFill="1" applyBorder="1" applyAlignment="1">
      <alignment vertical="top" wrapText="1"/>
    </xf>
    <xf numFmtId="14" fontId="0" fillId="0" borderId="26" xfId="0" applyNumberFormat="1" applyFont="1" applyFill="1" applyBorder="1" applyAlignment="1">
      <alignment vertical="top"/>
    </xf>
    <xf numFmtId="14" fontId="61" fillId="0" borderId="26" xfId="0" applyNumberFormat="1" applyFont="1" applyFill="1" applyBorder="1" applyAlignment="1">
      <alignment vertical="top"/>
    </xf>
    <xf numFmtId="0" fontId="0" fillId="0" borderId="26" xfId="0" applyFill="1" applyBorder="1" applyAlignment="1">
      <alignment vertical="top"/>
    </xf>
    <xf numFmtId="0" fontId="0" fillId="0" borderId="26" xfId="0" applyFont="1" applyFill="1" applyBorder="1" applyAlignment="1">
      <alignment horizontal="center" vertical="top"/>
    </xf>
    <xf numFmtId="167" fontId="0" fillId="0" borderId="26" xfId="0" applyNumberFormat="1" applyFont="1" applyFill="1" applyBorder="1" applyAlignment="1">
      <alignment horizontal="center" vertical="top"/>
    </xf>
    <xf numFmtId="164" fontId="0" fillId="0" borderId="26" xfId="0" applyNumberFormat="1" applyFont="1" applyFill="1" applyBorder="1" applyAlignment="1">
      <alignment horizontal="left" vertical="top" wrapText="1"/>
    </xf>
    <xf numFmtId="0" fontId="0" fillId="0" borderId="26" xfId="0" applyNumberFormat="1" applyFont="1" applyFill="1" applyBorder="1" applyAlignment="1">
      <alignment horizontal="right" vertical="top"/>
    </xf>
    <xf numFmtId="0" fontId="0" fillId="0" borderId="45" xfId="0" applyNumberFormat="1" applyFont="1" applyFill="1" applyBorder="1" applyAlignment="1">
      <alignment horizontal="right" vertical="top"/>
    </xf>
    <xf numFmtId="0" fontId="0" fillId="0" borderId="24" xfId="0" applyNumberFormat="1" applyFont="1" applyFill="1" applyBorder="1" applyAlignment="1">
      <alignment horizontal="right" vertical="top"/>
    </xf>
    <xf numFmtId="2" fontId="0" fillId="0" borderId="30" xfId="0" applyNumberFormat="1" applyFont="1" applyFill="1" applyBorder="1" applyAlignment="1" applyProtection="1">
      <alignment horizontal="center" vertical="top" wrapText="1"/>
      <protection locked="0"/>
    </xf>
    <xf numFmtId="2" fontId="0" fillId="0" borderId="30" xfId="0" applyNumberFormat="1" applyFont="1" applyFill="1" applyBorder="1" applyAlignment="1" applyProtection="1">
      <alignment horizontal="right" vertical="top" wrapText="1"/>
      <protection locked="0"/>
    </xf>
    <xf numFmtId="0" fontId="0" fillId="0" borderId="26" xfId="0" applyFont="1" applyFill="1" applyBorder="1" applyAlignment="1">
      <alignment vertical="top"/>
    </xf>
    <xf numFmtId="0" fontId="326" fillId="0" borderId="26" xfId="0" applyFont="1" applyFill="1" applyBorder="1" applyAlignment="1">
      <alignment vertical="top"/>
    </xf>
    <xf numFmtId="0" fontId="0" fillId="0" borderId="47" xfId="0" applyNumberFormat="1" applyFont="1" applyFill="1" applyBorder="1" applyAlignment="1">
      <alignment horizontal="center" vertical="top"/>
    </xf>
    <xf numFmtId="165" fontId="0" fillId="0" borderId="30" xfId="0" applyNumberFormat="1" applyFont="1" applyFill="1" applyBorder="1" applyAlignment="1" applyProtection="1">
      <alignment horizontal="right" vertical="top" wrapText="1"/>
      <protection locked="0"/>
    </xf>
    <xf numFmtId="14" fontId="0" fillId="0" borderId="0" xfId="0" applyNumberFormat="1" applyFont="1" applyFill="1" applyBorder="1" applyAlignment="1">
      <alignment vertical="top"/>
    </xf>
    <xf numFmtId="14" fontId="0" fillId="0" borderId="0" xfId="0" applyNumberFormat="1" applyFont="1" applyFill="1" applyBorder="1" applyAlignment="1">
      <alignment horizontal="left" vertical="top" wrapText="1"/>
    </xf>
    <xf numFmtId="0" fontId="293" fillId="0" borderId="26" xfId="0" applyFont="1" applyFill="1" applyBorder="1" applyAlignment="1" applyProtection="1">
      <alignment vertical="top" wrapText="1"/>
    </xf>
    <xf numFmtId="0" fontId="0" fillId="0" borderId="26" xfId="0" applyFill="1" applyBorder="1" applyAlignment="1">
      <alignment vertical="top" wrapText="1"/>
    </xf>
    <xf numFmtId="167" fontId="0" fillId="0" borderId="47" xfId="0" applyNumberFormat="1" applyFont="1" applyFill="1" applyBorder="1" applyAlignment="1">
      <alignment horizontal="center" vertical="top"/>
    </xf>
    <xf numFmtId="0" fontId="0" fillId="0" borderId="47" xfId="0" applyNumberFormat="1" applyFont="1" applyFill="1" applyBorder="1" applyAlignment="1">
      <alignment horizontal="center" vertical="top" wrapText="1"/>
    </xf>
    <xf numFmtId="0" fontId="326" fillId="0" borderId="0" xfId="0" applyFont="1" applyFill="1" applyBorder="1" applyAlignment="1">
      <alignment vertical="top"/>
    </xf>
    <xf numFmtId="0" fontId="0" fillId="0" borderId="26" xfId="0" applyNumberFormat="1" applyFont="1" applyFill="1" applyBorder="1" applyAlignment="1">
      <alignment horizontal="center" vertical="top"/>
    </xf>
    <xf numFmtId="14" fontId="0" fillId="0" borderId="48" xfId="0" applyNumberFormat="1" applyFont="1" applyFill="1" applyBorder="1" applyAlignment="1">
      <alignment horizontal="left" vertical="top" wrapText="1"/>
    </xf>
    <xf numFmtId="164" fontId="0" fillId="0" borderId="47" xfId="0" applyNumberFormat="1" applyFont="1" applyFill="1" applyBorder="1" applyAlignment="1">
      <alignment horizontal="left" vertical="top" wrapText="1"/>
    </xf>
    <xf numFmtId="14" fontId="0" fillId="0" borderId="47" xfId="0" applyNumberFormat="1" applyFont="1" applyFill="1" applyBorder="1" applyAlignment="1">
      <alignment horizontal="center" vertical="top" wrapText="1"/>
    </xf>
    <xf numFmtId="0" fontId="0" fillId="0" borderId="30" xfId="0" applyFont="1" applyFill="1" applyBorder="1" applyAlignment="1" applyProtection="1">
      <alignment horizontal="center" vertical="top" wrapText="1"/>
      <protection locked="0"/>
    </xf>
    <xf numFmtId="1" fontId="0" fillId="0" borderId="30" xfId="0" applyNumberFormat="1" applyFont="1" applyFill="1" applyBorder="1" applyAlignment="1" applyProtection="1">
      <alignment vertical="top" wrapText="1"/>
      <protection locked="0"/>
    </xf>
    <xf numFmtId="0" fontId="349" fillId="0" borderId="30" xfId="0" applyFont="1" applyFill="1" applyBorder="1" applyAlignment="1" applyProtection="1">
      <alignment vertical="top" wrapText="1"/>
      <protection locked="0"/>
    </xf>
    <xf numFmtId="0" fontId="0" fillId="0" borderId="30" xfId="0" applyFont="1" applyFill="1" applyBorder="1" applyAlignment="1" applyProtection="1">
      <alignment horizontal="right" vertical="top" wrapText="1"/>
      <protection locked="0"/>
    </xf>
    <xf numFmtId="164" fontId="0" fillId="0" borderId="30" xfId="0" applyNumberFormat="1" applyFont="1" applyFill="1" applyBorder="1" applyAlignment="1" applyProtection="1">
      <alignment horizontal="right" vertical="top" wrapText="1"/>
      <protection locked="0"/>
    </xf>
    <xf numFmtId="0" fontId="0" fillId="0" borderId="30" xfId="0" applyNumberFormat="1" applyFont="1" applyFill="1" applyBorder="1" applyAlignment="1" applyProtection="1">
      <alignment vertical="top" wrapText="1"/>
      <protection locked="0"/>
    </xf>
    <xf numFmtId="0" fontId="0" fillId="0" borderId="30" xfId="0" applyNumberFormat="1" applyFont="1" applyFill="1" applyBorder="1" applyAlignment="1" applyProtection="1">
      <alignment horizontal="right" vertical="top" wrapText="1"/>
      <protection locked="0"/>
    </xf>
    <xf numFmtId="1" fontId="0" fillId="0" borderId="30" xfId="0" applyNumberFormat="1" applyFont="1" applyFill="1" applyBorder="1" applyAlignment="1" applyProtection="1">
      <alignment horizontal="right" vertical="top" wrapText="1"/>
      <protection locked="0"/>
    </xf>
    <xf numFmtId="0" fontId="0" fillId="0" borderId="53" xfId="0" applyNumberFormat="1" applyFont="1" applyFill="1" applyBorder="1" applyAlignment="1">
      <alignment horizontal="right" vertical="top"/>
    </xf>
    <xf numFmtId="0" fontId="348" fillId="0" borderId="0" xfId="0" applyFont="1" applyFill="1" applyBorder="1" applyAlignment="1">
      <alignment vertical="top" wrapText="1"/>
    </xf>
    <xf numFmtId="14" fontId="326" fillId="0" borderId="0" xfId="0" applyNumberFormat="1" applyFont="1" applyFill="1" applyBorder="1" applyAlignment="1">
      <alignment horizontal="center" vertical="top"/>
    </xf>
    <xf numFmtId="14" fontId="326" fillId="0" borderId="0" xfId="0" applyNumberFormat="1" applyFont="1" applyFill="1" applyBorder="1" applyAlignment="1">
      <alignment horizontal="left" vertical="top"/>
    </xf>
    <xf numFmtId="0" fontId="326" fillId="0" borderId="0" xfId="0" applyFont="1" applyFill="1" applyBorder="1" applyAlignment="1">
      <alignment horizontal="center" vertical="top"/>
    </xf>
    <xf numFmtId="0" fontId="0" fillId="0" borderId="0" xfId="0" applyFont="1" applyFill="1" applyBorder="1" applyAlignment="1">
      <alignment vertical="top" wrapText="1"/>
    </xf>
    <xf numFmtId="0" fontId="0" fillId="0" borderId="0" xfId="0" applyFont="1" applyFill="1" applyBorder="1" applyAlignment="1" applyProtection="1">
      <alignment vertical="top"/>
      <protection locked="0"/>
    </xf>
    <xf numFmtId="14" fontId="326" fillId="0" borderId="30" xfId="0" applyNumberFormat="1" applyFont="1" applyFill="1" applyBorder="1" applyAlignment="1" applyProtection="1">
      <alignment horizontal="center" vertical="top" wrapText="1"/>
    </xf>
    <xf numFmtId="2" fontId="326" fillId="0" borderId="30" xfId="42" applyNumberFormat="1" applyFont="1" applyFill="1" applyBorder="1" applyAlignment="1">
      <alignment vertical="top"/>
    </xf>
    <xf numFmtId="0" fontId="0" fillId="0" borderId="30" xfId="0" applyFont="1" applyFill="1" applyBorder="1" applyAlignment="1">
      <alignment horizontal="center" vertical="top" wrapText="1"/>
    </xf>
    <xf numFmtId="164" fontId="0" fillId="0" borderId="30" xfId="0" applyNumberFormat="1" applyFont="1" applyFill="1" applyBorder="1" applyAlignment="1">
      <alignment horizontal="right" vertical="top" wrapText="1"/>
    </xf>
    <xf numFmtId="0" fontId="0" fillId="0" borderId="30" xfId="0" applyNumberFormat="1" applyFont="1" applyFill="1" applyBorder="1" applyAlignment="1">
      <alignment vertical="top" wrapText="1"/>
    </xf>
    <xf numFmtId="0" fontId="0" fillId="0" borderId="30" xfId="0" applyNumberFormat="1" applyFont="1" applyFill="1" applyBorder="1" applyAlignment="1">
      <alignment horizontal="right" vertical="top" wrapText="1"/>
    </xf>
    <xf numFmtId="0" fontId="0" fillId="0" borderId="30" xfId="0" applyFont="1" applyFill="1" applyBorder="1" applyAlignment="1">
      <alignment vertical="top"/>
    </xf>
    <xf numFmtId="0" fontId="0" fillId="0" borderId="30" xfId="0" applyFont="1" applyFill="1" applyBorder="1" applyAlignment="1">
      <alignment horizontal="right" vertical="top" wrapText="1"/>
    </xf>
    <xf numFmtId="0" fontId="0" fillId="0" borderId="30" xfId="0" applyFont="1" applyFill="1" applyBorder="1" applyAlignment="1">
      <alignment horizontal="center" vertical="top"/>
    </xf>
    <xf numFmtId="14" fontId="0" fillId="0" borderId="30" xfId="0" applyNumberFormat="1" applyFont="1" applyFill="1" applyBorder="1" applyAlignment="1">
      <alignment horizontal="center" vertical="top"/>
    </xf>
    <xf numFmtId="165" fontId="0" fillId="0" borderId="30" xfId="0" applyNumberFormat="1" applyFont="1" applyFill="1" applyBorder="1" applyAlignment="1" applyProtection="1">
      <alignment vertical="top" wrapText="1"/>
      <protection locked="0"/>
    </xf>
    <xf numFmtId="164" fontId="0" fillId="0" borderId="30" xfId="0" applyNumberFormat="1" applyFont="1" applyFill="1" applyBorder="1" applyAlignment="1" applyProtection="1">
      <alignment vertical="top"/>
      <protection locked="0"/>
    </xf>
    <xf numFmtId="2" fontId="61" fillId="0" borderId="30" xfId="42" applyNumberFormat="1" applyFont="1" applyFill="1" applyBorder="1" applyAlignment="1">
      <alignment vertical="top"/>
    </xf>
    <xf numFmtId="1" fontId="0" fillId="0" borderId="30" xfId="0" applyNumberFormat="1" applyFont="1" applyFill="1" applyBorder="1" applyAlignment="1" applyProtection="1">
      <alignment horizontal="right" vertical="top"/>
      <protection locked="0"/>
    </xf>
    <xf numFmtId="0" fontId="0" fillId="0" borderId="30" xfId="0" applyFont="1" applyFill="1" applyBorder="1" applyAlignment="1" applyProtection="1">
      <alignment horizontal="center" vertical="top"/>
      <protection locked="0"/>
    </xf>
    <xf numFmtId="0" fontId="0" fillId="0" borderId="36" xfId="0" applyFont="1" applyFill="1" applyBorder="1" applyAlignment="1">
      <alignment vertical="top" wrapText="1"/>
    </xf>
    <xf numFmtId="14" fontId="0" fillId="0" borderId="36" xfId="0" applyNumberFormat="1" applyFont="1" applyFill="1" applyBorder="1" applyAlignment="1">
      <alignment horizontal="center" vertical="top" wrapText="1"/>
    </xf>
    <xf numFmtId="0" fontId="0" fillId="0" borderId="36" xfId="0" applyNumberFormat="1" applyFont="1" applyFill="1" applyBorder="1" applyAlignment="1">
      <alignment horizontal="center" vertical="top" wrapText="1"/>
    </xf>
    <xf numFmtId="0" fontId="0" fillId="0" borderId="0" xfId="0" applyNumberFormat="1" applyFont="1" applyFill="1" applyBorder="1" applyAlignment="1">
      <alignment horizontal="center" vertical="top" wrapText="1"/>
    </xf>
    <xf numFmtId="0" fontId="0" fillId="0" borderId="0" xfId="0" applyNumberFormat="1" applyFont="1" applyFill="1" applyBorder="1" applyAlignment="1">
      <alignment horizontal="right" vertical="top"/>
    </xf>
    <xf numFmtId="0" fontId="0" fillId="0" borderId="26" xfId="0" applyNumberFormat="1" applyFont="1" applyFill="1" applyBorder="1" applyAlignment="1">
      <alignment vertical="top" wrapText="1"/>
    </xf>
    <xf numFmtId="167" fontId="0" fillId="0" borderId="0" xfId="0" applyNumberFormat="1" applyFont="1" applyFill="1" applyBorder="1" applyAlignment="1">
      <alignment horizontal="center" vertical="top"/>
    </xf>
    <xf numFmtId="164" fontId="0" fillId="0" borderId="0" xfId="0" applyNumberFormat="1" applyFont="1" applyFill="1" applyBorder="1" applyAlignment="1">
      <alignment horizontal="left" vertical="top" wrapText="1"/>
    </xf>
    <xf numFmtId="0" fontId="0" fillId="0" borderId="0" xfId="0" applyFont="1" applyFill="1" applyBorder="1" applyAlignment="1">
      <alignment horizontal="center" vertical="top"/>
    </xf>
    <xf numFmtId="0" fontId="0" fillId="0" borderId="0" xfId="0" applyNumberFormat="1" applyFont="1" applyFill="1" applyBorder="1" applyAlignment="1">
      <alignment horizontal="center" vertical="top"/>
    </xf>
    <xf numFmtId="0" fontId="0" fillId="0" borderId="47" xfId="0" applyNumberFormat="1" applyFont="1" applyFill="1" applyBorder="1" applyAlignment="1">
      <alignment vertical="top" wrapText="1"/>
    </xf>
    <xf numFmtId="0" fontId="0" fillId="0" borderId="0" xfId="0" applyNumberFormat="1" applyFont="1" applyFill="1" applyBorder="1" applyAlignment="1">
      <alignment vertical="top"/>
    </xf>
    <xf numFmtId="14" fontId="0" fillId="0" borderId="0" xfId="0" applyNumberFormat="1" applyFont="1" applyFill="1" applyBorder="1" applyAlignment="1">
      <alignment horizontal="center" vertical="top" wrapText="1"/>
    </xf>
    <xf numFmtId="0" fontId="0" fillId="0" borderId="30" xfId="0" applyFont="1" applyFill="1" applyBorder="1"/>
    <xf numFmtId="0" fontId="326" fillId="0" borderId="30" xfId="0" applyFont="1" applyFill="1" applyBorder="1" applyAlignment="1" applyProtection="1">
      <alignment vertical="top" wrapText="1"/>
      <protection locked="0"/>
    </xf>
    <xf numFmtId="164" fontId="326" fillId="0" borderId="30" xfId="0" applyNumberFormat="1" applyFont="1" applyFill="1" applyBorder="1" applyAlignment="1" applyProtection="1">
      <alignment vertical="top"/>
      <protection locked="0"/>
    </xf>
    <xf numFmtId="14" fontId="61" fillId="0" borderId="30" xfId="0" applyNumberFormat="1" applyFont="1" applyFill="1" applyBorder="1" applyAlignment="1">
      <alignment horizontal="center" vertical="top" wrapText="1"/>
    </xf>
    <xf numFmtId="0" fontId="326" fillId="0" borderId="30" xfId="0" applyNumberFormat="1" applyFont="1" applyFill="1" applyBorder="1" applyAlignment="1" applyProtection="1">
      <alignment horizontal="right" vertical="top"/>
      <protection locked="0"/>
    </xf>
    <xf numFmtId="0" fontId="326" fillId="0" borderId="30" xfId="0" applyFont="1" applyFill="1" applyBorder="1" applyAlignment="1" applyProtection="1">
      <alignment horizontal="right" vertical="top"/>
      <protection locked="0"/>
    </xf>
    <xf numFmtId="164" fontId="326" fillId="0" borderId="30" xfId="0" applyNumberFormat="1" applyFont="1" applyFill="1" applyBorder="1" applyAlignment="1" applyProtection="1">
      <alignment horizontal="right" vertical="top"/>
      <protection locked="0"/>
    </xf>
    <xf numFmtId="164" fontId="326" fillId="0" borderId="30" xfId="0" applyNumberFormat="1" applyFont="1" applyFill="1" applyBorder="1" applyAlignment="1" applyProtection="1">
      <alignment horizontal="left" vertical="top"/>
    </xf>
    <xf numFmtId="0" fontId="326" fillId="0" borderId="30" xfId="0" applyFont="1" applyFill="1" applyBorder="1" applyAlignment="1" applyProtection="1">
      <alignment horizontal="center" vertical="top" wrapText="1"/>
    </xf>
    <xf numFmtId="1" fontId="326" fillId="0" borderId="30" xfId="0" applyNumberFormat="1" applyFont="1" applyFill="1" applyBorder="1" applyAlignment="1" applyProtection="1">
      <alignment horizontal="right" vertical="top"/>
      <protection locked="0"/>
    </xf>
    <xf numFmtId="14" fontId="326" fillId="0" borderId="30" xfId="0" applyNumberFormat="1" applyFont="1" applyFill="1" applyBorder="1" applyAlignment="1" applyProtection="1">
      <alignment horizontal="center" vertical="top" wrapText="1"/>
      <protection locked="0"/>
    </xf>
    <xf numFmtId="0" fontId="326" fillId="0" borderId="30" xfId="0" applyFont="1" applyFill="1" applyBorder="1" applyAlignment="1" applyProtection="1">
      <alignment horizontal="center" vertical="top" wrapText="1"/>
      <protection locked="0"/>
    </xf>
    <xf numFmtId="0" fontId="326" fillId="0" borderId="30" xfId="0" applyFont="1" applyFill="1" applyBorder="1" applyAlignment="1" applyProtection="1">
      <alignment horizontal="center" vertical="top"/>
      <protection locked="0"/>
    </xf>
    <xf numFmtId="165" fontId="326" fillId="0" borderId="30" xfId="0" applyNumberFormat="1" applyFont="1" applyFill="1" applyBorder="1" applyAlignment="1" applyProtection="1">
      <alignment vertical="top" wrapText="1"/>
      <protection locked="0"/>
    </xf>
    <xf numFmtId="0" fontId="61" fillId="0" borderId="30" xfId="0" applyFont="1" applyFill="1" applyBorder="1" applyAlignment="1">
      <alignment horizontal="center" vertical="top" wrapText="1"/>
    </xf>
    <xf numFmtId="0" fontId="0" fillId="0" borderId="30" xfId="0" applyFont="1" applyFill="1" applyBorder="1" applyAlignment="1">
      <alignment vertical="top" wrapText="1"/>
    </xf>
    <xf numFmtId="0" fontId="0" fillId="0" borderId="30" xfId="0" applyFont="1" applyFill="1" applyBorder="1" applyAlignment="1" applyProtection="1">
      <alignment vertical="top" wrapText="1"/>
      <protection locked="0"/>
    </xf>
    <xf numFmtId="14" fontId="326" fillId="0" borderId="30" xfId="0" applyNumberFormat="1" applyFont="1" applyFill="1" applyBorder="1" applyAlignment="1" applyProtection="1">
      <alignment horizontal="center" vertical="top"/>
      <protection locked="0"/>
    </xf>
    <xf numFmtId="0" fontId="61" fillId="0" borderId="30" xfId="0" applyFont="1" applyFill="1" applyBorder="1" applyAlignment="1" applyProtection="1">
      <alignment vertical="top" wrapText="1"/>
      <protection locked="0"/>
    </xf>
    <xf numFmtId="1" fontId="61" fillId="0" borderId="30" xfId="0" applyNumberFormat="1" applyFont="1" applyFill="1" applyBorder="1" applyAlignment="1" applyProtection="1">
      <alignment horizontal="right" vertical="top"/>
      <protection locked="0"/>
    </xf>
    <xf numFmtId="164" fontId="61" fillId="0" borderId="30" xfId="0" applyNumberFormat="1" applyFont="1" applyFill="1" applyBorder="1" applyAlignment="1" applyProtection="1">
      <alignment vertical="top"/>
      <protection locked="0"/>
    </xf>
    <xf numFmtId="14" fontId="61" fillId="0" borderId="30" xfId="0" applyNumberFormat="1" applyFont="1" applyFill="1" applyBorder="1" applyAlignment="1" applyProtection="1">
      <alignment horizontal="center" vertical="top" wrapText="1"/>
      <protection locked="0"/>
    </xf>
    <xf numFmtId="0" fontId="61" fillId="0" borderId="30" xfId="0" applyFont="1" applyFill="1" applyBorder="1" applyAlignment="1" applyProtection="1">
      <alignment horizontal="center" vertical="top" wrapText="1"/>
      <protection locked="0"/>
    </xf>
    <xf numFmtId="0" fontId="61" fillId="0" borderId="30" xfId="0" applyFont="1" applyFill="1" applyBorder="1" applyAlignment="1" applyProtection="1">
      <alignment horizontal="center" vertical="top"/>
      <protection locked="0"/>
    </xf>
    <xf numFmtId="165" fontId="61" fillId="0" borderId="30" xfId="0" applyNumberFormat="1" applyFont="1" applyFill="1" applyBorder="1" applyAlignment="1" applyProtection="1">
      <alignment vertical="top" wrapText="1"/>
      <protection locked="0"/>
    </xf>
    <xf numFmtId="0" fontId="61" fillId="0" borderId="30" xfId="0" applyNumberFormat="1" applyFont="1" applyFill="1" applyBorder="1" applyAlignment="1" applyProtection="1">
      <alignment horizontal="right" vertical="top"/>
      <protection locked="0"/>
    </xf>
    <xf numFmtId="0" fontId="61" fillId="0" borderId="30" xfId="0" applyFont="1" applyFill="1" applyBorder="1" applyAlignment="1" applyProtection="1">
      <alignment horizontal="right" vertical="top"/>
      <protection locked="0"/>
    </xf>
    <xf numFmtId="164" fontId="61" fillId="0" borderId="30" xfId="0" applyNumberFormat="1" applyFont="1" applyFill="1" applyBorder="1" applyAlignment="1" applyProtection="1">
      <alignment horizontal="right" vertical="top"/>
      <protection locked="0"/>
    </xf>
    <xf numFmtId="164" fontId="61" fillId="0" borderId="30" xfId="0" applyNumberFormat="1" applyFont="1" applyFill="1" applyBorder="1" applyAlignment="1" applyProtection="1">
      <alignment horizontal="left" vertical="top"/>
    </xf>
    <xf numFmtId="14" fontId="61" fillId="0" borderId="30" xfId="0" applyNumberFormat="1" applyFont="1" applyFill="1" applyBorder="1" applyAlignment="1" applyProtection="1">
      <alignment horizontal="center" vertical="top"/>
      <protection locked="0"/>
    </xf>
    <xf numFmtId="0" fontId="61" fillId="0" borderId="30" xfId="0" applyFont="1" applyFill="1" applyBorder="1" applyAlignment="1" applyProtection="1">
      <alignment horizontal="center" vertical="top" wrapText="1"/>
    </xf>
    <xf numFmtId="0" fontId="61" fillId="0" borderId="30" xfId="0" applyFont="1" applyFill="1" applyBorder="1" applyAlignment="1">
      <alignment horizontal="center" vertical="top"/>
    </xf>
    <xf numFmtId="0" fontId="61" fillId="0" borderId="30" xfId="0" applyFont="1" applyFill="1" applyBorder="1" applyAlignment="1" applyProtection="1">
      <alignment vertical="top" wrapText="1"/>
    </xf>
    <xf numFmtId="2" fontId="61" fillId="0" borderId="53" xfId="42" applyNumberFormat="1" applyFont="1" applyFill="1" applyBorder="1" applyAlignment="1">
      <alignment vertical="top"/>
    </xf>
    <xf numFmtId="0" fontId="61" fillId="0" borderId="30" xfId="0" applyFont="1" applyFill="1" applyBorder="1" applyAlignment="1">
      <alignment vertical="top" wrapText="1"/>
    </xf>
    <xf numFmtId="14" fontId="61" fillId="0" borderId="30" xfId="0" applyNumberFormat="1" applyFont="1" applyFill="1" applyBorder="1" applyAlignment="1">
      <alignment horizontal="center" vertical="top"/>
    </xf>
    <xf numFmtId="164" fontId="326" fillId="0" borderId="30" xfId="0" applyNumberFormat="1" applyFont="1" applyFill="1" applyBorder="1" applyAlignment="1" applyProtection="1">
      <alignment horizontal="left" vertical="top" wrapText="1"/>
    </xf>
    <xf numFmtId="0" fontId="0" fillId="0" borderId="0" xfId="0" applyFill="1" applyBorder="1" applyAlignment="1" applyProtection="1">
      <alignment horizontal="left" vertical="top" wrapText="1"/>
    </xf>
    <xf numFmtId="0" fontId="326" fillId="0" borderId="0" xfId="0" applyFont="1" applyFill="1" applyBorder="1" applyAlignment="1" applyProtection="1">
      <alignment horizontal="left" vertical="top" wrapText="1"/>
    </xf>
    <xf numFmtId="14" fontId="326" fillId="0" borderId="0" xfId="0" applyNumberFormat="1" applyFont="1" applyFill="1" applyBorder="1" applyAlignment="1">
      <alignment horizontal="left" vertical="top" wrapText="1"/>
    </xf>
  </cellXfs>
  <cellStyles count="34283">
    <cellStyle name="20% - Accent1" xfId="18" builtinId="30" customBuiltin="1"/>
    <cellStyle name="20% - Accent1 2" xfId="419" xr:uid="{00000000-0005-0000-0000-000001000000}"/>
    <cellStyle name="20% - Accent1 3" xfId="420" xr:uid="{00000000-0005-0000-0000-000002000000}"/>
    <cellStyle name="20% - Accent1 4" xfId="421" xr:uid="{00000000-0005-0000-0000-000003000000}"/>
    <cellStyle name="20% - Accent1 4 10" xfId="422" xr:uid="{00000000-0005-0000-0000-000004000000}"/>
    <cellStyle name="20% - Accent1 4 11" xfId="423" xr:uid="{00000000-0005-0000-0000-000005000000}"/>
    <cellStyle name="20% - Accent1 4 12" xfId="424" xr:uid="{00000000-0005-0000-0000-000006000000}"/>
    <cellStyle name="20% - Accent1 4 2" xfId="425" xr:uid="{00000000-0005-0000-0000-000007000000}"/>
    <cellStyle name="20% - Accent1 4 3" xfId="426" xr:uid="{00000000-0005-0000-0000-000008000000}"/>
    <cellStyle name="20% - Accent1 4 3 2" xfId="427" xr:uid="{00000000-0005-0000-0000-000009000000}"/>
    <cellStyle name="20% - Accent1 4 4" xfId="428" xr:uid="{00000000-0005-0000-0000-00000A000000}"/>
    <cellStyle name="20% - Accent1 4 5" xfId="429" xr:uid="{00000000-0005-0000-0000-00000B000000}"/>
    <cellStyle name="20% - Accent1 4 6" xfId="430" xr:uid="{00000000-0005-0000-0000-00000C000000}"/>
    <cellStyle name="20% - Accent1 4 7" xfId="431" xr:uid="{00000000-0005-0000-0000-00000D000000}"/>
    <cellStyle name="20% - Accent1 4 8" xfId="432" xr:uid="{00000000-0005-0000-0000-00000E000000}"/>
    <cellStyle name="20% - Accent1 4 9" xfId="433" xr:uid="{00000000-0005-0000-0000-00000F000000}"/>
    <cellStyle name="20% - Accent1 5" xfId="4634" xr:uid="{00000000-0005-0000-0000-000010000000}"/>
    <cellStyle name="20% - Accent1 5 2" xfId="7436" xr:uid="{00000000-0005-0000-0000-000011000000}"/>
    <cellStyle name="20% - Accent1 5 2 2" xfId="9192" xr:uid="{00000000-0005-0000-0000-000012000000}"/>
    <cellStyle name="20% - Accent1 6" xfId="4753" xr:uid="{00000000-0005-0000-0000-000013000000}"/>
    <cellStyle name="20% - Accent2" xfId="22" builtinId="34" customBuiltin="1"/>
    <cellStyle name="20% - Accent2 2" xfId="434" xr:uid="{00000000-0005-0000-0000-000015000000}"/>
    <cellStyle name="20% - Accent2 3" xfId="435" xr:uid="{00000000-0005-0000-0000-000016000000}"/>
    <cellStyle name="20% - Accent2 4" xfId="436" xr:uid="{00000000-0005-0000-0000-000017000000}"/>
    <cellStyle name="20% - Accent2 4 10" xfId="437" xr:uid="{00000000-0005-0000-0000-000018000000}"/>
    <cellStyle name="20% - Accent2 4 11" xfId="438" xr:uid="{00000000-0005-0000-0000-000019000000}"/>
    <cellStyle name="20% - Accent2 4 12" xfId="439" xr:uid="{00000000-0005-0000-0000-00001A000000}"/>
    <cellStyle name="20% - Accent2 4 2" xfId="440" xr:uid="{00000000-0005-0000-0000-00001B000000}"/>
    <cellStyle name="20% - Accent2 4 3" xfId="441" xr:uid="{00000000-0005-0000-0000-00001C000000}"/>
    <cellStyle name="20% - Accent2 4 3 2" xfId="442" xr:uid="{00000000-0005-0000-0000-00001D000000}"/>
    <cellStyle name="20% - Accent2 4 4" xfId="443" xr:uid="{00000000-0005-0000-0000-00001E000000}"/>
    <cellStyle name="20% - Accent2 4 5" xfId="444" xr:uid="{00000000-0005-0000-0000-00001F000000}"/>
    <cellStyle name="20% - Accent2 4 6" xfId="445" xr:uid="{00000000-0005-0000-0000-000020000000}"/>
    <cellStyle name="20% - Accent2 4 7" xfId="446" xr:uid="{00000000-0005-0000-0000-000021000000}"/>
    <cellStyle name="20% - Accent2 4 8" xfId="447" xr:uid="{00000000-0005-0000-0000-000022000000}"/>
    <cellStyle name="20% - Accent2 4 9" xfId="448" xr:uid="{00000000-0005-0000-0000-000023000000}"/>
    <cellStyle name="20% - Accent2 5" xfId="4628" xr:uid="{00000000-0005-0000-0000-000024000000}"/>
    <cellStyle name="20% - Accent2 5 2" xfId="7430" xr:uid="{00000000-0005-0000-0000-000025000000}"/>
    <cellStyle name="20% - Accent2 5 2 2" xfId="9186" xr:uid="{00000000-0005-0000-0000-000026000000}"/>
    <cellStyle name="20% - Accent2 6" xfId="4752" xr:uid="{00000000-0005-0000-0000-000027000000}"/>
    <cellStyle name="20% - Accent3" xfId="26" builtinId="38" customBuiltin="1"/>
    <cellStyle name="20% - Accent3 2" xfId="449" xr:uid="{00000000-0005-0000-0000-000029000000}"/>
    <cellStyle name="20% - Accent3 3" xfId="450" xr:uid="{00000000-0005-0000-0000-00002A000000}"/>
    <cellStyle name="20% - Accent3 4" xfId="451" xr:uid="{00000000-0005-0000-0000-00002B000000}"/>
    <cellStyle name="20% - Accent3 4 10" xfId="452" xr:uid="{00000000-0005-0000-0000-00002C000000}"/>
    <cellStyle name="20% - Accent3 4 11" xfId="453" xr:uid="{00000000-0005-0000-0000-00002D000000}"/>
    <cellStyle name="20% - Accent3 4 12" xfId="454" xr:uid="{00000000-0005-0000-0000-00002E000000}"/>
    <cellStyle name="20% - Accent3 4 2" xfId="455" xr:uid="{00000000-0005-0000-0000-00002F000000}"/>
    <cellStyle name="20% - Accent3 4 3" xfId="456" xr:uid="{00000000-0005-0000-0000-000030000000}"/>
    <cellStyle name="20% - Accent3 4 3 2" xfId="457" xr:uid="{00000000-0005-0000-0000-000031000000}"/>
    <cellStyle name="20% - Accent3 4 4" xfId="458" xr:uid="{00000000-0005-0000-0000-000032000000}"/>
    <cellStyle name="20% - Accent3 4 5" xfId="459" xr:uid="{00000000-0005-0000-0000-000033000000}"/>
    <cellStyle name="20% - Accent3 4 6" xfId="460" xr:uid="{00000000-0005-0000-0000-000034000000}"/>
    <cellStyle name="20% - Accent3 4 7" xfId="461" xr:uid="{00000000-0005-0000-0000-000035000000}"/>
    <cellStyle name="20% - Accent3 4 8" xfId="462" xr:uid="{00000000-0005-0000-0000-000036000000}"/>
    <cellStyle name="20% - Accent3 4 9" xfId="463" xr:uid="{00000000-0005-0000-0000-000037000000}"/>
    <cellStyle name="20% - Accent3 5" xfId="4644" xr:uid="{00000000-0005-0000-0000-000038000000}"/>
    <cellStyle name="20% - Accent3 5 2" xfId="7445" xr:uid="{00000000-0005-0000-0000-000039000000}"/>
    <cellStyle name="20% - Accent3 5 2 2" xfId="9201" xr:uid="{00000000-0005-0000-0000-00003A000000}"/>
    <cellStyle name="20% - Accent3 6" xfId="4750" xr:uid="{00000000-0005-0000-0000-00003B000000}"/>
    <cellStyle name="20% - Accent4" xfId="30" builtinId="42" customBuiltin="1"/>
    <cellStyle name="20% - Accent4 2" xfId="464" xr:uid="{00000000-0005-0000-0000-00003D000000}"/>
    <cellStyle name="20% - Accent4 3" xfId="465" xr:uid="{00000000-0005-0000-0000-00003E000000}"/>
    <cellStyle name="20% - Accent4 4" xfId="466" xr:uid="{00000000-0005-0000-0000-00003F000000}"/>
    <cellStyle name="20% - Accent4 4 10" xfId="467" xr:uid="{00000000-0005-0000-0000-000040000000}"/>
    <cellStyle name="20% - Accent4 4 11" xfId="468" xr:uid="{00000000-0005-0000-0000-000041000000}"/>
    <cellStyle name="20% - Accent4 4 12" xfId="469" xr:uid="{00000000-0005-0000-0000-000042000000}"/>
    <cellStyle name="20% - Accent4 4 2" xfId="470" xr:uid="{00000000-0005-0000-0000-000043000000}"/>
    <cellStyle name="20% - Accent4 4 3" xfId="471" xr:uid="{00000000-0005-0000-0000-000044000000}"/>
    <cellStyle name="20% - Accent4 4 3 2" xfId="472" xr:uid="{00000000-0005-0000-0000-000045000000}"/>
    <cellStyle name="20% - Accent4 4 4" xfId="473" xr:uid="{00000000-0005-0000-0000-000046000000}"/>
    <cellStyle name="20% - Accent4 4 5" xfId="474" xr:uid="{00000000-0005-0000-0000-000047000000}"/>
    <cellStyle name="20% - Accent4 4 6" xfId="475" xr:uid="{00000000-0005-0000-0000-000048000000}"/>
    <cellStyle name="20% - Accent4 4 7" xfId="476" xr:uid="{00000000-0005-0000-0000-000049000000}"/>
    <cellStyle name="20% - Accent4 4 8" xfId="477" xr:uid="{00000000-0005-0000-0000-00004A000000}"/>
    <cellStyle name="20% - Accent4 4 9" xfId="478" xr:uid="{00000000-0005-0000-0000-00004B000000}"/>
    <cellStyle name="20% - Accent4 5" xfId="4650" xr:uid="{00000000-0005-0000-0000-00004C000000}"/>
    <cellStyle name="20% - Accent4 5 2" xfId="7451" xr:uid="{00000000-0005-0000-0000-00004D000000}"/>
    <cellStyle name="20% - Accent4 5 2 2" xfId="9207" xr:uid="{00000000-0005-0000-0000-00004E000000}"/>
    <cellStyle name="20% - Accent4 6" xfId="4749" xr:uid="{00000000-0005-0000-0000-00004F000000}"/>
    <cellStyle name="20% - Accent5" xfId="34" builtinId="46" customBuiltin="1"/>
    <cellStyle name="20% - Accent5 2" xfId="479" xr:uid="{00000000-0005-0000-0000-000051000000}"/>
    <cellStyle name="20% - Accent5 3" xfId="480" xr:uid="{00000000-0005-0000-0000-000052000000}"/>
    <cellStyle name="20% - Accent5 4" xfId="481" xr:uid="{00000000-0005-0000-0000-000053000000}"/>
    <cellStyle name="20% - Accent5 4 10" xfId="482" xr:uid="{00000000-0005-0000-0000-000054000000}"/>
    <cellStyle name="20% - Accent5 4 11" xfId="483" xr:uid="{00000000-0005-0000-0000-000055000000}"/>
    <cellStyle name="20% - Accent5 4 12" xfId="484" xr:uid="{00000000-0005-0000-0000-000056000000}"/>
    <cellStyle name="20% - Accent5 4 2" xfId="485" xr:uid="{00000000-0005-0000-0000-000057000000}"/>
    <cellStyle name="20% - Accent5 4 3" xfId="486" xr:uid="{00000000-0005-0000-0000-000058000000}"/>
    <cellStyle name="20% - Accent5 4 3 2" xfId="487" xr:uid="{00000000-0005-0000-0000-000059000000}"/>
    <cellStyle name="20% - Accent5 4 4" xfId="488" xr:uid="{00000000-0005-0000-0000-00005A000000}"/>
    <cellStyle name="20% - Accent5 4 5" xfId="489" xr:uid="{00000000-0005-0000-0000-00005B000000}"/>
    <cellStyle name="20% - Accent5 4 6" xfId="490" xr:uid="{00000000-0005-0000-0000-00005C000000}"/>
    <cellStyle name="20% - Accent5 4 7" xfId="491" xr:uid="{00000000-0005-0000-0000-00005D000000}"/>
    <cellStyle name="20% - Accent5 4 8" xfId="492" xr:uid="{00000000-0005-0000-0000-00005E000000}"/>
    <cellStyle name="20% - Accent5 4 9" xfId="493" xr:uid="{00000000-0005-0000-0000-00005F000000}"/>
    <cellStyle name="20% - Accent5 5" xfId="4638" xr:uid="{00000000-0005-0000-0000-000060000000}"/>
    <cellStyle name="20% - Accent5 5 2" xfId="7440" xr:uid="{00000000-0005-0000-0000-000061000000}"/>
    <cellStyle name="20% - Accent5 5 2 2" xfId="9196" xr:uid="{00000000-0005-0000-0000-000062000000}"/>
    <cellStyle name="20% - Accent5 6" xfId="4747" xr:uid="{00000000-0005-0000-0000-000063000000}"/>
    <cellStyle name="20% - Accent6" xfId="38" builtinId="50" customBuiltin="1"/>
    <cellStyle name="20% - Accent6 2" xfId="494" xr:uid="{00000000-0005-0000-0000-000065000000}"/>
    <cellStyle name="20% - Accent6 3" xfId="495" xr:uid="{00000000-0005-0000-0000-000066000000}"/>
    <cellStyle name="20% - Accent6 4" xfId="496" xr:uid="{00000000-0005-0000-0000-000067000000}"/>
    <cellStyle name="20% - Accent6 4 10" xfId="497" xr:uid="{00000000-0005-0000-0000-000068000000}"/>
    <cellStyle name="20% - Accent6 4 11" xfId="498" xr:uid="{00000000-0005-0000-0000-000069000000}"/>
    <cellStyle name="20% - Accent6 4 12" xfId="499" xr:uid="{00000000-0005-0000-0000-00006A000000}"/>
    <cellStyle name="20% - Accent6 4 2" xfId="500" xr:uid="{00000000-0005-0000-0000-00006B000000}"/>
    <cellStyle name="20% - Accent6 4 3" xfId="501" xr:uid="{00000000-0005-0000-0000-00006C000000}"/>
    <cellStyle name="20% - Accent6 4 3 2" xfId="502" xr:uid="{00000000-0005-0000-0000-00006D000000}"/>
    <cellStyle name="20% - Accent6 4 4" xfId="503" xr:uid="{00000000-0005-0000-0000-00006E000000}"/>
    <cellStyle name="20% - Accent6 4 5" xfId="504" xr:uid="{00000000-0005-0000-0000-00006F000000}"/>
    <cellStyle name="20% - Accent6 4 6" xfId="505" xr:uid="{00000000-0005-0000-0000-000070000000}"/>
    <cellStyle name="20% - Accent6 4 7" xfId="506" xr:uid="{00000000-0005-0000-0000-000071000000}"/>
    <cellStyle name="20% - Accent6 4 8" xfId="507" xr:uid="{00000000-0005-0000-0000-000072000000}"/>
    <cellStyle name="20% - Accent6 4 9" xfId="508" xr:uid="{00000000-0005-0000-0000-000073000000}"/>
    <cellStyle name="20% - Accent6 5" xfId="4649" xr:uid="{00000000-0005-0000-0000-000074000000}"/>
    <cellStyle name="20% - Accent6 5 2" xfId="7450" xr:uid="{00000000-0005-0000-0000-000075000000}"/>
    <cellStyle name="20% - Accent6 5 2 2" xfId="9206" xr:uid="{00000000-0005-0000-0000-000076000000}"/>
    <cellStyle name="20% - Accent6 6" xfId="4744" xr:uid="{00000000-0005-0000-0000-000077000000}"/>
    <cellStyle name="20% - Akzent1" xfId="509" xr:uid="{00000000-0005-0000-0000-000078000000}"/>
    <cellStyle name="20% - Akzent2" xfId="510" xr:uid="{00000000-0005-0000-0000-000079000000}"/>
    <cellStyle name="20% - Akzent3" xfId="511" xr:uid="{00000000-0005-0000-0000-00007A000000}"/>
    <cellStyle name="20% - Akzent4" xfId="512" xr:uid="{00000000-0005-0000-0000-00007B000000}"/>
    <cellStyle name="20% - Akzent5" xfId="513" xr:uid="{00000000-0005-0000-0000-00007C000000}"/>
    <cellStyle name="20% - Akzent6" xfId="514" xr:uid="{00000000-0005-0000-0000-00007D000000}"/>
    <cellStyle name="20% - 강조색1" xfId="515" xr:uid="{00000000-0005-0000-0000-00007E000000}"/>
    <cellStyle name="20% - 강조색1 2" xfId="115" xr:uid="{00000000-0005-0000-0000-00007F000000}"/>
    <cellStyle name="20% - 강조색1 2 2" xfId="517" xr:uid="{00000000-0005-0000-0000-000080000000}"/>
    <cellStyle name="20% - 강조색1 2 3" xfId="518" xr:uid="{00000000-0005-0000-0000-000081000000}"/>
    <cellStyle name="20% - 강조색1 2 3 2" xfId="519" xr:uid="{00000000-0005-0000-0000-000082000000}"/>
    <cellStyle name="20% - 강조색1 2 3 3" xfId="520" xr:uid="{00000000-0005-0000-0000-000083000000}"/>
    <cellStyle name="20% - 강조색1 2 3 4" xfId="521" xr:uid="{00000000-0005-0000-0000-000084000000}"/>
    <cellStyle name="20% - 강조색1 2 3 5" xfId="4305" xr:uid="{00000000-0005-0000-0000-000085000000}"/>
    <cellStyle name="20% - 강조색1 2 3 6" xfId="4772" xr:uid="{00000000-0005-0000-0000-000086000000}"/>
    <cellStyle name="20% - 강조색1 2 3 7" xfId="5551" xr:uid="{00000000-0005-0000-0000-000087000000}"/>
    <cellStyle name="20% - 강조색1 2 4" xfId="516" xr:uid="{00000000-0005-0000-0000-000088000000}"/>
    <cellStyle name="20% - 강조색1 3" xfId="116" xr:uid="{00000000-0005-0000-0000-000089000000}"/>
    <cellStyle name="20% - 강조색1 3 2" xfId="523" xr:uid="{00000000-0005-0000-0000-00008A000000}"/>
    <cellStyle name="20% - 강조색1 3 3" xfId="524" xr:uid="{00000000-0005-0000-0000-00008B000000}"/>
    <cellStyle name="20% - 강조색1 3 3 2" xfId="525" xr:uid="{00000000-0005-0000-0000-00008C000000}"/>
    <cellStyle name="20% - 강조색1 3 3 3" xfId="526" xr:uid="{00000000-0005-0000-0000-00008D000000}"/>
    <cellStyle name="20% - 강조색1 3 3 4" xfId="527" xr:uid="{00000000-0005-0000-0000-00008E000000}"/>
    <cellStyle name="20% - 강조색1 3 3 5" xfId="4304" xr:uid="{00000000-0005-0000-0000-00008F000000}"/>
    <cellStyle name="20% - 강조색1 3 3 6" xfId="4773" xr:uid="{00000000-0005-0000-0000-000090000000}"/>
    <cellStyle name="20% - 강조색1 3 3 7" xfId="5552" xr:uid="{00000000-0005-0000-0000-000091000000}"/>
    <cellStyle name="20% - 강조색1 3 4" xfId="522" xr:uid="{00000000-0005-0000-0000-000092000000}"/>
    <cellStyle name="20% - 강조색1 4" xfId="117" xr:uid="{00000000-0005-0000-0000-000093000000}"/>
    <cellStyle name="20% - 강조색1 4 2" xfId="529" xr:uid="{00000000-0005-0000-0000-000094000000}"/>
    <cellStyle name="20% - 강조색1 4 3" xfId="530" xr:uid="{00000000-0005-0000-0000-000095000000}"/>
    <cellStyle name="20% - 강조색1 4 3 2" xfId="531" xr:uid="{00000000-0005-0000-0000-000096000000}"/>
    <cellStyle name="20% - 강조색1 4 3 3" xfId="532" xr:uid="{00000000-0005-0000-0000-000097000000}"/>
    <cellStyle name="20% - 강조색1 4 3 4" xfId="533" xr:uid="{00000000-0005-0000-0000-000098000000}"/>
    <cellStyle name="20% - 강조색1 4 3 5" xfId="4303" xr:uid="{00000000-0005-0000-0000-000099000000}"/>
    <cellStyle name="20% - 강조색1 4 3 6" xfId="4774" xr:uid="{00000000-0005-0000-0000-00009A000000}"/>
    <cellStyle name="20% - 강조색1 4 3 7" xfId="5553" xr:uid="{00000000-0005-0000-0000-00009B000000}"/>
    <cellStyle name="20% - 강조색1 4 4" xfId="528" xr:uid="{00000000-0005-0000-0000-00009C000000}"/>
    <cellStyle name="20% - 강조색1 5" xfId="118" xr:uid="{00000000-0005-0000-0000-00009D000000}"/>
    <cellStyle name="20% - 강조색1 5 2" xfId="535" xr:uid="{00000000-0005-0000-0000-00009E000000}"/>
    <cellStyle name="20% - 강조색1 5 3" xfId="536" xr:uid="{00000000-0005-0000-0000-00009F000000}"/>
    <cellStyle name="20% - 강조색1 5 3 2" xfId="537" xr:uid="{00000000-0005-0000-0000-0000A0000000}"/>
    <cellStyle name="20% - 강조색1 5 3 3" xfId="538" xr:uid="{00000000-0005-0000-0000-0000A1000000}"/>
    <cellStyle name="20% - 강조색1 5 3 4" xfId="539" xr:uid="{00000000-0005-0000-0000-0000A2000000}"/>
    <cellStyle name="20% - 강조색1 5 3 5" xfId="4302" xr:uid="{00000000-0005-0000-0000-0000A3000000}"/>
    <cellStyle name="20% - 강조색1 5 3 6" xfId="4775" xr:uid="{00000000-0005-0000-0000-0000A4000000}"/>
    <cellStyle name="20% - 강조색1 5 3 7" xfId="5554" xr:uid="{00000000-0005-0000-0000-0000A5000000}"/>
    <cellStyle name="20% - 강조색1 5 4" xfId="534" xr:uid="{00000000-0005-0000-0000-0000A6000000}"/>
    <cellStyle name="20% - 강조색1 6" xfId="119" xr:uid="{00000000-0005-0000-0000-0000A7000000}"/>
    <cellStyle name="20% - 강조색1 6 2" xfId="541" xr:uid="{00000000-0005-0000-0000-0000A8000000}"/>
    <cellStyle name="20% - 강조색1 6 3" xfId="542" xr:uid="{00000000-0005-0000-0000-0000A9000000}"/>
    <cellStyle name="20% - 강조색1 6 3 2" xfId="543" xr:uid="{00000000-0005-0000-0000-0000AA000000}"/>
    <cellStyle name="20% - 강조색1 6 3 3" xfId="544" xr:uid="{00000000-0005-0000-0000-0000AB000000}"/>
    <cellStyle name="20% - 강조색1 6 3 4" xfId="545" xr:uid="{00000000-0005-0000-0000-0000AC000000}"/>
    <cellStyle name="20% - 강조색1 6 3 5" xfId="4301" xr:uid="{00000000-0005-0000-0000-0000AD000000}"/>
    <cellStyle name="20% - 강조색1 6 3 6" xfId="4776" xr:uid="{00000000-0005-0000-0000-0000AE000000}"/>
    <cellStyle name="20% - 강조색1 6 3 7" xfId="5555" xr:uid="{00000000-0005-0000-0000-0000AF000000}"/>
    <cellStyle name="20% - 강조색1 6 4" xfId="540" xr:uid="{00000000-0005-0000-0000-0000B0000000}"/>
    <cellStyle name="20% - 강조색1 7" xfId="120" xr:uid="{00000000-0005-0000-0000-0000B1000000}"/>
    <cellStyle name="20% - 강조색1 7 2" xfId="547" xr:uid="{00000000-0005-0000-0000-0000B2000000}"/>
    <cellStyle name="20% - 강조색1 7 3" xfId="548" xr:uid="{00000000-0005-0000-0000-0000B3000000}"/>
    <cellStyle name="20% - 강조색1 7 3 2" xfId="549" xr:uid="{00000000-0005-0000-0000-0000B4000000}"/>
    <cellStyle name="20% - 강조색1 7 3 3" xfId="550" xr:uid="{00000000-0005-0000-0000-0000B5000000}"/>
    <cellStyle name="20% - 강조색1 7 3 4" xfId="551" xr:uid="{00000000-0005-0000-0000-0000B6000000}"/>
    <cellStyle name="20% - 강조색1 7 3 5" xfId="4300" xr:uid="{00000000-0005-0000-0000-0000B7000000}"/>
    <cellStyle name="20% - 강조색1 7 3 6" xfId="4777" xr:uid="{00000000-0005-0000-0000-0000B8000000}"/>
    <cellStyle name="20% - 강조색1 7 3 7" xfId="5556" xr:uid="{00000000-0005-0000-0000-0000B9000000}"/>
    <cellStyle name="20% - 강조색1 7 4" xfId="546" xr:uid="{00000000-0005-0000-0000-0000BA000000}"/>
    <cellStyle name="20% - 강조색1 8" xfId="552" xr:uid="{00000000-0005-0000-0000-0000BB000000}"/>
    <cellStyle name="20% - 강조색1 8 2" xfId="553" xr:uid="{00000000-0005-0000-0000-0000BC000000}"/>
    <cellStyle name="20% - 강조색1 8 2 2" xfId="554" xr:uid="{00000000-0005-0000-0000-0000BD000000}"/>
    <cellStyle name="20% - 강조색1 8 2 3" xfId="555" xr:uid="{00000000-0005-0000-0000-0000BE000000}"/>
    <cellStyle name="20% - 강조색1 8 2 4" xfId="556" xr:uid="{00000000-0005-0000-0000-0000BF000000}"/>
    <cellStyle name="20% - 강조색1 8 2 5" xfId="4299" xr:uid="{00000000-0005-0000-0000-0000C0000000}"/>
    <cellStyle name="20% - 강조색1 8 2 6" xfId="4778" xr:uid="{00000000-0005-0000-0000-0000C1000000}"/>
    <cellStyle name="20% - 강조색1 8 2 7" xfId="5557" xr:uid="{00000000-0005-0000-0000-0000C2000000}"/>
    <cellStyle name="20% - 강조색2" xfId="557" xr:uid="{00000000-0005-0000-0000-0000C3000000}"/>
    <cellStyle name="20% - 강조색2 2" xfId="121" xr:uid="{00000000-0005-0000-0000-0000C4000000}"/>
    <cellStyle name="20% - 강조색2 2 2" xfId="559" xr:uid="{00000000-0005-0000-0000-0000C5000000}"/>
    <cellStyle name="20% - 강조색2 2 3" xfId="560" xr:uid="{00000000-0005-0000-0000-0000C6000000}"/>
    <cellStyle name="20% - 강조색2 2 3 2" xfId="561" xr:uid="{00000000-0005-0000-0000-0000C7000000}"/>
    <cellStyle name="20% - 강조색2 2 3 3" xfId="562" xr:uid="{00000000-0005-0000-0000-0000C8000000}"/>
    <cellStyle name="20% - 강조색2 2 3 4" xfId="563" xr:uid="{00000000-0005-0000-0000-0000C9000000}"/>
    <cellStyle name="20% - 강조색2 2 3 5" xfId="4298" xr:uid="{00000000-0005-0000-0000-0000CA000000}"/>
    <cellStyle name="20% - 강조색2 2 3 6" xfId="4779" xr:uid="{00000000-0005-0000-0000-0000CB000000}"/>
    <cellStyle name="20% - 강조색2 2 3 7" xfId="5558" xr:uid="{00000000-0005-0000-0000-0000CC000000}"/>
    <cellStyle name="20% - 강조색2 2 4" xfId="558" xr:uid="{00000000-0005-0000-0000-0000CD000000}"/>
    <cellStyle name="20% - 강조색2 3" xfId="122" xr:uid="{00000000-0005-0000-0000-0000CE000000}"/>
    <cellStyle name="20% - 강조색2 3 2" xfId="565" xr:uid="{00000000-0005-0000-0000-0000CF000000}"/>
    <cellStyle name="20% - 강조색2 3 3" xfId="566" xr:uid="{00000000-0005-0000-0000-0000D0000000}"/>
    <cellStyle name="20% - 강조색2 3 3 2" xfId="567" xr:uid="{00000000-0005-0000-0000-0000D1000000}"/>
    <cellStyle name="20% - 강조색2 3 3 3" xfId="568" xr:uid="{00000000-0005-0000-0000-0000D2000000}"/>
    <cellStyle name="20% - 강조색2 3 3 4" xfId="569" xr:uid="{00000000-0005-0000-0000-0000D3000000}"/>
    <cellStyle name="20% - 강조색2 3 3 5" xfId="4297" xr:uid="{00000000-0005-0000-0000-0000D4000000}"/>
    <cellStyle name="20% - 강조색2 3 3 6" xfId="4780" xr:uid="{00000000-0005-0000-0000-0000D5000000}"/>
    <cellStyle name="20% - 강조색2 3 3 7" xfId="5559" xr:uid="{00000000-0005-0000-0000-0000D6000000}"/>
    <cellStyle name="20% - 강조색2 3 4" xfId="564" xr:uid="{00000000-0005-0000-0000-0000D7000000}"/>
    <cellStyle name="20% - 강조색2 4" xfId="123" xr:uid="{00000000-0005-0000-0000-0000D8000000}"/>
    <cellStyle name="20% - 강조색2 4 2" xfId="571" xr:uid="{00000000-0005-0000-0000-0000D9000000}"/>
    <cellStyle name="20% - 강조색2 4 3" xfId="572" xr:uid="{00000000-0005-0000-0000-0000DA000000}"/>
    <cellStyle name="20% - 강조색2 4 3 2" xfId="573" xr:uid="{00000000-0005-0000-0000-0000DB000000}"/>
    <cellStyle name="20% - 강조색2 4 3 3" xfId="574" xr:uid="{00000000-0005-0000-0000-0000DC000000}"/>
    <cellStyle name="20% - 강조색2 4 3 4" xfId="575" xr:uid="{00000000-0005-0000-0000-0000DD000000}"/>
    <cellStyle name="20% - 강조색2 4 3 5" xfId="4296" xr:uid="{00000000-0005-0000-0000-0000DE000000}"/>
    <cellStyle name="20% - 강조색2 4 3 6" xfId="4781" xr:uid="{00000000-0005-0000-0000-0000DF000000}"/>
    <cellStyle name="20% - 강조색2 4 3 7" xfId="5560" xr:uid="{00000000-0005-0000-0000-0000E0000000}"/>
    <cellStyle name="20% - 강조색2 4 4" xfId="570" xr:uid="{00000000-0005-0000-0000-0000E1000000}"/>
    <cellStyle name="20% - 강조색2 5" xfId="124" xr:uid="{00000000-0005-0000-0000-0000E2000000}"/>
    <cellStyle name="20% - 강조색2 5 2" xfId="577" xr:uid="{00000000-0005-0000-0000-0000E3000000}"/>
    <cellStyle name="20% - 강조색2 5 3" xfId="578" xr:uid="{00000000-0005-0000-0000-0000E4000000}"/>
    <cellStyle name="20% - 강조색2 5 3 2" xfId="579" xr:uid="{00000000-0005-0000-0000-0000E5000000}"/>
    <cellStyle name="20% - 강조색2 5 3 3" xfId="580" xr:uid="{00000000-0005-0000-0000-0000E6000000}"/>
    <cellStyle name="20% - 강조색2 5 3 4" xfId="581" xr:uid="{00000000-0005-0000-0000-0000E7000000}"/>
    <cellStyle name="20% - 강조색2 5 3 5" xfId="4295" xr:uid="{00000000-0005-0000-0000-0000E8000000}"/>
    <cellStyle name="20% - 강조색2 5 3 6" xfId="4782" xr:uid="{00000000-0005-0000-0000-0000E9000000}"/>
    <cellStyle name="20% - 강조색2 5 3 7" xfId="5561" xr:uid="{00000000-0005-0000-0000-0000EA000000}"/>
    <cellStyle name="20% - 강조색2 5 4" xfId="576" xr:uid="{00000000-0005-0000-0000-0000EB000000}"/>
    <cellStyle name="20% - 강조색2 6" xfId="125" xr:uid="{00000000-0005-0000-0000-0000EC000000}"/>
    <cellStyle name="20% - 강조색2 6 2" xfId="583" xr:uid="{00000000-0005-0000-0000-0000ED000000}"/>
    <cellStyle name="20% - 강조색2 6 3" xfId="584" xr:uid="{00000000-0005-0000-0000-0000EE000000}"/>
    <cellStyle name="20% - 강조색2 6 3 2" xfId="585" xr:uid="{00000000-0005-0000-0000-0000EF000000}"/>
    <cellStyle name="20% - 강조색2 6 3 3" xfId="586" xr:uid="{00000000-0005-0000-0000-0000F0000000}"/>
    <cellStyle name="20% - 강조색2 6 3 4" xfId="587" xr:uid="{00000000-0005-0000-0000-0000F1000000}"/>
    <cellStyle name="20% - 강조색2 6 3 5" xfId="4294" xr:uid="{00000000-0005-0000-0000-0000F2000000}"/>
    <cellStyle name="20% - 강조색2 6 3 6" xfId="4783" xr:uid="{00000000-0005-0000-0000-0000F3000000}"/>
    <cellStyle name="20% - 강조색2 6 3 7" xfId="5562" xr:uid="{00000000-0005-0000-0000-0000F4000000}"/>
    <cellStyle name="20% - 강조색2 6 4" xfId="582" xr:uid="{00000000-0005-0000-0000-0000F5000000}"/>
    <cellStyle name="20% - 강조색2 7" xfId="126" xr:uid="{00000000-0005-0000-0000-0000F6000000}"/>
    <cellStyle name="20% - 강조색2 7 2" xfId="589" xr:uid="{00000000-0005-0000-0000-0000F7000000}"/>
    <cellStyle name="20% - 강조색2 7 3" xfId="590" xr:uid="{00000000-0005-0000-0000-0000F8000000}"/>
    <cellStyle name="20% - 강조색2 7 3 2" xfId="591" xr:uid="{00000000-0005-0000-0000-0000F9000000}"/>
    <cellStyle name="20% - 강조색2 7 3 3" xfId="592" xr:uid="{00000000-0005-0000-0000-0000FA000000}"/>
    <cellStyle name="20% - 강조색2 7 3 4" xfId="593" xr:uid="{00000000-0005-0000-0000-0000FB000000}"/>
    <cellStyle name="20% - 강조색2 7 3 5" xfId="4293" xr:uid="{00000000-0005-0000-0000-0000FC000000}"/>
    <cellStyle name="20% - 강조색2 7 3 6" xfId="4784" xr:uid="{00000000-0005-0000-0000-0000FD000000}"/>
    <cellStyle name="20% - 강조색2 7 3 7" xfId="5563" xr:uid="{00000000-0005-0000-0000-0000FE000000}"/>
    <cellStyle name="20% - 강조색2 7 4" xfId="588" xr:uid="{00000000-0005-0000-0000-0000FF000000}"/>
    <cellStyle name="20% - 강조색2 8" xfId="594" xr:uid="{00000000-0005-0000-0000-000000010000}"/>
    <cellStyle name="20% - 강조색2 8 2" xfId="595" xr:uid="{00000000-0005-0000-0000-000001010000}"/>
    <cellStyle name="20% - 강조색2 8 2 2" xfId="596" xr:uid="{00000000-0005-0000-0000-000002010000}"/>
    <cellStyle name="20% - 강조색2 8 2 3" xfId="597" xr:uid="{00000000-0005-0000-0000-000003010000}"/>
    <cellStyle name="20% - 강조색2 8 2 4" xfId="598" xr:uid="{00000000-0005-0000-0000-000004010000}"/>
    <cellStyle name="20% - 강조색2 8 2 5" xfId="4292" xr:uid="{00000000-0005-0000-0000-000005010000}"/>
    <cellStyle name="20% - 강조색2 8 2 6" xfId="4785" xr:uid="{00000000-0005-0000-0000-000006010000}"/>
    <cellStyle name="20% - 강조색2 8 2 7" xfId="5564" xr:uid="{00000000-0005-0000-0000-000007010000}"/>
    <cellStyle name="20% - 강조색3" xfId="599" xr:uid="{00000000-0005-0000-0000-000008010000}"/>
    <cellStyle name="20% - 강조색3 2" xfId="127" xr:uid="{00000000-0005-0000-0000-000009010000}"/>
    <cellStyle name="20% - 강조색3 2 2" xfId="601" xr:uid="{00000000-0005-0000-0000-00000A010000}"/>
    <cellStyle name="20% - 강조색3 2 3" xfId="602" xr:uid="{00000000-0005-0000-0000-00000B010000}"/>
    <cellStyle name="20% - 강조색3 2 3 2" xfId="603" xr:uid="{00000000-0005-0000-0000-00000C010000}"/>
    <cellStyle name="20% - 강조색3 2 3 3" xfId="604" xr:uid="{00000000-0005-0000-0000-00000D010000}"/>
    <cellStyle name="20% - 강조색3 2 3 4" xfId="605" xr:uid="{00000000-0005-0000-0000-00000E010000}"/>
    <cellStyle name="20% - 강조색3 2 3 5" xfId="4291" xr:uid="{00000000-0005-0000-0000-00000F010000}"/>
    <cellStyle name="20% - 강조색3 2 3 6" xfId="4786" xr:uid="{00000000-0005-0000-0000-000010010000}"/>
    <cellStyle name="20% - 강조색3 2 3 7" xfId="5565" xr:uid="{00000000-0005-0000-0000-000011010000}"/>
    <cellStyle name="20% - 강조색3 2 4" xfId="600" xr:uid="{00000000-0005-0000-0000-000012010000}"/>
    <cellStyle name="20% - 강조색3 3" xfId="128" xr:uid="{00000000-0005-0000-0000-000013010000}"/>
    <cellStyle name="20% - 강조색3 3 2" xfId="607" xr:uid="{00000000-0005-0000-0000-000014010000}"/>
    <cellStyle name="20% - 강조색3 3 3" xfId="608" xr:uid="{00000000-0005-0000-0000-000015010000}"/>
    <cellStyle name="20% - 강조색3 3 3 2" xfId="609" xr:uid="{00000000-0005-0000-0000-000016010000}"/>
    <cellStyle name="20% - 강조색3 3 3 3" xfId="610" xr:uid="{00000000-0005-0000-0000-000017010000}"/>
    <cellStyle name="20% - 강조색3 3 3 4" xfId="611" xr:uid="{00000000-0005-0000-0000-000018010000}"/>
    <cellStyle name="20% - 강조색3 3 3 5" xfId="4290" xr:uid="{00000000-0005-0000-0000-000019010000}"/>
    <cellStyle name="20% - 강조색3 3 3 6" xfId="4787" xr:uid="{00000000-0005-0000-0000-00001A010000}"/>
    <cellStyle name="20% - 강조색3 3 3 7" xfId="5566" xr:uid="{00000000-0005-0000-0000-00001B010000}"/>
    <cellStyle name="20% - 강조색3 3 4" xfId="606" xr:uid="{00000000-0005-0000-0000-00001C010000}"/>
    <cellStyle name="20% - 강조색3 4" xfId="129" xr:uid="{00000000-0005-0000-0000-00001D010000}"/>
    <cellStyle name="20% - 강조색3 4 2" xfId="613" xr:uid="{00000000-0005-0000-0000-00001E010000}"/>
    <cellStyle name="20% - 강조색3 4 3" xfId="614" xr:uid="{00000000-0005-0000-0000-00001F010000}"/>
    <cellStyle name="20% - 강조색3 4 3 2" xfId="615" xr:uid="{00000000-0005-0000-0000-000020010000}"/>
    <cellStyle name="20% - 강조색3 4 3 3" xfId="616" xr:uid="{00000000-0005-0000-0000-000021010000}"/>
    <cellStyle name="20% - 강조색3 4 3 4" xfId="617" xr:uid="{00000000-0005-0000-0000-000022010000}"/>
    <cellStyle name="20% - 강조색3 4 3 5" xfId="4289" xr:uid="{00000000-0005-0000-0000-000023010000}"/>
    <cellStyle name="20% - 강조색3 4 3 6" xfId="4788" xr:uid="{00000000-0005-0000-0000-000024010000}"/>
    <cellStyle name="20% - 강조색3 4 3 7" xfId="5567" xr:uid="{00000000-0005-0000-0000-000025010000}"/>
    <cellStyle name="20% - 강조색3 4 4" xfId="612" xr:uid="{00000000-0005-0000-0000-000026010000}"/>
    <cellStyle name="20% - 강조색3 5" xfId="130" xr:uid="{00000000-0005-0000-0000-000027010000}"/>
    <cellStyle name="20% - 강조색3 5 2" xfId="619" xr:uid="{00000000-0005-0000-0000-000028010000}"/>
    <cellStyle name="20% - 강조색3 5 3" xfId="620" xr:uid="{00000000-0005-0000-0000-000029010000}"/>
    <cellStyle name="20% - 강조색3 5 3 2" xfId="621" xr:uid="{00000000-0005-0000-0000-00002A010000}"/>
    <cellStyle name="20% - 강조색3 5 3 3" xfId="622" xr:uid="{00000000-0005-0000-0000-00002B010000}"/>
    <cellStyle name="20% - 강조색3 5 3 4" xfId="623" xr:uid="{00000000-0005-0000-0000-00002C010000}"/>
    <cellStyle name="20% - 강조색3 5 3 5" xfId="4288" xr:uid="{00000000-0005-0000-0000-00002D010000}"/>
    <cellStyle name="20% - 강조색3 5 3 6" xfId="4789" xr:uid="{00000000-0005-0000-0000-00002E010000}"/>
    <cellStyle name="20% - 강조색3 5 3 7" xfId="5568" xr:uid="{00000000-0005-0000-0000-00002F010000}"/>
    <cellStyle name="20% - 강조색3 5 4" xfId="618" xr:uid="{00000000-0005-0000-0000-000030010000}"/>
    <cellStyle name="20% - 강조색3 6" xfId="131" xr:uid="{00000000-0005-0000-0000-000031010000}"/>
    <cellStyle name="20% - 강조색3 6 2" xfId="625" xr:uid="{00000000-0005-0000-0000-000032010000}"/>
    <cellStyle name="20% - 강조색3 6 3" xfId="626" xr:uid="{00000000-0005-0000-0000-000033010000}"/>
    <cellStyle name="20% - 강조색3 6 3 2" xfId="627" xr:uid="{00000000-0005-0000-0000-000034010000}"/>
    <cellStyle name="20% - 강조색3 6 3 3" xfId="628" xr:uid="{00000000-0005-0000-0000-000035010000}"/>
    <cellStyle name="20% - 강조색3 6 3 4" xfId="629" xr:uid="{00000000-0005-0000-0000-000036010000}"/>
    <cellStyle name="20% - 강조색3 6 3 5" xfId="4287" xr:uid="{00000000-0005-0000-0000-000037010000}"/>
    <cellStyle name="20% - 강조색3 6 3 6" xfId="4790" xr:uid="{00000000-0005-0000-0000-000038010000}"/>
    <cellStyle name="20% - 강조색3 6 3 7" xfId="5569" xr:uid="{00000000-0005-0000-0000-000039010000}"/>
    <cellStyle name="20% - 강조색3 6 4" xfId="624" xr:uid="{00000000-0005-0000-0000-00003A010000}"/>
    <cellStyle name="20% - 강조색3 7" xfId="132" xr:uid="{00000000-0005-0000-0000-00003B010000}"/>
    <cellStyle name="20% - 강조색3 7 2" xfId="631" xr:uid="{00000000-0005-0000-0000-00003C010000}"/>
    <cellStyle name="20% - 강조색3 7 3" xfId="632" xr:uid="{00000000-0005-0000-0000-00003D010000}"/>
    <cellStyle name="20% - 강조색3 7 3 2" xfId="633" xr:uid="{00000000-0005-0000-0000-00003E010000}"/>
    <cellStyle name="20% - 강조색3 7 3 3" xfId="634" xr:uid="{00000000-0005-0000-0000-00003F010000}"/>
    <cellStyle name="20% - 강조색3 7 3 4" xfId="635" xr:uid="{00000000-0005-0000-0000-000040010000}"/>
    <cellStyle name="20% - 강조색3 7 3 5" xfId="4286" xr:uid="{00000000-0005-0000-0000-000041010000}"/>
    <cellStyle name="20% - 강조색3 7 3 6" xfId="4791" xr:uid="{00000000-0005-0000-0000-000042010000}"/>
    <cellStyle name="20% - 강조색3 7 3 7" xfId="5570" xr:uid="{00000000-0005-0000-0000-000043010000}"/>
    <cellStyle name="20% - 강조색3 7 4" xfId="630" xr:uid="{00000000-0005-0000-0000-000044010000}"/>
    <cellStyle name="20% - 강조색3 8" xfId="636" xr:uid="{00000000-0005-0000-0000-000045010000}"/>
    <cellStyle name="20% - 강조색3 8 2" xfId="637" xr:uid="{00000000-0005-0000-0000-000046010000}"/>
    <cellStyle name="20% - 강조색3 8 2 2" xfId="638" xr:uid="{00000000-0005-0000-0000-000047010000}"/>
    <cellStyle name="20% - 강조색3 8 2 3" xfId="639" xr:uid="{00000000-0005-0000-0000-000048010000}"/>
    <cellStyle name="20% - 강조색3 8 2 4" xfId="640" xr:uid="{00000000-0005-0000-0000-000049010000}"/>
    <cellStyle name="20% - 강조색3 8 2 5" xfId="4285" xr:uid="{00000000-0005-0000-0000-00004A010000}"/>
    <cellStyle name="20% - 강조색3 8 2 6" xfId="4792" xr:uid="{00000000-0005-0000-0000-00004B010000}"/>
    <cellStyle name="20% - 강조색3 8 2 7" xfId="5571" xr:uid="{00000000-0005-0000-0000-00004C010000}"/>
    <cellStyle name="20% - 강조색4" xfId="641" xr:uid="{00000000-0005-0000-0000-00004D010000}"/>
    <cellStyle name="20% - 강조색4 2" xfId="133" xr:uid="{00000000-0005-0000-0000-00004E010000}"/>
    <cellStyle name="20% - 강조색4 2 2" xfId="643" xr:uid="{00000000-0005-0000-0000-00004F010000}"/>
    <cellStyle name="20% - 강조색4 2 3" xfId="644" xr:uid="{00000000-0005-0000-0000-000050010000}"/>
    <cellStyle name="20% - 강조색4 2 3 2" xfId="645" xr:uid="{00000000-0005-0000-0000-000051010000}"/>
    <cellStyle name="20% - 강조색4 2 3 3" xfId="646" xr:uid="{00000000-0005-0000-0000-000052010000}"/>
    <cellStyle name="20% - 강조색4 2 3 4" xfId="647" xr:uid="{00000000-0005-0000-0000-000053010000}"/>
    <cellStyle name="20% - 강조색4 2 3 5" xfId="4284" xr:uid="{00000000-0005-0000-0000-000054010000}"/>
    <cellStyle name="20% - 강조색4 2 3 6" xfId="4793" xr:uid="{00000000-0005-0000-0000-000055010000}"/>
    <cellStyle name="20% - 강조색4 2 3 7" xfId="5572" xr:uid="{00000000-0005-0000-0000-000056010000}"/>
    <cellStyle name="20% - 강조색4 2 4" xfId="642" xr:uid="{00000000-0005-0000-0000-000057010000}"/>
    <cellStyle name="20% - 강조색4 3" xfId="134" xr:uid="{00000000-0005-0000-0000-000058010000}"/>
    <cellStyle name="20% - 강조색4 3 2" xfId="649" xr:uid="{00000000-0005-0000-0000-000059010000}"/>
    <cellStyle name="20% - 강조색4 3 3" xfId="650" xr:uid="{00000000-0005-0000-0000-00005A010000}"/>
    <cellStyle name="20% - 강조색4 3 3 2" xfId="651" xr:uid="{00000000-0005-0000-0000-00005B010000}"/>
    <cellStyle name="20% - 강조색4 3 3 3" xfId="652" xr:uid="{00000000-0005-0000-0000-00005C010000}"/>
    <cellStyle name="20% - 강조색4 3 3 4" xfId="653" xr:uid="{00000000-0005-0000-0000-00005D010000}"/>
    <cellStyle name="20% - 강조색4 3 3 5" xfId="4283" xr:uid="{00000000-0005-0000-0000-00005E010000}"/>
    <cellStyle name="20% - 강조색4 3 3 6" xfId="4794" xr:uid="{00000000-0005-0000-0000-00005F010000}"/>
    <cellStyle name="20% - 강조색4 3 3 7" xfId="5573" xr:uid="{00000000-0005-0000-0000-000060010000}"/>
    <cellStyle name="20% - 강조색4 3 4" xfId="648" xr:uid="{00000000-0005-0000-0000-000061010000}"/>
    <cellStyle name="20% - 강조색4 4" xfId="135" xr:uid="{00000000-0005-0000-0000-000062010000}"/>
    <cellStyle name="20% - 강조색4 4 2" xfId="655" xr:uid="{00000000-0005-0000-0000-000063010000}"/>
    <cellStyle name="20% - 강조색4 4 3" xfId="656" xr:uid="{00000000-0005-0000-0000-000064010000}"/>
    <cellStyle name="20% - 강조색4 4 3 2" xfId="657" xr:uid="{00000000-0005-0000-0000-000065010000}"/>
    <cellStyle name="20% - 강조색4 4 3 3" xfId="658" xr:uid="{00000000-0005-0000-0000-000066010000}"/>
    <cellStyle name="20% - 강조색4 4 3 4" xfId="659" xr:uid="{00000000-0005-0000-0000-000067010000}"/>
    <cellStyle name="20% - 강조색4 4 3 5" xfId="4282" xr:uid="{00000000-0005-0000-0000-000068010000}"/>
    <cellStyle name="20% - 강조색4 4 3 6" xfId="4795" xr:uid="{00000000-0005-0000-0000-000069010000}"/>
    <cellStyle name="20% - 강조색4 4 3 7" xfId="5574" xr:uid="{00000000-0005-0000-0000-00006A010000}"/>
    <cellStyle name="20% - 강조색4 4 4" xfId="654" xr:uid="{00000000-0005-0000-0000-00006B010000}"/>
    <cellStyle name="20% - 강조색4 5" xfId="136" xr:uid="{00000000-0005-0000-0000-00006C010000}"/>
    <cellStyle name="20% - 강조색4 5 2" xfId="661" xr:uid="{00000000-0005-0000-0000-00006D010000}"/>
    <cellStyle name="20% - 강조색4 5 3" xfId="662" xr:uid="{00000000-0005-0000-0000-00006E010000}"/>
    <cellStyle name="20% - 강조색4 5 3 2" xfId="663" xr:uid="{00000000-0005-0000-0000-00006F010000}"/>
    <cellStyle name="20% - 강조색4 5 3 3" xfId="664" xr:uid="{00000000-0005-0000-0000-000070010000}"/>
    <cellStyle name="20% - 강조색4 5 3 4" xfId="665" xr:uid="{00000000-0005-0000-0000-000071010000}"/>
    <cellStyle name="20% - 강조색4 5 3 5" xfId="4281" xr:uid="{00000000-0005-0000-0000-000072010000}"/>
    <cellStyle name="20% - 강조색4 5 3 6" xfId="4796" xr:uid="{00000000-0005-0000-0000-000073010000}"/>
    <cellStyle name="20% - 강조색4 5 3 7" xfId="5575" xr:uid="{00000000-0005-0000-0000-000074010000}"/>
    <cellStyle name="20% - 강조색4 5 4" xfId="660" xr:uid="{00000000-0005-0000-0000-000075010000}"/>
    <cellStyle name="20% - 강조색4 6" xfId="137" xr:uid="{00000000-0005-0000-0000-000076010000}"/>
    <cellStyle name="20% - 강조색4 6 2" xfId="667" xr:uid="{00000000-0005-0000-0000-000077010000}"/>
    <cellStyle name="20% - 강조색4 6 3" xfId="668" xr:uid="{00000000-0005-0000-0000-000078010000}"/>
    <cellStyle name="20% - 강조색4 6 3 2" xfId="669" xr:uid="{00000000-0005-0000-0000-000079010000}"/>
    <cellStyle name="20% - 강조색4 6 3 3" xfId="670" xr:uid="{00000000-0005-0000-0000-00007A010000}"/>
    <cellStyle name="20% - 강조색4 6 3 4" xfId="671" xr:uid="{00000000-0005-0000-0000-00007B010000}"/>
    <cellStyle name="20% - 강조색4 6 3 5" xfId="4280" xr:uid="{00000000-0005-0000-0000-00007C010000}"/>
    <cellStyle name="20% - 강조색4 6 3 6" xfId="4797" xr:uid="{00000000-0005-0000-0000-00007D010000}"/>
    <cellStyle name="20% - 강조색4 6 3 7" xfId="5576" xr:uid="{00000000-0005-0000-0000-00007E010000}"/>
    <cellStyle name="20% - 강조색4 6 4" xfId="666" xr:uid="{00000000-0005-0000-0000-00007F010000}"/>
    <cellStyle name="20% - 강조색4 7" xfId="138" xr:uid="{00000000-0005-0000-0000-000080010000}"/>
    <cellStyle name="20% - 강조색4 7 2" xfId="673" xr:uid="{00000000-0005-0000-0000-000081010000}"/>
    <cellStyle name="20% - 강조색4 7 3" xfId="674" xr:uid="{00000000-0005-0000-0000-000082010000}"/>
    <cellStyle name="20% - 강조색4 7 3 2" xfId="675" xr:uid="{00000000-0005-0000-0000-000083010000}"/>
    <cellStyle name="20% - 강조색4 7 3 3" xfId="676" xr:uid="{00000000-0005-0000-0000-000084010000}"/>
    <cellStyle name="20% - 강조색4 7 3 4" xfId="677" xr:uid="{00000000-0005-0000-0000-000085010000}"/>
    <cellStyle name="20% - 강조색4 7 3 5" xfId="4279" xr:uid="{00000000-0005-0000-0000-000086010000}"/>
    <cellStyle name="20% - 강조색4 7 3 6" xfId="4798" xr:uid="{00000000-0005-0000-0000-000087010000}"/>
    <cellStyle name="20% - 강조색4 7 3 7" xfId="5577" xr:uid="{00000000-0005-0000-0000-000088010000}"/>
    <cellStyle name="20% - 강조색4 7 4" xfId="672" xr:uid="{00000000-0005-0000-0000-000089010000}"/>
    <cellStyle name="20% - 강조색4 8" xfId="678" xr:uid="{00000000-0005-0000-0000-00008A010000}"/>
    <cellStyle name="20% - 강조색4 8 2" xfId="679" xr:uid="{00000000-0005-0000-0000-00008B010000}"/>
    <cellStyle name="20% - 강조색4 8 2 2" xfId="680" xr:uid="{00000000-0005-0000-0000-00008C010000}"/>
    <cellStyle name="20% - 강조색4 8 2 3" xfId="681" xr:uid="{00000000-0005-0000-0000-00008D010000}"/>
    <cellStyle name="20% - 강조색4 8 2 4" xfId="682" xr:uid="{00000000-0005-0000-0000-00008E010000}"/>
    <cellStyle name="20% - 강조색4 8 2 5" xfId="4278" xr:uid="{00000000-0005-0000-0000-00008F010000}"/>
    <cellStyle name="20% - 강조색4 8 2 6" xfId="4799" xr:uid="{00000000-0005-0000-0000-000090010000}"/>
    <cellStyle name="20% - 강조색4 8 2 7" xfId="5578" xr:uid="{00000000-0005-0000-0000-000091010000}"/>
    <cellStyle name="20% - 강조색5" xfId="683" xr:uid="{00000000-0005-0000-0000-000092010000}"/>
    <cellStyle name="20% - 강조색5 2" xfId="139" xr:uid="{00000000-0005-0000-0000-000093010000}"/>
    <cellStyle name="20% - 강조색5 3" xfId="140" xr:uid="{00000000-0005-0000-0000-000094010000}"/>
    <cellStyle name="20% - 강조색5 4" xfId="141" xr:uid="{00000000-0005-0000-0000-000095010000}"/>
    <cellStyle name="20% - 강조색5 5" xfId="142" xr:uid="{00000000-0005-0000-0000-000096010000}"/>
    <cellStyle name="20% - 강조색5 6" xfId="143" xr:uid="{00000000-0005-0000-0000-000097010000}"/>
    <cellStyle name="20% - 강조색5 7" xfId="144" xr:uid="{00000000-0005-0000-0000-000098010000}"/>
    <cellStyle name="20% - 강조색5 8" xfId="684" xr:uid="{00000000-0005-0000-0000-000099010000}"/>
    <cellStyle name="20% - 강조색6" xfId="685" xr:uid="{00000000-0005-0000-0000-00009A010000}"/>
    <cellStyle name="20% - 강조색6 2" xfId="145" xr:uid="{00000000-0005-0000-0000-00009B010000}"/>
    <cellStyle name="20% - 강조색6 3" xfId="146" xr:uid="{00000000-0005-0000-0000-00009C010000}"/>
    <cellStyle name="20% - 강조색6 4" xfId="147" xr:uid="{00000000-0005-0000-0000-00009D010000}"/>
    <cellStyle name="20% - 강조색6 5" xfId="148" xr:uid="{00000000-0005-0000-0000-00009E010000}"/>
    <cellStyle name="20% - 강조색6 6" xfId="149" xr:uid="{00000000-0005-0000-0000-00009F010000}"/>
    <cellStyle name="20% - 강조색6 7" xfId="150" xr:uid="{00000000-0005-0000-0000-0000A0010000}"/>
    <cellStyle name="20% - 강조색6 8" xfId="686" xr:uid="{00000000-0005-0000-0000-0000A1010000}"/>
    <cellStyle name="20% - 强调文字颜色 1" xfId="56" xr:uid="{00000000-0005-0000-0000-0000A2010000}"/>
    <cellStyle name="20% - 强调文字颜色 1 10" xfId="688" xr:uid="{00000000-0005-0000-0000-0000A3010000}"/>
    <cellStyle name="20% - 强调文字颜色 1 11" xfId="5442" xr:uid="{00000000-0005-0000-0000-0000A4010000}"/>
    <cellStyle name="20% - 强调文字颜色 1 11 2" xfId="7542" xr:uid="{00000000-0005-0000-0000-0000A5010000}"/>
    <cellStyle name="20% - 强调文字颜色 1 11 2 2" xfId="9303" xr:uid="{00000000-0005-0000-0000-0000A6010000}"/>
    <cellStyle name="20% - 强调文字颜色 1 12" xfId="687" xr:uid="{00000000-0005-0000-0000-0000A7010000}"/>
    <cellStyle name="20% - 强调文字颜色 1 13" xfId="10383" xr:uid="{00000000-0005-0000-0000-0000A8010000}"/>
    <cellStyle name="20% - 强调文字颜色 1 2" xfId="689" xr:uid="{00000000-0005-0000-0000-0000A9010000}"/>
    <cellStyle name="20% - 强调文字颜色 1 2 2" xfId="690" xr:uid="{00000000-0005-0000-0000-0000AA010000}"/>
    <cellStyle name="20% - 强调文字颜色 1 2 2 2" xfId="5039" xr:uid="{00000000-0005-0000-0000-0000AB010000}"/>
    <cellStyle name="20% - 强调文字颜色 1 2 3" xfId="691" xr:uid="{00000000-0005-0000-0000-0000AC010000}"/>
    <cellStyle name="20% - 强调文字颜色 1 2 4" xfId="692" xr:uid="{00000000-0005-0000-0000-0000AD010000}"/>
    <cellStyle name="20% - 强调文字颜色 1 2 5" xfId="5017" xr:uid="{00000000-0005-0000-0000-0000AE010000}"/>
    <cellStyle name="20% - 强调文字颜色 1 2 5 2" xfId="7456" xr:uid="{00000000-0005-0000-0000-0000AF010000}"/>
    <cellStyle name="20% - 强调文字颜色 1 2 5 2 2" xfId="9212" xr:uid="{00000000-0005-0000-0000-0000B0010000}"/>
    <cellStyle name="20% - 强调文字颜色 1 3" xfId="693" xr:uid="{00000000-0005-0000-0000-0000B1010000}"/>
    <cellStyle name="20% - 强调文字颜色 1 3 2" xfId="694" xr:uid="{00000000-0005-0000-0000-0000B2010000}"/>
    <cellStyle name="20% - 强调文字颜色 1 4" xfId="695" xr:uid="{00000000-0005-0000-0000-0000B3010000}"/>
    <cellStyle name="20% - 强调文字颜色 1 4 2" xfId="7255" xr:uid="{00000000-0005-0000-0000-0000B4010000}"/>
    <cellStyle name="20% - 强调文字颜色 1 4 2 2" xfId="9011" xr:uid="{00000000-0005-0000-0000-0000B5010000}"/>
    <cellStyle name="20% - 强调文字颜色 1 5" xfId="696" xr:uid="{00000000-0005-0000-0000-0000B6010000}"/>
    <cellStyle name="20% - 强调文字颜色 1 5 2" xfId="7256" xr:uid="{00000000-0005-0000-0000-0000B7010000}"/>
    <cellStyle name="20% - 强调文字颜色 1 5 2 2" xfId="9012" xr:uid="{00000000-0005-0000-0000-0000B8010000}"/>
    <cellStyle name="20% - 强调文字颜色 1 6" xfId="697" xr:uid="{00000000-0005-0000-0000-0000B9010000}"/>
    <cellStyle name="20% - 强调文字颜色 1 7" xfId="698" xr:uid="{00000000-0005-0000-0000-0000BA010000}"/>
    <cellStyle name="20% - 强调文字颜色 1 8" xfId="699" xr:uid="{00000000-0005-0000-0000-0000BB010000}"/>
    <cellStyle name="20% - 强调文字颜色 1 8 2" xfId="7257" xr:uid="{00000000-0005-0000-0000-0000BC010000}"/>
    <cellStyle name="20% - 强调文字颜色 1 8 2 2" xfId="9013" xr:uid="{00000000-0005-0000-0000-0000BD010000}"/>
    <cellStyle name="20% - 强调文字颜色 1 9" xfId="700" xr:uid="{00000000-0005-0000-0000-0000BE010000}"/>
    <cellStyle name="20% - 强调文字颜色 2" xfId="57" xr:uid="{00000000-0005-0000-0000-0000BF010000}"/>
    <cellStyle name="20% - 强调文字颜色 2 10" xfId="702" xr:uid="{00000000-0005-0000-0000-0000C0010000}"/>
    <cellStyle name="20% - 强调文字颜色 2 11" xfId="5443" xr:uid="{00000000-0005-0000-0000-0000C1010000}"/>
    <cellStyle name="20% - 强调文字颜色 2 11 2" xfId="7543" xr:uid="{00000000-0005-0000-0000-0000C2010000}"/>
    <cellStyle name="20% - 强调文字颜色 2 11 2 2" xfId="9304" xr:uid="{00000000-0005-0000-0000-0000C3010000}"/>
    <cellStyle name="20% - 强调文字颜色 2 12" xfId="701" xr:uid="{00000000-0005-0000-0000-0000C4010000}"/>
    <cellStyle name="20% - 强调文字颜色 2 13" xfId="10384" xr:uid="{00000000-0005-0000-0000-0000C5010000}"/>
    <cellStyle name="20% - 强调文字颜色 2 2" xfId="703" xr:uid="{00000000-0005-0000-0000-0000C6010000}"/>
    <cellStyle name="20% - 强调文字颜色 2 2 2" xfId="704" xr:uid="{00000000-0005-0000-0000-0000C7010000}"/>
    <cellStyle name="20% - 强调文字颜色 2 2 2 2" xfId="5040" xr:uid="{00000000-0005-0000-0000-0000C8010000}"/>
    <cellStyle name="20% - 强调文字颜色 2 2 3" xfId="705" xr:uid="{00000000-0005-0000-0000-0000C9010000}"/>
    <cellStyle name="20% - 强调文字颜色 2 2 4" xfId="706" xr:uid="{00000000-0005-0000-0000-0000CA010000}"/>
    <cellStyle name="20% - 强调文字颜色 2 2 5" xfId="5018" xr:uid="{00000000-0005-0000-0000-0000CB010000}"/>
    <cellStyle name="20% - 强调文字颜色 2 2 5 2" xfId="7457" xr:uid="{00000000-0005-0000-0000-0000CC010000}"/>
    <cellStyle name="20% - 强调文字颜色 2 2 5 2 2" xfId="9213" xr:uid="{00000000-0005-0000-0000-0000CD010000}"/>
    <cellStyle name="20% - 强调文字颜色 2 3" xfId="707" xr:uid="{00000000-0005-0000-0000-0000CE010000}"/>
    <cellStyle name="20% - 强调文字颜色 2 3 2" xfId="708" xr:uid="{00000000-0005-0000-0000-0000CF010000}"/>
    <cellStyle name="20% - 强调文字颜色 2 4" xfId="709" xr:uid="{00000000-0005-0000-0000-0000D0010000}"/>
    <cellStyle name="20% - 强调文字颜色 2 4 2" xfId="7258" xr:uid="{00000000-0005-0000-0000-0000D1010000}"/>
    <cellStyle name="20% - 强调文字颜色 2 4 2 2" xfId="9014" xr:uid="{00000000-0005-0000-0000-0000D2010000}"/>
    <cellStyle name="20% - 强调文字颜色 2 5" xfId="710" xr:uid="{00000000-0005-0000-0000-0000D3010000}"/>
    <cellStyle name="20% - 强调文字颜色 2 5 2" xfId="7259" xr:uid="{00000000-0005-0000-0000-0000D4010000}"/>
    <cellStyle name="20% - 强调文字颜色 2 5 2 2" xfId="9015" xr:uid="{00000000-0005-0000-0000-0000D5010000}"/>
    <cellStyle name="20% - 强调文字颜色 2 6" xfId="711" xr:uid="{00000000-0005-0000-0000-0000D6010000}"/>
    <cellStyle name="20% - 强调文字颜色 2 7" xfId="712" xr:uid="{00000000-0005-0000-0000-0000D7010000}"/>
    <cellStyle name="20% - 强调文字颜色 2 8" xfId="713" xr:uid="{00000000-0005-0000-0000-0000D8010000}"/>
    <cellStyle name="20% - 强调文字颜色 2 8 2" xfId="7260" xr:uid="{00000000-0005-0000-0000-0000D9010000}"/>
    <cellStyle name="20% - 强调文字颜色 2 8 2 2" xfId="9016" xr:uid="{00000000-0005-0000-0000-0000DA010000}"/>
    <cellStyle name="20% - 强调文字颜色 2 9" xfId="714" xr:uid="{00000000-0005-0000-0000-0000DB010000}"/>
    <cellStyle name="20% - 强调文字颜色 3" xfId="58" xr:uid="{00000000-0005-0000-0000-0000DC010000}"/>
    <cellStyle name="20% - 强调文字颜色 3 10" xfId="716" xr:uid="{00000000-0005-0000-0000-0000DD010000}"/>
    <cellStyle name="20% - 强调文字颜色 3 11" xfId="5433" xr:uid="{00000000-0005-0000-0000-0000DE010000}"/>
    <cellStyle name="20% - 强调文字颜色 3 11 2" xfId="7533" xr:uid="{00000000-0005-0000-0000-0000DF010000}"/>
    <cellStyle name="20% - 强调文字颜色 3 11 2 2" xfId="9294" xr:uid="{00000000-0005-0000-0000-0000E0010000}"/>
    <cellStyle name="20% - 强调文字颜色 3 12" xfId="715" xr:uid="{00000000-0005-0000-0000-0000E1010000}"/>
    <cellStyle name="20% - 强调文字颜色 3 13" xfId="10385" xr:uid="{00000000-0005-0000-0000-0000E2010000}"/>
    <cellStyle name="20% - 强调文字颜色 3 2" xfId="717" xr:uid="{00000000-0005-0000-0000-0000E3010000}"/>
    <cellStyle name="20% - 强调文字颜色 3 2 2" xfId="718" xr:uid="{00000000-0005-0000-0000-0000E4010000}"/>
    <cellStyle name="20% - 强调文字颜色 3 2 2 2" xfId="5041" xr:uid="{00000000-0005-0000-0000-0000E5010000}"/>
    <cellStyle name="20% - 强调文字颜色 3 2 3" xfId="719" xr:uid="{00000000-0005-0000-0000-0000E6010000}"/>
    <cellStyle name="20% - 强调文字颜色 3 2 4" xfId="720" xr:uid="{00000000-0005-0000-0000-0000E7010000}"/>
    <cellStyle name="20% - 强调文字颜色 3 2 5" xfId="5076" xr:uid="{00000000-0005-0000-0000-0000E8010000}"/>
    <cellStyle name="20% - 强调文字颜色 3 2 5 2" xfId="7482" xr:uid="{00000000-0005-0000-0000-0000E9010000}"/>
    <cellStyle name="20% - 强调文字颜色 3 2 5 2 2" xfId="9238" xr:uid="{00000000-0005-0000-0000-0000EA010000}"/>
    <cellStyle name="20% - 强调文字颜色 3 3" xfId="721" xr:uid="{00000000-0005-0000-0000-0000EB010000}"/>
    <cellStyle name="20% - 强调文字颜色 3 3 2" xfId="722" xr:uid="{00000000-0005-0000-0000-0000EC010000}"/>
    <cellStyle name="20% - 强调文字颜色 3 4" xfId="723" xr:uid="{00000000-0005-0000-0000-0000ED010000}"/>
    <cellStyle name="20% - 强调文字颜色 3 4 2" xfId="7261" xr:uid="{00000000-0005-0000-0000-0000EE010000}"/>
    <cellStyle name="20% - 强调文字颜色 3 4 2 2" xfId="9017" xr:uid="{00000000-0005-0000-0000-0000EF010000}"/>
    <cellStyle name="20% - 强调文字颜色 3 5" xfId="724" xr:uid="{00000000-0005-0000-0000-0000F0010000}"/>
    <cellStyle name="20% - 强调文字颜色 3 5 2" xfId="7262" xr:uid="{00000000-0005-0000-0000-0000F1010000}"/>
    <cellStyle name="20% - 强调文字颜色 3 5 2 2" xfId="9018" xr:uid="{00000000-0005-0000-0000-0000F2010000}"/>
    <cellStyle name="20% - 强调文字颜色 3 6" xfId="725" xr:uid="{00000000-0005-0000-0000-0000F3010000}"/>
    <cellStyle name="20% - 强调文字颜色 3 7" xfId="726" xr:uid="{00000000-0005-0000-0000-0000F4010000}"/>
    <cellStyle name="20% - 强调文字颜色 3 8" xfId="727" xr:uid="{00000000-0005-0000-0000-0000F5010000}"/>
    <cellStyle name="20% - 强调文字颜色 3 8 2" xfId="7263" xr:uid="{00000000-0005-0000-0000-0000F6010000}"/>
    <cellStyle name="20% - 强调文字颜色 3 8 2 2" xfId="9019" xr:uid="{00000000-0005-0000-0000-0000F7010000}"/>
    <cellStyle name="20% - 强调文字颜色 3 9" xfId="728" xr:uid="{00000000-0005-0000-0000-0000F8010000}"/>
    <cellStyle name="20% - 强调文字颜色 4" xfId="59" xr:uid="{00000000-0005-0000-0000-0000F9010000}"/>
    <cellStyle name="20% - 强调文字颜色 4 10" xfId="730" xr:uid="{00000000-0005-0000-0000-0000FA010000}"/>
    <cellStyle name="20% - 强调文字颜色 4 11" xfId="5441" xr:uid="{00000000-0005-0000-0000-0000FB010000}"/>
    <cellStyle name="20% - 强调文字颜色 4 11 2" xfId="7541" xr:uid="{00000000-0005-0000-0000-0000FC010000}"/>
    <cellStyle name="20% - 强调文字颜色 4 11 2 2" xfId="9302" xr:uid="{00000000-0005-0000-0000-0000FD010000}"/>
    <cellStyle name="20% - 强调文字颜色 4 12" xfId="729" xr:uid="{00000000-0005-0000-0000-0000FE010000}"/>
    <cellStyle name="20% - 强调文字颜色 4 13" xfId="10386" xr:uid="{00000000-0005-0000-0000-0000FF010000}"/>
    <cellStyle name="20% - 强调文字颜色 4 2" xfId="731" xr:uid="{00000000-0005-0000-0000-000000020000}"/>
    <cellStyle name="20% - 强调文字颜色 4 2 2" xfId="732" xr:uid="{00000000-0005-0000-0000-000001020000}"/>
    <cellStyle name="20% - 强调文字颜色 4 2 2 2" xfId="5042" xr:uid="{00000000-0005-0000-0000-000002020000}"/>
    <cellStyle name="20% - 强调文字颜色 4 2 3" xfId="733" xr:uid="{00000000-0005-0000-0000-000003020000}"/>
    <cellStyle name="20% - 强调文字颜色 4 2 4" xfId="734" xr:uid="{00000000-0005-0000-0000-000004020000}"/>
    <cellStyle name="20% - 强调文字颜色 4 2 5" xfId="5077" xr:uid="{00000000-0005-0000-0000-000005020000}"/>
    <cellStyle name="20% - 强调文字颜色 4 2 5 2" xfId="7483" xr:uid="{00000000-0005-0000-0000-000006020000}"/>
    <cellStyle name="20% - 强调文字颜色 4 2 5 2 2" xfId="9239" xr:uid="{00000000-0005-0000-0000-000007020000}"/>
    <cellStyle name="20% - 强调文字颜色 4 3" xfId="735" xr:uid="{00000000-0005-0000-0000-000008020000}"/>
    <cellStyle name="20% - 强调文字颜色 4 3 2" xfId="736" xr:uid="{00000000-0005-0000-0000-000009020000}"/>
    <cellStyle name="20% - 强调文字颜色 4 4" xfId="737" xr:uid="{00000000-0005-0000-0000-00000A020000}"/>
    <cellStyle name="20% - 强调文字颜色 4 4 2" xfId="7264" xr:uid="{00000000-0005-0000-0000-00000B020000}"/>
    <cellStyle name="20% - 强调文字颜色 4 4 2 2" xfId="9020" xr:uid="{00000000-0005-0000-0000-00000C020000}"/>
    <cellStyle name="20% - 强调文字颜色 4 5" xfId="738" xr:uid="{00000000-0005-0000-0000-00000D020000}"/>
    <cellStyle name="20% - 强调文字颜色 4 5 2" xfId="7265" xr:uid="{00000000-0005-0000-0000-00000E020000}"/>
    <cellStyle name="20% - 强调文字颜色 4 5 2 2" xfId="9021" xr:uid="{00000000-0005-0000-0000-00000F020000}"/>
    <cellStyle name="20% - 强调文字颜色 4 6" xfId="739" xr:uid="{00000000-0005-0000-0000-000010020000}"/>
    <cellStyle name="20% - 强调文字颜色 4 7" xfId="740" xr:uid="{00000000-0005-0000-0000-000011020000}"/>
    <cellStyle name="20% - 强调文字颜色 4 8" xfId="741" xr:uid="{00000000-0005-0000-0000-000012020000}"/>
    <cellStyle name="20% - 强调文字颜色 4 8 2" xfId="7266" xr:uid="{00000000-0005-0000-0000-000013020000}"/>
    <cellStyle name="20% - 强调文字颜色 4 8 2 2" xfId="9022" xr:uid="{00000000-0005-0000-0000-000014020000}"/>
    <cellStyle name="20% - 强调文字颜色 4 9" xfId="742" xr:uid="{00000000-0005-0000-0000-000015020000}"/>
    <cellStyle name="20% - 强调文字颜色 5" xfId="60" xr:uid="{00000000-0005-0000-0000-000016020000}"/>
    <cellStyle name="20% - 强调文字颜色 5 10" xfId="744" xr:uid="{00000000-0005-0000-0000-000017020000}"/>
    <cellStyle name="20% - 强调文字颜色 5 11" xfId="5444" xr:uid="{00000000-0005-0000-0000-000018020000}"/>
    <cellStyle name="20% - 强调文字颜色 5 11 2" xfId="7544" xr:uid="{00000000-0005-0000-0000-000019020000}"/>
    <cellStyle name="20% - 强调文字颜色 5 11 2 2" xfId="9305" xr:uid="{00000000-0005-0000-0000-00001A020000}"/>
    <cellStyle name="20% - 强调文字颜色 5 12" xfId="743" xr:uid="{00000000-0005-0000-0000-00001B020000}"/>
    <cellStyle name="20% - 强调文字颜色 5 13" xfId="10387" xr:uid="{00000000-0005-0000-0000-00001C020000}"/>
    <cellStyle name="20% - 强调文字颜色 5 2" xfId="745" xr:uid="{00000000-0005-0000-0000-00001D020000}"/>
    <cellStyle name="20% - 强调文字颜色 5 2 2" xfId="746" xr:uid="{00000000-0005-0000-0000-00001E020000}"/>
    <cellStyle name="20% - 强调文字颜色 5 2 2 2" xfId="5043" xr:uid="{00000000-0005-0000-0000-00001F020000}"/>
    <cellStyle name="20% - 强调文字颜色 5 2 3" xfId="747" xr:uid="{00000000-0005-0000-0000-000020020000}"/>
    <cellStyle name="20% - 强调文字颜色 5 2 4" xfId="748" xr:uid="{00000000-0005-0000-0000-000021020000}"/>
    <cellStyle name="20% - 强调文字颜色 5 2 5" xfId="5011" xr:uid="{00000000-0005-0000-0000-000022020000}"/>
    <cellStyle name="20% - 强调文字颜色 5 2 5 2" xfId="7454" xr:uid="{00000000-0005-0000-0000-000023020000}"/>
    <cellStyle name="20% - 强调文字颜色 5 2 5 2 2" xfId="9210" xr:uid="{00000000-0005-0000-0000-000024020000}"/>
    <cellStyle name="20% - 强调文字颜色 5 3" xfId="749" xr:uid="{00000000-0005-0000-0000-000025020000}"/>
    <cellStyle name="20% - 强调文字颜色 5 3 2" xfId="750" xr:uid="{00000000-0005-0000-0000-000026020000}"/>
    <cellStyle name="20% - 强调文字颜色 5 4" xfId="751" xr:uid="{00000000-0005-0000-0000-000027020000}"/>
    <cellStyle name="20% - 强调文字颜色 5 4 2" xfId="7267" xr:uid="{00000000-0005-0000-0000-000028020000}"/>
    <cellStyle name="20% - 强调文字颜色 5 4 2 2" xfId="9023" xr:uid="{00000000-0005-0000-0000-000029020000}"/>
    <cellStyle name="20% - 强调文字颜色 5 5" xfId="752" xr:uid="{00000000-0005-0000-0000-00002A020000}"/>
    <cellStyle name="20% - 强调文字颜色 5 5 2" xfId="7268" xr:uid="{00000000-0005-0000-0000-00002B020000}"/>
    <cellStyle name="20% - 强调文字颜色 5 5 2 2" xfId="9024" xr:uid="{00000000-0005-0000-0000-00002C020000}"/>
    <cellStyle name="20% - 强调文字颜色 5 6" xfId="753" xr:uid="{00000000-0005-0000-0000-00002D020000}"/>
    <cellStyle name="20% - 强调文字颜色 5 7" xfId="754" xr:uid="{00000000-0005-0000-0000-00002E020000}"/>
    <cellStyle name="20% - 强调文字颜色 5 8" xfId="755" xr:uid="{00000000-0005-0000-0000-00002F020000}"/>
    <cellStyle name="20% - 强调文字颜色 5 8 2" xfId="7269" xr:uid="{00000000-0005-0000-0000-000030020000}"/>
    <cellStyle name="20% - 强调文字颜色 5 8 2 2" xfId="9025" xr:uid="{00000000-0005-0000-0000-000031020000}"/>
    <cellStyle name="20% - 强调文字颜色 5 9" xfId="756" xr:uid="{00000000-0005-0000-0000-000032020000}"/>
    <cellStyle name="20% - 强调文字颜色 6" xfId="61" xr:uid="{00000000-0005-0000-0000-000033020000}"/>
    <cellStyle name="20% - 强调文字颜色 6 10" xfId="758" xr:uid="{00000000-0005-0000-0000-000034020000}"/>
    <cellStyle name="20% - 强调文字颜色 6 11" xfId="5447" xr:uid="{00000000-0005-0000-0000-000035020000}"/>
    <cellStyle name="20% - 强调文字颜色 6 11 2" xfId="7546" xr:uid="{00000000-0005-0000-0000-000036020000}"/>
    <cellStyle name="20% - 强调文字颜色 6 11 2 2" xfId="9307" xr:uid="{00000000-0005-0000-0000-000037020000}"/>
    <cellStyle name="20% - 强调文字颜色 6 12" xfId="757" xr:uid="{00000000-0005-0000-0000-000038020000}"/>
    <cellStyle name="20% - 强调文字颜色 6 13" xfId="10388" xr:uid="{00000000-0005-0000-0000-000039020000}"/>
    <cellStyle name="20% - 强调文字颜色 6 2" xfId="759" xr:uid="{00000000-0005-0000-0000-00003A020000}"/>
    <cellStyle name="20% - 强调文字颜色 6 2 2" xfId="760" xr:uid="{00000000-0005-0000-0000-00003B020000}"/>
    <cellStyle name="20% - 强调文字颜色 6 2 2 2" xfId="5044" xr:uid="{00000000-0005-0000-0000-00003C020000}"/>
    <cellStyle name="20% - 强调文字颜色 6 2 3" xfId="761" xr:uid="{00000000-0005-0000-0000-00003D020000}"/>
    <cellStyle name="20% - 强调文字颜色 6 2 4" xfId="762" xr:uid="{00000000-0005-0000-0000-00003E020000}"/>
    <cellStyle name="20% - 强调文字颜色 6 2 5" xfId="5019" xr:uid="{00000000-0005-0000-0000-00003F020000}"/>
    <cellStyle name="20% - 强调文字颜色 6 2 5 2" xfId="7458" xr:uid="{00000000-0005-0000-0000-000040020000}"/>
    <cellStyle name="20% - 强调文字颜色 6 2 5 2 2" xfId="9214" xr:uid="{00000000-0005-0000-0000-000041020000}"/>
    <cellStyle name="20% - 强调文字颜色 6 3" xfId="763" xr:uid="{00000000-0005-0000-0000-000042020000}"/>
    <cellStyle name="20% - 强调文字颜色 6 3 2" xfId="764" xr:uid="{00000000-0005-0000-0000-000043020000}"/>
    <cellStyle name="20% - 强调文字颜色 6 4" xfId="765" xr:uid="{00000000-0005-0000-0000-000044020000}"/>
    <cellStyle name="20% - 强调文字颜色 6 4 2" xfId="7270" xr:uid="{00000000-0005-0000-0000-000045020000}"/>
    <cellStyle name="20% - 强调文字颜色 6 4 2 2" xfId="9026" xr:uid="{00000000-0005-0000-0000-000046020000}"/>
    <cellStyle name="20% - 强调文字颜色 6 5" xfId="766" xr:uid="{00000000-0005-0000-0000-000047020000}"/>
    <cellStyle name="20% - 强调文字颜色 6 5 2" xfId="7271" xr:uid="{00000000-0005-0000-0000-000048020000}"/>
    <cellStyle name="20% - 强调文字颜色 6 5 2 2" xfId="9027" xr:uid="{00000000-0005-0000-0000-000049020000}"/>
    <cellStyle name="20% - 强调文字颜色 6 6" xfId="767" xr:uid="{00000000-0005-0000-0000-00004A020000}"/>
    <cellStyle name="20% - 强调文字颜色 6 7" xfId="768" xr:uid="{00000000-0005-0000-0000-00004B020000}"/>
    <cellStyle name="20% - 强调文字颜色 6 8" xfId="769" xr:uid="{00000000-0005-0000-0000-00004C020000}"/>
    <cellStyle name="20% - 强调文字颜色 6 8 2" xfId="7272" xr:uid="{00000000-0005-0000-0000-00004D020000}"/>
    <cellStyle name="20% - 强调文字颜色 6 8 2 2" xfId="9028" xr:uid="{00000000-0005-0000-0000-00004E020000}"/>
    <cellStyle name="20% - 强调文字颜色 6 9" xfId="770" xr:uid="{00000000-0005-0000-0000-00004F020000}"/>
    <cellStyle name="20% - 輔色1" xfId="771" xr:uid="{00000000-0005-0000-0000-000050020000}"/>
    <cellStyle name="20% - 輔色1 2" xfId="772" xr:uid="{00000000-0005-0000-0000-000051020000}"/>
    <cellStyle name="20% - 輔色1 3" xfId="773" xr:uid="{00000000-0005-0000-0000-000052020000}"/>
    <cellStyle name="20% - 輔色1 4" xfId="774" xr:uid="{00000000-0005-0000-0000-000053020000}"/>
    <cellStyle name="20% - 輔色1 5" xfId="775" xr:uid="{00000000-0005-0000-0000-000054020000}"/>
    <cellStyle name="20% - 輔色1 6" xfId="776" xr:uid="{00000000-0005-0000-0000-000055020000}"/>
    <cellStyle name="20% - 輔色1 6 2" xfId="7273" xr:uid="{00000000-0005-0000-0000-000056020000}"/>
    <cellStyle name="20% - 輔色1 6 2 2" xfId="9029" xr:uid="{00000000-0005-0000-0000-000057020000}"/>
    <cellStyle name="20% - 輔色1 7" xfId="777" xr:uid="{00000000-0005-0000-0000-000058020000}"/>
    <cellStyle name="20% - 輔色1 8" xfId="4711" xr:uid="{00000000-0005-0000-0000-000059020000}"/>
    <cellStyle name="20% - 輔色1 9" xfId="5427" xr:uid="{00000000-0005-0000-0000-00005A020000}"/>
    <cellStyle name="20% - 輔色1 9 2" xfId="7527" xr:uid="{00000000-0005-0000-0000-00005B020000}"/>
    <cellStyle name="20% - 輔色1 9 2 2" xfId="9288" xr:uid="{00000000-0005-0000-0000-00005C020000}"/>
    <cellStyle name="20% - 輔色2" xfId="778" xr:uid="{00000000-0005-0000-0000-00005D020000}"/>
    <cellStyle name="20% - 輔色2 2" xfId="779" xr:uid="{00000000-0005-0000-0000-00005E020000}"/>
    <cellStyle name="20% - 輔色2 3" xfId="780" xr:uid="{00000000-0005-0000-0000-00005F020000}"/>
    <cellStyle name="20% - 輔色2 4" xfId="781" xr:uid="{00000000-0005-0000-0000-000060020000}"/>
    <cellStyle name="20% - 輔色2 5" xfId="782" xr:uid="{00000000-0005-0000-0000-000061020000}"/>
    <cellStyle name="20% - 輔色2 6" xfId="783" xr:uid="{00000000-0005-0000-0000-000062020000}"/>
    <cellStyle name="20% - 輔色2 6 2" xfId="7274" xr:uid="{00000000-0005-0000-0000-000063020000}"/>
    <cellStyle name="20% - 輔色2 6 2 2" xfId="9030" xr:uid="{00000000-0005-0000-0000-000064020000}"/>
    <cellStyle name="20% - 輔色2 7" xfId="784" xr:uid="{00000000-0005-0000-0000-000065020000}"/>
    <cellStyle name="20% - 輔色2 8" xfId="4709" xr:uid="{00000000-0005-0000-0000-000066020000}"/>
    <cellStyle name="20% - 輔色2 9" xfId="5428" xr:uid="{00000000-0005-0000-0000-000067020000}"/>
    <cellStyle name="20% - 輔色2 9 2" xfId="7528" xr:uid="{00000000-0005-0000-0000-000068020000}"/>
    <cellStyle name="20% - 輔色2 9 2 2" xfId="9289" xr:uid="{00000000-0005-0000-0000-000069020000}"/>
    <cellStyle name="20% - 輔色3" xfId="785" xr:uid="{00000000-0005-0000-0000-00006A020000}"/>
    <cellStyle name="20% - 輔色3 2" xfId="786" xr:uid="{00000000-0005-0000-0000-00006B020000}"/>
    <cellStyle name="20% - 輔色3 3" xfId="787" xr:uid="{00000000-0005-0000-0000-00006C020000}"/>
    <cellStyle name="20% - 輔色3 4" xfId="788" xr:uid="{00000000-0005-0000-0000-00006D020000}"/>
    <cellStyle name="20% - 輔色3 5" xfId="789" xr:uid="{00000000-0005-0000-0000-00006E020000}"/>
    <cellStyle name="20% - 輔色3 6" xfId="790" xr:uid="{00000000-0005-0000-0000-00006F020000}"/>
    <cellStyle name="20% - 輔色3 6 2" xfId="7275" xr:uid="{00000000-0005-0000-0000-000070020000}"/>
    <cellStyle name="20% - 輔色3 6 2 2" xfId="9031" xr:uid="{00000000-0005-0000-0000-000071020000}"/>
    <cellStyle name="20% - 輔色3 7" xfId="791" xr:uid="{00000000-0005-0000-0000-000072020000}"/>
    <cellStyle name="20% - 輔色3 8" xfId="4707" xr:uid="{00000000-0005-0000-0000-000073020000}"/>
    <cellStyle name="20% - 輔色3 9" xfId="5429" xr:uid="{00000000-0005-0000-0000-000074020000}"/>
    <cellStyle name="20% - 輔色3 9 2" xfId="7529" xr:uid="{00000000-0005-0000-0000-000075020000}"/>
    <cellStyle name="20% - 輔色3 9 2 2" xfId="9290" xr:uid="{00000000-0005-0000-0000-000076020000}"/>
    <cellStyle name="20% - 輔色4" xfId="792" xr:uid="{00000000-0005-0000-0000-000077020000}"/>
    <cellStyle name="20% - 輔色4 2" xfId="793" xr:uid="{00000000-0005-0000-0000-000078020000}"/>
    <cellStyle name="20% - 輔色4 3" xfId="794" xr:uid="{00000000-0005-0000-0000-000079020000}"/>
    <cellStyle name="20% - 輔色4 4" xfId="795" xr:uid="{00000000-0005-0000-0000-00007A020000}"/>
    <cellStyle name="20% - 輔色4 5" xfId="796" xr:uid="{00000000-0005-0000-0000-00007B020000}"/>
    <cellStyle name="20% - 輔色4 6" xfId="797" xr:uid="{00000000-0005-0000-0000-00007C020000}"/>
    <cellStyle name="20% - 輔色4 6 2" xfId="7276" xr:uid="{00000000-0005-0000-0000-00007D020000}"/>
    <cellStyle name="20% - 輔色4 6 2 2" xfId="9032" xr:uid="{00000000-0005-0000-0000-00007E020000}"/>
    <cellStyle name="20% - 輔色4 7" xfId="798" xr:uid="{00000000-0005-0000-0000-00007F020000}"/>
    <cellStyle name="20% - 輔色4 8" xfId="4703" xr:uid="{00000000-0005-0000-0000-000080020000}"/>
    <cellStyle name="20% - 輔色4 9" xfId="5430" xr:uid="{00000000-0005-0000-0000-000081020000}"/>
    <cellStyle name="20% - 輔色4 9 2" xfId="7530" xr:uid="{00000000-0005-0000-0000-000082020000}"/>
    <cellStyle name="20% - 輔色4 9 2 2" xfId="9291" xr:uid="{00000000-0005-0000-0000-000083020000}"/>
    <cellStyle name="20% - 輔色5" xfId="799" xr:uid="{00000000-0005-0000-0000-000084020000}"/>
    <cellStyle name="20% - 輔色5 2" xfId="800" xr:uid="{00000000-0005-0000-0000-000085020000}"/>
    <cellStyle name="20% - 輔色5 3" xfId="801" xr:uid="{00000000-0005-0000-0000-000086020000}"/>
    <cellStyle name="20% - 輔色5 4" xfId="802" xr:uid="{00000000-0005-0000-0000-000087020000}"/>
    <cellStyle name="20% - 輔色5 5" xfId="803" xr:uid="{00000000-0005-0000-0000-000088020000}"/>
    <cellStyle name="20% - 輔色5 6" xfId="804" xr:uid="{00000000-0005-0000-0000-000089020000}"/>
    <cellStyle name="20% - 輔色5 6 2" xfId="7277" xr:uid="{00000000-0005-0000-0000-00008A020000}"/>
    <cellStyle name="20% - 輔色5 6 2 2" xfId="9033" xr:uid="{00000000-0005-0000-0000-00008B020000}"/>
    <cellStyle name="20% - 輔色5 7" xfId="805" xr:uid="{00000000-0005-0000-0000-00008C020000}"/>
    <cellStyle name="20% - 輔色5 8" xfId="4699" xr:uid="{00000000-0005-0000-0000-00008D020000}"/>
    <cellStyle name="20% - 輔色5 9" xfId="5431" xr:uid="{00000000-0005-0000-0000-00008E020000}"/>
    <cellStyle name="20% - 輔色5 9 2" xfId="7531" xr:uid="{00000000-0005-0000-0000-00008F020000}"/>
    <cellStyle name="20% - 輔色5 9 2 2" xfId="9292" xr:uid="{00000000-0005-0000-0000-000090020000}"/>
    <cellStyle name="20% - 輔色6" xfId="806" xr:uid="{00000000-0005-0000-0000-000091020000}"/>
    <cellStyle name="20% - 輔色6 2" xfId="807" xr:uid="{00000000-0005-0000-0000-000092020000}"/>
    <cellStyle name="20% - 輔色6 3" xfId="808" xr:uid="{00000000-0005-0000-0000-000093020000}"/>
    <cellStyle name="20% - 輔色6 4" xfId="809" xr:uid="{00000000-0005-0000-0000-000094020000}"/>
    <cellStyle name="20% - 輔色6 5" xfId="810" xr:uid="{00000000-0005-0000-0000-000095020000}"/>
    <cellStyle name="20% - 輔色6 6" xfId="811" xr:uid="{00000000-0005-0000-0000-000096020000}"/>
    <cellStyle name="20% - 輔色6 6 2" xfId="7278" xr:uid="{00000000-0005-0000-0000-000097020000}"/>
    <cellStyle name="20% - 輔色6 6 2 2" xfId="9034" xr:uid="{00000000-0005-0000-0000-000098020000}"/>
    <cellStyle name="20% - 輔色6 7" xfId="812" xr:uid="{00000000-0005-0000-0000-000099020000}"/>
    <cellStyle name="20% - 輔色6 8" xfId="4693" xr:uid="{00000000-0005-0000-0000-00009A020000}"/>
    <cellStyle name="20% - 輔色6 9" xfId="5432" xr:uid="{00000000-0005-0000-0000-00009B020000}"/>
    <cellStyle name="20% - 輔色6 9 2" xfId="7532" xr:uid="{00000000-0005-0000-0000-00009C020000}"/>
    <cellStyle name="20% - 輔色6 9 2 2" xfId="9293" xr:uid="{00000000-0005-0000-0000-00009D020000}"/>
    <cellStyle name="40% - Accent1" xfId="19" builtinId="31" customBuiltin="1"/>
    <cellStyle name="40% - Accent1 2" xfId="813" xr:uid="{00000000-0005-0000-0000-00009F020000}"/>
    <cellStyle name="40% - Accent1 3" xfId="814" xr:uid="{00000000-0005-0000-0000-0000A0020000}"/>
    <cellStyle name="40% - Accent1 4" xfId="815" xr:uid="{00000000-0005-0000-0000-0000A1020000}"/>
    <cellStyle name="40% - Accent1 4 10" xfId="816" xr:uid="{00000000-0005-0000-0000-0000A2020000}"/>
    <cellStyle name="40% - Accent1 4 11" xfId="817" xr:uid="{00000000-0005-0000-0000-0000A3020000}"/>
    <cellStyle name="40% - Accent1 4 12" xfId="818" xr:uid="{00000000-0005-0000-0000-0000A4020000}"/>
    <cellStyle name="40% - Accent1 4 2" xfId="819" xr:uid="{00000000-0005-0000-0000-0000A5020000}"/>
    <cellStyle name="40% - Accent1 4 3" xfId="820" xr:uid="{00000000-0005-0000-0000-0000A6020000}"/>
    <cellStyle name="40% - Accent1 4 3 2" xfId="821" xr:uid="{00000000-0005-0000-0000-0000A7020000}"/>
    <cellStyle name="40% - Accent1 4 4" xfId="822" xr:uid="{00000000-0005-0000-0000-0000A8020000}"/>
    <cellStyle name="40% - Accent1 4 5" xfId="823" xr:uid="{00000000-0005-0000-0000-0000A9020000}"/>
    <cellStyle name="40% - Accent1 4 6" xfId="824" xr:uid="{00000000-0005-0000-0000-0000AA020000}"/>
    <cellStyle name="40% - Accent1 4 7" xfId="825" xr:uid="{00000000-0005-0000-0000-0000AB020000}"/>
    <cellStyle name="40% - Accent1 4 8" xfId="826" xr:uid="{00000000-0005-0000-0000-0000AC020000}"/>
    <cellStyle name="40% - Accent1 4 9" xfId="827" xr:uid="{00000000-0005-0000-0000-0000AD020000}"/>
    <cellStyle name="40% - Accent1 5" xfId="4612" xr:uid="{00000000-0005-0000-0000-0000AE020000}"/>
    <cellStyle name="40% - Accent1 5 2" xfId="7415" xr:uid="{00000000-0005-0000-0000-0000AF020000}"/>
    <cellStyle name="40% - Accent1 5 2 2" xfId="9171" xr:uid="{00000000-0005-0000-0000-0000B0020000}"/>
    <cellStyle name="40% - Accent1 6" xfId="4710" xr:uid="{00000000-0005-0000-0000-0000B1020000}"/>
    <cellStyle name="40% - Accent2" xfId="23" builtinId="35" customBuiltin="1"/>
    <cellStyle name="40% - Accent2 2" xfId="828" xr:uid="{00000000-0005-0000-0000-0000B3020000}"/>
    <cellStyle name="40% - Accent2 3" xfId="829" xr:uid="{00000000-0005-0000-0000-0000B4020000}"/>
    <cellStyle name="40% - Accent2 4" xfId="830" xr:uid="{00000000-0005-0000-0000-0000B5020000}"/>
    <cellStyle name="40% - Accent2 4 10" xfId="831" xr:uid="{00000000-0005-0000-0000-0000B6020000}"/>
    <cellStyle name="40% - Accent2 4 11" xfId="832" xr:uid="{00000000-0005-0000-0000-0000B7020000}"/>
    <cellStyle name="40% - Accent2 4 12" xfId="833" xr:uid="{00000000-0005-0000-0000-0000B8020000}"/>
    <cellStyle name="40% - Accent2 4 2" xfId="834" xr:uid="{00000000-0005-0000-0000-0000B9020000}"/>
    <cellStyle name="40% - Accent2 4 3" xfId="835" xr:uid="{00000000-0005-0000-0000-0000BA020000}"/>
    <cellStyle name="40% - Accent2 4 3 2" xfId="836" xr:uid="{00000000-0005-0000-0000-0000BB020000}"/>
    <cellStyle name="40% - Accent2 4 4" xfId="837" xr:uid="{00000000-0005-0000-0000-0000BC020000}"/>
    <cellStyle name="40% - Accent2 4 5" xfId="838" xr:uid="{00000000-0005-0000-0000-0000BD020000}"/>
    <cellStyle name="40% - Accent2 4 6" xfId="839" xr:uid="{00000000-0005-0000-0000-0000BE020000}"/>
    <cellStyle name="40% - Accent2 4 7" xfId="840" xr:uid="{00000000-0005-0000-0000-0000BF020000}"/>
    <cellStyle name="40% - Accent2 4 8" xfId="841" xr:uid="{00000000-0005-0000-0000-0000C0020000}"/>
    <cellStyle name="40% - Accent2 4 9" xfId="842" xr:uid="{00000000-0005-0000-0000-0000C1020000}"/>
    <cellStyle name="40% - Accent2 5" xfId="4636" xr:uid="{00000000-0005-0000-0000-0000C2020000}"/>
    <cellStyle name="40% - Accent2 5 2" xfId="7438" xr:uid="{00000000-0005-0000-0000-0000C3020000}"/>
    <cellStyle name="40% - Accent2 5 2 2" xfId="9194" xr:uid="{00000000-0005-0000-0000-0000C4020000}"/>
    <cellStyle name="40% - Accent2 6" xfId="4708" xr:uid="{00000000-0005-0000-0000-0000C5020000}"/>
    <cellStyle name="40% - Accent3" xfId="27" builtinId="39" customBuiltin="1"/>
    <cellStyle name="40% - Accent3 2" xfId="843" xr:uid="{00000000-0005-0000-0000-0000C7020000}"/>
    <cellStyle name="40% - Accent3 3" xfId="844" xr:uid="{00000000-0005-0000-0000-0000C8020000}"/>
    <cellStyle name="40% - Accent3 4" xfId="845" xr:uid="{00000000-0005-0000-0000-0000C9020000}"/>
    <cellStyle name="40% - Accent3 4 10" xfId="846" xr:uid="{00000000-0005-0000-0000-0000CA020000}"/>
    <cellStyle name="40% - Accent3 4 11" xfId="847" xr:uid="{00000000-0005-0000-0000-0000CB020000}"/>
    <cellStyle name="40% - Accent3 4 12" xfId="848" xr:uid="{00000000-0005-0000-0000-0000CC020000}"/>
    <cellStyle name="40% - Accent3 4 2" xfId="849" xr:uid="{00000000-0005-0000-0000-0000CD020000}"/>
    <cellStyle name="40% - Accent3 4 3" xfId="850" xr:uid="{00000000-0005-0000-0000-0000CE020000}"/>
    <cellStyle name="40% - Accent3 4 3 2" xfId="851" xr:uid="{00000000-0005-0000-0000-0000CF020000}"/>
    <cellStyle name="40% - Accent3 4 4" xfId="852" xr:uid="{00000000-0005-0000-0000-0000D0020000}"/>
    <cellStyle name="40% - Accent3 4 5" xfId="853" xr:uid="{00000000-0005-0000-0000-0000D1020000}"/>
    <cellStyle name="40% - Accent3 4 6" xfId="854" xr:uid="{00000000-0005-0000-0000-0000D2020000}"/>
    <cellStyle name="40% - Accent3 4 7" xfId="855" xr:uid="{00000000-0005-0000-0000-0000D3020000}"/>
    <cellStyle name="40% - Accent3 4 8" xfId="856" xr:uid="{00000000-0005-0000-0000-0000D4020000}"/>
    <cellStyle name="40% - Accent3 4 9" xfId="857" xr:uid="{00000000-0005-0000-0000-0000D5020000}"/>
    <cellStyle name="40% - Accent3 5" xfId="4631" xr:uid="{00000000-0005-0000-0000-0000D6020000}"/>
    <cellStyle name="40% - Accent3 5 2" xfId="7433" xr:uid="{00000000-0005-0000-0000-0000D7020000}"/>
    <cellStyle name="40% - Accent3 5 2 2" xfId="9189" xr:uid="{00000000-0005-0000-0000-0000D8020000}"/>
    <cellStyle name="40% - Accent3 6" xfId="4704" xr:uid="{00000000-0005-0000-0000-0000D9020000}"/>
    <cellStyle name="40% - Accent4" xfId="31" builtinId="43" customBuiltin="1"/>
    <cellStyle name="40% - Accent4 2" xfId="858" xr:uid="{00000000-0005-0000-0000-0000DB020000}"/>
    <cellStyle name="40% - Accent4 3" xfId="859" xr:uid="{00000000-0005-0000-0000-0000DC020000}"/>
    <cellStyle name="40% - Accent4 4" xfId="860" xr:uid="{00000000-0005-0000-0000-0000DD020000}"/>
    <cellStyle name="40% - Accent4 4 10" xfId="861" xr:uid="{00000000-0005-0000-0000-0000DE020000}"/>
    <cellStyle name="40% - Accent4 4 11" xfId="862" xr:uid="{00000000-0005-0000-0000-0000DF020000}"/>
    <cellStyle name="40% - Accent4 4 12" xfId="863" xr:uid="{00000000-0005-0000-0000-0000E0020000}"/>
    <cellStyle name="40% - Accent4 4 2" xfId="864" xr:uid="{00000000-0005-0000-0000-0000E1020000}"/>
    <cellStyle name="40% - Accent4 4 3" xfId="865" xr:uid="{00000000-0005-0000-0000-0000E2020000}"/>
    <cellStyle name="40% - Accent4 4 3 2" xfId="866" xr:uid="{00000000-0005-0000-0000-0000E3020000}"/>
    <cellStyle name="40% - Accent4 4 4" xfId="867" xr:uid="{00000000-0005-0000-0000-0000E4020000}"/>
    <cellStyle name="40% - Accent4 4 5" xfId="868" xr:uid="{00000000-0005-0000-0000-0000E5020000}"/>
    <cellStyle name="40% - Accent4 4 6" xfId="869" xr:uid="{00000000-0005-0000-0000-0000E6020000}"/>
    <cellStyle name="40% - Accent4 4 7" xfId="870" xr:uid="{00000000-0005-0000-0000-0000E7020000}"/>
    <cellStyle name="40% - Accent4 4 8" xfId="871" xr:uid="{00000000-0005-0000-0000-0000E8020000}"/>
    <cellStyle name="40% - Accent4 4 9" xfId="872" xr:uid="{00000000-0005-0000-0000-0000E9020000}"/>
    <cellStyle name="40% - Accent4 5" xfId="4648" xr:uid="{00000000-0005-0000-0000-0000EA020000}"/>
    <cellStyle name="40% - Accent4 5 2" xfId="7449" xr:uid="{00000000-0005-0000-0000-0000EB020000}"/>
    <cellStyle name="40% - Accent4 5 2 2" xfId="9205" xr:uid="{00000000-0005-0000-0000-0000EC020000}"/>
    <cellStyle name="40% - Accent4 6" xfId="4700" xr:uid="{00000000-0005-0000-0000-0000ED020000}"/>
    <cellStyle name="40% - Accent5" xfId="35" builtinId="47" customBuiltin="1"/>
    <cellStyle name="40% - Accent5 2" xfId="873" xr:uid="{00000000-0005-0000-0000-0000EF020000}"/>
    <cellStyle name="40% - Accent5 3" xfId="874" xr:uid="{00000000-0005-0000-0000-0000F0020000}"/>
    <cellStyle name="40% - Accent5 4" xfId="875" xr:uid="{00000000-0005-0000-0000-0000F1020000}"/>
    <cellStyle name="40% - Accent5 4 10" xfId="876" xr:uid="{00000000-0005-0000-0000-0000F2020000}"/>
    <cellStyle name="40% - Accent5 4 11" xfId="877" xr:uid="{00000000-0005-0000-0000-0000F3020000}"/>
    <cellStyle name="40% - Accent5 4 12" xfId="878" xr:uid="{00000000-0005-0000-0000-0000F4020000}"/>
    <cellStyle name="40% - Accent5 4 2" xfId="879" xr:uid="{00000000-0005-0000-0000-0000F5020000}"/>
    <cellStyle name="40% - Accent5 4 3" xfId="880" xr:uid="{00000000-0005-0000-0000-0000F6020000}"/>
    <cellStyle name="40% - Accent5 4 3 2" xfId="881" xr:uid="{00000000-0005-0000-0000-0000F7020000}"/>
    <cellStyle name="40% - Accent5 4 4" xfId="882" xr:uid="{00000000-0005-0000-0000-0000F8020000}"/>
    <cellStyle name="40% - Accent5 4 5" xfId="883" xr:uid="{00000000-0005-0000-0000-0000F9020000}"/>
    <cellStyle name="40% - Accent5 4 6" xfId="884" xr:uid="{00000000-0005-0000-0000-0000FA020000}"/>
    <cellStyle name="40% - Accent5 4 7" xfId="885" xr:uid="{00000000-0005-0000-0000-0000FB020000}"/>
    <cellStyle name="40% - Accent5 4 8" xfId="886" xr:uid="{00000000-0005-0000-0000-0000FC020000}"/>
    <cellStyle name="40% - Accent5 4 9" xfId="887" xr:uid="{00000000-0005-0000-0000-0000FD020000}"/>
    <cellStyle name="40% - Accent5 5" xfId="4620" xr:uid="{00000000-0005-0000-0000-0000FE020000}"/>
    <cellStyle name="40% - Accent5 5 2" xfId="7422" xr:uid="{00000000-0005-0000-0000-0000FF020000}"/>
    <cellStyle name="40% - Accent5 5 2 2" xfId="9178" xr:uid="{00000000-0005-0000-0000-000000030000}"/>
    <cellStyle name="40% - Accent5 6" xfId="4695" xr:uid="{00000000-0005-0000-0000-000001030000}"/>
    <cellStyle name="40% - Accent6" xfId="39" builtinId="51" customBuiltin="1"/>
    <cellStyle name="40% - Accent6 2" xfId="888" xr:uid="{00000000-0005-0000-0000-000003030000}"/>
    <cellStyle name="40% - Accent6 3" xfId="889" xr:uid="{00000000-0005-0000-0000-000004030000}"/>
    <cellStyle name="40% - Accent6 4" xfId="890" xr:uid="{00000000-0005-0000-0000-000005030000}"/>
    <cellStyle name="40% - Accent6 4 10" xfId="891" xr:uid="{00000000-0005-0000-0000-000006030000}"/>
    <cellStyle name="40% - Accent6 4 11" xfId="892" xr:uid="{00000000-0005-0000-0000-000007030000}"/>
    <cellStyle name="40% - Accent6 4 12" xfId="893" xr:uid="{00000000-0005-0000-0000-000008030000}"/>
    <cellStyle name="40% - Accent6 4 2" xfId="894" xr:uid="{00000000-0005-0000-0000-000009030000}"/>
    <cellStyle name="40% - Accent6 4 3" xfId="895" xr:uid="{00000000-0005-0000-0000-00000A030000}"/>
    <cellStyle name="40% - Accent6 4 3 2" xfId="896" xr:uid="{00000000-0005-0000-0000-00000B030000}"/>
    <cellStyle name="40% - Accent6 4 4" xfId="897" xr:uid="{00000000-0005-0000-0000-00000C030000}"/>
    <cellStyle name="40% - Accent6 4 5" xfId="898" xr:uid="{00000000-0005-0000-0000-00000D030000}"/>
    <cellStyle name="40% - Accent6 4 6" xfId="899" xr:uid="{00000000-0005-0000-0000-00000E030000}"/>
    <cellStyle name="40% - Accent6 4 7" xfId="900" xr:uid="{00000000-0005-0000-0000-00000F030000}"/>
    <cellStyle name="40% - Accent6 4 8" xfId="901" xr:uid="{00000000-0005-0000-0000-000010030000}"/>
    <cellStyle name="40% - Accent6 4 9" xfId="902" xr:uid="{00000000-0005-0000-0000-000011030000}"/>
    <cellStyle name="40% - Accent6 5" xfId="4611" xr:uid="{00000000-0005-0000-0000-000012030000}"/>
    <cellStyle name="40% - Accent6 5 2" xfId="7414" xr:uid="{00000000-0005-0000-0000-000013030000}"/>
    <cellStyle name="40% - Accent6 5 2 2" xfId="9170" xr:uid="{00000000-0005-0000-0000-000014030000}"/>
    <cellStyle name="40% - Accent6 6" xfId="4691" xr:uid="{00000000-0005-0000-0000-000015030000}"/>
    <cellStyle name="40% - Akzent1" xfId="903" xr:uid="{00000000-0005-0000-0000-000016030000}"/>
    <cellStyle name="40% - Akzent2" xfId="904" xr:uid="{00000000-0005-0000-0000-000017030000}"/>
    <cellStyle name="40% - Akzent3" xfId="905" xr:uid="{00000000-0005-0000-0000-000018030000}"/>
    <cellStyle name="40% - Akzent4" xfId="906" xr:uid="{00000000-0005-0000-0000-000019030000}"/>
    <cellStyle name="40% - Akzent5" xfId="907" xr:uid="{00000000-0005-0000-0000-00001A030000}"/>
    <cellStyle name="40% - Akzent6" xfId="908" xr:uid="{00000000-0005-0000-0000-00001B030000}"/>
    <cellStyle name="40% - 강조색1" xfId="909" xr:uid="{00000000-0005-0000-0000-00001C030000}"/>
    <cellStyle name="40% - 강조색1 2" xfId="151" xr:uid="{00000000-0005-0000-0000-00001D030000}"/>
    <cellStyle name="40% - 강조색1 2 2" xfId="911" xr:uid="{00000000-0005-0000-0000-00001E030000}"/>
    <cellStyle name="40% - 강조색1 2 3" xfId="912" xr:uid="{00000000-0005-0000-0000-00001F030000}"/>
    <cellStyle name="40% - 강조색1 2 3 2" xfId="913" xr:uid="{00000000-0005-0000-0000-000020030000}"/>
    <cellStyle name="40% - 강조색1 2 3 3" xfId="914" xr:uid="{00000000-0005-0000-0000-000021030000}"/>
    <cellStyle name="40% - 강조색1 2 3 4" xfId="915" xr:uid="{00000000-0005-0000-0000-000022030000}"/>
    <cellStyle name="40% - 강조색1 2 3 5" xfId="4277" xr:uid="{00000000-0005-0000-0000-000023030000}"/>
    <cellStyle name="40% - 강조색1 2 3 6" xfId="4800" xr:uid="{00000000-0005-0000-0000-000024030000}"/>
    <cellStyle name="40% - 강조색1 2 3 7" xfId="5579" xr:uid="{00000000-0005-0000-0000-000025030000}"/>
    <cellStyle name="40% - 강조색1 2 4" xfId="910" xr:uid="{00000000-0005-0000-0000-000026030000}"/>
    <cellStyle name="40% - 강조색1 3" xfId="152" xr:uid="{00000000-0005-0000-0000-000027030000}"/>
    <cellStyle name="40% - 강조색1 3 2" xfId="917" xr:uid="{00000000-0005-0000-0000-000028030000}"/>
    <cellStyle name="40% - 강조색1 3 3" xfId="918" xr:uid="{00000000-0005-0000-0000-000029030000}"/>
    <cellStyle name="40% - 강조색1 3 3 2" xfId="919" xr:uid="{00000000-0005-0000-0000-00002A030000}"/>
    <cellStyle name="40% - 강조색1 3 3 3" xfId="920" xr:uid="{00000000-0005-0000-0000-00002B030000}"/>
    <cellStyle name="40% - 강조색1 3 3 4" xfId="921" xr:uid="{00000000-0005-0000-0000-00002C030000}"/>
    <cellStyle name="40% - 강조색1 3 3 5" xfId="4276" xr:uid="{00000000-0005-0000-0000-00002D030000}"/>
    <cellStyle name="40% - 강조색1 3 3 6" xfId="4801" xr:uid="{00000000-0005-0000-0000-00002E030000}"/>
    <cellStyle name="40% - 강조색1 3 3 7" xfId="5580" xr:uid="{00000000-0005-0000-0000-00002F030000}"/>
    <cellStyle name="40% - 강조색1 3 4" xfId="916" xr:uid="{00000000-0005-0000-0000-000030030000}"/>
    <cellStyle name="40% - 강조색1 4" xfId="153" xr:uid="{00000000-0005-0000-0000-000031030000}"/>
    <cellStyle name="40% - 강조색1 4 2" xfId="923" xr:uid="{00000000-0005-0000-0000-000032030000}"/>
    <cellStyle name="40% - 강조색1 4 3" xfId="924" xr:uid="{00000000-0005-0000-0000-000033030000}"/>
    <cellStyle name="40% - 강조색1 4 3 2" xfId="925" xr:uid="{00000000-0005-0000-0000-000034030000}"/>
    <cellStyle name="40% - 강조색1 4 3 3" xfId="926" xr:uid="{00000000-0005-0000-0000-000035030000}"/>
    <cellStyle name="40% - 강조색1 4 3 4" xfId="927" xr:uid="{00000000-0005-0000-0000-000036030000}"/>
    <cellStyle name="40% - 강조색1 4 3 5" xfId="4275" xr:uid="{00000000-0005-0000-0000-000037030000}"/>
    <cellStyle name="40% - 강조색1 4 3 6" xfId="4802" xr:uid="{00000000-0005-0000-0000-000038030000}"/>
    <cellStyle name="40% - 강조색1 4 3 7" xfId="5581" xr:uid="{00000000-0005-0000-0000-000039030000}"/>
    <cellStyle name="40% - 강조색1 4 4" xfId="922" xr:uid="{00000000-0005-0000-0000-00003A030000}"/>
    <cellStyle name="40% - 강조색1 5" xfId="154" xr:uid="{00000000-0005-0000-0000-00003B030000}"/>
    <cellStyle name="40% - 강조색1 5 2" xfId="929" xr:uid="{00000000-0005-0000-0000-00003C030000}"/>
    <cellStyle name="40% - 강조색1 5 3" xfId="930" xr:uid="{00000000-0005-0000-0000-00003D030000}"/>
    <cellStyle name="40% - 강조색1 5 3 2" xfId="931" xr:uid="{00000000-0005-0000-0000-00003E030000}"/>
    <cellStyle name="40% - 강조색1 5 3 3" xfId="932" xr:uid="{00000000-0005-0000-0000-00003F030000}"/>
    <cellStyle name="40% - 강조색1 5 3 4" xfId="933" xr:uid="{00000000-0005-0000-0000-000040030000}"/>
    <cellStyle name="40% - 강조색1 5 3 5" xfId="4274" xr:uid="{00000000-0005-0000-0000-000041030000}"/>
    <cellStyle name="40% - 강조색1 5 3 6" xfId="4803" xr:uid="{00000000-0005-0000-0000-000042030000}"/>
    <cellStyle name="40% - 강조색1 5 3 7" xfId="5582" xr:uid="{00000000-0005-0000-0000-000043030000}"/>
    <cellStyle name="40% - 강조색1 5 4" xfId="928" xr:uid="{00000000-0005-0000-0000-000044030000}"/>
    <cellStyle name="40% - 강조색1 6" xfId="155" xr:uid="{00000000-0005-0000-0000-000045030000}"/>
    <cellStyle name="40% - 강조색1 6 2" xfId="935" xr:uid="{00000000-0005-0000-0000-000046030000}"/>
    <cellStyle name="40% - 강조색1 6 3" xfId="936" xr:uid="{00000000-0005-0000-0000-000047030000}"/>
    <cellStyle name="40% - 강조색1 6 3 2" xfId="937" xr:uid="{00000000-0005-0000-0000-000048030000}"/>
    <cellStyle name="40% - 강조색1 6 3 3" xfId="938" xr:uid="{00000000-0005-0000-0000-000049030000}"/>
    <cellStyle name="40% - 강조색1 6 3 4" xfId="939" xr:uid="{00000000-0005-0000-0000-00004A030000}"/>
    <cellStyle name="40% - 강조색1 6 3 5" xfId="4273" xr:uid="{00000000-0005-0000-0000-00004B030000}"/>
    <cellStyle name="40% - 강조색1 6 3 6" xfId="4804" xr:uid="{00000000-0005-0000-0000-00004C030000}"/>
    <cellStyle name="40% - 강조색1 6 3 7" xfId="5583" xr:uid="{00000000-0005-0000-0000-00004D030000}"/>
    <cellStyle name="40% - 강조색1 6 4" xfId="934" xr:uid="{00000000-0005-0000-0000-00004E030000}"/>
    <cellStyle name="40% - 강조색1 7" xfId="156" xr:uid="{00000000-0005-0000-0000-00004F030000}"/>
    <cellStyle name="40% - 강조색1 7 2" xfId="941" xr:uid="{00000000-0005-0000-0000-000050030000}"/>
    <cellStyle name="40% - 강조색1 7 3" xfId="942" xr:uid="{00000000-0005-0000-0000-000051030000}"/>
    <cellStyle name="40% - 강조색1 7 3 2" xfId="943" xr:uid="{00000000-0005-0000-0000-000052030000}"/>
    <cellStyle name="40% - 강조색1 7 3 3" xfId="944" xr:uid="{00000000-0005-0000-0000-000053030000}"/>
    <cellStyle name="40% - 강조색1 7 3 4" xfId="945" xr:uid="{00000000-0005-0000-0000-000054030000}"/>
    <cellStyle name="40% - 강조색1 7 3 5" xfId="4272" xr:uid="{00000000-0005-0000-0000-000055030000}"/>
    <cellStyle name="40% - 강조색1 7 3 6" xfId="4805" xr:uid="{00000000-0005-0000-0000-000056030000}"/>
    <cellStyle name="40% - 강조색1 7 3 7" xfId="5584" xr:uid="{00000000-0005-0000-0000-000057030000}"/>
    <cellStyle name="40% - 강조색1 7 4" xfId="940" xr:uid="{00000000-0005-0000-0000-000058030000}"/>
    <cellStyle name="40% - 강조색1 8" xfId="946" xr:uid="{00000000-0005-0000-0000-000059030000}"/>
    <cellStyle name="40% - 강조색1 8 2" xfId="947" xr:uid="{00000000-0005-0000-0000-00005A030000}"/>
    <cellStyle name="40% - 강조색1 8 2 2" xfId="948" xr:uid="{00000000-0005-0000-0000-00005B030000}"/>
    <cellStyle name="40% - 강조색1 8 2 3" xfId="949" xr:uid="{00000000-0005-0000-0000-00005C030000}"/>
    <cellStyle name="40% - 강조색1 8 2 4" xfId="950" xr:uid="{00000000-0005-0000-0000-00005D030000}"/>
    <cellStyle name="40% - 강조색1 8 2 5" xfId="4271" xr:uid="{00000000-0005-0000-0000-00005E030000}"/>
    <cellStyle name="40% - 강조색1 8 2 6" xfId="4806" xr:uid="{00000000-0005-0000-0000-00005F030000}"/>
    <cellStyle name="40% - 강조색1 8 2 7" xfId="5585" xr:uid="{00000000-0005-0000-0000-000060030000}"/>
    <cellStyle name="40% - 강조색2" xfId="951" xr:uid="{00000000-0005-0000-0000-000061030000}"/>
    <cellStyle name="40% - 강조색2 2" xfId="157" xr:uid="{00000000-0005-0000-0000-000062030000}"/>
    <cellStyle name="40% - 강조색2 3" xfId="158" xr:uid="{00000000-0005-0000-0000-000063030000}"/>
    <cellStyle name="40% - 강조색2 4" xfId="159" xr:uid="{00000000-0005-0000-0000-000064030000}"/>
    <cellStyle name="40% - 강조색2 5" xfId="160" xr:uid="{00000000-0005-0000-0000-000065030000}"/>
    <cellStyle name="40% - 강조색2 6" xfId="161" xr:uid="{00000000-0005-0000-0000-000066030000}"/>
    <cellStyle name="40% - 강조색2 7" xfId="162" xr:uid="{00000000-0005-0000-0000-000067030000}"/>
    <cellStyle name="40% - 강조색2 8" xfId="952" xr:uid="{00000000-0005-0000-0000-000068030000}"/>
    <cellStyle name="40% - 강조색3" xfId="953" xr:uid="{00000000-0005-0000-0000-000069030000}"/>
    <cellStyle name="40% - 강조색3 2" xfId="163" xr:uid="{00000000-0005-0000-0000-00006A030000}"/>
    <cellStyle name="40% - 강조색3 2 2" xfId="955" xr:uid="{00000000-0005-0000-0000-00006B030000}"/>
    <cellStyle name="40% - 강조색3 2 3" xfId="956" xr:uid="{00000000-0005-0000-0000-00006C030000}"/>
    <cellStyle name="40% - 강조색3 2 3 2" xfId="957" xr:uid="{00000000-0005-0000-0000-00006D030000}"/>
    <cellStyle name="40% - 강조색3 2 3 3" xfId="958" xr:uid="{00000000-0005-0000-0000-00006E030000}"/>
    <cellStyle name="40% - 강조색3 2 3 4" xfId="959" xr:uid="{00000000-0005-0000-0000-00006F030000}"/>
    <cellStyle name="40% - 강조색3 2 3 5" xfId="4270" xr:uid="{00000000-0005-0000-0000-000070030000}"/>
    <cellStyle name="40% - 강조색3 2 3 6" xfId="4807" xr:uid="{00000000-0005-0000-0000-000071030000}"/>
    <cellStyle name="40% - 강조색3 2 3 7" xfId="5586" xr:uid="{00000000-0005-0000-0000-000072030000}"/>
    <cellStyle name="40% - 강조색3 2 4" xfId="954" xr:uid="{00000000-0005-0000-0000-000073030000}"/>
    <cellStyle name="40% - 강조색3 3" xfId="164" xr:uid="{00000000-0005-0000-0000-000074030000}"/>
    <cellStyle name="40% - 강조색3 3 2" xfId="961" xr:uid="{00000000-0005-0000-0000-000075030000}"/>
    <cellStyle name="40% - 강조색3 3 3" xfId="962" xr:uid="{00000000-0005-0000-0000-000076030000}"/>
    <cellStyle name="40% - 강조색3 3 3 2" xfId="963" xr:uid="{00000000-0005-0000-0000-000077030000}"/>
    <cellStyle name="40% - 강조색3 3 3 3" xfId="964" xr:uid="{00000000-0005-0000-0000-000078030000}"/>
    <cellStyle name="40% - 강조색3 3 3 4" xfId="965" xr:uid="{00000000-0005-0000-0000-000079030000}"/>
    <cellStyle name="40% - 강조색3 3 3 5" xfId="4269" xr:uid="{00000000-0005-0000-0000-00007A030000}"/>
    <cellStyle name="40% - 강조색3 3 3 6" xfId="4808" xr:uid="{00000000-0005-0000-0000-00007B030000}"/>
    <cellStyle name="40% - 강조색3 3 3 7" xfId="5587" xr:uid="{00000000-0005-0000-0000-00007C030000}"/>
    <cellStyle name="40% - 강조색3 3 4" xfId="960" xr:uid="{00000000-0005-0000-0000-00007D030000}"/>
    <cellStyle name="40% - 강조색3 4" xfId="165" xr:uid="{00000000-0005-0000-0000-00007E030000}"/>
    <cellStyle name="40% - 강조색3 4 2" xfId="967" xr:uid="{00000000-0005-0000-0000-00007F030000}"/>
    <cellStyle name="40% - 강조색3 4 3" xfId="968" xr:uid="{00000000-0005-0000-0000-000080030000}"/>
    <cellStyle name="40% - 강조색3 4 3 2" xfId="969" xr:uid="{00000000-0005-0000-0000-000081030000}"/>
    <cellStyle name="40% - 강조색3 4 3 3" xfId="970" xr:uid="{00000000-0005-0000-0000-000082030000}"/>
    <cellStyle name="40% - 강조색3 4 3 4" xfId="971" xr:uid="{00000000-0005-0000-0000-000083030000}"/>
    <cellStyle name="40% - 강조색3 4 3 5" xfId="4268" xr:uid="{00000000-0005-0000-0000-000084030000}"/>
    <cellStyle name="40% - 강조색3 4 3 6" xfId="4809" xr:uid="{00000000-0005-0000-0000-000085030000}"/>
    <cellStyle name="40% - 강조색3 4 3 7" xfId="5588" xr:uid="{00000000-0005-0000-0000-000086030000}"/>
    <cellStyle name="40% - 강조색3 4 4" xfId="966" xr:uid="{00000000-0005-0000-0000-000087030000}"/>
    <cellStyle name="40% - 강조색3 5" xfId="166" xr:uid="{00000000-0005-0000-0000-000088030000}"/>
    <cellStyle name="40% - 강조색3 5 2" xfId="973" xr:uid="{00000000-0005-0000-0000-000089030000}"/>
    <cellStyle name="40% - 강조색3 5 3" xfId="974" xr:uid="{00000000-0005-0000-0000-00008A030000}"/>
    <cellStyle name="40% - 강조색3 5 3 2" xfId="975" xr:uid="{00000000-0005-0000-0000-00008B030000}"/>
    <cellStyle name="40% - 강조색3 5 3 3" xfId="976" xr:uid="{00000000-0005-0000-0000-00008C030000}"/>
    <cellStyle name="40% - 강조색3 5 3 4" xfId="977" xr:uid="{00000000-0005-0000-0000-00008D030000}"/>
    <cellStyle name="40% - 강조색3 5 3 5" xfId="4267" xr:uid="{00000000-0005-0000-0000-00008E030000}"/>
    <cellStyle name="40% - 강조색3 5 3 6" xfId="4810" xr:uid="{00000000-0005-0000-0000-00008F030000}"/>
    <cellStyle name="40% - 강조색3 5 3 7" xfId="5589" xr:uid="{00000000-0005-0000-0000-000090030000}"/>
    <cellStyle name="40% - 강조색3 5 4" xfId="972" xr:uid="{00000000-0005-0000-0000-000091030000}"/>
    <cellStyle name="40% - 강조색3 6" xfId="167" xr:uid="{00000000-0005-0000-0000-000092030000}"/>
    <cellStyle name="40% - 강조색3 6 2" xfId="979" xr:uid="{00000000-0005-0000-0000-000093030000}"/>
    <cellStyle name="40% - 강조색3 6 3" xfId="980" xr:uid="{00000000-0005-0000-0000-000094030000}"/>
    <cellStyle name="40% - 강조색3 6 3 2" xfId="981" xr:uid="{00000000-0005-0000-0000-000095030000}"/>
    <cellStyle name="40% - 강조색3 6 3 3" xfId="982" xr:uid="{00000000-0005-0000-0000-000096030000}"/>
    <cellStyle name="40% - 강조색3 6 3 4" xfId="983" xr:uid="{00000000-0005-0000-0000-000097030000}"/>
    <cellStyle name="40% - 강조색3 6 3 5" xfId="4266" xr:uid="{00000000-0005-0000-0000-000098030000}"/>
    <cellStyle name="40% - 강조색3 6 3 6" xfId="4811" xr:uid="{00000000-0005-0000-0000-000099030000}"/>
    <cellStyle name="40% - 강조색3 6 3 7" xfId="5590" xr:uid="{00000000-0005-0000-0000-00009A030000}"/>
    <cellStyle name="40% - 강조색3 6 4" xfId="978" xr:uid="{00000000-0005-0000-0000-00009B030000}"/>
    <cellStyle name="40% - 강조색3 7" xfId="168" xr:uid="{00000000-0005-0000-0000-00009C030000}"/>
    <cellStyle name="40% - 강조색3 7 2" xfId="985" xr:uid="{00000000-0005-0000-0000-00009D030000}"/>
    <cellStyle name="40% - 강조색3 7 3" xfId="986" xr:uid="{00000000-0005-0000-0000-00009E030000}"/>
    <cellStyle name="40% - 강조색3 7 3 2" xfId="987" xr:uid="{00000000-0005-0000-0000-00009F030000}"/>
    <cellStyle name="40% - 강조색3 7 3 3" xfId="988" xr:uid="{00000000-0005-0000-0000-0000A0030000}"/>
    <cellStyle name="40% - 강조색3 7 3 4" xfId="989" xr:uid="{00000000-0005-0000-0000-0000A1030000}"/>
    <cellStyle name="40% - 강조색3 7 3 5" xfId="4265" xr:uid="{00000000-0005-0000-0000-0000A2030000}"/>
    <cellStyle name="40% - 강조색3 7 3 6" xfId="4812" xr:uid="{00000000-0005-0000-0000-0000A3030000}"/>
    <cellStyle name="40% - 강조색3 7 3 7" xfId="5591" xr:uid="{00000000-0005-0000-0000-0000A4030000}"/>
    <cellStyle name="40% - 강조색3 7 4" xfId="984" xr:uid="{00000000-0005-0000-0000-0000A5030000}"/>
    <cellStyle name="40% - 강조색3 8" xfId="990" xr:uid="{00000000-0005-0000-0000-0000A6030000}"/>
    <cellStyle name="40% - 강조색3 8 2" xfId="991" xr:uid="{00000000-0005-0000-0000-0000A7030000}"/>
    <cellStyle name="40% - 강조색3 8 2 2" xfId="992" xr:uid="{00000000-0005-0000-0000-0000A8030000}"/>
    <cellStyle name="40% - 강조색3 8 2 3" xfId="993" xr:uid="{00000000-0005-0000-0000-0000A9030000}"/>
    <cellStyle name="40% - 강조색3 8 2 4" xfId="994" xr:uid="{00000000-0005-0000-0000-0000AA030000}"/>
    <cellStyle name="40% - 강조색3 8 2 5" xfId="4264" xr:uid="{00000000-0005-0000-0000-0000AB030000}"/>
    <cellStyle name="40% - 강조색3 8 2 6" xfId="4813" xr:uid="{00000000-0005-0000-0000-0000AC030000}"/>
    <cellStyle name="40% - 강조색3 8 2 7" xfId="5592" xr:uid="{00000000-0005-0000-0000-0000AD030000}"/>
    <cellStyle name="40% - 강조색4" xfId="995" xr:uid="{00000000-0005-0000-0000-0000AE030000}"/>
    <cellStyle name="40% - 강조색4 2" xfId="169" xr:uid="{00000000-0005-0000-0000-0000AF030000}"/>
    <cellStyle name="40% - 강조색4 2 2" xfId="997" xr:uid="{00000000-0005-0000-0000-0000B0030000}"/>
    <cellStyle name="40% - 강조색4 2 3" xfId="998" xr:uid="{00000000-0005-0000-0000-0000B1030000}"/>
    <cellStyle name="40% - 강조색4 2 3 2" xfId="999" xr:uid="{00000000-0005-0000-0000-0000B2030000}"/>
    <cellStyle name="40% - 강조색4 2 3 3" xfId="1000" xr:uid="{00000000-0005-0000-0000-0000B3030000}"/>
    <cellStyle name="40% - 강조색4 2 3 4" xfId="1001" xr:uid="{00000000-0005-0000-0000-0000B4030000}"/>
    <cellStyle name="40% - 강조색4 2 3 5" xfId="4263" xr:uid="{00000000-0005-0000-0000-0000B5030000}"/>
    <cellStyle name="40% - 강조색4 2 3 6" xfId="4814" xr:uid="{00000000-0005-0000-0000-0000B6030000}"/>
    <cellStyle name="40% - 강조색4 2 3 7" xfId="5593" xr:uid="{00000000-0005-0000-0000-0000B7030000}"/>
    <cellStyle name="40% - 강조색4 2 4" xfId="996" xr:uid="{00000000-0005-0000-0000-0000B8030000}"/>
    <cellStyle name="40% - 강조색4 3" xfId="170" xr:uid="{00000000-0005-0000-0000-0000B9030000}"/>
    <cellStyle name="40% - 강조색4 3 2" xfId="1003" xr:uid="{00000000-0005-0000-0000-0000BA030000}"/>
    <cellStyle name="40% - 강조색4 3 3" xfId="1004" xr:uid="{00000000-0005-0000-0000-0000BB030000}"/>
    <cellStyle name="40% - 강조색4 3 3 2" xfId="1005" xr:uid="{00000000-0005-0000-0000-0000BC030000}"/>
    <cellStyle name="40% - 강조색4 3 3 3" xfId="1006" xr:uid="{00000000-0005-0000-0000-0000BD030000}"/>
    <cellStyle name="40% - 강조색4 3 3 4" xfId="1007" xr:uid="{00000000-0005-0000-0000-0000BE030000}"/>
    <cellStyle name="40% - 강조색4 3 3 5" xfId="4262" xr:uid="{00000000-0005-0000-0000-0000BF030000}"/>
    <cellStyle name="40% - 강조색4 3 3 6" xfId="4815" xr:uid="{00000000-0005-0000-0000-0000C0030000}"/>
    <cellStyle name="40% - 강조색4 3 3 7" xfId="5594" xr:uid="{00000000-0005-0000-0000-0000C1030000}"/>
    <cellStyle name="40% - 강조색4 3 4" xfId="1002" xr:uid="{00000000-0005-0000-0000-0000C2030000}"/>
    <cellStyle name="40% - 강조색4 4" xfId="171" xr:uid="{00000000-0005-0000-0000-0000C3030000}"/>
    <cellStyle name="40% - 강조색4 4 2" xfId="1009" xr:uid="{00000000-0005-0000-0000-0000C4030000}"/>
    <cellStyle name="40% - 강조색4 4 3" xfId="1010" xr:uid="{00000000-0005-0000-0000-0000C5030000}"/>
    <cellStyle name="40% - 강조색4 4 3 2" xfId="1011" xr:uid="{00000000-0005-0000-0000-0000C6030000}"/>
    <cellStyle name="40% - 강조색4 4 3 3" xfId="1012" xr:uid="{00000000-0005-0000-0000-0000C7030000}"/>
    <cellStyle name="40% - 강조색4 4 3 4" xfId="1013" xr:uid="{00000000-0005-0000-0000-0000C8030000}"/>
    <cellStyle name="40% - 강조색4 4 3 5" xfId="4261" xr:uid="{00000000-0005-0000-0000-0000C9030000}"/>
    <cellStyle name="40% - 강조색4 4 3 6" xfId="4816" xr:uid="{00000000-0005-0000-0000-0000CA030000}"/>
    <cellStyle name="40% - 강조색4 4 3 7" xfId="5595" xr:uid="{00000000-0005-0000-0000-0000CB030000}"/>
    <cellStyle name="40% - 강조색4 4 4" xfId="1008" xr:uid="{00000000-0005-0000-0000-0000CC030000}"/>
    <cellStyle name="40% - 강조색4 5" xfId="172" xr:uid="{00000000-0005-0000-0000-0000CD030000}"/>
    <cellStyle name="40% - 강조색4 5 2" xfId="1015" xr:uid="{00000000-0005-0000-0000-0000CE030000}"/>
    <cellStyle name="40% - 강조색4 5 3" xfId="1016" xr:uid="{00000000-0005-0000-0000-0000CF030000}"/>
    <cellStyle name="40% - 강조색4 5 3 2" xfId="1017" xr:uid="{00000000-0005-0000-0000-0000D0030000}"/>
    <cellStyle name="40% - 강조색4 5 3 3" xfId="1018" xr:uid="{00000000-0005-0000-0000-0000D1030000}"/>
    <cellStyle name="40% - 강조색4 5 3 4" xfId="1019" xr:uid="{00000000-0005-0000-0000-0000D2030000}"/>
    <cellStyle name="40% - 강조색4 5 3 5" xfId="4260" xr:uid="{00000000-0005-0000-0000-0000D3030000}"/>
    <cellStyle name="40% - 강조색4 5 3 6" xfId="4817" xr:uid="{00000000-0005-0000-0000-0000D4030000}"/>
    <cellStyle name="40% - 강조색4 5 3 7" xfId="5596" xr:uid="{00000000-0005-0000-0000-0000D5030000}"/>
    <cellStyle name="40% - 강조색4 5 4" xfId="1014" xr:uid="{00000000-0005-0000-0000-0000D6030000}"/>
    <cellStyle name="40% - 강조색4 6" xfId="173" xr:uid="{00000000-0005-0000-0000-0000D7030000}"/>
    <cellStyle name="40% - 강조색4 6 2" xfId="1021" xr:uid="{00000000-0005-0000-0000-0000D8030000}"/>
    <cellStyle name="40% - 강조색4 6 3" xfId="1022" xr:uid="{00000000-0005-0000-0000-0000D9030000}"/>
    <cellStyle name="40% - 강조색4 6 3 2" xfId="1023" xr:uid="{00000000-0005-0000-0000-0000DA030000}"/>
    <cellStyle name="40% - 강조색4 6 3 3" xfId="1024" xr:uid="{00000000-0005-0000-0000-0000DB030000}"/>
    <cellStyle name="40% - 강조색4 6 3 4" xfId="1025" xr:uid="{00000000-0005-0000-0000-0000DC030000}"/>
    <cellStyle name="40% - 강조색4 6 3 5" xfId="4259" xr:uid="{00000000-0005-0000-0000-0000DD030000}"/>
    <cellStyle name="40% - 강조색4 6 3 6" xfId="4818" xr:uid="{00000000-0005-0000-0000-0000DE030000}"/>
    <cellStyle name="40% - 강조색4 6 3 7" xfId="5597" xr:uid="{00000000-0005-0000-0000-0000DF030000}"/>
    <cellStyle name="40% - 강조색4 6 4" xfId="1020" xr:uid="{00000000-0005-0000-0000-0000E0030000}"/>
    <cellStyle name="40% - 강조색4 7" xfId="174" xr:uid="{00000000-0005-0000-0000-0000E1030000}"/>
    <cellStyle name="40% - 강조색4 7 2" xfId="1027" xr:uid="{00000000-0005-0000-0000-0000E2030000}"/>
    <cellStyle name="40% - 강조색4 7 3" xfId="1028" xr:uid="{00000000-0005-0000-0000-0000E3030000}"/>
    <cellStyle name="40% - 강조색4 7 3 2" xfId="1029" xr:uid="{00000000-0005-0000-0000-0000E4030000}"/>
    <cellStyle name="40% - 강조색4 7 3 3" xfId="1030" xr:uid="{00000000-0005-0000-0000-0000E5030000}"/>
    <cellStyle name="40% - 강조색4 7 3 4" xfId="1031" xr:uid="{00000000-0005-0000-0000-0000E6030000}"/>
    <cellStyle name="40% - 강조색4 7 3 5" xfId="4258" xr:uid="{00000000-0005-0000-0000-0000E7030000}"/>
    <cellStyle name="40% - 강조색4 7 3 6" xfId="4819" xr:uid="{00000000-0005-0000-0000-0000E8030000}"/>
    <cellStyle name="40% - 강조색4 7 3 7" xfId="5598" xr:uid="{00000000-0005-0000-0000-0000E9030000}"/>
    <cellStyle name="40% - 강조색4 7 4" xfId="1026" xr:uid="{00000000-0005-0000-0000-0000EA030000}"/>
    <cellStyle name="40% - 강조색4 8" xfId="1032" xr:uid="{00000000-0005-0000-0000-0000EB030000}"/>
    <cellStyle name="40% - 강조색4 8 2" xfId="1033" xr:uid="{00000000-0005-0000-0000-0000EC030000}"/>
    <cellStyle name="40% - 강조색4 8 2 2" xfId="1034" xr:uid="{00000000-0005-0000-0000-0000ED030000}"/>
    <cellStyle name="40% - 강조색4 8 2 3" xfId="1035" xr:uid="{00000000-0005-0000-0000-0000EE030000}"/>
    <cellStyle name="40% - 강조색4 8 2 4" xfId="1036" xr:uid="{00000000-0005-0000-0000-0000EF030000}"/>
    <cellStyle name="40% - 강조색4 8 2 5" xfId="4073" xr:uid="{00000000-0005-0000-0000-0000F0030000}"/>
    <cellStyle name="40% - 강조색4 8 2 6" xfId="4820" xr:uid="{00000000-0005-0000-0000-0000F1030000}"/>
    <cellStyle name="40% - 강조색4 8 2 7" xfId="5599" xr:uid="{00000000-0005-0000-0000-0000F2030000}"/>
    <cellStyle name="40% - 강조색5" xfId="1037" xr:uid="{00000000-0005-0000-0000-0000F3030000}"/>
    <cellStyle name="40% - 강조색5 2" xfId="175" xr:uid="{00000000-0005-0000-0000-0000F4030000}"/>
    <cellStyle name="40% - 강조색5 3" xfId="176" xr:uid="{00000000-0005-0000-0000-0000F5030000}"/>
    <cellStyle name="40% - 강조색5 4" xfId="177" xr:uid="{00000000-0005-0000-0000-0000F6030000}"/>
    <cellStyle name="40% - 강조색5 5" xfId="178" xr:uid="{00000000-0005-0000-0000-0000F7030000}"/>
    <cellStyle name="40% - 강조색5 6" xfId="179" xr:uid="{00000000-0005-0000-0000-0000F8030000}"/>
    <cellStyle name="40% - 강조색5 7" xfId="180" xr:uid="{00000000-0005-0000-0000-0000F9030000}"/>
    <cellStyle name="40% - 강조색5 8" xfId="1038" xr:uid="{00000000-0005-0000-0000-0000FA030000}"/>
    <cellStyle name="40% - 강조색6" xfId="1039" xr:uid="{00000000-0005-0000-0000-0000FB030000}"/>
    <cellStyle name="40% - 강조색6 2" xfId="181" xr:uid="{00000000-0005-0000-0000-0000FC030000}"/>
    <cellStyle name="40% - 강조색6 2 2" xfId="1041" xr:uid="{00000000-0005-0000-0000-0000FD030000}"/>
    <cellStyle name="40% - 강조색6 2 3" xfId="1042" xr:uid="{00000000-0005-0000-0000-0000FE030000}"/>
    <cellStyle name="40% - 강조색6 2 3 2" xfId="1043" xr:uid="{00000000-0005-0000-0000-0000FF030000}"/>
    <cellStyle name="40% - 강조색6 2 3 3" xfId="1044" xr:uid="{00000000-0005-0000-0000-000000040000}"/>
    <cellStyle name="40% - 강조색6 2 3 4" xfId="1045" xr:uid="{00000000-0005-0000-0000-000001040000}"/>
    <cellStyle name="40% - 강조색6 2 3 5" xfId="4257" xr:uid="{00000000-0005-0000-0000-000002040000}"/>
    <cellStyle name="40% - 강조색6 2 3 6" xfId="4821" xr:uid="{00000000-0005-0000-0000-000003040000}"/>
    <cellStyle name="40% - 강조색6 2 3 7" xfId="5600" xr:uid="{00000000-0005-0000-0000-000004040000}"/>
    <cellStyle name="40% - 강조색6 2 4" xfId="1040" xr:uid="{00000000-0005-0000-0000-000005040000}"/>
    <cellStyle name="40% - 강조색6 3" xfId="182" xr:uid="{00000000-0005-0000-0000-000006040000}"/>
    <cellStyle name="40% - 강조색6 3 2" xfId="1047" xr:uid="{00000000-0005-0000-0000-000007040000}"/>
    <cellStyle name="40% - 강조색6 3 3" xfId="1048" xr:uid="{00000000-0005-0000-0000-000008040000}"/>
    <cellStyle name="40% - 강조색6 3 3 2" xfId="1049" xr:uid="{00000000-0005-0000-0000-000009040000}"/>
    <cellStyle name="40% - 강조색6 3 3 3" xfId="1050" xr:uid="{00000000-0005-0000-0000-00000A040000}"/>
    <cellStyle name="40% - 강조색6 3 3 4" xfId="1051" xr:uid="{00000000-0005-0000-0000-00000B040000}"/>
    <cellStyle name="40% - 강조색6 3 3 5" xfId="4256" xr:uid="{00000000-0005-0000-0000-00000C040000}"/>
    <cellStyle name="40% - 강조색6 3 3 6" xfId="4822" xr:uid="{00000000-0005-0000-0000-00000D040000}"/>
    <cellStyle name="40% - 강조색6 3 3 7" xfId="5601" xr:uid="{00000000-0005-0000-0000-00000E040000}"/>
    <cellStyle name="40% - 강조색6 3 4" xfId="1046" xr:uid="{00000000-0005-0000-0000-00000F040000}"/>
    <cellStyle name="40% - 강조색6 4" xfId="183" xr:uid="{00000000-0005-0000-0000-000010040000}"/>
    <cellStyle name="40% - 강조색6 4 2" xfId="1053" xr:uid="{00000000-0005-0000-0000-000011040000}"/>
    <cellStyle name="40% - 강조색6 4 3" xfId="1054" xr:uid="{00000000-0005-0000-0000-000012040000}"/>
    <cellStyle name="40% - 강조색6 4 3 2" xfId="1055" xr:uid="{00000000-0005-0000-0000-000013040000}"/>
    <cellStyle name="40% - 강조색6 4 3 3" xfId="1056" xr:uid="{00000000-0005-0000-0000-000014040000}"/>
    <cellStyle name="40% - 강조색6 4 3 4" xfId="1057" xr:uid="{00000000-0005-0000-0000-000015040000}"/>
    <cellStyle name="40% - 강조색6 4 3 5" xfId="4255" xr:uid="{00000000-0005-0000-0000-000016040000}"/>
    <cellStyle name="40% - 강조색6 4 3 6" xfId="4823" xr:uid="{00000000-0005-0000-0000-000017040000}"/>
    <cellStyle name="40% - 강조색6 4 3 7" xfId="5602" xr:uid="{00000000-0005-0000-0000-000018040000}"/>
    <cellStyle name="40% - 강조색6 4 4" xfId="1052" xr:uid="{00000000-0005-0000-0000-000019040000}"/>
    <cellStyle name="40% - 강조색6 5" xfId="184" xr:uid="{00000000-0005-0000-0000-00001A040000}"/>
    <cellStyle name="40% - 강조색6 5 2" xfId="1059" xr:uid="{00000000-0005-0000-0000-00001B040000}"/>
    <cellStyle name="40% - 강조색6 5 3" xfId="1060" xr:uid="{00000000-0005-0000-0000-00001C040000}"/>
    <cellStyle name="40% - 강조색6 5 3 2" xfId="1061" xr:uid="{00000000-0005-0000-0000-00001D040000}"/>
    <cellStyle name="40% - 강조색6 5 3 3" xfId="1062" xr:uid="{00000000-0005-0000-0000-00001E040000}"/>
    <cellStyle name="40% - 강조색6 5 3 4" xfId="1063" xr:uid="{00000000-0005-0000-0000-00001F040000}"/>
    <cellStyle name="40% - 강조색6 5 3 5" xfId="4254" xr:uid="{00000000-0005-0000-0000-000020040000}"/>
    <cellStyle name="40% - 강조색6 5 3 6" xfId="4824" xr:uid="{00000000-0005-0000-0000-000021040000}"/>
    <cellStyle name="40% - 강조색6 5 3 7" xfId="5603" xr:uid="{00000000-0005-0000-0000-000022040000}"/>
    <cellStyle name="40% - 강조색6 5 4" xfId="1058" xr:uid="{00000000-0005-0000-0000-000023040000}"/>
    <cellStyle name="40% - 강조색6 6" xfId="185" xr:uid="{00000000-0005-0000-0000-000024040000}"/>
    <cellStyle name="40% - 강조색6 6 2" xfId="1065" xr:uid="{00000000-0005-0000-0000-000025040000}"/>
    <cellStyle name="40% - 강조색6 6 3" xfId="1066" xr:uid="{00000000-0005-0000-0000-000026040000}"/>
    <cellStyle name="40% - 강조색6 6 3 2" xfId="1067" xr:uid="{00000000-0005-0000-0000-000027040000}"/>
    <cellStyle name="40% - 강조색6 6 3 3" xfId="1068" xr:uid="{00000000-0005-0000-0000-000028040000}"/>
    <cellStyle name="40% - 강조색6 6 3 4" xfId="1069" xr:uid="{00000000-0005-0000-0000-000029040000}"/>
    <cellStyle name="40% - 강조색6 6 3 5" xfId="4253" xr:uid="{00000000-0005-0000-0000-00002A040000}"/>
    <cellStyle name="40% - 강조색6 6 3 6" xfId="4825" xr:uid="{00000000-0005-0000-0000-00002B040000}"/>
    <cellStyle name="40% - 강조색6 6 3 7" xfId="5604" xr:uid="{00000000-0005-0000-0000-00002C040000}"/>
    <cellStyle name="40% - 강조색6 6 4" xfId="1064" xr:uid="{00000000-0005-0000-0000-00002D040000}"/>
    <cellStyle name="40% - 강조색6 7" xfId="186" xr:uid="{00000000-0005-0000-0000-00002E040000}"/>
    <cellStyle name="40% - 강조색6 7 2" xfId="1071" xr:uid="{00000000-0005-0000-0000-00002F040000}"/>
    <cellStyle name="40% - 강조색6 7 3" xfId="1072" xr:uid="{00000000-0005-0000-0000-000030040000}"/>
    <cellStyle name="40% - 강조색6 7 3 2" xfId="1073" xr:uid="{00000000-0005-0000-0000-000031040000}"/>
    <cellStyle name="40% - 강조색6 7 3 3" xfId="1074" xr:uid="{00000000-0005-0000-0000-000032040000}"/>
    <cellStyle name="40% - 강조색6 7 3 4" xfId="1075" xr:uid="{00000000-0005-0000-0000-000033040000}"/>
    <cellStyle name="40% - 강조색6 7 3 5" xfId="4252" xr:uid="{00000000-0005-0000-0000-000034040000}"/>
    <cellStyle name="40% - 강조색6 7 3 6" xfId="4826" xr:uid="{00000000-0005-0000-0000-000035040000}"/>
    <cellStyle name="40% - 강조색6 7 3 7" xfId="5605" xr:uid="{00000000-0005-0000-0000-000036040000}"/>
    <cellStyle name="40% - 강조색6 7 4" xfId="1070" xr:uid="{00000000-0005-0000-0000-000037040000}"/>
    <cellStyle name="40% - 강조색6 8" xfId="1076" xr:uid="{00000000-0005-0000-0000-000038040000}"/>
    <cellStyle name="40% - 강조색6 8 2" xfId="1077" xr:uid="{00000000-0005-0000-0000-000039040000}"/>
    <cellStyle name="40% - 강조색6 8 2 2" xfId="1078" xr:uid="{00000000-0005-0000-0000-00003A040000}"/>
    <cellStyle name="40% - 강조색6 8 2 3" xfId="1079" xr:uid="{00000000-0005-0000-0000-00003B040000}"/>
    <cellStyle name="40% - 강조색6 8 2 4" xfId="1080" xr:uid="{00000000-0005-0000-0000-00003C040000}"/>
    <cellStyle name="40% - 강조색6 8 2 5" xfId="4251" xr:uid="{00000000-0005-0000-0000-00003D040000}"/>
    <cellStyle name="40% - 강조색6 8 2 6" xfId="4827" xr:uid="{00000000-0005-0000-0000-00003E040000}"/>
    <cellStyle name="40% - 강조색6 8 2 7" xfId="5606" xr:uid="{00000000-0005-0000-0000-00003F040000}"/>
    <cellStyle name="40% - 强调文字颜色 1" xfId="62" xr:uid="{00000000-0005-0000-0000-000040040000}"/>
    <cellStyle name="40% - 强调文字颜色 1 10" xfId="1082" xr:uid="{00000000-0005-0000-0000-000041040000}"/>
    <cellStyle name="40% - 强调文字颜色 1 11" xfId="5440" xr:uid="{00000000-0005-0000-0000-000042040000}"/>
    <cellStyle name="40% - 强调文字颜色 1 11 2" xfId="7540" xr:uid="{00000000-0005-0000-0000-000043040000}"/>
    <cellStyle name="40% - 强调文字颜色 1 11 2 2" xfId="9301" xr:uid="{00000000-0005-0000-0000-000044040000}"/>
    <cellStyle name="40% - 强调文字颜色 1 12" xfId="1081" xr:uid="{00000000-0005-0000-0000-000045040000}"/>
    <cellStyle name="40% - 强调文字颜色 1 13" xfId="10389" xr:uid="{00000000-0005-0000-0000-000046040000}"/>
    <cellStyle name="40% - 强调文字颜色 1 2" xfId="1083" xr:uid="{00000000-0005-0000-0000-000047040000}"/>
    <cellStyle name="40% - 强调文字颜色 1 2 2" xfId="1084" xr:uid="{00000000-0005-0000-0000-000048040000}"/>
    <cellStyle name="40% - 强调文字颜色 1 2 2 2" xfId="5045" xr:uid="{00000000-0005-0000-0000-000049040000}"/>
    <cellStyle name="40% - 强调文字颜色 1 2 3" xfId="1085" xr:uid="{00000000-0005-0000-0000-00004A040000}"/>
    <cellStyle name="40% - 强调文字颜色 1 2 4" xfId="1086" xr:uid="{00000000-0005-0000-0000-00004B040000}"/>
    <cellStyle name="40% - 强调文字颜色 1 2 5" xfId="5020" xr:uid="{00000000-0005-0000-0000-00004C040000}"/>
    <cellStyle name="40% - 强调文字颜色 1 2 5 2" xfId="7459" xr:uid="{00000000-0005-0000-0000-00004D040000}"/>
    <cellStyle name="40% - 强调文字颜色 1 2 5 2 2" xfId="9215" xr:uid="{00000000-0005-0000-0000-00004E040000}"/>
    <cellStyle name="40% - 强调文字颜色 1 3" xfId="1087" xr:uid="{00000000-0005-0000-0000-00004F040000}"/>
    <cellStyle name="40% - 强调文字颜色 1 3 2" xfId="1088" xr:uid="{00000000-0005-0000-0000-000050040000}"/>
    <cellStyle name="40% - 强调文字颜色 1 4" xfId="1089" xr:uid="{00000000-0005-0000-0000-000051040000}"/>
    <cellStyle name="40% - 强调文字颜色 1 4 2" xfId="7279" xr:uid="{00000000-0005-0000-0000-000052040000}"/>
    <cellStyle name="40% - 强调文字颜色 1 4 2 2" xfId="9035" xr:uid="{00000000-0005-0000-0000-000053040000}"/>
    <cellStyle name="40% - 强调文字颜色 1 5" xfId="1090" xr:uid="{00000000-0005-0000-0000-000054040000}"/>
    <cellStyle name="40% - 强调文字颜色 1 5 2" xfId="7280" xr:uid="{00000000-0005-0000-0000-000055040000}"/>
    <cellStyle name="40% - 强调文字颜色 1 5 2 2" xfId="9036" xr:uid="{00000000-0005-0000-0000-000056040000}"/>
    <cellStyle name="40% - 强调文字颜色 1 6" xfId="1091" xr:uid="{00000000-0005-0000-0000-000057040000}"/>
    <cellStyle name="40% - 强调文字颜色 1 7" xfId="1092" xr:uid="{00000000-0005-0000-0000-000058040000}"/>
    <cellStyle name="40% - 强调文字颜色 1 8" xfId="1093" xr:uid="{00000000-0005-0000-0000-000059040000}"/>
    <cellStyle name="40% - 强调文字颜色 1 8 2" xfId="7281" xr:uid="{00000000-0005-0000-0000-00005A040000}"/>
    <cellStyle name="40% - 强调文字颜色 1 8 2 2" xfId="9037" xr:uid="{00000000-0005-0000-0000-00005B040000}"/>
    <cellStyle name="40% - 强调文字颜色 1 9" xfId="1094" xr:uid="{00000000-0005-0000-0000-00005C040000}"/>
    <cellStyle name="40% - 强调文字颜色 2" xfId="63" xr:uid="{00000000-0005-0000-0000-00005D040000}"/>
    <cellStyle name="40% - 强调文字颜色 2 10" xfId="1096" xr:uid="{00000000-0005-0000-0000-00005E040000}"/>
    <cellStyle name="40% - 强调文字颜色 2 11" xfId="5434" xr:uid="{00000000-0005-0000-0000-00005F040000}"/>
    <cellStyle name="40% - 强调文字颜色 2 11 2" xfId="7534" xr:uid="{00000000-0005-0000-0000-000060040000}"/>
    <cellStyle name="40% - 强调文字颜色 2 11 2 2" xfId="9295" xr:uid="{00000000-0005-0000-0000-000061040000}"/>
    <cellStyle name="40% - 强调文字颜色 2 12" xfId="1095" xr:uid="{00000000-0005-0000-0000-000062040000}"/>
    <cellStyle name="40% - 强调文字颜色 2 13" xfId="10390" xr:uid="{00000000-0005-0000-0000-000063040000}"/>
    <cellStyle name="40% - 强调文字颜色 2 2" xfId="1097" xr:uid="{00000000-0005-0000-0000-000064040000}"/>
    <cellStyle name="40% - 强调文字颜色 2 2 2" xfId="1098" xr:uid="{00000000-0005-0000-0000-000065040000}"/>
    <cellStyle name="40% - 强调文字颜色 2 2 2 2" xfId="5046" xr:uid="{00000000-0005-0000-0000-000066040000}"/>
    <cellStyle name="40% - 强调文字颜色 2 2 3" xfId="1099" xr:uid="{00000000-0005-0000-0000-000067040000}"/>
    <cellStyle name="40% - 强调文字颜色 2 2 4" xfId="1100" xr:uid="{00000000-0005-0000-0000-000068040000}"/>
    <cellStyle name="40% - 强调文字颜色 2 2 5" xfId="5021" xr:uid="{00000000-0005-0000-0000-000069040000}"/>
    <cellStyle name="40% - 强调文字颜色 2 2 5 2" xfId="7460" xr:uid="{00000000-0005-0000-0000-00006A040000}"/>
    <cellStyle name="40% - 强调文字颜色 2 2 5 2 2" xfId="9216" xr:uid="{00000000-0005-0000-0000-00006B040000}"/>
    <cellStyle name="40% - 强调文字颜色 2 3" xfId="1101" xr:uid="{00000000-0005-0000-0000-00006C040000}"/>
    <cellStyle name="40% - 强调文字颜色 2 3 2" xfId="1102" xr:uid="{00000000-0005-0000-0000-00006D040000}"/>
    <cellStyle name="40% - 强调文字颜色 2 4" xfId="1103" xr:uid="{00000000-0005-0000-0000-00006E040000}"/>
    <cellStyle name="40% - 强调文字颜色 2 4 2" xfId="7282" xr:uid="{00000000-0005-0000-0000-00006F040000}"/>
    <cellStyle name="40% - 强调文字颜色 2 4 2 2" xfId="9038" xr:uid="{00000000-0005-0000-0000-000070040000}"/>
    <cellStyle name="40% - 强调文字颜色 2 5" xfId="1104" xr:uid="{00000000-0005-0000-0000-000071040000}"/>
    <cellStyle name="40% - 强调文字颜色 2 5 2" xfId="7283" xr:uid="{00000000-0005-0000-0000-000072040000}"/>
    <cellStyle name="40% - 强调文字颜色 2 5 2 2" xfId="9039" xr:uid="{00000000-0005-0000-0000-000073040000}"/>
    <cellStyle name="40% - 强调文字颜色 2 6" xfId="1105" xr:uid="{00000000-0005-0000-0000-000074040000}"/>
    <cellStyle name="40% - 强调文字颜色 2 7" xfId="1106" xr:uid="{00000000-0005-0000-0000-000075040000}"/>
    <cellStyle name="40% - 强调文字颜色 2 8" xfId="1107" xr:uid="{00000000-0005-0000-0000-000076040000}"/>
    <cellStyle name="40% - 强调文字颜色 2 8 2" xfId="7284" xr:uid="{00000000-0005-0000-0000-000077040000}"/>
    <cellStyle name="40% - 强调文字颜色 2 8 2 2" xfId="9040" xr:uid="{00000000-0005-0000-0000-000078040000}"/>
    <cellStyle name="40% - 强调文字颜色 2 9" xfId="1108" xr:uid="{00000000-0005-0000-0000-000079040000}"/>
    <cellStyle name="40% - 强调文字颜色 3" xfId="64" xr:uid="{00000000-0005-0000-0000-00007A040000}"/>
    <cellStyle name="40% - 强调文字颜色 3 10" xfId="1110" xr:uid="{00000000-0005-0000-0000-00007B040000}"/>
    <cellStyle name="40% - 强调文字颜色 3 11" xfId="5435" xr:uid="{00000000-0005-0000-0000-00007C040000}"/>
    <cellStyle name="40% - 强调文字颜色 3 11 2" xfId="7535" xr:uid="{00000000-0005-0000-0000-00007D040000}"/>
    <cellStyle name="40% - 强调文字颜色 3 11 2 2" xfId="9296" xr:uid="{00000000-0005-0000-0000-00007E040000}"/>
    <cellStyle name="40% - 强调文字颜色 3 12" xfId="1109" xr:uid="{00000000-0005-0000-0000-00007F040000}"/>
    <cellStyle name="40% - 强调文字颜色 3 13" xfId="10391" xr:uid="{00000000-0005-0000-0000-000080040000}"/>
    <cellStyle name="40% - 强调文字颜色 3 2" xfId="1111" xr:uid="{00000000-0005-0000-0000-000081040000}"/>
    <cellStyle name="40% - 强调文字颜色 3 2 2" xfId="1112" xr:uid="{00000000-0005-0000-0000-000082040000}"/>
    <cellStyle name="40% - 强调文字颜色 3 2 2 2" xfId="5047" xr:uid="{00000000-0005-0000-0000-000083040000}"/>
    <cellStyle name="40% - 强调文字颜色 3 2 3" xfId="1113" xr:uid="{00000000-0005-0000-0000-000084040000}"/>
    <cellStyle name="40% - 强调文字颜色 3 2 4" xfId="1114" xr:uid="{00000000-0005-0000-0000-000085040000}"/>
    <cellStyle name="40% - 强调文字颜色 3 2 5" xfId="5022" xr:uid="{00000000-0005-0000-0000-000086040000}"/>
    <cellStyle name="40% - 强调文字颜色 3 2 5 2" xfId="7461" xr:uid="{00000000-0005-0000-0000-000087040000}"/>
    <cellStyle name="40% - 强调文字颜色 3 2 5 2 2" xfId="9217" xr:uid="{00000000-0005-0000-0000-000088040000}"/>
    <cellStyle name="40% - 强调文字颜色 3 3" xfId="1115" xr:uid="{00000000-0005-0000-0000-000089040000}"/>
    <cellStyle name="40% - 强调文字颜色 3 3 2" xfId="1116" xr:uid="{00000000-0005-0000-0000-00008A040000}"/>
    <cellStyle name="40% - 强调文字颜色 3 4" xfId="1117" xr:uid="{00000000-0005-0000-0000-00008B040000}"/>
    <cellStyle name="40% - 强调文字颜色 3 4 2" xfId="7285" xr:uid="{00000000-0005-0000-0000-00008C040000}"/>
    <cellStyle name="40% - 强调文字颜色 3 4 2 2" xfId="9041" xr:uid="{00000000-0005-0000-0000-00008D040000}"/>
    <cellStyle name="40% - 强调文字颜色 3 5" xfId="1118" xr:uid="{00000000-0005-0000-0000-00008E040000}"/>
    <cellStyle name="40% - 强调文字颜色 3 5 2" xfId="7286" xr:uid="{00000000-0005-0000-0000-00008F040000}"/>
    <cellStyle name="40% - 强调文字颜色 3 5 2 2" xfId="9042" xr:uid="{00000000-0005-0000-0000-000090040000}"/>
    <cellStyle name="40% - 强调文字颜色 3 6" xfId="1119" xr:uid="{00000000-0005-0000-0000-000091040000}"/>
    <cellStyle name="40% - 强调文字颜色 3 7" xfId="1120" xr:uid="{00000000-0005-0000-0000-000092040000}"/>
    <cellStyle name="40% - 强调文字颜色 3 8" xfId="1121" xr:uid="{00000000-0005-0000-0000-000093040000}"/>
    <cellStyle name="40% - 强调文字颜色 3 8 2" xfId="7287" xr:uid="{00000000-0005-0000-0000-000094040000}"/>
    <cellStyle name="40% - 强调文字颜色 3 8 2 2" xfId="9043" xr:uid="{00000000-0005-0000-0000-000095040000}"/>
    <cellStyle name="40% - 强调文字颜色 3 9" xfId="1122" xr:uid="{00000000-0005-0000-0000-000096040000}"/>
    <cellStyle name="40% - 强调文字颜色 4" xfId="65" xr:uid="{00000000-0005-0000-0000-000097040000}"/>
    <cellStyle name="40% - 强调文字颜色 4 10" xfId="1124" xr:uid="{00000000-0005-0000-0000-000098040000}"/>
    <cellStyle name="40% - 强调文字颜色 4 11" xfId="5436" xr:uid="{00000000-0005-0000-0000-000099040000}"/>
    <cellStyle name="40% - 强调文字颜色 4 11 2" xfId="7536" xr:uid="{00000000-0005-0000-0000-00009A040000}"/>
    <cellStyle name="40% - 强调文字颜色 4 11 2 2" xfId="9297" xr:uid="{00000000-0005-0000-0000-00009B040000}"/>
    <cellStyle name="40% - 强调文字颜色 4 12" xfId="1123" xr:uid="{00000000-0005-0000-0000-00009C040000}"/>
    <cellStyle name="40% - 强调文字颜色 4 13" xfId="10392" xr:uid="{00000000-0005-0000-0000-00009D040000}"/>
    <cellStyle name="40% - 强调文字颜色 4 2" xfId="1125" xr:uid="{00000000-0005-0000-0000-00009E040000}"/>
    <cellStyle name="40% - 强调文字颜色 4 2 2" xfId="1126" xr:uid="{00000000-0005-0000-0000-00009F040000}"/>
    <cellStyle name="40% - 强调文字颜色 4 2 2 2" xfId="5048" xr:uid="{00000000-0005-0000-0000-0000A0040000}"/>
    <cellStyle name="40% - 强调文字颜色 4 2 3" xfId="1127" xr:uid="{00000000-0005-0000-0000-0000A1040000}"/>
    <cellStyle name="40% - 强调文字颜色 4 2 4" xfId="1128" xr:uid="{00000000-0005-0000-0000-0000A2040000}"/>
    <cellStyle name="40% - 强调文字颜色 4 2 5" xfId="5078" xr:uid="{00000000-0005-0000-0000-0000A3040000}"/>
    <cellStyle name="40% - 强调文字颜色 4 2 5 2" xfId="7484" xr:uid="{00000000-0005-0000-0000-0000A4040000}"/>
    <cellStyle name="40% - 强调文字颜色 4 2 5 2 2" xfId="9240" xr:uid="{00000000-0005-0000-0000-0000A5040000}"/>
    <cellStyle name="40% - 强调文字颜色 4 3" xfId="1129" xr:uid="{00000000-0005-0000-0000-0000A6040000}"/>
    <cellStyle name="40% - 强调文字颜色 4 3 2" xfId="1130" xr:uid="{00000000-0005-0000-0000-0000A7040000}"/>
    <cellStyle name="40% - 强调文字颜色 4 4" xfId="1131" xr:uid="{00000000-0005-0000-0000-0000A8040000}"/>
    <cellStyle name="40% - 强调文字颜色 4 4 2" xfId="7288" xr:uid="{00000000-0005-0000-0000-0000A9040000}"/>
    <cellStyle name="40% - 强调文字颜色 4 4 2 2" xfId="9044" xr:uid="{00000000-0005-0000-0000-0000AA040000}"/>
    <cellStyle name="40% - 强调文字颜色 4 5" xfId="1132" xr:uid="{00000000-0005-0000-0000-0000AB040000}"/>
    <cellStyle name="40% - 强调文字颜色 4 5 2" xfId="7289" xr:uid="{00000000-0005-0000-0000-0000AC040000}"/>
    <cellStyle name="40% - 强调文字颜色 4 5 2 2" xfId="9045" xr:uid="{00000000-0005-0000-0000-0000AD040000}"/>
    <cellStyle name="40% - 强调文字颜色 4 6" xfId="1133" xr:uid="{00000000-0005-0000-0000-0000AE040000}"/>
    <cellStyle name="40% - 强调文字颜色 4 7" xfId="1134" xr:uid="{00000000-0005-0000-0000-0000AF040000}"/>
    <cellStyle name="40% - 强调文字颜色 4 8" xfId="1135" xr:uid="{00000000-0005-0000-0000-0000B0040000}"/>
    <cellStyle name="40% - 强调文字颜色 4 8 2" xfId="7290" xr:uid="{00000000-0005-0000-0000-0000B1040000}"/>
    <cellStyle name="40% - 强调文字颜色 4 8 2 2" xfId="9046" xr:uid="{00000000-0005-0000-0000-0000B2040000}"/>
    <cellStyle name="40% - 强调文字颜色 4 9" xfId="1136" xr:uid="{00000000-0005-0000-0000-0000B3040000}"/>
    <cellStyle name="40% - 强调文字颜色 5" xfId="66" xr:uid="{00000000-0005-0000-0000-0000B4040000}"/>
    <cellStyle name="40% - 强调文字颜色 5 10" xfId="1138" xr:uid="{00000000-0005-0000-0000-0000B5040000}"/>
    <cellStyle name="40% - 强调文字颜色 5 11" xfId="5437" xr:uid="{00000000-0005-0000-0000-0000B6040000}"/>
    <cellStyle name="40% - 强调文字颜色 5 11 2" xfId="7537" xr:uid="{00000000-0005-0000-0000-0000B7040000}"/>
    <cellStyle name="40% - 强调文字颜色 5 11 2 2" xfId="9298" xr:uid="{00000000-0005-0000-0000-0000B8040000}"/>
    <cellStyle name="40% - 强调文字颜色 5 12" xfId="1137" xr:uid="{00000000-0005-0000-0000-0000B9040000}"/>
    <cellStyle name="40% - 强调文字颜色 5 13" xfId="10393" xr:uid="{00000000-0005-0000-0000-0000BA040000}"/>
    <cellStyle name="40% - 强调文字颜色 5 2" xfId="1139" xr:uid="{00000000-0005-0000-0000-0000BB040000}"/>
    <cellStyle name="40% - 强调文字颜色 5 2 2" xfId="1140" xr:uid="{00000000-0005-0000-0000-0000BC040000}"/>
    <cellStyle name="40% - 强调文字颜色 5 2 2 2" xfId="5049" xr:uid="{00000000-0005-0000-0000-0000BD040000}"/>
    <cellStyle name="40% - 强调文字颜色 5 2 3" xfId="1141" xr:uid="{00000000-0005-0000-0000-0000BE040000}"/>
    <cellStyle name="40% - 强调文字颜色 5 2 4" xfId="1142" xr:uid="{00000000-0005-0000-0000-0000BF040000}"/>
    <cellStyle name="40% - 强调文字颜色 5 2 5" xfId="5079" xr:uid="{00000000-0005-0000-0000-0000C0040000}"/>
    <cellStyle name="40% - 强调文字颜色 5 2 5 2" xfId="7485" xr:uid="{00000000-0005-0000-0000-0000C1040000}"/>
    <cellStyle name="40% - 强调文字颜色 5 2 5 2 2" xfId="9241" xr:uid="{00000000-0005-0000-0000-0000C2040000}"/>
    <cellStyle name="40% - 强调文字颜色 5 3" xfId="1143" xr:uid="{00000000-0005-0000-0000-0000C3040000}"/>
    <cellStyle name="40% - 强调文字颜色 5 3 2" xfId="1144" xr:uid="{00000000-0005-0000-0000-0000C4040000}"/>
    <cellStyle name="40% - 强调文字颜色 5 4" xfId="1145" xr:uid="{00000000-0005-0000-0000-0000C5040000}"/>
    <cellStyle name="40% - 强调文字颜色 5 4 2" xfId="7291" xr:uid="{00000000-0005-0000-0000-0000C6040000}"/>
    <cellStyle name="40% - 强调文字颜色 5 4 2 2" xfId="9047" xr:uid="{00000000-0005-0000-0000-0000C7040000}"/>
    <cellStyle name="40% - 强调文字颜色 5 5" xfId="1146" xr:uid="{00000000-0005-0000-0000-0000C8040000}"/>
    <cellStyle name="40% - 强调文字颜色 5 5 2" xfId="7292" xr:uid="{00000000-0005-0000-0000-0000C9040000}"/>
    <cellStyle name="40% - 强调文字颜色 5 5 2 2" xfId="9048" xr:uid="{00000000-0005-0000-0000-0000CA040000}"/>
    <cellStyle name="40% - 强调文字颜色 5 6" xfId="1147" xr:uid="{00000000-0005-0000-0000-0000CB040000}"/>
    <cellStyle name="40% - 强调文字颜色 5 7" xfId="1148" xr:uid="{00000000-0005-0000-0000-0000CC040000}"/>
    <cellStyle name="40% - 强调文字颜色 5 8" xfId="1149" xr:uid="{00000000-0005-0000-0000-0000CD040000}"/>
    <cellStyle name="40% - 强调文字颜色 5 8 2" xfId="7293" xr:uid="{00000000-0005-0000-0000-0000CE040000}"/>
    <cellStyle name="40% - 强调文字颜色 5 8 2 2" xfId="9049" xr:uid="{00000000-0005-0000-0000-0000CF040000}"/>
    <cellStyle name="40% - 强调文字颜色 5 9" xfId="1150" xr:uid="{00000000-0005-0000-0000-0000D0040000}"/>
    <cellStyle name="40% - 强调文字颜色 6" xfId="67" xr:uid="{00000000-0005-0000-0000-0000D1040000}"/>
    <cellStyle name="40% - 强调文字颜色 6 10" xfId="1152" xr:uid="{00000000-0005-0000-0000-0000D2040000}"/>
    <cellStyle name="40% - 强调文字颜色 6 11" xfId="5438" xr:uid="{00000000-0005-0000-0000-0000D3040000}"/>
    <cellStyle name="40% - 强调文字颜色 6 11 2" xfId="7538" xr:uid="{00000000-0005-0000-0000-0000D4040000}"/>
    <cellStyle name="40% - 强调文字颜色 6 11 2 2" xfId="9299" xr:uid="{00000000-0005-0000-0000-0000D5040000}"/>
    <cellStyle name="40% - 强调文字颜色 6 12" xfId="1151" xr:uid="{00000000-0005-0000-0000-0000D6040000}"/>
    <cellStyle name="40% - 强调文字颜色 6 13" xfId="10394" xr:uid="{00000000-0005-0000-0000-0000D7040000}"/>
    <cellStyle name="40% - 强调文字颜色 6 2" xfId="1153" xr:uid="{00000000-0005-0000-0000-0000D8040000}"/>
    <cellStyle name="40% - 强调文字颜色 6 2 2" xfId="1154" xr:uid="{00000000-0005-0000-0000-0000D9040000}"/>
    <cellStyle name="40% - 强调文字颜色 6 2 2 2" xfId="5050" xr:uid="{00000000-0005-0000-0000-0000DA040000}"/>
    <cellStyle name="40% - 强调文字颜色 6 2 3" xfId="1155" xr:uid="{00000000-0005-0000-0000-0000DB040000}"/>
    <cellStyle name="40% - 强调文字颜色 6 2 4" xfId="1156" xr:uid="{00000000-0005-0000-0000-0000DC040000}"/>
    <cellStyle name="40% - 强调文字颜色 6 2 5" xfId="5069" xr:uid="{00000000-0005-0000-0000-0000DD040000}"/>
    <cellStyle name="40% - 强调文字颜色 6 2 5 2" xfId="7478" xr:uid="{00000000-0005-0000-0000-0000DE040000}"/>
    <cellStyle name="40% - 强调文字颜色 6 2 5 2 2" xfId="9234" xr:uid="{00000000-0005-0000-0000-0000DF040000}"/>
    <cellStyle name="40% - 强调文字颜色 6 3" xfId="1157" xr:uid="{00000000-0005-0000-0000-0000E0040000}"/>
    <cellStyle name="40% - 强调文字颜色 6 3 2" xfId="1158" xr:uid="{00000000-0005-0000-0000-0000E1040000}"/>
    <cellStyle name="40% - 强调文字颜色 6 4" xfId="1159" xr:uid="{00000000-0005-0000-0000-0000E2040000}"/>
    <cellStyle name="40% - 强调文字颜色 6 4 2" xfId="7294" xr:uid="{00000000-0005-0000-0000-0000E3040000}"/>
    <cellStyle name="40% - 强调文字颜色 6 4 2 2" xfId="9050" xr:uid="{00000000-0005-0000-0000-0000E4040000}"/>
    <cellStyle name="40% - 强调文字颜色 6 5" xfId="1160" xr:uid="{00000000-0005-0000-0000-0000E5040000}"/>
    <cellStyle name="40% - 强调文字颜色 6 5 2" xfId="7295" xr:uid="{00000000-0005-0000-0000-0000E6040000}"/>
    <cellStyle name="40% - 强调文字颜色 6 5 2 2" xfId="9051" xr:uid="{00000000-0005-0000-0000-0000E7040000}"/>
    <cellStyle name="40% - 强调文字颜色 6 6" xfId="1161" xr:uid="{00000000-0005-0000-0000-0000E8040000}"/>
    <cellStyle name="40% - 强调文字颜色 6 7" xfId="1162" xr:uid="{00000000-0005-0000-0000-0000E9040000}"/>
    <cellStyle name="40% - 强调文字颜色 6 8" xfId="1163" xr:uid="{00000000-0005-0000-0000-0000EA040000}"/>
    <cellStyle name="40% - 强调文字颜色 6 8 2" xfId="7296" xr:uid="{00000000-0005-0000-0000-0000EB040000}"/>
    <cellStyle name="40% - 强调文字颜色 6 8 2 2" xfId="9052" xr:uid="{00000000-0005-0000-0000-0000EC040000}"/>
    <cellStyle name="40% - 强调文字颜色 6 9" xfId="1164" xr:uid="{00000000-0005-0000-0000-0000ED040000}"/>
    <cellStyle name="40% - 輔色1" xfId="1165" xr:uid="{00000000-0005-0000-0000-0000EE040000}"/>
    <cellStyle name="40% - 輔色1 2" xfId="1166" xr:uid="{00000000-0005-0000-0000-0000EF040000}"/>
    <cellStyle name="40% - 輔色1 3" xfId="1167" xr:uid="{00000000-0005-0000-0000-0000F0040000}"/>
    <cellStyle name="40% - 輔色1 4" xfId="1168" xr:uid="{00000000-0005-0000-0000-0000F1040000}"/>
    <cellStyle name="40% - 輔色1 5" xfId="1169" xr:uid="{00000000-0005-0000-0000-0000F2040000}"/>
    <cellStyle name="40% - 輔色1 6" xfId="1170" xr:uid="{00000000-0005-0000-0000-0000F3040000}"/>
    <cellStyle name="40% - 輔色1 6 2" xfId="7297" xr:uid="{00000000-0005-0000-0000-0000F4040000}"/>
    <cellStyle name="40% - 輔色1 6 2 2" xfId="9053" xr:uid="{00000000-0005-0000-0000-0000F5040000}"/>
    <cellStyle name="40% - 輔色1 7" xfId="1171" xr:uid="{00000000-0005-0000-0000-0000F6040000}"/>
    <cellStyle name="40% - 輔色1 8" xfId="4706" xr:uid="{00000000-0005-0000-0000-0000F7040000}"/>
    <cellStyle name="40% - 輔色1 9" xfId="5439" xr:uid="{00000000-0005-0000-0000-0000F8040000}"/>
    <cellStyle name="40% - 輔色1 9 2" xfId="7539" xr:uid="{00000000-0005-0000-0000-0000F9040000}"/>
    <cellStyle name="40% - 輔色1 9 2 2" xfId="9300" xr:uid="{00000000-0005-0000-0000-0000FA040000}"/>
    <cellStyle name="40% - 輔色2" xfId="1172" xr:uid="{00000000-0005-0000-0000-0000FB040000}"/>
    <cellStyle name="40% - 輔色2 2" xfId="1173" xr:uid="{00000000-0005-0000-0000-0000FC040000}"/>
    <cellStyle name="40% - 輔色2 3" xfId="1174" xr:uid="{00000000-0005-0000-0000-0000FD040000}"/>
    <cellStyle name="40% - 輔色2 4" xfId="1175" xr:uid="{00000000-0005-0000-0000-0000FE040000}"/>
    <cellStyle name="40% - 輔色2 5" xfId="1176" xr:uid="{00000000-0005-0000-0000-0000FF040000}"/>
    <cellStyle name="40% - 輔色2 6" xfId="1177" xr:uid="{00000000-0005-0000-0000-000000050000}"/>
    <cellStyle name="40% - 輔色2 6 2" xfId="7298" xr:uid="{00000000-0005-0000-0000-000001050000}"/>
    <cellStyle name="40% - 輔色2 6 2 2" xfId="9054" xr:uid="{00000000-0005-0000-0000-000002050000}"/>
    <cellStyle name="40% - 輔色2 7" xfId="1178" xr:uid="{00000000-0005-0000-0000-000003050000}"/>
    <cellStyle name="40% - 輔色2 8" xfId="4702" xr:uid="{00000000-0005-0000-0000-000004050000}"/>
    <cellStyle name="40% - 輔色2 9" xfId="5446" xr:uid="{00000000-0005-0000-0000-000005050000}"/>
    <cellStyle name="40% - 輔色2 9 2" xfId="7545" xr:uid="{00000000-0005-0000-0000-000006050000}"/>
    <cellStyle name="40% - 輔色2 9 2 2" xfId="9306" xr:uid="{00000000-0005-0000-0000-000007050000}"/>
    <cellStyle name="40% - 輔色3" xfId="1179" xr:uid="{00000000-0005-0000-0000-000008050000}"/>
    <cellStyle name="40% - 輔色3 2" xfId="1180" xr:uid="{00000000-0005-0000-0000-000009050000}"/>
    <cellStyle name="40% - 輔色3 3" xfId="1181" xr:uid="{00000000-0005-0000-0000-00000A050000}"/>
    <cellStyle name="40% - 輔色3 4" xfId="1182" xr:uid="{00000000-0005-0000-0000-00000B050000}"/>
    <cellStyle name="40% - 輔色3 5" xfId="1183" xr:uid="{00000000-0005-0000-0000-00000C050000}"/>
    <cellStyle name="40% - 輔色3 6" xfId="1184" xr:uid="{00000000-0005-0000-0000-00000D050000}"/>
    <cellStyle name="40% - 輔色3 6 2" xfId="7299" xr:uid="{00000000-0005-0000-0000-00000E050000}"/>
    <cellStyle name="40% - 輔色3 6 2 2" xfId="9055" xr:uid="{00000000-0005-0000-0000-00000F050000}"/>
    <cellStyle name="40% - 輔色3 7" xfId="1185" xr:uid="{00000000-0005-0000-0000-000010050000}"/>
    <cellStyle name="40% - 輔色3 8" xfId="4698" xr:uid="{00000000-0005-0000-0000-000011050000}"/>
    <cellStyle name="40% - 輔色3 9" xfId="5448" xr:uid="{00000000-0005-0000-0000-000012050000}"/>
    <cellStyle name="40% - 輔色3 9 2" xfId="7547" xr:uid="{00000000-0005-0000-0000-000013050000}"/>
    <cellStyle name="40% - 輔色3 9 2 2" xfId="9308" xr:uid="{00000000-0005-0000-0000-000014050000}"/>
    <cellStyle name="40% - 輔色4" xfId="1186" xr:uid="{00000000-0005-0000-0000-000015050000}"/>
    <cellStyle name="40% - 輔色4 2" xfId="1187" xr:uid="{00000000-0005-0000-0000-000016050000}"/>
    <cellStyle name="40% - 輔色4 3" xfId="1188" xr:uid="{00000000-0005-0000-0000-000017050000}"/>
    <cellStyle name="40% - 輔色4 4" xfId="1189" xr:uid="{00000000-0005-0000-0000-000018050000}"/>
    <cellStyle name="40% - 輔色4 5" xfId="1190" xr:uid="{00000000-0005-0000-0000-000019050000}"/>
    <cellStyle name="40% - 輔色4 6" xfId="1191" xr:uid="{00000000-0005-0000-0000-00001A050000}"/>
    <cellStyle name="40% - 輔色4 6 2" xfId="7300" xr:uid="{00000000-0005-0000-0000-00001B050000}"/>
    <cellStyle name="40% - 輔色4 6 2 2" xfId="9056" xr:uid="{00000000-0005-0000-0000-00001C050000}"/>
    <cellStyle name="40% - 輔色4 7" xfId="1192" xr:uid="{00000000-0005-0000-0000-00001D050000}"/>
    <cellStyle name="40% - 輔色4 8" xfId="4694" xr:uid="{00000000-0005-0000-0000-00001E050000}"/>
    <cellStyle name="40% - 輔色4 9" xfId="5449" xr:uid="{00000000-0005-0000-0000-00001F050000}"/>
    <cellStyle name="40% - 輔色4 9 2" xfId="7548" xr:uid="{00000000-0005-0000-0000-000020050000}"/>
    <cellStyle name="40% - 輔色4 9 2 2" xfId="9309" xr:uid="{00000000-0005-0000-0000-000021050000}"/>
    <cellStyle name="40% - 輔色5" xfId="1193" xr:uid="{00000000-0005-0000-0000-000022050000}"/>
    <cellStyle name="40% - 輔色5 2" xfId="1194" xr:uid="{00000000-0005-0000-0000-000023050000}"/>
    <cellStyle name="40% - 輔色5 3" xfId="1195" xr:uid="{00000000-0005-0000-0000-000024050000}"/>
    <cellStyle name="40% - 輔色5 4" xfId="1196" xr:uid="{00000000-0005-0000-0000-000025050000}"/>
    <cellStyle name="40% - 輔色5 5" xfId="1197" xr:uid="{00000000-0005-0000-0000-000026050000}"/>
    <cellStyle name="40% - 輔色5 6" xfId="1198" xr:uid="{00000000-0005-0000-0000-000027050000}"/>
    <cellStyle name="40% - 輔色5 6 2" xfId="7301" xr:uid="{00000000-0005-0000-0000-000028050000}"/>
    <cellStyle name="40% - 輔色5 6 2 2" xfId="9057" xr:uid="{00000000-0005-0000-0000-000029050000}"/>
    <cellStyle name="40% - 輔色5 7" xfId="1199" xr:uid="{00000000-0005-0000-0000-00002A050000}"/>
    <cellStyle name="40% - 輔色5 8" xfId="4690" xr:uid="{00000000-0005-0000-0000-00002B050000}"/>
    <cellStyle name="40% - 輔色5 9" xfId="5450" xr:uid="{00000000-0005-0000-0000-00002C050000}"/>
    <cellStyle name="40% - 輔色5 9 2" xfId="7549" xr:uid="{00000000-0005-0000-0000-00002D050000}"/>
    <cellStyle name="40% - 輔色5 9 2 2" xfId="9310" xr:uid="{00000000-0005-0000-0000-00002E050000}"/>
    <cellStyle name="40% - 輔色6" xfId="1200" xr:uid="{00000000-0005-0000-0000-00002F050000}"/>
    <cellStyle name="40% - 輔色6 2" xfId="1201" xr:uid="{00000000-0005-0000-0000-000030050000}"/>
    <cellStyle name="40% - 輔色6 3" xfId="1202" xr:uid="{00000000-0005-0000-0000-000031050000}"/>
    <cellStyle name="40% - 輔色6 4" xfId="1203" xr:uid="{00000000-0005-0000-0000-000032050000}"/>
    <cellStyle name="40% - 輔色6 5" xfId="1204" xr:uid="{00000000-0005-0000-0000-000033050000}"/>
    <cellStyle name="40% - 輔色6 6" xfId="1205" xr:uid="{00000000-0005-0000-0000-000034050000}"/>
    <cellStyle name="40% - 輔色6 6 2" xfId="7302" xr:uid="{00000000-0005-0000-0000-000035050000}"/>
    <cellStyle name="40% - 輔色6 6 2 2" xfId="9058" xr:uid="{00000000-0005-0000-0000-000036050000}"/>
    <cellStyle name="40% - 輔色6 7" xfId="1206" xr:uid="{00000000-0005-0000-0000-000037050000}"/>
    <cellStyle name="40% - 輔色6 8" xfId="4687" xr:uid="{00000000-0005-0000-0000-000038050000}"/>
    <cellStyle name="40% - 輔色6 9" xfId="5451" xr:uid="{00000000-0005-0000-0000-000039050000}"/>
    <cellStyle name="40% - 輔色6 9 2" xfId="7550" xr:uid="{00000000-0005-0000-0000-00003A050000}"/>
    <cellStyle name="40% - 輔色6 9 2 2" xfId="9311" xr:uid="{00000000-0005-0000-0000-00003B050000}"/>
    <cellStyle name="60% - Accent1" xfId="20" builtinId="32" customBuiltin="1"/>
    <cellStyle name="60% - Accent1 2" xfId="1207" xr:uid="{00000000-0005-0000-0000-00003D050000}"/>
    <cellStyle name="60% - Accent1 2 2" xfId="8986" xr:uid="{00000000-0005-0000-0000-00003E050000}"/>
    <cellStyle name="60% - Accent1 3" xfId="1208" xr:uid="{00000000-0005-0000-0000-00003F050000}"/>
    <cellStyle name="60% - Accent1 4" xfId="1209" xr:uid="{00000000-0005-0000-0000-000040050000}"/>
    <cellStyle name="60% - Accent1 4 10" xfId="1210" xr:uid="{00000000-0005-0000-0000-000041050000}"/>
    <cellStyle name="60% - Accent1 4 11" xfId="1211" xr:uid="{00000000-0005-0000-0000-000042050000}"/>
    <cellStyle name="60% - Accent1 4 12" xfId="1212" xr:uid="{00000000-0005-0000-0000-000043050000}"/>
    <cellStyle name="60% - Accent1 4 2" xfId="1213" xr:uid="{00000000-0005-0000-0000-000044050000}"/>
    <cellStyle name="60% - Accent1 4 3" xfId="1214" xr:uid="{00000000-0005-0000-0000-000045050000}"/>
    <cellStyle name="60% - Accent1 4 3 2" xfId="1215" xr:uid="{00000000-0005-0000-0000-000046050000}"/>
    <cellStyle name="60% - Accent1 4 4" xfId="1216" xr:uid="{00000000-0005-0000-0000-000047050000}"/>
    <cellStyle name="60% - Accent1 4 5" xfId="1217" xr:uid="{00000000-0005-0000-0000-000048050000}"/>
    <cellStyle name="60% - Accent1 4 6" xfId="1218" xr:uid="{00000000-0005-0000-0000-000049050000}"/>
    <cellStyle name="60% - Accent1 4 7" xfId="1219" xr:uid="{00000000-0005-0000-0000-00004A050000}"/>
    <cellStyle name="60% - Accent1 4 8" xfId="1220" xr:uid="{00000000-0005-0000-0000-00004B050000}"/>
    <cellStyle name="60% - Accent1 4 9" xfId="1221" xr:uid="{00000000-0005-0000-0000-00004C050000}"/>
    <cellStyle name="60% - Accent1 5" xfId="4646" xr:uid="{00000000-0005-0000-0000-00004D050000}"/>
    <cellStyle name="60% - Accent1 5 2" xfId="7447" xr:uid="{00000000-0005-0000-0000-00004E050000}"/>
    <cellStyle name="60% - Accent1 5 2 2" xfId="9203" xr:uid="{00000000-0005-0000-0000-00004F050000}"/>
    <cellStyle name="60% - Accent1 6" xfId="4733" xr:uid="{00000000-0005-0000-0000-000050050000}"/>
    <cellStyle name="60% - Accent2" xfId="24" builtinId="36" customBuiltin="1"/>
    <cellStyle name="60% - Accent2 2" xfId="1222" xr:uid="{00000000-0005-0000-0000-000052050000}"/>
    <cellStyle name="60% - Accent2 2 2" xfId="8987" xr:uid="{00000000-0005-0000-0000-000053050000}"/>
    <cellStyle name="60% - Accent2 3" xfId="1223" xr:uid="{00000000-0005-0000-0000-000054050000}"/>
    <cellStyle name="60% - Accent2 4" xfId="1224" xr:uid="{00000000-0005-0000-0000-000055050000}"/>
    <cellStyle name="60% - Accent2 4 10" xfId="1225" xr:uid="{00000000-0005-0000-0000-000056050000}"/>
    <cellStyle name="60% - Accent2 4 11" xfId="1226" xr:uid="{00000000-0005-0000-0000-000057050000}"/>
    <cellStyle name="60% - Accent2 4 12" xfId="1227" xr:uid="{00000000-0005-0000-0000-000058050000}"/>
    <cellStyle name="60% - Accent2 4 2" xfId="1228" xr:uid="{00000000-0005-0000-0000-000059050000}"/>
    <cellStyle name="60% - Accent2 4 3" xfId="1229" xr:uid="{00000000-0005-0000-0000-00005A050000}"/>
    <cellStyle name="60% - Accent2 4 3 2" xfId="1230" xr:uid="{00000000-0005-0000-0000-00005B050000}"/>
    <cellStyle name="60% - Accent2 4 4" xfId="1231" xr:uid="{00000000-0005-0000-0000-00005C050000}"/>
    <cellStyle name="60% - Accent2 4 5" xfId="1232" xr:uid="{00000000-0005-0000-0000-00005D050000}"/>
    <cellStyle name="60% - Accent2 4 6" xfId="1233" xr:uid="{00000000-0005-0000-0000-00005E050000}"/>
    <cellStyle name="60% - Accent2 4 7" xfId="1234" xr:uid="{00000000-0005-0000-0000-00005F050000}"/>
    <cellStyle name="60% - Accent2 4 8" xfId="1235" xr:uid="{00000000-0005-0000-0000-000060050000}"/>
    <cellStyle name="60% - Accent2 4 9" xfId="1236" xr:uid="{00000000-0005-0000-0000-000061050000}"/>
    <cellStyle name="60% - Accent2 5" xfId="4613" xr:uid="{00000000-0005-0000-0000-000062050000}"/>
    <cellStyle name="60% - Accent2 5 2" xfId="7416" xr:uid="{00000000-0005-0000-0000-000063050000}"/>
    <cellStyle name="60% - Accent2 5 2 2" xfId="9172" xr:uid="{00000000-0005-0000-0000-000064050000}"/>
    <cellStyle name="60% - Accent2 6" xfId="4730" xr:uid="{00000000-0005-0000-0000-000065050000}"/>
    <cellStyle name="60% - Accent3" xfId="28" builtinId="40" customBuiltin="1"/>
    <cellStyle name="60% - Accent3 2" xfId="1237" xr:uid="{00000000-0005-0000-0000-000067050000}"/>
    <cellStyle name="60% - Accent3 2 2" xfId="8988" xr:uid="{00000000-0005-0000-0000-000068050000}"/>
    <cellStyle name="60% - Accent3 3" xfId="1238" xr:uid="{00000000-0005-0000-0000-000069050000}"/>
    <cellStyle name="60% - Accent3 4" xfId="1239" xr:uid="{00000000-0005-0000-0000-00006A050000}"/>
    <cellStyle name="60% - Accent3 4 10" xfId="1240" xr:uid="{00000000-0005-0000-0000-00006B050000}"/>
    <cellStyle name="60% - Accent3 4 11" xfId="1241" xr:uid="{00000000-0005-0000-0000-00006C050000}"/>
    <cellStyle name="60% - Accent3 4 12" xfId="1242" xr:uid="{00000000-0005-0000-0000-00006D050000}"/>
    <cellStyle name="60% - Accent3 4 2" xfId="1243" xr:uid="{00000000-0005-0000-0000-00006E050000}"/>
    <cellStyle name="60% - Accent3 4 3" xfId="1244" xr:uid="{00000000-0005-0000-0000-00006F050000}"/>
    <cellStyle name="60% - Accent3 4 3 2" xfId="1245" xr:uid="{00000000-0005-0000-0000-000070050000}"/>
    <cellStyle name="60% - Accent3 4 4" xfId="1246" xr:uid="{00000000-0005-0000-0000-000071050000}"/>
    <cellStyle name="60% - Accent3 4 5" xfId="1247" xr:uid="{00000000-0005-0000-0000-000072050000}"/>
    <cellStyle name="60% - Accent3 4 6" xfId="1248" xr:uid="{00000000-0005-0000-0000-000073050000}"/>
    <cellStyle name="60% - Accent3 4 7" xfId="1249" xr:uid="{00000000-0005-0000-0000-000074050000}"/>
    <cellStyle name="60% - Accent3 4 8" xfId="1250" xr:uid="{00000000-0005-0000-0000-000075050000}"/>
    <cellStyle name="60% - Accent3 4 9" xfId="1251" xr:uid="{00000000-0005-0000-0000-000076050000}"/>
    <cellStyle name="60% - Accent3 5" xfId="4616" xr:uid="{00000000-0005-0000-0000-000077050000}"/>
    <cellStyle name="60% - Accent3 5 2" xfId="7419" xr:uid="{00000000-0005-0000-0000-000078050000}"/>
    <cellStyle name="60% - Accent3 5 2 2" xfId="9175" xr:uid="{00000000-0005-0000-0000-000079050000}"/>
    <cellStyle name="60% - Accent3 6" xfId="4729" xr:uid="{00000000-0005-0000-0000-00007A050000}"/>
    <cellStyle name="60% - Accent4" xfId="32" builtinId="44" customBuiltin="1"/>
    <cellStyle name="60% - Accent4 2" xfId="1252" xr:uid="{00000000-0005-0000-0000-00007C050000}"/>
    <cellStyle name="60% - Accent4 2 2" xfId="8989" xr:uid="{00000000-0005-0000-0000-00007D050000}"/>
    <cellStyle name="60% - Accent4 3" xfId="1253" xr:uid="{00000000-0005-0000-0000-00007E050000}"/>
    <cellStyle name="60% - Accent4 4" xfId="1254" xr:uid="{00000000-0005-0000-0000-00007F050000}"/>
    <cellStyle name="60% - Accent4 4 10" xfId="1255" xr:uid="{00000000-0005-0000-0000-000080050000}"/>
    <cellStyle name="60% - Accent4 4 11" xfId="1256" xr:uid="{00000000-0005-0000-0000-000081050000}"/>
    <cellStyle name="60% - Accent4 4 12" xfId="1257" xr:uid="{00000000-0005-0000-0000-000082050000}"/>
    <cellStyle name="60% - Accent4 4 2" xfId="1258" xr:uid="{00000000-0005-0000-0000-000083050000}"/>
    <cellStyle name="60% - Accent4 4 3" xfId="1259" xr:uid="{00000000-0005-0000-0000-000084050000}"/>
    <cellStyle name="60% - Accent4 4 3 2" xfId="1260" xr:uid="{00000000-0005-0000-0000-000085050000}"/>
    <cellStyle name="60% - Accent4 4 4" xfId="1261" xr:uid="{00000000-0005-0000-0000-000086050000}"/>
    <cellStyle name="60% - Accent4 4 5" xfId="1262" xr:uid="{00000000-0005-0000-0000-000087050000}"/>
    <cellStyle name="60% - Accent4 4 6" xfId="1263" xr:uid="{00000000-0005-0000-0000-000088050000}"/>
    <cellStyle name="60% - Accent4 4 7" xfId="1264" xr:uid="{00000000-0005-0000-0000-000089050000}"/>
    <cellStyle name="60% - Accent4 4 8" xfId="1265" xr:uid="{00000000-0005-0000-0000-00008A050000}"/>
    <cellStyle name="60% - Accent4 4 9" xfId="1266" xr:uid="{00000000-0005-0000-0000-00008B050000}"/>
    <cellStyle name="60% - Accent4 5" xfId="4625" xr:uid="{00000000-0005-0000-0000-00008C050000}"/>
    <cellStyle name="60% - Accent4 5 2" xfId="7427" xr:uid="{00000000-0005-0000-0000-00008D050000}"/>
    <cellStyle name="60% - Accent4 5 2 2" xfId="9183" xr:uid="{00000000-0005-0000-0000-00008E050000}"/>
    <cellStyle name="60% - Accent4 6" xfId="4726" xr:uid="{00000000-0005-0000-0000-00008F050000}"/>
    <cellStyle name="60% - Accent5" xfId="36" builtinId="48" customBuiltin="1"/>
    <cellStyle name="60% - Accent5 2" xfId="1267" xr:uid="{00000000-0005-0000-0000-000091050000}"/>
    <cellStyle name="60% - Accent5 2 2" xfId="8990" xr:uid="{00000000-0005-0000-0000-000092050000}"/>
    <cellStyle name="60% - Accent5 3" xfId="1268" xr:uid="{00000000-0005-0000-0000-000093050000}"/>
    <cellStyle name="60% - Accent5 4" xfId="1269" xr:uid="{00000000-0005-0000-0000-000094050000}"/>
    <cellStyle name="60% - Accent5 4 10" xfId="1270" xr:uid="{00000000-0005-0000-0000-000095050000}"/>
    <cellStyle name="60% - Accent5 4 11" xfId="1271" xr:uid="{00000000-0005-0000-0000-000096050000}"/>
    <cellStyle name="60% - Accent5 4 12" xfId="1272" xr:uid="{00000000-0005-0000-0000-000097050000}"/>
    <cellStyle name="60% - Accent5 4 2" xfId="1273" xr:uid="{00000000-0005-0000-0000-000098050000}"/>
    <cellStyle name="60% - Accent5 4 3" xfId="1274" xr:uid="{00000000-0005-0000-0000-000099050000}"/>
    <cellStyle name="60% - Accent5 4 3 2" xfId="1275" xr:uid="{00000000-0005-0000-0000-00009A050000}"/>
    <cellStyle name="60% - Accent5 4 4" xfId="1276" xr:uid="{00000000-0005-0000-0000-00009B050000}"/>
    <cellStyle name="60% - Accent5 4 5" xfId="1277" xr:uid="{00000000-0005-0000-0000-00009C050000}"/>
    <cellStyle name="60% - Accent5 4 6" xfId="1278" xr:uid="{00000000-0005-0000-0000-00009D050000}"/>
    <cellStyle name="60% - Accent5 4 7" xfId="1279" xr:uid="{00000000-0005-0000-0000-00009E050000}"/>
    <cellStyle name="60% - Accent5 4 8" xfId="1280" xr:uid="{00000000-0005-0000-0000-00009F050000}"/>
    <cellStyle name="60% - Accent5 4 9" xfId="1281" xr:uid="{00000000-0005-0000-0000-0000A0050000}"/>
    <cellStyle name="60% - Accent5 5" xfId="4640" xr:uid="{00000000-0005-0000-0000-0000A1050000}"/>
    <cellStyle name="60% - Accent5 5 2" xfId="7442" xr:uid="{00000000-0005-0000-0000-0000A2050000}"/>
    <cellStyle name="60% - Accent5 5 2 2" xfId="9198" xr:uid="{00000000-0005-0000-0000-0000A3050000}"/>
    <cellStyle name="60% - Accent5 6" xfId="4724" xr:uid="{00000000-0005-0000-0000-0000A4050000}"/>
    <cellStyle name="60% - Accent6" xfId="40" builtinId="52" customBuiltin="1"/>
    <cellStyle name="60% - Accent6 2" xfId="1282" xr:uid="{00000000-0005-0000-0000-0000A6050000}"/>
    <cellStyle name="60% - Accent6 2 2" xfId="8991" xr:uid="{00000000-0005-0000-0000-0000A7050000}"/>
    <cellStyle name="60% - Accent6 3" xfId="1283" xr:uid="{00000000-0005-0000-0000-0000A8050000}"/>
    <cellStyle name="60% - Accent6 4" xfId="1284" xr:uid="{00000000-0005-0000-0000-0000A9050000}"/>
    <cellStyle name="60% - Accent6 4 10" xfId="1285" xr:uid="{00000000-0005-0000-0000-0000AA050000}"/>
    <cellStyle name="60% - Accent6 4 11" xfId="1286" xr:uid="{00000000-0005-0000-0000-0000AB050000}"/>
    <cellStyle name="60% - Accent6 4 12" xfId="1287" xr:uid="{00000000-0005-0000-0000-0000AC050000}"/>
    <cellStyle name="60% - Accent6 4 2" xfId="1288" xr:uid="{00000000-0005-0000-0000-0000AD050000}"/>
    <cellStyle name="60% - Accent6 4 3" xfId="1289" xr:uid="{00000000-0005-0000-0000-0000AE050000}"/>
    <cellStyle name="60% - Accent6 4 3 2" xfId="1290" xr:uid="{00000000-0005-0000-0000-0000AF050000}"/>
    <cellStyle name="60% - Accent6 4 4" xfId="1291" xr:uid="{00000000-0005-0000-0000-0000B0050000}"/>
    <cellStyle name="60% - Accent6 4 5" xfId="1292" xr:uid="{00000000-0005-0000-0000-0000B1050000}"/>
    <cellStyle name="60% - Accent6 4 6" xfId="1293" xr:uid="{00000000-0005-0000-0000-0000B2050000}"/>
    <cellStyle name="60% - Accent6 4 7" xfId="1294" xr:uid="{00000000-0005-0000-0000-0000B3050000}"/>
    <cellStyle name="60% - Accent6 4 8" xfId="1295" xr:uid="{00000000-0005-0000-0000-0000B4050000}"/>
    <cellStyle name="60% - Accent6 4 9" xfId="1296" xr:uid="{00000000-0005-0000-0000-0000B5050000}"/>
    <cellStyle name="60% - Accent6 5" xfId="4621" xr:uid="{00000000-0005-0000-0000-0000B6050000}"/>
    <cellStyle name="60% - Accent6 5 2" xfId="7423" xr:uid="{00000000-0005-0000-0000-0000B7050000}"/>
    <cellStyle name="60% - Accent6 5 2 2" xfId="9179" xr:uid="{00000000-0005-0000-0000-0000B8050000}"/>
    <cellStyle name="60% - Accent6 6" xfId="4723" xr:uid="{00000000-0005-0000-0000-0000B9050000}"/>
    <cellStyle name="60% - Akzent1" xfId="1297" xr:uid="{00000000-0005-0000-0000-0000BA050000}"/>
    <cellStyle name="60% - Akzent2" xfId="1298" xr:uid="{00000000-0005-0000-0000-0000BB050000}"/>
    <cellStyle name="60% - Akzent3" xfId="1299" xr:uid="{00000000-0005-0000-0000-0000BC050000}"/>
    <cellStyle name="60% - Akzent4" xfId="1300" xr:uid="{00000000-0005-0000-0000-0000BD050000}"/>
    <cellStyle name="60% - Akzent5" xfId="1301" xr:uid="{00000000-0005-0000-0000-0000BE050000}"/>
    <cellStyle name="60% - Akzent6" xfId="1302" xr:uid="{00000000-0005-0000-0000-0000BF050000}"/>
    <cellStyle name="60% - 강조색1" xfId="1303" xr:uid="{00000000-0005-0000-0000-0000C0050000}"/>
    <cellStyle name="60% - 강조색1 2" xfId="187" xr:uid="{00000000-0005-0000-0000-0000C1050000}"/>
    <cellStyle name="60% - 강조색1 2 2" xfId="1305" xr:uid="{00000000-0005-0000-0000-0000C2050000}"/>
    <cellStyle name="60% - 강조색1 2 3" xfId="1306" xr:uid="{00000000-0005-0000-0000-0000C3050000}"/>
    <cellStyle name="60% - 강조색1 2 3 2" xfId="1307" xr:uid="{00000000-0005-0000-0000-0000C4050000}"/>
    <cellStyle name="60% - 강조색1 2 3 3" xfId="1308" xr:uid="{00000000-0005-0000-0000-0000C5050000}"/>
    <cellStyle name="60% - 강조색1 2 3 4" xfId="1309" xr:uid="{00000000-0005-0000-0000-0000C6050000}"/>
    <cellStyle name="60% - 강조색1 2 3 5" xfId="4250" xr:uid="{00000000-0005-0000-0000-0000C7050000}"/>
    <cellStyle name="60% - 강조색1 2 3 6" xfId="4828" xr:uid="{00000000-0005-0000-0000-0000C8050000}"/>
    <cellStyle name="60% - 강조색1 2 3 7" xfId="5607" xr:uid="{00000000-0005-0000-0000-0000C9050000}"/>
    <cellStyle name="60% - 강조색1 2 4" xfId="1304" xr:uid="{00000000-0005-0000-0000-0000CA050000}"/>
    <cellStyle name="60% - 강조색1 3" xfId="188" xr:uid="{00000000-0005-0000-0000-0000CB050000}"/>
    <cellStyle name="60% - 강조색1 3 2" xfId="1311" xr:uid="{00000000-0005-0000-0000-0000CC050000}"/>
    <cellStyle name="60% - 강조색1 3 3" xfId="1312" xr:uid="{00000000-0005-0000-0000-0000CD050000}"/>
    <cellStyle name="60% - 강조색1 3 3 2" xfId="1313" xr:uid="{00000000-0005-0000-0000-0000CE050000}"/>
    <cellStyle name="60% - 강조색1 3 3 3" xfId="1314" xr:uid="{00000000-0005-0000-0000-0000CF050000}"/>
    <cellStyle name="60% - 강조색1 3 3 4" xfId="1315" xr:uid="{00000000-0005-0000-0000-0000D0050000}"/>
    <cellStyle name="60% - 강조색1 3 3 5" xfId="4249" xr:uid="{00000000-0005-0000-0000-0000D1050000}"/>
    <cellStyle name="60% - 강조색1 3 3 6" xfId="4829" xr:uid="{00000000-0005-0000-0000-0000D2050000}"/>
    <cellStyle name="60% - 강조색1 3 3 7" xfId="5608" xr:uid="{00000000-0005-0000-0000-0000D3050000}"/>
    <cellStyle name="60% - 강조색1 3 4" xfId="1310" xr:uid="{00000000-0005-0000-0000-0000D4050000}"/>
    <cellStyle name="60% - 강조색1 4" xfId="189" xr:uid="{00000000-0005-0000-0000-0000D5050000}"/>
    <cellStyle name="60% - 강조색1 4 2" xfId="1317" xr:uid="{00000000-0005-0000-0000-0000D6050000}"/>
    <cellStyle name="60% - 강조색1 4 3" xfId="1318" xr:uid="{00000000-0005-0000-0000-0000D7050000}"/>
    <cellStyle name="60% - 강조색1 4 3 2" xfId="1319" xr:uid="{00000000-0005-0000-0000-0000D8050000}"/>
    <cellStyle name="60% - 강조색1 4 3 3" xfId="1320" xr:uid="{00000000-0005-0000-0000-0000D9050000}"/>
    <cellStyle name="60% - 강조색1 4 3 4" xfId="1321" xr:uid="{00000000-0005-0000-0000-0000DA050000}"/>
    <cellStyle name="60% - 강조색1 4 3 5" xfId="4248" xr:uid="{00000000-0005-0000-0000-0000DB050000}"/>
    <cellStyle name="60% - 강조색1 4 3 6" xfId="4830" xr:uid="{00000000-0005-0000-0000-0000DC050000}"/>
    <cellStyle name="60% - 강조색1 4 3 7" xfId="5609" xr:uid="{00000000-0005-0000-0000-0000DD050000}"/>
    <cellStyle name="60% - 강조색1 4 4" xfId="1316" xr:uid="{00000000-0005-0000-0000-0000DE050000}"/>
    <cellStyle name="60% - 강조색1 5" xfId="190" xr:uid="{00000000-0005-0000-0000-0000DF050000}"/>
    <cellStyle name="60% - 강조색1 5 2" xfId="1323" xr:uid="{00000000-0005-0000-0000-0000E0050000}"/>
    <cellStyle name="60% - 강조색1 5 3" xfId="1324" xr:uid="{00000000-0005-0000-0000-0000E1050000}"/>
    <cellStyle name="60% - 강조색1 5 3 2" xfId="1325" xr:uid="{00000000-0005-0000-0000-0000E2050000}"/>
    <cellStyle name="60% - 강조색1 5 3 3" xfId="1326" xr:uid="{00000000-0005-0000-0000-0000E3050000}"/>
    <cellStyle name="60% - 강조색1 5 3 4" xfId="1327" xr:uid="{00000000-0005-0000-0000-0000E4050000}"/>
    <cellStyle name="60% - 강조색1 5 3 5" xfId="4247" xr:uid="{00000000-0005-0000-0000-0000E5050000}"/>
    <cellStyle name="60% - 강조색1 5 3 6" xfId="4831" xr:uid="{00000000-0005-0000-0000-0000E6050000}"/>
    <cellStyle name="60% - 강조색1 5 3 7" xfId="5610" xr:uid="{00000000-0005-0000-0000-0000E7050000}"/>
    <cellStyle name="60% - 강조색1 5 4" xfId="1322" xr:uid="{00000000-0005-0000-0000-0000E8050000}"/>
    <cellStyle name="60% - 강조색1 6" xfId="191" xr:uid="{00000000-0005-0000-0000-0000E9050000}"/>
    <cellStyle name="60% - 강조색1 6 2" xfId="1329" xr:uid="{00000000-0005-0000-0000-0000EA050000}"/>
    <cellStyle name="60% - 강조색1 6 3" xfId="1330" xr:uid="{00000000-0005-0000-0000-0000EB050000}"/>
    <cellStyle name="60% - 강조색1 6 3 2" xfId="1331" xr:uid="{00000000-0005-0000-0000-0000EC050000}"/>
    <cellStyle name="60% - 강조색1 6 3 3" xfId="1332" xr:uid="{00000000-0005-0000-0000-0000ED050000}"/>
    <cellStyle name="60% - 강조색1 6 3 4" xfId="1333" xr:uid="{00000000-0005-0000-0000-0000EE050000}"/>
    <cellStyle name="60% - 강조색1 6 3 5" xfId="4246" xr:uid="{00000000-0005-0000-0000-0000EF050000}"/>
    <cellStyle name="60% - 강조색1 6 3 6" xfId="4832" xr:uid="{00000000-0005-0000-0000-0000F0050000}"/>
    <cellStyle name="60% - 강조색1 6 3 7" xfId="5611" xr:uid="{00000000-0005-0000-0000-0000F1050000}"/>
    <cellStyle name="60% - 강조색1 6 4" xfId="1328" xr:uid="{00000000-0005-0000-0000-0000F2050000}"/>
    <cellStyle name="60% - 강조색1 7" xfId="192" xr:uid="{00000000-0005-0000-0000-0000F3050000}"/>
    <cellStyle name="60% - 강조색1 7 2" xfId="1335" xr:uid="{00000000-0005-0000-0000-0000F4050000}"/>
    <cellStyle name="60% - 강조색1 7 3" xfId="1336" xr:uid="{00000000-0005-0000-0000-0000F5050000}"/>
    <cellStyle name="60% - 강조색1 7 3 2" xfId="1337" xr:uid="{00000000-0005-0000-0000-0000F6050000}"/>
    <cellStyle name="60% - 강조색1 7 3 3" xfId="1338" xr:uid="{00000000-0005-0000-0000-0000F7050000}"/>
    <cellStyle name="60% - 강조색1 7 3 4" xfId="1339" xr:uid="{00000000-0005-0000-0000-0000F8050000}"/>
    <cellStyle name="60% - 강조색1 7 3 5" xfId="4245" xr:uid="{00000000-0005-0000-0000-0000F9050000}"/>
    <cellStyle name="60% - 강조색1 7 3 6" xfId="4833" xr:uid="{00000000-0005-0000-0000-0000FA050000}"/>
    <cellStyle name="60% - 강조색1 7 3 7" xfId="5612" xr:uid="{00000000-0005-0000-0000-0000FB050000}"/>
    <cellStyle name="60% - 강조색1 7 4" xfId="1334" xr:uid="{00000000-0005-0000-0000-0000FC050000}"/>
    <cellStyle name="60% - 강조색1 8" xfId="1340" xr:uid="{00000000-0005-0000-0000-0000FD050000}"/>
    <cellStyle name="60% - 강조색1 8 2" xfId="1341" xr:uid="{00000000-0005-0000-0000-0000FE050000}"/>
    <cellStyle name="60% - 강조색1 8 2 2" xfId="1342" xr:uid="{00000000-0005-0000-0000-0000FF050000}"/>
    <cellStyle name="60% - 강조색1 8 2 3" xfId="1343" xr:uid="{00000000-0005-0000-0000-000000060000}"/>
    <cellStyle name="60% - 강조색1 8 2 4" xfId="1344" xr:uid="{00000000-0005-0000-0000-000001060000}"/>
    <cellStyle name="60% - 강조색1 8 2 5" xfId="4244" xr:uid="{00000000-0005-0000-0000-000002060000}"/>
    <cellStyle name="60% - 강조색1 8 2 6" xfId="4834" xr:uid="{00000000-0005-0000-0000-000003060000}"/>
    <cellStyle name="60% - 강조색1 8 2 7" xfId="5613" xr:uid="{00000000-0005-0000-0000-000004060000}"/>
    <cellStyle name="60% - 강조색2" xfId="1345" xr:uid="{00000000-0005-0000-0000-000005060000}"/>
    <cellStyle name="60% - 강조색2 2" xfId="193" xr:uid="{00000000-0005-0000-0000-000006060000}"/>
    <cellStyle name="60% - 강조색2 3" xfId="194" xr:uid="{00000000-0005-0000-0000-000007060000}"/>
    <cellStyle name="60% - 강조색2 4" xfId="195" xr:uid="{00000000-0005-0000-0000-000008060000}"/>
    <cellStyle name="60% - 강조색2 5" xfId="196" xr:uid="{00000000-0005-0000-0000-000009060000}"/>
    <cellStyle name="60% - 강조색2 6" xfId="197" xr:uid="{00000000-0005-0000-0000-00000A060000}"/>
    <cellStyle name="60% - 강조색2 7" xfId="198" xr:uid="{00000000-0005-0000-0000-00000B060000}"/>
    <cellStyle name="60% - 강조색2 8" xfId="1346" xr:uid="{00000000-0005-0000-0000-00000C060000}"/>
    <cellStyle name="60% - 강조색3" xfId="1347" xr:uid="{00000000-0005-0000-0000-00000D060000}"/>
    <cellStyle name="60% - 강조색3 2" xfId="199" xr:uid="{00000000-0005-0000-0000-00000E060000}"/>
    <cellStyle name="60% - 강조색3 2 2" xfId="1349" xr:uid="{00000000-0005-0000-0000-00000F060000}"/>
    <cellStyle name="60% - 강조색3 2 3" xfId="1350" xr:uid="{00000000-0005-0000-0000-000010060000}"/>
    <cellStyle name="60% - 강조색3 2 3 2" xfId="1351" xr:uid="{00000000-0005-0000-0000-000011060000}"/>
    <cellStyle name="60% - 강조색3 2 3 3" xfId="1352" xr:uid="{00000000-0005-0000-0000-000012060000}"/>
    <cellStyle name="60% - 강조색3 2 3 4" xfId="1353" xr:uid="{00000000-0005-0000-0000-000013060000}"/>
    <cellStyle name="60% - 강조색3 2 3 5" xfId="4243" xr:uid="{00000000-0005-0000-0000-000014060000}"/>
    <cellStyle name="60% - 강조색3 2 3 6" xfId="4835" xr:uid="{00000000-0005-0000-0000-000015060000}"/>
    <cellStyle name="60% - 강조색3 2 3 7" xfId="5614" xr:uid="{00000000-0005-0000-0000-000016060000}"/>
    <cellStyle name="60% - 강조색3 2 4" xfId="1348" xr:uid="{00000000-0005-0000-0000-000017060000}"/>
    <cellStyle name="60% - 강조색3 3" xfId="200" xr:uid="{00000000-0005-0000-0000-000018060000}"/>
    <cellStyle name="60% - 강조색3 3 2" xfId="1355" xr:uid="{00000000-0005-0000-0000-000019060000}"/>
    <cellStyle name="60% - 강조색3 3 3" xfId="1356" xr:uid="{00000000-0005-0000-0000-00001A060000}"/>
    <cellStyle name="60% - 강조색3 3 3 2" xfId="1357" xr:uid="{00000000-0005-0000-0000-00001B060000}"/>
    <cellStyle name="60% - 강조색3 3 3 3" xfId="1358" xr:uid="{00000000-0005-0000-0000-00001C060000}"/>
    <cellStyle name="60% - 강조색3 3 3 4" xfId="1359" xr:uid="{00000000-0005-0000-0000-00001D060000}"/>
    <cellStyle name="60% - 강조색3 3 3 5" xfId="4242" xr:uid="{00000000-0005-0000-0000-00001E060000}"/>
    <cellStyle name="60% - 강조색3 3 3 6" xfId="4836" xr:uid="{00000000-0005-0000-0000-00001F060000}"/>
    <cellStyle name="60% - 강조색3 3 3 7" xfId="5615" xr:uid="{00000000-0005-0000-0000-000020060000}"/>
    <cellStyle name="60% - 강조색3 3 4" xfId="1354" xr:uid="{00000000-0005-0000-0000-000021060000}"/>
    <cellStyle name="60% - 강조색3 4" xfId="201" xr:uid="{00000000-0005-0000-0000-000022060000}"/>
    <cellStyle name="60% - 강조색3 4 2" xfId="1361" xr:uid="{00000000-0005-0000-0000-000023060000}"/>
    <cellStyle name="60% - 강조색3 4 3" xfId="1362" xr:uid="{00000000-0005-0000-0000-000024060000}"/>
    <cellStyle name="60% - 강조색3 4 3 2" xfId="1363" xr:uid="{00000000-0005-0000-0000-000025060000}"/>
    <cellStyle name="60% - 강조색3 4 3 3" xfId="1364" xr:uid="{00000000-0005-0000-0000-000026060000}"/>
    <cellStyle name="60% - 강조색3 4 3 4" xfId="1365" xr:uid="{00000000-0005-0000-0000-000027060000}"/>
    <cellStyle name="60% - 강조색3 4 3 5" xfId="4241" xr:uid="{00000000-0005-0000-0000-000028060000}"/>
    <cellStyle name="60% - 강조색3 4 3 6" xfId="4837" xr:uid="{00000000-0005-0000-0000-000029060000}"/>
    <cellStyle name="60% - 강조색3 4 3 7" xfId="5616" xr:uid="{00000000-0005-0000-0000-00002A060000}"/>
    <cellStyle name="60% - 강조색3 4 4" xfId="1360" xr:uid="{00000000-0005-0000-0000-00002B060000}"/>
    <cellStyle name="60% - 강조색3 5" xfId="202" xr:uid="{00000000-0005-0000-0000-00002C060000}"/>
    <cellStyle name="60% - 강조색3 5 2" xfId="1367" xr:uid="{00000000-0005-0000-0000-00002D060000}"/>
    <cellStyle name="60% - 강조색3 5 3" xfId="1368" xr:uid="{00000000-0005-0000-0000-00002E060000}"/>
    <cellStyle name="60% - 강조색3 5 3 2" xfId="1369" xr:uid="{00000000-0005-0000-0000-00002F060000}"/>
    <cellStyle name="60% - 강조색3 5 3 3" xfId="1370" xr:uid="{00000000-0005-0000-0000-000030060000}"/>
    <cellStyle name="60% - 강조색3 5 3 4" xfId="1371" xr:uid="{00000000-0005-0000-0000-000031060000}"/>
    <cellStyle name="60% - 강조색3 5 3 5" xfId="4240" xr:uid="{00000000-0005-0000-0000-000032060000}"/>
    <cellStyle name="60% - 강조색3 5 3 6" xfId="4838" xr:uid="{00000000-0005-0000-0000-000033060000}"/>
    <cellStyle name="60% - 강조색3 5 3 7" xfId="5617" xr:uid="{00000000-0005-0000-0000-000034060000}"/>
    <cellStyle name="60% - 강조색3 5 4" xfId="1366" xr:uid="{00000000-0005-0000-0000-000035060000}"/>
    <cellStyle name="60% - 강조색3 6" xfId="203" xr:uid="{00000000-0005-0000-0000-000036060000}"/>
    <cellStyle name="60% - 강조색3 6 2" xfId="1373" xr:uid="{00000000-0005-0000-0000-000037060000}"/>
    <cellStyle name="60% - 강조색3 6 3" xfId="1374" xr:uid="{00000000-0005-0000-0000-000038060000}"/>
    <cellStyle name="60% - 강조색3 6 3 2" xfId="1375" xr:uid="{00000000-0005-0000-0000-000039060000}"/>
    <cellStyle name="60% - 강조색3 6 3 3" xfId="1376" xr:uid="{00000000-0005-0000-0000-00003A060000}"/>
    <cellStyle name="60% - 강조색3 6 3 4" xfId="1377" xr:uid="{00000000-0005-0000-0000-00003B060000}"/>
    <cellStyle name="60% - 강조색3 6 3 5" xfId="4239" xr:uid="{00000000-0005-0000-0000-00003C060000}"/>
    <cellStyle name="60% - 강조색3 6 3 6" xfId="4839" xr:uid="{00000000-0005-0000-0000-00003D060000}"/>
    <cellStyle name="60% - 강조색3 6 3 7" xfId="5618" xr:uid="{00000000-0005-0000-0000-00003E060000}"/>
    <cellStyle name="60% - 강조색3 6 4" xfId="1372" xr:uid="{00000000-0005-0000-0000-00003F060000}"/>
    <cellStyle name="60% - 강조색3 7" xfId="204" xr:uid="{00000000-0005-0000-0000-000040060000}"/>
    <cellStyle name="60% - 강조색3 7 2" xfId="1379" xr:uid="{00000000-0005-0000-0000-000041060000}"/>
    <cellStyle name="60% - 강조색3 7 3" xfId="1380" xr:uid="{00000000-0005-0000-0000-000042060000}"/>
    <cellStyle name="60% - 강조색3 7 3 2" xfId="1381" xr:uid="{00000000-0005-0000-0000-000043060000}"/>
    <cellStyle name="60% - 강조색3 7 3 3" xfId="1382" xr:uid="{00000000-0005-0000-0000-000044060000}"/>
    <cellStyle name="60% - 강조색3 7 3 4" xfId="1383" xr:uid="{00000000-0005-0000-0000-000045060000}"/>
    <cellStyle name="60% - 강조색3 7 3 5" xfId="4238" xr:uid="{00000000-0005-0000-0000-000046060000}"/>
    <cellStyle name="60% - 강조색3 7 3 6" xfId="4840" xr:uid="{00000000-0005-0000-0000-000047060000}"/>
    <cellStyle name="60% - 강조색3 7 3 7" xfId="5619" xr:uid="{00000000-0005-0000-0000-000048060000}"/>
    <cellStyle name="60% - 강조색3 7 4" xfId="1378" xr:uid="{00000000-0005-0000-0000-000049060000}"/>
    <cellStyle name="60% - 강조색3 8" xfId="1384" xr:uid="{00000000-0005-0000-0000-00004A060000}"/>
    <cellStyle name="60% - 강조색3 8 2" xfId="1385" xr:uid="{00000000-0005-0000-0000-00004B060000}"/>
    <cellStyle name="60% - 강조색3 8 2 2" xfId="1386" xr:uid="{00000000-0005-0000-0000-00004C060000}"/>
    <cellStyle name="60% - 강조색3 8 2 3" xfId="1387" xr:uid="{00000000-0005-0000-0000-00004D060000}"/>
    <cellStyle name="60% - 강조색3 8 2 4" xfId="1388" xr:uid="{00000000-0005-0000-0000-00004E060000}"/>
    <cellStyle name="60% - 강조색3 8 2 5" xfId="4237" xr:uid="{00000000-0005-0000-0000-00004F060000}"/>
    <cellStyle name="60% - 강조색3 8 2 6" xfId="4841" xr:uid="{00000000-0005-0000-0000-000050060000}"/>
    <cellStyle name="60% - 강조색3 8 2 7" xfId="5620" xr:uid="{00000000-0005-0000-0000-000051060000}"/>
    <cellStyle name="60% - 강조색4" xfId="1389" xr:uid="{00000000-0005-0000-0000-000052060000}"/>
    <cellStyle name="60% - 강조색4 2" xfId="205" xr:uid="{00000000-0005-0000-0000-000053060000}"/>
    <cellStyle name="60% - 강조색4 2 2" xfId="1391" xr:uid="{00000000-0005-0000-0000-000054060000}"/>
    <cellStyle name="60% - 강조색4 2 3" xfId="1392" xr:uid="{00000000-0005-0000-0000-000055060000}"/>
    <cellStyle name="60% - 강조색4 2 3 2" xfId="1393" xr:uid="{00000000-0005-0000-0000-000056060000}"/>
    <cellStyle name="60% - 강조색4 2 3 3" xfId="1394" xr:uid="{00000000-0005-0000-0000-000057060000}"/>
    <cellStyle name="60% - 강조색4 2 3 4" xfId="1395" xr:uid="{00000000-0005-0000-0000-000058060000}"/>
    <cellStyle name="60% - 강조색4 2 3 5" xfId="4236" xr:uid="{00000000-0005-0000-0000-000059060000}"/>
    <cellStyle name="60% - 강조색4 2 3 6" xfId="4842" xr:uid="{00000000-0005-0000-0000-00005A060000}"/>
    <cellStyle name="60% - 강조색4 2 3 7" xfId="5621" xr:uid="{00000000-0005-0000-0000-00005B060000}"/>
    <cellStyle name="60% - 강조색4 2 4" xfId="1390" xr:uid="{00000000-0005-0000-0000-00005C060000}"/>
    <cellStyle name="60% - 강조색4 3" xfId="206" xr:uid="{00000000-0005-0000-0000-00005D060000}"/>
    <cellStyle name="60% - 강조색4 3 2" xfId="1397" xr:uid="{00000000-0005-0000-0000-00005E060000}"/>
    <cellStyle name="60% - 강조색4 3 3" xfId="1398" xr:uid="{00000000-0005-0000-0000-00005F060000}"/>
    <cellStyle name="60% - 강조색4 3 3 2" xfId="1399" xr:uid="{00000000-0005-0000-0000-000060060000}"/>
    <cellStyle name="60% - 강조색4 3 3 3" xfId="1400" xr:uid="{00000000-0005-0000-0000-000061060000}"/>
    <cellStyle name="60% - 강조색4 3 3 4" xfId="1401" xr:uid="{00000000-0005-0000-0000-000062060000}"/>
    <cellStyle name="60% - 강조색4 3 3 5" xfId="4235" xr:uid="{00000000-0005-0000-0000-000063060000}"/>
    <cellStyle name="60% - 강조색4 3 3 6" xfId="4843" xr:uid="{00000000-0005-0000-0000-000064060000}"/>
    <cellStyle name="60% - 강조색4 3 3 7" xfId="5622" xr:uid="{00000000-0005-0000-0000-000065060000}"/>
    <cellStyle name="60% - 강조색4 3 4" xfId="1396" xr:uid="{00000000-0005-0000-0000-000066060000}"/>
    <cellStyle name="60% - 강조색4 4" xfId="207" xr:uid="{00000000-0005-0000-0000-000067060000}"/>
    <cellStyle name="60% - 강조색4 4 2" xfId="1403" xr:uid="{00000000-0005-0000-0000-000068060000}"/>
    <cellStyle name="60% - 강조색4 4 3" xfId="1404" xr:uid="{00000000-0005-0000-0000-000069060000}"/>
    <cellStyle name="60% - 강조색4 4 3 2" xfId="1405" xr:uid="{00000000-0005-0000-0000-00006A060000}"/>
    <cellStyle name="60% - 강조색4 4 3 3" xfId="1406" xr:uid="{00000000-0005-0000-0000-00006B060000}"/>
    <cellStyle name="60% - 강조색4 4 3 4" xfId="1407" xr:uid="{00000000-0005-0000-0000-00006C060000}"/>
    <cellStyle name="60% - 강조색4 4 3 5" xfId="4234" xr:uid="{00000000-0005-0000-0000-00006D060000}"/>
    <cellStyle name="60% - 강조색4 4 3 6" xfId="4844" xr:uid="{00000000-0005-0000-0000-00006E060000}"/>
    <cellStyle name="60% - 강조색4 4 3 7" xfId="5623" xr:uid="{00000000-0005-0000-0000-00006F060000}"/>
    <cellStyle name="60% - 강조색4 4 4" xfId="1402" xr:uid="{00000000-0005-0000-0000-000070060000}"/>
    <cellStyle name="60% - 강조색4 5" xfId="208" xr:uid="{00000000-0005-0000-0000-000071060000}"/>
    <cellStyle name="60% - 강조색4 5 2" xfId="1409" xr:uid="{00000000-0005-0000-0000-000072060000}"/>
    <cellStyle name="60% - 강조색4 5 3" xfId="1410" xr:uid="{00000000-0005-0000-0000-000073060000}"/>
    <cellStyle name="60% - 강조색4 5 3 2" xfId="1411" xr:uid="{00000000-0005-0000-0000-000074060000}"/>
    <cellStyle name="60% - 강조색4 5 3 3" xfId="1412" xr:uid="{00000000-0005-0000-0000-000075060000}"/>
    <cellStyle name="60% - 강조색4 5 3 4" xfId="1413" xr:uid="{00000000-0005-0000-0000-000076060000}"/>
    <cellStyle name="60% - 강조색4 5 3 5" xfId="4233" xr:uid="{00000000-0005-0000-0000-000077060000}"/>
    <cellStyle name="60% - 강조색4 5 3 6" xfId="4845" xr:uid="{00000000-0005-0000-0000-000078060000}"/>
    <cellStyle name="60% - 강조색4 5 3 7" xfId="5624" xr:uid="{00000000-0005-0000-0000-000079060000}"/>
    <cellStyle name="60% - 강조색4 5 4" xfId="1408" xr:uid="{00000000-0005-0000-0000-00007A060000}"/>
    <cellStyle name="60% - 강조색4 6" xfId="209" xr:uid="{00000000-0005-0000-0000-00007B060000}"/>
    <cellStyle name="60% - 강조색4 6 2" xfId="1415" xr:uid="{00000000-0005-0000-0000-00007C060000}"/>
    <cellStyle name="60% - 강조색4 6 3" xfId="1416" xr:uid="{00000000-0005-0000-0000-00007D060000}"/>
    <cellStyle name="60% - 강조색4 6 3 2" xfId="1417" xr:uid="{00000000-0005-0000-0000-00007E060000}"/>
    <cellStyle name="60% - 강조색4 6 3 3" xfId="1418" xr:uid="{00000000-0005-0000-0000-00007F060000}"/>
    <cellStyle name="60% - 강조색4 6 3 4" xfId="1419" xr:uid="{00000000-0005-0000-0000-000080060000}"/>
    <cellStyle name="60% - 강조색4 6 3 5" xfId="4232" xr:uid="{00000000-0005-0000-0000-000081060000}"/>
    <cellStyle name="60% - 강조색4 6 3 6" xfId="4846" xr:uid="{00000000-0005-0000-0000-000082060000}"/>
    <cellStyle name="60% - 강조색4 6 3 7" xfId="5625" xr:uid="{00000000-0005-0000-0000-000083060000}"/>
    <cellStyle name="60% - 강조색4 6 4" xfId="1414" xr:uid="{00000000-0005-0000-0000-000084060000}"/>
    <cellStyle name="60% - 강조색4 7" xfId="210" xr:uid="{00000000-0005-0000-0000-000085060000}"/>
    <cellStyle name="60% - 강조색4 7 2" xfId="1421" xr:uid="{00000000-0005-0000-0000-000086060000}"/>
    <cellStyle name="60% - 강조색4 7 3" xfId="1422" xr:uid="{00000000-0005-0000-0000-000087060000}"/>
    <cellStyle name="60% - 강조색4 7 3 2" xfId="1423" xr:uid="{00000000-0005-0000-0000-000088060000}"/>
    <cellStyle name="60% - 강조색4 7 3 3" xfId="1424" xr:uid="{00000000-0005-0000-0000-000089060000}"/>
    <cellStyle name="60% - 강조색4 7 3 4" xfId="1425" xr:uid="{00000000-0005-0000-0000-00008A060000}"/>
    <cellStyle name="60% - 강조색4 7 3 5" xfId="4231" xr:uid="{00000000-0005-0000-0000-00008B060000}"/>
    <cellStyle name="60% - 강조색4 7 3 6" xfId="4847" xr:uid="{00000000-0005-0000-0000-00008C060000}"/>
    <cellStyle name="60% - 강조색4 7 3 7" xfId="5626" xr:uid="{00000000-0005-0000-0000-00008D060000}"/>
    <cellStyle name="60% - 강조색4 7 4" xfId="1420" xr:uid="{00000000-0005-0000-0000-00008E060000}"/>
    <cellStyle name="60% - 강조색4 8" xfId="1426" xr:uid="{00000000-0005-0000-0000-00008F060000}"/>
    <cellStyle name="60% - 강조색4 8 2" xfId="1427" xr:uid="{00000000-0005-0000-0000-000090060000}"/>
    <cellStyle name="60% - 강조색4 8 2 2" xfId="1428" xr:uid="{00000000-0005-0000-0000-000091060000}"/>
    <cellStyle name="60% - 강조색4 8 2 3" xfId="1429" xr:uid="{00000000-0005-0000-0000-000092060000}"/>
    <cellStyle name="60% - 강조색4 8 2 4" xfId="1430" xr:uid="{00000000-0005-0000-0000-000093060000}"/>
    <cellStyle name="60% - 강조색4 8 2 5" xfId="4230" xr:uid="{00000000-0005-0000-0000-000094060000}"/>
    <cellStyle name="60% - 강조색4 8 2 6" xfId="4848" xr:uid="{00000000-0005-0000-0000-000095060000}"/>
    <cellStyle name="60% - 강조색4 8 2 7" xfId="5627" xr:uid="{00000000-0005-0000-0000-000096060000}"/>
    <cellStyle name="60% - 강조색5" xfId="1431" xr:uid="{00000000-0005-0000-0000-000097060000}"/>
    <cellStyle name="60% - 강조색5 2" xfId="211" xr:uid="{00000000-0005-0000-0000-000098060000}"/>
    <cellStyle name="60% - 강조색5 3" xfId="212" xr:uid="{00000000-0005-0000-0000-000099060000}"/>
    <cellStyle name="60% - 강조색5 4" xfId="213" xr:uid="{00000000-0005-0000-0000-00009A060000}"/>
    <cellStyle name="60% - 강조색5 5" xfId="214" xr:uid="{00000000-0005-0000-0000-00009B060000}"/>
    <cellStyle name="60% - 강조색5 6" xfId="215" xr:uid="{00000000-0005-0000-0000-00009C060000}"/>
    <cellStyle name="60% - 강조색5 7" xfId="216" xr:uid="{00000000-0005-0000-0000-00009D060000}"/>
    <cellStyle name="60% - 강조색5 8" xfId="1432" xr:uid="{00000000-0005-0000-0000-00009E060000}"/>
    <cellStyle name="60% - 강조색6" xfId="1433" xr:uid="{00000000-0005-0000-0000-00009F060000}"/>
    <cellStyle name="60% - 강조색6 2" xfId="217" xr:uid="{00000000-0005-0000-0000-0000A0060000}"/>
    <cellStyle name="60% - 강조색6 2 2" xfId="1435" xr:uid="{00000000-0005-0000-0000-0000A1060000}"/>
    <cellStyle name="60% - 강조색6 2 3" xfId="1436" xr:uid="{00000000-0005-0000-0000-0000A2060000}"/>
    <cellStyle name="60% - 강조색6 2 3 2" xfId="1437" xr:uid="{00000000-0005-0000-0000-0000A3060000}"/>
    <cellStyle name="60% - 강조색6 2 3 3" xfId="1438" xr:uid="{00000000-0005-0000-0000-0000A4060000}"/>
    <cellStyle name="60% - 강조색6 2 3 4" xfId="1439" xr:uid="{00000000-0005-0000-0000-0000A5060000}"/>
    <cellStyle name="60% - 강조색6 2 3 5" xfId="4229" xr:uid="{00000000-0005-0000-0000-0000A6060000}"/>
    <cellStyle name="60% - 강조색6 2 3 6" xfId="4849" xr:uid="{00000000-0005-0000-0000-0000A7060000}"/>
    <cellStyle name="60% - 강조색6 2 3 7" xfId="5628" xr:uid="{00000000-0005-0000-0000-0000A8060000}"/>
    <cellStyle name="60% - 강조색6 2 4" xfId="1434" xr:uid="{00000000-0005-0000-0000-0000A9060000}"/>
    <cellStyle name="60% - 강조색6 3" xfId="218" xr:uid="{00000000-0005-0000-0000-0000AA060000}"/>
    <cellStyle name="60% - 강조색6 3 2" xfId="1441" xr:uid="{00000000-0005-0000-0000-0000AB060000}"/>
    <cellStyle name="60% - 강조색6 3 3" xfId="1442" xr:uid="{00000000-0005-0000-0000-0000AC060000}"/>
    <cellStyle name="60% - 강조색6 3 3 2" xfId="1443" xr:uid="{00000000-0005-0000-0000-0000AD060000}"/>
    <cellStyle name="60% - 강조색6 3 3 3" xfId="1444" xr:uid="{00000000-0005-0000-0000-0000AE060000}"/>
    <cellStyle name="60% - 강조색6 3 3 4" xfId="1445" xr:uid="{00000000-0005-0000-0000-0000AF060000}"/>
    <cellStyle name="60% - 강조색6 3 3 5" xfId="4228" xr:uid="{00000000-0005-0000-0000-0000B0060000}"/>
    <cellStyle name="60% - 강조색6 3 3 6" xfId="4850" xr:uid="{00000000-0005-0000-0000-0000B1060000}"/>
    <cellStyle name="60% - 강조색6 3 3 7" xfId="5629" xr:uid="{00000000-0005-0000-0000-0000B2060000}"/>
    <cellStyle name="60% - 강조색6 3 4" xfId="1440" xr:uid="{00000000-0005-0000-0000-0000B3060000}"/>
    <cellStyle name="60% - 강조색6 4" xfId="219" xr:uid="{00000000-0005-0000-0000-0000B4060000}"/>
    <cellStyle name="60% - 강조색6 4 2" xfId="1447" xr:uid="{00000000-0005-0000-0000-0000B5060000}"/>
    <cellStyle name="60% - 강조색6 4 3" xfId="1448" xr:uid="{00000000-0005-0000-0000-0000B6060000}"/>
    <cellStyle name="60% - 강조색6 4 3 2" xfId="1449" xr:uid="{00000000-0005-0000-0000-0000B7060000}"/>
    <cellStyle name="60% - 강조색6 4 3 3" xfId="1450" xr:uid="{00000000-0005-0000-0000-0000B8060000}"/>
    <cellStyle name="60% - 강조색6 4 3 4" xfId="1451" xr:uid="{00000000-0005-0000-0000-0000B9060000}"/>
    <cellStyle name="60% - 강조색6 4 3 5" xfId="4227" xr:uid="{00000000-0005-0000-0000-0000BA060000}"/>
    <cellStyle name="60% - 강조색6 4 3 6" xfId="4851" xr:uid="{00000000-0005-0000-0000-0000BB060000}"/>
    <cellStyle name="60% - 강조색6 4 3 7" xfId="5630" xr:uid="{00000000-0005-0000-0000-0000BC060000}"/>
    <cellStyle name="60% - 강조색6 4 4" xfId="1446" xr:uid="{00000000-0005-0000-0000-0000BD060000}"/>
    <cellStyle name="60% - 강조색6 5" xfId="220" xr:uid="{00000000-0005-0000-0000-0000BE060000}"/>
    <cellStyle name="60% - 강조색6 5 2" xfId="1453" xr:uid="{00000000-0005-0000-0000-0000BF060000}"/>
    <cellStyle name="60% - 강조색6 5 3" xfId="1454" xr:uid="{00000000-0005-0000-0000-0000C0060000}"/>
    <cellStyle name="60% - 강조색6 5 3 2" xfId="1455" xr:uid="{00000000-0005-0000-0000-0000C1060000}"/>
    <cellStyle name="60% - 강조색6 5 3 3" xfId="1456" xr:uid="{00000000-0005-0000-0000-0000C2060000}"/>
    <cellStyle name="60% - 강조색6 5 3 4" xfId="1457" xr:uid="{00000000-0005-0000-0000-0000C3060000}"/>
    <cellStyle name="60% - 강조색6 5 3 5" xfId="4226" xr:uid="{00000000-0005-0000-0000-0000C4060000}"/>
    <cellStyle name="60% - 강조색6 5 3 6" xfId="4852" xr:uid="{00000000-0005-0000-0000-0000C5060000}"/>
    <cellStyle name="60% - 강조색6 5 3 7" xfId="5631" xr:uid="{00000000-0005-0000-0000-0000C6060000}"/>
    <cellStyle name="60% - 강조색6 5 4" xfId="1452" xr:uid="{00000000-0005-0000-0000-0000C7060000}"/>
    <cellStyle name="60% - 강조색6 6" xfId="221" xr:uid="{00000000-0005-0000-0000-0000C8060000}"/>
    <cellStyle name="60% - 강조색6 6 2" xfId="1459" xr:uid="{00000000-0005-0000-0000-0000C9060000}"/>
    <cellStyle name="60% - 강조색6 6 3" xfId="1460" xr:uid="{00000000-0005-0000-0000-0000CA060000}"/>
    <cellStyle name="60% - 강조색6 6 3 2" xfId="1461" xr:uid="{00000000-0005-0000-0000-0000CB060000}"/>
    <cellStyle name="60% - 강조색6 6 3 3" xfId="1462" xr:uid="{00000000-0005-0000-0000-0000CC060000}"/>
    <cellStyle name="60% - 강조색6 6 3 4" xfId="1463" xr:uid="{00000000-0005-0000-0000-0000CD060000}"/>
    <cellStyle name="60% - 강조색6 6 3 5" xfId="4225" xr:uid="{00000000-0005-0000-0000-0000CE060000}"/>
    <cellStyle name="60% - 강조색6 6 3 6" xfId="4853" xr:uid="{00000000-0005-0000-0000-0000CF060000}"/>
    <cellStyle name="60% - 강조색6 6 3 7" xfId="5632" xr:uid="{00000000-0005-0000-0000-0000D0060000}"/>
    <cellStyle name="60% - 강조색6 6 4" xfId="1458" xr:uid="{00000000-0005-0000-0000-0000D1060000}"/>
    <cellStyle name="60% - 강조색6 7" xfId="222" xr:uid="{00000000-0005-0000-0000-0000D2060000}"/>
    <cellStyle name="60% - 강조색6 7 2" xfId="1465" xr:uid="{00000000-0005-0000-0000-0000D3060000}"/>
    <cellStyle name="60% - 강조색6 7 3" xfId="1466" xr:uid="{00000000-0005-0000-0000-0000D4060000}"/>
    <cellStyle name="60% - 강조색6 7 3 2" xfId="1467" xr:uid="{00000000-0005-0000-0000-0000D5060000}"/>
    <cellStyle name="60% - 강조색6 7 3 3" xfId="1468" xr:uid="{00000000-0005-0000-0000-0000D6060000}"/>
    <cellStyle name="60% - 강조색6 7 3 4" xfId="1469" xr:uid="{00000000-0005-0000-0000-0000D7060000}"/>
    <cellStyle name="60% - 강조색6 7 3 5" xfId="4224" xr:uid="{00000000-0005-0000-0000-0000D8060000}"/>
    <cellStyle name="60% - 강조색6 7 3 6" xfId="4854" xr:uid="{00000000-0005-0000-0000-0000D9060000}"/>
    <cellStyle name="60% - 강조색6 7 3 7" xfId="5633" xr:uid="{00000000-0005-0000-0000-0000DA060000}"/>
    <cellStyle name="60% - 강조색6 7 4" xfId="1464" xr:uid="{00000000-0005-0000-0000-0000DB060000}"/>
    <cellStyle name="60% - 강조색6 8" xfId="1470" xr:uid="{00000000-0005-0000-0000-0000DC060000}"/>
    <cellStyle name="60% - 강조색6 8 2" xfId="1471" xr:uid="{00000000-0005-0000-0000-0000DD060000}"/>
    <cellStyle name="60% - 강조색6 8 2 2" xfId="1472" xr:uid="{00000000-0005-0000-0000-0000DE060000}"/>
    <cellStyle name="60% - 강조색6 8 2 3" xfId="1473" xr:uid="{00000000-0005-0000-0000-0000DF060000}"/>
    <cellStyle name="60% - 강조색6 8 2 4" xfId="1474" xr:uid="{00000000-0005-0000-0000-0000E0060000}"/>
    <cellStyle name="60% - 강조색6 8 2 5" xfId="4223" xr:uid="{00000000-0005-0000-0000-0000E1060000}"/>
    <cellStyle name="60% - 강조색6 8 2 6" xfId="4855" xr:uid="{00000000-0005-0000-0000-0000E2060000}"/>
    <cellStyle name="60% - 강조색6 8 2 7" xfId="5634" xr:uid="{00000000-0005-0000-0000-0000E3060000}"/>
    <cellStyle name="60% - 强调文字颜色 1" xfId="68" xr:uid="{00000000-0005-0000-0000-0000E4060000}"/>
    <cellStyle name="60% - 强调文字颜色 1 10" xfId="1476" xr:uid="{00000000-0005-0000-0000-0000E5060000}"/>
    <cellStyle name="60% - 强调文字颜色 1 11" xfId="5452" xr:uid="{00000000-0005-0000-0000-0000E6060000}"/>
    <cellStyle name="60% - 强调文字颜色 1 11 2" xfId="7551" xr:uid="{00000000-0005-0000-0000-0000E7060000}"/>
    <cellStyle name="60% - 强调文字颜色 1 11 2 2" xfId="9312" xr:uid="{00000000-0005-0000-0000-0000E8060000}"/>
    <cellStyle name="60% - 强调文字颜色 1 12" xfId="1475" xr:uid="{00000000-0005-0000-0000-0000E9060000}"/>
    <cellStyle name="60% - 强调文字颜色 1 13" xfId="10395" xr:uid="{00000000-0005-0000-0000-0000EA060000}"/>
    <cellStyle name="60% - 强调文字颜色 1 2" xfId="1477" xr:uid="{00000000-0005-0000-0000-0000EB060000}"/>
    <cellStyle name="60% - 强调文字颜色 1 2 2" xfId="1478" xr:uid="{00000000-0005-0000-0000-0000EC060000}"/>
    <cellStyle name="60% - 强调文字颜色 1 2 2 2" xfId="5051" xr:uid="{00000000-0005-0000-0000-0000ED060000}"/>
    <cellStyle name="60% - 强调文字颜色 1 2 3" xfId="1479" xr:uid="{00000000-0005-0000-0000-0000EE060000}"/>
    <cellStyle name="60% - 强调文字颜色 1 2 4" xfId="1480" xr:uid="{00000000-0005-0000-0000-0000EF060000}"/>
    <cellStyle name="60% - 强调文字颜色 1 2 5" xfId="5023" xr:uid="{00000000-0005-0000-0000-0000F0060000}"/>
    <cellStyle name="60% - 强调文字颜色 1 2 5 2" xfId="7462" xr:uid="{00000000-0005-0000-0000-0000F1060000}"/>
    <cellStyle name="60% - 强调文字颜色 1 2 5 2 2" xfId="9218" xr:uid="{00000000-0005-0000-0000-0000F2060000}"/>
    <cellStyle name="60% - 强调文字颜色 1 3" xfId="1481" xr:uid="{00000000-0005-0000-0000-0000F3060000}"/>
    <cellStyle name="60% - 强调文字颜色 1 3 2" xfId="1482" xr:uid="{00000000-0005-0000-0000-0000F4060000}"/>
    <cellStyle name="60% - 强调文字颜色 1 4" xfId="1483" xr:uid="{00000000-0005-0000-0000-0000F5060000}"/>
    <cellStyle name="60% - 强调文字颜色 1 4 2" xfId="7303" xr:uid="{00000000-0005-0000-0000-0000F6060000}"/>
    <cellStyle name="60% - 强调文字颜色 1 4 2 2" xfId="9059" xr:uid="{00000000-0005-0000-0000-0000F7060000}"/>
    <cellStyle name="60% - 强调文字颜色 1 5" xfId="1484" xr:uid="{00000000-0005-0000-0000-0000F8060000}"/>
    <cellStyle name="60% - 强调文字颜色 1 5 2" xfId="7304" xr:uid="{00000000-0005-0000-0000-0000F9060000}"/>
    <cellStyle name="60% - 强调文字颜色 1 5 2 2" xfId="9060" xr:uid="{00000000-0005-0000-0000-0000FA060000}"/>
    <cellStyle name="60% - 强调文字颜色 1 6" xfId="1485" xr:uid="{00000000-0005-0000-0000-0000FB060000}"/>
    <cellStyle name="60% - 强调文字颜色 1 7" xfId="1486" xr:uid="{00000000-0005-0000-0000-0000FC060000}"/>
    <cellStyle name="60% - 强调文字颜色 1 8" xfId="1487" xr:uid="{00000000-0005-0000-0000-0000FD060000}"/>
    <cellStyle name="60% - 强调文字颜色 1 8 2" xfId="7305" xr:uid="{00000000-0005-0000-0000-0000FE060000}"/>
    <cellStyle name="60% - 强调文字颜色 1 8 2 2" xfId="9061" xr:uid="{00000000-0005-0000-0000-0000FF060000}"/>
    <cellStyle name="60% - 强调文字颜色 1 9" xfId="1488" xr:uid="{00000000-0005-0000-0000-000000070000}"/>
    <cellStyle name="60% - 强调文字颜色 2" xfId="69" xr:uid="{00000000-0005-0000-0000-000001070000}"/>
    <cellStyle name="60% - 强调文字颜色 2 10" xfId="1490" xr:uid="{00000000-0005-0000-0000-000002070000}"/>
    <cellStyle name="60% - 强调文字颜色 2 11" xfId="5453" xr:uid="{00000000-0005-0000-0000-000003070000}"/>
    <cellStyle name="60% - 强调文字颜色 2 11 2" xfId="7552" xr:uid="{00000000-0005-0000-0000-000004070000}"/>
    <cellStyle name="60% - 强调文字颜色 2 11 2 2" xfId="9313" xr:uid="{00000000-0005-0000-0000-000005070000}"/>
    <cellStyle name="60% - 强调文字颜色 2 12" xfId="1489" xr:uid="{00000000-0005-0000-0000-000006070000}"/>
    <cellStyle name="60% - 强调文字颜色 2 13" xfId="10396" xr:uid="{00000000-0005-0000-0000-000007070000}"/>
    <cellStyle name="60% - 强调文字颜色 2 2" xfId="1491" xr:uid="{00000000-0005-0000-0000-000008070000}"/>
    <cellStyle name="60% - 强调文字颜色 2 2 2" xfId="1492" xr:uid="{00000000-0005-0000-0000-000009070000}"/>
    <cellStyle name="60% - 强调文字颜色 2 2 2 2" xfId="5052" xr:uid="{00000000-0005-0000-0000-00000A070000}"/>
    <cellStyle name="60% - 强调文字颜色 2 2 3" xfId="1493" xr:uid="{00000000-0005-0000-0000-00000B070000}"/>
    <cellStyle name="60% - 强调文字颜色 2 2 4" xfId="1494" xr:uid="{00000000-0005-0000-0000-00000C070000}"/>
    <cellStyle name="60% - 强调文字颜色 2 2 5" xfId="5024" xr:uid="{00000000-0005-0000-0000-00000D070000}"/>
    <cellStyle name="60% - 强调文字颜色 2 2 5 2" xfId="7463" xr:uid="{00000000-0005-0000-0000-00000E070000}"/>
    <cellStyle name="60% - 强调文字颜色 2 2 5 2 2" xfId="9219" xr:uid="{00000000-0005-0000-0000-00000F070000}"/>
    <cellStyle name="60% - 强调文字颜色 2 3" xfId="1495" xr:uid="{00000000-0005-0000-0000-000010070000}"/>
    <cellStyle name="60% - 强调文字颜色 2 3 2" xfId="1496" xr:uid="{00000000-0005-0000-0000-000011070000}"/>
    <cellStyle name="60% - 强调文字颜色 2 4" xfId="1497" xr:uid="{00000000-0005-0000-0000-000012070000}"/>
    <cellStyle name="60% - 强调文字颜色 2 4 2" xfId="7306" xr:uid="{00000000-0005-0000-0000-000013070000}"/>
    <cellStyle name="60% - 强调文字颜色 2 4 2 2" xfId="9062" xr:uid="{00000000-0005-0000-0000-000014070000}"/>
    <cellStyle name="60% - 强调文字颜色 2 5" xfId="1498" xr:uid="{00000000-0005-0000-0000-000015070000}"/>
    <cellStyle name="60% - 强调文字颜色 2 5 2" xfId="7307" xr:uid="{00000000-0005-0000-0000-000016070000}"/>
    <cellStyle name="60% - 强调文字颜色 2 5 2 2" xfId="9063" xr:uid="{00000000-0005-0000-0000-000017070000}"/>
    <cellStyle name="60% - 强调文字颜色 2 6" xfId="1499" xr:uid="{00000000-0005-0000-0000-000018070000}"/>
    <cellStyle name="60% - 强调文字颜色 2 7" xfId="1500" xr:uid="{00000000-0005-0000-0000-000019070000}"/>
    <cellStyle name="60% - 强调文字颜色 2 8" xfId="1501" xr:uid="{00000000-0005-0000-0000-00001A070000}"/>
    <cellStyle name="60% - 强调文字颜色 2 8 2" xfId="7308" xr:uid="{00000000-0005-0000-0000-00001B070000}"/>
    <cellStyle name="60% - 强调文字颜色 2 8 2 2" xfId="9064" xr:uid="{00000000-0005-0000-0000-00001C070000}"/>
    <cellStyle name="60% - 强调文字颜色 2 9" xfId="1502" xr:uid="{00000000-0005-0000-0000-00001D070000}"/>
    <cellStyle name="60% - 强调文字颜色 3" xfId="70" xr:uid="{00000000-0005-0000-0000-00001E070000}"/>
    <cellStyle name="60% - 强调文字颜色 3 10" xfId="1504" xr:uid="{00000000-0005-0000-0000-00001F070000}"/>
    <cellStyle name="60% - 强调文字颜色 3 11" xfId="5454" xr:uid="{00000000-0005-0000-0000-000020070000}"/>
    <cellStyle name="60% - 强调文字颜色 3 11 2" xfId="7553" xr:uid="{00000000-0005-0000-0000-000021070000}"/>
    <cellStyle name="60% - 强调文字颜色 3 11 2 2" xfId="9314" xr:uid="{00000000-0005-0000-0000-000022070000}"/>
    <cellStyle name="60% - 强调文字颜色 3 12" xfId="1503" xr:uid="{00000000-0005-0000-0000-000023070000}"/>
    <cellStyle name="60% - 强调文字颜色 3 13" xfId="10397" xr:uid="{00000000-0005-0000-0000-000024070000}"/>
    <cellStyle name="60% - 强调文字颜色 3 2" xfId="1505" xr:uid="{00000000-0005-0000-0000-000025070000}"/>
    <cellStyle name="60% - 强调文字颜色 3 2 2" xfId="1506" xr:uid="{00000000-0005-0000-0000-000026070000}"/>
    <cellStyle name="60% - 强调文字颜色 3 2 2 2" xfId="5013" xr:uid="{00000000-0005-0000-0000-000027070000}"/>
    <cellStyle name="60% - 强调文字颜色 3 2 3" xfId="1507" xr:uid="{00000000-0005-0000-0000-000028070000}"/>
    <cellStyle name="60% - 强调文字颜色 3 2 4" xfId="1508" xr:uid="{00000000-0005-0000-0000-000029070000}"/>
    <cellStyle name="60% - 强调文字颜色 3 2 5" xfId="5025" xr:uid="{00000000-0005-0000-0000-00002A070000}"/>
    <cellStyle name="60% - 强调文字颜色 3 2 5 2" xfId="7464" xr:uid="{00000000-0005-0000-0000-00002B070000}"/>
    <cellStyle name="60% - 强调文字颜色 3 2 5 2 2" xfId="9220" xr:uid="{00000000-0005-0000-0000-00002C070000}"/>
    <cellStyle name="60% - 强调文字颜色 3 3" xfId="1509" xr:uid="{00000000-0005-0000-0000-00002D070000}"/>
    <cellStyle name="60% - 强调文字颜色 3 3 2" xfId="1510" xr:uid="{00000000-0005-0000-0000-00002E070000}"/>
    <cellStyle name="60% - 强调文字颜色 3 4" xfId="1511" xr:uid="{00000000-0005-0000-0000-00002F070000}"/>
    <cellStyle name="60% - 强调文字颜色 3 4 2" xfId="7309" xr:uid="{00000000-0005-0000-0000-000030070000}"/>
    <cellStyle name="60% - 强调文字颜色 3 4 2 2" xfId="9065" xr:uid="{00000000-0005-0000-0000-000031070000}"/>
    <cellStyle name="60% - 强调文字颜色 3 5" xfId="1512" xr:uid="{00000000-0005-0000-0000-000032070000}"/>
    <cellStyle name="60% - 强调文字颜色 3 5 2" xfId="7310" xr:uid="{00000000-0005-0000-0000-000033070000}"/>
    <cellStyle name="60% - 强调文字颜色 3 5 2 2" xfId="9066" xr:uid="{00000000-0005-0000-0000-000034070000}"/>
    <cellStyle name="60% - 强调文字颜色 3 6" xfId="1513" xr:uid="{00000000-0005-0000-0000-000035070000}"/>
    <cellStyle name="60% - 强调文字颜色 3 7" xfId="1514" xr:uid="{00000000-0005-0000-0000-000036070000}"/>
    <cellStyle name="60% - 强调文字颜色 3 8" xfId="1515" xr:uid="{00000000-0005-0000-0000-000037070000}"/>
    <cellStyle name="60% - 强调文字颜色 3 8 2" xfId="7311" xr:uid="{00000000-0005-0000-0000-000038070000}"/>
    <cellStyle name="60% - 强调文字颜色 3 8 2 2" xfId="9067" xr:uid="{00000000-0005-0000-0000-000039070000}"/>
    <cellStyle name="60% - 强调文字颜色 3 9" xfId="1516" xr:uid="{00000000-0005-0000-0000-00003A070000}"/>
    <cellStyle name="60% - 强调文字颜色 4" xfId="71" xr:uid="{00000000-0005-0000-0000-00003B070000}"/>
    <cellStyle name="60% - 强调文字颜色 4 10" xfId="1518" xr:uid="{00000000-0005-0000-0000-00003C070000}"/>
    <cellStyle name="60% - 强调文字颜色 4 11" xfId="5455" xr:uid="{00000000-0005-0000-0000-00003D070000}"/>
    <cellStyle name="60% - 强调文字颜色 4 11 2" xfId="7554" xr:uid="{00000000-0005-0000-0000-00003E070000}"/>
    <cellStyle name="60% - 强调文字颜色 4 11 2 2" xfId="9315" xr:uid="{00000000-0005-0000-0000-00003F070000}"/>
    <cellStyle name="60% - 强调文字颜色 4 12" xfId="1517" xr:uid="{00000000-0005-0000-0000-000040070000}"/>
    <cellStyle name="60% - 强调文字颜色 4 13" xfId="10398" xr:uid="{00000000-0005-0000-0000-000041070000}"/>
    <cellStyle name="60% - 强调文字颜色 4 2" xfId="1519" xr:uid="{00000000-0005-0000-0000-000042070000}"/>
    <cellStyle name="60% - 强调文字颜色 4 2 2" xfId="1520" xr:uid="{00000000-0005-0000-0000-000043070000}"/>
    <cellStyle name="60% - 强调文字颜色 4 2 2 2" xfId="5053" xr:uid="{00000000-0005-0000-0000-000044070000}"/>
    <cellStyle name="60% - 强调文字颜色 4 2 3" xfId="1521" xr:uid="{00000000-0005-0000-0000-000045070000}"/>
    <cellStyle name="60% - 强调文字颜色 4 2 4" xfId="1522" xr:uid="{00000000-0005-0000-0000-000046070000}"/>
    <cellStyle name="60% - 强调文字颜色 4 2 5" xfId="5026" xr:uid="{00000000-0005-0000-0000-000047070000}"/>
    <cellStyle name="60% - 强调文字颜色 4 2 5 2" xfId="7465" xr:uid="{00000000-0005-0000-0000-000048070000}"/>
    <cellStyle name="60% - 强调文字颜色 4 2 5 2 2" xfId="9221" xr:uid="{00000000-0005-0000-0000-000049070000}"/>
    <cellStyle name="60% - 强调文字颜色 4 3" xfId="1523" xr:uid="{00000000-0005-0000-0000-00004A070000}"/>
    <cellStyle name="60% - 强调文字颜色 4 3 2" xfId="1524" xr:uid="{00000000-0005-0000-0000-00004B070000}"/>
    <cellStyle name="60% - 强调文字颜色 4 4" xfId="1525" xr:uid="{00000000-0005-0000-0000-00004C070000}"/>
    <cellStyle name="60% - 强调文字颜色 4 4 2" xfId="7312" xr:uid="{00000000-0005-0000-0000-00004D070000}"/>
    <cellStyle name="60% - 强调文字颜色 4 4 2 2" xfId="9068" xr:uid="{00000000-0005-0000-0000-00004E070000}"/>
    <cellStyle name="60% - 强调文字颜色 4 5" xfId="1526" xr:uid="{00000000-0005-0000-0000-00004F070000}"/>
    <cellStyle name="60% - 强调文字颜色 4 5 2" xfId="7313" xr:uid="{00000000-0005-0000-0000-000050070000}"/>
    <cellStyle name="60% - 强调文字颜色 4 5 2 2" xfId="9069" xr:uid="{00000000-0005-0000-0000-000051070000}"/>
    <cellStyle name="60% - 强调文字颜色 4 6" xfId="1527" xr:uid="{00000000-0005-0000-0000-000052070000}"/>
    <cellStyle name="60% - 强调文字颜色 4 7" xfId="1528" xr:uid="{00000000-0005-0000-0000-000053070000}"/>
    <cellStyle name="60% - 强调文字颜色 4 8" xfId="1529" xr:uid="{00000000-0005-0000-0000-000054070000}"/>
    <cellStyle name="60% - 强调文字颜色 4 8 2" xfId="7314" xr:uid="{00000000-0005-0000-0000-000055070000}"/>
    <cellStyle name="60% - 强调文字颜色 4 8 2 2" xfId="9070" xr:uid="{00000000-0005-0000-0000-000056070000}"/>
    <cellStyle name="60% - 强调文字颜色 4 9" xfId="1530" xr:uid="{00000000-0005-0000-0000-000057070000}"/>
    <cellStyle name="60% - 强调文字颜色 5" xfId="72" xr:uid="{00000000-0005-0000-0000-000058070000}"/>
    <cellStyle name="60% - 强调文字颜色 5 10" xfId="1532" xr:uid="{00000000-0005-0000-0000-000059070000}"/>
    <cellStyle name="60% - 强调文字颜色 5 11" xfId="5456" xr:uid="{00000000-0005-0000-0000-00005A070000}"/>
    <cellStyle name="60% - 强调文字颜色 5 11 2" xfId="7555" xr:uid="{00000000-0005-0000-0000-00005B070000}"/>
    <cellStyle name="60% - 强调文字颜色 5 11 2 2" xfId="9316" xr:uid="{00000000-0005-0000-0000-00005C070000}"/>
    <cellStyle name="60% - 强调文字颜色 5 12" xfId="1531" xr:uid="{00000000-0005-0000-0000-00005D070000}"/>
    <cellStyle name="60% - 强调文字颜色 5 13" xfId="10399" xr:uid="{00000000-0005-0000-0000-00005E070000}"/>
    <cellStyle name="60% - 强调文字颜色 5 2" xfId="1533" xr:uid="{00000000-0005-0000-0000-00005F070000}"/>
    <cellStyle name="60% - 强调文字颜色 5 2 2" xfId="1534" xr:uid="{00000000-0005-0000-0000-000060070000}"/>
    <cellStyle name="60% - 强调文字颜色 5 2 2 2" xfId="5054" xr:uid="{00000000-0005-0000-0000-000061070000}"/>
    <cellStyle name="60% - 强调文字颜色 5 2 3" xfId="1535" xr:uid="{00000000-0005-0000-0000-000062070000}"/>
    <cellStyle name="60% - 强调文字颜色 5 2 4" xfId="1536" xr:uid="{00000000-0005-0000-0000-000063070000}"/>
    <cellStyle name="60% - 强调文字颜色 5 2 5" xfId="5080" xr:uid="{00000000-0005-0000-0000-000064070000}"/>
    <cellStyle name="60% - 强调文字颜色 5 2 5 2" xfId="7486" xr:uid="{00000000-0005-0000-0000-000065070000}"/>
    <cellStyle name="60% - 强调文字颜色 5 2 5 2 2" xfId="9242" xr:uid="{00000000-0005-0000-0000-000066070000}"/>
    <cellStyle name="60% - 强调文字颜色 5 3" xfId="1537" xr:uid="{00000000-0005-0000-0000-000067070000}"/>
    <cellStyle name="60% - 强调文字颜色 5 3 2" xfId="1538" xr:uid="{00000000-0005-0000-0000-000068070000}"/>
    <cellStyle name="60% - 强调文字颜色 5 4" xfId="1539" xr:uid="{00000000-0005-0000-0000-000069070000}"/>
    <cellStyle name="60% - 强调文字颜色 5 4 2" xfId="7315" xr:uid="{00000000-0005-0000-0000-00006A070000}"/>
    <cellStyle name="60% - 强调文字颜色 5 4 2 2" xfId="9071" xr:uid="{00000000-0005-0000-0000-00006B070000}"/>
    <cellStyle name="60% - 强调文字颜色 5 5" xfId="1540" xr:uid="{00000000-0005-0000-0000-00006C070000}"/>
    <cellStyle name="60% - 强调文字颜色 5 5 2" xfId="7316" xr:uid="{00000000-0005-0000-0000-00006D070000}"/>
    <cellStyle name="60% - 强调文字颜色 5 5 2 2" xfId="9072" xr:uid="{00000000-0005-0000-0000-00006E070000}"/>
    <cellStyle name="60% - 强调文字颜色 5 6" xfId="1541" xr:uid="{00000000-0005-0000-0000-00006F070000}"/>
    <cellStyle name="60% - 强调文字颜色 5 7" xfId="1542" xr:uid="{00000000-0005-0000-0000-000070070000}"/>
    <cellStyle name="60% - 强调文字颜色 5 8" xfId="1543" xr:uid="{00000000-0005-0000-0000-000071070000}"/>
    <cellStyle name="60% - 强调文字颜色 5 8 2" xfId="7317" xr:uid="{00000000-0005-0000-0000-000072070000}"/>
    <cellStyle name="60% - 强调文字颜色 5 8 2 2" xfId="9073" xr:uid="{00000000-0005-0000-0000-000073070000}"/>
    <cellStyle name="60% - 强调文字颜色 5 9" xfId="1544" xr:uid="{00000000-0005-0000-0000-000074070000}"/>
    <cellStyle name="60% - 强调文字颜色 6" xfId="73" xr:uid="{00000000-0005-0000-0000-000075070000}"/>
    <cellStyle name="60% - 强调文字颜色 6 10" xfId="1546" xr:uid="{00000000-0005-0000-0000-000076070000}"/>
    <cellStyle name="60% - 强调文字颜色 6 11" xfId="5457" xr:uid="{00000000-0005-0000-0000-000077070000}"/>
    <cellStyle name="60% - 强调文字颜色 6 11 2" xfId="7556" xr:uid="{00000000-0005-0000-0000-000078070000}"/>
    <cellStyle name="60% - 强调文字颜色 6 11 2 2" xfId="9317" xr:uid="{00000000-0005-0000-0000-000079070000}"/>
    <cellStyle name="60% - 强调文字颜色 6 12" xfId="1545" xr:uid="{00000000-0005-0000-0000-00007A070000}"/>
    <cellStyle name="60% - 强调文字颜色 6 13" xfId="10400" xr:uid="{00000000-0005-0000-0000-00007B070000}"/>
    <cellStyle name="60% - 强调文字颜色 6 2" xfId="1547" xr:uid="{00000000-0005-0000-0000-00007C070000}"/>
    <cellStyle name="60% - 强调文字颜色 6 2 2" xfId="1548" xr:uid="{00000000-0005-0000-0000-00007D070000}"/>
    <cellStyle name="60% - 强调文字颜色 6 2 2 2" xfId="5055" xr:uid="{00000000-0005-0000-0000-00007E070000}"/>
    <cellStyle name="60% - 强调文字颜色 6 2 3" xfId="1549" xr:uid="{00000000-0005-0000-0000-00007F070000}"/>
    <cellStyle name="60% - 强调文字颜色 6 2 4" xfId="1550" xr:uid="{00000000-0005-0000-0000-000080070000}"/>
    <cellStyle name="60% - 强调文字颜色 6 2 5" xfId="5081" xr:uid="{00000000-0005-0000-0000-000081070000}"/>
    <cellStyle name="60% - 强调文字颜色 6 2 5 2" xfId="7487" xr:uid="{00000000-0005-0000-0000-000082070000}"/>
    <cellStyle name="60% - 强调文字颜色 6 2 5 2 2" xfId="9243" xr:uid="{00000000-0005-0000-0000-000083070000}"/>
    <cellStyle name="60% - 强调文字颜色 6 3" xfId="1551" xr:uid="{00000000-0005-0000-0000-000084070000}"/>
    <cellStyle name="60% - 强调文字颜色 6 3 2" xfId="1552" xr:uid="{00000000-0005-0000-0000-000085070000}"/>
    <cellStyle name="60% - 强调文字颜色 6 4" xfId="1553" xr:uid="{00000000-0005-0000-0000-000086070000}"/>
    <cellStyle name="60% - 强调文字颜色 6 4 2" xfId="7318" xr:uid="{00000000-0005-0000-0000-000087070000}"/>
    <cellStyle name="60% - 强调文字颜色 6 4 2 2" xfId="9074" xr:uid="{00000000-0005-0000-0000-000088070000}"/>
    <cellStyle name="60% - 强调文字颜色 6 5" xfId="1554" xr:uid="{00000000-0005-0000-0000-000089070000}"/>
    <cellStyle name="60% - 强调文字颜色 6 5 2" xfId="7319" xr:uid="{00000000-0005-0000-0000-00008A070000}"/>
    <cellStyle name="60% - 强调文字颜色 6 5 2 2" xfId="9075" xr:uid="{00000000-0005-0000-0000-00008B070000}"/>
    <cellStyle name="60% - 强调文字颜色 6 6" xfId="1555" xr:uid="{00000000-0005-0000-0000-00008C070000}"/>
    <cellStyle name="60% - 强调文字颜色 6 7" xfId="1556" xr:uid="{00000000-0005-0000-0000-00008D070000}"/>
    <cellStyle name="60% - 强调文字颜色 6 8" xfId="1557" xr:uid="{00000000-0005-0000-0000-00008E070000}"/>
    <cellStyle name="60% - 强调文字颜色 6 8 2" xfId="7320" xr:uid="{00000000-0005-0000-0000-00008F070000}"/>
    <cellStyle name="60% - 强调文字颜色 6 8 2 2" xfId="9076" xr:uid="{00000000-0005-0000-0000-000090070000}"/>
    <cellStyle name="60% - 强调文字颜色 6 9" xfId="1558" xr:uid="{00000000-0005-0000-0000-000091070000}"/>
    <cellStyle name="60% - 輔色1" xfId="1559" xr:uid="{00000000-0005-0000-0000-000092070000}"/>
    <cellStyle name="60% - 輔色1 2" xfId="1560" xr:uid="{00000000-0005-0000-0000-000093070000}"/>
    <cellStyle name="60% - 輔色1 3" xfId="1561" xr:uid="{00000000-0005-0000-0000-000094070000}"/>
    <cellStyle name="60% - 輔色1 4" xfId="1562" xr:uid="{00000000-0005-0000-0000-000095070000}"/>
    <cellStyle name="60% - 輔色1 5" xfId="1563" xr:uid="{00000000-0005-0000-0000-000096070000}"/>
    <cellStyle name="60% - 輔色1 6" xfId="1564" xr:uid="{00000000-0005-0000-0000-000097070000}"/>
    <cellStyle name="60% - 輔色1 6 2" xfId="7321" xr:uid="{00000000-0005-0000-0000-000098070000}"/>
    <cellStyle name="60% - 輔色1 6 2 2" xfId="9077" xr:uid="{00000000-0005-0000-0000-000099070000}"/>
    <cellStyle name="60% - 輔色1 7" xfId="1565" xr:uid="{00000000-0005-0000-0000-00009A070000}"/>
    <cellStyle name="60% - 輔色1 8" xfId="4701" xr:uid="{00000000-0005-0000-0000-00009B070000}"/>
    <cellStyle name="60% - 輔色1 9" xfId="5458" xr:uid="{00000000-0005-0000-0000-00009C070000}"/>
    <cellStyle name="60% - 輔色1 9 2" xfId="7557" xr:uid="{00000000-0005-0000-0000-00009D070000}"/>
    <cellStyle name="60% - 輔色1 9 2 2" xfId="9318" xr:uid="{00000000-0005-0000-0000-00009E070000}"/>
    <cellStyle name="60% - 輔色2" xfId="1566" xr:uid="{00000000-0005-0000-0000-00009F070000}"/>
    <cellStyle name="60% - 輔色2 2" xfId="1567" xr:uid="{00000000-0005-0000-0000-0000A0070000}"/>
    <cellStyle name="60% - 輔色2 3" xfId="1568" xr:uid="{00000000-0005-0000-0000-0000A1070000}"/>
    <cellStyle name="60% - 輔色2 4" xfId="1569" xr:uid="{00000000-0005-0000-0000-0000A2070000}"/>
    <cellStyle name="60% - 輔色2 5" xfId="1570" xr:uid="{00000000-0005-0000-0000-0000A3070000}"/>
    <cellStyle name="60% - 輔色2 6" xfId="1571" xr:uid="{00000000-0005-0000-0000-0000A4070000}"/>
    <cellStyle name="60% - 輔色2 6 2" xfId="7322" xr:uid="{00000000-0005-0000-0000-0000A5070000}"/>
    <cellStyle name="60% - 輔色2 6 2 2" xfId="9078" xr:uid="{00000000-0005-0000-0000-0000A6070000}"/>
    <cellStyle name="60% - 輔色2 7" xfId="1572" xr:uid="{00000000-0005-0000-0000-0000A7070000}"/>
    <cellStyle name="60% - 輔色2 8" xfId="4696" xr:uid="{00000000-0005-0000-0000-0000A8070000}"/>
    <cellStyle name="60% - 輔色2 9" xfId="5459" xr:uid="{00000000-0005-0000-0000-0000A9070000}"/>
    <cellStyle name="60% - 輔色2 9 2" xfId="7558" xr:uid="{00000000-0005-0000-0000-0000AA070000}"/>
    <cellStyle name="60% - 輔色2 9 2 2" xfId="9319" xr:uid="{00000000-0005-0000-0000-0000AB070000}"/>
    <cellStyle name="60% - 輔色3" xfId="1573" xr:uid="{00000000-0005-0000-0000-0000AC070000}"/>
    <cellStyle name="60% - 輔色3 2" xfId="1574" xr:uid="{00000000-0005-0000-0000-0000AD070000}"/>
    <cellStyle name="60% - 輔色3 3" xfId="1575" xr:uid="{00000000-0005-0000-0000-0000AE070000}"/>
    <cellStyle name="60% - 輔色3 4" xfId="1576" xr:uid="{00000000-0005-0000-0000-0000AF070000}"/>
    <cellStyle name="60% - 輔色3 5" xfId="1577" xr:uid="{00000000-0005-0000-0000-0000B0070000}"/>
    <cellStyle name="60% - 輔色3 6" xfId="1578" xr:uid="{00000000-0005-0000-0000-0000B1070000}"/>
    <cellStyle name="60% - 輔色3 6 2" xfId="7323" xr:uid="{00000000-0005-0000-0000-0000B2070000}"/>
    <cellStyle name="60% - 輔色3 6 2 2" xfId="9079" xr:uid="{00000000-0005-0000-0000-0000B3070000}"/>
    <cellStyle name="60% - 輔色3 7" xfId="1579" xr:uid="{00000000-0005-0000-0000-0000B4070000}"/>
    <cellStyle name="60% - 輔色3 8" xfId="4692" xr:uid="{00000000-0005-0000-0000-0000B5070000}"/>
    <cellStyle name="60% - 輔色3 9" xfId="5460" xr:uid="{00000000-0005-0000-0000-0000B6070000}"/>
    <cellStyle name="60% - 輔色3 9 2" xfId="7559" xr:uid="{00000000-0005-0000-0000-0000B7070000}"/>
    <cellStyle name="60% - 輔色3 9 2 2" xfId="9320" xr:uid="{00000000-0005-0000-0000-0000B8070000}"/>
    <cellStyle name="60% - 輔色4" xfId="1580" xr:uid="{00000000-0005-0000-0000-0000B9070000}"/>
    <cellStyle name="60% - 輔色4 2" xfId="1581" xr:uid="{00000000-0005-0000-0000-0000BA070000}"/>
    <cellStyle name="60% - 輔色4 3" xfId="1582" xr:uid="{00000000-0005-0000-0000-0000BB070000}"/>
    <cellStyle name="60% - 輔色4 4" xfId="1583" xr:uid="{00000000-0005-0000-0000-0000BC070000}"/>
    <cellStyle name="60% - 輔色4 5" xfId="1584" xr:uid="{00000000-0005-0000-0000-0000BD070000}"/>
    <cellStyle name="60% - 輔色4 6" xfId="1585" xr:uid="{00000000-0005-0000-0000-0000BE070000}"/>
    <cellStyle name="60% - 輔色4 6 2" xfId="7324" xr:uid="{00000000-0005-0000-0000-0000BF070000}"/>
    <cellStyle name="60% - 輔色4 6 2 2" xfId="9080" xr:uid="{00000000-0005-0000-0000-0000C0070000}"/>
    <cellStyle name="60% - 輔色4 7" xfId="1586" xr:uid="{00000000-0005-0000-0000-0000C1070000}"/>
    <cellStyle name="60% - 輔色4 8" xfId="4688" xr:uid="{00000000-0005-0000-0000-0000C2070000}"/>
    <cellStyle name="60% - 輔色4 9" xfId="5461" xr:uid="{00000000-0005-0000-0000-0000C3070000}"/>
    <cellStyle name="60% - 輔色4 9 2" xfId="7560" xr:uid="{00000000-0005-0000-0000-0000C4070000}"/>
    <cellStyle name="60% - 輔色4 9 2 2" xfId="9321" xr:uid="{00000000-0005-0000-0000-0000C5070000}"/>
    <cellStyle name="60% - 輔色5" xfId="1587" xr:uid="{00000000-0005-0000-0000-0000C6070000}"/>
    <cellStyle name="60% - 輔色5 2" xfId="1588" xr:uid="{00000000-0005-0000-0000-0000C7070000}"/>
    <cellStyle name="60% - 輔色5 3" xfId="1589" xr:uid="{00000000-0005-0000-0000-0000C8070000}"/>
    <cellStyle name="60% - 輔色5 4" xfId="1590" xr:uid="{00000000-0005-0000-0000-0000C9070000}"/>
    <cellStyle name="60% - 輔色5 5" xfId="1591" xr:uid="{00000000-0005-0000-0000-0000CA070000}"/>
    <cellStyle name="60% - 輔色5 6" xfId="1592" xr:uid="{00000000-0005-0000-0000-0000CB070000}"/>
    <cellStyle name="60% - 輔色5 6 2" xfId="7325" xr:uid="{00000000-0005-0000-0000-0000CC070000}"/>
    <cellStyle name="60% - 輔色5 6 2 2" xfId="9081" xr:uid="{00000000-0005-0000-0000-0000CD070000}"/>
    <cellStyle name="60% - 輔色5 7" xfId="1593" xr:uid="{00000000-0005-0000-0000-0000CE070000}"/>
    <cellStyle name="60% - 輔色5 8" xfId="4684" xr:uid="{00000000-0005-0000-0000-0000CF070000}"/>
    <cellStyle name="60% - 輔色5 9" xfId="5462" xr:uid="{00000000-0005-0000-0000-0000D0070000}"/>
    <cellStyle name="60% - 輔色5 9 2" xfId="7561" xr:uid="{00000000-0005-0000-0000-0000D1070000}"/>
    <cellStyle name="60% - 輔色5 9 2 2" xfId="9322" xr:uid="{00000000-0005-0000-0000-0000D2070000}"/>
    <cellStyle name="60% - 輔色6" xfId="1594" xr:uid="{00000000-0005-0000-0000-0000D3070000}"/>
    <cellStyle name="60% - 輔色6 2" xfId="1595" xr:uid="{00000000-0005-0000-0000-0000D4070000}"/>
    <cellStyle name="60% - 輔色6 3" xfId="1596" xr:uid="{00000000-0005-0000-0000-0000D5070000}"/>
    <cellStyle name="60% - 輔色6 4" xfId="1597" xr:uid="{00000000-0005-0000-0000-0000D6070000}"/>
    <cellStyle name="60% - 輔色6 5" xfId="1598" xr:uid="{00000000-0005-0000-0000-0000D7070000}"/>
    <cellStyle name="60% - 輔色6 6" xfId="1599" xr:uid="{00000000-0005-0000-0000-0000D8070000}"/>
    <cellStyle name="60% - 輔色6 6 2" xfId="7326" xr:uid="{00000000-0005-0000-0000-0000D9070000}"/>
    <cellStyle name="60% - 輔色6 6 2 2" xfId="9082" xr:uid="{00000000-0005-0000-0000-0000DA070000}"/>
    <cellStyle name="60% - 輔色6 7" xfId="1600" xr:uid="{00000000-0005-0000-0000-0000DB070000}"/>
    <cellStyle name="60% - 輔色6 8" xfId="4682" xr:uid="{00000000-0005-0000-0000-0000DC070000}"/>
    <cellStyle name="60% - 輔色6 9" xfId="5463" xr:uid="{00000000-0005-0000-0000-0000DD070000}"/>
    <cellStyle name="60% - 輔色6 9 2" xfId="7562" xr:uid="{00000000-0005-0000-0000-0000DE070000}"/>
    <cellStyle name="60% - 輔色6 9 2 2" xfId="9323" xr:uid="{00000000-0005-0000-0000-0000DF070000}"/>
    <cellStyle name="Accent1" xfId="17" builtinId="29" customBuiltin="1"/>
    <cellStyle name="Accent1 2" xfId="1601" xr:uid="{00000000-0005-0000-0000-0000E1070000}"/>
    <cellStyle name="Accent1 3" xfId="1602" xr:uid="{00000000-0005-0000-0000-0000E2070000}"/>
    <cellStyle name="Accent1 4" xfId="1603" xr:uid="{00000000-0005-0000-0000-0000E3070000}"/>
    <cellStyle name="Accent1 4 10" xfId="1604" xr:uid="{00000000-0005-0000-0000-0000E4070000}"/>
    <cellStyle name="Accent1 4 11" xfId="1605" xr:uid="{00000000-0005-0000-0000-0000E5070000}"/>
    <cellStyle name="Accent1 4 12" xfId="1606" xr:uid="{00000000-0005-0000-0000-0000E6070000}"/>
    <cellStyle name="Accent1 4 2" xfId="1607" xr:uid="{00000000-0005-0000-0000-0000E7070000}"/>
    <cellStyle name="Accent1 4 3" xfId="1608" xr:uid="{00000000-0005-0000-0000-0000E8070000}"/>
    <cellStyle name="Accent1 4 3 2" xfId="1609" xr:uid="{00000000-0005-0000-0000-0000E9070000}"/>
    <cellStyle name="Accent1 4 4" xfId="1610" xr:uid="{00000000-0005-0000-0000-0000EA070000}"/>
    <cellStyle name="Accent1 4 5" xfId="1611" xr:uid="{00000000-0005-0000-0000-0000EB070000}"/>
    <cellStyle name="Accent1 4 6" xfId="1612" xr:uid="{00000000-0005-0000-0000-0000EC070000}"/>
    <cellStyle name="Accent1 4 7" xfId="1613" xr:uid="{00000000-0005-0000-0000-0000ED070000}"/>
    <cellStyle name="Accent1 4 8" xfId="1614" xr:uid="{00000000-0005-0000-0000-0000EE070000}"/>
    <cellStyle name="Accent1 4 9" xfId="1615" xr:uid="{00000000-0005-0000-0000-0000EF070000}"/>
    <cellStyle name="Accent1 5" xfId="4627" xr:uid="{00000000-0005-0000-0000-0000F0070000}"/>
    <cellStyle name="Accent1 5 2" xfId="7429" xr:uid="{00000000-0005-0000-0000-0000F1070000}"/>
    <cellStyle name="Accent1 5 2 2" xfId="9185" xr:uid="{00000000-0005-0000-0000-0000F2070000}"/>
    <cellStyle name="Accent1 6" xfId="4748" xr:uid="{00000000-0005-0000-0000-0000F3070000}"/>
    <cellStyle name="Accent2" xfId="21" builtinId="33" customBuiltin="1"/>
    <cellStyle name="Accent2 2" xfId="1616" xr:uid="{00000000-0005-0000-0000-0000F5070000}"/>
    <cellStyle name="Accent2 3" xfId="1617" xr:uid="{00000000-0005-0000-0000-0000F6070000}"/>
    <cellStyle name="Accent2 4" xfId="1618" xr:uid="{00000000-0005-0000-0000-0000F7070000}"/>
    <cellStyle name="Accent2 4 10" xfId="1619" xr:uid="{00000000-0005-0000-0000-0000F8070000}"/>
    <cellStyle name="Accent2 4 11" xfId="1620" xr:uid="{00000000-0005-0000-0000-0000F9070000}"/>
    <cellStyle name="Accent2 4 12" xfId="1621" xr:uid="{00000000-0005-0000-0000-0000FA070000}"/>
    <cellStyle name="Accent2 4 2" xfId="1622" xr:uid="{00000000-0005-0000-0000-0000FB070000}"/>
    <cellStyle name="Accent2 4 3" xfId="1623" xr:uid="{00000000-0005-0000-0000-0000FC070000}"/>
    <cellStyle name="Accent2 4 3 2" xfId="1624" xr:uid="{00000000-0005-0000-0000-0000FD070000}"/>
    <cellStyle name="Accent2 4 4" xfId="1625" xr:uid="{00000000-0005-0000-0000-0000FE070000}"/>
    <cellStyle name="Accent2 4 5" xfId="1626" xr:uid="{00000000-0005-0000-0000-0000FF070000}"/>
    <cellStyle name="Accent2 4 6" xfId="1627" xr:uid="{00000000-0005-0000-0000-000000080000}"/>
    <cellStyle name="Accent2 4 7" xfId="1628" xr:uid="{00000000-0005-0000-0000-000001080000}"/>
    <cellStyle name="Accent2 4 8" xfId="1629" xr:uid="{00000000-0005-0000-0000-000002080000}"/>
    <cellStyle name="Accent2 4 9" xfId="1630" xr:uid="{00000000-0005-0000-0000-000003080000}"/>
    <cellStyle name="Accent2 5" xfId="4637" xr:uid="{00000000-0005-0000-0000-000004080000}"/>
    <cellStyle name="Accent2 5 2" xfId="7439" xr:uid="{00000000-0005-0000-0000-000005080000}"/>
    <cellStyle name="Accent2 5 2 2" xfId="9195" xr:uid="{00000000-0005-0000-0000-000006080000}"/>
    <cellStyle name="Accent2 6" xfId="4746" xr:uid="{00000000-0005-0000-0000-000007080000}"/>
    <cellStyle name="Accent3" xfId="25" builtinId="37" customBuiltin="1"/>
    <cellStyle name="Accent3 2" xfId="1631" xr:uid="{00000000-0005-0000-0000-000009080000}"/>
    <cellStyle name="Accent3 3" xfId="1632" xr:uid="{00000000-0005-0000-0000-00000A080000}"/>
    <cellStyle name="Accent3 4" xfId="1633" xr:uid="{00000000-0005-0000-0000-00000B080000}"/>
    <cellStyle name="Accent3 4 10" xfId="1634" xr:uid="{00000000-0005-0000-0000-00000C080000}"/>
    <cellStyle name="Accent3 4 11" xfId="1635" xr:uid="{00000000-0005-0000-0000-00000D080000}"/>
    <cellStyle name="Accent3 4 12" xfId="1636" xr:uid="{00000000-0005-0000-0000-00000E080000}"/>
    <cellStyle name="Accent3 4 2" xfId="1637" xr:uid="{00000000-0005-0000-0000-00000F080000}"/>
    <cellStyle name="Accent3 4 3" xfId="1638" xr:uid="{00000000-0005-0000-0000-000010080000}"/>
    <cellStyle name="Accent3 4 3 2" xfId="1639" xr:uid="{00000000-0005-0000-0000-000011080000}"/>
    <cellStyle name="Accent3 4 4" xfId="1640" xr:uid="{00000000-0005-0000-0000-000012080000}"/>
    <cellStyle name="Accent3 4 5" xfId="1641" xr:uid="{00000000-0005-0000-0000-000013080000}"/>
    <cellStyle name="Accent3 4 6" xfId="1642" xr:uid="{00000000-0005-0000-0000-000014080000}"/>
    <cellStyle name="Accent3 4 7" xfId="1643" xr:uid="{00000000-0005-0000-0000-000015080000}"/>
    <cellStyle name="Accent3 4 8" xfId="1644" xr:uid="{00000000-0005-0000-0000-000016080000}"/>
    <cellStyle name="Accent3 4 9" xfId="1645" xr:uid="{00000000-0005-0000-0000-000017080000}"/>
    <cellStyle name="Accent3 5" xfId="4642" xr:uid="{00000000-0005-0000-0000-000018080000}"/>
    <cellStyle name="Accent3 5 2" xfId="7443" xr:uid="{00000000-0005-0000-0000-000019080000}"/>
    <cellStyle name="Accent3 5 2 2" xfId="9199" xr:uid="{00000000-0005-0000-0000-00001A080000}"/>
    <cellStyle name="Accent3 6" xfId="4743" xr:uid="{00000000-0005-0000-0000-00001B080000}"/>
    <cellStyle name="Accent4" xfId="29" builtinId="41" customBuiltin="1"/>
    <cellStyle name="Accent4 2" xfId="1646" xr:uid="{00000000-0005-0000-0000-00001D080000}"/>
    <cellStyle name="Accent4 3" xfId="1647" xr:uid="{00000000-0005-0000-0000-00001E080000}"/>
    <cellStyle name="Accent4 4" xfId="1648" xr:uid="{00000000-0005-0000-0000-00001F080000}"/>
    <cellStyle name="Accent4 4 10" xfId="1649" xr:uid="{00000000-0005-0000-0000-000020080000}"/>
    <cellStyle name="Accent4 4 11" xfId="1650" xr:uid="{00000000-0005-0000-0000-000021080000}"/>
    <cellStyle name="Accent4 4 12" xfId="1651" xr:uid="{00000000-0005-0000-0000-000022080000}"/>
    <cellStyle name="Accent4 4 2" xfId="1652" xr:uid="{00000000-0005-0000-0000-000023080000}"/>
    <cellStyle name="Accent4 4 3" xfId="1653" xr:uid="{00000000-0005-0000-0000-000024080000}"/>
    <cellStyle name="Accent4 4 3 2" xfId="1654" xr:uid="{00000000-0005-0000-0000-000025080000}"/>
    <cellStyle name="Accent4 4 4" xfId="1655" xr:uid="{00000000-0005-0000-0000-000026080000}"/>
    <cellStyle name="Accent4 4 5" xfId="1656" xr:uid="{00000000-0005-0000-0000-000027080000}"/>
    <cellStyle name="Accent4 4 6" xfId="1657" xr:uid="{00000000-0005-0000-0000-000028080000}"/>
    <cellStyle name="Accent4 4 7" xfId="1658" xr:uid="{00000000-0005-0000-0000-000029080000}"/>
    <cellStyle name="Accent4 4 8" xfId="1659" xr:uid="{00000000-0005-0000-0000-00002A080000}"/>
    <cellStyle name="Accent4 4 9" xfId="1660" xr:uid="{00000000-0005-0000-0000-00002B080000}"/>
    <cellStyle name="Accent4 5" xfId="4624" xr:uid="{00000000-0005-0000-0000-00002C080000}"/>
    <cellStyle name="Accent4 5 2" xfId="7426" xr:uid="{00000000-0005-0000-0000-00002D080000}"/>
    <cellStyle name="Accent4 5 2 2" xfId="9182" xr:uid="{00000000-0005-0000-0000-00002E080000}"/>
    <cellStyle name="Accent4 6" xfId="4742" xr:uid="{00000000-0005-0000-0000-00002F080000}"/>
    <cellStyle name="Accent5" xfId="33" builtinId="45" customBuiltin="1"/>
    <cellStyle name="Accent5 2" xfId="1661" xr:uid="{00000000-0005-0000-0000-000031080000}"/>
    <cellStyle name="Accent5 3" xfId="1662" xr:uid="{00000000-0005-0000-0000-000032080000}"/>
    <cellStyle name="Accent5 4" xfId="1663" xr:uid="{00000000-0005-0000-0000-000033080000}"/>
    <cellStyle name="Accent5 4 10" xfId="1664" xr:uid="{00000000-0005-0000-0000-000034080000}"/>
    <cellStyle name="Accent5 4 11" xfId="1665" xr:uid="{00000000-0005-0000-0000-000035080000}"/>
    <cellStyle name="Accent5 4 12" xfId="1666" xr:uid="{00000000-0005-0000-0000-000036080000}"/>
    <cellStyle name="Accent5 4 2" xfId="1667" xr:uid="{00000000-0005-0000-0000-000037080000}"/>
    <cellStyle name="Accent5 4 3" xfId="1668" xr:uid="{00000000-0005-0000-0000-000038080000}"/>
    <cellStyle name="Accent5 4 3 2" xfId="1669" xr:uid="{00000000-0005-0000-0000-000039080000}"/>
    <cellStyle name="Accent5 4 4" xfId="1670" xr:uid="{00000000-0005-0000-0000-00003A080000}"/>
    <cellStyle name="Accent5 4 5" xfId="1671" xr:uid="{00000000-0005-0000-0000-00003B080000}"/>
    <cellStyle name="Accent5 4 6" xfId="1672" xr:uid="{00000000-0005-0000-0000-00003C080000}"/>
    <cellStyle name="Accent5 4 7" xfId="1673" xr:uid="{00000000-0005-0000-0000-00003D080000}"/>
    <cellStyle name="Accent5 4 8" xfId="1674" xr:uid="{00000000-0005-0000-0000-00003E080000}"/>
    <cellStyle name="Accent5 4 9" xfId="1675" xr:uid="{00000000-0005-0000-0000-00003F080000}"/>
    <cellStyle name="Accent5 5" xfId="4633" xr:uid="{00000000-0005-0000-0000-000040080000}"/>
    <cellStyle name="Accent5 5 2" xfId="7435" xr:uid="{00000000-0005-0000-0000-000041080000}"/>
    <cellStyle name="Accent5 5 2 2" xfId="9191" xr:uid="{00000000-0005-0000-0000-000042080000}"/>
    <cellStyle name="Accent5 6" xfId="4740" xr:uid="{00000000-0005-0000-0000-000043080000}"/>
    <cellStyle name="Accent6" xfId="37" builtinId="49" customBuiltin="1"/>
    <cellStyle name="Accent6 2" xfId="1676" xr:uid="{00000000-0005-0000-0000-000045080000}"/>
    <cellStyle name="Accent6 3" xfId="1677" xr:uid="{00000000-0005-0000-0000-000046080000}"/>
    <cellStyle name="Accent6 4" xfId="1678" xr:uid="{00000000-0005-0000-0000-000047080000}"/>
    <cellStyle name="Accent6 4 10" xfId="1679" xr:uid="{00000000-0005-0000-0000-000048080000}"/>
    <cellStyle name="Accent6 4 11" xfId="1680" xr:uid="{00000000-0005-0000-0000-000049080000}"/>
    <cellStyle name="Accent6 4 12" xfId="1681" xr:uid="{00000000-0005-0000-0000-00004A080000}"/>
    <cellStyle name="Accent6 4 2" xfId="1682" xr:uid="{00000000-0005-0000-0000-00004B080000}"/>
    <cellStyle name="Accent6 4 3" xfId="1683" xr:uid="{00000000-0005-0000-0000-00004C080000}"/>
    <cellStyle name="Accent6 4 3 2" xfId="1684" xr:uid="{00000000-0005-0000-0000-00004D080000}"/>
    <cellStyle name="Accent6 4 4" xfId="1685" xr:uid="{00000000-0005-0000-0000-00004E080000}"/>
    <cellStyle name="Accent6 4 5" xfId="1686" xr:uid="{00000000-0005-0000-0000-00004F080000}"/>
    <cellStyle name="Accent6 4 6" xfId="1687" xr:uid="{00000000-0005-0000-0000-000050080000}"/>
    <cellStyle name="Accent6 4 7" xfId="1688" xr:uid="{00000000-0005-0000-0000-000051080000}"/>
    <cellStyle name="Accent6 4 8" xfId="1689" xr:uid="{00000000-0005-0000-0000-000052080000}"/>
    <cellStyle name="Accent6 4 9" xfId="1690" xr:uid="{00000000-0005-0000-0000-000053080000}"/>
    <cellStyle name="Accent6 5" xfId="4629" xr:uid="{00000000-0005-0000-0000-000054080000}"/>
    <cellStyle name="Accent6 5 2" xfId="7431" xr:uid="{00000000-0005-0000-0000-000055080000}"/>
    <cellStyle name="Accent6 5 2 2" xfId="9187" xr:uid="{00000000-0005-0000-0000-000056080000}"/>
    <cellStyle name="Accent6 6" xfId="4739" xr:uid="{00000000-0005-0000-0000-000057080000}"/>
    <cellStyle name="Akzent1" xfId="1691" xr:uid="{00000000-0005-0000-0000-000058080000}"/>
    <cellStyle name="Akzent2" xfId="1692" xr:uid="{00000000-0005-0000-0000-000059080000}"/>
    <cellStyle name="Akzent3" xfId="1693" xr:uid="{00000000-0005-0000-0000-00005A080000}"/>
    <cellStyle name="Akzent4" xfId="1694" xr:uid="{00000000-0005-0000-0000-00005B080000}"/>
    <cellStyle name="Akzent5" xfId="1695" xr:uid="{00000000-0005-0000-0000-00005C080000}"/>
    <cellStyle name="Akzent6" xfId="1696" xr:uid="{00000000-0005-0000-0000-00005D080000}"/>
    <cellStyle name="Ausgabe" xfId="1697" xr:uid="{00000000-0005-0000-0000-00005E080000}"/>
    <cellStyle name="Ausgabe 2" xfId="5160" xr:uid="{00000000-0005-0000-0000-00005F080000}"/>
    <cellStyle name="Ausgabe 2 2" xfId="6136" xr:uid="{00000000-0005-0000-0000-000060080000}"/>
    <cellStyle name="Ausgabe 2 2 2" xfId="6435" xr:uid="{00000000-0005-0000-0000-000061080000}"/>
    <cellStyle name="Ausgabe 2 2 2 2" xfId="7238" xr:uid="{00000000-0005-0000-0000-000062080000}"/>
    <cellStyle name="Ausgabe 2 2 2 2 2" xfId="10043" xr:uid="{00000000-0005-0000-0000-000063080000}"/>
    <cellStyle name="Ausgabe 2 2 2 2 2 2" xfId="14891" xr:uid="{00000000-0005-0000-0000-000064080000}"/>
    <cellStyle name="Ausgabe 2 2 2 2 2 2 2" xfId="19135" xr:uid="{00000000-0005-0000-0000-000065080000}"/>
    <cellStyle name="Ausgabe 2 2 2 2 2 2 2 2" xfId="33334" xr:uid="{00000000-0005-0000-0000-000066080000}"/>
    <cellStyle name="Ausgabe 2 2 2 2 2 2 2 3" xfId="22915" xr:uid="{00000000-0005-0000-0000-000067080000}"/>
    <cellStyle name="Ausgabe 2 2 2 2 2 2 3" xfId="29540" xr:uid="{00000000-0005-0000-0000-000068080000}"/>
    <cellStyle name="Ausgabe 2 2 2 2 3" xfId="10361" xr:uid="{00000000-0005-0000-0000-000069080000}"/>
    <cellStyle name="Ausgabe 2 2 2 2 3 2" xfId="10611" xr:uid="{00000000-0005-0000-0000-00006A080000}"/>
    <cellStyle name="Ausgabe 2 2 2 2 3 2 2" xfId="15338" xr:uid="{00000000-0005-0000-0000-00006B080000}"/>
    <cellStyle name="Ausgabe 2 2 2 2 3 2 2 2" xfId="15541" xr:uid="{00000000-0005-0000-0000-00006C080000}"/>
    <cellStyle name="Ausgabe 2 2 2 2 3 2 2 2 2" xfId="29740" xr:uid="{00000000-0005-0000-0000-00006D080000}"/>
    <cellStyle name="Ausgabe 2 2 2 2 3 2 2 2 3" xfId="20544" xr:uid="{00000000-0005-0000-0000-00006E080000}"/>
    <cellStyle name="Ausgabe 2 2 2 2 3 2 2 3" xfId="27710" xr:uid="{00000000-0005-0000-0000-00006F080000}"/>
    <cellStyle name="Ausgabe 2 2 2 2 3 3" xfId="15138" xr:uid="{00000000-0005-0000-0000-000070080000}"/>
    <cellStyle name="Ausgabe 2 2 2 2 3 3 2" xfId="15428" xr:uid="{00000000-0005-0000-0000-000071080000}"/>
    <cellStyle name="Ausgabe 2 2 2 2 3 3 2 2" xfId="29627" xr:uid="{00000000-0005-0000-0000-000072080000}"/>
    <cellStyle name="Ausgabe 2 2 2 2 3 3 2 3" xfId="24164" xr:uid="{00000000-0005-0000-0000-000073080000}"/>
    <cellStyle name="Ausgabe 2 2 2 2 3 3 3" xfId="25755" xr:uid="{00000000-0005-0000-0000-000074080000}"/>
    <cellStyle name="Ausgabe 2 2 2 2 4" xfId="12922" xr:uid="{00000000-0005-0000-0000-000075080000}"/>
    <cellStyle name="Ausgabe 2 2 2 2 4 2" xfId="19961" xr:uid="{00000000-0005-0000-0000-000076080000}"/>
    <cellStyle name="Ausgabe 2 2 2 2 4 2 2" xfId="34150" xr:uid="{00000000-0005-0000-0000-000077080000}"/>
    <cellStyle name="Ausgabe 2 2 2 2 4 2 3" xfId="24654" xr:uid="{00000000-0005-0000-0000-000078080000}"/>
    <cellStyle name="Ausgabe 2 2 2 2 4 3" xfId="28472" xr:uid="{00000000-0005-0000-0000-000079080000}"/>
    <cellStyle name="Ausgabe 2 2 2 3" xfId="8850" xr:uid="{00000000-0005-0000-0000-00007A080000}"/>
    <cellStyle name="Ausgabe 2 2 2 3 2" xfId="14092" xr:uid="{00000000-0005-0000-0000-00007B080000}"/>
    <cellStyle name="Ausgabe 2 2 2 3 2 2" xfId="18857" xr:uid="{00000000-0005-0000-0000-00007C080000}"/>
    <cellStyle name="Ausgabe 2 2 2 3 2 2 2" xfId="33056" xr:uid="{00000000-0005-0000-0000-00007D080000}"/>
    <cellStyle name="Ausgabe 2 2 2 3 2 2 3" xfId="20167" xr:uid="{00000000-0005-0000-0000-00007E080000}"/>
    <cellStyle name="Ausgabe 2 2 2 3 2 3" xfId="25111" xr:uid="{00000000-0005-0000-0000-00007F080000}"/>
    <cellStyle name="Ausgabe 2 2 2 4" xfId="11848" xr:uid="{00000000-0005-0000-0000-000080080000}"/>
    <cellStyle name="Ausgabe 2 2 2 4 2" xfId="17221" xr:uid="{00000000-0005-0000-0000-000081080000}"/>
    <cellStyle name="Ausgabe 2 2 2 4 2 2" xfId="31420" xr:uid="{00000000-0005-0000-0000-000082080000}"/>
    <cellStyle name="Ausgabe 2 2 2 4 2 3" xfId="21953" xr:uid="{00000000-0005-0000-0000-000083080000}"/>
    <cellStyle name="Ausgabe 2 2 2 4 3" xfId="27899" xr:uid="{00000000-0005-0000-0000-000084080000}"/>
    <cellStyle name="Ausgabe 2 2 3" xfId="8607" xr:uid="{00000000-0005-0000-0000-000085080000}"/>
    <cellStyle name="Ausgabe 2 2 3 2" xfId="13872" xr:uid="{00000000-0005-0000-0000-000086080000}"/>
    <cellStyle name="Ausgabe 2 2 3 2 2" xfId="16420" xr:uid="{00000000-0005-0000-0000-000087080000}"/>
    <cellStyle name="Ausgabe 2 2 3 2 2 2" xfId="30619" xr:uid="{00000000-0005-0000-0000-000088080000}"/>
    <cellStyle name="Ausgabe 2 2 3 2 2 3" xfId="20244" xr:uid="{00000000-0005-0000-0000-000089080000}"/>
    <cellStyle name="Ausgabe 2 2 3 2 3" xfId="25631" xr:uid="{00000000-0005-0000-0000-00008A080000}"/>
    <cellStyle name="Ausgabe 2 2 4" xfId="11599" xr:uid="{00000000-0005-0000-0000-00008B080000}"/>
    <cellStyle name="Ausgabe 2 2 4 2" xfId="19419" xr:uid="{00000000-0005-0000-0000-00008C080000}"/>
    <cellStyle name="Ausgabe 2 2 4 2 2" xfId="33618" xr:uid="{00000000-0005-0000-0000-00008D080000}"/>
    <cellStyle name="Ausgabe 2 2 4 2 3" xfId="20557" xr:uid="{00000000-0005-0000-0000-00008E080000}"/>
    <cellStyle name="Ausgabe 2 2 4 3" xfId="29531" xr:uid="{00000000-0005-0000-0000-00008F080000}"/>
    <cellStyle name="Ausgabe 2 3" xfId="6346" xr:uid="{00000000-0005-0000-0000-000090080000}"/>
    <cellStyle name="Ausgabe 2 3 2" xfId="7149" xr:uid="{00000000-0005-0000-0000-000091080000}"/>
    <cellStyle name="Ausgabe 2 3 2 2" xfId="9954" xr:uid="{00000000-0005-0000-0000-000092080000}"/>
    <cellStyle name="Ausgabe 2 3 2 2 2" xfId="14820" xr:uid="{00000000-0005-0000-0000-000093080000}"/>
    <cellStyle name="Ausgabe 2 3 2 2 2 2" xfId="18827" xr:uid="{00000000-0005-0000-0000-000094080000}"/>
    <cellStyle name="Ausgabe 2 3 2 2 2 2 2" xfId="33026" xr:uid="{00000000-0005-0000-0000-000095080000}"/>
    <cellStyle name="Ausgabe 2 3 2 2 2 2 3" xfId="22296" xr:uid="{00000000-0005-0000-0000-000096080000}"/>
    <cellStyle name="Ausgabe 2 3 2 2 2 3" xfId="28088" xr:uid="{00000000-0005-0000-0000-000097080000}"/>
    <cellStyle name="Ausgabe 2 3 2 3" xfId="10272" xr:uid="{00000000-0005-0000-0000-000098080000}"/>
    <cellStyle name="Ausgabe 2 3 2 3 2" xfId="10522" xr:uid="{00000000-0005-0000-0000-000099080000}"/>
    <cellStyle name="Ausgabe 2 3 2 3 2 2" xfId="15249" xr:uid="{00000000-0005-0000-0000-00009A080000}"/>
    <cellStyle name="Ausgabe 2 3 2 3 2 2 2" xfId="15610" xr:uid="{00000000-0005-0000-0000-00009B080000}"/>
    <cellStyle name="Ausgabe 2 3 2 3 2 2 2 2" xfId="29809" xr:uid="{00000000-0005-0000-0000-00009C080000}"/>
    <cellStyle name="Ausgabe 2 3 2 3 2 2 2 3" xfId="24757" xr:uid="{00000000-0005-0000-0000-00009D080000}"/>
    <cellStyle name="Ausgabe 2 3 2 3 2 2 3" xfId="25022" xr:uid="{00000000-0005-0000-0000-00009E080000}"/>
    <cellStyle name="Ausgabe 2 3 2 3 3" xfId="15049" xr:uid="{00000000-0005-0000-0000-00009F080000}"/>
    <cellStyle name="Ausgabe 2 3 2 3 3 2" xfId="15436" xr:uid="{00000000-0005-0000-0000-0000A0080000}"/>
    <cellStyle name="Ausgabe 2 3 2 3 3 2 2" xfId="29635" xr:uid="{00000000-0005-0000-0000-0000A1080000}"/>
    <cellStyle name="Ausgabe 2 3 2 3 3 2 3" xfId="23838" xr:uid="{00000000-0005-0000-0000-0000A2080000}"/>
    <cellStyle name="Ausgabe 2 3 2 3 3 3" xfId="25906" xr:uid="{00000000-0005-0000-0000-0000A3080000}"/>
    <cellStyle name="Ausgabe 2 3 2 4" xfId="12833" xr:uid="{00000000-0005-0000-0000-0000A4080000}"/>
    <cellStyle name="Ausgabe 2 3 2 4 2" xfId="19979" xr:uid="{00000000-0005-0000-0000-0000A5080000}"/>
    <cellStyle name="Ausgabe 2 3 2 4 2 2" xfId="34168" xr:uid="{00000000-0005-0000-0000-0000A6080000}"/>
    <cellStyle name="Ausgabe 2 3 2 4 2 3" xfId="22101" xr:uid="{00000000-0005-0000-0000-0000A7080000}"/>
    <cellStyle name="Ausgabe 2 3 2 4 3" xfId="26393" xr:uid="{00000000-0005-0000-0000-0000A8080000}"/>
    <cellStyle name="Ausgabe 2 3 3" xfId="8761" xr:uid="{00000000-0005-0000-0000-0000A9080000}"/>
    <cellStyle name="Ausgabe 2 3 3 2" xfId="14019" xr:uid="{00000000-0005-0000-0000-0000AA080000}"/>
    <cellStyle name="Ausgabe 2 3 3 2 2" xfId="18792" xr:uid="{00000000-0005-0000-0000-0000AB080000}"/>
    <cellStyle name="Ausgabe 2 3 3 2 2 2" xfId="32991" xr:uid="{00000000-0005-0000-0000-0000AC080000}"/>
    <cellStyle name="Ausgabe 2 3 3 2 2 3" xfId="20789" xr:uid="{00000000-0005-0000-0000-0000AD080000}"/>
    <cellStyle name="Ausgabe 2 3 3 2 3" xfId="25898" xr:uid="{00000000-0005-0000-0000-0000AE080000}"/>
    <cellStyle name="Ausgabe 2 3 4" xfId="11759" xr:uid="{00000000-0005-0000-0000-0000AF080000}"/>
    <cellStyle name="Ausgabe 2 3 4 2" xfId="19733" xr:uid="{00000000-0005-0000-0000-0000B0080000}"/>
    <cellStyle name="Ausgabe 2 3 4 2 2" xfId="33922" xr:uid="{00000000-0005-0000-0000-0000B1080000}"/>
    <cellStyle name="Ausgabe 2 3 4 2 3" xfId="21113" xr:uid="{00000000-0005-0000-0000-0000B2080000}"/>
    <cellStyle name="Ausgabe 2 3 4 3" xfId="28803" xr:uid="{00000000-0005-0000-0000-0000B3080000}"/>
    <cellStyle name="Ausgabe 2 4" xfId="8135" xr:uid="{00000000-0005-0000-0000-0000B4080000}"/>
    <cellStyle name="Ausgabe 2 4 2" xfId="13400" xr:uid="{00000000-0005-0000-0000-0000B5080000}"/>
    <cellStyle name="Ausgabe 2 4 2 2" xfId="18703" xr:uid="{00000000-0005-0000-0000-0000B6080000}"/>
    <cellStyle name="Ausgabe 2 4 2 2 2" xfId="32902" xr:uid="{00000000-0005-0000-0000-0000B7080000}"/>
    <cellStyle name="Ausgabe 2 4 2 2 3" xfId="22514" xr:uid="{00000000-0005-0000-0000-0000B8080000}"/>
    <cellStyle name="Ausgabe 2 4 2 3" xfId="25688" xr:uid="{00000000-0005-0000-0000-0000B9080000}"/>
    <cellStyle name="Ausgabe 2 5" xfId="11018" xr:uid="{00000000-0005-0000-0000-0000BA080000}"/>
    <cellStyle name="Ausgabe 2 5 2" xfId="17496" xr:uid="{00000000-0005-0000-0000-0000BB080000}"/>
    <cellStyle name="Ausgabe 2 5 2 2" xfId="31695" xr:uid="{00000000-0005-0000-0000-0000BC080000}"/>
    <cellStyle name="Ausgabe 2 5 2 3" xfId="23886" xr:uid="{00000000-0005-0000-0000-0000BD080000}"/>
    <cellStyle name="Ausgabe 2 5 3" xfId="29192" xr:uid="{00000000-0005-0000-0000-0000BE080000}"/>
    <cellStyle name="Ausgabe 3" xfId="5823" xr:uid="{00000000-0005-0000-0000-0000BF080000}"/>
    <cellStyle name="Ausgabe 3 2" xfId="6381" xr:uid="{00000000-0005-0000-0000-0000C0080000}"/>
    <cellStyle name="Ausgabe 3 2 2" xfId="7184" xr:uid="{00000000-0005-0000-0000-0000C1080000}"/>
    <cellStyle name="Ausgabe 3 2 2 2" xfId="9989" xr:uid="{00000000-0005-0000-0000-0000C2080000}"/>
    <cellStyle name="Ausgabe 3 2 2 2 2" xfId="14846" xr:uid="{00000000-0005-0000-0000-0000C3080000}"/>
    <cellStyle name="Ausgabe 3 2 2 2 2 2" xfId="18825" xr:uid="{00000000-0005-0000-0000-0000C4080000}"/>
    <cellStyle name="Ausgabe 3 2 2 2 2 2 2" xfId="33024" xr:uid="{00000000-0005-0000-0000-0000C5080000}"/>
    <cellStyle name="Ausgabe 3 2 2 2 2 2 3" xfId="20920" xr:uid="{00000000-0005-0000-0000-0000C6080000}"/>
    <cellStyle name="Ausgabe 3 2 2 2 2 3" xfId="28675" xr:uid="{00000000-0005-0000-0000-0000C7080000}"/>
    <cellStyle name="Ausgabe 3 2 2 3" xfId="10307" xr:uid="{00000000-0005-0000-0000-0000C8080000}"/>
    <cellStyle name="Ausgabe 3 2 2 3 2" xfId="10557" xr:uid="{00000000-0005-0000-0000-0000C9080000}"/>
    <cellStyle name="Ausgabe 3 2 2 3 2 2" xfId="15284" xr:uid="{00000000-0005-0000-0000-0000CA080000}"/>
    <cellStyle name="Ausgabe 3 2 2 3 2 2 2" xfId="15382" xr:uid="{00000000-0005-0000-0000-0000CB080000}"/>
    <cellStyle name="Ausgabe 3 2 2 3 2 2 2 2" xfId="29581" xr:uid="{00000000-0005-0000-0000-0000CC080000}"/>
    <cellStyle name="Ausgabe 3 2 2 3 2 2 2 3" xfId="20723" xr:uid="{00000000-0005-0000-0000-0000CD080000}"/>
    <cellStyle name="Ausgabe 3 2 2 3 2 2 3" xfId="28491" xr:uid="{00000000-0005-0000-0000-0000CE080000}"/>
    <cellStyle name="Ausgabe 3 2 2 3 3" xfId="15084" xr:uid="{00000000-0005-0000-0000-0000CF080000}"/>
    <cellStyle name="Ausgabe 3 2 2 3 3 2" xfId="15715" xr:uid="{00000000-0005-0000-0000-0000D0080000}"/>
    <cellStyle name="Ausgabe 3 2 2 3 3 2 2" xfId="29914" xr:uid="{00000000-0005-0000-0000-0000D1080000}"/>
    <cellStyle name="Ausgabe 3 2 2 3 3 2 3" xfId="24267" xr:uid="{00000000-0005-0000-0000-0000D2080000}"/>
    <cellStyle name="Ausgabe 3 2 2 3 3 3" xfId="27300" xr:uid="{00000000-0005-0000-0000-0000D3080000}"/>
    <cellStyle name="Ausgabe 3 2 2 4" xfId="12868" xr:uid="{00000000-0005-0000-0000-0000D4080000}"/>
    <cellStyle name="Ausgabe 3 2 2 4 2" xfId="19517" xr:uid="{00000000-0005-0000-0000-0000D5080000}"/>
    <cellStyle name="Ausgabe 3 2 2 4 2 2" xfId="33709" xr:uid="{00000000-0005-0000-0000-0000D6080000}"/>
    <cellStyle name="Ausgabe 3 2 2 4 2 3" xfId="22639" xr:uid="{00000000-0005-0000-0000-0000D7080000}"/>
    <cellStyle name="Ausgabe 3 2 2 4 3" xfId="28332" xr:uid="{00000000-0005-0000-0000-0000D8080000}"/>
    <cellStyle name="Ausgabe 3 2 3" xfId="8796" xr:uid="{00000000-0005-0000-0000-0000D9080000}"/>
    <cellStyle name="Ausgabe 3 2 3 2" xfId="14046" xr:uid="{00000000-0005-0000-0000-0000DA080000}"/>
    <cellStyle name="Ausgabe 3 2 3 2 2" xfId="18359" xr:uid="{00000000-0005-0000-0000-0000DB080000}"/>
    <cellStyle name="Ausgabe 3 2 3 2 2 2" xfId="32558" xr:uid="{00000000-0005-0000-0000-0000DC080000}"/>
    <cellStyle name="Ausgabe 3 2 3 2 2 3" xfId="23463" xr:uid="{00000000-0005-0000-0000-0000DD080000}"/>
    <cellStyle name="Ausgabe 3 2 3 2 3" xfId="27483" xr:uid="{00000000-0005-0000-0000-0000DE080000}"/>
    <cellStyle name="Ausgabe 3 2 4" xfId="11794" xr:uid="{00000000-0005-0000-0000-0000DF080000}"/>
    <cellStyle name="Ausgabe 3 2 4 2" xfId="19047" xr:uid="{00000000-0005-0000-0000-0000E0080000}"/>
    <cellStyle name="Ausgabe 3 2 4 2 2" xfId="33246" xr:uid="{00000000-0005-0000-0000-0000E1080000}"/>
    <cellStyle name="Ausgabe 3 2 4 2 3" xfId="22347" xr:uid="{00000000-0005-0000-0000-0000E2080000}"/>
    <cellStyle name="Ausgabe 3 2 4 3" xfId="26626" xr:uid="{00000000-0005-0000-0000-0000E3080000}"/>
    <cellStyle name="Ausgabe 3 3" xfId="8358" xr:uid="{00000000-0005-0000-0000-0000E4080000}"/>
    <cellStyle name="Ausgabe 3 3 2" xfId="13623" xr:uid="{00000000-0005-0000-0000-0000E5080000}"/>
    <cellStyle name="Ausgabe 3 3 2 2" xfId="16568" xr:uid="{00000000-0005-0000-0000-0000E6080000}"/>
    <cellStyle name="Ausgabe 3 3 2 2 2" xfId="30767" xr:uid="{00000000-0005-0000-0000-0000E7080000}"/>
    <cellStyle name="Ausgabe 3 3 2 2 3" xfId="21352" xr:uid="{00000000-0005-0000-0000-0000E8080000}"/>
    <cellStyle name="Ausgabe 3 3 2 3" xfId="26526" xr:uid="{00000000-0005-0000-0000-0000E9080000}"/>
    <cellStyle name="Ausgabe 3 4" xfId="11286" xr:uid="{00000000-0005-0000-0000-0000EA080000}"/>
    <cellStyle name="Ausgabe 3 4 2" xfId="17294" xr:uid="{00000000-0005-0000-0000-0000EB080000}"/>
    <cellStyle name="Ausgabe 3 4 2 2" xfId="31493" xr:uid="{00000000-0005-0000-0000-0000EC080000}"/>
    <cellStyle name="Ausgabe 3 4 2 3" xfId="23840" xr:uid="{00000000-0005-0000-0000-0000ED080000}"/>
    <cellStyle name="Ausgabe 3 4 3" xfId="28190" xr:uid="{00000000-0005-0000-0000-0000EE080000}"/>
    <cellStyle name="Ausgabe 4" xfId="6291" xr:uid="{00000000-0005-0000-0000-0000EF080000}"/>
    <cellStyle name="Ausgabe 4 2" xfId="7094" xr:uid="{00000000-0005-0000-0000-0000F0080000}"/>
    <cellStyle name="Ausgabe 4 2 2" xfId="9899" xr:uid="{00000000-0005-0000-0000-0000F1080000}"/>
    <cellStyle name="Ausgabe 4 2 2 2" xfId="14772" xr:uid="{00000000-0005-0000-0000-0000F2080000}"/>
    <cellStyle name="Ausgabe 4 2 2 2 2" xfId="18231" xr:uid="{00000000-0005-0000-0000-0000F3080000}"/>
    <cellStyle name="Ausgabe 4 2 2 2 2 2" xfId="32430" xr:uid="{00000000-0005-0000-0000-0000F4080000}"/>
    <cellStyle name="Ausgabe 4 2 2 2 2 3" xfId="24308" xr:uid="{00000000-0005-0000-0000-0000F5080000}"/>
    <cellStyle name="Ausgabe 4 2 2 2 3" xfId="25084" xr:uid="{00000000-0005-0000-0000-0000F6080000}"/>
    <cellStyle name="Ausgabe 4 2 3" xfId="10217" xr:uid="{00000000-0005-0000-0000-0000F7080000}"/>
    <cellStyle name="Ausgabe 4 2 3 2" xfId="10467" xr:uid="{00000000-0005-0000-0000-0000F8080000}"/>
    <cellStyle name="Ausgabe 4 2 3 2 2" xfId="15194" xr:uid="{00000000-0005-0000-0000-0000F9080000}"/>
    <cellStyle name="Ausgabe 4 2 3 2 2 2" xfId="15648" xr:uid="{00000000-0005-0000-0000-0000FA080000}"/>
    <cellStyle name="Ausgabe 4 2 3 2 2 2 2" xfId="29847" xr:uid="{00000000-0005-0000-0000-0000FB080000}"/>
    <cellStyle name="Ausgabe 4 2 3 2 2 2 3" xfId="20160" xr:uid="{00000000-0005-0000-0000-0000FC080000}"/>
    <cellStyle name="Ausgabe 4 2 3 2 2 3" xfId="29083" xr:uid="{00000000-0005-0000-0000-0000FD080000}"/>
    <cellStyle name="Ausgabe 4 2 3 3" xfId="14994" xr:uid="{00000000-0005-0000-0000-0000FE080000}"/>
    <cellStyle name="Ausgabe 4 2 3 3 2" xfId="17826" xr:uid="{00000000-0005-0000-0000-0000FF080000}"/>
    <cellStyle name="Ausgabe 4 2 3 3 2 2" xfId="32025" xr:uid="{00000000-0005-0000-0000-000000090000}"/>
    <cellStyle name="Ausgabe 4 2 3 3 2 3" xfId="20562" xr:uid="{00000000-0005-0000-0000-000001090000}"/>
    <cellStyle name="Ausgabe 4 2 3 3 3" xfId="28076" xr:uid="{00000000-0005-0000-0000-000002090000}"/>
    <cellStyle name="Ausgabe 4 2 4" xfId="12778" xr:uid="{00000000-0005-0000-0000-000003090000}"/>
    <cellStyle name="Ausgabe 4 2 4 2" xfId="20030" xr:uid="{00000000-0005-0000-0000-000004090000}"/>
    <cellStyle name="Ausgabe 4 2 4 2 2" xfId="34219" xr:uid="{00000000-0005-0000-0000-000005090000}"/>
    <cellStyle name="Ausgabe 4 2 4 2 3" xfId="24624" xr:uid="{00000000-0005-0000-0000-000006090000}"/>
    <cellStyle name="Ausgabe 4 2 4 3" xfId="29134" xr:uid="{00000000-0005-0000-0000-000007090000}"/>
    <cellStyle name="Ausgabe 4 3" xfId="8706" xr:uid="{00000000-0005-0000-0000-000008090000}"/>
    <cellStyle name="Ausgabe 4 3 2" xfId="13971" xr:uid="{00000000-0005-0000-0000-000009090000}"/>
    <cellStyle name="Ausgabe 4 3 2 2" xfId="16349" xr:uid="{00000000-0005-0000-0000-00000A090000}"/>
    <cellStyle name="Ausgabe 4 3 2 2 2" xfId="30548" xr:uid="{00000000-0005-0000-0000-00000B090000}"/>
    <cellStyle name="Ausgabe 4 3 2 2 3" xfId="23051" xr:uid="{00000000-0005-0000-0000-00000C090000}"/>
    <cellStyle name="Ausgabe 4 3 2 3" xfId="25131" xr:uid="{00000000-0005-0000-0000-00000D090000}"/>
    <cellStyle name="Ausgabe 4 4" xfId="11704" xr:uid="{00000000-0005-0000-0000-00000E090000}"/>
    <cellStyle name="Ausgabe 4 4 2" xfId="18989" xr:uid="{00000000-0005-0000-0000-00000F090000}"/>
    <cellStyle name="Ausgabe 4 4 2 2" xfId="33188" xr:uid="{00000000-0005-0000-0000-000010090000}"/>
    <cellStyle name="Ausgabe 4 4 2 3" xfId="24418" xr:uid="{00000000-0005-0000-0000-000011090000}"/>
    <cellStyle name="Ausgabe 4 4 3" xfId="25018" xr:uid="{00000000-0005-0000-0000-000012090000}"/>
    <cellStyle name="Ausgabe 5" xfId="7853" xr:uid="{00000000-0005-0000-0000-000013090000}"/>
    <cellStyle name="Ausgabe 5 2" xfId="13122" xr:uid="{00000000-0005-0000-0000-000014090000}"/>
    <cellStyle name="Ausgabe 5 2 2" xfId="17998" xr:uid="{00000000-0005-0000-0000-000015090000}"/>
    <cellStyle name="Ausgabe 5 2 2 2" xfId="32197" xr:uid="{00000000-0005-0000-0000-000016090000}"/>
    <cellStyle name="Ausgabe 5 2 2 3" xfId="21261" xr:uid="{00000000-0005-0000-0000-000017090000}"/>
    <cellStyle name="Ausgabe 5 2 3" xfId="29404" xr:uid="{00000000-0005-0000-0000-000018090000}"/>
    <cellStyle name="Ausgabe 6" xfId="10670" xr:uid="{00000000-0005-0000-0000-000019090000}"/>
    <cellStyle name="Ausgabe 6 2" xfId="15533" xr:uid="{00000000-0005-0000-0000-00001A090000}"/>
    <cellStyle name="Ausgabe 6 2 2" xfId="29732" xr:uid="{00000000-0005-0000-0000-00001B090000}"/>
    <cellStyle name="Ausgabe 6 2 3" xfId="22097" xr:uid="{00000000-0005-0000-0000-00001C090000}"/>
    <cellStyle name="Ausgabe 6 3" xfId="25301" xr:uid="{00000000-0005-0000-0000-00001D090000}"/>
    <cellStyle name="Bad" xfId="7" builtinId="27" customBuiltin="1"/>
    <cellStyle name="Bad 2" xfId="1698" xr:uid="{00000000-0005-0000-0000-00001F090000}"/>
    <cellStyle name="Bad 3" xfId="1699" xr:uid="{00000000-0005-0000-0000-000020090000}"/>
    <cellStyle name="Bad 4" xfId="1700" xr:uid="{00000000-0005-0000-0000-000021090000}"/>
    <cellStyle name="Bad 4 10" xfId="1701" xr:uid="{00000000-0005-0000-0000-000022090000}"/>
    <cellStyle name="Bad 4 11" xfId="1702" xr:uid="{00000000-0005-0000-0000-000023090000}"/>
    <cellStyle name="Bad 4 12" xfId="1703" xr:uid="{00000000-0005-0000-0000-000024090000}"/>
    <cellStyle name="Bad 4 2" xfId="1704" xr:uid="{00000000-0005-0000-0000-000025090000}"/>
    <cellStyle name="Bad 4 3" xfId="1705" xr:uid="{00000000-0005-0000-0000-000026090000}"/>
    <cellStyle name="Bad 4 3 2" xfId="1706" xr:uid="{00000000-0005-0000-0000-000027090000}"/>
    <cellStyle name="Bad 4 4" xfId="1707" xr:uid="{00000000-0005-0000-0000-000028090000}"/>
    <cellStyle name="Bad 4 5" xfId="1708" xr:uid="{00000000-0005-0000-0000-000029090000}"/>
    <cellStyle name="Bad 4 6" xfId="1709" xr:uid="{00000000-0005-0000-0000-00002A090000}"/>
    <cellStyle name="Bad 4 7" xfId="1710" xr:uid="{00000000-0005-0000-0000-00002B090000}"/>
    <cellStyle name="Bad 4 8" xfId="1711" xr:uid="{00000000-0005-0000-0000-00002C090000}"/>
    <cellStyle name="Bad 4 9" xfId="1712" xr:uid="{00000000-0005-0000-0000-00002D090000}"/>
    <cellStyle name="Bad 5" xfId="4639" xr:uid="{00000000-0005-0000-0000-00002E090000}"/>
    <cellStyle name="Bad 5 2" xfId="7441" xr:uid="{00000000-0005-0000-0000-00002F090000}"/>
    <cellStyle name="Bad 5 2 2" xfId="9197" xr:uid="{00000000-0005-0000-0000-000030090000}"/>
    <cellStyle name="Bad 6" xfId="4705" xr:uid="{00000000-0005-0000-0000-000031090000}"/>
    <cellStyle name="Berechnung" xfId="1713" xr:uid="{00000000-0005-0000-0000-000032090000}"/>
    <cellStyle name="Berechnung 2" xfId="5246" xr:uid="{00000000-0005-0000-0000-000033090000}"/>
    <cellStyle name="Berechnung 2 2" xfId="6222" xr:uid="{00000000-0005-0000-0000-000034090000}"/>
    <cellStyle name="Berechnung 2 2 2" xfId="6939" xr:uid="{00000000-0005-0000-0000-000035090000}"/>
    <cellStyle name="Berechnung 2 2 2 2" xfId="9792" xr:uid="{00000000-0005-0000-0000-000036090000}"/>
    <cellStyle name="Berechnung 2 2 2 2 2" xfId="14677" xr:uid="{00000000-0005-0000-0000-000037090000}"/>
    <cellStyle name="Berechnung 2 2 2 2 2 2" xfId="18343" xr:uid="{00000000-0005-0000-0000-000038090000}"/>
    <cellStyle name="Berechnung 2 2 2 2 2 2 2" xfId="32542" xr:uid="{00000000-0005-0000-0000-000039090000}"/>
    <cellStyle name="Berechnung 2 2 2 2 2 2 3" xfId="21623" xr:uid="{00000000-0005-0000-0000-00003A090000}"/>
    <cellStyle name="Berechnung 2 2 2 2 2 3" xfId="27753" xr:uid="{00000000-0005-0000-0000-00003B090000}"/>
    <cellStyle name="Berechnung 2 2 2 3" xfId="12623" xr:uid="{00000000-0005-0000-0000-00003C090000}"/>
    <cellStyle name="Berechnung 2 2 2 3 2" xfId="18035" xr:uid="{00000000-0005-0000-0000-00003D090000}"/>
    <cellStyle name="Berechnung 2 2 2 3 2 2" xfId="32234" xr:uid="{00000000-0005-0000-0000-00003E090000}"/>
    <cellStyle name="Berechnung 2 2 2 3 2 3" xfId="24693" xr:uid="{00000000-0005-0000-0000-00003F090000}"/>
    <cellStyle name="Berechnung 2 2 2 3 3" xfId="27415" xr:uid="{00000000-0005-0000-0000-000040090000}"/>
    <cellStyle name="Berechnung 2 2 3" xfId="8687" xr:uid="{00000000-0005-0000-0000-000041090000}"/>
    <cellStyle name="Berechnung 2 2 3 2" xfId="13952" xr:uid="{00000000-0005-0000-0000-000042090000}"/>
    <cellStyle name="Berechnung 2 2 3 2 2" xfId="16362" xr:uid="{00000000-0005-0000-0000-000043090000}"/>
    <cellStyle name="Berechnung 2 2 3 2 2 2" xfId="30561" xr:uid="{00000000-0005-0000-0000-000044090000}"/>
    <cellStyle name="Berechnung 2 2 3 2 2 3" xfId="22496" xr:uid="{00000000-0005-0000-0000-000045090000}"/>
    <cellStyle name="Berechnung 2 2 3 2 3" xfId="28578" xr:uid="{00000000-0005-0000-0000-000046090000}"/>
    <cellStyle name="Berechnung 2 2 4" xfId="11685" xr:uid="{00000000-0005-0000-0000-000047090000}"/>
    <cellStyle name="Berechnung 2 2 4 2" xfId="19181" xr:uid="{00000000-0005-0000-0000-000048090000}"/>
    <cellStyle name="Berechnung 2 2 4 2 2" xfId="33380" xr:uid="{00000000-0005-0000-0000-000049090000}"/>
    <cellStyle name="Berechnung 2 2 4 2 3" xfId="21081" xr:uid="{00000000-0005-0000-0000-00004A090000}"/>
    <cellStyle name="Berechnung 2 2 4 3" xfId="25039" xr:uid="{00000000-0005-0000-0000-00004B090000}"/>
    <cellStyle name="Berechnung 2 3" xfId="6651" xr:uid="{00000000-0005-0000-0000-00004C090000}"/>
    <cellStyle name="Berechnung 2 3 2" xfId="9600" xr:uid="{00000000-0005-0000-0000-00004D090000}"/>
    <cellStyle name="Berechnung 2 3 2 2" xfId="14500" xr:uid="{00000000-0005-0000-0000-00004E090000}"/>
    <cellStyle name="Berechnung 2 3 2 2 2" xfId="18136" xr:uid="{00000000-0005-0000-0000-00004F090000}"/>
    <cellStyle name="Berechnung 2 3 2 2 2 2" xfId="32335" xr:uid="{00000000-0005-0000-0000-000050090000}"/>
    <cellStyle name="Berechnung 2 3 2 2 2 3" xfId="23681" xr:uid="{00000000-0005-0000-0000-000051090000}"/>
    <cellStyle name="Berechnung 2 3 2 2 3" xfId="27811" xr:uid="{00000000-0005-0000-0000-000052090000}"/>
    <cellStyle name="Berechnung 2 3 3" xfId="12336" xr:uid="{00000000-0005-0000-0000-000053090000}"/>
    <cellStyle name="Berechnung 2 3 3 2" xfId="16914" xr:uid="{00000000-0005-0000-0000-000054090000}"/>
    <cellStyle name="Berechnung 2 3 3 2 2" xfId="31113" xr:uid="{00000000-0005-0000-0000-000055090000}"/>
    <cellStyle name="Berechnung 2 3 3 2 3" xfId="20911" xr:uid="{00000000-0005-0000-0000-000056090000}"/>
    <cellStyle name="Berechnung 2 3 3 3" xfId="29421" xr:uid="{00000000-0005-0000-0000-000057090000}"/>
    <cellStyle name="Berechnung 2 4" xfId="8215" xr:uid="{00000000-0005-0000-0000-000058090000}"/>
    <cellStyle name="Berechnung 2 4 2" xfId="13480" xr:uid="{00000000-0005-0000-0000-000059090000}"/>
    <cellStyle name="Berechnung 2 4 2 2" xfId="18760" xr:uid="{00000000-0005-0000-0000-00005A090000}"/>
    <cellStyle name="Berechnung 2 4 2 2 2" xfId="32959" xr:uid="{00000000-0005-0000-0000-00005B090000}"/>
    <cellStyle name="Berechnung 2 4 2 2 3" xfId="22025" xr:uid="{00000000-0005-0000-0000-00005C090000}"/>
    <cellStyle name="Berechnung 2 4 2 3" xfId="27411" xr:uid="{00000000-0005-0000-0000-00005D090000}"/>
    <cellStyle name="Berechnung 2 5" xfId="11104" xr:uid="{00000000-0005-0000-0000-00005E090000}"/>
    <cellStyle name="Berechnung 2 5 2" xfId="17426" xr:uid="{00000000-0005-0000-0000-00005F090000}"/>
    <cellStyle name="Berechnung 2 5 2 2" xfId="31625" xr:uid="{00000000-0005-0000-0000-000060090000}"/>
    <cellStyle name="Berechnung 2 5 2 3" xfId="24607" xr:uid="{00000000-0005-0000-0000-000061090000}"/>
    <cellStyle name="Berechnung 2 5 3" xfId="28037" xr:uid="{00000000-0005-0000-0000-000062090000}"/>
    <cellStyle name="Berechnung 3" xfId="5822" xr:uid="{00000000-0005-0000-0000-000063090000}"/>
    <cellStyle name="Berechnung 3 2" xfId="6640" xr:uid="{00000000-0005-0000-0000-000064090000}"/>
    <cellStyle name="Berechnung 3 2 2" xfId="9589" xr:uid="{00000000-0005-0000-0000-000065090000}"/>
    <cellStyle name="Berechnung 3 2 2 2" xfId="14489" xr:uid="{00000000-0005-0000-0000-000066090000}"/>
    <cellStyle name="Berechnung 3 2 2 2 2" xfId="18449" xr:uid="{00000000-0005-0000-0000-000067090000}"/>
    <cellStyle name="Berechnung 3 2 2 2 2 2" xfId="32648" xr:uid="{00000000-0005-0000-0000-000068090000}"/>
    <cellStyle name="Berechnung 3 2 2 2 2 3" xfId="24125" xr:uid="{00000000-0005-0000-0000-000069090000}"/>
    <cellStyle name="Berechnung 3 2 2 2 3" xfId="25612" xr:uid="{00000000-0005-0000-0000-00006A090000}"/>
    <cellStyle name="Berechnung 3 2 3" xfId="12325" xr:uid="{00000000-0005-0000-0000-00006B090000}"/>
    <cellStyle name="Berechnung 3 2 3 2" xfId="18505" xr:uid="{00000000-0005-0000-0000-00006C090000}"/>
    <cellStyle name="Berechnung 3 2 3 2 2" xfId="32704" xr:uid="{00000000-0005-0000-0000-00006D090000}"/>
    <cellStyle name="Berechnung 3 2 3 2 3" xfId="23241" xr:uid="{00000000-0005-0000-0000-00006E090000}"/>
    <cellStyle name="Berechnung 3 2 3 3" xfId="26861" xr:uid="{00000000-0005-0000-0000-00006F090000}"/>
    <cellStyle name="Berechnung 3 3" xfId="8357" xr:uid="{00000000-0005-0000-0000-000070090000}"/>
    <cellStyle name="Berechnung 3 3 2" xfId="13622" xr:uid="{00000000-0005-0000-0000-000071090000}"/>
    <cellStyle name="Berechnung 3 3 2 2" xfId="17770" xr:uid="{00000000-0005-0000-0000-000072090000}"/>
    <cellStyle name="Berechnung 3 3 2 2 2" xfId="31969" xr:uid="{00000000-0005-0000-0000-000073090000}"/>
    <cellStyle name="Berechnung 3 3 2 2 3" xfId="21122" xr:uid="{00000000-0005-0000-0000-000074090000}"/>
    <cellStyle name="Berechnung 3 3 2 3" xfId="26349" xr:uid="{00000000-0005-0000-0000-000075090000}"/>
    <cellStyle name="Berechnung 3 4" xfId="11285" xr:uid="{00000000-0005-0000-0000-000076090000}"/>
    <cellStyle name="Berechnung 3 4 2" xfId="17295" xr:uid="{00000000-0005-0000-0000-000077090000}"/>
    <cellStyle name="Berechnung 3 4 2 2" xfId="31494" xr:uid="{00000000-0005-0000-0000-000078090000}"/>
    <cellStyle name="Berechnung 3 4 2 3" xfId="23040" xr:uid="{00000000-0005-0000-0000-000079090000}"/>
    <cellStyle name="Berechnung 3 4 3" xfId="26709" xr:uid="{00000000-0005-0000-0000-00007A090000}"/>
    <cellStyle name="Berechnung 4" xfId="6521" xr:uid="{00000000-0005-0000-0000-00007B090000}"/>
    <cellStyle name="Berechnung 4 2" xfId="9487" xr:uid="{00000000-0005-0000-0000-00007C090000}"/>
    <cellStyle name="Berechnung 4 2 2" xfId="14389" xr:uid="{00000000-0005-0000-0000-00007D090000}"/>
    <cellStyle name="Berechnung 4 2 2 2" xfId="16121" xr:uid="{00000000-0005-0000-0000-00007E090000}"/>
    <cellStyle name="Berechnung 4 2 2 2 2" xfId="30320" xr:uid="{00000000-0005-0000-0000-00007F090000}"/>
    <cellStyle name="Berechnung 4 2 2 2 3" xfId="23599" xr:uid="{00000000-0005-0000-0000-000080090000}"/>
    <cellStyle name="Berechnung 4 2 2 3" xfId="28026" xr:uid="{00000000-0005-0000-0000-000081090000}"/>
    <cellStyle name="Berechnung 4 3" xfId="12206" xr:uid="{00000000-0005-0000-0000-000082090000}"/>
    <cellStyle name="Berechnung 4 3 2" xfId="18034" xr:uid="{00000000-0005-0000-0000-000083090000}"/>
    <cellStyle name="Berechnung 4 3 2 2" xfId="32233" xr:uid="{00000000-0005-0000-0000-000084090000}"/>
    <cellStyle name="Berechnung 4 3 2 3" xfId="21702" xr:uid="{00000000-0005-0000-0000-000085090000}"/>
    <cellStyle name="Berechnung 4 3 3" xfId="25997" xr:uid="{00000000-0005-0000-0000-000086090000}"/>
    <cellStyle name="Berechnung 5" xfId="7854" xr:uid="{00000000-0005-0000-0000-000087090000}"/>
    <cellStyle name="Berechnung 5 2" xfId="13123" xr:uid="{00000000-0005-0000-0000-000088090000}"/>
    <cellStyle name="Berechnung 5 2 2" xfId="16829" xr:uid="{00000000-0005-0000-0000-000089090000}"/>
    <cellStyle name="Berechnung 5 2 2 2" xfId="31028" xr:uid="{00000000-0005-0000-0000-00008A090000}"/>
    <cellStyle name="Berechnung 5 2 2 3" xfId="20559" xr:uid="{00000000-0005-0000-0000-00008B090000}"/>
    <cellStyle name="Berechnung 5 2 3" xfId="24874" xr:uid="{00000000-0005-0000-0000-00008C090000}"/>
    <cellStyle name="Berechnung 6" xfId="10671" xr:uid="{00000000-0005-0000-0000-00008D090000}"/>
    <cellStyle name="Berechnung 6 2" xfId="18930" xr:uid="{00000000-0005-0000-0000-00008E090000}"/>
    <cellStyle name="Berechnung 6 2 2" xfId="33129" xr:uid="{00000000-0005-0000-0000-00008F090000}"/>
    <cellStyle name="Berechnung 6 2 3" xfId="20565" xr:uid="{00000000-0005-0000-0000-000090090000}"/>
    <cellStyle name="Berechnung 6 3" xfId="27558" xr:uid="{00000000-0005-0000-0000-000091090000}"/>
    <cellStyle name="Calculation" xfId="11" builtinId="22" customBuiltin="1"/>
    <cellStyle name="Calculation 2" xfId="1714" xr:uid="{00000000-0005-0000-0000-000093090000}"/>
    <cellStyle name="Calculation 2 2" xfId="5245" xr:uid="{00000000-0005-0000-0000-000094090000}"/>
    <cellStyle name="Calculation 2 2 2" xfId="6221" xr:uid="{00000000-0005-0000-0000-000095090000}"/>
    <cellStyle name="Calculation 2 2 2 2" xfId="6864" xr:uid="{00000000-0005-0000-0000-000096090000}"/>
    <cellStyle name="Calculation 2 2 2 2 2" xfId="9739" xr:uid="{00000000-0005-0000-0000-000097090000}"/>
    <cellStyle name="Calculation 2 2 2 2 2 2" xfId="14627" xr:uid="{00000000-0005-0000-0000-000098090000}"/>
    <cellStyle name="Calculation 2 2 2 2 2 2 2" xfId="15966" xr:uid="{00000000-0005-0000-0000-000099090000}"/>
    <cellStyle name="Calculation 2 2 2 2 2 2 2 2" xfId="30165" xr:uid="{00000000-0005-0000-0000-00009A090000}"/>
    <cellStyle name="Calculation 2 2 2 2 2 2 2 3" xfId="20102" xr:uid="{00000000-0005-0000-0000-00009B090000}"/>
    <cellStyle name="Calculation 2 2 2 2 2 2 3" xfId="25208" xr:uid="{00000000-0005-0000-0000-00009C090000}"/>
    <cellStyle name="Calculation 2 2 2 2 3" xfId="12548" xr:uid="{00000000-0005-0000-0000-00009D090000}"/>
    <cellStyle name="Calculation 2 2 2 2 3 2" xfId="19490" xr:uid="{00000000-0005-0000-0000-00009E090000}"/>
    <cellStyle name="Calculation 2 2 2 2 3 2 2" xfId="33682" xr:uid="{00000000-0005-0000-0000-00009F090000}"/>
    <cellStyle name="Calculation 2 2 2 2 3 2 3" xfId="24753" xr:uid="{00000000-0005-0000-0000-0000A0090000}"/>
    <cellStyle name="Calculation 2 2 2 2 3 3" xfId="27370" xr:uid="{00000000-0005-0000-0000-0000A1090000}"/>
    <cellStyle name="Calculation 2 2 2 3" xfId="8686" xr:uid="{00000000-0005-0000-0000-0000A2090000}"/>
    <cellStyle name="Calculation 2 2 2 3 2" xfId="13951" xr:uid="{00000000-0005-0000-0000-0000A3090000}"/>
    <cellStyle name="Calculation 2 2 2 3 2 2" xfId="16363" xr:uid="{00000000-0005-0000-0000-0000A4090000}"/>
    <cellStyle name="Calculation 2 2 2 3 2 2 2" xfId="30562" xr:uid="{00000000-0005-0000-0000-0000A5090000}"/>
    <cellStyle name="Calculation 2 2 2 3 2 2 3" xfId="23527" xr:uid="{00000000-0005-0000-0000-0000A6090000}"/>
    <cellStyle name="Calculation 2 2 2 3 2 3" xfId="29352" xr:uid="{00000000-0005-0000-0000-0000A7090000}"/>
    <cellStyle name="Calculation 2 2 2 4" xfId="11684" xr:uid="{00000000-0005-0000-0000-0000A8090000}"/>
    <cellStyle name="Calculation 2 2 2 4 2" xfId="19802" xr:uid="{00000000-0005-0000-0000-0000A9090000}"/>
    <cellStyle name="Calculation 2 2 2 4 2 2" xfId="33991" xr:uid="{00000000-0005-0000-0000-0000AA090000}"/>
    <cellStyle name="Calculation 2 2 2 4 2 3" xfId="22525" xr:uid="{00000000-0005-0000-0000-0000AB090000}"/>
    <cellStyle name="Calculation 2 2 2 4 3" xfId="26383" xr:uid="{00000000-0005-0000-0000-0000AC090000}"/>
    <cellStyle name="Calculation 2 2 3" xfId="7682" xr:uid="{00000000-0005-0000-0000-0000AD090000}"/>
    <cellStyle name="Calculation 2 2 3 2" xfId="10076" xr:uid="{00000000-0005-0000-0000-0000AE090000}"/>
    <cellStyle name="Calculation 2 2 3 2 2" xfId="14920" xr:uid="{00000000-0005-0000-0000-0000AF090000}"/>
    <cellStyle name="Calculation 2 2 3 2 2 2" xfId="19134" xr:uid="{00000000-0005-0000-0000-0000B0090000}"/>
    <cellStyle name="Calculation 2 2 3 2 2 2 2" xfId="33333" xr:uid="{00000000-0005-0000-0000-0000B1090000}"/>
    <cellStyle name="Calculation 2 2 3 2 2 2 3" xfId="22254" xr:uid="{00000000-0005-0000-0000-0000B2090000}"/>
    <cellStyle name="Calculation 2 2 3 2 2 3" xfId="25450" xr:uid="{00000000-0005-0000-0000-0000B3090000}"/>
    <cellStyle name="Calculation 2 2 3 3" xfId="12959" xr:uid="{00000000-0005-0000-0000-0000B4090000}"/>
    <cellStyle name="Calculation 2 2 3 3 2" xfId="19700" xr:uid="{00000000-0005-0000-0000-0000B5090000}"/>
    <cellStyle name="Calculation 2 2 3 3 2 2" xfId="33889" xr:uid="{00000000-0005-0000-0000-0000B6090000}"/>
    <cellStyle name="Calculation 2 2 3 3 2 3" xfId="24591" xr:uid="{00000000-0005-0000-0000-0000B7090000}"/>
    <cellStyle name="Calculation 2 2 3 3 3" xfId="26110" xr:uid="{00000000-0005-0000-0000-0000B8090000}"/>
    <cellStyle name="Calculation 2 2 4" xfId="8214" xr:uid="{00000000-0005-0000-0000-0000B9090000}"/>
    <cellStyle name="Calculation 2 2 4 2" xfId="13479" xr:uid="{00000000-0005-0000-0000-0000BA090000}"/>
    <cellStyle name="Calculation 2 2 4 2 2" xfId="18941" xr:uid="{00000000-0005-0000-0000-0000BB090000}"/>
    <cellStyle name="Calculation 2 2 4 2 2 2" xfId="33140" xr:uid="{00000000-0005-0000-0000-0000BC090000}"/>
    <cellStyle name="Calculation 2 2 4 2 2 3" xfId="24725" xr:uid="{00000000-0005-0000-0000-0000BD090000}"/>
    <cellStyle name="Calculation 2 2 4 2 3" xfId="25728" xr:uid="{00000000-0005-0000-0000-0000BE090000}"/>
    <cellStyle name="Calculation 2 2 5" xfId="11103" xr:uid="{00000000-0005-0000-0000-0000BF090000}"/>
    <cellStyle name="Calculation 2 2 5 2" xfId="17427" xr:uid="{00000000-0005-0000-0000-0000C0090000}"/>
    <cellStyle name="Calculation 2 2 5 2 2" xfId="31626" xr:uid="{00000000-0005-0000-0000-0000C1090000}"/>
    <cellStyle name="Calculation 2 2 5 2 3" xfId="21220" xr:uid="{00000000-0005-0000-0000-0000C2090000}"/>
    <cellStyle name="Calculation 2 2 5 3" xfId="25619" xr:uid="{00000000-0005-0000-0000-0000C3090000}"/>
    <cellStyle name="Calculation 2 3" xfId="5821" xr:uid="{00000000-0005-0000-0000-0000C4090000}"/>
    <cellStyle name="Calculation 2 3 2" xfId="6641" xr:uid="{00000000-0005-0000-0000-0000C5090000}"/>
    <cellStyle name="Calculation 2 3 2 2" xfId="9590" xr:uid="{00000000-0005-0000-0000-0000C6090000}"/>
    <cellStyle name="Calculation 2 3 2 2 2" xfId="14490" xr:uid="{00000000-0005-0000-0000-0000C7090000}"/>
    <cellStyle name="Calculation 2 3 2 2 2 2" xfId="18137" xr:uid="{00000000-0005-0000-0000-0000C8090000}"/>
    <cellStyle name="Calculation 2 3 2 2 2 2 2" xfId="32336" xr:uid="{00000000-0005-0000-0000-0000C9090000}"/>
    <cellStyle name="Calculation 2 3 2 2 2 2 3" xfId="24343" xr:uid="{00000000-0005-0000-0000-0000CA090000}"/>
    <cellStyle name="Calculation 2 3 2 2 2 3" xfId="25679" xr:uid="{00000000-0005-0000-0000-0000CB090000}"/>
    <cellStyle name="Calculation 2 3 2 3" xfId="12326" xr:uid="{00000000-0005-0000-0000-0000CC090000}"/>
    <cellStyle name="Calculation 2 3 2 3 2" xfId="18193" xr:uid="{00000000-0005-0000-0000-0000CD090000}"/>
    <cellStyle name="Calculation 2 3 2 3 2 2" xfId="32392" xr:uid="{00000000-0005-0000-0000-0000CE090000}"/>
    <cellStyle name="Calculation 2 3 2 3 2 3" xfId="22095" xr:uid="{00000000-0005-0000-0000-0000CF090000}"/>
    <cellStyle name="Calculation 2 3 2 3 3" xfId="29229" xr:uid="{00000000-0005-0000-0000-0000D0090000}"/>
    <cellStyle name="Calculation 2 3 3" xfId="8356" xr:uid="{00000000-0005-0000-0000-0000D1090000}"/>
    <cellStyle name="Calculation 2 3 3 2" xfId="13621" xr:uid="{00000000-0005-0000-0000-0000D2090000}"/>
    <cellStyle name="Calculation 2 3 3 2 2" xfId="18183" xr:uid="{00000000-0005-0000-0000-0000D3090000}"/>
    <cellStyle name="Calculation 2 3 3 2 2 2" xfId="32382" xr:uid="{00000000-0005-0000-0000-0000D4090000}"/>
    <cellStyle name="Calculation 2 3 3 2 2 3" xfId="21125" xr:uid="{00000000-0005-0000-0000-0000D5090000}"/>
    <cellStyle name="Calculation 2 3 3 2 3" xfId="26922" xr:uid="{00000000-0005-0000-0000-0000D6090000}"/>
    <cellStyle name="Calculation 2 3 4" xfId="11284" xr:uid="{00000000-0005-0000-0000-0000D7090000}"/>
    <cellStyle name="Calculation 2 3 4 2" xfId="17296" xr:uid="{00000000-0005-0000-0000-0000D8090000}"/>
    <cellStyle name="Calculation 2 3 4 2 2" xfId="31495" xr:uid="{00000000-0005-0000-0000-0000D9090000}"/>
    <cellStyle name="Calculation 2 3 4 2 3" xfId="22671" xr:uid="{00000000-0005-0000-0000-0000DA090000}"/>
    <cellStyle name="Calculation 2 3 4 3" xfId="25237" xr:uid="{00000000-0005-0000-0000-0000DB090000}"/>
    <cellStyle name="Calculation 2 4" xfId="6607" xr:uid="{00000000-0005-0000-0000-0000DC090000}"/>
    <cellStyle name="Calculation 2 4 2" xfId="9559" xr:uid="{00000000-0005-0000-0000-0000DD090000}"/>
    <cellStyle name="Calculation 2 4 2 2" xfId="14460" xr:uid="{00000000-0005-0000-0000-0000DE090000}"/>
    <cellStyle name="Calculation 2 4 2 2 2" xfId="15470" xr:uid="{00000000-0005-0000-0000-0000DF090000}"/>
    <cellStyle name="Calculation 2 4 2 2 2 2" xfId="29669" xr:uid="{00000000-0005-0000-0000-0000E0090000}"/>
    <cellStyle name="Calculation 2 4 2 2 2 3" xfId="22820" xr:uid="{00000000-0005-0000-0000-0000E1090000}"/>
    <cellStyle name="Calculation 2 4 2 2 3" xfId="26875" xr:uid="{00000000-0005-0000-0000-0000E2090000}"/>
    <cellStyle name="Calculation 2 4 3" xfId="12292" xr:uid="{00000000-0005-0000-0000-0000E3090000}"/>
    <cellStyle name="Calculation 2 4 3 2" xfId="17896" xr:uid="{00000000-0005-0000-0000-0000E4090000}"/>
    <cellStyle name="Calculation 2 4 3 2 2" xfId="32095" xr:uid="{00000000-0005-0000-0000-0000E5090000}"/>
    <cellStyle name="Calculation 2 4 3 2 3" xfId="22879" xr:uid="{00000000-0005-0000-0000-0000E6090000}"/>
    <cellStyle name="Calculation 2 4 3 3" xfId="29164" xr:uid="{00000000-0005-0000-0000-0000E7090000}"/>
    <cellStyle name="Calculation 2 5" xfId="7855" xr:uid="{00000000-0005-0000-0000-0000E8090000}"/>
    <cellStyle name="Calculation 2 5 2" xfId="13124" xr:uid="{00000000-0005-0000-0000-0000E9090000}"/>
    <cellStyle name="Calculation 2 5 2 2" xfId="16828" xr:uid="{00000000-0005-0000-0000-0000EA090000}"/>
    <cellStyle name="Calculation 2 5 2 2 2" xfId="31027" xr:uid="{00000000-0005-0000-0000-0000EB090000}"/>
    <cellStyle name="Calculation 2 5 2 2 3" xfId="23701" xr:uid="{00000000-0005-0000-0000-0000EC090000}"/>
    <cellStyle name="Calculation 2 5 2 3" xfId="26895" xr:uid="{00000000-0005-0000-0000-0000ED090000}"/>
    <cellStyle name="Calculation 2 6" xfId="10672" xr:uid="{00000000-0005-0000-0000-0000EE090000}"/>
    <cellStyle name="Calculation 2 6 2" xfId="18749" xr:uid="{00000000-0005-0000-0000-0000EF090000}"/>
    <cellStyle name="Calculation 2 6 2 2" xfId="32948" xr:uid="{00000000-0005-0000-0000-0000F0090000}"/>
    <cellStyle name="Calculation 2 6 2 3" xfId="23534" xr:uid="{00000000-0005-0000-0000-0000F1090000}"/>
    <cellStyle name="Calculation 2 6 3" xfId="29266" xr:uid="{00000000-0005-0000-0000-0000F2090000}"/>
    <cellStyle name="Calculation 3" xfId="1715" xr:uid="{00000000-0005-0000-0000-0000F3090000}"/>
    <cellStyle name="Calculation 3 2" xfId="5244" xr:uid="{00000000-0005-0000-0000-0000F4090000}"/>
    <cellStyle name="Calculation 3 2 2" xfId="6220" xr:uid="{00000000-0005-0000-0000-0000F5090000}"/>
    <cellStyle name="Calculation 3 2 2 2" xfId="7713" xr:uid="{00000000-0005-0000-0000-0000F6090000}"/>
    <cellStyle name="Calculation 3 2 2 2 2" xfId="10103" xr:uid="{00000000-0005-0000-0000-0000F7090000}"/>
    <cellStyle name="Calculation 3 2 2 2 2 2" xfId="14945" xr:uid="{00000000-0005-0000-0000-0000F8090000}"/>
    <cellStyle name="Calculation 3 2 2 2 2 2 2" xfId="17821" xr:uid="{00000000-0005-0000-0000-0000F9090000}"/>
    <cellStyle name="Calculation 3 2 2 2 2 2 2 2" xfId="32020" xr:uid="{00000000-0005-0000-0000-0000FA090000}"/>
    <cellStyle name="Calculation 3 2 2 2 2 2 2 3" xfId="20988" xr:uid="{00000000-0005-0000-0000-0000FB090000}"/>
    <cellStyle name="Calculation 3 2 2 2 2 2 3" xfId="27903" xr:uid="{00000000-0005-0000-0000-0000FC090000}"/>
    <cellStyle name="Calculation 3 2 2 2 3" xfId="12990" xr:uid="{00000000-0005-0000-0000-0000FD090000}"/>
    <cellStyle name="Calculation 3 2 2 2 3 2" xfId="19228" xr:uid="{00000000-0005-0000-0000-0000FE090000}"/>
    <cellStyle name="Calculation 3 2 2 2 3 2 2" xfId="33427" xr:uid="{00000000-0005-0000-0000-0000FF090000}"/>
    <cellStyle name="Calculation 3 2 2 2 3 2 3" xfId="22580" xr:uid="{00000000-0005-0000-0000-0000000A0000}"/>
    <cellStyle name="Calculation 3 2 2 2 3 3" xfId="26121" xr:uid="{00000000-0005-0000-0000-0000010A0000}"/>
    <cellStyle name="Calculation 3 2 2 3" xfId="8685" xr:uid="{00000000-0005-0000-0000-0000020A0000}"/>
    <cellStyle name="Calculation 3 2 2 3 2" xfId="13950" xr:uid="{00000000-0005-0000-0000-0000030A0000}"/>
    <cellStyle name="Calculation 3 2 2 3 2 2" xfId="16364" xr:uid="{00000000-0005-0000-0000-0000040A0000}"/>
    <cellStyle name="Calculation 3 2 2 3 2 2 2" xfId="30563" xr:uid="{00000000-0005-0000-0000-0000050A0000}"/>
    <cellStyle name="Calculation 3 2 2 3 2 2 3" xfId="20346" xr:uid="{00000000-0005-0000-0000-0000060A0000}"/>
    <cellStyle name="Calculation 3 2 2 3 2 3" xfId="25269" xr:uid="{00000000-0005-0000-0000-0000070A0000}"/>
    <cellStyle name="Calculation 3 2 2 4" xfId="11683" xr:uid="{00000000-0005-0000-0000-0000080A0000}"/>
    <cellStyle name="Calculation 3 2 2 4 2" xfId="19497" xr:uid="{00000000-0005-0000-0000-0000090A0000}"/>
    <cellStyle name="Calculation 3 2 2 4 2 2" xfId="33689" xr:uid="{00000000-0005-0000-0000-00000A0A0000}"/>
    <cellStyle name="Calculation 3 2 2 4 2 3" xfId="20860" xr:uid="{00000000-0005-0000-0000-00000B0A0000}"/>
    <cellStyle name="Calculation 3 2 2 4 3" xfId="26482" xr:uid="{00000000-0005-0000-0000-00000C0A0000}"/>
    <cellStyle name="Calculation 3 2 3" xfId="6652" xr:uid="{00000000-0005-0000-0000-00000D0A0000}"/>
    <cellStyle name="Calculation 3 2 3 2" xfId="9601" xr:uid="{00000000-0005-0000-0000-00000E0A0000}"/>
    <cellStyle name="Calculation 3 2 3 2 2" xfId="14501" xr:uid="{00000000-0005-0000-0000-00000F0A0000}"/>
    <cellStyle name="Calculation 3 2 3 2 2 2" xfId="17816" xr:uid="{00000000-0005-0000-0000-0000100A0000}"/>
    <cellStyle name="Calculation 3 2 3 2 2 2 2" xfId="32015" xr:uid="{00000000-0005-0000-0000-0000110A0000}"/>
    <cellStyle name="Calculation 3 2 3 2 2 2 3" xfId="23313" xr:uid="{00000000-0005-0000-0000-0000120A0000}"/>
    <cellStyle name="Calculation 3 2 3 2 2 3" xfId="28281" xr:uid="{00000000-0005-0000-0000-0000130A0000}"/>
    <cellStyle name="Calculation 3 2 3 3" xfId="12337" xr:uid="{00000000-0005-0000-0000-0000140A0000}"/>
    <cellStyle name="Calculation 3 2 3 3 2" xfId="18504" xr:uid="{00000000-0005-0000-0000-0000150A0000}"/>
    <cellStyle name="Calculation 3 2 3 3 2 2" xfId="32703" xr:uid="{00000000-0005-0000-0000-0000160A0000}"/>
    <cellStyle name="Calculation 3 2 3 3 2 3" xfId="21195" xr:uid="{00000000-0005-0000-0000-0000170A0000}"/>
    <cellStyle name="Calculation 3 2 3 3 3" xfId="24984" xr:uid="{00000000-0005-0000-0000-0000180A0000}"/>
    <cellStyle name="Calculation 3 2 4" xfId="8213" xr:uid="{00000000-0005-0000-0000-0000190A0000}"/>
    <cellStyle name="Calculation 3 2 4 2" xfId="13478" xr:uid="{00000000-0005-0000-0000-00001A0A0000}"/>
    <cellStyle name="Calculation 3 2 4 2 2" xfId="16640" xr:uid="{00000000-0005-0000-0000-00001B0A0000}"/>
    <cellStyle name="Calculation 3 2 4 2 2 2" xfId="30839" xr:uid="{00000000-0005-0000-0000-00001C0A0000}"/>
    <cellStyle name="Calculation 3 2 4 2 2 3" xfId="24346" xr:uid="{00000000-0005-0000-0000-00001D0A0000}"/>
    <cellStyle name="Calculation 3 2 4 2 3" xfId="29233" xr:uid="{00000000-0005-0000-0000-00001E0A0000}"/>
    <cellStyle name="Calculation 3 2 5" xfId="11102" xr:uid="{00000000-0005-0000-0000-00001F0A0000}"/>
    <cellStyle name="Calculation 3 2 5 2" xfId="17428" xr:uid="{00000000-0005-0000-0000-0000200A0000}"/>
    <cellStyle name="Calculation 3 2 5 2 2" xfId="31627" xr:uid="{00000000-0005-0000-0000-0000210A0000}"/>
    <cellStyle name="Calculation 3 2 5 2 3" xfId="20820" xr:uid="{00000000-0005-0000-0000-0000220A0000}"/>
    <cellStyle name="Calculation 3 2 5 3" xfId="28266" xr:uid="{00000000-0005-0000-0000-0000230A0000}"/>
    <cellStyle name="Calculation 3 3" xfId="5820" xr:uid="{00000000-0005-0000-0000-0000240A0000}"/>
    <cellStyle name="Calculation 3 3 2" xfId="6919" xr:uid="{00000000-0005-0000-0000-0000250A0000}"/>
    <cellStyle name="Calculation 3 3 2 2" xfId="9778" xr:uid="{00000000-0005-0000-0000-0000260A0000}"/>
    <cellStyle name="Calculation 3 3 2 2 2" xfId="14664" xr:uid="{00000000-0005-0000-0000-0000270A0000}"/>
    <cellStyle name="Calculation 3 3 2 2 2 2" xfId="15939" xr:uid="{00000000-0005-0000-0000-0000280A0000}"/>
    <cellStyle name="Calculation 3 3 2 2 2 2 2" xfId="30138" xr:uid="{00000000-0005-0000-0000-0000290A0000}"/>
    <cellStyle name="Calculation 3 3 2 2 2 2 3" xfId="23269" xr:uid="{00000000-0005-0000-0000-00002A0A0000}"/>
    <cellStyle name="Calculation 3 3 2 2 2 3" xfId="28541" xr:uid="{00000000-0005-0000-0000-00002B0A0000}"/>
    <cellStyle name="Calculation 3 3 2 3" xfId="12603" xr:uid="{00000000-0005-0000-0000-00002C0A0000}"/>
    <cellStyle name="Calculation 3 3 2 3 2" xfId="19657" xr:uid="{00000000-0005-0000-0000-00002D0A0000}"/>
    <cellStyle name="Calculation 3 3 2 3 2 2" xfId="33846" xr:uid="{00000000-0005-0000-0000-00002E0A0000}"/>
    <cellStyle name="Calculation 3 3 2 3 2 3" xfId="21633" xr:uid="{00000000-0005-0000-0000-00002F0A0000}"/>
    <cellStyle name="Calculation 3 3 2 3 3" xfId="26347" xr:uid="{00000000-0005-0000-0000-0000300A0000}"/>
    <cellStyle name="Calculation 3 3 3" xfId="8355" xr:uid="{00000000-0005-0000-0000-0000310A0000}"/>
    <cellStyle name="Calculation 3 3 3 2" xfId="13620" xr:uid="{00000000-0005-0000-0000-0000320A0000}"/>
    <cellStyle name="Calculation 3 3 3 2 2" xfId="18495" xr:uid="{00000000-0005-0000-0000-0000330A0000}"/>
    <cellStyle name="Calculation 3 3 3 2 2 2" xfId="32694" xr:uid="{00000000-0005-0000-0000-0000340A0000}"/>
    <cellStyle name="Calculation 3 3 3 2 2 3" xfId="20161" xr:uid="{00000000-0005-0000-0000-0000350A0000}"/>
    <cellStyle name="Calculation 3 3 3 2 3" xfId="28204" xr:uid="{00000000-0005-0000-0000-0000360A0000}"/>
    <cellStyle name="Calculation 3 3 4" xfId="11283" xr:uid="{00000000-0005-0000-0000-0000370A0000}"/>
    <cellStyle name="Calculation 3 3 4 2" xfId="17297" xr:uid="{00000000-0005-0000-0000-0000380A0000}"/>
    <cellStyle name="Calculation 3 3 4 2 2" xfId="31496" xr:uid="{00000000-0005-0000-0000-0000390A0000}"/>
    <cellStyle name="Calculation 3 3 4 2 3" xfId="21848" xr:uid="{00000000-0005-0000-0000-00003A0A0000}"/>
    <cellStyle name="Calculation 3 3 4 3" xfId="29208" xr:uid="{00000000-0005-0000-0000-00003B0A0000}"/>
    <cellStyle name="Calculation 3 4" xfId="6843" xr:uid="{00000000-0005-0000-0000-00003C0A0000}"/>
    <cellStyle name="Calculation 3 4 2" xfId="9723" xr:uid="{00000000-0005-0000-0000-00003D0A0000}"/>
    <cellStyle name="Calculation 3 4 2 2" xfId="14614" xr:uid="{00000000-0005-0000-0000-00003E0A0000}"/>
    <cellStyle name="Calculation 3 4 2 2 2" xfId="15383" xr:uid="{00000000-0005-0000-0000-00003F0A0000}"/>
    <cellStyle name="Calculation 3 4 2 2 2 2" xfId="29582" xr:uid="{00000000-0005-0000-0000-0000400A0000}"/>
    <cellStyle name="Calculation 3 4 2 2 2 3" xfId="21512" xr:uid="{00000000-0005-0000-0000-0000410A0000}"/>
    <cellStyle name="Calculation 3 4 2 2 3" xfId="25890" xr:uid="{00000000-0005-0000-0000-0000420A0000}"/>
    <cellStyle name="Calculation 3 4 3" xfId="12527" xr:uid="{00000000-0005-0000-0000-0000430A0000}"/>
    <cellStyle name="Calculation 3 4 3 2" xfId="19945" xr:uid="{00000000-0005-0000-0000-0000440A0000}"/>
    <cellStyle name="Calculation 3 4 3 2 2" xfId="34134" xr:uid="{00000000-0005-0000-0000-0000450A0000}"/>
    <cellStyle name="Calculation 3 4 3 2 3" xfId="24511" xr:uid="{00000000-0005-0000-0000-0000460A0000}"/>
    <cellStyle name="Calculation 3 4 3 3" xfId="26228" xr:uid="{00000000-0005-0000-0000-0000470A0000}"/>
    <cellStyle name="Calculation 3 5" xfId="7856" xr:uid="{00000000-0005-0000-0000-0000480A0000}"/>
    <cellStyle name="Calculation 3 5 2" xfId="13125" xr:uid="{00000000-0005-0000-0000-0000490A0000}"/>
    <cellStyle name="Calculation 3 5 2 2" xfId="16827" xr:uid="{00000000-0005-0000-0000-00004A0A0000}"/>
    <cellStyle name="Calculation 3 5 2 2 2" xfId="31026" xr:uid="{00000000-0005-0000-0000-00004B0A0000}"/>
    <cellStyle name="Calculation 3 5 2 2 3" xfId="24476" xr:uid="{00000000-0005-0000-0000-00004C0A0000}"/>
    <cellStyle name="Calculation 3 5 2 3" xfId="27723" xr:uid="{00000000-0005-0000-0000-00004D0A0000}"/>
    <cellStyle name="Calculation 3 6" xfId="10673" xr:uid="{00000000-0005-0000-0000-00004E0A0000}"/>
    <cellStyle name="Calculation 3 6 2" xfId="18093" xr:uid="{00000000-0005-0000-0000-00004F0A0000}"/>
    <cellStyle name="Calculation 3 6 2 2" xfId="32292" xr:uid="{00000000-0005-0000-0000-0000500A0000}"/>
    <cellStyle name="Calculation 3 6 2 3" xfId="22113" xr:uid="{00000000-0005-0000-0000-0000510A0000}"/>
    <cellStyle name="Calculation 3 6 3" xfId="27837" xr:uid="{00000000-0005-0000-0000-0000520A0000}"/>
    <cellStyle name="Calculation 4" xfId="1716" xr:uid="{00000000-0005-0000-0000-0000530A0000}"/>
    <cellStyle name="Calculation 4 10" xfId="1717" xr:uid="{00000000-0005-0000-0000-0000540A0000}"/>
    <cellStyle name="Calculation 4 10 2" xfId="5281" xr:uid="{00000000-0005-0000-0000-0000550A0000}"/>
    <cellStyle name="Calculation 4 10 2 2" xfId="6648" xr:uid="{00000000-0005-0000-0000-0000560A0000}"/>
    <cellStyle name="Calculation 4 10 2 2 2" xfId="9597" xr:uid="{00000000-0005-0000-0000-0000570A0000}"/>
    <cellStyle name="Calculation 4 10 2 2 2 2" xfId="14497" xr:uid="{00000000-0005-0000-0000-0000580A0000}"/>
    <cellStyle name="Calculation 4 10 2 2 2 2 2" xfId="15462" xr:uid="{00000000-0005-0000-0000-0000590A0000}"/>
    <cellStyle name="Calculation 4 10 2 2 2 2 2 2" xfId="29661" xr:uid="{00000000-0005-0000-0000-00005A0A0000}"/>
    <cellStyle name="Calculation 4 10 2 2 2 2 2 3" xfId="23619" xr:uid="{00000000-0005-0000-0000-00005B0A0000}"/>
    <cellStyle name="Calculation 4 10 2 2 2 2 3" xfId="29047" xr:uid="{00000000-0005-0000-0000-00005C0A0000}"/>
    <cellStyle name="Calculation 4 10 2 2 3" xfId="12333" xr:uid="{00000000-0005-0000-0000-00005D0A0000}"/>
    <cellStyle name="Calculation 4 10 2 2 3 2" xfId="16917" xr:uid="{00000000-0005-0000-0000-00005E0A0000}"/>
    <cellStyle name="Calculation 4 10 2 2 3 2 2" xfId="31116" xr:uid="{00000000-0005-0000-0000-00005F0A0000}"/>
    <cellStyle name="Calculation 4 10 2 2 3 2 3" xfId="22807" xr:uid="{00000000-0005-0000-0000-0000600A0000}"/>
    <cellStyle name="Calculation 4 10 2 2 3 3" xfId="26603" xr:uid="{00000000-0005-0000-0000-0000610A0000}"/>
    <cellStyle name="Calculation 4 10 2 3" xfId="8225" xr:uid="{00000000-0005-0000-0000-0000620A0000}"/>
    <cellStyle name="Calculation 4 10 2 3 2" xfId="13490" xr:uid="{00000000-0005-0000-0000-0000630A0000}"/>
    <cellStyle name="Calculation 4 10 2 3 2 2" xfId="18797" xr:uid="{00000000-0005-0000-0000-0000640A0000}"/>
    <cellStyle name="Calculation 4 10 2 3 2 2 2" xfId="32996" xr:uid="{00000000-0005-0000-0000-0000650A0000}"/>
    <cellStyle name="Calculation 4 10 2 3 2 2 3" xfId="22760" xr:uid="{00000000-0005-0000-0000-0000660A0000}"/>
    <cellStyle name="Calculation 4 10 2 3 2 3" xfId="26426" xr:uid="{00000000-0005-0000-0000-0000670A0000}"/>
    <cellStyle name="Calculation 4 10 2 4" xfId="11114" xr:uid="{00000000-0005-0000-0000-0000680A0000}"/>
    <cellStyle name="Calculation 4 10 2 4 2" xfId="18617" xr:uid="{00000000-0005-0000-0000-0000690A0000}"/>
    <cellStyle name="Calculation 4 10 2 4 2 2" xfId="32816" xr:uid="{00000000-0005-0000-0000-00006A0A0000}"/>
    <cellStyle name="Calculation 4 10 2 4 2 3" xfId="22484" xr:uid="{00000000-0005-0000-0000-00006B0A0000}"/>
    <cellStyle name="Calculation 4 10 2 4 3" xfId="25545" xr:uid="{00000000-0005-0000-0000-00006C0A0000}"/>
    <cellStyle name="Calculation 4 10 3" xfId="5846" xr:uid="{00000000-0005-0000-0000-00006D0A0000}"/>
    <cellStyle name="Calculation 4 10 3 2" xfId="6638" xr:uid="{00000000-0005-0000-0000-00006E0A0000}"/>
    <cellStyle name="Calculation 4 10 3 2 2" xfId="9587" xr:uid="{00000000-0005-0000-0000-00006F0A0000}"/>
    <cellStyle name="Calculation 4 10 3 2 2 2" xfId="14487" xr:uid="{00000000-0005-0000-0000-0000700A0000}"/>
    <cellStyle name="Calculation 4 10 3 2 2 2 2" xfId="16063" xr:uid="{00000000-0005-0000-0000-0000710A0000}"/>
    <cellStyle name="Calculation 4 10 3 2 2 2 2 2" xfId="30262" xr:uid="{00000000-0005-0000-0000-0000720A0000}"/>
    <cellStyle name="Calculation 4 10 3 2 2 2 2 3" xfId="23600" xr:uid="{00000000-0005-0000-0000-0000730A0000}"/>
    <cellStyle name="Calculation 4 10 3 2 2 2 3" xfId="27894" xr:uid="{00000000-0005-0000-0000-0000740A0000}"/>
    <cellStyle name="Calculation 4 10 3 2 3" xfId="12323" xr:uid="{00000000-0005-0000-0000-0000750A0000}"/>
    <cellStyle name="Calculation 4 10 3 2 3 2" xfId="17947" xr:uid="{00000000-0005-0000-0000-0000760A0000}"/>
    <cellStyle name="Calculation 4 10 3 2 3 2 2" xfId="32146" xr:uid="{00000000-0005-0000-0000-0000770A0000}"/>
    <cellStyle name="Calculation 4 10 3 2 3 2 3" xfId="24224" xr:uid="{00000000-0005-0000-0000-0000780A0000}"/>
    <cellStyle name="Calculation 4 10 3 2 3 3" xfId="26425" xr:uid="{00000000-0005-0000-0000-0000790A0000}"/>
    <cellStyle name="Calculation 4 10 3 3" xfId="8368" xr:uid="{00000000-0005-0000-0000-00007A0A0000}"/>
    <cellStyle name="Calculation 4 10 3 3 2" xfId="13633" xr:uid="{00000000-0005-0000-0000-00007B0A0000}"/>
    <cellStyle name="Calculation 4 10 3 3 2 2" xfId="16562" xr:uid="{00000000-0005-0000-0000-00007C0A0000}"/>
    <cellStyle name="Calculation 4 10 3 3 2 2 2" xfId="30761" xr:uid="{00000000-0005-0000-0000-00007D0A0000}"/>
    <cellStyle name="Calculation 4 10 3 3 2 2 3" xfId="22894" xr:uid="{00000000-0005-0000-0000-00007E0A0000}"/>
    <cellStyle name="Calculation 4 10 3 3 2 3" xfId="27780" xr:uid="{00000000-0005-0000-0000-00007F0A0000}"/>
    <cellStyle name="Calculation 4 10 3 4" xfId="11309" xr:uid="{00000000-0005-0000-0000-0000800A0000}"/>
    <cellStyle name="Calculation 4 10 3 4 2" xfId="18809" xr:uid="{00000000-0005-0000-0000-0000810A0000}"/>
    <cellStyle name="Calculation 4 10 3 4 2 2" xfId="33008" xr:uid="{00000000-0005-0000-0000-0000820A0000}"/>
    <cellStyle name="Calculation 4 10 3 4 2 3" xfId="23029" xr:uid="{00000000-0005-0000-0000-0000830A0000}"/>
    <cellStyle name="Calculation 4 10 3 4 3" xfId="26520" xr:uid="{00000000-0005-0000-0000-0000840A0000}"/>
    <cellStyle name="Calculation 4 10 4" xfId="7674" xr:uid="{00000000-0005-0000-0000-0000850A0000}"/>
    <cellStyle name="Calculation 4 10 4 2" xfId="10071" xr:uid="{00000000-0005-0000-0000-0000860A0000}"/>
    <cellStyle name="Calculation 4 10 4 2 2" xfId="14915" xr:uid="{00000000-0005-0000-0000-0000870A0000}"/>
    <cellStyle name="Calculation 4 10 4 2 2 2" xfId="15809" xr:uid="{00000000-0005-0000-0000-0000880A0000}"/>
    <cellStyle name="Calculation 4 10 4 2 2 2 2" xfId="30008" xr:uid="{00000000-0005-0000-0000-0000890A0000}"/>
    <cellStyle name="Calculation 4 10 4 2 2 2 3" xfId="20298" xr:uid="{00000000-0005-0000-0000-00008A0A0000}"/>
    <cellStyle name="Calculation 4 10 4 2 2 3" xfId="24996" xr:uid="{00000000-0005-0000-0000-00008B0A0000}"/>
    <cellStyle name="Calculation 4 10 4 3" xfId="12951" xr:uid="{00000000-0005-0000-0000-00008C0A0000}"/>
    <cellStyle name="Calculation 4 10 4 3 2" xfId="19164" xr:uid="{00000000-0005-0000-0000-00008D0A0000}"/>
    <cellStyle name="Calculation 4 10 4 3 2 2" xfId="33363" xr:uid="{00000000-0005-0000-0000-00008E0A0000}"/>
    <cellStyle name="Calculation 4 10 4 3 2 3" xfId="24117" xr:uid="{00000000-0005-0000-0000-00008F0A0000}"/>
    <cellStyle name="Calculation 4 10 4 3 3" xfId="26288" xr:uid="{00000000-0005-0000-0000-0000900A0000}"/>
    <cellStyle name="Calculation 4 10 5" xfId="7858" xr:uid="{00000000-0005-0000-0000-0000910A0000}"/>
    <cellStyle name="Calculation 4 10 5 2" xfId="13127" xr:uid="{00000000-0005-0000-0000-0000920A0000}"/>
    <cellStyle name="Calculation 4 10 5 2 2" xfId="16825" xr:uid="{00000000-0005-0000-0000-0000930A0000}"/>
    <cellStyle name="Calculation 4 10 5 2 2 2" xfId="31024" xr:uid="{00000000-0005-0000-0000-0000940A0000}"/>
    <cellStyle name="Calculation 4 10 5 2 2 3" xfId="20515" xr:uid="{00000000-0005-0000-0000-0000950A0000}"/>
    <cellStyle name="Calculation 4 10 5 2 3" xfId="26360" xr:uid="{00000000-0005-0000-0000-0000960A0000}"/>
    <cellStyle name="Calculation 4 10 6" xfId="10675" xr:uid="{00000000-0005-0000-0000-0000970A0000}"/>
    <cellStyle name="Calculation 4 10 6 2" xfId="18091" xr:uid="{00000000-0005-0000-0000-0000980A0000}"/>
    <cellStyle name="Calculation 4 10 6 2 2" xfId="32290" xr:uid="{00000000-0005-0000-0000-0000990A0000}"/>
    <cellStyle name="Calculation 4 10 6 2 3" xfId="22219" xr:uid="{00000000-0005-0000-0000-00009A0A0000}"/>
    <cellStyle name="Calculation 4 10 6 3" xfId="25190" xr:uid="{00000000-0005-0000-0000-00009B0A0000}"/>
    <cellStyle name="Calculation 4 11" xfId="1718" xr:uid="{00000000-0005-0000-0000-00009C0A0000}"/>
    <cellStyle name="Calculation 4 11 2" xfId="5293" xr:uid="{00000000-0005-0000-0000-00009D0A0000}"/>
    <cellStyle name="Calculation 4 11 2 2" xfId="7684" xr:uid="{00000000-0005-0000-0000-00009E0A0000}"/>
    <cellStyle name="Calculation 4 11 2 2 2" xfId="10078" xr:uid="{00000000-0005-0000-0000-00009F0A0000}"/>
    <cellStyle name="Calculation 4 11 2 2 2 2" xfId="14922" xr:uid="{00000000-0005-0000-0000-0000A00A0000}"/>
    <cellStyle name="Calculation 4 11 2 2 2 2 2" xfId="18966" xr:uid="{00000000-0005-0000-0000-0000A10A0000}"/>
    <cellStyle name="Calculation 4 11 2 2 2 2 2 2" xfId="33165" xr:uid="{00000000-0005-0000-0000-0000A20A0000}"/>
    <cellStyle name="Calculation 4 11 2 2 2 2 2 3" xfId="22466" xr:uid="{00000000-0005-0000-0000-0000A30A0000}"/>
    <cellStyle name="Calculation 4 11 2 2 2 2 3" xfId="28608" xr:uid="{00000000-0005-0000-0000-0000A40A0000}"/>
    <cellStyle name="Calculation 4 11 2 2 3" xfId="12961" xr:uid="{00000000-0005-0000-0000-0000A50A0000}"/>
    <cellStyle name="Calculation 4 11 2 2 3 2" xfId="19381" xr:uid="{00000000-0005-0000-0000-0000A60A0000}"/>
    <cellStyle name="Calculation 4 11 2 2 3 2 2" xfId="33580" xr:uid="{00000000-0005-0000-0000-0000A70A0000}"/>
    <cellStyle name="Calculation 4 11 2 2 3 2 3" xfId="23699" xr:uid="{00000000-0005-0000-0000-0000A80A0000}"/>
    <cellStyle name="Calculation 4 11 2 2 3 3" xfId="29109" xr:uid="{00000000-0005-0000-0000-0000A90A0000}"/>
    <cellStyle name="Calculation 4 11 2 3" xfId="8236" xr:uid="{00000000-0005-0000-0000-0000AA0A0000}"/>
    <cellStyle name="Calculation 4 11 2 3 2" xfId="13501" xr:uid="{00000000-0005-0000-0000-0000AB0A0000}"/>
    <cellStyle name="Calculation 4 11 2 3 2 2" xfId="18692" xr:uid="{00000000-0005-0000-0000-0000AC0A0000}"/>
    <cellStyle name="Calculation 4 11 2 3 2 2 2" xfId="32891" xr:uid="{00000000-0005-0000-0000-0000AD0A0000}"/>
    <cellStyle name="Calculation 4 11 2 3 2 2 3" xfId="22914" xr:uid="{00000000-0005-0000-0000-0000AE0A0000}"/>
    <cellStyle name="Calculation 4 11 2 3 2 3" xfId="25011" xr:uid="{00000000-0005-0000-0000-0000AF0A0000}"/>
    <cellStyle name="Calculation 4 11 2 4" xfId="11125" xr:uid="{00000000-0005-0000-0000-0000B00A0000}"/>
    <cellStyle name="Calculation 4 11 2 4 2" xfId="17410" xr:uid="{00000000-0005-0000-0000-0000B10A0000}"/>
    <cellStyle name="Calculation 4 11 2 4 2 2" xfId="31609" xr:uid="{00000000-0005-0000-0000-0000B20A0000}"/>
    <cellStyle name="Calculation 4 11 2 4 2 3" xfId="22058" xr:uid="{00000000-0005-0000-0000-0000B30A0000}"/>
    <cellStyle name="Calculation 4 11 2 4 3" xfId="26476" xr:uid="{00000000-0005-0000-0000-0000B40A0000}"/>
    <cellStyle name="Calculation 4 11 3" xfId="5928" xr:uid="{00000000-0005-0000-0000-0000B50A0000}"/>
    <cellStyle name="Calculation 4 11 3 2" xfId="6901" xr:uid="{00000000-0005-0000-0000-0000B60A0000}"/>
    <cellStyle name="Calculation 4 11 3 2 2" xfId="9762" xr:uid="{00000000-0005-0000-0000-0000B70A0000}"/>
    <cellStyle name="Calculation 4 11 3 2 2 2" xfId="14650" xr:uid="{00000000-0005-0000-0000-0000B80A0000}"/>
    <cellStyle name="Calculation 4 11 3 2 2 2 2" xfId="15948" xr:uid="{00000000-0005-0000-0000-0000B90A0000}"/>
    <cellStyle name="Calculation 4 11 3 2 2 2 2 2" xfId="30147" xr:uid="{00000000-0005-0000-0000-0000BA0A0000}"/>
    <cellStyle name="Calculation 4 11 3 2 2 2 2 3" xfId="21225" xr:uid="{00000000-0005-0000-0000-0000BB0A0000}"/>
    <cellStyle name="Calculation 4 11 3 2 2 2 3" xfId="27721" xr:uid="{00000000-0005-0000-0000-0000BC0A0000}"/>
    <cellStyle name="Calculation 4 11 3 2 3" xfId="12585" xr:uid="{00000000-0005-0000-0000-0000BD0A0000}"/>
    <cellStyle name="Calculation 4 11 3 2 3 2" xfId="16859" xr:uid="{00000000-0005-0000-0000-0000BE0A0000}"/>
    <cellStyle name="Calculation 4 11 3 2 3 2 2" xfId="31058" xr:uid="{00000000-0005-0000-0000-0000BF0A0000}"/>
    <cellStyle name="Calculation 4 11 3 2 3 2 3" xfId="22434" xr:uid="{00000000-0005-0000-0000-0000C00A0000}"/>
    <cellStyle name="Calculation 4 11 3 2 3 3" xfId="27170" xr:uid="{00000000-0005-0000-0000-0000C10A0000}"/>
    <cellStyle name="Calculation 4 11 3 3" xfId="8430" xr:uid="{00000000-0005-0000-0000-0000C20A0000}"/>
    <cellStyle name="Calculation 4 11 3 3 2" xfId="13695" xr:uid="{00000000-0005-0000-0000-0000C30A0000}"/>
    <cellStyle name="Calculation 4 11 3 3 2 2" xfId="15514" xr:uid="{00000000-0005-0000-0000-0000C40A0000}"/>
    <cellStyle name="Calculation 4 11 3 3 2 2 2" xfId="29713" xr:uid="{00000000-0005-0000-0000-0000C50A0000}"/>
    <cellStyle name="Calculation 4 11 3 3 2 2 3" xfId="23107" xr:uid="{00000000-0005-0000-0000-0000C60A0000}"/>
    <cellStyle name="Calculation 4 11 3 3 2 3" xfId="25433" xr:uid="{00000000-0005-0000-0000-0000C70A0000}"/>
    <cellStyle name="Calculation 4 11 3 4" xfId="11391" xr:uid="{00000000-0005-0000-0000-0000C80A0000}"/>
    <cellStyle name="Calculation 4 11 3 4 2" xfId="18807" xr:uid="{00000000-0005-0000-0000-0000C90A0000}"/>
    <cellStyle name="Calculation 4 11 3 4 2 2" xfId="33006" xr:uid="{00000000-0005-0000-0000-0000CA0A0000}"/>
    <cellStyle name="Calculation 4 11 3 4 2 3" xfId="21969" xr:uid="{00000000-0005-0000-0000-0000CB0A0000}"/>
    <cellStyle name="Calculation 4 11 3 4 3" xfId="27396" xr:uid="{00000000-0005-0000-0000-0000CC0A0000}"/>
    <cellStyle name="Calculation 4 11 4" xfId="6592" xr:uid="{00000000-0005-0000-0000-0000CD0A0000}"/>
    <cellStyle name="Calculation 4 11 4 2" xfId="9546" xr:uid="{00000000-0005-0000-0000-0000CE0A0000}"/>
    <cellStyle name="Calculation 4 11 4 2 2" xfId="14447" xr:uid="{00000000-0005-0000-0000-0000CF0A0000}"/>
    <cellStyle name="Calculation 4 11 4 2 2 2" xfId="16086" xr:uid="{00000000-0005-0000-0000-0000D00A0000}"/>
    <cellStyle name="Calculation 4 11 4 2 2 2 2" xfId="30285" xr:uid="{00000000-0005-0000-0000-0000D10A0000}"/>
    <cellStyle name="Calculation 4 11 4 2 2 2 3" xfId="22716" xr:uid="{00000000-0005-0000-0000-0000D20A0000}"/>
    <cellStyle name="Calculation 4 11 4 2 2 3" xfId="27907" xr:uid="{00000000-0005-0000-0000-0000D30A0000}"/>
    <cellStyle name="Calculation 4 11 4 3" xfId="12277" xr:uid="{00000000-0005-0000-0000-0000D40A0000}"/>
    <cellStyle name="Calculation 4 11 4 3 2" xfId="17895" xr:uid="{00000000-0005-0000-0000-0000D50A0000}"/>
    <cellStyle name="Calculation 4 11 4 3 2 2" xfId="32094" xr:uid="{00000000-0005-0000-0000-0000D60A0000}"/>
    <cellStyle name="Calculation 4 11 4 3 2 3" xfId="24103" xr:uid="{00000000-0005-0000-0000-0000D70A0000}"/>
    <cellStyle name="Calculation 4 11 4 3 3" xfId="28672" xr:uid="{00000000-0005-0000-0000-0000D80A0000}"/>
    <cellStyle name="Calculation 4 11 5" xfId="7859" xr:uid="{00000000-0005-0000-0000-0000D90A0000}"/>
    <cellStyle name="Calculation 4 11 5 2" xfId="13128" xr:uid="{00000000-0005-0000-0000-0000DA0A0000}"/>
    <cellStyle name="Calculation 4 11 5 2 2" xfId="16824" xr:uid="{00000000-0005-0000-0000-0000DB0A0000}"/>
    <cellStyle name="Calculation 4 11 5 2 2 2" xfId="31023" xr:uid="{00000000-0005-0000-0000-0000DC0A0000}"/>
    <cellStyle name="Calculation 4 11 5 2 2 3" xfId="22665" xr:uid="{00000000-0005-0000-0000-0000DD0A0000}"/>
    <cellStyle name="Calculation 4 11 5 2 3" xfId="27333" xr:uid="{00000000-0005-0000-0000-0000DE0A0000}"/>
    <cellStyle name="Calculation 4 11 6" xfId="10676" xr:uid="{00000000-0005-0000-0000-0000DF0A0000}"/>
    <cellStyle name="Calculation 4 11 6 2" xfId="18092" xr:uid="{00000000-0005-0000-0000-0000E00A0000}"/>
    <cellStyle name="Calculation 4 11 6 2 2" xfId="32291" xr:uid="{00000000-0005-0000-0000-0000E10A0000}"/>
    <cellStyle name="Calculation 4 11 6 2 3" xfId="21611" xr:uid="{00000000-0005-0000-0000-0000E20A0000}"/>
    <cellStyle name="Calculation 4 11 6 3" xfId="27959" xr:uid="{00000000-0005-0000-0000-0000E30A0000}"/>
    <cellStyle name="Calculation 4 12" xfId="1719" xr:uid="{00000000-0005-0000-0000-0000E40A0000}"/>
    <cellStyle name="Calculation 4 12 2" xfId="5291" xr:uid="{00000000-0005-0000-0000-0000E50A0000}"/>
    <cellStyle name="Calculation 4 12 2 2" xfId="6996" xr:uid="{00000000-0005-0000-0000-0000E60A0000}"/>
    <cellStyle name="Calculation 4 12 2 2 2" xfId="9833" xr:uid="{00000000-0005-0000-0000-0000E70A0000}"/>
    <cellStyle name="Calculation 4 12 2 2 2 2" xfId="14710" xr:uid="{00000000-0005-0000-0000-0000E80A0000}"/>
    <cellStyle name="Calculation 4 12 2 2 2 2 2" xfId="15912" xr:uid="{00000000-0005-0000-0000-0000E90A0000}"/>
    <cellStyle name="Calculation 4 12 2 2 2 2 2 2" xfId="30111" xr:uid="{00000000-0005-0000-0000-0000EA0A0000}"/>
    <cellStyle name="Calculation 4 12 2 2 2 2 2 3" xfId="22153" xr:uid="{00000000-0005-0000-0000-0000EB0A0000}"/>
    <cellStyle name="Calculation 4 12 2 2 2 2 3" xfId="28162" xr:uid="{00000000-0005-0000-0000-0000EC0A0000}"/>
    <cellStyle name="Calculation 4 12 2 2 3" xfId="12680" xr:uid="{00000000-0005-0000-0000-0000ED0A0000}"/>
    <cellStyle name="Calculation 4 12 2 2 3 2" xfId="19173" xr:uid="{00000000-0005-0000-0000-0000EE0A0000}"/>
    <cellStyle name="Calculation 4 12 2 2 3 2 2" xfId="33372" xr:uid="{00000000-0005-0000-0000-0000EF0A0000}"/>
    <cellStyle name="Calculation 4 12 2 2 3 2 3" xfId="20463" xr:uid="{00000000-0005-0000-0000-0000F00A0000}"/>
    <cellStyle name="Calculation 4 12 2 2 3 3" xfId="24881" xr:uid="{00000000-0005-0000-0000-0000F10A0000}"/>
    <cellStyle name="Calculation 4 12 2 3" xfId="8234" xr:uid="{00000000-0005-0000-0000-0000F20A0000}"/>
    <cellStyle name="Calculation 4 12 2 3 2" xfId="13499" xr:uid="{00000000-0005-0000-0000-0000F30A0000}"/>
    <cellStyle name="Calculation 4 12 2 3 2 2" xfId="16630" xr:uid="{00000000-0005-0000-0000-0000F40A0000}"/>
    <cellStyle name="Calculation 4 12 2 3 2 2 2" xfId="30829" xr:uid="{00000000-0005-0000-0000-0000F50A0000}"/>
    <cellStyle name="Calculation 4 12 2 3 2 2 3" xfId="20289" xr:uid="{00000000-0005-0000-0000-0000F60A0000}"/>
    <cellStyle name="Calculation 4 12 2 3 2 3" xfId="25649" xr:uid="{00000000-0005-0000-0000-0000F70A0000}"/>
    <cellStyle name="Calculation 4 12 2 4" xfId="11123" xr:uid="{00000000-0005-0000-0000-0000F80A0000}"/>
    <cellStyle name="Calculation 4 12 2 4 2" xfId="17412" xr:uid="{00000000-0005-0000-0000-0000F90A0000}"/>
    <cellStyle name="Calculation 4 12 2 4 2 2" xfId="31611" xr:uid="{00000000-0005-0000-0000-0000FA0A0000}"/>
    <cellStyle name="Calculation 4 12 2 4 2 3" xfId="23648" xr:uid="{00000000-0005-0000-0000-0000FB0A0000}"/>
    <cellStyle name="Calculation 4 12 2 4 3" xfId="27759" xr:uid="{00000000-0005-0000-0000-0000FC0A0000}"/>
    <cellStyle name="Calculation 4 12 3" xfId="5926" xr:uid="{00000000-0005-0000-0000-0000FD0A0000}"/>
    <cellStyle name="Calculation 4 12 3 2" xfId="6716" xr:uid="{00000000-0005-0000-0000-0000FE0A0000}"/>
    <cellStyle name="Calculation 4 12 3 2 2" xfId="9652" xr:uid="{00000000-0005-0000-0000-0000FF0A0000}"/>
    <cellStyle name="Calculation 4 12 3 2 2 2" xfId="14549" xr:uid="{00000000-0005-0000-0000-0000000B0000}"/>
    <cellStyle name="Calculation 4 12 3 2 2 2 2" xfId="16025" xr:uid="{00000000-0005-0000-0000-0000010B0000}"/>
    <cellStyle name="Calculation 4 12 3 2 2 2 2 2" xfId="30224" xr:uid="{00000000-0005-0000-0000-0000020B0000}"/>
    <cellStyle name="Calculation 4 12 3 2 2 2 2 3" xfId="22474" xr:uid="{00000000-0005-0000-0000-0000030B0000}"/>
    <cellStyle name="Calculation 4 12 3 2 2 2 3" xfId="28549" xr:uid="{00000000-0005-0000-0000-0000040B0000}"/>
    <cellStyle name="Calculation 4 12 3 2 3" xfId="12400" xr:uid="{00000000-0005-0000-0000-0000050B0000}"/>
    <cellStyle name="Calculation 4 12 3 2 3 2" xfId="18188" xr:uid="{00000000-0005-0000-0000-0000060B0000}"/>
    <cellStyle name="Calculation 4 12 3 2 3 2 2" xfId="32387" xr:uid="{00000000-0005-0000-0000-0000070B0000}"/>
    <cellStyle name="Calculation 4 12 3 2 3 2 3" xfId="23308" xr:uid="{00000000-0005-0000-0000-0000080B0000}"/>
    <cellStyle name="Calculation 4 12 3 2 3 3" xfId="27832" xr:uid="{00000000-0005-0000-0000-0000090B0000}"/>
    <cellStyle name="Calculation 4 12 3 3" xfId="8428" xr:uid="{00000000-0005-0000-0000-00000A0B0000}"/>
    <cellStyle name="Calculation 4 12 3 3 2" xfId="13693" xr:uid="{00000000-0005-0000-0000-00000B0B0000}"/>
    <cellStyle name="Calculation 4 12 3 3 2 2" xfId="16527" xr:uid="{00000000-0005-0000-0000-00000C0B0000}"/>
    <cellStyle name="Calculation 4 12 3 3 2 2 2" xfId="30726" xr:uid="{00000000-0005-0000-0000-00000D0B0000}"/>
    <cellStyle name="Calculation 4 12 3 3 2 2 3" xfId="22045" xr:uid="{00000000-0005-0000-0000-00000E0B0000}"/>
    <cellStyle name="Calculation 4 12 3 3 2 3" xfId="28375" xr:uid="{00000000-0005-0000-0000-00000F0B0000}"/>
    <cellStyle name="Calculation 4 12 3 4" xfId="11389" xr:uid="{00000000-0005-0000-0000-0000100B0000}"/>
    <cellStyle name="Calculation 4 12 3 4 2" xfId="19129" xr:uid="{00000000-0005-0000-0000-0000110B0000}"/>
    <cellStyle name="Calculation 4 12 3 4 2 2" xfId="33328" xr:uid="{00000000-0005-0000-0000-0000120B0000}"/>
    <cellStyle name="Calculation 4 12 3 4 2 3" xfId="20899" xr:uid="{00000000-0005-0000-0000-0000130B0000}"/>
    <cellStyle name="Calculation 4 12 3 4 3" xfId="27285" xr:uid="{00000000-0005-0000-0000-0000140B0000}"/>
    <cellStyle name="Calculation 4 12 4" xfId="6520" xr:uid="{00000000-0005-0000-0000-0000150B0000}"/>
    <cellStyle name="Calculation 4 12 4 2" xfId="9486" xr:uid="{00000000-0005-0000-0000-0000160B0000}"/>
    <cellStyle name="Calculation 4 12 4 2 2" xfId="14388" xr:uid="{00000000-0005-0000-0000-0000170B0000}"/>
    <cellStyle name="Calculation 4 12 4 2 2 2" xfId="16122" xr:uid="{00000000-0005-0000-0000-0000180B0000}"/>
    <cellStyle name="Calculation 4 12 4 2 2 2 2" xfId="30321" xr:uid="{00000000-0005-0000-0000-0000190B0000}"/>
    <cellStyle name="Calculation 4 12 4 2 2 2 3" xfId="22264" xr:uid="{00000000-0005-0000-0000-00001A0B0000}"/>
    <cellStyle name="Calculation 4 12 4 2 2 3" xfId="28529" xr:uid="{00000000-0005-0000-0000-00001B0B0000}"/>
    <cellStyle name="Calculation 4 12 4 3" xfId="12205" xr:uid="{00000000-0005-0000-0000-00001C0B0000}"/>
    <cellStyle name="Calculation 4 12 4 3 2" xfId="16983" xr:uid="{00000000-0005-0000-0000-00001D0B0000}"/>
    <cellStyle name="Calculation 4 12 4 3 2 2" xfId="31182" xr:uid="{00000000-0005-0000-0000-00001E0B0000}"/>
    <cellStyle name="Calculation 4 12 4 3 2 3" xfId="24162" xr:uid="{00000000-0005-0000-0000-00001F0B0000}"/>
    <cellStyle name="Calculation 4 12 4 3 3" xfId="26324" xr:uid="{00000000-0005-0000-0000-0000200B0000}"/>
    <cellStyle name="Calculation 4 12 5" xfId="7860" xr:uid="{00000000-0005-0000-0000-0000210B0000}"/>
    <cellStyle name="Calculation 4 12 5 2" xfId="13129" xr:uid="{00000000-0005-0000-0000-0000220B0000}"/>
    <cellStyle name="Calculation 4 12 5 2 2" xfId="16823" xr:uid="{00000000-0005-0000-0000-0000230B0000}"/>
    <cellStyle name="Calculation 4 12 5 2 2 2" xfId="31022" xr:uid="{00000000-0005-0000-0000-0000240B0000}"/>
    <cellStyle name="Calculation 4 12 5 2 2 3" xfId="20683" xr:uid="{00000000-0005-0000-0000-0000250B0000}"/>
    <cellStyle name="Calculation 4 12 5 2 3" xfId="25034" xr:uid="{00000000-0005-0000-0000-0000260B0000}"/>
    <cellStyle name="Calculation 4 12 6" xfId="10677" xr:uid="{00000000-0005-0000-0000-0000270B0000}"/>
    <cellStyle name="Calculation 4 12 6 2" xfId="18090" xr:uid="{00000000-0005-0000-0000-0000280B0000}"/>
    <cellStyle name="Calculation 4 12 6 2 2" xfId="32289" xr:uid="{00000000-0005-0000-0000-0000290B0000}"/>
    <cellStyle name="Calculation 4 12 6 2 3" xfId="23997" xr:uid="{00000000-0005-0000-0000-00002A0B0000}"/>
    <cellStyle name="Calculation 4 12 6 3" xfId="27494" xr:uid="{00000000-0005-0000-0000-00002B0B0000}"/>
    <cellStyle name="Calculation 4 13" xfId="5243" xr:uid="{00000000-0005-0000-0000-00002C0B0000}"/>
    <cellStyle name="Calculation 4 13 2" xfId="6219" xr:uid="{00000000-0005-0000-0000-00002D0B0000}"/>
    <cellStyle name="Calculation 4 13 2 2" xfId="6852" xr:uid="{00000000-0005-0000-0000-00002E0B0000}"/>
    <cellStyle name="Calculation 4 13 2 2 2" xfId="9729" xr:uid="{00000000-0005-0000-0000-00002F0B0000}"/>
    <cellStyle name="Calculation 4 13 2 2 2 2" xfId="14620" xr:uid="{00000000-0005-0000-0000-0000300B0000}"/>
    <cellStyle name="Calculation 4 13 2 2 2 2 2" xfId="15973" xr:uid="{00000000-0005-0000-0000-0000310B0000}"/>
    <cellStyle name="Calculation 4 13 2 2 2 2 2 2" xfId="30172" xr:uid="{00000000-0005-0000-0000-0000320B0000}"/>
    <cellStyle name="Calculation 4 13 2 2 2 2 2 3" xfId="24602" xr:uid="{00000000-0005-0000-0000-0000330B0000}"/>
    <cellStyle name="Calculation 4 13 2 2 2 2 3" xfId="29172" xr:uid="{00000000-0005-0000-0000-0000340B0000}"/>
    <cellStyle name="Calculation 4 13 2 2 3" xfId="12536" xr:uid="{00000000-0005-0000-0000-0000350B0000}"/>
    <cellStyle name="Calculation 4 13 2 2 3 2" xfId="19383" xr:uid="{00000000-0005-0000-0000-0000360B0000}"/>
    <cellStyle name="Calculation 4 13 2 2 3 2 2" xfId="33582" xr:uid="{00000000-0005-0000-0000-0000370B0000}"/>
    <cellStyle name="Calculation 4 13 2 2 3 2 3" xfId="21005" xr:uid="{00000000-0005-0000-0000-0000380B0000}"/>
    <cellStyle name="Calculation 4 13 2 2 3 3" xfId="26150" xr:uid="{00000000-0005-0000-0000-0000390B0000}"/>
    <cellStyle name="Calculation 4 13 2 3" xfId="8684" xr:uid="{00000000-0005-0000-0000-00003A0B0000}"/>
    <cellStyle name="Calculation 4 13 2 3 2" xfId="13949" xr:uid="{00000000-0005-0000-0000-00003B0B0000}"/>
    <cellStyle name="Calculation 4 13 2 3 2 2" xfId="16365" xr:uid="{00000000-0005-0000-0000-00003C0B0000}"/>
    <cellStyle name="Calculation 4 13 2 3 2 2 2" xfId="30564" xr:uid="{00000000-0005-0000-0000-00003D0B0000}"/>
    <cellStyle name="Calculation 4 13 2 3 2 2 3" xfId="20144" xr:uid="{00000000-0005-0000-0000-00003E0B0000}"/>
    <cellStyle name="Calculation 4 13 2 3 2 3" xfId="26213" xr:uid="{00000000-0005-0000-0000-00003F0B0000}"/>
    <cellStyle name="Calculation 4 13 2 4" xfId="11682" xr:uid="{00000000-0005-0000-0000-0000400B0000}"/>
    <cellStyle name="Calculation 4 13 2 4 2" xfId="18258" xr:uid="{00000000-0005-0000-0000-0000410B0000}"/>
    <cellStyle name="Calculation 4 13 2 4 2 2" xfId="32457" xr:uid="{00000000-0005-0000-0000-0000420B0000}"/>
    <cellStyle name="Calculation 4 13 2 4 2 3" xfId="23229" xr:uid="{00000000-0005-0000-0000-0000430B0000}"/>
    <cellStyle name="Calculation 4 13 2 4 3" xfId="29436" xr:uid="{00000000-0005-0000-0000-0000440B0000}"/>
    <cellStyle name="Calculation 4 13 3" xfId="6653" xr:uid="{00000000-0005-0000-0000-0000450B0000}"/>
    <cellStyle name="Calculation 4 13 3 2" xfId="9602" xr:uid="{00000000-0005-0000-0000-0000460B0000}"/>
    <cellStyle name="Calculation 4 13 3 2 2" xfId="14502" xr:uid="{00000000-0005-0000-0000-0000470B0000}"/>
    <cellStyle name="Calculation 4 13 3 2 2 2" xfId="16056" xr:uid="{00000000-0005-0000-0000-0000480B0000}"/>
    <cellStyle name="Calculation 4 13 3 2 2 2 2" xfId="30255" xr:uid="{00000000-0005-0000-0000-0000490B0000}"/>
    <cellStyle name="Calculation 4 13 3 2 2 2 3" xfId="22494" xr:uid="{00000000-0005-0000-0000-00004A0B0000}"/>
    <cellStyle name="Calculation 4 13 3 2 2 3" xfId="26470" xr:uid="{00000000-0005-0000-0000-00004B0B0000}"/>
    <cellStyle name="Calculation 4 13 3 3" xfId="12338" xr:uid="{00000000-0005-0000-0000-00004C0B0000}"/>
    <cellStyle name="Calculation 4 13 3 3 2" xfId="18192" xr:uid="{00000000-0005-0000-0000-00004D0B0000}"/>
    <cellStyle name="Calculation 4 13 3 3 2 2" xfId="32391" xr:uid="{00000000-0005-0000-0000-00004E0B0000}"/>
    <cellStyle name="Calculation 4 13 3 3 2 3" xfId="21231" xr:uid="{00000000-0005-0000-0000-00004F0B0000}"/>
    <cellStyle name="Calculation 4 13 3 3 3" xfId="27120" xr:uid="{00000000-0005-0000-0000-0000500B0000}"/>
    <cellStyle name="Calculation 4 13 4" xfId="8212" xr:uid="{00000000-0005-0000-0000-0000510B0000}"/>
    <cellStyle name="Calculation 4 13 4 2" xfId="13477" xr:uid="{00000000-0005-0000-0000-0000520B0000}"/>
    <cellStyle name="Calculation 4 13 4 2 2" xfId="16641" xr:uid="{00000000-0005-0000-0000-0000530B0000}"/>
    <cellStyle name="Calculation 4 13 4 2 2 2" xfId="30840" xr:uid="{00000000-0005-0000-0000-0000540B0000}"/>
    <cellStyle name="Calculation 4 13 4 2 2 3" xfId="20946" xr:uid="{00000000-0005-0000-0000-0000550B0000}"/>
    <cellStyle name="Calculation 4 13 4 2 3" xfId="25695" xr:uid="{00000000-0005-0000-0000-0000560B0000}"/>
    <cellStyle name="Calculation 4 13 5" xfId="11101" xr:uid="{00000000-0005-0000-0000-0000570B0000}"/>
    <cellStyle name="Calculation 4 13 5 2" xfId="17429" xr:uid="{00000000-0005-0000-0000-0000580B0000}"/>
    <cellStyle name="Calculation 4 13 5 2 2" xfId="31628" xr:uid="{00000000-0005-0000-0000-0000590B0000}"/>
    <cellStyle name="Calculation 4 13 5 2 3" xfId="24023" xr:uid="{00000000-0005-0000-0000-00005A0B0000}"/>
    <cellStyle name="Calculation 4 13 5 3" xfId="29180" xr:uid="{00000000-0005-0000-0000-00005B0B0000}"/>
    <cellStyle name="Calculation 4 14" xfId="6066" xr:uid="{00000000-0005-0000-0000-00005C0B0000}"/>
    <cellStyle name="Calculation 4 14 2" xfId="6957" xr:uid="{00000000-0005-0000-0000-00005D0B0000}"/>
    <cellStyle name="Calculation 4 14 2 2" xfId="9804" xr:uid="{00000000-0005-0000-0000-00005E0B0000}"/>
    <cellStyle name="Calculation 4 14 2 2 2" xfId="14684" xr:uid="{00000000-0005-0000-0000-00005F0B0000}"/>
    <cellStyle name="Calculation 4 14 2 2 2 2" xfId="15926" xr:uid="{00000000-0005-0000-0000-0000600B0000}"/>
    <cellStyle name="Calculation 4 14 2 2 2 2 2" xfId="30125" xr:uid="{00000000-0005-0000-0000-0000610B0000}"/>
    <cellStyle name="Calculation 4 14 2 2 2 2 3" xfId="24274" xr:uid="{00000000-0005-0000-0000-0000620B0000}"/>
    <cellStyle name="Calculation 4 14 2 2 2 3" xfId="28312" xr:uid="{00000000-0005-0000-0000-0000630B0000}"/>
    <cellStyle name="Calculation 4 14 2 3" xfId="12641" xr:uid="{00000000-0005-0000-0000-0000640B0000}"/>
    <cellStyle name="Calculation 4 14 2 3 2" xfId="19560" xr:uid="{00000000-0005-0000-0000-0000650B0000}"/>
    <cellStyle name="Calculation 4 14 2 3 2 2" xfId="33752" xr:uid="{00000000-0005-0000-0000-0000660B0000}"/>
    <cellStyle name="Calculation 4 14 2 3 2 3" xfId="23621" xr:uid="{00000000-0005-0000-0000-0000670B0000}"/>
    <cellStyle name="Calculation 4 14 2 3 3" xfId="27135" xr:uid="{00000000-0005-0000-0000-0000680B0000}"/>
    <cellStyle name="Calculation 4 14 3" xfId="8549" xr:uid="{00000000-0005-0000-0000-0000690B0000}"/>
    <cellStyle name="Calculation 4 14 3 2" xfId="13814" xr:uid="{00000000-0005-0000-0000-00006A0B0000}"/>
    <cellStyle name="Calculation 4 14 3 2 2" xfId="18165" xr:uid="{00000000-0005-0000-0000-00006B0B0000}"/>
    <cellStyle name="Calculation 4 14 3 2 2 2" xfId="32364" xr:uid="{00000000-0005-0000-0000-00006C0B0000}"/>
    <cellStyle name="Calculation 4 14 3 2 2 3" xfId="20682" xr:uid="{00000000-0005-0000-0000-00006D0B0000}"/>
    <cellStyle name="Calculation 4 14 3 2 3" xfId="26160" xr:uid="{00000000-0005-0000-0000-00006E0B0000}"/>
    <cellStyle name="Calculation 4 14 4" xfId="11529" xr:uid="{00000000-0005-0000-0000-00006F0B0000}"/>
    <cellStyle name="Calculation 4 14 4 2" xfId="19022" xr:uid="{00000000-0005-0000-0000-0000700B0000}"/>
    <cellStyle name="Calculation 4 14 4 2 2" xfId="33221" xr:uid="{00000000-0005-0000-0000-0000710B0000}"/>
    <cellStyle name="Calculation 4 14 4 2 3" xfId="21878" xr:uid="{00000000-0005-0000-0000-0000720B0000}"/>
    <cellStyle name="Calculation 4 14 4 3" xfId="26169" xr:uid="{00000000-0005-0000-0000-0000730B0000}"/>
    <cellStyle name="Calculation 4 15" xfId="6558" xr:uid="{00000000-0005-0000-0000-0000740B0000}"/>
    <cellStyle name="Calculation 4 15 2" xfId="9518" xr:uid="{00000000-0005-0000-0000-0000750B0000}"/>
    <cellStyle name="Calculation 4 15 2 2" xfId="14419" xr:uid="{00000000-0005-0000-0000-0000760B0000}"/>
    <cellStyle name="Calculation 4 15 2 2 2" xfId="16102" xr:uid="{00000000-0005-0000-0000-0000770B0000}"/>
    <cellStyle name="Calculation 4 15 2 2 2 2" xfId="30301" xr:uid="{00000000-0005-0000-0000-0000780B0000}"/>
    <cellStyle name="Calculation 4 15 2 2 2 3" xfId="23246" xr:uid="{00000000-0005-0000-0000-0000790B0000}"/>
    <cellStyle name="Calculation 4 15 2 2 3" xfId="27512" xr:uid="{00000000-0005-0000-0000-00007A0B0000}"/>
    <cellStyle name="Calculation 4 15 3" xfId="12243" xr:uid="{00000000-0005-0000-0000-00007B0B0000}"/>
    <cellStyle name="Calculation 4 15 3 2" xfId="16959" xr:uid="{00000000-0005-0000-0000-00007C0B0000}"/>
    <cellStyle name="Calculation 4 15 3 2 2" xfId="31158" xr:uid="{00000000-0005-0000-0000-00007D0B0000}"/>
    <cellStyle name="Calculation 4 15 3 2 3" xfId="20661" xr:uid="{00000000-0005-0000-0000-00007E0B0000}"/>
    <cellStyle name="Calculation 4 15 3 3" xfId="29023" xr:uid="{00000000-0005-0000-0000-00007F0B0000}"/>
    <cellStyle name="Calculation 4 16" xfId="7857" xr:uid="{00000000-0005-0000-0000-0000800B0000}"/>
    <cellStyle name="Calculation 4 16 2" xfId="13126" xr:uid="{00000000-0005-0000-0000-0000810B0000}"/>
    <cellStyle name="Calculation 4 16 2 2" xfId="16826" xr:uid="{00000000-0005-0000-0000-0000820B0000}"/>
    <cellStyle name="Calculation 4 16 2 2 2" xfId="31025" xr:uid="{00000000-0005-0000-0000-0000830B0000}"/>
    <cellStyle name="Calculation 4 16 2 2 3" xfId="21918" xr:uid="{00000000-0005-0000-0000-0000840B0000}"/>
    <cellStyle name="Calculation 4 16 2 3" xfId="25165" xr:uid="{00000000-0005-0000-0000-0000850B0000}"/>
    <cellStyle name="Calculation 4 17" xfId="10674" xr:uid="{00000000-0005-0000-0000-0000860B0000}"/>
    <cellStyle name="Calculation 4 17 2" xfId="18095" xr:uid="{00000000-0005-0000-0000-0000870B0000}"/>
    <cellStyle name="Calculation 4 17 2 2" xfId="32294" xr:uid="{00000000-0005-0000-0000-0000880B0000}"/>
    <cellStyle name="Calculation 4 17 2 3" xfId="21983" xr:uid="{00000000-0005-0000-0000-0000890B0000}"/>
    <cellStyle name="Calculation 4 17 3" xfId="25834" xr:uid="{00000000-0005-0000-0000-00008A0B0000}"/>
    <cellStyle name="Calculation 4 2" xfId="1720" xr:uid="{00000000-0005-0000-0000-00008B0B0000}"/>
    <cellStyle name="Calculation 4 2 2" xfId="5242" xr:uid="{00000000-0005-0000-0000-00008C0B0000}"/>
    <cellStyle name="Calculation 4 2 2 2" xfId="6218" xr:uid="{00000000-0005-0000-0000-00008D0B0000}"/>
    <cellStyle name="Calculation 4 2 2 2 2" xfId="7012" xr:uid="{00000000-0005-0000-0000-00008E0B0000}"/>
    <cellStyle name="Calculation 4 2 2 2 2 2" xfId="9843" xr:uid="{00000000-0005-0000-0000-00008F0B0000}"/>
    <cellStyle name="Calculation 4 2 2 2 2 2 2" xfId="14719" xr:uid="{00000000-0005-0000-0000-0000900B0000}"/>
    <cellStyle name="Calculation 4 2 2 2 2 2 2 2" xfId="18838" xr:uid="{00000000-0005-0000-0000-0000910B0000}"/>
    <cellStyle name="Calculation 4 2 2 2 2 2 2 2 2" xfId="33037" xr:uid="{00000000-0005-0000-0000-0000920B0000}"/>
    <cellStyle name="Calculation 4 2 2 2 2 2 2 2 3" xfId="21781" xr:uid="{00000000-0005-0000-0000-0000930B0000}"/>
    <cellStyle name="Calculation 4 2 2 2 2 2 2 3" xfId="25611" xr:uid="{00000000-0005-0000-0000-0000940B0000}"/>
    <cellStyle name="Calculation 4 2 2 2 2 3" xfId="12696" xr:uid="{00000000-0005-0000-0000-0000950B0000}"/>
    <cellStyle name="Calculation 4 2 2 2 2 3 2" xfId="19762" xr:uid="{00000000-0005-0000-0000-0000960B0000}"/>
    <cellStyle name="Calculation 4 2 2 2 2 3 2 2" xfId="33951" xr:uid="{00000000-0005-0000-0000-0000970B0000}"/>
    <cellStyle name="Calculation 4 2 2 2 2 3 2 3" xfId="21246" xr:uid="{00000000-0005-0000-0000-0000980B0000}"/>
    <cellStyle name="Calculation 4 2 2 2 2 3 3" xfId="25024" xr:uid="{00000000-0005-0000-0000-0000990B0000}"/>
    <cellStyle name="Calculation 4 2 2 2 3" xfId="8683" xr:uid="{00000000-0005-0000-0000-00009A0B0000}"/>
    <cellStyle name="Calculation 4 2 2 2 3 2" xfId="13948" xr:uid="{00000000-0005-0000-0000-00009B0B0000}"/>
    <cellStyle name="Calculation 4 2 2 2 3 2 2" xfId="16366" xr:uid="{00000000-0005-0000-0000-00009C0B0000}"/>
    <cellStyle name="Calculation 4 2 2 2 3 2 2 2" xfId="30565" xr:uid="{00000000-0005-0000-0000-00009D0B0000}"/>
    <cellStyle name="Calculation 4 2 2 2 3 2 2 3" xfId="21321" xr:uid="{00000000-0005-0000-0000-00009E0B0000}"/>
    <cellStyle name="Calculation 4 2 2 2 3 2 3" xfId="28732" xr:uid="{00000000-0005-0000-0000-00009F0B0000}"/>
    <cellStyle name="Calculation 4 2 2 2 4" xfId="11681" xr:uid="{00000000-0005-0000-0000-0000A00B0000}"/>
    <cellStyle name="Calculation 4 2 2 2 4 2" xfId="18575" xr:uid="{00000000-0005-0000-0000-0000A10B0000}"/>
    <cellStyle name="Calculation 4 2 2 2 4 2 2" xfId="32774" xr:uid="{00000000-0005-0000-0000-0000A20B0000}"/>
    <cellStyle name="Calculation 4 2 2 2 4 2 3" xfId="20873" xr:uid="{00000000-0005-0000-0000-0000A30B0000}"/>
    <cellStyle name="Calculation 4 2 2 2 4 3" xfId="27328" xr:uid="{00000000-0005-0000-0000-0000A40B0000}"/>
    <cellStyle name="Calculation 4 2 2 3" xfId="6654" xr:uid="{00000000-0005-0000-0000-0000A50B0000}"/>
    <cellStyle name="Calculation 4 2 2 3 2" xfId="9603" xr:uid="{00000000-0005-0000-0000-0000A60B0000}"/>
    <cellStyle name="Calculation 4 2 2 3 2 2" xfId="14503" xr:uid="{00000000-0005-0000-0000-0000A70B0000}"/>
    <cellStyle name="Calculation 4 2 2 3 2 2 2" xfId="16055" xr:uid="{00000000-0005-0000-0000-0000A80B0000}"/>
    <cellStyle name="Calculation 4 2 2 3 2 2 2 2" xfId="30254" xr:uid="{00000000-0005-0000-0000-0000A90B0000}"/>
    <cellStyle name="Calculation 4 2 2 3 2 2 2 3" xfId="22800" xr:uid="{00000000-0005-0000-0000-0000AA0B0000}"/>
    <cellStyle name="Calculation 4 2 2 3 2 2 3" xfId="26138" xr:uid="{00000000-0005-0000-0000-0000AB0B0000}"/>
    <cellStyle name="Calculation 4 2 2 3 3" xfId="12339" xr:uid="{00000000-0005-0000-0000-0000AC0B0000}"/>
    <cellStyle name="Calculation 4 2 2 3 3 2" xfId="17899" xr:uid="{00000000-0005-0000-0000-0000AD0B0000}"/>
    <cellStyle name="Calculation 4 2 2 3 3 2 2" xfId="32098" xr:uid="{00000000-0005-0000-0000-0000AE0B0000}"/>
    <cellStyle name="Calculation 4 2 2 3 3 2 3" xfId="20891" xr:uid="{00000000-0005-0000-0000-0000AF0B0000}"/>
    <cellStyle name="Calculation 4 2 2 3 3 3" xfId="26835" xr:uid="{00000000-0005-0000-0000-0000B00B0000}"/>
    <cellStyle name="Calculation 4 2 2 4" xfId="8211" xr:uid="{00000000-0005-0000-0000-0000B10B0000}"/>
    <cellStyle name="Calculation 4 2 2 4 2" xfId="13476" xr:uid="{00000000-0005-0000-0000-0000B20B0000}"/>
    <cellStyle name="Calculation 4 2 2 4 2 2" xfId="16642" xr:uid="{00000000-0005-0000-0000-0000B30B0000}"/>
    <cellStyle name="Calculation 4 2 2 4 2 2 2" xfId="30841" xr:uid="{00000000-0005-0000-0000-0000B40B0000}"/>
    <cellStyle name="Calculation 4 2 2 4 2 2 3" xfId="22522" xr:uid="{00000000-0005-0000-0000-0000B50B0000}"/>
    <cellStyle name="Calculation 4 2 2 4 2 3" xfId="25142" xr:uid="{00000000-0005-0000-0000-0000B60B0000}"/>
    <cellStyle name="Calculation 4 2 2 5" xfId="11100" xr:uid="{00000000-0005-0000-0000-0000B70B0000}"/>
    <cellStyle name="Calculation 4 2 2 5 2" xfId="17430" xr:uid="{00000000-0005-0000-0000-0000B80B0000}"/>
    <cellStyle name="Calculation 4 2 2 5 2 2" xfId="31629" xr:uid="{00000000-0005-0000-0000-0000B90B0000}"/>
    <cellStyle name="Calculation 4 2 2 5 2 3" xfId="21513" xr:uid="{00000000-0005-0000-0000-0000BA0B0000}"/>
    <cellStyle name="Calculation 4 2 2 5 3" xfId="24838" xr:uid="{00000000-0005-0000-0000-0000BB0B0000}"/>
    <cellStyle name="Calculation 4 2 3" xfId="5877" xr:uid="{00000000-0005-0000-0000-0000BC0B0000}"/>
    <cellStyle name="Calculation 4 2 3 2" xfId="6467" xr:uid="{00000000-0005-0000-0000-0000BD0B0000}"/>
    <cellStyle name="Calculation 4 2 3 2 2" xfId="9444" xr:uid="{00000000-0005-0000-0000-0000BE0B0000}"/>
    <cellStyle name="Calculation 4 2 3 2 2 2" xfId="14349" xr:uid="{00000000-0005-0000-0000-0000BF0B0000}"/>
    <cellStyle name="Calculation 4 2 3 2 2 2 2" xfId="16145" xr:uid="{00000000-0005-0000-0000-0000C00B0000}"/>
    <cellStyle name="Calculation 4 2 3 2 2 2 2 2" xfId="30344" xr:uid="{00000000-0005-0000-0000-0000C10B0000}"/>
    <cellStyle name="Calculation 4 2 3 2 2 2 2 3" xfId="24067" xr:uid="{00000000-0005-0000-0000-0000C20B0000}"/>
    <cellStyle name="Calculation 4 2 3 2 2 2 3" xfId="28354" xr:uid="{00000000-0005-0000-0000-0000C30B0000}"/>
    <cellStyle name="Calculation 4 2 3 2 3" xfId="12152" xr:uid="{00000000-0005-0000-0000-0000C40B0000}"/>
    <cellStyle name="Calculation 4 2 3 2 3 2" xfId="17025" xr:uid="{00000000-0005-0000-0000-0000C50B0000}"/>
    <cellStyle name="Calculation 4 2 3 2 3 2 2" xfId="31224" xr:uid="{00000000-0005-0000-0000-0000C60B0000}"/>
    <cellStyle name="Calculation 4 2 3 2 3 2 3" xfId="20533" xr:uid="{00000000-0005-0000-0000-0000C70B0000}"/>
    <cellStyle name="Calculation 4 2 3 2 3 3" xfId="28308" xr:uid="{00000000-0005-0000-0000-0000C80B0000}"/>
    <cellStyle name="Calculation 4 2 3 3" xfId="8393" xr:uid="{00000000-0005-0000-0000-0000C90B0000}"/>
    <cellStyle name="Calculation 4 2 3 3 2" xfId="13658" xr:uid="{00000000-0005-0000-0000-0000CA0B0000}"/>
    <cellStyle name="Calculation 4 2 3 3 2 2" xfId="18492" xr:uid="{00000000-0005-0000-0000-0000CB0B0000}"/>
    <cellStyle name="Calculation 4 2 3 3 2 2 2" xfId="32691" xr:uid="{00000000-0005-0000-0000-0000CC0B0000}"/>
    <cellStyle name="Calculation 4 2 3 3 2 2 3" xfId="21414" xr:uid="{00000000-0005-0000-0000-0000CD0B0000}"/>
    <cellStyle name="Calculation 4 2 3 3 2 3" xfId="27694" xr:uid="{00000000-0005-0000-0000-0000CE0B0000}"/>
    <cellStyle name="Calculation 4 2 3 4" xfId="11340" xr:uid="{00000000-0005-0000-0000-0000CF0B0000}"/>
    <cellStyle name="Calculation 4 2 3 4 2" xfId="19055" xr:uid="{00000000-0005-0000-0000-0000D00B0000}"/>
    <cellStyle name="Calculation 4 2 3 4 2 2" xfId="33254" xr:uid="{00000000-0005-0000-0000-0000D10B0000}"/>
    <cellStyle name="Calculation 4 2 3 4 2 3" xfId="22678" xr:uid="{00000000-0005-0000-0000-0000D20B0000}"/>
    <cellStyle name="Calculation 4 2 3 4 3" xfId="29222" xr:uid="{00000000-0005-0000-0000-0000D30B0000}"/>
    <cellStyle name="Calculation 4 2 4" xfId="6525" xr:uid="{00000000-0005-0000-0000-0000D40B0000}"/>
    <cellStyle name="Calculation 4 2 4 2" xfId="9491" xr:uid="{00000000-0005-0000-0000-0000D50B0000}"/>
    <cellStyle name="Calculation 4 2 4 2 2" xfId="14393" xr:uid="{00000000-0005-0000-0000-0000D60B0000}"/>
    <cellStyle name="Calculation 4 2 4 2 2 2" xfId="18458" xr:uid="{00000000-0005-0000-0000-0000D70B0000}"/>
    <cellStyle name="Calculation 4 2 4 2 2 2 2" xfId="32657" xr:uid="{00000000-0005-0000-0000-0000D80B0000}"/>
    <cellStyle name="Calculation 4 2 4 2 2 2 3" xfId="23688" xr:uid="{00000000-0005-0000-0000-0000D90B0000}"/>
    <cellStyle name="Calculation 4 2 4 2 2 3" xfId="26528" xr:uid="{00000000-0005-0000-0000-0000DA0B0000}"/>
    <cellStyle name="Calculation 4 2 4 3" xfId="12210" xr:uid="{00000000-0005-0000-0000-0000DB0B0000}"/>
    <cellStyle name="Calculation 4 2 4 3 2" xfId="16982" xr:uid="{00000000-0005-0000-0000-0000DC0B0000}"/>
    <cellStyle name="Calculation 4 2 4 3 2 2" xfId="31181" xr:uid="{00000000-0005-0000-0000-0000DD0B0000}"/>
    <cellStyle name="Calculation 4 2 4 3 2 3" xfId="21014" xr:uid="{00000000-0005-0000-0000-0000DE0B0000}"/>
    <cellStyle name="Calculation 4 2 4 3 3" xfId="28402" xr:uid="{00000000-0005-0000-0000-0000DF0B0000}"/>
    <cellStyle name="Calculation 4 2 5" xfId="7861" xr:uid="{00000000-0005-0000-0000-0000E00B0000}"/>
    <cellStyle name="Calculation 4 2 5 2" xfId="13130" xr:uid="{00000000-0005-0000-0000-0000E10B0000}"/>
    <cellStyle name="Calculation 4 2 5 2 2" xfId="16822" xr:uid="{00000000-0005-0000-0000-0000E20B0000}"/>
    <cellStyle name="Calculation 4 2 5 2 2 2" xfId="31021" xr:uid="{00000000-0005-0000-0000-0000E30B0000}"/>
    <cellStyle name="Calculation 4 2 5 2 2 3" xfId="24087" xr:uid="{00000000-0005-0000-0000-0000E40B0000}"/>
    <cellStyle name="Calculation 4 2 5 2 3" xfId="28016" xr:uid="{00000000-0005-0000-0000-0000E50B0000}"/>
    <cellStyle name="Calculation 4 2 6" xfId="10678" xr:uid="{00000000-0005-0000-0000-0000E60B0000}"/>
    <cellStyle name="Calculation 4 2 6 2" xfId="18089" xr:uid="{00000000-0005-0000-0000-0000E70B0000}"/>
    <cellStyle name="Calculation 4 2 6 2 2" xfId="32288" xr:uid="{00000000-0005-0000-0000-0000E80B0000}"/>
    <cellStyle name="Calculation 4 2 6 2 3" xfId="24561" xr:uid="{00000000-0005-0000-0000-0000E90B0000}"/>
    <cellStyle name="Calculation 4 2 6 3" xfId="27007" xr:uid="{00000000-0005-0000-0000-0000EA0B0000}"/>
    <cellStyle name="Calculation 4 3" xfId="1721" xr:uid="{00000000-0005-0000-0000-0000EB0B0000}"/>
    <cellStyle name="Calculation 4 3 2" xfId="1722" xr:uid="{00000000-0005-0000-0000-0000EC0B0000}"/>
    <cellStyle name="Calculation 4 3 2 2" xfId="5171" xr:uid="{00000000-0005-0000-0000-0000ED0B0000}"/>
    <cellStyle name="Calculation 4 3 2 2 2" xfId="6147" xr:uid="{00000000-0005-0000-0000-0000EE0B0000}"/>
    <cellStyle name="Calculation 4 3 2 2 2 2" xfId="6519" xr:uid="{00000000-0005-0000-0000-0000EF0B0000}"/>
    <cellStyle name="Calculation 4 3 2 2 2 2 2" xfId="9485" xr:uid="{00000000-0005-0000-0000-0000F00B0000}"/>
    <cellStyle name="Calculation 4 3 2 2 2 2 2 2" xfId="14387" xr:uid="{00000000-0005-0000-0000-0000F10B0000}"/>
    <cellStyle name="Calculation 4 3 2 2 2 2 2 2 2" xfId="16123" xr:uid="{00000000-0005-0000-0000-0000F20B0000}"/>
    <cellStyle name="Calculation 4 3 2 2 2 2 2 2 2 2" xfId="30322" xr:uid="{00000000-0005-0000-0000-0000F30B0000}"/>
    <cellStyle name="Calculation 4 3 2 2 2 2 2 2 2 3" xfId="23148" xr:uid="{00000000-0005-0000-0000-0000F40B0000}"/>
    <cellStyle name="Calculation 4 3 2 2 2 2 2 2 3" xfId="29511" xr:uid="{00000000-0005-0000-0000-0000F50B0000}"/>
    <cellStyle name="Calculation 4 3 2 2 2 2 3" xfId="12204" xr:uid="{00000000-0005-0000-0000-0000F60B0000}"/>
    <cellStyle name="Calculation 4 3 2 2 2 2 3 2" xfId="15357" xr:uid="{00000000-0005-0000-0000-0000F70B0000}"/>
    <cellStyle name="Calculation 4 3 2 2 2 2 3 2 2" xfId="29480" xr:uid="{00000000-0005-0000-0000-0000F80B0000}"/>
    <cellStyle name="Calculation 4 3 2 2 2 2 3 2 3" xfId="24302" xr:uid="{00000000-0005-0000-0000-0000F90B0000}"/>
    <cellStyle name="Calculation 4 3 2 2 2 2 3 3" xfId="25019" xr:uid="{00000000-0005-0000-0000-0000FA0B0000}"/>
    <cellStyle name="Calculation 4 3 2 2 2 3" xfId="8616" xr:uid="{00000000-0005-0000-0000-0000FB0B0000}"/>
    <cellStyle name="Calculation 4 3 2 2 2 3 2" xfId="13881" xr:uid="{00000000-0005-0000-0000-0000FC0B0000}"/>
    <cellStyle name="Calculation 4 3 2 2 2 3 2 2" xfId="18720" xr:uid="{00000000-0005-0000-0000-0000FD0B0000}"/>
    <cellStyle name="Calculation 4 3 2 2 2 3 2 2 2" xfId="32919" xr:uid="{00000000-0005-0000-0000-0000FE0B0000}"/>
    <cellStyle name="Calculation 4 3 2 2 2 3 2 2 3" xfId="21357" xr:uid="{00000000-0005-0000-0000-0000FF0B0000}"/>
    <cellStyle name="Calculation 4 3 2 2 2 3 2 3" xfId="28556" xr:uid="{00000000-0005-0000-0000-0000000C0000}"/>
    <cellStyle name="Calculation 4 3 2 2 2 4" xfId="11610" xr:uid="{00000000-0005-0000-0000-0000010C0000}"/>
    <cellStyle name="Calculation 4 3 2 2 2 4 2" xfId="19905" xr:uid="{00000000-0005-0000-0000-0000020C0000}"/>
    <cellStyle name="Calculation 4 3 2 2 2 4 2 2" xfId="34094" xr:uid="{00000000-0005-0000-0000-0000030C0000}"/>
    <cellStyle name="Calculation 4 3 2 2 2 4 2 3" xfId="21479" xr:uid="{00000000-0005-0000-0000-0000040C0000}"/>
    <cellStyle name="Calculation 4 3 2 2 2 4 3" xfId="24951" xr:uid="{00000000-0005-0000-0000-0000050C0000}"/>
    <cellStyle name="Calculation 4 3 2 2 3" xfId="6497" xr:uid="{00000000-0005-0000-0000-0000060C0000}"/>
    <cellStyle name="Calculation 4 3 2 2 3 2" xfId="9463" xr:uid="{00000000-0005-0000-0000-0000070C0000}"/>
    <cellStyle name="Calculation 4 3 2 2 3 2 2" xfId="14366" xr:uid="{00000000-0005-0000-0000-0000080C0000}"/>
    <cellStyle name="Calculation 4 3 2 2 3 2 2 2" xfId="16136" xr:uid="{00000000-0005-0000-0000-0000090C0000}"/>
    <cellStyle name="Calculation 4 3 2 2 3 2 2 2 2" xfId="30335" xr:uid="{00000000-0005-0000-0000-00000A0C0000}"/>
    <cellStyle name="Calculation 4 3 2 2 3 2 2 2 3" xfId="21318" xr:uid="{00000000-0005-0000-0000-00000B0C0000}"/>
    <cellStyle name="Calculation 4 3 2 2 3 2 2 3" xfId="26389" xr:uid="{00000000-0005-0000-0000-00000C0C0000}"/>
    <cellStyle name="Calculation 4 3 2 2 3 3" xfId="12182" xr:uid="{00000000-0005-0000-0000-00000D0C0000}"/>
    <cellStyle name="Calculation 4 3 2 2 3 3 2" xfId="17000" xr:uid="{00000000-0005-0000-0000-00000E0C0000}"/>
    <cellStyle name="Calculation 4 3 2 2 3 3 2 2" xfId="31199" xr:uid="{00000000-0005-0000-0000-00000F0C0000}"/>
    <cellStyle name="Calculation 4 3 2 2 3 3 2 3" xfId="22399" xr:uid="{00000000-0005-0000-0000-0000100C0000}"/>
    <cellStyle name="Calculation 4 3 2 2 3 3 3" xfId="26231" xr:uid="{00000000-0005-0000-0000-0000110C0000}"/>
    <cellStyle name="Calculation 4 3 2 2 4" xfId="8144" xr:uid="{00000000-0005-0000-0000-0000120C0000}"/>
    <cellStyle name="Calculation 4 3 2 2 4 2" xfId="13409" xr:uid="{00000000-0005-0000-0000-0000130C0000}"/>
    <cellStyle name="Calculation 4 3 2 2 4 2 2" xfId="18702" xr:uid="{00000000-0005-0000-0000-0000140C0000}"/>
    <cellStyle name="Calculation 4 3 2 2 4 2 2 2" xfId="32901" xr:uid="{00000000-0005-0000-0000-0000150C0000}"/>
    <cellStyle name="Calculation 4 3 2 2 4 2 2 3" xfId="23822" xr:uid="{00000000-0005-0000-0000-0000160C0000}"/>
    <cellStyle name="Calculation 4 3 2 2 4 2 3" xfId="25894" xr:uid="{00000000-0005-0000-0000-0000170C0000}"/>
    <cellStyle name="Calculation 4 3 2 2 5" xfId="11029" xr:uid="{00000000-0005-0000-0000-0000180C0000}"/>
    <cellStyle name="Calculation 4 3 2 2 5 2" xfId="17489" xr:uid="{00000000-0005-0000-0000-0000190C0000}"/>
    <cellStyle name="Calculation 4 3 2 2 5 2 2" xfId="31688" xr:uid="{00000000-0005-0000-0000-00001A0C0000}"/>
    <cellStyle name="Calculation 4 3 2 2 5 2 3" xfId="23363" xr:uid="{00000000-0005-0000-0000-00001B0C0000}"/>
    <cellStyle name="Calculation 4 3 2 2 5 3" xfId="27970" xr:uid="{00000000-0005-0000-0000-00001C0C0000}"/>
    <cellStyle name="Calculation 4 3 2 3" xfId="5950" xr:uid="{00000000-0005-0000-0000-00001D0C0000}"/>
    <cellStyle name="Calculation 4 3 2 3 2" xfId="6585" xr:uid="{00000000-0005-0000-0000-00001E0C0000}"/>
    <cellStyle name="Calculation 4 3 2 3 2 2" xfId="9541" xr:uid="{00000000-0005-0000-0000-00001F0C0000}"/>
    <cellStyle name="Calculation 4 3 2 3 2 2 2" xfId="14442" xr:uid="{00000000-0005-0000-0000-0000200C0000}"/>
    <cellStyle name="Calculation 4 3 2 3 2 2 2 2" xfId="18453" xr:uid="{00000000-0005-0000-0000-0000210C0000}"/>
    <cellStyle name="Calculation 4 3 2 3 2 2 2 2 2" xfId="32652" xr:uid="{00000000-0005-0000-0000-0000220C0000}"/>
    <cellStyle name="Calculation 4 3 2 3 2 2 2 2 3" xfId="20155" xr:uid="{00000000-0005-0000-0000-0000230C0000}"/>
    <cellStyle name="Calculation 4 3 2 3 2 2 2 3" xfId="26837" xr:uid="{00000000-0005-0000-0000-0000240C0000}"/>
    <cellStyle name="Calculation 4 3 2 3 2 3" xfId="12270" xr:uid="{00000000-0005-0000-0000-0000250C0000}"/>
    <cellStyle name="Calculation 4 3 2 3 2 3 2" xfId="17892" xr:uid="{00000000-0005-0000-0000-0000260C0000}"/>
    <cellStyle name="Calculation 4 3 2 3 2 3 2 2" xfId="32091" xr:uid="{00000000-0005-0000-0000-0000270C0000}"/>
    <cellStyle name="Calculation 4 3 2 3 2 3 2 3" xfId="20868" xr:uid="{00000000-0005-0000-0000-0000280C0000}"/>
    <cellStyle name="Calculation 4 3 2 3 2 3 3" xfId="29358" xr:uid="{00000000-0005-0000-0000-0000290C0000}"/>
    <cellStyle name="Calculation 4 3 2 3 3" xfId="8446" xr:uid="{00000000-0005-0000-0000-00002A0C0000}"/>
    <cellStyle name="Calculation 4 3 2 3 3 2" xfId="13711" xr:uid="{00000000-0005-0000-0000-00002B0C0000}"/>
    <cellStyle name="Calculation 4 3 2 3 3 2 2" xfId="16517" xr:uid="{00000000-0005-0000-0000-00002C0C0000}"/>
    <cellStyle name="Calculation 4 3 2 3 3 2 2 2" xfId="30716" xr:uid="{00000000-0005-0000-0000-00002D0C0000}"/>
    <cellStyle name="Calculation 4 3 2 3 3 2 2 3" xfId="24207" xr:uid="{00000000-0005-0000-0000-00002E0C0000}"/>
    <cellStyle name="Calculation 4 3 2 3 3 2 3" xfId="25648" xr:uid="{00000000-0005-0000-0000-00002F0C0000}"/>
    <cellStyle name="Calculation 4 3 2 3 4" xfId="11413" xr:uid="{00000000-0005-0000-0000-0000300C0000}"/>
    <cellStyle name="Calculation 4 3 2 3 4 2" xfId="19811" xr:uid="{00000000-0005-0000-0000-0000310C0000}"/>
    <cellStyle name="Calculation 4 3 2 3 4 2 2" xfId="34000" xr:uid="{00000000-0005-0000-0000-0000320C0000}"/>
    <cellStyle name="Calculation 4 3 2 3 4 2 3" xfId="24507" xr:uid="{00000000-0005-0000-0000-0000330C0000}"/>
    <cellStyle name="Calculation 4 3 2 3 4 3" xfId="26959" xr:uid="{00000000-0005-0000-0000-0000340C0000}"/>
    <cellStyle name="Calculation 4 3 2 4" xfId="6697" xr:uid="{00000000-0005-0000-0000-0000350C0000}"/>
    <cellStyle name="Calculation 4 3 2 4 2" xfId="9635" xr:uid="{00000000-0005-0000-0000-0000360C0000}"/>
    <cellStyle name="Calculation 4 3 2 4 2 2" xfId="14532" xr:uid="{00000000-0005-0000-0000-0000370C0000}"/>
    <cellStyle name="Calculation 4 3 2 4 2 2 2" xfId="16038" xr:uid="{00000000-0005-0000-0000-0000380C0000}"/>
    <cellStyle name="Calculation 4 3 2 4 2 2 2 2" xfId="30237" xr:uid="{00000000-0005-0000-0000-0000390C0000}"/>
    <cellStyle name="Calculation 4 3 2 4 2 2 2 3" xfId="21668" xr:uid="{00000000-0005-0000-0000-00003A0C0000}"/>
    <cellStyle name="Calculation 4 3 2 4 2 2 3" xfId="27059" xr:uid="{00000000-0005-0000-0000-00003B0C0000}"/>
    <cellStyle name="Calculation 4 3 2 4 3" xfId="12381" xr:uid="{00000000-0005-0000-0000-00003C0C0000}"/>
    <cellStyle name="Calculation 4 3 2 4 3 2" xfId="17860" xr:uid="{00000000-0005-0000-0000-00003D0C0000}"/>
    <cellStyle name="Calculation 4 3 2 4 3 2 2" xfId="32059" xr:uid="{00000000-0005-0000-0000-00003E0C0000}"/>
    <cellStyle name="Calculation 4 3 2 4 3 2 3" xfId="23521" xr:uid="{00000000-0005-0000-0000-00003F0C0000}"/>
    <cellStyle name="Calculation 4 3 2 4 3 3" xfId="28708" xr:uid="{00000000-0005-0000-0000-0000400C0000}"/>
    <cellStyle name="Calculation 4 3 2 5" xfId="7863" xr:uid="{00000000-0005-0000-0000-0000410C0000}"/>
    <cellStyle name="Calculation 4 3 2 5 2" xfId="13132" xr:uid="{00000000-0005-0000-0000-0000420C0000}"/>
    <cellStyle name="Calculation 4 3 2 5 2 2" xfId="16820" xr:uid="{00000000-0005-0000-0000-0000430C0000}"/>
    <cellStyle name="Calculation 4 3 2 5 2 2 2" xfId="31019" xr:uid="{00000000-0005-0000-0000-0000440C0000}"/>
    <cellStyle name="Calculation 4 3 2 5 2 2 3" xfId="24081" xr:uid="{00000000-0005-0000-0000-0000450C0000}"/>
    <cellStyle name="Calculation 4 3 2 5 2 3" xfId="27072" xr:uid="{00000000-0005-0000-0000-0000460C0000}"/>
    <cellStyle name="Calculation 4 3 2 6" xfId="10680" xr:uid="{00000000-0005-0000-0000-0000470C0000}"/>
    <cellStyle name="Calculation 4 3 2 6 2" xfId="18028" xr:uid="{00000000-0005-0000-0000-0000480C0000}"/>
    <cellStyle name="Calculation 4 3 2 6 2 2" xfId="32227" xr:uid="{00000000-0005-0000-0000-0000490C0000}"/>
    <cellStyle name="Calculation 4 3 2 6 2 3" xfId="21429" xr:uid="{00000000-0005-0000-0000-00004A0C0000}"/>
    <cellStyle name="Calculation 4 3 2 6 3" xfId="25348" xr:uid="{00000000-0005-0000-0000-00004B0C0000}"/>
    <cellStyle name="Calculation 4 3 3" xfId="5172" xr:uid="{00000000-0005-0000-0000-00004C0C0000}"/>
    <cellStyle name="Calculation 4 3 3 2" xfId="6148" xr:uid="{00000000-0005-0000-0000-00004D0C0000}"/>
    <cellStyle name="Calculation 4 3 3 2 2" xfId="6566" xr:uid="{00000000-0005-0000-0000-00004E0C0000}"/>
    <cellStyle name="Calculation 4 3 3 2 2 2" xfId="9525" xr:uid="{00000000-0005-0000-0000-00004F0C0000}"/>
    <cellStyle name="Calculation 4 3 3 2 2 2 2" xfId="14426" xr:uid="{00000000-0005-0000-0000-0000500C0000}"/>
    <cellStyle name="Calculation 4 3 3 2 2 2 2 2" xfId="16099" xr:uid="{00000000-0005-0000-0000-0000510C0000}"/>
    <cellStyle name="Calculation 4 3 3 2 2 2 2 2 2" xfId="30298" xr:uid="{00000000-0005-0000-0000-0000520C0000}"/>
    <cellStyle name="Calculation 4 3 3 2 2 2 2 2 3" xfId="23287" xr:uid="{00000000-0005-0000-0000-0000530C0000}"/>
    <cellStyle name="Calculation 4 3 3 2 2 2 2 3" xfId="27605" xr:uid="{00000000-0005-0000-0000-0000540C0000}"/>
    <cellStyle name="Calculation 4 3 3 2 2 3" xfId="12251" xr:uid="{00000000-0005-0000-0000-0000550C0000}"/>
    <cellStyle name="Calculation 4 3 3 2 2 3 2" xfId="16957" xr:uid="{00000000-0005-0000-0000-0000560C0000}"/>
    <cellStyle name="Calculation 4 3 3 2 2 3 2 2" xfId="31156" xr:uid="{00000000-0005-0000-0000-0000570C0000}"/>
    <cellStyle name="Calculation 4 3 3 2 2 3 2 3" xfId="20486" xr:uid="{00000000-0005-0000-0000-0000580C0000}"/>
    <cellStyle name="Calculation 4 3 3 2 2 3 3" xfId="28647" xr:uid="{00000000-0005-0000-0000-0000590C0000}"/>
    <cellStyle name="Calculation 4 3 3 2 3" xfId="8617" xr:uid="{00000000-0005-0000-0000-00005A0C0000}"/>
    <cellStyle name="Calculation 4 3 3 2 3 2" xfId="13882" xr:uid="{00000000-0005-0000-0000-00005B0C0000}"/>
    <cellStyle name="Calculation 4 3 3 2 3 2 2" xfId="17981" xr:uid="{00000000-0005-0000-0000-00005C0C0000}"/>
    <cellStyle name="Calculation 4 3 3 2 3 2 2 2" xfId="32180" xr:uid="{00000000-0005-0000-0000-00005D0C0000}"/>
    <cellStyle name="Calculation 4 3 3 2 3 2 2 3" xfId="21960" xr:uid="{00000000-0005-0000-0000-00005E0C0000}"/>
    <cellStyle name="Calculation 4 3 3 2 3 2 3" xfId="28236" xr:uid="{00000000-0005-0000-0000-00005F0C0000}"/>
    <cellStyle name="Calculation 4 3 3 2 4" xfId="11611" xr:uid="{00000000-0005-0000-0000-0000600C0000}"/>
    <cellStyle name="Calculation 4 3 3 2 4 2" xfId="19284" xr:uid="{00000000-0005-0000-0000-0000610C0000}"/>
    <cellStyle name="Calculation 4 3 3 2 4 2 2" xfId="33483" xr:uid="{00000000-0005-0000-0000-0000620C0000}"/>
    <cellStyle name="Calculation 4 3 3 2 4 2 3" xfId="24633" xr:uid="{00000000-0005-0000-0000-0000630C0000}"/>
    <cellStyle name="Calculation 4 3 3 2 4 3" xfId="24947" xr:uid="{00000000-0005-0000-0000-0000640C0000}"/>
    <cellStyle name="Calculation 4 3 3 3" xfId="6514" xr:uid="{00000000-0005-0000-0000-0000650C0000}"/>
    <cellStyle name="Calculation 4 3 3 3 2" xfId="9480" xr:uid="{00000000-0005-0000-0000-0000660C0000}"/>
    <cellStyle name="Calculation 4 3 3 3 2 2" xfId="14382" xr:uid="{00000000-0005-0000-0000-0000670C0000}"/>
    <cellStyle name="Calculation 4 3 3 3 2 2 2" xfId="16119" xr:uid="{00000000-0005-0000-0000-0000680C0000}"/>
    <cellStyle name="Calculation 4 3 3 3 2 2 2 2" xfId="30318" xr:uid="{00000000-0005-0000-0000-0000690C0000}"/>
    <cellStyle name="Calculation 4 3 3 3 2 2 2 3" xfId="22963" xr:uid="{00000000-0005-0000-0000-00006A0C0000}"/>
    <cellStyle name="Calculation 4 3 3 3 2 2 3" xfId="27266" xr:uid="{00000000-0005-0000-0000-00006B0C0000}"/>
    <cellStyle name="Calculation 4 3 3 3 3" xfId="12199" xr:uid="{00000000-0005-0000-0000-00006C0C0000}"/>
    <cellStyle name="Calculation 4 3 3 3 3 2" xfId="16988" xr:uid="{00000000-0005-0000-0000-00006D0C0000}"/>
    <cellStyle name="Calculation 4 3 3 3 3 2 2" xfId="31187" xr:uid="{00000000-0005-0000-0000-00006E0C0000}"/>
    <cellStyle name="Calculation 4 3 3 3 3 2 3" xfId="23359" xr:uid="{00000000-0005-0000-0000-00006F0C0000}"/>
    <cellStyle name="Calculation 4 3 3 3 3 3" xfId="29084" xr:uid="{00000000-0005-0000-0000-0000700C0000}"/>
    <cellStyle name="Calculation 4 3 3 4" xfId="8145" xr:uid="{00000000-0005-0000-0000-0000710C0000}"/>
    <cellStyle name="Calculation 4 3 3 4 2" xfId="13410" xr:uid="{00000000-0005-0000-0000-0000720C0000}"/>
    <cellStyle name="Calculation 4 3 3 4 2 2" xfId="16674" xr:uid="{00000000-0005-0000-0000-0000730C0000}"/>
    <cellStyle name="Calculation 4 3 3 4 2 2 2" xfId="30873" xr:uid="{00000000-0005-0000-0000-0000740C0000}"/>
    <cellStyle name="Calculation 4 3 3 4 2 2 3" xfId="21570" xr:uid="{00000000-0005-0000-0000-0000750C0000}"/>
    <cellStyle name="Calculation 4 3 3 4 2 3" xfId="25349" xr:uid="{00000000-0005-0000-0000-0000760C0000}"/>
    <cellStyle name="Calculation 4 3 3 5" xfId="11030" xr:uid="{00000000-0005-0000-0000-0000770C0000}"/>
    <cellStyle name="Calculation 4 3 3 5 2" xfId="17488" xr:uid="{00000000-0005-0000-0000-0000780C0000}"/>
    <cellStyle name="Calculation 4 3 3 5 2 2" xfId="31687" xr:uid="{00000000-0005-0000-0000-0000790C0000}"/>
    <cellStyle name="Calculation 4 3 3 5 2 3" xfId="23442" xr:uid="{00000000-0005-0000-0000-00007A0C0000}"/>
    <cellStyle name="Calculation 4 3 3 5 3" xfId="28800" xr:uid="{00000000-0005-0000-0000-00007B0C0000}"/>
    <cellStyle name="Calculation 4 3 4" xfId="6017" xr:uid="{00000000-0005-0000-0000-00007C0C0000}"/>
    <cellStyle name="Calculation 4 3 4 2" xfId="6636" xr:uid="{00000000-0005-0000-0000-00007D0C0000}"/>
    <cellStyle name="Calculation 4 3 4 2 2" xfId="9585" xr:uid="{00000000-0005-0000-0000-00007E0C0000}"/>
    <cellStyle name="Calculation 4 3 4 2 2 2" xfId="14485" xr:uid="{00000000-0005-0000-0000-00007F0C0000}"/>
    <cellStyle name="Calculation 4 3 4 2 2 2 2" xfId="16065" xr:uid="{00000000-0005-0000-0000-0000800C0000}"/>
    <cellStyle name="Calculation 4 3 4 2 2 2 2 2" xfId="30264" xr:uid="{00000000-0005-0000-0000-0000810C0000}"/>
    <cellStyle name="Calculation 4 3 4 2 2 2 2 3" xfId="22175" xr:uid="{00000000-0005-0000-0000-0000820C0000}"/>
    <cellStyle name="Calculation 4 3 4 2 2 2 3" xfId="24849" xr:uid="{00000000-0005-0000-0000-0000830C0000}"/>
    <cellStyle name="Calculation 4 3 4 2 3" xfId="12321" xr:uid="{00000000-0005-0000-0000-0000840C0000}"/>
    <cellStyle name="Calculation 4 3 4 2 3 2" xfId="17927" xr:uid="{00000000-0005-0000-0000-0000850C0000}"/>
    <cellStyle name="Calculation 4 3 4 2 3 2 2" xfId="32126" xr:uid="{00000000-0005-0000-0000-0000860C0000}"/>
    <cellStyle name="Calculation 4 3 4 2 3 2 3" xfId="20659" xr:uid="{00000000-0005-0000-0000-0000870C0000}"/>
    <cellStyle name="Calculation 4 3 4 2 3 3" xfId="28007" xr:uid="{00000000-0005-0000-0000-0000880C0000}"/>
    <cellStyle name="Calculation 4 3 4 3" xfId="8506" xr:uid="{00000000-0005-0000-0000-0000890C0000}"/>
    <cellStyle name="Calculation 4 3 4 3 2" xfId="13771" xr:uid="{00000000-0005-0000-0000-00008A0C0000}"/>
    <cellStyle name="Calculation 4 3 4 3 2 2" xfId="16480" xr:uid="{00000000-0005-0000-0000-00008B0C0000}"/>
    <cellStyle name="Calculation 4 3 4 3 2 2 2" xfId="30679" xr:uid="{00000000-0005-0000-0000-00008C0C0000}"/>
    <cellStyle name="Calculation 4 3 4 3 2 2 3" xfId="21266" xr:uid="{00000000-0005-0000-0000-00008D0C0000}"/>
    <cellStyle name="Calculation 4 3 4 3 2 3" xfId="24909" xr:uid="{00000000-0005-0000-0000-00008E0C0000}"/>
    <cellStyle name="Calculation 4 3 4 4" xfId="11480" xr:uid="{00000000-0005-0000-0000-00008F0C0000}"/>
    <cellStyle name="Calculation 4 3 4 4 2" xfId="19418" xr:uid="{00000000-0005-0000-0000-0000900C0000}"/>
    <cellStyle name="Calculation 4 3 4 4 2 2" xfId="33617" xr:uid="{00000000-0005-0000-0000-0000910C0000}"/>
    <cellStyle name="Calculation 4 3 4 4 2 3" xfId="23356" xr:uid="{00000000-0005-0000-0000-0000920C0000}"/>
    <cellStyle name="Calculation 4 3 4 4 3" xfId="28305" xr:uid="{00000000-0005-0000-0000-0000930C0000}"/>
    <cellStyle name="Calculation 4 3 5" xfId="6994" xr:uid="{00000000-0005-0000-0000-0000940C0000}"/>
    <cellStyle name="Calculation 4 3 5 2" xfId="9832" xr:uid="{00000000-0005-0000-0000-0000950C0000}"/>
    <cellStyle name="Calculation 4 3 5 2 2" xfId="14709" xr:uid="{00000000-0005-0000-0000-0000960C0000}"/>
    <cellStyle name="Calculation 4 3 5 2 2 2" xfId="15913" xr:uid="{00000000-0005-0000-0000-0000970C0000}"/>
    <cellStyle name="Calculation 4 3 5 2 2 2 2" xfId="30112" xr:uid="{00000000-0005-0000-0000-0000980C0000}"/>
    <cellStyle name="Calculation 4 3 5 2 2 2 3" xfId="24548" xr:uid="{00000000-0005-0000-0000-0000990C0000}"/>
    <cellStyle name="Calculation 4 3 5 2 2 3" xfId="25103" xr:uid="{00000000-0005-0000-0000-00009A0C0000}"/>
    <cellStyle name="Calculation 4 3 5 3" xfId="12678" xr:uid="{00000000-0005-0000-0000-00009B0C0000}"/>
    <cellStyle name="Calculation 4 3 5 3 2" xfId="19489" xr:uid="{00000000-0005-0000-0000-00009C0C0000}"/>
    <cellStyle name="Calculation 4 3 5 3 2 2" xfId="33681" xr:uid="{00000000-0005-0000-0000-00009D0C0000}"/>
    <cellStyle name="Calculation 4 3 5 3 2 3" xfId="23458" xr:uid="{00000000-0005-0000-0000-00009E0C0000}"/>
    <cellStyle name="Calculation 4 3 5 3 3" xfId="27881" xr:uid="{00000000-0005-0000-0000-00009F0C0000}"/>
    <cellStyle name="Calculation 4 3 6" xfId="7862" xr:uid="{00000000-0005-0000-0000-0000A00C0000}"/>
    <cellStyle name="Calculation 4 3 6 2" xfId="13131" xr:uid="{00000000-0005-0000-0000-0000A10C0000}"/>
    <cellStyle name="Calculation 4 3 6 2 2" xfId="16821" xr:uid="{00000000-0005-0000-0000-0000A20C0000}"/>
    <cellStyle name="Calculation 4 3 6 2 2 2" xfId="31020" xr:uid="{00000000-0005-0000-0000-0000A30C0000}"/>
    <cellStyle name="Calculation 4 3 6 2 2 3" xfId="23634" xr:uid="{00000000-0005-0000-0000-0000A40C0000}"/>
    <cellStyle name="Calculation 4 3 6 2 3" xfId="29269" xr:uid="{00000000-0005-0000-0000-0000A50C0000}"/>
    <cellStyle name="Calculation 4 3 7" xfId="10679" xr:uid="{00000000-0005-0000-0000-0000A60C0000}"/>
    <cellStyle name="Calculation 4 3 7 2" xfId="18096" xr:uid="{00000000-0005-0000-0000-0000A70C0000}"/>
    <cellStyle name="Calculation 4 3 7 2 2" xfId="32295" xr:uid="{00000000-0005-0000-0000-0000A80C0000}"/>
    <cellStyle name="Calculation 4 3 7 2 3" xfId="22952" xr:uid="{00000000-0005-0000-0000-0000A90C0000}"/>
    <cellStyle name="Calculation 4 3 7 3" xfId="27156" xr:uid="{00000000-0005-0000-0000-0000AA0C0000}"/>
    <cellStyle name="Calculation 4 4" xfId="1723" xr:uid="{00000000-0005-0000-0000-0000AB0C0000}"/>
    <cellStyle name="Calculation 4 4 2" xfId="5290" xr:uid="{00000000-0005-0000-0000-0000AC0C0000}"/>
    <cellStyle name="Calculation 4 4 2 2" xfId="6952" xr:uid="{00000000-0005-0000-0000-0000AD0C0000}"/>
    <cellStyle name="Calculation 4 4 2 2 2" xfId="9801" xr:uid="{00000000-0005-0000-0000-0000AE0C0000}"/>
    <cellStyle name="Calculation 4 4 2 2 2 2" xfId="14682" xr:uid="{00000000-0005-0000-0000-0000AF0C0000}"/>
    <cellStyle name="Calculation 4 4 2 2 2 2 2" xfId="15928" xr:uid="{00000000-0005-0000-0000-0000B00C0000}"/>
    <cellStyle name="Calculation 4 4 2 2 2 2 2 2" xfId="30127" xr:uid="{00000000-0005-0000-0000-0000B10C0000}"/>
    <cellStyle name="Calculation 4 4 2 2 2 2 2 3" xfId="22834" xr:uid="{00000000-0005-0000-0000-0000B20C0000}"/>
    <cellStyle name="Calculation 4 4 2 2 2 2 3" xfId="28756" xr:uid="{00000000-0005-0000-0000-0000B30C0000}"/>
    <cellStyle name="Calculation 4 4 2 2 3" xfId="12636" xr:uid="{00000000-0005-0000-0000-0000B40C0000}"/>
    <cellStyle name="Calculation 4 4 2 2 3 2" xfId="19313" xr:uid="{00000000-0005-0000-0000-0000B50C0000}"/>
    <cellStyle name="Calculation 4 4 2 2 3 2 2" xfId="33512" xr:uid="{00000000-0005-0000-0000-0000B60C0000}"/>
    <cellStyle name="Calculation 4 4 2 2 3 2 3" xfId="20804" xr:uid="{00000000-0005-0000-0000-0000B70C0000}"/>
    <cellStyle name="Calculation 4 4 2 2 3 3" xfId="27307" xr:uid="{00000000-0005-0000-0000-0000B80C0000}"/>
    <cellStyle name="Calculation 4 4 2 3" xfId="8233" xr:uid="{00000000-0005-0000-0000-0000B90C0000}"/>
    <cellStyle name="Calculation 4 4 2 3 2" xfId="13498" xr:uid="{00000000-0005-0000-0000-0000BA0C0000}"/>
    <cellStyle name="Calculation 4 4 2 3 2 2" xfId="16631" xr:uid="{00000000-0005-0000-0000-0000BB0C0000}"/>
    <cellStyle name="Calculation 4 4 2 3 2 2 2" xfId="30830" xr:uid="{00000000-0005-0000-0000-0000BC0C0000}"/>
    <cellStyle name="Calculation 4 4 2 3 2 2 3" xfId="21315" xr:uid="{00000000-0005-0000-0000-0000BD0C0000}"/>
    <cellStyle name="Calculation 4 4 2 3 2 3" xfId="26778" xr:uid="{00000000-0005-0000-0000-0000BE0C0000}"/>
    <cellStyle name="Calculation 4 4 2 4" xfId="11122" xr:uid="{00000000-0005-0000-0000-0000BF0C0000}"/>
    <cellStyle name="Calculation 4 4 2 4 2" xfId="17413" xr:uid="{00000000-0005-0000-0000-0000C00C0000}"/>
    <cellStyle name="Calculation 4 4 2 4 2 2" xfId="31612" xr:uid="{00000000-0005-0000-0000-0000C10C0000}"/>
    <cellStyle name="Calculation 4 4 2 4 2 3" xfId="24601" xr:uid="{00000000-0005-0000-0000-0000C20C0000}"/>
    <cellStyle name="Calculation 4 4 2 4 3" xfId="25404" xr:uid="{00000000-0005-0000-0000-0000C30C0000}"/>
    <cellStyle name="Calculation 4 4 3" xfId="6053" xr:uid="{00000000-0005-0000-0000-0000C40C0000}"/>
    <cellStyle name="Calculation 4 4 3 2" xfId="6501" xr:uid="{00000000-0005-0000-0000-0000C50C0000}"/>
    <cellStyle name="Calculation 4 4 3 2 2" xfId="9467" xr:uid="{00000000-0005-0000-0000-0000C60C0000}"/>
    <cellStyle name="Calculation 4 4 3 2 2 2" xfId="14369" xr:uid="{00000000-0005-0000-0000-0000C70C0000}"/>
    <cellStyle name="Calculation 4 4 3 2 2 2 2" xfId="16133" xr:uid="{00000000-0005-0000-0000-0000C80C0000}"/>
    <cellStyle name="Calculation 4 4 3 2 2 2 2 2" xfId="30332" xr:uid="{00000000-0005-0000-0000-0000C90C0000}"/>
    <cellStyle name="Calculation 4 4 3 2 2 2 2 3" xfId="24149" xr:uid="{00000000-0005-0000-0000-0000CA0C0000}"/>
    <cellStyle name="Calculation 4 4 3 2 2 2 3" xfId="26390" xr:uid="{00000000-0005-0000-0000-0000CB0C0000}"/>
    <cellStyle name="Calculation 4 4 3 2 3" xfId="12186" xr:uid="{00000000-0005-0000-0000-0000CC0C0000}"/>
    <cellStyle name="Calculation 4 4 3 2 3 2" xfId="18073" xr:uid="{00000000-0005-0000-0000-0000CD0C0000}"/>
    <cellStyle name="Calculation 4 4 3 2 3 2 2" xfId="32272" xr:uid="{00000000-0005-0000-0000-0000CE0C0000}"/>
    <cellStyle name="Calculation 4 4 3 2 3 2 3" xfId="23341" xr:uid="{00000000-0005-0000-0000-0000CF0C0000}"/>
    <cellStyle name="Calculation 4 4 3 2 3 3" xfId="28555" xr:uid="{00000000-0005-0000-0000-0000D00C0000}"/>
    <cellStyle name="Calculation 4 4 3 3" xfId="8537" xr:uid="{00000000-0005-0000-0000-0000D10C0000}"/>
    <cellStyle name="Calculation 4 4 3 3 2" xfId="13802" xr:uid="{00000000-0005-0000-0000-0000D20C0000}"/>
    <cellStyle name="Calculation 4 4 3 3 2 2" xfId="15499" xr:uid="{00000000-0005-0000-0000-0000D30C0000}"/>
    <cellStyle name="Calculation 4 4 3 3 2 2 2" xfId="29698" xr:uid="{00000000-0005-0000-0000-0000D40C0000}"/>
    <cellStyle name="Calculation 4 4 3 3 2 2 3" xfId="22612" xr:uid="{00000000-0005-0000-0000-0000D50C0000}"/>
    <cellStyle name="Calculation 4 4 3 3 2 3" xfId="27804" xr:uid="{00000000-0005-0000-0000-0000D60C0000}"/>
    <cellStyle name="Calculation 4 4 3 4" xfId="11516" xr:uid="{00000000-0005-0000-0000-0000D70C0000}"/>
    <cellStyle name="Calculation 4 4 3 4 2" xfId="19867" xr:uid="{00000000-0005-0000-0000-0000D80C0000}"/>
    <cellStyle name="Calculation 4 4 3 4 2 2" xfId="34056" xr:uid="{00000000-0005-0000-0000-0000D90C0000}"/>
    <cellStyle name="Calculation 4 4 3 4 2 3" xfId="21743" xr:uid="{00000000-0005-0000-0000-0000DA0C0000}"/>
    <cellStyle name="Calculation 4 4 3 4 3" xfId="27524" xr:uid="{00000000-0005-0000-0000-0000DB0C0000}"/>
    <cellStyle name="Calculation 4 4 4" xfId="6715" xr:uid="{00000000-0005-0000-0000-0000DC0C0000}"/>
    <cellStyle name="Calculation 4 4 4 2" xfId="9651" xr:uid="{00000000-0005-0000-0000-0000DD0C0000}"/>
    <cellStyle name="Calculation 4 4 4 2 2" xfId="14548" xr:uid="{00000000-0005-0000-0000-0000DE0C0000}"/>
    <cellStyle name="Calculation 4 4 4 2 2 2" xfId="16026" xr:uid="{00000000-0005-0000-0000-0000DF0C0000}"/>
    <cellStyle name="Calculation 4 4 4 2 2 2 2" xfId="30225" xr:uid="{00000000-0005-0000-0000-0000E00C0000}"/>
    <cellStyle name="Calculation 4 4 4 2 2 2 3" xfId="22224" xr:uid="{00000000-0005-0000-0000-0000E10C0000}"/>
    <cellStyle name="Calculation 4 4 4 2 2 3" xfId="27243" xr:uid="{00000000-0005-0000-0000-0000E20C0000}"/>
    <cellStyle name="Calculation 4 4 4 3" xfId="12399" xr:uid="{00000000-0005-0000-0000-0000E30C0000}"/>
    <cellStyle name="Calculation 4 4 4 3 2" xfId="18500" xr:uid="{00000000-0005-0000-0000-0000E40C0000}"/>
    <cellStyle name="Calculation 4 4 4 3 2 2" xfId="32699" xr:uid="{00000000-0005-0000-0000-0000E50C0000}"/>
    <cellStyle name="Calculation 4 4 4 3 2 3" xfId="24620" xr:uid="{00000000-0005-0000-0000-0000E60C0000}"/>
    <cellStyle name="Calculation 4 4 4 3 3" xfId="26204" xr:uid="{00000000-0005-0000-0000-0000E70C0000}"/>
    <cellStyle name="Calculation 4 4 5" xfId="7864" xr:uid="{00000000-0005-0000-0000-0000E80C0000}"/>
    <cellStyle name="Calculation 4 4 5 2" xfId="13133" xr:uid="{00000000-0005-0000-0000-0000E90C0000}"/>
    <cellStyle name="Calculation 4 4 5 2 2" xfId="16819" xr:uid="{00000000-0005-0000-0000-0000EA0C0000}"/>
    <cellStyle name="Calculation 4 4 5 2 2 2" xfId="31018" xr:uid="{00000000-0005-0000-0000-0000EB0C0000}"/>
    <cellStyle name="Calculation 4 4 5 2 2 3" xfId="21828" xr:uid="{00000000-0005-0000-0000-0000EC0C0000}"/>
    <cellStyle name="Calculation 4 4 5 2 3" xfId="25109" xr:uid="{00000000-0005-0000-0000-0000ED0C0000}"/>
    <cellStyle name="Calculation 4 4 6" xfId="10681" xr:uid="{00000000-0005-0000-0000-0000EE0C0000}"/>
    <cellStyle name="Calculation 4 4 6 2" xfId="18102" xr:uid="{00000000-0005-0000-0000-0000EF0C0000}"/>
    <cellStyle name="Calculation 4 4 6 2 2" xfId="32301" xr:uid="{00000000-0005-0000-0000-0000F00C0000}"/>
    <cellStyle name="Calculation 4 4 6 2 3" xfId="23096" xr:uid="{00000000-0005-0000-0000-0000F10C0000}"/>
    <cellStyle name="Calculation 4 4 6 3" xfId="27580" xr:uid="{00000000-0005-0000-0000-0000F20C0000}"/>
    <cellStyle name="Calculation 4 5" xfId="1724" xr:uid="{00000000-0005-0000-0000-0000F30C0000}"/>
    <cellStyle name="Calculation 4 5 2" xfId="5298" xr:uid="{00000000-0005-0000-0000-0000F40C0000}"/>
    <cellStyle name="Calculation 4 5 2 2" xfId="6898" xr:uid="{00000000-0005-0000-0000-0000F50C0000}"/>
    <cellStyle name="Calculation 4 5 2 2 2" xfId="9759" xr:uid="{00000000-0005-0000-0000-0000F60C0000}"/>
    <cellStyle name="Calculation 4 5 2 2 2 2" xfId="14647" xr:uid="{00000000-0005-0000-0000-0000F70C0000}"/>
    <cellStyle name="Calculation 4 5 2 2 2 2 2" xfId="15951" xr:uid="{00000000-0005-0000-0000-0000F80C0000}"/>
    <cellStyle name="Calculation 4 5 2 2 2 2 2 2" xfId="30150" xr:uid="{00000000-0005-0000-0000-0000F90C0000}"/>
    <cellStyle name="Calculation 4 5 2 2 2 2 2 3" xfId="21586" xr:uid="{00000000-0005-0000-0000-0000FA0C0000}"/>
    <cellStyle name="Calculation 4 5 2 2 2 2 3" xfId="25703" xr:uid="{00000000-0005-0000-0000-0000FB0C0000}"/>
    <cellStyle name="Calculation 4 5 2 2 3" xfId="12582" xr:uid="{00000000-0005-0000-0000-0000FC0C0000}"/>
    <cellStyle name="Calculation 4 5 2 2 3 2" xfId="18716" xr:uid="{00000000-0005-0000-0000-0000FD0C0000}"/>
    <cellStyle name="Calculation 4 5 2 2 3 2 2" xfId="32915" xr:uid="{00000000-0005-0000-0000-0000FE0C0000}"/>
    <cellStyle name="Calculation 4 5 2 2 3 2 3" xfId="22272" xr:uid="{00000000-0005-0000-0000-0000FF0C0000}"/>
    <cellStyle name="Calculation 4 5 2 2 3 3" xfId="25255" xr:uid="{00000000-0005-0000-0000-0000000D0000}"/>
    <cellStyle name="Calculation 4 5 2 3" xfId="8241" xr:uid="{00000000-0005-0000-0000-0000010D0000}"/>
    <cellStyle name="Calculation 4 5 2 3 2" xfId="13506" xr:uid="{00000000-0005-0000-0000-0000020D0000}"/>
    <cellStyle name="Calculation 4 5 2 3 2 2" xfId="16627" xr:uid="{00000000-0005-0000-0000-0000030D0000}"/>
    <cellStyle name="Calculation 4 5 2 3 2 2 2" xfId="30826" xr:uid="{00000000-0005-0000-0000-0000040D0000}"/>
    <cellStyle name="Calculation 4 5 2 3 2 2 3" xfId="22333" xr:uid="{00000000-0005-0000-0000-0000050D0000}"/>
    <cellStyle name="Calculation 4 5 2 3 2 3" xfId="29361" xr:uid="{00000000-0005-0000-0000-0000060D0000}"/>
    <cellStyle name="Calculation 4 5 2 4" xfId="11130" xr:uid="{00000000-0005-0000-0000-0000070D0000}"/>
    <cellStyle name="Calculation 4 5 2 4 2" xfId="17405" xr:uid="{00000000-0005-0000-0000-0000080D0000}"/>
    <cellStyle name="Calculation 4 5 2 4 2 2" xfId="31604" xr:uid="{00000000-0005-0000-0000-0000090D0000}"/>
    <cellStyle name="Calculation 4 5 2 4 2 3" xfId="21952" xr:uid="{00000000-0005-0000-0000-00000A0D0000}"/>
    <cellStyle name="Calculation 4 5 2 4 3" xfId="26242" xr:uid="{00000000-0005-0000-0000-00000B0D0000}"/>
    <cellStyle name="Calculation 4 5 3" xfId="6014" xr:uid="{00000000-0005-0000-0000-00000C0D0000}"/>
    <cellStyle name="Calculation 4 5 3 2" xfId="6800" xr:uid="{00000000-0005-0000-0000-00000D0D0000}"/>
    <cellStyle name="Calculation 4 5 3 2 2" xfId="9695" xr:uid="{00000000-0005-0000-0000-00000E0D0000}"/>
    <cellStyle name="Calculation 4 5 3 2 2 2" xfId="14591" xr:uid="{00000000-0005-0000-0000-00000F0D0000}"/>
    <cellStyle name="Calculation 4 5 3 2 2 2 2" xfId="15992" xr:uid="{00000000-0005-0000-0000-0000100D0000}"/>
    <cellStyle name="Calculation 4 5 3 2 2 2 2 2" xfId="30191" xr:uid="{00000000-0005-0000-0000-0000110D0000}"/>
    <cellStyle name="Calculation 4 5 3 2 2 2 2 3" xfId="23491" xr:uid="{00000000-0005-0000-0000-0000120D0000}"/>
    <cellStyle name="Calculation 4 5 3 2 2 2 3" xfId="27790" xr:uid="{00000000-0005-0000-0000-0000130D0000}"/>
    <cellStyle name="Calculation 4 5 3 2 3" xfId="12484" xr:uid="{00000000-0005-0000-0000-0000140D0000}"/>
    <cellStyle name="Calculation 4 5 3 2 3 2" xfId="19350" xr:uid="{00000000-0005-0000-0000-0000150D0000}"/>
    <cellStyle name="Calculation 4 5 3 2 3 2 2" xfId="33549" xr:uid="{00000000-0005-0000-0000-0000160D0000}"/>
    <cellStyle name="Calculation 4 5 3 2 3 2 3" xfId="21028" xr:uid="{00000000-0005-0000-0000-0000170D0000}"/>
    <cellStyle name="Calculation 4 5 3 2 3 3" xfId="27397" xr:uid="{00000000-0005-0000-0000-0000180D0000}"/>
    <cellStyle name="Calculation 4 5 3 3" xfId="8503" xr:uid="{00000000-0005-0000-0000-0000190D0000}"/>
    <cellStyle name="Calculation 4 5 3 3 2" xfId="13768" xr:uid="{00000000-0005-0000-0000-00001A0D0000}"/>
    <cellStyle name="Calculation 4 5 3 3 2 2" xfId="17784" xr:uid="{00000000-0005-0000-0000-00001B0D0000}"/>
    <cellStyle name="Calculation 4 5 3 3 2 2 2" xfId="31983" xr:uid="{00000000-0005-0000-0000-00001C0D0000}"/>
    <cellStyle name="Calculation 4 5 3 3 2 2 3" xfId="23618" xr:uid="{00000000-0005-0000-0000-00001D0D0000}"/>
    <cellStyle name="Calculation 4 5 3 3 2 3" xfId="28288" xr:uid="{00000000-0005-0000-0000-00001E0D0000}"/>
    <cellStyle name="Calculation 4 5 3 4" xfId="11477" xr:uid="{00000000-0005-0000-0000-00001F0D0000}"/>
    <cellStyle name="Calculation 4 5 3 4 2" xfId="19221" xr:uid="{00000000-0005-0000-0000-0000200D0000}"/>
    <cellStyle name="Calculation 4 5 3 4 2 2" xfId="33420" xr:uid="{00000000-0005-0000-0000-0000210D0000}"/>
    <cellStyle name="Calculation 4 5 3 4 2 3" xfId="22684" xr:uid="{00000000-0005-0000-0000-0000220D0000}"/>
    <cellStyle name="Calculation 4 5 3 4 3" xfId="25105" xr:uid="{00000000-0005-0000-0000-0000230D0000}"/>
    <cellStyle name="Calculation 4 5 4" xfId="6988" xr:uid="{00000000-0005-0000-0000-0000240D0000}"/>
    <cellStyle name="Calculation 4 5 4 2" xfId="9828" xr:uid="{00000000-0005-0000-0000-0000250D0000}"/>
    <cellStyle name="Calculation 4 5 4 2 2" xfId="14705" xr:uid="{00000000-0005-0000-0000-0000260D0000}"/>
    <cellStyle name="Calculation 4 5 4 2 2 2" xfId="15915" xr:uid="{00000000-0005-0000-0000-0000270D0000}"/>
    <cellStyle name="Calculation 4 5 4 2 2 2 2" xfId="30114" xr:uid="{00000000-0005-0000-0000-0000280D0000}"/>
    <cellStyle name="Calculation 4 5 4 2 2 2 3" xfId="21932" xr:uid="{00000000-0005-0000-0000-0000290D0000}"/>
    <cellStyle name="Calculation 4 5 4 2 2 3" xfId="25290" xr:uid="{00000000-0005-0000-0000-00002A0D0000}"/>
    <cellStyle name="Calculation 4 5 4 3" xfId="12672" xr:uid="{00000000-0005-0000-0000-00002B0D0000}"/>
    <cellStyle name="Calculation 4 5 4 3 2" xfId="19774" xr:uid="{00000000-0005-0000-0000-00002C0D0000}"/>
    <cellStyle name="Calculation 4 5 4 3 2 2" xfId="33963" xr:uid="{00000000-0005-0000-0000-00002D0D0000}"/>
    <cellStyle name="Calculation 4 5 4 3 2 3" xfId="23776" xr:uid="{00000000-0005-0000-0000-00002E0D0000}"/>
    <cellStyle name="Calculation 4 5 4 3 3" xfId="25661" xr:uid="{00000000-0005-0000-0000-00002F0D0000}"/>
    <cellStyle name="Calculation 4 5 5" xfId="7865" xr:uid="{00000000-0005-0000-0000-0000300D0000}"/>
    <cellStyle name="Calculation 4 5 5 2" xfId="13134" xr:uid="{00000000-0005-0000-0000-0000310D0000}"/>
    <cellStyle name="Calculation 4 5 5 2 2" xfId="16818" xr:uid="{00000000-0005-0000-0000-0000320D0000}"/>
    <cellStyle name="Calculation 4 5 5 2 2 2" xfId="31017" xr:uid="{00000000-0005-0000-0000-0000330D0000}"/>
    <cellStyle name="Calculation 4 5 5 2 2 3" xfId="23803" xr:uid="{00000000-0005-0000-0000-0000340D0000}"/>
    <cellStyle name="Calculation 4 5 5 2 3" xfId="26258" xr:uid="{00000000-0005-0000-0000-0000350D0000}"/>
    <cellStyle name="Calculation 4 5 6" xfId="10682" xr:uid="{00000000-0005-0000-0000-0000360D0000}"/>
    <cellStyle name="Calculation 4 5 6 2" xfId="18088" xr:uid="{00000000-0005-0000-0000-0000370D0000}"/>
    <cellStyle name="Calculation 4 5 6 2 2" xfId="32287" xr:uid="{00000000-0005-0000-0000-0000380D0000}"/>
    <cellStyle name="Calculation 4 5 6 2 3" xfId="21794" xr:uid="{00000000-0005-0000-0000-0000390D0000}"/>
    <cellStyle name="Calculation 4 5 6 3" xfId="29008" xr:uid="{00000000-0005-0000-0000-00003A0D0000}"/>
    <cellStyle name="Calculation 4 6" xfId="1725" xr:uid="{00000000-0005-0000-0000-00003B0D0000}"/>
    <cellStyle name="Calculation 4 6 2" xfId="5292" xr:uid="{00000000-0005-0000-0000-00003C0D0000}"/>
    <cellStyle name="Calculation 4 6 2 2" xfId="6982" xr:uid="{00000000-0005-0000-0000-00003D0D0000}"/>
    <cellStyle name="Calculation 4 6 2 2 2" xfId="9824" xr:uid="{00000000-0005-0000-0000-00003E0D0000}"/>
    <cellStyle name="Calculation 4 6 2 2 2 2" xfId="14702" xr:uid="{00000000-0005-0000-0000-00003F0D0000}"/>
    <cellStyle name="Calculation 4 6 2 2 2 2 2" xfId="18773" xr:uid="{00000000-0005-0000-0000-0000400D0000}"/>
    <cellStyle name="Calculation 4 6 2 2 2 2 2 2" xfId="32972" xr:uid="{00000000-0005-0000-0000-0000410D0000}"/>
    <cellStyle name="Calculation 4 6 2 2 2 2 2 3" xfId="22125" xr:uid="{00000000-0005-0000-0000-0000420D0000}"/>
    <cellStyle name="Calculation 4 6 2 2 2 2 3" xfId="26867" xr:uid="{00000000-0005-0000-0000-0000430D0000}"/>
    <cellStyle name="Calculation 4 6 2 2 3" xfId="12666" xr:uid="{00000000-0005-0000-0000-0000440D0000}"/>
    <cellStyle name="Calculation 4 6 2 2 3 2" xfId="19625" xr:uid="{00000000-0005-0000-0000-0000450D0000}"/>
    <cellStyle name="Calculation 4 6 2 2 3 2 2" xfId="33817" xr:uid="{00000000-0005-0000-0000-0000460D0000}"/>
    <cellStyle name="Calculation 4 6 2 2 3 2 3" xfId="24623" xr:uid="{00000000-0005-0000-0000-0000470D0000}"/>
    <cellStyle name="Calculation 4 6 2 2 3 3" xfId="25840" xr:uid="{00000000-0005-0000-0000-0000480D0000}"/>
    <cellStyle name="Calculation 4 6 2 3" xfId="8235" xr:uid="{00000000-0005-0000-0000-0000490D0000}"/>
    <cellStyle name="Calculation 4 6 2 3 2" xfId="13500" xr:uid="{00000000-0005-0000-0000-00004A0D0000}"/>
    <cellStyle name="Calculation 4 6 2 3 2 2" xfId="18873" xr:uid="{00000000-0005-0000-0000-00004B0D0000}"/>
    <cellStyle name="Calculation 4 6 2 3 2 2 2" xfId="33072" xr:uid="{00000000-0005-0000-0000-00004C0D0000}"/>
    <cellStyle name="Calculation 4 6 2 3 2 2 3" xfId="22205" xr:uid="{00000000-0005-0000-0000-00004D0D0000}"/>
    <cellStyle name="Calculation 4 6 2 3 2 3" xfId="25083" xr:uid="{00000000-0005-0000-0000-00004E0D0000}"/>
    <cellStyle name="Calculation 4 6 2 4" xfId="11124" xr:uid="{00000000-0005-0000-0000-00004F0D0000}"/>
    <cellStyle name="Calculation 4 6 2 4 2" xfId="17411" xr:uid="{00000000-0005-0000-0000-0000500D0000}"/>
    <cellStyle name="Calculation 4 6 2 4 2 2" xfId="31610" xr:uid="{00000000-0005-0000-0000-0000510D0000}"/>
    <cellStyle name="Calculation 4 6 2 4 2 3" xfId="20994" xr:uid="{00000000-0005-0000-0000-0000520D0000}"/>
    <cellStyle name="Calculation 4 6 2 4 3" xfId="25853" xr:uid="{00000000-0005-0000-0000-0000530D0000}"/>
    <cellStyle name="Calculation 4 6 3" xfId="6007" xr:uid="{00000000-0005-0000-0000-0000540D0000}"/>
    <cellStyle name="Calculation 4 6 3 2" xfId="6512" xr:uid="{00000000-0005-0000-0000-0000550D0000}"/>
    <cellStyle name="Calculation 4 6 3 2 2" xfId="9478" xr:uid="{00000000-0005-0000-0000-0000560D0000}"/>
    <cellStyle name="Calculation 4 6 3 2 2 2" xfId="14380" xr:uid="{00000000-0005-0000-0000-0000570D0000}"/>
    <cellStyle name="Calculation 4 6 3 2 2 2 2" xfId="16126" xr:uid="{00000000-0005-0000-0000-0000580D0000}"/>
    <cellStyle name="Calculation 4 6 3 2 2 2 2 2" xfId="30325" xr:uid="{00000000-0005-0000-0000-0000590D0000}"/>
    <cellStyle name="Calculation 4 6 3 2 2 2 2 3" xfId="23221" xr:uid="{00000000-0005-0000-0000-00005A0D0000}"/>
    <cellStyle name="Calculation 4 6 3 2 2 2 3" xfId="28850" xr:uid="{00000000-0005-0000-0000-00005B0D0000}"/>
    <cellStyle name="Calculation 4 6 3 2 3" xfId="12197" xr:uid="{00000000-0005-0000-0000-00005C0D0000}"/>
    <cellStyle name="Calculation 4 6 3 2 3 2" xfId="16990" xr:uid="{00000000-0005-0000-0000-00005D0D0000}"/>
    <cellStyle name="Calculation 4 6 3 2 3 2 2" xfId="31189" xr:uid="{00000000-0005-0000-0000-00005E0D0000}"/>
    <cellStyle name="Calculation 4 6 3 2 3 2 3" xfId="24573" xr:uid="{00000000-0005-0000-0000-00005F0D0000}"/>
    <cellStyle name="Calculation 4 6 3 2 3 3" xfId="25555" xr:uid="{00000000-0005-0000-0000-0000600D0000}"/>
    <cellStyle name="Calculation 4 6 3 3" xfId="8500" xr:uid="{00000000-0005-0000-0000-0000610D0000}"/>
    <cellStyle name="Calculation 4 6 3 3 2" xfId="13765" xr:uid="{00000000-0005-0000-0000-0000620D0000}"/>
    <cellStyle name="Calculation 4 6 3 3 2 2" xfId="16477" xr:uid="{00000000-0005-0000-0000-0000630D0000}"/>
    <cellStyle name="Calculation 4 6 3 3 2 2 2" xfId="30676" xr:uid="{00000000-0005-0000-0000-0000640D0000}"/>
    <cellStyle name="Calculation 4 6 3 3 2 2 3" xfId="20169" xr:uid="{00000000-0005-0000-0000-0000650D0000}"/>
    <cellStyle name="Calculation 4 6 3 3 2 3" xfId="25065" xr:uid="{00000000-0005-0000-0000-0000660D0000}"/>
    <cellStyle name="Calculation 4 6 3 4" xfId="11470" xr:uid="{00000000-0005-0000-0000-0000670D0000}"/>
    <cellStyle name="Calculation 4 6 3 4 2" xfId="19771" xr:uid="{00000000-0005-0000-0000-0000680D0000}"/>
    <cellStyle name="Calculation 4 6 3 4 2 2" xfId="33960" xr:uid="{00000000-0005-0000-0000-0000690D0000}"/>
    <cellStyle name="Calculation 4 6 3 4 2 3" xfId="20604" xr:uid="{00000000-0005-0000-0000-00006A0D0000}"/>
    <cellStyle name="Calculation 4 6 3 4 3" xfId="27105" xr:uid="{00000000-0005-0000-0000-00006B0D0000}"/>
    <cellStyle name="Calculation 4 6 4" xfId="6870" xr:uid="{00000000-0005-0000-0000-00006C0D0000}"/>
    <cellStyle name="Calculation 4 6 4 2" xfId="9744" xr:uid="{00000000-0005-0000-0000-00006D0D0000}"/>
    <cellStyle name="Calculation 4 6 4 2 2" xfId="14632" xr:uid="{00000000-0005-0000-0000-00006E0D0000}"/>
    <cellStyle name="Calculation 4 6 4 2 2 2" xfId="15961" xr:uid="{00000000-0005-0000-0000-00006F0D0000}"/>
    <cellStyle name="Calculation 4 6 4 2 2 2 2" xfId="30160" xr:uid="{00000000-0005-0000-0000-0000700D0000}"/>
    <cellStyle name="Calculation 4 6 4 2 2 2 3" xfId="20234" xr:uid="{00000000-0005-0000-0000-0000710D0000}"/>
    <cellStyle name="Calculation 4 6 4 2 2 3" xfId="25617" xr:uid="{00000000-0005-0000-0000-0000720D0000}"/>
    <cellStyle name="Calculation 4 6 4 3" xfId="12554" xr:uid="{00000000-0005-0000-0000-0000730D0000}"/>
    <cellStyle name="Calculation 4 6 4 3 2" xfId="19062" xr:uid="{00000000-0005-0000-0000-0000740D0000}"/>
    <cellStyle name="Calculation 4 6 4 3 2 2" xfId="33261" xr:uid="{00000000-0005-0000-0000-0000750D0000}"/>
    <cellStyle name="Calculation 4 6 4 3 2 3" xfId="23164" xr:uid="{00000000-0005-0000-0000-0000760D0000}"/>
    <cellStyle name="Calculation 4 6 4 3 3" xfId="26865" xr:uid="{00000000-0005-0000-0000-0000770D0000}"/>
    <cellStyle name="Calculation 4 6 5" xfId="7866" xr:uid="{00000000-0005-0000-0000-0000780D0000}"/>
    <cellStyle name="Calculation 4 6 5 2" xfId="13135" xr:uid="{00000000-0005-0000-0000-0000790D0000}"/>
    <cellStyle name="Calculation 4 6 5 2 2" xfId="16817" xr:uid="{00000000-0005-0000-0000-00007A0D0000}"/>
    <cellStyle name="Calculation 4 6 5 2 2 2" xfId="31016" xr:uid="{00000000-0005-0000-0000-00007B0D0000}"/>
    <cellStyle name="Calculation 4 6 5 2 2 3" xfId="20492" xr:uid="{00000000-0005-0000-0000-00007C0D0000}"/>
    <cellStyle name="Calculation 4 6 5 2 3" xfId="24964" xr:uid="{00000000-0005-0000-0000-00007D0D0000}"/>
    <cellStyle name="Calculation 4 6 6" xfId="10683" xr:uid="{00000000-0005-0000-0000-00007E0D0000}"/>
    <cellStyle name="Calculation 4 6 6 2" xfId="18027" xr:uid="{00000000-0005-0000-0000-00007F0D0000}"/>
    <cellStyle name="Calculation 4 6 6 2 2" xfId="32226" xr:uid="{00000000-0005-0000-0000-0000800D0000}"/>
    <cellStyle name="Calculation 4 6 6 2 3" xfId="20331" xr:uid="{00000000-0005-0000-0000-0000810D0000}"/>
    <cellStyle name="Calculation 4 6 6 3" xfId="26783" xr:uid="{00000000-0005-0000-0000-0000820D0000}"/>
    <cellStyle name="Calculation 4 7" xfId="1726" xr:uid="{00000000-0005-0000-0000-0000830D0000}"/>
    <cellStyle name="Calculation 4 7 2" xfId="5297" xr:uid="{00000000-0005-0000-0000-0000840D0000}"/>
    <cellStyle name="Calculation 4 7 2 2" xfId="7685" xr:uid="{00000000-0005-0000-0000-0000850D0000}"/>
    <cellStyle name="Calculation 4 7 2 2 2" xfId="10079" xr:uid="{00000000-0005-0000-0000-0000860D0000}"/>
    <cellStyle name="Calculation 4 7 2 2 2 2" xfId="14923" xr:uid="{00000000-0005-0000-0000-0000870D0000}"/>
    <cellStyle name="Calculation 4 7 2 2 2 2 2" xfId="18785" xr:uid="{00000000-0005-0000-0000-0000880D0000}"/>
    <cellStyle name="Calculation 4 7 2 2 2 2 2 2" xfId="32984" xr:uid="{00000000-0005-0000-0000-0000890D0000}"/>
    <cellStyle name="Calculation 4 7 2 2 2 2 2 3" xfId="22804" xr:uid="{00000000-0005-0000-0000-00008A0D0000}"/>
    <cellStyle name="Calculation 4 7 2 2 2 2 3" xfId="26954" xr:uid="{00000000-0005-0000-0000-00008B0D0000}"/>
    <cellStyle name="Calculation 4 7 2 2 3" xfId="12962" xr:uid="{00000000-0005-0000-0000-00008C0D0000}"/>
    <cellStyle name="Calculation 4 7 2 2 3 2" xfId="19051" xr:uid="{00000000-0005-0000-0000-00008D0D0000}"/>
    <cellStyle name="Calculation 4 7 2 2 3 2 2" xfId="33250" xr:uid="{00000000-0005-0000-0000-00008E0D0000}"/>
    <cellStyle name="Calculation 4 7 2 2 3 2 3" xfId="24303" xr:uid="{00000000-0005-0000-0000-00008F0D0000}"/>
    <cellStyle name="Calculation 4 7 2 2 3 3" xfId="27346" xr:uid="{00000000-0005-0000-0000-0000900D0000}"/>
    <cellStyle name="Calculation 4 7 2 3" xfId="8240" xr:uid="{00000000-0005-0000-0000-0000910D0000}"/>
    <cellStyle name="Calculation 4 7 2 3 2" xfId="13505" xr:uid="{00000000-0005-0000-0000-0000920D0000}"/>
    <cellStyle name="Calculation 4 7 2 3 2 2" xfId="16628" xr:uid="{00000000-0005-0000-0000-0000930D0000}"/>
    <cellStyle name="Calculation 4 7 2 3 2 2 2" xfId="30827" xr:uid="{00000000-0005-0000-0000-0000940D0000}"/>
    <cellStyle name="Calculation 4 7 2 3 2 2 3" xfId="22457" xr:uid="{00000000-0005-0000-0000-0000950D0000}"/>
    <cellStyle name="Calculation 4 7 2 3 2 3" xfId="28001" xr:uid="{00000000-0005-0000-0000-0000960D0000}"/>
    <cellStyle name="Calculation 4 7 2 4" xfId="11129" xr:uid="{00000000-0005-0000-0000-0000970D0000}"/>
    <cellStyle name="Calculation 4 7 2 4 2" xfId="17406" xr:uid="{00000000-0005-0000-0000-0000980D0000}"/>
    <cellStyle name="Calculation 4 7 2 4 2 2" xfId="31605" xr:uid="{00000000-0005-0000-0000-0000990D0000}"/>
    <cellStyle name="Calculation 4 7 2 4 2 3" xfId="20742" xr:uid="{00000000-0005-0000-0000-00009A0D0000}"/>
    <cellStyle name="Calculation 4 7 2 4 3" xfId="29024" xr:uid="{00000000-0005-0000-0000-00009B0D0000}"/>
    <cellStyle name="Calculation 4 7 3" xfId="6015" xr:uid="{00000000-0005-0000-0000-00009C0D0000}"/>
    <cellStyle name="Calculation 4 7 3 2" xfId="6906" xr:uid="{00000000-0005-0000-0000-00009D0D0000}"/>
    <cellStyle name="Calculation 4 7 3 2 2" xfId="9766" xr:uid="{00000000-0005-0000-0000-00009E0D0000}"/>
    <cellStyle name="Calculation 4 7 3 2 2 2" xfId="14653" xr:uid="{00000000-0005-0000-0000-00009F0D0000}"/>
    <cellStyle name="Calculation 4 7 3 2 2 2 2" xfId="15945" xr:uid="{00000000-0005-0000-0000-0000A00D0000}"/>
    <cellStyle name="Calculation 4 7 3 2 2 2 2 2" xfId="30144" xr:uid="{00000000-0005-0000-0000-0000A10D0000}"/>
    <cellStyle name="Calculation 4 7 3 2 2 2 2 3" xfId="20673" xr:uid="{00000000-0005-0000-0000-0000A20D0000}"/>
    <cellStyle name="Calculation 4 7 3 2 2 2 3" xfId="25828" xr:uid="{00000000-0005-0000-0000-0000A30D0000}"/>
    <cellStyle name="Calculation 4 7 3 2 3" xfId="12590" xr:uid="{00000000-0005-0000-0000-0000A40D0000}"/>
    <cellStyle name="Calculation 4 7 3 2 3 2" xfId="16854" xr:uid="{00000000-0005-0000-0000-0000A50D0000}"/>
    <cellStyle name="Calculation 4 7 3 2 3 2 2" xfId="31053" xr:uid="{00000000-0005-0000-0000-0000A60D0000}"/>
    <cellStyle name="Calculation 4 7 3 2 3 2 3" xfId="23046" xr:uid="{00000000-0005-0000-0000-0000A70D0000}"/>
    <cellStyle name="Calculation 4 7 3 2 3 3" xfId="29460" xr:uid="{00000000-0005-0000-0000-0000A80D0000}"/>
    <cellStyle name="Calculation 4 7 3 3" xfId="8504" xr:uid="{00000000-0005-0000-0000-0000A90D0000}"/>
    <cellStyle name="Calculation 4 7 3 3 2" xfId="13769" xr:uid="{00000000-0005-0000-0000-0000AA0D0000}"/>
    <cellStyle name="Calculation 4 7 3 3 2 2" xfId="16482" xr:uid="{00000000-0005-0000-0000-0000AB0D0000}"/>
    <cellStyle name="Calculation 4 7 3 3 2 2 2" xfId="30681" xr:uid="{00000000-0005-0000-0000-0000AC0D0000}"/>
    <cellStyle name="Calculation 4 7 3 3 2 2 3" xfId="22181" xr:uid="{00000000-0005-0000-0000-0000AD0D0000}"/>
    <cellStyle name="Calculation 4 7 3 3 2 3" xfId="25000" xr:uid="{00000000-0005-0000-0000-0000AE0D0000}"/>
    <cellStyle name="Calculation 4 7 3 4" xfId="11478" xr:uid="{00000000-0005-0000-0000-0000AF0D0000}"/>
    <cellStyle name="Calculation 4 7 3 4 2" xfId="19737" xr:uid="{00000000-0005-0000-0000-0000B00D0000}"/>
    <cellStyle name="Calculation 4 7 3 4 2 2" xfId="33926" xr:uid="{00000000-0005-0000-0000-0000B10D0000}"/>
    <cellStyle name="Calculation 4 7 3 4 2 3" xfId="21740" xr:uid="{00000000-0005-0000-0000-0000B20D0000}"/>
    <cellStyle name="Calculation 4 7 3 4 3" xfId="28551" xr:uid="{00000000-0005-0000-0000-0000B30D0000}"/>
    <cellStyle name="Calculation 4 7 4" xfId="6526" xr:uid="{00000000-0005-0000-0000-0000B40D0000}"/>
    <cellStyle name="Calculation 4 7 4 2" xfId="9492" xr:uid="{00000000-0005-0000-0000-0000B50D0000}"/>
    <cellStyle name="Calculation 4 7 4 2 2" xfId="14394" xr:uid="{00000000-0005-0000-0000-0000B60D0000}"/>
    <cellStyle name="Calculation 4 7 4 2 2 2" xfId="18146" xr:uid="{00000000-0005-0000-0000-0000B70D0000}"/>
    <cellStyle name="Calculation 4 7 4 2 2 2 2" xfId="32345" xr:uid="{00000000-0005-0000-0000-0000B80D0000}"/>
    <cellStyle name="Calculation 4 7 4 2 2 2 3" xfId="20976" xr:uid="{00000000-0005-0000-0000-0000B90D0000}"/>
    <cellStyle name="Calculation 4 7 4 2 2 3" xfId="29484" xr:uid="{00000000-0005-0000-0000-0000BA0D0000}"/>
    <cellStyle name="Calculation 4 7 4 3" xfId="12211" xr:uid="{00000000-0005-0000-0000-0000BB0D0000}"/>
    <cellStyle name="Calculation 4 7 4 3 2" xfId="16981" xr:uid="{00000000-0005-0000-0000-0000BC0D0000}"/>
    <cellStyle name="Calculation 4 7 4 3 2 2" xfId="31180" xr:uid="{00000000-0005-0000-0000-0000BD0D0000}"/>
    <cellStyle name="Calculation 4 7 4 3 2 3" xfId="20424" xr:uid="{00000000-0005-0000-0000-0000BE0D0000}"/>
    <cellStyle name="Calculation 4 7 4 3 3" xfId="25487" xr:uid="{00000000-0005-0000-0000-0000BF0D0000}"/>
    <cellStyle name="Calculation 4 7 5" xfId="7867" xr:uid="{00000000-0005-0000-0000-0000C00D0000}"/>
    <cellStyle name="Calculation 4 7 5 2" xfId="13136" xr:uid="{00000000-0005-0000-0000-0000C10D0000}"/>
    <cellStyle name="Calculation 4 7 5 2 2" xfId="16816" xr:uid="{00000000-0005-0000-0000-0000C20D0000}"/>
    <cellStyle name="Calculation 4 7 5 2 2 2" xfId="31015" xr:uid="{00000000-0005-0000-0000-0000C30D0000}"/>
    <cellStyle name="Calculation 4 7 5 2 2 3" xfId="21451" xr:uid="{00000000-0005-0000-0000-0000C40D0000}"/>
    <cellStyle name="Calculation 4 7 5 2 3" xfId="28927" xr:uid="{00000000-0005-0000-0000-0000C50D0000}"/>
    <cellStyle name="Calculation 4 7 6" xfId="10684" xr:uid="{00000000-0005-0000-0000-0000C60D0000}"/>
    <cellStyle name="Calculation 4 7 6 2" xfId="18026" xr:uid="{00000000-0005-0000-0000-0000C70D0000}"/>
    <cellStyle name="Calculation 4 7 6 2 2" xfId="32225" xr:uid="{00000000-0005-0000-0000-0000C80D0000}"/>
    <cellStyle name="Calculation 4 7 6 2 3" xfId="24066" xr:uid="{00000000-0005-0000-0000-0000C90D0000}"/>
    <cellStyle name="Calculation 4 7 6 3" xfId="29340" xr:uid="{00000000-0005-0000-0000-0000CA0D0000}"/>
    <cellStyle name="Calculation 4 8" xfId="1727" xr:uid="{00000000-0005-0000-0000-0000CB0D0000}"/>
    <cellStyle name="Calculation 4 8 2" xfId="5280" xr:uid="{00000000-0005-0000-0000-0000CC0D0000}"/>
    <cellStyle name="Calculation 4 8 2 2" xfId="6649" xr:uid="{00000000-0005-0000-0000-0000CD0D0000}"/>
    <cellStyle name="Calculation 4 8 2 2 2" xfId="9598" xr:uid="{00000000-0005-0000-0000-0000CE0D0000}"/>
    <cellStyle name="Calculation 4 8 2 2 2 2" xfId="14498" xr:uid="{00000000-0005-0000-0000-0000CF0D0000}"/>
    <cellStyle name="Calculation 4 8 2 2 2 2 2" xfId="16051" xr:uid="{00000000-0005-0000-0000-0000D00D0000}"/>
    <cellStyle name="Calculation 4 8 2 2 2 2 2 2" xfId="30250" xr:uid="{00000000-0005-0000-0000-0000D10D0000}"/>
    <cellStyle name="Calculation 4 8 2 2 2 2 2 3" xfId="20656" xr:uid="{00000000-0005-0000-0000-0000D20D0000}"/>
    <cellStyle name="Calculation 4 8 2 2 2 2 3" xfId="26077" xr:uid="{00000000-0005-0000-0000-0000D30D0000}"/>
    <cellStyle name="Calculation 4 8 2 2 3" xfId="12334" xr:uid="{00000000-0005-0000-0000-0000D40D0000}"/>
    <cellStyle name="Calculation 4 8 2 2 3 2" xfId="16916" xr:uid="{00000000-0005-0000-0000-0000D50D0000}"/>
    <cellStyle name="Calculation 4 8 2 2 3 2 2" xfId="31115" xr:uid="{00000000-0005-0000-0000-0000D60D0000}"/>
    <cellStyle name="Calculation 4 8 2 2 3 2 3" xfId="23396" xr:uid="{00000000-0005-0000-0000-0000D70D0000}"/>
    <cellStyle name="Calculation 4 8 2 2 3 3" xfId="24954" xr:uid="{00000000-0005-0000-0000-0000D80D0000}"/>
    <cellStyle name="Calculation 4 8 2 3" xfId="8224" xr:uid="{00000000-0005-0000-0000-0000D90D0000}"/>
    <cellStyle name="Calculation 4 8 2 3 2" xfId="13489" xr:uid="{00000000-0005-0000-0000-0000DA0D0000}"/>
    <cellStyle name="Calculation 4 8 2 3 2 2" xfId="18978" xr:uid="{00000000-0005-0000-0000-0000DB0D0000}"/>
    <cellStyle name="Calculation 4 8 2 3 2 2 2" xfId="33177" xr:uid="{00000000-0005-0000-0000-0000DC0D0000}"/>
    <cellStyle name="Calculation 4 8 2 3 2 2 3" xfId="24723" xr:uid="{00000000-0005-0000-0000-0000DD0D0000}"/>
    <cellStyle name="Calculation 4 8 2 3 2 3" xfId="25867" xr:uid="{00000000-0005-0000-0000-0000DE0D0000}"/>
    <cellStyle name="Calculation 4 8 2 4" xfId="11113" xr:uid="{00000000-0005-0000-0000-0000DF0D0000}"/>
    <cellStyle name="Calculation 4 8 2 4 2" xfId="15394" xr:uid="{00000000-0005-0000-0000-0000E00D0000}"/>
    <cellStyle name="Calculation 4 8 2 4 2 2" xfId="29593" xr:uid="{00000000-0005-0000-0000-0000E10D0000}"/>
    <cellStyle name="Calculation 4 8 2 4 2 3" xfId="21046" xr:uid="{00000000-0005-0000-0000-0000E20D0000}"/>
    <cellStyle name="Calculation 4 8 2 4 3" xfId="27126" xr:uid="{00000000-0005-0000-0000-0000E30D0000}"/>
    <cellStyle name="Calculation 4 8 3" xfId="5927" xr:uid="{00000000-0005-0000-0000-0000E40D0000}"/>
    <cellStyle name="Calculation 4 8 3 2" xfId="7706" xr:uid="{00000000-0005-0000-0000-0000E50D0000}"/>
    <cellStyle name="Calculation 4 8 3 2 2" xfId="10098" xr:uid="{00000000-0005-0000-0000-0000E60D0000}"/>
    <cellStyle name="Calculation 4 8 3 2 2 2" xfId="14940" xr:uid="{00000000-0005-0000-0000-0000E70D0000}"/>
    <cellStyle name="Calculation 4 8 3 2 2 2 2" xfId="15446" xr:uid="{00000000-0005-0000-0000-0000E80D0000}"/>
    <cellStyle name="Calculation 4 8 3 2 2 2 2 2" xfId="29645" xr:uid="{00000000-0005-0000-0000-0000E90D0000}"/>
    <cellStyle name="Calculation 4 8 3 2 2 2 2 3" xfId="24325" xr:uid="{00000000-0005-0000-0000-0000EA0D0000}"/>
    <cellStyle name="Calculation 4 8 3 2 2 2 3" xfId="28028" xr:uid="{00000000-0005-0000-0000-0000EB0D0000}"/>
    <cellStyle name="Calculation 4 8 3 2 3" xfId="12983" xr:uid="{00000000-0005-0000-0000-0000EC0D0000}"/>
    <cellStyle name="Calculation 4 8 3 2 3 2" xfId="19714" xr:uid="{00000000-0005-0000-0000-0000ED0D0000}"/>
    <cellStyle name="Calculation 4 8 3 2 3 2 2" xfId="33903" xr:uid="{00000000-0005-0000-0000-0000EE0D0000}"/>
    <cellStyle name="Calculation 4 8 3 2 3 2 3" xfId="23969" xr:uid="{00000000-0005-0000-0000-0000EF0D0000}"/>
    <cellStyle name="Calculation 4 8 3 2 3 3" xfId="28777" xr:uid="{00000000-0005-0000-0000-0000F00D0000}"/>
    <cellStyle name="Calculation 4 8 3 3" xfId="8429" xr:uid="{00000000-0005-0000-0000-0000F10D0000}"/>
    <cellStyle name="Calculation 4 8 3 3 2" xfId="13694" xr:uid="{00000000-0005-0000-0000-0000F20D0000}"/>
    <cellStyle name="Calculation 4 8 3 3 2 2" xfId="16526" xr:uid="{00000000-0005-0000-0000-0000F30D0000}"/>
    <cellStyle name="Calculation 4 8 3 3 2 2 2" xfId="30725" xr:uid="{00000000-0005-0000-0000-0000F40D0000}"/>
    <cellStyle name="Calculation 4 8 3 3 2 2 3" xfId="21219" xr:uid="{00000000-0005-0000-0000-0000F50D0000}"/>
    <cellStyle name="Calculation 4 8 3 3 2 3" xfId="26871" xr:uid="{00000000-0005-0000-0000-0000F60D0000}"/>
    <cellStyle name="Calculation 4 8 3 4" xfId="11390" xr:uid="{00000000-0005-0000-0000-0000F70D0000}"/>
    <cellStyle name="Calculation 4 8 3 4 2" xfId="18988" xr:uid="{00000000-0005-0000-0000-0000F80D0000}"/>
    <cellStyle name="Calculation 4 8 3 4 2 2" xfId="33187" xr:uid="{00000000-0005-0000-0000-0000F90D0000}"/>
    <cellStyle name="Calculation 4 8 3 4 2 3" xfId="24206" xr:uid="{00000000-0005-0000-0000-0000FA0D0000}"/>
    <cellStyle name="Calculation 4 8 3 4 3" xfId="28767" xr:uid="{00000000-0005-0000-0000-0000FB0D0000}"/>
    <cellStyle name="Calculation 4 8 4" xfId="6696" xr:uid="{00000000-0005-0000-0000-0000FC0D0000}"/>
    <cellStyle name="Calculation 4 8 4 2" xfId="9634" xr:uid="{00000000-0005-0000-0000-0000FD0D0000}"/>
    <cellStyle name="Calculation 4 8 4 2 2" xfId="14531" xr:uid="{00000000-0005-0000-0000-0000FE0D0000}"/>
    <cellStyle name="Calculation 4 8 4 2 2 2" xfId="17819" xr:uid="{00000000-0005-0000-0000-0000FF0D0000}"/>
    <cellStyle name="Calculation 4 8 4 2 2 2 2" xfId="32018" xr:uid="{00000000-0005-0000-0000-0000000E0000}"/>
    <cellStyle name="Calculation 4 8 4 2 2 2 3" xfId="23732" xr:uid="{00000000-0005-0000-0000-0000010E0000}"/>
    <cellStyle name="Calculation 4 8 4 2 2 3" xfId="27134" xr:uid="{00000000-0005-0000-0000-0000020E0000}"/>
    <cellStyle name="Calculation 4 8 4 3" xfId="12380" xr:uid="{00000000-0005-0000-0000-0000030E0000}"/>
    <cellStyle name="Calculation 4 8 4 3 2" xfId="16893" xr:uid="{00000000-0005-0000-0000-0000040E0000}"/>
    <cellStyle name="Calculation 4 8 4 3 2 2" xfId="31092" xr:uid="{00000000-0005-0000-0000-0000050E0000}"/>
    <cellStyle name="Calculation 4 8 4 3 2 3" xfId="24055" xr:uid="{00000000-0005-0000-0000-0000060E0000}"/>
    <cellStyle name="Calculation 4 8 4 3 3" xfId="27653" xr:uid="{00000000-0005-0000-0000-0000070E0000}"/>
    <cellStyle name="Calculation 4 8 5" xfId="7868" xr:uid="{00000000-0005-0000-0000-0000080E0000}"/>
    <cellStyle name="Calculation 4 8 5 2" xfId="13137" xr:uid="{00000000-0005-0000-0000-0000090E0000}"/>
    <cellStyle name="Calculation 4 8 5 2 2" xfId="16815" xr:uid="{00000000-0005-0000-0000-00000A0E0000}"/>
    <cellStyle name="Calculation 4 8 5 2 2 2" xfId="31014" xr:uid="{00000000-0005-0000-0000-00000B0E0000}"/>
    <cellStyle name="Calculation 4 8 5 2 2 3" xfId="24290" xr:uid="{00000000-0005-0000-0000-00000C0E0000}"/>
    <cellStyle name="Calculation 4 8 5 2 3" xfId="25238" xr:uid="{00000000-0005-0000-0000-00000D0E0000}"/>
    <cellStyle name="Calculation 4 8 6" xfId="10685" xr:uid="{00000000-0005-0000-0000-00000E0E0000}"/>
    <cellStyle name="Calculation 4 8 6 2" xfId="18629" xr:uid="{00000000-0005-0000-0000-00000F0E0000}"/>
    <cellStyle name="Calculation 4 8 6 2 2" xfId="32828" xr:uid="{00000000-0005-0000-0000-0000100E0000}"/>
    <cellStyle name="Calculation 4 8 6 2 3" xfId="22051" xr:uid="{00000000-0005-0000-0000-0000110E0000}"/>
    <cellStyle name="Calculation 4 8 6 3" xfId="24875" xr:uid="{00000000-0005-0000-0000-0000120E0000}"/>
    <cellStyle name="Calculation 4 9" xfId="1728" xr:uid="{00000000-0005-0000-0000-0000130E0000}"/>
    <cellStyle name="Calculation 4 9 2" xfId="5283" xr:uid="{00000000-0005-0000-0000-0000140E0000}"/>
    <cellStyle name="Calculation 4 9 2 2" xfId="7700" xr:uid="{00000000-0005-0000-0000-0000150E0000}"/>
    <cellStyle name="Calculation 4 9 2 2 2" xfId="10092" xr:uid="{00000000-0005-0000-0000-0000160E0000}"/>
    <cellStyle name="Calculation 4 9 2 2 2 2" xfId="14934" xr:uid="{00000000-0005-0000-0000-0000170E0000}"/>
    <cellStyle name="Calculation 4 9 2 2 2 2 2" xfId="15802" xr:uid="{00000000-0005-0000-0000-0000180E0000}"/>
    <cellStyle name="Calculation 4 9 2 2 2 2 2 2" xfId="30001" xr:uid="{00000000-0005-0000-0000-0000190E0000}"/>
    <cellStyle name="Calculation 4 9 2 2 2 2 2 3" xfId="21458" xr:uid="{00000000-0005-0000-0000-00001A0E0000}"/>
    <cellStyle name="Calculation 4 9 2 2 2 2 3" xfId="26172" xr:uid="{00000000-0005-0000-0000-00001B0E0000}"/>
    <cellStyle name="Calculation 4 9 2 2 3" xfId="12977" xr:uid="{00000000-0005-0000-0000-00001C0E0000}"/>
    <cellStyle name="Calculation 4 9 2 2 3 2" xfId="19967" xr:uid="{00000000-0005-0000-0000-00001D0E0000}"/>
    <cellStyle name="Calculation 4 9 2 2 3 2 2" xfId="34156" xr:uid="{00000000-0005-0000-0000-00001E0E0000}"/>
    <cellStyle name="Calculation 4 9 2 2 3 2 3" xfId="24702" xr:uid="{00000000-0005-0000-0000-00001F0E0000}"/>
    <cellStyle name="Calculation 4 9 2 2 3 3" xfId="24932" xr:uid="{00000000-0005-0000-0000-0000200E0000}"/>
    <cellStyle name="Calculation 4 9 2 3" xfId="8226" xr:uid="{00000000-0005-0000-0000-0000210E0000}"/>
    <cellStyle name="Calculation 4 9 2 3 2" xfId="13491" xr:uid="{00000000-0005-0000-0000-0000220E0000}"/>
    <cellStyle name="Calculation 4 9 2 3 2 2" xfId="18366" xr:uid="{00000000-0005-0000-0000-0000230E0000}"/>
    <cellStyle name="Calculation 4 9 2 3 2 2 2" xfId="32565" xr:uid="{00000000-0005-0000-0000-0000240E0000}"/>
    <cellStyle name="Calculation 4 9 2 3 2 2 3" xfId="23986" xr:uid="{00000000-0005-0000-0000-0000250E0000}"/>
    <cellStyle name="Calculation 4 9 2 3 2 3" xfId="26361" xr:uid="{00000000-0005-0000-0000-0000260E0000}"/>
    <cellStyle name="Calculation 4 9 2 4" xfId="11115" xr:uid="{00000000-0005-0000-0000-0000270E0000}"/>
    <cellStyle name="Calculation 4 9 2 4 2" xfId="18594" xr:uid="{00000000-0005-0000-0000-0000280E0000}"/>
    <cellStyle name="Calculation 4 9 2 4 2 2" xfId="32793" xr:uid="{00000000-0005-0000-0000-0000290E0000}"/>
    <cellStyle name="Calculation 4 9 2 4 2 3" xfId="22072" xr:uid="{00000000-0005-0000-0000-00002A0E0000}"/>
    <cellStyle name="Calculation 4 9 2 4 3" xfId="29450" xr:uid="{00000000-0005-0000-0000-00002B0E0000}"/>
    <cellStyle name="Calculation 4 9 3" xfId="6016" xr:uid="{00000000-0005-0000-0000-00002C0E0000}"/>
    <cellStyle name="Calculation 4 9 3 2" xfId="6511" xr:uid="{00000000-0005-0000-0000-00002D0E0000}"/>
    <cellStyle name="Calculation 4 9 3 2 2" xfId="9477" xr:uid="{00000000-0005-0000-0000-00002E0E0000}"/>
    <cellStyle name="Calculation 4 9 3 2 2 2" xfId="14379" xr:uid="{00000000-0005-0000-0000-00002F0E0000}"/>
    <cellStyle name="Calculation 4 9 3 2 2 2 2" xfId="16127" xr:uid="{00000000-0005-0000-0000-0000300E0000}"/>
    <cellStyle name="Calculation 4 9 3 2 2 2 2 2" xfId="30326" xr:uid="{00000000-0005-0000-0000-0000310E0000}"/>
    <cellStyle name="Calculation 4 9 3 2 2 2 2 3" xfId="20268" xr:uid="{00000000-0005-0000-0000-0000320E0000}"/>
    <cellStyle name="Calculation 4 9 3 2 2 2 3" xfId="25086" xr:uid="{00000000-0005-0000-0000-0000330E0000}"/>
    <cellStyle name="Calculation 4 9 3 2 3" xfId="12196" xr:uid="{00000000-0005-0000-0000-0000340E0000}"/>
    <cellStyle name="Calculation 4 9 3 2 3 2" xfId="16991" xr:uid="{00000000-0005-0000-0000-0000350E0000}"/>
    <cellStyle name="Calculation 4 9 3 2 3 2 2" xfId="31190" xr:uid="{00000000-0005-0000-0000-0000360E0000}"/>
    <cellStyle name="Calculation 4 9 3 2 3 2 3" xfId="22892" xr:uid="{00000000-0005-0000-0000-0000370E0000}"/>
    <cellStyle name="Calculation 4 9 3 2 3 3" xfId="28036" xr:uid="{00000000-0005-0000-0000-0000380E0000}"/>
    <cellStyle name="Calculation 4 9 3 3" xfId="8505" xr:uid="{00000000-0005-0000-0000-0000390E0000}"/>
    <cellStyle name="Calculation 4 9 3 3 2" xfId="13770" xr:uid="{00000000-0005-0000-0000-00003A0E0000}"/>
    <cellStyle name="Calculation 4 9 3 3 2 2" xfId="16481" xr:uid="{00000000-0005-0000-0000-00003B0E0000}"/>
    <cellStyle name="Calculation 4 9 3 3 2 2 2" xfId="30680" xr:uid="{00000000-0005-0000-0000-00003C0E0000}"/>
    <cellStyle name="Calculation 4 9 3 3 2 2 3" xfId="20739" xr:uid="{00000000-0005-0000-0000-00003D0E0000}"/>
    <cellStyle name="Calculation 4 9 3 3 2 3" xfId="27040" xr:uid="{00000000-0005-0000-0000-00003E0E0000}"/>
    <cellStyle name="Calculation 4 9 3 4" xfId="11479" xr:uid="{00000000-0005-0000-0000-00003F0E0000}"/>
    <cellStyle name="Calculation 4 9 3 4 2" xfId="20039" xr:uid="{00000000-0005-0000-0000-0000400E0000}"/>
    <cellStyle name="Calculation 4 9 3 4 2 2" xfId="34228" xr:uid="{00000000-0005-0000-0000-0000410E0000}"/>
    <cellStyle name="Calculation 4 9 3 4 2 3" xfId="20969" xr:uid="{00000000-0005-0000-0000-0000420E0000}"/>
    <cellStyle name="Calculation 4 9 3 4 3" xfId="25950" xr:uid="{00000000-0005-0000-0000-0000430E0000}"/>
    <cellStyle name="Calculation 4 9 4" xfId="6625" xr:uid="{00000000-0005-0000-0000-0000440E0000}"/>
    <cellStyle name="Calculation 4 9 4 2" xfId="9574" xr:uid="{00000000-0005-0000-0000-0000450E0000}"/>
    <cellStyle name="Calculation 4 9 4 2 2" xfId="14474" xr:uid="{00000000-0005-0000-0000-0000460E0000}"/>
    <cellStyle name="Calculation 4 9 4 2 2 2" xfId="15467" xr:uid="{00000000-0005-0000-0000-0000470E0000}"/>
    <cellStyle name="Calculation 4 9 4 2 2 2 2" xfId="29666" xr:uid="{00000000-0005-0000-0000-0000480E0000}"/>
    <cellStyle name="Calculation 4 9 4 2 2 2 3" xfId="21765" xr:uid="{00000000-0005-0000-0000-0000490E0000}"/>
    <cellStyle name="Calculation 4 9 4 2 2 3" xfId="26037" xr:uid="{00000000-0005-0000-0000-00004A0E0000}"/>
    <cellStyle name="Calculation 4 9 4 3" xfId="12310" xr:uid="{00000000-0005-0000-0000-00004B0E0000}"/>
    <cellStyle name="Calculation 4 9 4 3 2" xfId="17966" xr:uid="{00000000-0005-0000-0000-00004C0E0000}"/>
    <cellStyle name="Calculation 4 9 4 3 2 2" xfId="32165" xr:uid="{00000000-0005-0000-0000-00004D0E0000}"/>
    <cellStyle name="Calculation 4 9 4 3 2 3" xfId="22720" xr:uid="{00000000-0005-0000-0000-00004E0E0000}"/>
    <cellStyle name="Calculation 4 9 4 3 3" xfId="29037" xr:uid="{00000000-0005-0000-0000-00004F0E0000}"/>
    <cellStyle name="Calculation 4 9 5" xfId="7869" xr:uid="{00000000-0005-0000-0000-0000500E0000}"/>
    <cellStyle name="Calculation 4 9 5 2" xfId="13138" xr:uid="{00000000-0005-0000-0000-0000510E0000}"/>
    <cellStyle name="Calculation 4 9 5 2 2" xfId="15362" xr:uid="{00000000-0005-0000-0000-0000520E0000}"/>
    <cellStyle name="Calculation 4 9 5 2 2 2" xfId="28613" xr:uid="{00000000-0005-0000-0000-0000530E0000}"/>
    <cellStyle name="Calculation 4 9 5 2 2 3" xfId="23992" xr:uid="{00000000-0005-0000-0000-0000540E0000}"/>
    <cellStyle name="Calculation 4 9 5 2 3" xfId="26509" xr:uid="{00000000-0005-0000-0000-0000550E0000}"/>
    <cellStyle name="Calculation 4 9 6" xfId="10686" xr:uid="{00000000-0005-0000-0000-0000560E0000}"/>
    <cellStyle name="Calculation 4 9 6 2" xfId="18606" xr:uid="{00000000-0005-0000-0000-0000570E0000}"/>
    <cellStyle name="Calculation 4 9 6 2 2" xfId="32805" xr:uid="{00000000-0005-0000-0000-0000580E0000}"/>
    <cellStyle name="Calculation 4 9 6 2 3" xfId="20356" xr:uid="{00000000-0005-0000-0000-0000590E0000}"/>
    <cellStyle name="Calculation 4 9 6 3" xfId="28754" xr:uid="{00000000-0005-0000-0000-00005A0E0000}"/>
    <cellStyle name="Calculation 5" xfId="4630" xr:uid="{00000000-0005-0000-0000-00005B0E0000}"/>
    <cellStyle name="Calculation 5 2" xfId="5374" xr:uid="{00000000-0005-0000-0000-00005C0E0000}"/>
    <cellStyle name="Calculation 5 2 2" xfId="7520" xr:uid="{00000000-0005-0000-0000-00005D0E0000}"/>
    <cellStyle name="Calculation 5 2 2 2" xfId="7781" xr:uid="{00000000-0005-0000-0000-00005E0E0000}"/>
    <cellStyle name="Calculation 5 2 2 2 2" xfId="10146" xr:uid="{00000000-0005-0000-0000-00005F0E0000}"/>
    <cellStyle name="Calculation 5 2 2 2 2 2" xfId="13020" xr:uid="{00000000-0005-0000-0000-0000600E0000}"/>
    <cellStyle name="Calculation 5 2 2 2 2 2 2" xfId="16834" xr:uid="{00000000-0005-0000-0000-0000610E0000}"/>
    <cellStyle name="Calculation 5 2 2 2 2 2 2 2" xfId="31033" xr:uid="{00000000-0005-0000-0000-0000620E0000}"/>
    <cellStyle name="Calculation 5 2 2 2 2 2 2 3" xfId="23597" xr:uid="{00000000-0005-0000-0000-0000630E0000}"/>
    <cellStyle name="Calculation 5 2 2 2 2 2 3" xfId="28499" xr:uid="{00000000-0005-0000-0000-0000640E0000}"/>
    <cellStyle name="Calculation 5 2 2 2 3" xfId="9281" xr:uid="{00000000-0005-0000-0000-0000650E0000}"/>
    <cellStyle name="Calculation 5 2 2 2 3 2" xfId="14278" xr:uid="{00000000-0005-0000-0000-0000660E0000}"/>
    <cellStyle name="Calculation 5 2 2 2 3 2 2" xfId="17796" xr:uid="{00000000-0005-0000-0000-0000670E0000}"/>
    <cellStyle name="Calculation 5 2 2 2 3 2 2 2" xfId="31995" xr:uid="{00000000-0005-0000-0000-0000680E0000}"/>
    <cellStyle name="Calculation 5 2 2 2 3 2 2 3" xfId="22455" xr:uid="{00000000-0005-0000-0000-0000690E0000}"/>
    <cellStyle name="Calculation 5 2 2 2 3 2 3" xfId="26848" xr:uid="{00000000-0005-0000-0000-00006A0E0000}"/>
    <cellStyle name="Calculation 5 2 2 2 4" xfId="12059" xr:uid="{00000000-0005-0000-0000-00006B0E0000}"/>
    <cellStyle name="Calculation 5 2 2 2 4 2" xfId="17087" xr:uid="{00000000-0005-0000-0000-00006C0E0000}"/>
    <cellStyle name="Calculation 5 2 2 2 4 2 2" xfId="31286" xr:uid="{00000000-0005-0000-0000-00006D0E0000}"/>
    <cellStyle name="Calculation 5 2 2 2 4 2 3" xfId="23237" xr:uid="{00000000-0005-0000-0000-00006E0E0000}"/>
    <cellStyle name="Calculation 5 2 2 2 4 3" xfId="28191" xr:uid="{00000000-0005-0000-0000-00006F0E0000}"/>
    <cellStyle name="Calculation 5 2 2 3" xfId="8917" xr:uid="{00000000-0005-0000-0000-0000700E0000}"/>
    <cellStyle name="Calculation 5 2 2 3 2" xfId="14156" xr:uid="{00000000-0005-0000-0000-0000710E0000}"/>
    <cellStyle name="Calculation 5 2 2 3 2 2" xfId="18764" xr:uid="{00000000-0005-0000-0000-0000720E0000}"/>
    <cellStyle name="Calculation 5 2 2 3 2 2 2" xfId="32963" xr:uid="{00000000-0005-0000-0000-0000730E0000}"/>
    <cellStyle name="Calculation 5 2 2 3 2 2 3" xfId="22871" xr:uid="{00000000-0005-0000-0000-0000740E0000}"/>
    <cellStyle name="Calculation 5 2 2 3 2 3" xfId="27362" xr:uid="{00000000-0005-0000-0000-0000750E0000}"/>
    <cellStyle name="Calculation 5 2 2 4" xfId="11917" xr:uid="{00000000-0005-0000-0000-0000760E0000}"/>
    <cellStyle name="Calculation 5 2 2 4 2" xfId="17181" xr:uid="{00000000-0005-0000-0000-0000770E0000}"/>
    <cellStyle name="Calculation 5 2 2 4 2 2" xfId="31380" xr:uid="{00000000-0005-0000-0000-0000780E0000}"/>
    <cellStyle name="Calculation 5 2 2 4 2 3" xfId="22721" xr:uid="{00000000-0005-0000-0000-0000790E0000}"/>
    <cellStyle name="Calculation 5 2 2 4 3" xfId="28299" xr:uid="{00000000-0005-0000-0000-00007A0E0000}"/>
    <cellStyle name="Calculation 5 2 3" xfId="6967" xr:uid="{00000000-0005-0000-0000-00007B0E0000}"/>
    <cellStyle name="Calculation 5 2 3 2" xfId="9812" xr:uid="{00000000-0005-0000-0000-00007C0E0000}"/>
    <cellStyle name="Calculation 5 2 3 2 2" xfId="14692" xr:uid="{00000000-0005-0000-0000-00007D0E0000}"/>
    <cellStyle name="Calculation 5 2 3 2 2 2" xfId="15922" xr:uid="{00000000-0005-0000-0000-00007E0E0000}"/>
    <cellStyle name="Calculation 5 2 3 2 2 2 2" xfId="30121" xr:uid="{00000000-0005-0000-0000-00007F0E0000}"/>
    <cellStyle name="Calculation 5 2 3 2 2 2 3" xfId="21790" xr:uid="{00000000-0005-0000-0000-0000800E0000}"/>
    <cellStyle name="Calculation 5 2 3 2 2 3" xfId="28951" xr:uid="{00000000-0005-0000-0000-0000810E0000}"/>
    <cellStyle name="Calculation 5 2 3 3" xfId="12651" xr:uid="{00000000-0005-0000-0000-0000820E0000}"/>
    <cellStyle name="Calculation 5 2 3 3 2" xfId="19636" xr:uid="{00000000-0005-0000-0000-0000830E0000}"/>
    <cellStyle name="Calculation 5 2 3 3 2 2" xfId="33825" xr:uid="{00000000-0005-0000-0000-0000840E0000}"/>
    <cellStyle name="Calculation 5 2 3 3 2 3" xfId="23881" xr:uid="{00000000-0005-0000-0000-0000850E0000}"/>
    <cellStyle name="Calculation 5 2 3 3 3" xfId="25948" xr:uid="{00000000-0005-0000-0000-0000860E0000}"/>
    <cellStyle name="Calculation 5 2 4" xfId="8289" xr:uid="{00000000-0005-0000-0000-0000870E0000}"/>
    <cellStyle name="Calculation 5 2 4 2" xfId="13554" xr:uid="{00000000-0005-0000-0000-0000880E0000}"/>
    <cellStyle name="Calculation 5 2 4 2 2" xfId="18687" xr:uid="{00000000-0005-0000-0000-0000890E0000}"/>
    <cellStyle name="Calculation 5 2 4 2 2 2" xfId="32886" xr:uid="{00000000-0005-0000-0000-00008A0E0000}"/>
    <cellStyle name="Calculation 5 2 4 2 2 3" xfId="21981" xr:uid="{00000000-0005-0000-0000-00008B0E0000}"/>
    <cellStyle name="Calculation 5 2 4 2 3" xfId="27707" xr:uid="{00000000-0005-0000-0000-00008C0E0000}"/>
    <cellStyle name="Calculation 5 2 5" xfId="11206" xr:uid="{00000000-0005-0000-0000-00008D0E0000}"/>
    <cellStyle name="Calculation 5 2 5 2" xfId="18612" xr:uid="{00000000-0005-0000-0000-00008E0E0000}"/>
    <cellStyle name="Calculation 5 2 5 2 2" xfId="32811" xr:uid="{00000000-0005-0000-0000-00008F0E0000}"/>
    <cellStyle name="Calculation 5 2 5 2 3" xfId="24667" xr:uid="{00000000-0005-0000-0000-0000900E0000}"/>
    <cellStyle name="Calculation 5 2 5 3" xfId="26773" xr:uid="{00000000-0005-0000-0000-0000910E0000}"/>
    <cellStyle name="Calculation 5 3" xfId="5792" xr:uid="{00000000-0005-0000-0000-0000920E0000}"/>
    <cellStyle name="Calculation 5 3 2" xfId="7607" xr:uid="{00000000-0005-0000-0000-0000930E0000}"/>
    <cellStyle name="Calculation 5 3 2 2" xfId="7789" xr:uid="{00000000-0005-0000-0000-0000940E0000}"/>
    <cellStyle name="Calculation 5 3 2 2 2" xfId="10154" xr:uid="{00000000-0005-0000-0000-0000950E0000}"/>
    <cellStyle name="Calculation 5 3 2 2 2 2" xfId="13028" xr:uid="{00000000-0005-0000-0000-0000960E0000}"/>
    <cellStyle name="Calculation 5 3 2 2 2 2 2" xfId="19056" xr:uid="{00000000-0005-0000-0000-0000970E0000}"/>
    <cellStyle name="Calculation 5 3 2 2 2 2 2 2" xfId="33255" xr:uid="{00000000-0005-0000-0000-0000980E0000}"/>
    <cellStyle name="Calculation 5 3 2 2 2 2 2 3" xfId="20792" xr:uid="{00000000-0005-0000-0000-0000990E0000}"/>
    <cellStyle name="Calculation 5 3 2 2 2 2 3" xfId="27478" xr:uid="{00000000-0005-0000-0000-00009A0E0000}"/>
    <cellStyle name="Calculation 5 3 2 2 3" xfId="9368" xr:uid="{00000000-0005-0000-0000-00009B0E0000}"/>
    <cellStyle name="Calculation 5 3 2 2 3 2" xfId="14292" xr:uid="{00000000-0005-0000-0000-00009C0E0000}"/>
    <cellStyle name="Calculation 5 3 2 2 3 2 2" xfId="16177" xr:uid="{00000000-0005-0000-0000-00009D0E0000}"/>
    <cellStyle name="Calculation 5 3 2 2 3 2 2 2" xfId="30376" xr:uid="{00000000-0005-0000-0000-00009E0E0000}"/>
    <cellStyle name="Calculation 5 3 2 2 3 2 2 3" xfId="23929" xr:uid="{00000000-0005-0000-0000-00009F0E0000}"/>
    <cellStyle name="Calculation 5 3 2 2 3 2 3" xfId="25731" xr:uid="{00000000-0005-0000-0000-0000A00E0000}"/>
    <cellStyle name="Calculation 5 3 2 2 4" xfId="12074" xr:uid="{00000000-0005-0000-0000-0000A10E0000}"/>
    <cellStyle name="Calculation 5 3 2 2 4 2" xfId="17081" xr:uid="{00000000-0005-0000-0000-0000A20E0000}"/>
    <cellStyle name="Calculation 5 3 2 2 4 2 2" xfId="31280" xr:uid="{00000000-0005-0000-0000-0000A30E0000}"/>
    <cellStyle name="Calculation 5 3 2 2 4 2 3" xfId="20197" xr:uid="{00000000-0005-0000-0000-0000A40E0000}"/>
    <cellStyle name="Calculation 5 3 2 2 4 3" xfId="26366" xr:uid="{00000000-0005-0000-0000-0000A50E0000}"/>
    <cellStyle name="Calculation 5 3 2 3" xfId="8931" xr:uid="{00000000-0005-0000-0000-0000A60E0000}"/>
    <cellStyle name="Calculation 5 3 2 3 2" xfId="14170" xr:uid="{00000000-0005-0000-0000-0000A70E0000}"/>
    <cellStyle name="Calculation 5 3 2 3 2 2" xfId="16239" xr:uid="{00000000-0005-0000-0000-0000A80E0000}"/>
    <cellStyle name="Calculation 5 3 2 3 2 2 2" xfId="30438" xr:uid="{00000000-0005-0000-0000-0000A90E0000}"/>
    <cellStyle name="Calculation 5 3 2 3 2 2 3" xfId="23243" xr:uid="{00000000-0005-0000-0000-0000AA0E0000}"/>
    <cellStyle name="Calculation 5 3 2 3 2 3" xfId="27119" xr:uid="{00000000-0005-0000-0000-0000AB0E0000}"/>
    <cellStyle name="Calculation 5 3 2 4" xfId="11932" xr:uid="{00000000-0005-0000-0000-0000AC0E0000}"/>
    <cellStyle name="Calculation 5 3 2 4 2" xfId="17746" xr:uid="{00000000-0005-0000-0000-0000AD0E0000}"/>
    <cellStyle name="Calculation 5 3 2 4 2 2" xfId="31945" xr:uid="{00000000-0005-0000-0000-0000AE0E0000}"/>
    <cellStyle name="Calculation 5 3 2 4 2 3" xfId="23713" xr:uid="{00000000-0005-0000-0000-0000AF0E0000}"/>
    <cellStyle name="Calculation 5 3 2 4 3" xfId="25652" xr:uid="{00000000-0005-0000-0000-0000B00E0000}"/>
    <cellStyle name="Calculation 5 3 3" xfId="7662" xr:uid="{00000000-0005-0000-0000-0000B10E0000}"/>
    <cellStyle name="Calculation 5 3 3 2" xfId="10060" xr:uid="{00000000-0005-0000-0000-0000B20E0000}"/>
    <cellStyle name="Calculation 5 3 3 2 2" xfId="14904" xr:uid="{00000000-0005-0000-0000-0000B30E0000}"/>
    <cellStyle name="Calculation 5 3 3 2 2 2" xfId="18819" xr:uid="{00000000-0005-0000-0000-0000B40E0000}"/>
    <cellStyle name="Calculation 5 3 3 2 2 2 2" xfId="33018" xr:uid="{00000000-0005-0000-0000-0000B50E0000}"/>
    <cellStyle name="Calculation 5 3 3 2 2 2 3" xfId="24610" xr:uid="{00000000-0005-0000-0000-0000B60E0000}"/>
    <cellStyle name="Calculation 5 3 3 2 2 3" xfId="26323" xr:uid="{00000000-0005-0000-0000-0000B70E0000}"/>
    <cellStyle name="Calculation 5 3 3 3" xfId="12939" xr:uid="{00000000-0005-0000-0000-0000B80E0000}"/>
    <cellStyle name="Calculation 5 3 3 3 2" xfId="19040" xr:uid="{00000000-0005-0000-0000-0000B90E0000}"/>
    <cellStyle name="Calculation 5 3 3 3 2 2" xfId="33239" xr:uid="{00000000-0005-0000-0000-0000BA0E0000}"/>
    <cellStyle name="Calculation 5 3 3 3 2 3" xfId="21179" xr:uid="{00000000-0005-0000-0000-0000BB0E0000}"/>
    <cellStyle name="Calculation 5 3 3 3 3" xfId="27053" xr:uid="{00000000-0005-0000-0000-0000BC0E0000}"/>
    <cellStyle name="Calculation 5 3 4" xfId="8329" xr:uid="{00000000-0005-0000-0000-0000BD0E0000}"/>
    <cellStyle name="Calculation 5 3 4 2" xfId="13594" xr:uid="{00000000-0005-0000-0000-0000BE0E0000}"/>
    <cellStyle name="Calculation 5 3 4 2 2" xfId="16585" xr:uid="{00000000-0005-0000-0000-0000BF0E0000}"/>
    <cellStyle name="Calculation 5 3 4 2 2 2" xfId="30784" xr:uid="{00000000-0005-0000-0000-0000C00E0000}"/>
    <cellStyle name="Calculation 5 3 4 2 2 3" xfId="24210" xr:uid="{00000000-0005-0000-0000-0000C10E0000}"/>
    <cellStyle name="Calculation 5 3 4 2 3" xfId="28734" xr:uid="{00000000-0005-0000-0000-0000C20E0000}"/>
    <cellStyle name="Calculation 5 3 5" xfId="11255" xr:uid="{00000000-0005-0000-0000-0000C30E0000}"/>
    <cellStyle name="Calculation 5 3 5 2" xfId="17309" xr:uid="{00000000-0005-0000-0000-0000C40E0000}"/>
    <cellStyle name="Calculation 5 3 5 2 2" xfId="31508" xr:uid="{00000000-0005-0000-0000-0000C50E0000}"/>
    <cellStyle name="Calculation 5 3 5 2 3" xfId="22571" xr:uid="{00000000-0005-0000-0000-0000C60E0000}"/>
    <cellStyle name="Calculation 5 3 5 3" xfId="26107" xr:uid="{00000000-0005-0000-0000-0000C70E0000}"/>
    <cellStyle name="Calculation 5 4" xfId="7432" xr:uid="{00000000-0005-0000-0000-0000C80E0000}"/>
    <cellStyle name="Calculation 5 4 2" xfId="7767" xr:uid="{00000000-0005-0000-0000-0000C90E0000}"/>
    <cellStyle name="Calculation 5 4 2 2" xfId="10132" xr:uid="{00000000-0005-0000-0000-0000CA0E0000}"/>
    <cellStyle name="Calculation 5 4 2 2 2" xfId="13006" xr:uid="{00000000-0005-0000-0000-0000CB0E0000}"/>
    <cellStyle name="Calculation 5 4 2 2 2 2" xfId="19259" xr:uid="{00000000-0005-0000-0000-0000CC0E0000}"/>
    <cellStyle name="Calculation 5 4 2 2 2 2 2" xfId="33458" xr:uid="{00000000-0005-0000-0000-0000CD0E0000}"/>
    <cellStyle name="Calculation 5 4 2 2 2 2 3" xfId="24255" xr:uid="{00000000-0005-0000-0000-0000CE0E0000}"/>
    <cellStyle name="Calculation 5 4 2 2 2 3" xfId="26223" xr:uid="{00000000-0005-0000-0000-0000CF0E0000}"/>
    <cellStyle name="Calculation 5 4 2 3" xfId="9188" xr:uid="{00000000-0005-0000-0000-0000D00E0000}"/>
    <cellStyle name="Calculation 5 4 2 3 2" xfId="14251" xr:uid="{00000000-0005-0000-0000-0000D10E0000}"/>
    <cellStyle name="Calculation 5 4 2 3 2 2" xfId="16198" xr:uid="{00000000-0005-0000-0000-0000D20E0000}"/>
    <cellStyle name="Calculation 5 4 2 3 2 2 2" xfId="30397" xr:uid="{00000000-0005-0000-0000-0000D30E0000}"/>
    <cellStyle name="Calculation 5 4 2 3 2 2 3" xfId="22144" xr:uid="{00000000-0005-0000-0000-0000D40E0000}"/>
    <cellStyle name="Calculation 5 4 2 3 2 3" xfId="25343" xr:uid="{00000000-0005-0000-0000-0000D50E0000}"/>
    <cellStyle name="Calculation 5 4 2 4" xfId="12022" xr:uid="{00000000-0005-0000-0000-0000D60E0000}"/>
    <cellStyle name="Calculation 5 4 2 4 2" xfId="17868" xr:uid="{00000000-0005-0000-0000-0000D70E0000}"/>
    <cellStyle name="Calculation 5 4 2 4 2 2" xfId="32067" xr:uid="{00000000-0005-0000-0000-0000D80E0000}"/>
    <cellStyle name="Calculation 5 4 2 4 2 3" xfId="21096" xr:uid="{00000000-0005-0000-0000-0000D90E0000}"/>
    <cellStyle name="Calculation 5 4 2 4 3" xfId="25542" xr:uid="{00000000-0005-0000-0000-0000DA0E0000}"/>
    <cellStyle name="Calculation 5 4 3" xfId="8886" xr:uid="{00000000-0005-0000-0000-0000DB0E0000}"/>
    <cellStyle name="Calculation 5 4 3 2" xfId="14125" xr:uid="{00000000-0005-0000-0000-0000DC0E0000}"/>
    <cellStyle name="Calculation 5 4 3 2 2" xfId="16260" xr:uid="{00000000-0005-0000-0000-0000DD0E0000}"/>
    <cellStyle name="Calculation 5 4 3 2 2 2" xfId="30459" xr:uid="{00000000-0005-0000-0000-0000DE0E0000}"/>
    <cellStyle name="Calculation 5 4 3 2 2 3" xfId="23504" xr:uid="{00000000-0005-0000-0000-0000DF0E0000}"/>
    <cellStyle name="Calculation 5 4 3 2 3" xfId="25315" xr:uid="{00000000-0005-0000-0000-0000E00E0000}"/>
    <cellStyle name="Calculation 5 4 4" xfId="11885" xr:uid="{00000000-0005-0000-0000-0000E10E0000}"/>
    <cellStyle name="Calculation 5 4 4 2" xfId="17932" xr:uid="{00000000-0005-0000-0000-0000E20E0000}"/>
    <cellStyle name="Calculation 5 4 4 2 2" xfId="32131" xr:uid="{00000000-0005-0000-0000-0000E30E0000}"/>
    <cellStyle name="Calculation 5 4 4 2 3" xfId="23049" xr:uid="{00000000-0005-0000-0000-0000E40E0000}"/>
    <cellStyle name="Calculation 5 4 4 3" xfId="27591" xr:uid="{00000000-0005-0000-0000-0000E50E0000}"/>
    <cellStyle name="Calculation 5 5" xfId="6668" xr:uid="{00000000-0005-0000-0000-0000E60E0000}"/>
    <cellStyle name="Calculation 5 5 2" xfId="9617" xr:uid="{00000000-0005-0000-0000-0000E70E0000}"/>
    <cellStyle name="Calculation 5 5 2 2" xfId="14516" xr:uid="{00000000-0005-0000-0000-0000E80E0000}"/>
    <cellStyle name="Calculation 5 5 2 2 2" xfId="16046" xr:uid="{00000000-0005-0000-0000-0000E90E0000}"/>
    <cellStyle name="Calculation 5 5 2 2 2 2" xfId="30245" xr:uid="{00000000-0005-0000-0000-0000EA0E0000}"/>
    <cellStyle name="Calculation 5 5 2 2 2 3" xfId="22327" xr:uid="{00000000-0005-0000-0000-0000EB0E0000}"/>
    <cellStyle name="Calculation 5 5 2 2 3" xfId="28011" xr:uid="{00000000-0005-0000-0000-0000EC0E0000}"/>
    <cellStyle name="Calculation 5 5 3" xfId="12353" xr:uid="{00000000-0005-0000-0000-0000ED0E0000}"/>
    <cellStyle name="Calculation 5 5 3 2" xfId="16906" xr:uid="{00000000-0005-0000-0000-0000EE0E0000}"/>
    <cellStyle name="Calculation 5 5 3 2 2" xfId="31105" xr:uid="{00000000-0005-0000-0000-0000EF0E0000}"/>
    <cellStyle name="Calculation 5 5 3 2 3" xfId="21407" xr:uid="{00000000-0005-0000-0000-0000F00E0000}"/>
    <cellStyle name="Calculation 5 5 3 3" xfId="26004" xr:uid="{00000000-0005-0000-0000-0000F10E0000}"/>
    <cellStyle name="Calculation 5 6" xfId="8061" xr:uid="{00000000-0005-0000-0000-0000F20E0000}"/>
    <cellStyle name="Calculation 5 6 2" xfId="13326" xr:uid="{00000000-0005-0000-0000-0000F30E0000}"/>
    <cellStyle name="Calculation 5 6 2 2" xfId="16719" xr:uid="{00000000-0005-0000-0000-0000F40E0000}"/>
    <cellStyle name="Calculation 5 6 2 2 2" xfId="30918" xr:uid="{00000000-0005-0000-0000-0000F50E0000}"/>
    <cellStyle name="Calculation 5 6 2 2 3" xfId="21849" xr:uid="{00000000-0005-0000-0000-0000F60E0000}"/>
    <cellStyle name="Calculation 5 6 2 3" xfId="25863" xr:uid="{00000000-0005-0000-0000-0000F70E0000}"/>
    <cellStyle name="Calculation 5 7" xfId="10924" xr:uid="{00000000-0005-0000-0000-0000F80E0000}"/>
    <cellStyle name="Calculation 5 7 2" xfId="17566" xr:uid="{00000000-0005-0000-0000-0000F90E0000}"/>
    <cellStyle name="Calculation 5 7 2 2" xfId="31765" xr:uid="{00000000-0005-0000-0000-0000FA0E0000}"/>
    <cellStyle name="Calculation 5 7 2 3" xfId="20780" xr:uid="{00000000-0005-0000-0000-0000FB0E0000}"/>
    <cellStyle name="Calculation 5 7 3" xfId="28553" xr:uid="{00000000-0005-0000-0000-0000FC0E0000}"/>
    <cellStyle name="Calculation 6" xfId="4678" xr:uid="{00000000-0005-0000-0000-0000FD0E0000}"/>
    <cellStyle name="Calculation 6 2" xfId="5378" xr:uid="{00000000-0005-0000-0000-0000FE0E0000}"/>
    <cellStyle name="Calculation 6 2 2" xfId="7027" xr:uid="{00000000-0005-0000-0000-0000FF0E0000}"/>
    <cellStyle name="Calculation 6 2 2 2" xfId="9852" xr:uid="{00000000-0005-0000-0000-0000000F0000}"/>
    <cellStyle name="Calculation 6 2 2 2 2" xfId="14728" xr:uid="{00000000-0005-0000-0000-0000010F0000}"/>
    <cellStyle name="Calculation 6 2 2 2 2 2" xfId="18771" xr:uid="{00000000-0005-0000-0000-0000020F0000}"/>
    <cellStyle name="Calculation 6 2 2 2 2 2 2" xfId="32970" xr:uid="{00000000-0005-0000-0000-0000030F0000}"/>
    <cellStyle name="Calculation 6 2 2 2 2 2 3" xfId="21893" xr:uid="{00000000-0005-0000-0000-0000040F0000}"/>
    <cellStyle name="Calculation 6 2 2 2 2 3" xfId="24958" xr:uid="{00000000-0005-0000-0000-0000050F0000}"/>
    <cellStyle name="Calculation 6 2 2 3" xfId="12711" xr:uid="{00000000-0005-0000-0000-0000060F0000}"/>
    <cellStyle name="Calculation 6 2 2 3 2" xfId="19269" xr:uid="{00000000-0005-0000-0000-0000070F0000}"/>
    <cellStyle name="Calculation 6 2 2 3 2 2" xfId="33468" xr:uid="{00000000-0005-0000-0000-0000080F0000}"/>
    <cellStyle name="Calculation 6 2 2 3 2 3" xfId="24394" xr:uid="{00000000-0005-0000-0000-0000090F0000}"/>
    <cellStyle name="Calculation 6 2 2 3 3" xfId="25116" xr:uid="{00000000-0005-0000-0000-00000A0F0000}"/>
    <cellStyle name="Calculation 6 2 3" xfId="8293" xr:uid="{00000000-0005-0000-0000-00000B0F0000}"/>
    <cellStyle name="Calculation 6 2 3 2" xfId="13558" xr:uid="{00000000-0005-0000-0000-00000C0F0000}"/>
    <cellStyle name="Calculation 6 2 3 2 2" xfId="18867" xr:uid="{00000000-0005-0000-0000-00000D0F0000}"/>
    <cellStyle name="Calculation 6 2 3 2 2 2" xfId="33066" xr:uid="{00000000-0005-0000-0000-00000E0F0000}"/>
    <cellStyle name="Calculation 6 2 3 2 2 3" xfId="23456" xr:uid="{00000000-0005-0000-0000-00000F0F0000}"/>
    <cellStyle name="Calculation 6 2 3 2 3" xfId="28217" xr:uid="{00000000-0005-0000-0000-0000100F0000}"/>
    <cellStyle name="Calculation 6 2 4" xfId="11210" xr:uid="{00000000-0005-0000-0000-0000110F0000}"/>
    <cellStyle name="Calculation 6 2 4 2" xfId="17345" xr:uid="{00000000-0005-0000-0000-0000120F0000}"/>
    <cellStyle name="Calculation 6 2 4 2 2" xfId="31544" xr:uid="{00000000-0005-0000-0000-0000130F0000}"/>
    <cellStyle name="Calculation 6 2 4 2 3" xfId="24388" xr:uid="{00000000-0005-0000-0000-0000140F0000}"/>
    <cellStyle name="Calculation 6 2 4 3" xfId="28565" xr:uid="{00000000-0005-0000-0000-0000150F0000}"/>
    <cellStyle name="Calculation 6 3" xfId="5789" xr:uid="{00000000-0005-0000-0000-0000160F0000}"/>
    <cellStyle name="Calculation 6 3 2" xfId="7712" xr:uid="{00000000-0005-0000-0000-0000170F0000}"/>
    <cellStyle name="Calculation 6 3 2 2" xfId="10102" xr:uid="{00000000-0005-0000-0000-0000180F0000}"/>
    <cellStyle name="Calculation 6 3 2 2 2" xfId="14944" xr:uid="{00000000-0005-0000-0000-0000190F0000}"/>
    <cellStyle name="Calculation 6 3 2 2 2 2" xfId="18131" xr:uid="{00000000-0005-0000-0000-00001A0F0000}"/>
    <cellStyle name="Calculation 6 3 2 2 2 2 2" xfId="32330" xr:uid="{00000000-0005-0000-0000-00001B0F0000}"/>
    <cellStyle name="Calculation 6 3 2 2 2 2 3" xfId="20489" xr:uid="{00000000-0005-0000-0000-00001C0F0000}"/>
    <cellStyle name="Calculation 6 3 2 2 2 3" xfId="25461" xr:uid="{00000000-0005-0000-0000-00001D0F0000}"/>
    <cellStyle name="Calculation 6 3 2 3" xfId="12989" xr:uid="{00000000-0005-0000-0000-00001E0F0000}"/>
    <cellStyle name="Calculation 6 3 2 3 2" xfId="19848" xr:uid="{00000000-0005-0000-0000-00001F0F0000}"/>
    <cellStyle name="Calculation 6 3 2 3 2 2" xfId="34037" xr:uid="{00000000-0005-0000-0000-0000200F0000}"/>
    <cellStyle name="Calculation 6 3 2 3 2 3" xfId="24676" xr:uid="{00000000-0005-0000-0000-0000210F0000}"/>
    <cellStyle name="Calculation 6 3 2 3 3" xfId="24883" xr:uid="{00000000-0005-0000-0000-0000220F0000}"/>
    <cellStyle name="Calculation 6 3 3" xfId="8326" xr:uid="{00000000-0005-0000-0000-0000230F0000}"/>
    <cellStyle name="Calculation 6 3 3 2" xfId="13591" xr:uid="{00000000-0005-0000-0000-0000240F0000}"/>
    <cellStyle name="Calculation 6 3 3 2 2" xfId="18186" xr:uid="{00000000-0005-0000-0000-0000250F0000}"/>
    <cellStyle name="Calculation 6 3 3 2 2 2" xfId="32385" xr:uid="{00000000-0005-0000-0000-0000260F0000}"/>
    <cellStyle name="Calculation 6 3 3 2 2 3" xfId="21310" xr:uid="{00000000-0005-0000-0000-0000270F0000}"/>
    <cellStyle name="Calculation 6 3 3 2 3" xfId="25234" xr:uid="{00000000-0005-0000-0000-0000280F0000}"/>
    <cellStyle name="Calculation 6 3 4" xfId="11252" xr:uid="{00000000-0005-0000-0000-0000290F0000}"/>
    <cellStyle name="Calculation 6 3 4 2" xfId="17312" xr:uid="{00000000-0005-0000-0000-00002A0F0000}"/>
    <cellStyle name="Calculation 6 3 4 2 2" xfId="31511" xr:uid="{00000000-0005-0000-0000-00002B0F0000}"/>
    <cellStyle name="Calculation 6 3 4 2 3" xfId="22168" xr:uid="{00000000-0005-0000-0000-00002C0F0000}"/>
    <cellStyle name="Calculation 6 3 4 3" xfId="29216" xr:uid="{00000000-0005-0000-0000-00002D0F0000}"/>
    <cellStyle name="Calculation 6 4" xfId="6530" xr:uid="{00000000-0005-0000-0000-00002E0F0000}"/>
    <cellStyle name="Calculation 6 4 2" xfId="9496" xr:uid="{00000000-0005-0000-0000-00002F0F0000}"/>
    <cellStyle name="Calculation 6 4 2 2" xfId="14397" xr:uid="{00000000-0005-0000-0000-0000300F0000}"/>
    <cellStyle name="Calculation 6 4 2 2 2" xfId="16117" xr:uid="{00000000-0005-0000-0000-0000310F0000}"/>
    <cellStyle name="Calculation 6 4 2 2 2 2" xfId="30316" xr:uid="{00000000-0005-0000-0000-0000320F0000}"/>
    <cellStyle name="Calculation 6 4 2 2 2 3" xfId="21061" xr:uid="{00000000-0005-0000-0000-0000330F0000}"/>
    <cellStyle name="Calculation 6 4 2 2 3" xfId="25523" xr:uid="{00000000-0005-0000-0000-0000340F0000}"/>
    <cellStyle name="Calculation 6 4 3" xfId="12215" xr:uid="{00000000-0005-0000-0000-0000350F0000}"/>
    <cellStyle name="Calculation 6 4 3 2" xfId="16977" xr:uid="{00000000-0005-0000-0000-0000360F0000}"/>
    <cellStyle name="Calculation 6 4 3 2 2" xfId="31176" xr:uid="{00000000-0005-0000-0000-0000370F0000}"/>
    <cellStyle name="Calculation 6 4 3 2 3" xfId="20479" xr:uid="{00000000-0005-0000-0000-0000380F0000}"/>
    <cellStyle name="Calculation 6 4 3 3" xfId="26240" xr:uid="{00000000-0005-0000-0000-0000390F0000}"/>
    <cellStyle name="Calculation 6 5" xfId="8065" xr:uid="{00000000-0005-0000-0000-00003A0F0000}"/>
    <cellStyle name="Calculation 6 5 2" xfId="13330" xr:uid="{00000000-0005-0000-0000-00003B0F0000}"/>
    <cellStyle name="Calculation 6 5 2 2" xfId="18805" xr:uid="{00000000-0005-0000-0000-00003C0F0000}"/>
    <cellStyle name="Calculation 6 5 2 2 2" xfId="33004" xr:uid="{00000000-0005-0000-0000-00003D0F0000}"/>
    <cellStyle name="Calculation 6 5 2 2 3" xfId="23031" xr:uid="{00000000-0005-0000-0000-00003E0F0000}"/>
    <cellStyle name="Calculation 6 5 2 3" xfId="25642" xr:uid="{00000000-0005-0000-0000-00003F0F0000}"/>
    <cellStyle name="Calculation 6 6" xfId="10928" xr:uid="{00000000-0005-0000-0000-0000400F0000}"/>
    <cellStyle name="Calculation 6 6 2" xfId="17562" xr:uid="{00000000-0005-0000-0000-0000410F0000}"/>
    <cellStyle name="Calculation 6 6 2 2" xfId="31761" xr:uid="{00000000-0005-0000-0000-0000420F0000}"/>
    <cellStyle name="Calculation 6 6 2 3" xfId="23128" xr:uid="{00000000-0005-0000-0000-0000430F0000}"/>
    <cellStyle name="Calculation 6 6 3" xfId="25935" xr:uid="{00000000-0005-0000-0000-0000440F0000}"/>
    <cellStyle name="Check Cell" xfId="13" builtinId="23" customBuiltin="1"/>
    <cellStyle name="Check Cell 2" xfId="1729" xr:uid="{00000000-0005-0000-0000-0000460F0000}"/>
    <cellStyle name="Check Cell 3" xfId="1730" xr:uid="{00000000-0005-0000-0000-0000470F0000}"/>
    <cellStyle name="Check Cell 4" xfId="1731" xr:uid="{00000000-0005-0000-0000-0000480F0000}"/>
    <cellStyle name="Check Cell 4 10" xfId="1732" xr:uid="{00000000-0005-0000-0000-0000490F0000}"/>
    <cellStyle name="Check Cell 4 11" xfId="1733" xr:uid="{00000000-0005-0000-0000-00004A0F0000}"/>
    <cellStyle name="Check Cell 4 12" xfId="1734" xr:uid="{00000000-0005-0000-0000-00004B0F0000}"/>
    <cellStyle name="Check Cell 4 2" xfId="1735" xr:uid="{00000000-0005-0000-0000-00004C0F0000}"/>
    <cellStyle name="Check Cell 4 3" xfId="1736" xr:uid="{00000000-0005-0000-0000-00004D0F0000}"/>
    <cellStyle name="Check Cell 4 3 2" xfId="1737" xr:uid="{00000000-0005-0000-0000-00004E0F0000}"/>
    <cellStyle name="Check Cell 4 4" xfId="1738" xr:uid="{00000000-0005-0000-0000-00004F0F0000}"/>
    <cellStyle name="Check Cell 4 5" xfId="1739" xr:uid="{00000000-0005-0000-0000-0000500F0000}"/>
    <cellStyle name="Check Cell 4 6" xfId="1740" xr:uid="{00000000-0005-0000-0000-0000510F0000}"/>
    <cellStyle name="Check Cell 4 7" xfId="1741" xr:uid="{00000000-0005-0000-0000-0000520F0000}"/>
    <cellStyle name="Check Cell 4 8" xfId="1742" xr:uid="{00000000-0005-0000-0000-0000530F0000}"/>
    <cellStyle name="Check Cell 4 9" xfId="1743" xr:uid="{00000000-0005-0000-0000-0000540F0000}"/>
    <cellStyle name="Check Cell 5" xfId="4614" xr:uid="{00000000-0005-0000-0000-0000550F0000}"/>
    <cellStyle name="Check Cell 5 2" xfId="7417" xr:uid="{00000000-0005-0000-0000-0000560F0000}"/>
    <cellStyle name="Check Cell 5 2 2" xfId="9173" xr:uid="{00000000-0005-0000-0000-0000570F0000}"/>
    <cellStyle name="Check Cell 6" xfId="4713" xr:uid="{00000000-0005-0000-0000-0000580F0000}"/>
    <cellStyle name="Eingabe" xfId="1744" xr:uid="{00000000-0005-0000-0000-0000590F0000}"/>
    <cellStyle name="Eingabe 2" xfId="5241" xr:uid="{00000000-0005-0000-0000-00005A0F0000}"/>
    <cellStyle name="Eingabe 2 2" xfId="6217" xr:uid="{00000000-0005-0000-0000-00005B0F0000}"/>
    <cellStyle name="Eingabe 2 2 2" xfId="6627" xr:uid="{00000000-0005-0000-0000-00005C0F0000}"/>
    <cellStyle name="Eingabe 2 2 2 2" xfId="9576" xr:uid="{00000000-0005-0000-0000-00005D0F0000}"/>
    <cellStyle name="Eingabe 2 2 2 2 2" xfId="14476" xr:uid="{00000000-0005-0000-0000-00005E0F0000}"/>
    <cellStyle name="Eingabe 2 2 2 2 2 2" xfId="15465" xr:uid="{00000000-0005-0000-0000-00005F0F0000}"/>
    <cellStyle name="Eingabe 2 2 2 2 2 2 2" xfId="29664" xr:uid="{00000000-0005-0000-0000-0000600F0000}"/>
    <cellStyle name="Eingabe 2 2 2 2 2 2 3" xfId="21922" xr:uid="{00000000-0005-0000-0000-0000610F0000}"/>
    <cellStyle name="Eingabe 2 2 2 2 2 3" xfId="27070" xr:uid="{00000000-0005-0000-0000-0000620F0000}"/>
    <cellStyle name="Eingabe 2 2 2 3" xfId="12312" xr:uid="{00000000-0005-0000-0000-0000630F0000}"/>
    <cellStyle name="Eingabe 2 2 2 3 2" xfId="17946" xr:uid="{00000000-0005-0000-0000-0000640F0000}"/>
    <cellStyle name="Eingabe 2 2 2 3 2 2" xfId="32145" xr:uid="{00000000-0005-0000-0000-0000650F0000}"/>
    <cellStyle name="Eingabe 2 2 2 3 2 3" xfId="22341" xr:uid="{00000000-0005-0000-0000-0000660F0000}"/>
    <cellStyle name="Eingabe 2 2 2 3 3" xfId="26937" xr:uid="{00000000-0005-0000-0000-0000670F0000}"/>
    <cellStyle name="Eingabe 2 2 3" xfId="8682" xr:uid="{00000000-0005-0000-0000-0000680F0000}"/>
    <cellStyle name="Eingabe 2 2 3 2" xfId="13947" xr:uid="{00000000-0005-0000-0000-0000690F0000}"/>
    <cellStyle name="Eingabe 2 2 3 2 2" xfId="16367" xr:uid="{00000000-0005-0000-0000-00006A0F0000}"/>
    <cellStyle name="Eingabe 2 2 3 2 2 2" xfId="30566" xr:uid="{00000000-0005-0000-0000-00006B0F0000}"/>
    <cellStyle name="Eingabe 2 2 3 2 2 3" xfId="22210" xr:uid="{00000000-0005-0000-0000-00006C0F0000}"/>
    <cellStyle name="Eingabe 2 2 3 2 3" xfId="27015" xr:uid="{00000000-0005-0000-0000-00006D0F0000}"/>
    <cellStyle name="Eingabe 2 2 4" xfId="11680" xr:uid="{00000000-0005-0000-0000-00006E0F0000}"/>
    <cellStyle name="Eingabe 2 2 4 2" xfId="19017" xr:uid="{00000000-0005-0000-0000-00006F0F0000}"/>
    <cellStyle name="Eingabe 2 2 4 2 2" xfId="33216" xr:uid="{00000000-0005-0000-0000-0000700F0000}"/>
    <cellStyle name="Eingabe 2 2 4 2 3" xfId="23215" xr:uid="{00000000-0005-0000-0000-0000710F0000}"/>
    <cellStyle name="Eingabe 2 2 4 3" xfId="28651" xr:uid="{00000000-0005-0000-0000-0000720F0000}"/>
    <cellStyle name="Eingabe 2 3" xfId="7681" xr:uid="{00000000-0005-0000-0000-0000730F0000}"/>
    <cellStyle name="Eingabe 2 3 2" xfId="10075" xr:uid="{00000000-0005-0000-0000-0000740F0000}"/>
    <cellStyle name="Eingabe 2 3 2 2" xfId="14919" xr:uid="{00000000-0005-0000-0000-0000750F0000}"/>
    <cellStyle name="Eingabe 2 3 2 2 2" xfId="15806" xr:uid="{00000000-0005-0000-0000-0000760F0000}"/>
    <cellStyle name="Eingabe 2 3 2 2 2 2" xfId="30005" xr:uid="{00000000-0005-0000-0000-0000770F0000}"/>
    <cellStyle name="Eingabe 2 3 2 2 2 3" xfId="20993" xr:uid="{00000000-0005-0000-0000-0000780F0000}"/>
    <cellStyle name="Eingabe 2 3 2 2 3" xfId="24896" xr:uid="{00000000-0005-0000-0000-0000790F0000}"/>
    <cellStyle name="Eingabe 2 3 3" xfId="12958" xr:uid="{00000000-0005-0000-0000-00007A0F0000}"/>
    <cellStyle name="Eingabe 2 3 3 2" xfId="19268" xr:uid="{00000000-0005-0000-0000-00007B0F0000}"/>
    <cellStyle name="Eingabe 2 3 3 2 2" xfId="33467" xr:uid="{00000000-0005-0000-0000-00007C0F0000}"/>
    <cellStyle name="Eingabe 2 3 3 2 3" xfId="24017" xr:uid="{00000000-0005-0000-0000-00007D0F0000}"/>
    <cellStyle name="Eingabe 2 3 3 3" xfId="29479" xr:uid="{00000000-0005-0000-0000-00007E0F0000}"/>
    <cellStyle name="Eingabe 2 4" xfId="8210" xr:uid="{00000000-0005-0000-0000-00007F0F0000}"/>
    <cellStyle name="Eingabe 2 4 2" xfId="13475" xr:uid="{00000000-0005-0000-0000-0000800F0000}"/>
    <cellStyle name="Eingabe 2 4 2 2" xfId="18694" xr:uid="{00000000-0005-0000-0000-0000810F0000}"/>
    <cellStyle name="Eingabe 2 4 2 2 2" xfId="32893" xr:uid="{00000000-0005-0000-0000-0000820F0000}"/>
    <cellStyle name="Eingabe 2 4 2 2 3" xfId="21131" xr:uid="{00000000-0005-0000-0000-0000830F0000}"/>
    <cellStyle name="Eingabe 2 4 2 3" xfId="26975" xr:uid="{00000000-0005-0000-0000-0000840F0000}"/>
    <cellStyle name="Eingabe 2 5" xfId="11099" xr:uid="{00000000-0005-0000-0000-0000850F0000}"/>
    <cellStyle name="Eingabe 2 5 2" xfId="17431" xr:uid="{00000000-0005-0000-0000-0000860F0000}"/>
    <cellStyle name="Eingabe 2 5 2 2" xfId="31630" xr:uid="{00000000-0005-0000-0000-0000870F0000}"/>
    <cellStyle name="Eingabe 2 5 2 3" xfId="22016" xr:uid="{00000000-0005-0000-0000-0000880F0000}"/>
    <cellStyle name="Eingabe 2 5 3" xfId="28068" xr:uid="{00000000-0005-0000-0000-0000890F0000}"/>
    <cellStyle name="Eingabe 3" xfId="5876" xr:uid="{00000000-0005-0000-0000-00008A0F0000}"/>
    <cellStyle name="Eingabe 3 2" xfId="7708" xr:uid="{00000000-0005-0000-0000-00008B0F0000}"/>
    <cellStyle name="Eingabe 3 2 2" xfId="10100" xr:uid="{00000000-0005-0000-0000-00008C0F0000}"/>
    <cellStyle name="Eingabe 3 2 2 2" xfId="14942" xr:uid="{00000000-0005-0000-0000-00008D0F0000}"/>
    <cellStyle name="Eingabe 3 2 2 2 2" xfId="15800" xr:uid="{00000000-0005-0000-0000-00008E0F0000}"/>
    <cellStyle name="Eingabe 3 2 2 2 2 2" xfId="29999" xr:uid="{00000000-0005-0000-0000-00008F0F0000}"/>
    <cellStyle name="Eingabe 3 2 2 2 2 3" xfId="23373" xr:uid="{00000000-0005-0000-0000-0000900F0000}"/>
    <cellStyle name="Eingabe 3 2 2 2 3" xfId="26463" xr:uid="{00000000-0005-0000-0000-0000910F0000}"/>
    <cellStyle name="Eingabe 3 2 3" xfId="12985" xr:uid="{00000000-0005-0000-0000-0000920F0000}"/>
    <cellStyle name="Eingabe 3 2 3 2" xfId="19395" xr:uid="{00000000-0005-0000-0000-0000930F0000}"/>
    <cellStyle name="Eingabe 3 2 3 2 2" xfId="33594" xr:uid="{00000000-0005-0000-0000-0000940F0000}"/>
    <cellStyle name="Eingabe 3 2 3 2 3" xfId="21390" xr:uid="{00000000-0005-0000-0000-0000950F0000}"/>
    <cellStyle name="Eingabe 3 2 3 3" xfId="26180" xr:uid="{00000000-0005-0000-0000-0000960F0000}"/>
    <cellStyle name="Eingabe 3 3" xfId="8392" xr:uid="{00000000-0005-0000-0000-0000970F0000}"/>
    <cellStyle name="Eingabe 3 3 2" xfId="13657" xr:uid="{00000000-0005-0000-0000-0000980F0000}"/>
    <cellStyle name="Eingabe 3 3 2 2" xfId="16548" xr:uid="{00000000-0005-0000-0000-0000990F0000}"/>
    <cellStyle name="Eingabe 3 3 2 2 2" xfId="30747" xr:uid="{00000000-0005-0000-0000-00009A0F0000}"/>
    <cellStyle name="Eingabe 3 3 2 2 3" xfId="20283" xr:uid="{00000000-0005-0000-0000-00009B0F0000}"/>
    <cellStyle name="Eingabe 3 3 2 3" xfId="29487" xr:uid="{00000000-0005-0000-0000-00009C0F0000}"/>
    <cellStyle name="Eingabe 3 4" xfId="11339" xr:uid="{00000000-0005-0000-0000-00009D0F0000}"/>
    <cellStyle name="Eingabe 3 4 2" xfId="19385" xr:uid="{00000000-0005-0000-0000-00009E0F0000}"/>
    <cellStyle name="Eingabe 3 4 2 2" xfId="33584" xr:uid="{00000000-0005-0000-0000-00009F0F0000}"/>
    <cellStyle name="Eingabe 3 4 2 3" xfId="20861" xr:uid="{00000000-0005-0000-0000-0000A00F0000}"/>
    <cellStyle name="Eingabe 3 4 3" xfId="25660" xr:uid="{00000000-0005-0000-0000-0000A10F0000}"/>
    <cellStyle name="Eingabe 4" xfId="6877" xr:uid="{00000000-0005-0000-0000-0000A20F0000}"/>
    <cellStyle name="Eingabe 4 2" xfId="9748" xr:uid="{00000000-0005-0000-0000-0000A30F0000}"/>
    <cellStyle name="Eingabe 4 2 2" xfId="14636" xr:uid="{00000000-0005-0000-0000-0000A40F0000}"/>
    <cellStyle name="Eingabe 4 2 2 2" xfId="18915" xr:uid="{00000000-0005-0000-0000-0000A50F0000}"/>
    <cellStyle name="Eingabe 4 2 2 2 2" xfId="33114" xr:uid="{00000000-0005-0000-0000-0000A60F0000}"/>
    <cellStyle name="Eingabe 4 2 2 2 3" xfId="21147" xr:uid="{00000000-0005-0000-0000-0000A70F0000}"/>
    <cellStyle name="Eingabe 4 2 2 3" xfId="29294" xr:uid="{00000000-0005-0000-0000-0000A80F0000}"/>
    <cellStyle name="Eingabe 4 3" xfId="12561" xr:uid="{00000000-0005-0000-0000-0000A90F0000}"/>
    <cellStyle name="Eingabe 4 3 2" xfId="19116" xr:uid="{00000000-0005-0000-0000-0000AA0F0000}"/>
    <cellStyle name="Eingabe 4 3 2 2" xfId="33315" xr:uid="{00000000-0005-0000-0000-0000AB0F0000}"/>
    <cellStyle name="Eingabe 4 3 2 3" xfId="24009" xr:uid="{00000000-0005-0000-0000-0000AC0F0000}"/>
    <cellStyle name="Eingabe 4 3 3" xfId="29349" xr:uid="{00000000-0005-0000-0000-0000AD0F0000}"/>
    <cellStyle name="Eingabe 5" xfId="7870" xr:uid="{00000000-0005-0000-0000-0000AE0F0000}"/>
    <cellStyle name="Eingabe 5 2" xfId="13139" xr:uid="{00000000-0005-0000-0000-0000AF0F0000}"/>
    <cellStyle name="Eingabe 5 2 2" xfId="19473" xr:uid="{00000000-0005-0000-0000-0000B00F0000}"/>
    <cellStyle name="Eingabe 5 2 2 2" xfId="33665" xr:uid="{00000000-0005-0000-0000-0000B10F0000}"/>
    <cellStyle name="Eingabe 5 2 2 3" xfId="23166" xr:uid="{00000000-0005-0000-0000-0000B20F0000}"/>
    <cellStyle name="Eingabe 5 2 3" xfId="29263" xr:uid="{00000000-0005-0000-0000-0000B30F0000}"/>
    <cellStyle name="Eingabe 6" xfId="10687" xr:uid="{00000000-0005-0000-0000-0000B40F0000}"/>
    <cellStyle name="Eingabe 6 2" xfId="18336" xr:uid="{00000000-0005-0000-0000-0000B50F0000}"/>
    <cellStyle name="Eingabe 6 2 2" xfId="32535" xr:uid="{00000000-0005-0000-0000-0000B60F0000}"/>
    <cellStyle name="Eingabe 6 2 3" xfId="20110" xr:uid="{00000000-0005-0000-0000-0000B70F0000}"/>
    <cellStyle name="Eingabe 6 3" xfId="26132" xr:uid="{00000000-0005-0000-0000-0000B80F0000}"/>
    <cellStyle name="Ergebnis" xfId="1745" xr:uid="{00000000-0005-0000-0000-0000B90F0000}"/>
    <cellStyle name="Ergebnis 2" xfId="5240" xr:uid="{00000000-0005-0000-0000-0000BA0F0000}"/>
    <cellStyle name="Ergebnis 2 2" xfId="6216" xr:uid="{00000000-0005-0000-0000-0000BB0F0000}"/>
    <cellStyle name="Ergebnis 2 2 2" xfId="6938" xr:uid="{00000000-0005-0000-0000-0000BC0F0000}"/>
    <cellStyle name="Ergebnis 2 2 2 2" xfId="9791" xr:uid="{00000000-0005-0000-0000-0000BD0F0000}"/>
    <cellStyle name="Ergebnis 2 2 2 2 2" xfId="14676" xr:uid="{00000000-0005-0000-0000-0000BE0F0000}"/>
    <cellStyle name="Ergebnis 2 2 2 2 2 2" xfId="18775" xr:uid="{00000000-0005-0000-0000-0000BF0F0000}"/>
    <cellStyle name="Ergebnis 2 2 2 2 2 2 2" xfId="32974" xr:uid="{00000000-0005-0000-0000-0000C00F0000}"/>
    <cellStyle name="Ergebnis 2 2 2 2 2 2 3" xfId="23380" xr:uid="{00000000-0005-0000-0000-0000C10F0000}"/>
    <cellStyle name="Ergebnis 2 2 2 2 2 3" xfId="25929" xr:uid="{00000000-0005-0000-0000-0000C20F0000}"/>
    <cellStyle name="Ergebnis 2 2 2 3" xfId="12622" xr:uid="{00000000-0005-0000-0000-0000C30F0000}"/>
    <cellStyle name="Ergebnis 2 2 2 3 2" xfId="18313" xr:uid="{00000000-0005-0000-0000-0000C40F0000}"/>
    <cellStyle name="Ergebnis 2 2 2 3 2 2" xfId="32512" xr:uid="{00000000-0005-0000-0000-0000C50F0000}"/>
    <cellStyle name="Ergebnis 2 2 2 3 2 3" xfId="22559" xr:uid="{00000000-0005-0000-0000-0000C60F0000}"/>
    <cellStyle name="Ergebnis 2 2 2 3 3" xfId="27261" xr:uid="{00000000-0005-0000-0000-0000C70F0000}"/>
    <cellStyle name="Ergebnis 2 2 3" xfId="8681" xr:uid="{00000000-0005-0000-0000-0000C80F0000}"/>
    <cellStyle name="Ergebnis 2 2 3 2" xfId="13946" xr:uid="{00000000-0005-0000-0000-0000C90F0000}"/>
    <cellStyle name="Ergebnis 2 2 3 2 2" xfId="16368" xr:uid="{00000000-0005-0000-0000-0000CA0F0000}"/>
    <cellStyle name="Ergebnis 2 2 3 2 2 2" xfId="30567" xr:uid="{00000000-0005-0000-0000-0000CB0F0000}"/>
    <cellStyle name="Ergebnis 2 2 3 2 2 3" xfId="23425" xr:uid="{00000000-0005-0000-0000-0000CC0F0000}"/>
    <cellStyle name="Ergebnis 2 2 3 2 3" xfId="26085" xr:uid="{00000000-0005-0000-0000-0000CD0F0000}"/>
    <cellStyle name="Ergebnis 2 2 4" xfId="11679" xr:uid="{00000000-0005-0000-0000-0000CE0F0000}"/>
    <cellStyle name="Ergebnis 2 2 4 2" xfId="19347" xr:uid="{00000000-0005-0000-0000-0000CF0F0000}"/>
    <cellStyle name="Ergebnis 2 2 4 2 2" xfId="33546" xr:uid="{00000000-0005-0000-0000-0000D00F0000}"/>
    <cellStyle name="Ergebnis 2 2 4 2 3" xfId="22910" xr:uid="{00000000-0005-0000-0000-0000D10F0000}"/>
    <cellStyle name="Ergebnis 2 2 4 3" xfId="25765" xr:uid="{00000000-0005-0000-0000-0000D20F0000}"/>
    <cellStyle name="Ergebnis 2 3" xfId="6737" xr:uid="{00000000-0005-0000-0000-0000D30F0000}"/>
    <cellStyle name="Ergebnis 2 3 2" xfId="9665" xr:uid="{00000000-0005-0000-0000-0000D40F0000}"/>
    <cellStyle name="Ergebnis 2 3 2 2" xfId="14562" xr:uid="{00000000-0005-0000-0000-0000D50F0000}"/>
    <cellStyle name="Ergebnis 2 3 2 2 2" xfId="16016" xr:uid="{00000000-0005-0000-0000-0000D60F0000}"/>
    <cellStyle name="Ergebnis 2 3 2 2 2 2" xfId="30215" xr:uid="{00000000-0005-0000-0000-0000D70F0000}"/>
    <cellStyle name="Ergebnis 2 3 2 2 2 3" xfId="22769" xr:uid="{00000000-0005-0000-0000-0000D80F0000}"/>
    <cellStyle name="Ergebnis 2 3 2 2 3" xfId="25592" xr:uid="{00000000-0005-0000-0000-0000D90F0000}"/>
    <cellStyle name="Ergebnis 2 3 3" xfId="12421" xr:uid="{00000000-0005-0000-0000-0000DA0F0000}"/>
    <cellStyle name="Ergebnis 2 3 3 2" xfId="16872" xr:uid="{00000000-0005-0000-0000-0000DB0F0000}"/>
    <cellStyle name="Ergebnis 2 3 3 2 2" xfId="31071" xr:uid="{00000000-0005-0000-0000-0000DC0F0000}"/>
    <cellStyle name="Ergebnis 2 3 3 2 3" xfId="22398" xr:uid="{00000000-0005-0000-0000-0000DD0F0000}"/>
    <cellStyle name="Ergebnis 2 3 3 3" xfId="26156" xr:uid="{00000000-0005-0000-0000-0000DE0F0000}"/>
    <cellStyle name="Ergebnis 2 4" xfId="8209" xr:uid="{00000000-0005-0000-0000-0000DF0F0000}"/>
    <cellStyle name="Ergebnis 2 4 2" xfId="13474" xr:uid="{00000000-0005-0000-0000-0000E00F0000}"/>
    <cellStyle name="Ergebnis 2 4 2 2" xfId="18875" xr:uid="{00000000-0005-0000-0000-0000E10F0000}"/>
    <cellStyle name="Ergebnis 2 4 2 2 2" xfId="33074" xr:uid="{00000000-0005-0000-0000-0000E20F0000}"/>
    <cellStyle name="Ergebnis 2 4 2 2 3" xfId="21780" xr:uid="{00000000-0005-0000-0000-0000E30F0000}"/>
    <cellStyle name="Ergebnis 2 4 2 3" xfId="28994" xr:uid="{00000000-0005-0000-0000-0000E40F0000}"/>
    <cellStyle name="Ergebnis 2 5" xfId="11098" xr:uid="{00000000-0005-0000-0000-0000E50F0000}"/>
    <cellStyle name="Ergebnis 2 5 2" xfId="18278" xr:uid="{00000000-0005-0000-0000-0000E60F0000}"/>
    <cellStyle name="Ergebnis 2 5 2 2" xfId="32477" xr:uid="{00000000-0005-0000-0000-0000E70F0000}"/>
    <cellStyle name="Ergebnis 2 5 2 3" xfId="22641" xr:uid="{00000000-0005-0000-0000-0000E80F0000}"/>
    <cellStyle name="Ergebnis 2 5 3" xfId="25189" xr:uid="{00000000-0005-0000-0000-0000E90F0000}"/>
    <cellStyle name="Ergebnis 3" xfId="5819" xr:uid="{00000000-0005-0000-0000-0000EA0F0000}"/>
    <cellStyle name="Ergebnis 3 2" xfId="6484" xr:uid="{00000000-0005-0000-0000-0000EB0F0000}"/>
    <cellStyle name="Ergebnis 3 2 2" xfId="9454" xr:uid="{00000000-0005-0000-0000-0000EC0F0000}"/>
    <cellStyle name="Ergebnis 3 2 2 2" xfId="14358" xr:uid="{00000000-0005-0000-0000-0000ED0F0000}"/>
    <cellStyle name="Ergebnis 3 2 2 2 2" xfId="16140" xr:uid="{00000000-0005-0000-0000-0000EE0F0000}"/>
    <cellStyle name="Ergebnis 3 2 2 2 2 2" xfId="30339" xr:uid="{00000000-0005-0000-0000-0000EF0F0000}"/>
    <cellStyle name="Ergebnis 3 2 2 2 2 3" xfId="22337" xr:uid="{00000000-0005-0000-0000-0000F00F0000}"/>
    <cellStyle name="Ergebnis 3 2 2 2 3" xfId="28712" xr:uid="{00000000-0005-0000-0000-0000F10F0000}"/>
    <cellStyle name="Ergebnis 3 2 3" xfId="12169" xr:uid="{00000000-0005-0000-0000-0000F20F0000}"/>
    <cellStyle name="Ergebnis 3 2 3 2" xfId="18721" xr:uid="{00000000-0005-0000-0000-0000F30F0000}"/>
    <cellStyle name="Ergebnis 3 2 3 2 2" xfId="32920" xr:uid="{00000000-0005-0000-0000-0000F40F0000}"/>
    <cellStyle name="Ergebnis 3 2 3 2 3" xfId="21685" xr:uid="{00000000-0005-0000-0000-0000F50F0000}"/>
    <cellStyle name="Ergebnis 3 2 3 3" xfId="25294" xr:uid="{00000000-0005-0000-0000-0000F60F0000}"/>
    <cellStyle name="Ergebnis 3 3" xfId="8354" xr:uid="{00000000-0005-0000-0000-0000F70F0000}"/>
    <cellStyle name="Ergebnis 3 3 2" xfId="13619" xr:uid="{00000000-0005-0000-0000-0000F80F0000}"/>
    <cellStyle name="Ergebnis 3 3 2 2" xfId="16563" xr:uid="{00000000-0005-0000-0000-0000F90F0000}"/>
    <cellStyle name="Ergebnis 3 3 2 2 2" xfId="30762" xr:uid="{00000000-0005-0000-0000-0000FA0F0000}"/>
    <cellStyle name="Ergebnis 3 3 2 2 3" xfId="23161" xr:uid="{00000000-0005-0000-0000-0000FB0F0000}"/>
    <cellStyle name="Ergebnis 3 3 2 3" xfId="28610" xr:uid="{00000000-0005-0000-0000-0000FC0F0000}"/>
    <cellStyle name="Ergebnis 3 4" xfId="11282" xr:uid="{00000000-0005-0000-0000-0000FD0F0000}"/>
    <cellStyle name="Ergebnis 3 4 2" xfId="17298" xr:uid="{00000000-0005-0000-0000-0000FE0F0000}"/>
    <cellStyle name="Ergebnis 3 4 2 2" xfId="31497" xr:uid="{00000000-0005-0000-0000-0000FF0F0000}"/>
    <cellStyle name="Ergebnis 3 4 2 3" xfId="23090" xr:uid="{00000000-0005-0000-0000-000000100000}"/>
    <cellStyle name="Ergebnis 3 4 3" xfId="27547" xr:uid="{00000000-0005-0000-0000-000001100000}"/>
    <cellStyle name="Ergebnis 4" xfId="6619" xr:uid="{00000000-0005-0000-0000-000002100000}"/>
    <cellStyle name="Ergebnis 4 2" xfId="9568" xr:uid="{00000000-0005-0000-0000-000003100000}"/>
    <cellStyle name="Ergebnis 4 2 2" xfId="14468" xr:uid="{00000000-0005-0000-0000-000004100000}"/>
    <cellStyle name="Ergebnis 4 2 2 2" xfId="16073" xr:uid="{00000000-0005-0000-0000-000005100000}"/>
    <cellStyle name="Ergebnis 4 2 2 2 2" xfId="30272" xr:uid="{00000000-0005-0000-0000-000006100000}"/>
    <cellStyle name="Ergebnis 4 2 2 2 3" xfId="22086" xr:uid="{00000000-0005-0000-0000-000007100000}"/>
    <cellStyle name="Ergebnis 4 2 2 3" xfId="28096" xr:uid="{00000000-0005-0000-0000-000008100000}"/>
    <cellStyle name="Ergebnis 4 3" xfId="12304" xr:uid="{00000000-0005-0000-0000-000009100000}"/>
    <cellStyle name="Ergebnis 4 3 2" xfId="16930" xr:uid="{00000000-0005-0000-0000-00000A100000}"/>
    <cellStyle name="Ergebnis 4 3 2 2" xfId="31129" xr:uid="{00000000-0005-0000-0000-00000B100000}"/>
    <cellStyle name="Ergebnis 4 3 2 3" xfId="23685" xr:uid="{00000000-0005-0000-0000-00000C100000}"/>
    <cellStyle name="Ergebnis 4 3 3" xfId="25476" xr:uid="{00000000-0005-0000-0000-00000D100000}"/>
    <cellStyle name="Ergebnis 5" xfId="7871" xr:uid="{00000000-0005-0000-0000-00000E100000}"/>
    <cellStyle name="Ergebnis 5 2" xfId="13140" xr:uid="{00000000-0005-0000-0000-00000F100000}"/>
    <cellStyle name="Ergebnis 5 2 2" xfId="19778" xr:uid="{00000000-0005-0000-0000-000010100000}"/>
    <cellStyle name="Ergebnis 5 2 2 2" xfId="33967" xr:uid="{00000000-0005-0000-0000-000011100000}"/>
    <cellStyle name="Ergebnis 5 2 2 3" xfId="24043" xr:uid="{00000000-0005-0000-0000-000012100000}"/>
    <cellStyle name="Ergebnis 5 2 3" xfId="25987" xr:uid="{00000000-0005-0000-0000-000013100000}"/>
    <cellStyle name="Ergebnis 6" xfId="10688" xr:uid="{00000000-0005-0000-0000-000014100000}"/>
    <cellStyle name="Ergebnis 6 2" xfId="18289" xr:uid="{00000000-0005-0000-0000-000015100000}"/>
    <cellStyle name="Ergebnis 6 2 2" xfId="32488" xr:uid="{00000000-0005-0000-0000-000016100000}"/>
    <cellStyle name="Ergebnis 6 2 3" xfId="22918" xr:uid="{00000000-0005-0000-0000-000017100000}"/>
    <cellStyle name="Ergebnis 6 3" xfId="27320" xr:uid="{00000000-0005-0000-0000-000018100000}"/>
    <cellStyle name="Erklärender Text" xfId="1746" xr:uid="{00000000-0005-0000-0000-000019100000}"/>
    <cellStyle name="Euro" xfId="48" xr:uid="{00000000-0005-0000-0000-00001A100000}"/>
    <cellStyle name="Euro 2" xfId="74" xr:uid="{00000000-0005-0000-0000-00001B100000}"/>
    <cellStyle name="Euro 2 2" xfId="375" xr:uid="{00000000-0005-0000-0000-00001C100000}"/>
    <cellStyle name="Excel Built-in 20% - Accent1" xfId="5464" xr:uid="{00000000-0005-0000-0000-00001D100000}"/>
    <cellStyle name="Excel Built-in 20% - Accent2" xfId="5465" xr:uid="{00000000-0005-0000-0000-00001E100000}"/>
    <cellStyle name="Excel Built-in 20% - Accent3" xfId="5466" xr:uid="{00000000-0005-0000-0000-00001F100000}"/>
    <cellStyle name="Excel Built-in 20% - Accent4" xfId="5467" xr:uid="{00000000-0005-0000-0000-000020100000}"/>
    <cellStyle name="Excel Built-in 20% - Accent5" xfId="5468" xr:uid="{00000000-0005-0000-0000-000021100000}"/>
    <cellStyle name="Excel Built-in 20% - Accent6" xfId="5492" xr:uid="{00000000-0005-0000-0000-000022100000}"/>
    <cellStyle name="Excel Built-in 40% - Accent1" xfId="5469" xr:uid="{00000000-0005-0000-0000-000023100000}"/>
    <cellStyle name="Excel Built-in 40% - Accent2" xfId="5483" xr:uid="{00000000-0005-0000-0000-000024100000}"/>
    <cellStyle name="Excel Built-in 40% - Accent3" xfId="5484" xr:uid="{00000000-0005-0000-0000-000025100000}"/>
    <cellStyle name="Excel Built-in 40% - Accent4" xfId="5481" xr:uid="{00000000-0005-0000-0000-000026100000}"/>
    <cellStyle name="Excel Built-in 40% - Accent5" xfId="5479" xr:uid="{00000000-0005-0000-0000-000027100000}"/>
    <cellStyle name="Excel Built-in 40% - Accent6" xfId="5445" xr:uid="{00000000-0005-0000-0000-000028100000}"/>
    <cellStyle name="Excel Built-in 60% - Accent1" xfId="5482" xr:uid="{00000000-0005-0000-0000-000029100000}"/>
    <cellStyle name="Excel Built-in 60% - Accent2" xfId="5480" xr:uid="{00000000-0005-0000-0000-00002A100000}"/>
    <cellStyle name="Excel Built-in 60% - Accent3" xfId="5486" xr:uid="{00000000-0005-0000-0000-00002B100000}"/>
    <cellStyle name="Excel Built-in 60% - Accent4" xfId="5487" xr:uid="{00000000-0005-0000-0000-00002C100000}"/>
    <cellStyle name="Excel Built-in 60% - Accent5" xfId="5488" xr:uid="{00000000-0005-0000-0000-00002D100000}"/>
    <cellStyle name="Excel Built-in 60% - Accent6" xfId="5489" xr:uid="{00000000-0005-0000-0000-00002E100000}"/>
    <cellStyle name="Excel Built-in Accent1" xfId="5490" xr:uid="{00000000-0005-0000-0000-00002F100000}"/>
    <cellStyle name="Excel Built-in Accent2" xfId="5491" xr:uid="{00000000-0005-0000-0000-000030100000}"/>
    <cellStyle name="Excel Built-in Accent3" xfId="5470" xr:uid="{00000000-0005-0000-0000-000031100000}"/>
    <cellStyle name="Excel Built-in Accent4" xfId="5471" xr:uid="{00000000-0005-0000-0000-000032100000}"/>
    <cellStyle name="Excel Built-in Accent5" xfId="5472" xr:uid="{00000000-0005-0000-0000-000033100000}"/>
    <cellStyle name="Excel Built-in Accent6" xfId="5473" xr:uid="{00000000-0005-0000-0000-000034100000}"/>
    <cellStyle name="Excel Built-in Bad" xfId="5474" xr:uid="{00000000-0005-0000-0000-000035100000}"/>
    <cellStyle name="Excel Built-in Calculation" xfId="5485" xr:uid="{00000000-0005-0000-0000-000036100000}"/>
    <cellStyle name="Excel Built-in Calculation 2" xfId="6610" xr:uid="{00000000-0005-0000-0000-000037100000}"/>
    <cellStyle name="Excel Built-in Calculation 2 2" xfId="9562" xr:uid="{00000000-0005-0000-0000-000038100000}"/>
    <cellStyle name="Excel Built-in Calculation 2 2 2" xfId="14463" xr:uid="{00000000-0005-0000-0000-000039100000}"/>
    <cellStyle name="Excel Built-in Calculation 2 2 2 2" xfId="18139" xr:uid="{00000000-0005-0000-0000-00003A100000}"/>
    <cellStyle name="Excel Built-in Calculation 2 2 2 2 2" xfId="32338" xr:uid="{00000000-0005-0000-0000-00003B100000}"/>
    <cellStyle name="Excel Built-in Calculation 2 2 2 2 3" xfId="23563" xr:uid="{00000000-0005-0000-0000-00003C100000}"/>
    <cellStyle name="Excel Built-in Calculation 2 2 2 3" xfId="27303" xr:uid="{00000000-0005-0000-0000-00003D100000}"/>
    <cellStyle name="Excel Built-in Calculation 2 3" xfId="12295" xr:uid="{00000000-0005-0000-0000-00003E100000}"/>
    <cellStyle name="Excel Built-in Calculation 2 3 2" xfId="18195" xr:uid="{00000000-0005-0000-0000-00003F100000}"/>
    <cellStyle name="Excel Built-in Calculation 2 3 2 2" xfId="32394" xr:uid="{00000000-0005-0000-0000-000040100000}"/>
    <cellStyle name="Excel Built-in Calculation 2 3 2 3" xfId="24262" xr:uid="{00000000-0005-0000-0000-000041100000}"/>
    <cellStyle name="Excel Built-in Calculation 2 3 3" xfId="28109" xr:uid="{00000000-0005-0000-0000-000042100000}"/>
    <cellStyle name="Excel Built-in Calculation 3" xfId="8309" xr:uid="{00000000-0005-0000-0000-000043100000}"/>
    <cellStyle name="Excel Built-in Calculation 3 2" xfId="13574" xr:uid="{00000000-0005-0000-0000-000044100000}"/>
    <cellStyle name="Excel Built-in Calculation 3 2 2" xfId="19146" xr:uid="{00000000-0005-0000-0000-000045100000}"/>
    <cellStyle name="Excel Built-in Calculation 3 2 2 2" xfId="33345" xr:uid="{00000000-0005-0000-0000-000046100000}"/>
    <cellStyle name="Excel Built-in Calculation 3 2 2 3" xfId="22207" xr:uid="{00000000-0005-0000-0000-000047100000}"/>
    <cellStyle name="Excel Built-in Calculation 3 2 3" xfId="27467" xr:uid="{00000000-0005-0000-0000-000048100000}"/>
    <cellStyle name="Excel Built-in Calculation 4" xfId="11234" xr:uid="{00000000-0005-0000-0000-000049100000}"/>
    <cellStyle name="Excel Built-in Calculation 4 2" xfId="17325" xr:uid="{00000000-0005-0000-0000-00004A100000}"/>
    <cellStyle name="Excel Built-in Calculation 4 2 2" xfId="31524" xr:uid="{00000000-0005-0000-0000-00004B100000}"/>
    <cellStyle name="Excel Built-in Calculation 4 2 3" xfId="21121" xr:uid="{00000000-0005-0000-0000-00004C100000}"/>
    <cellStyle name="Excel Built-in Calculation 4 3" xfId="27074" xr:uid="{00000000-0005-0000-0000-00004D100000}"/>
    <cellStyle name="Excel Built-in Check Cell" xfId="5475" xr:uid="{00000000-0005-0000-0000-00004E100000}"/>
    <cellStyle name="Excel Built-in Explanatory Text" xfId="5476" xr:uid="{00000000-0005-0000-0000-00004F100000}"/>
    <cellStyle name="Excel Built-in Good" xfId="5477" xr:uid="{00000000-0005-0000-0000-000050100000}"/>
    <cellStyle name="Excel Built-in Heading 1" xfId="5478" xr:uid="{00000000-0005-0000-0000-000051100000}"/>
    <cellStyle name="Excel Built-in Heading 2" xfId="5493" xr:uid="{00000000-0005-0000-0000-000052100000}"/>
    <cellStyle name="Excel Built-in Heading 3" xfId="5494" xr:uid="{00000000-0005-0000-0000-000053100000}"/>
    <cellStyle name="Excel Built-in Heading 4" xfId="5495" xr:uid="{00000000-0005-0000-0000-000054100000}"/>
    <cellStyle name="Excel Built-in Input" xfId="5496" xr:uid="{00000000-0005-0000-0000-000055100000}"/>
    <cellStyle name="Excel Built-in Input 2" xfId="7000" xr:uid="{00000000-0005-0000-0000-000056100000}"/>
    <cellStyle name="Excel Built-in Input 2 2" xfId="9834" xr:uid="{00000000-0005-0000-0000-000057100000}"/>
    <cellStyle name="Excel Built-in Input 2 2 2" xfId="14711" xr:uid="{00000000-0005-0000-0000-000058100000}"/>
    <cellStyle name="Excel Built-in Input 2 2 2 2" xfId="15911" xr:uid="{00000000-0005-0000-0000-000059100000}"/>
    <cellStyle name="Excel Built-in Input 2 2 2 2 2" xfId="30110" xr:uid="{00000000-0005-0000-0000-00005A100000}"/>
    <cellStyle name="Excel Built-in Input 2 2 2 2 3" xfId="21887" xr:uid="{00000000-0005-0000-0000-00005B100000}"/>
    <cellStyle name="Excel Built-in Input 2 2 2 3" xfId="25180" xr:uid="{00000000-0005-0000-0000-00005C100000}"/>
    <cellStyle name="Excel Built-in Input 2 3" xfId="12684" xr:uid="{00000000-0005-0000-0000-00005D100000}"/>
    <cellStyle name="Excel Built-in Input 2 3 2" xfId="19025" xr:uid="{00000000-0005-0000-0000-00005E100000}"/>
    <cellStyle name="Excel Built-in Input 2 3 2 2" xfId="33224" xr:uid="{00000000-0005-0000-0000-00005F100000}"/>
    <cellStyle name="Excel Built-in Input 2 3 2 3" xfId="24309" xr:uid="{00000000-0005-0000-0000-000060100000}"/>
    <cellStyle name="Excel Built-in Input 2 3 3" xfId="27833" xr:uid="{00000000-0005-0000-0000-000061100000}"/>
    <cellStyle name="Excel Built-in Input 3" xfId="8310" xr:uid="{00000000-0005-0000-0000-000062100000}"/>
    <cellStyle name="Excel Built-in Input 3 2" xfId="13575" xr:uid="{00000000-0005-0000-0000-000063100000}"/>
    <cellStyle name="Excel Built-in Input 3 2 2" xfId="16592" xr:uid="{00000000-0005-0000-0000-000064100000}"/>
    <cellStyle name="Excel Built-in Input 3 2 2 2" xfId="30791" xr:uid="{00000000-0005-0000-0000-000065100000}"/>
    <cellStyle name="Excel Built-in Input 3 2 2 3" xfId="23239" xr:uid="{00000000-0005-0000-0000-000066100000}"/>
    <cellStyle name="Excel Built-in Input 3 2 3" xfId="28398" xr:uid="{00000000-0005-0000-0000-000067100000}"/>
    <cellStyle name="Excel Built-in Input 4" xfId="11235" xr:uid="{00000000-0005-0000-0000-000068100000}"/>
    <cellStyle name="Excel Built-in Input 4 2" xfId="17324" xr:uid="{00000000-0005-0000-0000-000069100000}"/>
    <cellStyle name="Excel Built-in Input 4 2 2" xfId="31523" xr:uid="{00000000-0005-0000-0000-00006A100000}"/>
    <cellStyle name="Excel Built-in Input 4 2 3" xfId="21779" xr:uid="{00000000-0005-0000-0000-00006B100000}"/>
    <cellStyle name="Excel Built-in Input 4 3" xfId="25967" xr:uid="{00000000-0005-0000-0000-00006C100000}"/>
    <cellStyle name="Excel Built-in Linked Cell" xfId="5497" xr:uid="{00000000-0005-0000-0000-00006D100000}"/>
    <cellStyle name="Excel Built-in Neutral" xfId="5498" xr:uid="{00000000-0005-0000-0000-00006E100000}"/>
    <cellStyle name="Excel Built-in Normal" xfId="5499" xr:uid="{00000000-0005-0000-0000-00006F100000}"/>
    <cellStyle name="Excel Built-in Note" xfId="5500" xr:uid="{00000000-0005-0000-0000-000070100000}"/>
    <cellStyle name="Excel Built-in Note 2" xfId="8311" xr:uid="{00000000-0005-0000-0000-000071100000}"/>
    <cellStyle name="Excel Built-in Note 2 2" xfId="13576" xr:uid="{00000000-0005-0000-0000-000072100000}"/>
    <cellStyle name="Excel Built-in Note 2 2 2" xfId="18975" xr:uid="{00000000-0005-0000-0000-000073100000}"/>
    <cellStyle name="Excel Built-in Note 2 2 2 2" xfId="33174" xr:uid="{00000000-0005-0000-0000-000074100000}"/>
    <cellStyle name="Excel Built-in Note 2 2 2 3" xfId="20951" xr:uid="{00000000-0005-0000-0000-000075100000}"/>
    <cellStyle name="Excel Built-in Note 2 2 3" xfId="27326" xr:uid="{00000000-0005-0000-0000-000076100000}"/>
    <cellStyle name="Excel Built-in Note 3" xfId="11236" xr:uid="{00000000-0005-0000-0000-000077100000}"/>
    <cellStyle name="Excel Built-in Note 3 2" xfId="17323" xr:uid="{00000000-0005-0000-0000-000078100000}"/>
    <cellStyle name="Excel Built-in Note 3 2 2" xfId="31522" xr:uid="{00000000-0005-0000-0000-000079100000}"/>
    <cellStyle name="Excel Built-in Note 3 2 3" xfId="24062" xr:uid="{00000000-0005-0000-0000-00007A100000}"/>
    <cellStyle name="Excel Built-in Note 3 3" xfId="28693" xr:uid="{00000000-0005-0000-0000-00007B100000}"/>
    <cellStyle name="Excel Built-in Output" xfId="5501" xr:uid="{00000000-0005-0000-0000-00007C100000}"/>
    <cellStyle name="Excel Built-in Output 2" xfId="6377" xr:uid="{00000000-0005-0000-0000-00007D100000}"/>
    <cellStyle name="Excel Built-in Output 2 2" xfId="7180" xr:uid="{00000000-0005-0000-0000-00007E100000}"/>
    <cellStyle name="Excel Built-in Output 2 2 2" xfId="9985" xr:uid="{00000000-0005-0000-0000-00007F100000}"/>
    <cellStyle name="Excel Built-in Output 2 2 2 2" xfId="14845" xr:uid="{00000000-0005-0000-0000-000080100000}"/>
    <cellStyle name="Excel Built-in Output 2 2 2 2 2" xfId="15842" xr:uid="{00000000-0005-0000-0000-000081100000}"/>
    <cellStyle name="Excel Built-in Output 2 2 2 2 2 2" xfId="30041" xr:uid="{00000000-0005-0000-0000-000082100000}"/>
    <cellStyle name="Excel Built-in Output 2 2 2 2 2 3" xfId="24648" xr:uid="{00000000-0005-0000-0000-000083100000}"/>
    <cellStyle name="Excel Built-in Output 2 2 2 2 3" xfId="25068" xr:uid="{00000000-0005-0000-0000-000084100000}"/>
    <cellStyle name="Excel Built-in Output 2 2 3" xfId="10303" xr:uid="{00000000-0005-0000-0000-000085100000}"/>
    <cellStyle name="Excel Built-in Output 2 2 3 2" xfId="10553" xr:uid="{00000000-0005-0000-0000-000086100000}"/>
    <cellStyle name="Excel Built-in Output 2 2 3 2 2" xfId="15280" xr:uid="{00000000-0005-0000-0000-000087100000}"/>
    <cellStyle name="Excel Built-in Output 2 2 3 2 2 2" xfId="15584" xr:uid="{00000000-0005-0000-0000-000088100000}"/>
    <cellStyle name="Excel Built-in Output 2 2 3 2 2 2 2" xfId="29783" xr:uid="{00000000-0005-0000-0000-000089100000}"/>
    <cellStyle name="Excel Built-in Output 2 2 3 2 2 2 3" xfId="23522" xr:uid="{00000000-0005-0000-0000-00008A100000}"/>
    <cellStyle name="Excel Built-in Output 2 2 3 2 2 3" xfId="26580" xr:uid="{00000000-0005-0000-0000-00008B100000}"/>
    <cellStyle name="Excel Built-in Output 2 2 3 3" xfId="15080" xr:uid="{00000000-0005-0000-0000-00008C100000}"/>
    <cellStyle name="Excel Built-in Output 2 2 3 3 2" xfId="15716" xr:uid="{00000000-0005-0000-0000-00008D100000}"/>
    <cellStyle name="Excel Built-in Output 2 2 3 3 2 2" xfId="29915" xr:uid="{00000000-0005-0000-0000-00008E100000}"/>
    <cellStyle name="Excel Built-in Output 2 2 3 3 2 3" xfId="24727" xr:uid="{00000000-0005-0000-0000-00008F100000}"/>
    <cellStyle name="Excel Built-in Output 2 2 3 3 3" xfId="25992" xr:uid="{00000000-0005-0000-0000-000090100000}"/>
    <cellStyle name="Excel Built-in Output 2 2 4" xfId="12864" xr:uid="{00000000-0005-0000-0000-000091100000}"/>
    <cellStyle name="Excel Built-in Output 2 2 4 2" xfId="19965" xr:uid="{00000000-0005-0000-0000-000092100000}"/>
    <cellStyle name="Excel Built-in Output 2 2 4 2 2" xfId="34154" xr:uid="{00000000-0005-0000-0000-000093100000}"/>
    <cellStyle name="Excel Built-in Output 2 2 4 2 3" xfId="20154" xr:uid="{00000000-0005-0000-0000-000094100000}"/>
    <cellStyle name="Excel Built-in Output 2 2 4 3" xfId="26572" xr:uid="{00000000-0005-0000-0000-000095100000}"/>
    <cellStyle name="Excel Built-in Output 2 3" xfId="8792" xr:uid="{00000000-0005-0000-0000-000096100000}"/>
    <cellStyle name="Excel Built-in Output 2 3 2" xfId="14045" xr:uid="{00000000-0005-0000-0000-000097100000}"/>
    <cellStyle name="Excel Built-in Output 2 3 2 2" xfId="18790" xr:uid="{00000000-0005-0000-0000-000098100000}"/>
    <cellStyle name="Excel Built-in Output 2 3 2 2 2" xfId="32989" xr:uid="{00000000-0005-0000-0000-000099100000}"/>
    <cellStyle name="Excel Built-in Output 2 3 2 2 3" xfId="22401" xr:uid="{00000000-0005-0000-0000-00009A100000}"/>
    <cellStyle name="Excel Built-in Output 2 3 2 3" xfId="27719" xr:uid="{00000000-0005-0000-0000-00009B100000}"/>
    <cellStyle name="Excel Built-in Output 2 4" xfId="11790" xr:uid="{00000000-0005-0000-0000-00009C100000}"/>
    <cellStyle name="Excel Built-in Output 2 4 2" xfId="19176" xr:uid="{00000000-0005-0000-0000-00009D100000}"/>
    <cellStyle name="Excel Built-in Output 2 4 2 2" xfId="33375" xr:uid="{00000000-0005-0000-0000-00009E100000}"/>
    <cellStyle name="Excel Built-in Output 2 4 2 3" xfId="22637" xr:uid="{00000000-0005-0000-0000-00009F100000}"/>
    <cellStyle name="Excel Built-in Output 2 4 3" xfId="27696" xr:uid="{00000000-0005-0000-0000-0000A0100000}"/>
    <cellStyle name="Excel Built-in Output 3" xfId="8312" xr:uid="{00000000-0005-0000-0000-0000A1100000}"/>
    <cellStyle name="Excel Built-in Output 3 2" xfId="13577" xr:uid="{00000000-0005-0000-0000-0000A2100000}"/>
    <cellStyle name="Excel Built-in Output 3 2 2" xfId="18794" xr:uid="{00000000-0005-0000-0000-0000A3100000}"/>
    <cellStyle name="Excel Built-in Output 3 2 2 2" xfId="32993" xr:uid="{00000000-0005-0000-0000-0000A4100000}"/>
    <cellStyle name="Excel Built-in Output 3 2 2 3" xfId="21282" xr:uid="{00000000-0005-0000-0000-0000A5100000}"/>
    <cellStyle name="Excel Built-in Output 3 2 3" xfId="29289" xr:uid="{00000000-0005-0000-0000-0000A6100000}"/>
    <cellStyle name="Excel Built-in Output 4" xfId="11237" xr:uid="{00000000-0005-0000-0000-0000A7100000}"/>
    <cellStyle name="Excel Built-in Output 4 2" xfId="17322" xr:uid="{00000000-0005-0000-0000-0000A8100000}"/>
    <cellStyle name="Excel Built-in Output 4 2 2" xfId="31521" xr:uid="{00000000-0005-0000-0000-0000A9100000}"/>
    <cellStyle name="Excel Built-in Output 4 2 3" xfId="21884" xr:uid="{00000000-0005-0000-0000-0000AA100000}"/>
    <cellStyle name="Excel Built-in Output 4 3" xfId="26450" xr:uid="{00000000-0005-0000-0000-0000AB100000}"/>
    <cellStyle name="Excel Built-in Title" xfId="5502" xr:uid="{00000000-0005-0000-0000-0000AC100000}"/>
    <cellStyle name="Excel Built-in Total" xfId="5503" xr:uid="{00000000-0005-0000-0000-0000AD100000}"/>
    <cellStyle name="Excel Built-in Total 2" xfId="6896" xr:uid="{00000000-0005-0000-0000-0000AE100000}"/>
    <cellStyle name="Excel Built-in Total 2 2" xfId="9757" xr:uid="{00000000-0005-0000-0000-0000AF100000}"/>
    <cellStyle name="Excel Built-in Total 2 2 2" xfId="14645" xr:uid="{00000000-0005-0000-0000-0000B0100000}"/>
    <cellStyle name="Excel Built-in Total 2 2 2 2" xfId="15953" xr:uid="{00000000-0005-0000-0000-0000B1100000}"/>
    <cellStyle name="Excel Built-in Total 2 2 2 2 2" xfId="30152" xr:uid="{00000000-0005-0000-0000-0000B2100000}"/>
    <cellStyle name="Excel Built-in Total 2 2 2 2 3" xfId="21923" xr:uid="{00000000-0005-0000-0000-0000B3100000}"/>
    <cellStyle name="Excel Built-in Total 2 2 2 3" xfId="26637" xr:uid="{00000000-0005-0000-0000-0000B4100000}"/>
    <cellStyle name="Excel Built-in Total 2 3" xfId="12580" xr:uid="{00000000-0005-0000-0000-0000B5100000}"/>
    <cellStyle name="Excel Built-in Total 2 3 2" xfId="18063" xr:uid="{00000000-0005-0000-0000-0000B6100000}"/>
    <cellStyle name="Excel Built-in Total 2 3 2 2" xfId="32262" xr:uid="{00000000-0005-0000-0000-0000B7100000}"/>
    <cellStyle name="Excel Built-in Total 2 3 2 3" xfId="23895" xr:uid="{00000000-0005-0000-0000-0000B8100000}"/>
    <cellStyle name="Excel Built-in Total 2 3 3" xfId="28349" xr:uid="{00000000-0005-0000-0000-0000B9100000}"/>
    <cellStyle name="Excel Built-in Total 3" xfId="8313" xr:uid="{00000000-0005-0000-0000-0000BA100000}"/>
    <cellStyle name="Excel Built-in Total 3 2" xfId="13578" xr:uid="{00000000-0005-0000-0000-0000BB100000}"/>
    <cellStyle name="Excel Built-in Total 3 2 2" xfId="18363" xr:uid="{00000000-0005-0000-0000-0000BC100000}"/>
    <cellStyle name="Excel Built-in Total 3 2 2 2" xfId="32562" xr:uid="{00000000-0005-0000-0000-0000BD100000}"/>
    <cellStyle name="Excel Built-in Total 3 2 2 3" xfId="20987" xr:uid="{00000000-0005-0000-0000-0000BE100000}"/>
    <cellStyle name="Excel Built-in Total 3 2 3" xfId="26692" xr:uid="{00000000-0005-0000-0000-0000BF100000}"/>
    <cellStyle name="Excel Built-in Total 4" xfId="11238" xr:uid="{00000000-0005-0000-0000-0000C0100000}"/>
    <cellStyle name="Excel Built-in Total 4 2" xfId="17321" xr:uid="{00000000-0005-0000-0000-0000C1100000}"/>
    <cellStyle name="Excel Built-in Total 4 2 2" xfId="31520" xr:uid="{00000000-0005-0000-0000-0000C2100000}"/>
    <cellStyle name="Excel Built-in Total 4 2 3" xfId="24051" xr:uid="{00000000-0005-0000-0000-0000C3100000}"/>
    <cellStyle name="Excel Built-in Total 4 3" xfId="29116" xr:uid="{00000000-0005-0000-0000-0000C4100000}"/>
    <cellStyle name="Excel Built-in Warning Text" xfId="5504" xr:uid="{00000000-0005-0000-0000-0000C5100000}"/>
    <cellStyle name="Explanatory Text" xfId="15" builtinId="53" customBuiltin="1"/>
    <cellStyle name="Explanatory Text 2" xfId="1747" xr:uid="{00000000-0005-0000-0000-0000C7100000}"/>
    <cellStyle name="Explanatory Text 3" xfId="1748" xr:uid="{00000000-0005-0000-0000-0000C8100000}"/>
    <cellStyle name="Explanatory Text 3 10" xfId="1749" xr:uid="{00000000-0005-0000-0000-0000C9100000}"/>
    <cellStyle name="Explanatory Text 3 11" xfId="1750" xr:uid="{00000000-0005-0000-0000-0000CA100000}"/>
    <cellStyle name="Explanatory Text 3 12" xfId="1751" xr:uid="{00000000-0005-0000-0000-0000CB100000}"/>
    <cellStyle name="Explanatory Text 3 2" xfId="1752" xr:uid="{00000000-0005-0000-0000-0000CC100000}"/>
    <cellStyle name="Explanatory Text 3 3" xfId="1753" xr:uid="{00000000-0005-0000-0000-0000CD100000}"/>
    <cellStyle name="Explanatory Text 3 3 2" xfId="1754" xr:uid="{00000000-0005-0000-0000-0000CE100000}"/>
    <cellStyle name="Explanatory Text 3 4" xfId="1755" xr:uid="{00000000-0005-0000-0000-0000CF100000}"/>
    <cellStyle name="Explanatory Text 3 5" xfId="1756" xr:uid="{00000000-0005-0000-0000-0000D0100000}"/>
    <cellStyle name="Explanatory Text 3 6" xfId="1757" xr:uid="{00000000-0005-0000-0000-0000D1100000}"/>
    <cellStyle name="Explanatory Text 3 7" xfId="1758" xr:uid="{00000000-0005-0000-0000-0000D2100000}"/>
    <cellStyle name="Explanatory Text 3 8" xfId="1759" xr:uid="{00000000-0005-0000-0000-0000D3100000}"/>
    <cellStyle name="Explanatory Text 3 9" xfId="1760" xr:uid="{00000000-0005-0000-0000-0000D4100000}"/>
    <cellStyle name="Explanatory Text 4" xfId="4610" xr:uid="{00000000-0005-0000-0000-0000D5100000}"/>
    <cellStyle name="Explanatory Text 4 2" xfId="7413" xr:uid="{00000000-0005-0000-0000-0000D6100000}"/>
    <cellStyle name="Explanatory Text 4 2 2" xfId="9169" xr:uid="{00000000-0005-0000-0000-0000D7100000}"/>
    <cellStyle name="Explanatory Text 5" xfId="4686" xr:uid="{00000000-0005-0000-0000-0000D8100000}"/>
    <cellStyle name="Followed Hyperlink 2" xfId="1761" xr:uid="{00000000-0005-0000-0000-0000D9100000}"/>
    <cellStyle name="Followed Hyperlink 2 2" xfId="1762" xr:uid="{00000000-0005-0000-0000-0000DA100000}"/>
    <cellStyle name="Followed Hyperlink 2 2 2" xfId="1763" xr:uid="{00000000-0005-0000-0000-0000DB100000}"/>
    <cellStyle name="Followed Hyperlink 2 2 2 2" xfId="1764" xr:uid="{00000000-0005-0000-0000-0000DC100000}"/>
    <cellStyle name="Followed Hyperlink 2 2 2 2 2" xfId="4423" xr:uid="{00000000-0005-0000-0000-0000DD100000}"/>
    <cellStyle name="Followed Hyperlink 2 2 2 3" xfId="1765" xr:uid="{00000000-0005-0000-0000-0000DE100000}"/>
    <cellStyle name="Followed Hyperlink 2 2 2 3 2" xfId="4384" xr:uid="{00000000-0005-0000-0000-0000DF100000}"/>
    <cellStyle name="Followed Hyperlink 2 2 2 4" xfId="1766" xr:uid="{00000000-0005-0000-0000-0000E0100000}"/>
    <cellStyle name="Followed Hyperlink 2 2 2 4 2" xfId="4422" xr:uid="{00000000-0005-0000-0000-0000E1100000}"/>
    <cellStyle name="Followed Hyperlink 2 2 2 5" xfId="4222" xr:uid="{00000000-0005-0000-0000-0000E2100000}"/>
    <cellStyle name="Followed Hyperlink 2 2 2 6" xfId="4333" xr:uid="{00000000-0005-0000-0000-0000E3100000}"/>
    <cellStyle name="Followed Hyperlink 2 2 2 7" xfId="4856" xr:uid="{00000000-0005-0000-0000-0000E4100000}"/>
    <cellStyle name="Followed Hyperlink 2 2 2 8" xfId="5635" xr:uid="{00000000-0005-0000-0000-0000E5100000}"/>
    <cellStyle name="Followed Hyperlink 2 2 3" xfId="1767" xr:uid="{00000000-0005-0000-0000-0000E6100000}"/>
    <cellStyle name="Followed Hyperlink 2 3" xfId="1768" xr:uid="{00000000-0005-0000-0000-0000E7100000}"/>
    <cellStyle name="Followed Hyperlink 2 4" xfId="1769" xr:uid="{00000000-0005-0000-0000-0000E8100000}"/>
    <cellStyle name="Followed Hyperlink 2 4 2" xfId="1770" xr:uid="{00000000-0005-0000-0000-0000E9100000}"/>
    <cellStyle name="Followed Hyperlink 2 4 2 2" xfId="4420" xr:uid="{00000000-0005-0000-0000-0000EA100000}"/>
    <cellStyle name="Followed Hyperlink 2 4 3" xfId="1771" xr:uid="{00000000-0005-0000-0000-0000EB100000}"/>
    <cellStyle name="Followed Hyperlink 2 4 3 2" xfId="4383" xr:uid="{00000000-0005-0000-0000-0000EC100000}"/>
    <cellStyle name="Followed Hyperlink 2 4 4" xfId="1772" xr:uid="{00000000-0005-0000-0000-0000ED100000}"/>
    <cellStyle name="Followed Hyperlink 2 4 5" xfId="4221" xr:uid="{00000000-0005-0000-0000-0000EE100000}"/>
    <cellStyle name="Followed Hyperlink 2 4 6" xfId="4421" xr:uid="{00000000-0005-0000-0000-0000EF100000}"/>
    <cellStyle name="Followed Hyperlink 2 4 7" xfId="4857" xr:uid="{00000000-0005-0000-0000-0000F0100000}"/>
    <cellStyle name="Followed Hyperlink 2 4 8" xfId="5636" xr:uid="{00000000-0005-0000-0000-0000F1100000}"/>
    <cellStyle name="Followed Hyperlink 2 5" xfId="1773" xr:uid="{00000000-0005-0000-0000-0000F2100000}"/>
    <cellStyle name="Followed Hyperlink 2 5 2" xfId="4360" xr:uid="{00000000-0005-0000-0000-0000F3100000}"/>
    <cellStyle name="Followed Hyperlink 2 6" xfId="1774" xr:uid="{00000000-0005-0000-0000-0000F4100000}"/>
    <cellStyle name="Followed Hyperlink 2 6 2" xfId="4357" xr:uid="{00000000-0005-0000-0000-0000F5100000}"/>
    <cellStyle name="Followed Hyperlink 2 7" xfId="1775" xr:uid="{00000000-0005-0000-0000-0000F6100000}"/>
    <cellStyle name="Followed Hyperlink 2 8" xfId="4317" xr:uid="{00000000-0005-0000-0000-0000F7100000}"/>
    <cellStyle name="Followed Hyperlink 3" xfId="1776" xr:uid="{00000000-0005-0000-0000-0000F8100000}"/>
    <cellStyle name="Followed Hyperlink 3 2" xfId="1777" xr:uid="{00000000-0005-0000-0000-0000F9100000}"/>
    <cellStyle name="Followed Hyperlink 3 2 2" xfId="1778" xr:uid="{00000000-0005-0000-0000-0000FA100000}"/>
    <cellStyle name="Followed Hyperlink 3 2 2 2" xfId="1779" xr:uid="{00000000-0005-0000-0000-0000FB100000}"/>
    <cellStyle name="Followed Hyperlink 3 2 2 2 2" xfId="4418" xr:uid="{00000000-0005-0000-0000-0000FC100000}"/>
    <cellStyle name="Followed Hyperlink 3 2 2 3" xfId="1780" xr:uid="{00000000-0005-0000-0000-0000FD100000}"/>
    <cellStyle name="Followed Hyperlink 3 2 2 3 2" xfId="4417" xr:uid="{00000000-0005-0000-0000-0000FE100000}"/>
    <cellStyle name="Followed Hyperlink 3 2 2 4" xfId="1781" xr:uid="{00000000-0005-0000-0000-0000FF100000}"/>
    <cellStyle name="Followed Hyperlink 3 2 2 4 2" xfId="4388" xr:uid="{00000000-0005-0000-0000-000000110000}"/>
    <cellStyle name="Followed Hyperlink 3 2 2 5" xfId="4220" xr:uid="{00000000-0005-0000-0000-000001110000}"/>
    <cellStyle name="Followed Hyperlink 3 2 2 6" xfId="4419" xr:uid="{00000000-0005-0000-0000-000002110000}"/>
    <cellStyle name="Followed Hyperlink 3 2 2 7" xfId="4858" xr:uid="{00000000-0005-0000-0000-000003110000}"/>
    <cellStyle name="Followed Hyperlink 3 2 2 8" xfId="5637" xr:uid="{00000000-0005-0000-0000-000004110000}"/>
    <cellStyle name="Followed Hyperlink 3 2 3" xfId="1782" xr:uid="{00000000-0005-0000-0000-000005110000}"/>
    <cellStyle name="Followed Hyperlink 3 3" xfId="1783" xr:uid="{00000000-0005-0000-0000-000006110000}"/>
    <cellStyle name="Followed Hyperlink 3 4" xfId="1784" xr:uid="{00000000-0005-0000-0000-000007110000}"/>
    <cellStyle name="Followed Hyperlink 3 4 2" xfId="1785" xr:uid="{00000000-0005-0000-0000-000008110000}"/>
    <cellStyle name="Followed Hyperlink 3 4 2 2" xfId="4416" xr:uid="{00000000-0005-0000-0000-000009110000}"/>
    <cellStyle name="Followed Hyperlink 3 4 3" xfId="1786" xr:uid="{00000000-0005-0000-0000-00000A110000}"/>
    <cellStyle name="Followed Hyperlink 3 4 3 2" xfId="4382" xr:uid="{00000000-0005-0000-0000-00000B110000}"/>
    <cellStyle name="Followed Hyperlink 3 4 4" xfId="1787" xr:uid="{00000000-0005-0000-0000-00000C110000}"/>
    <cellStyle name="Followed Hyperlink 3 4 5" xfId="4219" xr:uid="{00000000-0005-0000-0000-00000D110000}"/>
    <cellStyle name="Followed Hyperlink 3 4 6" xfId="4374" xr:uid="{00000000-0005-0000-0000-00000E110000}"/>
    <cellStyle name="Followed Hyperlink 3 4 7" xfId="4859" xr:uid="{00000000-0005-0000-0000-00000F110000}"/>
    <cellStyle name="Followed Hyperlink 3 4 8" xfId="5638" xr:uid="{00000000-0005-0000-0000-000010110000}"/>
    <cellStyle name="Followed Hyperlink 3 5" xfId="1788" xr:uid="{00000000-0005-0000-0000-000011110000}"/>
    <cellStyle name="Followed Hyperlink 3 5 2" xfId="4415" xr:uid="{00000000-0005-0000-0000-000012110000}"/>
    <cellStyle name="Followed Hyperlink 3 6" xfId="1789" xr:uid="{00000000-0005-0000-0000-000013110000}"/>
    <cellStyle name="Followed Hyperlink 3 6 2" xfId="4414" xr:uid="{00000000-0005-0000-0000-000014110000}"/>
    <cellStyle name="Followed Hyperlink 3 7" xfId="1790" xr:uid="{00000000-0005-0000-0000-000015110000}"/>
    <cellStyle name="Followed Hyperlink 3 8" xfId="4316" xr:uid="{00000000-0005-0000-0000-000016110000}"/>
    <cellStyle name="Followed Hyperlink 4" xfId="1791" xr:uid="{00000000-0005-0000-0000-000017110000}"/>
    <cellStyle name="Followed Hyperlink 4 2" xfId="1792" xr:uid="{00000000-0005-0000-0000-000018110000}"/>
    <cellStyle name="Followed Hyperlink 4 2 2" xfId="1793" xr:uid="{00000000-0005-0000-0000-000019110000}"/>
    <cellStyle name="Followed Hyperlink 4 2 2 2" xfId="1794" xr:uid="{00000000-0005-0000-0000-00001A110000}"/>
    <cellStyle name="Followed Hyperlink 4 2 2 2 2" xfId="4413" xr:uid="{00000000-0005-0000-0000-00001B110000}"/>
    <cellStyle name="Followed Hyperlink 4 2 2 3" xfId="1795" xr:uid="{00000000-0005-0000-0000-00001C110000}"/>
    <cellStyle name="Followed Hyperlink 4 2 2 3 2" xfId="4412" xr:uid="{00000000-0005-0000-0000-00001D110000}"/>
    <cellStyle name="Followed Hyperlink 4 2 2 4" xfId="1796" xr:uid="{00000000-0005-0000-0000-00001E110000}"/>
    <cellStyle name="Followed Hyperlink 4 2 2 4 2" xfId="4411" xr:uid="{00000000-0005-0000-0000-00001F110000}"/>
    <cellStyle name="Followed Hyperlink 4 2 2 5" xfId="4218" xr:uid="{00000000-0005-0000-0000-000020110000}"/>
    <cellStyle name="Followed Hyperlink 4 2 2 6" xfId="4359" xr:uid="{00000000-0005-0000-0000-000021110000}"/>
    <cellStyle name="Followed Hyperlink 4 2 2 7" xfId="4860" xr:uid="{00000000-0005-0000-0000-000022110000}"/>
    <cellStyle name="Followed Hyperlink 4 2 2 8" xfId="5639" xr:uid="{00000000-0005-0000-0000-000023110000}"/>
    <cellStyle name="Followed Hyperlink 4 2 3" xfId="1797" xr:uid="{00000000-0005-0000-0000-000024110000}"/>
    <cellStyle name="Followed Hyperlink 4 3" xfId="1798" xr:uid="{00000000-0005-0000-0000-000025110000}"/>
    <cellStyle name="Followed Hyperlink 4 4" xfId="1799" xr:uid="{00000000-0005-0000-0000-000026110000}"/>
    <cellStyle name="Followed Hyperlink 4 4 2" xfId="1800" xr:uid="{00000000-0005-0000-0000-000027110000}"/>
    <cellStyle name="Followed Hyperlink 4 4 2 2" xfId="4409" xr:uid="{00000000-0005-0000-0000-000028110000}"/>
    <cellStyle name="Followed Hyperlink 4 4 3" xfId="1801" xr:uid="{00000000-0005-0000-0000-000029110000}"/>
    <cellStyle name="Followed Hyperlink 4 4 3 2" xfId="4408" xr:uid="{00000000-0005-0000-0000-00002A110000}"/>
    <cellStyle name="Followed Hyperlink 4 4 4" xfId="1802" xr:uid="{00000000-0005-0000-0000-00002B110000}"/>
    <cellStyle name="Followed Hyperlink 4 4 5" xfId="4217" xr:uid="{00000000-0005-0000-0000-00002C110000}"/>
    <cellStyle name="Followed Hyperlink 4 4 6" xfId="4410" xr:uid="{00000000-0005-0000-0000-00002D110000}"/>
    <cellStyle name="Followed Hyperlink 4 4 7" xfId="4861" xr:uid="{00000000-0005-0000-0000-00002E110000}"/>
    <cellStyle name="Followed Hyperlink 4 4 8" xfId="5640" xr:uid="{00000000-0005-0000-0000-00002F110000}"/>
    <cellStyle name="Followed Hyperlink 4 5" xfId="1803" xr:uid="{00000000-0005-0000-0000-000030110000}"/>
    <cellStyle name="Followed Hyperlink 4 5 2" xfId="4407" xr:uid="{00000000-0005-0000-0000-000031110000}"/>
    <cellStyle name="Followed Hyperlink 4 6" xfId="1804" xr:uid="{00000000-0005-0000-0000-000032110000}"/>
    <cellStyle name="Followed Hyperlink 4 6 2" xfId="4387" xr:uid="{00000000-0005-0000-0000-000033110000}"/>
    <cellStyle name="Followed Hyperlink 4 7" xfId="1805" xr:uid="{00000000-0005-0000-0000-000034110000}"/>
    <cellStyle name="Followed Hyperlink 4 8" xfId="4315" xr:uid="{00000000-0005-0000-0000-000035110000}"/>
    <cellStyle name="Followed Hyperlink 5" xfId="1806" xr:uid="{00000000-0005-0000-0000-000036110000}"/>
    <cellStyle name="Followed Hyperlink 5 2" xfId="1807" xr:uid="{00000000-0005-0000-0000-000037110000}"/>
    <cellStyle name="Followed Hyperlink 5 2 2" xfId="1808" xr:uid="{00000000-0005-0000-0000-000038110000}"/>
    <cellStyle name="Followed Hyperlink 5 2 2 2" xfId="1809" xr:uid="{00000000-0005-0000-0000-000039110000}"/>
    <cellStyle name="Followed Hyperlink 5 2 2 2 2" xfId="4380" xr:uid="{00000000-0005-0000-0000-00003A110000}"/>
    <cellStyle name="Followed Hyperlink 5 2 2 3" xfId="1810" xr:uid="{00000000-0005-0000-0000-00003B110000}"/>
    <cellStyle name="Followed Hyperlink 5 2 2 3 2" xfId="4406" xr:uid="{00000000-0005-0000-0000-00003C110000}"/>
    <cellStyle name="Followed Hyperlink 5 2 2 4" xfId="1811" xr:uid="{00000000-0005-0000-0000-00003D110000}"/>
    <cellStyle name="Followed Hyperlink 5 2 2 4 2" xfId="4426" xr:uid="{00000000-0005-0000-0000-00003E110000}"/>
    <cellStyle name="Followed Hyperlink 5 2 2 5" xfId="4216" xr:uid="{00000000-0005-0000-0000-00003F110000}"/>
    <cellStyle name="Followed Hyperlink 5 2 2 6" xfId="4386" xr:uid="{00000000-0005-0000-0000-000040110000}"/>
    <cellStyle name="Followed Hyperlink 5 2 2 7" xfId="4862" xr:uid="{00000000-0005-0000-0000-000041110000}"/>
    <cellStyle name="Followed Hyperlink 5 2 2 8" xfId="5641" xr:uid="{00000000-0005-0000-0000-000042110000}"/>
    <cellStyle name="Followed Hyperlink 5 2 3" xfId="1812" xr:uid="{00000000-0005-0000-0000-000043110000}"/>
    <cellStyle name="Followed Hyperlink 5 3" xfId="1813" xr:uid="{00000000-0005-0000-0000-000044110000}"/>
    <cellStyle name="Followed Hyperlink 5 4" xfId="1814" xr:uid="{00000000-0005-0000-0000-000045110000}"/>
    <cellStyle name="Followed Hyperlink 5 4 2" xfId="1815" xr:uid="{00000000-0005-0000-0000-000046110000}"/>
    <cellStyle name="Followed Hyperlink 5 4 2 2" xfId="4378" xr:uid="{00000000-0005-0000-0000-000047110000}"/>
    <cellStyle name="Followed Hyperlink 5 4 3" xfId="1816" xr:uid="{00000000-0005-0000-0000-000048110000}"/>
    <cellStyle name="Followed Hyperlink 5 4 3 2" xfId="4425" xr:uid="{00000000-0005-0000-0000-000049110000}"/>
    <cellStyle name="Followed Hyperlink 5 4 4" xfId="1817" xr:uid="{00000000-0005-0000-0000-00004A110000}"/>
    <cellStyle name="Followed Hyperlink 5 4 5" xfId="4215" xr:uid="{00000000-0005-0000-0000-00004B110000}"/>
    <cellStyle name="Followed Hyperlink 5 4 6" xfId="4379" xr:uid="{00000000-0005-0000-0000-00004C110000}"/>
    <cellStyle name="Followed Hyperlink 5 4 7" xfId="4863" xr:uid="{00000000-0005-0000-0000-00004D110000}"/>
    <cellStyle name="Followed Hyperlink 5 4 8" xfId="5642" xr:uid="{00000000-0005-0000-0000-00004E110000}"/>
    <cellStyle name="Followed Hyperlink 5 5" xfId="1818" xr:uid="{00000000-0005-0000-0000-00004F110000}"/>
    <cellStyle name="Followed Hyperlink 5 5 2" xfId="4356" xr:uid="{00000000-0005-0000-0000-000050110000}"/>
    <cellStyle name="Followed Hyperlink 5 6" xfId="1819" xr:uid="{00000000-0005-0000-0000-000051110000}"/>
    <cellStyle name="Followed Hyperlink 5 6 2" xfId="4403" xr:uid="{00000000-0005-0000-0000-000052110000}"/>
    <cellStyle name="Followed Hyperlink 5 7" xfId="1820" xr:uid="{00000000-0005-0000-0000-000053110000}"/>
    <cellStyle name="Followed Hyperlink 5 8" xfId="4314" xr:uid="{00000000-0005-0000-0000-000054110000}"/>
    <cellStyle name="Followed Hyperlink 6" xfId="1821" xr:uid="{00000000-0005-0000-0000-000055110000}"/>
    <cellStyle name="Followed Hyperlink 6 2" xfId="1822" xr:uid="{00000000-0005-0000-0000-000056110000}"/>
    <cellStyle name="Followed Hyperlink 6 2 2" xfId="1823" xr:uid="{00000000-0005-0000-0000-000057110000}"/>
    <cellStyle name="Followed Hyperlink 6 2 2 2" xfId="1824" xr:uid="{00000000-0005-0000-0000-000058110000}"/>
    <cellStyle name="Followed Hyperlink 6 2 2 2 2" xfId="4354" xr:uid="{00000000-0005-0000-0000-000059110000}"/>
    <cellStyle name="Followed Hyperlink 6 2 2 3" xfId="1825" xr:uid="{00000000-0005-0000-0000-00005A110000}"/>
    <cellStyle name="Followed Hyperlink 6 2 2 3 2" xfId="4381" xr:uid="{00000000-0005-0000-0000-00005B110000}"/>
    <cellStyle name="Followed Hyperlink 6 2 2 4" xfId="1826" xr:uid="{00000000-0005-0000-0000-00005C110000}"/>
    <cellStyle name="Followed Hyperlink 6 2 2 4 2" xfId="4323" xr:uid="{00000000-0005-0000-0000-00005D110000}"/>
    <cellStyle name="Followed Hyperlink 6 2 2 5" xfId="4214" xr:uid="{00000000-0005-0000-0000-00005E110000}"/>
    <cellStyle name="Followed Hyperlink 6 2 2 6" xfId="4355" xr:uid="{00000000-0005-0000-0000-00005F110000}"/>
    <cellStyle name="Followed Hyperlink 6 2 2 7" xfId="4864" xr:uid="{00000000-0005-0000-0000-000060110000}"/>
    <cellStyle name="Followed Hyperlink 6 2 2 8" xfId="5643" xr:uid="{00000000-0005-0000-0000-000061110000}"/>
    <cellStyle name="Followed Hyperlink 6 2 3" xfId="1827" xr:uid="{00000000-0005-0000-0000-000062110000}"/>
    <cellStyle name="Followed Hyperlink 6 3" xfId="1828" xr:uid="{00000000-0005-0000-0000-000063110000}"/>
    <cellStyle name="Followed Hyperlink 6 4" xfId="1829" xr:uid="{00000000-0005-0000-0000-000064110000}"/>
    <cellStyle name="Followed Hyperlink 6 4 2" xfId="1830" xr:uid="{00000000-0005-0000-0000-000065110000}"/>
    <cellStyle name="Followed Hyperlink 6 4 2 2" xfId="4352" xr:uid="{00000000-0005-0000-0000-000066110000}"/>
    <cellStyle name="Followed Hyperlink 6 4 3" xfId="1831" xr:uid="{00000000-0005-0000-0000-000067110000}"/>
    <cellStyle name="Followed Hyperlink 6 4 3 2" xfId="4351" xr:uid="{00000000-0005-0000-0000-000068110000}"/>
    <cellStyle name="Followed Hyperlink 6 4 4" xfId="1832" xr:uid="{00000000-0005-0000-0000-000069110000}"/>
    <cellStyle name="Followed Hyperlink 6 4 5" xfId="4213" xr:uid="{00000000-0005-0000-0000-00006A110000}"/>
    <cellStyle name="Followed Hyperlink 6 4 6" xfId="4353" xr:uid="{00000000-0005-0000-0000-00006B110000}"/>
    <cellStyle name="Followed Hyperlink 6 4 7" xfId="4865" xr:uid="{00000000-0005-0000-0000-00006C110000}"/>
    <cellStyle name="Followed Hyperlink 6 4 8" xfId="5644" xr:uid="{00000000-0005-0000-0000-00006D110000}"/>
    <cellStyle name="Followed Hyperlink 6 5" xfId="1833" xr:uid="{00000000-0005-0000-0000-00006E110000}"/>
    <cellStyle name="Followed Hyperlink 6 5 2" xfId="4385" xr:uid="{00000000-0005-0000-0000-00006F110000}"/>
    <cellStyle name="Followed Hyperlink 6 6" xfId="1834" xr:uid="{00000000-0005-0000-0000-000070110000}"/>
    <cellStyle name="Followed Hyperlink 6 6 2" xfId="4373" xr:uid="{00000000-0005-0000-0000-000071110000}"/>
    <cellStyle name="Followed Hyperlink 6 7" xfId="1835" xr:uid="{00000000-0005-0000-0000-000072110000}"/>
    <cellStyle name="Followed Hyperlink 6 8" xfId="4313" xr:uid="{00000000-0005-0000-0000-000073110000}"/>
    <cellStyle name="Followed Hyperlink 7" xfId="1836" xr:uid="{00000000-0005-0000-0000-000074110000}"/>
    <cellStyle name="Followed Hyperlink 7 2" xfId="1837" xr:uid="{00000000-0005-0000-0000-000075110000}"/>
    <cellStyle name="Followed Hyperlink 7 2 2" xfId="1838" xr:uid="{00000000-0005-0000-0000-000076110000}"/>
    <cellStyle name="Followed Hyperlink 7 2 2 2" xfId="1839" xr:uid="{00000000-0005-0000-0000-000077110000}"/>
    <cellStyle name="Followed Hyperlink 7 2 2 2 2" xfId="4336" xr:uid="{00000000-0005-0000-0000-000078110000}"/>
    <cellStyle name="Followed Hyperlink 7 2 2 3" xfId="1840" xr:uid="{00000000-0005-0000-0000-000079110000}"/>
    <cellStyle name="Followed Hyperlink 7 2 2 3 2" xfId="4424" xr:uid="{00000000-0005-0000-0000-00007A110000}"/>
    <cellStyle name="Followed Hyperlink 7 2 2 4" xfId="1841" xr:uid="{00000000-0005-0000-0000-00007B110000}"/>
    <cellStyle name="Followed Hyperlink 7 2 2 4 2" xfId="4402" xr:uid="{00000000-0005-0000-0000-00007C110000}"/>
    <cellStyle name="Followed Hyperlink 7 2 2 5" xfId="4212" xr:uid="{00000000-0005-0000-0000-00007D110000}"/>
    <cellStyle name="Followed Hyperlink 7 2 2 6" xfId="4372" xr:uid="{00000000-0005-0000-0000-00007E110000}"/>
    <cellStyle name="Followed Hyperlink 7 2 2 7" xfId="4866" xr:uid="{00000000-0005-0000-0000-00007F110000}"/>
    <cellStyle name="Followed Hyperlink 7 2 2 8" xfId="5645" xr:uid="{00000000-0005-0000-0000-000080110000}"/>
    <cellStyle name="Followed Hyperlink 7 2 3" xfId="1842" xr:uid="{00000000-0005-0000-0000-000081110000}"/>
    <cellStyle name="Followed Hyperlink 7 3" xfId="1843" xr:uid="{00000000-0005-0000-0000-000082110000}"/>
    <cellStyle name="Followed Hyperlink 7 4" xfId="1844" xr:uid="{00000000-0005-0000-0000-000083110000}"/>
    <cellStyle name="Followed Hyperlink 7 4 2" xfId="1845" xr:uid="{00000000-0005-0000-0000-000084110000}"/>
    <cellStyle name="Followed Hyperlink 7 4 2 2" xfId="4370" xr:uid="{00000000-0005-0000-0000-000085110000}"/>
    <cellStyle name="Followed Hyperlink 7 4 3" xfId="1846" xr:uid="{00000000-0005-0000-0000-000086110000}"/>
    <cellStyle name="Followed Hyperlink 7 4 3 2" xfId="4335" xr:uid="{00000000-0005-0000-0000-000087110000}"/>
    <cellStyle name="Followed Hyperlink 7 4 4" xfId="1847" xr:uid="{00000000-0005-0000-0000-000088110000}"/>
    <cellStyle name="Followed Hyperlink 7 4 5" xfId="4211" xr:uid="{00000000-0005-0000-0000-000089110000}"/>
    <cellStyle name="Followed Hyperlink 7 4 6" xfId="4371" xr:uid="{00000000-0005-0000-0000-00008A110000}"/>
    <cellStyle name="Followed Hyperlink 7 4 7" xfId="4867" xr:uid="{00000000-0005-0000-0000-00008B110000}"/>
    <cellStyle name="Followed Hyperlink 7 4 8" xfId="5646" xr:uid="{00000000-0005-0000-0000-00008C110000}"/>
    <cellStyle name="Followed Hyperlink 7 5" xfId="1848" xr:uid="{00000000-0005-0000-0000-00008D110000}"/>
    <cellStyle name="Followed Hyperlink 7 5 2" xfId="4350" xr:uid="{00000000-0005-0000-0000-00008E110000}"/>
    <cellStyle name="Followed Hyperlink 7 6" xfId="1849" xr:uid="{00000000-0005-0000-0000-00008F110000}"/>
    <cellStyle name="Followed Hyperlink 7 6 2" xfId="4369" xr:uid="{00000000-0005-0000-0000-000090110000}"/>
    <cellStyle name="Followed Hyperlink 7 7" xfId="1850" xr:uid="{00000000-0005-0000-0000-000091110000}"/>
    <cellStyle name="Followed Hyperlink 7 8" xfId="4312" xr:uid="{00000000-0005-0000-0000-000092110000}"/>
    <cellStyle name="Good" xfId="6" builtinId="26" customBuiltin="1"/>
    <cellStyle name="Good 2" xfId="1851" xr:uid="{00000000-0005-0000-0000-000094110000}"/>
    <cellStyle name="Good 3" xfId="1852" xr:uid="{00000000-0005-0000-0000-000095110000}"/>
    <cellStyle name="Good 4" xfId="1853" xr:uid="{00000000-0005-0000-0000-000096110000}"/>
    <cellStyle name="Good 4 10" xfId="1854" xr:uid="{00000000-0005-0000-0000-000097110000}"/>
    <cellStyle name="Good 4 11" xfId="1855" xr:uid="{00000000-0005-0000-0000-000098110000}"/>
    <cellStyle name="Good 4 12" xfId="1856" xr:uid="{00000000-0005-0000-0000-000099110000}"/>
    <cellStyle name="Good 4 2" xfId="1857" xr:uid="{00000000-0005-0000-0000-00009A110000}"/>
    <cellStyle name="Good 4 3" xfId="1858" xr:uid="{00000000-0005-0000-0000-00009B110000}"/>
    <cellStyle name="Good 4 3 2" xfId="1859" xr:uid="{00000000-0005-0000-0000-00009C110000}"/>
    <cellStyle name="Good 4 4" xfId="1860" xr:uid="{00000000-0005-0000-0000-00009D110000}"/>
    <cellStyle name="Good 4 5" xfId="1861" xr:uid="{00000000-0005-0000-0000-00009E110000}"/>
    <cellStyle name="Good 4 6" xfId="1862" xr:uid="{00000000-0005-0000-0000-00009F110000}"/>
    <cellStyle name="Good 4 7" xfId="1863" xr:uid="{00000000-0005-0000-0000-0000A0110000}"/>
    <cellStyle name="Good 4 8" xfId="1864" xr:uid="{00000000-0005-0000-0000-0000A1110000}"/>
    <cellStyle name="Good 4 9" xfId="1865" xr:uid="{00000000-0005-0000-0000-0000A2110000}"/>
    <cellStyle name="Good 5" xfId="4647" xr:uid="{00000000-0005-0000-0000-0000A3110000}"/>
    <cellStyle name="Good 5 2" xfId="7448" xr:uid="{00000000-0005-0000-0000-0000A4110000}"/>
    <cellStyle name="Good 5 2 2" xfId="9204" xr:uid="{00000000-0005-0000-0000-0000A5110000}"/>
    <cellStyle name="Good 6" xfId="4676" xr:uid="{00000000-0005-0000-0000-0000A6110000}"/>
    <cellStyle name="Gut" xfId="1866" xr:uid="{00000000-0005-0000-0000-0000A7110000}"/>
    <cellStyle name="Heading 1" xfId="2" builtinId="16" customBuiltin="1"/>
    <cellStyle name="Heading 1 2" xfId="1867" xr:uid="{00000000-0005-0000-0000-0000A9110000}"/>
    <cellStyle name="Heading 1 3" xfId="1868" xr:uid="{00000000-0005-0000-0000-0000AA110000}"/>
    <cellStyle name="Heading 1 3 10" xfId="1869" xr:uid="{00000000-0005-0000-0000-0000AB110000}"/>
    <cellStyle name="Heading 1 3 11" xfId="1870" xr:uid="{00000000-0005-0000-0000-0000AC110000}"/>
    <cellStyle name="Heading 1 3 12" xfId="1871" xr:uid="{00000000-0005-0000-0000-0000AD110000}"/>
    <cellStyle name="Heading 1 3 2" xfId="1872" xr:uid="{00000000-0005-0000-0000-0000AE110000}"/>
    <cellStyle name="Heading 1 3 3" xfId="1873" xr:uid="{00000000-0005-0000-0000-0000AF110000}"/>
    <cellStyle name="Heading 1 3 3 2" xfId="1874" xr:uid="{00000000-0005-0000-0000-0000B0110000}"/>
    <cellStyle name="Heading 1 3 4" xfId="1875" xr:uid="{00000000-0005-0000-0000-0000B1110000}"/>
    <cellStyle name="Heading 1 3 5" xfId="1876" xr:uid="{00000000-0005-0000-0000-0000B2110000}"/>
    <cellStyle name="Heading 1 3 6" xfId="1877" xr:uid="{00000000-0005-0000-0000-0000B3110000}"/>
    <cellStyle name="Heading 1 3 7" xfId="1878" xr:uid="{00000000-0005-0000-0000-0000B4110000}"/>
    <cellStyle name="Heading 1 3 8" xfId="1879" xr:uid="{00000000-0005-0000-0000-0000B5110000}"/>
    <cellStyle name="Heading 1 3 9" xfId="1880" xr:uid="{00000000-0005-0000-0000-0000B6110000}"/>
    <cellStyle name="Heading 1 4" xfId="4632" xr:uid="{00000000-0005-0000-0000-0000B7110000}"/>
    <cellStyle name="Heading 1 4 2" xfId="7434" xr:uid="{00000000-0005-0000-0000-0000B8110000}"/>
    <cellStyle name="Heading 1 4 2 2" xfId="9190" xr:uid="{00000000-0005-0000-0000-0000B9110000}"/>
    <cellStyle name="Heading 1 5" xfId="4736" xr:uid="{00000000-0005-0000-0000-0000BA110000}"/>
    <cellStyle name="Heading 2" xfId="3" builtinId="17" customBuiltin="1"/>
    <cellStyle name="Heading 2 2" xfId="1881" xr:uid="{00000000-0005-0000-0000-0000BC110000}"/>
    <cellStyle name="Heading 2 3" xfId="1882" xr:uid="{00000000-0005-0000-0000-0000BD110000}"/>
    <cellStyle name="Heading 2 3 10" xfId="1883" xr:uid="{00000000-0005-0000-0000-0000BE110000}"/>
    <cellStyle name="Heading 2 3 11" xfId="1884" xr:uid="{00000000-0005-0000-0000-0000BF110000}"/>
    <cellStyle name="Heading 2 3 12" xfId="1885" xr:uid="{00000000-0005-0000-0000-0000C0110000}"/>
    <cellStyle name="Heading 2 3 2" xfId="1886" xr:uid="{00000000-0005-0000-0000-0000C1110000}"/>
    <cellStyle name="Heading 2 3 3" xfId="1887" xr:uid="{00000000-0005-0000-0000-0000C2110000}"/>
    <cellStyle name="Heading 2 3 3 2" xfId="1888" xr:uid="{00000000-0005-0000-0000-0000C3110000}"/>
    <cellStyle name="Heading 2 3 4" xfId="1889" xr:uid="{00000000-0005-0000-0000-0000C4110000}"/>
    <cellStyle name="Heading 2 3 5" xfId="1890" xr:uid="{00000000-0005-0000-0000-0000C5110000}"/>
    <cellStyle name="Heading 2 3 6" xfId="1891" xr:uid="{00000000-0005-0000-0000-0000C6110000}"/>
    <cellStyle name="Heading 2 3 7" xfId="1892" xr:uid="{00000000-0005-0000-0000-0000C7110000}"/>
    <cellStyle name="Heading 2 3 8" xfId="1893" xr:uid="{00000000-0005-0000-0000-0000C8110000}"/>
    <cellStyle name="Heading 2 3 9" xfId="1894" xr:uid="{00000000-0005-0000-0000-0000C9110000}"/>
    <cellStyle name="Heading 2 4" xfId="4622" xr:uid="{00000000-0005-0000-0000-0000CA110000}"/>
    <cellStyle name="Heading 2 4 2" xfId="7424" xr:uid="{00000000-0005-0000-0000-0000CB110000}"/>
    <cellStyle name="Heading 2 4 2 2" xfId="9180" xr:uid="{00000000-0005-0000-0000-0000CC110000}"/>
    <cellStyle name="Heading 2 5" xfId="4735" xr:uid="{00000000-0005-0000-0000-0000CD110000}"/>
    <cellStyle name="Heading 3" xfId="4" builtinId="18" customBuiltin="1"/>
    <cellStyle name="Heading 3 2" xfId="1895" xr:uid="{00000000-0005-0000-0000-0000CF110000}"/>
    <cellStyle name="Heading 3 3" xfId="1896" xr:uid="{00000000-0005-0000-0000-0000D0110000}"/>
    <cellStyle name="Heading 3 3 10" xfId="1897" xr:uid="{00000000-0005-0000-0000-0000D1110000}"/>
    <cellStyle name="Heading 3 3 11" xfId="1898" xr:uid="{00000000-0005-0000-0000-0000D2110000}"/>
    <cellStyle name="Heading 3 3 12" xfId="1899" xr:uid="{00000000-0005-0000-0000-0000D3110000}"/>
    <cellStyle name="Heading 3 3 2" xfId="1900" xr:uid="{00000000-0005-0000-0000-0000D4110000}"/>
    <cellStyle name="Heading 3 3 3" xfId="1901" xr:uid="{00000000-0005-0000-0000-0000D5110000}"/>
    <cellStyle name="Heading 3 3 3 2" xfId="1902" xr:uid="{00000000-0005-0000-0000-0000D6110000}"/>
    <cellStyle name="Heading 3 3 4" xfId="1903" xr:uid="{00000000-0005-0000-0000-0000D7110000}"/>
    <cellStyle name="Heading 3 3 5" xfId="1904" xr:uid="{00000000-0005-0000-0000-0000D8110000}"/>
    <cellStyle name="Heading 3 3 6" xfId="1905" xr:uid="{00000000-0005-0000-0000-0000D9110000}"/>
    <cellStyle name="Heading 3 3 7" xfId="1906" xr:uid="{00000000-0005-0000-0000-0000DA110000}"/>
    <cellStyle name="Heading 3 3 8" xfId="1907" xr:uid="{00000000-0005-0000-0000-0000DB110000}"/>
    <cellStyle name="Heading 3 3 9" xfId="1908" xr:uid="{00000000-0005-0000-0000-0000DC110000}"/>
    <cellStyle name="Heading 3 4" xfId="4626" xr:uid="{00000000-0005-0000-0000-0000DD110000}"/>
    <cellStyle name="Heading 3 4 2" xfId="7428" xr:uid="{00000000-0005-0000-0000-0000DE110000}"/>
    <cellStyle name="Heading 3 4 2 2" xfId="9184" xr:uid="{00000000-0005-0000-0000-0000DF110000}"/>
    <cellStyle name="Heading 3 5" xfId="4734" xr:uid="{00000000-0005-0000-0000-0000E0110000}"/>
    <cellStyle name="Heading 4" xfId="5" builtinId="19" customBuiltin="1"/>
    <cellStyle name="Heading 4 2" xfId="1909" xr:uid="{00000000-0005-0000-0000-0000E2110000}"/>
    <cellStyle name="Heading 4 3" xfId="1910" xr:uid="{00000000-0005-0000-0000-0000E3110000}"/>
    <cellStyle name="Heading 4 3 10" xfId="1911" xr:uid="{00000000-0005-0000-0000-0000E4110000}"/>
    <cellStyle name="Heading 4 3 11" xfId="1912" xr:uid="{00000000-0005-0000-0000-0000E5110000}"/>
    <cellStyle name="Heading 4 3 12" xfId="1913" xr:uid="{00000000-0005-0000-0000-0000E6110000}"/>
    <cellStyle name="Heading 4 3 2" xfId="1914" xr:uid="{00000000-0005-0000-0000-0000E7110000}"/>
    <cellStyle name="Heading 4 3 3" xfId="1915" xr:uid="{00000000-0005-0000-0000-0000E8110000}"/>
    <cellStyle name="Heading 4 3 3 2" xfId="1916" xr:uid="{00000000-0005-0000-0000-0000E9110000}"/>
    <cellStyle name="Heading 4 3 4" xfId="1917" xr:uid="{00000000-0005-0000-0000-0000EA110000}"/>
    <cellStyle name="Heading 4 3 5" xfId="1918" xr:uid="{00000000-0005-0000-0000-0000EB110000}"/>
    <cellStyle name="Heading 4 3 6" xfId="1919" xr:uid="{00000000-0005-0000-0000-0000EC110000}"/>
    <cellStyle name="Heading 4 3 7" xfId="1920" xr:uid="{00000000-0005-0000-0000-0000ED110000}"/>
    <cellStyle name="Heading 4 3 8" xfId="1921" xr:uid="{00000000-0005-0000-0000-0000EE110000}"/>
    <cellStyle name="Heading 4 3 9" xfId="1922" xr:uid="{00000000-0005-0000-0000-0000EF110000}"/>
    <cellStyle name="Heading 4 4" xfId="4645" xr:uid="{00000000-0005-0000-0000-0000F0110000}"/>
    <cellStyle name="Heading 4 4 2" xfId="7446" xr:uid="{00000000-0005-0000-0000-0000F1110000}"/>
    <cellStyle name="Heading 4 4 2 2" xfId="9202" xr:uid="{00000000-0005-0000-0000-0000F2110000}"/>
    <cellStyle name="Heading 4 5" xfId="4731" xr:uid="{00000000-0005-0000-0000-0000F3110000}"/>
    <cellStyle name="Hyperlink" xfId="385" builtinId="8"/>
    <cellStyle name="Hyperlink 10" xfId="1923" xr:uid="{00000000-0005-0000-0000-0000F5110000}"/>
    <cellStyle name="Hyperlink 10 10" xfId="1924" xr:uid="{00000000-0005-0000-0000-0000F6110000}"/>
    <cellStyle name="Hyperlink 10 11" xfId="1925" xr:uid="{00000000-0005-0000-0000-0000F7110000}"/>
    <cellStyle name="Hyperlink 10 2" xfId="1926" xr:uid="{00000000-0005-0000-0000-0000F8110000}"/>
    <cellStyle name="Hyperlink 10 3" xfId="1927" xr:uid="{00000000-0005-0000-0000-0000F9110000}"/>
    <cellStyle name="Hyperlink 10 4" xfId="1928" xr:uid="{00000000-0005-0000-0000-0000FA110000}"/>
    <cellStyle name="Hyperlink 10 5" xfId="1929" xr:uid="{00000000-0005-0000-0000-0000FB110000}"/>
    <cellStyle name="Hyperlink 10 6" xfId="1930" xr:uid="{00000000-0005-0000-0000-0000FC110000}"/>
    <cellStyle name="Hyperlink 10 7" xfId="1931" xr:uid="{00000000-0005-0000-0000-0000FD110000}"/>
    <cellStyle name="Hyperlink 10 8" xfId="1932" xr:uid="{00000000-0005-0000-0000-0000FE110000}"/>
    <cellStyle name="Hyperlink 10 9" xfId="1933" xr:uid="{00000000-0005-0000-0000-0000FF110000}"/>
    <cellStyle name="Hyperlink 11" xfId="1934" xr:uid="{00000000-0005-0000-0000-000000120000}"/>
    <cellStyle name="Hyperlink 11 10" xfId="1935" xr:uid="{00000000-0005-0000-0000-000001120000}"/>
    <cellStyle name="Hyperlink 11 11" xfId="1936" xr:uid="{00000000-0005-0000-0000-000002120000}"/>
    <cellStyle name="Hyperlink 11 12" xfId="1937" xr:uid="{00000000-0005-0000-0000-000003120000}"/>
    <cellStyle name="Hyperlink 11 2" xfId="1938" xr:uid="{00000000-0005-0000-0000-000004120000}"/>
    <cellStyle name="Hyperlink 11 3" xfId="1939" xr:uid="{00000000-0005-0000-0000-000005120000}"/>
    <cellStyle name="Hyperlink 11 3 2" xfId="1940" xr:uid="{00000000-0005-0000-0000-000006120000}"/>
    <cellStyle name="Hyperlink 11 4" xfId="1941" xr:uid="{00000000-0005-0000-0000-000007120000}"/>
    <cellStyle name="Hyperlink 11 5" xfId="1942" xr:uid="{00000000-0005-0000-0000-000008120000}"/>
    <cellStyle name="Hyperlink 11 6" xfId="1943" xr:uid="{00000000-0005-0000-0000-000009120000}"/>
    <cellStyle name="Hyperlink 11 7" xfId="1944" xr:uid="{00000000-0005-0000-0000-00000A120000}"/>
    <cellStyle name="Hyperlink 11 8" xfId="1945" xr:uid="{00000000-0005-0000-0000-00000B120000}"/>
    <cellStyle name="Hyperlink 11 9" xfId="1946" xr:uid="{00000000-0005-0000-0000-00000C120000}"/>
    <cellStyle name="Hyperlink 12" xfId="1947" xr:uid="{00000000-0005-0000-0000-00000D120000}"/>
    <cellStyle name="Hyperlink 13" xfId="1948" xr:uid="{00000000-0005-0000-0000-00000E120000}"/>
    <cellStyle name="Hyperlink 13 2" xfId="1949" xr:uid="{00000000-0005-0000-0000-00000F120000}"/>
    <cellStyle name="Hyperlink 13 3" xfId="4671" xr:uid="{00000000-0005-0000-0000-000010120000}"/>
    <cellStyle name="Hyperlink 13 3 2" xfId="4765" xr:uid="{00000000-0005-0000-0000-000011120000}"/>
    <cellStyle name="Hyperlink 14" xfId="4762" xr:uid="{00000000-0005-0000-0000-000012120000}"/>
    <cellStyle name="Hyperlink 14 2" xfId="5009" xr:uid="{00000000-0005-0000-0000-000013120000}"/>
    <cellStyle name="Hyperlink 15" xfId="5279" xr:uid="{00000000-0005-0000-0000-000014120000}"/>
    <cellStyle name="Hyperlink 15 2" xfId="5426" xr:uid="{00000000-0005-0000-0000-000015120000}"/>
    <cellStyle name="Hyperlink 2" xfId="1950" xr:uid="{00000000-0005-0000-0000-000016120000}"/>
    <cellStyle name="Hyperlink 2 10" xfId="1951" xr:uid="{00000000-0005-0000-0000-000017120000}"/>
    <cellStyle name="Hyperlink 2 11" xfId="1952" xr:uid="{00000000-0005-0000-0000-000018120000}"/>
    <cellStyle name="Hyperlink 2 12" xfId="1953" xr:uid="{00000000-0005-0000-0000-000019120000}"/>
    <cellStyle name="Hyperlink 2 2" xfId="1954" xr:uid="{00000000-0005-0000-0000-00001A120000}"/>
    <cellStyle name="Hyperlink 2 3" xfId="1955" xr:uid="{00000000-0005-0000-0000-00001B120000}"/>
    <cellStyle name="Hyperlink 2 3 2" xfId="1956" xr:uid="{00000000-0005-0000-0000-00001C120000}"/>
    <cellStyle name="Hyperlink 2 3 2 2" xfId="1957" xr:uid="{00000000-0005-0000-0000-00001D120000}"/>
    <cellStyle name="Hyperlink 2 3 2 2 2" xfId="1958" xr:uid="{00000000-0005-0000-0000-00001E120000}"/>
    <cellStyle name="Hyperlink 2 3 2 2 2 2" xfId="4332" xr:uid="{00000000-0005-0000-0000-00001F120000}"/>
    <cellStyle name="Hyperlink 2 3 2 2 3" xfId="1959" xr:uid="{00000000-0005-0000-0000-000020120000}"/>
    <cellStyle name="Hyperlink 2 3 2 2 3 2" xfId="4377" xr:uid="{00000000-0005-0000-0000-000021120000}"/>
    <cellStyle name="Hyperlink 2 3 2 2 4" xfId="1960" xr:uid="{00000000-0005-0000-0000-000022120000}"/>
    <cellStyle name="Hyperlink 2 3 2 2 4 2" xfId="4368" xr:uid="{00000000-0005-0000-0000-000023120000}"/>
    <cellStyle name="Hyperlink 2 3 2 2 5" xfId="4210" xr:uid="{00000000-0005-0000-0000-000024120000}"/>
    <cellStyle name="Hyperlink 2 3 2 2 6" xfId="4427" xr:uid="{00000000-0005-0000-0000-000025120000}"/>
    <cellStyle name="Hyperlink 2 3 2 2 7" xfId="4868" xr:uid="{00000000-0005-0000-0000-000026120000}"/>
    <cellStyle name="Hyperlink 2 3 2 2 8" xfId="5647" xr:uid="{00000000-0005-0000-0000-000027120000}"/>
    <cellStyle name="Hyperlink 2 3 2 3" xfId="1961" xr:uid="{00000000-0005-0000-0000-000028120000}"/>
    <cellStyle name="Hyperlink 2 3 3" xfId="1962" xr:uid="{00000000-0005-0000-0000-000029120000}"/>
    <cellStyle name="Hyperlink 2 3 4" xfId="1963" xr:uid="{00000000-0005-0000-0000-00002A120000}"/>
    <cellStyle name="Hyperlink 2 3 4 2" xfId="1964" xr:uid="{00000000-0005-0000-0000-00002B120000}"/>
    <cellStyle name="Hyperlink 2 3 4 2 2" xfId="4331" xr:uid="{00000000-0005-0000-0000-00002C120000}"/>
    <cellStyle name="Hyperlink 2 3 4 3" xfId="1965" xr:uid="{00000000-0005-0000-0000-00002D120000}"/>
    <cellStyle name="Hyperlink 2 3 4 3 2" xfId="4330" xr:uid="{00000000-0005-0000-0000-00002E120000}"/>
    <cellStyle name="Hyperlink 2 3 4 4" xfId="1966" xr:uid="{00000000-0005-0000-0000-00002F120000}"/>
    <cellStyle name="Hyperlink 2 3 4 5" xfId="4209" xr:uid="{00000000-0005-0000-0000-000030120000}"/>
    <cellStyle name="Hyperlink 2 3 4 6" xfId="4428" xr:uid="{00000000-0005-0000-0000-000031120000}"/>
    <cellStyle name="Hyperlink 2 3 4 7" xfId="4869" xr:uid="{00000000-0005-0000-0000-000032120000}"/>
    <cellStyle name="Hyperlink 2 3 4 8" xfId="5648" xr:uid="{00000000-0005-0000-0000-000033120000}"/>
    <cellStyle name="Hyperlink 2 3 5" xfId="1967" xr:uid="{00000000-0005-0000-0000-000034120000}"/>
    <cellStyle name="Hyperlink 2 3 5 2" xfId="4367" xr:uid="{00000000-0005-0000-0000-000035120000}"/>
    <cellStyle name="Hyperlink 2 3 6" xfId="1968" xr:uid="{00000000-0005-0000-0000-000036120000}"/>
    <cellStyle name="Hyperlink 2 3 6 2" xfId="4329" xr:uid="{00000000-0005-0000-0000-000037120000}"/>
    <cellStyle name="Hyperlink 2 3 7" xfId="1969" xr:uid="{00000000-0005-0000-0000-000038120000}"/>
    <cellStyle name="Hyperlink 2 3 8" xfId="4311" xr:uid="{00000000-0005-0000-0000-000039120000}"/>
    <cellStyle name="Hyperlink 2 4" xfId="1970" xr:uid="{00000000-0005-0000-0000-00003A120000}"/>
    <cellStyle name="Hyperlink 2 5" xfId="1971" xr:uid="{00000000-0005-0000-0000-00003B120000}"/>
    <cellStyle name="Hyperlink 2 6" xfId="1972" xr:uid="{00000000-0005-0000-0000-00003C120000}"/>
    <cellStyle name="Hyperlink 2 7" xfId="1973" xr:uid="{00000000-0005-0000-0000-00003D120000}"/>
    <cellStyle name="Hyperlink 2 8" xfId="1974" xr:uid="{00000000-0005-0000-0000-00003E120000}"/>
    <cellStyle name="Hyperlink 2 9" xfId="1975" xr:uid="{00000000-0005-0000-0000-00003F120000}"/>
    <cellStyle name="Hyperlink 3" xfId="1976" xr:uid="{00000000-0005-0000-0000-000040120000}"/>
    <cellStyle name="Hyperlink 3 10" xfId="1977" xr:uid="{00000000-0005-0000-0000-000041120000}"/>
    <cellStyle name="Hyperlink 3 11" xfId="1978" xr:uid="{00000000-0005-0000-0000-000042120000}"/>
    <cellStyle name="Hyperlink 3 12" xfId="1979" xr:uid="{00000000-0005-0000-0000-000043120000}"/>
    <cellStyle name="Hyperlink 3 2" xfId="1980" xr:uid="{00000000-0005-0000-0000-000044120000}"/>
    <cellStyle name="Hyperlink 3 3" xfId="1981" xr:uid="{00000000-0005-0000-0000-000045120000}"/>
    <cellStyle name="Hyperlink 3 3 2" xfId="1982" xr:uid="{00000000-0005-0000-0000-000046120000}"/>
    <cellStyle name="Hyperlink 3 3 2 2" xfId="1983" xr:uid="{00000000-0005-0000-0000-000047120000}"/>
    <cellStyle name="Hyperlink 3 3 2 2 2" xfId="1984" xr:uid="{00000000-0005-0000-0000-000048120000}"/>
    <cellStyle name="Hyperlink 3 3 2 2 2 2" xfId="4389" xr:uid="{00000000-0005-0000-0000-000049120000}"/>
    <cellStyle name="Hyperlink 3 3 2 2 3" xfId="1985" xr:uid="{00000000-0005-0000-0000-00004A120000}"/>
    <cellStyle name="Hyperlink 3 3 2 2 3 2" xfId="4366" xr:uid="{00000000-0005-0000-0000-00004B120000}"/>
    <cellStyle name="Hyperlink 3 3 2 2 4" xfId="1986" xr:uid="{00000000-0005-0000-0000-00004C120000}"/>
    <cellStyle name="Hyperlink 3 3 2 2 4 2" xfId="4429" xr:uid="{00000000-0005-0000-0000-00004D120000}"/>
    <cellStyle name="Hyperlink 3 3 2 2 5" xfId="4208" xr:uid="{00000000-0005-0000-0000-00004E120000}"/>
    <cellStyle name="Hyperlink 3 3 2 2 6" xfId="4349" xr:uid="{00000000-0005-0000-0000-00004F120000}"/>
    <cellStyle name="Hyperlink 3 3 2 2 7" xfId="4870" xr:uid="{00000000-0005-0000-0000-000050120000}"/>
    <cellStyle name="Hyperlink 3 3 2 2 8" xfId="5649" xr:uid="{00000000-0005-0000-0000-000051120000}"/>
    <cellStyle name="Hyperlink 3 3 2 3" xfId="1987" xr:uid="{00000000-0005-0000-0000-000052120000}"/>
    <cellStyle name="Hyperlink 3 3 3" xfId="1988" xr:uid="{00000000-0005-0000-0000-000053120000}"/>
    <cellStyle name="Hyperlink 3 3 4" xfId="1989" xr:uid="{00000000-0005-0000-0000-000054120000}"/>
    <cellStyle name="Hyperlink 3 3 4 2" xfId="1990" xr:uid="{00000000-0005-0000-0000-000055120000}"/>
    <cellStyle name="Hyperlink 3 3 4 2 2" xfId="4334" xr:uid="{00000000-0005-0000-0000-000056120000}"/>
    <cellStyle name="Hyperlink 3 3 4 3" xfId="1991" xr:uid="{00000000-0005-0000-0000-000057120000}"/>
    <cellStyle name="Hyperlink 3 3 4 3 2" xfId="4430" xr:uid="{00000000-0005-0000-0000-000058120000}"/>
    <cellStyle name="Hyperlink 3 3 4 4" xfId="1992" xr:uid="{00000000-0005-0000-0000-000059120000}"/>
    <cellStyle name="Hyperlink 3 3 4 5" xfId="4207" xr:uid="{00000000-0005-0000-0000-00005A120000}"/>
    <cellStyle name="Hyperlink 3 3 4 6" xfId="4365" xr:uid="{00000000-0005-0000-0000-00005B120000}"/>
    <cellStyle name="Hyperlink 3 3 4 7" xfId="4871" xr:uid="{00000000-0005-0000-0000-00005C120000}"/>
    <cellStyle name="Hyperlink 3 3 4 8" xfId="5650" xr:uid="{00000000-0005-0000-0000-00005D120000}"/>
    <cellStyle name="Hyperlink 3 3 5" xfId="1993" xr:uid="{00000000-0005-0000-0000-00005E120000}"/>
    <cellStyle name="Hyperlink 3 3 5 2" xfId="4328" xr:uid="{00000000-0005-0000-0000-00005F120000}"/>
    <cellStyle name="Hyperlink 3 3 6" xfId="1994" xr:uid="{00000000-0005-0000-0000-000060120000}"/>
    <cellStyle name="Hyperlink 3 3 6 2" xfId="4364" xr:uid="{00000000-0005-0000-0000-000061120000}"/>
    <cellStyle name="Hyperlink 3 3 7" xfId="1995" xr:uid="{00000000-0005-0000-0000-000062120000}"/>
    <cellStyle name="Hyperlink 3 3 8" xfId="4310" xr:uid="{00000000-0005-0000-0000-000063120000}"/>
    <cellStyle name="Hyperlink 3 4" xfId="1996" xr:uid="{00000000-0005-0000-0000-000064120000}"/>
    <cellStyle name="Hyperlink 3 5" xfId="1997" xr:uid="{00000000-0005-0000-0000-000065120000}"/>
    <cellStyle name="Hyperlink 3 6" xfId="1998" xr:uid="{00000000-0005-0000-0000-000066120000}"/>
    <cellStyle name="Hyperlink 3 7" xfId="1999" xr:uid="{00000000-0005-0000-0000-000067120000}"/>
    <cellStyle name="Hyperlink 3 8" xfId="2000" xr:uid="{00000000-0005-0000-0000-000068120000}"/>
    <cellStyle name="Hyperlink 3 9" xfId="2001" xr:uid="{00000000-0005-0000-0000-000069120000}"/>
    <cellStyle name="Hyperlink 4" xfId="2002" xr:uid="{00000000-0005-0000-0000-00006A120000}"/>
    <cellStyle name="Hyperlink 4 10" xfId="2003" xr:uid="{00000000-0005-0000-0000-00006B120000}"/>
    <cellStyle name="Hyperlink 4 11" xfId="2004" xr:uid="{00000000-0005-0000-0000-00006C120000}"/>
    <cellStyle name="Hyperlink 4 12" xfId="2005" xr:uid="{00000000-0005-0000-0000-00006D120000}"/>
    <cellStyle name="Hyperlink 4 13" xfId="2006" xr:uid="{00000000-0005-0000-0000-00006E120000}"/>
    <cellStyle name="Hyperlink 4 2" xfId="2007" xr:uid="{00000000-0005-0000-0000-00006F120000}"/>
    <cellStyle name="Hyperlink 4 3" xfId="2008" xr:uid="{00000000-0005-0000-0000-000070120000}"/>
    <cellStyle name="Hyperlink 4 3 10" xfId="2009" xr:uid="{00000000-0005-0000-0000-000071120000}"/>
    <cellStyle name="Hyperlink 4 3 11" xfId="2010" xr:uid="{00000000-0005-0000-0000-000072120000}"/>
    <cellStyle name="Hyperlink 4 3 2" xfId="2011" xr:uid="{00000000-0005-0000-0000-000073120000}"/>
    <cellStyle name="Hyperlink 4 3 3" xfId="2012" xr:uid="{00000000-0005-0000-0000-000074120000}"/>
    <cellStyle name="Hyperlink 4 3 4" xfId="2013" xr:uid="{00000000-0005-0000-0000-000075120000}"/>
    <cellStyle name="Hyperlink 4 3 5" xfId="2014" xr:uid="{00000000-0005-0000-0000-000076120000}"/>
    <cellStyle name="Hyperlink 4 3 6" xfId="2015" xr:uid="{00000000-0005-0000-0000-000077120000}"/>
    <cellStyle name="Hyperlink 4 3 7" xfId="2016" xr:uid="{00000000-0005-0000-0000-000078120000}"/>
    <cellStyle name="Hyperlink 4 3 8" xfId="2017" xr:uid="{00000000-0005-0000-0000-000079120000}"/>
    <cellStyle name="Hyperlink 4 3 9" xfId="2018" xr:uid="{00000000-0005-0000-0000-00007A120000}"/>
    <cellStyle name="Hyperlink 4 4" xfId="2019" xr:uid="{00000000-0005-0000-0000-00007B120000}"/>
    <cellStyle name="Hyperlink 4 4 2" xfId="2020" xr:uid="{00000000-0005-0000-0000-00007C120000}"/>
    <cellStyle name="Hyperlink 4 4 2 2" xfId="2021" xr:uid="{00000000-0005-0000-0000-00007D120000}"/>
    <cellStyle name="Hyperlink 4 4 2 2 2" xfId="2022" xr:uid="{00000000-0005-0000-0000-00007E120000}"/>
    <cellStyle name="Hyperlink 4 4 2 2 2 2" xfId="4347" xr:uid="{00000000-0005-0000-0000-00007F120000}"/>
    <cellStyle name="Hyperlink 4 4 2 2 3" xfId="2023" xr:uid="{00000000-0005-0000-0000-000080120000}"/>
    <cellStyle name="Hyperlink 4 4 2 2 3 2" xfId="4363" xr:uid="{00000000-0005-0000-0000-000081120000}"/>
    <cellStyle name="Hyperlink 4 4 2 2 4" xfId="2024" xr:uid="{00000000-0005-0000-0000-000082120000}"/>
    <cellStyle name="Hyperlink 4 4 2 2 4 2" xfId="4376" xr:uid="{00000000-0005-0000-0000-000083120000}"/>
    <cellStyle name="Hyperlink 4 4 2 2 5" xfId="4206" xr:uid="{00000000-0005-0000-0000-000084120000}"/>
    <cellStyle name="Hyperlink 4 4 2 2 6" xfId="4348" xr:uid="{00000000-0005-0000-0000-000085120000}"/>
    <cellStyle name="Hyperlink 4 4 2 2 7" xfId="4872" xr:uid="{00000000-0005-0000-0000-000086120000}"/>
    <cellStyle name="Hyperlink 4 4 2 2 8" xfId="5651" xr:uid="{00000000-0005-0000-0000-000087120000}"/>
    <cellStyle name="Hyperlink 4 4 2 3" xfId="2025" xr:uid="{00000000-0005-0000-0000-000088120000}"/>
    <cellStyle name="Hyperlink 4 4 3" xfId="2026" xr:uid="{00000000-0005-0000-0000-000089120000}"/>
    <cellStyle name="Hyperlink 4 4 4" xfId="2027" xr:uid="{00000000-0005-0000-0000-00008A120000}"/>
    <cellStyle name="Hyperlink 4 4 4 2" xfId="2028" xr:uid="{00000000-0005-0000-0000-00008B120000}"/>
    <cellStyle name="Hyperlink 4 4 4 2 2" xfId="4400" xr:uid="{00000000-0005-0000-0000-00008C120000}"/>
    <cellStyle name="Hyperlink 4 4 4 3" xfId="2029" xr:uid="{00000000-0005-0000-0000-00008D120000}"/>
    <cellStyle name="Hyperlink 4 4 4 3 2" xfId="4399" xr:uid="{00000000-0005-0000-0000-00008E120000}"/>
    <cellStyle name="Hyperlink 4 4 4 4" xfId="2030" xr:uid="{00000000-0005-0000-0000-00008F120000}"/>
    <cellStyle name="Hyperlink 4 4 4 5" xfId="4205" xr:uid="{00000000-0005-0000-0000-000090120000}"/>
    <cellStyle name="Hyperlink 4 4 4 6" xfId="4401" xr:uid="{00000000-0005-0000-0000-000091120000}"/>
    <cellStyle name="Hyperlink 4 4 4 7" xfId="4873" xr:uid="{00000000-0005-0000-0000-000092120000}"/>
    <cellStyle name="Hyperlink 4 4 4 8" xfId="5652" xr:uid="{00000000-0005-0000-0000-000093120000}"/>
    <cellStyle name="Hyperlink 4 4 5" xfId="2031" xr:uid="{00000000-0005-0000-0000-000094120000}"/>
    <cellStyle name="Hyperlink 4 4 5 2" xfId="4327" xr:uid="{00000000-0005-0000-0000-000095120000}"/>
    <cellStyle name="Hyperlink 4 4 6" xfId="2032" xr:uid="{00000000-0005-0000-0000-000096120000}"/>
    <cellStyle name="Hyperlink 4 4 6 2" xfId="4346" xr:uid="{00000000-0005-0000-0000-000097120000}"/>
    <cellStyle name="Hyperlink 4 4 7" xfId="2033" xr:uid="{00000000-0005-0000-0000-000098120000}"/>
    <cellStyle name="Hyperlink 4 4 8" xfId="4309" xr:uid="{00000000-0005-0000-0000-000099120000}"/>
    <cellStyle name="Hyperlink 4 5" xfId="2034" xr:uid="{00000000-0005-0000-0000-00009A120000}"/>
    <cellStyle name="Hyperlink 4 6" xfId="2035" xr:uid="{00000000-0005-0000-0000-00009B120000}"/>
    <cellStyle name="Hyperlink 4 7" xfId="2036" xr:uid="{00000000-0005-0000-0000-00009C120000}"/>
    <cellStyle name="Hyperlink 4 8" xfId="2037" xr:uid="{00000000-0005-0000-0000-00009D120000}"/>
    <cellStyle name="Hyperlink 4 9" xfId="2038" xr:uid="{00000000-0005-0000-0000-00009E120000}"/>
    <cellStyle name="Hyperlink 5" xfId="2039" xr:uid="{00000000-0005-0000-0000-00009F120000}"/>
    <cellStyle name="Hyperlink 5 10" xfId="2040" xr:uid="{00000000-0005-0000-0000-0000A0120000}"/>
    <cellStyle name="Hyperlink 5 11" xfId="2041" xr:uid="{00000000-0005-0000-0000-0000A1120000}"/>
    <cellStyle name="Hyperlink 5 12" xfId="2042" xr:uid="{00000000-0005-0000-0000-0000A2120000}"/>
    <cellStyle name="Hyperlink 5 2" xfId="2043" xr:uid="{00000000-0005-0000-0000-0000A3120000}"/>
    <cellStyle name="Hyperlink 5 3" xfId="2044" xr:uid="{00000000-0005-0000-0000-0000A4120000}"/>
    <cellStyle name="Hyperlink 5 3 2" xfId="2045" xr:uid="{00000000-0005-0000-0000-0000A5120000}"/>
    <cellStyle name="Hyperlink 5 3 2 2" xfId="2046" xr:uid="{00000000-0005-0000-0000-0000A6120000}"/>
    <cellStyle name="Hyperlink 5 3 2 2 2" xfId="2047" xr:uid="{00000000-0005-0000-0000-0000A7120000}"/>
    <cellStyle name="Hyperlink 5 3 2 2 2 2" xfId="4397" xr:uid="{00000000-0005-0000-0000-0000A8120000}"/>
    <cellStyle name="Hyperlink 5 3 2 2 3" xfId="2048" xr:uid="{00000000-0005-0000-0000-0000A9120000}"/>
    <cellStyle name="Hyperlink 5 3 2 2 3 2" xfId="4396" xr:uid="{00000000-0005-0000-0000-0000AA120000}"/>
    <cellStyle name="Hyperlink 5 3 2 2 4" xfId="2049" xr:uid="{00000000-0005-0000-0000-0000AB120000}"/>
    <cellStyle name="Hyperlink 5 3 2 2 4 2" xfId="4375" xr:uid="{00000000-0005-0000-0000-0000AC120000}"/>
    <cellStyle name="Hyperlink 5 3 2 2 5" xfId="4204" xr:uid="{00000000-0005-0000-0000-0000AD120000}"/>
    <cellStyle name="Hyperlink 5 3 2 2 6" xfId="4398" xr:uid="{00000000-0005-0000-0000-0000AE120000}"/>
    <cellStyle name="Hyperlink 5 3 2 2 7" xfId="4874" xr:uid="{00000000-0005-0000-0000-0000AF120000}"/>
    <cellStyle name="Hyperlink 5 3 2 2 8" xfId="5653" xr:uid="{00000000-0005-0000-0000-0000B0120000}"/>
    <cellStyle name="Hyperlink 5 3 2 3" xfId="2050" xr:uid="{00000000-0005-0000-0000-0000B1120000}"/>
    <cellStyle name="Hyperlink 5 3 3" xfId="2051" xr:uid="{00000000-0005-0000-0000-0000B2120000}"/>
    <cellStyle name="Hyperlink 5 3 4" xfId="2052" xr:uid="{00000000-0005-0000-0000-0000B3120000}"/>
    <cellStyle name="Hyperlink 5 3 4 2" xfId="2053" xr:uid="{00000000-0005-0000-0000-0000B4120000}"/>
    <cellStyle name="Hyperlink 5 3 4 2 2" xfId="4345" xr:uid="{00000000-0005-0000-0000-0000B5120000}"/>
    <cellStyle name="Hyperlink 5 3 4 3" xfId="2054" xr:uid="{00000000-0005-0000-0000-0000B6120000}"/>
    <cellStyle name="Hyperlink 5 3 4 3 2" xfId="4344" xr:uid="{00000000-0005-0000-0000-0000B7120000}"/>
    <cellStyle name="Hyperlink 5 3 4 4" xfId="2055" xr:uid="{00000000-0005-0000-0000-0000B8120000}"/>
    <cellStyle name="Hyperlink 5 3 4 5" xfId="4203" xr:uid="{00000000-0005-0000-0000-0000B9120000}"/>
    <cellStyle name="Hyperlink 5 3 4 6" xfId="4362" xr:uid="{00000000-0005-0000-0000-0000BA120000}"/>
    <cellStyle name="Hyperlink 5 3 4 7" xfId="4875" xr:uid="{00000000-0005-0000-0000-0000BB120000}"/>
    <cellStyle name="Hyperlink 5 3 4 8" xfId="5654" xr:uid="{00000000-0005-0000-0000-0000BC120000}"/>
    <cellStyle name="Hyperlink 5 3 5" xfId="2056" xr:uid="{00000000-0005-0000-0000-0000BD120000}"/>
    <cellStyle name="Hyperlink 5 3 5 2" xfId="4395" xr:uid="{00000000-0005-0000-0000-0000BE120000}"/>
    <cellStyle name="Hyperlink 5 3 6" xfId="2057" xr:uid="{00000000-0005-0000-0000-0000BF120000}"/>
    <cellStyle name="Hyperlink 5 3 6 2" xfId="4394" xr:uid="{00000000-0005-0000-0000-0000C0120000}"/>
    <cellStyle name="Hyperlink 5 3 7" xfId="2058" xr:uid="{00000000-0005-0000-0000-0000C1120000}"/>
    <cellStyle name="Hyperlink 5 3 8" xfId="4308" xr:uid="{00000000-0005-0000-0000-0000C2120000}"/>
    <cellStyle name="Hyperlink 5 4" xfId="2059" xr:uid="{00000000-0005-0000-0000-0000C3120000}"/>
    <cellStyle name="Hyperlink 5 5" xfId="2060" xr:uid="{00000000-0005-0000-0000-0000C4120000}"/>
    <cellStyle name="Hyperlink 5 6" xfId="2061" xr:uid="{00000000-0005-0000-0000-0000C5120000}"/>
    <cellStyle name="Hyperlink 5 7" xfId="2062" xr:uid="{00000000-0005-0000-0000-0000C6120000}"/>
    <cellStyle name="Hyperlink 5 8" xfId="2063" xr:uid="{00000000-0005-0000-0000-0000C7120000}"/>
    <cellStyle name="Hyperlink 5 9" xfId="2064" xr:uid="{00000000-0005-0000-0000-0000C8120000}"/>
    <cellStyle name="Hyperlink 6" xfId="2065" xr:uid="{00000000-0005-0000-0000-0000C9120000}"/>
    <cellStyle name="Hyperlink 6 10" xfId="2066" xr:uid="{00000000-0005-0000-0000-0000CA120000}"/>
    <cellStyle name="Hyperlink 6 11" xfId="2067" xr:uid="{00000000-0005-0000-0000-0000CB120000}"/>
    <cellStyle name="Hyperlink 6 12" xfId="2068" xr:uid="{00000000-0005-0000-0000-0000CC120000}"/>
    <cellStyle name="Hyperlink 6 2" xfId="2069" xr:uid="{00000000-0005-0000-0000-0000CD120000}"/>
    <cellStyle name="Hyperlink 6 3" xfId="2070" xr:uid="{00000000-0005-0000-0000-0000CE120000}"/>
    <cellStyle name="Hyperlink 6 3 2" xfId="2071" xr:uid="{00000000-0005-0000-0000-0000CF120000}"/>
    <cellStyle name="Hyperlink 6 3 2 2" xfId="2072" xr:uid="{00000000-0005-0000-0000-0000D0120000}"/>
    <cellStyle name="Hyperlink 6 3 2 2 2" xfId="2073" xr:uid="{00000000-0005-0000-0000-0000D1120000}"/>
    <cellStyle name="Hyperlink 6 3 2 2 2 2" xfId="4361" xr:uid="{00000000-0005-0000-0000-0000D2120000}"/>
    <cellStyle name="Hyperlink 6 3 2 2 3" xfId="2074" xr:uid="{00000000-0005-0000-0000-0000D3120000}"/>
    <cellStyle name="Hyperlink 6 3 2 2 3 2" xfId="4358" xr:uid="{00000000-0005-0000-0000-0000D4120000}"/>
    <cellStyle name="Hyperlink 6 3 2 2 4" xfId="2075" xr:uid="{00000000-0005-0000-0000-0000D5120000}"/>
    <cellStyle name="Hyperlink 6 3 2 2 4 2" xfId="4342" xr:uid="{00000000-0005-0000-0000-0000D6120000}"/>
    <cellStyle name="Hyperlink 6 3 2 2 5" xfId="4202" xr:uid="{00000000-0005-0000-0000-0000D7120000}"/>
    <cellStyle name="Hyperlink 6 3 2 2 6" xfId="4343" xr:uid="{00000000-0005-0000-0000-0000D8120000}"/>
    <cellStyle name="Hyperlink 6 3 2 2 7" xfId="4876" xr:uid="{00000000-0005-0000-0000-0000D9120000}"/>
    <cellStyle name="Hyperlink 6 3 2 2 8" xfId="5655" xr:uid="{00000000-0005-0000-0000-0000DA120000}"/>
    <cellStyle name="Hyperlink 6 3 2 3" xfId="2076" xr:uid="{00000000-0005-0000-0000-0000DB120000}"/>
    <cellStyle name="Hyperlink 6 3 3" xfId="2077" xr:uid="{00000000-0005-0000-0000-0000DC120000}"/>
    <cellStyle name="Hyperlink 6 3 4" xfId="2078" xr:uid="{00000000-0005-0000-0000-0000DD120000}"/>
    <cellStyle name="Hyperlink 6 3 4 2" xfId="2079" xr:uid="{00000000-0005-0000-0000-0000DE120000}"/>
    <cellStyle name="Hyperlink 6 3 4 2 2" xfId="4405" xr:uid="{00000000-0005-0000-0000-0000DF120000}"/>
    <cellStyle name="Hyperlink 6 3 4 3" xfId="2080" xr:uid="{00000000-0005-0000-0000-0000E0120000}"/>
    <cellStyle name="Hyperlink 6 3 4 3 2" xfId="4404" xr:uid="{00000000-0005-0000-0000-0000E1120000}"/>
    <cellStyle name="Hyperlink 6 3 4 4" xfId="2081" xr:uid="{00000000-0005-0000-0000-0000E2120000}"/>
    <cellStyle name="Hyperlink 6 3 4 5" xfId="4201" xr:uid="{00000000-0005-0000-0000-0000E3120000}"/>
    <cellStyle name="Hyperlink 6 3 4 6" xfId="4393" xr:uid="{00000000-0005-0000-0000-0000E4120000}"/>
    <cellStyle name="Hyperlink 6 3 4 7" xfId="4877" xr:uid="{00000000-0005-0000-0000-0000E5120000}"/>
    <cellStyle name="Hyperlink 6 3 4 8" xfId="5656" xr:uid="{00000000-0005-0000-0000-0000E6120000}"/>
    <cellStyle name="Hyperlink 6 3 5" xfId="2082" xr:uid="{00000000-0005-0000-0000-0000E7120000}"/>
    <cellStyle name="Hyperlink 6 3 5 2" xfId="4392" xr:uid="{00000000-0005-0000-0000-0000E8120000}"/>
    <cellStyle name="Hyperlink 6 3 6" xfId="2083" xr:uid="{00000000-0005-0000-0000-0000E9120000}"/>
    <cellStyle name="Hyperlink 6 3 6 2" xfId="4341" xr:uid="{00000000-0005-0000-0000-0000EA120000}"/>
    <cellStyle name="Hyperlink 6 3 7" xfId="2084" xr:uid="{00000000-0005-0000-0000-0000EB120000}"/>
    <cellStyle name="Hyperlink 6 3 8" xfId="4307" xr:uid="{00000000-0005-0000-0000-0000EC120000}"/>
    <cellStyle name="Hyperlink 6 4" xfId="2085" xr:uid="{00000000-0005-0000-0000-0000ED120000}"/>
    <cellStyle name="Hyperlink 6 5" xfId="2086" xr:uid="{00000000-0005-0000-0000-0000EE120000}"/>
    <cellStyle name="Hyperlink 6 6" xfId="2087" xr:uid="{00000000-0005-0000-0000-0000EF120000}"/>
    <cellStyle name="Hyperlink 6 7" xfId="2088" xr:uid="{00000000-0005-0000-0000-0000F0120000}"/>
    <cellStyle name="Hyperlink 6 8" xfId="2089" xr:uid="{00000000-0005-0000-0000-0000F1120000}"/>
    <cellStyle name="Hyperlink 6 9" xfId="2090" xr:uid="{00000000-0005-0000-0000-0000F2120000}"/>
    <cellStyle name="Hyperlink 7" xfId="2091" xr:uid="{00000000-0005-0000-0000-0000F3120000}"/>
    <cellStyle name="Hyperlink 7 2" xfId="2092" xr:uid="{00000000-0005-0000-0000-0000F4120000}"/>
    <cellStyle name="Hyperlink 7 2 2" xfId="2093" xr:uid="{00000000-0005-0000-0000-0000F5120000}"/>
    <cellStyle name="Hyperlink 7 2 2 2" xfId="2094" xr:uid="{00000000-0005-0000-0000-0000F6120000}"/>
    <cellStyle name="Hyperlink 7 2 2 2 2" xfId="2095" xr:uid="{00000000-0005-0000-0000-0000F7120000}"/>
    <cellStyle name="Hyperlink 7 2 2 2 2 2" xfId="4339" xr:uid="{00000000-0005-0000-0000-0000F8120000}"/>
    <cellStyle name="Hyperlink 7 2 2 2 3" xfId="2096" xr:uid="{00000000-0005-0000-0000-0000F9120000}"/>
    <cellStyle name="Hyperlink 7 2 2 2 3 2" xfId="4391" xr:uid="{00000000-0005-0000-0000-0000FA120000}"/>
    <cellStyle name="Hyperlink 7 2 2 2 4" xfId="2097" xr:uid="{00000000-0005-0000-0000-0000FB120000}"/>
    <cellStyle name="Hyperlink 7 2 2 2 4 2" xfId="4390" xr:uid="{00000000-0005-0000-0000-0000FC120000}"/>
    <cellStyle name="Hyperlink 7 2 2 2 5" xfId="4200" xr:uid="{00000000-0005-0000-0000-0000FD120000}"/>
    <cellStyle name="Hyperlink 7 2 2 2 6" xfId="4340" xr:uid="{00000000-0005-0000-0000-0000FE120000}"/>
    <cellStyle name="Hyperlink 7 2 2 2 7" xfId="4878" xr:uid="{00000000-0005-0000-0000-0000FF120000}"/>
    <cellStyle name="Hyperlink 7 2 2 2 8" xfId="5657" xr:uid="{00000000-0005-0000-0000-000000130000}"/>
    <cellStyle name="Hyperlink 7 2 2 3" xfId="2098" xr:uid="{00000000-0005-0000-0000-000001130000}"/>
    <cellStyle name="Hyperlink 7 2 3" xfId="2099" xr:uid="{00000000-0005-0000-0000-000002130000}"/>
    <cellStyle name="Hyperlink 7 2 4" xfId="2100" xr:uid="{00000000-0005-0000-0000-000003130000}"/>
    <cellStyle name="Hyperlink 7 2 4 2" xfId="2101" xr:uid="{00000000-0005-0000-0000-000004130000}"/>
    <cellStyle name="Hyperlink 7 2 4 2 2" xfId="4337" xr:uid="{00000000-0005-0000-0000-000005130000}"/>
    <cellStyle name="Hyperlink 7 2 4 3" xfId="2102" xr:uid="{00000000-0005-0000-0000-000006130000}"/>
    <cellStyle name="Hyperlink 7 2 4 3 2" xfId="4326" xr:uid="{00000000-0005-0000-0000-000007130000}"/>
    <cellStyle name="Hyperlink 7 2 4 4" xfId="2103" xr:uid="{00000000-0005-0000-0000-000008130000}"/>
    <cellStyle name="Hyperlink 7 2 4 5" xfId="4199" xr:uid="{00000000-0005-0000-0000-000009130000}"/>
    <cellStyle name="Hyperlink 7 2 4 6" xfId="4338" xr:uid="{00000000-0005-0000-0000-00000A130000}"/>
    <cellStyle name="Hyperlink 7 2 4 7" xfId="4879" xr:uid="{00000000-0005-0000-0000-00000B130000}"/>
    <cellStyle name="Hyperlink 7 2 4 8" xfId="5658" xr:uid="{00000000-0005-0000-0000-00000C130000}"/>
    <cellStyle name="Hyperlink 7 2 5" xfId="2104" xr:uid="{00000000-0005-0000-0000-00000D130000}"/>
    <cellStyle name="Hyperlink 7 2 5 2" xfId="4325" xr:uid="{00000000-0005-0000-0000-00000E130000}"/>
    <cellStyle name="Hyperlink 7 2 6" xfId="2105" xr:uid="{00000000-0005-0000-0000-00000F130000}"/>
    <cellStyle name="Hyperlink 7 2 6 2" xfId="4324" xr:uid="{00000000-0005-0000-0000-000010130000}"/>
    <cellStyle name="Hyperlink 7 2 7" xfId="2106" xr:uid="{00000000-0005-0000-0000-000011130000}"/>
    <cellStyle name="Hyperlink 7 2 8" xfId="4306" xr:uid="{00000000-0005-0000-0000-000012130000}"/>
    <cellStyle name="Hyperlink 8" xfId="2107" xr:uid="{00000000-0005-0000-0000-000013130000}"/>
    <cellStyle name="Hyperlink 8 10" xfId="2108" xr:uid="{00000000-0005-0000-0000-000014130000}"/>
    <cellStyle name="Hyperlink 8 11" xfId="2109" xr:uid="{00000000-0005-0000-0000-000015130000}"/>
    <cellStyle name="Hyperlink 8 2" xfId="2110" xr:uid="{00000000-0005-0000-0000-000016130000}"/>
    <cellStyle name="Hyperlink 8 3" xfId="2111" xr:uid="{00000000-0005-0000-0000-000017130000}"/>
    <cellStyle name="Hyperlink 8 4" xfId="2112" xr:uid="{00000000-0005-0000-0000-000018130000}"/>
    <cellStyle name="Hyperlink 8 5" xfId="2113" xr:uid="{00000000-0005-0000-0000-000019130000}"/>
    <cellStyle name="Hyperlink 8 6" xfId="2114" xr:uid="{00000000-0005-0000-0000-00001A130000}"/>
    <cellStyle name="Hyperlink 8 7" xfId="2115" xr:uid="{00000000-0005-0000-0000-00001B130000}"/>
    <cellStyle name="Hyperlink 8 8" xfId="2116" xr:uid="{00000000-0005-0000-0000-00001C130000}"/>
    <cellStyle name="Hyperlink 8 9" xfId="2117" xr:uid="{00000000-0005-0000-0000-00001D130000}"/>
    <cellStyle name="Hyperlink 9" xfId="2118" xr:uid="{00000000-0005-0000-0000-00001E130000}"/>
    <cellStyle name="Hyperlink 9 10" xfId="2119" xr:uid="{00000000-0005-0000-0000-00001F130000}"/>
    <cellStyle name="Hyperlink 9 11" xfId="2120" xr:uid="{00000000-0005-0000-0000-000020130000}"/>
    <cellStyle name="Hyperlink 9 2" xfId="2121" xr:uid="{00000000-0005-0000-0000-000021130000}"/>
    <cellStyle name="Hyperlink 9 3" xfId="2122" xr:uid="{00000000-0005-0000-0000-000022130000}"/>
    <cellStyle name="Hyperlink 9 4" xfId="2123" xr:uid="{00000000-0005-0000-0000-000023130000}"/>
    <cellStyle name="Hyperlink 9 5" xfId="2124" xr:uid="{00000000-0005-0000-0000-000024130000}"/>
    <cellStyle name="Hyperlink 9 6" xfId="2125" xr:uid="{00000000-0005-0000-0000-000025130000}"/>
    <cellStyle name="Hyperlink 9 7" xfId="2126" xr:uid="{00000000-0005-0000-0000-000026130000}"/>
    <cellStyle name="Hyperlink 9 8" xfId="2127" xr:uid="{00000000-0005-0000-0000-000027130000}"/>
    <cellStyle name="Hyperlink 9 9" xfId="2128" xr:uid="{00000000-0005-0000-0000-000028130000}"/>
    <cellStyle name="Input" xfId="9" builtinId="20" customBuiltin="1"/>
    <cellStyle name="Input 2" xfId="2129" xr:uid="{00000000-0005-0000-0000-00002A130000}"/>
    <cellStyle name="Input 2 2" xfId="5239" xr:uid="{00000000-0005-0000-0000-00002B130000}"/>
    <cellStyle name="Input 2 2 2" xfId="6215" xr:uid="{00000000-0005-0000-0000-00002C130000}"/>
    <cellStyle name="Input 2 2 2 2" xfId="6991" xr:uid="{00000000-0005-0000-0000-00002D130000}"/>
    <cellStyle name="Input 2 2 2 2 2" xfId="9831" xr:uid="{00000000-0005-0000-0000-00002E130000}"/>
    <cellStyle name="Input 2 2 2 2 2 2" xfId="14708" xr:uid="{00000000-0005-0000-0000-00002F130000}"/>
    <cellStyle name="Input 2 2 2 2 2 2 2" xfId="15914" xr:uid="{00000000-0005-0000-0000-000030130000}"/>
    <cellStyle name="Input 2 2 2 2 2 2 2 2" xfId="30113" xr:uid="{00000000-0005-0000-0000-000031130000}"/>
    <cellStyle name="Input 2 2 2 2 2 2 2 3" xfId="24372" xr:uid="{00000000-0005-0000-0000-000032130000}"/>
    <cellStyle name="Input 2 2 2 2 2 2 3" xfId="26916" xr:uid="{00000000-0005-0000-0000-000033130000}"/>
    <cellStyle name="Input 2 2 2 2 3" xfId="12675" xr:uid="{00000000-0005-0000-0000-000034130000}"/>
    <cellStyle name="Input 2 2 2 2 3 2" xfId="18768" xr:uid="{00000000-0005-0000-0000-000035130000}"/>
    <cellStyle name="Input 2 2 2 2 3 2 2" xfId="32967" xr:uid="{00000000-0005-0000-0000-000036130000}"/>
    <cellStyle name="Input 2 2 2 2 3 2 3" xfId="22441" xr:uid="{00000000-0005-0000-0000-000037130000}"/>
    <cellStyle name="Input 2 2 2 2 3 3" xfId="29452" xr:uid="{00000000-0005-0000-0000-000038130000}"/>
    <cellStyle name="Input 2 2 2 3" xfId="8680" xr:uid="{00000000-0005-0000-0000-000039130000}"/>
    <cellStyle name="Input 2 2 2 3 2" xfId="13945" xr:uid="{00000000-0005-0000-0000-00003A130000}"/>
    <cellStyle name="Input 2 2 2 3 2 2" xfId="17977" xr:uid="{00000000-0005-0000-0000-00003B130000}"/>
    <cellStyle name="Input 2 2 2 3 2 2 2" xfId="32176" xr:uid="{00000000-0005-0000-0000-00003C130000}"/>
    <cellStyle name="Input 2 2 2 3 2 2 3" xfId="23327" xr:uid="{00000000-0005-0000-0000-00003D130000}"/>
    <cellStyle name="Input 2 2 2 3 2 3" xfId="29493" xr:uid="{00000000-0005-0000-0000-00003E130000}"/>
    <cellStyle name="Input 2 2 2 4" xfId="11678" xr:uid="{00000000-0005-0000-0000-00003F130000}"/>
    <cellStyle name="Input 2 2 2 4 2" xfId="19968" xr:uid="{00000000-0005-0000-0000-000040130000}"/>
    <cellStyle name="Input 2 2 2 4 2 2" xfId="34157" xr:uid="{00000000-0005-0000-0000-000041130000}"/>
    <cellStyle name="Input 2 2 2 4 2 3" xfId="24596" xr:uid="{00000000-0005-0000-0000-000042130000}"/>
    <cellStyle name="Input 2 2 2 4 3" xfId="26311" xr:uid="{00000000-0005-0000-0000-000043130000}"/>
    <cellStyle name="Input 2 2 3" xfId="7680" xr:uid="{00000000-0005-0000-0000-000044130000}"/>
    <cellStyle name="Input 2 2 3 2" xfId="10074" xr:uid="{00000000-0005-0000-0000-000045130000}"/>
    <cellStyle name="Input 2 2 3 2 2" xfId="14918" xr:uid="{00000000-0005-0000-0000-000046130000}"/>
    <cellStyle name="Input 2 2 3 2 2 2" xfId="15807" xr:uid="{00000000-0005-0000-0000-000047130000}"/>
    <cellStyle name="Input 2 2 3 2 2 2 2" xfId="30006" xr:uid="{00000000-0005-0000-0000-000048130000}"/>
    <cellStyle name="Input 2 2 3 2 2 2 3" xfId="20564" xr:uid="{00000000-0005-0000-0000-000049130000}"/>
    <cellStyle name="Input 2 2 3 2 2 3" xfId="28369" xr:uid="{00000000-0005-0000-0000-00004A130000}"/>
    <cellStyle name="Input 2 2 3 3" xfId="12957" xr:uid="{00000000-0005-0000-0000-00004B130000}"/>
    <cellStyle name="Input 2 2 3 3 2" xfId="19889" xr:uid="{00000000-0005-0000-0000-00004C130000}"/>
    <cellStyle name="Input 2 2 3 3 2 2" xfId="34078" xr:uid="{00000000-0005-0000-0000-00004D130000}"/>
    <cellStyle name="Input 2 2 3 3 2 3" xfId="23734" xr:uid="{00000000-0005-0000-0000-00004E130000}"/>
    <cellStyle name="Input 2 2 3 3 3" xfId="25421" xr:uid="{00000000-0005-0000-0000-00004F130000}"/>
    <cellStyle name="Input 2 2 4" xfId="8208" xr:uid="{00000000-0005-0000-0000-000050130000}"/>
    <cellStyle name="Input 2 2 4 2" xfId="13473" xr:uid="{00000000-0005-0000-0000-000051130000}"/>
    <cellStyle name="Input 2 2 4 2 2" xfId="16643" xr:uid="{00000000-0005-0000-0000-000052130000}"/>
    <cellStyle name="Input 2 2 4 2 2 2" xfId="30842" xr:uid="{00000000-0005-0000-0000-000053130000}"/>
    <cellStyle name="Input 2 2 4 2 2 3" xfId="21701" xr:uid="{00000000-0005-0000-0000-000054130000}"/>
    <cellStyle name="Input 2 2 4 2 3" xfId="28684" xr:uid="{00000000-0005-0000-0000-000055130000}"/>
    <cellStyle name="Input 2 2 5" xfId="11097" xr:uid="{00000000-0005-0000-0000-000056130000}"/>
    <cellStyle name="Input 2 2 5 2" xfId="18325" xr:uid="{00000000-0005-0000-0000-000057130000}"/>
    <cellStyle name="Input 2 2 5 2 2" xfId="32524" xr:uid="{00000000-0005-0000-0000-000058130000}"/>
    <cellStyle name="Input 2 2 5 2 3" xfId="22129" xr:uid="{00000000-0005-0000-0000-000059130000}"/>
    <cellStyle name="Input 2 2 5 3" xfId="27372" xr:uid="{00000000-0005-0000-0000-00005A130000}"/>
    <cellStyle name="Input 2 3" xfId="5818" xr:uid="{00000000-0005-0000-0000-00005B130000}"/>
    <cellStyle name="Input 2 3 2" xfId="7687" xr:uid="{00000000-0005-0000-0000-00005C130000}"/>
    <cellStyle name="Input 2 3 2 2" xfId="10081" xr:uid="{00000000-0005-0000-0000-00005D130000}"/>
    <cellStyle name="Input 2 3 2 2 2" xfId="14925" xr:uid="{00000000-0005-0000-0000-00005E130000}"/>
    <cellStyle name="Input 2 3 2 2 2 2" xfId="15805" xr:uid="{00000000-0005-0000-0000-00005F130000}"/>
    <cellStyle name="Input 2 3 2 2 2 2 2" xfId="30004" xr:uid="{00000000-0005-0000-0000-000060130000}"/>
    <cellStyle name="Input 2 3 2 2 2 2 3" xfId="22240" xr:uid="{00000000-0005-0000-0000-000061130000}"/>
    <cellStyle name="Input 2 3 2 2 2 3" xfId="24943" xr:uid="{00000000-0005-0000-0000-000062130000}"/>
    <cellStyle name="Input 2 3 2 3" xfId="12964" xr:uid="{00000000-0005-0000-0000-000063130000}"/>
    <cellStyle name="Input 2 3 2 3 2" xfId="19541" xr:uid="{00000000-0005-0000-0000-000064130000}"/>
    <cellStyle name="Input 2 3 2 3 2 2" xfId="33733" xr:uid="{00000000-0005-0000-0000-000065130000}"/>
    <cellStyle name="Input 2 3 2 3 2 3" xfId="22154" xr:uid="{00000000-0005-0000-0000-000066130000}"/>
    <cellStyle name="Input 2 3 2 3 3" xfId="29405" xr:uid="{00000000-0005-0000-0000-000067130000}"/>
    <cellStyle name="Input 2 3 3" xfId="8353" xr:uid="{00000000-0005-0000-0000-000068130000}"/>
    <cellStyle name="Input 2 3 3 2" xfId="13618" xr:uid="{00000000-0005-0000-0000-000069130000}"/>
    <cellStyle name="Input 2 3 3 2 2" xfId="15526" xr:uid="{00000000-0005-0000-0000-00006A130000}"/>
    <cellStyle name="Input 2 3 3 2 2 2" xfId="29725" xr:uid="{00000000-0005-0000-0000-00006B130000}"/>
    <cellStyle name="Input 2 3 3 2 2 3" xfId="23804" xr:uid="{00000000-0005-0000-0000-00006C130000}"/>
    <cellStyle name="Input 2 3 3 2 3" xfId="25288" xr:uid="{00000000-0005-0000-0000-00006D130000}"/>
    <cellStyle name="Input 2 3 4" xfId="11281" xr:uid="{00000000-0005-0000-0000-00006E130000}"/>
    <cellStyle name="Input 2 3 4 2" xfId="17299" xr:uid="{00000000-0005-0000-0000-00006F130000}"/>
    <cellStyle name="Input 2 3 4 2 2" xfId="31498" xr:uid="{00000000-0005-0000-0000-000070130000}"/>
    <cellStyle name="Input 2 3 4 2 3" xfId="20096" xr:uid="{00000000-0005-0000-0000-000071130000}"/>
    <cellStyle name="Input 2 3 4 3" xfId="26066" xr:uid="{00000000-0005-0000-0000-000072130000}"/>
    <cellStyle name="Input 2 4" xfId="6685" xr:uid="{00000000-0005-0000-0000-000073130000}"/>
    <cellStyle name="Input 2 4 2" xfId="9632" xr:uid="{00000000-0005-0000-0000-000074130000}"/>
    <cellStyle name="Input 2 4 2 2" xfId="14529" xr:uid="{00000000-0005-0000-0000-000075130000}"/>
    <cellStyle name="Input 2 4 2 2 2" xfId="18445" xr:uid="{00000000-0005-0000-0000-000076130000}"/>
    <cellStyle name="Input 2 4 2 2 2 2" xfId="32644" xr:uid="{00000000-0005-0000-0000-000077130000}"/>
    <cellStyle name="Input 2 4 2 2 2 3" xfId="23810" xr:uid="{00000000-0005-0000-0000-000078130000}"/>
    <cellStyle name="Input 2 4 2 2 3" xfId="25846" xr:uid="{00000000-0005-0000-0000-000079130000}"/>
    <cellStyle name="Input 2 4 3" xfId="12369" xr:uid="{00000000-0005-0000-0000-00007A130000}"/>
    <cellStyle name="Input 2 4 3 2" xfId="18190" xr:uid="{00000000-0005-0000-0000-00007B130000}"/>
    <cellStyle name="Input 2 4 3 2 2" xfId="32389" xr:uid="{00000000-0005-0000-0000-00007C130000}"/>
    <cellStyle name="Input 2 4 3 2 3" xfId="22597" xr:uid="{00000000-0005-0000-0000-00007D130000}"/>
    <cellStyle name="Input 2 4 3 3" xfId="25062" xr:uid="{00000000-0005-0000-0000-00007E130000}"/>
    <cellStyle name="Input 2 5" xfId="7872" xr:uid="{00000000-0005-0000-0000-00007F130000}"/>
    <cellStyle name="Input 2 5 2" xfId="13141" xr:uid="{00000000-0005-0000-0000-000080130000}"/>
    <cellStyle name="Input 2 5 2 2" xfId="19157" xr:uid="{00000000-0005-0000-0000-000081130000}"/>
    <cellStyle name="Input 2 5 2 2 2" xfId="33356" xr:uid="{00000000-0005-0000-0000-000082130000}"/>
    <cellStyle name="Input 2 5 2 2 3" xfId="20188" xr:uid="{00000000-0005-0000-0000-000083130000}"/>
    <cellStyle name="Input 2 5 2 3" xfId="27572" xr:uid="{00000000-0005-0000-0000-000084130000}"/>
    <cellStyle name="Input 2 6" xfId="10689" xr:uid="{00000000-0005-0000-0000-000085130000}"/>
    <cellStyle name="Input 2 6 2" xfId="17736" xr:uid="{00000000-0005-0000-0000-000086130000}"/>
    <cellStyle name="Input 2 6 2 2" xfId="31935" xr:uid="{00000000-0005-0000-0000-000087130000}"/>
    <cellStyle name="Input 2 6 2 3" xfId="22619" xr:uid="{00000000-0005-0000-0000-000088130000}"/>
    <cellStyle name="Input 2 6 3" xfId="29018" xr:uid="{00000000-0005-0000-0000-000089130000}"/>
    <cellStyle name="Input 3" xfId="2130" xr:uid="{00000000-0005-0000-0000-00008A130000}"/>
    <cellStyle name="Input 3 2" xfId="5238" xr:uid="{00000000-0005-0000-0000-00008B130000}"/>
    <cellStyle name="Input 3 2 2" xfId="6214" xr:uid="{00000000-0005-0000-0000-00008C130000}"/>
    <cellStyle name="Input 3 2 2 2" xfId="6718" xr:uid="{00000000-0005-0000-0000-00008D130000}"/>
    <cellStyle name="Input 3 2 2 2 2" xfId="9654" xr:uid="{00000000-0005-0000-0000-00008E130000}"/>
    <cellStyle name="Input 3 2 2 2 2 2" xfId="14551" xr:uid="{00000000-0005-0000-0000-00008F130000}"/>
    <cellStyle name="Input 3 2 2 2 2 2 2" xfId="16023" xr:uid="{00000000-0005-0000-0000-000090130000}"/>
    <cellStyle name="Input 3 2 2 2 2 2 2 2" xfId="30222" xr:uid="{00000000-0005-0000-0000-000091130000}"/>
    <cellStyle name="Input 3 2 2 2 2 2 2 3" xfId="24512" xr:uid="{00000000-0005-0000-0000-000092130000}"/>
    <cellStyle name="Input 3 2 2 2 2 2 3" xfId="29124" xr:uid="{00000000-0005-0000-0000-000093130000}"/>
    <cellStyle name="Input 3 2 2 2 3" xfId="12402" xr:uid="{00000000-0005-0000-0000-000094130000}"/>
    <cellStyle name="Input 3 2 2 2 3 2" xfId="17765" xr:uid="{00000000-0005-0000-0000-000095130000}"/>
    <cellStyle name="Input 3 2 2 2 3 2 2" xfId="31964" xr:uid="{00000000-0005-0000-0000-000096130000}"/>
    <cellStyle name="Input 3 2 2 2 3 2 3" xfId="20806" xr:uid="{00000000-0005-0000-0000-000097130000}"/>
    <cellStyle name="Input 3 2 2 2 3 3" xfId="29331" xr:uid="{00000000-0005-0000-0000-000098130000}"/>
    <cellStyle name="Input 3 2 2 3" xfId="8679" xr:uid="{00000000-0005-0000-0000-000099130000}"/>
    <cellStyle name="Input 3 2 2 3 2" xfId="13944" xr:uid="{00000000-0005-0000-0000-00009A130000}"/>
    <cellStyle name="Input 3 2 2 3 2 2" xfId="18717" xr:uid="{00000000-0005-0000-0000-00009B130000}"/>
    <cellStyle name="Input 3 2 2 3 2 2 2" xfId="32916" xr:uid="{00000000-0005-0000-0000-00009C130000}"/>
    <cellStyle name="Input 3 2 2 3 2 2 3" xfId="23329" xr:uid="{00000000-0005-0000-0000-00009D130000}"/>
    <cellStyle name="Input 3 2 2 3 2 3" xfId="29181" xr:uid="{00000000-0005-0000-0000-00009E130000}"/>
    <cellStyle name="Input 3 2 2 4" xfId="11677" xr:uid="{00000000-0005-0000-0000-00009F130000}"/>
    <cellStyle name="Input 3 2 2 4 2" xfId="19666" xr:uid="{00000000-0005-0000-0000-0000A0130000}"/>
    <cellStyle name="Input 3 2 2 4 2 2" xfId="33855" xr:uid="{00000000-0005-0000-0000-0000A1130000}"/>
    <cellStyle name="Input 3 2 2 4 2 3" xfId="23729" xr:uid="{00000000-0005-0000-0000-0000A2130000}"/>
    <cellStyle name="Input 3 2 2 4 3" xfId="26246" xr:uid="{00000000-0005-0000-0000-0000A3130000}"/>
    <cellStyle name="Input 3 2 3" xfId="6655" xr:uid="{00000000-0005-0000-0000-0000A4130000}"/>
    <cellStyle name="Input 3 2 3 2" xfId="9604" xr:uid="{00000000-0005-0000-0000-0000A5130000}"/>
    <cellStyle name="Input 3 2 3 2 2" xfId="14504" xr:uid="{00000000-0005-0000-0000-0000A6130000}"/>
    <cellStyle name="Input 3 2 3 2 2 2" xfId="16054" xr:uid="{00000000-0005-0000-0000-0000A7130000}"/>
    <cellStyle name="Input 3 2 3 2 2 2 2" xfId="30253" xr:uid="{00000000-0005-0000-0000-0000A8130000}"/>
    <cellStyle name="Input 3 2 3 2 2 2 3" xfId="21349" xr:uid="{00000000-0005-0000-0000-0000A9130000}"/>
    <cellStyle name="Input 3 2 3 2 2 3" xfId="25787" xr:uid="{00000000-0005-0000-0000-0000AA130000}"/>
    <cellStyle name="Input 3 2 3 3" xfId="12340" xr:uid="{00000000-0005-0000-0000-0000AB130000}"/>
    <cellStyle name="Input 3 2 3 3 2" xfId="17761" xr:uid="{00000000-0005-0000-0000-0000AC130000}"/>
    <cellStyle name="Input 3 2 3 3 2 2" xfId="31960" xr:uid="{00000000-0005-0000-0000-0000AD130000}"/>
    <cellStyle name="Input 3 2 3 3 2 3" xfId="24152" xr:uid="{00000000-0005-0000-0000-0000AE130000}"/>
    <cellStyle name="Input 3 2 3 3 3" xfId="25099" xr:uid="{00000000-0005-0000-0000-0000AF130000}"/>
    <cellStyle name="Input 3 2 4" xfId="8207" xr:uid="{00000000-0005-0000-0000-0000B0130000}"/>
    <cellStyle name="Input 3 2 4 2" xfId="13472" xr:uid="{00000000-0005-0000-0000-0000B1130000}"/>
    <cellStyle name="Input 3 2 4 2 2" xfId="18695" xr:uid="{00000000-0005-0000-0000-0000B2130000}"/>
    <cellStyle name="Input 3 2 4 2 2 2" xfId="32894" xr:uid="{00000000-0005-0000-0000-0000B3130000}"/>
    <cellStyle name="Input 3 2 4 2 2 3" xfId="21985" xr:uid="{00000000-0005-0000-0000-0000B4130000}"/>
    <cellStyle name="Input 3 2 4 2 3" xfId="29312" xr:uid="{00000000-0005-0000-0000-0000B5130000}"/>
    <cellStyle name="Input 3 2 5" xfId="11096" xr:uid="{00000000-0005-0000-0000-0000B6130000}"/>
    <cellStyle name="Input 3 2 5 2" xfId="18607" xr:uid="{00000000-0005-0000-0000-0000B7130000}"/>
    <cellStyle name="Input 3 2 5 2 2" xfId="32806" xr:uid="{00000000-0005-0000-0000-0000B8130000}"/>
    <cellStyle name="Input 3 2 5 2 3" xfId="22673" xr:uid="{00000000-0005-0000-0000-0000B9130000}"/>
    <cellStyle name="Input 3 2 5 3" xfId="27973" xr:uid="{00000000-0005-0000-0000-0000BA130000}"/>
    <cellStyle name="Input 3 3" xfId="5817" xr:uid="{00000000-0005-0000-0000-0000BB130000}"/>
    <cellStyle name="Input 3 3 2" xfId="6642" xr:uid="{00000000-0005-0000-0000-0000BC130000}"/>
    <cellStyle name="Input 3 3 2 2" xfId="9591" xr:uid="{00000000-0005-0000-0000-0000BD130000}"/>
    <cellStyle name="Input 3 3 2 2 2" xfId="14491" xr:uid="{00000000-0005-0000-0000-0000BE130000}"/>
    <cellStyle name="Input 3 3 2 2 2 2" xfId="17815" xr:uid="{00000000-0005-0000-0000-0000BF130000}"/>
    <cellStyle name="Input 3 3 2 2 2 2 2" xfId="32014" xr:uid="{00000000-0005-0000-0000-0000C0130000}"/>
    <cellStyle name="Input 3 3 2 2 2 2 3" xfId="23977" xr:uid="{00000000-0005-0000-0000-0000C1130000}"/>
    <cellStyle name="Input 3 3 2 2 2 3" xfId="28257" xr:uid="{00000000-0005-0000-0000-0000C2130000}"/>
    <cellStyle name="Input 3 3 2 3" xfId="12327" xr:uid="{00000000-0005-0000-0000-0000C3130000}"/>
    <cellStyle name="Input 3 3 2 3 2" xfId="17950" xr:uid="{00000000-0005-0000-0000-0000C4130000}"/>
    <cellStyle name="Input 3 3 2 3 2 2" xfId="32149" xr:uid="{00000000-0005-0000-0000-0000C5130000}"/>
    <cellStyle name="Input 3 3 2 3 2 3" xfId="20580" xr:uid="{00000000-0005-0000-0000-0000C6130000}"/>
    <cellStyle name="Input 3 3 2 3 3" xfId="27393" xr:uid="{00000000-0005-0000-0000-0000C7130000}"/>
    <cellStyle name="Input 3 3 3" xfId="8352" xr:uid="{00000000-0005-0000-0000-0000C8130000}"/>
    <cellStyle name="Input 3 3 3 2" xfId="13617" xr:uid="{00000000-0005-0000-0000-0000C9130000}"/>
    <cellStyle name="Input 3 3 3 2 2" xfId="16570" xr:uid="{00000000-0005-0000-0000-0000CA130000}"/>
    <cellStyle name="Input 3 3 3 2 2 2" xfId="30769" xr:uid="{00000000-0005-0000-0000-0000CB130000}"/>
    <cellStyle name="Input 3 3 3 2 2 3" xfId="23764" xr:uid="{00000000-0005-0000-0000-0000CC130000}"/>
    <cellStyle name="Input 3 3 3 2 3" xfId="27953" xr:uid="{00000000-0005-0000-0000-0000CD130000}"/>
    <cellStyle name="Input 3 3 4" xfId="11280" xr:uid="{00000000-0005-0000-0000-0000CE130000}"/>
    <cellStyle name="Input 3 3 4 2" xfId="17300" xr:uid="{00000000-0005-0000-0000-0000CF130000}"/>
    <cellStyle name="Input 3 3 4 2 2" xfId="31499" xr:uid="{00000000-0005-0000-0000-0000D0130000}"/>
    <cellStyle name="Input 3 3 4 2 3" xfId="24687" xr:uid="{00000000-0005-0000-0000-0000D1130000}"/>
    <cellStyle name="Input 3 3 4 3" xfId="27234" xr:uid="{00000000-0005-0000-0000-0000D2130000}"/>
    <cellStyle name="Input 3 4" xfId="7003" xr:uid="{00000000-0005-0000-0000-0000D3130000}"/>
    <cellStyle name="Input 3 4 2" xfId="9837" xr:uid="{00000000-0005-0000-0000-0000D4130000}"/>
    <cellStyle name="Input 3 4 2 2" xfId="14713" xr:uid="{00000000-0005-0000-0000-0000D5130000}"/>
    <cellStyle name="Input 3 4 2 2 2" xfId="15909" xr:uid="{00000000-0005-0000-0000-0000D6130000}"/>
    <cellStyle name="Input 3 4 2 2 2 2" xfId="30108" xr:uid="{00000000-0005-0000-0000-0000D7130000}"/>
    <cellStyle name="Input 3 4 2 2 2 3" xfId="21150" xr:uid="{00000000-0005-0000-0000-0000D8130000}"/>
    <cellStyle name="Input 3 4 2 2 3" xfId="28292" xr:uid="{00000000-0005-0000-0000-0000D9130000}"/>
    <cellStyle name="Input 3 4 3" xfId="12687" xr:uid="{00000000-0005-0000-0000-0000DA130000}"/>
    <cellStyle name="Input 3 4 3 2" xfId="19276" xr:uid="{00000000-0005-0000-0000-0000DB130000}"/>
    <cellStyle name="Input 3 4 3 2 2" xfId="33475" xr:uid="{00000000-0005-0000-0000-0000DC130000}"/>
    <cellStyle name="Input 3 4 3 2 3" xfId="23223" xr:uid="{00000000-0005-0000-0000-0000DD130000}"/>
    <cellStyle name="Input 3 4 3 3" xfId="25597" xr:uid="{00000000-0005-0000-0000-0000DE130000}"/>
    <cellStyle name="Input 3 5" xfId="7873" xr:uid="{00000000-0005-0000-0000-0000DF130000}"/>
    <cellStyle name="Input 3 5 2" xfId="13142" xr:uid="{00000000-0005-0000-0000-0000E0130000}"/>
    <cellStyle name="Input 3 5 2 2" xfId="19618" xr:uid="{00000000-0005-0000-0000-0000E1130000}"/>
    <cellStyle name="Input 3 5 2 2 2" xfId="33810" xr:uid="{00000000-0005-0000-0000-0000E2130000}"/>
    <cellStyle name="Input 3 5 2 2 3" xfId="20221" xr:uid="{00000000-0005-0000-0000-0000E3130000}"/>
    <cellStyle name="Input 3 5 2 3" xfId="24902" xr:uid="{00000000-0005-0000-0000-0000E4130000}"/>
    <cellStyle name="Input 3 6" xfId="10690" xr:uid="{00000000-0005-0000-0000-0000E5130000}"/>
    <cellStyle name="Input 3 6 2" xfId="17735" xr:uid="{00000000-0005-0000-0000-0000E6130000}"/>
    <cellStyle name="Input 3 6 2 2" xfId="31934" xr:uid="{00000000-0005-0000-0000-0000E7130000}"/>
    <cellStyle name="Input 3 6 2 3" xfId="20260" xr:uid="{00000000-0005-0000-0000-0000E8130000}"/>
    <cellStyle name="Input 3 6 3" xfId="26920" xr:uid="{00000000-0005-0000-0000-0000E9130000}"/>
    <cellStyle name="Input 4" xfId="2131" xr:uid="{00000000-0005-0000-0000-0000EA130000}"/>
    <cellStyle name="Input 4 10" xfId="2132" xr:uid="{00000000-0005-0000-0000-0000EB130000}"/>
    <cellStyle name="Input 4 10 2" xfId="5287" xr:uid="{00000000-0005-0000-0000-0000EC130000}"/>
    <cellStyle name="Input 4 10 2 2" xfId="7683" xr:uid="{00000000-0005-0000-0000-0000ED130000}"/>
    <cellStyle name="Input 4 10 2 2 2" xfId="10077" xr:uid="{00000000-0005-0000-0000-0000EE130000}"/>
    <cellStyle name="Input 4 10 2 2 2 2" xfId="14921" xr:uid="{00000000-0005-0000-0000-0000EF130000}"/>
    <cellStyle name="Input 4 10 2 2 2 2 2" xfId="15804" xr:uid="{00000000-0005-0000-0000-0000F0130000}"/>
    <cellStyle name="Input 4 10 2 2 2 2 2 2" xfId="30003" xr:uid="{00000000-0005-0000-0000-0000F1130000}"/>
    <cellStyle name="Input 4 10 2 2 2 2 2 3" xfId="23850" xr:uid="{00000000-0005-0000-0000-0000F2130000}"/>
    <cellStyle name="Input 4 10 2 2 2 2 3" xfId="24886" xr:uid="{00000000-0005-0000-0000-0000F3130000}"/>
    <cellStyle name="Input 4 10 2 2 3" xfId="12960" xr:uid="{00000000-0005-0000-0000-0000F4130000}"/>
    <cellStyle name="Input 4 10 2 2 3 2" xfId="20002" xr:uid="{00000000-0005-0000-0000-0000F5130000}"/>
    <cellStyle name="Input 4 10 2 2 3 2 2" xfId="34191" xr:uid="{00000000-0005-0000-0000-0000F6130000}"/>
    <cellStyle name="Input 4 10 2 2 3 2 3" xfId="24708" xr:uid="{00000000-0005-0000-0000-0000F7130000}"/>
    <cellStyle name="Input 4 10 2 2 3 3" xfId="25200" xr:uid="{00000000-0005-0000-0000-0000F8130000}"/>
    <cellStyle name="Input 4 10 2 3" xfId="8230" xr:uid="{00000000-0005-0000-0000-0000F9130000}"/>
    <cellStyle name="Input 4 10 2 3 2" xfId="13495" xr:uid="{00000000-0005-0000-0000-0000FA130000}"/>
    <cellStyle name="Input 4 10 2 3 2 2" xfId="18874" xr:uid="{00000000-0005-0000-0000-0000FB130000}"/>
    <cellStyle name="Input 4 10 2 3 2 2 2" xfId="33073" xr:uid="{00000000-0005-0000-0000-0000FC130000}"/>
    <cellStyle name="Input 4 10 2 3 2 2 3" xfId="23641" xr:uid="{00000000-0005-0000-0000-0000FD130000}"/>
    <cellStyle name="Input 4 10 2 3 2 3" xfId="29129" xr:uid="{00000000-0005-0000-0000-0000FE130000}"/>
    <cellStyle name="Input 4 10 2 4" xfId="11119" xr:uid="{00000000-0005-0000-0000-0000FF130000}"/>
    <cellStyle name="Input 4 10 2 4 2" xfId="17416" xr:uid="{00000000-0005-0000-0000-000000140000}"/>
    <cellStyle name="Input 4 10 2 4 2 2" xfId="31615" xr:uid="{00000000-0005-0000-0000-000001140000}"/>
    <cellStyle name="Input 4 10 2 4 2 3" xfId="23959" xr:uid="{00000000-0005-0000-0000-000002140000}"/>
    <cellStyle name="Input 4 10 2 4 3" xfId="27994" xr:uid="{00000000-0005-0000-0000-000003140000}"/>
    <cellStyle name="Input 4 10 3" xfId="5925" xr:uid="{00000000-0005-0000-0000-000004140000}"/>
    <cellStyle name="Input 4 10 3 2" xfId="7049" xr:uid="{00000000-0005-0000-0000-000005140000}"/>
    <cellStyle name="Input 4 10 3 2 2" xfId="9869" xr:uid="{00000000-0005-0000-0000-000006140000}"/>
    <cellStyle name="Input 4 10 3 2 2 2" xfId="14743" xr:uid="{00000000-0005-0000-0000-000007140000}"/>
    <cellStyle name="Input 4 10 3 2 2 2 2" xfId="18062" xr:uid="{00000000-0005-0000-0000-000008140000}"/>
    <cellStyle name="Input 4 10 3 2 2 2 2 2" xfId="32261" xr:uid="{00000000-0005-0000-0000-000009140000}"/>
    <cellStyle name="Input 4 10 3 2 2 2 2 3" xfId="21844" xr:uid="{00000000-0005-0000-0000-00000A140000}"/>
    <cellStyle name="Input 4 10 3 2 2 2 3" xfId="26113" xr:uid="{00000000-0005-0000-0000-00000B140000}"/>
    <cellStyle name="Input 4 10 3 2 3" xfId="12733" xr:uid="{00000000-0005-0000-0000-00000C140000}"/>
    <cellStyle name="Input 4 10 3 2 3 2" xfId="19591" xr:uid="{00000000-0005-0000-0000-00000D140000}"/>
    <cellStyle name="Input 4 10 3 2 3 2 2" xfId="33783" xr:uid="{00000000-0005-0000-0000-00000E140000}"/>
    <cellStyle name="Input 4 10 3 2 3 2 3" xfId="22298" xr:uid="{00000000-0005-0000-0000-00000F140000}"/>
    <cellStyle name="Input 4 10 3 2 3 3" xfId="29468" xr:uid="{00000000-0005-0000-0000-000010140000}"/>
    <cellStyle name="Input 4 10 3 3" xfId="8427" xr:uid="{00000000-0005-0000-0000-000011140000}"/>
    <cellStyle name="Input 4 10 3 3 2" xfId="13692" xr:uid="{00000000-0005-0000-0000-000012140000}"/>
    <cellStyle name="Input 4 10 3 3 2 2" xfId="16528" xr:uid="{00000000-0005-0000-0000-000013140000}"/>
    <cellStyle name="Input 4 10 3 3 2 2 2" xfId="30727" xr:uid="{00000000-0005-0000-0000-000014140000}"/>
    <cellStyle name="Input 4 10 3 3 2 2 3" xfId="20104" xr:uid="{00000000-0005-0000-0000-000015140000}"/>
    <cellStyle name="Input 4 10 3 3 2 3" xfId="26502" xr:uid="{00000000-0005-0000-0000-000016140000}"/>
    <cellStyle name="Input 4 10 3 4" xfId="11388" xr:uid="{00000000-0005-0000-0000-000017140000}"/>
    <cellStyle name="Input 4 10 3 4 2" xfId="19777" xr:uid="{00000000-0005-0000-0000-000018140000}"/>
    <cellStyle name="Input 4 10 3 4 2 2" xfId="33966" xr:uid="{00000000-0005-0000-0000-000019140000}"/>
    <cellStyle name="Input 4 10 3 4 2 3" xfId="21377" xr:uid="{00000000-0005-0000-0000-00001A140000}"/>
    <cellStyle name="Input 4 10 3 4 3" xfId="27236" xr:uid="{00000000-0005-0000-0000-00001B140000}"/>
    <cellStyle name="Input 4 10 4" xfId="7663" xr:uid="{00000000-0005-0000-0000-00001C140000}"/>
    <cellStyle name="Input 4 10 4 2" xfId="10061" xr:uid="{00000000-0005-0000-0000-00001D140000}"/>
    <cellStyle name="Input 4 10 4 2 2" xfId="14905" xr:uid="{00000000-0005-0000-0000-00001E140000}"/>
    <cellStyle name="Input 4 10 4 2 2 2" xfId="18638" xr:uid="{00000000-0005-0000-0000-00001F140000}"/>
    <cellStyle name="Input 4 10 4 2 2 2 2" xfId="32837" xr:uid="{00000000-0005-0000-0000-000020140000}"/>
    <cellStyle name="Input 4 10 4 2 2 2 3" xfId="23537" xr:uid="{00000000-0005-0000-0000-000021140000}"/>
    <cellStyle name="Input 4 10 4 2 2 3" xfId="25025" xr:uid="{00000000-0005-0000-0000-000022140000}"/>
    <cellStyle name="Input 4 10 4 3" xfId="12940" xr:uid="{00000000-0005-0000-0000-000023140000}"/>
    <cellStyle name="Input 4 10 4 3 2" xfId="19614" xr:uid="{00000000-0005-0000-0000-000024140000}"/>
    <cellStyle name="Input 4 10 4 3 2 2" xfId="33806" xr:uid="{00000000-0005-0000-0000-000025140000}"/>
    <cellStyle name="Input 4 10 4 3 2 3" xfId="20876" xr:uid="{00000000-0005-0000-0000-000026140000}"/>
    <cellStyle name="Input 4 10 4 3 3" xfId="28681" xr:uid="{00000000-0005-0000-0000-000027140000}"/>
    <cellStyle name="Input 4 10 5" xfId="7875" xr:uid="{00000000-0005-0000-0000-000028140000}"/>
    <cellStyle name="Input 4 10 5 2" xfId="13144" xr:uid="{00000000-0005-0000-0000-000029140000}"/>
    <cellStyle name="Input 4 10 5 2 2" xfId="19302" xr:uid="{00000000-0005-0000-0000-00002A140000}"/>
    <cellStyle name="Input 4 10 5 2 2 2" xfId="33501" xr:uid="{00000000-0005-0000-0000-00002B140000}"/>
    <cellStyle name="Input 4 10 5 2 2 3" xfId="23979" xr:uid="{00000000-0005-0000-0000-00002C140000}"/>
    <cellStyle name="Input 4 10 5 2 3" xfId="25017" xr:uid="{00000000-0005-0000-0000-00002D140000}"/>
    <cellStyle name="Input 4 10 6" xfId="10692" xr:uid="{00000000-0005-0000-0000-00002E140000}"/>
    <cellStyle name="Input 4 10 6 2" xfId="17733" xr:uid="{00000000-0005-0000-0000-00002F140000}"/>
    <cellStyle name="Input 4 10 6 2 2" xfId="31932" xr:uid="{00000000-0005-0000-0000-000030140000}"/>
    <cellStyle name="Input 4 10 6 2 3" xfId="21071" xr:uid="{00000000-0005-0000-0000-000031140000}"/>
    <cellStyle name="Input 4 10 6 3" xfId="27957" xr:uid="{00000000-0005-0000-0000-000032140000}"/>
    <cellStyle name="Input 4 11" xfId="2133" xr:uid="{00000000-0005-0000-0000-000033140000}"/>
    <cellStyle name="Input 4 11 2" xfId="5296" xr:uid="{00000000-0005-0000-0000-000034140000}"/>
    <cellStyle name="Input 4 11 2 2" xfId="6981" xr:uid="{00000000-0005-0000-0000-000035140000}"/>
    <cellStyle name="Input 4 11 2 2 2" xfId="9823" xr:uid="{00000000-0005-0000-0000-000036140000}"/>
    <cellStyle name="Input 4 11 2 2 2 2" xfId="14701" xr:uid="{00000000-0005-0000-0000-000037140000}"/>
    <cellStyle name="Input 4 11 2 2 2 2 2" xfId="18954" xr:uid="{00000000-0005-0000-0000-000038140000}"/>
    <cellStyle name="Input 4 11 2 2 2 2 2 2" xfId="33153" xr:uid="{00000000-0005-0000-0000-000039140000}"/>
    <cellStyle name="Input 4 11 2 2 2 2 2 3" xfId="23592" xr:uid="{00000000-0005-0000-0000-00003A140000}"/>
    <cellStyle name="Input 4 11 2 2 2 2 3" xfId="26960" xr:uid="{00000000-0005-0000-0000-00003B140000}"/>
    <cellStyle name="Input 4 11 2 2 3" xfId="12665" xr:uid="{00000000-0005-0000-0000-00003C140000}"/>
    <cellStyle name="Input 4 11 2 2 3 2" xfId="19075" xr:uid="{00000000-0005-0000-0000-00003D140000}"/>
    <cellStyle name="Input 4 11 2 2 3 2 2" xfId="33274" xr:uid="{00000000-0005-0000-0000-00003E140000}"/>
    <cellStyle name="Input 4 11 2 2 3 2 3" xfId="22584" xr:uid="{00000000-0005-0000-0000-00003F140000}"/>
    <cellStyle name="Input 4 11 2 2 3 3" xfId="26344" xr:uid="{00000000-0005-0000-0000-000040140000}"/>
    <cellStyle name="Input 4 11 2 3" xfId="8239" xr:uid="{00000000-0005-0000-0000-000041140000}"/>
    <cellStyle name="Input 4 11 2 3 2" xfId="13504" xr:uid="{00000000-0005-0000-0000-000042140000}"/>
    <cellStyle name="Input 4 11 2 3 2 2" xfId="18691" xr:uid="{00000000-0005-0000-0000-000043140000}"/>
    <cellStyle name="Input 4 11 2 3 2 2 2" xfId="32890" xr:uid="{00000000-0005-0000-0000-000044140000}"/>
    <cellStyle name="Input 4 11 2 3 2 2 3" xfId="20237" xr:uid="{00000000-0005-0000-0000-000045140000}"/>
    <cellStyle name="Input 4 11 2 3 2 3" xfId="27687" xr:uid="{00000000-0005-0000-0000-000046140000}"/>
    <cellStyle name="Input 4 11 2 4" xfId="11128" xr:uid="{00000000-0005-0000-0000-000047140000}"/>
    <cellStyle name="Input 4 11 2 4 2" xfId="17407" xr:uid="{00000000-0005-0000-0000-000048140000}"/>
    <cellStyle name="Input 4 11 2 4 2 2" xfId="31606" xr:uid="{00000000-0005-0000-0000-000049140000}"/>
    <cellStyle name="Input 4 11 2 4 2 3" xfId="22040" xr:uid="{00000000-0005-0000-0000-00004A140000}"/>
    <cellStyle name="Input 4 11 2 4 3" xfId="27096" xr:uid="{00000000-0005-0000-0000-00004B140000}"/>
    <cellStyle name="Input 4 11 3" xfId="5924" xr:uid="{00000000-0005-0000-0000-00004C140000}"/>
    <cellStyle name="Input 4 11 3 2" xfId="6912" xr:uid="{00000000-0005-0000-0000-00004D140000}"/>
    <cellStyle name="Input 4 11 3 2 2" xfId="9772" xr:uid="{00000000-0005-0000-0000-00004E140000}"/>
    <cellStyle name="Input 4 11 3 2 2 2" xfId="14659" xr:uid="{00000000-0005-0000-0000-00004F140000}"/>
    <cellStyle name="Input 4 11 3 2 2 2 2" xfId="15944" xr:uid="{00000000-0005-0000-0000-000050140000}"/>
    <cellStyle name="Input 4 11 3 2 2 2 2 2" xfId="30143" xr:uid="{00000000-0005-0000-0000-000051140000}"/>
    <cellStyle name="Input 4 11 3 2 2 2 2 3" xfId="20321" xr:uid="{00000000-0005-0000-0000-000052140000}"/>
    <cellStyle name="Input 4 11 3 2 2 2 3" xfId="28417" xr:uid="{00000000-0005-0000-0000-000053140000}"/>
    <cellStyle name="Input 4 11 3 2 3" xfId="12596" xr:uid="{00000000-0005-0000-0000-000054140000}"/>
    <cellStyle name="Input 4 11 3 2 3 2" xfId="16848" xr:uid="{00000000-0005-0000-0000-000055140000}"/>
    <cellStyle name="Input 4 11 3 2 3 2 2" xfId="31047" xr:uid="{00000000-0005-0000-0000-000056140000}"/>
    <cellStyle name="Input 4 11 3 2 3 2 3" xfId="22145" xr:uid="{00000000-0005-0000-0000-000057140000}"/>
    <cellStyle name="Input 4 11 3 2 3 3" xfId="28604" xr:uid="{00000000-0005-0000-0000-000058140000}"/>
    <cellStyle name="Input 4 11 3 3" xfId="8426" xr:uid="{00000000-0005-0000-0000-000059140000}"/>
    <cellStyle name="Input 4 11 3 3 2" xfId="13691" xr:uid="{00000000-0005-0000-0000-00005A140000}"/>
    <cellStyle name="Input 4 11 3 3 2 2" xfId="16529" xr:uid="{00000000-0005-0000-0000-00005B140000}"/>
    <cellStyle name="Input 4 11 3 3 2 2 2" xfId="30728" xr:uid="{00000000-0005-0000-0000-00005C140000}"/>
    <cellStyle name="Input 4 11 3 3 2 2 3" xfId="23629" xr:uid="{00000000-0005-0000-0000-00005D140000}"/>
    <cellStyle name="Input 4 11 3 3 2 3" xfId="28222" xr:uid="{00000000-0005-0000-0000-00005E140000}"/>
    <cellStyle name="Input 4 11 3 4" xfId="11387" xr:uid="{00000000-0005-0000-0000-00005F140000}"/>
    <cellStyle name="Input 4 11 3 4 2" xfId="19318" xr:uid="{00000000-0005-0000-0000-000060140000}"/>
    <cellStyle name="Input 4 11 3 4 2 2" xfId="33517" xr:uid="{00000000-0005-0000-0000-000061140000}"/>
    <cellStyle name="Input 4 11 3 4 2 3" xfId="23706" xr:uid="{00000000-0005-0000-0000-000062140000}"/>
    <cellStyle name="Input 4 11 3 4 3" xfId="28411" xr:uid="{00000000-0005-0000-0000-000063140000}"/>
    <cellStyle name="Input 4 11 4" xfId="6563" xr:uid="{00000000-0005-0000-0000-000064140000}"/>
    <cellStyle name="Input 4 11 4 2" xfId="9522" xr:uid="{00000000-0005-0000-0000-000065140000}"/>
    <cellStyle name="Input 4 11 4 2 2" xfId="14423" xr:uid="{00000000-0005-0000-0000-000066140000}"/>
    <cellStyle name="Input 4 11 4 2 2 2" xfId="18143" xr:uid="{00000000-0005-0000-0000-000067140000}"/>
    <cellStyle name="Input 4 11 4 2 2 2 2" xfId="32342" xr:uid="{00000000-0005-0000-0000-000068140000}"/>
    <cellStyle name="Input 4 11 4 2 2 2 3" xfId="21405" xr:uid="{00000000-0005-0000-0000-000069140000}"/>
    <cellStyle name="Input 4 11 4 2 2 3" xfId="27575" xr:uid="{00000000-0005-0000-0000-00006A140000}"/>
    <cellStyle name="Input 4 11 4 3" xfId="12248" xr:uid="{00000000-0005-0000-0000-00006B140000}"/>
    <cellStyle name="Input 4 11 4 3 2" xfId="17942" xr:uid="{00000000-0005-0000-0000-00006C140000}"/>
    <cellStyle name="Input 4 11 4 3 2 2" xfId="32141" xr:uid="{00000000-0005-0000-0000-00006D140000}"/>
    <cellStyle name="Input 4 11 4 3 2 3" xfId="22411" xr:uid="{00000000-0005-0000-0000-00006E140000}"/>
    <cellStyle name="Input 4 11 4 3 3" xfId="25468" xr:uid="{00000000-0005-0000-0000-00006F140000}"/>
    <cellStyle name="Input 4 11 5" xfId="7876" xr:uid="{00000000-0005-0000-0000-000070140000}"/>
    <cellStyle name="Input 4 11 5 2" xfId="13145" xr:uid="{00000000-0005-0000-0000-000071140000}"/>
    <cellStyle name="Input 4 11 5 2 2" xfId="19743" xr:uid="{00000000-0005-0000-0000-000072140000}"/>
    <cellStyle name="Input 4 11 5 2 2 2" xfId="33932" xr:uid="{00000000-0005-0000-0000-000073140000}"/>
    <cellStyle name="Input 4 11 5 2 2 3" xfId="21529" xr:uid="{00000000-0005-0000-0000-000074140000}"/>
    <cellStyle name="Input 4 11 5 2 3" xfId="28809" xr:uid="{00000000-0005-0000-0000-000075140000}"/>
    <cellStyle name="Input 4 11 6" xfId="10693" xr:uid="{00000000-0005-0000-0000-000076140000}"/>
    <cellStyle name="Input 4 11 6 2" xfId="17732" xr:uid="{00000000-0005-0000-0000-000077140000}"/>
    <cellStyle name="Input 4 11 6 2 2" xfId="31931" xr:uid="{00000000-0005-0000-0000-000078140000}"/>
    <cellStyle name="Input 4 11 6 2 3" xfId="23475" xr:uid="{00000000-0005-0000-0000-000079140000}"/>
    <cellStyle name="Input 4 11 6 3" xfId="26260" xr:uid="{00000000-0005-0000-0000-00007A140000}"/>
    <cellStyle name="Input 4 12" xfId="2134" xr:uid="{00000000-0005-0000-0000-00007B140000}"/>
    <cellStyle name="Input 4 12 2" xfId="5285" xr:uid="{00000000-0005-0000-0000-00007C140000}"/>
    <cellStyle name="Input 4 12 2 2" xfId="6455" xr:uid="{00000000-0005-0000-0000-00007D140000}"/>
    <cellStyle name="Input 4 12 2 2 2" xfId="9434" xr:uid="{00000000-0005-0000-0000-00007E140000}"/>
    <cellStyle name="Input 4 12 2 2 2 2" xfId="14339" xr:uid="{00000000-0005-0000-0000-00007F140000}"/>
    <cellStyle name="Input 4 12 2 2 2 2 2" xfId="16151" xr:uid="{00000000-0005-0000-0000-000080140000}"/>
    <cellStyle name="Input 4 12 2 2 2 2 2 2" xfId="30350" xr:uid="{00000000-0005-0000-0000-000081140000}"/>
    <cellStyle name="Input 4 12 2 2 2 2 2 3" xfId="21759" xr:uid="{00000000-0005-0000-0000-000082140000}"/>
    <cellStyle name="Input 4 12 2 2 2 2 3" xfId="27587" xr:uid="{00000000-0005-0000-0000-000083140000}"/>
    <cellStyle name="Input 4 12 2 2 3" xfId="12140" xr:uid="{00000000-0005-0000-0000-000084140000}"/>
    <cellStyle name="Input 4 12 2 2 3 2" xfId="17032" xr:uid="{00000000-0005-0000-0000-000085140000}"/>
    <cellStyle name="Input 4 12 2 2 3 2 2" xfId="31231" xr:uid="{00000000-0005-0000-0000-000086140000}"/>
    <cellStyle name="Input 4 12 2 2 3 2 3" xfId="24097" xr:uid="{00000000-0005-0000-0000-000087140000}"/>
    <cellStyle name="Input 4 12 2 2 3 3" xfId="29270" xr:uid="{00000000-0005-0000-0000-000088140000}"/>
    <cellStyle name="Input 4 12 2 3" xfId="8228" xr:uid="{00000000-0005-0000-0000-000089140000}"/>
    <cellStyle name="Input 4 12 2 3 2" xfId="13493" xr:uid="{00000000-0005-0000-0000-00008A140000}"/>
    <cellStyle name="Input 4 12 2 3 2 2" xfId="15415" xr:uid="{00000000-0005-0000-0000-00008B140000}"/>
    <cellStyle name="Input 4 12 2 3 2 2 2" xfId="29614" xr:uid="{00000000-0005-0000-0000-00008C140000}"/>
    <cellStyle name="Input 4 12 2 3 2 2 3" xfId="20277" xr:uid="{00000000-0005-0000-0000-00008D140000}"/>
    <cellStyle name="Input 4 12 2 3 2 3" xfId="24961" xr:uid="{00000000-0005-0000-0000-00008E140000}"/>
    <cellStyle name="Input 4 12 2 4" xfId="11117" xr:uid="{00000000-0005-0000-0000-00008F140000}"/>
    <cellStyle name="Input 4 12 2 4 2" xfId="18276" xr:uid="{00000000-0005-0000-0000-000090140000}"/>
    <cellStyle name="Input 4 12 2 4 2 2" xfId="32475" xr:uid="{00000000-0005-0000-0000-000091140000}"/>
    <cellStyle name="Input 4 12 2 4 2 3" xfId="23788" xr:uid="{00000000-0005-0000-0000-000092140000}"/>
    <cellStyle name="Input 4 12 2 4 3" xfId="26723" xr:uid="{00000000-0005-0000-0000-000093140000}"/>
    <cellStyle name="Input 4 12 3" xfId="5845" xr:uid="{00000000-0005-0000-0000-000094140000}"/>
    <cellStyle name="Input 4 12 3 2" xfId="7718" xr:uid="{00000000-0005-0000-0000-000095140000}"/>
    <cellStyle name="Input 4 12 3 2 2" xfId="10108" xr:uid="{00000000-0005-0000-0000-000096140000}"/>
    <cellStyle name="Input 4 12 3 2 2 2" xfId="14950" xr:uid="{00000000-0005-0000-0000-000097140000}"/>
    <cellStyle name="Input 4 12 3 2 2 2 2" xfId="15795" xr:uid="{00000000-0005-0000-0000-000098140000}"/>
    <cellStyle name="Input 4 12 3 2 2 2 2 2" xfId="29994" xr:uid="{00000000-0005-0000-0000-000099140000}"/>
    <cellStyle name="Input 4 12 3 2 2 2 2 3" xfId="24699" xr:uid="{00000000-0005-0000-0000-00009A140000}"/>
    <cellStyle name="Input 4 12 3 2 2 2 3" xfId="29316" xr:uid="{00000000-0005-0000-0000-00009B140000}"/>
    <cellStyle name="Input 4 12 3 2 3" xfId="12995" xr:uid="{00000000-0005-0000-0000-00009C140000}"/>
    <cellStyle name="Input 4 12 3 2 3 2" xfId="18304" xr:uid="{00000000-0005-0000-0000-00009D140000}"/>
    <cellStyle name="Input 4 12 3 2 3 2 2" xfId="32503" xr:uid="{00000000-0005-0000-0000-00009E140000}"/>
    <cellStyle name="Input 4 12 3 2 3 2 3" xfId="24010" xr:uid="{00000000-0005-0000-0000-00009F140000}"/>
    <cellStyle name="Input 4 12 3 2 3 3" xfId="26839" xr:uid="{00000000-0005-0000-0000-0000A0140000}"/>
    <cellStyle name="Input 4 12 3 3" xfId="8367" xr:uid="{00000000-0005-0000-0000-0000A1140000}"/>
    <cellStyle name="Input 4 12 3 3 2" xfId="13632" xr:uid="{00000000-0005-0000-0000-0000A2140000}"/>
    <cellStyle name="Input 4 12 3 3 2 2" xfId="17771" xr:uid="{00000000-0005-0000-0000-0000A3140000}"/>
    <cellStyle name="Input 4 12 3 3 2 2 2" xfId="31970" xr:uid="{00000000-0005-0000-0000-0000A4140000}"/>
    <cellStyle name="Input 4 12 3 3 2 2 3" xfId="20415" xr:uid="{00000000-0005-0000-0000-0000A5140000}"/>
    <cellStyle name="Input 4 12 3 3 2 3" xfId="25317" xr:uid="{00000000-0005-0000-0000-0000A6140000}"/>
    <cellStyle name="Input 4 12 3 4" xfId="11308" xr:uid="{00000000-0005-0000-0000-0000A7140000}"/>
    <cellStyle name="Input 4 12 3 4 2" xfId="17277" xr:uid="{00000000-0005-0000-0000-0000A8140000}"/>
    <cellStyle name="Input 4 12 3 4 2 2" xfId="31476" xr:uid="{00000000-0005-0000-0000-0000A9140000}"/>
    <cellStyle name="Input 4 12 3 4 2 3" xfId="23931" xr:uid="{00000000-0005-0000-0000-0000AA140000}"/>
    <cellStyle name="Input 4 12 3 4 3" xfId="29402" xr:uid="{00000000-0005-0000-0000-0000AB140000}"/>
    <cellStyle name="Input 4 12 4" xfId="6858" xr:uid="{00000000-0005-0000-0000-0000AC140000}"/>
    <cellStyle name="Input 4 12 4 2" xfId="9734" xr:uid="{00000000-0005-0000-0000-0000AD140000}"/>
    <cellStyle name="Input 4 12 4 2 2" xfId="14624" xr:uid="{00000000-0005-0000-0000-0000AE140000}"/>
    <cellStyle name="Input 4 12 4 2 2 2" xfId="15969" xr:uid="{00000000-0005-0000-0000-0000AF140000}"/>
    <cellStyle name="Input 4 12 4 2 2 2 2" xfId="30168" xr:uid="{00000000-0005-0000-0000-0000B0140000}"/>
    <cellStyle name="Input 4 12 4 2 2 2 3" xfId="21638" xr:uid="{00000000-0005-0000-0000-0000B1140000}"/>
    <cellStyle name="Input 4 12 4 2 2 3" xfId="29547" xr:uid="{00000000-0005-0000-0000-0000B2140000}"/>
    <cellStyle name="Input 4 12 4 3" xfId="12542" xr:uid="{00000000-0005-0000-0000-0000B3140000}"/>
    <cellStyle name="Input 4 12 4 3 2" xfId="20022" xr:uid="{00000000-0005-0000-0000-0000B4140000}"/>
    <cellStyle name="Input 4 12 4 3 2 2" xfId="34211" xr:uid="{00000000-0005-0000-0000-0000B5140000}"/>
    <cellStyle name="Input 4 12 4 3 2 3" xfId="21520" xr:uid="{00000000-0005-0000-0000-0000B6140000}"/>
    <cellStyle name="Input 4 12 4 3 3" xfId="29311" xr:uid="{00000000-0005-0000-0000-0000B7140000}"/>
    <cellStyle name="Input 4 12 5" xfId="7877" xr:uid="{00000000-0005-0000-0000-0000B8140000}"/>
    <cellStyle name="Input 4 12 5 2" xfId="13146" xr:uid="{00000000-0005-0000-0000-0000B9140000}"/>
    <cellStyle name="Input 4 12 5 2 2" xfId="20074" xr:uid="{00000000-0005-0000-0000-0000BA140000}"/>
    <cellStyle name="Input 4 12 5 2 2 2" xfId="34263" xr:uid="{00000000-0005-0000-0000-0000BB140000}"/>
    <cellStyle name="Input 4 12 5 2 2 3" xfId="20136" xr:uid="{00000000-0005-0000-0000-0000BC140000}"/>
    <cellStyle name="Input 4 12 5 2 3" xfId="24857" xr:uid="{00000000-0005-0000-0000-0000BD140000}"/>
    <cellStyle name="Input 4 12 6" xfId="10694" xr:uid="{00000000-0005-0000-0000-0000BE140000}"/>
    <cellStyle name="Input 4 12 6 2" xfId="17731" xr:uid="{00000000-0005-0000-0000-0000BF140000}"/>
    <cellStyle name="Input 4 12 6 2 2" xfId="31930" xr:uid="{00000000-0005-0000-0000-0000C0140000}"/>
    <cellStyle name="Input 4 12 6 2 3" xfId="21510" xr:uid="{00000000-0005-0000-0000-0000C1140000}"/>
    <cellStyle name="Input 4 12 6 3" xfId="26485" xr:uid="{00000000-0005-0000-0000-0000C2140000}"/>
    <cellStyle name="Input 4 13" xfId="5237" xr:uid="{00000000-0005-0000-0000-0000C3140000}"/>
    <cellStyle name="Input 4 13 2" xfId="6213" xr:uid="{00000000-0005-0000-0000-0000C4140000}"/>
    <cellStyle name="Input 4 13 2 2" xfId="6594" xr:uid="{00000000-0005-0000-0000-0000C5140000}"/>
    <cellStyle name="Input 4 13 2 2 2" xfId="9548" xr:uid="{00000000-0005-0000-0000-0000C6140000}"/>
    <cellStyle name="Input 4 13 2 2 2 2" xfId="14449" xr:uid="{00000000-0005-0000-0000-0000C7140000}"/>
    <cellStyle name="Input 4 13 2 2 2 2 2" xfId="16084" xr:uid="{00000000-0005-0000-0000-0000C8140000}"/>
    <cellStyle name="Input 4 13 2 2 2 2 2 2" xfId="30283" xr:uid="{00000000-0005-0000-0000-0000C9140000}"/>
    <cellStyle name="Input 4 13 2 2 2 2 2 3" xfId="23127" xr:uid="{00000000-0005-0000-0000-0000CA140000}"/>
    <cellStyle name="Input 4 13 2 2 2 2 3" xfId="29354" xr:uid="{00000000-0005-0000-0000-0000CB140000}"/>
    <cellStyle name="Input 4 13 2 2 3" xfId="12279" xr:uid="{00000000-0005-0000-0000-0000CC140000}"/>
    <cellStyle name="Input 4 13 2 2 3 2" xfId="17863" xr:uid="{00000000-0005-0000-0000-0000CD140000}"/>
    <cellStyle name="Input 4 13 2 2 3 2 2" xfId="32062" xr:uid="{00000000-0005-0000-0000-0000CE140000}"/>
    <cellStyle name="Input 4 13 2 2 3 2 3" xfId="20506" xr:uid="{00000000-0005-0000-0000-0000CF140000}"/>
    <cellStyle name="Input 4 13 2 2 3 3" xfId="25939" xr:uid="{00000000-0005-0000-0000-0000D0140000}"/>
    <cellStyle name="Input 4 13 2 3" xfId="8678" xr:uid="{00000000-0005-0000-0000-0000D1140000}"/>
    <cellStyle name="Input 4 13 2 3 2" xfId="13943" xr:uid="{00000000-0005-0000-0000-0000D2140000}"/>
    <cellStyle name="Input 4 13 2 3 2 2" xfId="18898" xr:uid="{00000000-0005-0000-0000-0000D3140000}"/>
    <cellStyle name="Input 4 13 2 3 2 2 2" xfId="33097" xr:uid="{00000000-0005-0000-0000-0000D4140000}"/>
    <cellStyle name="Input 4 13 2 3 2 2 3" xfId="24318" xr:uid="{00000000-0005-0000-0000-0000D5140000}"/>
    <cellStyle name="Input 4 13 2 3 2 3" xfId="28057" xr:uid="{00000000-0005-0000-0000-0000D6140000}"/>
    <cellStyle name="Input 4 13 2 4" xfId="11676" xr:uid="{00000000-0005-0000-0000-0000D7140000}"/>
    <cellStyle name="Input 4 13 2 4 2" xfId="19292" xr:uid="{00000000-0005-0000-0000-0000D8140000}"/>
    <cellStyle name="Input 4 13 2 4 2 2" xfId="33491" xr:uid="{00000000-0005-0000-0000-0000D9140000}"/>
    <cellStyle name="Input 4 13 2 4 2 3" xfId="21581" xr:uid="{00000000-0005-0000-0000-0000DA140000}"/>
    <cellStyle name="Input 4 13 2 4 3" xfId="28392" xr:uid="{00000000-0005-0000-0000-0000DB140000}"/>
    <cellStyle name="Input 4 13 3" xfId="6656" xr:uid="{00000000-0005-0000-0000-0000DC140000}"/>
    <cellStyle name="Input 4 13 3 2" xfId="9605" xr:uid="{00000000-0005-0000-0000-0000DD140000}"/>
    <cellStyle name="Input 4 13 3 2 2" xfId="14505" xr:uid="{00000000-0005-0000-0000-0000DE140000}"/>
    <cellStyle name="Input 4 13 3 2 2 2" xfId="16053" xr:uid="{00000000-0005-0000-0000-0000DF140000}"/>
    <cellStyle name="Input 4 13 3 2 2 2 2" xfId="30252" xr:uid="{00000000-0005-0000-0000-0000E0140000}"/>
    <cellStyle name="Input 4 13 3 2 2 2 3" xfId="20330" xr:uid="{00000000-0005-0000-0000-0000E1140000}"/>
    <cellStyle name="Input 4 13 3 2 2 3" xfId="25058" xr:uid="{00000000-0005-0000-0000-0000E2140000}"/>
    <cellStyle name="Input 4 13 3 3" xfId="12341" xr:uid="{00000000-0005-0000-0000-0000E3140000}"/>
    <cellStyle name="Input 4 13 3 3 2" xfId="17951" xr:uid="{00000000-0005-0000-0000-0000E4140000}"/>
    <cellStyle name="Input 4 13 3 3 2 2" xfId="32150" xr:uid="{00000000-0005-0000-0000-0000E5140000}"/>
    <cellStyle name="Input 4 13 3 3 2 3" xfId="22027" xr:uid="{00000000-0005-0000-0000-0000E6140000}"/>
    <cellStyle name="Input 4 13 3 3 3" xfId="25733" xr:uid="{00000000-0005-0000-0000-0000E7140000}"/>
    <cellStyle name="Input 4 13 4" xfId="8206" xr:uid="{00000000-0005-0000-0000-0000E8140000}"/>
    <cellStyle name="Input 4 13 4 2" xfId="13471" xr:uid="{00000000-0005-0000-0000-0000E9140000}"/>
    <cellStyle name="Input 4 13 4 2 2" xfId="18876" xr:uid="{00000000-0005-0000-0000-0000EA140000}"/>
    <cellStyle name="Input 4 13 4 2 2 2" xfId="33075" xr:uid="{00000000-0005-0000-0000-0000EB140000}"/>
    <cellStyle name="Input 4 13 4 2 2 3" xfId="22066" xr:uid="{00000000-0005-0000-0000-0000EC140000}"/>
    <cellStyle name="Input 4 13 4 2 3" xfId="28605" xr:uid="{00000000-0005-0000-0000-0000ED140000}"/>
    <cellStyle name="Input 4 13 5" xfId="11095" xr:uid="{00000000-0005-0000-0000-0000EE140000}"/>
    <cellStyle name="Input 4 13 5 2" xfId="18630" xr:uid="{00000000-0005-0000-0000-0000EF140000}"/>
    <cellStyle name="Input 4 13 5 2 2" xfId="32829" xr:uid="{00000000-0005-0000-0000-0000F0140000}"/>
    <cellStyle name="Input 4 13 5 2 3" xfId="20628" xr:uid="{00000000-0005-0000-0000-0000F1140000}"/>
    <cellStyle name="Input 4 13 5 3" xfId="26203" xr:uid="{00000000-0005-0000-0000-0000F2140000}"/>
    <cellStyle name="Input 4 14" xfId="5816" xr:uid="{00000000-0005-0000-0000-0000F3140000}"/>
    <cellStyle name="Input 4 14 2" xfId="6643" xr:uid="{00000000-0005-0000-0000-0000F4140000}"/>
    <cellStyle name="Input 4 14 2 2" xfId="9592" xr:uid="{00000000-0005-0000-0000-0000F5140000}"/>
    <cellStyle name="Input 4 14 2 2 2" xfId="14492" xr:uid="{00000000-0005-0000-0000-0000F6140000}"/>
    <cellStyle name="Input 4 14 2 2 2 2" xfId="16062" xr:uid="{00000000-0005-0000-0000-0000F7140000}"/>
    <cellStyle name="Input 4 14 2 2 2 2 2" xfId="30261" xr:uid="{00000000-0005-0000-0000-0000F8140000}"/>
    <cellStyle name="Input 4 14 2 2 2 2 3" xfId="21063" xr:uid="{00000000-0005-0000-0000-0000F9140000}"/>
    <cellStyle name="Input 4 14 2 2 2 3" xfId="28155" xr:uid="{00000000-0005-0000-0000-0000FA140000}"/>
    <cellStyle name="Input 4 14 2 3" xfId="12328" xr:uid="{00000000-0005-0000-0000-0000FB140000}"/>
    <cellStyle name="Input 4 14 2 3 2" xfId="17760" xr:uid="{00000000-0005-0000-0000-0000FC140000}"/>
    <cellStyle name="Input 4 14 2 3 2 2" xfId="31959" xr:uid="{00000000-0005-0000-0000-0000FD140000}"/>
    <cellStyle name="Input 4 14 2 3 2 3" xfId="23421" xr:uid="{00000000-0005-0000-0000-0000FE140000}"/>
    <cellStyle name="Input 4 14 2 3 3" xfId="26740" xr:uid="{00000000-0005-0000-0000-0000FF140000}"/>
    <cellStyle name="Input 4 14 3" xfId="8351" xr:uid="{00000000-0005-0000-0000-000000150000}"/>
    <cellStyle name="Input 4 14 3 2" xfId="13616" xr:uid="{00000000-0005-0000-0000-000001150000}"/>
    <cellStyle name="Input 4 14 3 2 2" xfId="16571" xr:uid="{00000000-0005-0000-0000-000002150000}"/>
    <cellStyle name="Input 4 14 3 2 2 2" xfId="30770" xr:uid="{00000000-0005-0000-0000-000003150000}"/>
    <cellStyle name="Input 4 14 3 2 2 3" xfId="21386" xr:uid="{00000000-0005-0000-0000-000004150000}"/>
    <cellStyle name="Input 4 14 3 2 3" xfId="27335" xr:uid="{00000000-0005-0000-0000-000005150000}"/>
    <cellStyle name="Input 4 14 4" xfId="11279" xr:uid="{00000000-0005-0000-0000-000006150000}"/>
    <cellStyle name="Input 4 14 4 2" xfId="17301" xr:uid="{00000000-0005-0000-0000-000007150000}"/>
    <cellStyle name="Input 4 14 4 2 2" xfId="31500" xr:uid="{00000000-0005-0000-0000-000008150000}"/>
    <cellStyle name="Input 4 14 4 2 3" xfId="23758" xr:uid="{00000000-0005-0000-0000-000009150000}"/>
    <cellStyle name="Input 4 14 4 3" xfId="27882" xr:uid="{00000000-0005-0000-0000-00000A150000}"/>
    <cellStyle name="Input 4 15" xfId="7669" xr:uid="{00000000-0005-0000-0000-00000B150000}"/>
    <cellStyle name="Input 4 15 2" xfId="10067" xr:uid="{00000000-0005-0000-0000-00000C150000}"/>
    <cellStyle name="Input 4 15 2 2" xfId="14911" xr:uid="{00000000-0005-0000-0000-00000D150000}"/>
    <cellStyle name="Input 4 15 2 2 2" xfId="15810" xr:uid="{00000000-0005-0000-0000-00000E150000}"/>
    <cellStyle name="Input 4 15 2 2 2 2" xfId="30009" xr:uid="{00000000-0005-0000-0000-00000F150000}"/>
    <cellStyle name="Input 4 15 2 2 2 3" xfId="24091" xr:uid="{00000000-0005-0000-0000-000010150000}"/>
    <cellStyle name="Input 4 15 2 2 3" xfId="25291" xr:uid="{00000000-0005-0000-0000-000011150000}"/>
    <cellStyle name="Input 4 15 3" xfId="12946" xr:uid="{00000000-0005-0000-0000-000012150000}"/>
    <cellStyle name="Input 4 15 3 2" xfId="19058" xr:uid="{00000000-0005-0000-0000-000013150000}"/>
    <cellStyle name="Input 4 15 3 2 2" xfId="33257" xr:uid="{00000000-0005-0000-0000-000014150000}"/>
    <cellStyle name="Input 4 15 3 2 3" xfId="22043" xr:uid="{00000000-0005-0000-0000-000015150000}"/>
    <cellStyle name="Input 4 15 3 3" xfId="28490" xr:uid="{00000000-0005-0000-0000-000016150000}"/>
    <cellStyle name="Input 4 16" xfId="7874" xr:uid="{00000000-0005-0000-0000-000017150000}"/>
    <cellStyle name="Input 4 16 2" xfId="13143" xr:uid="{00000000-0005-0000-0000-000018150000}"/>
    <cellStyle name="Input 4 16 2 2" xfId="19923" xr:uid="{00000000-0005-0000-0000-000019150000}"/>
    <cellStyle name="Input 4 16 2 2 2" xfId="34112" xr:uid="{00000000-0005-0000-0000-00001A150000}"/>
    <cellStyle name="Input 4 16 2 2 3" xfId="22292" xr:uid="{00000000-0005-0000-0000-00001B150000}"/>
    <cellStyle name="Input 4 16 2 3" xfId="25788" xr:uid="{00000000-0005-0000-0000-00001C150000}"/>
    <cellStyle name="Input 4 17" xfId="10691" xr:uid="{00000000-0005-0000-0000-00001D150000}"/>
    <cellStyle name="Input 4 17 2" xfId="17734" xr:uid="{00000000-0005-0000-0000-00001E150000}"/>
    <cellStyle name="Input 4 17 2 2" xfId="31933" xr:uid="{00000000-0005-0000-0000-00001F150000}"/>
    <cellStyle name="Input 4 17 2 3" xfId="23432" xr:uid="{00000000-0005-0000-0000-000020150000}"/>
    <cellStyle name="Input 4 17 3" xfId="29303" xr:uid="{00000000-0005-0000-0000-000021150000}"/>
    <cellStyle name="Input 4 2" xfId="2135" xr:uid="{00000000-0005-0000-0000-000022150000}"/>
    <cellStyle name="Input 4 2 2" xfId="5236" xr:uid="{00000000-0005-0000-0000-000023150000}"/>
    <cellStyle name="Input 4 2 2 2" xfId="6212" xr:uid="{00000000-0005-0000-0000-000024150000}"/>
    <cellStyle name="Input 4 2 2 2 2" xfId="7690" xr:uid="{00000000-0005-0000-0000-000025150000}"/>
    <cellStyle name="Input 4 2 2 2 2 2" xfId="10084" xr:uid="{00000000-0005-0000-0000-000026150000}"/>
    <cellStyle name="Input 4 2 2 2 2 2 2" xfId="14928" xr:uid="{00000000-0005-0000-0000-000027150000}"/>
    <cellStyle name="Input 4 2 2 2 2 2 2 2" xfId="15456" xr:uid="{00000000-0005-0000-0000-000028150000}"/>
    <cellStyle name="Input 4 2 2 2 2 2 2 2 2" xfId="29655" xr:uid="{00000000-0005-0000-0000-000029150000}"/>
    <cellStyle name="Input 4 2 2 2 2 2 2 2 3" xfId="20436" xr:uid="{00000000-0005-0000-0000-00002A150000}"/>
    <cellStyle name="Input 4 2 2 2 2 2 2 3" xfId="29370" xr:uid="{00000000-0005-0000-0000-00002B150000}"/>
    <cellStyle name="Input 4 2 2 2 2 3" xfId="12967" xr:uid="{00000000-0005-0000-0000-00002C150000}"/>
    <cellStyle name="Input 4 2 2 2 2 3 2" xfId="19731" xr:uid="{00000000-0005-0000-0000-00002D150000}"/>
    <cellStyle name="Input 4 2 2 2 2 3 2 2" xfId="33920" xr:uid="{00000000-0005-0000-0000-00002E150000}"/>
    <cellStyle name="Input 4 2 2 2 2 3 2 3" xfId="20297" xr:uid="{00000000-0005-0000-0000-00002F150000}"/>
    <cellStyle name="Input 4 2 2 2 2 3 3" xfId="26278" xr:uid="{00000000-0005-0000-0000-000030150000}"/>
    <cellStyle name="Input 4 2 2 2 3" xfId="8677" xr:uid="{00000000-0005-0000-0000-000031150000}"/>
    <cellStyle name="Input 4 2 2 2 3 2" xfId="13942" xr:uid="{00000000-0005-0000-0000-000032150000}"/>
    <cellStyle name="Input 4 2 2 2 3 2 2" xfId="18067" xr:uid="{00000000-0005-0000-0000-000033150000}"/>
    <cellStyle name="Input 4 2 2 2 3 2 2 2" xfId="32266" xr:uid="{00000000-0005-0000-0000-000034150000}"/>
    <cellStyle name="Input 4 2 2 2 3 2 2 3" xfId="21102" xr:uid="{00000000-0005-0000-0000-000035150000}"/>
    <cellStyle name="Input 4 2 2 2 3 2 3" xfId="27649" xr:uid="{00000000-0005-0000-0000-000036150000}"/>
    <cellStyle name="Input 4 2 2 2 4" xfId="11675" xr:uid="{00000000-0005-0000-0000-000037150000}"/>
    <cellStyle name="Input 4 2 2 2 4 2" xfId="19913" xr:uid="{00000000-0005-0000-0000-000038150000}"/>
    <cellStyle name="Input 4 2 2 2 4 2 2" xfId="34102" xr:uid="{00000000-0005-0000-0000-000039150000}"/>
    <cellStyle name="Input 4 2 2 2 4 2 3" xfId="20329" xr:uid="{00000000-0005-0000-0000-00003A150000}"/>
    <cellStyle name="Input 4 2 2 2 4 3" xfId="27813" xr:uid="{00000000-0005-0000-0000-00003B150000}"/>
    <cellStyle name="Input 4 2 2 3" xfId="6657" xr:uid="{00000000-0005-0000-0000-00003C150000}"/>
    <cellStyle name="Input 4 2 2 3 2" xfId="9606" xr:uid="{00000000-0005-0000-0000-00003D150000}"/>
    <cellStyle name="Input 4 2 2 3 2 2" xfId="14506" xr:uid="{00000000-0005-0000-0000-00003E150000}"/>
    <cellStyle name="Input 4 2 2 3 2 2 2" xfId="16052" xr:uid="{00000000-0005-0000-0000-00003F150000}"/>
    <cellStyle name="Input 4 2 2 3 2 2 2 2" xfId="30251" xr:uid="{00000000-0005-0000-0000-000040150000}"/>
    <cellStyle name="Input 4 2 2 3 2 2 2 3" xfId="23870" xr:uid="{00000000-0005-0000-0000-000041150000}"/>
    <cellStyle name="Input 4 2 2 3 2 2 3" xfId="26991" xr:uid="{00000000-0005-0000-0000-000042150000}"/>
    <cellStyle name="Input 4 2 2 3 3" xfId="12342" xr:uid="{00000000-0005-0000-0000-000043150000}"/>
    <cellStyle name="Input 4 2 2 3 3 2" xfId="16913" xr:uid="{00000000-0005-0000-0000-000044150000}"/>
    <cellStyle name="Input 4 2 2 3 3 2 2" xfId="31112" xr:uid="{00000000-0005-0000-0000-000045150000}"/>
    <cellStyle name="Input 4 2 2 3 3 2 3" xfId="21490" xr:uid="{00000000-0005-0000-0000-000046150000}"/>
    <cellStyle name="Input 4 2 2 3 3 3" xfId="25606" xr:uid="{00000000-0005-0000-0000-000047150000}"/>
    <cellStyle name="Input 4 2 2 4" xfId="8205" xr:uid="{00000000-0005-0000-0000-000048150000}"/>
    <cellStyle name="Input 4 2 2 4 2" xfId="13470" xr:uid="{00000000-0005-0000-0000-000049150000}"/>
    <cellStyle name="Input 4 2 2 4 2 2" xfId="16644" xr:uid="{00000000-0005-0000-0000-00004A150000}"/>
    <cellStyle name="Input 4 2 2 4 2 2 2" xfId="30843" xr:uid="{00000000-0005-0000-0000-00004B150000}"/>
    <cellStyle name="Input 4 2 2 4 2 2 3" xfId="20319" xr:uid="{00000000-0005-0000-0000-00004C150000}"/>
    <cellStyle name="Input 4 2 2 4 2 3" xfId="26044" xr:uid="{00000000-0005-0000-0000-00004D150000}"/>
    <cellStyle name="Input 4 2 2 5" xfId="11094" xr:uid="{00000000-0005-0000-0000-00004E150000}"/>
    <cellStyle name="Input 4 2 2 5 2" xfId="17432" xr:uid="{00000000-0005-0000-0000-00004F150000}"/>
    <cellStyle name="Input 4 2 2 5 2 2" xfId="31631" xr:uid="{00000000-0005-0000-0000-000050150000}"/>
    <cellStyle name="Input 4 2 2 5 2 3" xfId="24187" xr:uid="{00000000-0005-0000-0000-000051150000}"/>
    <cellStyle name="Input 4 2 2 5 3" xfId="27750" xr:uid="{00000000-0005-0000-0000-000052150000}"/>
    <cellStyle name="Input 4 2 3" xfId="5815" xr:uid="{00000000-0005-0000-0000-000053150000}"/>
    <cellStyle name="Input 4 2 3 2" xfId="6644" xr:uid="{00000000-0005-0000-0000-000054150000}"/>
    <cellStyle name="Input 4 2 3 2 2" xfId="9593" xr:uid="{00000000-0005-0000-0000-000055150000}"/>
    <cellStyle name="Input 4 2 3 2 2 2" xfId="14493" xr:uid="{00000000-0005-0000-0000-000056150000}"/>
    <cellStyle name="Input 4 2 3 2 2 2 2" xfId="16061" xr:uid="{00000000-0005-0000-0000-000057150000}"/>
    <cellStyle name="Input 4 2 3 2 2 2 2 2" xfId="30260" xr:uid="{00000000-0005-0000-0000-000058150000}"/>
    <cellStyle name="Input 4 2 3 2 2 2 2 3" xfId="22669" xr:uid="{00000000-0005-0000-0000-000059150000}"/>
    <cellStyle name="Input 4 2 3 2 2 2 3" xfId="28378" xr:uid="{00000000-0005-0000-0000-00005A150000}"/>
    <cellStyle name="Input 4 2 3 2 3" xfId="12329" xr:uid="{00000000-0005-0000-0000-00005B150000}"/>
    <cellStyle name="Input 4 2 3 2 3 2" xfId="16919" xr:uid="{00000000-0005-0000-0000-00005C150000}"/>
    <cellStyle name="Input 4 2 3 2 3 2 2" xfId="31118" xr:uid="{00000000-0005-0000-0000-00005D150000}"/>
    <cellStyle name="Input 4 2 3 2 3 2 3" xfId="24518" xr:uid="{00000000-0005-0000-0000-00005E150000}"/>
    <cellStyle name="Input 4 2 3 2 3 3" xfId="29193" xr:uid="{00000000-0005-0000-0000-00005F150000}"/>
    <cellStyle name="Input 4 2 3 3" xfId="8350" xr:uid="{00000000-0005-0000-0000-000060150000}"/>
    <cellStyle name="Input 4 2 3 3 2" xfId="13615" xr:uid="{00000000-0005-0000-0000-000061150000}"/>
    <cellStyle name="Input 4 2 3 3 2 2" xfId="16572" xr:uid="{00000000-0005-0000-0000-000062150000}"/>
    <cellStyle name="Input 4 2 3 3 2 2 2" xfId="30771" xr:uid="{00000000-0005-0000-0000-000063150000}"/>
    <cellStyle name="Input 4 2 3 3 2 2 3" xfId="23646" xr:uid="{00000000-0005-0000-0000-000064150000}"/>
    <cellStyle name="Input 4 2 3 3 2 3" xfId="27662" xr:uid="{00000000-0005-0000-0000-000065150000}"/>
    <cellStyle name="Input 4 2 3 4" xfId="11278" xr:uid="{00000000-0005-0000-0000-000066150000}"/>
    <cellStyle name="Input 4 2 3 4 2" xfId="17302" xr:uid="{00000000-0005-0000-0000-000067150000}"/>
    <cellStyle name="Input 4 2 3 4 2 2" xfId="31501" xr:uid="{00000000-0005-0000-0000-000068150000}"/>
    <cellStyle name="Input 4 2 3 4 2 3" xfId="22315" xr:uid="{00000000-0005-0000-0000-000069150000}"/>
    <cellStyle name="Input 4 2 3 4 3" xfId="28360" xr:uid="{00000000-0005-0000-0000-00006A150000}"/>
    <cellStyle name="Input 4 2 4" xfId="7671" xr:uid="{00000000-0005-0000-0000-00006B150000}"/>
    <cellStyle name="Input 4 2 4 2" xfId="10069" xr:uid="{00000000-0005-0000-0000-00006C150000}"/>
    <cellStyle name="Input 4 2 4 2 2" xfId="14913" xr:uid="{00000000-0005-0000-0000-00006D150000}"/>
    <cellStyle name="Input 4 2 4 2 2 2" xfId="18751" xr:uid="{00000000-0005-0000-0000-00006E150000}"/>
    <cellStyle name="Input 4 2 4 2 2 2 2" xfId="32950" xr:uid="{00000000-0005-0000-0000-00006F150000}"/>
    <cellStyle name="Input 4 2 4 2 2 2 3" xfId="21624" xr:uid="{00000000-0005-0000-0000-000070150000}"/>
    <cellStyle name="Input 4 2 4 2 2 3" xfId="26008" xr:uid="{00000000-0005-0000-0000-000071150000}"/>
    <cellStyle name="Input 4 2 4 3" xfId="12948" xr:uid="{00000000-0005-0000-0000-000072150000}"/>
    <cellStyle name="Input 4 2 4 3 2" xfId="18264" xr:uid="{00000000-0005-0000-0000-000073150000}"/>
    <cellStyle name="Input 4 2 4 3 2 2" xfId="32463" xr:uid="{00000000-0005-0000-0000-000074150000}"/>
    <cellStyle name="Input 4 2 4 3 2 3" xfId="22015" xr:uid="{00000000-0005-0000-0000-000075150000}"/>
    <cellStyle name="Input 4 2 4 3 3" xfId="25962" xr:uid="{00000000-0005-0000-0000-000076150000}"/>
    <cellStyle name="Input 4 2 5" xfId="7878" xr:uid="{00000000-0005-0000-0000-000077150000}"/>
    <cellStyle name="Input 4 2 5 2" xfId="13147" xr:uid="{00000000-0005-0000-0000-000078150000}"/>
    <cellStyle name="Input 4 2 5 2 2" xfId="20079" xr:uid="{00000000-0005-0000-0000-000079150000}"/>
    <cellStyle name="Input 4 2 5 2 2 2" xfId="34268" xr:uid="{00000000-0005-0000-0000-00007A150000}"/>
    <cellStyle name="Input 4 2 5 2 2 3" xfId="22287" xr:uid="{00000000-0005-0000-0000-00007B150000}"/>
    <cellStyle name="Input 4 2 5 2 3" xfId="26257" xr:uid="{00000000-0005-0000-0000-00007C150000}"/>
    <cellStyle name="Input 4 2 6" xfId="10695" xr:uid="{00000000-0005-0000-0000-00007D150000}"/>
    <cellStyle name="Input 4 2 6 2" xfId="17730" xr:uid="{00000000-0005-0000-0000-00007E150000}"/>
    <cellStyle name="Input 4 2 6 2 2" xfId="31929" xr:uid="{00000000-0005-0000-0000-00007F150000}"/>
    <cellStyle name="Input 4 2 6 2 3" xfId="22161" xr:uid="{00000000-0005-0000-0000-000080150000}"/>
    <cellStyle name="Input 4 2 6 3" xfId="27364" xr:uid="{00000000-0005-0000-0000-000081150000}"/>
    <cellStyle name="Input 4 3" xfId="2136" xr:uid="{00000000-0005-0000-0000-000082150000}"/>
    <cellStyle name="Input 4 3 2" xfId="2137" xr:uid="{00000000-0005-0000-0000-000083150000}"/>
    <cellStyle name="Input 4 3 2 2" xfId="5116" xr:uid="{00000000-0005-0000-0000-000084150000}"/>
    <cellStyle name="Input 4 3 2 2 2" xfId="6092" xr:uid="{00000000-0005-0000-0000-000085150000}"/>
    <cellStyle name="Input 4 3 2 2 2 2" xfId="7704" xr:uid="{00000000-0005-0000-0000-000086150000}"/>
    <cellStyle name="Input 4 3 2 2 2 2 2" xfId="10096" xr:uid="{00000000-0005-0000-0000-000087150000}"/>
    <cellStyle name="Input 4 3 2 2 2 2 2 2" xfId="14938" xr:uid="{00000000-0005-0000-0000-000088150000}"/>
    <cellStyle name="Input 4 3 2 2 2 2 2 2 2" xfId="15448" xr:uid="{00000000-0005-0000-0000-000089150000}"/>
    <cellStyle name="Input 4 3 2 2 2 2 2 2 2 2" xfId="29647" xr:uid="{00000000-0005-0000-0000-00008A150000}"/>
    <cellStyle name="Input 4 3 2 2 2 2 2 2 2 3" xfId="20363" xr:uid="{00000000-0005-0000-0000-00008B150000}"/>
    <cellStyle name="Input 4 3 2 2 2 2 2 2 3" xfId="26498" xr:uid="{00000000-0005-0000-0000-00008C150000}"/>
    <cellStyle name="Input 4 3 2 2 2 2 3" xfId="12981" xr:uid="{00000000-0005-0000-0000-00008D150000}"/>
    <cellStyle name="Input 4 3 2 2 2 2 3 2" xfId="19891" xr:uid="{00000000-0005-0000-0000-00008E150000}"/>
    <cellStyle name="Input 4 3 2 2 2 2 3 2 2" xfId="34080" xr:uid="{00000000-0005-0000-0000-00008F150000}"/>
    <cellStyle name="Input 4 3 2 2 2 2 3 2 3" xfId="22926" xr:uid="{00000000-0005-0000-0000-000090150000}"/>
    <cellStyle name="Input 4 3 2 2 2 2 3 3" xfId="28946" xr:uid="{00000000-0005-0000-0000-000091150000}"/>
    <cellStyle name="Input 4 3 2 2 2 3" xfId="8563" xr:uid="{00000000-0005-0000-0000-000092150000}"/>
    <cellStyle name="Input 4 3 2 2 2 3 2" xfId="13828" xr:uid="{00000000-0005-0000-0000-000093150000}"/>
    <cellStyle name="Input 4 3 2 2 2 3 2 2" xfId="16448" xr:uid="{00000000-0005-0000-0000-000094150000}"/>
    <cellStyle name="Input 4 3 2 2 2 3 2 2 2" xfId="30647" xr:uid="{00000000-0005-0000-0000-000095150000}"/>
    <cellStyle name="Input 4 3 2 2 2 3 2 2 3" xfId="24042" xr:uid="{00000000-0005-0000-0000-000096150000}"/>
    <cellStyle name="Input 4 3 2 2 2 3 2 3" xfId="28787" xr:uid="{00000000-0005-0000-0000-000097150000}"/>
    <cellStyle name="Input 4 3 2 2 2 4" xfId="11555" xr:uid="{00000000-0005-0000-0000-000098150000}"/>
    <cellStyle name="Input 4 3 2 2 2 4 2" xfId="17255" xr:uid="{00000000-0005-0000-0000-000099150000}"/>
    <cellStyle name="Input 4 3 2 2 2 4 2 2" xfId="31454" xr:uid="{00000000-0005-0000-0000-00009A150000}"/>
    <cellStyle name="Input 4 3 2 2 2 4 2 3" xfId="24107" xr:uid="{00000000-0005-0000-0000-00009B150000}"/>
    <cellStyle name="Input 4 3 2 2 2 4 3" xfId="29372" xr:uid="{00000000-0005-0000-0000-00009C150000}"/>
    <cellStyle name="Input 4 3 2 2 3" xfId="7715" xr:uid="{00000000-0005-0000-0000-00009D150000}"/>
    <cellStyle name="Input 4 3 2 2 3 2" xfId="10105" xr:uid="{00000000-0005-0000-0000-00009E150000}"/>
    <cellStyle name="Input 4 3 2 2 3 2 2" xfId="14947" xr:uid="{00000000-0005-0000-0000-00009F150000}"/>
    <cellStyle name="Input 4 3 2 2 3 2 2 2" xfId="15798" xr:uid="{00000000-0005-0000-0000-0000A0150000}"/>
    <cellStyle name="Input 4 3 2 2 3 2 2 2 2" xfId="29997" xr:uid="{00000000-0005-0000-0000-0000A1150000}"/>
    <cellStyle name="Input 4 3 2 2 3 2 2 2 3" xfId="22699" xr:uid="{00000000-0005-0000-0000-0000A2150000}"/>
    <cellStyle name="Input 4 3 2 2 3 2 2 3" xfId="26392" xr:uid="{00000000-0005-0000-0000-0000A3150000}"/>
    <cellStyle name="Input 4 3 2 2 3 3" xfId="12992" xr:uid="{00000000-0005-0000-0000-0000A4150000}"/>
    <cellStyle name="Input 4 3 2 2 3 3 2" xfId="20060" xr:uid="{00000000-0005-0000-0000-0000A5150000}"/>
    <cellStyle name="Input 4 3 2 2 3 3 2 2" xfId="34249" xr:uid="{00000000-0005-0000-0000-0000A6150000}"/>
    <cellStyle name="Input 4 3 2 2 3 3 2 3" xfId="21013" xr:uid="{00000000-0005-0000-0000-0000A7150000}"/>
    <cellStyle name="Input 4 3 2 2 3 3 3" xfId="24892" xr:uid="{00000000-0005-0000-0000-0000A8150000}"/>
    <cellStyle name="Input 4 3 2 2 4" xfId="8091" xr:uid="{00000000-0005-0000-0000-0000A9150000}"/>
    <cellStyle name="Input 4 3 2 2 4 2" xfId="13356" xr:uid="{00000000-0005-0000-0000-0000AA150000}"/>
    <cellStyle name="Input 4 3 2 2 4 2 2" xfId="18803" xr:uid="{00000000-0005-0000-0000-0000AB150000}"/>
    <cellStyle name="Input 4 3 2 2 4 2 2 2" xfId="33002" xr:uid="{00000000-0005-0000-0000-0000AC150000}"/>
    <cellStyle name="Input 4 3 2 2 4 2 2 3" xfId="22542" xr:uid="{00000000-0005-0000-0000-0000AD150000}"/>
    <cellStyle name="Input 4 3 2 2 4 2 3" xfId="25916" xr:uid="{00000000-0005-0000-0000-0000AE150000}"/>
    <cellStyle name="Input 4 3 2 2 5" xfId="10974" xr:uid="{00000000-0005-0000-0000-0000AF150000}"/>
    <cellStyle name="Input 4 3 2 2 5 2" xfId="17528" xr:uid="{00000000-0005-0000-0000-0000B0150000}"/>
    <cellStyle name="Input 4 3 2 2 5 2 2" xfId="31727" xr:uid="{00000000-0005-0000-0000-0000B1150000}"/>
    <cellStyle name="Input 4 3 2 2 5 2 3" xfId="20676" xr:uid="{00000000-0005-0000-0000-0000B2150000}"/>
    <cellStyle name="Input 4 3 2 2 5 3" xfId="26938" xr:uid="{00000000-0005-0000-0000-0000B3150000}"/>
    <cellStyle name="Input 4 3 2 3" xfId="6055" xr:uid="{00000000-0005-0000-0000-0000B4150000}"/>
    <cellStyle name="Input 4 3 2 3 2" xfId="7046" xr:uid="{00000000-0005-0000-0000-0000B5150000}"/>
    <cellStyle name="Input 4 3 2 3 2 2" xfId="9867" xr:uid="{00000000-0005-0000-0000-0000B6150000}"/>
    <cellStyle name="Input 4 3 2 3 2 2 2" xfId="14741" xr:uid="{00000000-0005-0000-0000-0000B7150000}"/>
    <cellStyle name="Input 4 3 2 3 2 2 2 2" xfId="18770" xr:uid="{00000000-0005-0000-0000-0000B8150000}"/>
    <cellStyle name="Input 4 3 2 3 2 2 2 2 2" xfId="32969" xr:uid="{00000000-0005-0000-0000-0000B9150000}"/>
    <cellStyle name="Input 4 3 2 3 2 2 2 2 3" xfId="20798" xr:uid="{00000000-0005-0000-0000-0000BA150000}"/>
    <cellStyle name="Input 4 3 2 3 2 2 2 3" xfId="26535" xr:uid="{00000000-0005-0000-0000-0000BB150000}"/>
    <cellStyle name="Input 4 3 2 3 2 3" xfId="12730" xr:uid="{00000000-0005-0000-0000-0000BC150000}"/>
    <cellStyle name="Input 4 3 2 3 2 3 2" xfId="19958" xr:uid="{00000000-0005-0000-0000-0000BD150000}"/>
    <cellStyle name="Input 4 3 2 3 2 3 2 2" xfId="34147" xr:uid="{00000000-0005-0000-0000-0000BE150000}"/>
    <cellStyle name="Input 4 3 2 3 2 3 2 3" xfId="20999" xr:uid="{00000000-0005-0000-0000-0000BF150000}"/>
    <cellStyle name="Input 4 3 2 3 2 3 3" xfId="26910" xr:uid="{00000000-0005-0000-0000-0000C0150000}"/>
    <cellStyle name="Input 4 3 2 3 3" xfId="8538" xr:uid="{00000000-0005-0000-0000-0000C1150000}"/>
    <cellStyle name="Input 4 3 2 3 3 2" xfId="13803" xr:uid="{00000000-0005-0000-0000-0000C2150000}"/>
    <cellStyle name="Input 4 3 2 3 3 2 2" xfId="16462" xr:uid="{00000000-0005-0000-0000-0000C3150000}"/>
    <cellStyle name="Input 4 3 2 3 3 2 2 2" xfId="30661" xr:uid="{00000000-0005-0000-0000-0000C4150000}"/>
    <cellStyle name="Input 4 3 2 3 3 2 2 3" xfId="23569" xr:uid="{00000000-0005-0000-0000-0000C5150000}"/>
    <cellStyle name="Input 4 3 2 3 3 2 3" xfId="28783" xr:uid="{00000000-0005-0000-0000-0000C6150000}"/>
    <cellStyle name="Input 4 3 2 3 4" xfId="11518" xr:uid="{00000000-0005-0000-0000-0000C7150000}"/>
    <cellStyle name="Input 4 3 2 3 4 2" xfId="19642" xr:uid="{00000000-0005-0000-0000-0000C8150000}"/>
    <cellStyle name="Input 4 3 2 3 4 2 2" xfId="33831" xr:uid="{00000000-0005-0000-0000-0000C9150000}"/>
    <cellStyle name="Input 4 3 2 3 4 2 3" xfId="20962" xr:uid="{00000000-0005-0000-0000-0000CA150000}"/>
    <cellStyle name="Input 4 3 2 3 4 3" xfId="27852" xr:uid="{00000000-0005-0000-0000-0000CB150000}"/>
    <cellStyle name="Input 4 3 2 4" xfId="6476" xr:uid="{00000000-0005-0000-0000-0000CC150000}"/>
    <cellStyle name="Input 4 3 2 4 2" xfId="9450" xr:uid="{00000000-0005-0000-0000-0000CD150000}"/>
    <cellStyle name="Input 4 3 2 4 2 2" xfId="14355" xr:uid="{00000000-0005-0000-0000-0000CE150000}"/>
    <cellStyle name="Input 4 3 2 4 2 2 2" xfId="17802" xr:uid="{00000000-0005-0000-0000-0000CF150000}"/>
    <cellStyle name="Input 4 3 2 4 2 2 2 2" xfId="32001" xr:uid="{00000000-0005-0000-0000-0000D0150000}"/>
    <cellStyle name="Input 4 3 2 4 2 2 2 3" xfId="22518" xr:uid="{00000000-0005-0000-0000-0000D1150000}"/>
    <cellStyle name="Input 4 3 2 4 2 2 3" xfId="28138" xr:uid="{00000000-0005-0000-0000-0000D2150000}"/>
    <cellStyle name="Input 4 3 2 4 3" xfId="12161" xr:uid="{00000000-0005-0000-0000-0000D3150000}"/>
    <cellStyle name="Input 4 3 2 4 3 2" xfId="17016" xr:uid="{00000000-0005-0000-0000-0000D4150000}"/>
    <cellStyle name="Input 4 3 2 4 3 2 2" xfId="31215" xr:uid="{00000000-0005-0000-0000-0000D5150000}"/>
    <cellStyle name="Input 4 3 2 4 3 2 3" xfId="23736" xr:uid="{00000000-0005-0000-0000-0000D6150000}"/>
    <cellStyle name="Input 4 3 2 4 3 3" xfId="28269" xr:uid="{00000000-0005-0000-0000-0000D7150000}"/>
    <cellStyle name="Input 4 3 2 5" xfId="7880" xr:uid="{00000000-0005-0000-0000-0000D8150000}"/>
    <cellStyle name="Input 4 3 2 5 2" xfId="13149" xr:uid="{00000000-0005-0000-0000-0000D9150000}"/>
    <cellStyle name="Input 4 3 2 5 2 2" xfId="19453" xr:uid="{00000000-0005-0000-0000-0000DA150000}"/>
    <cellStyle name="Input 4 3 2 5 2 2 2" xfId="33652" xr:uid="{00000000-0005-0000-0000-0000DB150000}"/>
    <cellStyle name="Input 4 3 2 5 2 2 3" xfId="23035" xr:uid="{00000000-0005-0000-0000-0000DC150000}"/>
    <cellStyle name="Input 4 3 2 5 2 3" xfId="27332" xr:uid="{00000000-0005-0000-0000-0000DD150000}"/>
    <cellStyle name="Input 4 3 2 6" xfId="10697" xr:uid="{00000000-0005-0000-0000-0000DE150000}"/>
    <cellStyle name="Input 4 3 2 6 2" xfId="17728" xr:uid="{00000000-0005-0000-0000-0000DF150000}"/>
    <cellStyle name="Input 4 3 2 6 2 2" xfId="31927" xr:uid="{00000000-0005-0000-0000-0000E0150000}"/>
    <cellStyle name="Input 4 3 2 6 2 3" xfId="23650" xr:uid="{00000000-0005-0000-0000-0000E1150000}"/>
    <cellStyle name="Input 4 3 2 6 3" xfId="26814" xr:uid="{00000000-0005-0000-0000-0000E2150000}"/>
    <cellStyle name="Input 4 3 3" xfId="5117" xr:uid="{00000000-0005-0000-0000-0000E3150000}"/>
    <cellStyle name="Input 4 3 3 2" xfId="6093" xr:uid="{00000000-0005-0000-0000-0000E4150000}"/>
    <cellStyle name="Input 4 3 3 2 2" xfId="7080" xr:uid="{00000000-0005-0000-0000-0000E5150000}"/>
    <cellStyle name="Input 4 3 3 2 2 2" xfId="9889" xr:uid="{00000000-0005-0000-0000-0000E6150000}"/>
    <cellStyle name="Input 4 3 3 2 2 2 2" xfId="14762" xr:uid="{00000000-0005-0000-0000-0000E7150000}"/>
    <cellStyle name="Input 4 3 3 2 2 2 2 2" xfId="18833" xr:uid="{00000000-0005-0000-0000-0000E8150000}"/>
    <cellStyle name="Input 4 3 3 2 2 2 2 2 2" xfId="33032" xr:uid="{00000000-0005-0000-0000-0000E9150000}"/>
    <cellStyle name="Input 4 3 3 2 2 2 2 2 3" xfId="20450" xr:uid="{00000000-0005-0000-0000-0000EA150000}"/>
    <cellStyle name="Input 4 3 3 2 2 2 2 3" xfId="27106" xr:uid="{00000000-0005-0000-0000-0000EB150000}"/>
    <cellStyle name="Input 4 3 3 2 2 3" xfId="12764" xr:uid="{00000000-0005-0000-0000-0000EC150000}"/>
    <cellStyle name="Input 4 3 3 2 2 3 2" xfId="18556" xr:uid="{00000000-0005-0000-0000-0000ED150000}"/>
    <cellStyle name="Input 4 3 3 2 2 3 2 2" xfId="32755" xr:uid="{00000000-0005-0000-0000-0000EE150000}"/>
    <cellStyle name="Input 4 3 3 2 2 3 2 3" xfId="21532" xr:uid="{00000000-0005-0000-0000-0000EF150000}"/>
    <cellStyle name="Input 4 3 3 2 2 3 3" xfId="27381" xr:uid="{00000000-0005-0000-0000-0000F0150000}"/>
    <cellStyle name="Input 4 3 3 2 3" xfId="8564" xr:uid="{00000000-0005-0000-0000-0000F1150000}"/>
    <cellStyle name="Input 4 3 3 2 3 2" xfId="13829" xr:uid="{00000000-0005-0000-0000-0000F2150000}"/>
    <cellStyle name="Input 4 3 3 2 3 2 2" xfId="16447" xr:uid="{00000000-0005-0000-0000-0000F3150000}"/>
    <cellStyle name="Input 4 3 3 2 3 2 2 2" xfId="30646" xr:uid="{00000000-0005-0000-0000-0000F4150000}"/>
    <cellStyle name="Input 4 3 3 2 3 2 2 3" xfId="23763" xr:uid="{00000000-0005-0000-0000-0000F5150000}"/>
    <cellStyle name="Input 4 3 3 2 3 2 3" xfId="28948" xr:uid="{00000000-0005-0000-0000-0000F6150000}"/>
    <cellStyle name="Input 4 3 3 2 4" xfId="11556" xr:uid="{00000000-0005-0000-0000-0000F7150000}"/>
    <cellStyle name="Input 4 3 3 2 4 2" xfId="19499" xr:uid="{00000000-0005-0000-0000-0000F8150000}"/>
    <cellStyle name="Input 4 3 3 2 4 2 2" xfId="33691" xr:uid="{00000000-0005-0000-0000-0000F9150000}"/>
    <cellStyle name="Input 4 3 3 2 4 2 3" xfId="21156" xr:uid="{00000000-0005-0000-0000-0000FA150000}"/>
    <cellStyle name="Input 4 3 3 2 4 3" xfId="26924" xr:uid="{00000000-0005-0000-0000-0000FB150000}"/>
    <cellStyle name="Input 4 3 3 3" xfId="6523" xr:uid="{00000000-0005-0000-0000-0000FC150000}"/>
    <cellStyle name="Input 4 3 3 3 2" xfId="9489" xr:uid="{00000000-0005-0000-0000-0000FD150000}"/>
    <cellStyle name="Input 4 3 3 3 2 2" xfId="14391" xr:uid="{00000000-0005-0000-0000-0000FE150000}"/>
    <cellStyle name="Input 4 3 3 3 2 2 2" xfId="15476" xr:uid="{00000000-0005-0000-0000-0000FF150000}"/>
    <cellStyle name="Input 4 3 3 3 2 2 2 2" xfId="29675" xr:uid="{00000000-0005-0000-0000-000000160000}"/>
    <cellStyle name="Input 4 3 3 3 2 2 2 3" xfId="22453" xr:uid="{00000000-0005-0000-0000-000001160000}"/>
    <cellStyle name="Input 4 3 3 3 2 2 3" xfId="28061" xr:uid="{00000000-0005-0000-0000-000002160000}"/>
    <cellStyle name="Input 4 3 3 3 3" xfId="12208" xr:uid="{00000000-0005-0000-0000-000003160000}"/>
    <cellStyle name="Input 4 3 3 3 3 2" xfId="18744" xr:uid="{00000000-0005-0000-0000-000004160000}"/>
    <cellStyle name="Input 4 3 3 3 3 2 2" xfId="32943" xr:uid="{00000000-0005-0000-0000-000005160000}"/>
    <cellStyle name="Input 4 3 3 3 3 2 3" xfId="20845" xr:uid="{00000000-0005-0000-0000-000006160000}"/>
    <cellStyle name="Input 4 3 3 3 3 3" xfId="28030" xr:uid="{00000000-0005-0000-0000-000007160000}"/>
    <cellStyle name="Input 4 3 3 4" xfId="8092" xr:uid="{00000000-0005-0000-0000-000008160000}"/>
    <cellStyle name="Input 4 3 3 4 2" xfId="13357" xr:uid="{00000000-0005-0000-0000-000009160000}"/>
    <cellStyle name="Input 4 3 3 4 2 2" xfId="18372" xr:uid="{00000000-0005-0000-0000-00000A160000}"/>
    <cellStyle name="Input 4 3 3 4 2 2 2" xfId="32571" xr:uid="{00000000-0005-0000-0000-00000B160000}"/>
    <cellStyle name="Input 4 3 3 4 2 2 3" xfId="21276" xr:uid="{00000000-0005-0000-0000-00000C160000}"/>
    <cellStyle name="Input 4 3 3 4 2 3" xfId="26398" xr:uid="{00000000-0005-0000-0000-00000D160000}"/>
    <cellStyle name="Input 4 3 3 5" xfId="10975" xr:uid="{00000000-0005-0000-0000-00000E160000}"/>
    <cellStyle name="Input 4 3 3 5 2" xfId="17527" xr:uid="{00000000-0005-0000-0000-00000F160000}"/>
    <cellStyle name="Input 4 3 3 5 2 2" xfId="31726" xr:uid="{00000000-0005-0000-0000-000010160000}"/>
    <cellStyle name="Input 4 3 3 5 2 3" xfId="22234" xr:uid="{00000000-0005-0000-0000-000011160000}"/>
    <cellStyle name="Input 4 3 3 5 3" xfId="25576" xr:uid="{00000000-0005-0000-0000-000012160000}"/>
    <cellStyle name="Input 4 3 4" xfId="5949" xr:uid="{00000000-0005-0000-0000-000013160000}"/>
    <cellStyle name="Input 4 3 4 2" xfId="6562" xr:uid="{00000000-0005-0000-0000-000014160000}"/>
    <cellStyle name="Input 4 3 4 2 2" xfId="9521" xr:uid="{00000000-0005-0000-0000-000015160000}"/>
    <cellStyle name="Input 4 3 4 2 2 2" xfId="14422" xr:uid="{00000000-0005-0000-0000-000016160000}"/>
    <cellStyle name="Input 4 3 4 2 2 2 2" xfId="18455" xr:uid="{00000000-0005-0000-0000-000017160000}"/>
    <cellStyle name="Input 4 3 4 2 2 2 2 2" xfId="32654" xr:uid="{00000000-0005-0000-0000-000018160000}"/>
    <cellStyle name="Input 4 3 4 2 2 2 2 3" xfId="24810" xr:uid="{00000000-0005-0000-0000-000019160000}"/>
    <cellStyle name="Input 4 3 4 2 2 2 3" xfId="28526" xr:uid="{00000000-0005-0000-0000-00001A160000}"/>
    <cellStyle name="Input 4 3 4 2 3" xfId="12247" xr:uid="{00000000-0005-0000-0000-00001B160000}"/>
    <cellStyle name="Input 4 3 4 2 3 2" xfId="17755" xr:uid="{00000000-0005-0000-0000-00001C160000}"/>
    <cellStyle name="Input 4 3 4 2 3 2 2" xfId="31954" xr:uid="{00000000-0005-0000-0000-00001D160000}"/>
    <cellStyle name="Input 4 3 4 2 3 2 3" xfId="22351" xr:uid="{00000000-0005-0000-0000-00001E160000}"/>
    <cellStyle name="Input 4 3 4 2 3 3" xfId="28502" xr:uid="{00000000-0005-0000-0000-00001F160000}"/>
    <cellStyle name="Input 4 3 4 3" xfId="8445" xr:uid="{00000000-0005-0000-0000-000020160000}"/>
    <cellStyle name="Input 4 3 4 3 2" xfId="13710" xr:uid="{00000000-0005-0000-0000-000021160000}"/>
    <cellStyle name="Input 4 3 4 3 2 2" xfId="16518" xr:uid="{00000000-0005-0000-0000-000022160000}"/>
    <cellStyle name="Input 4 3 4 3 2 2 2" xfId="30717" xr:uid="{00000000-0005-0000-0000-000023160000}"/>
    <cellStyle name="Input 4 3 4 3 2 2 3" xfId="22321" xr:uid="{00000000-0005-0000-0000-000024160000}"/>
    <cellStyle name="Input 4 3 4 3 2 3" xfId="27947" xr:uid="{00000000-0005-0000-0000-000025160000}"/>
    <cellStyle name="Input 4 3 4 4" xfId="11412" xr:uid="{00000000-0005-0000-0000-000026160000}"/>
    <cellStyle name="Input 4 3 4 4 2" xfId="19506" xr:uid="{00000000-0005-0000-0000-000027160000}"/>
    <cellStyle name="Input 4 3 4 4 2 2" xfId="33698" xr:uid="{00000000-0005-0000-0000-000028160000}"/>
    <cellStyle name="Input 4 3 4 4 2 3" xfId="21461" xr:uid="{00000000-0005-0000-0000-000029160000}"/>
    <cellStyle name="Input 4 3 4 4 3" xfId="25144" xr:uid="{00000000-0005-0000-0000-00002A160000}"/>
    <cellStyle name="Input 4 3 5" xfId="6684" xr:uid="{00000000-0005-0000-0000-00002B160000}"/>
    <cellStyle name="Input 4 3 5 2" xfId="9631" xr:uid="{00000000-0005-0000-0000-00002C160000}"/>
    <cellStyle name="Input 4 3 5 2 2" xfId="14528" xr:uid="{00000000-0005-0000-0000-00002D160000}"/>
    <cellStyle name="Input 4 3 5 2 2 2" xfId="16033" xr:uid="{00000000-0005-0000-0000-00002E160000}"/>
    <cellStyle name="Input 4 3 5 2 2 2 2" xfId="30232" xr:uid="{00000000-0005-0000-0000-00002F160000}"/>
    <cellStyle name="Input 4 3 5 2 2 2 3" xfId="24201" xr:uid="{00000000-0005-0000-0000-000030160000}"/>
    <cellStyle name="Input 4 3 5 2 2 3" xfId="25508" xr:uid="{00000000-0005-0000-0000-000031160000}"/>
    <cellStyle name="Input 4 3 5 3" xfId="12368" xr:uid="{00000000-0005-0000-0000-000032160000}"/>
    <cellStyle name="Input 4 3 5 3 2" xfId="18502" xr:uid="{00000000-0005-0000-0000-000033160000}"/>
    <cellStyle name="Input 4 3 5 3 2 2" xfId="32701" xr:uid="{00000000-0005-0000-0000-000034160000}"/>
    <cellStyle name="Input 4 3 5 3 2 3" xfId="22602" xr:uid="{00000000-0005-0000-0000-000035160000}"/>
    <cellStyle name="Input 4 3 5 3 3" xfId="29044" xr:uid="{00000000-0005-0000-0000-000036160000}"/>
    <cellStyle name="Input 4 3 6" xfId="7879" xr:uid="{00000000-0005-0000-0000-000037160000}"/>
    <cellStyle name="Input 4 3 6 2" xfId="13148" xr:uid="{00000000-0005-0000-0000-000038160000}"/>
    <cellStyle name="Input 4 3 6 2 2" xfId="19458" xr:uid="{00000000-0005-0000-0000-000039160000}"/>
    <cellStyle name="Input 4 3 6 2 2 2" xfId="33657" xr:uid="{00000000-0005-0000-0000-00003A160000}"/>
    <cellStyle name="Input 4 3 6 2 2 3" xfId="21937" xr:uid="{00000000-0005-0000-0000-00003B160000}"/>
    <cellStyle name="Input 4 3 6 2 3" xfId="26269" xr:uid="{00000000-0005-0000-0000-00003C160000}"/>
    <cellStyle name="Input 4 3 7" xfId="10696" xr:uid="{00000000-0005-0000-0000-00003D160000}"/>
    <cellStyle name="Input 4 3 7 2" xfId="17729" xr:uid="{00000000-0005-0000-0000-00003E160000}"/>
    <cellStyle name="Input 4 3 7 2 2" xfId="31928" xr:uid="{00000000-0005-0000-0000-00003F160000}"/>
    <cellStyle name="Input 4 3 7 2 3" xfId="24729" xr:uid="{00000000-0005-0000-0000-000040160000}"/>
    <cellStyle name="Input 4 3 7 3" xfId="26170" xr:uid="{00000000-0005-0000-0000-000041160000}"/>
    <cellStyle name="Input 4 4" xfId="2138" xr:uid="{00000000-0005-0000-0000-000042160000}"/>
    <cellStyle name="Input 4 4 2" xfId="5295" xr:uid="{00000000-0005-0000-0000-000043160000}"/>
    <cellStyle name="Input 4 4 2 2" xfId="7058" xr:uid="{00000000-0005-0000-0000-000044160000}"/>
    <cellStyle name="Input 4 4 2 2 2" xfId="9875" xr:uid="{00000000-0005-0000-0000-000045160000}"/>
    <cellStyle name="Input 4 4 2 2 2 2" xfId="14749" xr:uid="{00000000-0005-0000-0000-000046160000}"/>
    <cellStyle name="Input 4 4 2 2 2 2 2" xfId="15891" xr:uid="{00000000-0005-0000-0000-000047160000}"/>
    <cellStyle name="Input 4 4 2 2 2 2 2 2" xfId="30090" xr:uid="{00000000-0005-0000-0000-000048160000}"/>
    <cellStyle name="Input 4 4 2 2 2 2 2 3" xfId="22446" xr:uid="{00000000-0005-0000-0000-000049160000}"/>
    <cellStyle name="Input 4 4 2 2 2 2 3" xfId="28275" xr:uid="{00000000-0005-0000-0000-00004A160000}"/>
    <cellStyle name="Input 4 4 2 2 3" xfId="12742" xr:uid="{00000000-0005-0000-0000-00004B160000}"/>
    <cellStyle name="Input 4 4 2 2 3 2" xfId="19852" xr:uid="{00000000-0005-0000-0000-00004C160000}"/>
    <cellStyle name="Input 4 4 2 2 3 2 2" xfId="34041" xr:uid="{00000000-0005-0000-0000-00004D160000}"/>
    <cellStyle name="Input 4 4 2 2 3 2 3" xfId="20235" xr:uid="{00000000-0005-0000-0000-00004E160000}"/>
    <cellStyle name="Input 4 4 2 2 3 3" xfId="28114" xr:uid="{00000000-0005-0000-0000-00004F160000}"/>
    <cellStyle name="Input 4 4 2 3" xfId="8238" xr:uid="{00000000-0005-0000-0000-000050160000}"/>
    <cellStyle name="Input 4 4 2 3 2" xfId="13503" xr:uid="{00000000-0005-0000-0000-000051160000}"/>
    <cellStyle name="Input 4 4 2 3 2 2" xfId="18872" xr:uid="{00000000-0005-0000-0000-000052160000}"/>
    <cellStyle name="Input 4 4 2 3 2 2 2" xfId="33071" xr:uid="{00000000-0005-0000-0000-000053160000}"/>
    <cellStyle name="Input 4 4 2 3 2 2 3" xfId="20814" xr:uid="{00000000-0005-0000-0000-000054160000}"/>
    <cellStyle name="Input 4 4 2 3 2 3" xfId="28483" xr:uid="{00000000-0005-0000-0000-000055160000}"/>
    <cellStyle name="Input 4 4 2 4" xfId="11127" xr:uid="{00000000-0005-0000-0000-000056160000}"/>
    <cellStyle name="Input 4 4 2 4 2" xfId="17408" xr:uid="{00000000-0005-0000-0000-000057160000}"/>
    <cellStyle name="Input 4 4 2 4 2 2" xfId="31607" xr:uid="{00000000-0005-0000-0000-000058160000}"/>
    <cellStyle name="Input 4 4 2 4 2 3" xfId="23964" xr:uid="{00000000-0005-0000-0000-000059160000}"/>
    <cellStyle name="Input 4 4 2 4 3" xfId="24972" xr:uid="{00000000-0005-0000-0000-00005A160000}"/>
    <cellStyle name="Input 4 4 3" xfId="5844" xr:uid="{00000000-0005-0000-0000-00005B160000}"/>
    <cellStyle name="Input 4 4 3 2" xfId="6522" xr:uid="{00000000-0005-0000-0000-00005C160000}"/>
    <cellStyle name="Input 4 4 3 2 2" xfId="9488" xr:uid="{00000000-0005-0000-0000-00005D160000}"/>
    <cellStyle name="Input 4 4 3 2 2 2" xfId="14390" xr:uid="{00000000-0005-0000-0000-00005E160000}"/>
    <cellStyle name="Input 4 4 3 2 2 2 2" xfId="16120" xr:uid="{00000000-0005-0000-0000-00005F160000}"/>
    <cellStyle name="Input 4 4 3 2 2 2 2 2" xfId="30319" xr:uid="{00000000-0005-0000-0000-000060160000}"/>
    <cellStyle name="Input 4 4 3 2 2 2 2 3" xfId="20405" xr:uid="{00000000-0005-0000-0000-000061160000}"/>
    <cellStyle name="Input 4 4 3 2 2 2 3" xfId="25074" xr:uid="{00000000-0005-0000-0000-000062160000}"/>
    <cellStyle name="Input 4 4 3 2 3" xfId="12207" xr:uid="{00000000-0005-0000-0000-000063160000}"/>
    <cellStyle name="Input 4 4 3 2 3 2" xfId="18925" xr:uid="{00000000-0005-0000-0000-000064160000}"/>
    <cellStyle name="Input 4 4 3 2 3 2 2" xfId="33124" xr:uid="{00000000-0005-0000-0000-000065160000}"/>
    <cellStyle name="Input 4 4 3 2 3 2 3" xfId="23557" xr:uid="{00000000-0005-0000-0000-000066160000}"/>
    <cellStyle name="Input 4 4 3 2 3 3" xfId="27254" xr:uid="{00000000-0005-0000-0000-000067160000}"/>
    <cellStyle name="Input 4 4 3 3" xfId="8366" xr:uid="{00000000-0005-0000-0000-000068160000}"/>
    <cellStyle name="Input 4 4 3 3 2" xfId="13631" xr:uid="{00000000-0005-0000-0000-000069160000}"/>
    <cellStyle name="Input 4 4 3 3 2 2" xfId="18182" xr:uid="{00000000-0005-0000-0000-00006A160000}"/>
    <cellStyle name="Input 4 4 3 3 2 2 2" xfId="32381" xr:uid="{00000000-0005-0000-0000-00006B160000}"/>
    <cellStyle name="Input 4 4 3 3 2 2 3" xfId="20835" xr:uid="{00000000-0005-0000-0000-00006C160000}"/>
    <cellStyle name="Input 4 4 3 3 2 3" xfId="25429" xr:uid="{00000000-0005-0000-0000-00006D160000}"/>
    <cellStyle name="Input 4 4 3 4" xfId="11307" xr:uid="{00000000-0005-0000-0000-00006E160000}"/>
    <cellStyle name="Input 4 4 3 4 2" xfId="17278" xr:uid="{00000000-0005-0000-0000-00006F160000}"/>
    <cellStyle name="Input 4 4 3 4 2 2" xfId="31477" xr:uid="{00000000-0005-0000-0000-000070160000}"/>
    <cellStyle name="Input 4 4 3 4 2 3" xfId="20397" xr:uid="{00000000-0005-0000-0000-000071160000}"/>
    <cellStyle name="Input 4 4 3 4 3" xfId="28713" xr:uid="{00000000-0005-0000-0000-000072160000}"/>
    <cellStyle name="Input 4 4 4" xfId="7666" xr:uid="{00000000-0005-0000-0000-000073160000}"/>
    <cellStyle name="Input 4 4 4 2" xfId="10064" xr:uid="{00000000-0005-0000-0000-000074160000}"/>
    <cellStyle name="Input 4 4 4 2 2" xfId="14908" xr:uid="{00000000-0005-0000-0000-000075160000}"/>
    <cellStyle name="Input 4 4 4 2 2 2" xfId="18637" xr:uid="{00000000-0005-0000-0000-000076160000}"/>
    <cellStyle name="Input 4 4 4 2 2 2 2" xfId="32836" xr:uid="{00000000-0005-0000-0000-000077160000}"/>
    <cellStyle name="Input 4 4 4 2 2 2 3" xfId="21929" xr:uid="{00000000-0005-0000-0000-000078160000}"/>
    <cellStyle name="Input 4 4 4 2 2 3" xfId="25497" xr:uid="{00000000-0005-0000-0000-000079160000}"/>
    <cellStyle name="Input 4 4 4 3" xfId="12943" xr:uid="{00000000-0005-0000-0000-00007A160000}"/>
    <cellStyle name="Input 4 4 4 3 2" xfId="19707" xr:uid="{00000000-0005-0000-0000-00007B160000}"/>
    <cellStyle name="Input 4 4 4 3 2 2" xfId="33896" xr:uid="{00000000-0005-0000-0000-00007C160000}"/>
    <cellStyle name="Input 4 4 4 3 2 3" xfId="22370" xr:uid="{00000000-0005-0000-0000-00007D160000}"/>
    <cellStyle name="Input 4 4 4 3 3" xfId="27258" xr:uid="{00000000-0005-0000-0000-00007E160000}"/>
    <cellStyle name="Input 4 4 5" xfId="7881" xr:uid="{00000000-0005-0000-0000-00007F160000}"/>
    <cellStyle name="Input 4 4 5 2" xfId="13150" xr:uid="{00000000-0005-0000-0000-000080160000}"/>
    <cellStyle name="Input 4 4 5 2 2" xfId="20045" xr:uid="{00000000-0005-0000-0000-000081160000}"/>
    <cellStyle name="Input 4 4 5 2 2 2" xfId="34234" xr:uid="{00000000-0005-0000-0000-000082160000}"/>
    <cellStyle name="Input 4 4 5 2 2 3" xfId="23866" xr:uid="{00000000-0005-0000-0000-000083160000}"/>
    <cellStyle name="Input 4 4 5 2 3" xfId="26453" xr:uid="{00000000-0005-0000-0000-000084160000}"/>
    <cellStyle name="Input 4 4 6" xfId="10698" xr:uid="{00000000-0005-0000-0000-000085160000}"/>
    <cellStyle name="Input 4 4 6 2" xfId="17727" xr:uid="{00000000-0005-0000-0000-000086160000}"/>
    <cellStyle name="Input 4 4 6 2 2" xfId="31926" xr:uid="{00000000-0005-0000-0000-000087160000}"/>
    <cellStyle name="Input 4 4 6 2 3" xfId="23731" xr:uid="{00000000-0005-0000-0000-000088160000}"/>
    <cellStyle name="Input 4 4 6 3" xfId="25513" xr:uid="{00000000-0005-0000-0000-000089160000}"/>
    <cellStyle name="Input 4 5" xfId="2139" xr:uid="{00000000-0005-0000-0000-00008A160000}"/>
    <cellStyle name="Input 4 5 2" xfId="5288" xr:uid="{00000000-0005-0000-0000-00008B160000}"/>
    <cellStyle name="Input 4 5 2 2" xfId="6621" xr:uid="{00000000-0005-0000-0000-00008C160000}"/>
    <cellStyle name="Input 4 5 2 2 2" xfId="9570" xr:uid="{00000000-0005-0000-0000-00008D160000}"/>
    <cellStyle name="Input 4 5 2 2 2 2" xfId="14470" xr:uid="{00000000-0005-0000-0000-00008E160000}"/>
    <cellStyle name="Input 4 5 2 2 2 2 2" xfId="15469" xr:uid="{00000000-0005-0000-0000-00008F160000}"/>
    <cellStyle name="Input 4 5 2 2 2 2 2 2" xfId="29668" xr:uid="{00000000-0005-0000-0000-000090160000}"/>
    <cellStyle name="Input 4 5 2 2 2 2 2 3" xfId="21823" xr:uid="{00000000-0005-0000-0000-000091160000}"/>
    <cellStyle name="Input 4 5 2 2 2 2 3" xfId="26015" xr:uid="{00000000-0005-0000-0000-000092160000}"/>
    <cellStyle name="Input 4 5 2 2 3" xfId="12306" xr:uid="{00000000-0005-0000-0000-000093160000}"/>
    <cellStyle name="Input 4 5 2 2 3 2" xfId="18506" xr:uid="{00000000-0005-0000-0000-000094160000}"/>
    <cellStyle name="Input 4 5 2 2 3 2 2" xfId="32705" xr:uid="{00000000-0005-0000-0000-000095160000}"/>
    <cellStyle name="Input 4 5 2 2 3 2 3" xfId="20596" xr:uid="{00000000-0005-0000-0000-000096160000}"/>
    <cellStyle name="Input 4 5 2 2 3 3" xfId="25734" xr:uid="{00000000-0005-0000-0000-000097160000}"/>
    <cellStyle name="Input 4 5 2 3" xfId="8231" xr:uid="{00000000-0005-0000-0000-000098160000}"/>
    <cellStyle name="Input 4 5 2 3 2" xfId="13496" xr:uid="{00000000-0005-0000-0000-000099160000}"/>
    <cellStyle name="Input 4 5 2 3 2 2" xfId="18693" xr:uid="{00000000-0005-0000-0000-00009A160000}"/>
    <cellStyle name="Input 4 5 2 3 2 2 2" xfId="32892" xr:uid="{00000000-0005-0000-0000-00009B160000}"/>
    <cellStyle name="Input 4 5 2 3 2 2 3" xfId="23542" xr:uid="{00000000-0005-0000-0000-00009C160000}"/>
    <cellStyle name="Input 4 5 2 3 2 3" xfId="28115" xr:uid="{00000000-0005-0000-0000-00009D160000}"/>
    <cellStyle name="Input 4 5 2 4" xfId="11120" xr:uid="{00000000-0005-0000-0000-00009E160000}"/>
    <cellStyle name="Input 4 5 2 4 2" xfId="17415" xr:uid="{00000000-0005-0000-0000-00009F160000}"/>
    <cellStyle name="Input 4 5 2 4 2 2" xfId="31614" xr:uid="{00000000-0005-0000-0000-0000A0160000}"/>
    <cellStyle name="Input 4 5 2 4 2 3" xfId="21176" xr:uid="{00000000-0005-0000-0000-0000A1160000}"/>
    <cellStyle name="Input 4 5 2 4 3" xfId="25963" xr:uid="{00000000-0005-0000-0000-0000A2160000}"/>
    <cellStyle name="Input 4 5 3" xfId="5810" xr:uid="{00000000-0005-0000-0000-0000A3160000}"/>
    <cellStyle name="Input 4 5 3 2" xfId="6480" xr:uid="{00000000-0005-0000-0000-0000A4160000}"/>
    <cellStyle name="Input 4 5 3 2 2" xfId="9452" xr:uid="{00000000-0005-0000-0000-0000A5160000}"/>
    <cellStyle name="Input 4 5 3 2 2 2" xfId="14356" xr:uid="{00000000-0005-0000-0000-0000A6160000}"/>
    <cellStyle name="Input 4 5 3 2 2 2 2" xfId="16142" xr:uid="{00000000-0005-0000-0000-0000A7160000}"/>
    <cellStyle name="Input 4 5 3 2 2 2 2 2" xfId="30341" xr:uid="{00000000-0005-0000-0000-0000A8160000}"/>
    <cellStyle name="Input 4 5 3 2 2 2 2 3" xfId="23094" xr:uid="{00000000-0005-0000-0000-0000A9160000}"/>
    <cellStyle name="Input 4 5 3 2 2 2 3" xfId="26306" xr:uid="{00000000-0005-0000-0000-0000AA160000}"/>
    <cellStyle name="Input 4 5 3 2 3" xfId="12165" xr:uid="{00000000-0005-0000-0000-0000AB160000}"/>
    <cellStyle name="Input 4 5 3 2 3 2" xfId="17012" xr:uid="{00000000-0005-0000-0000-0000AC160000}"/>
    <cellStyle name="Input 4 5 3 2 3 2 2" xfId="31211" xr:uid="{00000000-0005-0000-0000-0000AD160000}"/>
    <cellStyle name="Input 4 5 3 2 3 2 3" xfId="22418" xr:uid="{00000000-0005-0000-0000-0000AE160000}"/>
    <cellStyle name="Input 4 5 3 2 3 3" xfId="26539" xr:uid="{00000000-0005-0000-0000-0000AF160000}"/>
    <cellStyle name="Input 4 5 3 3" xfId="8346" xr:uid="{00000000-0005-0000-0000-0000B0160000}"/>
    <cellStyle name="Input 4 5 3 3 2" xfId="13611" xr:uid="{00000000-0005-0000-0000-0000B1160000}"/>
    <cellStyle name="Input 4 5 3 3 2 2" xfId="18184" xr:uid="{00000000-0005-0000-0000-0000B2160000}"/>
    <cellStyle name="Input 4 5 3 3 2 2 2" xfId="32383" xr:uid="{00000000-0005-0000-0000-0000B3160000}"/>
    <cellStyle name="Input 4 5 3 3 2 2 3" xfId="24261" xr:uid="{00000000-0005-0000-0000-0000B4160000}"/>
    <cellStyle name="Input 4 5 3 3 2 3" xfId="27850" xr:uid="{00000000-0005-0000-0000-0000B5160000}"/>
    <cellStyle name="Input 4 5 3 4" xfId="11273" xr:uid="{00000000-0005-0000-0000-0000B6160000}"/>
    <cellStyle name="Input 4 5 3 4 2" xfId="18609" xr:uid="{00000000-0005-0000-0000-0000B7160000}"/>
    <cellStyle name="Input 4 5 3 4 2 2" xfId="32808" xr:uid="{00000000-0005-0000-0000-0000B8160000}"/>
    <cellStyle name="Input 4 5 3 4 2 3" xfId="21678" xr:uid="{00000000-0005-0000-0000-0000B9160000}"/>
    <cellStyle name="Input 4 5 3 4 3" xfId="26540" xr:uid="{00000000-0005-0000-0000-0000BA160000}"/>
    <cellStyle name="Input 4 5 4" xfId="7063" xr:uid="{00000000-0005-0000-0000-0000BB160000}"/>
    <cellStyle name="Input 4 5 4 2" xfId="9878" xr:uid="{00000000-0005-0000-0000-0000BC160000}"/>
    <cellStyle name="Input 4 5 4 2 2" xfId="14751" xr:uid="{00000000-0005-0000-0000-0000BD160000}"/>
    <cellStyle name="Input 4 5 4 2 2 2" xfId="15889" xr:uid="{00000000-0005-0000-0000-0000BE160000}"/>
    <cellStyle name="Input 4 5 4 2 2 2 2" xfId="30088" xr:uid="{00000000-0005-0000-0000-0000BF160000}"/>
    <cellStyle name="Input 4 5 4 2 2 2 3" xfId="24312" xr:uid="{00000000-0005-0000-0000-0000C0160000}"/>
    <cellStyle name="Input 4 5 4 2 2 3" xfId="27655" xr:uid="{00000000-0005-0000-0000-0000C1160000}"/>
    <cellStyle name="Input 4 5 4 3" xfId="12747" xr:uid="{00000000-0005-0000-0000-0000C2160000}"/>
    <cellStyle name="Input 4 5 4 3 2" xfId="19110" xr:uid="{00000000-0005-0000-0000-0000C3160000}"/>
    <cellStyle name="Input 4 5 4 3 2 2" xfId="33309" xr:uid="{00000000-0005-0000-0000-0000C4160000}"/>
    <cellStyle name="Input 4 5 4 3 2 3" xfId="21961" xr:uid="{00000000-0005-0000-0000-0000C5160000}"/>
    <cellStyle name="Input 4 5 4 3 3" xfId="26761" xr:uid="{00000000-0005-0000-0000-0000C6160000}"/>
    <cellStyle name="Input 4 5 5" xfId="7882" xr:uid="{00000000-0005-0000-0000-0000C7160000}"/>
    <cellStyle name="Input 4 5 5 2" xfId="13151" xr:uid="{00000000-0005-0000-0000-0000C8160000}"/>
    <cellStyle name="Input 4 5 5 2 2" xfId="19424" xr:uid="{00000000-0005-0000-0000-0000C9160000}"/>
    <cellStyle name="Input 4 5 5 2 2 2" xfId="33623" xr:uid="{00000000-0005-0000-0000-0000CA160000}"/>
    <cellStyle name="Input 4 5 5 2 2 3" xfId="23974" xr:uid="{00000000-0005-0000-0000-0000CB160000}"/>
    <cellStyle name="Input 4 5 5 2 3" xfId="28802" xr:uid="{00000000-0005-0000-0000-0000CC160000}"/>
    <cellStyle name="Input 4 5 6" xfId="10699" xr:uid="{00000000-0005-0000-0000-0000CD160000}"/>
    <cellStyle name="Input 4 5 6 2" xfId="17726" xr:uid="{00000000-0005-0000-0000-0000CE160000}"/>
    <cellStyle name="Input 4 5 6 2 2" xfId="31925" xr:uid="{00000000-0005-0000-0000-0000CF160000}"/>
    <cellStyle name="Input 4 5 6 2 3" xfId="23431" xr:uid="{00000000-0005-0000-0000-0000D0160000}"/>
    <cellStyle name="Input 4 5 6 3" xfId="28741" xr:uid="{00000000-0005-0000-0000-0000D1160000}"/>
    <cellStyle name="Input 4 6" xfId="2140" xr:uid="{00000000-0005-0000-0000-0000D2160000}"/>
    <cellStyle name="Input 4 6 2" xfId="5294" xr:uid="{00000000-0005-0000-0000-0000D3160000}"/>
    <cellStyle name="Input 4 6 2 2" xfId="6907" xr:uid="{00000000-0005-0000-0000-0000D4160000}"/>
    <cellStyle name="Input 4 6 2 2 2" xfId="9767" xr:uid="{00000000-0005-0000-0000-0000D5160000}"/>
    <cellStyle name="Input 4 6 2 2 2 2" xfId="14654" xr:uid="{00000000-0005-0000-0000-0000D6160000}"/>
    <cellStyle name="Input 4 6 2 2 2 2 2" xfId="15375" xr:uid="{00000000-0005-0000-0000-0000D7160000}"/>
    <cellStyle name="Input 4 6 2 2 2 2 2 2" xfId="29574" xr:uid="{00000000-0005-0000-0000-0000D8160000}"/>
    <cellStyle name="Input 4 6 2 2 2 2 2 3" xfId="24058" xr:uid="{00000000-0005-0000-0000-0000D9160000}"/>
    <cellStyle name="Input 4 6 2 2 2 2 3" xfId="25825" xr:uid="{00000000-0005-0000-0000-0000DA160000}"/>
    <cellStyle name="Input 4 6 2 2 3" xfId="12591" xr:uid="{00000000-0005-0000-0000-0000DB160000}"/>
    <cellStyle name="Input 4 6 2 2 3 2" xfId="16853" xr:uid="{00000000-0005-0000-0000-0000DC160000}"/>
    <cellStyle name="Input 4 6 2 2 3 2 2" xfId="31052" xr:uid="{00000000-0005-0000-0000-0000DD160000}"/>
    <cellStyle name="Input 4 6 2 2 3 2 3" xfId="20658" xr:uid="{00000000-0005-0000-0000-0000DE160000}"/>
    <cellStyle name="Input 4 6 2 2 3 3" xfId="28359" xr:uid="{00000000-0005-0000-0000-0000DF160000}"/>
    <cellStyle name="Input 4 6 2 3" xfId="8237" xr:uid="{00000000-0005-0000-0000-0000E0160000}"/>
    <cellStyle name="Input 4 6 2 3 2" xfId="13502" xr:uid="{00000000-0005-0000-0000-0000E1160000}"/>
    <cellStyle name="Input 4 6 2 3 2 2" xfId="16629" xr:uid="{00000000-0005-0000-0000-0000E2160000}"/>
    <cellStyle name="Input 4 6 2 3 2 2 2" xfId="30828" xr:uid="{00000000-0005-0000-0000-0000E3160000}"/>
    <cellStyle name="Input 4 6 2 3 2 2 3" xfId="20972" xr:uid="{00000000-0005-0000-0000-0000E4160000}"/>
    <cellStyle name="Input 4 6 2 3 2 3" xfId="28003" xr:uid="{00000000-0005-0000-0000-0000E5160000}"/>
    <cellStyle name="Input 4 6 2 4" xfId="11126" xr:uid="{00000000-0005-0000-0000-0000E6160000}"/>
    <cellStyle name="Input 4 6 2 4 2" xfId="17409" xr:uid="{00000000-0005-0000-0000-0000E7160000}"/>
    <cellStyle name="Input 4 6 2 4 2 2" xfId="31608" xr:uid="{00000000-0005-0000-0000-0000E8160000}"/>
    <cellStyle name="Input 4 6 2 4 2 3" xfId="22803" xr:uid="{00000000-0005-0000-0000-0000E9160000}"/>
    <cellStyle name="Input 4 6 2 4 3" xfId="28116" xr:uid="{00000000-0005-0000-0000-0000EA160000}"/>
    <cellStyle name="Input 4 6 3" xfId="5923" xr:uid="{00000000-0005-0000-0000-0000EB160000}"/>
    <cellStyle name="Input 4 6 3 2" xfId="7005" xr:uid="{00000000-0005-0000-0000-0000EC160000}"/>
    <cellStyle name="Input 4 6 3 2 2" xfId="9839" xr:uid="{00000000-0005-0000-0000-0000ED160000}"/>
    <cellStyle name="Input 4 6 3 2 2 2" xfId="14715" xr:uid="{00000000-0005-0000-0000-0000EE160000}"/>
    <cellStyle name="Input 4 6 3 2 2 2 2" xfId="18772" xr:uid="{00000000-0005-0000-0000-0000EF160000}"/>
    <cellStyle name="Input 4 6 3 2 2 2 2 2" xfId="32971" xr:uid="{00000000-0005-0000-0000-0000F0160000}"/>
    <cellStyle name="Input 4 6 3 2 2 2 2 3" xfId="23455" xr:uid="{00000000-0005-0000-0000-0000F1160000}"/>
    <cellStyle name="Input 4 6 3 2 2 2 3" xfId="25254" xr:uid="{00000000-0005-0000-0000-0000F2160000}"/>
    <cellStyle name="Input 4 6 3 2 3" xfId="12689" xr:uid="{00000000-0005-0000-0000-0000F3160000}"/>
    <cellStyle name="Input 4 6 3 2 3 2" xfId="19949" xr:uid="{00000000-0005-0000-0000-0000F4160000}"/>
    <cellStyle name="Input 4 6 3 2 3 2 2" xfId="34138" xr:uid="{00000000-0005-0000-0000-0000F5160000}"/>
    <cellStyle name="Input 4 6 3 2 3 2 3" xfId="21239" xr:uid="{00000000-0005-0000-0000-0000F6160000}"/>
    <cellStyle name="Input 4 6 3 2 3 3" xfId="29183" xr:uid="{00000000-0005-0000-0000-0000F7160000}"/>
    <cellStyle name="Input 4 6 3 3" xfId="8425" xr:uid="{00000000-0005-0000-0000-0000F8160000}"/>
    <cellStyle name="Input 4 6 3 3 2" xfId="13690" xr:uid="{00000000-0005-0000-0000-0000F9160000}"/>
    <cellStyle name="Input 4 6 3 3 2 2" xfId="16530" xr:uid="{00000000-0005-0000-0000-0000FA160000}"/>
    <cellStyle name="Input 4 6 3 3 2 2 2" xfId="30729" xr:uid="{00000000-0005-0000-0000-0000FB160000}"/>
    <cellStyle name="Input 4 6 3 3 2 2 3" xfId="21018" xr:uid="{00000000-0005-0000-0000-0000FC160000}"/>
    <cellStyle name="Input 4 6 3 3 2 3" xfId="29301" xr:uid="{00000000-0005-0000-0000-0000FD160000}"/>
    <cellStyle name="Input 4 6 3 4" xfId="11386" xr:uid="{00000000-0005-0000-0000-0000FE160000}"/>
    <cellStyle name="Input 4 6 3 4 2" xfId="19939" xr:uid="{00000000-0005-0000-0000-0000FF160000}"/>
    <cellStyle name="Input 4 6 3 4 2 2" xfId="34128" xr:uid="{00000000-0005-0000-0000-000000170000}"/>
    <cellStyle name="Input 4 6 3 4 2 3" xfId="22248" xr:uid="{00000000-0005-0000-0000-000001170000}"/>
    <cellStyle name="Input 4 6 3 4 3" xfId="28514" xr:uid="{00000000-0005-0000-0000-000002170000}"/>
    <cellStyle name="Input 4 6 4" xfId="6624" xr:uid="{00000000-0005-0000-0000-000003170000}"/>
    <cellStyle name="Input 4 6 4 2" xfId="9573" xr:uid="{00000000-0005-0000-0000-000004170000}"/>
    <cellStyle name="Input 4 6 4 2 2" xfId="14473" xr:uid="{00000000-0005-0000-0000-000005170000}"/>
    <cellStyle name="Input 4 6 4 2 2 2" xfId="15468" xr:uid="{00000000-0005-0000-0000-000006170000}"/>
    <cellStyle name="Input 4 6 4 2 2 2 2" xfId="29667" xr:uid="{00000000-0005-0000-0000-000007170000}"/>
    <cellStyle name="Input 4 6 4 2 2 2 3" xfId="23101" xr:uid="{00000000-0005-0000-0000-000008170000}"/>
    <cellStyle name="Input 4 6 4 2 2 3" xfId="28823" xr:uid="{00000000-0005-0000-0000-000009170000}"/>
    <cellStyle name="Input 4 6 4 3" xfId="12309" xr:uid="{00000000-0005-0000-0000-00000A170000}"/>
    <cellStyle name="Input 4 6 4 3 2" xfId="17759" xr:uid="{00000000-0005-0000-0000-00000B170000}"/>
    <cellStyle name="Input 4 6 4 3 2 2" xfId="31958" xr:uid="{00000000-0005-0000-0000-00000C170000}"/>
    <cellStyle name="Input 4 6 4 3 2 3" xfId="23234" xr:uid="{00000000-0005-0000-0000-00000D170000}"/>
    <cellStyle name="Input 4 6 4 3 3" xfId="27890" xr:uid="{00000000-0005-0000-0000-00000E170000}"/>
    <cellStyle name="Input 4 6 5" xfId="7883" xr:uid="{00000000-0005-0000-0000-00000F170000}"/>
    <cellStyle name="Input 4 6 5 2" xfId="13152" xr:uid="{00000000-0005-0000-0000-000010170000}"/>
    <cellStyle name="Input 4 6 5 2 2" xfId="19094" xr:uid="{00000000-0005-0000-0000-000011170000}"/>
    <cellStyle name="Input 4 6 5 2 2 2" xfId="33293" xr:uid="{00000000-0005-0000-0000-000012170000}"/>
    <cellStyle name="Input 4 6 5 2 2 3" xfId="23095" xr:uid="{00000000-0005-0000-0000-000013170000}"/>
    <cellStyle name="Input 4 6 5 2 3" xfId="27892" xr:uid="{00000000-0005-0000-0000-000014170000}"/>
    <cellStyle name="Input 4 6 6" xfId="10700" xr:uid="{00000000-0005-0000-0000-000015170000}"/>
    <cellStyle name="Input 4 6 6 2" xfId="17725" xr:uid="{00000000-0005-0000-0000-000016170000}"/>
    <cellStyle name="Input 4 6 6 2 2" xfId="31924" xr:uid="{00000000-0005-0000-0000-000017170000}"/>
    <cellStyle name="Input 4 6 6 2 3" xfId="21626" xr:uid="{00000000-0005-0000-0000-000018170000}"/>
    <cellStyle name="Input 4 6 6 3" xfId="25738" xr:uid="{00000000-0005-0000-0000-000019170000}"/>
    <cellStyle name="Input 4 7" xfId="2141" xr:uid="{00000000-0005-0000-0000-00001A170000}"/>
    <cellStyle name="Input 4 7 2" xfId="5286" xr:uid="{00000000-0005-0000-0000-00001B170000}"/>
    <cellStyle name="Input 4 7 2 2" xfId="7036" xr:uid="{00000000-0005-0000-0000-00001C170000}"/>
    <cellStyle name="Input 4 7 2 2 2" xfId="9860" xr:uid="{00000000-0005-0000-0000-00001D170000}"/>
    <cellStyle name="Input 4 7 2 2 2 2" xfId="14735" xr:uid="{00000000-0005-0000-0000-00001E170000}"/>
    <cellStyle name="Input 4 7 2 2 2 2 2" xfId="15899" xr:uid="{00000000-0005-0000-0000-00001F170000}"/>
    <cellStyle name="Input 4 7 2 2 2 2 2 2" xfId="30098" xr:uid="{00000000-0005-0000-0000-000020170000}"/>
    <cellStyle name="Input 4 7 2 2 2 2 2 3" xfId="21317" xr:uid="{00000000-0005-0000-0000-000021170000}"/>
    <cellStyle name="Input 4 7 2 2 2 2 3" xfId="26255" xr:uid="{00000000-0005-0000-0000-000022170000}"/>
    <cellStyle name="Input 4 7 2 2 3" xfId="12720" xr:uid="{00000000-0005-0000-0000-000023170000}"/>
    <cellStyle name="Input 4 7 2 2 3 2" xfId="19686" xr:uid="{00000000-0005-0000-0000-000024170000}"/>
    <cellStyle name="Input 4 7 2 2 3 2 2" xfId="33875" xr:uid="{00000000-0005-0000-0000-000025170000}"/>
    <cellStyle name="Input 4 7 2 2 3 2 3" xfId="24752" xr:uid="{00000000-0005-0000-0000-000026170000}"/>
    <cellStyle name="Input 4 7 2 2 3 3" xfId="26503" xr:uid="{00000000-0005-0000-0000-000027170000}"/>
    <cellStyle name="Input 4 7 2 3" xfId="8229" xr:uid="{00000000-0005-0000-0000-000028170000}"/>
    <cellStyle name="Input 4 7 2 3 2" xfId="13494" xr:uid="{00000000-0005-0000-0000-000029170000}"/>
    <cellStyle name="Input 4 7 2 3 2 2" xfId="16633" xr:uid="{00000000-0005-0000-0000-00002A170000}"/>
    <cellStyle name="Input 4 7 2 3 2 2 2" xfId="30832" xr:uid="{00000000-0005-0000-0000-00002B170000}"/>
    <cellStyle name="Input 4 7 2 3 2 2 3" xfId="23375" xr:uid="{00000000-0005-0000-0000-00002C170000}"/>
    <cellStyle name="Input 4 7 2 3 2 3" xfId="27744" xr:uid="{00000000-0005-0000-0000-00002D170000}"/>
    <cellStyle name="Input 4 7 2 4" xfId="11118" xr:uid="{00000000-0005-0000-0000-00002E170000}"/>
    <cellStyle name="Input 4 7 2 4 2" xfId="17417" xr:uid="{00000000-0005-0000-0000-00002F170000}"/>
    <cellStyle name="Input 4 7 2 4 2 2" xfId="31616" xr:uid="{00000000-0005-0000-0000-000030170000}"/>
    <cellStyle name="Input 4 7 2 4 2 3" xfId="20890" xr:uid="{00000000-0005-0000-0000-000031170000}"/>
    <cellStyle name="Input 4 7 2 4 3" xfId="26202" xr:uid="{00000000-0005-0000-0000-000032170000}"/>
    <cellStyle name="Input 4 7 3" xfId="5922" xr:uid="{00000000-0005-0000-0000-000033170000}"/>
    <cellStyle name="Input 4 7 3 2" xfId="7720" xr:uid="{00000000-0005-0000-0000-000034170000}"/>
    <cellStyle name="Input 4 7 3 2 2" xfId="10110" xr:uid="{00000000-0005-0000-0000-000035170000}"/>
    <cellStyle name="Input 4 7 3 2 2 2" xfId="14952" xr:uid="{00000000-0005-0000-0000-000036170000}"/>
    <cellStyle name="Input 4 7 3 2 2 2 2" xfId="18442" xr:uid="{00000000-0005-0000-0000-000037170000}"/>
    <cellStyle name="Input 4 7 3 2 2 2 2 2" xfId="32641" xr:uid="{00000000-0005-0000-0000-000038170000}"/>
    <cellStyle name="Input 4 7 3 2 2 2 2 3" xfId="24422" xr:uid="{00000000-0005-0000-0000-000039170000}"/>
    <cellStyle name="Input 4 7 3 2 2 2 3" xfId="29335" xr:uid="{00000000-0005-0000-0000-00003A170000}"/>
    <cellStyle name="Input 4 7 3 2 3" xfId="12997" xr:uid="{00000000-0005-0000-0000-00003B170000}"/>
    <cellStyle name="Input 4 7 3 2 3 2" xfId="19478" xr:uid="{00000000-0005-0000-0000-00003C170000}"/>
    <cellStyle name="Input 4 7 3 2 3 2 2" xfId="33670" xr:uid="{00000000-0005-0000-0000-00003D170000}"/>
    <cellStyle name="Input 4 7 3 2 3 2 3" xfId="22887" xr:uid="{00000000-0005-0000-0000-00003E170000}"/>
    <cellStyle name="Input 4 7 3 2 3 3" xfId="24888" xr:uid="{00000000-0005-0000-0000-00003F170000}"/>
    <cellStyle name="Input 4 7 3 3" xfId="8424" xr:uid="{00000000-0005-0000-0000-000040170000}"/>
    <cellStyle name="Input 4 7 3 3 2" xfId="13689" xr:uid="{00000000-0005-0000-0000-000041170000}"/>
    <cellStyle name="Input 4 7 3 3 2 2" xfId="17776" xr:uid="{00000000-0005-0000-0000-000042170000}"/>
    <cellStyle name="Input 4 7 3 3 2 2 2" xfId="31975" xr:uid="{00000000-0005-0000-0000-000043170000}"/>
    <cellStyle name="Input 4 7 3 3 2 2 3" xfId="23034" xr:uid="{00000000-0005-0000-0000-000044170000}"/>
    <cellStyle name="Input 4 7 3 3 2 3" xfId="28910" xr:uid="{00000000-0005-0000-0000-000045170000}"/>
    <cellStyle name="Input 4 7 3 4" xfId="11385" xr:uid="{00000000-0005-0000-0000-000046170000}"/>
    <cellStyle name="Input 4 7 3 4 2" xfId="19637" xr:uid="{00000000-0005-0000-0000-000047170000}"/>
    <cellStyle name="Input 4 7 3 4 2 2" xfId="33826" xr:uid="{00000000-0005-0000-0000-000048170000}"/>
    <cellStyle name="Input 4 7 3 4 2 3" xfId="23217" xr:uid="{00000000-0005-0000-0000-000049170000}"/>
    <cellStyle name="Input 4 7 3 4 3" xfId="28331" xr:uid="{00000000-0005-0000-0000-00004A170000}"/>
    <cellStyle name="Input 4 7 4" xfId="6987" xr:uid="{00000000-0005-0000-0000-00004B170000}"/>
    <cellStyle name="Input 4 7 4 2" xfId="9827" xr:uid="{00000000-0005-0000-0000-00004C170000}"/>
    <cellStyle name="Input 4 7 4 2 2" xfId="14704" xr:uid="{00000000-0005-0000-0000-00004D170000}"/>
    <cellStyle name="Input 4 7 4 2 2 2" xfId="18054" xr:uid="{00000000-0005-0000-0000-00004E170000}"/>
    <cellStyle name="Input 4 7 4 2 2 2 2" xfId="32253" xr:uid="{00000000-0005-0000-0000-00004F170000}"/>
    <cellStyle name="Input 4 7 4 2 2 2 3" xfId="23676" xr:uid="{00000000-0005-0000-0000-000050170000}"/>
    <cellStyle name="Input 4 7 4 2 2 3" xfId="27978" xr:uid="{00000000-0005-0000-0000-000051170000}"/>
    <cellStyle name="Input 4 7 4 3" xfId="12671" xr:uid="{00000000-0005-0000-0000-000052170000}"/>
    <cellStyle name="Input 4 7 4 3 2" xfId="19315" xr:uid="{00000000-0005-0000-0000-000053170000}"/>
    <cellStyle name="Input 4 7 4 3 2 2" xfId="33514" xr:uid="{00000000-0005-0000-0000-000054170000}"/>
    <cellStyle name="Input 4 7 4 3 2 3" xfId="23550" xr:uid="{00000000-0005-0000-0000-000055170000}"/>
    <cellStyle name="Input 4 7 4 3 3" xfId="25456" xr:uid="{00000000-0005-0000-0000-000056170000}"/>
    <cellStyle name="Input 4 7 5" xfId="7884" xr:uid="{00000000-0005-0000-0000-000057170000}"/>
    <cellStyle name="Input 4 7 5 2" xfId="13153" xr:uid="{00000000-0005-0000-0000-000058170000}"/>
    <cellStyle name="Input 4 7 5 2 2" xfId="18631" xr:uid="{00000000-0005-0000-0000-000059170000}"/>
    <cellStyle name="Input 4 7 5 2 2 2" xfId="32830" xr:uid="{00000000-0005-0000-0000-00005A170000}"/>
    <cellStyle name="Input 4 7 5 2 2 3" xfId="21670" xr:uid="{00000000-0005-0000-0000-00005B170000}"/>
    <cellStyle name="Input 4 7 5 2 3" xfId="29454" xr:uid="{00000000-0005-0000-0000-00005C170000}"/>
    <cellStyle name="Input 4 7 6" xfId="10701" xr:uid="{00000000-0005-0000-0000-00005D170000}"/>
    <cellStyle name="Input 4 7 6 2" xfId="17724" xr:uid="{00000000-0005-0000-0000-00005E170000}"/>
    <cellStyle name="Input 4 7 6 2 2" xfId="31923" xr:uid="{00000000-0005-0000-0000-00005F170000}"/>
    <cellStyle name="Input 4 7 6 2 3" xfId="23121" xr:uid="{00000000-0005-0000-0000-000060170000}"/>
    <cellStyle name="Input 4 7 6 3" xfId="25776" xr:uid="{00000000-0005-0000-0000-000061170000}"/>
    <cellStyle name="Input 4 8" xfId="2142" xr:uid="{00000000-0005-0000-0000-000062170000}"/>
    <cellStyle name="Input 4 8 2" xfId="5284" xr:uid="{00000000-0005-0000-0000-000063170000}"/>
    <cellStyle name="Input 4 8 2 2" xfId="6647" xr:uid="{00000000-0005-0000-0000-000064170000}"/>
    <cellStyle name="Input 4 8 2 2 2" xfId="9596" xr:uid="{00000000-0005-0000-0000-000065170000}"/>
    <cellStyle name="Input 4 8 2 2 2 2" xfId="14496" xr:uid="{00000000-0005-0000-0000-000066170000}"/>
    <cellStyle name="Input 4 8 2 2 2 2 2" xfId="16058" xr:uid="{00000000-0005-0000-0000-000067170000}"/>
    <cellStyle name="Input 4 8 2 2 2 2 2 2" xfId="30257" xr:uid="{00000000-0005-0000-0000-000068170000}"/>
    <cellStyle name="Input 4 8 2 2 2 2 2 3" xfId="23963" xr:uid="{00000000-0005-0000-0000-000069170000}"/>
    <cellStyle name="Input 4 8 2 2 2 2 3" xfId="24900" xr:uid="{00000000-0005-0000-0000-00006A170000}"/>
    <cellStyle name="Input 4 8 2 2 3" xfId="12332" xr:uid="{00000000-0005-0000-0000-00006B170000}"/>
    <cellStyle name="Input 4 8 2 2 3 2" xfId="17949" xr:uid="{00000000-0005-0000-0000-00006C170000}"/>
    <cellStyle name="Input 4 8 2 2 3 2 2" xfId="32148" xr:uid="{00000000-0005-0000-0000-00006D170000}"/>
    <cellStyle name="Input 4 8 2 2 3 2 3" xfId="24551" xr:uid="{00000000-0005-0000-0000-00006E170000}"/>
    <cellStyle name="Input 4 8 2 2 3 3" xfId="27514" xr:uid="{00000000-0005-0000-0000-00006F170000}"/>
    <cellStyle name="Input 4 8 2 3" xfId="8227" xr:uid="{00000000-0005-0000-0000-000070170000}"/>
    <cellStyle name="Input 4 8 2 3 2" xfId="13492" xr:uid="{00000000-0005-0000-0000-000071170000}"/>
    <cellStyle name="Input 4 8 2 3 2 2" xfId="16635" xr:uid="{00000000-0005-0000-0000-000072170000}"/>
    <cellStyle name="Input 4 8 2 3 2 2 2" xfId="30834" xr:uid="{00000000-0005-0000-0000-000073170000}"/>
    <cellStyle name="Input 4 8 2 3 2 2 3" xfId="20858" xr:uid="{00000000-0005-0000-0000-000074170000}"/>
    <cellStyle name="Input 4 8 2 3 2 3" xfId="25940" xr:uid="{00000000-0005-0000-0000-000075170000}"/>
    <cellStyle name="Input 4 8 2 4" xfId="11116" xr:uid="{00000000-0005-0000-0000-000076170000}"/>
    <cellStyle name="Input 4 8 2 4 2" xfId="18323" xr:uid="{00000000-0005-0000-0000-000077170000}"/>
    <cellStyle name="Input 4 8 2 4 2 2" xfId="32522" xr:uid="{00000000-0005-0000-0000-000078170000}"/>
    <cellStyle name="Input 4 8 2 4 2 3" xfId="23470" xr:uid="{00000000-0005-0000-0000-000079170000}"/>
    <cellStyle name="Input 4 8 2 4 3" xfId="24842" xr:uid="{00000000-0005-0000-0000-00007A170000}"/>
    <cellStyle name="Input 4 8 3" xfId="5921" xr:uid="{00000000-0005-0000-0000-00007B170000}"/>
    <cellStyle name="Input 4 8 3 2" xfId="6500" xr:uid="{00000000-0005-0000-0000-00007C170000}"/>
    <cellStyle name="Input 4 8 3 2 2" xfId="9466" xr:uid="{00000000-0005-0000-0000-00007D170000}"/>
    <cellStyle name="Input 4 8 3 2 2 2" xfId="14368" xr:uid="{00000000-0005-0000-0000-00007E170000}"/>
    <cellStyle name="Input 4 8 3 2 2 2 2" xfId="16134" xr:uid="{00000000-0005-0000-0000-00007F170000}"/>
    <cellStyle name="Input 4 8 3 2 2 2 2 2" xfId="30333" xr:uid="{00000000-0005-0000-0000-000080170000}"/>
    <cellStyle name="Input 4 8 3 2 2 2 2 3" xfId="24322" xr:uid="{00000000-0005-0000-0000-000081170000}"/>
    <cellStyle name="Input 4 8 3 2 2 2 3" xfId="25174" xr:uid="{00000000-0005-0000-0000-000082170000}"/>
    <cellStyle name="Input 4 8 3 2 3" xfId="12185" xr:uid="{00000000-0005-0000-0000-000083170000}"/>
    <cellStyle name="Input 4 8 3 2 3 2" xfId="15358" xr:uid="{00000000-0005-0000-0000-000084170000}"/>
    <cellStyle name="Input 4 8 3 2 3 2 2" xfId="26650" xr:uid="{00000000-0005-0000-0000-000085170000}"/>
    <cellStyle name="Input 4 8 3 2 3 2 3" xfId="22044" xr:uid="{00000000-0005-0000-0000-000086170000}"/>
    <cellStyle name="Input 4 8 3 2 3 3" xfId="27583" xr:uid="{00000000-0005-0000-0000-000087170000}"/>
    <cellStyle name="Input 4 8 3 3" xfId="8423" xr:uid="{00000000-0005-0000-0000-000088170000}"/>
    <cellStyle name="Input 4 8 3 3 2" xfId="13688" xr:uid="{00000000-0005-0000-0000-000089170000}"/>
    <cellStyle name="Input 4 8 3 3 2 2" xfId="18177" xr:uid="{00000000-0005-0000-0000-00008A170000}"/>
    <cellStyle name="Input 4 8 3 3 2 2 2" xfId="32376" xr:uid="{00000000-0005-0000-0000-00008B170000}"/>
    <cellStyle name="Input 4 8 3 3 2 2 3" xfId="20647" xr:uid="{00000000-0005-0000-0000-00008C170000}"/>
    <cellStyle name="Input 4 8 3 3 2 3" xfId="25268" xr:uid="{00000000-0005-0000-0000-00008D170000}"/>
    <cellStyle name="Input 4 8 3 4" xfId="11384" xr:uid="{00000000-0005-0000-0000-00008E170000}"/>
    <cellStyle name="Input 4 8 3 4 2" xfId="19312" xr:uid="{00000000-0005-0000-0000-00008F170000}"/>
    <cellStyle name="Input 4 8 3 4 2 2" xfId="33511" xr:uid="{00000000-0005-0000-0000-000090170000}"/>
    <cellStyle name="Input 4 8 3 4 2 3" xfId="20224" xr:uid="{00000000-0005-0000-0000-000091170000}"/>
    <cellStyle name="Input 4 8 3 4 3" xfId="29539" xr:uid="{00000000-0005-0000-0000-000092170000}"/>
    <cellStyle name="Input 4 8 4" xfId="6456" xr:uid="{00000000-0005-0000-0000-000093170000}"/>
    <cellStyle name="Input 4 8 4 2" xfId="9435" xr:uid="{00000000-0005-0000-0000-000094170000}"/>
    <cellStyle name="Input 4 8 4 2 2" xfId="14340" xr:uid="{00000000-0005-0000-0000-000095170000}"/>
    <cellStyle name="Input 4 8 4 2 2 2" xfId="16150" xr:uid="{00000000-0005-0000-0000-000096170000}"/>
    <cellStyle name="Input 4 8 4 2 2 2 2" xfId="30349" xr:uid="{00000000-0005-0000-0000-000097170000}"/>
    <cellStyle name="Input 4 8 4 2 2 2 3" xfId="21583" xr:uid="{00000000-0005-0000-0000-000098170000}"/>
    <cellStyle name="Input 4 8 4 2 2 3" xfId="29227" xr:uid="{00000000-0005-0000-0000-000099170000}"/>
    <cellStyle name="Input 4 8 4 3" xfId="12141" xr:uid="{00000000-0005-0000-0000-00009A170000}"/>
    <cellStyle name="Input 4 8 4 3 2" xfId="17031" xr:uid="{00000000-0005-0000-0000-00009B170000}"/>
    <cellStyle name="Input 4 8 4 3 2 2" xfId="31230" xr:uid="{00000000-0005-0000-0000-00009C170000}"/>
    <cellStyle name="Input 4 8 4 3 2 3" xfId="22364" xr:uid="{00000000-0005-0000-0000-00009D170000}"/>
    <cellStyle name="Input 4 8 4 3 3" xfId="26446" xr:uid="{00000000-0005-0000-0000-00009E170000}"/>
    <cellStyle name="Input 4 8 5" xfId="7885" xr:uid="{00000000-0005-0000-0000-00009F170000}"/>
    <cellStyle name="Input 4 8 5 2" xfId="13154" xr:uid="{00000000-0005-0000-0000-0000A0170000}"/>
    <cellStyle name="Input 4 8 5 2 2" xfId="19571" xr:uid="{00000000-0005-0000-0000-0000A1170000}"/>
    <cellStyle name="Input 4 8 5 2 2 2" xfId="33763" xr:uid="{00000000-0005-0000-0000-0000A2170000}"/>
    <cellStyle name="Input 4 8 5 2 2 3" xfId="20347" xr:uid="{00000000-0005-0000-0000-0000A3170000}"/>
    <cellStyle name="Input 4 8 5 2 3" xfId="28339" xr:uid="{00000000-0005-0000-0000-0000A4170000}"/>
    <cellStyle name="Input 4 8 6" xfId="10702" xr:uid="{00000000-0005-0000-0000-0000A5170000}"/>
    <cellStyle name="Input 4 8 6 2" xfId="17723" xr:uid="{00000000-0005-0000-0000-0000A6170000}"/>
    <cellStyle name="Input 4 8 6 2 2" xfId="31922" xr:uid="{00000000-0005-0000-0000-0000A7170000}"/>
    <cellStyle name="Input 4 8 6 2 3" xfId="22755" xr:uid="{00000000-0005-0000-0000-0000A8170000}"/>
    <cellStyle name="Input 4 8 6 3" xfId="28520" xr:uid="{00000000-0005-0000-0000-0000A9170000}"/>
    <cellStyle name="Input 4 9" xfId="2143" xr:uid="{00000000-0005-0000-0000-0000AA170000}"/>
    <cellStyle name="Input 4 9 2" xfId="5289" xr:uid="{00000000-0005-0000-0000-0000AB170000}"/>
    <cellStyle name="Input 4 9 2 2" xfId="6550" xr:uid="{00000000-0005-0000-0000-0000AC170000}"/>
    <cellStyle name="Input 4 9 2 2 2" xfId="9511" xr:uid="{00000000-0005-0000-0000-0000AD170000}"/>
    <cellStyle name="Input 4 9 2 2 2 2" xfId="14412" xr:uid="{00000000-0005-0000-0000-0000AE170000}"/>
    <cellStyle name="Input 4 9 2 2 2 2 2" xfId="18456" xr:uid="{00000000-0005-0000-0000-0000AF170000}"/>
    <cellStyle name="Input 4 9 2 2 2 2 2 2" xfId="32655" xr:uid="{00000000-0005-0000-0000-0000B0170000}"/>
    <cellStyle name="Input 4 9 2 2 2 2 2 3" xfId="23476" xr:uid="{00000000-0005-0000-0000-0000B1170000}"/>
    <cellStyle name="Input 4 9 2 2 2 2 3" xfId="29223" xr:uid="{00000000-0005-0000-0000-0000B2170000}"/>
    <cellStyle name="Input 4 9 2 2 3" xfId="12235" xr:uid="{00000000-0005-0000-0000-0000B3170000}"/>
    <cellStyle name="Input 4 9 2 2 3 2" xfId="17754" xr:uid="{00000000-0005-0000-0000-0000B4170000}"/>
    <cellStyle name="Input 4 9 2 2 3 2 2" xfId="31953" xr:uid="{00000000-0005-0000-0000-0000B5170000}"/>
    <cellStyle name="Input 4 9 2 2 3 2 3" xfId="23392" xr:uid="{00000000-0005-0000-0000-0000B6170000}"/>
    <cellStyle name="Input 4 9 2 2 3 3" xfId="27765" xr:uid="{00000000-0005-0000-0000-0000B7170000}"/>
    <cellStyle name="Input 4 9 2 3" xfId="8232" xr:uid="{00000000-0005-0000-0000-0000B8170000}"/>
    <cellStyle name="Input 4 9 2 3 2" xfId="13497" xr:uid="{00000000-0005-0000-0000-0000B9170000}"/>
    <cellStyle name="Input 4 9 2 3 2 2" xfId="16632" xr:uid="{00000000-0005-0000-0000-0000BA170000}"/>
    <cellStyle name="Input 4 9 2 3 2 2 2" xfId="30831" xr:uid="{00000000-0005-0000-0000-0000BB170000}"/>
    <cellStyle name="Input 4 9 2 3 2 2 3" xfId="22184" xr:uid="{00000000-0005-0000-0000-0000BC170000}"/>
    <cellStyle name="Input 4 9 2 3 2 3" xfId="26774" xr:uid="{00000000-0005-0000-0000-0000BD170000}"/>
    <cellStyle name="Input 4 9 2 4" xfId="11121" xr:uid="{00000000-0005-0000-0000-0000BE170000}"/>
    <cellStyle name="Input 4 9 2 4 2" xfId="17414" xr:uid="{00000000-0005-0000-0000-0000BF170000}"/>
    <cellStyle name="Input 4 9 2 4 2 2" xfId="31613" xr:uid="{00000000-0005-0000-0000-0000C0170000}"/>
    <cellStyle name="Input 4 9 2 4 2 3" xfId="21215" xr:uid="{00000000-0005-0000-0000-0000C1170000}"/>
    <cellStyle name="Input 4 9 2 4 3" xfId="29125" xr:uid="{00000000-0005-0000-0000-0000C2170000}"/>
    <cellStyle name="Input 4 9 3" xfId="5809" xr:uid="{00000000-0005-0000-0000-0000C3170000}"/>
    <cellStyle name="Input 4 9 3 2" xfId="6597" xr:uid="{00000000-0005-0000-0000-0000C4170000}"/>
    <cellStyle name="Input 4 9 3 2 2" xfId="9550" xr:uid="{00000000-0005-0000-0000-0000C5170000}"/>
    <cellStyle name="Input 4 9 3 2 2 2" xfId="14451" xr:uid="{00000000-0005-0000-0000-0000C6170000}"/>
    <cellStyle name="Input 4 9 3 2 2 2 2" xfId="16077" xr:uid="{00000000-0005-0000-0000-0000C7170000}"/>
    <cellStyle name="Input 4 9 3 2 2 2 2 2" xfId="30276" xr:uid="{00000000-0005-0000-0000-0000C8170000}"/>
    <cellStyle name="Input 4 9 3 2 2 2 2 3" xfId="20399" xr:uid="{00000000-0005-0000-0000-0000C9170000}"/>
    <cellStyle name="Input 4 9 3 2 2 2 3" xfId="28142" xr:uid="{00000000-0005-0000-0000-0000CA170000}"/>
    <cellStyle name="Input 4 9 3 2 3" xfId="12282" xr:uid="{00000000-0005-0000-0000-0000CB170000}"/>
    <cellStyle name="Input 4 9 3 2 3 2" xfId="16942" xr:uid="{00000000-0005-0000-0000-0000CC170000}"/>
    <cellStyle name="Input 4 9 3 2 3 2 2" xfId="31141" xr:uid="{00000000-0005-0000-0000-0000CD170000}"/>
    <cellStyle name="Input 4 9 3 2 3 2 3" xfId="24233" xr:uid="{00000000-0005-0000-0000-0000CE170000}"/>
    <cellStyle name="Input 4 9 3 2 3 3" xfId="26639" xr:uid="{00000000-0005-0000-0000-0000CF170000}"/>
    <cellStyle name="Input 4 9 3 3" xfId="8345" xr:uid="{00000000-0005-0000-0000-0000D0170000}"/>
    <cellStyle name="Input 4 9 3 3 2" xfId="13610" xr:uid="{00000000-0005-0000-0000-0000D1170000}"/>
    <cellStyle name="Input 4 9 3 3 2 2" xfId="18496" xr:uid="{00000000-0005-0000-0000-0000D2170000}"/>
    <cellStyle name="Input 4 9 3 3 2 2 2" xfId="32695" xr:uid="{00000000-0005-0000-0000-0000D3170000}"/>
    <cellStyle name="Input 4 9 3 3 2 2 3" xfId="21588" xr:uid="{00000000-0005-0000-0000-0000D4170000}"/>
    <cellStyle name="Input 4 9 3 3 2 3" xfId="25582" xr:uid="{00000000-0005-0000-0000-0000D5170000}"/>
    <cellStyle name="Input 4 9 3 4" xfId="11272" xr:uid="{00000000-0005-0000-0000-0000D6170000}"/>
    <cellStyle name="Input 4 9 3 4 2" xfId="18103" xr:uid="{00000000-0005-0000-0000-0000D7170000}"/>
    <cellStyle name="Input 4 9 3 4 2 2" xfId="32302" xr:uid="{00000000-0005-0000-0000-0000D8170000}"/>
    <cellStyle name="Input 4 9 3 4 2 3" xfId="22999" xr:uid="{00000000-0005-0000-0000-0000D9170000}"/>
    <cellStyle name="Input 4 9 3 4 3" xfId="29543" xr:uid="{00000000-0005-0000-0000-0000DA170000}"/>
    <cellStyle name="Input 4 9 4" xfId="6910" xr:uid="{00000000-0005-0000-0000-0000DB170000}"/>
    <cellStyle name="Input 4 9 4 2" xfId="9770" xr:uid="{00000000-0005-0000-0000-0000DC170000}"/>
    <cellStyle name="Input 4 9 4 2 2" xfId="14657" xr:uid="{00000000-0005-0000-0000-0000DD170000}"/>
    <cellStyle name="Input 4 9 4 2 2 2" xfId="18714" xr:uid="{00000000-0005-0000-0000-0000DE170000}"/>
    <cellStyle name="Input 4 9 4 2 2 2 2" xfId="32913" xr:uid="{00000000-0005-0000-0000-0000DF170000}"/>
    <cellStyle name="Input 4 9 4 2 2 2 3" xfId="23900" xr:uid="{00000000-0005-0000-0000-0000E0170000}"/>
    <cellStyle name="Input 4 9 4 2 2 3" xfId="27197" xr:uid="{00000000-0005-0000-0000-0000E1170000}"/>
    <cellStyle name="Input 4 9 4 3" xfId="12594" xr:uid="{00000000-0005-0000-0000-0000E2170000}"/>
    <cellStyle name="Input 4 9 4 3 2" xfId="16850" xr:uid="{00000000-0005-0000-0000-0000E3170000}"/>
    <cellStyle name="Input 4 9 4 3 2 2" xfId="31049" xr:uid="{00000000-0005-0000-0000-0000E4170000}"/>
    <cellStyle name="Input 4 9 4 3 2 3" xfId="21359" xr:uid="{00000000-0005-0000-0000-0000E5170000}"/>
    <cellStyle name="Input 4 9 4 3 3" xfId="28905" xr:uid="{00000000-0005-0000-0000-0000E6170000}"/>
    <cellStyle name="Input 4 9 5" xfId="7886" xr:uid="{00000000-0005-0000-0000-0000E7170000}"/>
    <cellStyle name="Input 4 9 5 2" xfId="13155" xr:uid="{00000000-0005-0000-0000-0000E8170000}"/>
    <cellStyle name="Input 4 9 5 2 2" xfId="19876" xr:uid="{00000000-0005-0000-0000-0000E9170000}"/>
    <cellStyle name="Input 4 9 5 2 2 2" xfId="34065" xr:uid="{00000000-0005-0000-0000-0000EA170000}"/>
    <cellStyle name="Input 4 9 5 2 2 3" xfId="21605" xr:uid="{00000000-0005-0000-0000-0000EB170000}"/>
    <cellStyle name="Input 4 9 5 2 3" xfId="25820" xr:uid="{00000000-0005-0000-0000-0000EC170000}"/>
    <cellStyle name="Input 4 9 6" xfId="10703" xr:uid="{00000000-0005-0000-0000-0000ED170000}"/>
    <cellStyle name="Input 4 9 6 2" xfId="18929" xr:uid="{00000000-0005-0000-0000-0000EE170000}"/>
    <cellStyle name="Input 4 9 6 2 2" xfId="33128" xr:uid="{00000000-0005-0000-0000-0000EF170000}"/>
    <cellStyle name="Input 4 9 6 2 3" xfId="22261" xr:uid="{00000000-0005-0000-0000-0000F0170000}"/>
    <cellStyle name="Input 4 9 6 3" xfId="29246" xr:uid="{00000000-0005-0000-0000-0000F1170000}"/>
    <cellStyle name="Input 5" xfId="4635" xr:uid="{00000000-0005-0000-0000-0000F2170000}"/>
    <cellStyle name="Input 5 2" xfId="5375" xr:uid="{00000000-0005-0000-0000-0000F3170000}"/>
    <cellStyle name="Input 5 2 2" xfId="7521" xr:uid="{00000000-0005-0000-0000-0000F4170000}"/>
    <cellStyle name="Input 5 2 2 2" xfId="7782" xr:uid="{00000000-0005-0000-0000-0000F5170000}"/>
    <cellStyle name="Input 5 2 2 2 2" xfId="10147" xr:uid="{00000000-0005-0000-0000-0000F6170000}"/>
    <cellStyle name="Input 5 2 2 2 2 2" xfId="13021" xr:uid="{00000000-0005-0000-0000-0000F7170000}"/>
    <cellStyle name="Input 5 2 2 2 2 2 2" xfId="16833" xr:uid="{00000000-0005-0000-0000-0000F8170000}"/>
    <cellStyle name="Input 5 2 2 2 2 2 2 2" xfId="31032" xr:uid="{00000000-0005-0000-0000-0000F9170000}"/>
    <cellStyle name="Input 5 2 2 2 2 2 2 3" xfId="22780" xr:uid="{00000000-0005-0000-0000-0000FA170000}"/>
    <cellStyle name="Input 5 2 2 2 2 2 3" xfId="29483" xr:uid="{00000000-0005-0000-0000-0000FB170000}"/>
    <cellStyle name="Input 5 2 2 2 3" xfId="9282" xr:uid="{00000000-0005-0000-0000-0000FC170000}"/>
    <cellStyle name="Input 5 2 2 2 3 2" xfId="14279" xr:uid="{00000000-0005-0000-0000-0000FD170000}"/>
    <cellStyle name="Input 5 2 2 2 3 2 2" xfId="16186" xr:uid="{00000000-0005-0000-0000-0000FE170000}"/>
    <cellStyle name="Input 5 2 2 2 3 2 2 2" xfId="30385" xr:uid="{00000000-0005-0000-0000-0000FF170000}"/>
    <cellStyle name="Input 5 2 2 2 3 2 2 3" xfId="23116" xr:uid="{00000000-0005-0000-0000-000000180000}"/>
    <cellStyle name="Input 5 2 2 2 3 2 3" xfId="27485" xr:uid="{00000000-0005-0000-0000-000001180000}"/>
    <cellStyle name="Input 5 2 2 2 4" xfId="12060" xr:uid="{00000000-0005-0000-0000-000002180000}"/>
    <cellStyle name="Input 5 2 2 2 4 2" xfId="17854" xr:uid="{00000000-0005-0000-0000-000003180000}"/>
    <cellStyle name="Input 5 2 2 2 4 2 2" xfId="32053" xr:uid="{00000000-0005-0000-0000-000004180000}"/>
    <cellStyle name="Input 5 2 2 2 4 2 3" xfId="23780" xr:uid="{00000000-0005-0000-0000-000005180000}"/>
    <cellStyle name="Input 5 2 2 2 4 3" xfId="28813" xr:uid="{00000000-0005-0000-0000-000006180000}"/>
    <cellStyle name="Input 5 2 2 3" xfId="8918" xr:uid="{00000000-0005-0000-0000-000007180000}"/>
    <cellStyle name="Input 5 2 2 3 2" xfId="14157" xr:uid="{00000000-0005-0000-0000-000008180000}"/>
    <cellStyle name="Input 5 2 2 3 2 2" xfId="18246" xr:uid="{00000000-0005-0000-0000-000009180000}"/>
    <cellStyle name="Input 5 2 2 3 2 2 2" xfId="32445" xr:uid="{00000000-0005-0000-0000-00000A180000}"/>
    <cellStyle name="Input 5 2 2 3 2 2 3" xfId="23700" xr:uid="{00000000-0005-0000-0000-00000B180000}"/>
    <cellStyle name="Input 5 2 2 3 2 3" xfId="27451" xr:uid="{00000000-0005-0000-0000-00000C180000}"/>
    <cellStyle name="Input 5 2 2 4" xfId="11918" xr:uid="{00000000-0005-0000-0000-00000D180000}"/>
    <cellStyle name="Input 5 2 2 4 2" xfId="17180" xr:uid="{00000000-0005-0000-0000-00000E180000}"/>
    <cellStyle name="Input 5 2 2 4 2 2" xfId="31379" xr:uid="{00000000-0005-0000-0000-00000F180000}"/>
    <cellStyle name="Input 5 2 2 4 2 3" xfId="22483" xr:uid="{00000000-0005-0000-0000-000010180000}"/>
    <cellStyle name="Input 5 2 2 4 3" xfId="24922" xr:uid="{00000000-0005-0000-0000-000011180000}"/>
    <cellStyle name="Input 5 2 3" xfId="6588" xr:uid="{00000000-0005-0000-0000-000012180000}"/>
    <cellStyle name="Input 5 2 3 2" xfId="9542" xr:uid="{00000000-0005-0000-0000-000013180000}"/>
    <cellStyle name="Input 5 2 3 2 2" xfId="14443" xr:uid="{00000000-0005-0000-0000-000014180000}"/>
    <cellStyle name="Input 5 2 3 2 2 2" xfId="18141" xr:uid="{00000000-0005-0000-0000-000015180000}"/>
    <cellStyle name="Input 5 2 3 2 2 2 2" xfId="32340" xr:uid="{00000000-0005-0000-0000-000016180000}"/>
    <cellStyle name="Input 5 2 3 2 2 2 3" xfId="20646" xr:uid="{00000000-0005-0000-0000-000017180000}"/>
    <cellStyle name="Input 5 2 3 2 2 3" xfId="29328" xr:uid="{00000000-0005-0000-0000-000018180000}"/>
    <cellStyle name="Input 5 2 3 3" xfId="12273" xr:uid="{00000000-0005-0000-0000-000019180000}"/>
    <cellStyle name="Input 5 2 3 3 2" xfId="16945" xr:uid="{00000000-0005-0000-0000-00001A180000}"/>
    <cellStyle name="Input 5 2 3 3 2 2" xfId="31144" xr:uid="{00000000-0005-0000-0000-00001B180000}"/>
    <cellStyle name="Input 5 2 3 3 2 3" xfId="21320" xr:uid="{00000000-0005-0000-0000-00001C180000}"/>
    <cellStyle name="Input 5 2 3 3 3" xfId="27230" xr:uid="{00000000-0005-0000-0000-00001D180000}"/>
    <cellStyle name="Input 5 2 4" xfId="8290" xr:uid="{00000000-0005-0000-0000-00001E180000}"/>
    <cellStyle name="Input 5 2 4 2" xfId="13555" xr:uid="{00000000-0005-0000-0000-00001F180000}"/>
    <cellStyle name="Input 5 2 4 2 2" xfId="16604" xr:uid="{00000000-0005-0000-0000-000020180000}"/>
    <cellStyle name="Input 5 2 4 2 2 2" xfId="30803" xr:uid="{00000000-0005-0000-0000-000021180000}"/>
    <cellStyle name="Input 5 2 4 2 2 3" xfId="24171" xr:uid="{00000000-0005-0000-0000-000022180000}"/>
    <cellStyle name="Input 5 2 4 2 3" xfId="28594" xr:uid="{00000000-0005-0000-0000-000023180000}"/>
    <cellStyle name="Input 5 2 5" xfId="11207" xr:uid="{00000000-0005-0000-0000-000024180000}"/>
    <cellStyle name="Input 5 2 5 2" xfId="18589" xr:uid="{00000000-0005-0000-0000-000025180000}"/>
    <cellStyle name="Input 5 2 5 2 2" xfId="32788" xr:uid="{00000000-0005-0000-0000-000026180000}"/>
    <cellStyle name="Input 5 2 5 2 3" xfId="20815" xr:uid="{00000000-0005-0000-0000-000027180000}"/>
    <cellStyle name="Input 5 2 5 3" xfId="28235" xr:uid="{00000000-0005-0000-0000-000028180000}"/>
    <cellStyle name="Input 5 3" xfId="6067" xr:uid="{00000000-0005-0000-0000-000029180000}"/>
    <cellStyle name="Input 5 3 2" xfId="7637" xr:uid="{00000000-0005-0000-0000-00002A180000}"/>
    <cellStyle name="Input 5 3 2 2" xfId="7802" xr:uid="{00000000-0005-0000-0000-00002B180000}"/>
    <cellStyle name="Input 5 3 2 2 2" xfId="10167" xr:uid="{00000000-0005-0000-0000-00002C180000}"/>
    <cellStyle name="Input 5 3 2 2 2 2" xfId="13041" xr:uid="{00000000-0005-0000-0000-00002D180000}"/>
    <cellStyle name="Input 5 3 2 2 2 2 2" xfId="19990" xr:uid="{00000000-0005-0000-0000-00002E180000}"/>
    <cellStyle name="Input 5 3 2 2 2 2 2 2" xfId="34179" xr:uid="{00000000-0005-0000-0000-00002F180000}"/>
    <cellStyle name="Input 5 3 2 2 2 2 2 3" xfId="21906" xr:uid="{00000000-0005-0000-0000-000030180000}"/>
    <cellStyle name="Input 5 3 2 2 2 2 3" xfId="28724" xr:uid="{00000000-0005-0000-0000-000031180000}"/>
    <cellStyle name="Input 5 3 2 2 3" xfId="9403" xr:uid="{00000000-0005-0000-0000-000032180000}"/>
    <cellStyle name="Input 5 3 2 2 3 2" xfId="14317" xr:uid="{00000000-0005-0000-0000-000033180000}"/>
    <cellStyle name="Input 5 3 2 2 3 2 2" xfId="18153" xr:uid="{00000000-0005-0000-0000-000034180000}"/>
    <cellStyle name="Input 5 3 2 2 3 2 2 2" xfId="32352" xr:uid="{00000000-0005-0000-0000-000035180000}"/>
    <cellStyle name="Input 5 3 2 2 3 2 2 3" xfId="23053" xr:uid="{00000000-0005-0000-0000-000036180000}"/>
    <cellStyle name="Input 5 3 2 2 3 2 3" xfId="28294" xr:uid="{00000000-0005-0000-0000-000037180000}"/>
    <cellStyle name="Input 5 3 2 2 4" xfId="12109" xr:uid="{00000000-0005-0000-0000-000038180000}"/>
    <cellStyle name="Input 5 3 2 2 4 2" xfId="17059" xr:uid="{00000000-0005-0000-0000-000039180000}"/>
    <cellStyle name="Input 5 3 2 2 4 2 2" xfId="31258" xr:uid="{00000000-0005-0000-0000-00003A180000}"/>
    <cellStyle name="Input 5 3 2 2 4 2 3" xfId="21111" xr:uid="{00000000-0005-0000-0000-00003B180000}"/>
    <cellStyle name="Input 5 3 2 2 4 3" xfId="27152" xr:uid="{00000000-0005-0000-0000-00003C180000}"/>
    <cellStyle name="Input 5 3 2 3" xfId="8960" xr:uid="{00000000-0005-0000-0000-00003D180000}"/>
    <cellStyle name="Input 5 3 2 3 2" xfId="14199" xr:uid="{00000000-0005-0000-0000-00003E180000}"/>
    <cellStyle name="Input 5 3 2 3 2 2" xfId="16225" xr:uid="{00000000-0005-0000-0000-00003F180000}"/>
    <cellStyle name="Input 5 3 2 3 2 2 2" xfId="30424" xr:uid="{00000000-0005-0000-0000-000040180000}"/>
    <cellStyle name="Input 5 3 2 3 2 2 3" xfId="20433" xr:uid="{00000000-0005-0000-0000-000041180000}"/>
    <cellStyle name="Input 5 3 2 3 2 3" xfId="27853" xr:uid="{00000000-0005-0000-0000-000042180000}"/>
    <cellStyle name="Input 5 3 2 4" xfId="11962" xr:uid="{00000000-0005-0000-0000-000043180000}"/>
    <cellStyle name="Input 5 3 2 4 2" xfId="17152" xr:uid="{00000000-0005-0000-0000-000044180000}"/>
    <cellStyle name="Input 5 3 2 4 2 2" xfId="31351" xr:uid="{00000000-0005-0000-0000-000045180000}"/>
    <cellStyle name="Input 5 3 2 4 2 3" xfId="24804" xr:uid="{00000000-0005-0000-0000-000046180000}"/>
    <cellStyle name="Input 5 3 2 4 3" xfId="25028" xr:uid="{00000000-0005-0000-0000-000047180000}"/>
    <cellStyle name="Input 5 3 3" xfId="6635" xr:uid="{00000000-0005-0000-0000-000048180000}"/>
    <cellStyle name="Input 5 3 3 2" xfId="9584" xr:uid="{00000000-0005-0000-0000-000049180000}"/>
    <cellStyle name="Input 5 3 3 2 2" xfId="14484" xr:uid="{00000000-0005-0000-0000-00004A180000}"/>
    <cellStyle name="Input 5 3 3 2 2 2" xfId="16066" xr:uid="{00000000-0005-0000-0000-00004B180000}"/>
    <cellStyle name="Input 5 3 3 2 2 2 2" xfId="30265" xr:uid="{00000000-0005-0000-0000-00004C180000}"/>
    <cellStyle name="Input 5 3 3 2 2 2 3" xfId="21955" xr:uid="{00000000-0005-0000-0000-00004D180000}"/>
    <cellStyle name="Input 5 3 3 2 2 3" xfId="24988" xr:uid="{00000000-0005-0000-0000-00004E180000}"/>
    <cellStyle name="Input 5 3 3 3" xfId="12320" xr:uid="{00000000-0005-0000-0000-00004F180000}"/>
    <cellStyle name="Input 5 3 3 3 2" xfId="16922" xr:uid="{00000000-0005-0000-0000-000050180000}"/>
    <cellStyle name="Input 5 3 3 3 2 2" xfId="31121" xr:uid="{00000000-0005-0000-0000-000051180000}"/>
    <cellStyle name="Input 5 3 3 3 2 3" xfId="24041" xr:uid="{00000000-0005-0000-0000-000052180000}"/>
    <cellStyle name="Input 5 3 3 3 3" xfId="29080" xr:uid="{00000000-0005-0000-0000-000053180000}"/>
    <cellStyle name="Input 5 3 4" xfId="8550" xr:uid="{00000000-0005-0000-0000-000054180000}"/>
    <cellStyle name="Input 5 3 4 2" xfId="13815" xr:uid="{00000000-0005-0000-0000-000055180000}"/>
    <cellStyle name="Input 5 3 4 2 2" xfId="17788" xr:uid="{00000000-0005-0000-0000-000056180000}"/>
    <cellStyle name="Input 5 3 4 2 2 2" xfId="31987" xr:uid="{00000000-0005-0000-0000-000057180000}"/>
    <cellStyle name="Input 5 3 4 2 2 3" xfId="21691" xr:uid="{00000000-0005-0000-0000-000058180000}"/>
    <cellStyle name="Input 5 3 4 2 3" xfId="27235" xr:uid="{00000000-0005-0000-0000-000059180000}"/>
    <cellStyle name="Input 5 3 5" xfId="11530" xr:uid="{00000000-0005-0000-0000-00005A180000}"/>
    <cellStyle name="Input 5 3 5 2" xfId="18299" xr:uid="{00000000-0005-0000-0000-00005B180000}"/>
    <cellStyle name="Input 5 3 5 2 2" xfId="32498" xr:uid="{00000000-0005-0000-0000-00005C180000}"/>
    <cellStyle name="Input 5 3 5 2 3" xfId="20979" xr:uid="{00000000-0005-0000-0000-00005D180000}"/>
    <cellStyle name="Input 5 3 5 3" xfId="27530" xr:uid="{00000000-0005-0000-0000-00005E180000}"/>
    <cellStyle name="Input 5 4" xfId="7437" xr:uid="{00000000-0005-0000-0000-00005F180000}"/>
    <cellStyle name="Input 5 4 2" xfId="7768" xr:uid="{00000000-0005-0000-0000-000060180000}"/>
    <cellStyle name="Input 5 4 2 2" xfId="10133" xr:uid="{00000000-0005-0000-0000-000061180000}"/>
    <cellStyle name="Input 5 4 2 2 2" xfId="13007" xr:uid="{00000000-0005-0000-0000-000062180000}"/>
    <cellStyle name="Input 5 4 2 2 2 2" xfId="19678" xr:uid="{00000000-0005-0000-0000-000063180000}"/>
    <cellStyle name="Input 5 4 2 2 2 2 2" xfId="33867" xr:uid="{00000000-0005-0000-0000-000064180000}"/>
    <cellStyle name="Input 5 4 2 2 2 2 3" xfId="21140" xr:uid="{00000000-0005-0000-0000-000065180000}"/>
    <cellStyle name="Input 5 4 2 2 2 3" xfId="27192" xr:uid="{00000000-0005-0000-0000-000066180000}"/>
    <cellStyle name="Input 5 4 2 3" xfId="9193" xr:uid="{00000000-0005-0000-0000-000067180000}"/>
    <cellStyle name="Input 5 4 2 3 2" xfId="14252" xr:uid="{00000000-0005-0000-0000-000068180000}"/>
    <cellStyle name="Input 5 4 2 3 2 2" xfId="18964" xr:uid="{00000000-0005-0000-0000-000069180000}"/>
    <cellStyle name="Input 5 4 2 3 2 2 2" xfId="33163" xr:uid="{00000000-0005-0000-0000-00006A180000}"/>
    <cellStyle name="Input 5 4 2 3 2 2 3" xfId="20923" xr:uid="{00000000-0005-0000-0000-00006B180000}"/>
    <cellStyle name="Input 5 4 2 3 2 3" xfId="27306" xr:uid="{00000000-0005-0000-0000-00006C180000}"/>
    <cellStyle name="Input 5 4 2 4" xfId="12023" xr:uid="{00000000-0005-0000-0000-00006D180000}"/>
    <cellStyle name="Input 5 4 2 4 2" xfId="17110" xr:uid="{00000000-0005-0000-0000-00006E180000}"/>
    <cellStyle name="Input 5 4 2 4 2 2" xfId="31309" xr:uid="{00000000-0005-0000-0000-00006F180000}"/>
    <cellStyle name="Input 5 4 2 4 2 3" xfId="21244" xr:uid="{00000000-0005-0000-0000-000070180000}"/>
    <cellStyle name="Input 5 4 2 4 3" xfId="28902" xr:uid="{00000000-0005-0000-0000-000071180000}"/>
    <cellStyle name="Input 5 4 3" xfId="8887" xr:uid="{00000000-0005-0000-0000-000072180000}"/>
    <cellStyle name="Input 5 4 3 2" xfId="14126" xr:uid="{00000000-0005-0000-0000-000073180000}"/>
    <cellStyle name="Input 5 4 3 2 2" xfId="18946" xr:uid="{00000000-0005-0000-0000-000074180000}"/>
    <cellStyle name="Input 5 4 3 2 2 2" xfId="33145" xr:uid="{00000000-0005-0000-0000-000075180000}"/>
    <cellStyle name="Input 5 4 3 2 2 3" xfId="23146" xr:uid="{00000000-0005-0000-0000-000076180000}"/>
    <cellStyle name="Input 5 4 3 2 3" xfId="25665" xr:uid="{00000000-0005-0000-0000-000077180000}"/>
    <cellStyle name="Input 5 4 4" xfId="11886" xr:uid="{00000000-0005-0000-0000-000078180000}"/>
    <cellStyle name="Input 5 4 4 2" xfId="17199" xr:uid="{00000000-0005-0000-0000-000079180000}"/>
    <cellStyle name="Input 5 4 4 2 2" xfId="31398" xr:uid="{00000000-0005-0000-0000-00007A180000}"/>
    <cellStyle name="Input 5 4 4 2 3" xfId="24460" xr:uid="{00000000-0005-0000-0000-00007B180000}"/>
    <cellStyle name="Input 5 4 4 3" xfId="28714" xr:uid="{00000000-0005-0000-0000-00007C180000}"/>
    <cellStyle name="Input 5 5" xfId="6851" xr:uid="{00000000-0005-0000-0000-00007D180000}"/>
    <cellStyle name="Input 5 5 2" xfId="9728" xr:uid="{00000000-0005-0000-0000-00007E180000}"/>
    <cellStyle name="Input 5 5 2 2" xfId="14619" xr:uid="{00000000-0005-0000-0000-00007F180000}"/>
    <cellStyle name="Input 5 5 2 2 2" xfId="15974" xr:uid="{00000000-0005-0000-0000-000080180000}"/>
    <cellStyle name="Input 5 5 2 2 2 2" xfId="30173" xr:uid="{00000000-0005-0000-0000-000081180000}"/>
    <cellStyle name="Input 5 5 2 2 2 3" xfId="23222" xr:uid="{00000000-0005-0000-0000-000082180000}"/>
    <cellStyle name="Input 5 5 2 2 3" xfId="25732" xr:uid="{00000000-0005-0000-0000-000083180000}"/>
    <cellStyle name="Input 5 5 3" xfId="12535" xr:uid="{00000000-0005-0000-0000-000084180000}"/>
    <cellStyle name="Input 5 5 3 2" xfId="20004" xr:uid="{00000000-0005-0000-0000-000085180000}"/>
    <cellStyle name="Input 5 5 3 2 2" xfId="34193" xr:uid="{00000000-0005-0000-0000-000086180000}"/>
    <cellStyle name="Input 5 5 3 2 3" xfId="21300" xr:uid="{00000000-0005-0000-0000-000087180000}"/>
    <cellStyle name="Input 5 5 3 3" xfId="24980" xr:uid="{00000000-0005-0000-0000-000088180000}"/>
    <cellStyle name="Input 5 6" xfId="8062" xr:uid="{00000000-0005-0000-0000-000089180000}"/>
    <cellStyle name="Input 5 6 2" xfId="13327" xr:uid="{00000000-0005-0000-0000-00008A180000}"/>
    <cellStyle name="Input 5 6 2 2" xfId="16718" xr:uid="{00000000-0005-0000-0000-00008B180000}"/>
    <cellStyle name="Input 5 6 2 2 2" xfId="30917" xr:uid="{00000000-0005-0000-0000-00008C180000}"/>
    <cellStyle name="Input 5 6 2 2 3" xfId="22384" xr:uid="{00000000-0005-0000-0000-00008D180000}"/>
    <cellStyle name="Input 5 6 2 3" xfId="27935" xr:uid="{00000000-0005-0000-0000-00008E180000}"/>
    <cellStyle name="Input 5 7" xfId="10925" xr:uid="{00000000-0005-0000-0000-00008F180000}"/>
    <cellStyle name="Input 5 7 2" xfId="17565" xr:uid="{00000000-0005-0000-0000-000090180000}"/>
    <cellStyle name="Input 5 7 2 2" xfId="31764" xr:uid="{00000000-0005-0000-0000-000091180000}"/>
    <cellStyle name="Input 5 7 2 3" xfId="20877" xr:uid="{00000000-0005-0000-0000-000092180000}"/>
    <cellStyle name="Input 5 7 3" xfId="25912" xr:uid="{00000000-0005-0000-0000-000093180000}"/>
    <cellStyle name="Input 6" xfId="4751" xr:uid="{00000000-0005-0000-0000-000094180000}"/>
    <cellStyle name="Input 6 2" xfId="5384" xr:uid="{00000000-0005-0000-0000-000095180000}"/>
    <cellStyle name="Input 6 2 2" xfId="7711" xr:uid="{00000000-0005-0000-0000-000096180000}"/>
    <cellStyle name="Input 6 2 2 2" xfId="10101" xr:uid="{00000000-0005-0000-0000-000097180000}"/>
    <cellStyle name="Input 6 2 2 2 2" xfId="14943" xr:uid="{00000000-0005-0000-0000-000098180000}"/>
    <cellStyle name="Input 6 2 2 2 2 2" xfId="18443" xr:uid="{00000000-0005-0000-0000-000099180000}"/>
    <cellStyle name="Input 6 2 2 2 2 2 2" xfId="32642" xr:uid="{00000000-0005-0000-0000-00009A180000}"/>
    <cellStyle name="Input 6 2 2 2 2 2 3" xfId="21325" xr:uid="{00000000-0005-0000-0000-00009B180000}"/>
    <cellStyle name="Input 6 2 2 2 2 3" xfId="26094" xr:uid="{00000000-0005-0000-0000-00009C180000}"/>
    <cellStyle name="Input 6 2 2 3" xfId="12988" xr:uid="{00000000-0005-0000-0000-00009D180000}"/>
    <cellStyle name="Input 6 2 2 3 2" xfId="19543" xr:uid="{00000000-0005-0000-0000-00009E180000}"/>
    <cellStyle name="Input 6 2 2 3 2 2" xfId="33735" xr:uid="{00000000-0005-0000-0000-00009F180000}"/>
    <cellStyle name="Input 6 2 2 3 2 3" xfId="23082" xr:uid="{00000000-0005-0000-0000-0000A0180000}"/>
    <cellStyle name="Input 6 2 2 3 3" xfId="27122" xr:uid="{00000000-0005-0000-0000-0000A1180000}"/>
    <cellStyle name="Input 6 2 3" xfId="8298" xr:uid="{00000000-0005-0000-0000-0000A2180000}"/>
    <cellStyle name="Input 6 2 3 2" xfId="13563" xr:uid="{00000000-0005-0000-0000-0000A3180000}"/>
    <cellStyle name="Input 6 2 3 2 2" xfId="16600" xr:uid="{00000000-0005-0000-0000-0000A4180000}"/>
    <cellStyle name="Input 6 2 3 2 2 2" xfId="30799" xr:uid="{00000000-0005-0000-0000-0000A5180000}"/>
    <cellStyle name="Input 6 2 3 2 2 3" xfId="22517" xr:uid="{00000000-0005-0000-0000-0000A6180000}"/>
    <cellStyle name="Input 6 2 3 2 3" xfId="27089" xr:uid="{00000000-0005-0000-0000-0000A7180000}"/>
    <cellStyle name="Input 6 2 4" xfId="11216" xr:uid="{00000000-0005-0000-0000-0000A8180000}"/>
    <cellStyle name="Input 6 2 4 2" xfId="17339" xr:uid="{00000000-0005-0000-0000-0000A9180000}"/>
    <cellStyle name="Input 6 2 4 2 2" xfId="31538" xr:uid="{00000000-0005-0000-0000-0000AA180000}"/>
    <cellStyle name="Input 6 2 4 2 3" xfId="21742" xr:uid="{00000000-0005-0000-0000-0000AB180000}"/>
    <cellStyle name="Input 6 2 4 3" xfId="29526" xr:uid="{00000000-0005-0000-0000-0000AC180000}"/>
    <cellStyle name="Input 6 3" xfId="5885" xr:uid="{00000000-0005-0000-0000-0000AD180000}"/>
    <cellStyle name="Input 6 3 2" xfId="6622" xr:uid="{00000000-0005-0000-0000-0000AE180000}"/>
    <cellStyle name="Input 6 3 2 2" xfId="9571" xr:uid="{00000000-0005-0000-0000-0000AF180000}"/>
    <cellStyle name="Input 6 3 2 2 2" xfId="14471" xr:uid="{00000000-0005-0000-0000-0000B0180000}"/>
    <cellStyle name="Input 6 3 2 2 2 2" xfId="16070" xr:uid="{00000000-0005-0000-0000-0000B1180000}"/>
    <cellStyle name="Input 6 3 2 2 2 2 2" xfId="30269" xr:uid="{00000000-0005-0000-0000-0000B2180000}"/>
    <cellStyle name="Input 6 3 2 2 2 2 3" xfId="21153" xr:uid="{00000000-0005-0000-0000-0000B3180000}"/>
    <cellStyle name="Input 6 3 2 2 2 3" xfId="28723" xr:uid="{00000000-0005-0000-0000-0000B4180000}"/>
    <cellStyle name="Input 6 3 2 3" xfId="12307" xr:uid="{00000000-0005-0000-0000-0000B5180000}"/>
    <cellStyle name="Input 6 3 2 3 2" xfId="18194" xr:uid="{00000000-0005-0000-0000-0000B6180000}"/>
    <cellStyle name="Input 6 3 2 3 2 2" xfId="32393" xr:uid="{00000000-0005-0000-0000-0000B7180000}"/>
    <cellStyle name="Input 6 3 2 3 2 3" xfId="22875" xr:uid="{00000000-0005-0000-0000-0000B8180000}"/>
    <cellStyle name="Input 6 3 2 3 3" xfId="28301" xr:uid="{00000000-0005-0000-0000-0000B9180000}"/>
    <cellStyle name="Input 6 3 3" xfId="8399" xr:uid="{00000000-0005-0000-0000-0000BA180000}"/>
    <cellStyle name="Input 6 3 3 2" xfId="13664" xr:uid="{00000000-0005-0000-0000-0000BB180000}"/>
    <cellStyle name="Input 6 3 3 2 2" xfId="16544" xr:uid="{00000000-0005-0000-0000-0000BC180000}"/>
    <cellStyle name="Input 6 3 3 2 2 2" xfId="30743" xr:uid="{00000000-0005-0000-0000-0000BD180000}"/>
    <cellStyle name="Input 6 3 3 2 2 3" xfId="23214" xr:uid="{00000000-0005-0000-0000-0000BE180000}"/>
    <cellStyle name="Input 6 3 3 2 3" xfId="28213" xr:uid="{00000000-0005-0000-0000-0000BF180000}"/>
    <cellStyle name="Input 6 3 4" xfId="11348" xr:uid="{00000000-0005-0000-0000-0000C0180000}"/>
    <cellStyle name="Input 6 3 4 2" xfId="18545" xr:uid="{00000000-0005-0000-0000-0000C1180000}"/>
    <cellStyle name="Input 6 3 4 2 2" xfId="32744" xr:uid="{00000000-0005-0000-0000-0000C2180000}"/>
    <cellStyle name="Input 6 3 4 2 3" xfId="21795" xr:uid="{00000000-0005-0000-0000-0000C3180000}"/>
    <cellStyle name="Input 6 3 4 3" xfId="26499" xr:uid="{00000000-0005-0000-0000-0000C4180000}"/>
    <cellStyle name="Input 6 4" xfId="6802" xr:uid="{00000000-0005-0000-0000-0000C5180000}"/>
    <cellStyle name="Input 6 4 2" xfId="9697" xr:uid="{00000000-0005-0000-0000-0000C6180000}"/>
    <cellStyle name="Input 6 4 2 2" xfId="14593" xr:uid="{00000000-0005-0000-0000-0000C7180000}"/>
    <cellStyle name="Input 6 4 2 2 2" xfId="15990" xr:uid="{00000000-0005-0000-0000-0000C8180000}"/>
    <cellStyle name="Input 6 4 2 2 2 2" xfId="30189" xr:uid="{00000000-0005-0000-0000-0000C9180000}"/>
    <cellStyle name="Input 6 4 2 2 2 3" xfId="21548" xr:uid="{00000000-0005-0000-0000-0000CA180000}"/>
    <cellStyle name="Input 6 4 2 2 3" xfId="27861" xr:uid="{00000000-0005-0000-0000-0000CB180000}"/>
    <cellStyle name="Input 6 4 3" xfId="12486" xr:uid="{00000000-0005-0000-0000-0000CC180000}"/>
    <cellStyle name="Input 6 4 3 2" xfId="18396" xr:uid="{00000000-0005-0000-0000-0000CD180000}"/>
    <cellStyle name="Input 6 4 3 2 2" xfId="32595" xr:uid="{00000000-0005-0000-0000-0000CE180000}"/>
    <cellStyle name="Input 6 4 3 2 3" xfId="20323" xr:uid="{00000000-0005-0000-0000-0000CF180000}"/>
    <cellStyle name="Input 6 4 3 3" xfId="28004" xr:uid="{00000000-0005-0000-0000-0000D0180000}"/>
    <cellStyle name="Input 6 5" xfId="8070" xr:uid="{00000000-0005-0000-0000-0000D1180000}"/>
    <cellStyle name="Input 6 5 2" xfId="13335" xr:uid="{00000000-0005-0000-0000-0000D2180000}"/>
    <cellStyle name="Input 6 5 2 2" xfId="18708" xr:uid="{00000000-0005-0000-0000-0000D3180000}"/>
    <cellStyle name="Input 6 5 2 2 2" xfId="32907" xr:uid="{00000000-0005-0000-0000-0000D4180000}"/>
    <cellStyle name="Input 6 5 2 2 3" xfId="22543" xr:uid="{00000000-0005-0000-0000-0000D5180000}"/>
    <cellStyle name="Input 6 5 2 3" xfId="27416" xr:uid="{00000000-0005-0000-0000-0000D6180000}"/>
    <cellStyle name="Input 6 6" xfId="10934" xr:uid="{00000000-0005-0000-0000-0000D7180000}"/>
    <cellStyle name="Input 6 6 2" xfId="18284" xr:uid="{00000000-0005-0000-0000-0000D8180000}"/>
    <cellStyle name="Input 6 6 2 2" xfId="32483" xr:uid="{00000000-0005-0000-0000-0000D9180000}"/>
    <cellStyle name="Input 6 6 2 3" xfId="21430" xr:uid="{00000000-0005-0000-0000-0000DA180000}"/>
    <cellStyle name="Input 6 6 3" xfId="27814" xr:uid="{00000000-0005-0000-0000-0000DB180000}"/>
    <cellStyle name="Linked Cell" xfId="12" builtinId="24" customBuiltin="1"/>
    <cellStyle name="Linked Cell 2" xfId="2144" xr:uid="{00000000-0005-0000-0000-0000DD180000}"/>
    <cellStyle name="Linked Cell 3" xfId="2145" xr:uid="{00000000-0005-0000-0000-0000DE180000}"/>
    <cellStyle name="Linked Cell 3 10" xfId="2146" xr:uid="{00000000-0005-0000-0000-0000DF180000}"/>
    <cellStyle name="Linked Cell 3 11" xfId="2147" xr:uid="{00000000-0005-0000-0000-0000E0180000}"/>
    <cellStyle name="Linked Cell 3 12" xfId="2148" xr:uid="{00000000-0005-0000-0000-0000E1180000}"/>
    <cellStyle name="Linked Cell 3 2" xfId="2149" xr:uid="{00000000-0005-0000-0000-0000E2180000}"/>
    <cellStyle name="Linked Cell 3 3" xfId="2150" xr:uid="{00000000-0005-0000-0000-0000E3180000}"/>
    <cellStyle name="Linked Cell 3 3 2" xfId="2151" xr:uid="{00000000-0005-0000-0000-0000E4180000}"/>
    <cellStyle name="Linked Cell 3 4" xfId="2152" xr:uid="{00000000-0005-0000-0000-0000E5180000}"/>
    <cellStyle name="Linked Cell 3 5" xfId="2153" xr:uid="{00000000-0005-0000-0000-0000E6180000}"/>
    <cellStyle name="Linked Cell 3 6" xfId="2154" xr:uid="{00000000-0005-0000-0000-0000E7180000}"/>
    <cellStyle name="Linked Cell 3 7" xfId="2155" xr:uid="{00000000-0005-0000-0000-0000E8180000}"/>
    <cellStyle name="Linked Cell 3 8" xfId="2156" xr:uid="{00000000-0005-0000-0000-0000E9180000}"/>
    <cellStyle name="Linked Cell 3 9" xfId="2157" xr:uid="{00000000-0005-0000-0000-0000EA180000}"/>
    <cellStyle name="Linked Cell 4" xfId="4643" xr:uid="{00000000-0005-0000-0000-0000EB180000}"/>
    <cellStyle name="Linked Cell 4 2" xfId="7444" xr:uid="{00000000-0005-0000-0000-0000EC180000}"/>
    <cellStyle name="Linked Cell 4 2 2" xfId="9200" xr:uid="{00000000-0005-0000-0000-0000ED180000}"/>
    <cellStyle name="Linked Cell 5" xfId="4745" xr:uid="{00000000-0005-0000-0000-0000EE180000}"/>
    <cellStyle name="Neutral" xfId="8" builtinId="28" customBuiltin="1"/>
    <cellStyle name="Neutral 2" xfId="75" xr:uid="{00000000-0005-0000-0000-0000F0180000}"/>
    <cellStyle name="Neutral 2 2" xfId="2158" xr:uid="{00000000-0005-0000-0000-0000F1180000}"/>
    <cellStyle name="Neutral 2 3" xfId="10401" xr:uid="{00000000-0005-0000-0000-0000F2180000}"/>
    <cellStyle name="Neutral 3" xfId="2159" xr:uid="{00000000-0005-0000-0000-0000F3180000}"/>
    <cellStyle name="Neutral 3 2" xfId="8985" xr:uid="{00000000-0005-0000-0000-0000F4180000}"/>
    <cellStyle name="Neutral 4" xfId="2160" xr:uid="{00000000-0005-0000-0000-0000F5180000}"/>
    <cellStyle name="Neutral 4 10" xfId="2161" xr:uid="{00000000-0005-0000-0000-0000F6180000}"/>
    <cellStyle name="Neutral 4 11" xfId="2162" xr:uid="{00000000-0005-0000-0000-0000F7180000}"/>
    <cellStyle name="Neutral 4 12" xfId="2163" xr:uid="{00000000-0005-0000-0000-0000F8180000}"/>
    <cellStyle name="Neutral 4 2" xfId="2164" xr:uid="{00000000-0005-0000-0000-0000F9180000}"/>
    <cellStyle name="Neutral 4 3" xfId="2165" xr:uid="{00000000-0005-0000-0000-0000FA180000}"/>
    <cellStyle name="Neutral 4 3 2" xfId="2166" xr:uid="{00000000-0005-0000-0000-0000FB180000}"/>
    <cellStyle name="Neutral 4 4" xfId="2167" xr:uid="{00000000-0005-0000-0000-0000FC180000}"/>
    <cellStyle name="Neutral 4 5" xfId="2168" xr:uid="{00000000-0005-0000-0000-0000FD180000}"/>
    <cellStyle name="Neutral 4 6" xfId="2169" xr:uid="{00000000-0005-0000-0000-0000FE180000}"/>
    <cellStyle name="Neutral 4 7" xfId="2170" xr:uid="{00000000-0005-0000-0000-0000FF180000}"/>
    <cellStyle name="Neutral 4 8" xfId="2171" xr:uid="{00000000-0005-0000-0000-000000190000}"/>
    <cellStyle name="Neutral 4 9" xfId="2172" xr:uid="{00000000-0005-0000-0000-000001190000}"/>
    <cellStyle name="Neutral 5" xfId="4619" xr:uid="{00000000-0005-0000-0000-000002190000}"/>
    <cellStyle name="Neutral 5 2" xfId="7421" xr:uid="{00000000-0005-0000-0000-000003190000}"/>
    <cellStyle name="Neutral 5 2 2" xfId="9177" xr:uid="{00000000-0005-0000-0000-000004190000}"/>
    <cellStyle name="Neutral 6" xfId="4680" xr:uid="{00000000-0005-0000-0000-000005190000}"/>
    <cellStyle name="Normal" xfId="0" builtinId="0"/>
    <cellStyle name="Normal 10" xfId="2173" xr:uid="{00000000-0005-0000-0000-000007190000}"/>
    <cellStyle name="Normal 10 2" xfId="2174" xr:uid="{00000000-0005-0000-0000-000008190000}"/>
    <cellStyle name="Normal 10 2 10" xfId="2175" xr:uid="{00000000-0005-0000-0000-000009190000}"/>
    <cellStyle name="Normal 10 2 11" xfId="2176" xr:uid="{00000000-0005-0000-0000-00000A190000}"/>
    <cellStyle name="Normal 10 2 12" xfId="2177" xr:uid="{00000000-0005-0000-0000-00000B190000}"/>
    <cellStyle name="Normal 10 2 2" xfId="2178" xr:uid="{00000000-0005-0000-0000-00000C190000}"/>
    <cellStyle name="Normal 10 2 3" xfId="2179" xr:uid="{00000000-0005-0000-0000-00000D190000}"/>
    <cellStyle name="Normal 10 2 3 2" xfId="2180" xr:uid="{00000000-0005-0000-0000-00000E190000}"/>
    <cellStyle name="Normal 10 2 4" xfId="2181" xr:uid="{00000000-0005-0000-0000-00000F190000}"/>
    <cellStyle name="Normal 10 2 5" xfId="2182" xr:uid="{00000000-0005-0000-0000-000010190000}"/>
    <cellStyle name="Normal 10 2 6" xfId="2183" xr:uid="{00000000-0005-0000-0000-000011190000}"/>
    <cellStyle name="Normal 10 2 7" xfId="2184" xr:uid="{00000000-0005-0000-0000-000012190000}"/>
    <cellStyle name="Normal 10 2 8" xfId="2185" xr:uid="{00000000-0005-0000-0000-000013190000}"/>
    <cellStyle name="Normal 10 2 9" xfId="2186" xr:uid="{00000000-0005-0000-0000-000014190000}"/>
    <cellStyle name="Normal 10 3" xfId="5255" xr:uid="{00000000-0005-0000-0000-000015190000}"/>
    <cellStyle name="Normal 10 3 2" xfId="5402" xr:uid="{00000000-0005-0000-0000-000016190000}"/>
    <cellStyle name="Normal 10 4" xfId="6233" xr:uid="{00000000-0005-0000-0000-000017190000}"/>
    <cellStyle name="Normal 10 4 2" xfId="6260" xr:uid="{00000000-0005-0000-0000-000018190000}"/>
    <cellStyle name="Normal 100" xfId="4771" xr:uid="{00000000-0005-0000-0000-000019190000}"/>
    <cellStyle name="Normal 101" xfId="5010" xr:uid="{00000000-0005-0000-0000-00001A190000}"/>
    <cellStyle name="Normal 102" xfId="5282" xr:uid="{00000000-0005-0000-0000-00001B190000}"/>
    <cellStyle name="Normal 103" xfId="5782" xr:uid="{00000000-0005-0000-0000-00001C190000}"/>
    <cellStyle name="Normal 104" xfId="5783" xr:uid="{00000000-0005-0000-0000-00001D190000}"/>
    <cellStyle name="Normal 105" xfId="6231" xr:uid="{00000000-0005-0000-0000-00001E190000}"/>
    <cellStyle name="Normal 105 2" xfId="6258" xr:uid="{00000000-0005-0000-0000-00001F190000}"/>
    <cellStyle name="Normal 106" xfId="7721" xr:uid="{00000000-0005-0000-0000-000020190000}"/>
    <cellStyle name="Normal 106 2" xfId="10111" xr:uid="{00000000-0005-0000-0000-000021190000}"/>
    <cellStyle name="Normal 107" xfId="10427" xr:uid="{00000000-0005-0000-0000-000022190000}"/>
    <cellStyle name="Normal 108" xfId="10628" xr:uid="{00000000-0005-0000-0000-000023190000}"/>
    <cellStyle name="Normal 108 2" xfId="19471" xr:uid="{00000000-0005-0000-0000-000024190000}"/>
    <cellStyle name="Normal 109" xfId="10629" xr:uid="{00000000-0005-0000-0000-000025190000}"/>
    <cellStyle name="Normal 109 2" xfId="19472" xr:uid="{00000000-0005-0000-0000-000026190000}"/>
    <cellStyle name="Normal 11" xfId="2187" xr:uid="{00000000-0005-0000-0000-000027190000}"/>
    <cellStyle name="Normal 11 2" xfId="2188" xr:uid="{00000000-0005-0000-0000-000028190000}"/>
    <cellStyle name="Normal 11 2 10" xfId="2189" xr:uid="{00000000-0005-0000-0000-000029190000}"/>
    <cellStyle name="Normal 11 2 11" xfId="2190" xr:uid="{00000000-0005-0000-0000-00002A190000}"/>
    <cellStyle name="Normal 11 2 12" xfId="2191" xr:uid="{00000000-0005-0000-0000-00002B190000}"/>
    <cellStyle name="Normal 11 2 2" xfId="2192" xr:uid="{00000000-0005-0000-0000-00002C190000}"/>
    <cellStyle name="Normal 11 2 3" xfId="2193" xr:uid="{00000000-0005-0000-0000-00002D190000}"/>
    <cellStyle name="Normal 11 2 3 2" xfId="2194" xr:uid="{00000000-0005-0000-0000-00002E190000}"/>
    <cellStyle name="Normal 11 2 4" xfId="2195" xr:uid="{00000000-0005-0000-0000-00002F190000}"/>
    <cellStyle name="Normal 11 2 5" xfId="2196" xr:uid="{00000000-0005-0000-0000-000030190000}"/>
    <cellStyle name="Normal 11 2 6" xfId="2197" xr:uid="{00000000-0005-0000-0000-000031190000}"/>
    <cellStyle name="Normal 11 2 7" xfId="2198" xr:uid="{00000000-0005-0000-0000-000032190000}"/>
    <cellStyle name="Normal 11 2 8" xfId="2199" xr:uid="{00000000-0005-0000-0000-000033190000}"/>
    <cellStyle name="Normal 11 2 9" xfId="2200" xr:uid="{00000000-0005-0000-0000-000034190000}"/>
    <cellStyle name="Normal 11 3" xfId="5256" xr:uid="{00000000-0005-0000-0000-000035190000}"/>
    <cellStyle name="Normal 11 3 2" xfId="5403" xr:uid="{00000000-0005-0000-0000-000036190000}"/>
    <cellStyle name="Normal 11 4" xfId="6234" xr:uid="{00000000-0005-0000-0000-000037190000}"/>
    <cellStyle name="Normal 11 4 2" xfId="6261" xr:uid="{00000000-0005-0000-0000-000038190000}"/>
    <cellStyle name="Normal 110" xfId="15355" xr:uid="{00000000-0005-0000-0000-000039190000}"/>
    <cellStyle name="Normal 110 2" xfId="20084" xr:uid="{00000000-0005-0000-0000-00003A190000}"/>
    <cellStyle name="Normal 111" xfId="21462" xr:uid="{00000000-0005-0000-0000-00003B190000}"/>
    <cellStyle name="Normal 12" xfId="2201" xr:uid="{00000000-0005-0000-0000-00003C190000}"/>
    <cellStyle name="Normal 12 2" xfId="2202" xr:uid="{00000000-0005-0000-0000-00003D190000}"/>
    <cellStyle name="Normal 12 2 10" xfId="2203" xr:uid="{00000000-0005-0000-0000-00003E190000}"/>
    <cellStyle name="Normal 12 2 11" xfId="2204" xr:uid="{00000000-0005-0000-0000-00003F190000}"/>
    <cellStyle name="Normal 12 2 12" xfId="2205" xr:uid="{00000000-0005-0000-0000-000040190000}"/>
    <cellStyle name="Normal 12 2 2" xfId="2206" xr:uid="{00000000-0005-0000-0000-000041190000}"/>
    <cellStyle name="Normal 12 2 3" xfId="2207" xr:uid="{00000000-0005-0000-0000-000042190000}"/>
    <cellStyle name="Normal 12 2 3 2" xfId="2208" xr:uid="{00000000-0005-0000-0000-000043190000}"/>
    <cellStyle name="Normal 12 2 4" xfId="2209" xr:uid="{00000000-0005-0000-0000-000044190000}"/>
    <cellStyle name="Normal 12 2 5" xfId="2210" xr:uid="{00000000-0005-0000-0000-000045190000}"/>
    <cellStyle name="Normal 12 2 6" xfId="2211" xr:uid="{00000000-0005-0000-0000-000046190000}"/>
    <cellStyle name="Normal 12 2 7" xfId="2212" xr:uid="{00000000-0005-0000-0000-000047190000}"/>
    <cellStyle name="Normal 12 2 8" xfId="2213" xr:uid="{00000000-0005-0000-0000-000048190000}"/>
    <cellStyle name="Normal 12 2 9" xfId="2214" xr:uid="{00000000-0005-0000-0000-000049190000}"/>
    <cellStyle name="Normal 12 3" xfId="5257" xr:uid="{00000000-0005-0000-0000-00004A190000}"/>
    <cellStyle name="Normal 12 3 2" xfId="5404" xr:uid="{00000000-0005-0000-0000-00004B190000}"/>
    <cellStyle name="Normal 12 4" xfId="6235" xr:uid="{00000000-0005-0000-0000-00004C190000}"/>
    <cellStyle name="Normal 12 4 2" xfId="6262" xr:uid="{00000000-0005-0000-0000-00004D190000}"/>
    <cellStyle name="Normal 13" xfId="2215" xr:uid="{00000000-0005-0000-0000-00004E190000}"/>
    <cellStyle name="Normal 13 2" xfId="2216" xr:uid="{00000000-0005-0000-0000-00004F190000}"/>
    <cellStyle name="Normal 13 2 10" xfId="2217" xr:uid="{00000000-0005-0000-0000-000050190000}"/>
    <cellStyle name="Normal 13 2 11" xfId="2218" xr:uid="{00000000-0005-0000-0000-000051190000}"/>
    <cellStyle name="Normal 13 2 12" xfId="2219" xr:uid="{00000000-0005-0000-0000-000052190000}"/>
    <cellStyle name="Normal 13 2 2" xfId="2220" xr:uid="{00000000-0005-0000-0000-000053190000}"/>
    <cellStyle name="Normal 13 2 3" xfId="2221" xr:uid="{00000000-0005-0000-0000-000054190000}"/>
    <cellStyle name="Normal 13 2 3 2" xfId="2222" xr:uid="{00000000-0005-0000-0000-000055190000}"/>
    <cellStyle name="Normal 13 2 4" xfId="2223" xr:uid="{00000000-0005-0000-0000-000056190000}"/>
    <cellStyle name="Normal 13 2 5" xfId="2224" xr:uid="{00000000-0005-0000-0000-000057190000}"/>
    <cellStyle name="Normal 13 2 6" xfId="2225" xr:uid="{00000000-0005-0000-0000-000058190000}"/>
    <cellStyle name="Normal 13 2 7" xfId="2226" xr:uid="{00000000-0005-0000-0000-000059190000}"/>
    <cellStyle name="Normal 13 2 8" xfId="2227" xr:uid="{00000000-0005-0000-0000-00005A190000}"/>
    <cellStyle name="Normal 13 2 9" xfId="2228" xr:uid="{00000000-0005-0000-0000-00005B190000}"/>
    <cellStyle name="Normal 13 3" xfId="5258" xr:uid="{00000000-0005-0000-0000-00005C190000}"/>
    <cellStyle name="Normal 13 3 2" xfId="5405" xr:uid="{00000000-0005-0000-0000-00005D190000}"/>
    <cellStyle name="Normal 13 4" xfId="6236" xr:uid="{00000000-0005-0000-0000-00005E190000}"/>
    <cellStyle name="Normal 13 4 2" xfId="6263" xr:uid="{00000000-0005-0000-0000-00005F190000}"/>
    <cellStyle name="Normal 14" xfId="2229" xr:uid="{00000000-0005-0000-0000-000060190000}"/>
    <cellStyle name="Normal 14 2" xfId="2230" xr:uid="{00000000-0005-0000-0000-000061190000}"/>
    <cellStyle name="Normal 14 2 10" xfId="2231" xr:uid="{00000000-0005-0000-0000-000062190000}"/>
    <cellStyle name="Normal 14 2 11" xfId="2232" xr:uid="{00000000-0005-0000-0000-000063190000}"/>
    <cellStyle name="Normal 14 2 12" xfId="2233" xr:uid="{00000000-0005-0000-0000-000064190000}"/>
    <cellStyle name="Normal 14 2 2" xfId="2234" xr:uid="{00000000-0005-0000-0000-000065190000}"/>
    <cellStyle name="Normal 14 2 3" xfId="2235" xr:uid="{00000000-0005-0000-0000-000066190000}"/>
    <cellStyle name="Normal 14 2 3 2" xfId="2236" xr:uid="{00000000-0005-0000-0000-000067190000}"/>
    <cellStyle name="Normal 14 2 4" xfId="2237" xr:uid="{00000000-0005-0000-0000-000068190000}"/>
    <cellStyle name="Normal 14 2 5" xfId="2238" xr:uid="{00000000-0005-0000-0000-000069190000}"/>
    <cellStyle name="Normal 14 2 6" xfId="2239" xr:uid="{00000000-0005-0000-0000-00006A190000}"/>
    <cellStyle name="Normal 14 2 7" xfId="2240" xr:uid="{00000000-0005-0000-0000-00006B190000}"/>
    <cellStyle name="Normal 14 2 8" xfId="2241" xr:uid="{00000000-0005-0000-0000-00006C190000}"/>
    <cellStyle name="Normal 14 2 9" xfId="2242" xr:uid="{00000000-0005-0000-0000-00006D190000}"/>
    <cellStyle name="Normal 14 3" xfId="5259" xr:uid="{00000000-0005-0000-0000-00006E190000}"/>
    <cellStyle name="Normal 14 3 2" xfId="5406" xr:uid="{00000000-0005-0000-0000-00006F190000}"/>
    <cellStyle name="Normal 14 4" xfId="6237" xr:uid="{00000000-0005-0000-0000-000070190000}"/>
    <cellStyle name="Normal 14 4 2" xfId="6264" xr:uid="{00000000-0005-0000-0000-000071190000}"/>
    <cellStyle name="Normal 15" xfId="2243" xr:uid="{00000000-0005-0000-0000-000072190000}"/>
    <cellStyle name="Normal 15 2" xfId="2244" xr:uid="{00000000-0005-0000-0000-000073190000}"/>
    <cellStyle name="Normal 15 2 10" xfId="2245" xr:uid="{00000000-0005-0000-0000-000074190000}"/>
    <cellStyle name="Normal 15 2 11" xfId="2246" xr:uid="{00000000-0005-0000-0000-000075190000}"/>
    <cellStyle name="Normal 15 2 12" xfId="2247" xr:uid="{00000000-0005-0000-0000-000076190000}"/>
    <cellStyle name="Normal 15 2 2" xfId="2248" xr:uid="{00000000-0005-0000-0000-000077190000}"/>
    <cellStyle name="Normal 15 2 3" xfId="2249" xr:uid="{00000000-0005-0000-0000-000078190000}"/>
    <cellStyle name="Normal 15 2 3 2" xfId="2250" xr:uid="{00000000-0005-0000-0000-000079190000}"/>
    <cellStyle name="Normal 15 2 4" xfId="2251" xr:uid="{00000000-0005-0000-0000-00007A190000}"/>
    <cellStyle name="Normal 15 2 5" xfId="2252" xr:uid="{00000000-0005-0000-0000-00007B190000}"/>
    <cellStyle name="Normal 15 2 6" xfId="2253" xr:uid="{00000000-0005-0000-0000-00007C190000}"/>
    <cellStyle name="Normal 15 2 7" xfId="2254" xr:uid="{00000000-0005-0000-0000-00007D190000}"/>
    <cellStyle name="Normal 15 2 8" xfId="2255" xr:uid="{00000000-0005-0000-0000-00007E190000}"/>
    <cellStyle name="Normal 15 2 9" xfId="2256" xr:uid="{00000000-0005-0000-0000-00007F190000}"/>
    <cellStyle name="Normal 15 3" xfId="5260" xr:uid="{00000000-0005-0000-0000-000080190000}"/>
    <cellStyle name="Normal 15 3 2" xfId="5407" xr:uid="{00000000-0005-0000-0000-000081190000}"/>
    <cellStyle name="Normal 15 4" xfId="6238" xr:uid="{00000000-0005-0000-0000-000082190000}"/>
    <cellStyle name="Normal 15 4 2" xfId="6265" xr:uid="{00000000-0005-0000-0000-000083190000}"/>
    <cellStyle name="Normal 16" xfId="2257" xr:uid="{00000000-0005-0000-0000-000084190000}"/>
    <cellStyle name="Normal 16 2" xfId="2258" xr:uid="{00000000-0005-0000-0000-000085190000}"/>
    <cellStyle name="Normal 16 2 10" xfId="2259" xr:uid="{00000000-0005-0000-0000-000086190000}"/>
    <cellStyle name="Normal 16 2 11" xfId="2260" xr:uid="{00000000-0005-0000-0000-000087190000}"/>
    <cellStyle name="Normal 16 2 12" xfId="2261" xr:uid="{00000000-0005-0000-0000-000088190000}"/>
    <cellStyle name="Normal 16 2 2" xfId="2262" xr:uid="{00000000-0005-0000-0000-000089190000}"/>
    <cellStyle name="Normal 16 2 3" xfId="2263" xr:uid="{00000000-0005-0000-0000-00008A190000}"/>
    <cellStyle name="Normal 16 2 3 2" xfId="2264" xr:uid="{00000000-0005-0000-0000-00008B190000}"/>
    <cellStyle name="Normal 16 2 4" xfId="2265" xr:uid="{00000000-0005-0000-0000-00008C190000}"/>
    <cellStyle name="Normal 16 2 5" xfId="2266" xr:uid="{00000000-0005-0000-0000-00008D190000}"/>
    <cellStyle name="Normal 16 2 6" xfId="2267" xr:uid="{00000000-0005-0000-0000-00008E190000}"/>
    <cellStyle name="Normal 16 2 7" xfId="2268" xr:uid="{00000000-0005-0000-0000-00008F190000}"/>
    <cellStyle name="Normal 16 2 8" xfId="2269" xr:uid="{00000000-0005-0000-0000-000090190000}"/>
    <cellStyle name="Normal 16 2 9" xfId="2270" xr:uid="{00000000-0005-0000-0000-000091190000}"/>
    <cellStyle name="Normal 16 3" xfId="5261" xr:uid="{00000000-0005-0000-0000-000092190000}"/>
    <cellStyle name="Normal 16 3 2" xfId="5408" xr:uid="{00000000-0005-0000-0000-000093190000}"/>
    <cellStyle name="Normal 16 4" xfId="6239" xr:uid="{00000000-0005-0000-0000-000094190000}"/>
    <cellStyle name="Normal 16 4 2" xfId="6266" xr:uid="{00000000-0005-0000-0000-000095190000}"/>
    <cellStyle name="Normal 17" xfId="2271" xr:uid="{00000000-0005-0000-0000-000096190000}"/>
    <cellStyle name="Normal 17 2" xfId="2272" xr:uid="{00000000-0005-0000-0000-000097190000}"/>
    <cellStyle name="Normal 18" xfId="2273" xr:uid="{00000000-0005-0000-0000-000098190000}"/>
    <cellStyle name="Normal 18 2" xfId="2274" xr:uid="{00000000-0005-0000-0000-000099190000}"/>
    <cellStyle name="Normal 18 2 10" xfId="2275" xr:uid="{00000000-0005-0000-0000-00009A190000}"/>
    <cellStyle name="Normal 18 2 11" xfId="2276" xr:uid="{00000000-0005-0000-0000-00009B190000}"/>
    <cellStyle name="Normal 18 2 12" xfId="2277" xr:uid="{00000000-0005-0000-0000-00009C190000}"/>
    <cellStyle name="Normal 18 2 2" xfId="2278" xr:uid="{00000000-0005-0000-0000-00009D190000}"/>
    <cellStyle name="Normal 18 2 3" xfId="2279" xr:uid="{00000000-0005-0000-0000-00009E190000}"/>
    <cellStyle name="Normal 18 2 3 2" xfId="2280" xr:uid="{00000000-0005-0000-0000-00009F190000}"/>
    <cellStyle name="Normal 18 2 4" xfId="2281" xr:uid="{00000000-0005-0000-0000-0000A0190000}"/>
    <cellStyle name="Normal 18 2 5" xfId="2282" xr:uid="{00000000-0005-0000-0000-0000A1190000}"/>
    <cellStyle name="Normal 18 2 6" xfId="2283" xr:uid="{00000000-0005-0000-0000-0000A2190000}"/>
    <cellStyle name="Normal 18 2 7" xfId="2284" xr:uid="{00000000-0005-0000-0000-0000A3190000}"/>
    <cellStyle name="Normal 18 2 8" xfId="2285" xr:uid="{00000000-0005-0000-0000-0000A4190000}"/>
    <cellStyle name="Normal 18 2 9" xfId="2286" xr:uid="{00000000-0005-0000-0000-0000A5190000}"/>
    <cellStyle name="Normal 18 3" xfId="5262" xr:uid="{00000000-0005-0000-0000-0000A6190000}"/>
    <cellStyle name="Normal 18 3 2" xfId="5409" xr:uid="{00000000-0005-0000-0000-0000A7190000}"/>
    <cellStyle name="Normal 18 4" xfId="6240" xr:uid="{00000000-0005-0000-0000-0000A8190000}"/>
    <cellStyle name="Normal 18 4 2" xfId="6267" xr:uid="{00000000-0005-0000-0000-0000A9190000}"/>
    <cellStyle name="Normal 19" xfId="2287" xr:uid="{00000000-0005-0000-0000-0000AA190000}"/>
    <cellStyle name="Normal 19 2" xfId="2288" xr:uid="{00000000-0005-0000-0000-0000AB190000}"/>
    <cellStyle name="Normal 19 2 10" xfId="2289" xr:uid="{00000000-0005-0000-0000-0000AC190000}"/>
    <cellStyle name="Normal 19 2 11" xfId="2290" xr:uid="{00000000-0005-0000-0000-0000AD190000}"/>
    <cellStyle name="Normal 19 2 12" xfId="2291" xr:uid="{00000000-0005-0000-0000-0000AE190000}"/>
    <cellStyle name="Normal 19 2 2" xfId="2292" xr:uid="{00000000-0005-0000-0000-0000AF190000}"/>
    <cellStyle name="Normal 19 2 3" xfId="2293" xr:uid="{00000000-0005-0000-0000-0000B0190000}"/>
    <cellStyle name="Normal 19 2 3 2" xfId="2294" xr:uid="{00000000-0005-0000-0000-0000B1190000}"/>
    <cellStyle name="Normal 19 2 4" xfId="2295" xr:uid="{00000000-0005-0000-0000-0000B2190000}"/>
    <cellStyle name="Normal 19 2 5" xfId="2296" xr:uid="{00000000-0005-0000-0000-0000B3190000}"/>
    <cellStyle name="Normal 19 2 6" xfId="2297" xr:uid="{00000000-0005-0000-0000-0000B4190000}"/>
    <cellStyle name="Normal 19 2 7" xfId="2298" xr:uid="{00000000-0005-0000-0000-0000B5190000}"/>
    <cellStyle name="Normal 19 2 8" xfId="2299" xr:uid="{00000000-0005-0000-0000-0000B6190000}"/>
    <cellStyle name="Normal 19 2 9" xfId="2300" xr:uid="{00000000-0005-0000-0000-0000B7190000}"/>
    <cellStyle name="Normal 19 3" xfId="5263" xr:uid="{00000000-0005-0000-0000-0000B8190000}"/>
    <cellStyle name="Normal 19 3 2" xfId="5410" xr:uid="{00000000-0005-0000-0000-0000B9190000}"/>
    <cellStyle name="Normal 19 4" xfId="6241" xr:uid="{00000000-0005-0000-0000-0000BA190000}"/>
    <cellStyle name="Normal 19 4 2" xfId="6268" xr:uid="{00000000-0005-0000-0000-0000BB190000}"/>
    <cellStyle name="Normal 2" xfId="42" xr:uid="{00000000-0005-0000-0000-0000BC190000}"/>
    <cellStyle name="Normal 2 10" xfId="2301" xr:uid="{00000000-0005-0000-0000-0000BD190000}"/>
    <cellStyle name="Normal 2 10 2" xfId="2302" xr:uid="{00000000-0005-0000-0000-0000BE190000}"/>
    <cellStyle name="Normal 2 10 2 10" xfId="2303" xr:uid="{00000000-0005-0000-0000-0000BF190000}"/>
    <cellStyle name="Normal 2 10 2 11" xfId="2304" xr:uid="{00000000-0005-0000-0000-0000C0190000}"/>
    <cellStyle name="Normal 2 10 2 12" xfId="2305" xr:uid="{00000000-0005-0000-0000-0000C1190000}"/>
    <cellStyle name="Normal 2 10 2 2" xfId="2306" xr:uid="{00000000-0005-0000-0000-0000C2190000}"/>
    <cellStyle name="Normal 2 10 2 3" xfId="2307" xr:uid="{00000000-0005-0000-0000-0000C3190000}"/>
    <cellStyle name="Normal 2 10 2 3 2" xfId="2308" xr:uid="{00000000-0005-0000-0000-0000C4190000}"/>
    <cellStyle name="Normal 2 10 2 4" xfId="2309" xr:uid="{00000000-0005-0000-0000-0000C5190000}"/>
    <cellStyle name="Normal 2 10 2 5" xfId="2310" xr:uid="{00000000-0005-0000-0000-0000C6190000}"/>
    <cellStyle name="Normal 2 10 2 6" xfId="2311" xr:uid="{00000000-0005-0000-0000-0000C7190000}"/>
    <cellStyle name="Normal 2 10 2 7" xfId="2312" xr:uid="{00000000-0005-0000-0000-0000C8190000}"/>
    <cellStyle name="Normal 2 10 2 8" xfId="2313" xr:uid="{00000000-0005-0000-0000-0000C9190000}"/>
    <cellStyle name="Normal 2 10 2 9" xfId="2314" xr:uid="{00000000-0005-0000-0000-0000CA190000}"/>
    <cellStyle name="Normal 2 10 3" xfId="5265" xr:uid="{00000000-0005-0000-0000-0000CB190000}"/>
    <cellStyle name="Normal 2 10 3 2" xfId="5412" xr:uid="{00000000-0005-0000-0000-0000CC190000}"/>
    <cellStyle name="Normal 2 10 4" xfId="6256" xr:uid="{00000000-0005-0000-0000-0000CD190000}"/>
    <cellStyle name="Normal 2 10 4 2" xfId="6283" xr:uid="{00000000-0005-0000-0000-0000CE190000}"/>
    <cellStyle name="Normal 2 11" xfId="2315" xr:uid="{00000000-0005-0000-0000-0000CF190000}"/>
    <cellStyle name="Normal 2 11 2" xfId="2316" xr:uid="{00000000-0005-0000-0000-0000D0190000}"/>
    <cellStyle name="Normal 2 12" xfId="2317" xr:uid="{00000000-0005-0000-0000-0000D1190000}"/>
    <cellStyle name="Normal 2 13" xfId="2318" xr:uid="{00000000-0005-0000-0000-0000D2190000}"/>
    <cellStyle name="Normal 2 13 10" xfId="2319" xr:uid="{00000000-0005-0000-0000-0000D3190000}"/>
    <cellStyle name="Normal 2 13 11" xfId="2320" xr:uid="{00000000-0005-0000-0000-0000D4190000}"/>
    <cellStyle name="Normal 2 13 12" xfId="2321" xr:uid="{00000000-0005-0000-0000-0000D5190000}"/>
    <cellStyle name="Normal 2 13 13" xfId="2322" xr:uid="{00000000-0005-0000-0000-0000D6190000}"/>
    <cellStyle name="Normal 2 13 2" xfId="2323" xr:uid="{00000000-0005-0000-0000-0000D7190000}"/>
    <cellStyle name="Normal 2 13 2 2" xfId="2324" xr:uid="{00000000-0005-0000-0000-0000D8190000}"/>
    <cellStyle name="Normal 2 13 2 3" xfId="2325" xr:uid="{00000000-0005-0000-0000-0000D9190000}"/>
    <cellStyle name="Normal 2 13 2 4" xfId="2326" xr:uid="{00000000-0005-0000-0000-0000DA190000}"/>
    <cellStyle name="Normal 2 13 2 4 10" xfId="2327" xr:uid="{00000000-0005-0000-0000-0000DB190000}"/>
    <cellStyle name="Normal 2 13 2 4 11" xfId="2328" xr:uid="{00000000-0005-0000-0000-0000DC190000}"/>
    <cellStyle name="Normal 2 13 2 4 2" xfId="2329" xr:uid="{00000000-0005-0000-0000-0000DD190000}"/>
    <cellStyle name="Normal 2 13 2 4 3" xfId="2330" xr:uid="{00000000-0005-0000-0000-0000DE190000}"/>
    <cellStyle name="Normal 2 13 2 4 4" xfId="2331" xr:uid="{00000000-0005-0000-0000-0000DF190000}"/>
    <cellStyle name="Normal 2 13 2 4 5" xfId="2332" xr:uid="{00000000-0005-0000-0000-0000E0190000}"/>
    <cellStyle name="Normal 2 13 2 4 6" xfId="2333" xr:uid="{00000000-0005-0000-0000-0000E1190000}"/>
    <cellStyle name="Normal 2 13 2 4 7" xfId="2334" xr:uid="{00000000-0005-0000-0000-0000E2190000}"/>
    <cellStyle name="Normal 2 13 2 4 8" xfId="2335" xr:uid="{00000000-0005-0000-0000-0000E3190000}"/>
    <cellStyle name="Normal 2 13 2 4 9" xfId="2336" xr:uid="{00000000-0005-0000-0000-0000E4190000}"/>
    <cellStyle name="Normal 2 13 3" xfId="2337" xr:uid="{00000000-0005-0000-0000-0000E5190000}"/>
    <cellStyle name="Normal 2 13 3 2" xfId="2338" xr:uid="{00000000-0005-0000-0000-0000E6190000}"/>
    <cellStyle name="Normal 2 13 3 2 10" xfId="2339" xr:uid="{00000000-0005-0000-0000-0000E7190000}"/>
    <cellStyle name="Normal 2 13 3 2 11" xfId="2340" xr:uid="{00000000-0005-0000-0000-0000E8190000}"/>
    <cellStyle name="Normal 2 13 3 2 2" xfId="2341" xr:uid="{00000000-0005-0000-0000-0000E9190000}"/>
    <cellStyle name="Normal 2 13 3 2 3" xfId="2342" xr:uid="{00000000-0005-0000-0000-0000EA190000}"/>
    <cellStyle name="Normal 2 13 3 2 4" xfId="2343" xr:uid="{00000000-0005-0000-0000-0000EB190000}"/>
    <cellStyle name="Normal 2 13 3 2 5" xfId="2344" xr:uid="{00000000-0005-0000-0000-0000EC190000}"/>
    <cellStyle name="Normal 2 13 3 2 6" xfId="2345" xr:uid="{00000000-0005-0000-0000-0000ED190000}"/>
    <cellStyle name="Normal 2 13 3 2 7" xfId="2346" xr:uid="{00000000-0005-0000-0000-0000EE190000}"/>
    <cellStyle name="Normal 2 13 3 2 8" xfId="2347" xr:uid="{00000000-0005-0000-0000-0000EF190000}"/>
    <cellStyle name="Normal 2 13 3 2 9" xfId="2348" xr:uid="{00000000-0005-0000-0000-0000F0190000}"/>
    <cellStyle name="Normal 2 13 3 3" xfId="2349" xr:uid="{00000000-0005-0000-0000-0000F1190000}"/>
    <cellStyle name="Normal 2 13 3 4" xfId="2350" xr:uid="{00000000-0005-0000-0000-0000F2190000}"/>
    <cellStyle name="Normal 2 13 4" xfId="2351" xr:uid="{00000000-0005-0000-0000-0000F3190000}"/>
    <cellStyle name="Normal 2 13 4 2" xfId="2352" xr:uid="{00000000-0005-0000-0000-0000F4190000}"/>
    <cellStyle name="Normal 2 13 5" xfId="2353" xr:uid="{00000000-0005-0000-0000-0000F5190000}"/>
    <cellStyle name="Normal 2 13 6" xfId="2354" xr:uid="{00000000-0005-0000-0000-0000F6190000}"/>
    <cellStyle name="Normal 2 13 7" xfId="2355" xr:uid="{00000000-0005-0000-0000-0000F7190000}"/>
    <cellStyle name="Normal 2 13 8" xfId="2356" xr:uid="{00000000-0005-0000-0000-0000F8190000}"/>
    <cellStyle name="Normal 2 13 9" xfId="2357" xr:uid="{00000000-0005-0000-0000-0000F9190000}"/>
    <cellStyle name="Normal 2 14" xfId="2358" xr:uid="{00000000-0005-0000-0000-0000FA190000}"/>
    <cellStyle name="Normal 2 15" xfId="2359" xr:uid="{00000000-0005-0000-0000-0000FB190000}"/>
    <cellStyle name="Normal 2 15 2" xfId="2360" xr:uid="{00000000-0005-0000-0000-0000FC190000}"/>
    <cellStyle name="Normal 2 15 3" xfId="2361" xr:uid="{00000000-0005-0000-0000-0000FD190000}"/>
    <cellStyle name="Normal 2 16" xfId="5264" xr:uid="{00000000-0005-0000-0000-0000FE190000}"/>
    <cellStyle name="Normal 2 16 2" xfId="5411" xr:uid="{00000000-0005-0000-0000-0000FF190000}"/>
    <cellStyle name="Normal 2 17" xfId="6250" xr:uid="{00000000-0005-0000-0000-0000001A0000}"/>
    <cellStyle name="Normal 2 17 2" xfId="6277" xr:uid="{00000000-0005-0000-0000-0000011A0000}"/>
    <cellStyle name="Normal 2 2" xfId="44" xr:uid="{00000000-0005-0000-0000-0000021A0000}"/>
    <cellStyle name="Normal 2 2 2" xfId="398" xr:uid="{00000000-0005-0000-0000-0000031A0000}"/>
    <cellStyle name="Normal 2 2 2 10" xfId="2363" xr:uid="{00000000-0005-0000-0000-0000041A0000}"/>
    <cellStyle name="Normal 2 2 2 11" xfId="2364" xr:uid="{00000000-0005-0000-0000-0000051A0000}"/>
    <cellStyle name="Normal 2 2 2 12" xfId="2365" xr:uid="{00000000-0005-0000-0000-0000061A0000}"/>
    <cellStyle name="Normal 2 2 2 13" xfId="4322" xr:uid="{00000000-0005-0000-0000-0000071A0000}"/>
    <cellStyle name="Normal 2 2 2 14" xfId="2362" xr:uid="{00000000-0005-0000-0000-0000081A0000}"/>
    <cellStyle name="Normal 2 2 2 2" xfId="2366" xr:uid="{00000000-0005-0000-0000-0000091A0000}"/>
    <cellStyle name="Normal 2 2 2 3" xfId="2367" xr:uid="{00000000-0005-0000-0000-00000A1A0000}"/>
    <cellStyle name="Normal 2 2 2 3 2" xfId="2368" xr:uid="{00000000-0005-0000-0000-00000B1A0000}"/>
    <cellStyle name="Normal 2 2 2 4" xfId="2369" xr:uid="{00000000-0005-0000-0000-00000C1A0000}"/>
    <cellStyle name="Normal 2 2 2 4 2" xfId="4667" xr:uid="{00000000-0005-0000-0000-00000D1A0000}"/>
    <cellStyle name="Normal 2 2 2 5" xfId="2370" xr:uid="{00000000-0005-0000-0000-00000E1A0000}"/>
    <cellStyle name="Normal 2 2 2 6" xfId="2371" xr:uid="{00000000-0005-0000-0000-00000F1A0000}"/>
    <cellStyle name="Normal 2 2 2 7" xfId="2372" xr:uid="{00000000-0005-0000-0000-0000101A0000}"/>
    <cellStyle name="Normal 2 2 2 8" xfId="2373" xr:uid="{00000000-0005-0000-0000-0000111A0000}"/>
    <cellStyle name="Normal 2 2 2 9" xfId="2374" xr:uid="{00000000-0005-0000-0000-0000121A0000}"/>
    <cellStyle name="Normal 2 2 3" xfId="5266" xr:uid="{00000000-0005-0000-0000-0000131A0000}"/>
    <cellStyle name="Normal 2 2 3 2" xfId="5413" xr:uid="{00000000-0005-0000-0000-0000141A0000}"/>
    <cellStyle name="Normal 2 2 4" xfId="6243" xr:uid="{00000000-0005-0000-0000-0000151A0000}"/>
    <cellStyle name="Normal 2 2 4 2" xfId="6270" xr:uid="{00000000-0005-0000-0000-0000161A0000}"/>
    <cellStyle name="Normal 2 3" xfId="46" xr:uid="{00000000-0005-0000-0000-0000171A0000}"/>
    <cellStyle name="Normal 2 3 2" xfId="2376" xr:uid="{00000000-0005-0000-0000-0000181A0000}"/>
    <cellStyle name="Normal 2 3 2 10" xfId="2377" xr:uid="{00000000-0005-0000-0000-0000191A0000}"/>
    <cellStyle name="Normal 2 3 2 11" xfId="2378" xr:uid="{00000000-0005-0000-0000-00001A1A0000}"/>
    <cellStyle name="Normal 2 3 2 12" xfId="2379" xr:uid="{00000000-0005-0000-0000-00001B1A0000}"/>
    <cellStyle name="Normal 2 3 2 2" xfId="2380" xr:uid="{00000000-0005-0000-0000-00001C1A0000}"/>
    <cellStyle name="Normal 2 3 2 3" xfId="2381" xr:uid="{00000000-0005-0000-0000-00001D1A0000}"/>
    <cellStyle name="Normal 2 3 2 3 2" xfId="2382" xr:uid="{00000000-0005-0000-0000-00001E1A0000}"/>
    <cellStyle name="Normal 2 3 2 4" xfId="2383" xr:uid="{00000000-0005-0000-0000-00001F1A0000}"/>
    <cellStyle name="Normal 2 3 2 5" xfId="2384" xr:uid="{00000000-0005-0000-0000-0000201A0000}"/>
    <cellStyle name="Normal 2 3 2 6" xfId="2385" xr:uid="{00000000-0005-0000-0000-0000211A0000}"/>
    <cellStyle name="Normal 2 3 2 7" xfId="2386" xr:uid="{00000000-0005-0000-0000-0000221A0000}"/>
    <cellStyle name="Normal 2 3 2 8" xfId="2387" xr:uid="{00000000-0005-0000-0000-0000231A0000}"/>
    <cellStyle name="Normal 2 3 2 9" xfId="2388" xr:uid="{00000000-0005-0000-0000-0000241A0000}"/>
    <cellStyle name="Normal 2 3 3" xfId="5267" xr:uid="{00000000-0005-0000-0000-0000251A0000}"/>
    <cellStyle name="Normal 2 3 3 2" xfId="5414" xr:uid="{00000000-0005-0000-0000-0000261A0000}"/>
    <cellStyle name="Normal 2 3 4" xfId="6244" xr:uid="{00000000-0005-0000-0000-0000271A0000}"/>
    <cellStyle name="Normal 2 3 4 2" xfId="6271" xr:uid="{00000000-0005-0000-0000-0000281A0000}"/>
    <cellStyle name="Normal 2 3 5" xfId="2375" xr:uid="{00000000-0005-0000-0000-0000291A0000}"/>
    <cellStyle name="Normal 2 3 6" xfId="10380" xr:uid="{00000000-0005-0000-0000-00002A1A0000}"/>
    <cellStyle name="Normal 2 4" xfId="76" xr:uid="{00000000-0005-0000-0000-00002B1A0000}"/>
    <cellStyle name="Normal 2 4 2" xfId="376" xr:uid="{00000000-0005-0000-0000-00002C1A0000}"/>
    <cellStyle name="Normal 2 4 2 10" xfId="2389" xr:uid="{00000000-0005-0000-0000-00002D1A0000}"/>
    <cellStyle name="Normal 2 4 2 11" xfId="2390" xr:uid="{00000000-0005-0000-0000-00002E1A0000}"/>
    <cellStyle name="Normal 2 4 2 12" xfId="2391" xr:uid="{00000000-0005-0000-0000-00002F1A0000}"/>
    <cellStyle name="Normal 2 4 2 2" xfId="2392" xr:uid="{00000000-0005-0000-0000-0000301A0000}"/>
    <cellStyle name="Normal 2 4 2 3" xfId="2393" xr:uid="{00000000-0005-0000-0000-0000311A0000}"/>
    <cellStyle name="Normal 2 4 2 3 2" xfId="2394" xr:uid="{00000000-0005-0000-0000-0000321A0000}"/>
    <cellStyle name="Normal 2 4 2 4" xfId="2395" xr:uid="{00000000-0005-0000-0000-0000331A0000}"/>
    <cellStyle name="Normal 2 4 2 5" xfId="2396" xr:uid="{00000000-0005-0000-0000-0000341A0000}"/>
    <cellStyle name="Normal 2 4 2 6" xfId="2397" xr:uid="{00000000-0005-0000-0000-0000351A0000}"/>
    <cellStyle name="Normal 2 4 2 7" xfId="2398" xr:uid="{00000000-0005-0000-0000-0000361A0000}"/>
    <cellStyle name="Normal 2 4 2 8" xfId="2399" xr:uid="{00000000-0005-0000-0000-0000371A0000}"/>
    <cellStyle name="Normal 2 4 2 9" xfId="2400" xr:uid="{00000000-0005-0000-0000-0000381A0000}"/>
    <cellStyle name="Normal 2 4 3" xfId="5268" xr:uid="{00000000-0005-0000-0000-0000391A0000}"/>
    <cellStyle name="Normal 2 4 3 2" xfId="5415" xr:uid="{00000000-0005-0000-0000-00003A1A0000}"/>
    <cellStyle name="Normal 2 4 4" xfId="6245" xr:uid="{00000000-0005-0000-0000-00003B1A0000}"/>
    <cellStyle name="Normal 2 4 4 2" xfId="6272" xr:uid="{00000000-0005-0000-0000-00003C1A0000}"/>
    <cellStyle name="Normal 2 5" xfId="2401" xr:uid="{00000000-0005-0000-0000-00003D1A0000}"/>
    <cellStyle name="Normal 2 5 2" xfId="2402" xr:uid="{00000000-0005-0000-0000-00003E1A0000}"/>
    <cellStyle name="Normal 2 5 2 10" xfId="2403" xr:uid="{00000000-0005-0000-0000-00003F1A0000}"/>
    <cellStyle name="Normal 2 5 2 11" xfId="2404" xr:uid="{00000000-0005-0000-0000-0000401A0000}"/>
    <cellStyle name="Normal 2 5 2 12" xfId="2405" xr:uid="{00000000-0005-0000-0000-0000411A0000}"/>
    <cellStyle name="Normal 2 5 2 2" xfId="2406" xr:uid="{00000000-0005-0000-0000-0000421A0000}"/>
    <cellStyle name="Normal 2 5 2 3" xfId="2407" xr:uid="{00000000-0005-0000-0000-0000431A0000}"/>
    <cellStyle name="Normal 2 5 2 3 2" xfId="2408" xr:uid="{00000000-0005-0000-0000-0000441A0000}"/>
    <cellStyle name="Normal 2 5 2 4" xfId="2409" xr:uid="{00000000-0005-0000-0000-0000451A0000}"/>
    <cellStyle name="Normal 2 5 2 5" xfId="2410" xr:uid="{00000000-0005-0000-0000-0000461A0000}"/>
    <cellStyle name="Normal 2 5 2 6" xfId="2411" xr:uid="{00000000-0005-0000-0000-0000471A0000}"/>
    <cellStyle name="Normal 2 5 2 7" xfId="2412" xr:uid="{00000000-0005-0000-0000-0000481A0000}"/>
    <cellStyle name="Normal 2 5 2 8" xfId="2413" xr:uid="{00000000-0005-0000-0000-0000491A0000}"/>
    <cellStyle name="Normal 2 5 2 9" xfId="2414" xr:uid="{00000000-0005-0000-0000-00004A1A0000}"/>
    <cellStyle name="Normal 2 5 3" xfId="5269" xr:uid="{00000000-0005-0000-0000-00004B1A0000}"/>
    <cellStyle name="Normal 2 5 3 2" xfId="5416" xr:uid="{00000000-0005-0000-0000-00004C1A0000}"/>
    <cellStyle name="Normal 2 5 4" xfId="6246" xr:uid="{00000000-0005-0000-0000-00004D1A0000}"/>
    <cellStyle name="Normal 2 5 4 2" xfId="6273" xr:uid="{00000000-0005-0000-0000-00004E1A0000}"/>
    <cellStyle name="Normal 2 6" xfId="2415" xr:uid="{00000000-0005-0000-0000-00004F1A0000}"/>
    <cellStyle name="Normal 2 6 2" xfId="2416" xr:uid="{00000000-0005-0000-0000-0000501A0000}"/>
    <cellStyle name="Normal 2 6 2 10" xfId="2417" xr:uid="{00000000-0005-0000-0000-0000511A0000}"/>
    <cellStyle name="Normal 2 6 2 11" xfId="2418" xr:uid="{00000000-0005-0000-0000-0000521A0000}"/>
    <cellStyle name="Normal 2 6 2 12" xfId="2419" xr:uid="{00000000-0005-0000-0000-0000531A0000}"/>
    <cellStyle name="Normal 2 6 2 2" xfId="2420" xr:uid="{00000000-0005-0000-0000-0000541A0000}"/>
    <cellStyle name="Normal 2 6 2 3" xfId="2421" xr:uid="{00000000-0005-0000-0000-0000551A0000}"/>
    <cellStyle name="Normal 2 6 2 3 2" xfId="2422" xr:uid="{00000000-0005-0000-0000-0000561A0000}"/>
    <cellStyle name="Normal 2 6 2 4" xfId="2423" xr:uid="{00000000-0005-0000-0000-0000571A0000}"/>
    <cellStyle name="Normal 2 6 2 5" xfId="2424" xr:uid="{00000000-0005-0000-0000-0000581A0000}"/>
    <cellStyle name="Normal 2 6 2 6" xfId="2425" xr:uid="{00000000-0005-0000-0000-0000591A0000}"/>
    <cellStyle name="Normal 2 6 2 7" xfId="2426" xr:uid="{00000000-0005-0000-0000-00005A1A0000}"/>
    <cellStyle name="Normal 2 6 2 8" xfId="2427" xr:uid="{00000000-0005-0000-0000-00005B1A0000}"/>
    <cellStyle name="Normal 2 6 2 9" xfId="2428" xr:uid="{00000000-0005-0000-0000-00005C1A0000}"/>
    <cellStyle name="Normal 2 6 3" xfId="5270" xr:uid="{00000000-0005-0000-0000-00005D1A0000}"/>
    <cellStyle name="Normal 2 6 3 2" xfId="5417" xr:uid="{00000000-0005-0000-0000-00005E1A0000}"/>
    <cellStyle name="Normal 2 6 4" xfId="6247" xr:uid="{00000000-0005-0000-0000-00005F1A0000}"/>
    <cellStyle name="Normal 2 6 4 2" xfId="6274" xr:uid="{00000000-0005-0000-0000-0000601A0000}"/>
    <cellStyle name="Normal 2 7" xfId="2429" xr:uid="{00000000-0005-0000-0000-0000611A0000}"/>
    <cellStyle name="Normal 2 7 2" xfId="2430" xr:uid="{00000000-0005-0000-0000-0000621A0000}"/>
    <cellStyle name="Normal 2 7 2 10" xfId="2431" xr:uid="{00000000-0005-0000-0000-0000631A0000}"/>
    <cellStyle name="Normal 2 7 2 11" xfId="2432" xr:uid="{00000000-0005-0000-0000-0000641A0000}"/>
    <cellStyle name="Normal 2 7 2 12" xfId="2433" xr:uid="{00000000-0005-0000-0000-0000651A0000}"/>
    <cellStyle name="Normal 2 7 2 2" xfId="2434" xr:uid="{00000000-0005-0000-0000-0000661A0000}"/>
    <cellStyle name="Normal 2 7 2 3" xfId="2435" xr:uid="{00000000-0005-0000-0000-0000671A0000}"/>
    <cellStyle name="Normal 2 7 2 3 2" xfId="2436" xr:uid="{00000000-0005-0000-0000-0000681A0000}"/>
    <cellStyle name="Normal 2 7 2 4" xfId="2437" xr:uid="{00000000-0005-0000-0000-0000691A0000}"/>
    <cellStyle name="Normal 2 7 2 5" xfId="2438" xr:uid="{00000000-0005-0000-0000-00006A1A0000}"/>
    <cellStyle name="Normal 2 7 2 6" xfId="2439" xr:uid="{00000000-0005-0000-0000-00006B1A0000}"/>
    <cellStyle name="Normal 2 7 2 7" xfId="2440" xr:uid="{00000000-0005-0000-0000-00006C1A0000}"/>
    <cellStyle name="Normal 2 7 2 8" xfId="2441" xr:uid="{00000000-0005-0000-0000-00006D1A0000}"/>
    <cellStyle name="Normal 2 7 2 9" xfId="2442" xr:uid="{00000000-0005-0000-0000-00006E1A0000}"/>
    <cellStyle name="Normal 2 7 3" xfId="5271" xr:uid="{00000000-0005-0000-0000-00006F1A0000}"/>
    <cellStyle name="Normal 2 7 3 2" xfId="5418" xr:uid="{00000000-0005-0000-0000-0000701A0000}"/>
    <cellStyle name="Normal 2 7 4" xfId="6248" xr:uid="{00000000-0005-0000-0000-0000711A0000}"/>
    <cellStyle name="Normal 2 7 4 2" xfId="6275" xr:uid="{00000000-0005-0000-0000-0000721A0000}"/>
    <cellStyle name="Normal 2 8" xfId="2443" xr:uid="{00000000-0005-0000-0000-0000731A0000}"/>
    <cellStyle name="Normal 2 8 2" xfId="2444" xr:uid="{00000000-0005-0000-0000-0000741A0000}"/>
    <cellStyle name="Normal 2 8 2 10" xfId="2445" xr:uid="{00000000-0005-0000-0000-0000751A0000}"/>
    <cellStyle name="Normal 2 8 2 11" xfId="2446" xr:uid="{00000000-0005-0000-0000-0000761A0000}"/>
    <cellStyle name="Normal 2 8 2 12" xfId="2447" xr:uid="{00000000-0005-0000-0000-0000771A0000}"/>
    <cellStyle name="Normal 2 8 2 2" xfId="2448" xr:uid="{00000000-0005-0000-0000-0000781A0000}"/>
    <cellStyle name="Normal 2 8 2 3" xfId="2449" xr:uid="{00000000-0005-0000-0000-0000791A0000}"/>
    <cellStyle name="Normal 2 8 2 3 2" xfId="2450" xr:uid="{00000000-0005-0000-0000-00007A1A0000}"/>
    <cellStyle name="Normal 2 8 2 4" xfId="2451" xr:uid="{00000000-0005-0000-0000-00007B1A0000}"/>
    <cellStyle name="Normal 2 8 2 5" xfId="2452" xr:uid="{00000000-0005-0000-0000-00007C1A0000}"/>
    <cellStyle name="Normal 2 8 2 6" xfId="2453" xr:uid="{00000000-0005-0000-0000-00007D1A0000}"/>
    <cellStyle name="Normal 2 8 2 7" xfId="2454" xr:uid="{00000000-0005-0000-0000-00007E1A0000}"/>
    <cellStyle name="Normal 2 8 2 8" xfId="2455" xr:uid="{00000000-0005-0000-0000-00007F1A0000}"/>
    <cellStyle name="Normal 2 8 2 9" xfId="2456" xr:uid="{00000000-0005-0000-0000-0000801A0000}"/>
    <cellStyle name="Normal 2 8 3" xfId="5272" xr:uid="{00000000-0005-0000-0000-0000811A0000}"/>
    <cellStyle name="Normal 2 8 3 2" xfId="5419" xr:uid="{00000000-0005-0000-0000-0000821A0000}"/>
    <cellStyle name="Normal 2 8 4" xfId="6249" xr:uid="{00000000-0005-0000-0000-0000831A0000}"/>
    <cellStyle name="Normal 2 8 4 2" xfId="6276" xr:uid="{00000000-0005-0000-0000-0000841A0000}"/>
    <cellStyle name="Normal 2 9" xfId="2457" xr:uid="{00000000-0005-0000-0000-0000851A0000}"/>
    <cellStyle name="Normal 2 9 2" xfId="2458" xr:uid="{00000000-0005-0000-0000-0000861A0000}"/>
    <cellStyle name="Normal 2 9 2 10" xfId="2459" xr:uid="{00000000-0005-0000-0000-0000871A0000}"/>
    <cellStyle name="Normal 2 9 2 11" xfId="2460" xr:uid="{00000000-0005-0000-0000-0000881A0000}"/>
    <cellStyle name="Normal 2 9 2 12" xfId="2461" xr:uid="{00000000-0005-0000-0000-0000891A0000}"/>
    <cellStyle name="Normal 2 9 2 2" xfId="2462" xr:uid="{00000000-0005-0000-0000-00008A1A0000}"/>
    <cellStyle name="Normal 2 9 2 3" xfId="2463" xr:uid="{00000000-0005-0000-0000-00008B1A0000}"/>
    <cellStyle name="Normal 2 9 2 3 2" xfId="2464" xr:uid="{00000000-0005-0000-0000-00008C1A0000}"/>
    <cellStyle name="Normal 2 9 2 4" xfId="2465" xr:uid="{00000000-0005-0000-0000-00008D1A0000}"/>
    <cellStyle name="Normal 2 9 2 5" xfId="2466" xr:uid="{00000000-0005-0000-0000-00008E1A0000}"/>
    <cellStyle name="Normal 2 9 2 6" xfId="2467" xr:uid="{00000000-0005-0000-0000-00008F1A0000}"/>
    <cellStyle name="Normal 2 9 2 7" xfId="2468" xr:uid="{00000000-0005-0000-0000-0000901A0000}"/>
    <cellStyle name="Normal 2 9 2 8" xfId="2469" xr:uid="{00000000-0005-0000-0000-0000911A0000}"/>
    <cellStyle name="Normal 2 9 2 9" xfId="2470" xr:uid="{00000000-0005-0000-0000-0000921A0000}"/>
    <cellStyle name="Normal 2 9 3" xfId="5273" xr:uid="{00000000-0005-0000-0000-0000931A0000}"/>
    <cellStyle name="Normal 2 9 3 2" xfId="5420" xr:uid="{00000000-0005-0000-0000-0000941A0000}"/>
    <cellStyle name="Normal 2 9 4" xfId="6251" xr:uid="{00000000-0005-0000-0000-0000951A0000}"/>
    <cellStyle name="Normal 2 9 4 2" xfId="6278" xr:uid="{00000000-0005-0000-0000-0000961A0000}"/>
    <cellStyle name="Normal 2_master eligible PV modules 03August2010" xfId="2471" xr:uid="{00000000-0005-0000-0000-0000971A0000}"/>
    <cellStyle name="Normal 20" xfId="2472" xr:uid="{00000000-0005-0000-0000-0000981A0000}"/>
    <cellStyle name="Normal 21" xfId="2473" xr:uid="{00000000-0005-0000-0000-0000991A0000}"/>
    <cellStyle name="Normal 22" xfId="2474" xr:uid="{00000000-0005-0000-0000-00009A1A0000}"/>
    <cellStyle name="Normal 23" xfId="2475" xr:uid="{00000000-0005-0000-0000-00009B1A0000}"/>
    <cellStyle name="Normal 24" xfId="2476" xr:uid="{00000000-0005-0000-0000-00009C1A0000}"/>
    <cellStyle name="Normal 25" xfId="2477" xr:uid="{00000000-0005-0000-0000-00009D1A0000}"/>
    <cellStyle name="Normal 26" xfId="2478" xr:uid="{00000000-0005-0000-0000-00009E1A0000}"/>
    <cellStyle name="Normal 27" xfId="2479" xr:uid="{00000000-0005-0000-0000-00009F1A0000}"/>
    <cellStyle name="Normal 28" xfId="2480" xr:uid="{00000000-0005-0000-0000-0000A01A0000}"/>
    <cellStyle name="Normal 29" xfId="2481" xr:uid="{00000000-0005-0000-0000-0000A11A0000}"/>
    <cellStyle name="Normal 3" xfId="41" xr:uid="{00000000-0005-0000-0000-0000A21A0000}"/>
    <cellStyle name="Normal 3 2" xfId="223" xr:uid="{00000000-0005-0000-0000-0000A31A0000}"/>
    <cellStyle name="Normal 3 2 2" xfId="2483" xr:uid="{00000000-0005-0000-0000-0000A41A0000}"/>
    <cellStyle name="Normal 3 2 3" xfId="10422" xr:uid="{00000000-0005-0000-0000-0000A51A0000}"/>
    <cellStyle name="Normal 3 3" xfId="2482" xr:uid="{00000000-0005-0000-0000-0000A61A0000}"/>
    <cellStyle name="Normal 3 3 2" xfId="8993" xr:uid="{00000000-0005-0000-0000-0000A71A0000}"/>
    <cellStyle name="Normal 3 4" xfId="10378" xr:uid="{00000000-0005-0000-0000-0000A81A0000}"/>
    <cellStyle name="Normal 30" xfId="2484" xr:uid="{00000000-0005-0000-0000-0000A91A0000}"/>
    <cellStyle name="Normal 31" xfId="2485" xr:uid="{00000000-0005-0000-0000-0000AA1A0000}"/>
    <cellStyle name="Normal 32" xfId="2486" xr:uid="{00000000-0005-0000-0000-0000AB1A0000}"/>
    <cellStyle name="Normal 33" xfId="2487" xr:uid="{00000000-0005-0000-0000-0000AC1A0000}"/>
    <cellStyle name="Normal 34" xfId="2488" xr:uid="{00000000-0005-0000-0000-0000AD1A0000}"/>
    <cellStyle name="Normal 35" xfId="2489" xr:uid="{00000000-0005-0000-0000-0000AE1A0000}"/>
    <cellStyle name="Normal 36" xfId="2490" xr:uid="{00000000-0005-0000-0000-0000AF1A0000}"/>
    <cellStyle name="Normal 37" xfId="2491" xr:uid="{00000000-0005-0000-0000-0000B01A0000}"/>
    <cellStyle name="Normal 38" xfId="2492" xr:uid="{00000000-0005-0000-0000-0000B11A0000}"/>
    <cellStyle name="Normal 38 10" xfId="2493" xr:uid="{00000000-0005-0000-0000-0000B21A0000}"/>
    <cellStyle name="Normal 38 11" xfId="2494" xr:uid="{00000000-0005-0000-0000-0000B31A0000}"/>
    <cellStyle name="Normal 38 12" xfId="2495" xr:uid="{00000000-0005-0000-0000-0000B41A0000}"/>
    <cellStyle name="Normal 38 2" xfId="2496" xr:uid="{00000000-0005-0000-0000-0000B51A0000}"/>
    <cellStyle name="Normal 38 3" xfId="2497" xr:uid="{00000000-0005-0000-0000-0000B61A0000}"/>
    <cellStyle name="Normal 38 3 2" xfId="2498" xr:uid="{00000000-0005-0000-0000-0000B71A0000}"/>
    <cellStyle name="Normal 38 4" xfId="2499" xr:uid="{00000000-0005-0000-0000-0000B81A0000}"/>
    <cellStyle name="Normal 38 5" xfId="2500" xr:uid="{00000000-0005-0000-0000-0000B91A0000}"/>
    <cellStyle name="Normal 38 6" xfId="2501" xr:uid="{00000000-0005-0000-0000-0000BA1A0000}"/>
    <cellStyle name="Normal 38 7" xfId="2502" xr:uid="{00000000-0005-0000-0000-0000BB1A0000}"/>
    <cellStyle name="Normal 38 8" xfId="2503" xr:uid="{00000000-0005-0000-0000-0000BC1A0000}"/>
    <cellStyle name="Normal 38 9" xfId="2504" xr:uid="{00000000-0005-0000-0000-0000BD1A0000}"/>
    <cellStyle name="Normal 39" xfId="2505" xr:uid="{00000000-0005-0000-0000-0000BE1A0000}"/>
    <cellStyle name="Normal 39 10" xfId="2506" xr:uid="{00000000-0005-0000-0000-0000BF1A0000}"/>
    <cellStyle name="Normal 39 11" xfId="2507" xr:uid="{00000000-0005-0000-0000-0000C01A0000}"/>
    <cellStyle name="Normal 39 12" xfId="2508" xr:uid="{00000000-0005-0000-0000-0000C11A0000}"/>
    <cellStyle name="Normal 39 2" xfId="2509" xr:uid="{00000000-0005-0000-0000-0000C21A0000}"/>
    <cellStyle name="Normal 39 3" xfId="2510" xr:uid="{00000000-0005-0000-0000-0000C31A0000}"/>
    <cellStyle name="Normal 39 3 2" xfId="2511" xr:uid="{00000000-0005-0000-0000-0000C41A0000}"/>
    <cellStyle name="Normal 39 4" xfId="2512" xr:uid="{00000000-0005-0000-0000-0000C51A0000}"/>
    <cellStyle name="Normal 39 5" xfId="2513" xr:uid="{00000000-0005-0000-0000-0000C61A0000}"/>
    <cellStyle name="Normal 39 6" xfId="2514" xr:uid="{00000000-0005-0000-0000-0000C71A0000}"/>
    <cellStyle name="Normal 39 7" xfId="2515" xr:uid="{00000000-0005-0000-0000-0000C81A0000}"/>
    <cellStyle name="Normal 39 8" xfId="2516" xr:uid="{00000000-0005-0000-0000-0000C91A0000}"/>
    <cellStyle name="Normal 39 9" xfId="2517" xr:uid="{00000000-0005-0000-0000-0000CA1A0000}"/>
    <cellStyle name="Normal 4" xfId="49" xr:uid="{00000000-0005-0000-0000-0000CB1A0000}"/>
    <cellStyle name="Normal 4 2" xfId="372" xr:uid="{00000000-0005-0000-0000-0000CC1A0000}"/>
    <cellStyle name="Normal 4 2 2" xfId="2519" xr:uid="{00000000-0005-0000-0000-0000CD1A0000}"/>
    <cellStyle name="Normal 4 2 3" xfId="10424" xr:uid="{00000000-0005-0000-0000-0000CE1A0000}"/>
    <cellStyle name="Normal 4 3" xfId="2518" xr:uid="{00000000-0005-0000-0000-0000CF1A0000}"/>
    <cellStyle name="Normal 4 3 2" xfId="8992" xr:uid="{00000000-0005-0000-0000-0000D01A0000}"/>
    <cellStyle name="Normal 4 4" xfId="10382" xr:uid="{00000000-0005-0000-0000-0000D11A0000}"/>
    <cellStyle name="Normal 40" xfId="2520" xr:uid="{00000000-0005-0000-0000-0000D21A0000}"/>
    <cellStyle name="Normal 41" xfId="2521" xr:uid="{00000000-0005-0000-0000-0000D31A0000}"/>
    <cellStyle name="Normal 42" xfId="2522" xr:uid="{00000000-0005-0000-0000-0000D41A0000}"/>
    <cellStyle name="Normal 42 2" xfId="2523" xr:uid="{00000000-0005-0000-0000-0000D51A0000}"/>
    <cellStyle name="Normal 42 3" xfId="2524" xr:uid="{00000000-0005-0000-0000-0000D61A0000}"/>
    <cellStyle name="Normal 42 3 2" xfId="2525" xr:uid="{00000000-0005-0000-0000-0000D71A0000}"/>
    <cellStyle name="Normal 43" xfId="2526" xr:uid="{00000000-0005-0000-0000-0000D81A0000}"/>
    <cellStyle name="Normal 43 2" xfId="2527" xr:uid="{00000000-0005-0000-0000-0000D91A0000}"/>
    <cellStyle name="Normal 44" xfId="2528" xr:uid="{00000000-0005-0000-0000-0000DA1A0000}"/>
    <cellStyle name="Normal 44 2" xfId="2529" xr:uid="{00000000-0005-0000-0000-0000DB1A0000}"/>
    <cellStyle name="Normal 44 3" xfId="7327" xr:uid="{00000000-0005-0000-0000-0000DC1A0000}"/>
    <cellStyle name="Normal 44 3 2" xfId="9083" xr:uid="{00000000-0005-0000-0000-0000DD1A0000}"/>
    <cellStyle name="Normal 45" xfId="2530" xr:uid="{00000000-0005-0000-0000-0000DE1A0000}"/>
    <cellStyle name="Normal 45 2" xfId="2531" xr:uid="{00000000-0005-0000-0000-0000DF1A0000}"/>
    <cellStyle name="Normal 45 3" xfId="7328" xr:uid="{00000000-0005-0000-0000-0000E01A0000}"/>
    <cellStyle name="Normal 45 3 2" xfId="9084" xr:uid="{00000000-0005-0000-0000-0000E11A0000}"/>
    <cellStyle name="Normal 46" xfId="2532" xr:uid="{00000000-0005-0000-0000-0000E21A0000}"/>
    <cellStyle name="Normal 46 10" xfId="2533" xr:uid="{00000000-0005-0000-0000-0000E31A0000}"/>
    <cellStyle name="Normal 46 11" xfId="2534" xr:uid="{00000000-0005-0000-0000-0000E41A0000}"/>
    <cellStyle name="Normal 46 12" xfId="2535" xr:uid="{00000000-0005-0000-0000-0000E51A0000}"/>
    <cellStyle name="Normal 46 2" xfId="2536" xr:uid="{00000000-0005-0000-0000-0000E61A0000}"/>
    <cellStyle name="Normal 46 3" xfId="2537" xr:uid="{00000000-0005-0000-0000-0000E71A0000}"/>
    <cellStyle name="Normal 46 4" xfId="2538" xr:uid="{00000000-0005-0000-0000-0000E81A0000}"/>
    <cellStyle name="Normal 46 5" xfId="2539" xr:uid="{00000000-0005-0000-0000-0000E91A0000}"/>
    <cellStyle name="Normal 46 6" xfId="2540" xr:uid="{00000000-0005-0000-0000-0000EA1A0000}"/>
    <cellStyle name="Normal 46 7" xfId="2541" xr:uid="{00000000-0005-0000-0000-0000EB1A0000}"/>
    <cellStyle name="Normal 46 8" xfId="2542" xr:uid="{00000000-0005-0000-0000-0000EC1A0000}"/>
    <cellStyle name="Normal 46 9" xfId="2543" xr:uid="{00000000-0005-0000-0000-0000ED1A0000}"/>
    <cellStyle name="Normal 47" xfId="2544" xr:uid="{00000000-0005-0000-0000-0000EE1A0000}"/>
    <cellStyle name="Normal 47 2" xfId="7329" xr:uid="{00000000-0005-0000-0000-0000EF1A0000}"/>
    <cellStyle name="Normal 47 2 2" xfId="9085" xr:uid="{00000000-0005-0000-0000-0000F01A0000}"/>
    <cellStyle name="Normal 48" xfId="2545" xr:uid="{00000000-0005-0000-0000-0000F11A0000}"/>
    <cellStyle name="Normal 49" xfId="2546" xr:uid="{00000000-0005-0000-0000-0000F21A0000}"/>
    <cellStyle name="Normal 5" xfId="2547" xr:uid="{00000000-0005-0000-0000-0000F31A0000}"/>
    <cellStyle name="Normal 5 2" xfId="2548" xr:uid="{00000000-0005-0000-0000-0000F41A0000}"/>
    <cellStyle name="Normal 5 2 10" xfId="2549" xr:uid="{00000000-0005-0000-0000-0000F51A0000}"/>
    <cellStyle name="Normal 5 2 11" xfId="2550" xr:uid="{00000000-0005-0000-0000-0000F61A0000}"/>
    <cellStyle name="Normal 5 2 12" xfId="2551" xr:uid="{00000000-0005-0000-0000-0000F71A0000}"/>
    <cellStyle name="Normal 5 2 2" xfId="2552" xr:uid="{00000000-0005-0000-0000-0000F81A0000}"/>
    <cellStyle name="Normal 5 2 3" xfId="2553" xr:uid="{00000000-0005-0000-0000-0000F91A0000}"/>
    <cellStyle name="Normal 5 2 3 2" xfId="2554" xr:uid="{00000000-0005-0000-0000-0000FA1A0000}"/>
    <cellStyle name="Normal 5 2 4" xfId="2555" xr:uid="{00000000-0005-0000-0000-0000FB1A0000}"/>
    <cellStyle name="Normal 5 2 5" xfId="2556" xr:uid="{00000000-0005-0000-0000-0000FC1A0000}"/>
    <cellStyle name="Normal 5 2 6" xfId="2557" xr:uid="{00000000-0005-0000-0000-0000FD1A0000}"/>
    <cellStyle name="Normal 5 2 7" xfId="2558" xr:uid="{00000000-0005-0000-0000-0000FE1A0000}"/>
    <cellStyle name="Normal 5 2 8" xfId="2559" xr:uid="{00000000-0005-0000-0000-0000FF1A0000}"/>
    <cellStyle name="Normal 5 2 9" xfId="2560" xr:uid="{00000000-0005-0000-0000-0000001B0000}"/>
    <cellStyle name="Normal 5 3" xfId="5274" xr:uid="{00000000-0005-0000-0000-0000011B0000}"/>
    <cellStyle name="Normal 5 3 2" xfId="5421" xr:uid="{00000000-0005-0000-0000-0000021B0000}"/>
    <cellStyle name="Normal 5 4" xfId="6252" xr:uid="{00000000-0005-0000-0000-0000031B0000}"/>
    <cellStyle name="Normal 5 4 2" xfId="6279" xr:uid="{00000000-0005-0000-0000-0000041B0000}"/>
    <cellStyle name="Normal 5 5" xfId="6452" xr:uid="{00000000-0005-0000-0000-0000051B0000}"/>
    <cellStyle name="Normal 5 6" xfId="6680" xr:uid="{00000000-0005-0000-0000-0000061B0000}"/>
    <cellStyle name="Normal 5 7" xfId="10426" xr:uid="{00000000-0005-0000-0000-0000071B0000}"/>
    <cellStyle name="Normal 50" xfId="2561" xr:uid="{00000000-0005-0000-0000-0000081B0000}"/>
    <cellStyle name="Normal 51" xfId="2562" xr:uid="{00000000-0005-0000-0000-0000091B0000}"/>
    <cellStyle name="Normal 52" xfId="2563" xr:uid="{00000000-0005-0000-0000-00000A1B0000}"/>
    <cellStyle name="Normal 53" xfId="2564" xr:uid="{00000000-0005-0000-0000-00000B1B0000}"/>
    <cellStyle name="Normal 54" xfId="2565" xr:uid="{00000000-0005-0000-0000-00000C1B0000}"/>
    <cellStyle name="Normal 54 2" xfId="2566" xr:uid="{00000000-0005-0000-0000-00000D1B0000}"/>
    <cellStyle name="Normal 55" xfId="2567" xr:uid="{00000000-0005-0000-0000-00000E1B0000}"/>
    <cellStyle name="Normal 56" xfId="2568" xr:uid="{00000000-0005-0000-0000-00000F1B0000}"/>
    <cellStyle name="Normal 57" xfId="2569" xr:uid="{00000000-0005-0000-0000-0000101B0000}"/>
    <cellStyle name="Normal 58" xfId="2570" xr:uid="{00000000-0005-0000-0000-0000111B0000}"/>
    <cellStyle name="Normal 59" xfId="2571" xr:uid="{00000000-0005-0000-0000-0000121B0000}"/>
    <cellStyle name="Normal 6" xfId="2572" xr:uid="{00000000-0005-0000-0000-0000131B0000}"/>
    <cellStyle name="Normal 6 2" xfId="2573" xr:uid="{00000000-0005-0000-0000-0000141B0000}"/>
    <cellStyle name="Normal 6 2 10" xfId="2574" xr:uid="{00000000-0005-0000-0000-0000151B0000}"/>
    <cellStyle name="Normal 6 2 11" xfId="2575" xr:uid="{00000000-0005-0000-0000-0000161B0000}"/>
    <cellStyle name="Normal 6 2 12" xfId="2576" xr:uid="{00000000-0005-0000-0000-0000171B0000}"/>
    <cellStyle name="Normal 6 2 2" xfId="2577" xr:uid="{00000000-0005-0000-0000-0000181B0000}"/>
    <cellStyle name="Normal 6 2 3" xfId="2578" xr:uid="{00000000-0005-0000-0000-0000191B0000}"/>
    <cellStyle name="Normal 6 2 3 2" xfId="2579" xr:uid="{00000000-0005-0000-0000-00001A1B0000}"/>
    <cellStyle name="Normal 6 2 4" xfId="2580" xr:uid="{00000000-0005-0000-0000-00001B1B0000}"/>
    <cellStyle name="Normal 6 2 5" xfId="2581" xr:uid="{00000000-0005-0000-0000-00001C1B0000}"/>
    <cellStyle name="Normal 6 2 6" xfId="2582" xr:uid="{00000000-0005-0000-0000-00001D1B0000}"/>
    <cellStyle name="Normal 6 2 7" xfId="2583" xr:uid="{00000000-0005-0000-0000-00001E1B0000}"/>
    <cellStyle name="Normal 6 2 8" xfId="2584" xr:uid="{00000000-0005-0000-0000-00001F1B0000}"/>
    <cellStyle name="Normal 6 2 9" xfId="2585" xr:uid="{00000000-0005-0000-0000-0000201B0000}"/>
    <cellStyle name="Normal 6 3" xfId="5275" xr:uid="{00000000-0005-0000-0000-0000211B0000}"/>
    <cellStyle name="Normal 6 3 2" xfId="5422" xr:uid="{00000000-0005-0000-0000-0000221B0000}"/>
    <cellStyle name="Normal 6 4" xfId="6253" xr:uid="{00000000-0005-0000-0000-0000231B0000}"/>
    <cellStyle name="Normal 6 4 2" xfId="6280" xr:uid="{00000000-0005-0000-0000-0000241B0000}"/>
    <cellStyle name="Normal 60" xfId="2586" xr:uid="{00000000-0005-0000-0000-0000251B0000}"/>
    <cellStyle name="Normal 61" xfId="2587" xr:uid="{00000000-0005-0000-0000-0000261B0000}"/>
    <cellStyle name="Normal 62" xfId="2588" xr:uid="{00000000-0005-0000-0000-0000271B0000}"/>
    <cellStyle name="Normal 63" xfId="2589" xr:uid="{00000000-0005-0000-0000-0000281B0000}"/>
    <cellStyle name="Normal 63 2" xfId="2590" xr:uid="{00000000-0005-0000-0000-0000291B0000}"/>
    <cellStyle name="Normal 63 3" xfId="4672" xr:uid="{00000000-0005-0000-0000-00002A1B0000}"/>
    <cellStyle name="Normal 63 3 2" xfId="4766" xr:uid="{00000000-0005-0000-0000-00002B1B0000}"/>
    <cellStyle name="Normal 64" xfId="2591" xr:uid="{00000000-0005-0000-0000-00002C1B0000}"/>
    <cellStyle name="Normal 64 2" xfId="2592" xr:uid="{00000000-0005-0000-0000-00002D1B0000}"/>
    <cellStyle name="Normal 64 3" xfId="4673" xr:uid="{00000000-0005-0000-0000-00002E1B0000}"/>
    <cellStyle name="Normal 64 3 2" xfId="4767" xr:uid="{00000000-0005-0000-0000-00002F1B0000}"/>
    <cellStyle name="Normal 65" xfId="2593" xr:uid="{00000000-0005-0000-0000-0000301B0000}"/>
    <cellStyle name="Normal 66" xfId="2594" xr:uid="{00000000-0005-0000-0000-0000311B0000}"/>
    <cellStyle name="Normal 67" xfId="2595" xr:uid="{00000000-0005-0000-0000-0000321B0000}"/>
    <cellStyle name="Normal 68" xfId="2596" xr:uid="{00000000-0005-0000-0000-0000331B0000}"/>
    <cellStyle name="Normal 69" xfId="2597" xr:uid="{00000000-0005-0000-0000-0000341B0000}"/>
    <cellStyle name="Normal 69 2" xfId="2598" xr:uid="{00000000-0005-0000-0000-0000351B0000}"/>
    <cellStyle name="Normal 69 3" xfId="2599" xr:uid="{00000000-0005-0000-0000-0000361B0000}"/>
    <cellStyle name="Normal 69 4" xfId="4674" xr:uid="{00000000-0005-0000-0000-0000371B0000}"/>
    <cellStyle name="Normal 69 4 2" xfId="4768" xr:uid="{00000000-0005-0000-0000-0000381B0000}"/>
    <cellStyle name="Normal 69 5" xfId="5659" xr:uid="{00000000-0005-0000-0000-0000391B0000}"/>
    <cellStyle name="Normal 7" xfId="2600" xr:uid="{00000000-0005-0000-0000-00003A1B0000}"/>
    <cellStyle name="Normal 7 2" xfId="2601" xr:uid="{00000000-0005-0000-0000-00003B1B0000}"/>
    <cellStyle name="Normal 70" xfId="2602" xr:uid="{00000000-0005-0000-0000-00003C1B0000}"/>
    <cellStyle name="Normal 70 2" xfId="4431" xr:uid="{00000000-0005-0000-0000-00003D1B0000}"/>
    <cellStyle name="Normal 70 3" xfId="4675" xr:uid="{00000000-0005-0000-0000-00003E1B0000}"/>
    <cellStyle name="Normal 70 3 2" xfId="4769" xr:uid="{00000000-0005-0000-0000-00003F1B0000}"/>
    <cellStyle name="Normal 71" xfId="2603" xr:uid="{00000000-0005-0000-0000-0000401B0000}"/>
    <cellStyle name="Normal 72" xfId="4319" xr:uid="{00000000-0005-0000-0000-0000411B0000}"/>
    <cellStyle name="Normal 73" xfId="4618" xr:uid="{00000000-0005-0000-0000-0000421B0000}"/>
    <cellStyle name="Normal 74" xfId="4653" xr:uid="{00000000-0005-0000-0000-0000431B0000}"/>
    <cellStyle name="Normal 75" xfId="4651" xr:uid="{00000000-0005-0000-0000-0000441B0000}"/>
    <cellStyle name="Normal 76" xfId="4652" xr:uid="{00000000-0005-0000-0000-0000451B0000}"/>
    <cellStyle name="Normal 77" xfId="4654" xr:uid="{00000000-0005-0000-0000-0000461B0000}"/>
    <cellStyle name="Normal 78" xfId="4655" xr:uid="{00000000-0005-0000-0000-0000471B0000}"/>
    <cellStyle name="Normal 79" xfId="4657" xr:uid="{00000000-0005-0000-0000-0000481B0000}"/>
    <cellStyle name="Normal 8" xfId="2604" xr:uid="{00000000-0005-0000-0000-0000491B0000}"/>
    <cellStyle name="Normal 8 2" xfId="2605" xr:uid="{00000000-0005-0000-0000-00004A1B0000}"/>
    <cellStyle name="Normal 80" xfId="4661" xr:uid="{00000000-0005-0000-0000-00004B1B0000}"/>
    <cellStyle name="Normal 81" xfId="4656" xr:uid="{00000000-0005-0000-0000-00004C1B0000}"/>
    <cellStyle name="Normal 82" xfId="4659" xr:uid="{00000000-0005-0000-0000-00004D1B0000}"/>
    <cellStyle name="Normal 83" xfId="4660" xr:uid="{00000000-0005-0000-0000-00004E1B0000}"/>
    <cellStyle name="Normal 84" xfId="4658" xr:uid="{00000000-0005-0000-0000-00004F1B0000}"/>
    <cellStyle name="Normal 85" xfId="4662" xr:uid="{00000000-0005-0000-0000-0000501B0000}"/>
    <cellStyle name="Normal 86" xfId="4663" xr:uid="{00000000-0005-0000-0000-0000511B0000}"/>
    <cellStyle name="Normal 87" xfId="4664" xr:uid="{00000000-0005-0000-0000-0000521B0000}"/>
    <cellStyle name="Normal 88" xfId="4665" xr:uid="{00000000-0005-0000-0000-0000531B0000}"/>
    <cellStyle name="Normal 89" xfId="4666" xr:uid="{00000000-0005-0000-0000-0000541B0000}"/>
    <cellStyle name="Normal 89 2" xfId="7452" xr:uid="{00000000-0005-0000-0000-0000551B0000}"/>
    <cellStyle name="Normal 89 2 2" xfId="9208" xr:uid="{00000000-0005-0000-0000-0000561B0000}"/>
    <cellStyle name="Normal 9" xfId="2606" xr:uid="{00000000-0005-0000-0000-0000571B0000}"/>
    <cellStyle name="Normal 9 2" xfId="2607" xr:uid="{00000000-0005-0000-0000-0000581B0000}"/>
    <cellStyle name="Normal 9 2 10" xfId="2608" xr:uid="{00000000-0005-0000-0000-0000591B0000}"/>
    <cellStyle name="Normal 9 2 11" xfId="2609" xr:uid="{00000000-0005-0000-0000-00005A1B0000}"/>
    <cellStyle name="Normal 9 2 12" xfId="2610" xr:uid="{00000000-0005-0000-0000-00005B1B0000}"/>
    <cellStyle name="Normal 9 2 2" xfId="2611" xr:uid="{00000000-0005-0000-0000-00005C1B0000}"/>
    <cellStyle name="Normal 9 2 3" xfId="2612" xr:uid="{00000000-0005-0000-0000-00005D1B0000}"/>
    <cellStyle name="Normal 9 2 3 2" xfId="2613" xr:uid="{00000000-0005-0000-0000-00005E1B0000}"/>
    <cellStyle name="Normal 9 2 4" xfId="2614" xr:uid="{00000000-0005-0000-0000-00005F1B0000}"/>
    <cellStyle name="Normal 9 2 5" xfId="2615" xr:uid="{00000000-0005-0000-0000-0000601B0000}"/>
    <cellStyle name="Normal 9 2 6" xfId="2616" xr:uid="{00000000-0005-0000-0000-0000611B0000}"/>
    <cellStyle name="Normal 9 2 7" xfId="2617" xr:uid="{00000000-0005-0000-0000-0000621B0000}"/>
    <cellStyle name="Normal 9 2 8" xfId="2618" xr:uid="{00000000-0005-0000-0000-0000631B0000}"/>
    <cellStyle name="Normal 9 2 9" xfId="2619" xr:uid="{00000000-0005-0000-0000-0000641B0000}"/>
    <cellStyle name="Normal 9 3" xfId="5276" xr:uid="{00000000-0005-0000-0000-0000651B0000}"/>
    <cellStyle name="Normal 9 3 2" xfId="5423" xr:uid="{00000000-0005-0000-0000-0000661B0000}"/>
    <cellStyle name="Normal 9 4" xfId="6254" xr:uid="{00000000-0005-0000-0000-0000671B0000}"/>
    <cellStyle name="Normal 9 4 2" xfId="6281" xr:uid="{00000000-0005-0000-0000-0000681B0000}"/>
    <cellStyle name="Normal 90" xfId="4668" xr:uid="{00000000-0005-0000-0000-0000691B0000}"/>
    <cellStyle name="Normal 91" xfId="4669" xr:uid="{00000000-0005-0000-0000-00006A1B0000}"/>
    <cellStyle name="Normal 92" xfId="4756" xr:uid="{00000000-0005-0000-0000-00006B1B0000}"/>
    <cellStyle name="Normal 92 2" xfId="4770" xr:uid="{00000000-0005-0000-0000-00006C1B0000}"/>
    <cellStyle name="Normal 93" xfId="4670" xr:uid="{00000000-0005-0000-0000-00006D1B0000}"/>
    <cellStyle name="Normal 93 2" xfId="4764" xr:uid="{00000000-0005-0000-0000-00006E1B0000}"/>
    <cellStyle name="Normal 94" xfId="4757" xr:uid="{00000000-0005-0000-0000-00006F1B0000}"/>
    <cellStyle name="Normal 95" xfId="4758" xr:uid="{00000000-0005-0000-0000-0000701B0000}"/>
    <cellStyle name="Normal 96" xfId="4760" xr:uid="{00000000-0005-0000-0000-0000711B0000}"/>
    <cellStyle name="Normal 97" xfId="4759" xr:uid="{00000000-0005-0000-0000-0000721B0000}"/>
    <cellStyle name="Normal 98" xfId="4763" xr:uid="{00000000-0005-0000-0000-0000731B0000}"/>
    <cellStyle name="Normal 99" xfId="4761" xr:uid="{00000000-0005-0000-0000-0000741B0000}"/>
    <cellStyle name="Normal 99 2" xfId="7453" xr:uid="{00000000-0005-0000-0000-0000751B0000}"/>
    <cellStyle name="Normal 99 2 2" xfId="9209" xr:uid="{00000000-0005-0000-0000-0000761B0000}"/>
    <cellStyle name="Notas 2" xfId="389" xr:uid="{00000000-0005-0000-0000-0000771B0000}"/>
    <cellStyle name="Note 2" xfId="47" xr:uid="{00000000-0005-0000-0000-0000781B0000}"/>
    <cellStyle name="Note 2 2" xfId="5235" xr:uid="{00000000-0005-0000-0000-0000791B0000}"/>
    <cellStyle name="Note 2 2 2" xfId="6211" xr:uid="{00000000-0005-0000-0000-00007A1B0000}"/>
    <cellStyle name="Note 2 2 2 2" xfId="8676" xr:uid="{00000000-0005-0000-0000-00007B1B0000}"/>
    <cellStyle name="Note 2 2 2 2 2" xfId="13941" xr:uid="{00000000-0005-0000-0000-00007C1B0000}"/>
    <cellStyle name="Note 2 2 2 2 2 2" xfId="15384" xr:uid="{00000000-0005-0000-0000-00007D1B0000}"/>
    <cellStyle name="Note 2 2 2 2 2 2 2" xfId="29583" xr:uid="{00000000-0005-0000-0000-00007E1B0000}"/>
    <cellStyle name="Note 2 2 2 2 2 2 3" xfId="20801" xr:uid="{00000000-0005-0000-0000-00007F1B0000}"/>
    <cellStyle name="Note 2 2 2 2 2 3" xfId="28941" xr:uid="{00000000-0005-0000-0000-0000801B0000}"/>
    <cellStyle name="Note 2 2 2 3" xfId="11674" xr:uid="{00000000-0005-0000-0000-0000811B0000}"/>
    <cellStyle name="Note 2 2 2 3 2" xfId="19608" xr:uid="{00000000-0005-0000-0000-0000821B0000}"/>
    <cellStyle name="Note 2 2 2 3 2 2" xfId="33800" xr:uid="{00000000-0005-0000-0000-0000831B0000}"/>
    <cellStyle name="Note 2 2 2 3 2 3" xfId="24721" xr:uid="{00000000-0005-0000-0000-0000841B0000}"/>
    <cellStyle name="Note 2 2 2 3 3" xfId="25702" xr:uid="{00000000-0005-0000-0000-0000851B0000}"/>
    <cellStyle name="Note 2 2 3" xfId="8204" xr:uid="{00000000-0005-0000-0000-0000861B0000}"/>
    <cellStyle name="Note 2 2 3 2" xfId="13469" xr:uid="{00000000-0005-0000-0000-0000871B0000}"/>
    <cellStyle name="Note 2 2 3 2 2" xfId="16645" xr:uid="{00000000-0005-0000-0000-0000881B0000}"/>
    <cellStyle name="Note 2 2 3 2 2 2" xfId="30844" xr:uid="{00000000-0005-0000-0000-0000891B0000}"/>
    <cellStyle name="Note 2 2 3 2 2 3" xfId="23922" xr:uid="{00000000-0005-0000-0000-00008A1B0000}"/>
    <cellStyle name="Note 2 2 3 2 3" xfId="28157" xr:uid="{00000000-0005-0000-0000-00008B1B0000}"/>
    <cellStyle name="Note 2 2 4" xfId="11093" xr:uid="{00000000-0005-0000-0000-00008C1B0000}"/>
    <cellStyle name="Note 2 2 4 2" xfId="17433" xr:uid="{00000000-0005-0000-0000-00008D1B0000}"/>
    <cellStyle name="Note 2 2 4 2 2" xfId="31632" xr:uid="{00000000-0005-0000-0000-00008E1B0000}"/>
    <cellStyle name="Note 2 2 4 2 3" xfId="24503" xr:uid="{00000000-0005-0000-0000-00008F1B0000}"/>
    <cellStyle name="Note 2 2 4 3" xfId="28980" xr:uid="{00000000-0005-0000-0000-0000901B0000}"/>
    <cellStyle name="Note 2 3" xfId="6065" xr:uid="{00000000-0005-0000-0000-0000911B0000}"/>
    <cellStyle name="Note 2 3 2" xfId="8548" xr:uid="{00000000-0005-0000-0000-0000921B0000}"/>
    <cellStyle name="Note 2 3 2 2" xfId="13813" xr:uid="{00000000-0005-0000-0000-0000931B0000}"/>
    <cellStyle name="Note 2 3 2 2 2" xfId="18477" xr:uid="{00000000-0005-0000-0000-0000941B0000}"/>
    <cellStyle name="Note 2 3 2 2 2 2" xfId="32676" xr:uid="{00000000-0005-0000-0000-0000951B0000}"/>
    <cellStyle name="Note 2 3 2 2 2 3" xfId="23336" xr:uid="{00000000-0005-0000-0000-0000961B0000}"/>
    <cellStyle name="Note 2 3 2 2 3" xfId="29425" xr:uid="{00000000-0005-0000-0000-0000971B0000}"/>
    <cellStyle name="Note 2 3 3" xfId="11528" xr:uid="{00000000-0005-0000-0000-0000981B0000}"/>
    <cellStyle name="Note 2 3 3 2" xfId="19352" xr:uid="{00000000-0005-0000-0000-0000991B0000}"/>
    <cellStyle name="Note 2 3 3 2 2" xfId="33551" xr:uid="{00000000-0005-0000-0000-00009A1B0000}"/>
    <cellStyle name="Note 2 3 3 2 3" xfId="23601" xr:uid="{00000000-0005-0000-0000-00009B1B0000}"/>
    <cellStyle name="Note 2 3 3 3" xfId="28455" xr:uid="{00000000-0005-0000-0000-00009C1B0000}"/>
    <cellStyle name="Note 2 4" xfId="2620" xr:uid="{00000000-0005-0000-0000-00009D1B0000}"/>
    <cellStyle name="Note 2 4 2" xfId="7887" xr:uid="{00000000-0005-0000-0000-00009E1B0000}"/>
    <cellStyle name="Note 2 4 2 2" xfId="13156" xr:uid="{00000000-0005-0000-0000-00009F1B0000}"/>
    <cellStyle name="Note 2 4 2 2 2" xfId="19256" xr:uid="{00000000-0005-0000-0000-0000A01B0000}"/>
    <cellStyle name="Note 2 4 2 2 2 2" xfId="33455" xr:uid="{00000000-0005-0000-0000-0000A11B0000}"/>
    <cellStyle name="Note 2 4 2 2 2 3" xfId="23985" xr:uid="{00000000-0005-0000-0000-0000A21B0000}"/>
    <cellStyle name="Note 2 4 2 2 3" xfId="25549" xr:uid="{00000000-0005-0000-0000-0000A31B0000}"/>
    <cellStyle name="Note 2 4 3" xfId="10704" xr:uid="{00000000-0005-0000-0000-0000A41B0000}"/>
    <cellStyle name="Note 2 4 3 2" xfId="18748" xr:uid="{00000000-0005-0000-0000-0000A51B0000}"/>
    <cellStyle name="Note 2 4 3 2 2" xfId="32947" xr:uid="{00000000-0005-0000-0000-0000A61B0000}"/>
    <cellStyle name="Note 2 4 3 2 3" xfId="24715" xr:uid="{00000000-0005-0000-0000-0000A71B0000}"/>
    <cellStyle name="Note 2 4 3 3" xfId="27663" xr:uid="{00000000-0005-0000-0000-0000A81B0000}"/>
    <cellStyle name="Note 2 5" xfId="10381" xr:uid="{00000000-0005-0000-0000-0000A91B0000}"/>
    <cellStyle name="Note 3" xfId="2621" xr:uid="{00000000-0005-0000-0000-0000AA1B0000}"/>
    <cellStyle name="Note 3 2" xfId="5159" xr:uid="{00000000-0005-0000-0000-0000AB1B0000}"/>
    <cellStyle name="Note 3 2 2" xfId="6135" xr:uid="{00000000-0005-0000-0000-0000AC1B0000}"/>
    <cellStyle name="Note 3 2 2 2" xfId="8606" xr:uid="{00000000-0005-0000-0000-0000AD1B0000}"/>
    <cellStyle name="Note 3 2 2 2 2" xfId="13871" xr:uid="{00000000-0005-0000-0000-0000AE1B0000}"/>
    <cellStyle name="Note 3 2 2 2 2 2" xfId="15493" xr:uid="{00000000-0005-0000-0000-0000AF1B0000}"/>
    <cellStyle name="Note 3 2 2 2 2 2 2" xfId="29692" xr:uid="{00000000-0005-0000-0000-0000B01B0000}"/>
    <cellStyle name="Note 3 2 2 2 2 2 3" xfId="21382" xr:uid="{00000000-0005-0000-0000-0000B11B0000}"/>
    <cellStyle name="Note 3 2 2 2 2 3" xfId="28645" xr:uid="{00000000-0005-0000-0000-0000B21B0000}"/>
    <cellStyle name="Note 3 2 2 3" xfId="11598" xr:uid="{00000000-0005-0000-0000-0000B31B0000}"/>
    <cellStyle name="Note 3 2 2 3 2" xfId="20040" xr:uid="{00000000-0005-0000-0000-0000B41B0000}"/>
    <cellStyle name="Note 3 2 2 3 2 2" xfId="34229" xr:uid="{00000000-0005-0000-0000-0000B51B0000}"/>
    <cellStyle name="Note 3 2 2 3 2 3" xfId="21393" xr:uid="{00000000-0005-0000-0000-0000B61B0000}"/>
    <cellStyle name="Note 3 2 2 3 3" xfId="28519" xr:uid="{00000000-0005-0000-0000-0000B71B0000}"/>
    <cellStyle name="Note 3 2 3" xfId="8134" xr:uid="{00000000-0005-0000-0000-0000B81B0000}"/>
    <cellStyle name="Note 3 2 3 2" xfId="13399" xr:uid="{00000000-0005-0000-0000-0000B91B0000}"/>
    <cellStyle name="Note 3 2 3 2 2" xfId="18884" xr:uid="{00000000-0005-0000-0000-0000BA1B0000}"/>
    <cellStyle name="Note 3 2 3 2 2 2" xfId="33083" xr:uid="{00000000-0005-0000-0000-0000BB1B0000}"/>
    <cellStyle name="Note 3 2 3 2 2 3" xfId="20123" xr:uid="{00000000-0005-0000-0000-0000BC1B0000}"/>
    <cellStyle name="Note 3 2 3 2 3" xfId="25886" xr:uid="{00000000-0005-0000-0000-0000BD1B0000}"/>
    <cellStyle name="Note 3 2 4" xfId="11017" xr:uid="{00000000-0005-0000-0000-0000BE1B0000}"/>
    <cellStyle name="Note 3 2 4 2" xfId="17497" xr:uid="{00000000-0005-0000-0000-0000BF1B0000}"/>
    <cellStyle name="Note 3 2 4 2 2" xfId="31696" xr:uid="{00000000-0005-0000-0000-0000C01B0000}"/>
    <cellStyle name="Note 3 2 4 2 3" xfId="22583" xr:uid="{00000000-0005-0000-0000-0000C11B0000}"/>
    <cellStyle name="Note 3 2 4 3" xfId="28494" xr:uid="{00000000-0005-0000-0000-0000C21B0000}"/>
    <cellStyle name="Note 3 3" xfId="6036" xr:uid="{00000000-0005-0000-0000-0000C31B0000}"/>
    <cellStyle name="Note 3 3 2" xfId="8524" xr:uid="{00000000-0005-0000-0000-0000C41B0000}"/>
    <cellStyle name="Note 3 3 2 2" xfId="13789" xr:uid="{00000000-0005-0000-0000-0000C51B0000}"/>
    <cellStyle name="Note 3 3 2 2 2" xfId="16470" xr:uid="{00000000-0005-0000-0000-0000C61B0000}"/>
    <cellStyle name="Note 3 3 2 2 2 2" xfId="30669" xr:uid="{00000000-0005-0000-0000-0000C71B0000}"/>
    <cellStyle name="Note 3 3 2 2 2 3" xfId="22956" xr:uid="{00000000-0005-0000-0000-0000C81B0000}"/>
    <cellStyle name="Note 3 3 2 2 3" xfId="29334" xr:uid="{00000000-0005-0000-0000-0000C91B0000}"/>
    <cellStyle name="Note 3 3 3" xfId="11499" xr:uid="{00000000-0005-0000-0000-0000CA1B0000}"/>
    <cellStyle name="Note 3 3 3 2" xfId="19544" xr:uid="{00000000-0005-0000-0000-0000CB1B0000}"/>
    <cellStyle name="Note 3 3 3 2 2" xfId="33736" xr:uid="{00000000-0005-0000-0000-0000CC1B0000}"/>
    <cellStyle name="Note 3 3 3 2 3" xfId="24128" xr:uid="{00000000-0005-0000-0000-0000CD1B0000}"/>
    <cellStyle name="Note 3 3 3 3" xfId="26617" xr:uid="{00000000-0005-0000-0000-0000CE1B0000}"/>
    <cellStyle name="Note 3 4" xfId="7888" xr:uid="{00000000-0005-0000-0000-0000CF1B0000}"/>
    <cellStyle name="Note 3 4 2" xfId="13157" xr:uid="{00000000-0005-0000-0000-0000D01B0000}"/>
    <cellStyle name="Note 3 4 2 2" xfId="19621" xr:uid="{00000000-0005-0000-0000-0000D11B0000}"/>
    <cellStyle name="Note 3 4 2 2 2" xfId="33813" xr:uid="{00000000-0005-0000-0000-0000D21B0000}"/>
    <cellStyle name="Note 3 4 2 2 3" xfId="21996" xr:uid="{00000000-0005-0000-0000-0000D31B0000}"/>
    <cellStyle name="Note 3 4 2 3" xfId="26754" xr:uid="{00000000-0005-0000-0000-0000D41B0000}"/>
    <cellStyle name="Note 3 5" xfId="10705" xr:uid="{00000000-0005-0000-0000-0000D51B0000}"/>
    <cellStyle name="Note 3 5 2" xfId="18024" xr:uid="{00000000-0005-0000-0000-0000D61B0000}"/>
    <cellStyle name="Note 3 5 2 2" xfId="32223" xr:uid="{00000000-0005-0000-0000-0000D71B0000}"/>
    <cellStyle name="Note 3 5 2 3" xfId="23320" xr:uid="{00000000-0005-0000-0000-0000D81B0000}"/>
    <cellStyle name="Note 3 5 3" xfId="29534" xr:uid="{00000000-0005-0000-0000-0000D91B0000}"/>
    <cellStyle name="Note 4" xfId="2622" xr:uid="{00000000-0005-0000-0000-0000DA1B0000}"/>
    <cellStyle name="Note 4 10" xfId="2623" xr:uid="{00000000-0005-0000-0000-0000DB1B0000}"/>
    <cellStyle name="Note 4 10 2" xfId="5299" xr:uid="{00000000-0005-0000-0000-0000DC1B0000}"/>
    <cellStyle name="Note 4 10 2 2" xfId="8242" xr:uid="{00000000-0005-0000-0000-0000DD1B0000}"/>
    <cellStyle name="Note 4 10 2 2 2" xfId="13507" xr:uid="{00000000-0005-0000-0000-0000DE1B0000}"/>
    <cellStyle name="Note 4 10 2 2 2 2" xfId="16626" xr:uid="{00000000-0005-0000-0000-0000DF1B0000}"/>
    <cellStyle name="Note 4 10 2 2 2 2 2" xfId="30825" xr:uid="{00000000-0005-0000-0000-0000E01B0000}"/>
    <cellStyle name="Note 4 10 2 2 2 2 3" xfId="23875" xr:uid="{00000000-0005-0000-0000-0000E11B0000}"/>
    <cellStyle name="Note 4 10 2 2 2 3" xfId="27402" xr:uid="{00000000-0005-0000-0000-0000E21B0000}"/>
    <cellStyle name="Note 4 10 2 3" xfId="11131" xr:uid="{00000000-0005-0000-0000-0000E31B0000}"/>
    <cellStyle name="Note 4 10 2 3 2" xfId="17404" xr:uid="{00000000-0005-0000-0000-0000E41B0000}"/>
    <cellStyle name="Note 4 10 2 3 2 2" xfId="31603" xr:uid="{00000000-0005-0000-0000-0000E51B0000}"/>
    <cellStyle name="Note 4 10 2 3 2 3" xfId="21555" xr:uid="{00000000-0005-0000-0000-0000E61B0000}"/>
    <cellStyle name="Note 4 10 2 3 3" xfId="27630" xr:uid="{00000000-0005-0000-0000-0000E71B0000}"/>
    <cellStyle name="Note 4 10 3" xfId="5843" xr:uid="{00000000-0005-0000-0000-0000E81B0000}"/>
    <cellStyle name="Note 4 10 3 2" xfId="8365" xr:uid="{00000000-0005-0000-0000-0000E91B0000}"/>
    <cellStyle name="Note 4 10 3 2 2" xfId="13630" xr:uid="{00000000-0005-0000-0000-0000EA1B0000}"/>
    <cellStyle name="Note 4 10 3 2 2 2" xfId="18494" xr:uid="{00000000-0005-0000-0000-0000EB1B0000}"/>
    <cellStyle name="Note 4 10 3 2 2 2 2" xfId="32693" xr:uid="{00000000-0005-0000-0000-0000EC1B0000}"/>
    <cellStyle name="Note 4 10 3 2 2 2 3" xfId="24435" xr:uid="{00000000-0005-0000-0000-0000ED1B0000}"/>
    <cellStyle name="Note 4 10 3 2 2 3" xfId="26022" xr:uid="{00000000-0005-0000-0000-0000EE1B0000}"/>
    <cellStyle name="Note 4 10 3 3" xfId="11306" xr:uid="{00000000-0005-0000-0000-0000EF1B0000}"/>
    <cellStyle name="Note 4 10 3 3 2" xfId="17279" xr:uid="{00000000-0005-0000-0000-0000F01B0000}"/>
    <cellStyle name="Note 4 10 3 3 2 2" xfId="31478" xr:uid="{00000000-0005-0000-0000-0000F11B0000}"/>
    <cellStyle name="Note 4 10 3 3 2 3" xfId="24670" xr:uid="{00000000-0005-0000-0000-0000F21B0000}"/>
    <cellStyle name="Note 4 10 3 3 3" xfId="25590" xr:uid="{00000000-0005-0000-0000-0000F31B0000}"/>
    <cellStyle name="Note 4 10 4" xfId="7890" xr:uid="{00000000-0005-0000-0000-0000F41B0000}"/>
    <cellStyle name="Note 4 10 4 2" xfId="13159" xr:uid="{00000000-0005-0000-0000-0000F51B0000}"/>
    <cellStyle name="Note 4 10 4 2 2" xfId="19305" xr:uid="{00000000-0005-0000-0000-0000F61B0000}"/>
    <cellStyle name="Note 4 10 4 2 2 2" xfId="33504" xr:uid="{00000000-0005-0000-0000-0000F71B0000}"/>
    <cellStyle name="Note 4 10 4 2 2 3" xfId="20453" xr:uid="{00000000-0005-0000-0000-0000F81B0000}"/>
    <cellStyle name="Note 4 10 4 2 3" xfId="29050" xr:uid="{00000000-0005-0000-0000-0000F91B0000}"/>
    <cellStyle name="Note 4 10 5" xfId="10707" xr:uid="{00000000-0005-0000-0000-0000FA1B0000}"/>
    <cellStyle name="Note 4 10 5 2" xfId="18022" xr:uid="{00000000-0005-0000-0000-0000FB1B0000}"/>
    <cellStyle name="Note 4 10 5 2 2" xfId="32221" xr:uid="{00000000-0005-0000-0000-0000FC1B0000}"/>
    <cellStyle name="Note 4 10 5 2 3" xfId="23004" xr:uid="{00000000-0005-0000-0000-0000FD1B0000}"/>
    <cellStyle name="Note 4 10 5 3" xfId="25777" xr:uid="{00000000-0005-0000-0000-0000FE1B0000}"/>
    <cellStyle name="Note 4 11" xfId="2624" xr:uid="{00000000-0005-0000-0000-0000FF1B0000}"/>
    <cellStyle name="Note 4 11 2" xfId="5300" xr:uid="{00000000-0005-0000-0000-0000001C0000}"/>
    <cellStyle name="Note 4 11 2 2" xfId="8243" xr:uid="{00000000-0005-0000-0000-0000011C0000}"/>
    <cellStyle name="Note 4 11 2 2 2" xfId="13508" xr:uid="{00000000-0005-0000-0000-0000021C0000}"/>
    <cellStyle name="Note 4 11 2 2 2 2" xfId="18940" xr:uid="{00000000-0005-0000-0000-0000031C0000}"/>
    <cellStyle name="Note 4 11 2 2 2 2 2" xfId="33139" xr:uid="{00000000-0005-0000-0000-0000041C0000}"/>
    <cellStyle name="Note 4 11 2 2 2 2 3" xfId="20352" xr:uid="{00000000-0005-0000-0000-0000051C0000}"/>
    <cellStyle name="Note 4 11 2 2 2 3" xfId="29467" xr:uid="{00000000-0005-0000-0000-0000061C0000}"/>
    <cellStyle name="Note 4 11 2 3" xfId="11132" xr:uid="{00000000-0005-0000-0000-0000071C0000}"/>
    <cellStyle name="Note 4 11 2 3 2" xfId="18616" xr:uid="{00000000-0005-0000-0000-0000081C0000}"/>
    <cellStyle name="Note 4 11 2 3 2 2" xfId="32815" xr:uid="{00000000-0005-0000-0000-0000091C0000}"/>
    <cellStyle name="Note 4 11 2 3 2 3" xfId="23232" xr:uid="{00000000-0005-0000-0000-00000A1C0000}"/>
    <cellStyle name="Note 4 11 2 3 3" xfId="28691" xr:uid="{00000000-0005-0000-0000-00000B1C0000}"/>
    <cellStyle name="Note 4 11 3" xfId="5808" xr:uid="{00000000-0005-0000-0000-00000C1C0000}"/>
    <cellStyle name="Note 4 11 3 2" xfId="8344" xr:uid="{00000000-0005-0000-0000-00000D1C0000}"/>
    <cellStyle name="Note 4 11 3 2 2" xfId="13609" xr:uid="{00000000-0005-0000-0000-00000E1C0000}"/>
    <cellStyle name="Note 4 11 3 2 2 2" xfId="16569" xr:uid="{00000000-0005-0000-0000-00000F1C0000}"/>
    <cellStyle name="Note 4 11 3 2 2 2 2" xfId="30768" xr:uid="{00000000-0005-0000-0000-0000101C0000}"/>
    <cellStyle name="Note 4 11 3 2 2 2 3" xfId="22984" xr:uid="{00000000-0005-0000-0000-0000111C0000}"/>
    <cellStyle name="Note 4 11 3 2 2 3" xfId="28318" xr:uid="{00000000-0005-0000-0000-0000121C0000}"/>
    <cellStyle name="Note 4 11 3 3" xfId="11271" xr:uid="{00000000-0005-0000-0000-0000131C0000}"/>
    <cellStyle name="Note 4 11 3 3 2" xfId="18213" xr:uid="{00000000-0005-0000-0000-0000141C0000}"/>
    <cellStyle name="Note 4 11 3 3 2 2" xfId="32412" xr:uid="{00000000-0005-0000-0000-0000151C0000}"/>
    <cellStyle name="Note 4 11 3 3 2 3" xfId="24327" xr:uid="{00000000-0005-0000-0000-0000161C0000}"/>
    <cellStyle name="Note 4 11 3 3 3" xfId="26335" xr:uid="{00000000-0005-0000-0000-0000171C0000}"/>
    <cellStyle name="Note 4 11 4" xfId="7891" xr:uid="{00000000-0005-0000-0000-0000181C0000}"/>
    <cellStyle name="Note 4 11 4 2" xfId="13160" xr:uid="{00000000-0005-0000-0000-0000191C0000}"/>
    <cellStyle name="Note 4 11 4 2 2" xfId="19746" xr:uid="{00000000-0005-0000-0000-00001A1C0000}"/>
    <cellStyle name="Note 4 11 4 2 2 2" xfId="33935" xr:uid="{00000000-0005-0000-0000-00001B1C0000}"/>
    <cellStyle name="Note 4 11 4 2 2 3" xfId="20437" xr:uid="{00000000-0005-0000-0000-00001C1C0000}"/>
    <cellStyle name="Note 4 11 4 2 3" xfId="29019" xr:uid="{00000000-0005-0000-0000-00001D1C0000}"/>
    <cellStyle name="Note 4 11 5" xfId="10708" xr:uid="{00000000-0005-0000-0000-00001E1C0000}"/>
    <cellStyle name="Note 4 11 5 2" xfId="18021" xr:uid="{00000000-0005-0000-0000-00001F1C0000}"/>
    <cellStyle name="Note 4 11 5 2 2" xfId="32220" xr:uid="{00000000-0005-0000-0000-0000201C0000}"/>
    <cellStyle name="Note 4 11 5 2 3" xfId="23294" xr:uid="{00000000-0005-0000-0000-0000211C0000}"/>
    <cellStyle name="Note 4 11 5 3" xfId="25930" xr:uid="{00000000-0005-0000-0000-0000221C0000}"/>
    <cellStyle name="Note 4 12" xfId="2625" xr:uid="{00000000-0005-0000-0000-0000231C0000}"/>
    <cellStyle name="Note 4 12 2" xfId="5301" xr:uid="{00000000-0005-0000-0000-0000241C0000}"/>
    <cellStyle name="Note 4 12 2 2" xfId="8244" xr:uid="{00000000-0005-0000-0000-0000251C0000}"/>
    <cellStyle name="Note 4 12 2 2 2" xfId="13509" xr:uid="{00000000-0005-0000-0000-0000261C0000}"/>
    <cellStyle name="Note 4 12 2 2 2 2" xfId="18759" xr:uid="{00000000-0005-0000-0000-0000271C0000}"/>
    <cellStyle name="Note 4 12 2 2 2 2 2" xfId="32958" xr:uid="{00000000-0005-0000-0000-0000281C0000}"/>
    <cellStyle name="Note 4 12 2 2 2 2 3" xfId="20300" xr:uid="{00000000-0005-0000-0000-0000291C0000}"/>
    <cellStyle name="Note 4 12 2 2 2 3" xfId="25598" xr:uid="{00000000-0005-0000-0000-00002A1C0000}"/>
    <cellStyle name="Note 4 12 2 3" xfId="11133" xr:uid="{00000000-0005-0000-0000-00002B1C0000}"/>
    <cellStyle name="Note 4 12 2 3 2" xfId="18593" xr:uid="{00000000-0005-0000-0000-00002C1C0000}"/>
    <cellStyle name="Note 4 12 2 3 2 2" xfId="32792" xr:uid="{00000000-0005-0000-0000-00002D1C0000}"/>
    <cellStyle name="Note 4 12 2 3 2 3" xfId="24493" xr:uid="{00000000-0005-0000-0000-00002E1C0000}"/>
    <cellStyle name="Note 4 12 2 3 3" xfId="25233" xr:uid="{00000000-0005-0000-0000-00002F1C0000}"/>
    <cellStyle name="Note 4 12 3" xfId="5920" xr:uid="{00000000-0005-0000-0000-0000301C0000}"/>
    <cellStyle name="Note 4 12 3 2" xfId="8422" xr:uid="{00000000-0005-0000-0000-0000311C0000}"/>
    <cellStyle name="Note 4 12 3 2 2" xfId="13687" xr:uid="{00000000-0005-0000-0000-0000321C0000}"/>
    <cellStyle name="Note 4 12 3 2 2 2" xfId="18489" xr:uid="{00000000-0005-0000-0000-0000331C0000}"/>
    <cellStyle name="Note 4 12 3 2 2 2 2" xfId="32688" xr:uid="{00000000-0005-0000-0000-0000341C0000}"/>
    <cellStyle name="Note 4 12 3 2 2 2 3" xfId="21841" xr:uid="{00000000-0005-0000-0000-0000351C0000}"/>
    <cellStyle name="Note 4 12 3 2 2 3" xfId="27595" xr:uid="{00000000-0005-0000-0000-0000361C0000}"/>
    <cellStyle name="Note 4 12 3 3" xfId="11383" xr:uid="{00000000-0005-0000-0000-0000371C0000}"/>
    <cellStyle name="Note 4 12 3 3 2" xfId="19933" xr:uid="{00000000-0005-0000-0000-0000381C0000}"/>
    <cellStyle name="Note 4 12 3 3 2 2" xfId="34122" xr:uid="{00000000-0005-0000-0000-0000391C0000}"/>
    <cellStyle name="Note 4 12 3 3 2 3" xfId="23266" xr:uid="{00000000-0005-0000-0000-00003A1C0000}"/>
    <cellStyle name="Note 4 12 3 3 3" xfId="27391" xr:uid="{00000000-0005-0000-0000-00003B1C0000}"/>
    <cellStyle name="Note 4 12 4" xfId="7892" xr:uid="{00000000-0005-0000-0000-00003C1C0000}"/>
    <cellStyle name="Note 4 12 4 2" xfId="13161" xr:uid="{00000000-0005-0000-0000-00003D1C0000}"/>
    <cellStyle name="Note 4 12 4 2 2" xfId="20077" xr:uid="{00000000-0005-0000-0000-00003E1C0000}"/>
    <cellStyle name="Note 4 12 4 2 2 2" xfId="34266" xr:uid="{00000000-0005-0000-0000-00003F1C0000}"/>
    <cellStyle name="Note 4 12 4 2 2 3" xfId="22528" xr:uid="{00000000-0005-0000-0000-0000401C0000}"/>
    <cellStyle name="Note 4 12 4 2 3" xfId="26441" xr:uid="{00000000-0005-0000-0000-0000411C0000}"/>
    <cellStyle name="Note 4 12 5" xfId="10709" xr:uid="{00000000-0005-0000-0000-0000421C0000}"/>
    <cellStyle name="Note 4 12 5 2" xfId="18020" xr:uid="{00000000-0005-0000-0000-0000431C0000}"/>
    <cellStyle name="Note 4 12 5 2 2" xfId="32219" xr:uid="{00000000-0005-0000-0000-0000441C0000}"/>
    <cellStyle name="Note 4 12 5 2 3" xfId="20117" xr:uid="{00000000-0005-0000-0000-0000451C0000}"/>
    <cellStyle name="Note 4 12 5 3" xfId="27409" xr:uid="{00000000-0005-0000-0000-0000461C0000}"/>
    <cellStyle name="Note 4 13" xfId="5234" xr:uid="{00000000-0005-0000-0000-0000471C0000}"/>
    <cellStyle name="Note 4 13 2" xfId="6210" xr:uid="{00000000-0005-0000-0000-0000481C0000}"/>
    <cellStyle name="Note 4 13 2 2" xfId="8675" xr:uid="{00000000-0005-0000-0000-0000491C0000}"/>
    <cellStyle name="Note 4 13 2 2 2" xfId="13940" xr:uid="{00000000-0005-0000-0000-00004A1C0000}"/>
    <cellStyle name="Note 4 13 2 2 2 2" xfId="16369" xr:uid="{00000000-0005-0000-0000-00004B1C0000}"/>
    <cellStyle name="Note 4 13 2 2 2 2 2" xfId="30568" xr:uid="{00000000-0005-0000-0000-00004C1C0000}"/>
    <cellStyle name="Note 4 13 2 2 2 2 3" xfId="21084" xr:uid="{00000000-0005-0000-0000-00004D1C0000}"/>
    <cellStyle name="Note 4 13 2 2 2 3" xfId="29198" xr:uid="{00000000-0005-0000-0000-00004E1C0000}"/>
    <cellStyle name="Note 4 13 2 3" xfId="11673" xr:uid="{00000000-0005-0000-0000-00004F1C0000}"/>
    <cellStyle name="Note 4 13 2 3 2" xfId="19043" xr:uid="{00000000-0005-0000-0000-0000501C0000}"/>
    <cellStyle name="Note 4 13 2 3 2 2" xfId="33242" xr:uid="{00000000-0005-0000-0000-0000511C0000}"/>
    <cellStyle name="Note 4 13 2 3 2 3" xfId="21162" xr:uid="{00000000-0005-0000-0000-0000521C0000}"/>
    <cellStyle name="Note 4 13 2 3 3" xfId="28580" xr:uid="{00000000-0005-0000-0000-0000531C0000}"/>
    <cellStyle name="Note 4 13 3" xfId="8203" xr:uid="{00000000-0005-0000-0000-0000541C0000}"/>
    <cellStyle name="Note 4 13 3 2" xfId="13468" xr:uid="{00000000-0005-0000-0000-0000551C0000}"/>
    <cellStyle name="Note 4 13 3 2 2" xfId="16646" xr:uid="{00000000-0005-0000-0000-0000561C0000}"/>
    <cellStyle name="Note 4 13 3 2 2 2" xfId="30845" xr:uid="{00000000-0005-0000-0000-0000571C0000}"/>
    <cellStyle name="Note 4 13 3 2 2 3" xfId="21954" xr:uid="{00000000-0005-0000-0000-0000581C0000}"/>
    <cellStyle name="Note 4 13 3 2 3" xfId="27082" xr:uid="{00000000-0005-0000-0000-0000591C0000}"/>
    <cellStyle name="Note 4 13 4" xfId="11092" xr:uid="{00000000-0005-0000-0000-00005A1C0000}"/>
    <cellStyle name="Note 4 13 4 2" xfId="17434" xr:uid="{00000000-0005-0000-0000-00005B1C0000}"/>
    <cellStyle name="Note 4 13 4 2 2" xfId="31633" xr:uid="{00000000-0005-0000-0000-00005C1C0000}"/>
    <cellStyle name="Note 4 13 4 2 3" xfId="23848" xr:uid="{00000000-0005-0000-0000-00005D1C0000}"/>
    <cellStyle name="Note 4 13 4 3" xfId="28900" xr:uid="{00000000-0005-0000-0000-00005E1C0000}"/>
    <cellStyle name="Note 4 14" xfId="5994" xr:uid="{00000000-0005-0000-0000-00005F1C0000}"/>
    <cellStyle name="Note 4 14 2" xfId="8489" xr:uid="{00000000-0005-0000-0000-0000601C0000}"/>
    <cellStyle name="Note 4 14 2 2" xfId="13754" xr:uid="{00000000-0005-0000-0000-0000611C0000}"/>
    <cellStyle name="Note 4 14 2 2 2" xfId="15509" xr:uid="{00000000-0005-0000-0000-0000621C0000}"/>
    <cellStyle name="Note 4 14 2 2 2 2" xfId="29708" xr:uid="{00000000-0005-0000-0000-0000631C0000}"/>
    <cellStyle name="Note 4 14 2 2 2 3" xfId="22764" xr:uid="{00000000-0005-0000-0000-0000641C0000}"/>
    <cellStyle name="Note 4 14 2 2 3" xfId="28125" xr:uid="{00000000-0005-0000-0000-0000651C0000}"/>
    <cellStyle name="Note 4 14 3" xfId="11457" xr:uid="{00000000-0005-0000-0000-0000661C0000}"/>
    <cellStyle name="Note 4 14 3 2" xfId="19035" xr:uid="{00000000-0005-0000-0000-0000671C0000}"/>
    <cellStyle name="Note 4 14 3 2 2" xfId="33234" xr:uid="{00000000-0005-0000-0000-0000681C0000}"/>
    <cellStyle name="Note 4 14 3 2 3" xfId="24495" xr:uid="{00000000-0005-0000-0000-0000691C0000}"/>
    <cellStyle name="Note 4 14 3 3" xfId="26208" xr:uid="{00000000-0005-0000-0000-00006A1C0000}"/>
    <cellStyle name="Note 4 15" xfId="7889" xr:uid="{00000000-0005-0000-0000-00006B1C0000}"/>
    <cellStyle name="Note 4 15 2" xfId="13158" xr:uid="{00000000-0005-0000-0000-00006C1C0000}"/>
    <cellStyle name="Note 4 15 2 2" xfId="19926" xr:uid="{00000000-0005-0000-0000-00006D1C0000}"/>
    <cellStyle name="Note 4 15 2 2 2" xfId="34115" xr:uid="{00000000-0005-0000-0000-00006E1C0000}"/>
    <cellStyle name="Note 4 15 2 2 3" xfId="23022" xr:uid="{00000000-0005-0000-0000-00006F1C0000}"/>
    <cellStyle name="Note 4 15 2 3" xfId="25566" xr:uid="{00000000-0005-0000-0000-0000701C0000}"/>
    <cellStyle name="Note 4 16" xfId="10706" xr:uid="{00000000-0005-0000-0000-0000711C0000}"/>
    <cellStyle name="Note 4 16 2" xfId="18023" xr:uid="{00000000-0005-0000-0000-0000721C0000}"/>
    <cellStyle name="Note 4 16 2 2" xfId="32222" xr:uid="{00000000-0005-0000-0000-0000731C0000}"/>
    <cellStyle name="Note 4 16 2 3" xfId="22796" xr:uid="{00000000-0005-0000-0000-0000741C0000}"/>
    <cellStyle name="Note 4 16 3" xfId="26824" xr:uid="{00000000-0005-0000-0000-0000751C0000}"/>
    <cellStyle name="Note 4 2" xfId="2626" xr:uid="{00000000-0005-0000-0000-0000761C0000}"/>
    <cellStyle name="Note 4 2 2" xfId="5233" xr:uid="{00000000-0005-0000-0000-0000771C0000}"/>
    <cellStyle name="Note 4 2 2 2" xfId="6209" xr:uid="{00000000-0005-0000-0000-0000781C0000}"/>
    <cellStyle name="Note 4 2 2 2 2" xfId="8674" xr:uid="{00000000-0005-0000-0000-0000791C0000}"/>
    <cellStyle name="Note 4 2 2 2 2 2" xfId="13939" xr:uid="{00000000-0005-0000-0000-00007A1C0000}"/>
    <cellStyle name="Note 4 2 2 2 2 2 2" xfId="18813" xr:uid="{00000000-0005-0000-0000-00007B1C0000}"/>
    <cellStyle name="Note 4 2 2 2 2 2 2 2" xfId="33012" xr:uid="{00000000-0005-0000-0000-00007C1C0000}"/>
    <cellStyle name="Note 4 2 2 2 2 2 2 3" xfId="22855" xr:uid="{00000000-0005-0000-0000-00007D1C0000}"/>
    <cellStyle name="Note 4 2 2 2 2 2 3" xfId="25455" xr:uid="{00000000-0005-0000-0000-00007E1C0000}"/>
    <cellStyle name="Note 4 2 2 2 3" xfId="11672" xr:uid="{00000000-0005-0000-0000-00007F1C0000}"/>
    <cellStyle name="Note 4 2 2 2 3 2" xfId="19373" xr:uid="{00000000-0005-0000-0000-0000801C0000}"/>
    <cellStyle name="Note 4 2 2 2 3 2 2" xfId="33572" xr:uid="{00000000-0005-0000-0000-0000811C0000}"/>
    <cellStyle name="Note 4 2 2 2 3 2 3" xfId="23664" xr:uid="{00000000-0005-0000-0000-0000821C0000}"/>
    <cellStyle name="Note 4 2 2 2 3 3" xfId="25362" xr:uid="{00000000-0005-0000-0000-0000831C0000}"/>
    <cellStyle name="Note 4 2 2 3" xfId="8202" xr:uid="{00000000-0005-0000-0000-0000841C0000}"/>
    <cellStyle name="Note 4 2 2 3 2" xfId="13467" xr:uid="{00000000-0005-0000-0000-0000851C0000}"/>
    <cellStyle name="Note 4 2 2 3 2 2" xfId="18696" xr:uid="{00000000-0005-0000-0000-0000861C0000}"/>
    <cellStyle name="Note 4 2 2 3 2 2 2" xfId="32895" xr:uid="{00000000-0005-0000-0000-0000871C0000}"/>
    <cellStyle name="Note 4 2 2 3 2 2 3" xfId="22026" xr:uid="{00000000-0005-0000-0000-0000881C0000}"/>
    <cellStyle name="Note 4 2 2 3 2 3" xfId="26362" xr:uid="{00000000-0005-0000-0000-0000891C0000}"/>
    <cellStyle name="Note 4 2 2 4" xfId="11091" xr:uid="{00000000-0005-0000-0000-00008A1C0000}"/>
    <cellStyle name="Note 4 2 2 4 2" xfId="17435" xr:uid="{00000000-0005-0000-0000-00008B1C0000}"/>
    <cellStyle name="Note 4 2 2 4 2 2" xfId="31634" xr:uid="{00000000-0005-0000-0000-00008C1C0000}"/>
    <cellStyle name="Note 4 2 2 4 2 3" xfId="22413" xr:uid="{00000000-0005-0000-0000-00008D1C0000}"/>
    <cellStyle name="Note 4 2 2 4 3" xfId="28725" xr:uid="{00000000-0005-0000-0000-00008E1C0000}"/>
    <cellStyle name="Note 4 2 3" xfId="5993" xr:uid="{00000000-0005-0000-0000-00008F1C0000}"/>
    <cellStyle name="Note 4 2 3 2" xfId="8488" xr:uid="{00000000-0005-0000-0000-0000901C0000}"/>
    <cellStyle name="Note 4 2 3 2 2" xfId="13753" xr:uid="{00000000-0005-0000-0000-0000911C0000}"/>
    <cellStyle name="Note 4 2 3 2 2 2" xfId="16490" xr:uid="{00000000-0005-0000-0000-0000921C0000}"/>
    <cellStyle name="Note 4 2 3 2 2 2 2" xfId="30689" xr:uid="{00000000-0005-0000-0000-0000931C0000}"/>
    <cellStyle name="Note 4 2 3 2 2 2 3" xfId="21924" xr:uid="{00000000-0005-0000-0000-0000941C0000}"/>
    <cellStyle name="Note 4 2 3 2 2 3" xfId="26832" xr:uid="{00000000-0005-0000-0000-0000951C0000}"/>
    <cellStyle name="Note 4 2 3 3" xfId="11456" xr:uid="{00000000-0005-0000-0000-0000961C0000}"/>
    <cellStyle name="Note 4 2 3 3 2" xfId="19365" xr:uid="{00000000-0005-0000-0000-0000971C0000}"/>
    <cellStyle name="Note 4 2 3 3 2 2" xfId="33564" xr:uid="{00000000-0005-0000-0000-0000981C0000}"/>
    <cellStyle name="Note 4 2 3 3 2 3" xfId="22112" xr:uid="{00000000-0005-0000-0000-0000991C0000}"/>
    <cellStyle name="Note 4 2 3 3 3" xfId="29338" xr:uid="{00000000-0005-0000-0000-00009A1C0000}"/>
    <cellStyle name="Note 4 2 4" xfId="7893" xr:uid="{00000000-0005-0000-0000-00009B1C0000}"/>
    <cellStyle name="Note 4 2 4 2" xfId="13162" xr:uid="{00000000-0005-0000-0000-00009C1C0000}"/>
    <cellStyle name="Note 4 2 4 2 2" xfId="20082" xr:uid="{00000000-0005-0000-0000-00009D1C0000}"/>
    <cellStyle name="Note 4 2 4 2 2 2" xfId="34271" xr:uid="{00000000-0005-0000-0000-00009E1C0000}"/>
    <cellStyle name="Note 4 2 4 2 2 3" xfId="22139" xr:uid="{00000000-0005-0000-0000-00009F1C0000}"/>
    <cellStyle name="Note 4 2 4 2 3" xfId="25553" xr:uid="{00000000-0005-0000-0000-0000A01C0000}"/>
    <cellStyle name="Note 4 2 5" xfId="10710" xr:uid="{00000000-0005-0000-0000-0000A11C0000}"/>
    <cellStyle name="Note 4 2 5 2" xfId="18016" xr:uid="{00000000-0005-0000-0000-0000A21C0000}"/>
    <cellStyle name="Note 4 2 5 2 2" xfId="32215" xr:uid="{00000000-0005-0000-0000-0000A31C0000}"/>
    <cellStyle name="Note 4 2 5 2 3" xfId="23450" xr:uid="{00000000-0005-0000-0000-0000A41C0000}"/>
    <cellStyle name="Note 4 2 5 3" xfId="27682" xr:uid="{00000000-0005-0000-0000-0000A51C0000}"/>
    <cellStyle name="Note 4 3" xfId="2627" xr:uid="{00000000-0005-0000-0000-0000A61C0000}"/>
    <cellStyle name="Note 4 3 2" xfId="2628" xr:uid="{00000000-0005-0000-0000-0000A71C0000}"/>
    <cellStyle name="Note 4 3 2 2" xfId="5170" xr:uid="{00000000-0005-0000-0000-0000A81C0000}"/>
    <cellStyle name="Note 4 3 2 2 2" xfId="6146" xr:uid="{00000000-0005-0000-0000-0000A91C0000}"/>
    <cellStyle name="Note 4 3 2 2 2 2" xfId="8615" xr:uid="{00000000-0005-0000-0000-0000AA1C0000}"/>
    <cellStyle name="Note 4 3 2 2 2 2 2" xfId="13880" xr:uid="{00000000-0005-0000-0000-0000AB1C0000}"/>
    <cellStyle name="Note 4 3 2 2 2 2 2 2" xfId="18901" xr:uid="{00000000-0005-0000-0000-0000AC1C0000}"/>
    <cellStyle name="Note 4 3 2 2 2 2 2 2 2" xfId="33100" xr:uid="{00000000-0005-0000-0000-0000AD1C0000}"/>
    <cellStyle name="Note 4 3 2 2 2 2 2 2 3" xfId="23530" xr:uid="{00000000-0005-0000-0000-0000AE1C0000}"/>
    <cellStyle name="Note 4 3 2 2 2 2 2 3" xfId="26305" xr:uid="{00000000-0005-0000-0000-0000AF1C0000}"/>
    <cellStyle name="Note 4 3 2 2 2 3" xfId="11609" xr:uid="{00000000-0005-0000-0000-0000B01C0000}"/>
    <cellStyle name="Note 4 3 2 2 2 3 2" xfId="19600" xr:uid="{00000000-0005-0000-0000-0000B11C0000}"/>
    <cellStyle name="Note 4 3 2 2 2 3 2 2" xfId="33792" xr:uid="{00000000-0005-0000-0000-0000B21C0000}"/>
    <cellStyle name="Note 4 3 2 2 2 3 2 3" xfId="20157" xr:uid="{00000000-0005-0000-0000-0000B31C0000}"/>
    <cellStyle name="Note 4 3 2 2 2 3 3" xfId="26880" xr:uid="{00000000-0005-0000-0000-0000B41C0000}"/>
    <cellStyle name="Note 4 3 2 2 3" xfId="8143" xr:uid="{00000000-0005-0000-0000-0000B51C0000}"/>
    <cellStyle name="Note 4 3 2 2 3 2" xfId="13408" xr:uid="{00000000-0005-0000-0000-0000B61C0000}"/>
    <cellStyle name="Note 4 3 2 2 3 2 2" xfId="18883" xr:uid="{00000000-0005-0000-0000-0000B71C0000}"/>
    <cellStyle name="Note 4 3 2 2 3 2 2 2" xfId="33082" xr:uid="{00000000-0005-0000-0000-0000B81C0000}"/>
    <cellStyle name="Note 4 3 2 2 3 2 2 3" xfId="20566" xr:uid="{00000000-0005-0000-0000-0000B91C0000}"/>
    <cellStyle name="Note 4 3 2 2 3 2 3" xfId="26878" xr:uid="{00000000-0005-0000-0000-0000BA1C0000}"/>
    <cellStyle name="Note 4 3 2 2 4" xfId="11028" xr:uid="{00000000-0005-0000-0000-0000BB1C0000}"/>
    <cellStyle name="Note 4 3 2 2 4 2" xfId="17490" xr:uid="{00000000-0005-0000-0000-0000BC1C0000}"/>
    <cellStyle name="Note 4 3 2 2 4 2 2" xfId="31689" xr:uid="{00000000-0005-0000-0000-0000BD1C0000}"/>
    <cellStyle name="Note 4 3 2 2 4 2 3" xfId="21100" xr:uid="{00000000-0005-0000-0000-0000BE1C0000}"/>
    <cellStyle name="Note 4 3 2 2 4 3" xfId="28351" xr:uid="{00000000-0005-0000-0000-0000BF1C0000}"/>
    <cellStyle name="Note 4 3 2 3" xfId="5947" xr:uid="{00000000-0005-0000-0000-0000C01C0000}"/>
    <cellStyle name="Note 4 3 2 3 2" xfId="8443" xr:uid="{00000000-0005-0000-0000-0000C11C0000}"/>
    <cellStyle name="Note 4 3 2 3 2 2" xfId="13708" xr:uid="{00000000-0005-0000-0000-0000C21C0000}"/>
    <cellStyle name="Note 4 3 2 3 2 2 2" xfId="18175" xr:uid="{00000000-0005-0000-0000-0000C31C0000}"/>
    <cellStyle name="Note 4 3 2 3 2 2 2 2" xfId="32374" xr:uid="{00000000-0005-0000-0000-0000C41C0000}"/>
    <cellStyle name="Note 4 3 2 3 2 2 2 3" xfId="20662" xr:uid="{00000000-0005-0000-0000-0000C51C0000}"/>
    <cellStyle name="Note 4 3 2 3 2 2 3" xfId="28657" xr:uid="{00000000-0005-0000-0000-0000C61C0000}"/>
    <cellStyle name="Note 4 3 2 3 3" xfId="11410" xr:uid="{00000000-0005-0000-0000-0000C71C0000}"/>
    <cellStyle name="Note 4 3 2 3 3 2" xfId="18312" xr:uid="{00000000-0005-0000-0000-0000C81C0000}"/>
    <cellStyle name="Note 4 3 2 3 3 2 2" xfId="32511" xr:uid="{00000000-0005-0000-0000-0000C91C0000}"/>
    <cellStyle name="Note 4 3 2 3 3 2 3" xfId="22405" xr:uid="{00000000-0005-0000-0000-0000CA1C0000}"/>
    <cellStyle name="Note 4 3 2 3 3 3" xfId="29022" xr:uid="{00000000-0005-0000-0000-0000CB1C0000}"/>
    <cellStyle name="Note 4 3 2 4" xfId="7895" xr:uid="{00000000-0005-0000-0000-0000CC1C0000}"/>
    <cellStyle name="Note 4 3 2 4 2" xfId="13164" xr:uid="{00000000-0005-0000-0000-0000CD1C0000}"/>
    <cellStyle name="Note 4 3 2 4 2 2" xfId="19456" xr:uid="{00000000-0005-0000-0000-0000CE1C0000}"/>
    <cellStyle name="Note 4 3 2 4 2 2 2" xfId="33655" xr:uid="{00000000-0005-0000-0000-0000CF1C0000}"/>
    <cellStyle name="Note 4 3 2 4 2 2 3" xfId="24365" xr:uid="{00000000-0005-0000-0000-0000D01C0000}"/>
    <cellStyle name="Note 4 3 2 4 2 3" xfId="29293" xr:uid="{00000000-0005-0000-0000-0000D11C0000}"/>
    <cellStyle name="Note 4 3 2 5" xfId="10712" xr:uid="{00000000-0005-0000-0000-0000D21C0000}"/>
    <cellStyle name="Note 4 3 2 5 2" xfId="18017" xr:uid="{00000000-0005-0000-0000-0000D31C0000}"/>
    <cellStyle name="Note 4 3 2 5 2 2" xfId="32216" xr:uid="{00000000-0005-0000-0000-0000D41C0000}"/>
    <cellStyle name="Note 4 3 2 5 2 3" xfId="21368" xr:uid="{00000000-0005-0000-0000-0000D51C0000}"/>
    <cellStyle name="Note 4 3 2 5 3" xfId="27447" xr:uid="{00000000-0005-0000-0000-0000D61C0000}"/>
    <cellStyle name="Note 4 3 3" xfId="5115" xr:uid="{00000000-0005-0000-0000-0000D71C0000}"/>
    <cellStyle name="Note 4 3 3 2" xfId="6091" xr:uid="{00000000-0005-0000-0000-0000D81C0000}"/>
    <cellStyle name="Note 4 3 3 2 2" xfId="8562" xr:uid="{00000000-0005-0000-0000-0000D91C0000}"/>
    <cellStyle name="Note 4 3 3 2 2 2" xfId="13827" xr:uid="{00000000-0005-0000-0000-0000DA1C0000}"/>
    <cellStyle name="Note 4 3 3 2 2 2 2" xfId="16449" xr:uid="{00000000-0005-0000-0000-0000DB1C0000}"/>
    <cellStyle name="Note 4 3 3 2 2 2 2 2" xfId="30648" xr:uid="{00000000-0005-0000-0000-0000DC1C0000}"/>
    <cellStyle name="Note 4 3 3 2 2 2 2 3" xfId="21420" xr:uid="{00000000-0005-0000-0000-0000DD1C0000}"/>
    <cellStyle name="Note 4 3 3 2 2 2 3" xfId="25711" xr:uid="{00000000-0005-0000-0000-0000DE1C0000}"/>
    <cellStyle name="Note 4 3 3 2 3" xfId="11554" xr:uid="{00000000-0005-0000-0000-0000DF1C0000}"/>
    <cellStyle name="Note 4 3 3 2 3 2" xfId="18306" xr:uid="{00000000-0005-0000-0000-0000E01C0000}"/>
    <cellStyle name="Note 4 3 3 2 3 2 2" xfId="32505" xr:uid="{00000000-0005-0000-0000-0000E11C0000}"/>
    <cellStyle name="Note 4 3 3 2 3 2 3" xfId="24712" xr:uid="{00000000-0005-0000-0000-0000E21C0000}"/>
    <cellStyle name="Note 4 3 3 2 3 3" xfId="27139" xr:uid="{00000000-0005-0000-0000-0000E31C0000}"/>
    <cellStyle name="Note 4 3 3 3" xfId="8090" xr:uid="{00000000-0005-0000-0000-0000E41C0000}"/>
    <cellStyle name="Note 4 3 3 3 2" xfId="13355" xr:uid="{00000000-0005-0000-0000-0000E51C0000}"/>
    <cellStyle name="Note 4 3 3 3 2 2" xfId="18984" xr:uid="{00000000-0005-0000-0000-0000E61C0000}"/>
    <cellStyle name="Note 4 3 3 3 2 2 2" xfId="33183" xr:uid="{00000000-0005-0000-0000-0000E71C0000}"/>
    <cellStyle name="Note 4 3 3 3 2 2 3" xfId="23259" xr:uid="{00000000-0005-0000-0000-0000E81C0000}"/>
    <cellStyle name="Note 4 3 3 3 2 3" xfId="26072" xr:uid="{00000000-0005-0000-0000-0000E91C0000}"/>
    <cellStyle name="Note 4 3 3 4" xfId="10973" xr:uid="{00000000-0005-0000-0000-0000EA1C0000}"/>
    <cellStyle name="Note 4 3 3 4 2" xfId="17529" xr:uid="{00000000-0005-0000-0000-0000EB1C0000}"/>
    <cellStyle name="Note 4 3 3 4 2 2" xfId="31728" xr:uid="{00000000-0005-0000-0000-0000EC1C0000}"/>
    <cellStyle name="Note 4 3 3 4 2 3" xfId="22723" xr:uid="{00000000-0005-0000-0000-0000ED1C0000}"/>
    <cellStyle name="Note 4 3 3 4 3" xfId="26274" xr:uid="{00000000-0005-0000-0000-0000EE1C0000}"/>
    <cellStyle name="Note 4 3 4" xfId="5948" xr:uid="{00000000-0005-0000-0000-0000EF1C0000}"/>
    <cellStyle name="Note 4 3 4 2" xfId="8444" xr:uid="{00000000-0005-0000-0000-0000F01C0000}"/>
    <cellStyle name="Note 4 3 4 2 2" xfId="13709" xr:uid="{00000000-0005-0000-0000-0000F11C0000}"/>
    <cellStyle name="Note 4 3 4 2 2 2" xfId="17778" xr:uid="{00000000-0005-0000-0000-0000F21C0000}"/>
    <cellStyle name="Note 4 3 4 2 2 2 2" xfId="31977" xr:uid="{00000000-0005-0000-0000-0000F31C0000}"/>
    <cellStyle name="Note 4 3 4 2 2 2 3" xfId="20706" xr:uid="{00000000-0005-0000-0000-0000F41C0000}"/>
    <cellStyle name="Note 4 3 4 2 2 3" xfId="29390" xr:uid="{00000000-0005-0000-0000-0000F51C0000}"/>
    <cellStyle name="Note 4 3 4 3" xfId="11411" xr:uid="{00000000-0005-0000-0000-0000F61C0000}"/>
    <cellStyle name="Note 4 3 4 3 2" xfId="17994" xr:uid="{00000000-0005-0000-0000-0000F71C0000}"/>
    <cellStyle name="Note 4 3 4 3 2 2" xfId="32193" xr:uid="{00000000-0005-0000-0000-0000F81C0000}"/>
    <cellStyle name="Note 4 3 4 3 2 3" xfId="24373" xr:uid="{00000000-0005-0000-0000-0000F91C0000}"/>
    <cellStyle name="Note 4 3 4 3 3" xfId="27869" xr:uid="{00000000-0005-0000-0000-0000FA1C0000}"/>
    <cellStyle name="Note 4 3 5" xfId="7894" xr:uid="{00000000-0005-0000-0000-0000FB1C0000}"/>
    <cellStyle name="Note 4 3 5 2" xfId="13163" xr:uid="{00000000-0005-0000-0000-0000FC1C0000}"/>
    <cellStyle name="Note 4 3 5 2 2" xfId="19461" xr:uid="{00000000-0005-0000-0000-0000FD1C0000}"/>
    <cellStyle name="Note 4 3 5 2 2 2" xfId="33660" xr:uid="{00000000-0005-0000-0000-0000FE1C0000}"/>
    <cellStyle name="Note 4 3 5 2 2 3" xfId="21057" xr:uid="{00000000-0005-0000-0000-0000FF1C0000}"/>
    <cellStyle name="Note 4 3 5 2 3" xfId="26767" xr:uid="{00000000-0005-0000-0000-0000001D0000}"/>
    <cellStyle name="Note 4 3 6" xfId="10711" xr:uid="{00000000-0005-0000-0000-0000011D0000}"/>
    <cellStyle name="Note 4 3 6 2" xfId="18018" xr:uid="{00000000-0005-0000-0000-0000021D0000}"/>
    <cellStyle name="Note 4 3 6 2 2" xfId="32217" xr:uid="{00000000-0005-0000-0000-0000031D0000}"/>
    <cellStyle name="Note 4 3 6 2 3" xfId="24571" xr:uid="{00000000-0005-0000-0000-0000041D0000}"/>
    <cellStyle name="Note 4 3 6 3" xfId="29363" xr:uid="{00000000-0005-0000-0000-0000051D0000}"/>
    <cellStyle name="Note 4 4" xfId="2629" xr:uid="{00000000-0005-0000-0000-0000061D0000}"/>
    <cellStyle name="Note 4 4 2" xfId="5302" xr:uid="{00000000-0005-0000-0000-0000071D0000}"/>
    <cellStyle name="Note 4 4 2 2" xfId="8245" xr:uid="{00000000-0005-0000-0000-0000081D0000}"/>
    <cellStyle name="Note 4 4 2 2 2" xfId="13510" xr:uid="{00000000-0005-0000-0000-0000091D0000}"/>
    <cellStyle name="Note 4 4 2 2 2 2" xfId="18224" xr:uid="{00000000-0005-0000-0000-00000A1D0000}"/>
    <cellStyle name="Note 4 4 2 2 2 2 2" xfId="32423" xr:uid="{00000000-0005-0000-0000-00000B1D0000}"/>
    <cellStyle name="Note 4 4 2 2 2 2 3" xfId="22409" xr:uid="{00000000-0005-0000-0000-00000C1D0000}"/>
    <cellStyle name="Note 4 4 2 2 2 3" xfId="27445" xr:uid="{00000000-0005-0000-0000-00000D1D0000}"/>
    <cellStyle name="Note 4 4 2 3" xfId="11134" xr:uid="{00000000-0005-0000-0000-00000E1D0000}"/>
    <cellStyle name="Note 4 4 2 3 2" xfId="18322" xr:uid="{00000000-0005-0000-0000-00000F1D0000}"/>
    <cellStyle name="Note 4 4 2 3 2 2" xfId="32521" xr:uid="{00000000-0005-0000-0000-0000101D0000}"/>
    <cellStyle name="Note 4 4 2 3 2 3" xfId="20542" xr:uid="{00000000-0005-0000-0000-0000111D0000}"/>
    <cellStyle name="Note 4 4 2 3 3" xfId="25968" xr:uid="{00000000-0005-0000-0000-0000121D0000}"/>
    <cellStyle name="Note 4 4 3" xfId="5919" xr:uid="{00000000-0005-0000-0000-0000131D0000}"/>
    <cellStyle name="Note 4 4 3 2" xfId="8421" xr:uid="{00000000-0005-0000-0000-0000141D0000}"/>
    <cellStyle name="Note 4 4 3 2 2" xfId="13686" xr:uid="{00000000-0005-0000-0000-0000151D0000}"/>
    <cellStyle name="Note 4 4 3 2 2 2" xfId="16525" xr:uid="{00000000-0005-0000-0000-0000161D0000}"/>
    <cellStyle name="Note 4 4 3 2 2 2 2" xfId="30724" xr:uid="{00000000-0005-0000-0000-0000171D0000}"/>
    <cellStyle name="Note 4 4 3 2 2 2 3" xfId="20547" xr:uid="{00000000-0005-0000-0000-0000181D0000}"/>
    <cellStyle name="Note 4 4 3 2 2 3" xfId="26877" xr:uid="{00000000-0005-0000-0000-0000191D0000}"/>
    <cellStyle name="Note 4 4 3 3" xfId="11382" xr:uid="{00000000-0005-0000-0000-00001A1D0000}"/>
    <cellStyle name="Note 4 4 3 3 2" xfId="19628" xr:uid="{00000000-0005-0000-0000-00001B1D0000}"/>
    <cellStyle name="Note 4 4 3 3 2 2" xfId="33820" xr:uid="{00000000-0005-0000-0000-00001C1D0000}"/>
    <cellStyle name="Note 4 4 3 3 2 3" xfId="24574" xr:uid="{00000000-0005-0000-0000-00001D1D0000}"/>
    <cellStyle name="Note 4 4 3 3 3" xfId="26116" xr:uid="{00000000-0005-0000-0000-00001E1D0000}"/>
    <cellStyle name="Note 4 4 4" xfId="7896" xr:uid="{00000000-0005-0000-0000-00001F1D0000}"/>
    <cellStyle name="Note 4 4 4 2" xfId="13165" xr:uid="{00000000-0005-0000-0000-0000201D0000}"/>
    <cellStyle name="Note 4 4 4 2 2" xfId="20048" xr:uid="{00000000-0005-0000-0000-0000211D0000}"/>
    <cellStyle name="Note 4 4 4 2 2 2" xfId="34237" xr:uid="{00000000-0005-0000-0000-0000221D0000}"/>
    <cellStyle name="Note 4 4 4 2 2 3" xfId="20426" xr:uid="{00000000-0005-0000-0000-0000231D0000}"/>
    <cellStyle name="Note 4 4 4 2 3" xfId="26536" xr:uid="{00000000-0005-0000-0000-0000241D0000}"/>
    <cellStyle name="Note 4 4 5" xfId="10713" xr:uid="{00000000-0005-0000-0000-0000251D0000}"/>
    <cellStyle name="Note 4 4 5 2" xfId="18014" xr:uid="{00000000-0005-0000-0000-0000261D0000}"/>
    <cellStyle name="Note 4 4 5 2 2" xfId="32213" xr:uid="{00000000-0005-0000-0000-0000271D0000}"/>
    <cellStyle name="Note 4 4 5 2 3" xfId="21587" xr:uid="{00000000-0005-0000-0000-0000281D0000}"/>
    <cellStyle name="Note 4 4 5 3" xfId="27622" xr:uid="{00000000-0005-0000-0000-0000291D0000}"/>
    <cellStyle name="Note 4 5" xfId="2630" xr:uid="{00000000-0005-0000-0000-00002A1D0000}"/>
    <cellStyle name="Note 4 5 2" xfId="5303" xr:uid="{00000000-0005-0000-0000-00002B1D0000}"/>
    <cellStyle name="Note 4 5 2 2" xfId="8246" xr:uid="{00000000-0005-0000-0000-00002C1D0000}"/>
    <cellStyle name="Note 4 5 2 2 2" xfId="13511" xr:uid="{00000000-0005-0000-0000-00002D1D0000}"/>
    <cellStyle name="Note 4 5 2 2 2 2" xfId="16625" xr:uid="{00000000-0005-0000-0000-00002E1D0000}"/>
    <cellStyle name="Note 4 5 2 2 2 2 2" xfId="30824" xr:uid="{00000000-0005-0000-0000-00002F1D0000}"/>
    <cellStyle name="Note 4 5 2 2 2 2 3" xfId="22932" xr:uid="{00000000-0005-0000-0000-0000301D0000}"/>
    <cellStyle name="Note 4 5 2 2 2 3" xfId="27103" xr:uid="{00000000-0005-0000-0000-0000311D0000}"/>
    <cellStyle name="Note 4 5 2 3" xfId="11135" xr:uid="{00000000-0005-0000-0000-0000321D0000}"/>
    <cellStyle name="Note 4 5 2 3 2" xfId="18275" xr:uid="{00000000-0005-0000-0000-0000331D0000}"/>
    <cellStyle name="Note 4 5 2 3 2 2" xfId="32474" xr:uid="{00000000-0005-0000-0000-0000341D0000}"/>
    <cellStyle name="Note 4 5 2 3 2 3" xfId="24782" xr:uid="{00000000-0005-0000-0000-0000351D0000}"/>
    <cellStyle name="Note 4 5 2 3 3" xfId="29274" xr:uid="{00000000-0005-0000-0000-0000361D0000}"/>
    <cellStyle name="Note 4 5 3" xfId="5918" xr:uid="{00000000-0005-0000-0000-0000371D0000}"/>
    <cellStyle name="Note 4 5 3 2" xfId="8420" xr:uid="{00000000-0005-0000-0000-0000381D0000}"/>
    <cellStyle name="Note 4 5 3 2 2" xfId="13685" xr:uid="{00000000-0005-0000-0000-0000391D0000}"/>
    <cellStyle name="Note 4 5 3 2 2 2" xfId="15515" xr:uid="{00000000-0005-0000-0000-00003A1D0000}"/>
    <cellStyle name="Note 4 5 3 2 2 2 2" xfId="29714" xr:uid="{00000000-0005-0000-0000-00003B1D0000}"/>
    <cellStyle name="Note 4 5 3 2 2 2 3" xfId="23437" xr:uid="{00000000-0005-0000-0000-00003C1D0000}"/>
    <cellStyle name="Note 4 5 3 2 2 3" xfId="26043" xr:uid="{00000000-0005-0000-0000-00003D1D0000}"/>
    <cellStyle name="Note 4 5 3 3" xfId="11381" xr:uid="{00000000-0005-0000-0000-00003E1D0000}"/>
    <cellStyle name="Note 4 5 3 3 2" xfId="19027" xr:uid="{00000000-0005-0000-0000-00003F1D0000}"/>
    <cellStyle name="Note 4 5 3 3 2 2" xfId="33226" xr:uid="{00000000-0005-0000-0000-0000401D0000}"/>
    <cellStyle name="Note 4 5 3 3 2 3" xfId="24554" xr:uid="{00000000-0005-0000-0000-0000411D0000}"/>
    <cellStyle name="Note 4 5 3 3 3" xfId="29428" xr:uid="{00000000-0005-0000-0000-0000421D0000}"/>
    <cellStyle name="Note 4 5 4" xfId="7897" xr:uid="{00000000-0005-0000-0000-0000431D0000}"/>
    <cellStyle name="Note 4 5 4 2" xfId="13166" xr:uid="{00000000-0005-0000-0000-0000441D0000}"/>
    <cellStyle name="Note 4 5 4 2 2" xfId="19427" xr:uid="{00000000-0005-0000-0000-0000451D0000}"/>
    <cellStyle name="Note 4 5 4 2 2 2" xfId="33626" xr:uid="{00000000-0005-0000-0000-0000461D0000}"/>
    <cellStyle name="Note 4 5 4 2 2 3" xfId="22674" xr:uid="{00000000-0005-0000-0000-0000471D0000}"/>
    <cellStyle name="Note 4 5 4 2 3" xfId="29397" xr:uid="{00000000-0005-0000-0000-0000481D0000}"/>
    <cellStyle name="Note 4 5 5" xfId="10714" xr:uid="{00000000-0005-0000-0000-0000491D0000}"/>
    <cellStyle name="Note 4 5 5 2" xfId="18019" xr:uid="{00000000-0005-0000-0000-00004A1D0000}"/>
    <cellStyle name="Note 4 5 5 2 2" xfId="32218" xr:uid="{00000000-0005-0000-0000-00004B1D0000}"/>
    <cellStyle name="Note 4 5 5 2 3" xfId="22171" xr:uid="{00000000-0005-0000-0000-00004C1D0000}"/>
    <cellStyle name="Note 4 5 5 3" xfId="27990" xr:uid="{00000000-0005-0000-0000-00004D1D0000}"/>
    <cellStyle name="Note 4 6" xfId="2631" xr:uid="{00000000-0005-0000-0000-00004E1D0000}"/>
    <cellStyle name="Note 4 6 2" xfId="5304" xr:uid="{00000000-0005-0000-0000-00004F1D0000}"/>
    <cellStyle name="Note 4 6 2 2" xfId="8247" xr:uid="{00000000-0005-0000-0000-0000501D0000}"/>
    <cellStyle name="Note 4 6 2 2 2" xfId="13512" xr:uid="{00000000-0005-0000-0000-0000511D0000}"/>
    <cellStyle name="Note 4 6 2 2 2 2" xfId="16624" xr:uid="{00000000-0005-0000-0000-0000521D0000}"/>
    <cellStyle name="Note 4 6 2 2 2 2 2" xfId="30823" xr:uid="{00000000-0005-0000-0000-0000531D0000}"/>
    <cellStyle name="Note 4 6 2 2 2 2 3" xfId="21729" xr:uid="{00000000-0005-0000-0000-0000541D0000}"/>
    <cellStyle name="Note 4 6 2 2 2 3" xfId="25942" xr:uid="{00000000-0005-0000-0000-0000551D0000}"/>
    <cellStyle name="Note 4 6 2 3" xfId="11136" xr:uid="{00000000-0005-0000-0000-0000561D0000}"/>
    <cellStyle name="Note 4 6 2 3 2" xfId="17403" xr:uid="{00000000-0005-0000-0000-0000571D0000}"/>
    <cellStyle name="Note 4 6 2 3 2 2" xfId="31602" xr:uid="{00000000-0005-0000-0000-0000581D0000}"/>
    <cellStyle name="Note 4 6 2 3 2 3" xfId="22864" xr:uid="{00000000-0005-0000-0000-0000591D0000}"/>
    <cellStyle name="Note 4 6 2 3 3" xfId="27166" xr:uid="{00000000-0005-0000-0000-00005A1D0000}"/>
    <cellStyle name="Note 4 6 3" xfId="5807" xr:uid="{00000000-0005-0000-0000-00005B1D0000}"/>
    <cellStyle name="Note 4 6 3 2" xfId="8343" xr:uid="{00000000-0005-0000-0000-00005C1D0000}"/>
    <cellStyle name="Note 4 6 3 2 2" xfId="13608" xr:uid="{00000000-0005-0000-0000-00005D1D0000}"/>
    <cellStyle name="Note 4 6 3 2 2 2" xfId="15527" xr:uid="{00000000-0005-0000-0000-00005E1D0000}"/>
    <cellStyle name="Note 4 6 3 2 2 2 2" xfId="29726" xr:uid="{00000000-0005-0000-0000-00005F1D0000}"/>
    <cellStyle name="Note 4 6 3 2 2 2 3" xfId="21892" xr:uid="{00000000-0005-0000-0000-0000601D0000}"/>
    <cellStyle name="Note 4 6 3 2 2 3" xfId="24908" xr:uid="{00000000-0005-0000-0000-0000611D0000}"/>
    <cellStyle name="Note 4 6 3 3" xfId="11270" xr:uid="{00000000-0005-0000-0000-0000621D0000}"/>
    <cellStyle name="Note 4 6 3 3 2" xfId="18293" xr:uid="{00000000-0005-0000-0000-0000631D0000}"/>
    <cellStyle name="Note 4 6 3 3 2 2" xfId="32492" xr:uid="{00000000-0005-0000-0000-0000641D0000}"/>
    <cellStyle name="Note 4 6 3 3 2 3" xfId="23987" xr:uid="{00000000-0005-0000-0000-0000651D0000}"/>
    <cellStyle name="Note 4 6 3 3 3" xfId="27638" xr:uid="{00000000-0005-0000-0000-0000661D0000}"/>
    <cellStyle name="Note 4 6 4" xfId="7898" xr:uid="{00000000-0005-0000-0000-0000671D0000}"/>
    <cellStyle name="Note 4 6 4 2" xfId="13167" xr:uid="{00000000-0005-0000-0000-0000681D0000}"/>
    <cellStyle name="Note 4 6 4 2 2" xfId="19097" xr:uid="{00000000-0005-0000-0000-0000691D0000}"/>
    <cellStyle name="Note 4 6 4 2 2 2" xfId="33296" xr:uid="{00000000-0005-0000-0000-00006A1D0000}"/>
    <cellStyle name="Note 4 6 4 2 2 3" xfId="24073" xr:uid="{00000000-0005-0000-0000-00006B1D0000}"/>
    <cellStyle name="Note 4 6 4 2 3" xfId="27434" xr:uid="{00000000-0005-0000-0000-00006C1D0000}"/>
    <cellStyle name="Note 4 6 5" xfId="10715" xr:uid="{00000000-0005-0000-0000-00006D1D0000}"/>
    <cellStyle name="Note 4 6 5 2" xfId="17722" xr:uid="{00000000-0005-0000-0000-00006E1D0000}"/>
    <cellStyle name="Note 4 6 5 2 2" xfId="31921" xr:uid="{00000000-0005-0000-0000-00006F1D0000}"/>
    <cellStyle name="Note 4 6 5 2 3" xfId="20459" xr:uid="{00000000-0005-0000-0000-0000701D0000}"/>
    <cellStyle name="Note 4 6 5 3" xfId="28441" xr:uid="{00000000-0005-0000-0000-0000711D0000}"/>
    <cellStyle name="Note 4 7" xfId="2632" xr:uid="{00000000-0005-0000-0000-0000721D0000}"/>
    <cellStyle name="Note 4 7 2" xfId="5305" xr:uid="{00000000-0005-0000-0000-0000731D0000}"/>
    <cellStyle name="Note 4 7 2 2" xfId="8248" xr:uid="{00000000-0005-0000-0000-0000741D0000}"/>
    <cellStyle name="Note 4 7 2 2 2" xfId="13513" xr:uid="{00000000-0005-0000-0000-0000751D0000}"/>
    <cellStyle name="Note 4 7 2 2 2 2" xfId="18215" xr:uid="{00000000-0005-0000-0000-0000761D0000}"/>
    <cellStyle name="Note 4 7 2 2 2 2 2" xfId="32414" xr:uid="{00000000-0005-0000-0000-0000771D0000}"/>
    <cellStyle name="Note 4 7 2 2 2 2 3" xfId="21655" xr:uid="{00000000-0005-0000-0000-0000781D0000}"/>
    <cellStyle name="Note 4 7 2 2 2 3" xfId="28996" xr:uid="{00000000-0005-0000-0000-0000791D0000}"/>
    <cellStyle name="Note 4 7 2 3" xfId="11137" xr:uid="{00000000-0005-0000-0000-00007A1D0000}"/>
    <cellStyle name="Note 4 7 2 3 2" xfId="17402" xr:uid="{00000000-0005-0000-0000-00007B1D0000}"/>
    <cellStyle name="Note 4 7 2 3 2 2" xfId="31601" xr:uid="{00000000-0005-0000-0000-00007C1D0000}"/>
    <cellStyle name="Note 4 7 2 3 2 3" xfId="23894" xr:uid="{00000000-0005-0000-0000-00007D1D0000}"/>
    <cellStyle name="Note 4 7 2 3 3" xfId="29554" xr:uid="{00000000-0005-0000-0000-00007E1D0000}"/>
    <cellStyle name="Note 4 7 3" xfId="5806" xr:uid="{00000000-0005-0000-0000-00007F1D0000}"/>
    <cellStyle name="Note 4 7 3 2" xfId="8342" xr:uid="{00000000-0005-0000-0000-0000801D0000}"/>
    <cellStyle name="Note 4 7 3 2 2" xfId="13607" xr:uid="{00000000-0005-0000-0000-0000811D0000}"/>
    <cellStyle name="Note 4 7 3 2 2 2" xfId="16576" xr:uid="{00000000-0005-0000-0000-0000821D0000}"/>
    <cellStyle name="Note 4 7 3 2 2 2 2" xfId="30775" xr:uid="{00000000-0005-0000-0000-0000831D0000}"/>
    <cellStyle name="Note 4 7 3 2 2 2 3" xfId="20126" xr:uid="{00000000-0005-0000-0000-0000841D0000}"/>
    <cellStyle name="Note 4 7 3 2 2 3" xfId="29265" xr:uid="{00000000-0005-0000-0000-0000851D0000}"/>
    <cellStyle name="Note 4 7 3 3" xfId="11269" xr:uid="{00000000-0005-0000-0000-0000861D0000}"/>
    <cellStyle name="Note 4 7 3 3 2" xfId="18525" xr:uid="{00000000-0005-0000-0000-0000871D0000}"/>
    <cellStyle name="Note 4 7 3 3 2 2" xfId="32724" xr:uid="{00000000-0005-0000-0000-0000881D0000}"/>
    <cellStyle name="Note 4 7 3 3 2 3" xfId="22911" xr:uid="{00000000-0005-0000-0000-0000891D0000}"/>
    <cellStyle name="Note 4 7 3 3 3" xfId="28763" xr:uid="{00000000-0005-0000-0000-00008A1D0000}"/>
    <cellStyle name="Note 4 7 4" xfId="7899" xr:uid="{00000000-0005-0000-0000-00008B1D0000}"/>
    <cellStyle name="Note 4 7 4 2" xfId="13168" xr:uid="{00000000-0005-0000-0000-00008C1D0000}"/>
    <cellStyle name="Note 4 7 4 2 2" xfId="18634" xr:uid="{00000000-0005-0000-0000-00008D1D0000}"/>
    <cellStyle name="Note 4 7 4 2 2 2" xfId="32833" xr:uid="{00000000-0005-0000-0000-00008E1D0000}"/>
    <cellStyle name="Note 4 7 4 2 2 3" xfId="23078" xr:uid="{00000000-0005-0000-0000-00008F1D0000}"/>
    <cellStyle name="Note 4 7 4 2 3" xfId="26545" xr:uid="{00000000-0005-0000-0000-0000901D0000}"/>
    <cellStyle name="Note 4 7 5" xfId="10716" xr:uid="{00000000-0005-0000-0000-0000911D0000}"/>
    <cellStyle name="Note 4 7 5 2" xfId="17721" xr:uid="{00000000-0005-0000-0000-0000921D0000}"/>
    <cellStyle name="Note 4 7 5 2 2" xfId="31920" xr:uid="{00000000-0005-0000-0000-0000931D0000}"/>
    <cellStyle name="Note 4 7 5 2 3" xfId="21637" xr:uid="{00000000-0005-0000-0000-0000941D0000}"/>
    <cellStyle name="Note 4 7 5 3" xfId="26757" xr:uid="{00000000-0005-0000-0000-0000951D0000}"/>
    <cellStyle name="Note 4 8" xfId="2633" xr:uid="{00000000-0005-0000-0000-0000961D0000}"/>
    <cellStyle name="Note 4 8 2" xfId="5306" xr:uid="{00000000-0005-0000-0000-0000971D0000}"/>
    <cellStyle name="Note 4 8 2 2" xfId="8249" xr:uid="{00000000-0005-0000-0000-0000981D0000}"/>
    <cellStyle name="Note 4 8 2 2 2" xfId="13514" xr:uid="{00000000-0005-0000-0000-0000991D0000}"/>
    <cellStyle name="Note 4 8 2 2 2 2" xfId="16623" xr:uid="{00000000-0005-0000-0000-00009A1D0000}"/>
    <cellStyle name="Note 4 8 2 2 2 2 2" xfId="30822" xr:uid="{00000000-0005-0000-0000-00009B1D0000}"/>
    <cellStyle name="Note 4 8 2 2 2 2 3" xfId="22666" xr:uid="{00000000-0005-0000-0000-00009C1D0000}"/>
    <cellStyle name="Note 4 8 2 2 2 3" xfId="25378" xr:uid="{00000000-0005-0000-0000-00009D1D0000}"/>
    <cellStyle name="Note 4 8 2 3" xfId="11138" xr:uid="{00000000-0005-0000-0000-00009E1D0000}"/>
    <cellStyle name="Note 4 8 2 3 2" xfId="17401" xr:uid="{00000000-0005-0000-0000-00009F1D0000}"/>
    <cellStyle name="Note 4 8 2 3 2 2" xfId="31600" xr:uid="{00000000-0005-0000-0000-0000A01D0000}"/>
    <cellStyle name="Note 4 8 2 3 2 3" xfId="24306" xr:uid="{00000000-0005-0000-0000-0000A11D0000}"/>
    <cellStyle name="Note 4 8 2 3 3" xfId="26513" xr:uid="{00000000-0005-0000-0000-0000A21D0000}"/>
    <cellStyle name="Note 4 8 3" xfId="5805" xr:uid="{00000000-0005-0000-0000-0000A31D0000}"/>
    <cellStyle name="Note 4 8 3 2" xfId="8341" xr:uid="{00000000-0005-0000-0000-0000A41D0000}"/>
    <cellStyle name="Note 4 8 3 2 2" xfId="13606" xr:uid="{00000000-0005-0000-0000-0000A51D0000}"/>
    <cellStyle name="Note 4 8 3 2 2 2" xfId="16577" xr:uid="{00000000-0005-0000-0000-0000A61D0000}"/>
    <cellStyle name="Note 4 8 3 2 2 2 2" xfId="30776" xr:uid="{00000000-0005-0000-0000-0000A71D0000}"/>
    <cellStyle name="Note 4 8 3 2 2 2 3" xfId="24092" xr:uid="{00000000-0005-0000-0000-0000A81D0000}"/>
    <cellStyle name="Note 4 8 3 2 2 3" xfId="25783" xr:uid="{00000000-0005-0000-0000-0000A91D0000}"/>
    <cellStyle name="Note 4 8 3 3" xfId="11268" xr:uid="{00000000-0005-0000-0000-0000AA1D0000}"/>
    <cellStyle name="Note 4 8 3 3 2" xfId="18526" xr:uid="{00000000-0005-0000-0000-0000AB1D0000}"/>
    <cellStyle name="Note 4 8 3 3 2 2" xfId="32725" xr:uid="{00000000-0005-0000-0000-0000AC1D0000}"/>
    <cellStyle name="Note 4 8 3 3 2 3" xfId="21876" xr:uid="{00000000-0005-0000-0000-0000AD1D0000}"/>
    <cellStyle name="Note 4 8 3 3 3" xfId="28085" xr:uid="{00000000-0005-0000-0000-0000AE1D0000}"/>
    <cellStyle name="Note 4 8 4" xfId="7900" xr:uid="{00000000-0005-0000-0000-0000AF1D0000}"/>
    <cellStyle name="Note 4 8 4 2" xfId="13169" xr:uid="{00000000-0005-0000-0000-0000B01D0000}"/>
    <cellStyle name="Note 4 8 4 2 2" xfId="18539" xr:uid="{00000000-0005-0000-0000-0000B11D0000}"/>
    <cellStyle name="Note 4 8 4 2 2 2" xfId="32738" xr:uid="{00000000-0005-0000-0000-0000B21D0000}"/>
    <cellStyle name="Note 4 8 4 2 2 3" xfId="20262" xr:uid="{00000000-0005-0000-0000-0000B31D0000}"/>
    <cellStyle name="Note 4 8 4 2 3" xfId="25877" xr:uid="{00000000-0005-0000-0000-0000B41D0000}"/>
    <cellStyle name="Note 4 8 5" xfId="10717" xr:uid="{00000000-0005-0000-0000-0000B51D0000}"/>
    <cellStyle name="Note 4 8 5 2" xfId="18015" xr:uid="{00000000-0005-0000-0000-0000B61D0000}"/>
    <cellStyle name="Note 4 8 5 2 2" xfId="32214" xr:uid="{00000000-0005-0000-0000-0000B71D0000}"/>
    <cellStyle name="Note 4 8 5 2 3" xfId="24410" xr:uid="{00000000-0005-0000-0000-0000B81D0000}"/>
    <cellStyle name="Note 4 8 5 3" xfId="28221" xr:uid="{00000000-0005-0000-0000-0000B91D0000}"/>
    <cellStyle name="Note 4 9" xfId="2634" xr:uid="{00000000-0005-0000-0000-0000BA1D0000}"/>
    <cellStyle name="Note 4 9 2" xfId="5307" xr:uid="{00000000-0005-0000-0000-0000BB1D0000}"/>
    <cellStyle name="Note 4 9 2 2" xfId="8250" xr:uid="{00000000-0005-0000-0000-0000BC1D0000}"/>
    <cellStyle name="Note 4 9 2 2 2" xfId="13515" xr:uid="{00000000-0005-0000-0000-0000BD1D0000}"/>
    <cellStyle name="Note 4 9 2 2 2 2" xfId="16622" xr:uid="{00000000-0005-0000-0000-0000BE1D0000}"/>
    <cellStyle name="Note 4 9 2 2 2 2 2" xfId="30821" xr:uid="{00000000-0005-0000-0000-0000BF1D0000}"/>
    <cellStyle name="Note 4 9 2 2 2 2 3" xfId="23190" xr:uid="{00000000-0005-0000-0000-0000C01D0000}"/>
    <cellStyle name="Note 4 9 2 2 2 3" xfId="25851" xr:uid="{00000000-0005-0000-0000-0000C11D0000}"/>
    <cellStyle name="Note 4 9 2 3" xfId="11139" xr:uid="{00000000-0005-0000-0000-0000C21D0000}"/>
    <cellStyle name="Note 4 9 2 3 2" xfId="17400" xr:uid="{00000000-0005-0000-0000-0000C31D0000}"/>
    <cellStyle name="Note 4 9 2 3 2 2" xfId="31599" xr:uid="{00000000-0005-0000-0000-0000C41D0000}"/>
    <cellStyle name="Note 4 9 2 3 2 3" xfId="21017" xr:uid="{00000000-0005-0000-0000-0000C51D0000}"/>
    <cellStyle name="Note 4 9 2 3 3" xfId="27113" xr:uid="{00000000-0005-0000-0000-0000C61D0000}"/>
    <cellStyle name="Note 4 9 3" xfId="5804" xr:uid="{00000000-0005-0000-0000-0000C71D0000}"/>
    <cellStyle name="Note 4 9 3 2" xfId="8340" xr:uid="{00000000-0005-0000-0000-0000C81D0000}"/>
    <cellStyle name="Note 4 9 3 2 2" xfId="13605" xr:uid="{00000000-0005-0000-0000-0000C91D0000}"/>
    <cellStyle name="Note 4 9 3 2 2 2" xfId="16578" xr:uid="{00000000-0005-0000-0000-0000CA1D0000}"/>
    <cellStyle name="Note 4 9 3 2 2 2 2" xfId="30777" xr:uid="{00000000-0005-0000-0000-0000CB1D0000}"/>
    <cellStyle name="Note 4 9 3 2 2 2 3" xfId="20981" xr:uid="{00000000-0005-0000-0000-0000CC1D0000}"/>
    <cellStyle name="Note 4 9 3 2 2 3" xfId="25176" xr:uid="{00000000-0005-0000-0000-0000CD1D0000}"/>
    <cellStyle name="Note 4 9 3 3" xfId="11267" xr:uid="{00000000-0005-0000-0000-0000CE1D0000}"/>
    <cellStyle name="Note 4 9 3 3 2" xfId="18585" xr:uid="{00000000-0005-0000-0000-0000CF1D0000}"/>
    <cellStyle name="Note 4 9 3 3 2 2" xfId="32784" xr:uid="{00000000-0005-0000-0000-0000D01D0000}"/>
    <cellStyle name="Note 4 9 3 3 2 3" xfId="24793" xr:uid="{00000000-0005-0000-0000-0000D11D0000}"/>
    <cellStyle name="Note 4 9 3 3 3" xfId="26644" xr:uid="{00000000-0005-0000-0000-0000D21D0000}"/>
    <cellStyle name="Note 4 9 4" xfId="7901" xr:uid="{00000000-0005-0000-0000-0000D31D0000}"/>
    <cellStyle name="Note 4 9 4 2" xfId="13170" xr:uid="{00000000-0005-0000-0000-0000D41D0000}"/>
    <cellStyle name="Note 4 9 4 2 2" xfId="19516" xr:uid="{00000000-0005-0000-0000-0000D51D0000}"/>
    <cellStyle name="Note 4 9 4 2 2 2" xfId="33708" xr:uid="{00000000-0005-0000-0000-0000D61D0000}"/>
    <cellStyle name="Note 4 9 4 2 2 3" xfId="24200" xr:uid="{00000000-0005-0000-0000-0000D71D0000}"/>
    <cellStyle name="Note 4 9 4 2 3" xfId="26822" xr:uid="{00000000-0005-0000-0000-0000D81D0000}"/>
    <cellStyle name="Note 4 9 5" xfId="10718" xr:uid="{00000000-0005-0000-0000-0000D91D0000}"/>
    <cellStyle name="Note 4 9 5 2" xfId="18013" xr:uid="{00000000-0005-0000-0000-0000DA1D0000}"/>
    <cellStyle name="Note 4 9 5 2 2" xfId="32212" xr:uid="{00000000-0005-0000-0000-0000DB1D0000}"/>
    <cellStyle name="Note 4 9 5 2 3" xfId="22638" xr:uid="{00000000-0005-0000-0000-0000DC1D0000}"/>
    <cellStyle name="Note 4 9 5 3" xfId="26642" xr:uid="{00000000-0005-0000-0000-0000DD1D0000}"/>
    <cellStyle name="Note 5" xfId="4641" xr:uid="{00000000-0005-0000-0000-0000DE1D0000}"/>
    <cellStyle name="Note 5 2" xfId="5376" xr:uid="{00000000-0005-0000-0000-0000DF1D0000}"/>
    <cellStyle name="Note 5 2 2" xfId="8291" xr:uid="{00000000-0005-0000-0000-0000E01D0000}"/>
    <cellStyle name="Note 5 2 2 2" xfId="13556" xr:uid="{00000000-0005-0000-0000-0000E11D0000}"/>
    <cellStyle name="Note 5 2 2 2 2" xfId="16603" xr:uid="{00000000-0005-0000-0000-0000E21D0000}"/>
    <cellStyle name="Note 5 2 2 2 2 2" xfId="30802" xr:uid="{00000000-0005-0000-0000-0000E31D0000}"/>
    <cellStyle name="Note 5 2 2 2 2 3" xfId="22047" xr:uid="{00000000-0005-0000-0000-0000E41D0000}"/>
    <cellStyle name="Note 5 2 2 2 3" xfId="26184" xr:uid="{00000000-0005-0000-0000-0000E51D0000}"/>
    <cellStyle name="Note 5 2 3" xfId="11208" xr:uid="{00000000-0005-0000-0000-0000E61D0000}"/>
    <cellStyle name="Note 5 2 3 2" xfId="18318" xr:uid="{00000000-0005-0000-0000-0000E71D0000}"/>
    <cellStyle name="Note 5 2 3 2 2" xfId="32517" xr:uid="{00000000-0005-0000-0000-0000E81D0000}"/>
    <cellStyle name="Note 5 2 3 2 3" xfId="20900" xr:uid="{00000000-0005-0000-0000-0000E91D0000}"/>
    <cellStyle name="Note 5 2 3 3" xfId="28070" xr:uid="{00000000-0005-0000-0000-0000EA1D0000}"/>
    <cellStyle name="Note 5 3" xfId="5791" xr:uid="{00000000-0005-0000-0000-0000EB1D0000}"/>
    <cellStyle name="Note 5 3 2" xfId="8328" xr:uid="{00000000-0005-0000-0000-0000EC1D0000}"/>
    <cellStyle name="Note 5 3 2 2" xfId="13593" xr:uid="{00000000-0005-0000-0000-0000ED1D0000}"/>
    <cellStyle name="Note 5 3 2 2 2" xfId="16586" xr:uid="{00000000-0005-0000-0000-0000EE1D0000}"/>
    <cellStyle name="Note 5 3 2 2 2 2" xfId="30785" xr:uid="{00000000-0005-0000-0000-0000EF1D0000}"/>
    <cellStyle name="Note 5 3 2 2 2 3" xfId="22549" xr:uid="{00000000-0005-0000-0000-0000F01D0000}"/>
    <cellStyle name="Note 5 3 2 2 3" xfId="27186" xr:uid="{00000000-0005-0000-0000-0000F11D0000}"/>
    <cellStyle name="Note 5 3 3" xfId="11254" xr:uid="{00000000-0005-0000-0000-0000F21D0000}"/>
    <cellStyle name="Note 5 3 3 2" xfId="17310" xr:uid="{00000000-0005-0000-0000-0000F31D0000}"/>
    <cellStyle name="Note 5 3 3 2 2" xfId="31509" xr:uid="{00000000-0005-0000-0000-0000F41D0000}"/>
    <cellStyle name="Note 5 3 3 2 3" xfId="22990" xr:uid="{00000000-0005-0000-0000-0000F51D0000}"/>
    <cellStyle name="Note 5 3 3 3" xfId="26904" xr:uid="{00000000-0005-0000-0000-0000F61D0000}"/>
    <cellStyle name="Note 5 4" xfId="8063" xr:uid="{00000000-0005-0000-0000-0000F71D0000}"/>
    <cellStyle name="Note 5 4 2" xfId="13328" xr:uid="{00000000-0005-0000-0000-0000F81D0000}"/>
    <cellStyle name="Note 5 4 2 2" xfId="15369" xr:uid="{00000000-0005-0000-0000-0000F91D0000}"/>
    <cellStyle name="Note 5 4 2 2 2" xfId="29568" xr:uid="{00000000-0005-0000-0000-0000FA1D0000}"/>
    <cellStyle name="Note 5 4 2 2 3" xfId="23841" xr:uid="{00000000-0005-0000-0000-0000FB1D0000}"/>
    <cellStyle name="Note 5 4 2 3" xfId="27323" xr:uid="{00000000-0005-0000-0000-0000FC1D0000}"/>
    <cellStyle name="Note 5 5" xfId="10926" xr:uid="{00000000-0005-0000-0000-0000FD1D0000}"/>
    <cellStyle name="Note 5 5 2" xfId="17564" xr:uid="{00000000-0005-0000-0000-0000FE1D0000}"/>
    <cellStyle name="Note 5 5 2 2" xfId="31763" xr:uid="{00000000-0005-0000-0000-0000FF1D0000}"/>
    <cellStyle name="Note 5 5 2 3" xfId="20830" xr:uid="{00000000-0005-0000-0000-0000001E0000}"/>
    <cellStyle name="Note 5 5 3" xfId="28945" xr:uid="{00000000-0005-0000-0000-0000011E0000}"/>
    <cellStyle name="Note 6" xfId="5784" xr:uid="{00000000-0005-0000-0000-0000021E0000}"/>
    <cellStyle name="Note 6 2" xfId="8323" xr:uid="{00000000-0005-0000-0000-0000031E0000}"/>
    <cellStyle name="Note 6 2 2" xfId="13588" xr:uid="{00000000-0005-0000-0000-0000041E0000}"/>
    <cellStyle name="Note 6 2 2 2" xfId="16587" xr:uid="{00000000-0005-0000-0000-0000051E0000}"/>
    <cellStyle name="Note 6 2 2 2 2" xfId="30786" xr:uid="{00000000-0005-0000-0000-0000061E0000}"/>
    <cellStyle name="Note 6 2 2 2 3" xfId="24093" xr:uid="{00000000-0005-0000-0000-0000071E0000}"/>
    <cellStyle name="Note 6 2 2 3" xfId="27525" xr:uid="{00000000-0005-0000-0000-0000081E0000}"/>
    <cellStyle name="Note 6 3" xfId="11249" xr:uid="{00000000-0005-0000-0000-0000091E0000}"/>
    <cellStyle name="Note 6 3 2" xfId="17315" xr:uid="{00000000-0005-0000-0000-00000A1E0000}"/>
    <cellStyle name="Note 6 3 2 2" xfId="31514" xr:uid="{00000000-0005-0000-0000-00000B1E0000}"/>
    <cellStyle name="Note 6 3 2 3" xfId="20898" xr:uid="{00000000-0005-0000-0000-00000C1E0000}"/>
    <cellStyle name="Note 6 3 3" xfId="27516" xr:uid="{00000000-0005-0000-0000-00000D1E0000}"/>
    <cellStyle name="Note 7" xfId="6232" xr:uid="{00000000-0005-0000-0000-00000E1E0000}"/>
    <cellStyle name="Note 7 2" xfId="6259" xr:uid="{00000000-0005-0000-0000-00000F1E0000}"/>
    <cellStyle name="Note 7 2 2" xfId="8698" xr:uid="{00000000-0005-0000-0000-0000101E0000}"/>
    <cellStyle name="Note 7 2 2 2" xfId="13963" xr:uid="{00000000-0005-0000-0000-0000111E0000}"/>
    <cellStyle name="Note 7 2 2 2 2" xfId="18068" xr:uid="{00000000-0005-0000-0000-0000121E0000}"/>
    <cellStyle name="Note 7 2 2 2 2 2" xfId="32267" xr:uid="{00000000-0005-0000-0000-0000131E0000}"/>
    <cellStyle name="Note 7 2 2 2 2 3" xfId="20170" xr:uid="{00000000-0005-0000-0000-0000141E0000}"/>
    <cellStyle name="Note 7 2 2 2 3" xfId="27585" xr:uid="{00000000-0005-0000-0000-0000151E0000}"/>
    <cellStyle name="Note 7 2 3" xfId="11696" xr:uid="{00000000-0005-0000-0000-0000161E0000}"/>
    <cellStyle name="Note 7 2 3 2" xfId="19121" xr:uid="{00000000-0005-0000-0000-0000171E0000}"/>
    <cellStyle name="Note 7 2 3 2 2" xfId="33320" xr:uid="{00000000-0005-0000-0000-0000181E0000}"/>
    <cellStyle name="Note 7 2 3 2 3" xfId="24061" xr:uid="{00000000-0005-0000-0000-0000191E0000}"/>
    <cellStyle name="Note 7 2 3 3" xfId="29097" xr:uid="{00000000-0005-0000-0000-00001A1E0000}"/>
    <cellStyle name="Note 7 3" xfId="8696" xr:uid="{00000000-0005-0000-0000-00001B1E0000}"/>
    <cellStyle name="Note 7 3 2" xfId="13961" xr:uid="{00000000-0005-0000-0000-00001C1E0000}"/>
    <cellStyle name="Note 7 3 2 2" xfId="16354" xr:uid="{00000000-0005-0000-0000-00001D1E0000}"/>
    <cellStyle name="Note 7 3 2 2 2" xfId="30553" xr:uid="{00000000-0005-0000-0000-00001E1E0000}"/>
    <cellStyle name="Note 7 3 2 2 3" xfId="21104" xr:uid="{00000000-0005-0000-0000-00001F1E0000}"/>
    <cellStyle name="Note 7 3 2 3" xfId="26584" xr:uid="{00000000-0005-0000-0000-0000201E0000}"/>
    <cellStyle name="Note 7 4" xfId="11694" xr:uid="{00000000-0005-0000-0000-0000211E0000}"/>
    <cellStyle name="Note 7 4 2" xfId="20072" xr:uid="{00000000-0005-0000-0000-0000221E0000}"/>
    <cellStyle name="Note 7 4 2 2" xfId="34261" xr:uid="{00000000-0005-0000-0000-0000231E0000}"/>
    <cellStyle name="Note 7 4 2 3" xfId="20686" xr:uid="{00000000-0005-0000-0000-0000241E0000}"/>
    <cellStyle name="Note 7 4 3" xfId="26386" xr:uid="{00000000-0005-0000-0000-0000251E0000}"/>
    <cellStyle name="Notiz" xfId="2635" xr:uid="{00000000-0005-0000-0000-0000261E0000}"/>
    <cellStyle name="Notiz 2" xfId="77" xr:uid="{00000000-0005-0000-0000-0000271E0000}"/>
    <cellStyle name="Notiz 2 2" xfId="6208" xr:uid="{00000000-0005-0000-0000-0000281E0000}"/>
    <cellStyle name="Notiz 2 2 2" xfId="8673" xr:uid="{00000000-0005-0000-0000-0000291E0000}"/>
    <cellStyle name="Notiz 2 2 2 2" xfId="13938" xr:uid="{00000000-0005-0000-0000-00002A1E0000}"/>
    <cellStyle name="Notiz 2 2 2 2 2" xfId="16370" xr:uid="{00000000-0005-0000-0000-00002B1E0000}"/>
    <cellStyle name="Notiz 2 2 2 2 2 2" xfId="30569" xr:uid="{00000000-0005-0000-0000-00002C1E0000}"/>
    <cellStyle name="Notiz 2 2 2 2 2 3" xfId="24028" xr:uid="{00000000-0005-0000-0000-00002D1E0000}"/>
    <cellStyle name="Notiz 2 2 2 2 3" xfId="27797" xr:uid="{00000000-0005-0000-0000-00002E1E0000}"/>
    <cellStyle name="Notiz 2 2 3" xfId="11671" xr:uid="{00000000-0005-0000-0000-00002F1E0000}"/>
    <cellStyle name="Notiz 2 2 3 2" xfId="19994" xr:uid="{00000000-0005-0000-0000-0000301E0000}"/>
    <cellStyle name="Notiz 2 2 3 2 2" xfId="34183" xr:uid="{00000000-0005-0000-0000-0000311E0000}"/>
    <cellStyle name="Notiz 2 2 3 2 3" xfId="22929" xr:uid="{00000000-0005-0000-0000-0000321E0000}"/>
    <cellStyle name="Notiz 2 2 3 3" xfId="27047" xr:uid="{00000000-0005-0000-0000-0000331E0000}"/>
    <cellStyle name="Notiz 2 3" xfId="5232" xr:uid="{00000000-0005-0000-0000-0000341E0000}"/>
    <cellStyle name="Notiz 2 3 2" xfId="8201" xr:uid="{00000000-0005-0000-0000-0000351E0000}"/>
    <cellStyle name="Notiz 2 3 2 2" xfId="13466" xr:uid="{00000000-0005-0000-0000-0000361E0000}"/>
    <cellStyle name="Notiz 2 3 2 2 2" xfId="18877" xr:uid="{00000000-0005-0000-0000-0000371E0000}"/>
    <cellStyle name="Notiz 2 3 2 2 2 2" xfId="33076" xr:uid="{00000000-0005-0000-0000-0000381E0000}"/>
    <cellStyle name="Notiz 2 3 2 2 2 3" xfId="22388" xr:uid="{00000000-0005-0000-0000-0000391E0000}"/>
    <cellStyle name="Notiz 2 3 2 2 3" xfId="27289" xr:uid="{00000000-0005-0000-0000-00003A1E0000}"/>
    <cellStyle name="Notiz 2 3 3" xfId="11090" xr:uid="{00000000-0005-0000-0000-00003B1E0000}"/>
    <cellStyle name="Notiz 2 3 3 2" xfId="17436" xr:uid="{00000000-0005-0000-0000-00003C1E0000}"/>
    <cellStyle name="Notiz 2 3 3 2 2" xfId="31635" xr:uid="{00000000-0005-0000-0000-00003D1E0000}"/>
    <cellStyle name="Notiz 2 3 3 2 3" xfId="23118" xr:uid="{00000000-0005-0000-0000-00003E1E0000}"/>
    <cellStyle name="Notiz 2 3 3 3" xfId="26197" xr:uid="{00000000-0005-0000-0000-00003F1E0000}"/>
    <cellStyle name="Notiz 2 4" xfId="10402" xr:uid="{00000000-0005-0000-0000-0000401E0000}"/>
    <cellStyle name="Notiz 3" xfId="6038" xr:uid="{00000000-0005-0000-0000-0000411E0000}"/>
    <cellStyle name="Notiz 3 2" xfId="8526" xr:uid="{00000000-0005-0000-0000-0000421E0000}"/>
    <cellStyle name="Notiz 3 2 2" xfId="13791" xr:uid="{00000000-0005-0000-0000-0000431E0000}"/>
    <cellStyle name="Notiz 3 2 2 2" xfId="16468" xr:uid="{00000000-0005-0000-0000-0000441E0000}"/>
    <cellStyle name="Notiz 3 2 2 2 2" xfId="30667" xr:uid="{00000000-0005-0000-0000-0000451E0000}"/>
    <cellStyle name="Notiz 3 2 2 2 3" xfId="24411" xr:uid="{00000000-0005-0000-0000-0000461E0000}"/>
    <cellStyle name="Notiz 3 2 2 3" xfId="28512" xr:uid="{00000000-0005-0000-0000-0000471E0000}"/>
    <cellStyle name="Notiz 3 3" xfId="11501" xr:uid="{00000000-0005-0000-0000-0000481E0000}"/>
    <cellStyle name="Notiz 3 3 2" xfId="19229" xr:uid="{00000000-0005-0000-0000-0000491E0000}"/>
    <cellStyle name="Notiz 3 3 2 2" xfId="33428" xr:uid="{00000000-0005-0000-0000-00004A1E0000}"/>
    <cellStyle name="Notiz 3 3 2 3" xfId="24297" xr:uid="{00000000-0005-0000-0000-00004B1E0000}"/>
    <cellStyle name="Notiz 3 3 3" xfId="28012" xr:uid="{00000000-0005-0000-0000-00004C1E0000}"/>
    <cellStyle name="Notiz 4" xfId="7902" xr:uid="{00000000-0005-0000-0000-00004D1E0000}"/>
    <cellStyle name="Notiz 4 2" xfId="13171" xr:uid="{00000000-0005-0000-0000-00004E1E0000}"/>
    <cellStyle name="Notiz 4 2 2" xfId="19821" xr:uid="{00000000-0005-0000-0000-00004F1E0000}"/>
    <cellStyle name="Notiz 4 2 2 2" xfId="34010" xr:uid="{00000000-0005-0000-0000-0000501E0000}"/>
    <cellStyle name="Notiz 4 2 2 3" xfId="23460" xr:uid="{00000000-0005-0000-0000-0000511E0000}"/>
    <cellStyle name="Notiz 4 2 3" xfId="27777" xr:uid="{00000000-0005-0000-0000-0000521E0000}"/>
    <cellStyle name="Notiz 5" xfId="10719" xr:uid="{00000000-0005-0000-0000-0000531E0000}"/>
    <cellStyle name="Notiz 5 2" xfId="18012" xr:uid="{00000000-0005-0000-0000-0000541E0000}"/>
    <cellStyle name="Notiz 5 2 2" xfId="32211" xr:uid="{00000000-0005-0000-0000-0000551E0000}"/>
    <cellStyle name="Notiz 5 2 3" xfId="22182" xr:uid="{00000000-0005-0000-0000-0000561E0000}"/>
    <cellStyle name="Notiz 5 3" xfId="27895" xr:uid="{00000000-0005-0000-0000-0000571E0000}"/>
    <cellStyle name="Output" xfId="10" builtinId="21" customBuiltin="1"/>
    <cellStyle name="Output 2" xfId="2636" xr:uid="{00000000-0005-0000-0000-0000591E0000}"/>
    <cellStyle name="Output 2 2" xfId="5231" xr:uid="{00000000-0005-0000-0000-00005A1E0000}"/>
    <cellStyle name="Output 2 2 2" xfId="6207" xr:uid="{00000000-0005-0000-0000-00005B1E0000}"/>
    <cellStyle name="Output 2 2 2 2" xfId="6448" xr:uid="{00000000-0005-0000-0000-00005C1E0000}"/>
    <cellStyle name="Output 2 2 2 2 2" xfId="7251" xr:uid="{00000000-0005-0000-0000-00005D1E0000}"/>
    <cellStyle name="Output 2 2 2 2 2 2" xfId="10056" xr:uid="{00000000-0005-0000-0000-00005E1E0000}"/>
    <cellStyle name="Output 2 2 2 2 2 2 2" xfId="14900" xr:uid="{00000000-0005-0000-0000-00005F1E0000}"/>
    <cellStyle name="Output 2 2 2 2 2 2 2 2" xfId="18639" xr:uid="{00000000-0005-0000-0000-0000601E0000}"/>
    <cellStyle name="Output 2 2 2 2 2 2 2 2 2" xfId="32838" xr:uid="{00000000-0005-0000-0000-0000611E0000}"/>
    <cellStyle name="Output 2 2 2 2 2 2 2 2 3" xfId="21613" xr:uid="{00000000-0005-0000-0000-0000621E0000}"/>
    <cellStyle name="Output 2 2 2 2 2 2 2 3" xfId="25681" xr:uid="{00000000-0005-0000-0000-0000631E0000}"/>
    <cellStyle name="Output 2 2 2 2 2 3" xfId="10374" xr:uid="{00000000-0005-0000-0000-0000641E0000}"/>
    <cellStyle name="Output 2 2 2 2 2 3 2" xfId="10624" xr:uid="{00000000-0005-0000-0000-0000651E0000}"/>
    <cellStyle name="Output 2 2 2 2 2 3 2 2" xfId="15351" xr:uid="{00000000-0005-0000-0000-0000661E0000}"/>
    <cellStyle name="Output 2 2 2 2 2 3 2 2 2" xfId="20091" xr:uid="{00000000-0005-0000-0000-0000671E0000}"/>
    <cellStyle name="Output 2 2 2 2 2 3 2 2 2 2" xfId="34279" xr:uid="{00000000-0005-0000-0000-0000681E0000}"/>
    <cellStyle name="Output 2 2 2 2 2 3 2 2 2 3" xfId="20139" xr:uid="{00000000-0005-0000-0000-0000691E0000}"/>
    <cellStyle name="Output 2 2 2 2 2 3 2 2 3" xfId="25474" xr:uid="{00000000-0005-0000-0000-00006A1E0000}"/>
    <cellStyle name="Output 2 2 2 2 2 3 3" xfId="15151" xr:uid="{00000000-0005-0000-0000-00006B1E0000}"/>
    <cellStyle name="Output 2 2 2 2 2 3 3 2" xfId="18110" xr:uid="{00000000-0005-0000-0000-00006C1E0000}"/>
    <cellStyle name="Output 2 2 2 2 2 3 3 2 2" xfId="32309" xr:uid="{00000000-0005-0000-0000-00006D1E0000}"/>
    <cellStyle name="Output 2 2 2 2 2 3 3 2 3" xfId="24517" xr:uid="{00000000-0005-0000-0000-00006E1E0000}"/>
    <cellStyle name="Output 2 2 2 2 2 3 3 3" xfId="26407" xr:uid="{00000000-0005-0000-0000-00006F1E0000}"/>
    <cellStyle name="Output 2 2 2 2 2 4" xfId="12935" xr:uid="{00000000-0005-0000-0000-0000701E0000}"/>
    <cellStyle name="Output 2 2 2 2 2 4 2" xfId="19212" xr:uid="{00000000-0005-0000-0000-0000711E0000}"/>
    <cellStyle name="Output 2 2 2 2 2 4 2 2" xfId="33411" xr:uid="{00000000-0005-0000-0000-0000721E0000}"/>
    <cellStyle name="Output 2 2 2 2 2 4 2 3" xfId="23976" xr:uid="{00000000-0005-0000-0000-0000731E0000}"/>
    <cellStyle name="Output 2 2 2 2 2 4 3" xfId="25134" xr:uid="{00000000-0005-0000-0000-0000741E0000}"/>
    <cellStyle name="Output 2 2 2 2 3" xfId="8863" xr:uid="{00000000-0005-0000-0000-0000751E0000}"/>
    <cellStyle name="Output 2 2 2 2 3 2" xfId="14102" xr:uid="{00000000-0005-0000-0000-0000761E0000}"/>
    <cellStyle name="Output 2 2 2 2 3 2 2" xfId="18237" xr:uid="{00000000-0005-0000-0000-0000771E0000}"/>
    <cellStyle name="Output 2 2 2 2 3 2 2 2" xfId="32436" xr:uid="{00000000-0005-0000-0000-0000781E0000}"/>
    <cellStyle name="Output 2 2 2 2 3 2 2 3" xfId="23771" xr:uid="{00000000-0005-0000-0000-0000791E0000}"/>
    <cellStyle name="Output 2 2 2 2 3 2 3" xfId="25847" xr:uid="{00000000-0005-0000-0000-00007A1E0000}"/>
    <cellStyle name="Output 2 2 2 2 4" xfId="11861" xr:uid="{00000000-0005-0000-0000-00007B1E0000}"/>
    <cellStyle name="Output 2 2 2 2 4 2" xfId="18522" xr:uid="{00000000-0005-0000-0000-00007C1E0000}"/>
    <cellStyle name="Output 2 2 2 2 4 2 2" xfId="32721" xr:uid="{00000000-0005-0000-0000-00007D1E0000}"/>
    <cellStyle name="Output 2 2 2 2 4 2 3" xfId="21380" xr:uid="{00000000-0005-0000-0000-00007E1E0000}"/>
    <cellStyle name="Output 2 2 2 2 4 3" xfId="28218" xr:uid="{00000000-0005-0000-0000-00007F1E0000}"/>
    <cellStyle name="Output 2 2 2 3" xfId="8672" xr:uid="{00000000-0005-0000-0000-0000801E0000}"/>
    <cellStyle name="Output 2 2 2 3 2" xfId="13937" xr:uid="{00000000-0005-0000-0000-0000811E0000}"/>
    <cellStyle name="Output 2 2 2 3 2 2" xfId="16371" xr:uid="{00000000-0005-0000-0000-0000821E0000}"/>
    <cellStyle name="Output 2 2 2 3 2 2 2" xfId="30570" xr:uid="{00000000-0005-0000-0000-0000831E0000}"/>
    <cellStyle name="Output 2 2 2 3 2 2 3" xfId="22489" xr:uid="{00000000-0005-0000-0000-0000841E0000}"/>
    <cellStyle name="Output 2 2 2 3 2 3" xfId="26512" xr:uid="{00000000-0005-0000-0000-0000851E0000}"/>
    <cellStyle name="Output 2 2 2 4" xfId="11670" xr:uid="{00000000-0005-0000-0000-0000861E0000}"/>
    <cellStyle name="Output 2 2 2 4 2" xfId="19692" xr:uid="{00000000-0005-0000-0000-0000871E0000}"/>
    <cellStyle name="Output 2 2 2 4 2 2" xfId="33881" xr:uid="{00000000-0005-0000-0000-0000881E0000}"/>
    <cellStyle name="Output 2 2 2 4 2 3" xfId="20991" xr:uid="{00000000-0005-0000-0000-0000891E0000}"/>
    <cellStyle name="Output 2 2 2 4 3" xfId="26543" xr:uid="{00000000-0005-0000-0000-00008A1E0000}"/>
    <cellStyle name="Output 2 2 3" xfId="6359" xr:uid="{00000000-0005-0000-0000-00008B1E0000}"/>
    <cellStyle name="Output 2 2 3 2" xfId="7162" xr:uid="{00000000-0005-0000-0000-00008C1E0000}"/>
    <cellStyle name="Output 2 2 3 2 2" xfId="9967" xr:uid="{00000000-0005-0000-0000-00008D1E0000}"/>
    <cellStyle name="Output 2 2 3 2 2 2" xfId="14829" xr:uid="{00000000-0005-0000-0000-00008E1E0000}"/>
    <cellStyle name="Output 2 2 3 2 2 2 2" xfId="15850" xr:uid="{00000000-0005-0000-0000-00008F1E0000}"/>
    <cellStyle name="Output 2 2 3 2 2 2 2 2" xfId="30049" xr:uid="{00000000-0005-0000-0000-0000901E0000}"/>
    <cellStyle name="Output 2 2 3 2 2 2 2 3" xfId="21350" xr:uid="{00000000-0005-0000-0000-0000911E0000}"/>
    <cellStyle name="Output 2 2 3 2 2 2 3" xfId="27581" xr:uid="{00000000-0005-0000-0000-0000921E0000}"/>
    <cellStyle name="Output 2 2 3 2 3" xfId="10285" xr:uid="{00000000-0005-0000-0000-0000931E0000}"/>
    <cellStyle name="Output 2 2 3 2 3 2" xfId="10535" xr:uid="{00000000-0005-0000-0000-0000941E0000}"/>
    <cellStyle name="Output 2 2 3 2 3 2 2" xfId="15262" xr:uid="{00000000-0005-0000-0000-0000951E0000}"/>
    <cellStyle name="Output 2 2 3 2 3 2 2 2" xfId="15597" xr:uid="{00000000-0005-0000-0000-0000961E0000}"/>
    <cellStyle name="Output 2 2 3 2 3 2 2 2 2" xfId="29796" xr:uid="{00000000-0005-0000-0000-0000971E0000}"/>
    <cellStyle name="Output 2 2 3 2 3 2 2 2 3" xfId="24508" xr:uid="{00000000-0005-0000-0000-0000981E0000}"/>
    <cellStyle name="Output 2 2 3 2 3 2 2 3" xfId="26934" xr:uid="{00000000-0005-0000-0000-0000991E0000}"/>
    <cellStyle name="Output 2 2 3 2 3 3" xfId="15062" xr:uid="{00000000-0005-0000-0000-00009A1E0000}"/>
    <cellStyle name="Output 2 2 3 2 3 3 2" xfId="18119" xr:uid="{00000000-0005-0000-0000-00009B1E0000}"/>
    <cellStyle name="Output 2 2 3 2 3 3 2 2" xfId="32318" xr:uid="{00000000-0005-0000-0000-00009C1E0000}"/>
    <cellStyle name="Output 2 2 3 2 3 3 2 3" xfId="23021" xr:uid="{00000000-0005-0000-0000-00009D1E0000}"/>
    <cellStyle name="Output 2 2 3 2 3 3 3" xfId="27805" xr:uid="{00000000-0005-0000-0000-00009E1E0000}"/>
    <cellStyle name="Output 2 2 3 2 4" xfId="12846" xr:uid="{00000000-0005-0000-0000-00009F1E0000}"/>
    <cellStyle name="Output 2 2 3 2 4 2" xfId="19289" xr:uid="{00000000-0005-0000-0000-0000A01E0000}"/>
    <cellStyle name="Output 2 2 3 2 4 2 2" xfId="33488" xr:uid="{00000000-0005-0000-0000-0000A11E0000}"/>
    <cellStyle name="Output 2 2 3 2 4 2 3" xfId="23293" xr:uid="{00000000-0005-0000-0000-0000A21E0000}"/>
    <cellStyle name="Output 2 2 3 2 4 3" xfId="25744" xr:uid="{00000000-0005-0000-0000-0000A31E0000}"/>
    <cellStyle name="Output 2 2 3 3" xfId="8774" xr:uid="{00000000-0005-0000-0000-0000A41E0000}"/>
    <cellStyle name="Output 2 2 3 3 2" xfId="14029" xr:uid="{00000000-0005-0000-0000-0000A51E0000}"/>
    <cellStyle name="Output 2 2 3 3 2 2" xfId="16311" xr:uid="{00000000-0005-0000-0000-0000A61E0000}"/>
    <cellStyle name="Output 2 2 3 3 2 2 2" xfId="30510" xr:uid="{00000000-0005-0000-0000-0000A71E0000}"/>
    <cellStyle name="Output 2 2 3 3 2 2 3" xfId="24613" xr:uid="{00000000-0005-0000-0000-0000A81E0000}"/>
    <cellStyle name="Output 2 2 3 3 2 3" xfId="28008" xr:uid="{00000000-0005-0000-0000-0000A91E0000}"/>
    <cellStyle name="Output 2 2 3 4" xfId="11772" xr:uid="{00000000-0005-0000-0000-0000AA1E0000}"/>
    <cellStyle name="Output 2 2 3 4 2" xfId="19827" xr:uid="{00000000-0005-0000-0000-0000AB1E0000}"/>
    <cellStyle name="Output 2 2 3 4 2 2" xfId="34016" xr:uid="{00000000-0005-0000-0000-0000AC1E0000}"/>
    <cellStyle name="Output 2 2 3 4 2 3" xfId="22172" xr:uid="{00000000-0005-0000-0000-0000AD1E0000}"/>
    <cellStyle name="Output 2 2 3 4 3" xfId="27507" xr:uid="{00000000-0005-0000-0000-0000AE1E0000}"/>
    <cellStyle name="Output 2 2 4" xfId="8200" xr:uid="{00000000-0005-0000-0000-0000AF1E0000}"/>
    <cellStyle name="Output 2 2 4 2" xfId="13465" xr:uid="{00000000-0005-0000-0000-0000B01E0000}"/>
    <cellStyle name="Output 2 2 4 2 2" xfId="16647" xr:uid="{00000000-0005-0000-0000-0000B11E0000}"/>
    <cellStyle name="Output 2 2 4 2 2 2" xfId="30846" xr:uid="{00000000-0005-0000-0000-0000B21E0000}"/>
    <cellStyle name="Output 2 2 4 2 2 3" xfId="20302" xr:uid="{00000000-0005-0000-0000-0000B31E0000}"/>
    <cellStyle name="Output 2 2 4 2 3" xfId="25129" xr:uid="{00000000-0005-0000-0000-0000B41E0000}"/>
    <cellStyle name="Output 2 2 5" xfId="11089" xr:uid="{00000000-0005-0000-0000-0000B51E0000}"/>
    <cellStyle name="Output 2 2 5 2" xfId="17437" xr:uid="{00000000-0005-0000-0000-0000B61E0000}"/>
    <cellStyle name="Output 2 2 5 2 2" xfId="31636" xr:uid="{00000000-0005-0000-0000-0000B71E0000}"/>
    <cellStyle name="Output 2 2 5 2 3" xfId="23057" xr:uid="{00000000-0005-0000-0000-0000B81E0000}"/>
    <cellStyle name="Output 2 2 5 3" xfId="29064" xr:uid="{00000000-0005-0000-0000-0000B91E0000}"/>
    <cellStyle name="Output 2 3" xfId="5992" xr:uid="{00000000-0005-0000-0000-0000BA1E0000}"/>
    <cellStyle name="Output 2 3 2" xfId="6412" xr:uid="{00000000-0005-0000-0000-0000BB1E0000}"/>
    <cellStyle name="Output 2 3 2 2" xfId="7215" xr:uid="{00000000-0005-0000-0000-0000BC1E0000}"/>
    <cellStyle name="Output 2 3 2 2 2" xfId="10020" xr:uid="{00000000-0005-0000-0000-0000BD1E0000}"/>
    <cellStyle name="Output 2 3 2 2 2 2" xfId="14871" xr:uid="{00000000-0005-0000-0000-0000BE1E0000}"/>
    <cellStyle name="Output 2 3 2 2 2 2 2" xfId="18642" xr:uid="{00000000-0005-0000-0000-0000BF1E0000}"/>
    <cellStyle name="Output 2 3 2 2 2 2 2 2" xfId="32841" xr:uid="{00000000-0005-0000-0000-0000C01E0000}"/>
    <cellStyle name="Output 2 3 2 2 2 2 2 3" xfId="23374" xr:uid="{00000000-0005-0000-0000-0000C11E0000}"/>
    <cellStyle name="Output 2 3 2 2 2 2 3" xfId="26749" xr:uid="{00000000-0005-0000-0000-0000C21E0000}"/>
    <cellStyle name="Output 2 3 2 2 3" xfId="10338" xr:uid="{00000000-0005-0000-0000-0000C31E0000}"/>
    <cellStyle name="Output 2 3 2 2 3 2" xfId="10588" xr:uid="{00000000-0005-0000-0000-0000C41E0000}"/>
    <cellStyle name="Output 2 3 2 2 3 2 2" xfId="15315" xr:uid="{00000000-0005-0000-0000-0000C51E0000}"/>
    <cellStyle name="Output 2 3 2 2 3 2 2 2" xfId="15559" xr:uid="{00000000-0005-0000-0000-0000C61E0000}"/>
    <cellStyle name="Output 2 3 2 2 3 2 2 2 2" xfId="29758" xr:uid="{00000000-0005-0000-0000-0000C71E0000}"/>
    <cellStyle name="Output 2 3 2 2 3 2 2 2 3" xfId="23529" xr:uid="{00000000-0005-0000-0000-0000C81E0000}"/>
    <cellStyle name="Output 2 3 2 2 3 2 2 3" xfId="24853" xr:uid="{00000000-0005-0000-0000-0000C91E0000}"/>
    <cellStyle name="Output 2 3 2 2 3 3" xfId="15115" xr:uid="{00000000-0005-0000-0000-0000CA1E0000}"/>
    <cellStyle name="Output 2 3 2 2 3 3 2" xfId="15696" xr:uid="{00000000-0005-0000-0000-0000CB1E0000}"/>
    <cellStyle name="Output 2 3 2 2 3 3 2 2" xfId="29895" xr:uid="{00000000-0005-0000-0000-0000CC1E0000}"/>
    <cellStyle name="Output 2 3 2 2 3 3 2 3" xfId="20162" xr:uid="{00000000-0005-0000-0000-0000CD1E0000}"/>
    <cellStyle name="Output 2 3 2 2 3 3 3" xfId="29391" xr:uid="{00000000-0005-0000-0000-0000CE1E0000}"/>
    <cellStyle name="Output 2 3 2 2 4" xfId="12899" xr:uid="{00000000-0005-0000-0000-0000CF1E0000}"/>
    <cellStyle name="Output 2 3 2 2 4 2" xfId="18991" xr:uid="{00000000-0005-0000-0000-0000D01E0000}"/>
    <cellStyle name="Output 2 3 2 2 4 2 2" xfId="33190" xr:uid="{00000000-0005-0000-0000-0000D11E0000}"/>
    <cellStyle name="Output 2 3 2 2 4 2 3" xfId="21662" xr:uid="{00000000-0005-0000-0000-0000D21E0000}"/>
    <cellStyle name="Output 2 3 2 2 4 3" xfId="27124" xr:uid="{00000000-0005-0000-0000-0000D31E0000}"/>
    <cellStyle name="Output 2 3 2 3" xfId="8827" xr:uid="{00000000-0005-0000-0000-0000D41E0000}"/>
    <cellStyle name="Output 2 3 2 3 2" xfId="14072" xr:uid="{00000000-0005-0000-0000-0000D51E0000}"/>
    <cellStyle name="Output 2 3 2 3 2 2" xfId="18350" xr:uid="{00000000-0005-0000-0000-0000D61E0000}"/>
    <cellStyle name="Output 2 3 2 3 2 2 2" xfId="32549" xr:uid="{00000000-0005-0000-0000-0000D71E0000}"/>
    <cellStyle name="Output 2 3 2 3 2 2 3" xfId="22415" xr:uid="{00000000-0005-0000-0000-0000D81E0000}"/>
    <cellStyle name="Output 2 3 2 3 2 3" xfId="28466" xr:uid="{00000000-0005-0000-0000-0000D91E0000}"/>
    <cellStyle name="Output 2 3 2 4" xfId="11825" xr:uid="{00000000-0005-0000-0000-0000DA1E0000}"/>
    <cellStyle name="Output 2 3 2 4 2" xfId="17241" xr:uid="{00000000-0005-0000-0000-0000DB1E0000}"/>
    <cellStyle name="Output 2 3 2 4 2 2" xfId="31440" xr:uid="{00000000-0005-0000-0000-0000DC1E0000}"/>
    <cellStyle name="Output 2 3 2 4 2 3" xfId="21990" xr:uid="{00000000-0005-0000-0000-0000DD1E0000}"/>
    <cellStyle name="Output 2 3 2 4 3" xfId="25815" xr:uid="{00000000-0005-0000-0000-0000DE1E0000}"/>
    <cellStyle name="Output 2 3 3" xfId="8487" xr:uid="{00000000-0005-0000-0000-0000DF1E0000}"/>
    <cellStyle name="Output 2 3 3 2" xfId="13752" xr:uid="{00000000-0005-0000-0000-0000E01E0000}"/>
    <cellStyle name="Output 2 3 3 2 2" xfId="16491" xr:uid="{00000000-0005-0000-0000-0000E11E0000}"/>
    <cellStyle name="Output 2 3 3 2 2 2" xfId="30690" xr:uid="{00000000-0005-0000-0000-0000E21E0000}"/>
    <cellStyle name="Output 2 3 3 2 2 3" xfId="20648" xr:uid="{00000000-0005-0000-0000-0000E31E0000}"/>
    <cellStyle name="Output 2 3 3 2 3" xfId="28361" xr:uid="{00000000-0005-0000-0000-0000E41E0000}"/>
    <cellStyle name="Output 2 3 4" xfId="11455" xr:uid="{00000000-0005-0000-0000-0000E51E0000}"/>
    <cellStyle name="Output 2 3 4 2" xfId="19986" xr:uid="{00000000-0005-0000-0000-0000E61E0000}"/>
    <cellStyle name="Output 2 3 4 2 2" xfId="34175" xr:uid="{00000000-0005-0000-0000-0000E71E0000}"/>
    <cellStyle name="Output 2 3 4 2 3" xfId="22931" xr:uid="{00000000-0005-0000-0000-0000E81E0000}"/>
    <cellStyle name="Output 2 3 4 3" xfId="26596" xr:uid="{00000000-0005-0000-0000-0000E91E0000}"/>
    <cellStyle name="Output 2 4" xfId="6292" xr:uid="{00000000-0005-0000-0000-0000EA1E0000}"/>
    <cellStyle name="Output 2 4 2" xfId="7095" xr:uid="{00000000-0005-0000-0000-0000EB1E0000}"/>
    <cellStyle name="Output 2 4 2 2" xfId="9900" xr:uid="{00000000-0005-0000-0000-0000EC1E0000}"/>
    <cellStyle name="Output 2 4 2 2 2" xfId="14773" xr:uid="{00000000-0005-0000-0000-0000ED1E0000}"/>
    <cellStyle name="Output 2 4 2 2 2 2" xfId="15877" xr:uid="{00000000-0005-0000-0000-0000EE1E0000}"/>
    <cellStyle name="Output 2 4 2 2 2 2 2" xfId="30076" xr:uid="{00000000-0005-0000-0000-0000EF1E0000}"/>
    <cellStyle name="Output 2 4 2 2 2 2 3" xfId="21410" xr:uid="{00000000-0005-0000-0000-0000F01E0000}"/>
    <cellStyle name="Output 2 4 2 2 2 3" xfId="28074" xr:uid="{00000000-0005-0000-0000-0000F11E0000}"/>
    <cellStyle name="Output 2 4 2 3" xfId="10218" xr:uid="{00000000-0005-0000-0000-0000F21E0000}"/>
    <cellStyle name="Output 2 4 2 3 2" xfId="10468" xr:uid="{00000000-0005-0000-0000-0000F31E0000}"/>
    <cellStyle name="Output 2 4 2 3 2 2" xfId="15195" xr:uid="{00000000-0005-0000-0000-0000F41E0000}"/>
    <cellStyle name="Output 2 4 2 3 2 2 2" xfId="15647" xr:uid="{00000000-0005-0000-0000-0000F51E0000}"/>
    <cellStyle name="Output 2 4 2 3 2 2 2 2" xfId="29846" xr:uid="{00000000-0005-0000-0000-0000F61E0000}"/>
    <cellStyle name="Output 2 4 2 3 2 2 2 3" xfId="21443" xr:uid="{00000000-0005-0000-0000-0000F71E0000}"/>
    <cellStyle name="Output 2 4 2 3 2 2 3" xfId="29282" xr:uid="{00000000-0005-0000-0000-0000F81E0000}"/>
    <cellStyle name="Output 2 4 2 3 3" xfId="14995" xr:uid="{00000000-0005-0000-0000-0000F91E0000}"/>
    <cellStyle name="Output 2 4 2 3 3 2" xfId="15770" xr:uid="{00000000-0005-0000-0000-0000FA1E0000}"/>
    <cellStyle name="Output 2 4 2 3 3 2 2" xfId="29969" xr:uid="{00000000-0005-0000-0000-0000FB1E0000}"/>
    <cellStyle name="Output 2 4 2 3 3 2 3" xfId="24797" xr:uid="{00000000-0005-0000-0000-0000FC1E0000}"/>
    <cellStyle name="Output 2 4 2 3 3 3" xfId="28874" xr:uid="{00000000-0005-0000-0000-0000FD1E0000}"/>
    <cellStyle name="Output 2 4 2 4" xfId="12779" xr:uid="{00000000-0005-0000-0000-0000FE1E0000}"/>
    <cellStyle name="Output 2 4 2 4 2" xfId="19409" xr:uid="{00000000-0005-0000-0000-0000FF1E0000}"/>
    <cellStyle name="Output 2 4 2 4 2 2" xfId="33608" xr:uid="{00000000-0005-0000-0000-0000001F0000}"/>
    <cellStyle name="Output 2 4 2 4 2 3" xfId="22147" xr:uid="{00000000-0005-0000-0000-0000011F0000}"/>
    <cellStyle name="Output 2 4 2 4 3" xfId="26451" xr:uid="{00000000-0005-0000-0000-0000021F0000}"/>
    <cellStyle name="Output 2 4 3" xfId="8707" xr:uid="{00000000-0005-0000-0000-0000031F0000}"/>
    <cellStyle name="Output 2 4 3 2" xfId="13972" xr:uid="{00000000-0005-0000-0000-0000041F0000}"/>
    <cellStyle name="Output 2 4 3 2 2" xfId="16348" xr:uid="{00000000-0005-0000-0000-0000051F0000}"/>
    <cellStyle name="Output 2 4 3 2 2 2" xfId="30547" xr:uid="{00000000-0005-0000-0000-0000061F0000}"/>
    <cellStyle name="Output 2 4 3 2 2 3" xfId="21143" xr:uid="{00000000-0005-0000-0000-0000071F0000}"/>
    <cellStyle name="Output 2 4 3 2 3" xfId="28225" xr:uid="{00000000-0005-0000-0000-0000081F0000}"/>
    <cellStyle name="Output 2 4 4" xfId="11705" xr:uid="{00000000-0005-0000-0000-0000091F0000}"/>
    <cellStyle name="Output 2 4 4 2" xfId="18296" xr:uid="{00000000-0005-0000-0000-00000A1F0000}"/>
    <cellStyle name="Output 2 4 4 2 2" xfId="32495" xr:uid="{00000000-0005-0000-0000-00000B1F0000}"/>
    <cellStyle name="Output 2 4 4 2 3" xfId="24328" xr:uid="{00000000-0005-0000-0000-00000C1F0000}"/>
    <cellStyle name="Output 2 4 4 3" xfId="25198" xr:uid="{00000000-0005-0000-0000-00000D1F0000}"/>
    <cellStyle name="Output 2 5" xfId="7903" xr:uid="{00000000-0005-0000-0000-00000E1F0000}"/>
    <cellStyle name="Output 2 5 2" xfId="13172" xr:uid="{00000000-0005-0000-0000-00000F1F0000}"/>
    <cellStyle name="Output 2 5 2 2" xfId="19201" xr:uid="{00000000-0005-0000-0000-0000101F0000}"/>
    <cellStyle name="Output 2 5 2 2 2" xfId="33400" xr:uid="{00000000-0005-0000-0000-0000111F0000}"/>
    <cellStyle name="Output 2 5 2 2 3" xfId="24281" xr:uid="{00000000-0005-0000-0000-0000121F0000}"/>
    <cellStyle name="Output 2 5 2 3" xfId="28559" xr:uid="{00000000-0005-0000-0000-0000131F0000}"/>
    <cellStyle name="Output 2 6" xfId="10720" xr:uid="{00000000-0005-0000-0000-0000141F0000}"/>
    <cellStyle name="Output 2 6 2" xfId="18010" xr:uid="{00000000-0005-0000-0000-0000151F0000}"/>
    <cellStyle name="Output 2 6 2 2" xfId="32209" xr:uid="{00000000-0005-0000-0000-0000161F0000}"/>
    <cellStyle name="Output 2 6 2 3" xfId="24264" xr:uid="{00000000-0005-0000-0000-0000171F0000}"/>
    <cellStyle name="Output 2 6 3" xfId="25375" xr:uid="{00000000-0005-0000-0000-0000181F0000}"/>
    <cellStyle name="Output 3" xfId="2637" xr:uid="{00000000-0005-0000-0000-0000191F0000}"/>
    <cellStyle name="Output 3 2" xfId="5230" xr:uid="{00000000-0005-0000-0000-00001A1F0000}"/>
    <cellStyle name="Output 3 2 2" xfId="6206" xr:uid="{00000000-0005-0000-0000-00001B1F0000}"/>
    <cellStyle name="Output 3 2 2 2" xfId="6447" xr:uid="{00000000-0005-0000-0000-00001C1F0000}"/>
    <cellStyle name="Output 3 2 2 2 2" xfId="7250" xr:uid="{00000000-0005-0000-0000-00001D1F0000}"/>
    <cellStyle name="Output 3 2 2 2 2 2" xfId="10055" xr:uid="{00000000-0005-0000-0000-00001E1F0000}"/>
    <cellStyle name="Output 3 2 2 2 2 2 2" xfId="14899" xr:uid="{00000000-0005-0000-0000-00001F1F0000}"/>
    <cellStyle name="Output 3 2 2 2 2 2 2 2" xfId="18820" xr:uid="{00000000-0005-0000-0000-0000201F0000}"/>
    <cellStyle name="Output 3 2 2 2 2 2 2 2 2" xfId="33019" xr:uid="{00000000-0005-0000-0000-0000211F0000}"/>
    <cellStyle name="Output 3 2 2 2 2 2 2 2 3" xfId="22610" xr:uid="{00000000-0005-0000-0000-0000221F0000}"/>
    <cellStyle name="Output 3 2 2 2 2 2 2 3" xfId="26833" xr:uid="{00000000-0005-0000-0000-0000231F0000}"/>
    <cellStyle name="Output 3 2 2 2 2 3" xfId="10373" xr:uid="{00000000-0005-0000-0000-0000241F0000}"/>
    <cellStyle name="Output 3 2 2 2 2 3 2" xfId="10623" xr:uid="{00000000-0005-0000-0000-0000251F0000}"/>
    <cellStyle name="Output 3 2 2 2 2 3 2 2" xfId="15350" xr:uid="{00000000-0005-0000-0000-0000261F0000}"/>
    <cellStyle name="Output 3 2 2 2 2 3 2 2 2" xfId="20090" xr:uid="{00000000-0005-0000-0000-0000271F0000}"/>
    <cellStyle name="Output 3 2 2 2 2 3 2 2 2 2" xfId="34278" xr:uid="{00000000-0005-0000-0000-0000281F0000}"/>
    <cellStyle name="Output 3 2 2 2 2 3 2 2 2 3" xfId="21839" xr:uid="{00000000-0005-0000-0000-0000291F0000}"/>
    <cellStyle name="Output 3 2 2 2 2 3 2 2 3" xfId="25087" xr:uid="{00000000-0005-0000-0000-00002A1F0000}"/>
    <cellStyle name="Output 3 2 2 2 2 3 3" xfId="15150" xr:uid="{00000000-0005-0000-0000-00002B1F0000}"/>
    <cellStyle name="Output 3 2 2 2 2 3 3 2" xfId="18422" xr:uid="{00000000-0005-0000-0000-00002C1F0000}"/>
    <cellStyle name="Output 3 2 2 2 2 3 3 2 2" xfId="32621" xr:uid="{00000000-0005-0000-0000-00002D1F0000}"/>
    <cellStyle name="Output 3 2 2 2 2 3 3 2 3" xfId="22258" xr:uid="{00000000-0005-0000-0000-00002E1F0000}"/>
    <cellStyle name="Output 3 2 2 2 2 3 3 3" xfId="27964" xr:uid="{00000000-0005-0000-0000-00002F1F0000}"/>
    <cellStyle name="Output 3 2 2 2 2 4" xfId="12934" xr:uid="{00000000-0005-0000-0000-0000301F0000}"/>
    <cellStyle name="Output 3 2 2 2 2 4 2" xfId="19832" xr:uid="{00000000-0005-0000-0000-0000311F0000}"/>
    <cellStyle name="Output 3 2 2 2 2 4 2 2" xfId="34021" xr:uid="{00000000-0005-0000-0000-0000321F0000}"/>
    <cellStyle name="Output 3 2 2 2 2 4 2 3" xfId="22249" xr:uid="{00000000-0005-0000-0000-0000331F0000}"/>
    <cellStyle name="Output 3 2 2 2 2 4 3" xfId="28679" xr:uid="{00000000-0005-0000-0000-0000341F0000}"/>
    <cellStyle name="Output 3 2 2 2 3" xfId="8862" xr:uid="{00000000-0005-0000-0000-0000351F0000}"/>
    <cellStyle name="Output 3 2 2 2 3 2" xfId="14101" xr:uid="{00000000-0005-0000-0000-0000361F0000}"/>
    <cellStyle name="Output 3 2 2 2 3 2 2" xfId="16272" xr:uid="{00000000-0005-0000-0000-0000371F0000}"/>
    <cellStyle name="Output 3 2 2 2 3 2 2 2" xfId="30471" xr:uid="{00000000-0005-0000-0000-0000381F0000}"/>
    <cellStyle name="Output 3 2 2 2 3 2 2 3" xfId="20358" xr:uid="{00000000-0005-0000-0000-0000391F0000}"/>
    <cellStyle name="Output 3 2 2 2 3 2 3" xfId="26168" xr:uid="{00000000-0005-0000-0000-00003A1F0000}"/>
    <cellStyle name="Output 3 2 2 2 4" xfId="11860" xr:uid="{00000000-0005-0000-0000-00003B1F0000}"/>
    <cellStyle name="Output 3 2 2 2 4 2" xfId="17215" xr:uid="{00000000-0005-0000-0000-00003C1F0000}"/>
    <cellStyle name="Output 3 2 2 2 4 2 2" xfId="31414" xr:uid="{00000000-0005-0000-0000-00003D1F0000}"/>
    <cellStyle name="Output 3 2 2 2 4 2 3" xfId="22735" xr:uid="{00000000-0005-0000-0000-00003E1F0000}"/>
    <cellStyle name="Output 3 2 2 2 4 3" xfId="27308" xr:uid="{00000000-0005-0000-0000-00003F1F0000}"/>
    <cellStyle name="Output 3 2 2 3" xfId="8671" xr:uid="{00000000-0005-0000-0000-0000401F0000}"/>
    <cellStyle name="Output 3 2 2 3 2" xfId="13936" xr:uid="{00000000-0005-0000-0000-0000411F0000}"/>
    <cellStyle name="Output 3 2 2 3 2 2" xfId="16372" xr:uid="{00000000-0005-0000-0000-0000421F0000}"/>
    <cellStyle name="Output 3 2 2 3 2 2 2" xfId="30571" xr:uid="{00000000-0005-0000-0000-0000431F0000}"/>
    <cellStyle name="Output 3 2 2 3 2 2 3" xfId="22552" xr:uid="{00000000-0005-0000-0000-0000441F0000}"/>
    <cellStyle name="Output 3 2 2 3 2 3" xfId="27713" xr:uid="{00000000-0005-0000-0000-0000451F0000}"/>
    <cellStyle name="Output 3 2 2 4" xfId="11669" xr:uid="{00000000-0005-0000-0000-0000461F0000}"/>
    <cellStyle name="Output 3 2 2 4 2" xfId="19206" xr:uid="{00000000-0005-0000-0000-0000471F0000}"/>
    <cellStyle name="Output 3 2 2 4 2 2" xfId="33405" xr:uid="{00000000-0005-0000-0000-0000481F0000}"/>
    <cellStyle name="Output 3 2 2 4 2 3" xfId="21617" xr:uid="{00000000-0005-0000-0000-0000491F0000}"/>
    <cellStyle name="Output 3 2 2 4 3" xfId="27317" xr:uid="{00000000-0005-0000-0000-00004A1F0000}"/>
    <cellStyle name="Output 3 2 3" xfId="6358" xr:uid="{00000000-0005-0000-0000-00004B1F0000}"/>
    <cellStyle name="Output 3 2 3 2" xfId="7161" xr:uid="{00000000-0005-0000-0000-00004C1F0000}"/>
    <cellStyle name="Output 3 2 3 2 2" xfId="9966" xr:uid="{00000000-0005-0000-0000-00004D1F0000}"/>
    <cellStyle name="Output 3 2 3 2 2 2" xfId="14828" xr:uid="{00000000-0005-0000-0000-00004E1F0000}"/>
    <cellStyle name="Output 3 2 3 2 2 2 2" xfId="15851" xr:uid="{00000000-0005-0000-0000-00004F1F0000}"/>
    <cellStyle name="Output 3 2 3 2 2 2 2 2" xfId="30050" xr:uid="{00000000-0005-0000-0000-0000501F0000}"/>
    <cellStyle name="Output 3 2 3 2 2 2 2 3" xfId="22369" xr:uid="{00000000-0005-0000-0000-0000511F0000}"/>
    <cellStyle name="Output 3 2 3 2 2 2 3" xfId="28722" xr:uid="{00000000-0005-0000-0000-0000521F0000}"/>
    <cellStyle name="Output 3 2 3 2 3" xfId="10284" xr:uid="{00000000-0005-0000-0000-0000531F0000}"/>
    <cellStyle name="Output 3 2 3 2 3 2" xfId="10534" xr:uid="{00000000-0005-0000-0000-0000541F0000}"/>
    <cellStyle name="Output 3 2 3 2 3 2 2" xfId="15261" xr:uid="{00000000-0005-0000-0000-0000551F0000}"/>
    <cellStyle name="Output 3 2 3 2 3 2 2 2" xfId="15598" xr:uid="{00000000-0005-0000-0000-0000561F0000}"/>
    <cellStyle name="Output 3 2 3 2 3 2 2 2 2" xfId="29797" xr:uid="{00000000-0005-0000-0000-0000571F0000}"/>
    <cellStyle name="Output 3 2 3 2 3 2 2 2 3" xfId="22710" xr:uid="{00000000-0005-0000-0000-0000581F0000}"/>
    <cellStyle name="Output 3 2 3 2 3 2 2 3" xfId="26369" xr:uid="{00000000-0005-0000-0000-0000591F0000}"/>
    <cellStyle name="Output 3 2 3 2 3 3" xfId="15061" xr:uid="{00000000-0005-0000-0000-00005A1F0000}"/>
    <cellStyle name="Output 3 2 3 2 3 3 2" xfId="18431" xr:uid="{00000000-0005-0000-0000-00005B1F0000}"/>
    <cellStyle name="Output 3 2 3 2 3 3 2 2" xfId="32630" xr:uid="{00000000-0005-0000-0000-00005C1F0000}"/>
    <cellStyle name="Output 3 2 3 2 3 3 2 3" xfId="22697" xr:uid="{00000000-0005-0000-0000-00005D1F0000}"/>
    <cellStyle name="Output 3 2 3 2 3 3 3" xfId="29238" xr:uid="{00000000-0005-0000-0000-00005E1F0000}"/>
    <cellStyle name="Output 3 2 3 2 4" xfId="12845" xr:uid="{00000000-0005-0000-0000-00005F1F0000}"/>
    <cellStyle name="Output 3 2 3 2 4 2" xfId="19910" xr:uid="{00000000-0005-0000-0000-0000601F0000}"/>
    <cellStyle name="Output 3 2 3 2 4 2 2" xfId="34099" xr:uid="{00000000-0005-0000-0000-0000611F0000}"/>
    <cellStyle name="Output 3 2 3 2 4 2 3" xfId="24562" xr:uid="{00000000-0005-0000-0000-0000621F0000}"/>
    <cellStyle name="Output 3 2 3 2 4 3" xfId="29142" xr:uid="{00000000-0005-0000-0000-0000631F0000}"/>
    <cellStyle name="Output 3 2 3 3" xfId="8773" xr:uid="{00000000-0005-0000-0000-0000641F0000}"/>
    <cellStyle name="Output 3 2 3 3 2" xfId="14028" xr:uid="{00000000-0005-0000-0000-0000651F0000}"/>
    <cellStyle name="Output 3 2 3 3 2 2" xfId="16312" xr:uid="{00000000-0005-0000-0000-0000661F0000}"/>
    <cellStyle name="Output 3 2 3 3 2 2 2" xfId="30511" xr:uid="{00000000-0005-0000-0000-0000671F0000}"/>
    <cellStyle name="Output 3 2 3 3 2 2 3" xfId="22605" xr:uid="{00000000-0005-0000-0000-0000681F0000}"/>
    <cellStyle name="Output 3 2 3 3 2 3" xfId="29248" xr:uid="{00000000-0005-0000-0000-0000691F0000}"/>
    <cellStyle name="Output 3 2 3 4" xfId="11771" xr:uid="{00000000-0005-0000-0000-00006A1F0000}"/>
    <cellStyle name="Output 3 2 3 4 2" xfId="19522" xr:uid="{00000000-0005-0000-0000-00006B1F0000}"/>
    <cellStyle name="Output 3 2 3 4 2 2" xfId="33714" xr:uid="{00000000-0005-0000-0000-00006C1F0000}"/>
    <cellStyle name="Output 3 2 3 4 2 3" xfId="21963" xr:uid="{00000000-0005-0000-0000-00006D1F0000}"/>
    <cellStyle name="Output 3 2 3 4 3" xfId="24975" xr:uid="{00000000-0005-0000-0000-00006E1F0000}"/>
    <cellStyle name="Output 3 2 4" xfId="8199" xr:uid="{00000000-0005-0000-0000-00006F1F0000}"/>
    <cellStyle name="Output 3 2 4 2" xfId="13464" xr:uid="{00000000-0005-0000-0000-0000701F0000}"/>
    <cellStyle name="Output 3 2 4 2 2" xfId="15416" xr:uid="{00000000-0005-0000-0000-0000711F0000}"/>
    <cellStyle name="Output 3 2 4 2 2 2" xfId="29615" xr:uid="{00000000-0005-0000-0000-0000721F0000}"/>
    <cellStyle name="Output 3 2 4 2 2 3" xfId="24364" xr:uid="{00000000-0005-0000-0000-0000731F0000}"/>
    <cellStyle name="Output 3 2 4 2 3" xfId="26279" xr:uid="{00000000-0005-0000-0000-0000741F0000}"/>
    <cellStyle name="Output 3 2 5" xfId="11088" xr:uid="{00000000-0005-0000-0000-0000751F0000}"/>
    <cellStyle name="Output 3 2 5 2" xfId="17438" xr:uid="{00000000-0005-0000-0000-0000761F0000}"/>
    <cellStyle name="Output 3 2 5 2 2" xfId="31637" xr:uid="{00000000-0005-0000-0000-0000771F0000}"/>
    <cellStyle name="Output 3 2 5 2 3" xfId="20724" xr:uid="{00000000-0005-0000-0000-0000781F0000}"/>
    <cellStyle name="Output 3 2 5 3" xfId="24965" xr:uid="{00000000-0005-0000-0000-0000791F0000}"/>
    <cellStyle name="Output 3 3" xfId="6037" xr:uid="{00000000-0005-0000-0000-00007A1F0000}"/>
    <cellStyle name="Output 3 3 2" xfId="6415" xr:uid="{00000000-0005-0000-0000-00007B1F0000}"/>
    <cellStyle name="Output 3 3 2 2" xfId="7218" xr:uid="{00000000-0005-0000-0000-00007C1F0000}"/>
    <cellStyle name="Output 3 3 2 2 2" xfId="10023" xr:uid="{00000000-0005-0000-0000-00007D1F0000}"/>
    <cellStyle name="Output 3 3 2 2 2 2" xfId="14874" xr:uid="{00000000-0005-0000-0000-00007E1F0000}"/>
    <cellStyle name="Output 3 3 2 2 2 2 2" xfId="15828" xr:uid="{00000000-0005-0000-0000-00007F1F0000}"/>
    <cellStyle name="Output 3 3 2 2 2 2 2 2" xfId="30027" xr:uid="{00000000-0005-0000-0000-0000801F0000}"/>
    <cellStyle name="Output 3 3 2 2 2 2 2 3" xfId="21355" xr:uid="{00000000-0005-0000-0000-0000811F0000}"/>
    <cellStyle name="Output 3 3 2 2 2 2 3" xfId="29165" xr:uid="{00000000-0005-0000-0000-0000821F0000}"/>
    <cellStyle name="Output 3 3 2 2 3" xfId="10341" xr:uid="{00000000-0005-0000-0000-0000831F0000}"/>
    <cellStyle name="Output 3 3 2 2 3 2" xfId="10591" xr:uid="{00000000-0005-0000-0000-0000841F0000}"/>
    <cellStyle name="Output 3 3 2 2 3 2 2" xfId="15318" xr:uid="{00000000-0005-0000-0000-0000851F0000}"/>
    <cellStyle name="Output 3 3 2 2 3 2 2 2" xfId="15556" xr:uid="{00000000-0005-0000-0000-0000861F0000}"/>
    <cellStyle name="Output 3 3 2 2 3 2 2 2 2" xfId="29755" xr:uid="{00000000-0005-0000-0000-0000871F0000}"/>
    <cellStyle name="Output 3 3 2 2 3 2 2 2 3" xfId="22029" xr:uid="{00000000-0005-0000-0000-0000881F0000}"/>
    <cellStyle name="Output 3 3 2 2 3 2 2 3" xfId="25979" xr:uid="{00000000-0005-0000-0000-0000891F0000}"/>
    <cellStyle name="Output 3 3 2 2 3 3" xfId="15118" xr:uid="{00000000-0005-0000-0000-00008A1F0000}"/>
    <cellStyle name="Output 3 3 2 2 3 3 2" xfId="15430" xr:uid="{00000000-0005-0000-0000-00008B1F0000}"/>
    <cellStyle name="Output 3 3 2 2 3 3 2 2" xfId="29629" xr:uid="{00000000-0005-0000-0000-00008C1F0000}"/>
    <cellStyle name="Output 3 3 2 2 3 3 2 3" xfId="21059" xr:uid="{00000000-0005-0000-0000-00008D1F0000}"/>
    <cellStyle name="Output 3 3 2 2 3 3 3" xfId="26410" xr:uid="{00000000-0005-0000-0000-00008E1F0000}"/>
    <cellStyle name="Output 3 3 2 2 4" xfId="12902" xr:uid="{00000000-0005-0000-0000-00008F1F0000}"/>
    <cellStyle name="Output 3 3 2 2 4 2" xfId="19831" xr:uid="{00000000-0005-0000-0000-0000901F0000}"/>
    <cellStyle name="Output 3 3 2 2 4 2 2" xfId="34020" xr:uid="{00000000-0005-0000-0000-0000911F0000}"/>
    <cellStyle name="Output 3 3 2 2 4 2 3" xfId="22250" xr:uid="{00000000-0005-0000-0000-0000921F0000}"/>
    <cellStyle name="Output 3 3 2 2 4 3" xfId="26800" xr:uid="{00000000-0005-0000-0000-0000931F0000}"/>
    <cellStyle name="Output 3 3 2 3" xfId="8830" xr:uid="{00000000-0005-0000-0000-0000941F0000}"/>
    <cellStyle name="Output 3 3 2 3 2" xfId="14075" xr:uid="{00000000-0005-0000-0000-0000951F0000}"/>
    <cellStyle name="Output 3 3 2 3 2 2" xfId="18860" xr:uid="{00000000-0005-0000-0000-0000961F0000}"/>
    <cellStyle name="Output 3 3 2 3 2 2 2" xfId="33059" xr:uid="{00000000-0005-0000-0000-0000971F0000}"/>
    <cellStyle name="Output 3 3 2 3 2 2 3" xfId="24324" xr:uid="{00000000-0005-0000-0000-0000981F0000}"/>
    <cellStyle name="Output 3 3 2 3 2 3" xfId="24967" xr:uid="{00000000-0005-0000-0000-0000991F0000}"/>
    <cellStyle name="Output 3 3 2 4" xfId="11828" xr:uid="{00000000-0005-0000-0000-00009A1F0000}"/>
    <cellStyle name="Output 3 3 2 4 2" xfId="17238" xr:uid="{00000000-0005-0000-0000-00009B1F0000}"/>
    <cellStyle name="Output 3 3 2 4 2 2" xfId="31437" xr:uid="{00000000-0005-0000-0000-00009C1F0000}"/>
    <cellStyle name="Output 3 3 2 4 2 3" xfId="23390" xr:uid="{00000000-0005-0000-0000-00009D1F0000}"/>
    <cellStyle name="Output 3 3 2 4 3" xfId="27768" xr:uid="{00000000-0005-0000-0000-00009E1F0000}"/>
    <cellStyle name="Output 3 3 3" xfId="8525" xr:uid="{00000000-0005-0000-0000-00009F1F0000}"/>
    <cellStyle name="Output 3 3 3 2" xfId="13790" xr:uid="{00000000-0005-0000-0000-0000A01F0000}"/>
    <cellStyle name="Output 3 3 3 2 2" xfId="16469" xr:uid="{00000000-0005-0000-0000-0000A11F0000}"/>
    <cellStyle name="Output 3 3 3 2 2 2" xfId="30668" xr:uid="{00000000-0005-0000-0000-0000A21F0000}"/>
    <cellStyle name="Output 3 3 3 2 2 3" xfId="20098" xr:uid="{00000000-0005-0000-0000-0000A31F0000}"/>
    <cellStyle name="Output 3 3 3 2 3" xfId="27386" xr:uid="{00000000-0005-0000-0000-0000A41F0000}"/>
    <cellStyle name="Output 3 3 4" xfId="11500" xr:uid="{00000000-0005-0000-0000-0000A51F0000}"/>
    <cellStyle name="Output 3 3 4 2" xfId="19849" xr:uid="{00000000-0005-0000-0000-0000A61F0000}"/>
    <cellStyle name="Output 3 3 4 2 2" xfId="34038" xr:uid="{00000000-0005-0000-0000-0000A71F0000}"/>
    <cellStyle name="Output 3 3 4 2 3" xfId="21760" xr:uid="{00000000-0005-0000-0000-0000A81F0000}"/>
    <cellStyle name="Output 3 3 4 3" xfId="27607" xr:uid="{00000000-0005-0000-0000-0000A91F0000}"/>
    <cellStyle name="Output 3 4" xfId="6293" xr:uid="{00000000-0005-0000-0000-0000AA1F0000}"/>
    <cellStyle name="Output 3 4 2" xfId="7096" xr:uid="{00000000-0005-0000-0000-0000AB1F0000}"/>
    <cellStyle name="Output 3 4 2 2" xfId="9901" xr:uid="{00000000-0005-0000-0000-0000AC1F0000}"/>
    <cellStyle name="Output 3 4 2 2 2" xfId="14774" xr:uid="{00000000-0005-0000-0000-0000AD1F0000}"/>
    <cellStyle name="Output 3 4 2 2 2 2" xfId="15876" xr:uid="{00000000-0005-0000-0000-0000AE1F0000}"/>
    <cellStyle name="Output 3 4 2 2 2 2 2" xfId="30075" xr:uid="{00000000-0005-0000-0000-0000AF1F0000}"/>
    <cellStyle name="Output 3 4 2 2 2 2 3" xfId="20645" xr:uid="{00000000-0005-0000-0000-0000B01F0000}"/>
    <cellStyle name="Output 3 4 2 2 2 3" xfId="28585" xr:uid="{00000000-0005-0000-0000-0000B11F0000}"/>
    <cellStyle name="Output 3 4 2 3" xfId="10219" xr:uid="{00000000-0005-0000-0000-0000B21F0000}"/>
    <cellStyle name="Output 3 4 2 3 2" xfId="10469" xr:uid="{00000000-0005-0000-0000-0000B31F0000}"/>
    <cellStyle name="Output 3 4 2 3 2 2" xfId="15196" xr:uid="{00000000-0005-0000-0000-0000B41F0000}"/>
    <cellStyle name="Output 3 4 2 3 2 2 2" xfId="15646" xr:uid="{00000000-0005-0000-0000-0000B51F0000}"/>
    <cellStyle name="Output 3 4 2 3 2 2 2 2" xfId="29845" xr:uid="{00000000-0005-0000-0000-0000B61F0000}"/>
    <cellStyle name="Output 3 4 2 3 2 2 2 3" xfId="21295" xr:uid="{00000000-0005-0000-0000-0000B71F0000}"/>
    <cellStyle name="Output 3 4 2 3 2 2 3" xfId="26104" xr:uid="{00000000-0005-0000-0000-0000B81F0000}"/>
    <cellStyle name="Output 3 4 2 3 3" xfId="14996" xr:uid="{00000000-0005-0000-0000-0000B91F0000}"/>
    <cellStyle name="Output 3 4 2 3 3 2" xfId="15769" xr:uid="{00000000-0005-0000-0000-0000BA1F0000}"/>
    <cellStyle name="Output 3 4 2 3 3 2 2" xfId="29968" xr:uid="{00000000-0005-0000-0000-0000BB1F0000}"/>
    <cellStyle name="Output 3 4 2 3 3 2 3" xfId="23830" xr:uid="{00000000-0005-0000-0000-0000BC1F0000}"/>
    <cellStyle name="Output 3 4 2 3 3 3" xfId="25831" xr:uid="{00000000-0005-0000-0000-0000BD1F0000}"/>
    <cellStyle name="Output 3 4 2 4" xfId="12780" xr:uid="{00000000-0005-0000-0000-0000BE1F0000}"/>
    <cellStyle name="Output 3 4 2 4 2" xfId="19079" xr:uid="{00000000-0005-0000-0000-0000BF1F0000}"/>
    <cellStyle name="Output 3 4 2 4 2 2" xfId="33278" xr:uid="{00000000-0005-0000-0000-0000C01F0000}"/>
    <cellStyle name="Output 3 4 2 4 2 3" xfId="24291" xr:uid="{00000000-0005-0000-0000-0000C11F0000}"/>
    <cellStyle name="Output 3 4 2 4 3" xfId="28861" xr:uid="{00000000-0005-0000-0000-0000C21F0000}"/>
    <cellStyle name="Output 3 4 3" xfId="8708" xr:uid="{00000000-0005-0000-0000-0000C31F0000}"/>
    <cellStyle name="Output 3 4 3 2" xfId="13973" xr:uid="{00000000-0005-0000-0000-0000C41F0000}"/>
    <cellStyle name="Output 3 4 3 2 2" xfId="16347" xr:uid="{00000000-0005-0000-0000-0000C51F0000}"/>
    <cellStyle name="Output 3 4 3 2 2 2" xfId="30546" xr:uid="{00000000-0005-0000-0000-0000C61F0000}"/>
    <cellStyle name="Output 3 4 3 2 2 3" xfId="20614" xr:uid="{00000000-0005-0000-0000-0000C71F0000}"/>
    <cellStyle name="Output 3 4 3 2 3" xfId="28735" xr:uid="{00000000-0005-0000-0000-0000C81F0000}"/>
    <cellStyle name="Output 3 4 4" xfId="11706" xr:uid="{00000000-0005-0000-0000-0000C91F0000}"/>
    <cellStyle name="Output 3 4 4 2" xfId="17251" xr:uid="{00000000-0005-0000-0000-0000CA1F0000}"/>
    <cellStyle name="Output 3 4 4 2 2" xfId="31450" xr:uid="{00000000-0005-0000-0000-0000CB1F0000}"/>
    <cellStyle name="Output 3 4 4 2 3" xfId="22948" xr:uid="{00000000-0005-0000-0000-0000CC1F0000}"/>
    <cellStyle name="Output 3 4 4 3" xfId="27241" xr:uid="{00000000-0005-0000-0000-0000CD1F0000}"/>
    <cellStyle name="Output 3 5" xfId="7904" xr:uid="{00000000-0005-0000-0000-0000CE1F0000}"/>
    <cellStyle name="Output 3 5 2" xfId="13173" xr:uid="{00000000-0005-0000-0000-0000CF1F0000}"/>
    <cellStyle name="Output 3 5 2 2" xfId="19619" xr:uid="{00000000-0005-0000-0000-0000D01F0000}"/>
    <cellStyle name="Output 3 5 2 2 2" xfId="33811" xr:uid="{00000000-0005-0000-0000-0000D11F0000}"/>
    <cellStyle name="Output 3 5 2 2 3" xfId="24637" xr:uid="{00000000-0005-0000-0000-0000D21F0000}"/>
    <cellStyle name="Output 3 5 2 3" xfId="24924" xr:uid="{00000000-0005-0000-0000-0000D31F0000}"/>
    <cellStyle name="Output 3 6" xfId="10721" xr:uid="{00000000-0005-0000-0000-0000D41F0000}"/>
    <cellStyle name="Output 3 6 2" xfId="18009" xr:uid="{00000000-0005-0000-0000-0000D51F0000}"/>
    <cellStyle name="Output 3 6 2 2" xfId="32208" xr:uid="{00000000-0005-0000-0000-0000D61F0000}"/>
    <cellStyle name="Output 3 6 2 3" xfId="24616" xr:uid="{00000000-0005-0000-0000-0000D71F0000}"/>
    <cellStyle name="Output 3 6 3" xfId="26252" xr:uid="{00000000-0005-0000-0000-0000D81F0000}"/>
    <cellStyle name="Output 4" xfId="2638" xr:uid="{00000000-0005-0000-0000-0000D91F0000}"/>
    <cellStyle name="Output 4 10" xfId="2639" xr:uid="{00000000-0005-0000-0000-0000DA1F0000}"/>
    <cellStyle name="Output 4 10 2" xfId="5308" xr:uid="{00000000-0005-0000-0000-0000DB1F0000}"/>
    <cellStyle name="Output 4 10 2 2" xfId="6363" xr:uid="{00000000-0005-0000-0000-0000DC1F0000}"/>
    <cellStyle name="Output 4 10 2 2 2" xfId="7166" xr:uid="{00000000-0005-0000-0000-0000DD1F0000}"/>
    <cellStyle name="Output 4 10 2 2 2 2" xfId="9971" xr:uid="{00000000-0005-0000-0000-0000DE1F0000}"/>
    <cellStyle name="Output 4 10 2 2 2 2 2" xfId="14833" xr:uid="{00000000-0005-0000-0000-0000DF1F0000}"/>
    <cellStyle name="Output 4 10 2 2 2 2 2 2" xfId="19137" xr:uid="{00000000-0005-0000-0000-0000E01F0000}"/>
    <cellStyle name="Output 4 10 2 2 2 2 2 2 2" xfId="33336" xr:uid="{00000000-0005-0000-0000-0000E11F0000}"/>
    <cellStyle name="Output 4 10 2 2 2 2 2 2 3" xfId="21580" xr:uid="{00000000-0005-0000-0000-0000E21F0000}"/>
    <cellStyle name="Output 4 10 2 2 2 2 2 3" xfId="27541" xr:uid="{00000000-0005-0000-0000-0000E31F0000}"/>
    <cellStyle name="Output 4 10 2 2 2 3" xfId="10289" xr:uid="{00000000-0005-0000-0000-0000E41F0000}"/>
    <cellStyle name="Output 4 10 2 2 2 3 2" xfId="10539" xr:uid="{00000000-0005-0000-0000-0000E51F0000}"/>
    <cellStyle name="Output 4 10 2 2 2 3 2 2" xfId="15266" xr:uid="{00000000-0005-0000-0000-0000E61F0000}"/>
    <cellStyle name="Output 4 10 2 2 2 3 2 2 2" xfId="18928" xr:uid="{00000000-0005-0000-0000-0000E71F0000}"/>
    <cellStyle name="Output 4 10 2 2 2 3 2 2 2 2" xfId="33127" xr:uid="{00000000-0005-0000-0000-0000E81F0000}"/>
    <cellStyle name="Output 4 10 2 2 2 3 2 2 2 3" xfId="21711" xr:uid="{00000000-0005-0000-0000-0000E91F0000}"/>
    <cellStyle name="Output 4 10 2 2 2 3 2 2 3" xfId="24871" xr:uid="{00000000-0005-0000-0000-0000EA1F0000}"/>
    <cellStyle name="Output 4 10 2 2 2 3 3" xfId="15066" xr:uid="{00000000-0005-0000-0000-0000EB1F0000}"/>
    <cellStyle name="Output 4 10 2 2 2 3 3 2" xfId="15726" xr:uid="{00000000-0005-0000-0000-0000EC1F0000}"/>
    <cellStyle name="Output 4 10 2 2 2 3 3 2 2" xfId="29925" xr:uid="{00000000-0005-0000-0000-0000ED1F0000}"/>
    <cellStyle name="Output 4 10 2 2 2 3 3 2 3" xfId="24680" xr:uid="{00000000-0005-0000-0000-0000EE1F0000}"/>
    <cellStyle name="Output 4 10 2 2 2 3 3 3" xfId="26684" xr:uid="{00000000-0005-0000-0000-0000EF1F0000}"/>
    <cellStyle name="Output 4 10 2 2 2 4" xfId="12850" xr:uid="{00000000-0005-0000-0000-0000F01F0000}"/>
    <cellStyle name="Output 4 10 2 2 2 4 2" xfId="19013" xr:uid="{00000000-0005-0000-0000-0000F11F0000}"/>
    <cellStyle name="Output 4 10 2 2 2 4 2 2" xfId="33212" xr:uid="{00000000-0005-0000-0000-0000F21F0000}"/>
    <cellStyle name="Output 4 10 2 2 2 4 2 3" xfId="20978" xr:uid="{00000000-0005-0000-0000-0000F31F0000}"/>
    <cellStyle name="Output 4 10 2 2 2 4 3" xfId="28579" xr:uid="{00000000-0005-0000-0000-0000F41F0000}"/>
    <cellStyle name="Output 4 10 2 2 3" xfId="8778" xr:uid="{00000000-0005-0000-0000-0000F51F0000}"/>
    <cellStyle name="Output 4 10 2 2 3 2" xfId="14033" xr:uid="{00000000-0005-0000-0000-0000F61F0000}"/>
    <cellStyle name="Output 4 10 2 2 3 2 2" xfId="18360" xr:uid="{00000000-0005-0000-0000-0000F71F0000}"/>
    <cellStyle name="Output 4 10 2 2 3 2 2 2" xfId="32559" xr:uid="{00000000-0005-0000-0000-0000F81F0000}"/>
    <cellStyle name="Output 4 10 2 2 3 2 2 3" xfId="22469" xr:uid="{00000000-0005-0000-0000-0000F91F0000}"/>
    <cellStyle name="Output 4 10 2 2 3 2 3" xfId="27603" xr:uid="{00000000-0005-0000-0000-0000FA1F0000}"/>
    <cellStyle name="Output 4 10 2 2 4" xfId="11776" xr:uid="{00000000-0005-0000-0000-0000FB1F0000}"/>
    <cellStyle name="Output 4 10 2 2 4 2" xfId="19372" xr:uid="{00000000-0005-0000-0000-0000FC1F0000}"/>
    <cellStyle name="Output 4 10 2 2 4 2 2" xfId="33571" xr:uid="{00000000-0005-0000-0000-0000FD1F0000}"/>
    <cellStyle name="Output 4 10 2 2 4 2 3" xfId="24557" xr:uid="{00000000-0005-0000-0000-0000FE1F0000}"/>
    <cellStyle name="Output 4 10 2 2 4 3" xfId="24937" xr:uid="{00000000-0005-0000-0000-0000FF1F0000}"/>
    <cellStyle name="Output 4 10 2 3" xfId="8251" xr:uid="{00000000-0005-0000-0000-000000200000}"/>
    <cellStyle name="Output 4 10 2 3 2" xfId="13516" xr:uid="{00000000-0005-0000-0000-000001200000}"/>
    <cellStyle name="Output 4 10 2 3 2 2" xfId="19148" xr:uid="{00000000-0005-0000-0000-000002200000}"/>
    <cellStyle name="Output 4 10 2 3 2 2 2" xfId="33347" xr:uid="{00000000-0005-0000-0000-000003200000}"/>
    <cellStyle name="Output 4 10 2 3 2 2 3" xfId="22062" xr:uid="{00000000-0005-0000-0000-000004200000}"/>
    <cellStyle name="Output 4 10 2 3 2 3" xfId="27623" xr:uid="{00000000-0005-0000-0000-000005200000}"/>
    <cellStyle name="Output 4 10 2 4" xfId="11140" xr:uid="{00000000-0005-0000-0000-000006200000}"/>
    <cellStyle name="Output 4 10 2 4 2" xfId="17399" xr:uid="{00000000-0005-0000-0000-000007200000}"/>
    <cellStyle name="Output 4 10 2 4 2 2" xfId="31598" xr:uid="{00000000-0005-0000-0000-000008200000}"/>
    <cellStyle name="Output 4 10 2 4 2 3" xfId="23088" xr:uid="{00000000-0005-0000-0000-000009200000}"/>
    <cellStyle name="Output 4 10 2 4 3" xfId="29042" xr:uid="{00000000-0005-0000-0000-00000A200000}"/>
    <cellStyle name="Output 4 10 3" xfId="6044" xr:uid="{00000000-0005-0000-0000-00000B200000}"/>
    <cellStyle name="Output 4 10 3 2" xfId="6417" xr:uid="{00000000-0005-0000-0000-00000C200000}"/>
    <cellStyle name="Output 4 10 3 2 2" xfId="7220" xr:uid="{00000000-0005-0000-0000-00000D200000}"/>
    <cellStyle name="Output 4 10 3 2 2 2" xfId="10025" xr:uid="{00000000-0005-0000-0000-00000E200000}"/>
    <cellStyle name="Output 4 10 3 2 2 2 2" xfId="14876" xr:uid="{00000000-0005-0000-0000-00000F200000}"/>
    <cellStyle name="Output 4 10 3 2 2 2 2 2" xfId="18641" xr:uid="{00000000-0005-0000-0000-000010200000}"/>
    <cellStyle name="Output 4 10 3 2 2 2 2 2 2" xfId="32840" xr:uid="{00000000-0005-0000-0000-000011200000}"/>
    <cellStyle name="Output 4 10 3 2 2 2 2 2 3" xfId="21566" xr:uid="{00000000-0005-0000-0000-000012200000}"/>
    <cellStyle name="Output 4 10 3 2 2 2 2 3" xfId="29548" xr:uid="{00000000-0005-0000-0000-000013200000}"/>
    <cellStyle name="Output 4 10 3 2 2 3" xfId="10343" xr:uid="{00000000-0005-0000-0000-000014200000}"/>
    <cellStyle name="Output 4 10 3 2 2 3 2" xfId="10593" xr:uid="{00000000-0005-0000-0000-000015200000}"/>
    <cellStyle name="Output 4 10 3 2 2 3 2 2" xfId="15320" xr:uid="{00000000-0005-0000-0000-000016200000}"/>
    <cellStyle name="Output 4 10 3 2 2 3 2 2 2" xfId="15554" xr:uid="{00000000-0005-0000-0000-000017200000}"/>
    <cellStyle name="Output 4 10 3 2 2 3 2 2 2 2" xfId="29753" xr:uid="{00000000-0005-0000-0000-000018200000}"/>
    <cellStyle name="Output 4 10 3 2 2 3 2 2 2 3" xfId="23141" xr:uid="{00000000-0005-0000-0000-000019200000}"/>
    <cellStyle name="Output 4 10 3 2 2 3 2 2 3" xfId="28764" xr:uid="{00000000-0005-0000-0000-00001A200000}"/>
    <cellStyle name="Output 4 10 3 2 2 3 3" xfId="15120" xr:uid="{00000000-0005-0000-0000-00001B200000}"/>
    <cellStyle name="Output 4 10 3 2 2 3 3 2" xfId="18425" xr:uid="{00000000-0005-0000-0000-00001C200000}"/>
    <cellStyle name="Output 4 10 3 2 2 3 3 2 2" xfId="32624" xr:uid="{00000000-0005-0000-0000-00001D200000}"/>
    <cellStyle name="Output 4 10 3 2 2 3 3 2 3" xfId="20225" xr:uid="{00000000-0005-0000-0000-00001E200000}"/>
    <cellStyle name="Output 4 10 3 2 2 3 3 3" xfId="25796" xr:uid="{00000000-0005-0000-0000-00001F200000}"/>
    <cellStyle name="Output 4 10 3 2 2 4" xfId="12904" xr:uid="{00000000-0005-0000-0000-000020200000}"/>
    <cellStyle name="Output 4 10 3 2 2 4 2" xfId="19690" xr:uid="{00000000-0005-0000-0000-000021200000}"/>
    <cellStyle name="Output 4 10 3 2 2 4 2 2" xfId="33879" xr:uid="{00000000-0005-0000-0000-000022200000}"/>
    <cellStyle name="Output 4 10 3 2 2 4 2 3" xfId="20271" xr:uid="{00000000-0005-0000-0000-000023200000}"/>
    <cellStyle name="Output 4 10 3 2 2 4 3" xfId="26014" xr:uid="{00000000-0005-0000-0000-000024200000}"/>
    <cellStyle name="Output 4 10 3 2 3" xfId="8832" xr:uid="{00000000-0005-0000-0000-000025200000}"/>
    <cellStyle name="Output 4 10 3 2 3 2" xfId="14077" xr:uid="{00000000-0005-0000-0000-000026200000}"/>
    <cellStyle name="Output 4 10 3 2 3 2 2" xfId="16287" xr:uid="{00000000-0005-0000-0000-000027200000}"/>
    <cellStyle name="Output 4 10 3 2 3 2 2 2" xfId="30486" xr:uid="{00000000-0005-0000-0000-000028200000}"/>
    <cellStyle name="Output 4 10 3 2 3 2 2 3" xfId="22312" xr:uid="{00000000-0005-0000-0000-000029200000}"/>
    <cellStyle name="Output 4 10 3 2 3 2 3" xfId="27846" xr:uid="{00000000-0005-0000-0000-00002A200000}"/>
    <cellStyle name="Output 4 10 3 2 4" xfId="11830" xr:uid="{00000000-0005-0000-0000-00002B200000}"/>
    <cellStyle name="Output 4 10 3 2 4 2" xfId="17236" xr:uid="{00000000-0005-0000-0000-00002C200000}"/>
    <cellStyle name="Output 4 10 3 2 4 2 2" xfId="31435" xr:uid="{00000000-0005-0000-0000-00002D200000}"/>
    <cellStyle name="Output 4 10 3 2 4 2 3" xfId="21562" xr:uid="{00000000-0005-0000-0000-00002E200000}"/>
    <cellStyle name="Output 4 10 3 2 4 3" xfId="25795" xr:uid="{00000000-0005-0000-0000-00002F200000}"/>
    <cellStyle name="Output 4 10 3 3" xfId="8532" xr:uid="{00000000-0005-0000-0000-000030200000}"/>
    <cellStyle name="Output 4 10 3 3 2" xfId="13797" xr:uid="{00000000-0005-0000-0000-000031200000}"/>
    <cellStyle name="Output 4 10 3 3 2 2" xfId="15504" xr:uid="{00000000-0005-0000-0000-000032200000}"/>
    <cellStyle name="Output 4 10 3 3 2 2 2" xfId="29703" xr:uid="{00000000-0005-0000-0000-000033200000}"/>
    <cellStyle name="Output 4 10 3 3 2 2 3" xfId="24555" xr:uid="{00000000-0005-0000-0000-000034200000}"/>
    <cellStyle name="Output 4 10 3 3 2 3" xfId="26492" xr:uid="{00000000-0005-0000-0000-000035200000}"/>
    <cellStyle name="Output 4 10 3 4" xfId="11507" xr:uid="{00000000-0005-0000-0000-000036200000}"/>
    <cellStyle name="Output 4 10 3 4 2" xfId="17257" xr:uid="{00000000-0005-0000-0000-000037200000}"/>
    <cellStyle name="Output 4 10 3 4 2 2" xfId="31456" xr:uid="{00000000-0005-0000-0000-000038200000}"/>
    <cellStyle name="Output 4 10 3 4 2 3" xfId="20764" xr:uid="{00000000-0005-0000-0000-000039200000}"/>
    <cellStyle name="Output 4 10 3 4 3" xfId="26599" xr:uid="{00000000-0005-0000-0000-00003A200000}"/>
    <cellStyle name="Output 4 10 4" xfId="6295" xr:uid="{00000000-0005-0000-0000-00003B200000}"/>
    <cellStyle name="Output 4 10 4 2" xfId="7098" xr:uid="{00000000-0005-0000-0000-00003C200000}"/>
    <cellStyle name="Output 4 10 4 2 2" xfId="9903" xr:uid="{00000000-0005-0000-0000-00003D200000}"/>
    <cellStyle name="Output 4 10 4 2 2 2" xfId="14776" xr:uid="{00000000-0005-0000-0000-00003E200000}"/>
    <cellStyle name="Output 4 10 4 2 2 2 2" xfId="15874" xr:uid="{00000000-0005-0000-0000-00003F200000}"/>
    <cellStyle name="Output 4 10 4 2 2 2 2 2" xfId="30073" xr:uid="{00000000-0005-0000-0000-000040200000}"/>
    <cellStyle name="Output 4 10 4 2 2 2 2 3" xfId="21090" xr:uid="{00000000-0005-0000-0000-000041200000}"/>
    <cellStyle name="Output 4 10 4 2 2 2 3" xfId="26854" xr:uid="{00000000-0005-0000-0000-000042200000}"/>
    <cellStyle name="Output 4 10 4 2 3" xfId="10221" xr:uid="{00000000-0005-0000-0000-000043200000}"/>
    <cellStyle name="Output 4 10 4 2 3 2" xfId="10471" xr:uid="{00000000-0005-0000-0000-000044200000}"/>
    <cellStyle name="Output 4 10 4 2 3 2 2" xfId="15198" xr:uid="{00000000-0005-0000-0000-000045200000}"/>
    <cellStyle name="Output 4 10 4 2 3 2 2 2" xfId="15639" xr:uid="{00000000-0005-0000-0000-000046200000}"/>
    <cellStyle name="Output 4 10 4 2 3 2 2 2 2" xfId="29838" xr:uid="{00000000-0005-0000-0000-000047200000}"/>
    <cellStyle name="Output 4 10 4 2 3 2 2 2 3" xfId="20841" xr:uid="{00000000-0005-0000-0000-000048200000}"/>
    <cellStyle name="Output 4 10 4 2 3 2 2 3" xfId="25537" xr:uid="{00000000-0005-0000-0000-000049200000}"/>
    <cellStyle name="Output 4 10 4 2 3 3" xfId="14998" xr:uid="{00000000-0005-0000-0000-00004A200000}"/>
    <cellStyle name="Output 4 10 4 2 3 3 2" xfId="15767" xr:uid="{00000000-0005-0000-0000-00004B200000}"/>
    <cellStyle name="Output 4 10 4 2 3 3 2 2" xfId="29966" xr:uid="{00000000-0005-0000-0000-00004C200000}"/>
    <cellStyle name="Output 4 10 4 2 3 3 2 3" xfId="24220" xr:uid="{00000000-0005-0000-0000-00004D200000}"/>
    <cellStyle name="Output 4 10 4 2 3 3 3" xfId="29013" xr:uid="{00000000-0005-0000-0000-00004E200000}"/>
    <cellStyle name="Output 4 10 4 2 4" xfId="12782" xr:uid="{00000000-0005-0000-0000-00004F200000}"/>
    <cellStyle name="Output 4 10 4 2 4 2" xfId="19895" xr:uid="{00000000-0005-0000-0000-000050200000}"/>
    <cellStyle name="Output 4 10 4 2 4 2 2" xfId="34084" xr:uid="{00000000-0005-0000-0000-000051200000}"/>
    <cellStyle name="Output 4 10 4 2 4 2 3" xfId="20454" xr:uid="{00000000-0005-0000-0000-000052200000}"/>
    <cellStyle name="Output 4 10 4 2 4 3" xfId="25397" xr:uid="{00000000-0005-0000-0000-000053200000}"/>
    <cellStyle name="Output 4 10 4 3" xfId="8710" xr:uid="{00000000-0005-0000-0000-000054200000}"/>
    <cellStyle name="Output 4 10 4 3 2" xfId="13975" xr:uid="{00000000-0005-0000-0000-000055200000}"/>
    <cellStyle name="Output 4 10 4 3 2 2" xfId="16345" xr:uid="{00000000-0005-0000-0000-000056200000}"/>
    <cellStyle name="Output 4 10 4 3 2 2 2" xfId="30544" xr:uid="{00000000-0005-0000-0000-000057200000}"/>
    <cellStyle name="Output 4 10 4 3 2 2 3" xfId="21686" xr:uid="{00000000-0005-0000-0000-000058200000}"/>
    <cellStyle name="Output 4 10 4 3 2 3" xfId="29143" xr:uid="{00000000-0005-0000-0000-000059200000}"/>
    <cellStyle name="Output 4 10 4 4" xfId="11708" xr:uid="{00000000-0005-0000-0000-00005A200000}"/>
    <cellStyle name="Output 4 10 4 4 2" xfId="19801" xr:uid="{00000000-0005-0000-0000-00005B200000}"/>
    <cellStyle name="Output 4 10 4 4 2 2" xfId="33990" xr:uid="{00000000-0005-0000-0000-00005C200000}"/>
    <cellStyle name="Output 4 10 4 4 2 3" xfId="22831" xr:uid="{00000000-0005-0000-0000-00005D200000}"/>
    <cellStyle name="Output 4 10 4 4 3" xfId="25096" xr:uid="{00000000-0005-0000-0000-00005E200000}"/>
    <cellStyle name="Output 4 10 5" xfId="7906" xr:uid="{00000000-0005-0000-0000-00005F200000}"/>
    <cellStyle name="Output 4 10 5 2" xfId="13175" xr:uid="{00000000-0005-0000-0000-000060200000}"/>
    <cellStyle name="Output 4 10 5 2 2" xfId="19303" xr:uid="{00000000-0005-0000-0000-000061200000}"/>
    <cellStyle name="Output 4 10 5 2 2 2" xfId="33502" xr:uid="{00000000-0005-0000-0000-000062200000}"/>
    <cellStyle name="Output 4 10 5 2 2 3" xfId="20409" xr:uid="{00000000-0005-0000-0000-000063200000}"/>
    <cellStyle name="Output 4 10 5 2 3" xfId="26229" xr:uid="{00000000-0005-0000-0000-000064200000}"/>
    <cellStyle name="Output 4 10 6" xfId="10723" xr:uid="{00000000-0005-0000-0000-000065200000}"/>
    <cellStyle name="Output 4 10 6 2" xfId="17978" xr:uid="{00000000-0005-0000-0000-000066200000}"/>
    <cellStyle name="Output 4 10 6 2 2" xfId="32177" xr:uid="{00000000-0005-0000-0000-000067200000}"/>
    <cellStyle name="Output 4 10 6 2 3" xfId="20175" xr:uid="{00000000-0005-0000-0000-000068200000}"/>
    <cellStyle name="Output 4 10 6 3" xfId="29133" xr:uid="{00000000-0005-0000-0000-000069200000}"/>
    <cellStyle name="Output 4 11" xfId="2640" xr:uid="{00000000-0005-0000-0000-00006A200000}"/>
    <cellStyle name="Output 4 11 2" xfId="5309" xr:uid="{00000000-0005-0000-0000-00006B200000}"/>
    <cellStyle name="Output 4 11 2 2" xfId="6364" xr:uid="{00000000-0005-0000-0000-00006C200000}"/>
    <cellStyle name="Output 4 11 2 2 2" xfId="7167" xr:uid="{00000000-0005-0000-0000-00006D200000}"/>
    <cellStyle name="Output 4 11 2 2 2 2" xfId="9972" xr:uid="{00000000-0005-0000-0000-00006E200000}"/>
    <cellStyle name="Output 4 11 2 2 2 2 2" xfId="14834" xr:uid="{00000000-0005-0000-0000-00006F200000}"/>
    <cellStyle name="Output 4 11 2 2 2 2 2 2" xfId="15846" xr:uid="{00000000-0005-0000-0000-000070200000}"/>
    <cellStyle name="Output 4 11 2 2 2 2 2 2 2" xfId="30045" xr:uid="{00000000-0005-0000-0000-000071200000}"/>
    <cellStyle name="Output 4 11 2 2 2 2 2 2 3" xfId="20510" xr:uid="{00000000-0005-0000-0000-000072200000}"/>
    <cellStyle name="Output 4 11 2 2 2 2 2 3" xfId="26655" xr:uid="{00000000-0005-0000-0000-000073200000}"/>
    <cellStyle name="Output 4 11 2 2 2 3" xfId="10290" xr:uid="{00000000-0005-0000-0000-000074200000}"/>
    <cellStyle name="Output 4 11 2 2 2 3 2" xfId="10540" xr:uid="{00000000-0005-0000-0000-000075200000}"/>
    <cellStyle name="Output 4 11 2 2 2 3 2 2" xfId="15267" xr:uid="{00000000-0005-0000-0000-000076200000}"/>
    <cellStyle name="Output 4 11 2 2 2 3 2 2 2" xfId="18747" xr:uid="{00000000-0005-0000-0000-000077200000}"/>
    <cellStyle name="Output 4 11 2 2 2 3 2 2 2 2" xfId="32946" xr:uid="{00000000-0005-0000-0000-000078200000}"/>
    <cellStyle name="Output 4 11 2 2 2 3 2 2 2 3" xfId="24326" xr:uid="{00000000-0005-0000-0000-000079200000}"/>
    <cellStyle name="Output 4 11 2 2 2 3 2 2 3" xfId="28889" xr:uid="{00000000-0005-0000-0000-00007A200000}"/>
    <cellStyle name="Output 4 11 2 2 2 3 3" xfId="15067" xr:uid="{00000000-0005-0000-0000-00007B200000}"/>
    <cellStyle name="Output 4 11 2 2 2 3 3 2" xfId="15725" xr:uid="{00000000-0005-0000-0000-00007C200000}"/>
    <cellStyle name="Output 4 11 2 2 2 3 3 2 2" xfId="29924" xr:uid="{00000000-0005-0000-0000-00007D200000}"/>
    <cellStyle name="Output 4 11 2 2 2 3 3 2 3" xfId="22119" xr:uid="{00000000-0005-0000-0000-00007E200000}"/>
    <cellStyle name="Output 4 11 2 2 2 3 3 3" xfId="26354" xr:uid="{00000000-0005-0000-0000-00007F200000}"/>
    <cellStyle name="Output 4 11 2 2 2 4" xfId="12851" xr:uid="{00000000-0005-0000-0000-000080200000}"/>
    <cellStyle name="Output 4 11 2 2 2 4 2" xfId="18572" xr:uid="{00000000-0005-0000-0000-000081200000}"/>
    <cellStyle name="Output 4 11 2 2 2 4 2 2" xfId="32771" xr:uid="{00000000-0005-0000-0000-000082200000}"/>
    <cellStyle name="Output 4 11 2 2 2 4 2 3" xfId="21725" xr:uid="{00000000-0005-0000-0000-000083200000}"/>
    <cellStyle name="Output 4 11 2 2 2 4 3" xfId="28095" xr:uid="{00000000-0005-0000-0000-000084200000}"/>
    <cellStyle name="Output 4 11 2 2 3" xfId="8779" xr:uid="{00000000-0005-0000-0000-000085200000}"/>
    <cellStyle name="Output 4 11 2 2 3 2" xfId="14034" xr:uid="{00000000-0005-0000-0000-000086200000}"/>
    <cellStyle name="Output 4 11 2 2 3 2 2" xfId="18046" xr:uid="{00000000-0005-0000-0000-000087200000}"/>
    <cellStyle name="Output 4 11 2 2 3 2 2 2" xfId="32245" xr:uid="{00000000-0005-0000-0000-000088200000}"/>
    <cellStyle name="Output 4 11 2 2 3 2 2 3" xfId="22208" xr:uid="{00000000-0005-0000-0000-000089200000}"/>
    <cellStyle name="Output 4 11 2 2 3 2 3" xfId="26890" xr:uid="{00000000-0005-0000-0000-00008A200000}"/>
    <cellStyle name="Output 4 11 2 2 4" xfId="11777" xr:uid="{00000000-0005-0000-0000-00008B200000}"/>
    <cellStyle name="Output 4 11 2 2 4 2" xfId="19042" xr:uid="{00000000-0005-0000-0000-00008C200000}"/>
    <cellStyle name="Output 4 11 2 2 4 2 2" xfId="33241" xr:uid="{00000000-0005-0000-0000-00008D200000}"/>
    <cellStyle name="Output 4 11 2 2 4 2 3" xfId="24565" xr:uid="{00000000-0005-0000-0000-00008E200000}"/>
    <cellStyle name="Output 4 11 2 2 4 3" xfId="25187" xr:uid="{00000000-0005-0000-0000-00008F200000}"/>
    <cellStyle name="Output 4 11 2 3" xfId="8252" xr:uid="{00000000-0005-0000-0000-000090200000}"/>
    <cellStyle name="Output 4 11 2 3 2" xfId="13517" xr:uid="{00000000-0005-0000-0000-000091200000}"/>
    <cellStyle name="Output 4 11 2 3 2 2" xfId="16620" xr:uid="{00000000-0005-0000-0000-000092200000}"/>
    <cellStyle name="Output 4 11 2 3 2 2 2" xfId="30819" xr:uid="{00000000-0005-0000-0000-000093200000}"/>
    <cellStyle name="Output 4 11 2 3 2 2 3" xfId="23197" xr:uid="{00000000-0005-0000-0000-000094200000}"/>
    <cellStyle name="Output 4 11 2 3 2 3" xfId="29513" xr:uid="{00000000-0005-0000-0000-000095200000}"/>
    <cellStyle name="Output 4 11 2 4" xfId="11141" xr:uid="{00000000-0005-0000-0000-000096200000}"/>
    <cellStyle name="Output 4 11 2 4 2" xfId="17398" xr:uid="{00000000-0005-0000-0000-000097200000}"/>
    <cellStyle name="Output 4 11 2 4 2 2" xfId="31597" xr:uid="{00000000-0005-0000-0000-000098200000}"/>
    <cellStyle name="Output 4 11 2 4 2 3" xfId="21504" xr:uid="{00000000-0005-0000-0000-000099200000}"/>
    <cellStyle name="Output 4 11 2 4 3" xfId="28622" xr:uid="{00000000-0005-0000-0000-00009A200000}"/>
    <cellStyle name="Output 4 11 3" xfId="6040" xr:uid="{00000000-0005-0000-0000-00009B200000}"/>
    <cellStyle name="Output 4 11 3 2" xfId="6416" xr:uid="{00000000-0005-0000-0000-00009C200000}"/>
    <cellStyle name="Output 4 11 3 2 2" xfId="7219" xr:uid="{00000000-0005-0000-0000-00009D200000}"/>
    <cellStyle name="Output 4 11 3 2 2 2" xfId="10024" xr:uid="{00000000-0005-0000-0000-00009E200000}"/>
    <cellStyle name="Output 4 11 3 2 2 2 2" xfId="14875" xr:uid="{00000000-0005-0000-0000-00009F200000}"/>
    <cellStyle name="Output 4 11 3 2 2 2 2 2" xfId="18822" xr:uid="{00000000-0005-0000-0000-0000A0200000}"/>
    <cellStyle name="Output 4 11 3 2 2 2 2 2 2" xfId="33021" xr:uid="{00000000-0005-0000-0000-0000A1200000}"/>
    <cellStyle name="Output 4 11 3 2 2 2 2 2 3" xfId="24653" xr:uid="{00000000-0005-0000-0000-0000A2200000}"/>
    <cellStyle name="Output 4 11 3 2 2 2 2 3" xfId="28201" xr:uid="{00000000-0005-0000-0000-0000A3200000}"/>
    <cellStyle name="Output 4 11 3 2 2 3" xfId="10342" xr:uid="{00000000-0005-0000-0000-0000A4200000}"/>
    <cellStyle name="Output 4 11 3 2 2 3 2" xfId="10592" xr:uid="{00000000-0005-0000-0000-0000A5200000}"/>
    <cellStyle name="Output 4 11 3 2 2 3 2 2" xfId="15319" xr:uid="{00000000-0005-0000-0000-0000A6200000}"/>
    <cellStyle name="Output 4 11 3 2 2 3 2 2 2" xfId="15555" xr:uid="{00000000-0005-0000-0000-0000A7200000}"/>
    <cellStyle name="Output 4 11 3 2 2 3 2 2 2 2" xfId="29754" xr:uid="{00000000-0005-0000-0000-0000A8200000}"/>
    <cellStyle name="Output 4 11 3 2 2 3 2 2 2 3" xfId="21256" xr:uid="{00000000-0005-0000-0000-0000A9200000}"/>
    <cellStyle name="Output 4 11 3 2 2 3 2 2 3" xfId="28453" xr:uid="{00000000-0005-0000-0000-0000AA200000}"/>
    <cellStyle name="Output 4 11 3 2 2 3 3" xfId="15119" xr:uid="{00000000-0005-0000-0000-0000AB200000}"/>
    <cellStyle name="Output 4 11 3 2 2 3 3 2" xfId="15687" xr:uid="{00000000-0005-0000-0000-0000AC200000}"/>
    <cellStyle name="Output 4 11 3 2 2 3 3 2 2" xfId="29886" xr:uid="{00000000-0005-0000-0000-0000AD200000}"/>
    <cellStyle name="Output 4 11 3 2 2 3 3 2 3" xfId="22165" xr:uid="{00000000-0005-0000-0000-0000AE200000}"/>
    <cellStyle name="Output 4 11 3 2 2 3 3 3" xfId="25377" xr:uid="{00000000-0005-0000-0000-0000AF200000}"/>
    <cellStyle name="Output 4 11 3 2 2 4" xfId="12903" xr:uid="{00000000-0005-0000-0000-0000B0200000}"/>
    <cellStyle name="Output 4 11 3 2 2 4 2" xfId="19211" xr:uid="{00000000-0005-0000-0000-0000B1200000}"/>
    <cellStyle name="Output 4 11 3 2 2 4 2 2" xfId="33410" xr:uid="{00000000-0005-0000-0000-0000B2200000}"/>
    <cellStyle name="Output 4 11 3 2 2 4 2 3" xfId="23744" xr:uid="{00000000-0005-0000-0000-0000B3200000}"/>
    <cellStyle name="Output 4 11 3 2 2 4 3" xfId="25440" xr:uid="{00000000-0005-0000-0000-0000B4200000}"/>
    <cellStyle name="Output 4 11 3 2 3" xfId="8831" xr:uid="{00000000-0005-0000-0000-0000B5200000}"/>
    <cellStyle name="Output 4 11 3 2 3 2" xfId="14076" xr:uid="{00000000-0005-0000-0000-0000B6200000}"/>
    <cellStyle name="Output 4 11 3 2 3 2 2" xfId="18679" xr:uid="{00000000-0005-0000-0000-0000B7200000}"/>
    <cellStyle name="Output 4 11 3 2 3 2 2 2" xfId="32878" xr:uid="{00000000-0005-0000-0000-0000B8200000}"/>
    <cellStyle name="Output 4 11 3 2 3 2 2 3" xfId="22127" xr:uid="{00000000-0005-0000-0000-0000B9200000}"/>
    <cellStyle name="Output 4 11 3 2 3 2 3" xfId="26108" xr:uid="{00000000-0005-0000-0000-0000BA200000}"/>
    <cellStyle name="Output 4 11 3 2 4" xfId="11829" xr:uid="{00000000-0005-0000-0000-0000BB200000}"/>
    <cellStyle name="Output 4 11 3 2 4 2" xfId="17237" xr:uid="{00000000-0005-0000-0000-0000BC200000}"/>
    <cellStyle name="Output 4 11 3 2 4 2 2" xfId="31436" xr:uid="{00000000-0005-0000-0000-0000BD200000}"/>
    <cellStyle name="Output 4 11 3 2 4 2 3" xfId="20551" xr:uid="{00000000-0005-0000-0000-0000BE200000}"/>
    <cellStyle name="Output 4 11 3 2 4 3" xfId="26712" xr:uid="{00000000-0005-0000-0000-0000BF200000}"/>
    <cellStyle name="Output 4 11 3 3" xfId="8528" xr:uid="{00000000-0005-0000-0000-0000C0200000}"/>
    <cellStyle name="Output 4 11 3 3 2" xfId="13793" xr:uid="{00000000-0005-0000-0000-0000C1200000}"/>
    <cellStyle name="Output 4 11 3 3 2 2" xfId="16466" xr:uid="{00000000-0005-0000-0000-0000C2200000}"/>
    <cellStyle name="Output 4 11 3 3 2 2 2" xfId="30665" xr:uid="{00000000-0005-0000-0000-0000C3200000}"/>
    <cellStyle name="Output 4 11 3 3 2 2 3" xfId="23684" xr:uid="{00000000-0005-0000-0000-0000C4200000}"/>
    <cellStyle name="Output 4 11 3 3 2 3" xfId="25961" xr:uid="{00000000-0005-0000-0000-0000C5200000}"/>
    <cellStyle name="Output 4 11 3 4" xfId="11503" xr:uid="{00000000-0005-0000-0000-0000C6200000}"/>
    <cellStyle name="Output 4 11 3 4 2" xfId="20018" xr:uid="{00000000-0005-0000-0000-0000C7200000}"/>
    <cellStyle name="Output 4 11 3 4 2 2" xfId="34207" xr:uid="{00000000-0005-0000-0000-0000C8200000}"/>
    <cellStyle name="Output 4 11 3 4 2 3" xfId="24494" xr:uid="{00000000-0005-0000-0000-0000C9200000}"/>
    <cellStyle name="Output 4 11 3 4 3" xfId="25892" xr:uid="{00000000-0005-0000-0000-0000CA200000}"/>
    <cellStyle name="Output 4 11 4" xfId="6296" xr:uid="{00000000-0005-0000-0000-0000CB200000}"/>
    <cellStyle name="Output 4 11 4 2" xfId="7099" xr:uid="{00000000-0005-0000-0000-0000CC200000}"/>
    <cellStyle name="Output 4 11 4 2 2" xfId="9904" xr:uid="{00000000-0005-0000-0000-0000CD200000}"/>
    <cellStyle name="Output 4 11 4 2 2 2" xfId="14777" xr:uid="{00000000-0005-0000-0000-0000CE200000}"/>
    <cellStyle name="Output 4 11 4 2 2 2 2" xfId="18970" xr:uid="{00000000-0005-0000-0000-0000CF200000}"/>
    <cellStyle name="Output 4 11 4 2 2 2 2 2" xfId="33169" xr:uid="{00000000-0005-0000-0000-0000D0200000}"/>
    <cellStyle name="Output 4 11 4 2 2 2 2 3" xfId="21671" xr:uid="{00000000-0005-0000-0000-0000D1200000}"/>
    <cellStyle name="Output 4 11 4 2 2 2 3" xfId="25435" xr:uid="{00000000-0005-0000-0000-0000D2200000}"/>
    <cellStyle name="Output 4 11 4 2 3" xfId="10222" xr:uid="{00000000-0005-0000-0000-0000D3200000}"/>
    <cellStyle name="Output 4 11 4 2 3 2" xfId="10472" xr:uid="{00000000-0005-0000-0000-0000D4200000}"/>
    <cellStyle name="Output 4 11 4 2 3 2 2" xfId="15199" xr:uid="{00000000-0005-0000-0000-0000D5200000}"/>
    <cellStyle name="Output 4 11 4 2 3 2 2 2" xfId="18417" xr:uid="{00000000-0005-0000-0000-0000D6200000}"/>
    <cellStyle name="Output 4 11 4 2 3 2 2 2 2" xfId="32616" xr:uid="{00000000-0005-0000-0000-0000D7200000}"/>
    <cellStyle name="Output 4 11 4 2 3 2 2 2 3" xfId="21616" xr:uid="{00000000-0005-0000-0000-0000D8200000}"/>
    <cellStyle name="Output 4 11 4 2 3 2 2 3" xfId="27931" xr:uid="{00000000-0005-0000-0000-0000D9200000}"/>
    <cellStyle name="Output 4 11 4 2 3 3" xfId="14999" xr:uid="{00000000-0005-0000-0000-0000DA200000}"/>
    <cellStyle name="Output 4 11 4 2 3 3 2" xfId="15766" xr:uid="{00000000-0005-0000-0000-0000DB200000}"/>
    <cellStyle name="Output 4 11 4 2 3 3 2 2" xfId="29965" xr:uid="{00000000-0005-0000-0000-0000DC200000}"/>
    <cellStyle name="Output 4 11 4 2 3 3 2 3" xfId="22628" xr:uid="{00000000-0005-0000-0000-0000DD200000}"/>
    <cellStyle name="Output 4 11 4 2 3 3 3" xfId="28929" xr:uid="{00000000-0005-0000-0000-0000DE200000}"/>
    <cellStyle name="Output 4 11 4 2 4" xfId="12783" xr:uid="{00000000-0005-0000-0000-0000DF200000}"/>
    <cellStyle name="Output 4 11 4 2 4 2" xfId="19274" xr:uid="{00000000-0005-0000-0000-0000E0200000}"/>
    <cellStyle name="Output 4 11 4 2 4 2 2" xfId="33473" xr:uid="{00000000-0005-0000-0000-0000E1200000}"/>
    <cellStyle name="Output 4 11 4 2 4 2 3" xfId="21975" xr:uid="{00000000-0005-0000-0000-0000E2200000}"/>
    <cellStyle name="Output 4 11 4 2 4 3" xfId="27577" xr:uid="{00000000-0005-0000-0000-0000E3200000}"/>
    <cellStyle name="Output 4 11 4 3" xfId="8711" xr:uid="{00000000-0005-0000-0000-0000E4200000}"/>
    <cellStyle name="Output 4 11 4 3 2" xfId="13976" xr:uid="{00000000-0005-0000-0000-0000E5200000}"/>
    <cellStyle name="Output 4 11 4 3 2 2" xfId="16344" xr:uid="{00000000-0005-0000-0000-0000E6200000}"/>
    <cellStyle name="Output 4 11 4 3 2 2 2" xfId="30543" xr:uid="{00000000-0005-0000-0000-0000E7200000}"/>
    <cellStyle name="Output 4 11 4 3 2 2 3" xfId="22123" xr:uid="{00000000-0005-0000-0000-0000E8200000}"/>
    <cellStyle name="Output 4 11 4 3 2 3" xfId="25137" xr:uid="{00000000-0005-0000-0000-0000E9200000}"/>
    <cellStyle name="Output 4 11 4 4" xfId="11709" xr:uid="{00000000-0005-0000-0000-0000EA200000}"/>
    <cellStyle name="Output 4 11 4 4 2" xfId="19180" xr:uid="{00000000-0005-0000-0000-0000EB200000}"/>
    <cellStyle name="Output 4 11 4 4 2 2" xfId="33379" xr:uid="{00000000-0005-0000-0000-0000EC200000}"/>
    <cellStyle name="Output 4 11 4 4 2 3" xfId="21909" xr:uid="{00000000-0005-0000-0000-0000ED200000}"/>
    <cellStyle name="Output 4 11 4 4 3" xfId="27225" xr:uid="{00000000-0005-0000-0000-0000EE200000}"/>
    <cellStyle name="Output 4 11 5" xfId="7907" xr:uid="{00000000-0005-0000-0000-0000EF200000}"/>
    <cellStyle name="Output 4 11 5 2" xfId="13176" xr:uid="{00000000-0005-0000-0000-0000F0200000}"/>
    <cellStyle name="Output 4 11 5 2 2" xfId="19744" xr:uid="{00000000-0005-0000-0000-0000F1200000}"/>
    <cellStyle name="Output 4 11 5 2 2 2" xfId="33933" xr:uid="{00000000-0005-0000-0000-0000F2200000}"/>
    <cellStyle name="Output 4 11 5 2 2 3" xfId="22006" xr:uid="{00000000-0005-0000-0000-0000F3200000}"/>
    <cellStyle name="Output 4 11 5 2 3" xfId="25052" xr:uid="{00000000-0005-0000-0000-0000F4200000}"/>
    <cellStyle name="Output 4 11 6" xfId="10724" xr:uid="{00000000-0005-0000-0000-0000F5200000}"/>
    <cellStyle name="Output 4 11 6 2" xfId="17861" xr:uid="{00000000-0005-0000-0000-0000F6200000}"/>
    <cellStyle name="Output 4 11 6 2 2" xfId="32060" xr:uid="{00000000-0005-0000-0000-0000F7200000}"/>
    <cellStyle name="Output 4 11 6 2 3" xfId="22304" xr:uid="{00000000-0005-0000-0000-0000F8200000}"/>
    <cellStyle name="Output 4 11 6 3" xfId="25055" xr:uid="{00000000-0005-0000-0000-0000F9200000}"/>
    <cellStyle name="Output 4 12" xfId="2641" xr:uid="{00000000-0005-0000-0000-0000FA200000}"/>
    <cellStyle name="Output 4 12 2" xfId="5310" xr:uid="{00000000-0005-0000-0000-0000FB200000}"/>
    <cellStyle name="Output 4 12 2 2" xfId="6365" xr:uid="{00000000-0005-0000-0000-0000FC200000}"/>
    <cellStyle name="Output 4 12 2 2 2" xfId="7168" xr:uid="{00000000-0005-0000-0000-0000FD200000}"/>
    <cellStyle name="Output 4 12 2 2 2 2" xfId="9973" xr:uid="{00000000-0005-0000-0000-0000FE200000}"/>
    <cellStyle name="Output 4 12 2 2 2 2 2" xfId="14835" xr:uid="{00000000-0005-0000-0000-0000FF200000}"/>
    <cellStyle name="Output 4 12 2 2 2 2 2 2" xfId="18965" xr:uid="{00000000-0005-0000-0000-000000210000}"/>
    <cellStyle name="Output 4 12 2 2 2 2 2 2 2" xfId="33164" xr:uid="{00000000-0005-0000-0000-000001210000}"/>
    <cellStyle name="Output 4 12 2 2 2 2 2 2 3" xfId="21006" xr:uid="{00000000-0005-0000-0000-000002210000}"/>
    <cellStyle name="Output 4 12 2 2 2 2 2 3" xfId="26514" xr:uid="{00000000-0005-0000-0000-000003210000}"/>
    <cellStyle name="Output 4 12 2 2 2 3" xfId="10291" xr:uid="{00000000-0005-0000-0000-000004210000}"/>
    <cellStyle name="Output 4 12 2 2 2 3 2" xfId="10541" xr:uid="{00000000-0005-0000-0000-000005210000}"/>
    <cellStyle name="Output 4 12 2 2 2 3 2 2" xfId="15268" xr:uid="{00000000-0005-0000-0000-000006210000}"/>
    <cellStyle name="Output 4 12 2 2 2 3 2 2 2" xfId="18008" xr:uid="{00000000-0005-0000-0000-000007210000}"/>
    <cellStyle name="Output 4 12 2 2 2 3 2 2 2 2" xfId="32207" xr:uid="{00000000-0005-0000-0000-000008210000}"/>
    <cellStyle name="Output 4 12 2 2 2 3 2 2 2 3" xfId="21492" xr:uid="{00000000-0005-0000-0000-000009210000}"/>
    <cellStyle name="Output 4 12 2 2 2 3 2 2 3" xfId="28165" xr:uid="{00000000-0005-0000-0000-00000A210000}"/>
    <cellStyle name="Output 4 12 2 2 2 3 3" xfId="15068" xr:uid="{00000000-0005-0000-0000-00000B210000}"/>
    <cellStyle name="Output 4 12 2 2 2 3 3 2" xfId="15724" xr:uid="{00000000-0005-0000-0000-00000C210000}"/>
    <cellStyle name="Output 4 12 2 2 2 3 3 2 2" xfId="29923" xr:uid="{00000000-0005-0000-0000-00000D210000}"/>
    <cellStyle name="Output 4 12 2 2 2 3 3 2 3" xfId="20408" xr:uid="{00000000-0005-0000-0000-00000E210000}"/>
    <cellStyle name="Output 4 12 2 2 2 3 3 3" xfId="26497" xr:uid="{00000000-0005-0000-0000-00000F210000}"/>
    <cellStyle name="Output 4 12 2 2 2 4" xfId="12852" xr:uid="{00000000-0005-0000-0000-000010210000}"/>
    <cellStyle name="Output 4 12 2 2 2 4 2" xfId="18255" xr:uid="{00000000-0005-0000-0000-000011210000}"/>
    <cellStyle name="Output 4 12 2 2 2 4 2 2" xfId="32454" xr:uid="{00000000-0005-0000-0000-000012210000}"/>
    <cellStyle name="Output 4 12 2 2 2 4 2 3" xfId="24813" xr:uid="{00000000-0005-0000-0000-000013210000}"/>
    <cellStyle name="Output 4 12 2 2 2 4 3" xfId="29156" xr:uid="{00000000-0005-0000-0000-000014210000}"/>
    <cellStyle name="Output 4 12 2 2 3" xfId="8780" xr:uid="{00000000-0005-0000-0000-000015210000}"/>
    <cellStyle name="Output 4 12 2 2 3 2" xfId="14035" xr:uid="{00000000-0005-0000-0000-000016210000}"/>
    <cellStyle name="Output 4 12 2 2 3 2 2" xfId="16309" xr:uid="{00000000-0005-0000-0000-000017210000}"/>
    <cellStyle name="Output 4 12 2 2 3 2 2 2" xfId="30508" xr:uid="{00000000-0005-0000-0000-000018210000}"/>
    <cellStyle name="Output 4 12 2 2 3 2 2 3" xfId="24570" xr:uid="{00000000-0005-0000-0000-000019210000}"/>
    <cellStyle name="Output 4 12 2 2 3 2 3" xfId="26552" xr:uid="{00000000-0005-0000-0000-00001A210000}"/>
    <cellStyle name="Output 4 12 2 2 4" xfId="11778" xr:uid="{00000000-0005-0000-0000-00001B210000}"/>
    <cellStyle name="Output 4 12 2 2 4 2" xfId="19609" xr:uid="{00000000-0005-0000-0000-00001C210000}"/>
    <cellStyle name="Output 4 12 2 2 4 2 2" xfId="33801" xr:uid="{00000000-0005-0000-0000-00001D210000}"/>
    <cellStyle name="Output 4 12 2 2 4 2 3" xfId="21607" xr:uid="{00000000-0005-0000-0000-00001E210000}"/>
    <cellStyle name="Output 4 12 2 2 4 3" xfId="29255" xr:uid="{00000000-0005-0000-0000-00001F210000}"/>
    <cellStyle name="Output 4 12 2 3" xfId="8253" xr:uid="{00000000-0005-0000-0000-000020210000}"/>
    <cellStyle name="Output 4 12 2 3 2" xfId="13518" xr:uid="{00000000-0005-0000-0000-000021210000}"/>
    <cellStyle name="Output 4 12 2 3 2 2" xfId="18977" xr:uid="{00000000-0005-0000-0000-000022210000}"/>
    <cellStyle name="Output 4 12 2 3 2 2 2" xfId="33176" xr:uid="{00000000-0005-0000-0000-000023210000}"/>
    <cellStyle name="Output 4 12 2 3 2 2 3" xfId="20174" xr:uid="{00000000-0005-0000-0000-000024210000}"/>
    <cellStyle name="Output 4 12 2 3 2 3" xfId="29392" xr:uid="{00000000-0005-0000-0000-000025210000}"/>
    <cellStyle name="Output 4 12 2 4" xfId="11142" xr:uid="{00000000-0005-0000-0000-000026210000}"/>
    <cellStyle name="Output 4 12 2 4 2" xfId="17397" xr:uid="{00000000-0005-0000-0000-000027210000}"/>
    <cellStyle name="Output 4 12 2 4 2 2" xfId="31596" xr:uid="{00000000-0005-0000-0000-000028210000}"/>
    <cellStyle name="Output 4 12 2 4 2 3" xfId="23054" xr:uid="{00000000-0005-0000-0000-000029210000}"/>
    <cellStyle name="Output 4 12 2 4 3" xfId="27932" xr:uid="{00000000-0005-0000-0000-00002A210000}"/>
    <cellStyle name="Output 4 12 3" xfId="5917" xr:uid="{00000000-0005-0000-0000-00002B210000}"/>
    <cellStyle name="Output 4 12 3 2" xfId="6397" xr:uid="{00000000-0005-0000-0000-00002C210000}"/>
    <cellStyle name="Output 4 12 3 2 2" xfId="7200" xr:uid="{00000000-0005-0000-0000-00002D210000}"/>
    <cellStyle name="Output 4 12 3 2 2 2" xfId="10005" xr:uid="{00000000-0005-0000-0000-00002E210000}"/>
    <cellStyle name="Output 4 12 3 2 2 2 2" xfId="14860" xr:uid="{00000000-0005-0000-0000-00002F210000}"/>
    <cellStyle name="Output 4 12 3 2 2 2 2 2" xfId="15835" xr:uid="{00000000-0005-0000-0000-000030210000}"/>
    <cellStyle name="Output 4 12 3 2 2 2 2 2 2" xfId="30034" xr:uid="{00000000-0005-0000-0000-000031210000}"/>
    <cellStyle name="Output 4 12 3 2 2 2 2 2 3" xfId="21344" xr:uid="{00000000-0005-0000-0000-000032210000}"/>
    <cellStyle name="Output 4 12 3 2 2 2 2 3" xfId="26089" xr:uid="{00000000-0005-0000-0000-000033210000}"/>
    <cellStyle name="Output 4 12 3 2 2 3" xfId="10323" xr:uid="{00000000-0005-0000-0000-000034210000}"/>
    <cellStyle name="Output 4 12 3 2 2 3 2" xfId="10573" xr:uid="{00000000-0005-0000-0000-000035210000}"/>
    <cellStyle name="Output 4 12 3 2 2 3 2 2" xfId="15300" xr:uid="{00000000-0005-0000-0000-000036210000}"/>
    <cellStyle name="Output 4 12 3 2 2 3 2 2 2" xfId="15569" xr:uid="{00000000-0005-0000-0000-000037210000}"/>
    <cellStyle name="Output 4 12 3 2 2 3 2 2 2 2" xfId="29768" xr:uid="{00000000-0005-0000-0000-000038210000}"/>
    <cellStyle name="Output 4 12 3 2 2 3 2 2 2 3" xfId="20458" xr:uid="{00000000-0005-0000-0000-000039210000}"/>
    <cellStyle name="Output 4 12 3 2 2 3 2 2 3" xfId="25395" xr:uid="{00000000-0005-0000-0000-00003A210000}"/>
    <cellStyle name="Output 4 12 3 2 2 3 3" xfId="15100" xr:uid="{00000000-0005-0000-0000-00003B210000}"/>
    <cellStyle name="Output 4 12 3 2 2 3 3 2" xfId="18427" xr:uid="{00000000-0005-0000-0000-00003C210000}"/>
    <cellStyle name="Output 4 12 3 2 2 3 3 2 2" xfId="32626" xr:uid="{00000000-0005-0000-0000-00003D210000}"/>
    <cellStyle name="Output 4 12 3 2 2 3 3 2 3" xfId="22117" xr:uid="{00000000-0005-0000-0000-00003E210000}"/>
    <cellStyle name="Output 4 12 3 2 2 3 3 3" xfId="26856" xr:uid="{00000000-0005-0000-0000-00003F210000}"/>
    <cellStyle name="Output 4 12 3 2 2 4" xfId="12884" xr:uid="{00000000-0005-0000-0000-000040210000}"/>
    <cellStyle name="Output 4 12 3 2 2 4 2" xfId="16839" xr:uid="{00000000-0005-0000-0000-000041210000}"/>
    <cellStyle name="Output 4 12 3 2 2 4 2 2" xfId="31038" xr:uid="{00000000-0005-0000-0000-000042210000}"/>
    <cellStyle name="Output 4 12 3 2 2 4 2 3" xfId="24424" xr:uid="{00000000-0005-0000-0000-000043210000}"/>
    <cellStyle name="Output 4 12 3 2 2 4 3" xfId="25195" xr:uid="{00000000-0005-0000-0000-000044210000}"/>
    <cellStyle name="Output 4 12 3 2 3" xfId="8812" xr:uid="{00000000-0005-0000-0000-000045210000}"/>
    <cellStyle name="Output 4 12 3 2 3 2" xfId="14060" xr:uid="{00000000-0005-0000-0000-000046210000}"/>
    <cellStyle name="Output 4 12 3 2 3 2 2" xfId="18053" xr:uid="{00000000-0005-0000-0000-000047210000}"/>
    <cellStyle name="Output 4 12 3 2 3 2 2 2" xfId="32252" xr:uid="{00000000-0005-0000-0000-000048210000}"/>
    <cellStyle name="Output 4 12 3 2 3 2 2 3" xfId="20373" xr:uid="{00000000-0005-0000-0000-000049210000}"/>
    <cellStyle name="Output 4 12 3 2 3 2 3" xfId="25931" xr:uid="{00000000-0005-0000-0000-00004A210000}"/>
    <cellStyle name="Output 4 12 3 2 4" xfId="11810" xr:uid="{00000000-0005-0000-0000-00004B210000}"/>
    <cellStyle name="Output 4 12 3 2 4 2" xfId="19610" xr:uid="{00000000-0005-0000-0000-00004C210000}"/>
    <cellStyle name="Output 4 12 3 2 4 2 2" xfId="33802" xr:uid="{00000000-0005-0000-0000-00004D210000}"/>
    <cellStyle name="Output 4 12 3 2 4 2 3" xfId="21951" xr:uid="{00000000-0005-0000-0000-00004E210000}"/>
    <cellStyle name="Output 4 12 3 2 4 3" xfId="27206" xr:uid="{00000000-0005-0000-0000-00004F210000}"/>
    <cellStyle name="Output 4 12 3 3" xfId="8419" xr:uid="{00000000-0005-0000-0000-000050210000}"/>
    <cellStyle name="Output 4 12 3 3 2" xfId="13684" xr:uid="{00000000-0005-0000-0000-000051210000}"/>
    <cellStyle name="Output 4 12 3 3 2 2" xfId="16532" xr:uid="{00000000-0005-0000-0000-000052210000}"/>
    <cellStyle name="Output 4 12 3 3 2 2 2" xfId="30731" xr:uid="{00000000-0005-0000-0000-000053210000}"/>
    <cellStyle name="Output 4 12 3 3 2 2 3" xfId="20339" xr:uid="{00000000-0005-0000-0000-000054210000}"/>
    <cellStyle name="Output 4 12 3 3 2 3" xfId="25384" xr:uid="{00000000-0005-0000-0000-000055210000}"/>
    <cellStyle name="Output 4 12 3 4" xfId="11380" xr:uid="{00000000-0005-0000-0000-000056210000}"/>
    <cellStyle name="Output 4 12 3 4 2" xfId="19357" xr:uid="{00000000-0005-0000-0000-000057210000}"/>
    <cellStyle name="Output 4 12 3 4 2 2" xfId="33556" xr:uid="{00000000-0005-0000-0000-000058210000}"/>
    <cellStyle name="Output 4 12 3 4 2 3" xfId="21402" xr:uid="{00000000-0005-0000-0000-000059210000}"/>
    <cellStyle name="Output 4 12 3 4 3" xfId="27940" xr:uid="{00000000-0005-0000-0000-00005A210000}"/>
    <cellStyle name="Output 4 12 4" xfId="6297" xr:uid="{00000000-0005-0000-0000-00005B210000}"/>
    <cellStyle name="Output 4 12 4 2" xfId="7100" xr:uid="{00000000-0005-0000-0000-00005C210000}"/>
    <cellStyle name="Output 4 12 4 2 2" xfId="9905" xr:uid="{00000000-0005-0000-0000-00005D210000}"/>
    <cellStyle name="Output 4 12 4 2 2 2" xfId="14778" xr:uid="{00000000-0005-0000-0000-00005E210000}"/>
    <cellStyle name="Output 4 12 4 2 2 2 2" xfId="18789" xr:uid="{00000000-0005-0000-0000-00005F210000}"/>
    <cellStyle name="Output 4 12 4 2 2 2 2 2" xfId="32988" xr:uid="{00000000-0005-0000-0000-000060210000}"/>
    <cellStyle name="Output 4 12 4 2 2 2 2 3" xfId="23775" xr:uid="{00000000-0005-0000-0000-000061210000}"/>
    <cellStyle name="Output 4 12 4 2 2 2 3" xfId="26703" xr:uid="{00000000-0005-0000-0000-000062210000}"/>
    <cellStyle name="Output 4 12 4 2 3" xfId="10223" xr:uid="{00000000-0005-0000-0000-000063210000}"/>
    <cellStyle name="Output 4 12 4 2 3 2" xfId="10473" xr:uid="{00000000-0005-0000-0000-000064210000}"/>
    <cellStyle name="Output 4 12 4 2 3 2 2" xfId="15200" xr:uid="{00000000-0005-0000-0000-000065210000}"/>
    <cellStyle name="Output 4 12 4 2 3 2 2 2" xfId="18105" xr:uid="{00000000-0005-0000-0000-000066210000}"/>
    <cellStyle name="Output 4 12 4 2 3 2 2 2 2" xfId="32304" xr:uid="{00000000-0005-0000-0000-000067210000}"/>
    <cellStyle name="Output 4 12 4 2 3 2 2 2 3" xfId="24374" xr:uid="{00000000-0005-0000-0000-000068210000}"/>
    <cellStyle name="Output 4 12 4 2 3 2 2 3" xfId="25210" xr:uid="{00000000-0005-0000-0000-000069210000}"/>
    <cellStyle name="Output 4 12 4 2 3 3" xfId="15000" xr:uid="{00000000-0005-0000-0000-00006A210000}"/>
    <cellStyle name="Output 4 12 4 2 3 3 2" xfId="15440" xr:uid="{00000000-0005-0000-0000-00006B210000}"/>
    <cellStyle name="Output 4 12 4 2 3 3 2 2" xfId="29639" xr:uid="{00000000-0005-0000-0000-00006C210000}"/>
    <cellStyle name="Output 4 12 4 2 3 3 2 3" xfId="20678" xr:uid="{00000000-0005-0000-0000-00006D210000}"/>
    <cellStyle name="Output 4 12 4 2 3 3 3" xfId="26106" xr:uid="{00000000-0005-0000-0000-00006E210000}"/>
    <cellStyle name="Output 4 12 4 2 4" xfId="12784" xr:uid="{00000000-0005-0000-0000-00006F210000}"/>
    <cellStyle name="Output 4 12 4 2 4 2" xfId="19703" xr:uid="{00000000-0005-0000-0000-000070210000}"/>
    <cellStyle name="Output 4 12 4 2 4 2 2" xfId="33892" xr:uid="{00000000-0005-0000-0000-000071210000}"/>
    <cellStyle name="Output 4 12 4 2 4 2 3" xfId="23485" xr:uid="{00000000-0005-0000-0000-000072210000}"/>
    <cellStyle name="Output 4 12 4 2 4 3" xfId="25016" xr:uid="{00000000-0005-0000-0000-000073210000}"/>
    <cellStyle name="Output 4 12 4 3" xfId="8712" xr:uid="{00000000-0005-0000-0000-000074210000}"/>
    <cellStyle name="Output 4 12 4 3 2" xfId="13977" xr:uid="{00000000-0005-0000-0000-000075210000}"/>
    <cellStyle name="Output 4 12 4 3 2 2" xfId="16343" xr:uid="{00000000-0005-0000-0000-000076210000}"/>
    <cellStyle name="Output 4 12 4 3 2 2 2" xfId="30542" xr:uid="{00000000-0005-0000-0000-000077210000}"/>
    <cellStyle name="Output 4 12 4 3 2 2 3" xfId="24809" xr:uid="{00000000-0005-0000-0000-000078210000}"/>
    <cellStyle name="Output 4 12 4 3 2 3" xfId="27374" xr:uid="{00000000-0005-0000-0000-000079210000}"/>
    <cellStyle name="Output 4 12 4 4" xfId="11710" xr:uid="{00000000-0005-0000-0000-00007A210000}"/>
    <cellStyle name="Output 4 12 4 4 2" xfId="19661" xr:uid="{00000000-0005-0000-0000-00007B210000}"/>
    <cellStyle name="Output 4 12 4 4 2 2" xfId="33850" xr:uid="{00000000-0005-0000-0000-00007C210000}"/>
    <cellStyle name="Output 4 12 4 4 2 3" xfId="22449" xr:uid="{00000000-0005-0000-0000-00007D210000}"/>
    <cellStyle name="Output 4 12 4 4 3" xfId="26765" xr:uid="{00000000-0005-0000-0000-00007E210000}"/>
    <cellStyle name="Output 4 12 5" xfId="7908" xr:uid="{00000000-0005-0000-0000-00007F210000}"/>
    <cellStyle name="Output 4 12 5 2" xfId="13177" xr:uid="{00000000-0005-0000-0000-000080210000}"/>
    <cellStyle name="Output 4 12 5 2 2" xfId="20075" xr:uid="{00000000-0005-0000-0000-000081210000}"/>
    <cellStyle name="Output 4 12 5 2 2 2" xfId="34264" xr:uid="{00000000-0005-0000-0000-000082210000}"/>
    <cellStyle name="Output 4 12 5 2 2 3" xfId="20601" xr:uid="{00000000-0005-0000-0000-000083210000}"/>
    <cellStyle name="Output 4 12 5 2 3" xfId="26863" xr:uid="{00000000-0005-0000-0000-000084210000}"/>
    <cellStyle name="Output 4 12 6" xfId="10725" xr:uid="{00000000-0005-0000-0000-000085210000}"/>
    <cellStyle name="Output 4 12 6 2" xfId="17720" xr:uid="{00000000-0005-0000-0000-000086210000}"/>
    <cellStyle name="Output 4 12 6 2 2" xfId="31919" xr:uid="{00000000-0005-0000-0000-000087210000}"/>
    <cellStyle name="Output 4 12 6 2 3" xfId="22957" xr:uid="{00000000-0005-0000-0000-000088210000}"/>
    <cellStyle name="Output 4 12 6 3" xfId="26511" xr:uid="{00000000-0005-0000-0000-000089210000}"/>
    <cellStyle name="Output 4 13" xfId="5229" xr:uid="{00000000-0005-0000-0000-00008A210000}"/>
    <cellStyle name="Output 4 13 2" xfId="6205" xr:uid="{00000000-0005-0000-0000-00008B210000}"/>
    <cellStyle name="Output 4 13 2 2" xfId="6446" xr:uid="{00000000-0005-0000-0000-00008C210000}"/>
    <cellStyle name="Output 4 13 2 2 2" xfId="7249" xr:uid="{00000000-0005-0000-0000-00008D210000}"/>
    <cellStyle name="Output 4 13 2 2 2 2" xfId="10054" xr:uid="{00000000-0005-0000-0000-00008E210000}"/>
    <cellStyle name="Output 4 13 2 2 2 2 2" xfId="14898" xr:uid="{00000000-0005-0000-0000-00008F210000}"/>
    <cellStyle name="Output 4 13 2 2 2 2 2 2" xfId="15817" xr:uid="{00000000-0005-0000-0000-000090210000}"/>
    <cellStyle name="Output 4 13 2 2 2 2 2 2 2" xfId="30016" xr:uid="{00000000-0005-0000-0000-000091210000}"/>
    <cellStyle name="Output 4 13 2 2 2 2 2 2 3" xfId="24505" xr:uid="{00000000-0005-0000-0000-000092210000}"/>
    <cellStyle name="Output 4 13 2 2 2 2 2 3" xfId="27840" xr:uid="{00000000-0005-0000-0000-000093210000}"/>
    <cellStyle name="Output 4 13 2 2 2 3" xfId="10372" xr:uid="{00000000-0005-0000-0000-000094210000}"/>
    <cellStyle name="Output 4 13 2 2 2 3 2" xfId="10622" xr:uid="{00000000-0005-0000-0000-000095210000}"/>
    <cellStyle name="Output 4 13 2 2 2 3 2 2" xfId="15349" xr:uid="{00000000-0005-0000-0000-000096210000}"/>
    <cellStyle name="Output 4 13 2 2 2 3 2 2 2" xfId="20089" xr:uid="{00000000-0005-0000-0000-000097210000}"/>
    <cellStyle name="Output 4 13 2 2 2 3 2 2 2 2" xfId="34277" xr:uid="{00000000-0005-0000-0000-000098210000}"/>
    <cellStyle name="Output 4 13 2 2 2 3 2 2 2 3" xfId="20964" xr:uid="{00000000-0005-0000-0000-000099210000}"/>
    <cellStyle name="Output 4 13 2 2 2 3 2 2 3" xfId="26214" xr:uid="{00000000-0005-0000-0000-00009A210000}"/>
    <cellStyle name="Output 4 13 2 2 2 3 3" xfId="15149" xr:uid="{00000000-0005-0000-0000-00009B210000}"/>
    <cellStyle name="Output 4 13 2 2 2 3 3 2" xfId="15674" xr:uid="{00000000-0005-0000-0000-00009C210000}"/>
    <cellStyle name="Output 4 13 2 2 2 3 3 2 2" xfId="29873" xr:uid="{00000000-0005-0000-0000-00009D210000}"/>
    <cellStyle name="Output 4 13 2 2 2 3 3 2 3" xfId="23918" xr:uid="{00000000-0005-0000-0000-00009E210000}"/>
    <cellStyle name="Output 4 13 2 2 2 3 3 3" xfId="26887" xr:uid="{00000000-0005-0000-0000-00009F210000}"/>
    <cellStyle name="Output 4 13 2 2 2 4" xfId="12933" xr:uid="{00000000-0005-0000-0000-0000A0210000}"/>
    <cellStyle name="Output 4 13 2 2 2 4 2" xfId="19527" xr:uid="{00000000-0005-0000-0000-0000A1210000}"/>
    <cellStyle name="Output 4 13 2 2 2 4 2 2" xfId="33719" xr:uid="{00000000-0005-0000-0000-0000A2210000}"/>
    <cellStyle name="Output 4 13 2 2 2 4 2 3" xfId="23386" xr:uid="{00000000-0005-0000-0000-0000A3210000}"/>
    <cellStyle name="Output 4 13 2 2 2 4 3" xfId="24867" xr:uid="{00000000-0005-0000-0000-0000A4210000}"/>
    <cellStyle name="Output 4 13 2 2 3" xfId="8861" xr:uid="{00000000-0005-0000-0000-0000A5210000}"/>
    <cellStyle name="Output 4 13 2 2 3 2" xfId="14100" xr:uid="{00000000-0005-0000-0000-0000A6210000}"/>
    <cellStyle name="Output 4 13 2 2 3 2 2" xfId="16273" xr:uid="{00000000-0005-0000-0000-0000A7210000}"/>
    <cellStyle name="Output 4 13 2 2 3 2 2 2" xfId="30472" xr:uid="{00000000-0005-0000-0000-0000A8210000}"/>
    <cellStyle name="Output 4 13 2 2 3 2 2 3" xfId="24132" xr:uid="{00000000-0005-0000-0000-0000A9210000}"/>
    <cellStyle name="Output 4 13 2 2 3 2 3" xfId="28964" xr:uid="{00000000-0005-0000-0000-0000AA210000}"/>
    <cellStyle name="Output 4 13 2 2 4" xfId="11859" xr:uid="{00000000-0005-0000-0000-0000AB210000}"/>
    <cellStyle name="Output 4 13 2 2 4 2" xfId="17216" xr:uid="{00000000-0005-0000-0000-0000AC210000}"/>
    <cellStyle name="Output 4 13 2 2 4 2 2" xfId="31415" xr:uid="{00000000-0005-0000-0000-0000AD210000}"/>
    <cellStyle name="Output 4 13 2 2 4 2 3" xfId="23261" xr:uid="{00000000-0005-0000-0000-0000AE210000}"/>
    <cellStyle name="Output 4 13 2 2 4 3" xfId="29085" xr:uid="{00000000-0005-0000-0000-0000AF210000}"/>
    <cellStyle name="Output 4 13 2 3" xfId="8670" xr:uid="{00000000-0005-0000-0000-0000B0210000}"/>
    <cellStyle name="Output 4 13 2 3 2" xfId="13935" xr:uid="{00000000-0005-0000-0000-0000B1210000}"/>
    <cellStyle name="Output 4 13 2 3 2 2" xfId="16373" xr:uid="{00000000-0005-0000-0000-0000B2210000}"/>
    <cellStyle name="Output 4 13 2 3 2 2 2" xfId="30572" xr:uid="{00000000-0005-0000-0000-0000B3210000}"/>
    <cellStyle name="Output 4 13 2 3 2 2 3" xfId="24024" xr:uid="{00000000-0005-0000-0000-0000B4210000}"/>
    <cellStyle name="Output 4 13 2 3 2 3" xfId="27092" xr:uid="{00000000-0005-0000-0000-0000B5210000}"/>
    <cellStyle name="Output 4 13 2 4" xfId="11668" xr:uid="{00000000-0005-0000-0000-0000B6210000}"/>
    <cellStyle name="Output 4 13 2 4 2" xfId="19826" xr:uid="{00000000-0005-0000-0000-0000B7210000}"/>
    <cellStyle name="Output 4 13 2 4 2 2" xfId="34015" xr:uid="{00000000-0005-0000-0000-0000B8210000}"/>
    <cellStyle name="Output 4 13 2 4 2 3" xfId="22387" xr:uid="{00000000-0005-0000-0000-0000B9210000}"/>
    <cellStyle name="Output 4 13 2 4 3" xfId="29346" xr:uid="{00000000-0005-0000-0000-0000BA210000}"/>
    <cellStyle name="Output 4 13 3" xfId="6357" xr:uid="{00000000-0005-0000-0000-0000BB210000}"/>
    <cellStyle name="Output 4 13 3 2" xfId="7160" xr:uid="{00000000-0005-0000-0000-0000BC210000}"/>
    <cellStyle name="Output 4 13 3 2 2" xfId="9965" xr:uid="{00000000-0005-0000-0000-0000BD210000}"/>
    <cellStyle name="Output 4 13 3 2 2 2" xfId="14827" xr:uid="{00000000-0005-0000-0000-0000BE210000}"/>
    <cellStyle name="Output 4 13 3 2 2 2 2" xfId="18245" xr:uid="{00000000-0005-0000-0000-0000BF210000}"/>
    <cellStyle name="Output 4 13 3 2 2 2 2 2" xfId="32444" xr:uid="{00000000-0005-0000-0000-0000C0210000}"/>
    <cellStyle name="Output 4 13 3 2 2 2 2 3" xfId="20824" xr:uid="{00000000-0005-0000-0000-0000C1210000}"/>
    <cellStyle name="Output 4 13 3 2 2 2 3" xfId="26694" xr:uid="{00000000-0005-0000-0000-0000C2210000}"/>
    <cellStyle name="Output 4 13 3 2 3" xfId="10283" xr:uid="{00000000-0005-0000-0000-0000C3210000}"/>
    <cellStyle name="Output 4 13 3 2 3 2" xfId="10533" xr:uid="{00000000-0005-0000-0000-0000C4210000}"/>
    <cellStyle name="Output 4 13 3 2 3 2 2" xfId="15260" xr:uid="{00000000-0005-0000-0000-0000C5210000}"/>
    <cellStyle name="Output 4 13 3 2 3 2 2 2" xfId="15599" xr:uid="{00000000-0005-0000-0000-0000C6210000}"/>
    <cellStyle name="Output 4 13 3 2 3 2 2 2 2" xfId="29798" xr:uid="{00000000-0005-0000-0000-0000C7210000}"/>
    <cellStyle name="Output 4 13 3 2 3 2 2 2 3" xfId="24450" xr:uid="{00000000-0005-0000-0000-0000C8210000}"/>
    <cellStyle name="Output 4 13 3 2 3 2 2 3" xfId="27956" xr:uid="{00000000-0005-0000-0000-0000C9210000}"/>
    <cellStyle name="Output 4 13 3 2 3 3" xfId="15060" xr:uid="{00000000-0005-0000-0000-0000CA210000}"/>
    <cellStyle name="Output 4 13 3 2 3 3 2" xfId="15723" xr:uid="{00000000-0005-0000-0000-0000CB210000}"/>
    <cellStyle name="Output 4 13 3 2 3 3 2 2" xfId="29922" xr:uid="{00000000-0005-0000-0000-0000CC210000}"/>
    <cellStyle name="Output 4 13 3 2 3 3 2 3" xfId="20931" xr:uid="{00000000-0005-0000-0000-0000CD210000}"/>
    <cellStyle name="Output 4 13 3 2 3 3 3" xfId="26237" xr:uid="{00000000-0005-0000-0000-0000CE210000}"/>
    <cellStyle name="Output 4 13 3 2 4" xfId="12844" xr:uid="{00000000-0005-0000-0000-0000CF210000}"/>
    <cellStyle name="Output 4 13 3 2 4 2" xfId="19605" xr:uid="{00000000-0005-0000-0000-0000D0210000}"/>
    <cellStyle name="Output 4 13 3 2 4 2 2" xfId="33797" xr:uid="{00000000-0005-0000-0000-0000D1210000}"/>
    <cellStyle name="Output 4 13 3 2 4 2 3" xfId="20103" xr:uid="{00000000-0005-0000-0000-0000D2210000}"/>
    <cellStyle name="Output 4 13 3 2 4 3" xfId="25418" xr:uid="{00000000-0005-0000-0000-0000D3210000}"/>
    <cellStyle name="Output 4 13 3 3" xfId="8772" xr:uid="{00000000-0005-0000-0000-0000D4210000}"/>
    <cellStyle name="Output 4 13 3 3 2" xfId="14027" xr:uid="{00000000-0005-0000-0000-0000D5210000}"/>
    <cellStyle name="Output 4 13 3 3 2 2" xfId="16313" xr:uid="{00000000-0005-0000-0000-0000D6210000}"/>
    <cellStyle name="Output 4 13 3 3 2 2 2" xfId="30512" xr:uid="{00000000-0005-0000-0000-0000D7210000}"/>
    <cellStyle name="Output 4 13 3 3 2 2 3" xfId="23008" xr:uid="{00000000-0005-0000-0000-0000D8210000}"/>
    <cellStyle name="Output 4 13 3 3 2 3" xfId="29492" xr:uid="{00000000-0005-0000-0000-0000D9210000}"/>
    <cellStyle name="Output 4 13 3 4" xfId="11770" xr:uid="{00000000-0005-0000-0000-0000DA210000}"/>
    <cellStyle name="Output 4 13 3 4 2" xfId="18533" xr:uid="{00000000-0005-0000-0000-0000DB210000}"/>
    <cellStyle name="Output 4 13 3 4 2 2" xfId="32732" xr:uid="{00000000-0005-0000-0000-0000DC210000}"/>
    <cellStyle name="Output 4 13 3 4 2 3" xfId="23544" xr:uid="{00000000-0005-0000-0000-0000DD210000}"/>
    <cellStyle name="Output 4 13 3 4 3" xfId="25505" xr:uid="{00000000-0005-0000-0000-0000DE210000}"/>
    <cellStyle name="Output 4 13 4" xfId="8198" xr:uid="{00000000-0005-0000-0000-0000DF210000}"/>
    <cellStyle name="Output 4 13 4 2" xfId="13463" xr:uid="{00000000-0005-0000-0000-0000E0210000}"/>
    <cellStyle name="Output 4 13 4 2 2" xfId="16649" xr:uid="{00000000-0005-0000-0000-0000E1210000}"/>
    <cellStyle name="Output 4 13 4 2 2 2" xfId="30848" xr:uid="{00000000-0005-0000-0000-0000E2210000}"/>
    <cellStyle name="Output 4 13 4 2 2 3" xfId="23583" xr:uid="{00000000-0005-0000-0000-0000E3210000}"/>
    <cellStyle name="Output 4 13 4 2 3" xfId="28067" xr:uid="{00000000-0005-0000-0000-0000E4210000}"/>
    <cellStyle name="Output 4 13 5" xfId="11087" xr:uid="{00000000-0005-0000-0000-0000E5210000}"/>
    <cellStyle name="Output 4 13 5 2" xfId="17439" xr:uid="{00000000-0005-0000-0000-0000E6210000}"/>
    <cellStyle name="Output 4 13 5 2 2" xfId="31638" xr:uid="{00000000-0005-0000-0000-0000E7210000}"/>
    <cellStyle name="Output 4 13 5 2 3" xfId="23939" xr:uid="{00000000-0005-0000-0000-0000E8210000}"/>
    <cellStyle name="Output 4 13 5 3" xfId="25911" xr:uid="{00000000-0005-0000-0000-0000E9210000}"/>
    <cellStyle name="Output 4 14" xfId="5991" xr:uid="{00000000-0005-0000-0000-0000EA210000}"/>
    <cellStyle name="Output 4 14 2" xfId="6411" xr:uid="{00000000-0005-0000-0000-0000EB210000}"/>
    <cellStyle name="Output 4 14 2 2" xfId="7214" xr:uid="{00000000-0005-0000-0000-0000EC210000}"/>
    <cellStyle name="Output 4 14 2 2 2" xfId="10019" xr:uid="{00000000-0005-0000-0000-0000ED210000}"/>
    <cellStyle name="Output 4 14 2 2 2 2" xfId="14870" xr:uid="{00000000-0005-0000-0000-0000EE210000}"/>
    <cellStyle name="Output 4 14 2 2 2 2 2" xfId="18823" xr:uid="{00000000-0005-0000-0000-0000EF210000}"/>
    <cellStyle name="Output 4 14 2 2 2 2 2 2" xfId="33022" xr:uid="{00000000-0005-0000-0000-0000F0210000}"/>
    <cellStyle name="Output 4 14 2 2 2 2 2 3" xfId="22217" xr:uid="{00000000-0005-0000-0000-0000F1210000}"/>
    <cellStyle name="Output 4 14 2 2 2 2 3" xfId="28126" xr:uid="{00000000-0005-0000-0000-0000F2210000}"/>
    <cellStyle name="Output 4 14 2 2 3" xfId="10337" xr:uid="{00000000-0005-0000-0000-0000F3210000}"/>
    <cellStyle name="Output 4 14 2 2 3 2" xfId="10587" xr:uid="{00000000-0005-0000-0000-0000F4210000}"/>
    <cellStyle name="Output 4 14 2 2 3 2 2" xfId="15314" xr:uid="{00000000-0005-0000-0000-0000F5210000}"/>
    <cellStyle name="Output 4 14 2 2 3 2 2 2" xfId="15560" xr:uid="{00000000-0005-0000-0000-0000F6210000}"/>
    <cellStyle name="Output 4 14 2 2 3 2 2 2 2" xfId="29759" xr:uid="{00000000-0005-0000-0000-0000F7210000}"/>
    <cellStyle name="Output 4 14 2 2 3 2 2 2 3" xfId="22625" xr:uid="{00000000-0005-0000-0000-0000F8210000}"/>
    <cellStyle name="Output 4 14 2 2 3 2 2 3" xfId="25896" xr:uid="{00000000-0005-0000-0000-0000F9210000}"/>
    <cellStyle name="Output 4 14 2 2 3 3" xfId="15114" xr:uid="{00000000-0005-0000-0000-0000FA210000}"/>
    <cellStyle name="Output 4 14 2 2 3 3 2" xfId="15697" xr:uid="{00000000-0005-0000-0000-0000FB210000}"/>
    <cellStyle name="Output 4 14 2 2 3 3 2 2" xfId="29896" xr:uid="{00000000-0005-0000-0000-0000FC210000}"/>
    <cellStyle name="Output 4 14 2 2 3 3 2 3" xfId="23130" xr:uid="{00000000-0005-0000-0000-0000FD210000}"/>
    <cellStyle name="Output 4 14 2 2 3 3 3" xfId="25859" xr:uid="{00000000-0005-0000-0000-0000FE210000}"/>
    <cellStyle name="Output 4 14 2 2 4" xfId="12898" xr:uid="{00000000-0005-0000-0000-0000FF210000}"/>
    <cellStyle name="Output 4 14 2 2 4 2" xfId="19321" xr:uid="{00000000-0005-0000-0000-000000220000}"/>
    <cellStyle name="Output 4 14 2 2 4 2 2" xfId="33520" xr:uid="{00000000-0005-0000-0000-000001220000}"/>
    <cellStyle name="Output 4 14 2 2 4 2 3" xfId="24179" xr:uid="{00000000-0005-0000-0000-000002220000}"/>
    <cellStyle name="Output 4 14 2 2 4 3" xfId="27866" xr:uid="{00000000-0005-0000-0000-000003220000}"/>
    <cellStyle name="Output 4 14 2 3" xfId="8826" xr:uid="{00000000-0005-0000-0000-000004220000}"/>
    <cellStyle name="Output 4 14 2 3 2" xfId="14071" xr:uid="{00000000-0005-0000-0000-000005220000}"/>
    <cellStyle name="Output 4 14 2 3 2 2" xfId="18782" xr:uid="{00000000-0005-0000-0000-000006220000}"/>
    <cellStyle name="Output 4 14 2 3 2 2 2" xfId="32981" xr:uid="{00000000-0005-0000-0000-000007220000}"/>
    <cellStyle name="Output 4 14 2 3 2 2 3" xfId="20918" xr:uid="{00000000-0005-0000-0000-000008220000}"/>
    <cellStyle name="Output 4 14 2 3 2 3" xfId="25779" xr:uid="{00000000-0005-0000-0000-000009220000}"/>
    <cellStyle name="Output 4 14 2 4" xfId="11824" xr:uid="{00000000-0005-0000-0000-00000A220000}"/>
    <cellStyle name="Output 4 14 2 4 2" xfId="17242" xr:uid="{00000000-0005-0000-0000-00000B220000}"/>
    <cellStyle name="Output 4 14 2 4 2 2" xfId="31441" xr:uid="{00000000-0005-0000-0000-00000C220000}"/>
    <cellStyle name="Output 4 14 2 4 2 3" xfId="20872" xr:uid="{00000000-0005-0000-0000-00000D220000}"/>
    <cellStyle name="Output 4 14 2 4 3" xfId="28013" xr:uid="{00000000-0005-0000-0000-00000E220000}"/>
    <cellStyle name="Output 4 14 3" xfId="8486" xr:uid="{00000000-0005-0000-0000-00000F220000}"/>
    <cellStyle name="Output 4 14 3 2" xfId="13751" xr:uid="{00000000-0005-0000-0000-000010220000}"/>
    <cellStyle name="Output 4 14 3 2 2" xfId="16492" xr:uid="{00000000-0005-0000-0000-000011220000}"/>
    <cellStyle name="Output 4 14 3 2 2 2" xfId="30691" xr:uid="{00000000-0005-0000-0000-000012220000}"/>
    <cellStyle name="Output 4 14 3 2 2 3" xfId="23481" xr:uid="{00000000-0005-0000-0000-000013220000}"/>
    <cellStyle name="Output 4 14 3 2 3" xfId="29324" xr:uid="{00000000-0005-0000-0000-000014220000}"/>
    <cellStyle name="Output 4 14 4" xfId="11454" xr:uid="{00000000-0005-0000-0000-000015220000}"/>
    <cellStyle name="Output 4 14 4 2" xfId="19684" xr:uid="{00000000-0005-0000-0000-000016220000}"/>
    <cellStyle name="Output 4 14 4 2 2" xfId="33873" xr:uid="{00000000-0005-0000-0000-000017220000}"/>
    <cellStyle name="Output 4 14 4 2 3" xfId="21592" xr:uid="{00000000-0005-0000-0000-000018220000}"/>
    <cellStyle name="Output 4 14 4 3" xfId="27641" xr:uid="{00000000-0005-0000-0000-000019220000}"/>
    <cellStyle name="Output 4 15" xfId="6294" xr:uid="{00000000-0005-0000-0000-00001A220000}"/>
    <cellStyle name="Output 4 15 2" xfId="7097" xr:uid="{00000000-0005-0000-0000-00001B220000}"/>
    <cellStyle name="Output 4 15 2 2" xfId="9902" xr:uid="{00000000-0005-0000-0000-00001C220000}"/>
    <cellStyle name="Output 4 15 2 2 2" xfId="14775" xr:uid="{00000000-0005-0000-0000-00001D220000}"/>
    <cellStyle name="Output 4 15 2 2 2 2" xfId="19139" xr:uid="{00000000-0005-0000-0000-00001E220000}"/>
    <cellStyle name="Output 4 15 2 2 2 2 2" xfId="33338" xr:uid="{00000000-0005-0000-0000-00001F220000}"/>
    <cellStyle name="Output 4 15 2 2 2 2 3" xfId="24013" xr:uid="{00000000-0005-0000-0000-000020220000}"/>
    <cellStyle name="Output 4 15 2 2 2 3" xfId="25833" xr:uid="{00000000-0005-0000-0000-000021220000}"/>
    <cellStyle name="Output 4 15 2 3" xfId="10220" xr:uid="{00000000-0005-0000-0000-000022220000}"/>
    <cellStyle name="Output 4 15 2 3 2" xfId="10470" xr:uid="{00000000-0005-0000-0000-000023220000}"/>
    <cellStyle name="Output 4 15 2 3 2 2" xfId="15197" xr:uid="{00000000-0005-0000-0000-000024220000}"/>
    <cellStyle name="Output 4 15 2 3 2 2 2" xfId="15423" xr:uid="{00000000-0005-0000-0000-000025220000}"/>
    <cellStyle name="Output 4 15 2 3 2 2 2 2" xfId="29622" xr:uid="{00000000-0005-0000-0000-000026220000}"/>
    <cellStyle name="Output 4 15 2 3 2 2 2 3" xfId="21741" xr:uid="{00000000-0005-0000-0000-000027220000}"/>
    <cellStyle name="Output 4 15 2 3 2 2 3" xfId="26834" xr:uid="{00000000-0005-0000-0000-000028220000}"/>
    <cellStyle name="Output 4 15 2 3 3" xfId="14997" xr:uid="{00000000-0005-0000-0000-000029220000}"/>
    <cellStyle name="Output 4 15 2 3 3 2" xfId="15768" xr:uid="{00000000-0005-0000-0000-00002A220000}"/>
    <cellStyle name="Output 4 15 2 3 3 2 2" xfId="29967" xr:uid="{00000000-0005-0000-0000-00002B220000}"/>
    <cellStyle name="Output 4 15 2 3 3 2 3" xfId="24193" xr:uid="{00000000-0005-0000-0000-00002C220000}"/>
    <cellStyle name="Output 4 15 2 3 3 3" xfId="27883" xr:uid="{00000000-0005-0000-0000-00002D220000}"/>
    <cellStyle name="Output 4 15 2 4" xfId="12781" xr:uid="{00000000-0005-0000-0000-00002E220000}"/>
    <cellStyle name="Output 4 15 2 4 2" xfId="19590" xr:uid="{00000000-0005-0000-0000-00002F220000}"/>
    <cellStyle name="Output 4 15 2 4 2 2" xfId="33782" xr:uid="{00000000-0005-0000-0000-000030220000}"/>
    <cellStyle name="Output 4 15 2 4 2 3" xfId="20418" xr:uid="{00000000-0005-0000-0000-000031220000}"/>
    <cellStyle name="Output 4 15 2 4 3" xfId="28341" xr:uid="{00000000-0005-0000-0000-000032220000}"/>
    <cellStyle name="Output 4 15 3" xfId="8709" xr:uid="{00000000-0005-0000-0000-000033220000}"/>
    <cellStyle name="Output 4 15 3 2" xfId="13974" xr:uid="{00000000-0005-0000-0000-000034220000}"/>
    <cellStyle name="Output 4 15 3 2 2" xfId="16346" xr:uid="{00000000-0005-0000-0000-000035220000}"/>
    <cellStyle name="Output 4 15 3 2 2 2" xfId="30545" xr:uid="{00000000-0005-0000-0000-000036220000}"/>
    <cellStyle name="Output 4 15 3 2 2 3" xfId="21187" xr:uid="{00000000-0005-0000-0000-000037220000}"/>
    <cellStyle name="Output 4 15 3 2 3" xfId="25641" xr:uid="{00000000-0005-0000-0000-000038220000}"/>
    <cellStyle name="Output 4 15 4" xfId="11707" xr:uid="{00000000-0005-0000-0000-000039220000}"/>
    <cellStyle name="Output 4 15 4 2" xfId="19496" xr:uid="{00000000-0005-0000-0000-00003A220000}"/>
    <cellStyle name="Output 4 15 4 2 2" xfId="33688" xr:uid="{00000000-0005-0000-0000-00003B220000}"/>
    <cellStyle name="Output 4 15 4 2 3" xfId="21437" xr:uid="{00000000-0005-0000-0000-00003C220000}"/>
    <cellStyle name="Output 4 15 4 3" xfId="26468" xr:uid="{00000000-0005-0000-0000-00003D220000}"/>
    <cellStyle name="Output 4 16" xfId="7905" xr:uid="{00000000-0005-0000-0000-00003E220000}"/>
    <cellStyle name="Output 4 16 2" xfId="13174" xr:uid="{00000000-0005-0000-0000-00003F220000}"/>
    <cellStyle name="Output 4 16 2 2" xfId="19924" xr:uid="{00000000-0005-0000-0000-000040220000}"/>
    <cellStyle name="Output 4 16 2 2 2" xfId="34113" xr:uid="{00000000-0005-0000-0000-000041220000}"/>
    <cellStyle name="Output 4 16 2 2 3" xfId="22644" xr:uid="{00000000-0005-0000-0000-000042220000}"/>
    <cellStyle name="Output 4 16 2 3" xfId="26841" xr:uid="{00000000-0005-0000-0000-000043220000}"/>
    <cellStyle name="Output 4 17" xfId="10722" xr:uid="{00000000-0005-0000-0000-000044220000}"/>
    <cellStyle name="Output 4 17 2" xfId="18011" xr:uid="{00000000-0005-0000-0000-000045220000}"/>
    <cellStyle name="Output 4 17 2 2" xfId="32210" xr:uid="{00000000-0005-0000-0000-000046220000}"/>
    <cellStyle name="Output 4 17 2 3" xfId="21267" xr:uid="{00000000-0005-0000-0000-000047220000}"/>
    <cellStyle name="Output 4 17 3" xfId="27138" xr:uid="{00000000-0005-0000-0000-000048220000}"/>
    <cellStyle name="Output 4 2" xfId="2642" xr:uid="{00000000-0005-0000-0000-000049220000}"/>
    <cellStyle name="Output 4 2 2" xfId="5228" xr:uid="{00000000-0005-0000-0000-00004A220000}"/>
    <cellStyle name="Output 4 2 2 2" xfId="6204" xr:uid="{00000000-0005-0000-0000-00004B220000}"/>
    <cellStyle name="Output 4 2 2 2 2" xfId="6445" xr:uid="{00000000-0005-0000-0000-00004C220000}"/>
    <cellStyle name="Output 4 2 2 2 2 2" xfId="7248" xr:uid="{00000000-0005-0000-0000-00004D220000}"/>
    <cellStyle name="Output 4 2 2 2 2 2 2" xfId="10053" xr:uid="{00000000-0005-0000-0000-00004E220000}"/>
    <cellStyle name="Output 4 2 2 2 2 2 2 2" xfId="14897" xr:uid="{00000000-0005-0000-0000-00004F220000}"/>
    <cellStyle name="Output 4 2 2 2 2 2 2 2 2" xfId="15401" xr:uid="{00000000-0005-0000-0000-000050220000}"/>
    <cellStyle name="Output 4 2 2 2 2 2 2 2 2 2" xfId="29600" xr:uid="{00000000-0005-0000-0000-000051220000}"/>
    <cellStyle name="Output 4 2 2 2 2 2 2 2 2 3" xfId="24650" xr:uid="{00000000-0005-0000-0000-000052220000}"/>
    <cellStyle name="Output 4 2 2 2 2 2 2 2 3" xfId="24974" xr:uid="{00000000-0005-0000-0000-000053220000}"/>
    <cellStyle name="Output 4 2 2 2 2 2 3" xfId="10371" xr:uid="{00000000-0005-0000-0000-000054220000}"/>
    <cellStyle name="Output 4 2 2 2 2 2 3 2" xfId="10621" xr:uid="{00000000-0005-0000-0000-000055220000}"/>
    <cellStyle name="Output 4 2 2 2 2 2 3 2 2" xfId="15348" xr:uid="{00000000-0005-0000-0000-000056220000}"/>
    <cellStyle name="Output 4 2 2 2 2 2 3 2 2 2" xfId="20088" xr:uid="{00000000-0005-0000-0000-000057220000}"/>
    <cellStyle name="Output 4 2 2 2 2 2 3 2 2 2 2" xfId="34276" xr:uid="{00000000-0005-0000-0000-000058220000}"/>
    <cellStyle name="Output 4 2 2 2 2 2 3 2 2 2 3" xfId="21836" xr:uid="{00000000-0005-0000-0000-000059220000}"/>
    <cellStyle name="Output 4 2 2 2 2 2 3 2 2 3" xfId="26114" xr:uid="{00000000-0005-0000-0000-00005A220000}"/>
    <cellStyle name="Output 4 2 2 2 2 2 3 3" xfId="15148" xr:uid="{00000000-0005-0000-0000-00005B220000}"/>
    <cellStyle name="Output 4 2 2 2 2 2 3 3 2" xfId="15427" xr:uid="{00000000-0005-0000-0000-00005C220000}"/>
    <cellStyle name="Output 4 2 2 2 2 2 3 3 2 2" xfId="29626" xr:uid="{00000000-0005-0000-0000-00005D220000}"/>
    <cellStyle name="Output 4 2 2 2 2 2 3 3 2 3" xfId="22977" xr:uid="{00000000-0005-0000-0000-00005E220000}"/>
    <cellStyle name="Output 4 2 2 2 2 2 3 3 3" xfId="26307" xr:uid="{00000000-0005-0000-0000-00005F220000}"/>
    <cellStyle name="Output 4 2 2 2 2 2 4" xfId="12932" xr:uid="{00000000-0005-0000-0000-000060220000}"/>
    <cellStyle name="Output 4 2 2 2 2 2 4 2" xfId="18565" xr:uid="{00000000-0005-0000-0000-000061220000}"/>
    <cellStyle name="Output 4 2 2 2 2 2 4 2 2" xfId="32764" xr:uid="{00000000-0005-0000-0000-000062220000}"/>
    <cellStyle name="Output 4 2 2 2 2 2 4 2 3" xfId="20818" xr:uid="{00000000-0005-0000-0000-000063220000}"/>
    <cellStyle name="Output 4 2 2 2 2 2 4 3" xfId="27171" xr:uid="{00000000-0005-0000-0000-000064220000}"/>
    <cellStyle name="Output 4 2 2 2 2 3" xfId="8860" xr:uid="{00000000-0005-0000-0000-000065220000}"/>
    <cellStyle name="Output 4 2 2 2 2 3 2" xfId="14099" xr:uid="{00000000-0005-0000-0000-000066220000}"/>
    <cellStyle name="Output 4 2 2 2 2 3 2 2" xfId="18243" xr:uid="{00000000-0005-0000-0000-000067220000}"/>
    <cellStyle name="Output 4 2 2 2 2 3 2 2 2" xfId="32442" xr:uid="{00000000-0005-0000-0000-000068220000}"/>
    <cellStyle name="Output 4 2 2 2 2 3 2 2 3" xfId="20971" xr:uid="{00000000-0005-0000-0000-000069220000}"/>
    <cellStyle name="Output 4 2 2 2 2 3 2 3" xfId="26847" xr:uid="{00000000-0005-0000-0000-00006A220000}"/>
    <cellStyle name="Output 4 2 2 2 2 4" xfId="11858" xr:uid="{00000000-0005-0000-0000-00006B220000}"/>
    <cellStyle name="Output 4 2 2 2 2 4 2" xfId="17217" xr:uid="{00000000-0005-0000-0000-00006C220000}"/>
    <cellStyle name="Output 4 2 2 2 2 4 2 2" xfId="31416" xr:uid="{00000000-0005-0000-0000-00006D220000}"/>
    <cellStyle name="Output 4 2 2 2 2 4 2 3" xfId="22555" xr:uid="{00000000-0005-0000-0000-00006E220000}"/>
    <cellStyle name="Output 4 2 2 2 2 4 3" xfId="24953" xr:uid="{00000000-0005-0000-0000-00006F220000}"/>
    <cellStyle name="Output 4 2 2 2 3" xfId="8669" xr:uid="{00000000-0005-0000-0000-000070220000}"/>
    <cellStyle name="Output 4 2 2 2 3 2" xfId="13934" xr:uid="{00000000-0005-0000-0000-000071220000}"/>
    <cellStyle name="Output 4 2 2 2 3 2 2" xfId="16374" xr:uid="{00000000-0005-0000-0000-000072220000}"/>
    <cellStyle name="Output 4 2 2 2 3 2 2 2" xfId="30573" xr:uid="{00000000-0005-0000-0000-000073220000}"/>
    <cellStyle name="Output 4 2 2 2 3 2 2 3" xfId="20641" xr:uid="{00000000-0005-0000-0000-000074220000}"/>
    <cellStyle name="Output 4 2 2 2 3 2 3" xfId="26507" xr:uid="{00000000-0005-0000-0000-000075220000}"/>
    <cellStyle name="Output 4 2 2 2 4" xfId="11667" xr:uid="{00000000-0005-0000-0000-000076220000}"/>
    <cellStyle name="Output 4 2 2 2 4 2" xfId="19521" xr:uid="{00000000-0005-0000-0000-000077220000}"/>
    <cellStyle name="Output 4 2 2 2 4 2 2" xfId="33713" xr:uid="{00000000-0005-0000-0000-000078220000}"/>
    <cellStyle name="Output 4 2 2 2 4 2 3" xfId="24532" xr:uid="{00000000-0005-0000-0000-000079220000}"/>
    <cellStyle name="Output 4 2 2 2 4 3" xfId="28254" xr:uid="{00000000-0005-0000-0000-00007A220000}"/>
    <cellStyle name="Output 4 2 2 3" xfId="6356" xr:uid="{00000000-0005-0000-0000-00007B220000}"/>
    <cellStyle name="Output 4 2 2 3 2" xfId="7159" xr:uid="{00000000-0005-0000-0000-00007C220000}"/>
    <cellStyle name="Output 4 2 2 3 2 2" xfId="9964" xr:uid="{00000000-0005-0000-0000-00007D220000}"/>
    <cellStyle name="Output 4 2 2 3 2 2 2" xfId="14826" xr:uid="{00000000-0005-0000-0000-00007E220000}"/>
    <cellStyle name="Output 4 2 2 3 2 2 2 2" xfId="18763" xr:uid="{00000000-0005-0000-0000-00007F220000}"/>
    <cellStyle name="Output 4 2 2 3 2 2 2 2 2" xfId="32962" xr:uid="{00000000-0005-0000-0000-000080220000}"/>
    <cellStyle name="Output 4 2 2 3 2 2 2 2 3" xfId="21813" xr:uid="{00000000-0005-0000-0000-000081220000}"/>
    <cellStyle name="Output 4 2 2 3 2 2 2 3" xfId="26154" xr:uid="{00000000-0005-0000-0000-000082220000}"/>
    <cellStyle name="Output 4 2 2 3 2 3" xfId="10282" xr:uid="{00000000-0005-0000-0000-000083220000}"/>
    <cellStyle name="Output 4 2 2 3 2 3 2" xfId="10532" xr:uid="{00000000-0005-0000-0000-000084220000}"/>
    <cellStyle name="Output 4 2 2 3 2 3 2 2" xfId="15259" xr:uid="{00000000-0005-0000-0000-000085220000}"/>
    <cellStyle name="Output 4 2 2 3 2 3 2 2 2" xfId="15600" xr:uid="{00000000-0005-0000-0000-000086220000}"/>
    <cellStyle name="Output 4 2 2 3 2 3 2 2 2 2" xfId="29799" xr:uid="{00000000-0005-0000-0000-000087220000}"/>
    <cellStyle name="Output 4 2 2 3 2 3 2 2 2 3" xfId="22252" xr:uid="{00000000-0005-0000-0000-000088220000}"/>
    <cellStyle name="Output 4 2 2 3 2 3 2 2 3" xfId="26961" xr:uid="{00000000-0005-0000-0000-000089220000}"/>
    <cellStyle name="Output 4 2 2 3 2 3 3" xfId="15059" xr:uid="{00000000-0005-0000-0000-00008A220000}"/>
    <cellStyle name="Output 4 2 2 3 2 3 3 2" xfId="15435" xr:uid="{00000000-0005-0000-0000-00008B220000}"/>
    <cellStyle name="Output 4 2 2 3 2 3 3 2 2" xfId="29634" xr:uid="{00000000-0005-0000-0000-00008C220000}"/>
    <cellStyle name="Output 4 2 2 3 2 3 3 2 3" xfId="22276" xr:uid="{00000000-0005-0000-0000-00008D220000}"/>
    <cellStyle name="Output 4 2 2 3 2 3 3 3" xfId="28259" xr:uid="{00000000-0005-0000-0000-00008E220000}"/>
    <cellStyle name="Output 4 2 2 3 2 4" xfId="12843" xr:uid="{00000000-0005-0000-0000-00008F220000}"/>
    <cellStyle name="Output 4 2 2 3 2 4 2" xfId="19000" xr:uid="{00000000-0005-0000-0000-000090220000}"/>
    <cellStyle name="Output 4 2 2 3 2 4 2 2" xfId="33199" xr:uid="{00000000-0005-0000-0000-000091220000}"/>
    <cellStyle name="Output 4 2 2 3 2 4 2 3" xfId="22851" xr:uid="{00000000-0005-0000-0000-000092220000}"/>
    <cellStyle name="Output 4 2 2 3 2 4 3" xfId="26328" xr:uid="{00000000-0005-0000-0000-000093220000}"/>
    <cellStyle name="Output 4 2 2 3 3" xfId="8771" xr:uid="{00000000-0005-0000-0000-000094220000}"/>
    <cellStyle name="Output 4 2 2 3 3 2" xfId="14026" xr:uid="{00000000-0005-0000-0000-000095220000}"/>
    <cellStyle name="Output 4 2 2 3 3 2 2" xfId="16314" xr:uid="{00000000-0005-0000-0000-000096220000}"/>
    <cellStyle name="Output 4 2 2 3 3 2 2 2" xfId="30513" xr:uid="{00000000-0005-0000-0000-000097220000}"/>
    <cellStyle name="Output 4 2 2 3 3 2 2 3" xfId="24490" xr:uid="{00000000-0005-0000-0000-000098220000}"/>
    <cellStyle name="Output 4 2 2 3 3 2 3" xfId="27758" xr:uid="{00000000-0005-0000-0000-000099220000}"/>
    <cellStyle name="Output 4 2 2 3 4" xfId="11769" xr:uid="{00000000-0005-0000-0000-00009A220000}"/>
    <cellStyle name="Output 4 2 2 3 4 2" xfId="19032" xr:uid="{00000000-0005-0000-0000-00009B220000}"/>
    <cellStyle name="Output 4 2 2 3 4 2 2" xfId="33231" xr:uid="{00000000-0005-0000-0000-00009C220000}"/>
    <cellStyle name="Output 4 2 2 3 4 2 3" xfId="23551" xr:uid="{00000000-0005-0000-0000-00009D220000}"/>
    <cellStyle name="Output 4 2 2 3 4 3" xfId="26547" xr:uid="{00000000-0005-0000-0000-00009E220000}"/>
    <cellStyle name="Output 4 2 2 4" xfId="8197" xr:uid="{00000000-0005-0000-0000-00009F220000}"/>
    <cellStyle name="Output 4 2 2 4 2" xfId="13462" xr:uid="{00000000-0005-0000-0000-0000A0220000}"/>
    <cellStyle name="Output 4 2 2 4 2 2" xfId="18367" xr:uid="{00000000-0005-0000-0000-0000A1220000}"/>
    <cellStyle name="Output 4 2 2 4 2 2 2" xfId="32566" xr:uid="{00000000-0005-0000-0000-0000A2220000}"/>
    <cellStyle name="Output 4 2 2 4 2 2 3" xfId="23927" xr:uid="{00000000-0005-0000-0000-0000A3220000}"/>
    <cellStyle name="Output 4 2 2 4 2 3" xfId="27268" xr:uid="{00000000-0005-0000-0000-0000A4220000}"/>
    <cellStyle name="Output 4 2 2 5" xfId="11086" xr:uid="{00000000-0005-0000-0000-0000A5220000}"/>
    <cellStyle name="Output 4 2 2 5 2" xfId="17440" xr:uid="{00000000-0005-0000-0000-0000A6220000}"/>
    <cellStyle name="Output 4 2 2 5 2 2" xfId="31639" xr:uid="{00000000-0005-0000-0000-0000A7220000}"/>
    <cellStyle name="Output 4 2 2 5 2 3" xfId="23366" xr:uid="{00000000-0005-0000-0000-0000A8220000}"/>
    <cellStyle name="Output 4 2 2 5 3" xfId="28639" xr:uid="{00000000-0005-0000-0000-0000A9220000}"/>
    <cellStyle name="Output 4 2 3" xfId="5875" xr:uid="{00000000-0005-0000-0000-0000AA220000}"/>
    <cellStyle name="Output 4 2 3 2" xfId="6389" xr:uid="{00000000-0005-0000-0000-0000AB220000}"/>
    <cellStyle name="Output 4 2 3 2 2" xfId="7192" xr:uid="{00000000-0005-0000-0000-0000AC220000}"/>
    <cellStyle name="Output 4 2 3 2 2 2" xfId="9997" xr:uid="{00000000-0005-0000-0000-0000AD220000}"/>
    <cellStyle name="Output 4 2 3 2 2 2 2" xfId="14852" xr:uid="{00000000-0005-0000-0000-0000AE220000}"/>
    <cellStyle name="Output 4 2 3 2 2 2 2 2" xfId="15839" xr:uid="{00000000-0005-0000-0000-0000AF220000}"/>
    <cellStyle name="Output 4 2 3 2 2 2 2 2 2" xfId="30038" xr:uid="{00000000-0005-0000-0000-0000B0220000}"/>
    <cellStyle name="Output 4 2 3 2 2 2 2 2 3" xfId="23015" xr:uid="{00000000-0005-0000-0000-0000B1220000}"/>
    <cellStyle name="Output 4 2 3 2 2 2 2 3" xfId="29537" xr:uid="{00000000-0005-0000-0000-0000B2220000}"/>
    <cellStyle name="Output 4 2 3 2 2 3" xfId="10315" xr:uid="{00000000-0005-0000-0000-0000B3220000}"/>
    <cellStyle name="Output 4 2 3 2 2 3 2" xfId="10565" xr:uid="{00000000-0005-0000-0000-0000B4220000}"/>
    <cellStyle name="Output 4 2 3 2 2 3 2 2" xfId="15292" xr:uid="{00000000-0005-0000-0000-0000B5220000}"/>
    <cellStyle name="Output 4 2 3 2 2 3 2 2 2" xfId="15577" xr:uid="{00000000-0005-0000-0000-0000B6220000}"/>
    <cellStyle name="Output 4 2 3 2 2 3 2 2 2 2" xfId="29776" xr:uid="{00000000-0005-0000-0000-0000B7220000}"/>
    <cellStyle name="Output 4 2 3 2 2 3 2 2 2 3" xfId="22080" xr:uid="{00000000-0005-0000-0000-0000B8220000}"/>
    <cellStyle name="Output 4 2 3 2 2 3 2 2 3" xfId="26776" xr:uid="{00000000-0005-0000-0000-0000B9220000}"/>
    <cellStyle name="Output 4 2 3 2 2 3 3" xfId="15092" xr:uid="{00000000-0005-0000-0000-0000BA220000}"/>
    <cellStyle name="Output 4 2 3 2 2 3 3 2" xfId="17836" xr:uid="{00000000-0005-0000-0000-0000BB220000}"/>
    <cellStyle name="Output 4 2 3 2 2 3 3 2 2" xfId="32035" xr:uid="{00000000-0005-0000-0000-0000BC220000}"/>
    <cellStyle name="Output 4 2 3 2 2 3 3 2 3" xfId="20843" xr:uid="{00000000-0005-0000-0000-0000BD220000}"/>
    <cellStyle name="Output 4 2 3 2 2 3 3 3" xfId="26838" xr:uid="{00000000-0005-0000-0000-0000BE220000}"/>
    <cellStyle name="Output 4 2 3 2 2 4" xfId="12876" xr:uid="{00000000-0005-0000-0000-0000BF220000}"/>
    <cellStyle name="Output 4 2 3 2 2 4 2" xfId="19909" xr:uid="{00000000-0005-0000-0000-0000C0220000}"/>
    <cellStyle name="Output 4 2 3 2 2 4 2 2" xfId="34098" xr:uid="{00000000-0005-0000-0000-0000C1220000}"/>
    <cellStyle name="Output 4 2 3 2 2 4 2 3" xfId="21902" xr:uid="{00000000-0005-0000-0000-0000C2220000}"/>
    <cellStyle name="Output 4 2 3 2 2 4 3" xfId="28577" xr:uid="{00000000-0005-0000-0000-0000C3220000}"/>
    <cellStyle name="Output 4 2 3 2 3" xfId="8804" xr:uid="{00000000-0005-0000-0000-0000C4220000}"/>
    <cellStyle name="Output 4 2 3 2 3 2" xfId="14052" xr:uid="{00000000-0005-0000-0000-0000C5220000}"/>
    <cellStyle name="Output 4 2 3 2 3 2 2" xfId="16300" xr:uid="{00000000-0005-0000-0000-0000C6220000}"/>
    <cellStyle name="Output 4 2 3 2 3 2 2 2" xfId="30499" xr:uid="{00000000-0005-0000-0000-0000C7220000}"/>
    <cellStyle name="Output 4 2 3 2 3 2 2 3" xfId="21829" xr:uid="{00000000-0005-0000-0000-0000C8220000}"/>
    <cellStyle name="Output 4 2 3 2 3 2 3" xfId="27238" xr:uid="{00000000-0005-0000-0000-0000C9220000}"/>
    <cellStyle name="Output 4 2 3 2 4" xfId="11802" xr:uid="{00000000-0005-0000-0000-0000CA220000}"/>
    <cellStyle name="Output 4 2 3 2 4 2" xfId="18534" xr:uid="{00000000-0005-0000-0000-0000CB220000}"/>
    <cellStyle name="Output 4 2 3 2 4 2 2" xfId="32733" xr:uid="{00000000-0005-0000-0000-0000CC220000}"/>
    <cellStyle name="Output 4 2 3 2 4 2 3" xfId="21869" xr:uid="{00000000-0005-0000-0000-0000CD220000}"/>
    <cellStyle name="Output 4 2 3 2 4 3" xfId="28238" xr:uid="{00000000-0005-0000-0000-0000CE220000}"/>
    <cellStyle name="Output 4 2 3 3" xfId="8391" xr:uid="{00000000-0005-0000-0000-0000CF220000}"/>
    <cellStyle name="Output 4 2 3 3 2" xfId="13656" xr:uid="{00000000-0005-0000-0000-0000D0220000}"/>
    <cellStyle name="Output 4 2 3 3 2 2" xfId="15517" xr:uid="{00000000-0005-0000-0000-0000D1220000}"/>
    <cellStyle name="Output 4 2 3 3 2 2 2" xfId="29716" xr:uid="{00000000-0005-0000-0000-0000D2220000}"/>
    <cellStyle name="Output 4 2 3 3 2 2 3" xfId="22700" xr:uid="{00000000-0005-0000-0000-0000D3220000}"/>
    <cellStyle name="Output 4 2 3 3 2 3" xfId="27440" xr:uid="{00000000-0005-0000-0000-0000D4220000}"/>
    <cellStyle name="Output 4 2 3 4" xfId="11338" xr:uid="{00000000-0005-0000-0000-0000D5220000}"/>
    <cellStyle name="Output 4 2 3 4 2" xfId="20006" xr:uid="{00000000-0005-0000-0000-0000D6220000}"/>
    <cellStyle name="Output 4 2 3 4 2 2" xfId="34195" xr:uid="{00000000-0005-0000-0000-0000D7220000}"/>
    <cellStyle name="Output 4 2 3 4 2 3" xfId="21645" xr:uid="{00000000-0005-0000-0000-0000D8220000}"/>
    <cellStyle name="Output 4 2 3 4 3" xfId="29261" xr:uid="{00000000-0005-0000-0000-0000D9220000}"/>
    <cellStyle name="Output 4 2 4" xfId="6298" xr:uid="{00000000-0005-0000-0000-0000DA220000}"/>
    <cellStyle name="Output 4 2 4 2" xfId="7101" xr:uid="{00000000-0005-0000-0000-0000DB220000}"/>
    <cellStyle name="Output 4 2 4 2 2" xfId="9906" xr:uid="{00000000-0005-0000-0000-0000DC220000}"/>
    <cellStyle name="Output 4 2 4 2 2 2" xfId="14779" xr:uid="{00000000-0005-0000-0000-0000DD220000}"/>
    <cellStyle name="Output 4 2 4 2 2 2 2" xfId="18358" xr:uid="{00000000-0005-0000-0000-0000DE220000}"/>
    <cellStyle name="Output 4 2 4 2 2 2 2 2" xfId="32557" xr:uid="{00000000-0005-0000-0000-0000DF220000}"/>
    <cellStyle name="Output 4 2 4 2 2 2 2 3" xfId="20274" xr:uid="{00000000-0005-0000-0000-0000E0220000}"/>
    <cellStyle name="Output 4 2 4 2 2 2 3" xfId="28877" xr:uid="{00000000-0005-0000-0000-0000E1220000}"/>
    <cellStyle name="Output 4 2 4 2 3" xfId="10224" xr:uid="{00000000-0005-0000-0000-0000E2220000}"/>
    <cellStyle name="Output 4 2 4 2 3 2" xfId="10474" xr:uid="{00000000-0005-0000-0000-0000E3220000}"/>
    <cellStyle name="Output 4 2 4 2 3 2 2" xfId="15201" xr:uid="{00000000-0005-0000-0000-0000E4220000}"/>
    <cellStyle name="Output 4 2 4 2 3 2 2 2" xfId="17847" xr:uid="{00000000-0005-0000-0000-0000E5220000}"/>
    <cellStyle name="Output 4 2 4 2 3 2 2 2 2" xfId="32046" xr:uid="{00000000-0005-0000-0000-0000E6220000}"/>
    <cellStyle name="Output 4 2 4 2 3 2 2 2 3" xfId="22247" xr:uid="{00000000-0005-0000-0000-0000E7220000}"/>
    <cellStyle name="Output 4 2 4 2 3 2 2 3" xfId="25107" xr:uid="{00000000-0005-0000-0000-0000E8220000}"/>
    <cellStyle name="Output 4 2 4 2 3 3" xfId="15001" xr:uid="{00000000-0005-0000-0000-0000E9220000}"/>
    <cellStyle name="Output 4 2 4 2 3 3 2" xfId="15759" xr:uid="{00000000-0005-0000-0000-0000EA220000}"/>
    <cellStyle name="Output 4 2 4 2 3 3 2 2" xfId="29958" xr:uid="{00000000-0005-0000-0000-0000EB220000}"/>
    <cellStyle name="Output 4 2 4 2 3 3 2 3" xfId="22256" xr:uid="{00000000-0005-0000-0000-0000EC220000}"/>
    <cellStyle name="Output 4 2 4 2 3 3 3" xfId="25307" xr:uid="{00000000-0005-0000-0000-0000ED220000}"/>
    <cellStyle name="Output 4 2 4 2 4" xfId="12785" xr:uid="{00000000-0005-0000-0000-0000EE220000}"/>
    <cellStyle name="Output 4 2 4 2 4 2" xfId="20005" xr:uid="{00000000-0005-0000-0000-0000EF220000}"/>
    <cellStyle name="Output 4 2 4 2 4 2 2" xfId="34194" xr:uid="{00000000-0005-0000-0000-0000F0220000}"/>
    <cellStyle name="Output 4 2 4 2 4 2 3" xfId="21263" xr:uid="{00000000-0005-0000-0000-0000F1220000}"/>
    <cellStyle name="Output 4 2 4 2 4 3" xfId="28792" xr:uid="{00000000-0005-0000-0000-0000F2220000}"/>
    <cellStyle name="Output 4 2 4 3" xfId="8713" xr:uid="{00000000-0005-0000-0000-0000F3220000}"/>
    <cellStyle name="Output 4 2 4 3 2" xfId="13978" xr:uid="{00000000-0005-0000-0000-0000F4220000}"/>
    <cellStyle name="Output 4 2 4 3 2 2" xfId="16342" xr:uid="{00000000-0005-0000-0000-0000F5220000}"/>
    <cellStyle name="Output 4 2 4 3 2 2 2" xfId="30541" xr:uid="{00000000-0005-0000-0000-0000F6220000}"/>
    <cellStyle name="Output 4 2 4 3 2 2 3" xfId="23103" xr:uid="{00000000-0005-0000-0000-0000F7220000}"/>
    <cellStyle name="Output 4 2 4 3 2 3" xfId="26905" xr:uid="{00000000-0005-0000-0000-0000F8220000}"/>
    <cellStyle name="Output 4 2 4 4" xfId="11711" xr:uid="{00000000-0005-0000-0000-0000F9220000}"/>
    <cellStyle name="Output 4 2 4 4 2" xfId="19963" xr:uid="{00000000-0005-0000-0000-0000FA220000}"/>
    <cellStyle name="Output 4 2 4 4 2 2" xfId="34152" xr:uid="{00000000-0005-0000-0000-0000FB220000}"/>
    <cellStyle name="Output 4 2 4 4 2 3" xfId="24724" xr:uid="{00000000-0005-0000-0000-0000FC220000}"/>
    <cellStyle name="Output 4 2 4 4 3" xfId="29174" xr:uid="{00000000-0005-0000-0000-0000FD220000}"/>
    <cellStyle name="Output 4 2 5" xfId="7909" xr:uid="{00000000-0005-0000-0000-0000FE220000}"/>
    <cellStyle name="Output 4 2 5 2" xfId="13178" xr:uid="{00000000-0005-0000-0000-0000FF220000}"/>
    <cellStyle name="Output 4 2 5 2 2" xfId="20080" xr:uid="{00000000-0005-0000-0000-000000230000}"/>
    <cellStyle name="Output 4 2 5 2 2 2" xfId="34269" xr:uid="{00000000-0005-0000-0000-000001230000}"/>
    <cellStyle name="Output 4 2 5 2 2 3" xfId="20624" xr:uid="{00000000-0005-0000-0000-000002230000}"/>
    <cellStyle name="Output 4 2 5 2 3" xfId="24829" xr:uid="{00000000-0005-0000-0000-000003230000}"/>
    <cellStyle name="Output 4 2 6" xfId="10726" xr:uid="{00000000-0005-0000-0000-000004230000}"/>
    <cellStyle name="Output 4 2 6 2" xfId="18101" xr:uid="{00000000-0005-0000-0000-000005230000}"/>
    <cellStyle name="Output 4 2 6 2 2" xfId="32300" xr:uid="{00000000-0005-0000-0000-000006230000}"/>
    <cellStyle name="Output 4 2 6 2 3" xfId="21524" xr:uid="{00000000-0005-0000-0000-000007230000}"/>
    <cellStyle name="Output 4 2 6 3" xfId="26074" xr:uid="{00000000-0005-0000-0000-000008230000}"/>
    <cellStyle name="Output 4 3" xfId="2643" xr:uid="{00000000-0005-0000-0000-000009230000}"/>
    <cellStyle name="Output 4 3 2" xfId="2644" xr:uid="{00000000-0005-0000-0000-00000A230000}"/>
    <cellStyle name="Output 4 3 2 2" xfId="5113" xr:uid="{00000000-0005-0000-0000-00000B230000}"/>
    <cellStyle name="Output 4 3 2 2 2" xfId="6089" xr:uid="{00000000-0005-0000-0000-00000C230000}"/>
    <cellStyle name="Output 4 3 2 2 2 2" xfId="6423" xr:uid="{00000000-0005-0000-0000-00000D230000}"/>
    <cellStyle name="Output 4 3 2 2 2 2 2" xfId="7226" xr:uid="{00000000-0005-0000-0000-00000E230000}"/>
    <cellStyle name="Output 4 3 2 2 2 2 2 2" xfId="10031" xr:uid="{00000000-0005-0000-0000-00000F230000}"/>
    <cellStyle name="Output 4 3 2 2 2 2 2 2 2" xfId="14881" xr:uid="{00000000-0005-0000-0000-000010230000}"/>
    <cellStyle name="Output 4 3 2 2 2 2 2 2 2 2" xfId="15825" xr:uid="{00000000-0005-0000-0000-000011230000}"/>
    <cellStyle name="Output 4 3 2 2 2 2 2 2 2 2 2" xfId="30024" xr:uid="{00000000-0005-0000-0000-000012230000}"/>
    <cellStyle name="Output 4 3 2 2 2 2 2 2 2 2 3" xfId="24045" xr:uid="{00000000-0005-0000-0000-000013230000}"/>
    <cellStyle name="Output 4 3 2 2 2 2 2 2 2 3" xfId="28843" xr:uid="{00000000-0005-0000-0000-000014230000}"/>
    <cellStyle name="Output 4 3 2 2 2 2 2 3" xfId="10349" xr:uid="{00000000-0005-0000-0000-000015230000}"/>
    <cellStyle name="Output 4 3 2 2 2 2 2 3 2" xfId="10599" xr:uid="{00000000-0005-0000-0000-000016230000}"/>
    <cellStyle name="Output 4 3 2 2 2 2 2 3 2 2" xfId="15326" xr:uid="{00000000-0005-0000-0000-000017230000}"/>
    <cellStyle name="Output 4 3 2 2 2 2 2 3 2 2 2" xfId="18913" xr:uid="{00000000-0005-0000-0000-000018230000}"/>
    <cellStyle name="Output 4 3 2 2 2 2 2 3 2 2 2 2" xfId="33112" xr:uid="{00000000-0005-0000-0000-000019230000}"/>
    <cellStyle name="Output 4 3 2 2 2 2 2 3 2 2 2 3" xfId="23419" xr:uid="{00000000-0005-0000-0000-00001A230000}"/>
    <cellStyle name="Output 4 3 2 2 2 2 2 3 2 2 3" xfId="26845" xr:uid="{00000000-0005-0000-0000-00001B230000}"/>
    <cellStyle name="Output 4 3 2 2 2 2 2 3 3" xfId="15126" xr:uid="{00000000-0005-0000-0000-00001C230000}"/>
    <cellStyle name="Output 4 3 2 2 2 2 2 3 3 2" xfId="15689" xr:uid="{00000000-0005-0000-0000-00001D230000}"/>
    <cellStyle name="Output 4 3 2 2 2 2 2 3 3 2 2" xfId="29888" xr:uid="{00000000-0005-0000-0000-00001E230000}"/>
    <cellStyle name="Output 4 3 2 2 2 2 2 3 3 2 3" xfId="22022" xr:uid="{00000000-0005-0000-0000-00001F230000}"/>
    <cellStyle name="Output 4 3 2 2 2 2 2 3 3 3" xfId="26900" xr:uid="{00000000-0005-0000-0000-000020230000}"/>
    <cellStyle name="Output 4 3 2 2 2 2 2 4" xfId="12910" xr:uid="{00000000-0005-0000-0000-000021230000}"/>
    <cellStyle name="Output 4 3 2 2 2 2 2 4 2" xfId="19297" xr:uid="{00000000-0005-0000-0000-000022230000}"/>
    <cellStyle name="Output 4 3 2 2 2 2 2 4 2 2" xfId="33496" xr:uid="{00000000-0005-0000-0000-000023230000}"/>
    <cellStyle name="Output 4 3 2 2 2 2 2 4 2 3" xfId="23765" xr:uid="{00000000-0005-0000-0000-000024230000}"/>
    <cellStyle name="Output 4 3 2 2 2 2 2 4 3" xfId="26245" xr:uid="{00000000-0005-0000-0000-000025230000}"/>
    <cellStyle name="Output 4 3 2 2 2 2 3" xfId="8838" xr:uid="{00000000-0005-0000-0000-000026230000}"/>
    <cellStyle name="Output 4 3 2 2 2 2 3 2" xfId="14082" xr:uid="{00000000-0005-0000-0000-000027230000}"/>
    <cellStyle name="Output 4 3 2 2 2 2 3 2 2" xfId="16282" xr:uid="{00000000-0005-0000-0000-000028230000}"/>
    <cellStyle name="Output 4 3 2 2 2 2 3 2 2 2" xfId="30481" xr:uid="{00000000-0005-0000-0000-000029230000}"/>
    <cellStyle name="Output 4 3 2 2 2 2 3 2 2 3" xfId="21853" xr:uid="{00000000-0005-0000-0000-00002A230000}"/>
    <cellStyle name="Output 4 3 2 2 2 2 3 2 3" xfId="28648" xr:uid="{00000000-0005-0000-0000-00002B230000}"/>
    <cellStyle name="Output 4 3 2 2 2 2 4" xfId="11836" xr:uid="{00000000-0005-0000-0000-00002C230000}"/>
    <cellStyle name="Output 4 3 2 2 2 2 4 2" xfId="17230" xr:uid="{00000000-0005-0000-0000-00002D230000}"/>
    <cellStyle name="Output 4 3 2 2 2 2 4 2 2" xfId="31429" xr:uid="{00000000-0005-0000-0000-00002E230000}"/>
    <cellStyle name="Output 4 3 2 2 2 2 4 2 3" xfId="23747" xr:uid="{00000000-0005-0000-0000-00002F230000}"/>
    <cellStyle name="Output 4 3 2 2 2 2 4 3" xfId="26287" xr:uid="{00000000-0005-0000-0000-000030230000}"/>
    <cellStyle name="Output 4 3 2 2 2 3" xfId="8560" xr:uid="{00000000-0005-0000-0000-000031230000}"/>
    <cellStyle name="Output 4 3 2 2 2 3 2" xfId="13825" xr:uid="{00000000-0005-0000-0000-000032230000}"/>
    <cellStyle name="Output 4 3 2 2 2 3 2 2" xfId="17789" xr:uid="{00000000-0005-0000-0000-000033230000}"/>
    <cellStyle name="Output 4 3 2 2 2 3 2 2 2" xfId="31988" xr:uid="{00000000-0005-0000-0000-000034230000}"/>
    <cellStyle name="Output 4 3 2 2 2 3 2 2 3" xfId="23966" xr:uid="{00000000-0005-0000-0000-000035230000}"/>
    <cellStyle name="Output 4 3 2 2 2 3 2 3" xfId="25458" xr:uid="{00000000-0005-0000-0000-000036230000}"/>
    <cellStyle name="Output 4 3 2 2 2 4" xfId="11552" xr:uid="{00000000-0005-0000-0000-000037230000}"/>
    <cellStyle name="Output 4 3 2 2 2 4 2" xfId="19421" xr:uid="{00000000-0005-0000-0000-000038230000}"/>
    <cellStyle name="Output 4 3 2 2 2 4 2 2" xfId="33620" xr:uid="{00000000-0005-0000-0000-000039230000}"/>
    <cellStyle name="Output 4 3 2 2 2 4 2 3" xfId="21757" xr:uid="{00000000-0005-0000-0000-00003A230000}"/>
    <cellStyle name="Output 4 3 2 2 2 4 3" xfId="28516" xr:uid="{00000000-0005-0000-0000-00003B230000}"/>
    <cellStyle name="Output 4 3 2 2 3" xfId="6334" xr:uid="{00000000-0005-0000-0000-00003C230000}"/>
    <cellStyle name="Output 4 3 2 2 3 2" xfId="7137" xr:uid="{00000000-0005-0000-0000-00003D230000}"/>
    <cellStyle name="Output 4 3 2 2 3 2 2" xfId="9942" xr:uid="{00000000-0005-0000-0000-00003E230000}"/>
    <cellStyle name="Output 4 3 2 2 3 2 2 2" xfId="14810" xr:uid="{00000000-0005-0000-0000-00003F230000}"/>
    <cellStyle name="Output 4 3 2 2 3 2 2 2 2" xfId="15404" xr:uid="{00000000-0005-0000-0000-000040230000}"/>
    <cellStyle name="Output 4 3 2 2 3 2 2 2 2 2" xfId="29603" xr:uid="{00000000-0005-0000-0000-000041230000}"/>
    <cellStyle name="Output 4 3 2 2 3 2 2 2 2 3" xfId="24652" xr:uid="{00000000-0005-0000-0000-000042230000}"/>
    <cellStyle name="Output 4 3 2 2 3 2 2 2 3" xfId="27654" xr:uid="{00000000-0005-0000-0000-000043230000}"/>
    <cellStyle name="Output 4 3 2 2 3 2 3" xfId="10260" xr:uid="{00000000-0005-0000-0000-000044230000}"/>
    <cellStyle name="Output 4 3 2 2 3 2 3 2" xfId="10510" xr:uid="{00000000-0005-0000-0000-000045230000}"/>
    <cellStyle name="Output 4 3 2 2 3 2 3 2 2" xfId="15237" xr:uid="{00000000-0005-0000-0000-000046230000}"/>
    <cellStyle name="Output 4 3 2 2 3 2 3 2 2 2" xfId="15617" xr:uid="{00000000-0005-0000-0000-000047230000}"/>
    <cellStyle name="Output 4 3 2 2 3 2 3 2 2 2 2" xfId="29816" xr:uid="{00000000-0005-0000-0000-000048230000}"/>
    <cellStyle name="Output 4 3 2 2 3 2 3 2 2 2 3" xfId="23908" xr:uid="{00000000-0005-0000-0000-000049230000}"/>
    <cellStyle name="Output 4 3 2 2 3 2 3 2 2 3" xfId="27116" xr:uid="{00000000-0005-0000-0000-00004A230000}"/>
    <cellStyle name="Output 4 3 2 2 3 2 3 3" xfId="15037" xr:uid="{00000000-0005-0000-0000-00004B230000}"/>
    <cellStyle name="Output 4 3 2 2 3 2 3 3 2" xfId="15743" xr:uid="{00000000-0005-0000-0000-00004C230000}"/>
    <cellStyle name="Output 4 3 2 2 3 2 3 3 2 2" xfId="29942" xr:uid="{00000000-0005-0000-0000-00004D230000}"/>
    <cellStyle name="Output 4 3 2 2 3 2 3 3 2 3" xfId="23852" xr:uid="{00000000-0005-0000-0000-00004E230000}"/>
    <cellStyle name="Output 4 3 2 2 3 2 3 3 3" xfId="28620" xr:uid="{00000000-0005-0000-0000-00004F230000}"/>
    <cellStyle name="Output 4 3 2 2 3 2 4" xfId="12821" xr:uid="{00000000-0005-0000-0000-000050230000}"/>
    <cellStyle name="Output 4 3 2 2 3 2 4 2" xfId="16840" xr:uid="{00000000-0005-0000-0000-000051230000}"/>
    <cellStyle name="Output 4 3 2 2 3 2 4 2 2" xfId="31039" xr:uid="{00000000-0005-0000-0000-000052230000}"/>
    <cellStyle name="Output 4 3 2 2 3 2 4 2 3" xfId="21756" xr:uid="{00000000-0005-0000-0000-000053230000}"/>
    <cellStyle name="Output 4 3 2 2 3 2 4 3" xfId="25013" xr:uid="{00000000-0005-0000-0000-000054230000}"/>
    <cellStyle name="Output 4 3 2 2 3 3" xfId="8749" xr:uid="{00000000-0005-0000-0000-000055230000}"/>
    <cellStyle name="Output 4 3 2 2 3 3 2" xfId="14009" xr:uid="{00000000-0005-0000-0000-000056230000}"/>
    <cellStyle name="Output 4 3 2 2 3 3 2 2" xfId="16323" xr:uid="{00000000-0005-0000-0000-000057230000}"/>
    <cellStyle name="Output 4 3 2 2 3 3 2 2 2" xfId="30522" xr:uid="{00000000-0005-0000-0000-000058230000}"/>
    <cellStyle name="Output 4 3 2 2 3 3 2 2 3" xfId="21056" xr:uid="{00000000-0005-0000-0000-000059230000}"/>
    <cellStyle name="Output 4 3 2 2 3 3 2 3" xfId="28690" xr:uid="{00000000-0005-0000-0000-00005A230000}"/>
    <cellStyle name="Output 4 3 2 2 3 4" xfId="11747" xr:uid="{00000000-0005-0000-0000-00005B230000}"/>
    <cellStyle name="Output 4 3 2 2 3 4 2" xfId="19842" xr:uid="{00000000-0005-0000-0000-00005C230000}"/>
    <cellStyle name="Output 4 3 2 2 3 4 2 2" xfId="34031" xr:uid="{00000000-0005-0000-0000-00005D230000}"/>
    <cellStyle name="Output 4 3 2 2 3 4 2 3" xfId="23509" xr:uid="{00000000-0005-0000-0000-00005E230000}"/>
    <cellStyle name="Output 4 3 2 2 3 4 3" xfId="26818" xr:uid="{00000000-0005-0000-0000-00005F230000}"/>
    <cellStyle name="Output 4 3 2 2 4" xfId="8088" xr:uid="{00000000-0005-0000-0000-000060230000}"/>
    <cellStyle name="Output 4 3 2 2 4 2" xfId="13353" xr:uid="{00000000-0005-0000-0000-000061230000}"/>
    <cellStyle name="Output 4 3 2 2 4 2 2" xfId="16705" xr:uid="{00000000-0005-0000-0000-000062230000}"/>
    <cellStyle name="Output 4 3 2 2 4 2 2 2" xfId="30904" xr:uid="{00000000-0005-0000-0000-000063230000}"/>
    <cellStyle name="Output 4 3 2 2 4 2 2 3" xfId="20862" xr:uid="{00000000-0005-0000-0000-000064230000}"/>
    <cellStyle name="Output 4 3 2 2 4 2 3" xfId="27683" xr:uid="{00000000-0005-0000-0000-000065230000}"/>
    <cellStyle name="Output 4 3 2 2 5" xfId="10971" xr:uid="{00000000-0005-0000-0000-000066230000}"/>
    <cellStyle name="Output 4 3 2 2 5 2" xfId="17531" xr:uid="{00000000-0005-0000-0000-000067230000}"/>
    <cellStyle name="Output 4 3 2 2 5 2 2" xfId="31730" xr:uid="{00000000-0005-0000-0000-000068230000}"/>
    <cellStyle name="Output 4 3 2 2 5 2 3" xfId="20203" xr:uid="{00000000-0005-0000-0000-000069230000}"/>
    <cellStyle name="Output 4 3 2 2 5 3" xfId="28842" xr:uid="{00000000-0005-0000-0000-00006A230000}"/>
    <cellStyle name="Output 4 3 2 3" xfId="5854" xr:uid="{00000000-0005-0000-0000-00006B230000}"/>
    <cellStyle name="Output 4 3 2 3 2" xfId="6383" xr:uid="{00000000-0005-0000-0000-00006C230000}"/>
    <cellStyle name="Output 4 3 2 3 2 2" xfId="7186" xr:uid="{00000000-0005-0000-0000-00006D230000}"/>
    <cellStyle name="Output 4 3 2 3 2 2 2" xfId="9991" xr:uid="{00000000-0005-0000-0000-00006E230000}"/>
    <cellStyle name="Output 4 3 2 3 2 2 2 2" xfId="14848" xr:uid="{00000000-0005-0000-0000-00006F230000}"/>
    <cellStyle name="Output 4 3 2 3 2 2 2 2 2" xfId="15841" xr:uid="{00000000-0005-0000-0000-000070230000}"/>
    <cellStyle name="Output 4 3 2 3 2 2 2 2 2 2" xfId="30040" xr:uid="{00000000-0005-0000-0000-000071230000}"/>
    <cellStyle name="Output 4 3 2 3 2 2 2 2 2 3" xfId="24600" xr:uid="{00000000-0005-0000-0000-000072230000}"/>
    <cellStyle name="Output 4 3 2 3 2 2 2 2 3" xfId="28401" xr:uid="{00000000-0005-0000-0000-000073230000}"/>
    <cellStyle name="Output 4 3 2 3 2 2 3" xfId="10309" xr:uid="{00000000-0005-0000-0000-000074230000}"/>
    <cellStyle name="Output 4 3 2 3 2 2 3 2" xfId="10559" xr:uid="{00000000-0005-0000-0000-000075230000}"/>
    <cellStyle name="Output 4 3 2 3 2 2 3 2 2" xfId="15286" xr:uid="{00000000-0005-0000-0000-000076230000}"/>
    <cellStyle name="Output 4 3 2 3 2 2 3 2 2 2" xfId="18922" xr:uid="{00000000-0005-0000-0000-000077230000}"/>
    <cellStyle name="Output 4 3 2 3 2 2 3 2 2 2 2" xfId="33121" xr:uid="{00000000-0005-0000-0000-000078230000}"/>
    <cellStyle name="Output 4 3 2 3 2 2 3 2 2 2 3" xfId="24190" xr:uid="{00000000-0005-0000-0000-000079230000}"/>
    <cellStyle name="Output 4 3 2 3 2 2 3 2 2 3" xfId="27632" xr:uid="{00000000-0005-0000-0000-00007A230000}"/>
    <cellStyle name="Output 4 3 2 3 2 2 3 3" xfId="15086" xr:uid="{00000000-0005-0000-0000-00007B230000}"/>
    <cellStyle name="Output 4 3 2 3 2 2 3 3 2" xfId="15713" xr:uid="{00000000-0005-0000-0000-00007C230000}"/>
    <cellStyle name="Output 4 3 2 3 2 2 3 3 2 2" xfId="29912" xr:uid="{00000000-0005-0000-0000-00007D230000}"/>
    <cellStyle name="Output 4 3 2 3 2 2 3 3 2 3" xfId="22157" xr:uid="{00000000-0005-0000-0000-00007E230000}"/>
    <cellStyle name="Output 4 3 2 3 2 2 3 3 3" xfId="27553" xr:uid="{00000000-0005-0000-0000-00007F230000}"/>
    <cellStyle name="Output 4 3 2 3 2 2 4" xfId="12870" xr:uid="{00000000-0005-0000-0000-000080230000}"/>
    <cellStyle name="Output 4 3 2 3 2 2 4 2" xfId="19202" xr:uid="{00000000-0005-0000-0000-000081230000}"/>
    <cellStyle name="Output 4 3 2 3 2 2 4 2 2" xfId="33401" xr:uid="{00000000-0005-0000-0000-000082230000}"/>
    <cellStyle name="Output 4 3 2 3 2 2 4 2 3" xfId="22320" xr:uid="{00000000-0005-0000-0000-000083230000}"/>
    <cellStyle name="Output 4 3 2 3 2 2 4 3" xfId="26589" xr:uid="{00000000-0005-0000-0000-000084230000}"/>
    <cellStyle name="Output 4 3 2 3 2 3" xfId="8798" xr:uid="{00000000-0005-0000-0000-000085230000}"/>
    <cellStyle name="Output 4 3 2 3 2 3 2" xfId="14048" xr:uid="{00000000-0005-0000-0000-000086230000}"/>
    <cellStyle name="Output 4 3 2 3 2 3 2 2" xfId="16302" xr:uid="{00000000-0005-0000-0000-000087230000}"/>
    <cellStyle name="Output 4 3 2 3 2 3 2 2 2" xfId="30501" xr:uid="{00000000-0005-0000-0000-000088230000}"/>
    <cellStyle name="Output 4 3 2 3 2 3 2 2 3" xfId="23525" xr:uid="{00000000-0005-0000-0000-000089230000}"/>
    <cellStyle name="Output 4 3 2 3 2 3 2 3" xfId="29519" xr:uid="{00000000-0005-0000-0000-00008A230000}"/>
    <cellStyle name="Output 4 3 2 3 2 4" xfId="11796" xr:uid="{00000000-0005-0000-0000-00008B230000}"/>
    <cellStyle name="Output 4 3 2 3 2 4 2" xfId="19871" xr:uid="{00000000-0005-0000-0000-00008C230000}"/>
    <cellStyle name="Output 4 3 2 3 2 4 2 2" xfId="34060" xr:uid="{00000000-0005-0000-0000-00008D230000}"/>
    <cellStyle name="Output 4 3 2 3 2 4 2 3" xfId="24621" xr:uid="{00000000-0005-0000-0000-00008E230000}"/>
    <cellStyle name="Output 4 3 2 3 2 4 3" xfId="26003" xr:uid="{00000000-0005-0000-0000-00008F230000}"/>
    <cellStyle name="Output 4 3 2 3 3" xfId="8372" xr:uid="{00000000-0005-0000-0000-000090230000}"/>
    <cellStyle name="Output 4 3 2 3 3 2" xfId="13637" xr:uid="{00000000-0005-0000-0000-000091230000}"/>
    <cellStyle name="Output 4 3 2 3 3 2 2" xfId="16558" xr:uid="{00000000-0005-0000-0000-000092230000}"/>
    <cellStyle name="Output 4 3 2 3 3 2 2 2" xfId="30757" xr:uid="{00000000-0005-0000-0000-000093230000}"/>
    <cellStyle name="Output 4 3 2 3 3 2 2 3" xfId="23657" xr:uid="{00000000-0005-0000-0000-000094230000}"/>
    <cellStyle name="Output 4 3 2 3 3 2 3" xfId="25133" xr:uid="{00000000-0005-0000-0000-000095230000}"/>
    <cellStyle name="Output 4 3 2 3 4" xfId="11317" xr:uid="{00000000-0005-0000-0000-000096230000}"/>
    <cellStyle name="Output 4 3 2 3 4 2" xfId="18740" xr:uid="{00000000-0005-0000-0000-000097230000}"/>
    <cellStyle name="Output 4 3 2 3 4 2 2" xfId="32939" xr:uid="{00000000-0005-0000-0000-000098230000}"/>
    <cellStyle name="Output 4 3 2 3 4 2 3" xfId="22456" xr:uid="{00000000-0005-0000-0000-000099230000}"/>
    <cellStyle name="Output 4 3 2 3 4 3" xfId="27562" xr:uid="{00000000-0005-0000-0000-00009A230000}"/>
    <cellStyle name="Output 4 3 2 4" xfId="6300" xr:uid="{00000000-0005-0000-0000-00009B230000}"/>
    <cellStyle name="Output 4 3 2 4 2" xfId="7103" xr:uid="{00000000-0005-0000-0000-00009C230000}"/>
    <cellStyle name="Output 4 3 2 4 2 2" xfId="9908" xr:uid="{00000000-0005-0000-0000-00009D230000}"/>
    <cellStyle name="Output 4 3 2 4 2 2 2" xfId="14781" xr:uid="{00000000-0005-0000-0000-00009E230000}"/>
    <cellStyle name="Output 4 3 2 4 2 2 2 2" xfId="15405" xr:uid="{00000000-0005-0000-0000-00009F230000}"/>
    <cellStyle name="Output 4 3 2 4 2 2 2 2 2" xfId="29604" xr:uid="{00000000-0005-0000-0000-0000A0230000}"/>
    <cellStyle name="Output 4 3 2 4 2 2 2 2 3" xfId="22689" xr:uid="{00000000-0005-0000-0000-0000A1230000}"/>
    <cellStyle name="Output 4 3 2 4 2 2 2 3" xfId="29412" xr:uid="{00000000-0005-0000-0000-0000A2230000}"/>
    <cellStyle name="Output 4 3 2 4 2 3" xfId="10226" xr:uid="{00000000-0005-0000-0000-0000A3230000}"/>
    <cellStyle name="Output 4 3 2 4 2 3 2" xfId="10476" xr:uid="{00000000-0005-0000-0000-0000A4230000}"/>
    <cellStyle name="Output 4 3 2 4 2 3 2 2" xfId="15203" xr:uid="{00000000-0005-0000-0000-0000A5230000}"/>
    <cellStyle name="Output 4 3 2 4 2 3 2 2 2" xfId="15643" xr:uid="{00000000-0005-0000-0000-0000A6230000}"/>
    <cellStyle name="Output 4 3 2 4 2 3 2 2 2 2" xfId="29842" xr:uid="{00000000-0005-0000-0000-0000A7230000}"/>
    <cellStyle name="Output 4 3 2 4 2 3 2 2 2 3" xfId="21253" xr:uid="{00000000-0005-0000-0000-0000A8230000}"/>
    <cellStyle name="Output 4 3 2 4 2 3 2 2 3" xfId="25299" xr:uid="{00000000-0005-0000-0000-0000A9230000}"/>
    <cellStyle name="Output 4 3 2 4 2 3 3" xfId="15003" xr:uid="{00000000-0005-0000-0000-0000AA230000}"/>
    <cellStyle name="Output 4 3 2 4 2 3 3 2" xfId="18125" xr:uid="{00000000-0005-0000-0000-0000AB230000}"/>
    <cellStyle name="Output 4 3 2 4 2 3 3 2 2" xfId="32324" xr:uid="{00000000-0005-0000-0000-0000AC230000}"/>
    <cellStyle name="Output 4 3 2 4 2 3 3 2 3" xfId="23291" xr:uid="{00000000-0005-0000-0000-0000AD230000}"/>
    <cellStyle name="Output 4 3 2 4 2 3 3 3" xfId="27991" xr:uid="{00000000-0005-0000-0000-0000AE230000}"/>
    <cellStyle name="Output 4 3 2 4 2 4" xfId="12787" xr:uid="{00000000-0005-0000-0000-0000AF230000}"/>
    <cellStyle name="Output 4 3 2 4 2 4 2" xfId="19054" xr:uid="{00000000-0005-0000-0000-0000B0230000}"/>
    <cellStyle name="Output 4 3 2 4 2 4 2 2" xfId="33253" xr:uid="{00000000-0005-0000-0000-0000B1230000}"/>
    <cellStyle name="Output 4 3 2 4 2 4 2 3" xfId="22299" xr:uid="{00000000-0005-0000-0000-0000B2230000}"/>
    <cellStyle name="Output 4 3 2 4 2 4 3" xfId="26023" xr:uid="{00000000-0005-0000-0000-0000B3230000}"/>
    <cellStyle name="Output 4 3 2 4 3" xfId="8715" xr:uid="{00000000-0005-0000-0000-0000B4230000}"/>
    <cellStyle name="Output 4 3 2 4 3 2" xfId="13980" xr:uid="{00000000-0005-0000-0000-0000B5230000}"/>
    <cellStyle name="Output 4 3 2 4 3 2 2" xfId="16340" xr:uid="{00000000-0005-0000-0000-0000B6230000}"/>
    <cellStyle name="Output 4 3 2 4 3 2 2 2" xfId="30539" xr:uid="{00000000-0005-0000-0000-0000B7230000}"/>
    <cellStyle name="Output 4 3 2 4 3 2 2 3" xfId="24614" xr:uid="{00000000-0005-0000-0000-0000B8230000}"/>
    <cellStyle name="Output 4 3 2 4 3 2 3" xfId="28866" xr:uid="{00000000-0005-0000-0000-0000B9230000}"/>
    <cellStyle name="Output 4 3 2 4 4" xfId="11713" xr:uid="{00000000-0005-0000-0000-0000BA230000}"/>
    <cellStyle name="Output 4 3 2 4 4 2" xfId="19012" xr:uid="{00000000-0005-0000-0000-0000BB230000}"/>
    <cellStyle name="Output 4 3 2 4 4 2 2" xfId="33211" xr:uid="{00000000-0005-0000-0000-0000BC230000}"/>
    <cellStyle name="Output 4 3 2 4 4 2 3" xfId="22573" xr:uid="{00000000-0005-0000-0000-0000BD230000}"/>
    <cellStyle name="Output 4 3 2 4 4 3" xfId="27528" xr:uid="{00000000-0005-0000-0000-0000BE230000}"/>
    <cellStyle name="Output 4 3 2 5" xfId="7911" xr:uid="{00000000-0005-0000-0000-0000BF230000}"/>
    <cellStyle name="Output 4 3 2 5 2" xfId="13180" xr:uid="{00000000-0005-0000-0000-0000C0230000}"/>
    <cellStyle name="Output 4 3 2 5 2 2" xfId="19454" xr:uid="{00000000-0005-0000-0000-0000C1230000}"/>
    <cellStyle name="Output 4 3 2 5 2 2 2" xfId="33653" xr:uid="{00000000-0005-0000-0000-0000C2230000}"/>
    <cellStyle name="Output 4 3 2 5 2 2 3" xfId="23515" xr:uid="{00000000-0005-0000-0000-0000C3230000}"/>
    <cellStyle name="Output 4 3 2 5 2 3" xfId="27923" xr:uid="{00000000-0005-0000-0000-0000C4230000}"/>
    <cellStyle name="Output 4 3 2 6" xfId="10728" xr:uid="{00000000-0005-0000-0000-0000C5230000}"/>
    <cellStyle name="Output 4 3 2 6 2" xfId="17971" xr:uid="{00000000-0005-0000-0000-0000C6230000}"/>
    <cellStyle name="Output 4 3 2 6 2 2" xfId="32170" xr:uid="{00000000-0005-0000-0000-0000C7230000}"/>
    <cellStyle name="Output 4 3 2 6 2 3" xfId="23539" xr:uid="{00000000-0005-0000-0000-0000C8230000}"/>
    <cellStyle name="Output 4 3 2 6 3" xfId="27430" xr:uid="{00000000-0005-0000-0000-0000C9230000}"/>
    <cellStyle name="Output 4 3 3" xfId="5114" xr:uid="{00000000-0005-0000-0000-0000CA230000}"/>
    <cellStyle name="Output 4 3 3 2" xfId="6090" xr:uid="{00000000-0005-0000-0000-0000CB230000}"/>
    <cellStyle name="Output 4 3 3 2 2" xfId="6424" xr:uid="{00000000-0005-0000-0000-0000CC230000}"/>
    <cellStyle name="Output 4 3 3 2 2 2" xfId="7227" xr:uid="{00000000-0005-0000-0000-0000CD230000}"/>
    <cellStyle name="Output 4 3 3 2 2 2 2" xfId="10032" xr:uid="{00000000-0005-0000-0000-0000CE230000}"/>
    <cellStyle name="Output 4 3 3 2 2 2 2 2" xfId="14882" xr:uid="{00000000-0005-0000-0000-0000CF230000}"/>
    <cellStyle name="Output 4 3 3 2 2 2 2 2 2" xfId="15824" xr:uid="{00000000-0005-0000-0000-0000D0230000}"/>
    <cellStyle name="Output 4 3 3 2 2 2 2 2 2 2" xfId="30023" xr:uid="{00000000-0005-0000-0000-0000D1230000}"/>
    <cellStyle name="Output 4 3 3 2 2 2 2 2 2 3" xfId="24169" xr:uid="{00000000-0005-0000-0000-0000D2230000}"/>
    <cellStyle name="Output 4 3 3 2 2 2 2 2 3" xfId="27121" xr:uid="{00000000-0005-0000-0000-0000D3230000}"/>
    <cellStyle name="Output 4 3 3 2 2 2 3" xfId="10350" xr:uid="{00000000-0005-0000-0000-0000D4230000}"/>
    <cellStyle name="Output 4 3 3 2 2 2 3 2" xfId="10600" xr:uid="{00000000-0005-0000-0000-0000D5230000}"/>
    <cellStyle name="Output 4 3 3 2 2 2 3 2 2" xfId="15327" xr:uid="{00000000-0005-0000-0000-0000D6230000}"/>
    <cellStyle name="Output 4 3 3 2 2 2 3 2 2 2" xfId="18732" xr:uid="{00000000-0005-0000-0000-0000D7230000}"/>
    <cellStyle name="Output 4 3 3 2 2 2 3 2 2 2 2" xfId="32931" xr:uid="{00000000-0005-0000-0000-0000D8230000}"/>
    <cellStyle name="Output 4 3 3 2 2 2 3 2 2 2 3" xfId="22856" xr:uid="{00000000-0005-0000-0000-0000D9230000}"/>
    <cellStyle name="Output 4 3 3 2 2 2 3 2 2 3" xfId="25876" xr:uid="{00000000-0005-0000-0000-0000DA230000}"/>
    <cellStyle name="Output 4 3 3 2 2 2 3 3" xfId="15127" xr:uid="{00000000-0005-0000-0000-0000DB230000}"/>
    <cellStyle name="Output 4 3 3 2 2 2 3 3 2" xfId="15688" xr:uid="{00000000-0005-0000-0000-0000DC230000}"/>
    <cellStyle name="Output 4 3 3 2 2 2 3 3 2 2" xfId="29887" xr:uid="{00000000-0005-0000-0000-0000DD230000}"/>
    <cellStyle name="Output 4 3 3 2 2 2 3 3 2 3" xfId="23801" xr:uid="{00000000-0005-0000-0000-0000DE230000}"/>
    <cellStyle name="Output 4 3 3 2 2 2 3 3 3" xfId="27540" xr:uid="{00000000-0005-0000-0000-0000DF230000}"/>
    <cellStyle name="Output 4 3 3 2 2 2 4" xfId="12911" xr:uid="{00000000-0005-0000-0000-0000E0230000}"/>
    <cellStyle name="Output 4 3 3 2 2 2 4 2" xfId="19735" xr:uid="{00000000-0005-0000-0000-0000E1230000}"/>
    <cellStyle name="Output 4 3 3 2 2 2 4 2 2" xfId="33924" xr:uid="{00000000-0005-0000-0000-0000E2230000}"/>
    <cellStyle name="Output 4 3 3 2 2 2 4 2 3" xfId="21987" xr:uid="{00000000-0005-0000-0000-0000E3230000}"/>
    <cellStyle name="Output 4 3 3 2 2 2 4 3" xfId="26333" xr:uid="{00000000-0005-0000-0000-0000E4230000}"/>
    <cellStyle name="Output 4 3 3 2 2 3" xfId="8839" xr:uid="{00000000-0005-0000-0000-0000E5230000}"/>
    <cellStyle name="Output 4 3 3 2 2 3 2" xfId="14083" xr:uid="{00000000-0005-0000-0000-0000E6230000}"/>
    <cellStyle name="Output 4 3 3 2 2 3 2 2" xfId="16281" xr:uid="{00000000-0005-0000-0000-0000E7230000}"/>
    <cellStyle name="Output 4 3 3 2 2 3 2 2 2" xfId="30480" xr:uid="{00000000-0005-0000-0000-0000E8230000}"/>
    <cellStyle name="Output 4 3 3 2 2 3 2 2 3" xfId="23702" xr:uid="{00000000-0005-0000-0000-0000E9230000}"/>
    <cellStyle name="Output 4 3 3 2 2 3 2 3" xfId="25242" xr:uid="{00000000-0005-0000-0000-0000EA230000}"/>
    <cellStyle name="Output 4 3 3 2 2 4" xfId="11837" xr:uid="{00000000-0005-0000-0000-0000EB230000}"/>
    <cellStyle name="Output 4 3 3 2 2 4 2" xfId="17229" xr:uid="{00000000-0005-0000-0000-0000EC230000}"/>
    <cellStyle name="Output 4 3 3 2 2 4 2 2" xfId="31428" xr:uid="{00000000-0005-0000-0000-0000ED230000}"/>
    <cellStyle name="Output 4 3 3 2 2 4 2 3" xfId="20301" xr:uid="{00000000-0005-0000-0000-0000EE230000}"/>
    <cellStyle name="Output 4 3 3 2 2 4 3" xfId="26055" xr:uid="{00000000-0005-0000-0000-0000EF230000}"/>
    <cellStyle name="Output 4 3 3 2 3" xfId="8561" xr:uid="{00000000-0005-0000-0000-0000F0230000}"/>
    <cellStyle name="Output 4 3 3 2 3 2" xfId="13826" xr:uid="{00000000-0005-0000-0000-0000F1230000}"/>
    <cellStyle name="Output 4 3 3 2 3 2 2" xfId="16450" xr:uid="{00000000-0005-0000-0000-0000F2230000}"/>
    <cellStyle name="Output 4 3 3 2 3 2 2 2" xfId="30649" xr:uid="{00000000-0005-0000-0000-0000F3230000}"/>
    <cellStyle name="Output 4 3 3 2 3 2 2 3" xfId="21674" xr:uid="{00000000-0005-0000-0000-0000F4230000}"/>
    <cellStyle name="Output 4 3 3 2 3 2 3" xfId="28824" xr:uid="{00000000-0005-0000-0000-0000F5230000}"/>
    <cellStyle name="Output 4 3 3 2 4" xfId="11553" xr:uid="{00000000-0005-0000-0000-0000F6230000}"/>
    <cellStyle name="Output 4 3 3 2 4 2" xfId="19091" xr:uid="{00000000-0005-0000-0000-0000F7230000}"/>
    <cellStyle name="Output 4 3 3 2 4 2 2" xfId="33290" xr:uid="{00000000-0005-0000-0000-0000F8230000}"/>
    <cellStyle name="Output 4 3 3 2 4 2 3" xfId="21608" xr:uid="{00000000-0005-0000-0000-0000F9230000}"/>
    <cellStyle name="Output 4 3 3 2 4 3" xfId="25927" xr:uid="{00000000-0005-0000-0000-0000FA230000}"/>
    <cellStyle name="Output 4 3 3 3" xfId="6335" xr:uid="{00000000-0005-0000-0000-0000FB230000}"/>
    <cellStyle name="Output 4 3 3 3 2" xfId="7138" xr:uid="{00000000-0005-0000-0000-0000FC230000}"/>
    <cellStyle name="Output 4 3 3 3 2 2" xfId="9943" xr:uid="{00000000-0005-0000-0000-0000FD230000}"/>
    <cellStyle name="Output 4 3 3 3 2 2 2" xfId="14811" xr:uid="{00000000-0005-0000-0000-0000FE230000}"/>
    <cellStyle name="Output 4 3 3 3 2 2 2 2" xfId="15859" xr:uid="{00000000-0005-0000-0000-0000FF230000}"/>
    <cellStyle name="Output 4 3 3 3 2 2 2 2 2" xfId="30058" xr:uid="{00000000-0005-0000-0000-000000240000}"/>
    <cellStyle name="Output 4 3 3 3 2 2 2 2 3" xfId="21307" xr:uid="{00000000-0005-0000-0000-000001240000}"/>
    <cellStyle name="Output 4 3 3 3 2 2 2 3" xfId="26109" xr:uid="{00000000-0005-0000-0000-000002240000}"/>
    <cellStyle name="Output 4 3 3 3 2 3" xfId="10261" xr:uid="{00000000-0005-0000-0000-000003240000}"/>
    <cellStyle name="Output 4 3 3 3 2 3 2" xfId="10511" xr:uid="{00000000-0005-0000-0000-000004240000}"/>
    <cellStyle name="Output 4 3 3 3 2 3 2 2" xfId="15238" xr:uid="{00000000-0005-0000-0000-000005240000}"/>
    <cellStyle name="Output 4 3 3 3 2 3 2 2 2" xfId="15616" xr:uid="{00000000-0005-0000-0000-000006240000}"/>
    <cellStyle name="Output 4 3 3 3 2 3 2 2 2 2" xfId="29815" xr:uid="{00000000-0005-0000-0000-000007240000}"/>
    <cellStyle name="Output 4 3 3 3 2 3 2 2 2 3" xfId="21861" xr:uid="{00000000-0005-0000-0000-000008240000}"/>
    <cellStyle name="Output 4 3 3 3 2 3 2 2 3" xfId="26419" xr:uid="{00000000-0005-0000-0000-000009240000}"/>
    <cellStyle name="Output 4 3 3 3 2 3 3" xfId="15038" xr:uid="{00000000-0005-0000-0000-00000A240000}"/>
    <cellStyle name="Output 4 3 3 3 2 3 3 2" xfId="15742" xr:uid="{00000000-0005-0000-0000-00000B240000}"/>
    <cellStyle name="Output 4 3 3 3 2 3 3 2 2" xfId="29941" xr:uid="{00000000-0005-0000-0000-00000C240000}"/>
    <cellStyle name="Output 4 3 3 3 2 3 3 2 3" xfId="22816" xr:uid="{00000000-0005-0000-0000-00000D240000}"/>
    <cellStyle name="Output 4 3 3 3 2 3 3 3" xfId="29012" xr:uid="{00000000-0005-0000-0000-00000E240000}"/>
    <cellStyle name="Output 4 3 3 3 2 4" xfId="12822" xr:uid="{00000000-0005-0000-0000-00000F240000}"/>
    <cellStyle name="Output 4 3 3 3 2 4 2" xfId="19482" xr:uid="{00000000-0005-0000-0000-000010240000}"/>
    <cellStyle name="Output 4 3 3 3 2 4 2 2" xfId="33674" xr:uid="{00000000-0005-0000-0000-000011240000}"/>
    <cellStyle name="Output 4 3 3 3 2 4 2 3" xfId="20336" xr:uid="{00000000-0005-0000-0000-000012240000}"/>
    <cellStyle name="Output 4 3 3 3 2 4 3" xfId="29194" xr:uid="{00000000-0005-0000-0000-000013240000}"/>
    <cellStyle name="Output 4 3 3 3 3" xfId="8750" xr:uid="{00000000-0005-0000-0000-000014240000}"/>
    <cellStyle name="Output 4 3 3 3 3 2" xfId="14010" xr:uid="{00000000-0005-0000-0000-000015240000}"/>
    <cellStyle name="Output 4 3 3 3 3 2 2" xfId="18865" xr:uid="{00000000-0005-0000-0000-000016240000}"/>
    <cellStyle name="Output 4 3 3 3 3 2 2 2" xfId="33064" xr:uid="{00000000-0005-0000-0000-000017240000}"/>
    <cellStyle name="Output 4 3 3 3 3 2 2 3" xfId="21920" xr:uid="{00000000-0005-0000-0000-000018240000}"/>
    <cellStyle name="Output 4 3 3 3 3 2 3" xfId="26782" xr:uid="{00000000-0005-0000-0000-000019240000}"/>
    <cellStyle name="Output 4 3 3 3 4" xfId="11748" xr:uid="{00000000-0005-0000-0000-00001A240000}"/>
    <cellStyle name="Output 4 3 3 3 4 2" xfId="19222" xr:uid="{00000000-0005-0000-0000-00001B240000}"/>
    <cellStyle name="Output 4 3 3 3 4 2 2" xfId="33421" xr:uid="{00000000-0005-0000-0000-00001C240000}"/>
    <cellStyle name="Output 4 3 3 3 4 2 3" xfId="22849" xr:uid="{00000000-0005-0000-0000-00001D240000}"/>
    <cellStyle name="Output 4 3 3 3 4 3" xfId="29561" xr:uid="{00000000-0005-0000-0000-00001E240000}"/>
    <cellStyle name="Output 4 3 3 4" xfId="8089" xr:uid="{00000000-0005-0000-0000-00001F240000}"/>
    <cellStyle name="Output 4 3 3 4 2" xfId="13354" xr:uid="{00000000-0005-0000-0000-000020240000}"/>
    <cellStyle name="Output 4 3 3 4 2 2" xfId="16704" xr:uid="{00000000-0005-0000-0000-000021240000}"/>
    <cellStyle name="Output 4 3 3 4 2 2 2" xfId="30903" xr:uid="{00000000-0005-0000-0000-000022240000}"/>
    <cellStyle name="Output 4 3 3 4 2 2 3" xfId="21358" xr:uid="{00000000-0005-0000-0000-000023240000}"/>
    <cellStyle name="Output 4 3 3 4 2 3" xfId="26962" xr:uid="{00000000-0005-0000-0000-000024240000}"/>
    <cellStyle name="Output 4 3 3 5" xfId="10972" xr:uid="{00000000-0005-0000-0000-000025240000}"/>
    <cellStyle name="Output 4 3 3 5 2" xfId="17530" xr:uid="{00000000-0005-0000-0000-000026240000}"/>
    <cellStyle name="Output 4 3 3 5 2 2" xfId="31729" xr:uid="{00000000-0005-0000-0000-000027240000}"/>
    <cellStyle name="Output 4 3 3 5 2 3" xfId="23194" xr:uid="{00000000-0005-0000-0000-000028240000}"/>
    <cellStyle name="Output 4 3 3 5 3" xfId="29557" xr:uid="{00000000-0005-0000-0000-000029240000}"/>
    <cellStyle name="Output 4 3 4" xfId="5946" xr:uid="{00000000-0005-0000-0000-00002A240000}"/>
    <cellStyle name="Output 4 3 4 2" xfId="6401" xr:uid="{00000000-0005-0000-0000-00002B240000}"/>
    <cellStyle name="Output 4 3 4 2 2" xfId="7204" xr:uid="{00000000-0005-0000-0000-00002C240000}"/>
    <cellStyle name="Output 4 3 4 2 2 2" xfId="10009" xr:uid="{00000000-0005-0000-0000-00002D240000}"/>
    <cellStyle name="Output 4 3 4 2 2 2 2" xfId="14864" xr:uid="{00000000-0005-0000-0000-00002E240000}"/>
    <cellStyle name="Output 4 3 4 2 2 2 2 2" xfId="18957" xr:uid="{00000000-0005-0000-0000-00002F240000}"/>
    <cellStyle name="Output 4 3 4 2 2 2 2 2 2" xfId="33156" xr:uid="{00000000-0005-0000-0000-000030240000}"/>
    <cellStyle name="Output 4 3 4 2 2 2 2 2 3" xfId="21993" xr:uid="{00000000-0005-0000-0000-000031240000}"/>
    <cellStyle name="Output 4 3 4 2 2 2 2 3" xfId="25490" xr:uid="{00000000-0005-0000-0000-000032240000}"/>
    <cellStyle name="Output 4 3 4 2 2 3" xfId="10327" xr:uid="{00000000-0005-0000-0000-000033240000}"/>
    <cellStyle name="Output 4 3 4 2 2 3 2" xfId="10577" xr:uid="{00000000-0005-0000-0000-000034240000}"/>
    <cellStyle name="Output 4 3 4 2 2 3 2 2" xfId="15304" xr:uid="{00000000-0005-0000-0000-000035240000}"/>
    <cellStyle name="Output 4 3 4 2 2 3 2 2 2" xfId="15378" xr:uid="{00000000-0005-0000-0000-000036240000}"/>
    <cellStyle name="Output 4 3 4 2 2 3 2 2 2 2" xfId="29577" xr:uid="{00000000-0005-0000-0000-000037240000}"/>
    <cellStyle name="Output 4 3 4 2 2 3 2 2 2 3" xfId="22412" xr:uid="{00000000-0005-0000-0000-000038240000}"/>
    <cellStyle name="Output 4 3 4 2 2 3 2 2 3" xfId="29449" xr:uid="{00000000-0005-0000-0000-000039240000}"/>
    <cellStyle name="Output 4 3 4 2 2 3 3" xfId="15104" xr:uid="{00000000-0005-0000-0000-00003A240000}"/>
    <cellStyle name="Output 4 3 4 2 2 3 3 2" xfId="15703" xr:uid="{00000000-0005-0000-0000-00003B240000}"/>
    <cellStyle name="Output 4 3 4 2 2 3 3 2 2" xfId="29902" xr:uid="{00000000-0005-0000-0000-00003C240000}"/>
    <cellStyle name="Output 4 3 4 2 2 3 3 2 3" xfId="24099" xr:uid="{00000000-0005-0000-0000-00003D240000}"/>
    <cellStyle name="Output 4 3 4 2 2 3 3 3" xfId="26645" xr:uid="{00000000-0005-0000-0000-00003E240000}"/>
    <cellStyle name="Output 4 3 4 2 2 4" xfId="12888" xr:uid="{00000000-0005-0000-0000-00003F240000}"/>
    <cellStyle name="Output 4 3 4 2 2 4 2" xfId="19165" xr:uid="{00000000-0005-0000-0000-000040240000}"/>
    <cellStyle name="Output 4 3 4 2 2 4 2 2" xfId="33364" xr:uid="{00000000-0005-0000-0000-000041240000}"/>
    <cellStyle name="Output 4 3 4 2 2 4 2 3" xfId="21788" xr:uid="{00000000-0005-0000-0000-000042240000}"/>
    <cellStyle name="Output 4 3 4 2 2 4 3" xfId="25971" xr:uid="{00000000-0005-0000-0000-000043240000}"/>
    <cellStyle name="Output 4 3 4 2 3" xfId="8816" xr:uid="{00000000-0005-0000-0000-000044240000}"/>
    <cellStyle name="Output 4 3 4 2 3 2" xfId="14064" xr:uid="{00000000-0005-0000-0000-000045240000}"/>
    <cellStyle name="Output 4 3 4 2 3 2 2" xfId="16294" xr:uid="{00000000-0005-0000-0000-000046240000}"/>
    <cellStyle name="Output 4 3 4 2 3 2 2 2" xfId="30493" xr:uid="{00000000-0005-0000-0000-000047240000}"/>
    <cellStyle name="Output 4 3 4 2 3 2 2 3" xfId="21119" xr:uid="{00000000-0005-0000-0000-000048240000}"/>
    <cellStyle name="Output 4 3 4 2 3 2 3" xfId="25335" xr:uid="{00000000-0005-0000-0000-000049240000}"/>
    <cellStyle name="Output 4 3 4 2 4" xfId="11814" xr:uid="{00000000-0005-0000-0000-00004A240000}"/>
    <cellStyle name="Output 4 3 4 2 4 2" xfId="20031" xr:uid="{00000000-0005-0000-0000-00004B240000}"/>
    <cellStyle name="Output 4 3 4 2 4 2 2" xfId="34220" xr:uid="{00000000-0005-0000-0000-00004C240000}"/>
    <cellStyle name="Output 4 3 4 2 4 2 3" xfId="23774" xr:uid="{00000000-0005-0000-0000-00004D240000}"/>
    <cellStyle name="Output 4 3 4 2 4 3" xfId="27668" xr:uid="{00000000-0005-0000-0000-00004E240000}"/>
    <cellStyle name="Output 4 3 4 3" xfId="8442" xr:uid="{00000000-0005-0000-0000-00004F240000}"/>
    <cellStyle name="Output 4 3 4 3 2" xfId="13707" xr:uid="{00000000-0005-0000-0000-000050240000}"/>
    <cellStyle name="Output 4 3 4 3 2 2" xfId="18487" xr:uid="{00000000-0005-0000-0000-000051240000}"/>
    <cellStyle name="Output 4 3 4 3 2 2 2" xfId="32686" xr:uid="{00000000-0005-0000-0000-000052240000}"/>
    <cellStyle name="Output 4 3 4 3 2 2 3" xfId="23028" xr:uid="{00000000-0005-0000-0000-000053240000}"/>
    <cellStyle name="Output 4 3 4 3 2 3" xfId="24895" xr:uid="{00000000-0005-0000-0000-000054240000}"/>
    <cellStyle name="Output 4 3 4 4" xfId="11409" xr:uid="{00000000-0005-0000-0000-000055240000}"/>
    <cellStyle name="Output 4 3 4 4 2" xfId="18769" xr:uid="{00000000-0005-0000-0000-000056240000}"/>
    <cellStyle name="Output 4 3 4 4 2 2" xfId="32968" xr:uid="{00000000-0005-0000-0000-000057240000}"/>
    <cellStyle name="Output 4 3 4 4 2 3" xfId="23112" xr:uid="{00000000-0005-0000-0000-000058240000}"/>
    <cellStyle name="Output 4 3 4 4 3" xfId="26006" xr:uid="{00000000-0005-0000-0000-000059240000}"/>
    <cellStyle name="Output 4 3 5" xfId="6299" xr:uid="{00000000-0005-0000-0000-00005A240000}"/>
    <cellStyle name="Output 4 3 5 2" xfId="7102" xr:uid="{00000000-0005-0000-0000-00005B240000}"/>
    <cellStyle name="Output 4 3 5 2 2" xfId="9907" xr:uid="{00000000-0005-0000-0000-00005C240000}"/>
    <cellStyle name="Output 4 3 5 2 2 2" xfId="14780" xr:uid="{00000000-0005-0000-0000-00005D240000}"/>
    <cellStyle name="Output 4 3 5 2 2 2 2" xfId="15875" xr:uid="{00000000-0005-0000-0000-00005E240000}"/>
    <cellStyle name="Output 4 3 5 2 2 2 2 2" xfId="30074" xr:uid="{00000000-0005-0000-0000-00005F240000}"/>
    <cellStyle name="Output 4 3 5 2 2 2 2 3" xfId="20379" xr:uid="{00000000-0005-0000-0000-000060240000}"/>
    <cellStyle name="Output 4 3 5 2 2 2 3" xfId="29247" xr:uid="{00000000-0005-0000-0000-000061240000}"/>
    <cellStyle name="Output 4 3 5 2 3" xfId="10225" xr:uid="{00000000-0005-0000-0000-000062240000}"/>
    <cellStyle name="Output 4 3 5 2 3 2" xfId="10475" xr:uid="{00000000-0005-0000-0000-000063240000}"/>
    <cellStyle name="Output 4 3 5 2 3 2 2" xfId="15202" xr:uid="{00000000-0005-0000-0000-000064240000}"/>
    <cellStyle name="Output 4 3 5 2 3 2 2 2" xfId="15644" xr:uid="{00000000-0005-0000-0000-000065240000}"/>
    <cellStyle name="Output 4 3 5 2 3 2 2 2 2" xfId="29843" xr:uid="{00000000-0005-0000-0000-000066240000}"/>
    <cellStyle name="Output 4 3 5 2 3 2 2 2 3" xfId="24189" xr:uid="{00000000-0005-0000-0000-000067240000}"/>
    <cellStyle name="Output 4 3 5 2 3 2 2 3" xfId="29530" xr:uid="{00000000-0005-0000-0000-000068240000}"/>
    <cellStyle name="Output 4 3 5 2 3 3" xfId="15002" xr:uid="{00000000-0005-0000-0000-000069240000}"/>
    <cellStyle name="Output 4 3 5 2 3 3 2" xfId="18437" xr:uid="{00000000-0005-0000-0000-00006A240000}"/>
    <cellStyle name="Output 4 3 5 2 3 3 2 2" xfId="32636" xr:uid="{00000000-0005-0000-0000-00006B240000}"/>
    <cellStyle name="Output 4 3 5 2 3 3 2 3" xfId="22303" xr:uid="{00000000-0005-0000-0000-00006C240000}"/>
    <cellStyle name="Output 4 3 5 2 3 3 3" xfId="29395" xr:uid="{00000000-0005-0000-0000-00006D240000}"/>
    <cellStyle name="Output 4 3 5 2 4" xfId="12786" xr:uid="{00000000-0005-0000-0000-00006E240000}"/>
    <cellStyle name="Output 4 3 5 2 4 2" xfId="19384" xr:uid="{00000000-0005-0000-0000-00006F240000}"/>
    <cellStyle name="Output 4 3 5 2 4 2 2" xfId="33583" xr:uid="{00000000-0005-0000-0000-000070240000}"/>
    <cellStyle name="Output 4 3 5 2 4 2 3" xfId="23577" xr:uid="{00000000-0005-0000-0000-000071240000}"/>
    <cellStyle name="Output 4 3 5 2 4 3" xfId="28481" xr:uid="{00000000-0005-0000-0000-000072240000}"/>
    <cellStyle name="Output 4 3 5 3" xfId="8714" xr:uid="{00000000-0005-0000-0000-000073240000}"/>
    <cellStyle name="Output 4 3 5 3 2" xfId="13979" xr:uid="{00000000-0005-0000-0000-000074240000}"/>
    <cellStyle name="Output 4 3 5 3 2 2" xfId="16341" xr:uid="{00000000-0005-0000-0000-000075240000}"/>
    <cellStyle name="Output 4 3 5 3 2 2 2" xfId="30540" xr:uid="{00000000-0005-0000-0000-000076240000}"/>
    <cellStyle name="Output 4 3 5 3 2 2 3" xfId="24173" xr:uid="{00000000-0005-0000-0000-000077240000}"/>
    <cellStyle name="Output 4 3 5 3 2 3" xfId="26050" xr:uid="{00000000-0005-0000-0000-000078240000}"/>
    <cellStyle name="Output 4 3 5 4" xfId="11712" xr:uid="{00000000-0005-0000-0000-000079240000}"/>
    <cellStyle name="Output 4 3 5 4 2" xfId="19342" xr:uid="{00000000-0005-0000-0000-00007A240000}"/>
    <cellStyle name="Output 4 3 5 4 2 2" xfId="33541" xr:uid="{00000000-0005-0000-0000-00007B240000}"/>
    <cellStyle name="Output 4 3 5 4 2 3" xfId="20222" xr:uid="{00000000-0005-0000-0000-00007C240000}"/>
    <cellStyle name="Output 4 3 5 4 3" xfId="27917" xr:uid="{00000000-0005-0000-0000-00007D240000}"/>
    <cellStyle name="Output 4 3 6" xfId="7910" xr:uid="{00000000-0005-0000-0000-00007E240000}"/>
    <cellStyle name="Output 4 3 6 2" xfId="13179" xr:uid="{00000000-0005-0000-0000-00007F240000}"/>
    <cellStyle name="Output 4 3 6 2 2" xfId="19459" xr:uid="{00000000-0005-0000-0000-000080240000}"/>
    <cellStyle name="Output 4 3 6 2 2 2" xfId="33658" xr:uid="{00000000-0005-0000-0000-000081240000}"/>
    <cellStyle name="Output 4 3 6 2 2 3" xfId="22632" xr:uid="{00000000-0005-0000-0000-000082240000}"/>
    <cellStyle name="Output 4 3 6 2 3" xfId="26331" xr:uid="{00000000-0005-0000-0000-000083240000}"/>
    <cellStyle name="Output 4 3 7" xfId="10727" xr:uid="{00000000-0005-0000-0000-000084240000}"/>
    <cellStyle name="Output 4 3 7 2" xfId="18033" xr:uid="{00000000-0005-0000-0000-000085240000}"/>
    <cellStyle name="Output 4 3 7 2 2" xfId="32232" xr:uid="{00000000-0005-0000-0000-000086240000}"/>
    <cellStyle name="Output 4 3 7 2 3" xfId="23712" xr:uid="{00000000-0005-0000-0000-000087240000}"/>
    <cellStyle name="Output 4 3 7 3" xfId="28403" xr:uid="{00000000-0005-0000-0000-000088240000}"/>
    <cellStyle name="Output 4 4" xfId="2645" xr:uid="{00000000-0005-0000-0000-000089240000}"/>
    <cellStyle name="Output 4 4 2" xfId="5311" xr:uid="{00000000-0005-0000-0000-00008A240000}"/>
    <cellStyle name="Output 4 4 2 2" xfId="6366" xr:uid="{00000000-0005-0000-0000-00008B240000}"/>
    <cellStyle name="Output 4 4 2 2 2" xfId="7169" xr:uid="{00000000-0005-0000-0000-00008C240000}"/>
    <cellStyle name="Output 4 4 2 2 2 2" xfId="9974" xr:uid="{00000000-0005-0000-0000-00008D240000}"/>
    <cellStyle name="Output 4 4 2 2 2 2 2" xfId="14836" xr:uid="{00000000-0005-0000-0000-00008E240000}"/>
    <cellStyle name="Output 4 4 2 2 2 2 2 2" xfId="18784" xr:uid="{00000000-0005-0000-0000-00008F240000}"/>
    <cellStyle name="Output 4 4 2 2 2 2 2 2 2" xfId="32983" xr:uid="{00000000-0005-0000-0000-000090240000}"/>
    <cellStyle name="Output 4 4 2 2 2 2 2 2 3" xfId="24122" xr:uid="{00000000-0005-0000-0000-000091240000}"/>
    <cellStyle name="Output 4 4 2 2 2 2 2 3" xfId="26574" xr:uid="{00000000-0005-0000-0000-000092240000}"/>
    <cellStyle name="Output 4 4 2 2 2 3" xfId="10292" xr:uid="{00000000-0005-0000-0000-000093240000}"/>
    <cellStyle name="Output 4 4 2 2 2 3 2" xfId="10542" xr:uid="{00000000-0005-0000-0000-000094240000}"/>
    <cellStyle name="Output 4 4 2 2 2 3 2 2" xfId="15269" xr:uid="{00000000-0005-0000-0000-000095240000}"/>
    <cellStyle name="Output 4 4 2 2 2 3 2 2 2" xfId="15595" xr:uid="{00000000-0005-0000-0000-000096240000}"/>
    <cellStyle name="Output 4 4 2 2 2 3 2 2 2 2" xfId="29794" xr:uid="{00000000-0005-0000-0000-000097240000}"/>
    <cellStyle name="Output 4 4 2 2 2 3 2 2 2 3" xfId="22909" xr:uid="{00000000-0005-0000-0000-000098240000}"/>
    <cellStyle name="Output 4 4 2 2 2 3 2 2 3" xfId="28872" xr:uid="{00000000-0005-0000-0000-000099240000}"/>
    <cellStyle name="Output 4 4 2 2 2 3 3" xfId="15069" xr:uid="{00000000-0005-0000-0000-00009A240000}"/>
    <cellStyle name="Output 4 4 2 2 2 3 3 2" xfId="15434" xr:uid="{00000000-0005-0000-0000-00009B240000}"/>
    <cellStyle name="Output 4 4 2 2 2 3 3 2 2" xfId="29633" xr:uid="{00000000-0005-0000-0000-00009C240000}"/>
    <cellStyle name="Output 4 4 2 2 2 3 3 2 3" xfId="21995" xr:uid="{00000000-0005-0000-0000-00009D240000}"/>
    <cellStyle name="Output 4 4 2 2 2 3 3 3" xfId="28836" xr:uid="{00000000-0005-0000-0000-00009E240000}"/>
    <cellStyle name="Output 4 4 2 2 2 4" xfId="12853" xr:uid="{00000000-0005-0000-0000-00009F240000}"/>
    <cellStyle name="Output 4 4 2 2 2 4 2" xfId="19483" xr:uid="{00000000-0005-0000-0000-0000A0240000}"/>
    <cellStyle name="Output 4 4 2 2 2 4 2 2" xfId="33675" xr:uid="{00000000-0005-0000-0000-0000A1240000}"/>
    <cellStyle name="Output 4 4 2 2 2 4 2 3" xfId="22310" xr:uid="{00000000-0005-0000-0000-0000A2240000}"/>
    <cellStyle name="Output 4 4 2 2 2 4 3" xfId="26652" xr:uid="{00000000-0005-0000-0000-0000A3240000}"/>
    <cellStyle name="Output 4 4 2 2 3" xfId="8781" xr:uid="{00000000-0005-0000-0000-0000A4240000}"/>
    <cellStyle name="Output 4 4 2 2 3 2" xfId="14036" xr:uid="{00000000-0005-0000-0000-0000A5240000}"/>
    <cellStyle name="Output 4 4 2 2 3 2 2" xfId="18863" xr:uid="{00000000-0005-0000-0000-0000A6240000}"/>
    <cellStyle name="Output 4 4 2 2 3 2 2 2" xfId="33062" xr:uid="{00000000-0005-0000-0000-0000A7240000}"/>
    <cellStyle name="Output 4 4 2 2 3 2 2 3" xfId="22074" xr:uid="{00000000-0005-0000-0000-0000A8240000}"/>
    <cellStyle name="Output 4 4 2 2 3 2 3" xfId="27868" xr:uid="{00000000-0005-0000-0000-0000A9240000}"/>
    <cellStyle name="Output 4 4 2 2 4" xfId="11779" xr:uid="{00000000-0005-0000-0000-0000AA240000}"/>
    <cellStyle name="Output 4 4 2 2 4 2" xfId="19914" xr:uid="{00000000-0005-0000-0000-0000AB240000}"/>
    <cellStyle name="Output 4 4 2 2 4 2 2" xfId="34103" xr:uid="{00000000-0005-0000-0000-0000AC240000}"/>
    <cellStyle name="Output 4 4 2 2 4 2 3" xfId="23310" xr:uid="{00000000-0005-0000-0000-0000AD240000}"/>
    <cellStyle name="Output 4 4 2 2 4 3" xfId="25451" xr:uid="{00000000-0005-0000-0000-0000AE240000}"/>
    <cellStyle name="Output 4 4 2 3" xfId="8254" xr:uid="{00000000-0005-0000-0000-0000AF240000}"/>
    <cellStyle name="Output 4 4 2 3 2" xfId="13519" xr:uid="{00000000-0005-0000-0000-0000B0240000}"/>
    <cellStyle name="Output 4 4 2 3 2 2" xfId="18796" xr:uid="{00000000-0005-0000-0000-0000B1240000}"/>
    <cellStyle name="Output 4 4 2 3 2 2 2" xfId="32995" xr:uid="{00000000-0005-0000-0000-0000B2240000}"/>
    <cellStyle name="Output 4 4 2 3 2 2 3" xfId="21944" xr:uid="{00000000-0005-0000-0000-0000B3240000}"/>
    <cellStyle name="Output 4 4 2 3 2 3" xfId="25347" xr:uid="{00000000-0005-0000-0000-0000B4240000}"/>
    <cellStyle name="Output 4 4 2 4" xfId="11143" xr:uid="{00000000-0005-0000-0000-0000B5240000}"/>
    <cellStyle name="Output 4 4 2 4 2" xfId="17396" xr:uid="{00000000-0005-0000-0000-0000B6240000}"/>
    <cellStyle name="Output 4 4 2 4 2 2" xfId="31595" xr:uid="{00000000-0005-0000-0000-0000B7240000}"/>
    <cellStyle name="Output 4 4 2 4 2 3" xfId="22008" xr:uid="{00000000-0005-0000-0000-0000B8240000}"/>
    <cellStyle name="Output 4 4 2 4 3" xfId="26091" xr:uid="{00000000-0005-0000-0000-0000B9240000}"/>
    <cellStyle name="Output 4 4 3" xfId="5916" xr:uid="{00000000-0005-0000-0000-0000BA240000}"/>
    <cellStyle name="Output 4 4 3 2" xfId="6396" xr:uid="{00000000-0005-0000-0000-0000BB240000}"/>
    <cellStyle name="Output 4 4 3 2 2" xfId="7199" xr:uid="{00000000-0005-0000-0000-0000BC240000}"/>
    <cellStyle name="Output 4 4 3 2 2 2" xfId="10004" xr:uid="{00000000-0005-0000-0000-0000BD240000}"/>
    <cellStyle name="Output 4 4 3 2 2 2 2" xfId="14859" xr:uid="{00000000-0005-0000-0000-0000BE240000}"/>
    <cellStyle name="Output 4 4 3 2 2 2 2 2" xfId="18228" xr:uid="{00000000-0005-0000-0000-0000BF240000}"/>
    <cellStyle name="Output 4 4 3 2 2 2 2 2 2" xfId="32427" xr:uid="{00000000-0005-0000-0000-0000C0240000}"/>
    <cellStyle name="Output 4 4 3 2 2 2 2 2 3" xfId="24545" xr:uid="{00000000-0005-0000-0000-0000C1240000}"/>
    <cellStyle name="Output 4 4 3 2 2 2 2 3" xfId="24930" xr:uid="{00000000-0005-0000-0000-0000C2240000}"/>
    <cellStyle name="Output 4 4 3 2 2 3" xfId="10322" xr:uid="{00000000-0005-0000-0000-0000C3240000}"/>
    <cellStyle name="Output 4 4 3 2 2 3 2" xfId="10572" xr:uid="{00000000-0005-0000-0000-0000C4240000}"/>
    <cellStyle name="Output 4 4 3 2 2 3 2 2" xfId="15299" xr:uid="{00000000-0005-0000-0000-0000C5240000}"/>
    <cellStyle name="Output 4 4 3 2 2 3 2 2 2" xfId="15570" xr:uid="{00000000-0005-0000-0000-0000C6240000}"/>
    <cellStyle name="Output 4 4 3 2 2 3 2 2 2 2" xfId="29769" xr:uid="{00000000-0005-0000-0000-0000C7240000}"/>
    <cellStyle name="Output 4 4 3 2 2 3 2 2 2 3" xfId="24156" xr:uid="{00000000-0005-0000-0000-0000C8240000}"/>
    <cellStyle name="Output 4 4 3 2 2 3 2 2 3" xfId="27454" xr:uid="{00000000-0005-0000-0000-0000C9240000}"/>
    <cellStyle name="Output 4 4 3 2 2 3 3" xfId="15099" xr:uid="{00000000-0005-0000-0000-0000CA240000}"/>
    <cellStyle name="Output 4 4 3 2 2 3 3 2" xfId="15699" xr:uid="{00000000-0005-0000-0000-0000CB240000}"/>
    <cellStyle name="Output 4 4 3 2 2 3 3 2 2" xfId="29898" xr:uid="{00000000-0005-0000-0000-0000CC240000}"/>
    <cellStyle name="Output 4 4 3 2 2 3 3 2 3" xfId="21676" xr:uid="{00000000-0005-0000-0000-0000CD240000}"/>
    <cellStyle name="Output 4 4 3 2 2 3 3 3" xfId="25556" xr:uid="{00000000-0005-0000-0000-0000CE240000}"/>
    <cellStyle name="Output 4 4 3 2 2 4" xfId="12883" xr:uid="{00000000-0005-0000-0000-0000CF240000}"/>
    <cellStyle name="Output 4 4 3 2 2 4 2" xfId="18254" xr:uid="{00000000-0005-0000-0000-0000D0240000}"/>
    <cellStyle name="Output 4 4 3 2 2 4 2 2" xfId="32453" xr:uid="{00000000-0005-0000-0000-0000D1240000}"/>
    <cellStyle name="Output 4 4 3 2 2 4 2 3" xfId="20821" xr:uid="{00000000-0005-0000-0000-0000D2240000}"/>
    <cellStyle name="Output 4 4 3 2 2 4 3" xfId="27292" xr:uid="{00000000-0005-0000-0000-0000D3240000}"/>
    <cellStyle name="Output 4 4 3 2 3" xfId="8811" xr:uid="{00000000-0005-0000-0000-0000D4240000}"/>
    <cellStyle name="Output 4 4 3 2 3 2" xfId="14059" xr:uid="{00000000-0005-0000-0000-0000D5240000}"/>
    <cellStyle name="Output 4 4 3 2 3 2 2" xfId="18357" xr:uid="{00000000-0005-0000-0000-0000D6240000}"/>
    <cellStyle name="Output 4 4 3 2 3 2 2 2" xfId="32556" xr:uid="{00000000-0005-0000-0000-0000D7240000}"/>
    <cellStyle name="Output 4 4 3 2 3 2 2 3" xfId="20778" xr:uid="{00000000-0005-0000-0000-0000D8240000}"/>
    <cellStyle name="Output 4 4 3 2 3 2 3" xfId="26399" xr:uid="{00000000-0005-0000-0000-0000D9240000}"/>
    <cellStyle name="Output 4 4 3 2 4" xfId="11809" xr:uid="{00000000-0005-0000-0000-0000DA240000}"/>
    <cellStyle name="Output 4 4 3 2 4 2" xfId="19105" xr:uid="{00000000-0005-0000-0000-0000DB240000}"/>
    <cellStyle name="Output 4 4 3 2 4 2 2" xfId="33304" xr:uid="{00000000-0005-0000-0000-0000DC240000}"/>
    <cellStyle name="Output 4 4 3 2 4 2 3" xfId="21103" xr:uid="{00000000-0005-0000-0000-0000DD240000}"/>
    <cellStyle name="Output 4 4 3 2 4 3" xfId="27589" xr:uid="{00000000-0005-0000-0000-0000DE240000}"/>
    <cellStyle name="Output 4 4 3 3" xfId="8418" xr:uid="{00000000-0005-0000-0000-0000DF240000}"/>
    <cellStyle name="Output 4 4 3 3 2" xfId="13683" xr:uid="{00000000-0005-0000-0000-0000E0240000}"/>
    <cellStyle name="Output 4 4 3 3 2 2" xfId="16533" xr:uid="{00000000-0005-0000-0000-0000E1240000}"/>
    <cellStyle name="Output 4 4 3 3 2 2 2" xfId="30732" xr:uid="{00000000-0005-0000-0000-0000E2240000}"/>
    <cellStyle name="Output 4 4 3 3 2 2 3" xfId="24745" xr:uid="{00000000-0005-0000-0000-0000E3240000}"/>
    <cellStyle name="Output 4 4 3 3 2 3" xfId="27231" xr:uid="{00000000-0005-0000-0000-0000E4240000}"/>
    <cellStyle name="Output 4 4 3 4" xfId="11379" xr:uid="{00000000-0005-0000-0000-0000E5240000}"/>
    <cellStyle name="Output 4 4 3 4 2" xfId="19978" xr:uid="{00000000-0005-0000-0000-0000E6240000}"/>
    <cellStyle name="Output 4 4 3 4 2 2" xfId="34167" xr:uid="{00000000-0005-0000-0000-0000E7240000}"/>
    <cellStyle name="Output 4 4 3 4 2 3" xfId="20118" xr:uid="{00000000-0005-0000-0000-0000E8240000}"/>
    <cellStyle name="Output 4 4 3 4 3" xfId="25463" xr:uid="{00000000-0005-0000-0000-0000E9240000}"/>
    <cellStyle name="Output 4 4 4" xfId="6301" xr:uid="{00000000-0005-0000-0000-0000EA240000}"/>
    <cellStyle name="Output 4 4 4 2" xfId="7104" xr:uid="{00000000-0005-0000-0000-0000EB240000}"/>
    <cellStyle name="Output 4 4 4 2 2" xfId="9909" xr:uid="{00000000-0005-0000-0000-0000EC240000}"/>
    <cellStyle name="Output 4 4 4 2 2 2" xfId="14782" xr:uid="{00000000-0005-0000-0000-0000ED240000}"/>
    <cellStyle name="Output 4 4 4 2 2 2 2" xfId="15873" xr:uid="{00000000-0005-0000-0000-0000EE240000}"/>
    <cellStyle name="Output 4 4 4 2 2 2 2 2" xfId="30072" xr:uid="{00000000-0005-0000-0000-0000EF240000}"/>
    <cellStyle name="Output 4 4 4 2 2 2 2 3" xfId="21724" xr:uid="{00000000-0005-0000-0000-0000F0240000}"/>
    <cellStyle name="Output 4 4 4 2 2 2 3" xfId="26010" xr:uid="{00000000-0005-0000-0000-0000F1240000}"/>
    <cellStyle name="Output 4 4 4 2 3" xfId="10227" xr:uid="{00000000-0005-0000-0000-0000F2240000}"/>
    <cellStyle name="Output 4 4 4 2 3 2" xfId="10477" xr:uid="{00000000-0005-0000-0000-0000F3240000}"/>
    <cellStyle name="Output 4 4 4 2 3 2 2" xfId="15204" xr:uid="{00000000-0005-0000-0000-0000F4240000}"/>
    <cellStyle name="Output 4 4 4 2 3 2 2 2" xfId="15642" xr:uid="{00000000-0005-0000-0000-0000F5240000}"/>
    <cellStyle name="Output 4 4 4 2 3 2 2 2 2" xfId="29841" xr:uid="{00000000-0005-0000-0000-0000F6240000}"/>
    <cellStyle name="Output 4 4 4 2 3 2 2 2 3" xfId="21471" xr:uid="{00000000-0005-0000-0000-0000F7240000}"/>
    <cellStyle name="Output 4 4 4 2 3 2 2 3" xfId="24882" xr:uid="{00000000-0005-0000-0000-0000F8240000}"/>
    <cellStyle name="Output 4 4 4 2 3 3" xfId="15004" xr:uid="{00000000-0005-0000-0000-0000F9240000}"/>
    <cellStyle name="Output 4 4 4 2 3 3 2" xfId="17827" xr:uid="{00000000-0005-0000-0000-0000FA240000}"/>
    <cellStyle name="Output 4 4 4 2 3 3 2 2" xfId="32026" xr:uid="{00000000-0005-0000-0000-0000FB240000}"/>
    <cellStyle name="Output 4 4 4 2 3 3 2 3" xfId="22149" xr:uid="{00000000-0005-0000-0000-0000FC240000}"/>
    <cellStyle name="Output 4 4 4 2 3 3 3" xfId="26029" xr:uid="{00000000-0005-0000-0000-0000FD240000}"/>
    <cellStyle name="Output 4 4 4 2 4" xfId="12788" xr:uid="{00000000-0005-0000-0000-0000FE240000}"/>
    <cellStyle name="Output 4 4 4 2 4 2" xfId="18557" xr:uid="{00000000-0005-0000-0000-0000FF240000}"/>
    <cellStyle name="Output 4 4 4 2 4 2 2" xfId="32756" xr:uid="{00000000-0005-0000-0000-000000250000}"/>
    <cellStyle name="Output 4 4 4 2 4 2 3" xfId="23798" xr:uid="{00000000-0005-0000-0000-000001250000}"/>
    <cellStyle name="Output 4 4 4 2 4 3" xfId="27808" xr:uid="{00000000-0005-0000-0000-000002250000}"/>
    <cellStyle name="Output 4 4 4 3" xfId="8716" xr:uid="{00000000-0005-0000-0000-000003250000}"/>
    <cellStyle name="Output 4 4 4 3 2" xfId="13981" xr:uid="{00000000-0005-0000-0000-000004250000}"/>
    <cellStyle name="Output 4 4 4 3 2 2" xfId="18811" xr:uid="{00000000-0005-0000-0000-000005250000}"/>
    <cellStyle name="Output 4 4 4 3 2 2 2" xfId="33010" xr:uid="{00000000-0005-0000-0000-000006250000}"/>
    <cellStyle name="Output 4 4 4 3 2 2 3" xfId="20484" xr:uid="{00000000-0005-0000-0000-000007250000}"/>
    <cellStyle name="Output 4 4 4 3 2 3" xfId="29219" xr:uid="{00000000-0005-0000-0000-000008250000}"/>
    <cellStyle name="Output 4 4 4 4" xfId="11714" xr:uid="{00000000-0005-0000-0000-000009250000}"/>
    <cellStyle name="Output 4 4 4 4 2" xfId="19582" xr:uid="{00000000-0005-0000-0000-00000A250000}"/>
    <cellStyle name="Output 4 4 4 4 2 2" xfId="33774" xr:uid="{00000000-0005-0000-0000-00000B250000}"/>
    <cellStyle name="Output 4 4 4 4 2 3" xfId="23814" xr:uid="{00000000-0005-0000-0000-00000C250000}"/>
    <cellStyle name="Output 4 4 4 4 3" xfId="24985" xr:uid="{00000000-0005-0000-0000-00000D250000}"/>
    <cellStyle name="Output 4 4 5" xfId="7912" xr:uid="{00000000-0005-0000-0000-00000E250000}"/>
    <cellStyle name="Output 4 4 5 2" xfId="13181" xr:uid="{00000000-0005-0000-0000-00000F250000}"/>
    <cellStyle name="Output 4 4 5 2 2" xfId="20046" xr:uid="{00000000-0005-0000-0000-000010250000}"/>
    <cellStyle name="Output 4 4 5 2 2 2" xfId="34235" xr:uid="{00000000-0005-0000-0000-000011250000}"/>
    <cellStyle name="Output 4 4 5 2 2 3" xfId="23350" xr:uid="{00000000-0005-0000-0000-000012250000}"/>
    <cellStyle name="Output 4 4 5 2 3" xfId="26813" xr:uid="{00000000-0005-0000-0000-000013250000}"/>
    <cellStyle name="Output 4 4 6" xfId="10729" xr:uid="{00000000-0005-0000-0000-000014250000}"/>
    <cellStyle name="Output 4 4 6 2" xfId="17719" xr:uid="{00000000-0005-0000-0000-000015250000}"/>
    <cellStyle name="Output 4 4 6 2 2" xfId="31918" xr:uid="{00000000-0005-0000-0000-000016250000}"/>
    <cellStyle name="Output 4 4 6 2 3" xfId="20908" xr:uid="{00000000-0005-0000-0000-000017250000}"/>
    <cellStyle name="Output 4 4 6 3" xfId="28089" xr:uid="{00000000-0005-0000-0000-000018250000}"/>
    <cellStyle name="Output 4 5" xfId="2646" xr:uid="{00000000-0005-0000-0000-000019250000}"/>
    <cellStyle name="Output 4 5 2" xfId="5312" xr:uid="{00000000-0005-0000-0000-00001A250000}"/>
    <cellStyle name="Output 4 5 2 2" xfId="6367" xr:uid="{00000000-0005-0000-0000-00001B250000}"/>
    <cellStyle name="Output 4 5 2 2 2" xfId="7170" xr:uid="{00000000-0005-0000-0000-00001C250000}"/>
    <cellStyle name="Output 4 5 2 2 2 2" xfId="9975" xr:uid="{00000000-0005-0000-0000-00001D250000}"/>
    <cellStyle name="Output 4 5 2 2 2 2 2" xfId="14837" xr:uid="{00000000-0005-0000-0000-00001E250000}"/>
    <cellStyle name="Output 4 5 2 2 2 2 2 2" xfId="18352" xr:uid="{00000000-0005-0000-0000-00001F250000}"/>
    <cellStyle name="Output 4 5 2 2 2 2 2 2 2" xfId="32551" xr:uid="{00000000-0005-0000-0000-000020250000}"/>
    <cellStyle name="Output 4 5 2 2 2 2 2 2 3" xfId="23742" xr:uid="{00000000-0005-0000-0000-000021250000}"/>
    <cellStyle name="Output 4 5 2 2 2 2 2 3" xfId="25386" xr:uid="{00000000-0005-0000-0000-000022250000}"/>
    <cellStyle name="Output 4 5 2 2 2 3" xfId="10293" xr:uid="{00000000-0005-0000-0000-000023250000}"/>
    <cellStyle name="Output 4 5 2 2 2 3 2" xfId="10543" xr:uid="{00000000-0005-0000-0000-000024250000}"/>
    <cellStyle name="Output 4 5 2 2 2 3 2 2" xfId="15270" xr:uid="{00000000-0005-0000-0000-000025250000}"/>
    <cellStyle name="Output 4 5 2 2 2 3 2 2 2" xfId="15594" xr:uid="{00000000-0005-0000-0000-000026250000}"/>
    <cellStyle name="Output 4 5 2 2 2 3 2 2 2 2" xfId="29793" xr:uid="{00000000-0005-0000-0000-000027250000}"/>
    <cellStyle name="Output 4 5 2 2 2 3 2 2 2 3" xfId="21447" xr:uid="{00000000-0005-0000-0000-000028250000}"/>
    <cellStyle name="Output 4 5 2 2 2 3 2 2 3" xfId="28205" xr:uid="{00000000-0005-0000-0000-000029250000}"/>
    <cellStyle name="Output 4 5 2 2 2 3 3" xfId="15070" xr:uid="{00000000-0005-0000-0000-00002A250000}"/>
    <cellStyle name="Output 4 5 2 2 2 3 3 2" xfId="15717" xr:uid="{00000000-0005-0000-0000-00002B250000}"/>
    <cellStyle name="Output 4 5 2 2 2 3 3 2 2" xfId="29916" xr:uid="{00000000-0005-0000-0000-00002C250000}"/>
    <cellStyle name="Output 4 5 2 2 2 3 3 2 3" xfId="21027" xr:uid="{00000000-0005-0000-0000-00002D250000}"/>
    <cellStyle name="Output 4 5 2 2 2 3 3 3" xfId="26315" xr:uid="{00000000-0005-0000-0000-00002E250000}"/>
    <cellStyle name="Output 4 5 2 2 2 4" xfId="12854" xr:uid="{00000000-0005-0000-0000-00002F250000}"/>
    <cellStyle name="Output 4 5 2 2 2 4 2" xfId="19788" xr:uid="{00000000-0005-0000-0000-000030250000}"/>
    <cellStyle name="Output 4 5 2 2 2 4 2 2" xfId="33977" xr:uid="{00000000-0005-0000-0000-000031250000}"/>
    <cellStyle name="Output 4 5 2 2 2 4 2 3" xfId="23750" xr:uid="{00000000-0005-0000-0000-000032250000}"/>
    <cellStyle name="Output 4 5 2 2 2 4 3" xfId="26846" xr:uid="{00000000-0005-0000-0000-000033250000}"/>
    <cellStyle name="Output 4 5 2 2 3" xfId="8782" xr:uid="{00000000-0005-0000-0000-000034250000}"/>
    <cellStyle name="Output 4 5 2 2 3 2" xfId="14037" xr:uid="{00000000-0005-0000-0000-000035250000}"/>
    <cellStyle name="Output 4 5 2 2 3 2 2" xfId="18682" xr:uid="{00000000-0005-0000-0000-000036250000}"/>
    <cellStyle name="Output 4 5 2 2 3 2 2 2" xfId="32881" xr:uid="{00000000-0005-0000-0000-000037250000}"/>
    <cellStyle name="Output 4 5 2 2 3 2 2 3" xfId="22373" xr:uid="{00000000-0005-0000-0000-000038250000}"/>
    <cellStyle name="Output 4 5 2 2 3 2 3" xfId="26456" xr:uid="{00000000-0005-0000-0000-000039250000}"/>
    <cellStyle name="Output 4 5 2 2 4" xfId="11780" xr:uid="{00000000-0005-0000-0000-00003A250000}"/>
    <cellStyle name="Output 4 5 2 2 4 2" xfId="19293" xr:uid="{00000000-0005-0000-0000-00003B250000}"/>
    <cellStyle name="Output 4 5 2 2 4 2 2" xfId="33492" xr:uid="{00000000-0005-0000-0000-00003C250000}"/>
    <cellStyle name="Output 4 5 2 2 4 2 3" xfId="22935" xr:uid="{00000000-0005-0000-0000-00003D250000}"/>
    <cellStyle name="Output 4 5 2 2 4 3" xfId="24885" xr:uid="{00000000-0005-0000-0000-00003E250000}"/>
    <cellStyle name="Output 4 5 2 3" xfId="8255" xr:uid="{00000000-0005-0000-0000-00003F250000}"/>
    <cellStyle name="Output 4 5 2 3 2" xfId="13520" xr:uid="{00000000-0005-0000-0000-000040250000}"/>
    <cellStyle name="Output 4 5 2 3 2 2" xfId="18365" xr:uid="{00000000-0005-0000-0000-000041250000}"/>
    <cellStyle name="Output 4 5 2 3 2 2 2" xfId="32564" xr:uid="{00000000-0005-0000-0000-000042250000}"/>
    <cellStyle name="Output 4 5 2 3 2 2 3" xfId="22162" xr:uid="{00000000-0005-0000-0000-000043250000}"/>
    <cellStyle name="Output 4 5 2 3 2 3" xfId="29306" xr:uid="{00000000-0005-0000-0000-000044250000}"/>
    <cellStyle name="Output 4 5 2 4" xfId="11144" xr:uid="{00000000-0005-0000-0000-000045250000}"/>
    <cellStyle name="Output 4 5 2 4 2" xfId="17395" xr:uid="{00000000-0005-0000-0000-000046250000}"/>
    <cellStyle name="Output 4 5 2 4 2 2" xfId="31594" xr:uid="{00000000-0005-0000-0000-000047250000}"/>
    <cellStyle name="Output 4 5 2 4 2 3" xfId="22786" xr:uid="{00000000-0005-0000-0000-000048250000}"/>
    <cellStyle name="Output 4 5 2 4 3" xfId="25512" xr:uid="{00000000-0005-0000-0000-000049250000}"/>
    <cellStyle name="Output 4 5 3" xfId="5915" xr:uid="{00000000-0005-0000-0000-00004A250000}"/>
    <cellStyle name="Output 4 5 3 2" xfId="6395" xr:uid="{00000000-0005-0000-0000-00004B250000}"/>
    <cellStyle name="Output 4 5 3 2 2" xfId="7198" xr:uid="{00000000-0005-0000-0000-00004C250000}"/>
    <cellStyle name="Output 4 5 3 2 2 2" xfId="10003" xr:uid="{00000000-0005-0000-0000-00004D250000}"/>
    <cellStyle name="Output 4 5 3 2 2 2 2" xfId="14858" xr:uid="{00000000-0005-0000-0000-00004E250000}"/>
    <cellStyle name="Output 4 5 3 2 2 2 2 2" xfId="15836" xr:uid="{00000000-0005-0000-0000-00004F250000}"/>
    <cellStyle name="Output 4 5 3 2 2 2 2 2 2" xfId="30035" xr:uid="{00000000-0005-0000-0000-000050250000}"/>
    <cellStyle name="Output 4 5 3 2 2 2 2 2 3" xfId="22488" xr:uid="{00000000-0005-0000-0000-000051250000}"/>
    <cellStyle name="Output 4 5 3 2 2 2 2 3" xfId="26785" xr:uid="{00000000-0005-0000-0000-000052250000}"/>
    <cellStyle name="Output 4 5 3 2 2 3" xfId="10321" xr:uid="{00000000-0005-0000-0000-000053250000}"/>
    <cellStyle name="Output 4 5 3 2 2 3 2" xfId="10571" xr:uid="{00000000-0005-0000-0000-000054250000}"/>
    <cellStyle name="Output 4 5 3 2 2 3 2 2" xfId="15298" xr:uid="{00000000-0005-0000-0000-000055250000}"/>
    <cellStyle name="Output 4 5 3 2 2 3 2 2 2" xfId="15571" xr:uid="{00000000-0005-0000-0000-000056250000}"/>
    <cellStyle name="Output 4 5 3 2 2 3 2 2 2 2" xfId="29770" xr:uid="{00000000-0005-0000-0000-000057250000}"/>
    <cellStyle name="Output 4 5 3 2 2 3 2 2 2 3" xfId="20305" xr:uid="{00000000-0005-0000-0000-000058250000}"/>
    <cellStyle name="Output 4 5 3 2 2 3 2 2 3" xfId="26907" xr:uid="{00000000-0005-0000-0000-000059250000}"/>
    <cellStyle name="Output 4 5 3 2 2 3 3" xfId="15098" xr:uid="{00000000-0005-0000-0000-00005A250000}"/>
    <cellStyle name="Output 4 5 3 2 2 3 3 2" xfId="15432" xr:uid="{00000000-0005-0000-0000-00005B250000}"/>
    <cellStyle name="Output 4 5 3 2 2 3 3 2 2" xfId="29631" xr:uid="{00000000-0005-0000-0000-00005C250000}"/>
    <cellStyle name="Output 4 5 3 2 2 3 3 2 3" xfId="22519" xr:uid="{00000000-0005-0000-0000-00005D250000}"/>
    <cellStyle name="Output 4 5 3 2 2 3 3 3" xfId="28652" xr:uid="{00000000-0005-0000-0000-00005E250000}"/>
    <cellStyle name="Output 4 5 3 2 2 4" xfId="12882" xr:uid="{00000000-0005-0000-0000-00005F250000}"/>
    <cellStyle name="Output 4 5 3 2 2 4 2" xfId="18571" xr:uid="{00000000-0005-0000-0000-000060250000}"/>
    <cellStyle name="Output 4 5 3 2 2 4 2 2" xfId="32770" xr:uid="{00000000-0005-0000-0000-000061250000}"/>
    <cellStyle name="Output 4 5 3 2 2 4 2 3" xfId="21168" xr:uid="{00000000-0005-0000-0000-000062250000}"/>
    <cellStyle name="Output 4 5 3 2 2 4 3" xfId="28785" xr:uid="{00000000-0005-0000-0000-000063250000}"/>
    <cellStyle name="Output 4 5 3 2 3" xfId="8810" xr:uid="{00000000-0005-0000-0000-000064250000}"/>
    <cellStyle name="Output 4 5 3 2 3 2" xfId="14058" xr:uid="{00000000-0005-0000-0000-000065250000}"/>
    <cellStyle name="Output 4 5 3 2 3 2 2" xfId="18788" xr:uid="{00000000-0005-0000-0000-000066250000}"/>
    <cellStyle name="Output 4 5 3 2 3 2 2 2" xfId="32987" xr:uid="{00000000-0005-0000-0000-000067250000}"/>
    <cellStyle name="Output 4 5 3 2 3 2 2 3" xfId="21401" xr:uid="{00000000-0005-0000-0000-000068250000}"/>
    <cellStyle name="Output 4 5 3 2 3 2 3" xfId="24839" xr:uid="{00000000-0005-0000-0000-000069250000}"/>
    <cellStyle name="Output 4 5 3 2 4" xfId="11808" xr:uid="{00000000-0005-0000-0000-00006A250000}"/>
    <cellStyle name="Output 4 5 3 2 4 2" xfId="19435" xr:uid="{00000000-0005-0000-0000-00006B250000}"/>
    <cellStyle name="Output 4 5 3 2 4 2 2" xfId="33634" xr:uid="{00000000-0005-0000-0000-00006C250000}"/>
    <cellStyle name="Output 4 5 3 2 4 2 3" xfId="20784" xr:uid="{00000000-0005-0000-0000-00006D250000}"/>
    <cellStyle name="Output 4 5 3 2 4 3" xfId="27475" xr:uid="{00000000-0005-0000-0000-00006E250000}"/>
    <cellStyle name="Output 4 5 3 3" xfId="8417" xr:uid="{00000000-0005-0000-0000-00006F250000}"/>
    <cellStyle name="Output 4 5 3 3 2" xfId="13682" xr:uid="{00000000-0005-0000-0000-000070250000}"/>
    <cellStyle name="Output 4 5 3 3 2 2" xfId="16534" xr:uid="{00000000-0005-0000-0000-000071250000}"/>
    <cellStyle name="Output 4 5 3 3 2 2 2" xfId="30733" xr:uid="{00000000-0005-0000-0000-000072250000}"/>
    <cellStyle name="Output 4 5 3 3 2 2 3" xfId="23110" xr:uid="{00000000-0005-0000-0000-000073250000}"/>
    <cellStyle name="Output 4 5 3 3 2 3" xfId="28486" xr:uid="{00000000-0005-0000-0000-000074250000}"/>
    <cellStyle name="Output 4 5 3 4" xfId="11378" xr:uid="{00000000-0005-0000-0000-000075250000}"/>
    <cellStyle name="Output 4 5 3 4 2" xfId="19676" xr:uid="{00000000-0005-0000-0000-000076250000}"/>
    <cellStyle name="Output 4 5 3 4 2 2" xfId="33865" xr:uid="{00000000-0005-0000-0000-000077250000}"/>
    <cellStyle name="Output 4 5 3 4 2 3" xfId="24426" xr:uid="{00000000-0005-0000-0000-000078250000}"/>
    <cellStyle name="Output 4 5 3 4 3" xfId="28018" xr:uid="{00000000-0005-0000-0000-000079250000}"/>
    <cellStyle name="Output 4 5 4" xfId="6302" xr:uid="{00000000-0005-0000-0000-00007A250000}"/>
    <cellStyle name="Output 4 5 4 2" xfId="7105" xr:uid="{00000000-0005-0000-0000-00007B250000}"/>
    <cellStyle name="Output 4 5 4 2 2" xfId="9910" xr:uid="{00000000-0005-0000-0000-00007C250000}"/>
    <cellStyle name="Output 4 5 4 2 2 2" xfId="14783" xr:uid="{00000000-0005-0000-0000-00007D250000}"/>
    <cellStyle name="Output 4 5 4 2 2 2 2" xfId="18832" xr:uid="{00000000-0005-0000-0000-00007E250000}"/>
    <cellStyle name="Output 4 5 4 2 2 2 2 2" xfId="33031" xr:uid="{00000000-0005-0000-0000-00007F250000}"/>
    <cellStyle name="Output 4 5 4 2 2 2 2 3" xfId="23379" xr:uid="{00000000-0005-0000-0000-000080250000}"/>
    <cellStyle name="Output 4 5 4 2 2 2 3" xfId="25696" xr:uid="{00000000-0005-0000-0000-000081250000}"/>
    <cellStyle name="Output 4 5 4 2 3" xfId="10228" xr:uid="{00000000-0005-0000-0000-000082250000}"/>
    <cellStyle name="Output 4 5 4 2 3 2" xfId="10478" xr:uid="{00000000-0005-0000-0000-000083250000}"/>
    <cellStyle name="Output 4 5 4 2 3 2 2" xfId="15205" xr:uid="{00000000-0005-0000-0000-000084250000}"/>
    <cellStyle name="Output 4 5 4 2 3 2 2 2" xfId="15641" xr:uid="{00000000-0005-0000-0000-000085250000}"/>
    <cellStyle name="Output 4 5 4 2 3 2 2 2 2" xfId="29840" xr:uid="{00000000-0005-0000-0000-000086250000}"/>
    <cellStyle name="Output 4 5 4 2 3 2 2 2 3" xfId="21475" xr:uid="{00000000-0005-0000-0000-000087250000}"/>
    <cellStyle name="Output 4 5 4 2 3 2 2 3" xfId="27215" xr:uid="{00000000-0005-0000-0000-000088250000}"/>
    <cellStyle name="Output 4 5 4 2 3 3" xfId="15005" xr:uid="{00000000-0005-0000-0000-000089250000}"/>
    <cellStyle name="Output 4 5 4 2 3 3 2" xfId="15764" xr:uid="{00000000-0005-0000-0000-00008A250000}"/>
    <cellStyle name="Output 4 5 4 2 3 3 2 2" xfId="29963" xr:uid="{00000000-0005-0000-0000-00008B250000}"/>
    <cellStyle name="Output 4 5 4 2 3 3 2 3" xfId="23231" xr:uid="{00000000-0005-0000-0000-00008C250000}"/>
    <cellStyle name="Output 4 5 4 2 3 3 3" xfId="26127" xr:uid="{00000000-0005-0000-0000-00008D250000}"/>
    <cellStyle name="Output 4 5 4 2 4" xfId="12789" xr:uid="{00000000-0005-0000-0000-00008E250000}"/>
    <cellStyle name="Output 4 5 4 2 4 2" xfId="19548" xr:uid="{00000000-0005-0000-0000-00008F250000}"/>
    <cellStyle name="Output 4 5 4 2 4 2 2" xfId="33740" xr:uid="{00000000-0005-0000-0000-000090250000}"/>
    <cellStyle name="Output 4 5 4 2 4 2 3" xfId="22872" xr:uid="{00000000-0005-0000-0000-000091250000}"/>
    <cellStyle name="Output 4 5 4 2 4 3" xfId="28246" xr:uid="{00000000-0005-0000-0000-000092250000}"/>
    <cellStyle name="Output 4 5 4 3" xfId="8717" xr:uid="{00000000-0005-0000-0000-000093250000}"/>
    <cellStyle name="Output 4 5 4 3 2" xfId="13982" xr:uid="{00000000-0005-0000-0000-000094250000}"/>
    <cellStyle name="Output 4 5 4 3 2 2" xfId="16339" xr:uid="{00000000-0005-0000-0000-000095250000}"/>
    <cellStyle name="Output 4 5 4 3 2 2 2" xfId="30538" xr:uid="{00000000-0005-0000-0000-000096250000}"/>
    <cellStyle name="Output 4 5 4 3 2 2 3" xfId="20429" xr:uid="{00000000-0005-0000-0000-000097250000}"/>
    <cellStyle name="Output 4 5 4 3 2 3" xfId="29254" xr:uid="{00000000-0005-0000-0000-000098250000}"/>
    <cellStyle name="Output 4 5 4 4" xfId="11715" xr:uid="{00000000-0005-0000-0000-000099250000}"/>
    <cellStyle name="Output 4 5 4 4 2" xfId="19887" xr:uid="{00000000-0005-0000-0000-00009A250000}"/>
    <cellStyle name="Output 4 5 4 4 2 2" xfId="34076" xr:uid="{00000000-0005-0000-0000-00009B250000}"/>
    <cellStyle name="Output 4 5 4 4 2 3" xfId="22444" xr:uid="{00000000-0005-0000-0000-00009C250000}"/>
    <cellStyle name="Output 4 5 4 4 3" xfId="29498" xr:uid="{00000000-0005-0000-0000-00009D250000}"/>
    <cellStyle name="Output 4 5 5" xfId="7913" xr:uid="{00000000-0005-0000-0000-00009E250000}"/>
    <cellStyle name="Output 4 5 5 2" xfId="13182" xr:uid="{00000000-0005-0000-0000-00009F250000}"/>
    <cellStyle name="Output 4 5 5 2 2" xfId="19425" xr:uid="{00000000-0005-0000-0000-0000A0250000}"/>
    <cellStyle name="Output 4 5 5 2 2 2" xfId="33624" xr:uid="{00000000-0005-0000-0000-0000A1250000}"/>
    <cellStyle name="Output 4 5 5 2 2 3" xfId="24618" xr:uid="{00000000-0005-0000-0000-0000A2250000}"/>
    <cellStyle name="Output 4 5 5 2 3" xfId="27493" xr:uid="{00000000-0005-0000-0000-0000A3250000}"/>
    <cellStyle name="Output 4 5 6" xfId="10730" xr:uid="{00000000-0005-0000-0000-0000A4250000}"/>
    <cellStyle name="Output 4 5 6 2" xfId="17718" xr:uid="{00000000-0005-0000-0000-0000A5250000}"/>
    <cellStyle name="Output 4 5 6 2 2" xfId="31917" xr:uid="{00000000-0005-0000-0000-0000A6250000}"/>
    <cellStyle name="Output 4 5 6 2 3" xfId="21564" xr:uid="{00000000-0005-0000-0000-0000A7250000}"/>
    <cellStyle name="Output 4 5 6 3" xfId="27469" xr:uid="{00000000-0005-0000-0000-0000A8250000}"/>
    <cellStyle name="Output 4 6" xfId="2647" xr:uid="{00000000-0005-0000-0000-0000A9250000}"/>
    <cellStyle name="Output 4 6 2" xfId="5313" xr:uid="{00000000-0005-0000-0000-0000AA250000}"/>
    <cellStyle name="Output 4 6 2 2" xfId="6368" xr:uid="{00000000-0005-0000-0000-0000AB250000}"/>
    <cellStyle name="Output 4 6 2 2 2" xfId="7171" xr:uid="{00000000-0005-0000-0000-0000AC250000}"/>
    <cellStyle name="Output 4 6 2 2 2 2" xfId="9976" xr:uid="{00000000-0005-0000-0000-0000AD250000}"/>
    <cellStyle name="Output 4 6 2 2 2 2 2" xfId="14838" xr:uid="{00000000-0005-0000-0000-0000AE250000}"/>
    <cellStyle name="Output 4 6 2 2 2 2 2 2" xfId="15847" xr:uid="{00000000-0005-0000-0000-0000AF250000}"/>
    <cellStyle name="Output 4 6 2 2 2 2 2 2 2" xfId="30046" xr:uid="{00000000-0005-0000-0000-0000B0250000}"/>
    <cellStyle name="Output 4 6 2 2 2 2 2 2 3" xfId="21274" xr:uid="{00000000-0005-0000-0000-0000B1250000}"/>
    <cellStyle name="Output 4 6 2 2 2 2 2 3" xfId="28618" xr:uid="{00000000-0005-0000-0000-0000B2250000}"/>
    <cellStyle name="Output 4 6 2 2 2 3" xfId="10294" xr:uid="{00000000-0005-0000-0000-0000B3250000}"/>
    <cellStyle name="Output 4 6 2 2 2 3 2" xfId="10544" xr:uid="{00000000-0005-0000-0000-0000B4250000}"/>
    <cellStyle name="Output 4 6 2 2 2 3 2 2" xfId="15271" xr:uid="{00000000-0005-0000-0000-0000B5250000}"/>
    <cellStyle name="Output 4 6 2 2 2 3 2 2 2" xfId="15593" xr:uid="{00000000-0005-0000-0000-0000B6250000}"/>
    <cellStyle name="Output 4 6 2 2 2 3 2 2 2 2" xfId="29792" xr:uid="{00000000-0005-0000-0000-0000B7250000}"/>
    <cellStyle name="Output 4 6 2 2 2 3 2 2 2 3" xfId="20332" xr:uid="{00000000-0005-0000-0000-0000B8250000}"/>
    <cellStyle name="Output 4 6 2 2 2 3 2 2 3" xfId="27543" xr:uid="{00000000-0005-0000-0000-0000B9250000}"/>
    <cellStyle name="Output 4 6 2 2 2 3 3" xfId="15071" xr:uid="{00000000-0005-0000-0000-0000BA250000}"/>
    <cellStyle name="Output 4 6 2 2 2 3 3 2" xfId="18430" xr:uid="{00000000-0005-0000-0000-0000BB250000}"/>
    <cellStyle name="Output 4 6 2 2 2 3 3 2 2" xfId="32629" xr:uid="{00000000-0005-0000-0000-0000BC250000}"/>
    <cellStyle name="Output 4 6 2 2 2 3 3 2 3" xfId="21784" xr:uid="{00000000-0005-0000-0000-0000BD250000}"/>
    <cellStyle name="Output 4 6 2 2 2 3 3 3" xfId="27845" xr:uid="{00000000-0005-0000-0000-0000BE250000}"/>
    <cellStyle name="Output 4 6 2 2 2 4" xfId="12855" xr:uid="{00000000-0005-0000-0000-0000BF250000}"/>
    <cellStyle name="Output 4 6 2 2 2 4 2" xfId="19167" xr:uid="{00000000-0005-0000-0000-0000C0250000}"/>
    <cellStyle name="Output 4 6 2 2 2 4 2 2" xfId="33366" xr:uid="{00000000-0005-0000-0000-0000C1250000}"/>
    <cellStyle name="Output 4 6 2 2 2 4 2 3" xfId="23872" xr:uid="{00000000-0005-0000-0000-0000C2250000}"/>
    <cellStyle name="Output 4 6 2 2 2 4 3" xfId="28564" xr:uid="{00000000-0005-0000-0000-0000C3250000}"/>
    <cellStyle name="Output 4 6 2 2 3" xfId="8783" xr:uid="{00000000-0005-0000-0000-0000C4250000}"/>
    <cellStyle name="Output 4 6 2 2 3 2" xfId="14038" xr:uid="{00000000-0005-0000-0000-0000C5250000}"/>
    <cellStyle name="Output 4 6 2 2 3 2 2" xfId="16308" xr:uid="{00000000-0005-0000-0000-0000C6250000}"/>
    <cellStyle name="Output 4 6 2 2 3 2 2 2" xfId="30507" xr:uid="{00000000-0005-0000-0000-0000C7250000}"/>
    <cellStyle name="Output 4 6 2 2 3 2 2 3" xfId="20432" xr:uid="{00000000-0005-0000-0000-0000C8250000}"/>
    <cellStyle name="Output 4 6 2 2 3 2 3" xfId="25799" xr:uid="{00000000-0005-0000-0000-0000C9250000}"/>
    <cellStyle name="Output 4 6 2 2 4" xfId="11781" xr:uid="{00000000-0005-0000-0000-0000CA250000}"/>
    <cellStyle name="Output 4 6 2 2 4 2" xfId="19701" xr:uid="{00000000-0005-0000-0000-0000CB250000}"/>
    <cellStyle name="Output 4 6 2 2 4 2 2" xfId="33890" xr:uid="{00000000-0005-0000-0000-0000CC250000}"/>
    <cellStyle name="Output 4 6 2 2 4 2 3" xfId="21080" xr:uid="{00000000-0005-0000-0000-0000CD250000}"/>
    <cellStyle name="Output 4 6 2 2 4 3" xfId="28934" xr:uid="{00000000-0005-0000-0000-0000CE250000}"/>
    <cellStyle name="Output 4 6 2 3" xfId="8256" xr:uid="{00000000-0005-0000-0000-0000CF250000}"/>
    <cellStyle name="Output 4 6 2 3 2" xfId="13521" xr:uid="{00000000-0005-0000-0000-0000D0250000}"/>
    <cellStyle name="Output 4 6 2 3 2 2" xfId="16621" xr:uid="{00000000-0005-0000-0000-0000D1250000}"/>
    <cellStyle name="Output 4 6 2 3 2 2 2" xfId="30820" xr:uid="{00000000-0005-0000-0000-0000D2250000}"/>
    <cellStyle name="Output 4 6 2 3 2 2 3" xfId="22860" xr:uid="{00000000-0005-0000-0000-0000D3250000}"/>
    <cellStyle name="Output 4 6 2 3 2 3" xfId="28073" xr:uid="{00000000-0005-0000-0000-0000D4250000}"/>
    <cellStyle name="Output 4 6 2 4" xfId="11145" xr:uid="{00000000-0005-0000-0000-0000D5250000}"/>
    <cellStyle name="Output 4 6 2 4 2" xfId="17394" xr:uid="{00000000-0005-0000-0000-0000D6250000}"/>
    <cellStyle name="Output 4 6 2 4 2 2" xfId="31593" xr:uid="{00000000-0005-0000-0000-0000D7250000}"/>
    <cellStyle name="Output 4 6 2 4 2 3" xfId="21065" xr:uid="{00000000-0005-0000-0000-0000D8250000}"/>
    <cellStyle name="Output 4 6 2 4 3" xfId="26988" xr:uid="{00000000-0005-0000-0000-0000D9250000}"/>
    <cellStyle name="Output 4 6 3" xfId="5914" xr:uid="{00000000-0005-0000-0000-0000DA250000}"/>
    <cellStyle name="Output 4 6 3 2" xfId="6394" xr:uid="{00000000-0005-0000-0000-0000DB250000}"/>
    <cellStyle name="Output 4 6 3 2 2" xfId="7197" xr:uid="{00000000-0005-0000-0000-0000DC250000}"/>
    <cellStyle name="Output 4 6 3 2 2 2" xfId="10002" xr:uid="{00000000-0005-0000-0000-0000DD250000}"/>
    <cellStyle name="Output 4 6 3 2 2 2 2" xfId="14857" xr:uid="{00000000-0005-0000-0000-0000DE250000}"/>
    <cellStyle name="Output 4 6 3 2 2 2 2 2" xfId="15837" xr:uid="{00000000-0005-0000-0000-0000DF250000}"/>
    <cellStyle name="Output 4 6 3 2 2 2 2 2 2" xfId="30036" xr:uid="{00000000-0005-0000-0000-0000E0250000}"/>
    <cellStyle name="Output 4 6 3 2 2 2 2 2 3" xfId="23016" xr:uid="{00000000-0005-0000-0000-0000E1250000}"/>
    <cellStyle name="Output 4 6 3 2 2 2 2 3" xfId="27062" xr:uid="{00000000-0005-0000-0000-0000E2250000}"/>
    <cellStyle name="Output 4 6 3 2 2 3" xfId="10320" xr:uid="{00000000-0005-0000-0000-0000E3250000}"/>
    <cellStyle name="Output 4 6 3 2 2 3 2" xfId="10570" xr:uid="{00000000-0005-0000-0000-0000E4250000}"/>
    <cellStyle name="Output 4 6 3 2 2 3 2 2" xfId="15297" xr:uid="{00000000-0005-0000-0000-0000E5250000}"/>
    <cellStyle name="Output 4 6 3 2 2 3 2 2 2" xfId="15572" xr:uid="{00000000-0005-0000-0000-0000E6250000}"/>
    <cellStyle name="Output 4 6 3 2 2 3 2 2 2 2" xfId="29771" xr:uid="{00000000-0005-0000-0000-0000E7250000}"/>
    <cellStyle name="Output 4 6 3 2 2 3 2 2 2 3" xfId="20440" xr:uid="{00000000-0005-0000-0000-0000E8250000}"/>
    <cellStyle name="Output 4 6 3 2 2 3 2 2 3" xfId="25928" xr:uid="{00000000-0005-0000-0000-0000E9250000}"/>
    <cellStyle name="Output 4 6 3 2 2 3 3" xfId="15097" xr:uid="{00000000-0005-0000-0000-0000EA250000}"/>
    <cellStyle name="Output 4 6 3 2 2 3 3 2" xfId="15706" xr:uid="{00000000-0005-0000-0000-0000EB250000}"/>
    <cellStyle name="Output 4 6 3 2 2 3 3 2 2" xfId="29905" xr:uid="{00000000-0005-0000-0000-0000EC250000}"/>
    <cellStyle name="Output 4 6 3 2 2 3 3 2 3" xfId="20848" xr:uid="{00000000-0005-0000-0000-0000ED250000}"/>
    <cellStyle name="Output 4 6 3 2 2 3 3 3" xfId="28373" xr:uid="{00000000-0005-0000-0000-0000EE250000}"/>
    <cellStyle name="Output 4 6 3 2 2 4" xfId="12881" xr:uid="{00000000-0005-0000-0000-0000EF250000}"/>
    <cellStyle name="Output 4 6 3 2 2 4 2" xfId="19001" xr:uid="{00000000-0005-0000-0000-0000F0250000}"/>
    <cellStyle name="Output 4 6 3 2 2 4 2 2" xfId="33200" xr:uid="{00000000-0005-0000-0000-0000F1250000}"/>
    <cellStyle name="Output 4 6 3 2 2 4 2 3" xfId="23152" xr:uid="{00000000-0005-0000-0000-0000F2250000}"/>
    <cellStyle name="Output 4 6 3 2 2 4 3" xfId="26174" xr:uid="{00000000-0005-0000-0000-0000F3250000}"/>
    <cellStyle name="Output 4 6 3 2 3" xfId="8809" xr:uid="{00000000-0005-0000-0000-0000F4250000}"/>
    <cellStyle name="Output 4 6 3 2 3 2" xfId="14057" xr:uid="{00000000-0005-0000-0000-0000F5250000}"/>
    <cellStyle name="Output 4 6 3 2 3 2 2" xfId="18969" xr:uid="{00000000-0005-0000-0000-0000F6250000}"/>
    <cellStyle name="Output 4 6 3 2 3 2 2 2" xfId="33168" xr:uid="{00000000-0005-0000-0000-0000F7250000}"/>
    <cellStyle name="Output 4 6 3 2 3 2 2 3" xfId="22271" xr:uid="{00000000-0005-0000-0000-0000F8250000}"/>
    <cellStyle name="Output 4 6 3 2 3 2 3" xfId="24990" xr:uid="{00000000-0005-0000-0000-0000F9250000}"/>
    <cellStyle name="Output 4 6 3 2 4" xfId="11807" xr:uid="{00000000-0005-0000-0000-0000FA250000}"/>
    <cellStyle name="Output 4 6 3 2 4 2" xfId="20056" xr:uid="{00000000-0005-0000-0000-0000FB250000}"/>
    <cellStyle name="Output 4 6 3 2 4 2 2" xfId="34245" xr:uid="{00000000-0005-0000-0000-0000FC250000}"/>
    <cellStyle name="Output 4 6 3 2 4 2 3" xfId="20663" xr:uid="{00000000-0005-0000-0000-0000FD250000}"/>
    <cellStyle name="Output 4 6 3 2 4 3" xfId="25004" xr:uid="{00000000-0005-0000-0000-0000FE250000}"/>
    <cellStyle name="Output 4 6 3 3" xfId="8416" xr:uid="{00000000-0005-0000-0000-0000FF250000}"/>
    <cellStyle name="Output 4 6 3 3 2" xfId="13681" xr:uid="{00000000-0005-0000-0000-000000260000}"/>
    <cellStyle name="Output 4 6 3 3 2 2" xfId="16535" xr:uid="{00000000-0005-0000-0000-000001260000}"/>
    <cellStyle name="Output 4 6 3 3 2 2 2" xfId="30734" xr:uid="{00000000-0005-0000-0000-000002260000}"/>
    <cellStyle name="Output 4 6 3 3 2 2 3" xfId="20111" xr:uid="{00000000-0005-0000-0000-000003260000}"/>
    <cellStyle name="Output 4 6 3 3 2 3" xfId="25758" xr:uid="{00000000-0005-0000-0000-000004260000}"/>
    <cellStyle name="Output 4 6 3 4" xfId="11377" xr:uid="{00000000-0005-0000-0000-000005260000}"/>
    <cellStyle name="Output 4 6 3 4 2" xfId="19283" xr:uid="{00000000-0005-0000-0000-000006260000}"/>
    <cellStyle name="Output 4 6 3 4 2 2" xfId="33482" xr:uid="{00000000-0005-0000-0000-000007260000}"/>
    <cellStyle name="Output 4 6 3 4 2 3" xfId="23104" xr:uid="{00000000-0005-0000-0000-000008260000}"/>
    <cellStyle name="Output 4 6 3 4 3" xfId="25271" xr:uid="{00000000-0005-0000-0000-000009260000}"/>
    <cellStyle name="Output 4 6 4" xfId="6303" xr:uid="{00000000-0005-0000-0000-00000A260000}"/>
    <cellStyle name="Output 4 6 4 2" xfId="7106" xr:uid="{00000000-0005-0000-0000-00000B260000}"/>
    <cellStyle name="Output 4 6 4 2 2" xfId="9911" xr:uid="{00000000-0005-0000-0000-00000C260000}"/>
    <cellStyle name="Output 4 6 4 2 2 2" xfId="14784" xr:uid="{00000000-0005-0000-0000-00000D260000}"/>
    <cellStyle name="Output 4 6 4 2 2 2 2" xfId="18651" xr:uid="{00000000-0005-0000-0000-00000E260000}"/>
    <cellStyle name="Output 4 6 4 2 2 2 2 2" xfId="32850" xr:uid="{00000000-0005-0000-0000-00000F260000}"/>
    <cellStyle name="Output 4 6 4 2 2 2 2 3" xfId="20846" xr:uid="{00000000-0005-0000-0000-000010260000}"/>
    <cellStyle name="Output 4 6 4 2 2 2 3" xfId="27158" xr:uid="{00000000-0005-0000-0000-000011260000}"/>
    <cellStyle name="Output 4 6 4 2 3" xfId="10229" xr:uid="{00000000-0005-0000-0000-000012260000}"/>
    <cellStyle name="Output 4 6 4 2 3 2" xfId="10479" xr:uid="{00000000-0005-0000-0000-000013260000}"/>
    <cellStyle name="Output 4 6 4 2 3 2 2" xfId="15206" xr:uid="{00000000-0005-0000-0000-000014260000}"/>
    <cellStyle name="Output 4 6 4 2 3 2 2 2" xfId="15640" xr:uid="{00000000-0005-0000-0000-000015260000}"/>
    <cellStyle name="Output 4 6 4 2 3 2 2 2 2" xfId="29839" xr:uid="{00000000-0005-0000-0000-000016260000}"/>
    <cellStyle name="Output 4 6 4 2 3 2 2 2 3" xfId="22260" xr:uid="{00000000-0005-0000-0000-000017260000}"/>
    <cellStyle name="Output 4 6 4 2 3 2 2 3" xfId="27313" xr:uid="{00000000-0005-0000-0000-000018260000}"/>
    <cellStyle name="Output 4 6 4 2 3 3" xfId="15006" xr:uid="{00000000-0005-0000-0000-000019260000}"/>
    <cellStyle name="Output 4 6 4 2 3 3 2" xfId="15763" xr:uid="{00000000-0005-0000-0000-00001A260000}"/>
    <cellStyle name="Output 4 6 4 2 3 3 2 2" xfId="29962" xr:uid="{00000000-0005-0000-0000-00001B260000}"/>
    <cellStyle name="Output 4 6 4 2 3 3 2 3" xfId="22980" xr:uid="{00000000-0005-0000-0000-00001C260000}"/>
    <cellStyle name="Output 4 6 4 2 3 3 3" xfId="26810" xr:uid="{00000000-0005-0000-0000-00001D260000}"/>
    <cellStyle name="Output 4 6 4 2 4" xfId="12790" xr:uid="{00000000-0005-0000-0000-00001E260000}"/>
    <cellStyle name="Output 4 6 4 2 4 2" xfId="19853" xr:uid="{00000000-0005-0000-0000-00001F260000}"/>
    <cellStyle name="Output 4 6 4 2 4 2 2" xfId="34042" xr:uid="{00000000-0005-0000-0000-000020260000}"/>
    <cellStyle name="Output 4 6 4 2 4 2 3" xfId="21632" xr:uid="{00000000-0005-0000-0000-000021260000}"/>
    <cellStyle name="Output 4 6 4 2 4 3" xfId="28489" xr:uid="{00000000-0005-0000-0000-000022260000}"/>
    <cellStyle name="Output 4 6 4 3" xfId="8718" xr:uid="{00000000-0005-0000-0000-000023260000}"/>
    <cellStyle name="Output 4 6 4 3 2" xfId="13983" xr:uid="{00000000-0005-0000-0000-000024260000}"/>
    <cellStyle name="Output 4 6 4 3 2 2" xfId="15376" xr:uid="{00000000-0005-0000-0000-000025260000}"/>
    <cellStyle name="Output 4 6 4 3 2 2 2" xfId="29575" xr:uid="{00000000-0005-0000-0000-000026260000}"/>
    <cellStyle name="Output 4 6 4 3 2 2 3" xfId="23252" xr:uid="{00000000-0005-0000-0000-000027260000}"/>
    <cellStyle name="Output 4 6 4 3 2 3" xfId="27151" xr:uid="{00000000-0005-0000-0000-000028260000}"/>
    <cellStyle name="Output 4 6 4 4" xfId="11716" xr:uid="{00000000-0005-0000-0000-000029260000}"/>
    <cellStyle name="Output 4 6 4 4 2" xfId="19266" xr:uid="{00000000-0005-0000-0000-00002A260000}"/>
    <cellStyle name="Output 4 6 4 4 2 2" xfId="33465" xr:uid="{00000000-0005-0000-0000-00002B260000}"/>
    <cellStyle name="Output 4 6 4 4 2 3" xfId="22190" xr:uid="{00000000-0005-0000-0000-00002C260000}"/>
    <cellStyle name="Output 4 6 4 4 3" xfId="28544" xr:uid="{00000000-0005-0000-0000-00002D260000}"/>
    <cellStyle name="Output 4 6 5" xfId="7914" xr:uid="{00000000-0005-0000-0000-00002E260000}"/>
    <cellStyle name="Output 4 6 5 2" xfId="13183" xr:uid="{00000000-0005-0000-0000-00002F260000}"/>
    <cellStyle name="Output 4 6 5 2 2" xfId="19095" xr:uid="{00000000-0005-0000-0000-000030260000}"/>
    <cellStyle name="Output 4 6 5 2 2 2" xfId="33294" xr:uid="{00000000-0005-0000-0000-000031260000}"/>
    <cellStyle name="Output 4 6 5 2 2 3" xfId="22382" xr:uid="{00000000-0005-0000-0000-000032260000}"/>
    <cellStyle name="Output 4 6 5 2 3" xfId="25581" xr:uid="{00000000-0005-0000-0000-000033260000}"/>
    <cellStyle name="Output 4 6 6" xfId="10731" xr:uid="{00000000-0005-0000-0000-000034260000}"/>
    <cellStyle name="Output 4 6 6 2" xfId="17717" xr:uid="{00000000-0005-0000-0000-000035260000}"/>
    <cellStyle name="Output 4 6 6 2 2" xfId="31916" xr:uid="{00000000-0005-0000-0000-000036260000}"/>
    <cellStyle name="Output 4 6 6 2 3" xfId="23975" xr:uid="{00000000-0005-0000-0000-000037260000}"/>
    <cellStyle name="Output 4 6 6 3" xfId="24876" xr:uid="{00000000-0005-0000-0000-000038260000}"/>
    <cellStyle name="Output 4 7" xfId="2648" xr:uid="{00000000-0005-0000-0000-000039260000}"/>
    <cellStyle name="Output 4 7 2" xfId="5314" xr:uid="{00000000-0005-0000-0000-00003A260000}"/>
    <cellStyle name="Output 4 7 2 2" xfId="6369" xr:uid="{00000000-0005-0000-0000-00003B260000}"/>
    <cellStyle name="Output 4 7 2 2 2" xfId="7172" xr:uid="{00000000-0005-0000-0000-00003C260000}"/>
    <cellStyle name="Output 4 7 2 2 2 2" xfId="9977" xr:uid="{00000000-0005-0000-0000-00003D260000}"/>
    <cellStyle name="Output 4 7 2 2 2 2 2" xfId="14839" xr:uid="{00000000-0005-0000-0000-00003E260000}"/>
    <cellStyle name="Output 4 7 2 2 2 2 2 2" xfId="15403" xr:uid="{00000000-0005-0000-0000-00003F260000}"/>
    <cellStyle name="Output 4 7 2 2 2 2 2 2 2" xfId="29602" xr:uid="{00000000-0005-0000-0000-000040260000}"/>
    <cellStyle name="Output 4 7 2 2 2 2 2 2 3" xfId="20472" xr:uid="{00000000-0005-0000-0000-000041260000}"/>
    <cellStyle name="Output 4 7 2 2 2 2 2 3" xfId="26879" xr:uid="{00000000-0005-0000-0000-000042260000}"/>
    <cellStyle name="Output 4 7 2 2 2 3" xfId="10295" xr:uid="{00000000-0005-0000-0000-000043260000}"/>
    <cellStyle name="Output 4 7 2 2 2 3 2" xfId="10545" xr:uid="{00000000-0005-0000-0000-000044260000}"/>
    <cellStyle name="Output 4 7 2 2 2 3 2 2" xfId="15272" xr:uid="{00000000-0005-0000-0000-000045260000}"/>
    <cellStyle name="Output 4 7 2 2 2 3 2 2 2" xfId="15592" xr:uid="{00000000-0005-0000-0000-000046260000}"/>
    <cellStyle name="Output 4 7 2 2 2 3 2 2 2 2" xfId="29791" xr:uid="{00000000-0005-0000-0000-000047260000}"/>
    <cellStyle name="Output 4 7 2 2 2 3 2 2 2 3" xfId="23210" xr:uid="{00000000-0005-0000-0000-000048260000}"/>
    <cellStyle name="Output 4 7 2 2 2 3 2 2 3" xfId="27131" xr:uid="{00000000-0005-0000-0000-000049260000}"/>
    <cellStyle name="Output 4 7 2 2 2 3 3" xfId="15072" xr:uid="{00000000-0005-0000-0000-00004A260000}"/>
    <cellStyle name="Output 4 7 2 2 2 3 3 2" xfId="18118" xr:uid="{00000000-0005-0000-0000-00004B260000}"/>
    <cellStyle name="Output 4 7 2 2 2 3 3 2 2" xfId="32317" xr:uid="{00000000-0005-0000-0000-00004C260000}"/>
    <cellStyle name="Output 4 7 2 2 2 3 3 2 3" xfId="21242" xr:uid="{00000000-0005-0000-0000-00004D260000}"/>
    <cellStyle name="Output 4 7 2 2 2 3 3 3" xfId="26294" xr:uid="{00000000-0005-0000-0000-00004E260000}"/>
    <cellStyle name="Output 4 7 2 2 2 4" xfId="12856" xr:uid="{00000000-0005-0000-0000-00004F260000}"/>
    <cellStyle name="Output 4 7 2 2 2 4 2" xfId="19698" xr:uid="{00000000-0005-0000-0000-000050260000}"/>
    <cellStyle name="Output 4 7 2 2 2 4 2 2" xfId="33887" xr:uid="{00000000-0005-0000-0000-000051260000}"/>
    <cellStyle name="Output 4 7 2 2 2 4 2 3" xfId="20722" xr:uid="{00000000-0005-0000-0000-000052260000}"/>
    <cellStyle name="Output 4 7 2 2 2 4 3" xfId="28496" xr:uid="{00000000-0005-0000-0000-000053260000}"/>
    <cellStyle name="Output 4 7 2 2 3" xfId="8784" xr:uid="{00000000-0005-0000-0000-000054260000}"/>
    <cellStyle name="Output 4 7 2 2 3 2" xfId="14039" xr:uid="{00000000-0005-0000-0000-000055260000}"/>
    <cellStyle name="Output 4 7 2 2 3 2 2" xfId="16307" xr:uid="{00000000-0005-0000-0000-000056260000}"/>
    <cellStyle name="Output 4 7 2 2 3 2 2 2" xfId="30506" xr:uid="{00000000-0005-0000-0000-000057260000}"/>
    <cellStyle name="Output 4 7 2 2 3 2 2 3" xfId="22985" xr:uid="{00000000-0005-0000-0000-000058260000}"/>
    <cellStyle name="Output 4 7 2 2 3 2 3" xfId="26443" xr:uid="{00000000-0005-0000-0000-000059260000}"/>
    <cellStyle name="Output 4 7 2 2 4" xfId="11782" xr:uid="{00000000-0005-0000-0000-00005A260000}"/>
    <cellStyle name="Output 4 7 2 2 4 2" xfId="20003" xr:uid="{00000000-0005-0000-0000-00005B260000}"/>
    <cellStyle name="Output 4 7 2 2 4 2 2" xfId="34192" xr:uid="{00000000-0005-0000-0000-00005C260000}"/>
    <cellStyle name="Output 4 7 2 2 4 2 3" xfId="22218" xr:uid="{00000000-0005-0000-0000-00005D260000}"/>
    <cellStyle name="Output 4 7 2 2 4 3" xfId="25674" xr:uid="{00000000-0005-0000-0000-00005E260000}"/>
    <cellStyle name="Output 4 7 2 3" xfId="8257" xr:uid="{00000000-0005-0000-0000-00005F260000}"/>
    <cellStyle name="Output 4 7 2 3 2" xfId="13522" xr:uid="{00000000-0005-0000-0000-000060260000}"/>
    <cellStyle name="Output 4 7 2 3 2 2" xfId="15414" xr:uid="{00000000-0005-0000-0000-000061260000}"/>
    <cellStyle name="Output 4 7 2 3 2 2 2" xfId="29613" xr:uid="{00000000-0005-0000-0000-000062260000}"/>
    <cellStyle name="Output 4 7 2 3 2 2 3" xfId="20382" xr:uid="{00000000-0005-0000-0000-000063260000}"/>
    <cellStyle name="Output 4 7 2 3 2 3" xfId="28581" xr:uid="{00000000-0005-0000-0000-000064260000}"/>
    <cellStyle name="Output 4 7 2 4" xfId="11146" xr:uid="{00000000-0005-0000-0000-000065260000}"/>
    <cellStyle name="Output 4 7 2 4 2" xfId="17393" xr:uid="{00000000-0005-0000-0000-000066260000}"/>
    <cellStyle name="Output 4 7 2 4 2 2" xfId="31592" xr:uid="{00000000-0005-0000-0000-000067260000}"/>
    <cellStyle name="Output 4 7 2 4 2 3" xfId="22368" xr:uid="{00000000-0005-0000-0000-000068260000}"/>
    <cellStyle name="Output 4 7 2 4 3" xfId="27237" xr:uid="{00000000-0005-0000-0000-000069260000}"/>
    <cellStyle name="Output 4 7 3" xfId="5913" xr:uid="{00000000-0005-0000-0000-00006A260000}"/>
    <cellStyle name="Output 4 7 3 2" xfId="6393" xr:uid="{00000000-0005-0000-0000-00006B260000}"/>
    <cellStyle name="Output 4 7 3 2 2" xfId="7196" xr:uid="{00000000-0005-0000-0000-00006C260000}"/>
    <cellStyle name="Output 4 7 3 2 2 2" xfId="10001" xr:uid="{00000000-0005-0000-0000-00006D260000}"/>
    <cellStyle name="Output 4 7 3 2 2 2 2" xfId="14856" xr:uid="{00000000-0005-0000-0000-00006E260000}"/>
    <cellStyle name="Output 4 7 3 2 2 2 2 2" xfId="18244" xr:uid="{00000000-0005-0000-0000-00006F260000}"/>
    <cellStyle name="Output 4 7 3 2 2 2 2 2 2" xfId="32443" xr:uid="{00000000-0005-0000-0000-000070260000}"/>
    <cellStyle name="Output 4 7 3 2 2 2 2 2 3" xfId="23956" xr:uid="{00000000-0005-0000-0000-000071260000}"/>
    <cellStyle name="Output 4 7 3 2 2 2 2 3" xfId="28917" xr:uid="{00000000-0005-0000-0000-000072260000}"/>
    <cellStyle name="Output 4 7 3 2 2 3" xfId="10319" xr:uid="{00000000-0005-0000-0000-000073260000}"/>
    <cellStyle name="Output 4 7 3 2 2 3 2" xfId="10569" xr:uid="{00000000-0005-0000-0000-000074260000}"/>
    <cellStyle name="Output 4 7 3 2 2 3 2 2" xfId="15296" xr:uid="{00000000-0005-0000-0000-000075260000}"/>
    <cellStyle name="Output 4 7 3 2 2 3 2 2 2" xfId="15573" xr:uid="{00000000-0005-0000-0000-000076260000}"/>
    <cellStyle name="Output 4 7 3 2 2 3 2 2 2 2" xfId="29772" xr:uid="{00000000-0005-0000-0000-000077260000}"/>
    <cellStyle name="Output 4 7 3 2 2 3 2 2 2 3" xfId="20208" xr:uid="{00000000-0005-0000-0000-000078260000}"/>
    <cellStyle name="Output 4 7 3 2 2 3 2 2 3" xfId="27311" xr:uid="{00000000-0005-0000-0000-000079260000}"/>
    <cellStyle name="Output 4 7 3 2 2 3 3" xfId="15096" xr:uid="{00000000-0005-0000-0000-00007A260000}"/>
    <cellStyle name="Output 4 7 3 2 2 3 3 2" xfId="15707" xr:uid="{00000000-0005-0000-0000-00007B260000}"/>
    <cellStyle name="Output 4 7 3 2 2 3 3 2 2" xfId="29906" xr:uid="{00000000-0005-0000-0000-00007C260000}"/>
    <cellStyle name="Output 4 7 3 2 2 3 3 2 3" xfId="24046" xr:uid="{00000000-0005-0000-0000-00007D260000}"/>
    <cellStyle name="Output 4 7 3 2 2 3 3 3" xfId="25710" xr:uid="{00000000-0005-0000-0000-00007E260000}"/>
    <cellStyle name="Output 4 7 3 2 2 4" xfId="12880" xr:uid="{00000000-0005-0000-0000-00007F260000}"/>
    <cellStyle name="Output 4 7 3 2 2 4 2" xfId="19331" xr:uid="{00000000-0005-0000-0000-000080260000}"/>
    <cellStyle name="Output 4 7 3 2 2 4 2 2" xfId="33530" xr:uid="{00000000-0005-0000-0000-000081260000}"/>
    <cellStyle name="Output 4 7 3 2 2 4 2 3" xfId="20532" xr:uid="{00000000-0005-0000-0000-000082260000}"/>
    <cellStyle name="Output 4 7 3 2 2 4 3" xfId="28031" xr:uid="{00000000-0005-0000-0000-000083260000}"/>
    <cellStyle name="Output 4 7 3 2 3" xfId="8808" xr:uid="{00000000-0005-0000-0000-000084260000}"/>
    <cellStyle name="Output 4 7 3 2 3 2" xfId="14056" xr:uid="{00000000-0005-0000-0000-000085260000}"/>
    <cellStyle name="Output 4 7 3 2 3 2 2" xfId="16296" xr:uid="{00000000-0005-0000-0000-000086260000}"/>
    <cellStyle name="Output 4 7 3 2 3 2 2 2" xfId="30495" xr:uid="{00000000-0005-0000-0000-000087260000}"/>
    <cellStyle name="Output 4 7 3 2 3 2 2 3" xfId="21031" xr:uid="{00000000-0005-0000-0000-000088260000}"/>
    <cellStyle name="Output 4 7 3 2 3 2 3" xfId="27972" xr:uid="{00000000-0005-0000-0000-000089260000}"/>
    <cellStyle name="Output 4 7 3 2 4" xfId="11806" xr:uid="{00000000-0005-0000-0000-00008A260000}"/>
    <cellStyle name="Output 4 7 3 2 4 2" xfId="19754" xr:uid="{00000000-0005-0000-0000-00008B260000}"/>
    <cellStyle name="Output 4 7 3 2 4 2 2" xfId="33943" xr:uid="{00000000-0005-0000-0000-00008C260000}"/>
    <cellStyle name="Output 4 7 3 2 4 2 3" xfId="23925" xr:uid="{00000000-0005-0000-0000-00008D260000}"/>
    <cellStyle name="Output 4 7 3 2 4 3" xfId="28207" xr:uid="{00000000-0005-0000-0000-00008E260000}"/>
    <cellStyle name="Output 4 7 3 3" xfId="8415" xr:uid="{00000000-0005-0000-0000-00008F260000}"/>
    <cellStyle name="Output 4 7 3 3 2" xfId="13680" xr:uid="{00000000-0005-0000-0000-000090260000}"/>
    <cellStyle name="Output 4 7 3 3 2 2" xfId="16536" xr:uid="{00000000-0005-0000-0000-000091260000}"/>
    <cellStyle name="Output 4 7 3 3 2 2 2" xfId="30735" xr:uid="{00000000-0005-0000-0000-000092260000}"/>
    <cellStyle name="Output 4 7 3 3 2 2 3" xfId="23180" xr:uid="{00000000-0005-0000-0000-000093260000}"/>
    <cellStyle name="Output 4 7 3 3 2 3" xfId="26232" xr:uid="{00000000-0005-0000-0000-000094260000}"/>
    <cellStyle name="Output 4 7 3 4" xfId="11376" xr:uid="{00000000-0005-0000-0000-000095260000}"/>
    <cellStyle name="Output 4 7 3 4 2" xfId="19904" xr:uid="{00000000-0005-0000-0000-000096260000}"/>
    <cellStyle name="Output 4 7 3 4 2 2" xfId="34093" xr:uid="{00000000-0005-0000-0000-000097260000}"/>
    <cellStyle name="Output 4 7 3 4 2 3" xfId="21384" xr:uid="{00000000-0005-0000-0000-000098260000}"/>
    <cellStyle name="Output 4 7 3 4 3" xfId="27474" xr:uid="{00000000-0005-0000-0000-000099260000}"/>
    <cellStyle name="Output 4 7 4" xfId="6304" xr:uid="{00000000-0005-0000-0000-00009A260000}"/>
    <cellStyle name="Output 4 7 4 2" xfId="7107" xr:uid="{00000000-0005-0000-0000-00009B260000}"/>
    <cellStyle name="Output 4 7 4 2 2" xfId="9912" xr:uid="{00000000-0005-0000-0000-00009C260000}"/>
    <cellStyle name="Output 4 7 4 2 2 2" xfId="14785" xr:uid="{00000000-0005-0000-0000-00009D260000}"/>
    <cellStyle name="Output 4 7 4 2 2 2 2" xfId="15872" xr:uid="{00000000-0005-0000-0000-00009E260000}"/>
    <cellStyle name="Output 4 7 4 2 2 2 2 2" xfId="30071" xr:uid="{00000000-0005-0000-0000-00009F260000}"/>
    <cellStyle name="Output 4 7 4 2 2 2 2 3" xfId="22283" xr:uid="{00000000-0005-0000-0000-0000A0260000}"/>
    <cellStyle name="Output 4 7 4 2 2 2 3" xfId="25459" xr:uid="{00000000-0005-0000-0000-0000A1260000}"/>
    <cellStyle name="Output 4 7 4 2 3" xfId="10230" xr:uid="{00000000-0005-0000-0000-0000A2260000}"/>
    <cellStyle name="Output 4 7 4 2 3 2" xfId="10480" xr:uid="{00000000-0005-0000-0000-0000A3260000}"/>
    <cellStyle name="Output 4 7 4 2 3 2 2" xfId="15207" xr:uid="{00000000-0005-0000-0000-0000A4260000}"/>
    <cellStyle name="Output 4 7 4 2 3 2 2 2" xfId="15422" xr:uid="{00000000-0005-0000-0000-0000A5260000}"/>
    <cellStyle name="Output 4 7 4 2 3 2 2 2 2" xfId="29621" xr:uid="{00000000-0005-0000-0000-0000A6260000}"/>
    <cellStyle name="Output 4 7 4 2 3 2 2 2 3" xfId="20619" xr:uid="{00000000-0005-0000-0000-0000A7260000}"/>
    <cellStyle name="Output 4 7 4 2 3 2 2 3" xfId="26665" xr:uid="{00000000-0005-0000-0000-0000A8260000}"/>
    <cellStyle name="Output 4 7 4 2 3 3" xfId="15007" xr:uid="{00000000-0005-0000-0000-0000A9260000}"/>
    <cellStyle name="Output 4 7 4 2 3 3 2" xfId="15762" xr:uid="{00000000-0005-0000-0000-0000AA260000}"/>
    <cellStyle name="Output 4 7 4 2 3 3 2 2" xfId="29961" xr:uid="{00000000-0005-0000-0000-0000AB260000}"/>
    <cellStyle name="Output 4 7 4 2 3 3 2 3" xfId="20767" xr:uid="{00000000-0005-0000-0000-0000AC260000}"/>
    <cellStyle name="Output 4 7 4 2 3 3 3" xfId="27058" xr:uid="{00000000-0005-0000-0000-0000AD260000}"/>
    <cellStyle name="Output 4 7 4 2 4" xfId="12791" xr:uid="{00000000-0005-0000-0000-0000AE260000}"/>
    <cellStyle name="Output 4 7 4 2 4 2" xfId="19233" xr:uid="{00000000-0005-0000-0000-0000AF260000}"/>
    <cellStyle name="Output 4 7 4 2 4 2 2" xfId="33432" xr:uid="{00000000-0005-0000-0000-0000B0260000}"/>
    <cellStyle name="Output 4 7 4 2 4 2 3" xfId="20431" xr:uid="{00000000-0005-0000-0000-0000B1260000}"/>
    <cellStyle name="Output 4 7 4 2 4 3" xfId="29224" xr:uid="{00000000-0005-0000-0000-0000B2260000}"/>
    <cellStyle name="Output 4 7 4 3" xfId="8719" xr:uid="{00000000-0005-0000-0000-0000B3260000}"/>
    <cellStyle name="Output 4 7 4 3 2" xfId="13984" xr:uid="{00000000-0005-0000-0000-0000B4260000}"/>
    <cellStyle name="Output 4 7 4 3 2 2" xfId="18070" xr:uid="{00000000-0005-0000-0000-0000B5260000}"/>
    <cellStyle name="Output 4 7 4 3 2 2 2" xfId="32269" xr:uid="{00000000-0005-0000-0000-0000B6260000}"/>
    <cellStyle name="Output 4 7 4 3 2 2 3" xfId="23869" xr:uid="{00000000-0005-0000-0000-0000B7260000}"/>
    <cellStyle name="Output 4 7 4 3 2 3" xfId="27496" xr:uid="{00000000-0005-0000-0000-0000B8260000}"/>
    <cellStyle name="Output 4 7 4 4" xfId="11717" xr:uid="{00000000-0005-0000-0000-0000B9260000}"/>
    <cellStyle name="Output 4 7 4 4 2" xfId="19718" xr:uid="{00000000-0005-0000-0000-0000BA260000}"/>
    <cellStyle name="Output 4 7 4 4 2 2" xfId="33907" xr:uid="{00000000-0005-0000-0000-0000BB260000}"/>
    <cellStyle name="Output 4 7 4 4 2 3" xfId="22014" xr:uid="{00000000-0005-0000-0000-0000BC260000}"/>
    <cellStyle name="Output 4 7 4 4 3" xfId="26758" xr:uid="{00000000-0005-0000-0000-0000BD260000}"/>
    <cellStyle name="Output 4 7 5" xfId="7915" xr:uid="{00000000-0005-0000-0000-0000BE260000}"/>
    <cellStyle name="Output 4 7 5 2" xfId="13184" xr:uid="{00000000-0005-0000-0000-0000BF260000}"/>
    <cellStyle name="Output 4 7 5 2 2" xfId="18632" xr:uid="{00000000-0005-0000-0000-0000C0260000}"/>
    <cellStyle name="Output 4 7 5 2 2 2" xfId="32831" xr:uid="{00000000-0005-0000-0000-0000C1260000}"/>
    <cellStyle name="Output 4 7 5 2 2 3" xfId="22936" xr:uid="{00000000-0005-0000-0000-0000C2260000}"/>
    <cellStyle name="Output 4 7 5 2 3" xfId="27615" xr:uid="{00000000-0005-0000-0000-0000C3260000}"/>
    <cellStyle name="Output 4 7 6" xfId="10732" xr:uid="{00000000-0005-0000-0000-0000C4260000}"/>
    <cellStyle name="Output 4 7 6 2" xfId="18524" xr:uid="{00000000-0005-0000-0000-0000C5260000}"/>
    <cellStyle name="Output 4 7 6 2 2" xfId="32723" xr:uid="{00000000-0005-0000-0000-0000C6260000}"/>
    <cellStyle name="Output 4 7 6 2 3" xfId="24397" xr:uid="{00000000-0005-0000-0000-0000C7260000}"/>
    <cellStyle name="Output 4 7 6 3" xfId="28862" xr:uid="{00000000-0005-0000-0000-0000C8260000}"/>
    <cellStyle name="Output 4 8" xfId="2649" xr:uid="{00000000-0005-0000-0000-0000C9260000}"/>
    <cellStyle name="Output 4 8 2" xfId="5315" xr:uid="{00000000-0005-0000-0000-0000CA260000}"/>
    <cellStyle name="Output 4 8 2 2" xfId="6370" xr:uid="{00000000-0005-0000-0000-0000CB260000}"/>
    <cellStyle name="Output 4 8 2 2 2" xfId="7173" xr:uid="{00000000-0005-0000-0000-0000CC260000}"/>
    <cellStyle name="Output 4 8 2 2 2 2" xfId="9978" xr:uid="{00000000-0005-0000-0000-0000CD260000}"/>
    <cellStyle name="Output 4 8 2 2 2 2 2" xfId="14840" xr:uid="{00000000-0005-0000-0000-0000CE260000}"/>
    <cellStyle name="Output 4 8 2 2 2 2 2 2" xfId="15845" xr:uid="{00000000-0005-0000-0000-0000CF260000}"/>
    <cellStyle name="Output 4 8 2 2 2 2 2 2 2" xfId="30044" xr:uid="{00000000-0005-0000-0000-0000D0260000}"/>
    <cellStyle name="Output 4 8 2 2 2 2 2 2 3" xfId="21184" xr:uid="{00000000-0005-0000-0000-0000D1260000}"/>
    <cellStyle name="Output 4 8 2 2 2 2 2 3" xfId="27459" xr:uid="{00000000-0005-0000-0000-0000D2260000}"/>
    <cellStyle name="Output 4 8 2 2 2 3" xfId="10296" xr:uid="{00000000-0005-0000-0000-0000D3260000}"/>
    <cellStyle name="Output 4 8 2 2 2 3 2" xfId="10546" xr:uid="{00000000-0005-0000-0000-0000D4260000}"/>
    <cellStyle name="Output 4 8 2 2 2 3 2 2" xfId="15273" xr:uid="{00000000-0005-0000-0000-0000D5260000}"/>
    <cellStyle name="Output 4 8 2 2 2 3 2 2 2" xfId="15591" xr:uid="{00000000-0005-0000-0000-0000D6260000}"/>
    <cellStyle name="Output 4 8 2 2 2 3 2 2 2 2" xfId="29790" xr:uid="{00000000-0005-0000-0000-0000D7260000}"/>
    <cellStyle name="Output 4 8 2 2 2 3 2 2 2 3" xfId="23072" xr:uid="{00000000-0005-0000-0000-0000D8260000}"/>
    <cellStyle name="Output 4 8 2 2 2 3 2 2 3" xfId="25047" xr:uid="{00000000-0005-0000-0000-0000D9260000}"/>
    <cellStyle name="Output 4 8 2 2 2 3 3" xfId="15073" xr:uid="{00000000-0005-0000-0000-0000DA260000}"/>
    <cellStyle name="Output 4 8 2 2 2 3 3 2" xfId="17834" xr:uid="{00000000-0005-0000-0000-0000DB260000}"/>
    <cellStyle name="Output 4 8 2 2 2 3 3 2 2" xfId="32033" xr:uid="{00000000-0005-0000-0000-0000DC260000}"/>
    <cellStyle name="Output 4 8 2 2 2 3 3 2 3" xfId="24238" xr:uid="{00000000-0005-0000-0000-0000DD260000}"/>
    <cellStyle name="Output 4 8 2 2 2 3 3 3" xfId="26578" xr:uid="{00000000-0005-0000-0000-0000DE260000}"/>
    <cellStyle name="Output 4 8 2 2 2 4" xfId="12857" xr:uid="{00000000-0005-0000-0000-0000DF260000}"/>
    <cellStyle name="Output 4 8 2 2 2 4 2" xfId="20000" xr:uid="{00000000-0005-0000-0000-0000E0260000}"/>
    <cellStyle name="Output 4 8 2 2 2 4 2 2" xfId="34189" xr:uid="{00000000-0005-0000-0000-0000E1260000}"/>
    <cellStyle name="Output 4 8 2 2 2 4 2 3" xfId="20684" xr:uid="{00000000-0005-0000-0000-0000E2260000}"/>
    <cellStyle name="Output 4 8 2 2 2 4 3" xfId="27842" xr:uid="{00000000-0005-0000-0000-0000E3260000}"/>
    <cellStyle name="Output 4 8 2 2 3" xfId="8785" xr:uid="{00000000-0005-0000-0000-0000E4260000}"/>
    <cellStyle name="Output 4 8 2 2 3 2" xfId="14040" xr:uid="{00000000-0005-0000-0000-0000E5260000}"/>
    <cellStyle name="Output 4 8 2 2 3 2 2" xfId="16306" xr:uid="{00000000-0005-0000-0000-0000E6260000}"/>
    <cellStyle name="Output 4 8 2 2 3 2 2 2" xfId="30505" xr:uid="{00000000-0005-0000-0000-0000E7260000}"/>
    <cellStyle name="Output 4 8 2 2 3 2 2 3" xfId="23423" xr:uid="{00000000-0005-0000-0000-0000E8260000}"/>
    <cellStyle name="Output 4 8 2 2 3 2 3" xfId="26146" xr:uid="{00000000-0005-0000-0000-0000E9260000}"/>
    <cellStyle name="Output 4 8 2 2 4" xfId="11783" xr:uid="{00000000-0005-0000-0000-0000EA260000}"/>
    <cellStyle name="Output 4 8 2 2 4 2" xfId="19382" xr:uid="{00000000-0005-0000-0000-0000EB260000}"/>
    <cellStyle name="Output 4 8 2 2 4 2 2" xfId="33581" xr:uid="{00000000-0005-0000-0000-0000EC260000}"/>
    <cellStyle name="Output 4 8 2 2 4 2 3" xfId="20651" xr:uid="{00000000-0005-0000-0000-0000ED260000}"/>
    <cellStyle name="Output 4 8 2 2 4 3" xfId="29549" xr:uid="{00000000-0005-0000-0000-0000EE260000}"/>
    <cellStyle name="Output 4 8 2 3" xfId="8258" xr:uid="{00000000-0005-0000-0000-0000EF260000}"/>
    <cellStyle name="Output 4 8 2 3 2" xfId="13523" xr:uid="{00000000-0005-0000-0000-0000F0260000}"/>
    <cellStyle name="Output 4 8 2 3 2 2" xfId="16619" xr:uid="{00000000-0005-0000-0000-0000F1260000}"/>
    <cellStyle name="Output 4 8 2 3 2 2 2" xfId="30818" xr:uid="{00000000-0005-0000-0000-0000F2260000}"/>
    <cellStyle name="Output 4 8 2 3 2 2 3" xfId="21082" xr:uid="{00000000-0005-0000-0000-0000F3260000}"/>
    <cellStyle name="Output 4 8 2 3 2 3" xfId="28664" xr:uid="{00000000-0005-0000-0000-0000F4260000}"/>
    <cellStyle name="Output 4 8 2 4" xfId="11147" xr:uid="{00000000-0005-0000-0000-0000F5260000}"/>
    <cellStyle name="Output 4 8 2 4 2" xfId="17392" xr:uid="{00000000-0005-0000-0000-0000F6260000}"/>
    <cellStyle name="Output 4 8 2 4 2 2" xfId="31591" xr:uid="{00000000-0005-0000-0000-0000F7260000}"/>
    <cellStyle name="Output 4 8 2 4 2 3" xfId="24142" xr:uid="{00000000-0005-0000-0000-0000F8260000}"/>
    <cellStyle name="Output 4 8 2 4 3" xfId="25246" xr:uid="{00000000-0005-0000-0000-0000F9260000}"/>
    <cellStyle name="Output 4 8 3" xfId="5912" xr:uid="{00000000-0005-0000-0000-0000FA260000}"/>
    <cellStyle name="Output 4 8 3 2" xfId="6392" xr:uid="{00000000-0005-0000-0000-0000FB260000}"/>
    <cellStyle name="Output 4 8 3 2 2" xfId="7195" xr:uid="{00000000-0005-0000-0000-0000FC260000}"/>
    <cellStyle name="Output 4 8 3 2 2 2" xfId="10000" xr:uid="{00000000-0005-0000-0000-0000FD260000}"/>
    <cellStyle name="Output 4 8 3 2 2 2 2" xfId="14855" xr:uid="{00000000-0005-0000-0000-0000FE260000}"/>
    <cellStyle name="Output 4 8 3 2 2 2 2 2" xfId="18762" xr:uid="{00000000-0005-0000-0000-0000FF260000}"/>
    <cellStyle name="Output 4 8 3 2 2 2 2 2 2" xfId="32961" xr:uid="{00000000-0005-0000-0000-000000270000}"/>
    <cellStyle name="Output 4 8 3 2 2 2 2 2 3" xfId="24504" xr:uid="{00000000-0005-0000-0000-000001270000}"/>
    <cellStyle name="Output 4 8 3 2 2 2 2 3" xfId="29126" xr:uid="{00000000-0005-0000-0000-000002270000}"/>
    <cellStyle name="Output 4 8 3 2 2 3" xfId="10318" xr:uid="{00000000-0005-0000-0000-000003270000}"/>
    <cellStyle name="Output 4 8 3 2 2 3 2" xfId="10568" xr:uid="{00000000-0005-0000-0000-000004270000}"/>
    <cellStyle name="Output 4 8 3 2 2 3 2 2" xfId="15295" xr:uid="{00000000-0005-0000-0000-000005270000}"/>
    <cellStyle name="Output 4 8 3 2 2 3 2 2 2" xfId="15574" xr:uid="{00000000-0005-0000-0000-000006270000}"/>
    <cellStyle name="Output 4 8 3 2 2 3 2 2 2 2" xfId="29773" xr:uid="{00000000-0005-0000-0000-000007270000}"/>
    <cellStyle name="Output 4 8 3 2 2 3 2 2 2 3" xfId="20625" xr:uid="{00000000-0005-0000-0000-000008270000}"/>
    <cellStyle name="Output 4 8 3 2 2 3 2 2 3" xfId="27286" xr:uid="{00000000-0005-0000-0000-000009270000}"/>
    <cellStyle name="Output 4 8 3 2 2 3 3" xfId="15095" xr:uid="{00000000-0005-0000-0000-00000A270000}"/>
    <cellStyle name="Output 4 8 3 2 2 3 3 2" xfId="15708" xr:uid="{00000000-0005-0000-0000-00000B270000}"/>
    <cellStyle name="Output 4 8 3 2 2 3 3 2 2" xfId="29907" xr:uid="{00000000-0005-0000-0000-00000C270000}"/>
    <cellStyle name="Output 4 8 3 2 2 3 3 2 3" xfId="21337" xr:uid="{00000000-0005-0000-0000-00000D270000}"/>
    <cellStyle name="Output 4 8 3 2 2 3 3 3" xfId="25737" xr:uid="{00000000-0005-0000-0000-00000E270000}"/>
    <cellStyle name="Output 4 8 3 2 2 4" xfId="12879" xr:uid="{00000000-0005-0000-0000-00000F270000}"/>
    <cellStyle name="Output 4 8 3 2 2 4 2" xfId="19952" xr:uid="{00000000-0005-0000-0000-000010270000}"/>
    <cellStyle name="Output 4 8 3 2 2 4 2 2" xfId="34141" xr:uid="{00000000-0005-0000-0000-000011270000}"/>
    <cellStyle name="Output 4 8 3 2 2 4 2 3" xfId="24439" xr:uid="{00000000-0005-0000-0000-000012270000}"/>
    <cellStyle name="Output 4 8 3 2 2 4 3" xfId="28912" xr:uid="{00000000-0005-0000-0000-000013270000}"/>
    <cellStyle name="Output 4 8 3 2 3" xfId="8807" xr:uid="{00000000-0005-0000-0000-000014270000}"/>
    <cellStyle name="Output 4 8 3 2 3 2" xfId="14055" xr:uid="{00000000-0005-0000-0000-000015270000}"/>
    <cellStyle name="Output 4 8 3 2 3 2 2" xfId="16297" xr:uid="{00000000-0005-0000-0000-000016270000}"/>
    <cellStyle name="Output 4 8 3 2 3 2 2 2" xfId="30496" xr:uid="{00000000-0005-0000-0000-000017270000}"/>
    <cellStyle name="Output 4 8 3 2 3 2 2 3" xfId="22177" xr:uid="{00000000-0005-0000-0000-000018270000}"/>
    <cellStyle name="Output 4 8 3 2 3 2 3" xfId="28966" xr:uid="{00000000-0005-0000-0000-000019270000}"/>
    <cellStyle name="Output 4 8 3 2 4" xfId="11805" xr:uid="{00000000-0005-0000-0000-00001A270000}"/>
    <cellStyle name="Output 4 8 3 2 4 2" xfId="19208" xr:uid="{00000000-0005-0000-0000-00001B270000}"/>
    <cellStyle name="Output 4 8 3 2 4 2 2" xfId="33407" xr:uid="{00000000-0005-0000-0000-00001C270000}"/>
    <cellStyle name="Output 4 8 3 2 4 2 3" xfId="23026" xr:uid="{00000000-0005-0000-0000-00001D270000}"/>
    <cellStyle name="Output 4 8 3 2 4 3" xfId="26137" xr:uid="{00000000-0005-0000-0000-00001E270000}"/>
    <cellStyle name="Output 4 8 3 3" xfId="8414" xr:uid="{00000000-0005-0000-0000-00001F270000}"/>
    <cellStyle name="Output 4 8 3 3 2" xfId="13679" xr:uid="{00000000-0005-0000-0000-000020270000}"/>
    <cellStyle name="Output 4 8 3 3 2 2" xfId="17775" xr:uid="{00000000-0005-0000-0000-000021270000}"/>
    <cellStyle name="Output 4 8 3 3 2 2 2" xfId="31974" xr:uid="{00000000-0005-0000-0000-000022270000}"/>
    <cellStyle name="Output 4 8 3 3 2 2 3" xfId="23183" xr:uid="{00000000-0005-0000-0000-000023270000}"/>
    <cellStyle name="Output 4 8 3 3 2 3" xfId="25256" xr:uid="{00000000-0005-0000-0000-000024270000}"/>
    <cellStyle name="Output 4 8 3 4" xfId="11375" xr:uid="{00000000-0005-0000-0000-000025270000}"/>
    <cellStyle name="Output 4 8 3 4 2" xfId="19599" xr:uid="{00000000-0005-0000-0000-000026270000}"/>
    <cellStyle name="Output 4 8 3 4 2 2" xfId="33791" xr:uid="{00000000-0005-0000-0000-000027270000}"/>
    <cellStyle name="Output 4 8 3 4 2 3" xfId="22100" xr:uid="{00000000-0005-0000-0000-000028270000}"/>
    <cellStyle name="Output 4 8 3 4 3" xfId="25064" xr:uid="{00000000-0005-0000-0000-000029270000}"/>
    <cellStyle name="Output 4 8 4" xfId="6305" xr:uid="{00000000-0005-0000-0000-00002A270000}"/>
    <cellStyle name="Output 4 8 4 2" xfId="7108" xr:uid="{00000000-0005-0000-0000-00002B270000}"/>
    <cellStyle name="Output 4 8 4 2 2" xfId="9913" xr:uid="{00000000-0005-0000-0000-00002C270000}"/>
    <cellStyle name="Output 4 8 4 2 2 2" xfId="14786" xr:uid="{00000000-0005-0000-0000-00002D270000}"/>
    <cellStyle name="Output 4 8 4 2 2 2 2" xfId="15871" xr:uid="{00000000-0005-0000-0000-00002E270000}"/>
    <cellStyle name="Output 4 8 4 2 2 2 2 2" xfId="30070" xr:uid="{00000000-0005-0000-0000-00002F270000}"/>
    <cellStyle name="Output 4 8 4 2 2 2 2 3" xfId="23588" xr:uid="{00000000-0005-0000-0000-000030270000}"/>
    <cellStyle name="Output 4 8 4 2 2 2 3" xfId="26283" xr:uid="{00000000-0005-0000-0000-000031270000}"/>
    <cellStyle name="Output 4 8 4 2 3" xfId="10231" xr:uid="{00000000-0005-0000-0000-000032270000}"/>
    <cellStyle name="Output 4 8 4 2 3 2" xfId="10481" xr:uid="{00000000-0005-0000-0000-000033270000}"/>
    <cellStyle name="Output 4 8 4 2 3 2 2" xfId="15208" xr:uid="{00000000-0005-0000-0000-000034270000}"/>
    <cellStyle name="Output 4 8 4 2 3 2 2 2" xfId="15633" xr:uid="{00000000-0005-0000-0000-000035270000}"/>
    <cellStyle name="Output 4 8 4 2 3 2 2 2 2" xfId="29832" xr:uid="{00000000-0005-0000-0000-000036270000}"/>
    <cellStyle name="Output 4 8 4 2 3 2 2 2 3" xfId="23171" xr:uid="{00000000-0005-0000-0000-000037270000}"/>
    <cellStyle name="Output 4 8 4 2 3 2 2 3" xfId="27006" xr:uid="{00000000-0005-0000-0000-000038270000}"/>
    <cellStyle name="Output 4 8 4 2 3 3" xfId="15008" xr:uid="{00000000-0005-0000-0000-000039270000}"/>
    <cellStyle name="Output 4 8 4 2 3 3 2" xfId="15761" xr:uid="{00000000-0005-0000-0000-00003A270000}"/>
    <cellStyle name="Output 4 8 4 2 3 3 2 2" xfId="29960" xr:uid="{00000000-0005-0000-0000-00003B270000}"/>
    <cellStyle name="Output 4 8 4 2 3 3 2 3" xfId="21703" xr:uid="{00000000-0005-0000-0000-00003C270000}"/>
    <cellStyle name="Output 4 8 4 2 3 3 3" xfId="29111" xr:uid="{00000000-0005-0000-0000-00003D270000}"/>
    <cellStyle name="Output 4 8 4 2 4" xfId="12792" xr:uid="{00000000-0005-0000-0000-00003E270000}"/>
    <cellStyle name="Output 4 8 4 2 4 2" xfId="19713" xr:uid="{00000000-0005-0000-0000-00003F270000}"/>
    <cellStyle name="Output 4 8 4 2 4 2 2" xfId="33902" xr:uid="{00000000-0005-0000-0000-000040270000}"/>
    <cellStyle name="Output 4 8 4 2 4 2 3" xfId="21228" xr:uid="{00000000-0005-0000-0000-000041270000}"/>
    <cellStyle name="Output 4 8 4 2 4 3" xfId="25725" xr:uid="{00000000-0005-0000-0000-000042270000}"/>
    <cellStyle name="Output 4 8 4 3" xfId="8720" xr:uid="{00000000-0005-0000-0000-000043270000}"/>
    <cellStyle name="Output 4 8 4 3 2" xfId="13985" xr:uid="{00000000-0005-0000-0000-000044270000}"/>
    <cellStyle name="Output 4 8 4 3 2 2" xfId="18924" xr:uid="{00000000-0005-0000-0000-000045270000}"/>
    <cellStyle name="Output 4 8 4 3 2 2 2" xfId="33123" xr:uid="{00000000-0005-0000-0000-000046270000}"/>
    <cellStyle name="Output 4 8 4 3 2 2 3" xfId="22223" xr:uid="{00000000-0005-0000-0000-000047270000}"/>
    <cellStyle name="Output 4 8 4 3 2 3" xfId="28587" xr:uid="{00000000-0005-0000-0000-000048270000}"/>
    <cellStyle name="Output 4 8 4 4" xfId="11718" xr:uid="{00000000-0005-0000-0000-000049270000}"/>
    <cellStyle name="Output 4 8 4 4 2" xfId="20020" xr:uid="{00000000-0005-0000-0000-00004A270000}"/>
    <cellStyle name="Output 4 8 4 4 2 2" xfId="34209" xr:uid="{00000000-0005-0000-0000-00004B270000}"/>
    <cellStyle name="Output 4 8 4 4 2 3" xfId="21364" xr:uid="{00000000-0005-0000-0000-00004C270000}"/>
    <cellStyle name="Output 4 8 4 4 3" xfId="26640" xr:uid="{00000000-0005-0000-0000-00004D270000}"/>
    <cellStyle name="Output 4 8 5" xfId="7916" xr:uid="{00000000-0005-0000-0000-00004E270000}"/>
    <cellStyle name="Output 4 8 5 2" xfId="13185" xr:uid="{00000000-0005-0000-0000-00004F270000}"/>
    <cellStyle name="Output 4 8 5 2 2" xfId="19603" xr:uid="{00000000-0005-0000-0000-000050270000}"/>
    <cellStyle name="Output 4 8 5 2 2 2" xfId="33795" xr:uid="{00000000-0005-0000-0000-000051270000}"/>
    <cellStyle name="Output 4 8 5 2 2 3" xfId="23248" xr:uid="{00000000-0005-0000-0000-000052270000}"/>
    <cellStyle name="Output 4 8 5 2 3" xfId="25354" xr:uid="{00000000-0005-0000-0000-000053270000}"/>
    <cellStyle name="Output 4 8 6" xfId="10733" xr:uid="{00000000-0005-0000-0000-000054270000}"/>
    <cellStyle name="Output 4 8 6 2" xfId="18100" xr:uid="{00000000-0005-0000-0000-000055270000}"/>
    <cellStyle name="Output 4 8 6 2 2" xfId="32299" xr:uid="{00000000-0005-0000-0000-000056270000}"/>
    <cellStyle name="Output 4 8 6 2 3" xfId="21621" xr:uid="{00000000-0005-0000-0000-000057270000}"/>
    <cellStyle name="Output 4 8 6 3" xfId="28166" xr:uid="{00000000-0005-0000-0000-000058270000}"/>
    <cellStyle name="Output 4 9" xfId="2650" xr:uid="{00000000-0005-0000-0000-000059270000}"/>
    <cellStyle name="Output 4 9 2" xfId="5316" xr:uid="{00000000-0005-0000-0000-00005A270000}"/>
    <cellStyle name="Output 4 9 2 2" xfId="6371" xr:uid="{00000000-0005-0000-0000-00005B270000}"/>
    <cellStyle name="Output 4 9 2 2 2" xfId="7174" xr:uid="{00000000-0005-0000-0000-00005C270000}"/>
    <cellStyle name="Output 4 9 2 2 2 2" xfId="9979" xr:uid="{00000000-0005-0000-0000-00005D270000}"/>
    <cellStyle name="Output 4 9 2 2 2 2 2" xfId="14841" xr:uid="{00000000-0005-0000-0000-00005E270000}"/>
    <cellStyle name="Output 4 9 2 2 2 2 2 2" xfId="18826" xr:uid="{00000000-0005-0000-0000-00005F270000}"/>
    <cellStyle name="Output 4 9 2 2 2 2 2 2 2" xfId="33025" xr:uid="{00000000-0005-0000-0000-000060270000}"/>
    <cellStyle name="Output 4 9 2 2 2 2 2 2 3" xfId="21971" xr:uid="{00000000-0005-0000-0000-000061270000}"/>
    <cellStyle name="Output 4 9 2 2 2 2 2 3" xfId="25757" xr:uid="{00000000-0005-0000-0000-000062270000}"/>
    <cellStyle name="Output 4 9 2 2 2 3" xfId="10297" xr:uid="{00000000-0005-0000-0000-000063270000}"/>
    <cellStyle name="Output 4 9 2 2 2 3 2" xfId="10547" xr:uid="{00000000-0005-0000-0000-000064270000}"/>
    <cellStyle name="Output 4 9 2 2 2 3 2 2" xfId="15274" xr:uid="{00000000-0005-0000-0000-000065270000}"/>
    <cellStyle name="Output 4 9 2 2 2 3 2 2 2" xfId="15590" xr:uid="{00000000-0005-0000-0000-000066270000}"/>
    <cellStyle name="Output 4 9 2 2 2 3 2 2 2 2" xfId="29789" xr:uid="{00000000-0005-0000-0000-000067270000}"/>
    <cellStyle name="Output 4 9 2 2 2 3 2 2 2 3" xfId="23740" xr:uid="{00000000-0005-0000-0000-000068270000}"/>
    <cellStyle name="Output 4 9 2 2 2 3 2 2 3" xfId="27506" xr:uid="{00000000-0005-0000-0000-000069270000}"/>
    <cellStyle name="Output 4 9 2 2 2 3 3" xfId="15074" xr:uid="{00000000-0005-0000-0000-00006A270000}"/>
    <cellStyle name="Output 4 9 2 2 2 3 3 2" xfId="15722" xr:uid="{00000000-0005-0000-0000-00006B270000}"/>
    <cellStyle name="Output 4 9 2 2 2 3 3 2 2" xfId="29921" xr:uid="{00000000-0005-0000-0000-00006C270000}"/>
    <cellStyle name="Output 4 9 2 2 2 3 3 2 3" xfId="22376" xr:uid="{00000000-0005-0000-0000-00006D270000}"/>
    <cellStyle name="Output 4 9 2 2 2 3 3 3" xfId="27948" xr:uid="{00000000-0005-0000-0000-00006E270000}"/>
    <cellStyle name="Output 4 9 2 2 2 4" xfId="12858" xr:uid="{00000000-0005-0000-0000-00006F270000}"/>
    <cellStyle name="Output 4 9 2 2 2 4 2" xfId="19379" xr:uid="{00000000-0005-0000-0000-000070270000}"/>
    <cellStyle name="Output 4 9 2 2 2 4 2 2" xfId="33578" xr:uid="{00000000-0005-0000-0000-000071270000}"/>
    <cellStyle name="Output 4 9 2 2 2 4 2 3" xfId="23506" xr:uid="{00000000-0005-0000-0000-000072270000}"/>
    <cellStyle name="Output 4 9 2 2 2 4 3" xfId="29091" xr:uid="{00000000-0005-0000-0000-000073270000}"/>
    <cellStyle name="Output 4 9 2 2 3" xfId="8786" xr:uid="{00000000-0005-0000-0000-000074270000}"/>
    <cellStyle name="Output 4 9 2 2 3 2" xfId="14041" xr:uid="{00000000-0005-0000-0000-000075270000}"/>
    <cellStyle name="Output 4 9 2 2 3 2 2" xfId="16305" xr:uid="{00000000-0005-0000-0000-000076270000}"/>
    <cellStyle name="Output 4 9 2 2 3 2 2 2" xfId="30504" xr:uid="{00000000-0005-0000-0000-000077270000}"/>
    <cellStyle name="Output 4 9 2 2 3 2 2 3" xfId="23756" xr:uid="{00000000-0005-0000-0000-000078270000}"/>
    <cellStyle name="Output 4 9 2 2 3 2 3" xfId="25748" xr:uid="{00000000-0005-0000-0000-000079270000}"/>
    <cellStyle name="Output 4 9 2 2 4" xfId="11784" xr:uid="{00000000-0005-0000-0000-00007A270000}"/>
    <cellStyle name="Output 4 9 2 2 4 2" xfId="19052" xr:uid="{00000000-0005-0000-0000-00007B270000}"/>
    <cellStyle name="Output 4 9 2 2 4 2 2" xfId="33251" xr:uid="{00000000-0005-0000-0000-00007C270000}"/>
    <cellStyle name="Output 4 9 2 2 4 2 3" xfId="24778" xr:uid="{00000000-0005-0000-0000-00007D270000}"/>
    <cellStyle name="Output 4 9 2 2 4 3" xfId="25520" xr:uid="{00000000-0005-0000-0000-00007E270000}"/>
    <cellStyle name="Output 4 9 2 3" xfId="8259" xr:uid="{00000000-0005-0000-0000-00007F270000}"/>
    <cellStyle name="Output 4 9 2 3 2" xfId="13524" xr:uid="{00000000-0005-0000-0000-000080270000}"/>
    <cellStyle name="Output 4 9 2 3 2 2" xfId="18871" xr:uid="{00000000-0005-0000-0000-000081270000}"/>
    <cellStyle name="Output 4 9 2 3 2 2 2" xfId="33070" xr:uid="{00000000-0005-0000-0000-000082270000}"/>
    <cellStyle name="Output 4 9 2 3 2 2 3" xfId="20740" xr:uid="{00000000-0005-0000-0000-000083270000}"/>
    <cellStyle name="Output 4 9 2 3 2 3" xfId="24872" xr:uid="{00000000-0005-0000-0000-000084270000}"/>
    <cellStyle name="Output 4 9 2 4" xfId="11148" xr:uid="{00000000-0005-0000-0000-000085270000}"/>
    <cellStyle name="Output 4 9 2 4 2" xfId="17391" xr:uid="{00000000-0005-0000-0000-000086270000}"/>
    <cellStyle name="Output 4 9 2 4 2 2" xfId="31590" xr:uid="{00000000-0005-0000-0000-000087270000}"/>
    <cellStyle name="Output 4 9 2 4 2 3" xfId="22992" xr:uid="{00000000-0005-0000-0000-000088270000}"/>
    <cellStyle name="Output 4 9 2 4 3" xfId="28747" xr:uid="{00000000-0005-0000-0000-000089270000}"/>
    <cellStyle name="Output 4 9 3" xfId="5842" xr:uid="{00000000-0005-0000-0000-00008A270000}"/>
    <cellStyle name="Output 4 9 3 2" xfId="6382" xr:uid="{00000000-0005-0000-0000-00008B270000}"/>
    <cellStyle name="Output 4 9 3 2 2" xfId="7185" xr:uid="{00000000-0005-0000-0000-00008C270000}"/>
    <cellStyle name="Output 4 9 3 2 2 2" xfId="9990" xr:uid="{00000000-0005-0000-0000-00008D270000}"/>
    <cellStyle name="Output 4 9 3 2 2 2 2" xfId="14847" xr:uid="{00000000-0005-0000-0000-00008E270000}"/>
    <cellStyle name="Output 4 9 3 2 2 2 2 2" xfId="18644" xr:uid="{00000000-0005-0000-0000-00008F270000}"/>
    <cellStyle name="Output 4 9 3 2 2 2 2 2 2" xfId="32843" xr:uid="{00000000-0005-0000-0000-000090270000}"/>
    <cellStyle name="Output 4 9 3 2 2 2 2 2 3" xfId="23524" xr:uid="{00000000-0005-0000-0000-000091270000}"/>
    <cellStyle name="Output 4 9 3 2 2 2 2 3" xfId="28867" xr:uid="{00000000-0005-0000-0000-000092270000}"/>
    <cellStyle name="Output 4 9 3 2 2 3" xfId="10308" xr:uid="{00000000-0005-0000-0000-000093270000}"/>
    <cellStyle name="Output 4 9 3 2 2 3 2" xfId="10558" xr:uid="{00000000-0005-0000-0000-000094270000}"/>
    <cellStyle name="Output 4 9 3 2 2 3 2 2" xfId="15285" xr:uid="{00000000-0005-0000-0000-000095270000}"/>
    <cellStyle name="Output 4 9 3 2 2 3 2 2 2" xfId="18084" xr:uid="{00000000-0005-0000-0000-000096270000}"/>
    <cellStyle name="Output 4 9 3 2 2 3 2 2 2 2" xfId="32283" xr:uid="{00000000-0005-0000-0000-000097270000}"/>
    <cellStyle name="Output 4 9 3 2 2 3 2 2 2 3" xfId="20745" xr:uid="{00000000-0005-0000-0000-000098270000}"/>
    <cellStyle name="Output 4 9 3 2 2 3 2 2 3" xfId="27898" xr:uid="{00000000-0005-0000-0000-000099270000}"/>
    <cellStyle name="Output 4 9 3 2 2 3 3" xfId="15085" xr:uid="{00000000-0005-0000-0000-00009A270000}"/>
    <cellStyle name="Output 4 9 3 2 2 3 3 2" xfId="15714" xr:uid="{00000000-0005-0000-0000-00009B270000}"/>
    <cellStyle name="Output 4 9 3 2 2 3 3 2 2" xfId="29913" xr:uid="{00000000-0005-0000-0000-00009C270000}"/>
    <cellStyle name="Output 4 9 3 2 2 3 3 2 3" xfId="20138" xr:uid="{00000000-0005-0000-0000-00009D270000}"/>
    <cellStyle name="Output 4 9 3 2 2 3 3 3" xfId="28035" xr:uid="{00000000-0005-0000-0000-00009E270000}"/>
    <cellStyle name="Output 4 9 3 2 2 4" xfId="12869" xr:uid="{00000000-0005-0000-0000-00009F270000}"/>
    <cellStyle name="Output 4 9 3 2 2 4 2" xfId="19822" xr:uid="{00000000-0005-0000-0000-0000A0270000}"/>
    <cellStyle name="Output 4 9 3 2 2 4 2 2" xfId="34011" xr:uid="{00000000-0005-0000-0000-0000A1270000}"/>
    <cellStyle name="Output 4 9 3 2 2 4 2 3" xfId="21625" xr:uid="{00000000-0005-0000-0000-0000A2270000}"/>
    <cellStyle name="Output 4 9 3 2 2 4 3" xfId="27505" xr:uid="{00000000-0005-0000-0000-0000A3270000}"/>
    <cellStyle name="Output 4 9 3 2 3" xfId="8797" xr:uid="{00000000-0005-0000-0000-0000A4270000}"/>
    <cellStyle name="Output 4 9 3 2 3 2" xfId="14047" xr:uid="{00000000-0005-0000-0000-0000A5270000}"/>
    <cellStyle name="Output 4 9 3 2 3 2 2" xfId="18049" xr:uid="{00000000-0005-0000-0000-0000A6270000}"/>
    <cellStyle name="Output 4 9 3 2 3 2 2 2" xfId="32248" xr:uid="{00000000-0005-0000-0000-0000A7270000}"/>
    <cellStyle name="Output 4 9 3 2 3 2 2 3" xfId="23397" xr:uid="{00000000-0005-0000-0000-0000A8270000}"/>
    <cellStyle name="Output 4 9 3 2 3 2 3" xfId="28244" xr:uid="{00000000-0005-0000-0000-0000A9270000}"/>
    <cellStyle name="Output 4 9 3 2 4" xfId="11795" xr:uid="{00000000-0005-0000-0000-0000AA270000}"/>
    <cellStyle name="Output 4 9 3 2 4 2" xfId="19566" xr:uid="{00000000-0005-0000-0000-0000AB270000}"/>
    <cellStyle name="Output 4 9 3 2 4 2 2" xfId="33758" xr:uid="{00000000-0005-0000-0000-0000AC270000}"/>
    <cellStyle name="Output 4 9 3 2 4 2 3" xfId="24513" xr:uid="{00000000-0005-0000-0000-0000AD270000}"/>
    <cellStyle name="Output 4 9 3 2 4 3" xfId="27629" xr:uid="{00000000-0005-0000-0000-0000AE270000}"/>
    <cellStyle name="Output 4 9 3 3" xfId="8364" xr:uid="{00000000-0005-0000-0000-0000AF270000}"/>
    <cellStyle name="Output 4 9 3 3 2" xfId="13629" xr:uid="{00000000-0005-0000-0000-0000B0270000}"/>
    <cellStyle name="Output 4 9 3 3 2 2" xfId="16557" xr:uid="{00000000-0005-0000-0000-0000B1270000}"/>
    <cellStyle name="Output 4 9 3 3 2 2 2" xfId="30756" xr:uid="{00000000-0005-0000-0000-0000B2270000}"/>
    <cellStyle name="Output 4 9 3 3 2 2 3" xfId="22107" xr:uid="{00000000-0005-0000-0000-0000B3270000}"/>
    <cellStyle name="Output 4 9 3 3 2 3" xfId="29446" xr:uid="{00000000-0005-0000-0000-0000B4270000}"/>
    <cellStyle name="Output 4 9 3 4" xfId="11305" xr:uid="{00000000-0005-0000-0000-0000B5270000}"/>
    <cellStyle name="Output 4 9 3 4 2" xfId="17280" xr:uid="{00000000-0005-0000-0000-0000B6270000}"/>
    <cellStyle name="Output 4 9 3 4 2 2" xfId="31479" xr:uid="{00000000-0005-0000-0000-0000B7270000}"/>
    <cellStyle name="Output 4 9 3 4 2 3" xfId="21774" xr:uid="{00000000-0005-0000-0000-0000B8270000}"/>
    <cellStyle name="Output 4 9 3 4 3" xfId="25357" xr:uid="{00000000-0005-0000-0000-0000B9270000}"/>
    <cellStyle name="Output 4 9 4" xfId="6306" xr:uid="{00000000-0005-0000-0000-0000BA270000}"/>
    <cellStyle name="Output 4 9 4 2" xfId="7109" xr:uid="{00000000-0005-0000-0000-0000BB270000}"/>
    <cellStyle name="Output 4 9 4 2 2" xfId="9914" xr:uid="{00000000-0005-0000-0000-0000BC270000}"/>
    <cellStyle name="Output 4 9 4 2 2 2" xfId="14787" xr:uid="{00000000-0005-0000-0000-0000BD270000}"/>
    <cellStyle name="Output 4 9 4 2 2 2 2" xfId="15870" xr:uid="{00000000-0005-0000-0000-0000BE270000}"/>
    <cellStyle name="Output 4 9 4 2 2 2 2 2" xfId="30069" xr:uid="{00000000-0005-0000-0000-0000BF270000}"/>
    <cellStyle name="Output 4 9 4 2 2 2 2 3" xfId="22881" xr:uid="{00000000-0005-0000-0000-0000C0270000}"/>
    <cellStyle name="Output 4 9 4 2 2 2 3" xfId="26550" xr:uid="{00000000-0005-0000-0000-0000C1270000}"/>
    <cellStyle name="Output 4 9 4 2 3" xfId="10232" xr:uid="{00000000-0005-0000-0000-0000C2270000}"/>
    <cellStyle name="Output 4 9 4 2 3 2" xfId="10482" xr:uid="{00000000-0005-0000-0000-0000C3270000}"/>
    <cellStyle name="Output 4 9 4 2 3 2 2" xfId="15209" xr:uid="{00000000-0005-0000-0000-0000C4270000}"/>
    <cellStyle name="Output 4 9 4 2 3 2 2 2" xfId="18416" xr:uid="{00000000-0005-0000-0000-0000C5270000}"/>
    <cellStyle name="Output 4 9 4 2 3 2 2 2 2" xfId="32615" xr:uid="{00000000-0005-0000-0000-0000C6270000}"/>
    <cellStyle name="Output 4 9 4 2 3 2 2 2 3" xfId="21769" xr:uid="{00000000-0005-0000-0000-0000C7270000}"/>
    <cellStyle name="Output 4 9 4 2 3 2 2 3" xfId="26638" xr:uid="{00000000-0005-0000-0000-0000C8270000}"/>
    <cellStyle name="Output 4 9 4 2 3 3" xfId="15009" xr:uid="{00000000-0005-0000-0000-0000C9270000}"/>
    <cellStyle name="Output 4 9 4 2 3 3 2" xfId="15760" xr:uid="{00000000-0005-0000-0000-0000CA270000}"/>
    <cellStyle name="Output 4 9 4 2 3 3 2 2" xfId="29959" xr:uid="{00000000-0005-0000-0000-0000CB270000}"/>
    <cellStyle name="Output 4 9 4 2 3 3 2 3" xfId="21404" xr:uid="{00000000-0005-0000-0000-0000CC270000}"/>
    <cellStyle name="Output 4 9 4 2 3 3 3" xfId="26144" xr:uid="{00000000-0005-0000-0000-0000CD270000}"/>
    <cellStyle name="Output 4 9 4 2 4" xfId="12793" xr:uid="{00000000-0005-0000-0000-0000CE270000}"/>
    <cellStyle name="Output 4 9 4 2 4 2" xfId="20015" xr:uid="{00000000-0005-0000-0000-0000CF270000}"/>
    <cellStyle name="Output 4 9 4 2 4 2 2" xfId="34204" xr:uid="{00000000-0005-0000-0000-0000D0270000}"/>
    <cellStyle name="Output 4 9 4 2 4 2 3" xfId="22500" xr:uid="{00000000-0005-0000-0000-0000D1270000}"/>
    <cellStyle name="Output 4 9 4 2 4 3" xfId="28495" xr:uid="{00000000-0005-0000-0000-0000D2270000}"/>
    <cellStyle name="Output 4 9 4 3" xfId="8721" xr:uid="{00000000-0005-0000-0000-0000D3270000}"/>
    <cellStyle name="Output 4 9 4 3 2" xfId="13986" xr:uid="{00000000-0005-0000-0000-0000D4270000}"/>
    <cellStyle name="Output 4 9 4 3 2 2" xfId="18743" xr:uid="{00000000-0005-0000-0000-0000D5270000}"/>
    <cellStyle name="Output 4 9 4 3 2 2 2" xfId="32942" xr:uid="{00000000-0005-0000-0000-0000D6270000}"/>
    <cellStyle name="Output 4 9 4 3 2 2 3" xfId="21152" xr:uid="{00000000-0005-0000-0000-0000D7270000}"/>
    <cellStyle name="Output 4 9 4 3 2 3" xfId="25250" xr:uid="{00000000-0005-0000-0000-0000D8270000}"/>
    <cellStyle name="Output 4 9 4 4" xfId="11719" xr:uid="{00000000-0005-0000-0000-0000D9270000}"/>
    <cellStyle name="Output 4 9 4 4 2" xfId="19399" xr:uid="{00000000-0005-0000-0000-0000DA270000}"/>
    <cellStyle name="Output 4 9 4 4 2 2" xfId="33598" xr:uid="{00000000-0005-0000-0000-0000DB270000}"/>
    <cellStyle name="Output 4 9 4 4 2 3" xfId="21466" xr:uid="{00000000-0005-0000-0000-0000DC270000}"/>
    <cellStyle name="Output 4 9 4 4 3" xfId="25169" xr:uid="{00000000-0005-0000-0000-0000DD270000}"/>
    <cellStyle name="Output 4 9 5" xfId="7917" xr:uid="{00000000-0005-0000-0000-0000DE270000}"/>
    <cellStyle name="Output 4 9 5 2" xfId="13186" xr:uid="{00000000-0005-0000-0000-0000DF270000}"/>
    <cellStyle name="Output 4 9 5 2 2" xfId="19908" xr:uid="{00000000-0005-0000-0000-0000E0270000}"/>
    <cellStyle name="Output 4 9 5 2 2 2" xfId="34097" xr:uid="{00000000-0005-0000-0000-0000E1270000}"/>
    <cellStyle name="Output 4 9 5 2 2 3" xfId="21527" xr:uid="{00000000-0005-0000-0000-0000E2270000}"/>
    <cellStyle name="Output 4 9 5 2 3" xfId="26322" xr:uid="{00000000-0005-0000-0000-0000E3270000}"/>
    <cellStyle name="Output 4 9 6" xfId="10734" xr:uid="{00000000-0005-0000-0000-0000E4270000}"/>
    <cellStyle name="Output 4 9 6 2" xfId="18032" xr:uid="{00000000-0005-0000-0000-0000E5270000}"/>
    <cellStyle name="Output 4 9 6 2 2" xfId="32231" xr:uid="{00000000-0005-0000-0000-0000E6270000}"/>
    <cellStyle name="Output 4 9 6 2 3" xfId="24165" xr:uid="{00000000-0005-0000-0000-0000E7270000}"/>
    <cellStyle name="Output 4 9 6 3" xfId="27190" xr:uid="{00000000-0005-0000-0000-0000E8270000}"/>
    <cellStyle name="Output 5" xfId="4615" xr:uid="{00000000-0005-0000-0000-0000E9270000}"/>
    <cellStyle name="Output 5 2" xfId="5372" xr:uid="{00000000-0005-0000-0000-0000EA270000}"/>
    <cellStyle name="Output 5 2 2" xfId="6372" xr:uid="{00000000-0005-0000-0000-0000EB270000}"/>
    <cellStyle name="Output 5 2 2 2" xfId="7518" xr:uid="{00000000-0005-0000-0000-0000EC270000}"/>
    <cellStyle name="Output 5 2 2 2 2" xfId="6940" xr:uid="{00000000-0005-0000-0000-0000ED270000}"/>
    <cellStyle name="Output 5 2 2 2 2 2" xfId="9793" xr:uid="{00000000-0005-0000-0000-0000EE270000}"/>
    <cellStyle name="Output 5 2 2 2 2 2 2" xfId="14678" xr:uid="{00000000-0005-0000-0000-0000EF270000}"/>
    <cellStyle name="Output 5 2 2 2 2 2 2 2" xfId="18045" xr:uid="{00000000-0005-0000-0000-0000F0270000}"/>
    <cellStyle name="Output 5 2 2 2 2 2 2 2 2" xfId="32244" xr:uid="{00000000-0005-0000-0000-0000F1270000}"/>
    <cellStyle name="Output 5 2 2 2 2 2 2 2 3" xfId="23129" xr:uid="{00000000-0005-0000-0000-0000F2270000}"/>
    <cellStyle name="Output 5 2 2 2 2 2 2 3" xfId="27799" xr:uid="{00000000-0005-0000-0000-0000F3270000}"/>
    <cellStyle name="Output 5 2 2 2 2 3" xfId="12624" xr:uid="{00000000-0005-0000-0000-0000F4270000}"/>
    <cellStyle name="Output 5 2 2 2 2 3 2" xfId="19509" xr:uid="{00000000-0005-0000-0000-0000F5270000}"/>
    <cellStyle name="Output 5 2 2 2 2 3 2 2" xfId="33701" xr:uid="{00000000-0005-0000-0000-0000F6270000}"/>
    <cellStyle name="Output 5 2 2 2 2 3 2 3" xfId="23782" xr:uid="{00000000-0005-0000-0000-0000F7270000}"/>
    <cellStyle name="Output 5 2 2 2 2 3 3" xfId="29438" xr:uid="{00000000-0005-0000-0000-0000F8270000}"/>
    <cellStyle name="Output 5 2 2 2 3" xfId="8915" xr:uid="{00000000-0005-0000-0000-0000F9270000}"/>
    <cellStyle name="Output 5 2 2 2 3 2" xfId="14154" xr:uid="{00000000-0005-0000-0000-0000FA270000}"/>
    <cellStyle name="Output 5 2 2 2 3 2 2" xfId="16246" xr:uid="{00000000-0005-0000-0000-0000FB270000}"/>
    <cellStyle name="Output 5 2 2 2 3 2 2 2" xfId="30445" xr:uid="{00000000-0005-0000-0000-0000FC270000}"/>
    <cellStyle name="Output 5 2 2 2 3 2 2 3" xfId="21074" xr:uid="{00000000-0005-0000-0000-0000FD270000}"/>
    <cellStyle name="Output 5 2 2 2 3 2 3" xfId="28958" xr:uid="{00000000-0005-0000-0000-0000FE270000}"/>
    <cellStyle name="Output 5 2 2 2 4" xfId="11915" xr:uid="{00000000-0005-0000-0000-0000FF270000}"/>
    <cellStyle name="Output 5 2 2 2 4 2" xfId="17183" xr:uid="{00000000-0005-0000-0000-000000280000}"/>
    <cellStyle name="Output 5 2 2 2 4 2 2" xfId="31382" xr:uid="{00000000-0005-0000-0000-000001280000}"/>
    <cellStyle name="Output 5 2 2 2 4 2 3" xfId="22819" xr:uid="{00000000-0005-0000-0000-000002280000}"/>
    <cellStyle name="Output 5 2 2 2 4 3" xfId="26987" xr:uid="{00000000-0005-0000-0000-000003280000}"/>
    <cellStyle name="Output 5 2 2 3" xfId="7175" xr:uid="{00000000-0005-0000-0000-000004280000}"/>
    <cellStyle name="Output 5 2 2 3 2" xfId="9980" xr:uid="{00000000-0005-0000-0000-000005280000}"/>
    <cellStyle name="Output 5 2 2 3 2 2" xfId="10298" xr:uid="{00000000-0005-0000-0000-000006280000}"/>
    <cellStyle name="Output 5 2 2 3 2 2 2" xfId="10548" xr:uid="{00000000-0005-0000-0000-000007280000}"/>
    <cellStyle name="Output 5 2 2 3 2 2 2 2" xfId="15275" xr:uid="{00000000-0005-0000-0000-000008280000}"/>
    <cellStyle name="Output 5 2 2 3 2 2 2 2 2" xfId="15589" xr:uid="{00000000-0005-0000-0000-000009280000}"/>
    <cellStyle name="Output 5 2 2 3 2 2 2 2 2 2" xfId="29788" xr:uid="{00000000-0005-0000-0000-00000A280000}"/>
    <cellStyle name="Output 5 2 2 3 2 2 2 2 2 3" xfId="21439" xr:uid="{00000000-0005-0000-0000-00000B280000}"/>
    <cellStyle name="Output 5 2 2 3 2 2 2 2 3" xfId="28080" xr:uid="{00000000-0005-0000-0000-00000C280000}"/>
    <cellStyle name="Output 5 2 2 3 2 2 3" xfId="15075" xr:uid="{00000000-0005-0000-0000-00000D280000}"/>
    <cellStyle name="Output 5 2 2 3 2 2 3 2" xfId="15721" xr:uid="{00000000-0005-0000-0000-00000E280000}"/>
    <cellStyle name="Output 5 2 2 3 2 2 3 2 2" xfId="29920" xr:uid="{00000000-0005-0000-0000-00000F280000}"/>
    <cellStyle name="Output 5 2 2 3 2 2 3 2 3" xfId="24691" xr:uid="{00000000-0005-0000-0000-000010280000}"/>
    <cellStyle name="Output 5 2 2 3 2 2 3 3" xfId="26729" xr:uid="{00000000-0005-0000-0000-000011280000}"/>
    <cellStyle name="Output 5 2 2 3 2 3" xfId="12859" xr:uid="{00000000-0005-0000-0000-000012280000}"/>
    <cellStyle name="Output 5 2 2 3 2 3 2" xfId="19049" xr:uid="{00000000-0005-0000-0000-000013280000}"/>
    <cellStyle name="Output 5 2 2 3 2 3 2 2" xfId="33248" xr:uid="{00000000-0005-0000-0000-000014280000}"/>
    <cellStyle name="Output 5 2 2 3 2 3 2 3" xfId="23710" xr:uid="{00000000-0005-0000-0000-000015280000}"/>
    <cellStyle name="Output 5 2 2 3 2 3 3" xfId="27635" xr:uid="{00000000-0005-0000-0000-000016280000}"/>
    <cellStyle name="Output 5 2 2 3 3" xfId="9279" xr:uid="{00000000-0005-0000-0000-000017280000}"/>
    <cellStyle name="Output 5 2 2 3 3 2" xfId="14276" xr:uid="{00000000-0005-0000-0000-000018280000}"/>
    <cellStyle name="Output 5 2 2 3 3 2 2" xfId="18469" xr:uid="{00000000-0005-0000-0000-000019280000}"/>
    <cellStyle name="Output 5 2 2 3 3 2 2 2" xfId="32668" xr:uid="{00000000-0005-0000-0000-00001A280000}"/>
    <cellStyle name="Output 5 2 2 3 3 2 2 3" xfId="24428" xr:uid="{00000000-0005-0000-0000-00001B280000}"/>
    <cellStyle name="Output 5 2 2 3 3 2 3" xfId="29481" xr:uid="{00000000-0005-0000-0000-00001C280000}"/>
    <cellStyle name="Output 5 2 2 3 4" xfId="10193" xr:uid="{00000000-0005-0000-0000-00001D280000}"/>
    <cellStyle name="Output 5 2 2 3 4 2" xfId="10443" xr:uid="{00000000-0005-0000-0000-00001E280000}"/>
    <cellStyle name="Output 5 2 2 3 4 2 2" xfId="15170" xr:uid="{00000000-0005-0000-0000-00001F280000}"/>
    <cellStyle name="Output 5 2 2 3 4 2 2 2" xfId="18108" xr:uid="{00000000-0005-0000-0000-000020280000}"/>
    <cellStyle name="Output 5 2 2 3 4 2 2 2 2" xfId="32307" xr:uid="{00000000-0005-0000-0000-000021280000}"/>
    <cellStyle name="Output 5 2 2 3 4 2 2 2 3" xfId="22416" xr:uid="{00000000-0005-0000-0000-000022280000}"/>
    <cellStyle name="Output 5 2 2 3 4 2 2 3" xfId="25178" xr:uid="{00000000-0005-0000-0000-000023280000}"/>
    <cellStyle name="Output 5 2 2 3 4 3" xfId="14970" xr:uid="{00000000-0005-0000-0000-000024280000}"/>
    <cellStyle name="Output 5 2 2 3 4 3 2" xfId="15443" xr:uid="{00000000-0005-0000-0000-000025280000}"/>
    <cellStyle name="Output 5 2 2 3 4 3 2 2" xfId="29642" xr:uid="{00000000-0005-0000-0000-000026280000}"/>
    <cellStyle name="Output 5 2 2 3 4 3 2 3" xfId="24443" xr:uid="{00000000-0005-0000-0000-000027280000}"/>
    <cellStyle name="Output 5 2 2 3 4 3 3" xfId="26986" xr:uid="{00000000-0005-0000-0000-000028280000}"/>
    <cellStyle name="Output 5 2 2 3 5" xfId="12057" xr:uid="{00000000-0005-0000-0000-000029280000}"/>
    <cellStyle name="Output 5 2 2 3 5 2" xfId="17089" xr:uid="{00000000-0005-0000-0000-00002A280000}"/>
    <cellStyle name="Output 5 2 2 3 5 2 2" xfId="31288" xr:uid="{00000000-0005-0000-0000-00002B280000}"/>
    <cellStyle name="Output 5 2 2 3 5 2 3" xfId="21561" xr:uid="{00000000-0005-0000-0000-00002C280000}"/>
    <cellStyle name="Output 5 2 2 3 5 3" xfId="27878" xr:uid="{00000000-0005-0000-0000-00002D280000}"/>
    <cellStyle name="Output 5 2 2 4" xfId="8787" xr:uid="{00000000-0005-0000-0000-00002E280000}"/>
    <cellStyle name="Output 5 2 2 4 2" xfId="13106" xr:uid="{00000000-0005-0000-0000-00002F280000}"/>
    <cellStyle name="Output 5 2 2 4 2 2" xfId="19989" xr:uid="{00000000-0005-0000-0000-000030280000}"/>
    <cellStyle name="Output 5 2 2 4 2 2 2" xfId="34178" xr:uid="{00000000-0005-0000-0000-000031280000}"/>
    <cellStyle name="Output 5 2 2 4 2 2 3" xfId="21571" xr:uid="{00000000-0005-0000-0000-000032280000}"/>
    <cellStyle name="Output 5 2 2 4 2 3" xfId="26524" xr:uid="{00000000-0005-0000-0000-000033280000}"/>
    <cellStyle name="Output 5 2 2 5" xfId="11785" xr:uid="{00000000-0005-0000-0000-000034280000}"/>
    <cellStyle name="Output 5 2 2 5 2" xfId="18576" xr:uid="{00000000-0005-0000-0000-000035280000}"/>
    <cellStyle name="Output 5 2 2 5 2 2" xfId="32775" xr:uid="{00000000-0005-0000-0000-000036280000}"/>
    <cellStyle name="Output 5 2 2 5 2 3" xfId="20757" xr:uid="{00000000-0005-0000-0000-000037280000}"/>
    <cellStyle name="Output 5 2 2 5 3" xfId="25403" xr:uid="{00000000-0005-0000-0000-000038280000}"/>
    <cellStyle name="Output 5 2 3" xfId="8287" xr:uid="{00000000-0005-0000-0000-000039280000}"/>
    <cellStyle name="Output 5 2 3 2" xfId="13552" xr:uid="{00000000-0005-0000-0000-00003A280000}"/>
    <cellStyle name="Output 5 2 3 2 2" xfId="16605" xr:uid="{00000000-0005-0000-0000-00003B280000}"/>
    <cellStyle name="Output 5 2 3 2 2 2" xfId="30804" xr:uid="{00000000-0005-0000-0000-00003C280000}"/>
    <cellStyle name="Output 5 2 3 2 2 3" xfId="21135" xr:uid="{00000000-0005-0000-0000-00003D280000}"/>
    <cellStyle name="Output 5 2 3 2 3" xfId="26699" xr:uid="{00000000-0005-0000-0000-00003E280000}"/>
    <cellStyle name="Output 5 2 4" xfId="11204" xr:uid="{00000000-0005-0000-0000-00003F280000}"/>
    <cellStyle name="Output 5 2 4 2" xfId="17347" xr:uid="{00000000-0005-0000-0000-000040280000}"/>
    <cellStyle name="Output 5 2 4 2 2" xfId="31546" xr:uid="{00000000-0005-0000-0000-000041280000}"/>
    <cellStyle name="Output 5 2 4 2 3" xfId="20327" xr:uid="{00000000-0005-0000-0000-000042280000}"/>
    <cellStyle name="Output 5 2 4 3" xfId="26801" xr:uid="{00000000-0005-0000-0000-000043280000}"/>
    <cellStyle name="Output 5 3" xfId="5794" xr:uid="{00000000-0005-0000-0000-000044280000}"/>
    <cellStyle name="Output 5 3 2" xfId="6380" xr:uid="{00000000-0005-0000-0000-000045280000}"/>
    <cellStyle name="Output 5 3 2 2" xfId="7609" xr:uid="{00000000-0005-0000-0000-000046280000}"/>
    <cellStyle name="Output 5 3 2 2 2" xfId="7025" xr:uid="{00000000-0005-0000-0000-000047280000}"/>
    <cellStyle name="Output 5 3 2 2 2 2" xfId="9851" xr:uid="{00000000-0005-0000-0000-000048280000}"/>
    <cellStyle name="Output 5 3 2 2 2 2 2" xfId="14727" xr:uid="{00000000-0005-0000-0000-000049280000}"/>
    <cellStyle name="Output 5 3 2 2 2 2 2 2" xfId="18952" xr:uid="{00000000-0005-0000-0000-00004A280000}"/>
    <cellStyle name="Output 5 3 2 2 2 2 2 2 2" xfId="33151" xr:uid="{00000000-0005-0000-0000-00004B280000}"/>
    <cellStyle name="Output 5 3 2 2 2 2 2 2 3" xfId="20261" xr:uid="{00000000-0005-0000-0000-00004C280000}"/>
    <cellStyle name="Output 5 3 2 2 2 2 2 3" xfId="25742" xr:uid="{00000000-0005-0000-0000-00004D280000}"/>
    <cellStyle name="Output 5 3 2 2 2 3" xfId="12709" xr:uid="{00000000-0005-0000-0000-00004E280000}"/>
    <cellStyle name="Output 5 3 2 2 2 3 2" xfId="19585" xr:uid="{00000000-0005-0000-0000-00004F280000}"/>
    <cellStyle name="Output 5 3 2 2 2 3 2 2" xfId="33777" xr:uid="{00000000-0005-0000-0000-000050280000}"/>
    <cellStyle name="Output 5 3 2 2 2 3 2 3" xfId="20176" xr:uid="{00000000-0005-0000-0000-000051280000}"/>
    <cellStyle name="Output 5 3 2 2 2 3 3" xfId="27263" xr:uid="{00000000-0005-0000-0000-000052280000}"/>
    <cellStyle name="Output 5 3 2 2 3" xfId="8933" xr:uid="{00000000-0005-0000-0000-000053280000}"/>
    <cellStyle name="Output 5 3 2 2 3 2" xfId="14172" xr:uid="{00000000-0005-0000-0000-000054280000}"/>
    <cellStyle name="Output 5 3 2 2 3 2 2" xfId="18669" xr:uid="{00000000-0005-0000-0000-000055280000}"/>
    <cellStyle name="Output 5 3 2 2 3 2 2 2" xfId="32868" xr:uid="{00000000-0005-0000-0000-000056280000}"/>
    <cellStyle name="Output 5 3 2 2 3 2 2 3" xfId="21435" xr:uid="{00000000-0005-0000-0000-000057280000}"/>
    <cellStyle name="Output 5 3 2 2 3 2 3" xfId="26759" xr:uid="{00000000-0005-0000-0000-000058280000}"/>
    <cellStyle name="Output 5 3 2 2 4" xfId="11934" xr:uid="{00000000-0005-0000-0000-000059280000}"/>
    <cellStyle name="Output 5 3 2 2 4 2" xfId="17884" xr:uid="{00000000-0005-0000-0000-00005A280000}"/>
    <cellStyle name="Output 5 3 2 2 4 2 2" xfId="32083" xr:uid="{00000000-0005-0000-0000-00005B280000}"/>
    <cellStyle name="Output 5 3 2 2 4 2 3" xfId="20335" xr:uid="{00000000-0005-0000-0000-00005C280000}"/>
    <cellStyle name="Output 5 3 2 2 4 3" xfId="24991" xr:uid="{00000000-0005-0000-0000-00005D280000}"/>
    <cellStyle name="Output 5 3 2 3" xfId="7183" xr:uid="{00000000-0005-0000-0000-00005E280000}"/>
    <cellStyle name="Output 5 3 2 3 2" xfId="9988" xr:uid="{00000000-0005-0000-0000-00005F280000}"/>
    <cellStyle name="Output 5 3 2 3 2 2" xfId="10306" xr:uid="{00000000-0005-0000-0000-000060280000}"/>
    <cellStyle name="Output 5 3 2 3 2 2 2" xfId="10556" xr:uid="{00000000-0005-0000-0000-000061280000}"/>
    <cellStyle name="Output 5 3 2 3 2 2 2 2" xfId="15283" xr:uid="{00000000-0005-0000-0000-000062280000}"/>
    <cellStyle name="Output 5 3 2 3 2 2 2 2 2" xfId="15581" xr:uid="{00000000-0005-0000-0000-000063280000}"/>
    <cellStyle name="Output 5 3 2 3 2 2 2 2 2 2" xfId="29780" xr:uid="{00000000-0005-0000-0000-000064280000}"/>
    <cellStyle name="Output 5 3 2 3 2 2 2 2 2 3" xfId="24644" xr:uid="{00000000-0005-0000-0000-000065280000}"/>
    <cellStyle name="Output 5 3 2 3 2 2 2 2 3" xfId="26271" xr:uid="{00000000-0005-0000-0000-000066280000}"/>
    <cellStyle name="Output 5 3 2 3 2 2 3" xfId="15083" xr:uid="{00000000-0005-0000-0000-000067280000}"/>
    <cellStyle name="Output 5 3 2 3 2 2 3 2" xfId="17835" xr:uid="{00000000-0005-0000-0000-000068280000}"/>
    <cellStyle name="Output 5 3 2 3 2 2 3 2 2" xfId="32034" xr:uid="{00000000-0005-0000-0000-000069280000}"/>
    <cellStyle name="Output 5 3 2 3 2 2 3 2 3" xfId="24287" xr:uid="{00000000-0005-0000-0000-00006A280000}"/>
    <cellStyle name="Output 5 3 2 3 2 2 3 3" xfId="25228" xr:uid="{00000000-0005-0000-0000-00006B280000}"/>
    <cellStyle name="Output 5 3 2 3 2 3" xfId="12867" xr:uid="{00000000-0005-0000-0000-00006C280000}"/>
    <cellStyle name="Output 5 3 2 3 2 3 2" xfId="18555" xr:uid="{00000000-0005-0000-0000-00006D280000}"/>
    <cellStyle name="Output 5 3 2 3 2 3 2 2" xfId="32754" xr:uid="{00000000-0005-0000-0000-00006E280000}"/>
    <cellStyle name="Output 5 3 2 3 2 3 2 3" xfId="22215" xr:uid="{00000000-0005-0000-0000-00006F280000}"/>
    <cellStyle name="Output 5 3 2 3 2 3 3" xfId="28781" xr:uid="{00000000-0005-0000-0000-000070280000}"/>
    <cellStyle name="Output 5 3 2 3 3" xfId="9370" xr:uid="{00000000-0005-0000-0000-000071280000}"/>
    <cellStyle name="Output 5 3 2 3 3 2" xfId="14294" xr:uid="{00000000-0005-0000-0000-000072280000}"/>
    <cellStyle name="Output 5 3 2 3 3 2 2" xfId="15490" xr:uid="{00000000-0005-0000-0000-000073280000}"/>
    <cellStyle name="Output 5 3 2 3 3 2 2 2" xfId="29689" xr:uid="{00000000-0005-0000-0000-000074280000}"/>
    <cellStyle name="Output 5 3 2 3 3 2 2 3" xfId="22311" xr:uid="{00000000-0005-0000-0000-000075280000}"/>
    <cellStyle name="Output 5 3 2 3 3 2 3" xfId="26522" xr:uid="{00000000-0005-0000-0000-000076280000}"/>
    <cellStyle name="Output 5 3 2 3 4" xfId="10197" xr:uid="{00000000-0005-0000-0000-000077280000}"/>
    <cellStyle name="Output 5 3 2 3 4 2" xfId="10447" xr:uid="{00000000-0005-0000-0000-000078280000}"/>
    <cellStyle name="Output 5 3 2 3 4 2 2" xfId="15174" xr:uid="{00000000-0005-0000-0000-000079280000}"/>
    <cellStyle name="Output 5 3 2 3 4 2 2 2" xfId="15660" xr:uid="{00000000-0005-0000-0000-00007A280000}"/>
    <cellStyle name="Output 5 3 2 3 4 2 2 2 2" xfId="29859" xr:uid="{00000000-0005-0000-0000-00007B280000}"/>
    <cellStyle name="Output 5 3 2 3 4 2 2 2 3" xfId="24491" xr:uid="{00000000-0005-0000-0000-00007C280000}"/>
    <cellStyle name="Output 5 3 2 3 4 2 2 3" xfId="26732" xr:uid="{00000000-0005-0000-0000-00007D280000}"/>
    <cellStyle name="Output 5 3 2 3 4 3" xfId="14974" xr:uid="{00000000-0005-0000-0000-00007E280000}"/>
    <cellStyle name="Output 5 3 2 3 4 3 2" xfId="17824" xr:uid="{00000000-0005-0000-0000-00007F280000}"/>
    <cellStyle name="Output 5 3 2 3 4 3 2 2" xfId="32023" xr:uid="{00000000-0005-0000-0000-000080280000}"/>
    <cellStyle name="Output 5 3 2 3 4 3 2 3" xfId="21376" xr:uid="{00000000-0005-0000-0000-000081280000}"/>
    <cellStyle name="Output 5 3 2 3 4 3 3" xfId="29463" xr:uid="{00000000-0005-0000-0000-000082280000}"/>
    <cellStyle name="Output 5 3 2 3 5" xfId="12076" xr:uid="{00000000-0005-0000-0000-000083280000}"/>
    <cellStyle name="Output 5 3 2 3 5 2" xfId="17079" xr:uid="{00000000-0005-0000-0000-000084280000}"/>
    <cellStyle name="Output 5 3 2 3 5 2 2" xfId="31278" xr:uid="{00000000-0005-0000-0000-000085280000}"/>
    <cellStyle name="Output 5 3 2 3 5 2 3" xfId="22691" xr:uid="{00000000-0005-0000-0000-000086280000}"/>
    <cellStyle name="Output 5 3 2 3 5 3" xfId="25857" xr:uid="{00000000-0005-0000-0000-000087280000}"/>
    <cellStyle name="Output 5 3 2 4" xfId="8795" xr:uid="{00000000-0005-0000-0000-000088280000}"/>
    <cellStyle name="Output 5 3 2 4 2" xfId="13110" xr:uid="{00000000-0005-0000-0000-000089280000}"/>
    <cellStyle name="Output 5 3 2 4 2 2" xfId="19922" xr:uid="{00000000-0005-0000-0000-00008A280000}"/>
    <cellStyle name="Output 5 3 2 4 2 2 2" xfId="34111" xr:uid="{00000000-0005-0000-0000-00008B280000}"/>
    <cellStyle name="Output 5 3 2 4 2 2 3" xfId="21397" xr:uid="{00000000-0005-0000-0000-00008C280000}"/>
    <cellStyle name="Output 5 3 2 4 2 3" xfId="27667" xr:uid="{00000000-0005-0000-0000-00008D280000}"/>
    <cellStyle name="Output 5 3 2 5" xfId="11793" xr:uid="{00000000-0005-0000-0000-00008E280000}"/>
    <cellStyle name="Output 5 3 2 5 2" xfId="19377" xr:uid="{00000000-0005-0000-0000-00008F280000}"/>
    <cellStyle name="Output 5 3 2 5 2 2" xfId="33576" xr:uid="{00000000-0005-0000-0000-000090280000}"/>
    <cellStyle name="Output 5 3 2 5 2 3" xfId="22038" xr:uid="{00000000-0005-0000-0000-000091280000}"/>
    <cellStyle name="Output 5 3 2 5 3" xfId="27637" xr:uid="{00000000-0005-0000-0000-000092280000}"/>
    <cellStyle name="Output 5 3 3" xfId="8331" xr:uid="{00000000-0005-0000-0000-000093280000}"/>
    <cellStyle name="Output 5 3 3 2" xfId="13596" xr:uid="{00000000-0005-0000-0000-000094280000}"/>
    <cellStyle name="Output 5 3 3 2 2" xfId="16583" xr:uid="{00000000-0005-0000-0000-000095280000}"/>
    <cellStyle name="Output 5 3 3 2 2 2" xfId="30782" xr:uid="{00000000-0005-0000-0000-000096280000}"/>
    <cellStyle name="Output 5 3 3 2 2 3" xfId="20567" xr:uid="{00000000-0005-0000-0000-000097280000}"/>
    <cellStyle name="Output 5 3 3 2 3" xfId="27864" xr:uid="{00000000-0005-0000-0000-000098280000}"/>
    <cellStyle name="Output 5 3 4" xfId="11257" xr:uid="{00000000-0005-0000-0000-000099280000}"/>
    <cellStyle name="Output 5 3 4 2" xfId="17307" xr:uid="{00000000-0005-0000-0000-00009A280000}"/>
    <cellStyle name="Output 5 3 4 2 2" xfId="31506" xr:uid="{00000000-0005-0000-0000-00009B280000}"/>
    <cellStyle name="Output 5 3 4 2 3" xfId="20598" xr:uid="{00000000-0005-0000-0000-00009C280000}"/>
    <cellStyle name="Output 5 3 4 3" xfId="25636" xr:uid="{00000000-0005-0000-0000-00009D280000}"/>
    <cellStyle name="Output 5 4" xfId="6329" xr:uid="{00000000-0005-0000-0000-00009E280000}"/>
    <cellStyle name="Output 5 4 2" xfId="7418" xr:uid="{00000000-0005-0000-0000-00009F280000}"/>
    <cellStyle name="Output 5 4 2 2" xfId="6805" xr:uid="{00000000-0005-0000-0000-0000A0280000}"/>
    <cellStyle name="Output 5 4 2 2 2" xfId="9700" xr:uid="{00000000-0005-0000-0000-0000A1280000}"/>
    <cellStyle name="Output 5 4 2 2 2 2" xfId="14595" xr:uid="{00000000-0005-0000-0000-0000A2280000}"/>
    <cellStyle name="Output 5 4 2 2 2 2 2" xfId="18051" xr:uid="{00000000-0005-0000-0000-0000A3280000}"/>
    <cellStyle name="Output 5 4 2 2 2 2 2 2" xfId="32250" xr:uid="{00000000-0005-0000-0000-0000A4280000}"/>
    <cellStyle name="Output 5 4 2 2 2 2 2 3" xfId="23633" xr:uid="{00000000-0005-0000-0000-0000A5280000}"/>
    <cellStyle name="Output 5 4 2 2 2 2 3" xfId="26179" xr:uid="{00000000-0005-0000-0000-0000A6280000}"/>
    <cellStyle name="Output 5 4 2 2 3" xfId="12489" xr:uid="{00000000-0005-0000-0000-0000A7280000}"/>
    <cellStyle name="Output 5 4 2 2 3 2" xfId="18383" xr:uid="{00000000-0005-0000-0000-0000A8280000}"/>
    <cellStyle name="Output 5 4 2 2 3 2 2" xfId="32582" xr:uid="{00000000-0005-0000-0000-0000A9280000}"/>
    <cellStyle name="Output 5 4 2 2 3 2 3" xfId="23773" xr:uid="{00000000-0005-0000-0000-0000AA280000}"/>
    <cellStyle name="Output 5 4 2 2 3 3" xfId="27844" xr:uid="{00000000-0005-0000-0000-0000AB280000}"/>
    <cellStyle name="Output 5 4 2 3" xfId="8884" xr:uid="{00000000-0005-0000-0000-0000AC280000}"/>
    <cellStyle name="Output 5 4 2 3 2" xfId="14123" xr:uid="{00000000-0005-0000-0000-0000AD280000}"/>
    <cellStyle name="Output 5 4 2 3 2 2" xfId="16262" xr:uid="{00000000-0005-0000-0000-0000AE280000}"/>
    <cellStyle name="Output 5 4 2 3 2 2 2" xfId="30461" xr:uid="{00000000-0005-0000-0000-0000AF280000}"/>
    <cellStyle name="Output 5 4 2 3 2 2 3" xfId="20294" xr:uid="{00000000-0005-0000-0000-0000B0280000}"/>
    <cellStyle name="Output 5 4 2 3 2 3" xfId="25666" xr:uid="{00000000-0005-0000-0000-0000B1280000}"/>
    <cellStyle name="Output 5 4 2 4" xfId="11883" xr:uid="{00000000-0005-0000-0000-0000B2280000}"/>
    <cellStyle name="Output 5 4 2 4 2" xfId="17881" xr:uid="{00000000-0005-0000-0000-0000B3280000}"/>
    <cellStyle name="Output 5 4 2 4 2 2" xfId="32080" xr:uid="{00000000-0005-0000-0000-0000B4280000}"/>
    <cellStyle name="Output 5 4 2 4 2 3" xfId="24449" xr:uid="{00000000-0005-0000-0000-0000B5280000}"/>
    <cellStyle name="Output 5 4 2 4 3" xfId="25304" xr:uid="{00000000-0005-0000-0000-0000B6280000}"/>
    <cellStyle name="Output 5 4 3" xfId="7132" xr:uid="{00000000-0005-0000-0000-0000B7280000}"/>
    <cellStyle name="Output 5 4 3 2" xfId="9937" xr:uid="{00000000-0005-0000-0000-0000B8280000}"/>
    <cellStyle name="Output 5 4 3 2 2" xfId="10255" xr:uid="{00000000-0005-0000-0000-0000B9280000}"/>
    <cellStyle name="Output 5 4 3 2 2 2" xfId="10505" xr:uid="{00000000-0005-0000-0000-0000BA280000}"/>
    <cellStyle name="Output 5 4 3 2 2 2 2" xfId="15232" xr:uid="{00000000-0005-0000-0000-0000BB280000}"/>
    <cellStyle name="Output 5 4 3 2 2 2 2 2" xfId="15622" xr:uid="{00000000-0005-0000-0000-0000BC280000}"/>
    <cellStyle name="Output 5 4 3 2 2 2 2 2 2" xfId="29821" xr:uid="{00000000-0005-0000-0000-0000BD280000}"/>
    <cellStyle name="Output 5 4 3 2 2 2 2 2 3" xfId="21383" xr:uid="{00000000-0005-0000-0000-0000BE280000}"/>
    <cellStyle name="Output 5 4 3 2 2 2 2 3" xfId="27356" xr:uid="{00000000-0005-0000-0000-0000BF280000}"/>
    <cellStyle name="Output 5 4 3 2 2 3" xfId="15032" xr:uid="{00000000-0005-0000-0000-0000C0280000}"/>
    <cellStyle name="Output 5 4 3 2 2 3 2" xfId="18122" xr:uid="{00000000-0005-0000-0000-0000C1280000}"/>
    <cellStyle name="Output 5 4 3 2 2 3 2 2" xfId="32321" xr:uid="{00000000-0005-0000-0000-0000C2280000}"/>
    <cellStyle name="Output 5 4 3 2 2 3 2 3" xfId="23285" xr:uid="{00000000-0005-0000-0000-0000C3280000}"/>
    <cellStyle name="Output 5 4 3 2 2 3 3" xfId="26925" xr:uid="{00000000-0005-0000-0000-0000C4280000}"/>
    <cellStyle name="Output 5 4 3 2 3" xfId="12816" xr:uid="{00000000-0005-0000-0000-0000C5280000}"/>
    <cellStyle name="Output 5 4 3 2 3 2" xfId="19722" xr:uid="{00000000-0005-0000-0000-0000C6280000}"/>
    <cellStyle name="Output 5 4 3 2 3 2 2" xfId="33911" xr:uid="{00000000-0005-0000-0000-0000C7280000}"/>
    <cellStyle name="Output 5 4 3 2 3 2 3" xfId="22421" xr:uid="{00000000-0005-0000-0000-0000C8280000}"/>
    <cellStyle name="Output 5 4 3 2 3 3" xfId="24917" xr:uid="{00000000-0005-0000-0000-0000C9280000}"/>
    <cellStyle name="Output 5 4 3 3" xfId="9174" xr:uid="{00000000-0005-0000-0000-0000CA280000}"/>
    <cellStyle name="Output 5 4 3 3 2" xfId="14249" xr:uid="{00000000-0005-0000-0000-0000CB280000}"/>
    <cellStyle name="Output 5 4 3 3 2 2" xfId="16200" xr:uid="{00000000-0005-0000-0000-0000CC280000}"/>
    <cellStyle name="Output 5 4 3 3 2 2 2" xfId="30399" xr:uid="{00000000-0005-0000-0000-0000CD280000}"/>
    <cellStyle name="Output 5 4 3 3 2 2 3" xfId="22389" xr:uid="{00000000-0005-0000-0000-0000CE280000}"/>
    <cellStyle name="Output 5 4 3 3 2 3" xfId="26182" xr:uid="{00000000-0005-0000-0000-0000CF280000}"/>
    <cellStyle name="Output 5 4 3 4" xfId="10185" xr:uid="{00000000-0005-0000-0000-0000D0280000}"/>
    <cellStyle name="Output 5 4 3 4 2" xfId="10435" xr:uid="{00000000-0005-0000-0000-0000D1280000}"/>
    <cellStyle name="Output 5 4 3 4 2 2" xfId="15162" xr:uid="{00000000-0005-0000-0000-0000D2280000}"/>
    <cellStyle name="Output 5 4 3 4 2 2 2" xfId="15668" xr:uid="{00000000-0005-0000-0000-0000D3280000}"/>
    <cellStyle name="Output 5 4 3 4 2 2 2 2" xfId="29867" xr:uid="{00000000-0005-0000-0000-0000D4280000}"/>
    <cellStyle name="Output 5 4 3 4 2 2 2 3" xfId="21409" xr:uid="{00000000-0005-0000-0000-0000D5280000}"/>
    <cellStyle name="Output 5 4 3 4 2 2 3" xfId="27802" xr:uid="{00000000-0005-0000-0000-0000D6280000}"/>
    <cellStyle name="Output 5 4 3 4 3" xfId="14962" xr:uid="{00000000-0005-0000-0000-0000D7280000}"/>
    <cellStyle name="Output 5 4 3 4 3 2" xfId="18441" xr:uid="{00000000-0005-0000-0000-0000D8280000}"/>
    <cellStyle name="Output 5 4 3 4 3 2 2" xfId="32640" xr:uid="{00000000-0005-0000-0000-0000D9280000}"/>
    <cellStyle name="Output 5 4 3 4 3 2 3" xfId="24070" xr:uid="{00000000-0005-0000-0000-0000DA280000}"/>
    <cellStyle name="Output 5 4 3 4 3 3" xfId="29521" xr:uid="{00000000-0005-0000-0000-0000DB280000}"/>
    <cellStyle name="Output 5 4 3 5" xfId="12020" xr:uid="{00000000-0005-0000-0000-0000DC280000}"/>
    <cellStyle name="Output 5 4 3 5 2" xfId="17904" xr:uid="{00000000-0005-0000-0000-0000DD280000}"/>
    <cellStyle name="Output 5 4 3 5 2 2" xfId="32103" xr:uid="{00000000-0005-0000-0000-0000DE280000}"/>
    <cellStyle name="Output 5 4 3 5 2 3" xfId="22788" xr:uid="{00000000-0005-0000-0000-0000DF280000}"/>
    <cellStyle name="Output 5 4 3 5 3" xfId="26686" xr:uid="{00000000-0005-0000-0000-0000E0280000}"/>
    <cellStyle name="Output 5 4 4" xfId="8744" xr:uid="{00000000-0005-0000-0000-0000E1280000}"/>
    <cellStyle name="Output 5 4 4 2" xfId="13099" xr:uid="{00000000-0005-0000-0000-0000E2280000}"/>
    <cellStyle name="Output 5 4 4 2 2" xfId="19360" xr:uid="{00000000-0005-0000-0000-0000E3280000}"/>
    <cellStyle name="Output 5 4 4 2 2 2" xfId="33559" xr:uid="{00000000-0005-0000-0000-0000E4280000}"/>
    <cellStyle name="Output 5 4 4 2 2 3" xfId="20713" xr:uid="{00000000-0005-0000-0000-0000E5280000}"/>
    <cellStyle name="Output 5 4 4 2 3" xfId="28342" xr:uid="{00000000-0005-0000-0000-0000E6280000}"/>
    <cellStyle name="Output 5 4 5" xfId="11742" xr:uid="{00000000-0005-0000-0000-0000E7280000}"/>
    <cellStyle name="Output 5 4 5 2" xfId="20041" xr:uid="{00000000-0005-0000-0000-0000E8280000}"/>
    <cellStyle name="Output 5 4 5 2 2" xfId="34230" xr:uid="{00000000-0005-0000-0000-0000E9280000}"/>
    <cellStyle name="Output 5 4 5 2 3" xfId="21394" xr:uid="{00000000-0005-0000-0000-0000EA280000}"/>
    <cellStyle name="Output 5 4 5 3" xfId="27259" xr:uid="{00000000-0005-0000-0000-0000EB280000}"/>
    <cellStyle name="Output 5 5" xfId="8059" xr:uid="{00000000-0005-0000-0000-0000EC280000}"/>
    <cellStyle name="Output 5 5 2" xfId="13324" xr:uid="{00000000-0005-0000-0000-0000ED280000}"/>
    <cellStyle name="Output 5 5 2 2" xfId="16721" xr:uid="{00000000-0005-0000-0000-0000EE280000}"/>
    <cellStyle name="Output 5 5 2 2 2" xfId="30920" xr:uid="{00000000-0005-0000-0000-0000EF280000}"/>
    <cellStyle name="Output 5 5 2 2 3" xfId="23117" xr:uid="{00000000-0005-0000-0000-0000F0280000}"/>
    <cellStyle name="Output 5 5 2 3" xfId="27422" xr:uid="{00000000-0005-0000-0000-0000F1280000}"/>
    <cellStyle name="Output 5 6" xfId="10922" xr:uid="{00000000-0005-0000-0000-0000F2280000}"/>
    <cellStyle name="Output 5 6 2" xfId="17568" xr:uid="{00000000-0005-0000-0000-0000F3280000}"/>
    <cellStyle name="Output 5 6 2 2" xfId="31767" xr:uid="{00000000-0005-0000-0000-0000F4280000}"/>
    <cellStyle name="Output 5 6 2 3" xfId="22130" xr:uid="{00000000-0005-0000-0000-0000F5280000}"/>
    <cellStyle name="Output 5 6 3" xfId="28887" xr:uid="{00000000-0005-0000-0000-0000F6280000}"/>
    <cellStyle name="Output 6" xfId="4728" xr:uid="{00000000-0005-0000-0000-0000F7280000}"/>
    <cellStyle name="Output 6 2" xfId="5381" xr:uid="{00000000-0005-0000-0000-0000F8280000}"/>
    <cellStyle name="Output 6 2 2" xfId="6373" xr:uid="{00000000-0005-0000-0000-0000F9280000}"/>
    <cellStyle name="Output 6 2 2 2" xfId="7176" xr:uid="{00000000-0005-0000-0000-0000FA280000}"/>
    <cellStyle name="Output 6 2 2 2 2" xfId="9981" xr:uid="{00000000-0005-0000-0000-0000FB280000}"/>
    <cellStyle name="Output 6 2 2 2 2 2" xfId="14842" xr:uid="{00000000-0005-0000-0000-0000FC280000}"/>
    <cellStyle name="Output 6 2 2 2 2 2 2" xfId="18645" xr:uid="{00000000-0005-0000-0000-0000FD280000}"/>
    <cellStyle name="Output 6 2 2 2 2 2 2 2" xfId="32844" xr:uid="{00000000-0005-0000-0000-0000FE280000}"/>
    <cellStyle name="Output 6 2 2 2 2 2 2 3" xfId="22903" xr:uid="{00000000-0005-0000-0000-0000FF280000}"/>
    <cellStyle name="Output 6 2 2 2 2 2 3" xfId="25885" xr:uid="{00000000-0005-0000-0000-000000290000}"/>
    <cellStyle name="Output 6 2 2 2 3" xfId="10299" xr:uid="{00000000-0005-0000-0000-000001290000}"/>
    <cellStyle name="Output 6 2 2 2 3 2" xfId="10549" xr:uid="{00000000-0005-0000-0000-000002290000}"/>
    <cellStyle name="Output 6 2 2 2 3 2 2" xfId="15276" xr:uid="{00000000-0005-0000-0000-000003290000}"/>
    <cellStyle name="Output 6 2 2 2 3 2 2 2" xfId="15588" xr:uid="{00000000-0005-0000-0000-000004290000}"/>
    <cellStyle name="Output 6 2 2 2 3 2 2 2 2" xfId="29787" xr:uid="{00000000-0005-0000-0000-000005290000}"/>
    <cellStyle name="Output 6 2 2 2 3 2 2 2 3" xfId="21762" xr:uid="{00000000-0005-0000-0000-000006290000}"/>
    <cellStyle name="Output 6 2 2 2 3 2 2 3" xfId="25050" xr:uid="{00000000-0005-0000-0000-000007290000}"/>
    <cellStyle name="Output 6 2 2 2 3 3" xfId="15076" xr:uid="{00000000-0005-0000-0000-000008290000}"/>
    <cellStyle name="Output 6 2 2 2 3 3 2" xfId="15720" xr:uid="{00000000-0005-0000-0000-000009290000}"/>
    <cellStyle name="Output 6 2 2 2 3 3 2 2" xfId="29919" xr:uid="{00000000-0005-0000-0000-00000A290000}"/>
    <cellStyle name="Output 6 2 2 2 3 3 2 3" xfId="24385" xr:uid="{00000000-0005-0000-0000-00000B290000}"/>
    <cellStyle name="Output 6 2 2 2 3 3 3" xfId="26610" xr:uid="{00000000-0005-0000-0000-00000C290000}"/>
    <cellStyle name="Output 6 2 2 2 4" xfId="12860" xr:uid="{00000000-0005-0000-0000-00000D290000}"/>
    <cellStyle name="Output 6 2 2 2 4 2" xfId="19588" xr:uid="{00000000-0005-0000-0000-00000E290000}"/>
    <cellStyle name="Output 6 2 2 2 4 2 2" xfId="33780" xr:uid="{00000000-0005-0000-0000-00000F290000}"/>
    <cellStyle name="Output 6 2 2 2 4 2 3" xfId="22535" xr:uid="{00000000-0005-0000-0000-000010290000}"/>
    <cellStyle name="Output 6 2 2 2 4 3" xfId="26338" xr:uid="{00000000-0005-0000-0000-000011290000}"/>
    <cellStyle name="Output 6 2 2 3" xfId="8788" xr:uid="{00000000-0005-0000-0000-000012290000}"/>
    <cellStyle name="Output 6 2 2 3 2" xfId="14042" xr:uid="{00000000-0005-0000-0000-000013290000}"/>
    <cellStyle name="Output 6 2 2 3 2 2" xfId="16304" xr:uid="{00000000-0005-0000-0000-000014290000}"/>
    <cellStyle name="Output 6 2 2 3 2 2 2" xfId="30503" xr:uid="{00000000-0005-0000-0000-000015290000}"/>
    <cellStyle name="Output 6 2 2 3 2 2 3" xfId="24304" xr:uid="{00000000-0005-0000-0000-000016290000}"/>
    <cellStyle name="Output 6 2 2 3 2 3" xfId="26940" xr:uid="{00000000-0005-0000-0000-000017290000}"/>
    <cellStyle name="Output 6 2 2 4" xfId="11786" xr:uid="{00000000-0005-0000-0000-000018290000}"/>
    <cellStyle name="Output 6 2 2 4 2" xfId="18259" xr:uid="{00000000-0005-0000-0000-000019290000}"/>
    <cellStyle name="Output 6 2 2 4 2 2" xfId="32458" xr:uid="{00000000-0005-0000-0000-00001A290000}"/>
    <cellStyle name="Output 6 2 2 4 2 3" xfId="21959" xr:uid="{00000000-0005-0000-0000-00001B290000}"/>
    <cellStyle name="Output 6 2 2 4 3" xfId="26064" xr:uid="{00000000-0005-0000-0000-00001C290000}"/>
    <cellStyle name="Output 6 2 3" xfId="8295" xr:uid="{00000000-0005-0000-0000-00001D290000}"/>
    <cellStyle name="Output 6 2 3 2" xfId="13560" xr:uid="{00000000-0005-0000-0000-00001E290000}"/>
    <cellStyle name="Output 6 2 3 2 2" xfId="16601" xr:uid="{00000000-0005-0000-0000-00001F290000}"/>
    <cellStyle name="Output 6 2 3 2 2 2" xfId="30800" xr:uid="{00000000-0005-0000-0000-000020290000}"/>
    <cellStyle name="Output 6 2 3 2 2 3" xfId="20113" xr:uid="{00000000-0005-0000-0000-000021290000}"/>
    <cellStyle name="Output 6 2 3 2 3" xfId="29268" xr:uid="{00000000-0005-0000-0000-000022290000}"/>
    <cellStyle name="Output 6 2 4" xfId="11213" xr:uid="{00000000-0005-0000-0000-000023290000}"/>
    <cellStyle name="Output 6 2 4 2" xfId="17342" xr:uid="{00000000-0005-0000-0000-000024290000}"/>
    <cellStyle name="Output 6 2 4 2 2" xfId="31541" xr:uid="{00000000-0005-0000-0000-000025290000}"/>
    <cellStyle name="Output 6 2 4 2 3" xfId="24218" xr:uid="{00000000-0005-0000-0000-000026290000}"/>
    <cellStyle name="Output 6 2 4 3" xfId="27834" xr:uid="{00000000-0005-0000-0000-000027290000}"/>
    <cellStyle name="Output 6 3" xfId="5887" xr:uid="{00000000-0005-0000-0000-000028290000}"/>
    <cellStyle name="Output 6 3 2" xfId="6391" xr:uid="{00000000-0005-0000-0000-000029290000}"/>
    <cellStyle name="Output 6 3 2 2" xfId="7194" xr:uid="{00000000-0005-0000-0000-00002A290000}"/>
    <cellStyle name="Output 6 3 2 2 2" xfId="9999" xr:uid="{00000000-0005-0000-0000-00002B290000}"/>
    <cellStyle name="Output 6 3 2 2 2 2" xfId="14854" xr:uid="{00000000-0005-0000-0000-00002C290000}"/>
    <cellStyle name="Output 6 3 2 2 2 2 2" xfId="18943" xr:uid="{00000000-0005-0000-0000-00002D290000}"/>
    <cellStyle name="Output 6 3 2 2 2 2 2 2" xfId="33142" xr:uid="{00000000-0005-0000-0000-00002E290000}"/>
    <cellStyle name="Output 6 3 2 2 2 2 2 3" xfId="24241" xr:uid="{00000000-0005-0000-0000-00002F290000}"/>
    <cellStyle name="Output 6 3 2 2 2 2 3" xfId="29215" xr:uid="{00000000-0005-0000-0000-000030290000}"/>
    <cellStyle name="Output 6 3 2 2 3" xfId="10317" xr:uid="{00000000-0005-0000-0000-000031290000}"/>
    <cellStyle name="Output 6 3 2 2 3 2" xfId="10567" xr:uid="{00000000-0005-0000-0000-000032290000}"/>
    <cellStyle name="Output 6 3 2 2 3 2 2" xfId="15294" xr:uid="{00000000-0005-0000-0000-000033290000}"/>
    <cellStyle name="Output 6 3 2 2 3 2 2 2" xfId="15575" xr:uid="{00000000-0005-0000-0000-000034290000}"/>
    <cellStyle name="Output 6 3 2 2 3 2 2 2 2" xfId="29774" xr:uid="{00000000-0005-0000-0000-000035290000}"/>
    <cellStyle name="Output 6 3 2 2 3 2 2 2 3" xfId="20939" xr:uid="{00000000-0005-0000-0000-000036290000}"/>
    <cellStyle name="Output 6 3 2 2 3 2 2 3" xfId="28838" xr:uid="{00000000-0005-0000-0000-000037290000}"/>
    <cellStyle name="Output 6 3 2 2 3 3" xfId="15094" xr:uid="{00000000-0005-0000-0000-000038290000}"/>
    <cellStyle name="Output 6 3 2 2 3 3 2" xfId="15709" xr:uid="{00000000-0005-0000-0000-000039290000}"/>
    <cellStyle name="Output 6 3 2 2 3 3 2 2" xfId="29908" xr:uid="{00000000-0005-0000-0000-00003A290000}"/>
    <cellStyle name="Output 6 3 2 2 3 3 2 3" xfId="21768" xr:uid="{00000000-0005-0000-0000-00003B290000}"/>
    <cellStyle name="Output 6 3 2 2 3 3 3" xfId="28567" xr:uid="{00000000-0005-0000-0000-00003C290000}"/>
    <cellStyle name="Output 6 3 2 2 4" xfId="12878" xr:uid="{00000000-0005-0000-0000-00003D290000}"/>
    <cellStyle name="Output 6 3 2 2 4 2" xfId="19650" xr:uid="{00000000-0005-0000-0000-00003E290000}"/>
    <cellStyle name="Output 6 3 2 2 4 2 2" xfId="33839" xr:uid="{00000000-0005-0000-0000-00003F290000}"/>
    <cellStyle name="Output 6 3 2 2 4 2 3" xfId="20366" xr:uid="{00000000-0005-0000-0000-000040290000}"/>
    <cellStyle name="Output 6 3 2 2 4 3" xfId="26416" xr:uid="{00000000-0005-0000-0000-000041290000}"/>
    <cellStyle name="Output 6 3 2 3" xfId="8806" xr:uid="{00000000-0005-0000-0000-000042290000}"/>
    <cellStyle name="Output 6 3 2 3 2" xfId="14054" xr:uid="{00000000-0005-0000-0000-000043290000}"/>
    <cellStyle name="Output 6 3 2 3 2 2" xfId="16298" xr:uid="{00000000-0005-0000-0000-000044290000}"/>
    <cellStyle name="Output 6 3 2 3 2 2 2" xfId="30497" xr:uid="{00000000-0005-0000-0000-000045290000}"/>
    <cellStyle name="Output 6 3 2 3 2 2 3" xfId="23827" xr:uid="{00000000-0005-0000-0000-000046290000}"/>
    <cellStyle name="Output 6 3 2 3 2 3" xfId="25015" xr:uid="{00000000-0005-0000-0000-000047290000}"/>
    <cellStyle name="Output 6 3 2 4" xfId="11804" xr:uid="{00000000-0005-0000-0000-000048290000}"/>
    <cellStyle name="Output 6 3 2 4 2" xfId="19828" xr:uid="{00000000-0005-0000-0000-000049290000}"/>
    <cellStyle name="Output 6 3 2 4 2 2" xfId="34017" xr:uid="{00000000-0005-0000-0000-00004A290000}"/>
    <cellStyle name="Output 6 3 2 4 2 3" xfId="23615" xr:uid="{00000000-0005-0000-0000-00004B290000}"/>
    <cellStyle name="Output 6 3 2 4 3" xfId="29456" xr:uid="{00000000-0005-0000-0000-00004C290000}"/>
    <cellStyle name="Output 6 3 3" xfId="8401" xr:uid="{00000000-0005-0000-0000-00004D290000}"/>
    <cellStyle name="Output 6 3 3 2" xfId="13666" xr:uid="{00000000-0005-0000-0000-00004E290000}"/>
    <cellStyle name="Output 6 3 3 2 2" xfId="16537" xr:uid="{00000000-0005-0000-0000-00004F290000}"/>
    <cellStyle name="Output 6 3 3 2 2 2" xfId="30736" xr:uid="{00000000-0005-0000-0000-000050290000}"/>
    <cellStyle name="Output 6 3 3 2 2 3" xfId="20688" xr:uid="{00000000-0005-0000-0000-000051290000}"/>
    <cellStyle name="Output 6 3 3 2 3" xfId="28362" xr:uid="{00000000-0005-0000-0000-000052290000}"/>
    <cellStyle name="Output 6 3 4" xfId="11350" xr:uid="{00000000-0005-0000-0000-000053290000}"/>
    <cellStyle name="Output 6 3 4 2" xfId="19858" xr:uid="{00000000-0005-0000-0000-000054290000}"/>
    <cellStyle name="Output 6 3 4 2 2" xfId="34047" xr:uid="{00000000-0005-0000-0000-000055290000}"/>
    <cellStyle name="Output 6 3 4 2 3" xfId="23659" xr:uid="{00000000-0005-0000-0000-000056290000}"/>
    <cellStyle name="Output 6 3 4 3" xfId="26615" xr:uid="{00000000-0005-0000-0000-000057290000}"/>
    <cellStyle name="Output 6 4" xfId="6330" xr:uid="{00000000-0005-0000-0000-000058290000}"/>
    <cellStyle name="Output 6 4 2" xfId="7133" xr:uid="{00000000-0005-0000-0000-000059290000}"/>
    <cellStyle name="Output 6 4 2 2" xfId="9938" xr:uid="{00000000-0005-0000-0000-00005A290000}"/>
    <cellStyle name="Output 6 4 2 2 2" xfId="14807" xr:uid="{00000000-0005-0000-0000-00005B290000}"/>
    <cellStyle name="Output 6 4 2 2 2 2" xfId="18787" xr:uid="{00000000-0005-0000-0000-00005C290000}"/>
    <cellStyle name="Output 6 4 2 2 2 2 2" xfId="32986" xr:uid="{00000000-0005-0000-0000-00005D290000}"/>
    <cellStyle name="Output 6 4 2 2 2 2 3" xfId="22537" xr:uid="{00000000-0005-0000-0000-00005E290000}"/>
    <cellStyle name="Output 6 4 2 2 2 3" xfId="28998" xr:uid="{00000000-0005-0000-0000-00005F290000}"/>
    <cellStyle name="Output 6 4 2 3" xfId="10256" xr:uid="{00000000-0005-0000-0000-000060290000}"/>
    <cellStyle name="Output 6 4 2 3 2" xfId="10506" xr:uid="{00000000-0005-0000-0000-000061290000}"/>
    <cellStyle name="Output 6 4 2 3 2 2" xfId="15233" xr:uid="{00000000-0005-0000-0000-000062290000}"/>
    <cellStyle name="Output 6 4 2 3 2 2 2" xfId="15621" xr:uid="{00000000-0005-0000-0000-000063290000}"/>
    <cellStyle name="Output 6 4 2 3 2 2 2 2" xfId="29820" xr:uid="{00000000-0005-0000-0000-000064290000}"/>
    <cellStyle name="Output 6 4 2 3 2 2 2 3" xfId="22330" xr:uid="{00000000-0005-0000-0000-000065290000}"/>
    <cellStyle name="Output 6 4 2 3 2 2 3" xfId="25547" xr:uid="{00000000-0005-0000-0000-000066290000}"/>
    <cellStyle name="Output 6 4 2 3 3" xfId="15033" xr:uid="{00000000-0005-0000-0000-000067290000}"/>
    <cellStyle name="Output 6 4 2 3 3 2" xfId="17830" xr:uid="{00000000-0005-0000-0000-000068290000}"/>
    <cellStyle name="Output 6 4 2 3 3 2 2" xfId="32029" xr:uid="{00000000-0005-0000-0000-000069290000}"/>
    <cellStyle name="Output 6 4 2 3 3 2 3" xfId="22778" xr:uid="{00000000-0005-0000-0000-00006A290000}"/>
    <cellStyle name="Output 6 4 2 3 3 3" xfId="28365" xr:uid="{00000000-0005-0000-0000-00006B290000}"/>
    <cellStyle name="Output 6 4 2 4" xfId="12817" xr:uid="{00000000-0005-0000-0000-00006C290000}"/>
    <cellStyle name="Output 6 4 2 4 2" xfId="20024" xr:uid="{00000000-0005-0000-0000-00006D290000}"/>
    <cellStyle name="Output 6 4 2 4 2 2" xfId="34213" xr:uid="{00000000-0005-0000-0000-00006E290000}"/>
    <cellStyle name="Output 6 4 2 4 2 3" xfId="22048" xr:uid="{00000000-0005-0000-0000-00006F290000}"/>
    <cellStyle name="Output 6 4 2 4 3" xfId="26595" xr:uid="{00000000-0005-0000-0000-000070290000}"/>
    <cellStyle name="Output 6 4 3" xfId="8745" xr:uid="{00000000-0005-0000-0000-000071290000}"/>
    <cellStyle name="Output 6 4 3 2" xfId="14006" xr:uid="{00000000-0005-0000-0000-000072290000}"/>
    <cellStyle name="Output 6 4 3 2 2" xfId="18793" xr:uid="{00000000-0005-0000-0000-000073290000}"/>
    <cellStyle name="Output 6 4 3 2 2 2" xfId="32992" xr:uid="{00000000-0005-0000-0000-000074290000}"/>
    <cellStyle name="Output 6 4 3 2 2 3" xfId="22979" xr:uid="{00000000-0005-0000-0000-000075290000}"/>
    <cellStyle name="Output 6 4 3 2 3" xfId="27726" xr:uid="{00000000-0005-0000-0000-000076290000}"/>
    <cellStyle name="Output 6 4 4" xfId="11743" xr:uid="{00000000-0005-0000-0000-000077290000}"/>
    <cellStyle name="Output 6 4 4 2" xfId="19420" xr:uid="{00000000-0005-0000-0000-000078290000}"/>
    <cellStyle name="Output 6 4 4 2 2" xfId="33619" xr:uid="{00000000-0005-0000-0000-000079290000}"/>
    <cellStyle name="Output 6 4 4 2 3" xfId="22694" xr:uid="{00000000-0005-0000-0000-00007A290000}"/>
    <cellStyle name="Output 6 4 4 3" xfId="26614" xr:uid="{00000000-0005-0000-0000-00007B290000}"/>
    <cellStyle name="Output 6 5" xfId="8067" xr:uid="{00000000-0005-0000-0000-00007C290000}"/>
    <cellStyle name="Output 6 5 2" xfId="13332" xr:uid="{00000000-0005-0000-0000-00007D290000}"/>
    <cellStyle name="Output 6 5 2 2" xfId="18037" xr:uid="{00000000-0005-0000-0000-00007E290000}"/>
    <cellStyle name="Output 6 5 2 2 2" xfId="32236" xr:uid="{00000000-0005-0000-0000-00007F290000}"/>
    <cellStyle name="Output 6 5 2 2 3" xfId="22417" xr:uid="{00000000-0005-0000-0000-000080290000}"/>
    <cellStyle name="Output 6 5 2 3" xfId="27836" xr:uid="{00000000-0005-0000-0000-000081290000}"/>
    <cellStyle name="Output 6 6" xfId="10931" xr:uid="{00000000-0005-0000-0000-000082290000}"/>
    <cellStyle name="Output 6 6 2" xfId="18623" xr:uid="{00000000-0005-0000-0000-000083290000}"/>
    <cellStyle name="Output 6 6 2 2" xfId="32822" xr:uid="{00000000-0005-0000-0000-000084290000}"/>
    <cellStyle name="Output 6 6 2 3" xfId="23114" xr:uid="{00000000-0005-0000-0000-000085290000}"/>
    <cellStyle name="Output 6 6 3" xfId="29276" xr:uid="{00000000-0005-0000-0000-000086290000}"/>
    <cellStyle name="Percent 2" xfId="43" xr:uid="{00000000-0005-0000-0000-000087290000}"/>
    <cellStyle name="Percent 2 10" xfId="5785" xr:uid="{00000000-0005-0000-0000-000088290000}"/>
    <cellStyle name="Percent 2 11" xfId="6242" xr:uid="{00000000-0005-0000-0000-000089290000}"/>
    <cellStyle name="Percent 2 11 2" xfId="6269" xr:uid="{00000000-0005-0000-0000-00008A290000}"/>
    <cellStyle name="Percent 2 2" xfId="51" xr:uid="{00000000-0005-0000-0000-00008B290000}"/>
    <cellStyle name="Percent 2 2 2" xfId="373" xr:uid="{00000000-0005-0000-0000-00008C290000}"/>
    <cellStyle name="Percent 2 2 2 2" xfId="2651" xr:uid="{00000000-0005-0000-0000-00008D290000}"/>
    <cellStyle name="Percent 2 2 2 3" xfId="10425" xr:uid="{00000000-0005-0000-0000-00008E290000}"/>
    <cellStyle name="Percent 2 2 3" xfId="2652" xr:uid="{00000000-0005-0000-0000-00008F290000}"/>
    <cellStyle name="Percent 2 2 4" xfId="2653" xr:uid="{00000000-0005-0000-0000-000090290000}"/>
    <cellStyle name="Percent 2 2 4 10" xfId="2654" xr:uid="{00000000-0005-0000-0000-000091290000}"/>
    <cellStyle name="Percent 2 2 4 11" xfId="2655" xr:uid="{00000000-0005-0000-0000-000092290000}"/>
    <cellStyle name="Percent 2 2 4 12" xfId="2656" xr:uid="{00000000-0005-0000-0000-000093290000}"/>
    <cellStyle name="Percent 2 2 4 2" xfId="2657" xr:uid="{00000000-0005-0000-0000-000094290000}"/>
    <cellStyle name="Percent 2 2 4 3" xfId="2658" xr:uid="{00000000-0005-0000-0000-000095290000}"/>
    <cellStyle name="Percent 2 2 4 3 2" xfId="2659" xr:uid="{00000000-0005-0000-0000-000096290000}"/>
    <cellStyle name="Percent 2 2 4 4" xfId="2660" xr:uid="{00000000-0005-0000-0000-000097290000}"/>
    <cellStyle name="Percent 2 2 4 5" xfId="2661" xr:uid="{00000000-0005-0000-0000-000098290000}"/>
    <cellStyle name="Percent 2 2 4 6" xfId="2662" xr:uid="{00000000-0005-0000-0000-000099290000}"/>
    <cellStyle name="Percent 2 2 4 7" xfId="2663" xr:uid="{00000000-0005-0000-0000-00009A290000}"/>
    <cellStyle name="Percent 2 2 4 8" xfId="2664" xr:uid="{00000000-0005-0000-0000-00009B290000}"/>
    <cellStyle name="Percent 2 2 4 9" xfId="2665" xr:uid="{00000000-0005-0000-0000-00009C290000}"/>
    <cellStyle name="Percent 2 2 5" xfId="2666" xr:uid="{00000000-0005-0000-0000-00009D290000}"/>
    <cellStyle name="Percent 2 2 6" xfId="5278" xr:uid="{00000000-0005-0000-0000-00009E290000}"/>
    <cellStyle name="Percent 2 2 6 2" xfId="5425" xr:uid="{00000000-0005-0000-0000-00009F290000}"/>
    <cellStyle name="Percent 2 2 7" xfId="5787" xr:uid="{00000000-0005-0000-0000-0000A0290000}"/>
    <cellStyle name="Percent 2 2 8" xfId="6257" xr:uid="{00000000-0005-0000-0000-0000A1290000}"/>
    <cellStyle name="Percent 2 2 8 2" xfId="6284" xr:uid="{00000000-0005-0000-0000-0000A2290000}"/>
    <cellStyle name="Percent 2 3" xfId="52" xr:uid="{00000000-0005-0000-0000-0000A3290000}"/>
    <cellStyle name="Percent 2 4" xfId="2667" xr:uid="{00000000-0005-0000-0000-0000A4290000}"/>
    <cellStyle name="Percent 2 4 2" xfId="2668" xr:uid="{00000000-0005-0000-0000-0000A5290000}"/>
    <cellStyle name="Percent 2 4 3" xfId="2669" xr:uid="{00000000-0005-0000-0000-0000A6290000}"/>
    <cellStyle name="Percent 2 4 4" xfId="2670" xr:uid="{00000000-0005-0000-0000-0000A7290000}"/>
    <cellStyle name="Percent 2 4 4 2" xfId="2671" xr:uid="{00000000-0005-0000-0000-0000A8290000}"/>
    <cellStyle name="Percent 2 4 4 3" xfId="2672" xr:uid="{00000000-0005-0000-0000-0000A9290000}"/>
    <cellStyle name="Percent 2 5" xfId="2673" xr:uid="{00000000-0005-0000-0000-0000AA290000}"/>
    <cellStyle name="Percent 2 6" xfId="2674" xr:uid="{00000000-0005-0000-0000-0000AB290000}"/>
    <cellStyle name="Percent 2 6 10" xfId="2675" xr:uid="{00000000-0005-0000-0000-0000AC290000}"/>
    <cellStyle name="Percent 2 6 11" xfId="2676" xr:uid="{00000000-0005-0000-0000-0000AD290000}"/>
    <cellStyle name="Percent 2 6 12" xfId="2677" xr:uid="{00000000-0005-0000-0000-0000AE290000}"/>
    <cellStyle name="Percent 2 6 2" xfId="2678" xr:uid="{00000000-0005-0000-0000-0000AF290000}"/>
    <cellStyle name="Percent 2 6 3" xfId="2679" xr:uid="{00000000-0005-0000-0000-0000B0290000}"/>
    <cellStyle name="Percent 2 6 3 2" xfId="2680" xr:uid="{00000000-0005-0000-0000-0000B1290000}"/>
    <cellStyle name="Percent 2 6 4" xfId="2681" xr:uid="{00000000-0005-0000-0000-0000B2290000}"/>
    <cellStyle name="Percent 2 6 5" xfId="2682" xr:uid="{00000000-0005-0000-0000-0000B3290000}"/>
    <cellStyle name="Percent 2 6 6" xfId="2683" xr:uid="{00000000-0005-0000-0000-0000B4290000}"/>
    <cellStyle name="Percent 2 6 7" xfId="2684" xr:uid="{00000000-0005-0000-0000-0000B5290000}"/>
    <cellStyle name="Percent 2 6 8" xfId="2685" xr:uid="{00000000-0005-0000-0000-0000B6290000}"/>
    <cellStyle name="Percent 2 6 9" xfId="2686" xr:uid="{00000000-0005-0000-0000-0000B7290000}"/>
    <cellStyle name="Percent 2 7" xfId="2687" xr:uid="{00000000-0005-0000-0000-0000B8290000}"/>
    <cellStyle name="Percent 2 8" xfId="2688" xr:uid="{00000000-0005-0000-0000-0000B9290000}"/>
    <cellStyle name="Percent 2 8 2" xfId="2689" xr:uid="{00000000-0005-0000-0000-0000BA290000}"/>
    <cellStyle name="Percent 2 8 3" xfId="2690" xr:uid="{00000000-0005-0000-0000-0000BB290000}"/>
    <cellStyle name="Percent 2 9" xfId="5277" xr:uid="{00000000-0005-0000-0000-0000BC290000}"/>
    <cellStyle name="Percent 2 9 2" xfId="5424" xr:uid="{00000000-0005-0000-0000-0000BD290000}"/>
    <cellStyle name="Percent 3" xfId="45" xr:uid="{00000000-0005-0000-0000-0000BE290000}"/>
    <cellStyle name="Percent 3 10" xfId="10379" xr:uid="{00000000-0005-0000-0000-0000BF290000}"/>
    <cellStyle name="Percent 3 2" xfId="78" xr:uid="{00000000-0005-0000-0000-0000C0290000}"/>
    <cellStyle name="Percent 3 2 2" xfId="377" xr:uid="{00000000-0005-0000-0000-0000C1290000}"/>
    <cellStyle name="Percent 3 2 3" xfId="2692" xr:uid="{00000000-0005-0000-0000-0000C2290000}"/>
    <cellStyle name="Percent 3 2 4" xfId="10403" xr:uid="{00000000-0005-0000-0000-0000C3290000}"/>
    <cellStyle name="Percent 3 3" xfId="2693" xr:uid="{00000000-0005-0000-0000-0000C4290000}"/>
    <cellStyle name="Percent 3 4" xfId="2694" xr:uid="{00000000-0005-0000-0000-0000C5290000}"/>
    <cellStyle name="Percent 3 5" xfId="2695" xr:uid="{00000000-0005-0000-0000-0000C6290000}"/>
    <cellStyle name="Percent 3 6" xfId="2696" xr:uid="{00000000-0005-0000-0000-0000C7290000}"/>
    <cellStyle name="Percent 3 7" xfId="2697" xr:uid="{00000000-0005-0000-0000-0000C8290000}"/>
    <cellStyle name="Percent 3 8" xfId="2698" xr:uid="{00000000-0005-0000-0000-0000C9290000}"/>
    <cellStyle name="Percent 3 9" xfId="2691" xr:uid="{00000000-0005-0000-0000-0000CA290000}"/>
    <cellStyle name="Percent 4" xfId="50" xr:uid="{00000000-0005-0000-0000-0000CB290000}"/>
    <cellStyle name="Percent 4 2" xfId="374" xr:uid="{00000000-0005-0000-0000-0000CC290000}"/>
    <cellStyle name="Percent 5" xfId="6453" xr:uid="{00000000-0005-0000-0000-0000CD290000}"/>
    <cellStyle name="Porcentual 2" xfId="54" xr:uid="{00000000-0005-0000-0000-0000CE290000}"/>
    <cellStyle name="Prozent 2" xfId="79" xr:uid="{00000000-0005-0000-0000-0000CF290000}"/>
    <cellStyle name="Prozent 3" xfId="80" xr:uid="{00000000-0005-0000-0000-0000D0290000}"/>
    <cellStyle name="Prozent 4" xfId="81" xr:uid="{00000000-0005-0000-0000-0000D1290000}"/>
    <cellStyle name="Prozent 5" xfId="82" xr:uid="{00000000-0005-0000-0000-0000D2290000}"/>
    <cellStyle name="Schlecht" xfId="2699" xr:uid="{00000000-0005-0000-0000-0000D3290000}"/>
    <cellStyle name="Standard 2" xfId="83" xr:uid="{00000000-0005-0000-0000-0000D4290000}"/>
    <cellStyle name="Standard 2 2" xfId="84" xr:uid="{00000000-0005-0000-0000-0000D5290000}"/>
    <cellStyle name="Standard 3" xfId="85" xr:uid="{00000000-0005-0000-0000-0000D6290000}"/>
    <cellStyle name="Standard 4" xfId="86" xr:uid="{00000000-0005-0000-0000-0000D7290000}"/>
    <cellStyle name="Standard 5" xfId="87" xr:uid="{00000000-0005-0000-0000-0000D8290000}"/>
    <cellStyle name="Standard_Tabelle1" xfId="4321" xr:uid="{00000000-0005-0000-0000-0000D9290000}"/>
    <cellStyle name="Style 1" xfId="4320" xr:uid="{00000000-0005-0000-0000-0000DA290000}"/>
    <cellStyle name="Title" xfId="1" builtinId="15" customBuiltin="1"/>
    <cellStyle name="Title 2" xfId="88" xr:uid="{00000000-0005-0000-0000-0000DC290000}"/>
    <cellStyle name="Title 2 2" xfId="397" xr:uid="{00000000-0005-0000-0000-0000DD290000}"/>
    <cellStyle name="Title 2 3" xfId="2700" xr:uid="{00000000-0005-0000-0000-0000DE290000}"/>
    <cellStyle name="Title 2 4" xfId="10404" xr:uid="{00000000-0005-0000-0000-0000DF290000}"/>
    <cellStyle name="Title 3" xfId="2701" xr:uid="{00000000-0005-0000-0000-0000E0290000}"/>
    <cellStyle name="Title 3 2" xfId="8984" xr:uid="{00000000-0005-0000-0000-0000E1290000}"/>
    <cellStyle name="Title 4" xfId="2702" xr:uid="{00000000-0005-0000-0000-0000E2290000}"/>
    <cellStyle name="Title 4 10" xfId="2703" xr:uid="{00000000-0005-0000-0000-0000E3290000}"/>
    <cellStyle name="Title 4 11" xfId="2704" xr:uid="{00000000-0005-0000-0000-0000E4290000}"/>
    <cellStyle name="Title 4 12" xfId="2705" xr:uid="{00000000-0005-0000-0000-0000E5290000}"/>
    <cellStyle name="Title 4 2" xfId="2706" xr:uid="{00000000-0005-0000-0000-0000E6290000}"/>
    <cellStyle name="Title 4 3" xfId="2707" xr:uid="{00000000-0005-0000-0000-0000E7290000}"/>
    <cellStyle name="Title 4 3 2" xfId="2708" xr:uid="{00000000-0005-0000-0000-0000E8290000}"/>
    <cellStyle name="Title 4 4" xfId="2709" xr:uid="{00000000-0005-0000-0000-0000E9290000}"/>
    <cellStyle name="Title 4 5" xfId="2710" xr:uid="{00000000-0005-0000-0000-0000EA290000}"/>
    <cellStyle name="Title 4 6" xfId="2711" xr:uid="{00000000-0005-0000-0000-0000EB290000}"/>
    <cellStyle name="Title 4 7" xfId="2712" xr:uid="{00000000-0005-0000-0000-0000EC290000}"/>
    <cellStyle name="Title 4 8" xfId="2713" xr:uid="{00000000-0005-0000-0000-0000ED290000}"/>
    <cellStyle name="Title 4 9" xfId="2714" xr:uid="{00000000-0005-0000-0000-0000EE290000}"/>
    <cellStyle name="Title 5" xfId="4609" xr:uid="{00000000-0005-0000-0000-0000EF290000}"/>
    <cellStyle name="Title 5 2" xfId="7412" xr:uid="{00000000-0005-0000-0000-0000F0290000}"/>
    <cellStyle name="Title 5 2 2" xfId="9168" xr:uid="{00000000-0005-0000-0000-0000F1290000}"/>
    <cellStyle name="Title 6" xfId="4679" xr:uid="{00000000-0005-0000-0000-0000F2290000}"/>
    <cellStyle name="Total" xfId="16" builtinId="25" customBuiltin="1"/>
    <cellStyle name="Total 2" xfId="2715" xr:uid="{00000000-0005-0000-0000-0000F4290000}"/>
    <cellStyle name="Total 2 2" xfId="5227" xr:uid="{00000000-0005-0000-0000-0000F5290000}"/>
    <cellStyle name="Total 2 2 2" xfId="6203" xr:uid="{00000000-0005-0000-0000-0000F6290000}"/>
    <cellStyle name="Total 2 2 2 2" xfId="6797" xr:uid="{00000000-0005-0000-0000-0000F7290000}"/>
    <cellStyle name="Total 2 2 2 2 2" xfId="9692" xr:uid="{00000000-0005-0000-0000-0000F8290000}"/>
    <cellStyle name="Total 2 2 2 2 2 2" xfId="14588" xr:uid="{00000000-0005-0000-0000-0000F9290000}"/>
    <cellStyle name="Total 2 2 2 2 2 2 2" xfId="15995" xr:uid="{00000000-0005-0000-0000-0000FA290000}"/>
    <cellStyle name="Total 2 2 2 2 2 2 2 2" xfId="30194" xr:uid="{00000000-0005-0000-0000-0000FB290000}"/>
    <cellStyle name="Total 2 2 2 2 2 2 2 3" xfId="21346" xr:uid="{00000000-0005-0000-0000-0000FC290000}"/>
    <cellStyle name="Total 2 2 2 2 2 2 3" xfId="27717" xr:uid="{00000000-0005-0000-0000-0000FD290000}"/>
    <cellStyle name="Total 2 2 2 2 3" xfId="12481" xr:uid="{00000000-0005-0000-0000-0000FE290000}"/>
    <cellStyle name="Total 2 2 2 2 3 2" xfId="19239" xr:uid="{00000000-0005-0000-0000-0000FF290000}"/>
    <cellStyle name="Total 2 2 2 2 3 2 2" xfId="33438" xr:uid="{00000000-0005-0000-0000-0000002A0000}"/>
    <cellStyle name="Total 2 2 2 2 3 2 3" xfId="23730" xr:uid="{00000000-0005-0000-0000-0000012A0000}"/>
    <cellStyle name="Total 2 2 2 2 3 3" xfId="29522" xr:uid="{00000000-0005-0000-0000-0000022A0000}"/>
    <cellStyle name="Total 2 2 2 3" xfId="8668" xr:uid="{00000000-0005-0000-0000-0000032A0000}"/>
    <cellStyle name="Total 2 2 2 3 2" xfId="13933" xr:uid="{00000000-0005-0000-0000-0000042A0000}"/>
    <cellStyle name="Total 2 2 2 3 2 2" xfId="16375" xr:uid="{00000000-0005-0000-0000-0000052A0000}"/>
    <cellStyle name="Total 2 2 2 3 2 2 2" xfId="30574" xr:uid="{00000000-0005-0000-0000-0000062A0000}"/>
    <cellStyle name="Total 2 2 2 3 2 2 3" xfId="22589" xr:uid="{00000000-0005-0000-0000-0000072A0000}"/>
    <cellStyle name="Total 2 2 2 3 2 3" xfId="27586" xr:uid="{00000000-0005-0000-0000-0000082A0000}"/>
    <cellStyle name="Total 2 2 2 4" xfId="11666" xr:uid="{00000000-0005-0000-0000-0000092A0000}"/>
    <cellStyle name="Total 2 2 2 4 2" xfId="18532" xr:uid="{00000000-0005-0000-0000-00000A2A0000}"/>
    <cellStyle name="Total 2 2 2 4 2 2" xfId="32731" xr:uid="{00000000-0005-0000-0000-00000B2A0000}"/>
    <cellStyle name="Total 2 2 2 4 2 3" xfId="20178" xr:uid="{00000000-0005-0000-0000-00000C2A0000}"/>
    <cellStyle name="Total 2 2 2 4 3" xfId="27633" xr:uid="{00000000-0005-0000-0000-00000D2A0000}"/>
    <cellStyle name="Total 2 2 3" xfId="6872" xr:uid="{00000000-0005-0000-0000-00000E2A0000}"/>
    <cellStyle name="Total 2 2 3 2" xfId="9746" xr:uid="{00000000-0005-0000-0000-00000F2A0000}"/>
    <cellStyle name="Total 2 2 3 2 2" xfId="14634" xr:uid="{00000000-0005-0000-0000-0000102A0000}"/>
    <cellStyle name="Total 2 2 3 2 2 2" xfId="15379" xr:uid="{00000000-0005-0000-0000-0000112A0000}"/>
    <cellStyle name="Total 2 2 3 2 2 2 2" xfId="29578" xr:uid="{00000000-0005-0000-0000-0000122A0000}"/>
    <cellStyle name="Total 2 2 3 2 2 2 3" xfId="22736" xr:uid="{00000000-0005-0000-0000-0000132A0000}"/>
    <cellStyle name="Total 2 2 3 2 2 3" xfId="28320" xr:uid="{00000000-0005-0000-0000-0000142A0000}"/>
    <cellStyle name="Total 2 2 3 3" xfId="12556" xr:uid="{00000000-0005-0000-0000-0000152A0000}"/>
    <cellStyle name="Total 2 2 3 3 2" xfId="19881" xr:uid="{00000000-0005-0000-0000-0000162A0000}"/>
    <cellStyle name="Total 2 2 3 3 2 2" xfId="34070" xr:uid="{00000000-0005-0000-0000-0000172A0000}"/>
    <cellStyle name="Total 2 2 3 3 2 3" xfId="24432" xr:uid="{00000000-0005-0000-0000-0000182A0000}"/>
    <cellStyle name="Total 2 2 3 3 3" xfId="27084" xr:uid="{00000000-0005-0000-0000-0000192A0000}"/>
    <cellStyle name="Total 2 2 4" xfId="8196" xr:uid="{00000000-0005-0000-0000-00001A2A0000}"/>
    <cellStyle name="Total 2 2 4 2" xfId="13461" xr:uid="{00000000-0005-0000-0000-00001B2A0000}"/>
    <cellStyle name="Total 2 2 4 2 2" xfId="18798" xr:uid="{00000000-0005-0000-0000-00001C2A0000}"/>
    <cellStyle name="Total 2 2 4 2 2 2" xfId="32997" xr:uid="{00000000-0005-0000-0000-00001D2A0000}"/>
    <cellStyle name="Total 2 2 4 2 2 3" xfId="21339" xr:uid="{00000000-0005-0000-0000-00001E2A0000}"/>
    <cellStyle name="Total 2 2 4 2 3" xfId="25302" xr:uid="{00000000-0005-0000-0000-00001F2A0000}"/>
    <cellStyle name="Total 2 2 5" xfId="11085" xr:uid="{00000000-0005-0000-0000-0000202A0000}"/>
    <cellStyle name="Total 2 2 5 2" xfId="17441" xr:uid="{00000000-0005-0000-0000-0000212A0000}"/>
    <cellStyle name="Total 2 2 5 2 2" xfId="31640" xr:uid="{00000000-0005-0000-0000-0000222A0000}"/>
    <cellStyle name="Total 2 2 5 2 3" xfId="23762" xr:uid="{00000000-0005-0000-0000-0000232A0000}"/>
    <cellStyle name="Total 2 2 5 3" xfId="27859" xr:uid="{00000000-0005-0000-0000-0000242A0000}"/>
    <cellStyle name="Total 2 3" xfId="5995" xr:uid="{00000000-0005-0000-0000-0000252A0000}"/>
    <cellStyle name="Total 2 3 2" xfId="6492" xr:uid="{00000000-0005-0000-0000-0000262A0000}"/>
    <cellStyle name="Total 2 3 2 2" xfId="9458" xr:uid="{00000000-0005-0000-0000-0000272A0000}"/>
    <cellStyle name="Total 2 3 2 2 2" xfId="14361" xr:uid="{00000000-0005-0000-0000-0000282A0000}"/>
    <cellStyle name="Total 2 3 2 2 2 2" xfId="15479" xr:uid="{00000000-0005-0000-0000-0000292A0000}"/>
    <cellStyle name="Total 2 3 2 2 2 2 2" xfId="29678" xr:uid="{00000000-0005-0000-0000-00002A2A0000}"/>
    <cellStyle name="Total 2 3 2 2 2 2 3" xfId="23604" xr:uid="{00000000-0005-0000-0000-00002B2A0000}"/>
    <cellStyle name="Total 2 3 2 2 2 3" xfId="28612" xr:uid="{00000000-0005-0000-0000-00002C2A0000}"/>
    <cellStyle name="Total 2 3 2 3" xfId="12177" xr:uid="{00000000-0005-0000-0000-00002D2A0000}"/>
    <cellStyle name="Total 2 3 2 3 2" xfId="17005" xr:uid="{00000000-0005-0000-0000-00002E2A0000}"/>
    <cellStyle name="Total 2 3 2 3 2 2" xfId="31204" xr:uid="{00000000-0005-0000-0000-00002F2A0000}"/>
    <cellStyle name="Total 2 3 2 3 2 3" xfId="21015" xr:uid="{00000000-0005-0000-0000-0000302A0000}"/>
    <cellStyle name="Total 2 3 2 3 3" xfId="25486" xr:uid="{00000000-0005-0000-0000-0000312A0000}"/>
    <cellStyle name="Total 2 3 3" xfId="8490" xr:uid="{00000000-0005-0000-0000-0000322A0000}"/>
    <cellStyle name="Total 2 3 3 2" xfId="13755" xr:uid="{00000000-0005-0000-0000-0000332A0000}"/>
    <cellStyle name="Total 2 3 3 2 2" xfId="16483" xr:uid="{00000000-0005-0000-0000-0000342A0000}"/>
    <cellStyle name="Total 2 3 3 2 2 2" xfId="30682" xr:uid="{00000000-0005-0000-0000-0000352A0000}"/>
    <cellStyle name="Total 2 3 3 2 2 3" xfId="20574" xr:uid="{00000000-0005-0000-0000-0000362A0000}"/>
    <cellStyle name="Total 2 3 3 2 3" xfId="27656" xr:uid="{00000000-0005-0000-0000-0000372A0000}"/>
    <cellStyle name="Total 2 3 4" xfId="11458" xr:uid="{00000000-0005-0000-0000-0000382A0000}"/>
    <cellStyle name="Total 2 3 4 2" xfId="18295" xr:uid="{00000000-0005-0000-0000-0000392A0000}"/>
    <cellStyle name="Total 2 3 4 2 2" xfId="32494" xr:uid="{00000000-0005-0000-0000-00003A2A0000}"/>
    <cellStyle name="Total 2 3 4 2 3" xfId="23211" xr:uid="{00000000-0005-0000-0000-00003B2A0000}"/>
    <cellStyle name="Total 2 3 4 3" xfId="28983" xr:uid="{00000000-0005-0000-0000-00003C2A0000}"/>
    <cellStyle name="Total 2 4" xfId="6534" xr:uid="{00000000-0005-0000-0000-00003D2A0000}"/>
    <cellStyle name="Total 2 4 2" xfId="9500" xr:uid="{00000000-0005-0000-0000-00003E2A0000}"/>
    <cellStyle name="Total 2 4 2 2" xfId="14401" xr:uid="{00000000-0005-0000-0000-00003F2A0000}"/>
    <cellStyle name="Total 2 4 2 2 2" xfId="15475" xr:uid="{00000000-0005-0000-0000-0000402A0000}"/>
    <cellStyle name="Total 2 4 2 2 2 2" xfId="29674" xr:uid="{00000000-0005-0000-0000-0000412A0000}"/>
    <cellStyle name="Total 2 4 2 2 2 3" xfId="20754" xr:uid="{00000000-0005-0000-0000-0000422A0000}"/>
    <cellStyle name="Total 2 4 2 2 3" xfId="28617" xr:uid="{00000000-0005-0000-0000-0000432A0000}"/>
    <cellStyle name="Total 2 4 3" xfId="12219" xr:uid="{00000000-0005-0000-0000-0000442A0000}"/>
    <cellStyle name="Total 2 4 3 2" xfId="16973" xr:uid="{00000000-0005-0000-0000-0000452A0000}"/>
    <cellStyle name="Total 2 4 3 2 2" xfId="31172" xr:uid="{00000000-0005-0000-0000-0000462A0000}"/>
    <cellStyle name="Total 2 4 3 2 3" xfId="24271" xr:uid="{00000000-0005-0000-0000-0000472A0000}"/>
    <cellStyle name="Total 2 4 3 3" xfId="28033" xr:uid="{00000000-0005-0000-0000-0000482A0000}"/>
    <cellStyle name="Total 2 5" xfId="7918" xr:uid="{00000000-0005-0000-0000-0000492A0000}"/>
    <cellStyle name="Total 2 5 2" xfId="13187" xr:uid="{00000000-0005-0000-0000-00004A2A0000}"/>
    <cellStyle name="Total 2 5 2 2" xfId="19287" xr:uid="{00000000-0005-0000-0000-00004B2A0000}"/>
    <cellStyle name="Total 2 5 2 2 2" xfId="33486" xr:uid="{00000000-0005-0000-0000-00004C2A0000}"/>
    <cellStyle name="Total 2 5 2 2 3" xfId="22789" xr:uid="{00000000-0005-0000-0000-00004D2A0000}"/>
    <cellStyle name="Total 2 5 2 3" xfId="26819" xr:uid="{00000000-0005-0000-0000-00004E2A0000}"/>
    <cellStyle name="Total 2 6" xfId="10735" xr:uid="{00000000-0005-0000-0000-00004F2A0000}"/>
    <cellStyle name="Total 2 6 2" xfId="17716" xr:uid="{00000000-0005-0000-0000-0000502A0000}"/>
    <cellStyle name="Total 2 6 2 2" xfId="31915" xr:uid="{00000000-0005-0000-0000-0000512A0000}"/>
    <cellStyle name="Total 2 6 2 3" xfId="21270" xr:uid="{00000000-0005-0000-0000-0000522A0000}"/>
    <cellStyle name="Total 2 6 3" xfId="27115" xr:uid="{00000000-0005-0000-0000-0000532A0000}"/>
    <cellStyle name="Total 3" xfId="2716" xr:uid="{00000000-0005-0000-0000-0000542A0000}"/>
    <cellStyle name="Total 3 10" xfId="2717" xr:uid="{00000000-0005-0000-0000-0000552A0000}"/>
    <cellStyle name="Total 3 10 2" xfId="5317" xr:uid="{00000000-0005-0000-0000-0000562A0000}"/>
    <cellStyle name="Total 3 10 2 2" xfId="6929" xr:uid="{00000000-0005-0000-0000-0000572A0000}"/>
    <cellStyle name="Total 3 10 2 2 2" xfId="9784" xr:uid="{00000000-0005-0000-0000-0000582A0000}"/>
    <cellStyle name="Total 3 10 2 2 2 2" xfId="14669" xr:uid="{00000000-0005-0000-0000-0000592A0000}"/>
    <cellStyle name="Total 3 10 2 2 2 2 2" xfId="15934" xr:uid="{00000000-0005-0000-0000-00005A2A0000}"/>
    <cellStyle name="Total 3 10 2 2 2 2 2 2" xfId="30133" xr:uid="{00000000-0005-0000-0000-00005B2A0000}"/>
    <cellStyle name="Total 3 10 2 2 2 2 2 3" xfId="24750" xr:uid="{00000000-0005-0000-0000-00005C2A0000}"/>
    <cellStyle name="Total 3 10 2 2 2 2 3" xfId="26011" xr:uid="{00000000-0005-0000-0000-00005D2A0000}"/>
    <cellStyle name="Total 3 10 2 2 3" xfId="12613" xr:uid="{00000000-0005-0000-0000-00005E2A0000}"/>
    <cellStyle name="Total 3 10 2 2 3 2" xfId="19118" xr:uid="{00000000-0005-0000-0000-00005F2A0000}"/>
    <cellStyle name="Total 3 10 2 2 3 2 2" xfId="33317" xr:uid="{00000000-0005-0000-0000-0000602A0000}"/>
    <cellStyle name="Total 3 10 2 2 3 2 3" xfId="21535" xr:uid="{00000000-0005-0000-0000-0000612A0000}"/>
    <cellStyle name="Total 3 10 2 2 3 3" xfId="28810" xr:uid="{00000000-0005-0000-0000-0000622A0000}"/>
    <cellStyle name="Total 3 10 2 3" xfId="8260" xr:uid="{00000000-0005-0000-0000-0000632A0000}"/>
    <cellStyle name="Total 3 10 2 3 2" xfId="13525" xr:uid="{00000000-0005-0000-0000-0000642A0000}"/>
    <cellStyle name="Total 3 10 2 3 2 2" xfId="18690" xr:uid="{00000000-0005-0000-0000-0000652A0000}"/>
    <cellStyle name="Total 3 10 2 3 2 2 2" xfId="32889" xr:uid="{00000000-0005-0000-0000-0000662A0000}"/>
    <cellStyle name="Total 3 10 2 3 2 2 3" xfId="21821" xr:uid="{00000000-0005-0000-0000-0000672A0000}"/>
    <cellStyle name="Total 3 10 2 3 2 3" xfId="26489" xr:uid="{00000000-0005-0000-0000-0000682A0000}"/>
    <cellStyle name="Total 3 10 2 4" xfId="11149" xr:uid="{00000000-0005-0000-0000-0000692A0000}"/>
    <cellStyle name="Total 3 10 2 4 2" xfId="17390" xr:uid="{00000000-0005-0000-0000-00006A2A0000}"/>
    <cellStyle name="Total 3 10 2 4 2 2" xfId="31589" xr:uid="{00000000-0005-0000-0000-00006B2A0000}"/>
    <cellStyle name="Total 3 10 2 4 2 3" xfId="24237" xr:uid="{00000000-0005-0000-0000-00006C2A0000}"/>
    <cellStyle name="Total 3 10 2 4 3" xfId="29509" xr:uid="{00000000-0005-0000-0000-00006D2A0000}"/>
    <cellStyle name="Total 3 10 3" xfId="5803" xr:uid="{00000000-0005-0000-0000-00006E2A0000}"/>
    <cellStyle name="Total 3 10 3 2" xfId="6767" xr:uid="{00000000-0005-0000-0000-00006F2A0000}"/>
    <cellStyle name="Total 3 10 3 2 2" xfId="9677" xr:uid="{00000000-0005-0000-0000-0000702A0000}"/>
    <cellStyle name="Total 3 10 3 2 2 2" xfId="14574" xr:uid="{00000000-0005-0000-0000-0000712A0000}"/>
    <cellStyle name="Total 3 10 3 2 2 2 2" xfId="15391" xr:uid="{00000000-0005-0000-0000-0000722A0000}"/>
    <cellStyle name="Total 3 10 3 2 2 2 2 2" xfId="29590" xr:uid="{00000000-0005-0000-0000-0000732A0000}"/>
    <cellStyle name="Total 3 10 3 2 2 2 2 3" xfId="22278" xr:uid="{00000000-0005-0000-0000-0000742A0000}"/>
    <cellStyle name="Total 3 10 3 2 2 2 3" xfId="27557" xr:uid="{00000000-0005-0000-0000-0000752A0000}"/>
    <cellStyle name="Total 3 10 3 2 3" xfId="12451" xr:uid="{00000000-0005-0000-0000-0000762A0000}"/>
    <cellStyle name="Total 3 10 3 2 3 2" xfId="19455" xr:uid="{00000000-0005-0000-0000-0000772A0000}"/>
    <cellStyle name="Total 3 10 3 2 3 2 2" xfId="33654" xr:uid="{00000000-0005-0000-0000-0000782A0000}"/>
    <cellStyle name="Total 3 10 3 2 3 2 3" xfId="22265" xr:uid="{00000000-0005-0000-0000-0000792A0000}"/>
    <cellStyle name="Total 3 10 3 2 3 3" xfId="26631" xr:uid="{00000000-0005-0000-0000-00007A2A0000}"/>
    <cellStyle name="Total 3 10 3 3" xfId="8339" xr:uid="{00000000-0005-0000-0000-00007B2A0000}"/>
    <cellStyle name="Total 3 10 3 3 2" xfId="13604" xr:uid="{00000000-0005-0000-0000-00007C2A0000}"/>
    <cellStyle name="Total 3 10 3 3 2 2" xfId="16579" xr:uid="{00000000-0005-0000-0000-00007D2A0000}"/>
    <cellStyle name="Total 3 10 3 3 2 2 2" xfId="30778" xr:uid="{00000000-0005-0000-0000-00007E2A0000}"/>
    <cellStyle name="Total 3 10 3 3 2 2 3" xfId="21229" xr:uid="{00000000-0005-0000-0000-00007F2A0000}"/>
    <cellStyle name="Total 3 10 3 3 2 3" xfId="24861" xr:uid="{00000000-0005-0000-0000-0000802A0000}"/>
    <cellStyle name="Total 3 10 3 4" xfId="11266" xr:uid="{00000000-0005-0000-0000-0000812A0000}"/>
    <cellStyle name="Total 3 10 3 4 2" xfId="18608" xr:uid="{00000000-0005-0000-0000-0000822A0000}"/>
    <cellStyle name="Total 3 10 3 4 2 2" xfId="32807" xr:uid="{00000000-0005-0000-0000-0000832A0000}"/>
    <cellStyle name="Total 3 10 3 4 2 3" xfId="20537" xr:uid="{00000000-0005-0000-0000-0000842A0000}"/>
    <cellStyle name="Total 3 10 3 4 3" xfId="26462" xr:uid="{00000000-0005-0000-0000-0000852A0000}"/>
    <cellStyle name="Total 3 10 4" xfId="6859" xr:uid="{00000000-0005-0000-0000-0000862A0000}"/>
    <cellStyle name="Total 3 10 4 2" xfId="9735" xr:uid="{00000000-0005-0000-0000-0000872A0000}"/>
    <cellStyle name="Total 3 10 4 2 2" xfId="14625" xr:uid="{00000000-0005-0000-0000-0000882A0000}"/>
    <cellStyle name="Total 3 10 4 2 2 2" xfId="15968" xr:uid="{00000000-0005-0000-0000-0000892A0000}"/>
    <cellStyle name="Total 3 10 4 2 2 2 2" xfId="30167" xr:uid="{00000000-0005-0000-0000-00008A2A0000}"/>
    <cellStyle name="Total 3 10 4 2 2 2 3" xfId="21048" xr:uid="{00000000-0005-0000-0000-00008B2A0000}"/>
    <cellStyle name="Total 3 10 4 2 2 3" xfId="25570" xr:uid="{00000000-0005-0000-0000-00008C2A0000}"/>
    <cellStyle name="Total 3 10 4 3" xfId="12543" xr:uid="{00000000-0005-0000-0000-00008D2A0000}"/>
    <cellStyle name="Total 3 10 4 3 2" xfId="19401" xr:uid="{00000000-0005-0000-0000-00008E2A0000}"/>
    <cellStyle name="Total 3 10 4 3 2 2" xfId="33600" xr:uid="{00000000-0005-0000-0000-00008F2A0000}"/>
    <cellStyle name="Total 3 10 4 3 2 3" xfId="21181" xr:uid="{00000000-0005-0000-0000-0000902A0000}"/>
    <cellStyle name="Total 3 10 4 3 3" xfId="27764" xr:uid="{00000000-0005-0000-0000-0000912A0000}"/>
    <cellStyle name="Total 3 10 5" xfId="7920" xr:uid="{00000000-0005-0000-0000-0000922A0000}"/>
    <cellStyle name="Total 3 10 5 2" xfId="13189" xr:uid="{00000000-0005-0000-0000-0000932A0000}"/>
    <cellStyle name="Total 3 10 5 2 2" xfId="19927" xr:uid="{00000000-0005-0000-0000-0000942A0000}"/>
    <cellStyle name="Total 3 10 5 2 2 2" xfId="34116" xr:uid="{00000000-0005-0000-0000-0000952A0000}"/>
    <cellStyle name="Total 3 10 5 2 2 3" xfId="21798" xr:uid="{00000000-0005-0000-0000-0000962A0000}"/>
    <cellStyle name="Total 3 10 5 2 3" xfId="27550" xr:uid="{00000000-0005-0000-0000-0000972A0000}"/>
    <cellStyle name="Total 3 10 6" xfId="10737" xr:uid="{00000000-0005-0000-0000-0000982A0000}"/>
    <cellStyle name="Total 3 10 6 2" xfId="17714" xr:uid="{00000000-0005-0000-0000-0000992A0000}"/>
    <cellStyle name="Total 3 10 6 2 2" xfId="31913" xr:uid="{00000000-0005-0000-0000-00009A2A0000}"/>
    <cellStyle name="Total 3 10 6 2 3" xfId="20229" xr:uid="{00000000-0005-0000-0000-00009B2A0000}"/>
    <cellStyle name="Total 3 10 6 3" xfId="26794" xr:uid="{00000000-0005-0000-0000-00009C2A0000}"/>
    <cellStyle name="Total 3 11" xfId="2718" xr:uid="{00000000-0005-0000-0000-00009D2A0000}"/>
    <cellStyle name="Total 3 11 2" xfId="5318" xr:uid="{00000000-0005-0000-0000-00009E2A0000}"/>
    <cellStyle name="Total 3 11 2 2" xfId="7021" xr:uid="{00000000-0005-0000-0000-00009F2A0000}"/>
    <cellStyle name="Total 3 11 2 2 2" xfId="9848" xr:uid="{00000000-0005-0000-0000-0000A02A0000}"/>
    <cellStyle name="Total 3 11 2 2 2 2" xfId="14724" xr:uid="{00000000-0005-0000-0000-0000A12A0000}"/>
    <cellStyle name="Total 3 11 2 2 2 2 2" xfId="15904" xr:uid="{00000000-0005-0000-0000-0000A22A0000}"/>
    <cellStyle name="Total 3 11 2 2 2 2 2 2" xfId="30103" xr:uid="{00000000-0005-0000-0000-0000A32A0000}"/>
    <cellStyle name="Total 3 11 2 2 2 2 2 3" xfId="21687" xr:uid="{00000000-0005-0000-0000-0000A42A0000}"/>
    <cellStyle name="Total 3 11 2 2 2 2 3" xfId="25368" xr:uid="{00000000-0005-0000-0000-0000A52A0000}"/>
    <cellStyle name="Total 3 11 2 2 3" xfId="12705" xr:uid="{00000000-0005-0000-0000-0000A62A0000}"/>
    <cellStyle name="Total 3 11 2 2 3 2" xfId="19697" xr:uid="{00000000-0005-0000-0000-0000A72A0000}"/>
    <cellStyle name="Total 3 11 2 2 3 2 2" xfId="33886" xr:uid="{00000000-0005-0000-0000-0000A82A0000}"/>
    <cellStyle name="Total 3 11 2 2 3 2 3" xfId="22516" xr:uid="{00000000-0005-0000-0000-0000A92A0000}"/>
    <cellStyle name="Total 3 11 2 2 3 3" xfId="28588" xr:uid="{00000000-0005-0000-0000-0000AA2A0000}"/>
    <cellStyle name="Total 3 11 2 3" xfId="8261" xr:uid="{00000000-0005-0000-0000-0000AB2A0000}"/>
    <cellStyle name="Total 3 11 2 3 2" xfId="13526" xr:uid="{00000000-0005-0000-0000-0000AC2A0000}"/>
    <cellStyle name="Total 3 11 2 3 2 2" xfId="16618" xr:uid="{00000000-0005-0000-0000-0000AD2A0000}"/>
    <cellStyle name="Total 3 11 2 3 2 2 2" xfId="30817" xr:uid="{00000000-0005-0000-0000-0000AE2A0000}"/>
    <cellStyle name="Total 3 11 2 3 2 2 3" xfId="22768" xr:uid="{00000000-0005-0000-0000-0000AF2A0000}"/>
    <cellStyle name="Total 3 11 2 3 2 3" xfId="26088" xr:uid="{00000000-0005-0000-0000-0000B02A0000}"/>
    <cellStyle name="Total 3 11 2 4" xfId="11150" xr:uid="{00000000-0005-0000-0000-0000B12A0000}"/>
    <cellStyle name="Total 3 11 2 4 2" xfId="17389" xr:uid="{00000000-0005-0000-0000-0000B22A0000}"/>
    <cellStyle name="Total 3 11 2 4 2 2" xfId="31588" xr:uid="{00000000-0005-0000-0000-0000B32A0000}"/>
    <cellStyle name="Total 3 11 2 4 2 3" xfId="22772" xr:uid="{00000000-0005-0000-0000-0000B42A0000}"/>
    <cellStyle name="Total 3 11 2 4 3" xfId="28164" xr:uid="{00000000-0005-0000-0000-0000B52A0000}"/>
    <cellStyle name="Total 3 11 3" xfId="6045" xr:uid="{00000000-0005-0000-0000-0000B62A0000}"/>
    <cellStyle name="Total 3 11 3 2" xfId="7066" xr:uid="{00000000-0005-0000-0000-0000B72A0000}"/>
    <cellStyle name="Total 3 11 3 2 2" xfId="9880" xr:uid="{00000000-0005-0000-0000-0000B82A0000}"/>
    <cellStyle name="Total 3 11 3 2 2 2" xfId="14753" xr:uid="{00000000-0005-0000-0000-0000B92A0000}"/>
    <cellStyle name="Total 3 11 3 2 2 2 2" xfId="15887" xr:uid="{00000000-0005-0000-0000-0000BA2A0000}"/>
    <cellStyle name="Total 3 11 3 2 2 2 2 2" xfId="30086" xr:uid="{00000000-0005-0000-0000-0000BB2A0000}"/>
    <cellStyle name="Total 3 11 3 2 2 2 2 3" xfId="21837" xr:uid="{00000000-0005-0000-0000-0000BC2A0000}"/>
    <cellStyle name="Total 3 11 3 2 2 2 3" xfId="27801" xr:uid="{00000000-0005-0000-0000-0000BD2A0000}"/>
    <cellStyle name="Total 3 11 3 2 3" xfId="12750" xr:uid="{00000000-0005-0000-0000-0000BE2A0000}"/>
    <cellStyle name="Total 3 11 3 2 3 2" xfId="19486" xr:uid="{00000000-0005-0000-0000-0000BF2A0000}"/>
    <cellStyle name="Total 3 11 3 2 3 2 2" xfId="33678" xr:uid="{00000000-0005-0000-0000-0000C02A0000}"/>
    <cellStyle name="Total 3 11 3 2 3 2 3" xfId="24569" xr:uid="{00000000-0005-0000-0000-0000C12A0000}"/>
    <cellStyle name="Total 3 11 3 2 3 3" xfId="29103" xr:uid="{00000000-0005-0000-0000-0000C22A0000}"/>
    <cellStyle name="Total 3 11 3 3" xfId="8533" xr:uid="{00000000-0005-0000-0000-0000C32A0000}"/>
    <cellStyle name="Total 3 11 3 3 2" xfId="13798" xr:uid="{00000000-0005-0000-0000-0000C42A0000}"/>
    <cellStyle name="Total 3 11 3 3 2 2" xfId="15503" xr:uid="{00000000-0005-0000-0000-0000C52A0000}"/>
    <cellStyle name="Total 3 11 3 3 2 2 2" xfId="29702" xr:uid="{00000000-0005-0000-0000-0000C62A0000}"/>
    <cellStyle name="Total 3 11 3 3 2 2 3" xfId="22838" xr:uid="{00000000-0005-0000-0000-0000C72A0000}"/>
    <cellStyle name="Total 3 11 3 3 2 3" xfId="25225" xr:uid="{00000000-0005-0000-0000-0000C82A0000}"/>
    <cellStyle name="Total 3 11 3 4" xfId="11508" xr:uid="{00000000-0005-0000-0000-0000C92A0000}"/>
    <cellStyle name="Total 3 11 3 4 2" xfId="19502" xr:uid="{00000000-0005-0000-0000-0000CA2A0000}"/>
    <cellStyle name="Total 3 11 3 4 2 2" xfId="33694" xr:uid="{00000000-0005-0000-0000-0000CB2A0000}"/>
    <cellStyle name="Total 3 11 3 4 2 3" xfId="20577" xr:uid="{00000000-0005-0000-0000-0000CC2A0000}"/>
    <cellStyle name="Total 3 11 3 4 3" xfId="28811" xr:uid="{00000000-0005-0000-0000-0000CD2A0000}"/>
    <cellStyle name="Total 3 11 4" xfId="7055" xr:uid="{00000000-0005-0000-0000-0000CE2A0000}"/>
    <cellStyle name="Total 3 11 4 2" xfId="9872" xr:uid="{00000000-0005-0000-0000-0000CF2A0000}"/>
    <cellStyle name="Total 3 11 4 2 2" xfId="14746" xr:uid="{00000000-0005-0000-0000-0000D02A0000}"/>
    <cellStyle name="Total 3 11 4 2 2 2" xfId="18655" xr:uid="{00000000-0005-0000-0000-0000D12A0000}"/>
    <cellStyle name="Total 3 11 4 2 2 2 2" xfId="32854" xr:uid="{00000000-0005-0000-0000-0000D22A0000}"/>
    <cellStyle name="Total 3 11 4 2 2 2 3" xfId="21305" xr:uid="{00000000-0005-0000-0000-0000D32A0000}"/>
    <cellStyle name="Total 3 11 4 2 2 3" xfId="29252" xr:uid="{00000000-0005-0000-0000-0000D42A0000}"/>
    <cellStyle name="Total 3 11 4 3" xfId="12739" xr:uid="{00000000-0005-0000-0000-0000D52A0000}"/>
    <cellStyle name="Total 3 11 4 3 2" xfId="19066" xr:uid="{00000000-0005-0000-0000-0000D62A0000}"/>
    <cellStyle name="Total 3 11 4 3 2 2" xfId="33265" xr:uid="{00000000-0005-0000-0000-0000D72A0000}"/>
    <cellStyle name="Total 3 11 4 3 2 3" xfId="22178" xr:uid="{00000000-0005-0000-0000-0000D82A0000}"/>
    <cellStyle name="Total 3 11 4 3 3" xfId="29053" xr:uid="{00000000-0005-0000-0000-0000D92A0000}"/>
    <cellStyle name="Total 3 11 5" xfId="7921" xr:uid="{00000000-0005-0000-0000-0000DA2A0000}"/>
    <cellStyle name="Total 3 11 5 2" xfId="13190" xr:uid="{00000000-0005-0000-0000-0000DB2A0000}"/>
    <cellStyle name="Total 3 11 5 2 2" xfId="19306" xr:uid="{00000000-0005-0000-0000-0000DC2A0000}"/>
    <cellStyle name="Total 3 11 5 2 2 2" xfId="33505" xr:uid="{00000000-0005-0000-0000-0000DD2A0000}"/>
    <cellStyle name="Total 3 11 5 2 2 3" xfId="21877" xr:uid="{00000000-0005-0000-0000-0000DE2A0000}"/>
    <cellStyle name="Total 3 11 5 2 3" xfId="28303" xr:uid="{00000000-0005-0000-0000-0000DF2A0000}"/>
    <cellStyle name="Total 3 11 6" xfId="10738" xr:uid="{00000000-0005-0000-0000-0000E02A0000}"/>
    <cellStyle name="Total 3 11 6 2" xfId="17713" xr:uid="{00000000-0005-0000-0000-0000E12A0000}"/>
    <cellStyle name="Total 3 11 6 2 2" xfId="31912" xr:uid="{00000000-0005-0000-0000-0000E22A0000}"/>
    <cellStyle name="Total 3 11 6 2 3" xfId="24174" xr:uid="{00000000-0005-0000-0000-0000E32A0000}"/>
    <cellStyle name="Total 3 11 6 3" xfId="28335" xr:uid="{00000000-0005-0000-0000-0000E42A0000}"/>
    <cellStyle name="Total 3 12" xfId="2719" xr:uid="{00000000-0005-0000-0000-0000E52A0000}"/>
    <cellStyle name="Total 3 12 2" xfId="5319" xr:uid="{00000000-0005-0000-0000-0000E62A0000}"/>
    <cellStyle name="Total 3 12 2 2" xfId="6739" xr:uid="{00000000-0005-0000-0000-0000E72A0000}"/>
    <cellStyle name="Total 3 12 2 2 2" xfId="9666" xr:uid="{00000000-0005-0000-0000-0000E82A0000}"/>
    <cellStyle name="Total 3 12 2 2 2 2" xfId="14563" xr:uid="{00000000-0005-0000-0000-0000E92A0000}"/>
    <cellStyle name="Total 3 12 2 2 2 2 2" xfId="16015" xr:uid="{00000000-0005-0000-0000-0000EA2A0000}"/>
    <cellStyle name="Total 3 12 2 2 2 2 2 2" xfId="30214" xr:uid="{00000000-0005-0000-0000-0000EB2A0000}"/>
    <cellStyle name="Total 3 12 2 2 2 2 2 3" xfId="20975" xr:uid="{00000000-0005-0000-0000-0000EC2A0000}"/>
    <cellStyle name="Total 3 12 2 2 2 2 3" xfId="25449" xr:uid="{00000000-0005-0000-0000-0000ED2A0000}"/>
    <cellStyle name="Total 3 12 2 2 3" xfId="12423" xr:uid="{00000000-0005-0000-0000-0000EE2A0000}"/>
    <cellStyle name="Total 3 12 2 2 3 2" xfId="16870" xr:uid="{00000000-0005-0000-0000-0000EF2A0000}"/>
    <cellStyle name="Total 3 12 2 2 3 2 2" xfId="31069" xr:uid="{00000000-0005-0000-0000-0000F02A0000}"/>
    <cellStyle name="Total 3 12 2 2 3 2 3" xfId="23502" xr:uid="{00000000-0005-0000-0000-0000F12A0000}"/>
    <cellStyle name="Total 3 12 2 2 3 3" xfId="26947" xr:uid="{00000000-0005-0000-0000-0000F22A0000}"/>
    <cellStyle name="Total 3 12 2 3" xfId="8262" xr:uid="{00000000-0005-0000-0000-0000F32A0000}"/>
    <cellStyle name="Total 3 12 2 3 2" xfId="13527" xr:uid="{00000000-0005-0000-0000-0000F42A0000}"/>
    <cellStyle name="Total 3 12 2 3 2 2" xfId="16617" xr:uid="{00000000-0005-0000-0000-0000F52A0000}"/>
    <cellStyle name="Total 3 12 2 3 2 2 2" xfId="30816" xr:uid="{00000000-0005-0000-0000-0000F62A0000}"/>
    <cellStyle name="Total 3 12 2 3 2 2 3" xfId="22742" xr:uid="{00000000-0005-0000-0000-0000F72A0000}"/>
    <cellStyle name="Total 3 12 2 3 2 3" xfId="27886" xr:uid="{00000000-0005-0000-0000-0000F82A0000}"/>
    <cellStyle name="Total 3 12 2 4" xfId="11151" xr:uid="{00000000-0005-0000-0000-0000F92A0000}"/>
    <cellStyle name="Total 3 12 2 4 2" xfId="17388" xr:uid="{00000000-0005-0000-0000-0000FA2A0000}"/>
    <cellStyle name="Total 3 12 2 4 2 2" xfId="31587" xr:uid="{00000000-0005-0000-0000-0000FB2A0000}"/>
    <cellStyle name="Total 3 12 2 4 2 3" xfId="23089" xr:uid="{00000000-0005-0000-0000-0000FC2A0000}"/>
    <cellStyle name="Total 3 12 2 4 3" xfId="27273" xr:uid="{00000000-0005-0000-0000-0000FD2A0000}"/>
    <cellStyle name="Total 3 12 3" xfId="6039" xr:uid="{00000000-0005-0000-0000-0000FE2A0000}"/>
    <cellStyle name="Total 3 12 3 2" xfId="6614" xr:uid="{00000000-0005-0000-0000-0000FF2A0000}"/>
    <cellStyle name="Total 3 12 3 2 2" xfId="9565" xr:uid="{00000000-0005-0000-0000-0000002B0000}"/>
    <cellStyle name="Total 3 12 3 2 2 2" xfId="14465" xr:uid="{00000000-0005-0000-0000-0000012B0000}"/>
    <cellStyle name="Total 3 12 3 2 2 2 2" xfId="16076" xr:uid="{00000000-0005-0000-0000-0000022B0000}"/>
    <cellStyle name="Total 3 12 3 2 2 2 2 2" xfId="30275" xr:uid="{00000000-0005-0000-0000-0000032B0000}"/>
    <cellStyle name="Total 3 12 3 2 2 2 2 3" xfId="21194" xr:uid="{00000000-0005-0000-0000-0000042B0000}"/>
    <cellStyle name="Total 3 12 3 2 2 2 3" xfId="27224" xr:uid="{00000000-0005-0000-0000-0000052B0000}"/>
    <cellStyle name="Total 3 12 3 2 3" xfId="12299" xr:uid="{00000000-0005-0000-0000-0000062B0000}"/>
    <cellStyle name="Total 3 12 3 2 3 2" xfId="17965" xr:uid="{00000000-0005-0000-0000-0000072B0000}"/>
    <cellStyle name="Total 3 12 3 2 3 2 2" xfId="32164" xr:uid="{00000000-0005-0000-0000-0000082B0000}"/>
    <cellStyle name="Total 3 12 3 2 3 2 3" xfId="24685" xr:uid="{00000000-0005-0000-0000-0000092B0000}"/>
    <cellStyle name="Total 3 12 3 2 3 3" xfId="29440" xr:uid="{00000000-0005-0000-0000-00000A2B0000}"/>
    <cellStyle name="Total 3 12 3 3" xfId="8527" xr:uid="{00000000-0005-0000-0000-00000B2B0000}"/>
    <cellStyle name="Total 3 12 3 3 2" xfId="13792" xr:uid="{00000000-0005-0000-0000-00000C2B0000}"/>
    <cellStyle name="Total 3 12 3 3 2 2" xfId="16467" xr:uid="{00000000-0005-0000-0000-00000D2B0000}"/>
    <cellStyle name="Total 3 12 3 3 2 2 2" xfId="30666" xr:uid="{00000000-0005-0000-0000-00000E2B0000}"/>
    <cellStyle name="Total 3 12 3 3 2 2 3" xfId="24541" xr:uid="{00000000-0005-0000-0000-00000F2B0000}"/>
    <cellStyle name="Total 3 12 3 3 2 3" xfId="25001" xr:uid="{00000000-0005-0000-0000-0000102B0000}"/>
    <cellStyle name="Total 3 12 3 4" xfId="11502" xr:uid="{00000000-0005-0000-0000-0000112B0000}"/>
    <cellStyle name="Total 3 12 3 4 2" xfId="19716" xr:uid="{00000000-0005-0000-0000-0000122B0000}"/>
    <cellStyle name="Total 3 12 3 4 2 2" xfId="33905" xr:uid="{00000000-0005-0000-0000-0000132B0000}"/>
    <cellStyle name="Total 3 12 3 4 2 3" xfId="23364" xr:uid="{00000000-0005-0000-0000-0000142B0000}"/>
    <cellStyle name="Total 3 12 3 4 3" xfId="25639" xr:uid="{00000000-0005-0000-0000-0000152B0000}"/>
    <cellStyle name="Total 3 12 4" xfId="6681" xr:uid="{00000000-0005-0000-0000-0000162B0000}"/>
    <cellStyle name="Total 3 12 4 2" xfId="9629" xr:uid="{00000000-0005-0000-0000-0000172B0000}"/>
    <cellStyle name="Total 3 12 4 2 2" xfId="14526" xr:uid="{00000000-0005-0000-0000-0000182B0000}"/>
    <cellStyle name="Total 3 12 4 2 2 2" xfId="16040" xr:uid="{00000000-0005-0000-0000-0000192B0000}"/>
    <cellStyle name="Total 3 12 4 2 2 2 2" xfId="30239" xr:uid="{00000000-0005-0000-0000-00001A2B0000}"/>
    <cellStyle name="Total 3 12 4 2 2 2 3" xfId="21072" xr:uid="{00000000-0005-0000-0000-00001B2B0000}"/>
    <cellStyle name="Total 3 12 4 2 2 3" xfId="27385" xr:uid="{00000000-0005-0000-0000-00001C2B0000}"/>
    <cellStyle name="Total 3 12 4 3" xfId="12365" xr:uid="{00000000-0005-0000-0000-00001D2B0000}"/>
    <cellStyle name="Total 3 12 4 3 2" xfId="16901" xr:uid="{00000000-0005-0000-0000-00001E2B0000}"/>
    <cellStyle name="Total 3 12 4 3 2 2" xfId="31100" xr:uid="{00000000-0005-0000-0000-00001F2B0000}"/>
    <cellStyle name="Total 3 12 4 3 2 3" xfId="22054" xr:uid="{00000000-0005-0000-0000-0000202B0000}"/>
    <cellStyle name="Total 3 12 4 3 3" xfId="28688" xr:uid="{00000000-0005-0000-0000-0000212B0000}"/>
    <cellStyle name="Total 3 12 5" xfId="7922" xr:uid="{00000000-0005-0000-0000-0000222B0000}"/>
    <cellStyle name="Total 3 12 5 2" xfId="13191" xr:uid="{00000000-0005-0000-0000-0000232B0000}"/>
    <cellStyle name="Total 3 12 5 2 2" xfId="19747" xr:uid="{00000000-0005-0000-0000-0000242B0000}"/>
    <cellStyle name="Total 3 12 5 2 2 2" xfId="33936" xr:uid="{00000000-0005-0000-0000-0000252B0000}"/>
    <cellStyle name="Total 3 12 5 2 2 3" xfId="23622" xr:uid="{00000000-0005-0000-0000-0000262B0000}"/>
    <cellStyle name="Total 3 12 5 2 3" xfId="25199" xr:uid="{00000000-0005-0000-0000-0000272B0000}"/>
    <cellStyle name="Total 3 12 6" xfId="10739" xr:uid="{00000000-0005-0000-0000-0000282B0000}"/>
    <cellStyle name="Total 3 12 6 2" xfId="17712" xr:uid="{00000000-0005-0000-0000-0000292B0000}"/>
    <cellStyle name="Total 3 12 6 2 2" xfId="31911" xr:uid="{00000000-0005-0000-0000-00002A2B0000}"/>
    <cellStyle name="Total 3 12 6 2 3" xfId="21507" xr:uid="{00000000-0005-0000-0000-00002B2B0000}"/>
    <cellStyle name="Total 3 12 6 3" xfId="26293" xr:uid="{00000000-0005-0000-0000-00002C2B0000}"/>
    <cellStyle name="Total 3 13" xfId="5226" xr:uid="{00000000-0005-0000-0000-00002D2B0000}"/>
    <cellStyle name="Total 3 13 2" xfId="6202" xr:uid="{00000000-0005-0000-0000-00002E2B0000}"/>
    <cellStyle name="Total 3 13 2 2" xfId="6796" xr:uid="{00000000-0005-0000-0000-00002F2B0000}"/>
    <cellStyle name="Total 3 13 2 2 2" xfId="9691" xr:uid="{00000000-0005-0000-0000-0000302B0000}"/>
    <cellStyle name="Total 3 13 2 2 2 2" xfId="14587" xr:uid="{00000000-0005-0000-0000-0000312B0000}"/>
    <cellStyle name="Total 3 13 2 2 2 2 2" xfId="15996" xr:uid="{00000000-0005-0000-0000-0000322B0000}"/>
    <cellStyle name="Total 3 13 2 2 2 2 2 2" xfId="30195" xr:uid="{00000000-0005-0000-0000-0000332B0000}"/>
    <cellStyle name="Total 3 13 2 2 2 2 2 3" xfId="22898" xr:uid="{00000000-0005-0000-0000-0000342B0000}"/>
    <cellStyle name="Total 3 13 2 2 2 2 3" xfId="26236" xr:uid="{00000000-0005-0000-0000-0000352B0000}"/>
    <cellStyle name="Total 3 13 2 2 3" xfId="12480" xr:uid="{00000000-0005-0000-0000-0000362B0000}"/>
    <cellStyle name="Total 3 13 2 2 3 2" xfId="19859" xr:uid="{00000000-0005-0000-0000-0000372B0000}"/>
    <cellStyle name="Total 3 13 2 2 3 2 2" xfId="34048" xr:uid="{00000000-0005-0000-0000-0000382B0000}"/>
    <cellStyle name="Total 3 13 2 2 3 2 3" xfId="21881" xr:uid="{00000000-0005-0000-0000-0000392B0000}"/>
    <cellStyle name="Total 3 13 2 2 3 3" xfId="27045" xr:uid="{00000000-0005-0000-0000-00003A2B0000}"/>
    <cellStyle name="Total 3 13 2 3" xfId="8667" xr:uid="{00000000-0005-0000-0000-00003B2B0000}"/>
    <cellStyle name="Total 3 13 2 3 2" xfId="13932" xr:uid="{00000000-0005-0000-0000-00003C2B0000}"/>
    <cellStyle name="Total 3 13 2 3 2 2" xfId="16376" xr:uid="{00000000-0005-0000-0000-00003D2B0000}"/>
    <cellStyle name="Total 3 13 2 3 2 2 2" xfId="30575" xr:uid="{00000000-0005-0000-0000-00003E2B0000}"/>
    <cellStyle name="Total 3 13 2 3 2 2 3" xfId="22132" xr:uid="{00000000-0005-0000-0000-00003F2B0000}"/>
    <cellStyle name="Total 3 13 2 3 2 3" xfId="29027" xr:uid="{00000000-0005-0000-0000-0000402B0000}"/>
    <cellStyle name="Total 3 13 2 4" xfId="11665" xr:uid="{00000000-0005-0000-0000-0000412B0000}"/>
    <cellStyle name="Total 3 13 2 4 2" xfId="19033" xr:uid="{00000000-0005-0000-0000-0000422B0000}"/>
    <cellStyle name="Total 3 13 2 4 2 2" xfId="33232" xr:uid="{00000000-0005-0000-0000-0000432B0000}"/>
    <cellStyle name="Total 3 13 2 4 2 3" xfId="21689" xr:uid="{00000000-0005-0000-0000-0000442B0000}"/>
    <cellStyle name="Total 3 13 2 4 3" xfId="29538" xr:uid="{00000000-0005-0000-0000-0000452B0000}"/>
    <cellStyle name="Total 3 13 3" xfId="6472" xr:uid="{00000000-0005-0000-0000-0000462B0000}"/>
    <cellStyle name="Total 3 13 3 2" xfId="9448" xr:uid="{00000000-0005-0000-0000-0000472B0000}"/>
    <cellStyle name="Total 3 13 3 2 2" xfId="14353" xr:uid="{00000000-0005-0000-0000-0000482B0000}"/>
    <cellStyle name="Total 3 13 3 2 2 2" xfId="18462" xr:uid="{00000000-0005-0000-0000-0000492B0000}"/>
    <cellStyle name="Total 3 13 3 2 2 2 2" xfId="32661" xr:uid="{00000000-0005-0000-0000-00004A2B0000}"/>
    <cellStyle name="Total 3 13 3 2 2 2 3" xfId="20299" xr:uid="{00000000-0005-0000-0000-00004B2B0000}"/>
    <cellStyle name="Total 3 13 3 2 2 3" xfId="28184" xr:uid="{00000000-0005-0000-0000-00004C2B0000}"/>
    <cellStyle name="Total 3 13 3 3" xfId="12157" xr:uid="{00000000-0005-0000-0000-00004D2B0000}"/>
    <cellStyle name="Total 3 13 3 3 2" xfId="17020" xr:uid="{00000000-0005-0000-0000-00004E2B0000}"/>
    <cellStyle name="Total 3 13 3 3 2 2" xfId="31219" xr:uid="{00000000-0005-0000-0000-00004F2B0000}"/>
    <cellStyle name="Total 3 13 3 3 2 3" xfId="21049" xr:uid="{00000000-0005-0000-0000-0000502B0000}"/>
    <cellStyle name="Total 3 13 3 3 3" xfId="26119" xr:uid="{00000000-0005-0000-0000-0000512B0000}"/>
    <cellStyle name="Total 3 13 4" xfId="8195" xr:uid="{00000000-0005-0000-0000-0000522B0000}"/>
    <cellStyle name="Total 3 13 4 2" xfId="13460" xr:uid="{00000000-0005-0000-0000-0000532B0000}"/>
    <cellStyle name="Total 3 13 4 2 2" xfId="18979" xr:uid="{00000000-0005-0000-0000-0000542B0000}"/>
    <cellStyle name="Total 3 13 4 2 2 2" xfId="33178" xr:uid="{00000000-0005-0000-0000-0000552B0000}"/>
    <cellStyle name="Total 3 13 4 2 2 3" xfId="23279" xr:uid="{00000000-0005-0000-0000-0000562B0000}"/>
    <cellStyle name="Total 3 13 4 2 3" xfId="28000" xr:uid="{00000000-0005-0000-0000-0000572B0000}"/>
    <cellStyle name="Total 3 13 5" xfId="11084" xr:uid="{00000000-0005-0000-0000-0000582B0000}"/>
    <cellStyle name="Total 3 13 5 2" xfId="17442" xr:uid="{00000000-0005-0000-0000-0000592B0000}"/>
    <cellStyle name="Total 3 13 5 2 2" xfId="31641" xr:uid="{00000000-0005-0000-0000-00005A2B0000}"/>
    <cellStyle name="Total 3 13 5 2 3" xfId="20392" xr:uid="{00000000-0005-0000-0000-00005B2B0000}"/>
    <cellStyle name="Total 3 13 5 3" xfId="25232" xr:uid="{00000000-0005-0000-0000-00005C2B0000}"/>
    <cellStyle name="Total 3 14" xfId="5990" xr:uid="{00000000-0005-0000-0000-00005D2B0000}"/>
    <cellStyle name="Total 3 14 2" xfId="7048" xr:uid="{00000000-0005-0000-0000-00005E2B0000}"/>
    <cellStyle name="Total 3 14 2 2" xfId="9868" xr:uid="{00000000-0005-0000-0000-00005F2B0000}"/>
    <cellStyle name="Total 3 14 2 2 2" xfId="14742" xr:uid="{00000000-0005-0000-0000-0000602B0000}"/>
    <cellStyle name="Total 3 14 2 2 2 2" xfId="18338" xr:uid="{00000000-0005-0000-0000-0000612B0000}"/>
    <cellStyle name="Total 3 14 2 2 2 2 2" xfId="32537" xr:uid="{00000000-0005-0000-0000-0000622B0000}"/>
    <cellStyle name="Total 3 14 2 2 2 2 3" xfId="20325" xr:uid="{00000000-0005-0000-0000-0000632B0000}"/>
    <cellStyle name="Total 3 14 2 2 2 3" xfId="27996" xr:uid="{00000000-0005-0000-0000-0000642B0000}"/>
    <cellStyle name="Total 3 14 2 3" xfId="12732" xr:uid="{00000000-0005-0000-0000-0000652B0000}"/>
    <cellStyle name="Total 3 14 2 3 2" xfId="19007" xr:uid="{00000000-0005-0000-0000-0000662B0000}"/>
    <cellStyle name="Total 3 14 2 3 2 2" xfId="33206" xr:uid="{00000000-0005-0000-0000-0000672B0000}"/>
    <cellStyle name="Total 3 14 2 3 2 3" xfId="23342" xr:uid="{00000000-0005-0000-0000-0000682B0000}"/>
    <cellStyle name="Total 3 14 2 3 3" xfId="29453" xr:uid="{00000000-0005-0000-0000-0000692B0000}"/>
    <cellStyle name="Total 3 14 3" xfId="8485" xr:uid="{00000000-0005-0000-0000-00006A2B0000}"/>
    <cellStyle name="Total 3 14 3 2" xfId="13750" xr:uid="{00000000-0005-0000-0000-00006B2B0000}"/>
    <cellStyle name="Total 3 14 3 2 2" xfId="16493" xr:uid="{00000000-0005-0000-0000-00006C2B0000}"/>
    <cellStyle name="Total 3 14 3 2 2 2" xfId="30692" xr:uid="{00000000-0005-0000-0000-00006D2B0000}"/>
    <cellStyle name="Total 3 14 3 2 2 3" xfId="23185" xr:uid="{00000000-0005-0000-0000-00006E2B0000}"/>
    <cellStyle name="Total 3 14 3 2 3" xfId="25203" xr:uid="{00000000-0005-0000-0000-00006F2B0000}"/>
    <cellStyle name="Total 3 14 4" xfId="11453" xr:uid="{00000000-0005-0000-0000-0000702B0000}"/>
    <cellStyle name="Total 3 14 4 2" xfId="19219" xr:uid="{00000000-0005-0000-0000-0000712B0000}"/>
    <cellStyle name="Total 3 14 4 2 2" xfId="33418" xr:uid="{00000000-0005-0000-0000-0000722B0000}"/>
    <cellStyle name="Total 3 14 4 2 3" xfId="21237" xr:uid="{00000000-0005-0000-0000-0000732B0000}"/>
    <cellStyle name="Total 3 14 4 3" xfId="26605" xr:uid="{00000000-0005-0000-0000-0000742B0000}"/>
    <cellStyle name="Total 3 15" xfId="6574" xr:uid="{00000000-0005-0000-0000-0000752B0000}"/>
    <cellStyle name="Total 3 15 2" xfId="9533" xr:uid="{00000000-0005-0000-0000-0000762B0000}"/>
    <cellStyle name="Total 3 15 2 2" xfId="14434" xr:uid="{00000000-0005-0000-0000-0000772B0000}"/>
    <cellStyle name="Total 3 15 2 2 2" xfId="17810" xr:uid="{00000000-0005-0000-0000-0000782B0000}"/>
    <cellStyle name="Total 3 15 2 2 2 2" xfId="32009" xr:uid="{00000000-0005-0000-0000-0000792B0000}"/>
    <cellStyle name="Total 3 15 2 2 2 3" xfId="23698" xr:uid="{00000000-0005-0000-0000-00007A2B0000}"/>
    <cellStyle name="Total 3 15 2 2 3" xfId="26741" xr:uid="{00000000-0005-0000-0000-00007B2B0000}"/>
    <cellStyle name="Total 3 15 3" xfId="12259" xr:uid="{00000000-0005-0000-0000-00007C2B0000}"/>
    <cellStyle name="Total 3 15 3 2" xfId="17913" xr:uid="{00000000-0005-0000-0000-00007D2B0000}"/>
    <cellStyle name="Total 3 15 3 2 2" xfId="32112" xr:uid="{00000000-0005-0000-0000-00007E2B0000}"/>
    <cellStyle name="Total 3 15 3 2 3" xfId="22386" xr:uid="{00000000-0005-0000-0000-00007F2B0000}"/>
    <cellStyle name="Total 3 15 3 3" xfId="25408" xr:uid="{00000000-0005-0000-0000-0000802B0000}"/>
    <cellStyle name="Total 3 16" xfId="7919" xr:uid="{00000000-0005-0000-0000-0000812B0000}"/>
    <cellStyle name="Total 3 16 2" xfId="13188" xr:uid="{00000000-0005-0000-0000-0000822B0000}"/>
    <cellStyle name="Total 3 16 2 2" xfId="19622" xr:uid="{00000000-0005-0000-0000-0000832B0000}"/>
    <cellStyle name="Total 3 16 2 2 2" xfId="33814" xr:uid="{00000000-0005-0000-0000-0000842B0000}"/>
    <cellStyle name="Total 3 16 2 2 3" xfId="21485" xr:uid="{00000000-0005-0000-0000-0000852B0000}"/>
    <cellStyle name="Total 3 16 2 3" xfId="27822" xr:uid="{00000000-0005-0000-0000-0000862B0000}"/>
    <cellStyle name="Total 3 17" xfId="10736" xr:uid="{00000000-0005-0000-0000-0000872B0000}"/>
    <cellStyle name="Total 3 17 2" xfId="17715" xr:uid="{00000000-0005-0000-0000-0000882B0000}"/>
    <cellStyle name="Total 3 17 2 2" xfId="31914" xr:uid="{00000000-0005-0000-0000-0000892B0000}"/>
    <cellStyle name="Total 3 17 2 3" xfId="22973" xr:uid="{00000000-0005-0000-0000-00008A2B0000}"/>
    <cellStyle name="Total 3 17 3" xfId="25816" xr:uid="{00000000-0005-0000-0000-00008B2B0000}"/>
    <cellStyle name="Total 3 2" xfId="2720" xr:uid="{00000000-0005-0000-0000-00008C2B0000}"/>
    <cellStyle name="Total 3 2 2" xfId="5225" xr:uid="{00000000-0005-0000-0000-00008D2B0000}"/>
    <cellStyle name="Total 3 2 2 2" xfId="6201" xr:uid="{00000000-0005-0000-0000-00008E2B0000}"/>
    <cellStyle name="Total 3 2 2 2 2" xfId="6795" xr:uid="{00000000-0005-0000-0000-00008F2B0000}"/>
    <cellStyle name="Total 3 2 2 2 2 2" xfId="9690" xr:uid="{00000000-0005-0000-0000-0000902B0000}"/>
    <cellStyle name="Total 3 2 2 2 2 2 2" xfId="14586" xr:uid="{00000000-0005-0000-0000-0000912B0000}"/>
    <cellStyle name="Total 3 2 2 2 2 2 2 2" xfId="15997" xr:uid="{00000000-0005-0000-0000-0000922B0000}"/>
    <cellStyle name="Total 3 2 2 2 2 2 2 2 2" xfId="30196" xr:uid="{00000000-0005-0000-0000-0000932B0000}"/>
    <cellStyle name="Total 3 2 2 2 2 2 2 2 3" xfId="22508" xr:uid="{00000000-0005-0000-0000-0000942B0000}"/>
    <cellStyle name="Total 3 2 2 2 2 2 2 3" xfId="25043" xr:uid="{00000000-0005-0000-0000-0000952B0000}"/>
    <cellStyle name="Total 3 2 2 2 2 3" xfId="12479" xr:uid="{00000000-0005-0000-0000-0000962B0000}"/>
    <cellStyle name="Total 3 2 2 2 2 3 2" xfId="19554" xr:uid="{00000000-0005-0000-0000-0000972B0000}"/>
    <cellStyle name="Total 3 2 2 2 2 3 2 2" xfId="33746" xr:uid="{00000000-0005-0000-0000-0000982B0000}"/>
    <cellStyle name="Total 3 2 2 2 2 3 2 3" xfId="23000" xr:uid="{00000000-0005-0000-0000-0000992B0000}"/>
    <cellStyle name="Total 3 2 2 2 2 3 3" xfId="26936" xr:uid="{00000000-0005-0000-0000-00009A2B0000}"/>
    <cellStyle name="Total 3 2 2 2 3" xfId="8666" xr:uid="{00000000-0005-0000-0000-00009B2B0000}"/>
    <cellStyle name="Total 3 2 2 2 3 2" xfId="13931" xr:uid="{00000000-0005-0000-0000-00009C2B0000}"/>
    <cellStyle name="Total 3 2 2 2 3 2 2" xfId="16377" xr:uid="{00000000-0005-0000-0000-00009D2B0000}"/>
    <cellStyle name="Total 3 2 2 2 3 2 2 2" xfId="30576" xr:uid="{00000000-0005-0000-0000-00009E2B0000}"/>
    <cellStyle name="Total 3 2 2 2 3 2 2 3" xfId="22246" xr:uid="{00000000-0005-0000-0000-00009F2B0000}"/>
    <cellStyle name="Total 3 2 2 2 3 2 3" xfId="25949" xr:uid="{00000000-0005-0000-0000-0000A02B0000}"/>
    <cellStyle name="Total 3 2 2 2 4" xfId="11664" xr:uid="{00000000-0005-0000-0000-0000A12B0000}"/>
    <cellStyle name="Total 3 2 2 2 4 2" xfId="19363" xr:uid="{00000000-0005-0000-0000-0000A22B0000}"/>
    <cellStyle name="Total 3 2 2 2 4 2 2" xfId="33562" xr:uid="{00000000-0005-0000-0000-0000A32B0000}"/>
    <cellStyle name="Total 3 2 2 2 4 2 3" xfId="21898" xr:uid="{00000000-0005-0000-0000-0000A42B0000}"/>
    <cellStyle name="Total 3 2 2 2 4 3" xfId="27336" xr:uid="{00000000-0005-0000-0000-0000A52B0000}"/>
    <cellStyle name="Total 3 2 2 3" xfId="6536" xr:uid="{00000000-0005-0000-0000-0000A62B0000}"/>
    <cellStyle name="Total 3 2 2 3 2" xfId="9502" xr:uid="{00000000-0005-0000-0000-0000A72B0000}"/>
    <cellStyle name="Total 3 2 2 3 2 2" xfId="14403" xr:uid="{00000000-0005-0000-0000-0000A82B0000}"/>
    <cellStyle name="Total 3 2 2 3 2 2 2" xfId="18457" xr:uid="{00000000-0005-0000-0000-0000A92B0000}"/>
    <cellStyle name="Total 3 2 2 3 2 2 2 2" xfId="32656" xr:uid="{00000000-0005-0000-0000-0000AA2B0000}"/>
    <cellStyle name="Total 3 2 2 3 2 2 2 3" xfId="22944" xr:uid="{00000000-0005-0000-0000-0000AB2B0000}"/>
    <cellStyle name="Total 3 2 2 3 2 2 3" xfId="28183" xr:uid="{00000000-0005-0000-0000-0000AC2B0000}"/>
    <cellStyle name="Total 3 2 2 3 3" xfId="12221" xr:uid="{00000000-0005-0000-0000-0000AD2B0000}"/>
    <cellStyle name="Total 3 2 2 3 3 2" xfId="16971" xr:uid="{00000000-0005-0000-0000-0000AE2B0000}"/>
    <cellStyle name="Total 3 2 2 3 3 2 2" xfId="31170" xr:uid="{00000000-0005-0000-0000-0000AF2B0000}"/>
    <cellStyle name="Total 3 2 2 3 3 2 3" xfId="24692" xr:uid="{00000000-0005-0000-0000-0000B02B0000}"/>
    <cellStyle name="Total 3 2 2 3 3 3" xfId="27533" xr:uid="{00000000-0005-0000-0000-0000B12B0000}"/>
    <cellStyle name="Total 3 2 2 4" xfId="8194" xr:uid="{00000000-0005-0000-0000-0000B22B0000}"/>
    <cellStyle name="Total 3 2 2 4 2" xfId="13459" xr:uid="{00000000-0005-0000-0000-0000B32B0000}"/>
    <cellStyle name="Total 3 2 2 4 2 2" xfId="16648" xr:uid="{00000000-0005-0000-0000-0000B42B0000}"/>
    <cellStyle name="Total 3 2 2 4 2 2 2" xfId="30847" xr:uid="{00000000-0005-0000-0000-0000B52B0000}"/>
    <cellStyle name="Total 3 2 2 4 2 2 3" xfId="23158" xr:uid="{00000000-0005-0000-0000-0000B62B0000}"/>
    <cellStyle name="Total 3 2 2 4 2 3" xfId="25814" xr:uid="{00000000-0005-0000-0000-0000B72B0000}"/>
    <cellStyle name="Total 3 2 2 5" xfId="11083" xr:uid="{00000000-0005-0000-0000-0000B82B0000}"/>
    <cellStyle name="Total 3 2 2 5 2" xfId="17443" xr:uid="{00000000-0005-0000-0000-0000B92B0000}"/>
    <cellStyle name="Total 3 2 2 5 2 2" xfId="31642" xr:uid="{00000000-0005-0000-0000-0000BA2B0000}"/>
    <cellStyle name="Total 3 2 2 5 2 3" xfId="21275" xr:uid="{00000000-0005-0000-0000-0000BB2B0000}"/>
    <cellStyle name="Total 3 2 2 5 3" xfId="29244" xr:uid="{00000000-0005-0000-0000-0000BC2B0000}"/>
    <cellStyle name="Total 3 2 3" xfId="6035" xr:uid="{00000000-0005-0000-0000-0000BD2B0000}"/>
    <cellStyle name="Total 3 2 3 2" xfId="6947" xr:uid="{00000000-0005-0000-0000-0000BE2B0000}"/>
    <cellStyle name="Total 3 2 3 2 2" xfId="9797" xr:uid="{00000000-0005-0000-0000-0000BF2B0000}"/>
    <cellStyle name="Total 3 2 3 2 2 2" xfId="14680" xr:uid="{00000000-0005-0000-0000-0000C02B0000}"/>
    <cellStyle name="Total 3 2 3 2 2 2 2" xfId="18841" xr:uid="{00000000-0005-0000-0000-0000C12B0000}"/>
    <cellStyle name="Total 3 2 3 2 2 2 2 2" xfId="33040" xr:uid="{00000000-0005-0000-0000-0000C22B0000}"/>
    <cellStyle name="Total 3 2 3 2 2 2 2 3" xfId="21810" xr:uid="{00000000-0005-0000-0000-0000C32B0000}"/>
    <cellStyle name="Total 3 2 3 2 2 2 3" xfId="27877" xr:uid="{00000000-0005-0000-0000-0000C42B0000}"/>
    <cellStyle name="Total 3 2 3 2 3" xfId="12631" xr:uid="{00000000-0005-0000-0000-0000C52B0000}"/>
    <cellStyle name="Total 3 2 3 2 3 2" xfId="19623" xr:uid="{00000000-0005-0000-0000-0000C62B0000}"/>
    <cellStyle name="Total 3 2 3 2 3 2 2" xfId="33815" xr:uid="{00000000-0005-0000-0000-0000C72B0000}"/>
    <cellStyle name="Total 3 2 3 2 3 2 3" xfId="24746" xr:uid="{00000000-0005-0000-0000-0000C82B0000}"/>
    <cellStyle name="Total 3 2 3 2 3 3" xfId="26784" xr:uid="{00000000-0005-0000-0000-0000C92B0000}"/>
    <cellStyle name="Total 3 2 3 3" xfId="8523" xr:uid="{00000000-0005-0000-0000-0000CA2B0000}"/>
    <cellStyle name="Total 3 2 3 3 2" xfId="13788" xr:uid="{00000000-0005-0000-0000-0000CB2B0000}"/>
    <cellStyle name="Total 3 2 3 3 2 2" xfId="17786" xr:uid="{00000000-0005-0000-0000-0000CC2B0000}"/>
    <cellStyle name="Total 3 2 3 3 2 2 2" xfId="31985" xr:uid="{00000000-0005-0000-0000-0000CD2B0000}"/>
    <cellStyle name="Total 3 2 3 3 2 2 3" xfId="23193" xr:uid="{00000000-0005-0000-0000-0000CE2B0000}"/>
    <cellStyle name="Total 3 2 3 3 2 3" xfId="27839" xr:uid="{00000000-0005-0000-0000-0000CF2B0000}"/>
    <cellStyle name="Total 3 2 3 4" xfId="11498" xr:uid="{00000000-0005-0000-0000-0000D02B0000}"/>
    <cellStyle name="Total 3 2 3 4 2" xfId="18548" xr:uid="{00000000-0005-0000-0000-0000D12B0000}"/>
    <cellStyle name="Total 3 2 3 4 2 2" xfId="32747" xr:uid="{00000000-0005-0000-0000-0000D22B0000}"/>
    <cellStyle name="Total 3 2 3 4 2 3" xfId="22502" xr:uid="{00000000-0005-0000-0000-0000D32B0000}"/>
    <cellStyle name="Total 3 2 3 4 3" xfId="26629" xr:uid="{00000000-0005-0000-0000-0000D42B0000}"/>
    <cellStyle name="Total 3 2 4" xfId="6682" xr:uid="{00000000-0005-0000-0000-0000D52B0000}"/>
    <cellStyle name="Total 3 2 4 2" xfId="9630" xr:uid="{00000000-0005-0000-0000-0000D62B0000}"/>
    <cellStyle name="Total 3 2 4 2 2" xfId="14527" xr:uid="{00000000-0005-0000-0000-0000D72B0000}"/>
    <cellStyle name="Total 3 2 4 2 2 2" xfId="15459" xr:uid="{00000000-0005-0000-0000-0000D82B0000}"/>
    <cellStyle name="Total 3 2 4 2 2 2 2" xfId="29658" xr:uid="{00000000-0005-0000-0000-0000D92B0000}"/>
    <cellStyle name="Total 3 2 4 2 2 2 3" xfId="23195" xr:uid="{00000000-0005-0000-0000-0000DA2B0000}"/>
    <cellStyle name="Total 3 2 4 2 2 3" xfId="28260" xr:uid="{00000000-0005-0000-0000-0000DB2B0000}"/>
    <cellStyle name="Total 3 2 4 3" xfId="12366" xr:uid="{00000000-0005-0000-0000-0000DC2B0000}"/>
    <cellStyle name="Total 3 2 4 3 2" xfId="16900" xr:uid="{00000000-0005-0000-0000-0000DD2B0000}"/>
    <cellStyle name="Total 3 2 4 3 2 2" xfId="31099" xr:uid="{00000000-0005-0000-0000-0000DE2B0000}"/>
    <cellStyle name="Total 3 2 4 3 2 3" xfId="20148" xr:uid="{00000000-0005-0000-0000-0000DF2B0000}"/>
    <cellStyle name="Total 3 2 4 3 3" xfId="27189" xr:uid="{00000000-0005-0000-0000-0000E02B0000}"/>
    <cellStyle name="Total 3 2 5" xfId="7923" xr:uid="{00000000-0005-0000-0000-0000E12B0000}"/>
    <cellStyle name="Total 3 2 5 2" xfId="13192" xr:uid="{00000000-0005-0000-0000-0000E22B0000}"/>
    <cellStyle name="Total 3 2 5 2 2" xfId="20078" xr:uid="{00000000-0005-0000-0000-0000E32B0000}"/>
    <cellStyle name="Total 3 2 5 2 2 2" xfId="34267" xr:uid="{00000000-0005-0000-0000-0000E42B0000}"/>
    <cellStyle name="Total 3 2 5 2 2 3" xfId="20538" xr:uid="{00000000-0005-0000-0000-0000E52B0000}"/>
    <cellStyle name="Total 3 2 5 2 3" xfId="27352" xr:uid="{00000000-0005-0000-0000-0000E62B0000}"/>
    <cellStyle name="Total 3 2 6" xfId="10740" xr:uid="{00000000-0005-0000-0000-0000E72B0000}"/>
    <cellStyle name="Total 3 2 6 2" xfId="17711" xr:uid="{00000000-0005-0000-0000-0000E82B0000}"/>
    <cellStyle name="Total 3 2 6 2 2" xfId="31910" xr:uid="{00000000-0005-0000-0000-0000E92B0000}"/>
    <cellStyle name="Total 3 2 6 2 3" xfId="24268" xr:uid="{00000000-0005-0000-0000-0000EA2B0000}"/>
    <cellStyle name="Total 3 2 6 3" xfId="28593" xr:uid="{00000000-0005-0000-0000-0000EB2B0000}"/>
    <cellStyle name="Total 3 3" xfId="2721" xr:uid="{00000000-0005-0000-0000-0000EC2B0000}"/>
    <cellStyle name="Total 3 3 2" xfId="2722" xr:uid="{00000000-0005-0000-0000-0000ED2B0000}"/>
    <cellStyle name="Total 3 3 2 2" xfId="5111" xr:uid="{00000000-0005-0000-0000-0000EE2B0000}"/>
    <cellStyle name="Total 3 3 2 2 2" xfId="6087" xr:uid="{00000000-0005-0000-0000-0000EF2B0000}"/>
    <cellStyle name="Total 3 3 2 2 2 2" xfId="6782" xr:uid="{00000000-0005-0000-0000-0000F02B0000}"/>
    <cellStyle name="Total 3 3 2 2 2 2 2" xfId="9680" xr:uid="{00000000-0005-0000-0000-0000F12B0000}"/>
    <cellStyle name="Total 3 3 2 2 2 2 2 2" xfId="14577" xr:uid="{00000000-0005-0000-0000-0000F22B0000}"/>
    <cellStyle name="Total 3 3 2 2 2 2 2 2 2" xfId="18719" xr:uid="{00000000-0005-0000-0000-0000F32B0000}"/>
    <cellStyle name="Total 3 3 2 2 2 2 2 2 2 2" xfId="32918" xr:uid="{00000000-0005-0000-0000-0000F42B0000}"/>
    <cellStyle name="Total 3 3 2 2 2 2 2 2 2 3" xfId="21478" xr:uid="{00000000-0005-0000-0000-0000F52B0000}"/>
    <cellStyle name="Total 3 3 2 2 2 2 2 2 3" xfId="25536" xr:uid="{00000000-0005-0000-0000-0000F62B0000}"/>
    <cellStyle name="Total 3 3 2 2 2 2 3" xfId="12466" xr:uid="{00000000-0005-0000-0000-0000F72B0000}"/>
    <cellStyle name="Total 3 3 2 2 2 2 3 2" xfId="19240" xr:uid="{00000000-0005-0000-0000-0000F82B0000}"/>
    <cellStyle name="Total 3 3 2 2 2 2 3 2 2" xfId="33439" xr:uid="{00000000-0005-0000-0000-0000F92B0000}"/>
    <cellStyle name="Total 3 3 2 2 2 2 3 2 3" xfId="22459" xr:uid="{00000000-0005-0000-0000-0000FA2B0000}"/>
    <cellStyle name="Total 3 3 2 2 2 2 3 3" xfId="27032" xr:uid="{00000000-0005-0000-0000-0000FB2B0000}"/>
    <cellStyle name="Total 3 3 2 2 2 3" xfId="8558" xr:uid="{00000000-0005-0000-0000-0000FC2B0000}"/>
    <cellStyle name="Total 3 3 2 2 2 3 2" xfId="13823" xr:uid="{00000000-0005-0000-0000-0000FD2B0000}"/>
    <cellStyle name="Total 3 3 2 2 2 3 2 2" xfId="18476" xr:uid="{00000000-0005-0000-0000-0000FE2B0000}"/>
    <cellStyle name="Total 3 3 2 2 2 3 2 2 2" xfId="32675" xr:uid="{00000000-0005-0000-0000-0000FF2B0000}"/>
    <cellStyle name="Total 3 3 2 2 2 3 2 2 3" xfId="23347" xr:uid="{00000000-0005-0000-0000-0000002C0000}"/>
    <cellStyle name="Total 3 3 2 2 2 3 2 3" xfId="25712" xr:uid="{00000000-0005-0000-0000-0000012C0000}"/>
    <cellStyle name="Total 3 3 2 2 2 4" xfId="11550" xr:uid="{00000000-0005-0000-0000-0000022C0000}"/>
    <cellStyle name="Total 3 3 2 2 2 4 2" xfId="19740" xr:uid="{00000000-0005-0000-0000-0000032C0000}"/>
    <cellStyle name="Total 3 3 2 2 2 4 2 2" xfId="33929" xr:uid="{00000000-0005-0000-0000-0000042C0000}"/>
    <cellStyle name="Total 3 3 2 2 2 4 2 3" xfId="22402" xr:uid="{00000000-0005-0000-0000-0000052C0000}"/>
    <cellStyle name="Total 3 3 2 2 2 4 3" xfId="24915" xr:uid="{00000000-0005-0000-0000-0000062C0000}"/>
    <cellStyle name="Total 3 3 2 2 3" xfId="6927" xr:uid="{00000000-0005-0000-0000-0000072C0000}"/>
    <cellStyle name="Total 3 3 2 2 3 2" xfId="9782" xr:uid="{00000000-0005-0000-0000-0000082C0000}"/>
    <cellStyle name="Total 3 3 2 2 3 2 2" xfId="14668" xr:uid="{00000000-0005-0000-0000-0000092C0000}"/>
    <cellStyle name="Total 3 3 2 2 3 2 2 2" xfId="15935" xr:uid="{00000000-0005-0000-0000-00000A2C0000}"/>
    <cellStyle name="Total 3 3 2 2 3 2 2 2 2" xfId="30134" xr:uid="{00000000-0005-0000-0000-00000B2C0000}"/>
    <cellStyle name="Total 3 3 2 2 3 2 2 2 3" xfId="20652" xr:uid="{00000000-0005-0000-0000-00000C2C0000}"/>
    <cellStyle name="Total 3 3 2 2 3 2 2 3" xfId="26381" xr:uid="{00000000-0005-0000-0000-00000D2C0000}"/>
    <cellStyle name="Total 3 3 2 2 3 3" xfId="12611" xr:uid="{00000000-0005-0000-0000-00000E2C0000}"/>
    <cellStyle name="Total 3 3 2 2 3 3 2" xfId="20069" xr:uid="{00000000-0005-0000-0000-00000F2C0000}"/>
    <cellStyle name="Total 3 3 2 2 3 3 2 2" xfId="34258" xr:uid="{00000000-0005-0000-0000-0000102C0000}"/>
    <cellStyle name="Total 3 3 2 2 3 3 2 3" xfId="23651" xr:uid="{00000000-0005-0000-0000-0000112C0000}"/>
    <cellStyle name="Total 3 3 2 2 3 3 3" xfId="25379" xr:uid="{00000000-0005-0000-0000-0000122C0000}"/>
    <cellStyle name="Total 3 3 2 2 4" xfId="8086" xr:uid="{00000000-0005-0000-0000-0000132C0000}"/>
    <cellStyle name="Total 3 3 2 2 4 2" xfId="13351" xr:uid="{00000000-0005-0000-0000-0000142C0000}"/>
    <cellStyle name="Total 3 3 2 2 4 2 2" xfId="16707" xr:uid="{00000000-0005-0000-0000-0000152C0000}"/>
    <cellStyle name="Total 3 3 2 2 4 2 2 2" xfId="30906" xr:uid="{00000000-0005-0000-0000-0000162C0000}"/>
    <cellStyle name="Total 3 3 2 2 4 2 2 3" xfId="21134" xr:uid="{00000000-0005-0000-0000-0000172C0000}"/>
    <cellStyle name="Total 3 3 2 2 4 2 3" xfId="28908" xr:uid="{00000000-0005-0000-0000-0000182C0000}"/>
    <cellStyle name="Total 3 3 2 2 5" xfId="10969" xr:uid="{00000000-0005-0000-0000-0000192C0000}"/>
    <cellStyle name="Total 3 3 2 2 5 2" xfId="18329" xr:uid="{00000000-0005-0000-0000-00001A2C0000}"/>
    <cellStyle name="Total 3 3 2 2 5 2 2" xfId="32528" xr:uid="{00000000-0005-0000-0000-00001B2C0000}"/>
    <cellStyle name="Total 3 3 2 2 5 2 3" xfId="21726" xr:uid="{00000000-0005-0000-0000-00001C2C0000}"/>
    <cellStyle name="Total 3 3 2 2 5 3" xfId="29347" xr:uid="{00000000-0005-0000-0000-00001D2C0000}"/>
    <cellStyle name="Total 3 3 2 3" xfId="5945" xr:uid="{00000000-0005-0000-0000-00001E2C0000}"/>
    <cellStyle name="Total 3 3 2 3 2" xfId="6761" xr:uid="{00000000-0005-0000-0000-00001F2C0000}"/>
    <cellStyle name="Total 3 3 2 3 2 2" xfId="9674" xr:uid="{00000000-0005-0000-0000-0000202C0000}"/>
    <cellStyle name="Total 3 3 2 3 2 2 2" xfId="14571" xr:uid="{00000000-0005-0000-0000-0000212C0000}"/>
    <cellStyle name="Total 3 3 2 3 2 2 2 2" xfId="16007" xr:uid="{00000000-0005-0000-0000-0000222C0000}"/>
    <cellStyle name="Total 3 3 2 3 2 2 2 2 2" xfId="30206" xr:uid="{00000000-0005-0000-0000-0000232C0000}"/>
    <cellStyle name="Total 3 3 2 3 2 2 2 2 3" xfId="20669" xr:uid="{00000000-0005-0000-0000-0000242C0000}"/>
    <cellStyle name="Total 3 3 2 3 2 2 2 3" xfId="28915" xr:uid="{00000000-0005-0000-0000-0000252C0000}"/>
    <cellStyle name="Total 3 3 2 3 2 3" xfId="12445" xr:uid="{00000000-0005-0000-0000-0000262C0000}"/>
    <cellStyle name="Total 3 3 2 3 2 3 2" xfId="19925" xr:uid="{00000000-0005-0000-0000-0000272C0000}"/>
    <cellStyle name="Total 3 3 2 3 2 3 2 2" xfId="34114" xr:uid="{00000000-0005-0000-0000-0000282C0000}"/>
    <cellStyle name="Total 3 3 2 3 2 3 2 3" xfId="20231" xr:uid="{00000000-0005-0000-0000-0000292C0000}"/>
    <cellStyle name="Total 3 3 2 3 2 3 3" xfId="27436" xr:uid="{00000000-0005-0000-0000-00002A2C0000}"/>
    <cellStyle name="Total 3 3 2 3 3" xfId="8441" xr:uid="{00000000-0005-0000-0000-00002B2C0000}"/>
    <cellStyle name="Total 3 3 2 3 3 2" xfId="13706" xr:uid="{00000000-0005-0000-0000-00002C2C0000}"/>
    <cellStyle name="Total 3 3 2 3 3 2 2" xfId="16513" xr:uid="{00000000-0005-0000-0000-00002D2C0000}"/>
    <cellStyle name="Total 3 3 2 3 3 2 2 2" xfId="30712" xr:uid="{00000000-0005-0000-0000-00002E2C0000}"/>
    <cellStyle name="Total 3 3 2 3 3 2 2 3" xfId="20617" xr:uid="{00000000-0005-0000-0000-00002F2C0000}"/>
    <cellStyle name="Total 3 3 2 3 3 2 3" xfId="28775" xr:uid="{00000000-0005-0000-0000-0000302C0000}"/>
    <cellStyle name="Total 3 3 2 3 4" xfId="11408" xr:uid="{00000000-0005-0000-0000-0000312C0000}"/>
    <cellStyle name="Total 3 3 2 3 4 2" xfId="18950" xr:uid="{00000000-0005-0000-0000-0000322C0000}"/>
    <cellStyle name="Total 3 3 2 3 4 2 2" xfId="33149" xr:uid="{00000000-0005-0000-0000-0000332C0000}"/>
    <cellStyle name="Total 3 3 2 3 4 2 3" xfId="21766" xr:uid="{00000000-0005-0000-0000-0000342C0000}"/>
    <cellStyle name="Total 3 3 2 3 4 3" xfId="26820" xr:uid="{00000000-0005-0000-0000-0000352C0000}"/>
    <cellStyle name="Total 3 3 2 4" xfId="7056" xr:uid="{00000000-0005-0000-0000-0000362C0000}"/>
    <cellStyle name="Total 3 3 2 4 2" xfId="9873" xr:uid="{00000000-0005-0000-0000-0000372C0000}"/>
    <cellStyle name="Total 3 3 2 4 2 2" xfId="14747" xr:uid="{00000000-0005-0000-0000-0000382C0000}"/>
    <cellStyle name="Total 3 3 2 4 2 2 2" xfId="15893" xr:uid="{00000000-0005-0000-0000-0000392C0000}"/>
    <cellStyle name="Total 3 3 2 4 2 2 2 2" xfId="30092" xr:uid="{00000000-0005-0000-0000-00003A2C0000}"/>
    <cellStyle name="Total 3 3 2 4 2 2 2 3" xfId="22140" xr:uid="{00000000-0005-0000-0000-00003B2C0000}"/>
    <cellStyle name="Total 3 3 2 4 2 2 3" xfId="28295" xr:uid="{00000000-0005-0000-0000-00003C2C0000}"/>
    <cellStyle name="Total 3 3 2 4 3" xfId="12740" xr:uid="{00000000-0005-0000-0000-00003D2C0000}"/>
    <cellStyle name="Total 3 3 2 4 3 2" xfId="18558" xr:uid="{00000000-0005-0000-0000-00003E2C0000}"/>
    <cellStyle name="Total 3 3 2 4 3 2 2" xfId="32757" xr:uid="{00000000-0005-0000-0000-00003F2C0000}"/>
    <cellStyle name="Total 3 3 2 4 3 2 3" xfId="21255" xr:uid="{00000000-0005-0000-0000-0000402C0000}"/>
    <cellStyle name="Total 3 3 2 4 3 3" xfId="28699" xr:uid="{00000000-0005-0000-0000-0000412C0000}"/>
    <cellStyle name="Total 3 3 2 5" xfId="7925" xr:uid="{00000000-0005-0000-0000-0000422C0000}"/>
    <cellStyle name="Total 3 3 2 5 2" xfId="13194" xr:uid="{00000000-0005-0000-0000-0000432C0000}"/>
    <cellStyle name="Total 3 3 2 5 2 2" xfId="19462" xr:uid="{00000000-0005-0000-0000-0000442C0000}"/>
    <cellStyle name="Total 3 3 2 5 2 2 2" xfId="33661" xr:uid="{00000000-0005-0000-0000-0000452C0000}"/>
    <cellStyle name="Total 3 3 2 5 2 2 3" xfId="22623" xr:uid="{00000000-0005-0000-0000-0000462C0000}"/>
    <cellStyle name="Total 3 3 2 5 2 3" xfId="27253" xr:uid="{00000000-0005-0000-0000-0000472C0000}"/>
    <cellStyle name="Total 3 3 2 6" xfId="10742" xr:uid="{00000000-0005-0000-0000-0000482C0000}"/>
    <cellStyle name="Total 3 3 2 6 2" xfId="18099" xr:uid="{00000000-0005-0000-0000-0000492C0000}"/>
    <cellStyle name="Total 3 3 2 6 2 2" xfId="32298" xr:uid="{00000000-0005-0000-0000-00004A2C0000}"/>
    <cellStyle name="Total 3 3 2 6 2 3" xfId="22471" xr:uid="{00000000-0005-0000-0000-00004B2C0000}"/>
    <cellStyle name="Total 3 3 2 6 3" xfId="29431" xr:uid="{00000000-0005-0000-0000-00004C2C0000}"/>
    <cellStyle name="Total 3 3 3" xfId="5112" xr:uid="{00000000-0005-0000-0000-00004D2C0000}"/>
    <cellStyle name="Total 3 3 3 2" xfId="6088" xr:uid="{00000000-0005-0000-0000-00004E2C0000}"/>
    <cellStyle name="Total 3 3 3 2 2" xfId="6783" xr:uid="{00000000-0005-0000-0000-00004F2C0000}"/>
    <cellStyle name="Total 3 3 3 2 2 2" xfId="9681" xr:uid="{00000000-0005-0000-0000-0000502C0000}"/>
    <cellStyle name="Total 3 3 3 2 2 2 2" xfId="14578" xr:uid="{00000000-0005-0000-0000-0000512C0000}"/>
    <cellStyle name="Total 3 3 3 2 2 2 2 2" xfId="17980" xr:uid="{00000000-0005-0000-0000-0000522C0000}"/>
    <cellStyle name="Total 3 3 3 2 2 2 2 2 2" xfId="32179" xr:uid="{00000000-0005-0000-0000-0000532C0000}"/>
    <cellStyle name="Total 3 3 3 2 2 2 2 2 3" xfId="21907" xr:uid="{00000000-0005-0000-0000-0000542C0000}"/>
    <cellStyle name="Total 3 3 3 2 2 2 2 3" xfId="24956" xr:uid="{00000000-0005-0000-0000-0000552C0000}"/>
    <cellStyle name="Total 3 3 3 2 2 3" xfId="12467" xr:uid="{00000000-0005-0000-0000-0000562C0000}"/>
    <cellStyle name="Total 3 3 3 2 2 3 2" xfId="19732" xr:uid="{00000000-0005-0000-0000-0000572C0000}"/>
    <cellStyle name="Total 3 3 3 2 2 3 2 2" xfId="33921" xr:uid="{00000000-0005-0000-0000-0000582C0000}"/>
    <cellStyle name="Total 3 3 3 2 2 3 2 3" xfId="20270" xr:uid="{00000000-0005-0000-0000-0000592C0000}"/>
    <cellStyle name="Total 3 3 3 2 2 3 3" xfId="25998" xr:uid="{00000000-0005-0000-0000-00005A2C0000}"/>
    <cellStyle name="Total 3 3 3 2 3" xfId="8559" xr:uid="{00000000-0005-0000-0000-00005B2C0000}"/>
    <cellStyle name="Total 3 3 3 2 3 2" xfId="13824" xr:uid="{00000000-0005-0000-0000-00005C2C0000}"/>
    <cellStyle name="Total 3 3 3 2 3 2 2" xfId="18164" xr:uid="{00000000-0005-0000-0000-00005D2C0000}"/>
    <cellStyle name="Total 3 3 3 2 3 2 2 2" xfId="32363" xr:uid="{00000000-0005-0000-0000-00005E2C0000}"/>
    <cellStyle name="Total 3 3 3 2 3 2 2 3" xfId="23584" xr:uid="{00000000-0005-0000-0000-00005F2C0000}"/>
    <cellStyle name="Total 3 3 3 2 3 2 3" xfId="26855" xr:uid="{00000000-0005-0000-0000-0000602C0000}"/>
    <cellStyle name="Total 3 3 3 2 4" xfId="11551" xr:uid="{00000000-0005-0000-0000-0000612C0000}"/>
    <cellStyle name="Total 3 3 3 2 4 2" xfId="20042" xr:uid="{00000000-0005-0000-0000-0000622C0000}"/>
    <cellStyle name="Total 3 3 3 2 4 2 2" xfId="34231" xr:uid="{00000000-0005-0000-0000-0000632C0000}"/>
    <cellStyle name="Total 3 3 3 2 4 2 3" xfId="22896" xr:uid="{00000000-0005-0000-0000-0000642C0000}"/>
    <cellStyle name="Total 3 3 3 2 4 3" xfId="27184" xr:uid="{00000000-0005-0000-0000-0000652C0000}"/>
    <cellStyle name="Total 3 3 3 3" xfId="7702" xr:uid="{00000000-0005-0000-0000-0000662C0000}"/>
    <cellStyle name="Total 3 3 3 3 2" xfId="10094" xr:uid="{00000000-0005-0000-0000-0000672C0000}"/>
    <cellStyle name="Total 3 3 3 3 2 2" xfId="14936" xr:uid="{00000000-0005-0000-0000-0000682C0000}"/>
    <cellStyle name="Total 3 3 3 3 2 2 2" xfId="15450" xr:uid="{00000000-0005-0000-0000-0000692C0000}"/>
    <cellStyle name="Total 3 3 3 3 2 2 2 2" xfId="29649" xr:uid="{00000000-0005-0000-0000-00006A2C0000}"/>
    <cellStyle name="Total 3 3 3 3 2 2 2 3" xfId="21328" xr:uid="{00000000-0005-0000-0000-00006B2C0000}"/>
    <cellStyle name="Total 3 3 3 3 2 2 3" xfId="27693" xr:uid="{00000000-0005-0000-0000-00006C2C0000}"/>
    <cellStyle name="Total 3 3 3 3 3" xfId="12979" xr:uid="{00000000-0005-0000-0000-00006D2C0000}"/>
    <cellStyle name="Total 3 3 3 3 3 2" xfId="19016" xr:uid="{00000000-0005-0000-0000-00006E2C0000}"/>
    <cellStyle name="Total 3 3 3 3 3 2 2" xfId="33215" xr:uid="{00000000-0005-0000-0000-00006F2C0000}"/>
    <cellStyle name="Total 3 3 3 3 3 2 3" xfId="22568" xr:uid="{00000000-0005-0000-0000-0000702C0000}"/>
    <cellStyle name="Total 3 3 3 3 3 3" xfId="27691" xr:uid="{00000000-0005-0000-0000-0000712C0000}"/>
    <cellStyle name="Total 3 3 3 4" xfId="8087" xr:uid="{00000000-0005-0000-0000-0000722C0000}"/>
    <cellStyle name="Total 3 3 3 4 2" xfId="13352" xr:uid="{00000000-0005-0000-0000-0000732C0000}"/>
    <cellStyle name="Total 3 3 3 4 2 2" xfId="16706" xr:uid="{00000000-0005-0000-0000-0000742C0000}"/>
    <cellStyle name="Total 3 3 3 4 2 2 2" xfId="30905" xr:uid="{00000000-0005-0000-0000-0000752C0000}"/>
    <cellStyle name="Total 3 3 3 4 2 2 3" xfId="20836" xr:uid="{00000000-0005-0000-0000-0000762C0000}"/>
    <cellStyle name="Total 3 3 3 4 2 3" xfId="27531" xr:uid="{00000000-0005-0000-0000-0000772C0000}"/>
    <cellStyle name="Total 3 3 3 5" xfId="10970" xr:uid="{00000000-0005-0000-0000-0000782C0000}"/>
    <cellStyle name="Total 3 3 3 5 2" xfId="18282" xr:uid="{00000000-0005-0000-0000-0000792C0000}"/>
    <cellStyle name="Total 3 3 3 5 2 2" xfId="32481" xr:uid="{00000000-0005-0000-0000-00007A2C0000}"/>
    <cellStyle name="Total 3 3 3 5 2 3" xfId="20588" xr:uid="{00000000-0005-0000-0000-00007B2C0000}"/>
    <cellStyle name="Total 3 3 3 5 3" xfId="26594" xr:uid="{00000000-0005-0000-0000-00007C2C0000}"/>
    <cellStyle name="Total 3 3 4" xfId="6004" xr:uid="{00000000-0005-0000-0000-00007D2C0000}"/>
    <cellStyle name="Total 3 3 4 2" xfId="6762" xr:uid="{00000000-0005-0000-0000-00007E2C0000}"/>
    <cellStyle name="Total 3 3 4 2 2" xfId="9675" xr:uid="{00000000-0005-0000-0000-00007F2C0000}"/>
    <cellStyle name="Total 3 3 4 2 2 2" xfId="14572" xr:uid="{00000000-0005-0000-0000-0000802C0000}"/>
    <cellStyle name="Total 3 3 4 2 2 2 2" xfId="16006" xr:uid="{00000000-0005-0000-0000-0000812C0000}"/>
    <cellStyle name="Total 3 3 4 2 2 2 2 2" xfId="30205" xr:uid="{00000000-0005-0000-0000-0000822C0000}"/>
    <cellStyle name="Total 3 3 4 2 2 2 2 3" xfId="21610" xr:uid="{00000000-0005-0000-0000-0000832C0000}"/>
    <cellStyle name="Total 3 3 4 2 2 2 3" xfId="29525" xr:uid="{00000000-0005-0000-0000-0000842C0000}"/>
    <cellStyle name="Total 3 3 4 2 3" xfId="12446" xr:uid="{00000000-0005-0000-0000-0000852C0000}"/>
    <cellStyle name="Total 3 3 4 2 3 2" xfId="19304" xr:uid="{00000000-0005-0000-0000-0000862C0000}"/>
    <cellStyle name="Total 3 3 4 2 3 2 2" xfId="33503" xr:uid="{00000000-0005-0000-0000-0000872C0000}"/>
    <cellStyle name="Total 3 3 4 2 3 2 3" xfId="21718" xr:uid="{00000000-0005-0000-0000-0000882C0000}"/>
    <cellStyle name="Total 3 3 4 2 3 3" xfId="26339" xr:uid="{00000000-0005-0000-0000-0000892C0000}"/>
    <cellStyle name="Total 3 3 4 3" xfId="8499" xr:uid="{00000000-0005-0000-0000-00008A2C0000}"/>
    <cellStyle name="Total 3 3 4 3 2" xfId="13764" xr:uid="{00000000-0005-0000-0000-00008B2C0000}"/>
    <cellStyle name="Total 3 3 4 3 2 2" xfId="15508" xr:uid="{00000000-0005-0000-0000-00008C2C0000}"/>
    <cellStyle name="Total 3 3 4 3 2 2 2" xfId="29707" xr:uid="{00000000-0005-0000-0000-00008D2C0000}"/>
    <cellStyle name="Total 3 3 4 3 2 2 3" xfId="23879" xr:uid="{00000000-0005-0000-0000-00008E2C0000}"/>
    <cellStyle name="Total 3 3 4 3 2 3" xfId="27734" xr:uid="{00000000-0005-0000-0000-00008F2C0000}"/>
    <cellStyle name="Total 3 3 4 4" xfId="11467" xr:uid="{00000000-0005-0000-0000-0000902C0000}"/>
    <cellStyle name="Total 3 3 4 4 2" xfId="19580" xr:uid="{00000000-0005-0000-0000-0000912C0000}"/>
    <cellStyle name="Total 3 3 4 4 2 2" xfId="33772" xr:uid="{00000000-0005-0000-0000-0000922C0000}"/>
    <cellStyle name="Total 3 3 4 4 2 3" xfId="23851" xr:uid="{00000000-0005-0000-0000-0000932C0000}"/>
    <cellStyle name="Total 3 3 4 4 3" xfId="25752" xr:uid="{00000000-0005-0000-0000-0000942C0000}"/>
    <cellStyle name="Total 3 3 5" xfId="6971" xr:uid="{00000000-0005-0000-0000-0000952C0000}"/>
    <cellStyle name="Total 3 3 5 2" xfId="9814" xr:uid="{00000000-0005-0000-0000-0000962C0000}"/>
    <cellStyle name="Total 3 3 5 2 2" xfId="14694" xr:uid="{00000000-0005-0000-0000-0000972C0000}"/>
    <cellStyle name="Total 3 3 5 2 2 2" xfId="18659" xr:uid="{00000000-0005-0000-0000-0000982C0000}"/>
    <cellStyle name="Total 3 3 5 2 2 2 2" xfId="32858" xr:uid="{00000000-0005-0000-0000-0000992C0000}"/>
    <cellStyle name="Total 3 3 5 2 2 2 3" xfId="23876" xr:uid="{00000000-0005-0000-0000-00009A2C0000}"/>
    <cellStyle name="Total 3 3 5 2 2 3" xfId="27061" xr:uid="{00000000-0005-0000-0000-00009B2C0000}"/>
    <cellStyle name="Total 3 3 5 3" xfId="12655" xr:uid="{00000000-0005-0000-0000-00009C2C0000}"/>
    <cellStyle name="Total 3 3 5 3 2" xfId="19128" xr:uid="{00000000-0005-0000-0000-00009D2C0000}"/>
    <cellStyle name="Total 3 3 5 3 2 2" xfId="33327" xr:uid="{00000000-0005-0000-0000-00009E2C0000}"/>
    <cellStyle name="Total 3 3 5 3 2 3" xfId="20834" xr:uid="{00000000-0005-0000-0000-00009F2C0000}"/>
    <cellStyle name="Total 3 3 5 3 3" xfId="28561" xr:uid="{00000000-0005-0000-0000-0000A02C0000}"/>
    <cellStyle name="Total 3 3 6" xfId="7924" xr:uid="{00000000-0005-0000-0000-0000A12C0000}"/>
    <cellStyle name="Total 3 3 6 2" xfId="13193" xr:uid="{00000000-0005-0000-0000-0000A22C0000}"/>
    <cellStyle name="Total 3 3 6 2 2" xfId="20083" xr:uid="{00000000-0005-0000-0000-0000A32C0000}"/>
    <cellStyle name="Total 3 3 6 2 2 2" xfId="34272" xr:uid="{00000000-0005-0000-0000-0000A42C0000}"/>
    <cellStyle name="Total 3 3 6 2 2 3" xfId="23387" xr:uid="{00000000-0005-0000-0000-0000A52C0000}"/>
    <cellStyle name="Total 3 3 6 2 3" xfId="26633" xr:uid="{00000000-0005-0000-0000-0000A62C0000}"/>
    <cellStyle name="Total 3 3 7" xfId="10741" xr:uid="{00000000-0005-0000-0000-0000A72C0000}"/>
    <cellStyle name="Total 3 3 7 2" xfId="17710" xr:uid="{00000000-0005-0000-0000-0000A82C0000}"/>
    <cellStyle name="Total 3 3 7 2 2" xfId="31909" xr:uid="{00000000-0005-0000-0000-0000A92C0000}"/>
    <cellStyle name="Total 3 3 7 2 3" xfId="20591" xr:uid="{00000000-0005-0000-0000-0000AA2C0000}"/>
    <cellStyle name="Total 3 3 7 3" xfId="25609" xr:uid="{00000000-0005-0000-0000-0000AB2C0000}"/>
    <cellStyle name="Total 3 4" xfId="2723" xr:uid="{00000000-0005-0000-0000-0000AC2C0000}"/>
    <cellStyle name="Total 3 4 2" xfId="5320" xr:uid="{00000000-0005-0000-0000-0000AD2C0000}"/>
    <cellStyle name="Total 3 4 2 2" xfId="6822" xr:uid="{00000000-0005-0000-0000-0000AE2C0000}"/>
    <cellStyle name="Total 3 4 2 2 2" xfId="9713" xr:uid="{00000000-0005-0000-0000-0000AF2C0000}"/>
    <cellStyle name="Total 3 4 2 2 2 2" xfId="14605" xr:uid="{00000000-0005-0000-0000-0000B02C0000}"/>
    <cellStyle name="Total 3 4 2 2 2 2 2" xfId="15983" xr:uid="{00000000-0005-0000-0000-0000B12C0000}"/>
    <cellStyle name="Total 3 4 2 2 2 2 2 2" xfId="30182" xr:uid="{00000000-0005-0000-0000-0000B22C0000}"/>
    <cellStyle name="Total 3 4 2 2 2 2 2 3" xfId="22702" xr:uid="{00000000-0005-0000-0000-0000B32C0000}"/>
    <cellStyle name="Total 3 4 2 2 2 2 3" xfId="28603" xr:uid="{00000000-0005-0000-0000-0000B42C0000}"/>
    <cellStyle name="Total 3 4 2 2 3" xfId="12506" xr:uid="{00000000-0005-0000-0000-0000B52C0000}"/>
    <cellStyle name="Total 3 4 2 2 3 2" xfId="18403" xr:uid="{00000000-0005-0000-0000-0000B62C0000}"/>
    <cellStyle name="Total 3 4 2 2 3 2 2" xfId="32602" xr:uid="{00000000-0005-0000-0000-0000B72C0000}"/>
    <cellStyle name="Total 3 4 2 2 3 2 3" xfId="20711" xr:uid="{00000000-0005-0000-0000-0000B82C0000}"/>
    <cellStyle name="Total 3 4 2 2 3 3" xfId="29471" xr:uid="{00000000-0005-0000-0000-0000B92C0000}"/>
    <cellStyle name="Total 3 4 2 3" xfId="8263" xr:uid="{00000000-0005-0000-0000-0000BA2C0000}"/>
    <cellStyle name="Total 3 4 2 3 2" xfId="13528" xr:uid="{00000000-0005-0000-0000-0000BB2C0000}"/>
    <cellStyle name="Total 3 4 2 3 2 2" xfId="16616" xr:uid="{00000000-0005-0000-0000-0000BC2C0000}"/>
    <cellStyle name="Total 3 4 2 3 2 2 2" xfId="30815" xr:uid="{00000000-0005-0000-0000-0000BD2C0000}"/>
    <cellStyle name="Total 3 4 2 3 2 2 3" xfId="22366" xr:uid="{00000000-0005-0000-0000-0000BE2C0000}"/>
    <cellStyle name="Total 3 4 2 3 2 3" xfId="26632" xr:uid="{00000000-0005-0000-0000-0000BF2C0000}"/>
    <cellStyle name="Total 3 4 2 4" xfId="11152" xr:uid="{00000000-0005-0000-0000-0000C02C0000}"/>
    <cellStyle name="Total 3 4 2 4 2" xfId="18615" xr:uid="{00000000-0005-0000-0000-0000C12C0000}"/>
    <cellStyle name="Total 3 4 2 4 2 2" xfId="32814" xr:uid="{00000000-0005-0000-0000-0000C22C0000}"/>
    <cellStyle name="Total 3 4 2 4 2 3" xfId="23516" xr:uid="{00000000-0005-0000-0000-0000C32C0000}"/>
    <cellStyle name="Total 3 4 2 4 3" xfId="26124" xr:uid="{00000000-0005-0000-0000-0000C42C0000}"/>
    <cellStyle name="Total 3 4 3" xfId="5911" xr:uid="{00000000-0005-0000-0000-0000C52C0000}"/>
    <cellStyle name="Total 3 4 3 2" xfId="6620" xr:uid="{00000000-0005-0000-0000-0000C62C0000}"/>
    <cellStyle name="Total 3 4 3 2 2" xfId="9569" xr:uid="{00000000-0005-0000-0000-0000C72C0000}"/>
    <cellStyle name="Total 3 4 3 2 2 2" xfId="14469" xr:uid="{00000000-0005-0000-0000-0000C82C0000}"/>
    <cellStyle name="Total 3 4 3 2 2 2 2" xfId="16072" xr:uid="{00000000-0005-0000-0000-0000C92C0000}"/>
    <cellStyle name="Total 3 4 3 2 2 2 2 2" xfId="30271" xr:uid="{00000000-0005-0000-0000-0000CA2C0000}"/>
    <cellStyle name="Total 3 4 3 2 2 2 2 3" xfId="20955" xr:uid="{00000000-0005-0000-0000-0000CB2C0000}"/>
    <cellStyle name="Total 3 4 3 2 2 2 3" xfId="25623" xr:uid="{00000000-0005-0000-0000-0000CC2C0000}"/>
    <cellStyle name="Total 3 4 3 2 3" xfId="12305" xr:uid="{00000000-0005-0000-0000-0000CD2C0000}"/>
    <cellStyle name="Total 3 4 3 2 3 2" xfId="16929" xr:uid="{00000000-0005-0000-0000-0000CE2C0000}"/>
    <cellStyle name="Total 3 4 3 2 3 2 2" xfId="31128" xr:uid="{00000000-0005-0000-0000-0000CF2C0000}"/>
    <cellStyle name="Total 3 4 3 2 3 2 3" xfId="24606" xr:uid="{00000000-0005-0000-0000-0000D02C0000}"/>
    <cellStyle name="Total 3 4 3 2 3 3" xfId="29077" xr:uid="{00000000-0005-0000-0000-0000D12C0000}"/>
    <cellStyle name="Total 3 4 3 3" xfId="8413" xr:uid="{00000000-0005-0000-0000-0000D22C0000}"/>
    <cellStyle name="Total 3 4 3 3 2" xfId="13678" xr:uid="{00000000-0005-0000-0000-0000D32C0000}"/>
    <cellStyle name="Total 3 4 3 3 2 2" xfId="18178" xr:uid="{00000000-0005-0000-0000-0000D42C0000}"/>
    <cellStyle name="Total 3 4 3 3 2 2 2" xfId="32377" xr:uid="{00000000-0005-0000-0000-0000D52C0000}"/>
    <cellStyle name="Total 3 4 3 3 2 2 3" xfId="21169" xr:uid="{00000000-0005-0000-0000-0000D62C0000}"/>
    <cellStyle name="Total 3 4 3 3 2 3" xfId="27182" xr:uid="{00000000-0005-0000-0000-0000D72C0000}"/>
    <cellStyle name="Total 3 4 3 4" xfId="11374" xr:uid="{00000000-0005-0000-0000-0000D82C0000}"/>
    <cellStyle name="Total 3 4 3 4 2" xfId="18733" xr:uid="{00000000-0005-0000-0000-0000D92C0000}"/>
    <cellStyle name="Total 3 4 3 4 2 2" xfId="32932" xr:uid="{00000000-0005-0000-0000-0000DA2C0000}"/>
    <cellStyle name="Total 3 4 3 4 2 3" xfId="24077" xr:uid="{00000000-0005-0000-0000-0000DB2C0000}"/>
    <cellStyle name="Total 3 4 3 4 3" xfId="25336" xr:uid="{00000000-0005-0000-0000-0000DC2C0000}"/>
    <cellStyle name="Total 3 4 4" xfId="6821" xr:uid="{00000000-0005-0000-0000-0000DD2C0000}"/>
    <cellStyle name="Total 3 4 4 2" xfId="9712" xr:uid="{00000000-0005-0000-0000-0000DE2C0000}"/>
    <cellStyle name="Total 3 4 4 2 2" xfId="14604" xr:uid="{00000000-0005-0000-0000-0000DF2C0000}"/>
    <cellStyle name="Total 3 4 4 2 2 2" xfId="15984" xr:uid="{00000000-0005-0000-0000-0000E02C0000}"/>
    <cellStyle name="Total 3 4 4 2 2 2 2" xfId="30183" xr:uid="{00000000-0005-0000-0000-0000E12C0000}"/>
    <cellStyle name="Total 3 4 4 2 2 2 3" xfId="22082" xr:uid="{00000000-0005-0000-0000-0000E22C0000}"/>
    <cellStyle name="Total 3 4 4 2 2 3" xfId="26752" xr:uid="{00000000-0005-0000-0000-0000E32C0000}"/>
    <cellStyle name="Total 3 4 4 3" xfId="12505" xr:uid="{00000000-0005-0000-0000-0000E42C0000}"/>
    <cellStyle name="Total 3 4 4 3 2" xfId="18380" xr:uid="{00000000-0005-0000-0000-0000E52C0000}"/>
    <cellStyle name="Total 3 4 4 3 2 2" xfId="32579" xr:uid="{00000000-0005-0000-0000-0000E62C0000}"/>
    <cellStyle name="Total 3 4 4 3 2 3" xfId="22422" xr:uid="{00000000-0005-0000-0000-0000E72C0000}"/>
    <cellStyle name="Total 3 4 4 3 3" xfId="26695" xr:uid="{00000000-0005-0000-0000-0000E82C0000}"/>
    <cellStyle name="Total 3 4 5" xfId="7926" xr:uid="{00000000-0005-0000-0000-0000E92C0000}"/>
    <cellStyle name="Total 3 4 5 2" xfId="13195" xr:uid="{00000000-0005-0000-0000-0000EA2C0000}"/>
    <cellStyle name="Total 3 4 5 2 2" xfId="19457" xr:uid="{00000000-0005-0000-0000-0000EB2C0000}"/>
    <cellStyle name="Total 3 4 5 2 2 2" xfId="33656" xr:uid="{00000000-0005-0000-0000-0000EC2C0000}"/>
    <cellStyle name="Total 3 4 5 2 2 3" xfId="22050" xr:uid="{00000000-0005-0000-0000-0000ED2C0000}"/>
    <cellStyle name="Total 3 4 5 2 3" xfId="26432" xr:uid="{00000000-0005-0000-0000-0000EE2C0000}"/>
    <cellStyle name="Total 3 4 6" xfId="10743" xr:uid="{00000000-0005-0000-0000-0000EF2C0000}"/>
    <cellStyle name="Total 3 4 6 2" xfId="18031" xr:uid="{00000000-0005-0000-0000-0000F02C0000}"/>
    <cellStyle name="Total 3 4 6 2 2" xfId="32230" xr:uid="{00000000-0005-0000-0000-0000F12C0000}"/>
    <cellStyle name="Total 3 4 6 2 3" xfId="22007" xr:uid="{00000000-0005-0000-0000-0000F22C0000}"/>
    <cellStyle name="Total 3 4 6 3" xfId="26577" xr:uid="{00000000-0005-0000-0000-0000F32C0000}"/>
    <cellStyle name="Total 3 5" xfId="2724" xr:uid="{00000000-0005-0000-0000-0000F42C0000}"/>
    <cellStyle name="Total 3 5 2" xfId="5321" xr:uid="{00000000-0005-0000-0000-0000F52C0000}"/>
    <cellStyle name="Total 3 5 2 2" xfId="6886" xr:uid="{00000000-0005-0000-0000-0000F62C0000}"/>
    <cellStyle name="Total 3 5 2 2 2" xfId="9754" xr:uid="{00000000-0005-0000-0000-0000F72C0000}"/>
    <cellStyle name="Total 3 5 2 2 2 2" xfId="14642" xr:uid="{00000000-0005-0000-0000-0000F82C0000}"/>
    <cellStyle name="Total 3 5 2 2 2 2 2" xfId="15956" xr:uid="{00000000-0005-0000-0000-0000F92C0000}"/>
    <cellStyle name="Total 3 5 2 2 2 2 2 2" xfId="30155" xr:uid="{00000000-0005-0000-0000-0000FA2C0000}"/>
    <cellStyle name="Total 3 5 2 2 2 2 2 3" xfId="20205" xr:uid="{00000000-0005-0000-0000-0000FB2C0000}"/>
    <cellStyle name="Total 3 5 2 2 2 2 3" xfId="26672" xr:uid="{00000000-0005-0000-0000-0000FC2C0000}"/>
    <cellStyle name="Total 3 5 2 2 3" xfId="12570" xr:uid="{00000000-0005-0000-0000-0000FD2C0000}"/>
    <cellStyle name="Total 3 5 2 2 3 2" xfId="19612" xr:uid="{00000000-0005-0000-0000-0000FE2C0000}"/>
    <cellStyle name="Total 3 5 2 2 3 2 2" xfId="33804" xr:uid="{00000000-0005-0000-0000-0000FF2C0000}"/>
    <cellStyle name="Total 3 5 2 2 3 2 3" xfId="23667" xr:uid="{00000000-0005-0000-0000-0000002D0000}"/>
    <cellStyle name="Total 3 5 2 2 3 3" xfId="28358" xr:uid="{00000000-0005-0000-0000-0000012D0000}"/>
    <cellStyle name="Total 3 5 2 3" xfId="8264" xr:uid="{00000000-0005-0000-0000-0000022D0000}"/>
    <cellStyle name="Total 3 5 2 3 2" xfId="13529" xr:uid="{00000000-0005-0000-0000-0000032D0000}"/>
    <cellStyle name="Total 3 5 2 3 2 2" xfId="18870" xr:uid="{00000000-0005-0000-0000-0000042D0000}"/>
    <cellStyle name="Total 3 5 2 3 2 2 2" xfId="33069" xr:uid="{00000000-0005-0000-0000-0000052D0000}"/>
    <cellStyle name="Total 3 5 2 3 2 2 3" xfId="22143" xr:uid="{00000000-0005-0000-0000-0000062D0000}"/>
    <cellStyle name="Total 3 5 2 3 2 3" xfId="27198" xr:uid="{00000000-0005-0000-0000-0000072D0000}"/>
    <cellStyle name="Total 3 5 2 4" xfId="11153" xr:uid="{00000000-0005-0000-0000-0000082D0000}"/>
    <cellStyle name="Total 3 5 2 4 2" xfId="18592" xr:uid="{00000000-0005-0000-0000-0000092D0000}"/>
    <cellStyle name="Total 3 5 2 4 2 2" xfId="32791" xr:uid="{00000000-0005-0000-0000-00000A2D0000}"/>
    <cellStyle name="Total 3 5 2 4 2 3" xfId="20660" xr:uid="{00000000-0005-0000-0000-00000B2D0000}"/>
    <cellStyle name="Total 3 5 2 4 3" xfId="27771" xr:uid="{00000000-0005-0000-0000-00000C2D0000}"/>
    <cellStyle name="Total 3 5 3" xfId="5910" xr:uid="{00000000-0005-0000-0000-00000D2D0000}"/>
    <cellStyle name="Total 3 5 3 2" xfId="6583" xr:uid="{00000000-0005-0000-0000-00000E2D0000}"/>
    <cellStyle name="Total 3 5 3 2 2" xfId="9539" xr:uid="{00000000-0005-0000-0000-00000F2D0000}"/>
    <cellStyle name="Total 3 5 3 2 2 2" xfId="14440" xr:uid="{00000000-0005-0000-0000-0000102D0000}"/>
    <cellStyle name="Total 3 5 3 2 2 2 2" xfId="15472" xr:uid="{00000000-0005-0000-0000-0000112D0000}"/>
    <cellStyle name="Total 3 5 3 2 2 2 2 2" xfId="29671" xr:uid="{00000000-0005-0000-0000-0000122D0000}"/>
    <cellStyle name="Total 3 5 3 2 2 2 2 3" xfId="23728" xr:uid="{00000000-0005-0000-0000-0000132D0000}"/>
    <cellStyle name="Total 3 5 3 2 2 2 3" xfId="25907" xr:uid="{00000000-0005-0000-0000-0000142D0000}"/>
    <cellStyle name="Total 3 5 3 2 3" xfId="12268" xr:uid="{00000000-0005-0000-0000-0000152D0000}"/>
    <cellStyle name="Total 3 5 3 2 3 2" xfId="17891" xr:uid="{00000000-0005-0000-0000-0000162D0000}"/>
    <cellStyle name="Total 3 5 3 2 3 2 2" xfId="32090" xr:uid="{00000000-0005-0000-0000-0000172D0000}"/>
    <cellStyle name="Total 3 5 3 2 3 2 3" xfId="23290" xr:uid="{00000000-0005-0000-0000-0000182D0000}"/>
    <cellStyle name="Total 3 5 3 2 3 3" xfId="25663" xr:uid="{00000000-0005-0000-0000-0000192D0000}"/>
    <cellStyle name="Total 3 5 3 3" xfId="8412" xr:uid="{00000000-0005-0000-0000-00001A2D0000}"/>
    <cellStyle name="Total 3 5 3 3 2" xfId="13677" xr:uid="{00000000-0005-0000-0000-00001B2D0000}"/>
    <cellStyle name="Total 3 5 3 3 2 2" xfId="18490" xr:uid="{00000000-0005-0000-0000-00001C2D0000}"/>
    <cellStyle name="Total 3 5 3 3 2 2 2" xfId="32689" xr:uid="{00000000-0005-0000-0000-00001D2D0000}"/>
    <cellStyle name="Total 3 5 3 3 2 2 3" xfId="24112" xr:uid="{00000000-0005-0000-0000-00001E2D0000}"/>
    <cellStyle name="Total 3 5 3 3 2 3" xfId="28465" xr:uid="{00000000-0005-0000-0000-00001F2D0000}"/>
    <cellStyle name="Total 3 5 3 4" xfId="11373" xr:uid="{00000000-0005-0000-0000-0000202D0000}"/>
    <cellStyle name="Total 3 5 3 4 2" xfId="18914" xr:uid="{00000000-0005-0000-0000-0000212D0000}"/>
    <cellStyle name="Total 3 5 3 4 2 2" xfId="33113" xr:uid="{00000000-0005-0000-0000-0000222D0000}"/>
    <cellStyle name="Total 3 5 3 4 2 3" xfId="20285" xr:uid="{00000000-0005-0000-0000-0000232D0000}"/>
    <cellStyle name="Total 3 5 3 4 3" xfId="27418" xr:uid="{00000000-0005-0000-0000-0000242D0000}"/>
    <cellStyle name="Total 3 5 4" xfId="6966" xr:uid="{00000000-0005-0000-0000-0000252D0000}"/>
    <cellStyle name="Total 3 5 4 2" xfId="9811" xr:uid="{00000000-0005-0000-0000-0000262D0000}"/>
    <cellStyle name="Total 3 5 4 2 2" xfId="14691" xr:uid="{00000000-0005-0000-0000-0000272D0000}"/>
    <cellStyle name="Total 3 5 4 2 2 2" xfId="18050" xr:uid="{00000000-0005-0000-0000-0000282D0000}"/>
    <cellStyle name="Total 3 5 4 2 2 2 2" xfId="32249" xr:uid="{00000000-0005-0000-0000-0000292D0000}"/>
    <cellStyle name="Total 3 5 4 2 2 2 3" xfId="21845" xr:uid="{00000000-0005-0000-0000-00002A2D0000}"/>
    <cellStyle name="Total 3 5 4 2 2 3" xfId="29287" xr:uid="{00000000-0005-0000-0000-00002B2D0000}"/>
    <cellStyle name="Total 3 5 4 3" xfId="12650" xr:uid="{00000000-0005-0000-0000-00002C2D0000}"/>
    <cellStyle name="Total 3 5 4 3 2" xfId="19311" xr:uid="{00000000-0005-0000-0000-00002D2D0000}"/>
    <cellStyle name="Total 3 5 4 3 2 2" xfId="33510" xr:uid="{00000000-0005-0000-0000-00002E2D0000}"/>
    <cellStyle name="Total 3 5 4 3 2 3" xfId="23575" xr:uid="{00000000-0005-0000-0000-00002F2D0000}"/>
    <cellStyle name="Total 3 5 4 3 3" xfId="29277" xr:uid="{00000000-0005-0000-0000-0000302D0000}"/>
    <cellStyle name="Total 3 5 5" xfId="7927" xr:uid="{00000000-0005-0000-0000-0000312D0000}"/>
    <cellStyle name="Total 3 5 5 2" xfId="13196" xr:uid="{00000000-0005-0000-0000-0000322D0000}"/>
    <cellStyle name="Total 3 5 5 2 2" xfId="20049" xr:uid="{00000000-0005-0000-0000-0000332D0000}"/>
    <cellStyle name="Total 3 5 5 2 2 2" xfId="34238" xr:uid="{00000000-0005-0000-0000-0000342D0000}"/>
    <cellStyle name="Total 3 5 5 2 2 3" xfId="20809" xr:uid="{00000000-0005-0000-0000-0000352D0000}"/>
    <cellStyle name="Total 3 5 5 2 3" xfId="25392" xr:uid="{00000000-0005-0000-0000-0000362D0000}"/>
    <cellStyle name="Total 3 5 6" xfId="10744" xr:uid="{00000000-0005-0000-0000-0000372D0000}"/>
    <cellStyle name="Total 3 5 6 2" xfId="17709" xr:uid="{00000000-0005-0000-0000-0000382D0000}"/>
    <cellStyle name="Total 3 5 6 2 2" xfId="31908" xr:uid="{00000000-0005-0000-0000-0000392D0000}"/>
    <cellStyle name="Total 3 5 6 2 3" xfId="23783" xr:uid="{00000000-0005-0000-0000-00003A2D0000}"/>
    <cellStyle name="Total 3 5 6 3" xfId="29105" xr:uid="{00000000-0005-0000-0000-00003B2D0000}"/>
    <cellStyle name="Total 3 6" xfId="2725" xr:uid="{00000000-0005-0000-0000-00003C2D0000}"/>
    <cellStyle name="Total 3 6 2" xfId="5322" xr:uid="{00000000-0005-0000-0000-00003D2D0000}"/>
    <cellStyle name="Total 3 6 2 2" xfId="6903" xr:uid="{00000000-0005-0000-0000-00003E2D0000}"/>
    <cellStyle name="Total 3 6 2 2 2" xfId="9764" xr:uid="{00000000-0005-0000-0000-00003F2D0000}"/>
    <cellStyle name="Total 3 6 2 2 2 2" xfId="14651" xr:uid="{00000000-0005-0000-0000-0000402D0000}"/>
    <cellStyle name="Total 3 6 2 2 2 2 2" xfId="15947" xr:uid="{00000000-0005-0000-0000-0000412D0000}"/>
    <cellStyle name="Total 3 6 2 2 2 2 2 2" xfId="30146" xr:uid="{00000000-0005-0000-0000-0000422D0000}"/>
    <cellStyle name="Total 3 6 2 2 2 2 2 3" xfId="20769" xr:uid="{00000000-0005-0000-0000-0000432D0000}"/>
    <cellStyle name="Total 3 6 2 2 2 2 3" xfId="27737" xr:uid="{00000000-0005-0000-0000-0000442D0000}"/>
    <cellStyle name="Total 3 6 2 2 3" xfId="12587" xr:uid="{00000000-0005-0000-0000-0000452D0000}"/>
    <cellStyle name="Total 3 6 2 2 3 2" xfId="16857" xr:uid="{00000000-0005-0000-0000-0000462D0000}"/>
    <cellStyle name="Total 3 6 2 2 3 2 2" xfId="31056" xr:uid="{00000000-0005-0000-0000-0000472D0000}"/>
    <cellStyle name="Total 3 6 2 2 3 2 3" xfId="21206" xr:uid="{00000000-0005-0000-0000-0000482D0000}"/>
    <cellStyle name="Total 3 6 2 2 3 3" xfId="27504" xr:uid="{00000000-0005-0000-0000-0000492D0000}"/>
    <cellStyle name="Total 3 6 2 3" xfId="8265" xr:uid="{00000000-0005-0000-0000-00004A2D0000}"/>
    <cellStyle name="Total 3 6 2 3 2" xfId="13530" xr:uid="{00000000-0005-0000-0000-00004B2D0000}"/>
    <cellStyle name="Total 3 6 2 3 2 2" xfId="18689" xr:uid="{00000000-0005-0000-0000-00004C2D0000}"/>
    <cellStyle name="Total 3 6 2 3 2 2 2" xfId="32888" xr:uid="{00000000-0005-0000-0000-00004D2D0000}"/>
    <cellStyle name="Total 3 6 2 3 2 2 3" xfId="20378" xr:uid="{00000000-0005-0000-0000-00004E2D0000}"/>
    <cellStyle name="Total 3 6 2 3 2 3" xfId="28753" xr:uid="{00000000-0005-0000-0000-00004F2D0000}"/>
    <cellStyle name="Total 3 6 2 4" xfId="11154" xr:uid="{00000000-0005-0000-0000-0000502D0000}"/>
    <cellStyle name="Total 3 6 2 4 2" xfId="18321" xr:uid="{00000000-0005-0000-0000-0000512D0000}"/>
    <cellStyle name="Total 3 6 2 4 2 2" xfId="32520" xr:uid="{00000000-0005-0000-0000-0000522D0000}"/>
    <cellStyle name="Total 3 6 2 4 2 3" xfId="21204" xr:uid="{00000000-0005-0000-0000-0000532D0000}"/>
    <cellStyle name="Total 3 6 2 4 3" xfId="26923" xr:uid="{00000000-0005-0000-0000-0000542D0000}"/>
    <cellStyle name="Total 3 6 3" xfId="5909" xr:uid="{00000000-0005-0000-0000-0000552D0000}"/>
    <cellStyle name="Total 3 6 3 2" xfId="6544" xr:uid="{00000000-0005-0000-0000-0000562D0000}"/>
    <cellStyle name="Total 3 6 3 2 2" xfId="9505" xr:uid="{00000000-0005-0000-0000-0000572D0000}"/>
    <cellStyle name="Total 3 6 3 2 2 2" xfId="14406" xr:uid="{00000000-0005-0000-0000-0000582D0000}"/>
    <cellStyle name="Total 3 6 3 2 2 2 2" xfId="16111" xr:uid="{00000000-0005-0000-0000-0000592D0000}"/>
    <cellStyle name="Total 3 6 3 2 2 2 2 2" xfId="30310" xr:uid="{00000000-0005-0000-0000-00005A2D0000}"/>
    <cellStyle name="Total 3 6 3 2 2 2 2 3" xfId="21855" xr:uid="{00000000-0005-0000-0000-00005B2D0000}"/>
    <cellStyle name="Total 3 6 3 2 2 2 3" xfId="25646" xr:uid="{00000000-0005-0000-0000-00005C2D0000}"/>
    <cellStyle name="Total 3 6 3 2 3" xfId="12229" xr:uid="{00000000-0005-0000-0000-00005D2D0000}"/>
    <cellStyle name="Total 3 6 3 2 3 2" xfId="16966" xr:uid="{00000000-0005-0000-0000-00005E2D0000}"/>
    <cellStyle name="Total 3 6 3 2 3 2 2" xfId="31165" xr:uid="{00000000-0005-0000-0000-00005F2D0000}"/>
    <cellStyle name="Total 3 6 3 2 3 2 3" xfId="22344" xr:uid="{00000000-0005-0000-0000-0000602D0000}"/>
    <cellStyle name="Total 3 6 3 2 3 3" xfId="26799" xr:uid="{00000000-0005-0000-0000-0000612D0000}"/>
    <cellStyle name="Total 3 6 3 3" xfId="8411" xr:uid="{00000000-0005-0000-0000-0000622D0000}"/>
    <cellStyle name="Total 3 6 3 3 2" xfId="13676" xr:uid="{00000000-0005-0000-0000-0000632D0000}"/>
    <cellStyle name="Total 3 6 3 3 2 2" xfId="16531" xr:uid="{00000000-0005-0000-0000-0000642D0000}"/>
    <cellStyle name="Total 3 6 3 3 2 2 2" xfId="30730" xr:uid="{00000000-0005-0000-0000-0000652D0000}"/>
    <cellStyle name="Total 3 6 3 3 2 2 3" xfId="20680" xr:uid="{00000000-0005-0000-0000-0000662D0000}"/>
    <cellStyle name="Total 3 6 3 3 2 3" xfId="25923" xr:uid="{00000000-0005-0000-0000-0000672D0000}"/>
    <cellStyle name="Total 3 6 3 4" xfId="11372" xr:uid="{00000000-0005-0000-0000-0000682D0000}"/>
    <cellStyle name="Total 3 6 3 4 2" xfId="19125" xr:uid="{00000000-0005-0000-0000-0000692D0000}"/>
    <cellStyle name="Total 3 6 3 4 2 2" xfId="33324" xr:uid="{00000000-0005-0000-0000-00006A2D0000}"/>
    <cellStyle name="Total 3 6 3 4 2 3" xfId="20192" xr:uid="{00000000-0005-0000-0000-00006B2D0000}"/>
    <cellStyle name="Total 3 6 3 4 3" xfId="25177" xr:uid="{00000000-0005-0000-0000-00006C2D0000}"/>
    <cellStyle name="Total 3 6 4" xfId="6535" xr:uid="{00000000-0005-0000-0000-00006D2D0000}"/>
    <cellStyle name="Total 3 6 4 2" xfId="9501" xr:uid="{00000000-0005-0000-0000-00006E2D0000}"/>
    <cellStyle name="Total 3 6 4 2 2" xfId="14402" xr:uid="{00000000-0005-0000-0000-00006F2D0000}"/>
    <cellStyle name="Total 3 6 4 2 2 2" xfId="16112" xr:uid="{00000000-0005-0000-0000-0000702D0000}"/>
    <cellStyle name="Total 3 6 4 2 2 2 2" xfId="30311" xr:uid="{00000000-0005-0000-0000-0000712D0000}"/>
    <cellStyle name="Total 3 6 4 2 2 2 3" xfId="22356" xr:uid="{00000000-0005-0000-0000-0000722D0000}"/>
    <cellStyle name="Total 3 6 4 2 2 3" xfId="28971" xr:uid="{00000000-0005-0000-0000-0000732D0000}"/>
    <cellStyle name="Total 3 6 4 3" xfId="12220" xr:uid="{00000000-0005-0000-0000-0000742D0000}"/>
    <cellStyle name="Total 3 6 4 3 2" xfId="16972" xr:uid="{00000000-0005-0000-0000-0000752D0000}"/>
    <cellStyle name="Total 3 6 4 3 2 2" xfId="31171" xr:uid="{00000000-0005-0000-0000-0000762D0000}"/>
    <cellStyle name="Total 3 6 4 3 2 3" xfId="21004" xr:uid="{00000000-0005-0000-0000-0000772D0000}"/>
    <cellStyle name="Total 3 6 4 3 3" xfId="27337" xr:uid="{00000000-0005-0000-0000-0000782D0000}"/>
    <cellStyle name="Total 3 6 5" xfId="7928" xr:uid="{00000000-0005-0000-0000-0000792D0000}"/>
    <cellStyle name="Total 3 6 5 2" xfId="13197" xr:uid="{00000000-0005-0000-0000-00007A2D0000}"/>
    <cellStyle name="Total 3 6 5 2 2" xfId="19428" xr:uid="{00000000-0005-0000-0000-00007B2D0000}"/>
    <cellStyle name="Total 3 6 5 2 2 2" xfId="33627" xr:uid="{00000000-0005-0000-0000-00007C2D0000}"/>
    <cellStyle name="Total 3 6 5 2 2 3" xfId="21683" xr:uid="{00000000-0005-0000-0000-00007D2D0000}"/>
    <cellStyle name="Total 3 6 5 2 3" xfId="24997" xr:uid="{00000000-0005-0000-0000-00007E2D0000}"/>
    <cellStyle name="Total 3 6 6" xfId="10745" xr:uid="{00000000-0005-0000-0000-00007F2D0000}"/>
    <cellStyle name="Total 3 6 6 2" xfId="17708" xr:uid="{00000000-0005-0000-0000-0000802D0000}"/>
    <cellStyle name="Total 3 6 6 2 2" xfId="31907" xr:uid="{00000000-0005-0000-0000-0000812D0000}"/>
    <cellStyle name="Total 3 6 6 2 3" xfId="24739" xr:uid="{00000000-0005-0000-0000-0000822D0000}"/>
    <cellStyle name="Total 3 6 6 3" xfId="27051" xr:uid="{00000000-0005-0000-0000-0000832D0000}"/>
    <cellStyle name="Total 3 7" xfId="2726" xr:uid="{00000000-0005-0000-0000-0000842D0000}"/>
    <cellStyle name="Total 3 7 2" xfId="5323" xr:uid="{00000000-0005-0000-0000-0000852D0000}"/>
    <cellStyle name="Total 3 7 2 2" xfId="6576" xr:uid="{00000000-0005-0000-0000-0000862D0000}"/>
    <cellStyle name="Total 3 7 2 2 2" xfId="9535" xr:uid="{00000000-0005-0000-0000-0000872D0000}"/>
    <cellStyle name="Total 3 7 2 2 2 2" xfId="14436" xr:uid="{00000000-0005-0000-0000-0000882D0000}"/>
    <cellStyle name="Total 3 7 2 2 2 2 2" xfId="16093" xr:uid="{00000000-0005-0000-0000-0000892D0000}"/>
    <cellStyle name="Total 3 7 2 2 2 2 2 2" xfId="30292" xr:uid="{00000000-0005-0000-0000-00008A2D0000}"/>
    <cellStyle name="Total 3 7 2 2 2 2 2 3" xfId="22131" xr:uid="{00000000-0005-0000-0000-00008B2D0000}"/>
    <cellStyle name="Total 3 7 2 2 2 2 3" xfId="28480" xr:uid="{00000000-0005-0000-0000-00008C2D0000}"/>
    <cellStyle name="Total 3 7 2 2 3" xfId="12261" xr:uid="{00000000-0005-0000-0000-00008D2D0000}"/>
    <cellStyle name="Total 3 7 2 2 3 2" xfId="17925" xr:uid="{00000000-0005-0000-0000-00008E2D0000}"/>
    <cellStyle name="Total 3 7 2 2 3 2 2" xfId="32124" xr:uid="{00000000-0005-0000-0000-00008F2D0000}"/>
    <cellStyle name="Total 3 7 2 2 3 2 3" xfId="24071" xr:uid="{00000000-0005-0000-0000-0000902D0000}"/>
    <cellStyle name="Total 3 7 2 2 3 3" xfId="25470" xr:uid="{00000000-0005-0000-0000-0000912D0000}"/>
    <cellStyle name="Total 3 7 2 3" xfId="8266" xr:uid="{00000000-0005-0000-0000-0000922D0000}"/>
    <cellStyle name="Total 3 7 2 3 2" xfId="13531" xr:uid="{00000000-0005-0000-0000-0000932D0000}"/>
    <cellStyle name="Total 3 7 2 3 2 2" xfId="16615" xr:uid="{00000000-0005-0000-0000-0000942D0000}"/>
    <cellStyle name="Total 3 7 2 3 2 2 2" xfId="30814" xr:uid="{00000000-0005-0000-0000-0000952D0000}"/>
    <cellStyle name="Total 3 7 2 3 2 2 3" xfId="24465" xr:uid="{00000000-0005-0000-0000-0000962D0000}"/>
    <cellStyle name="Total 3 7 2 3 2 3" xfId="26624" xr:uid="{00000000-0005-0000-0000-0000972D0000}"/>
    <cellStyle name="Total 3 7 2 4" xfId="11155" xr:uid="{00000000-0005-0000-0000-0000982D0000}"/>
    <cellStyle name="Total 3 7 2 4 2" xfId="18274" xr:uid="{00000000-0005-0000-0000-0000992D0000}"/>
    <cellStyle name="Total 3 7 2 4 2 2" xfId="32473" xr:uid="{00000000-0005-0000-0000-00009A2D0000}"/>
    <cellStyle name="Total 3 7 2 4 2 3" xfId="22451" xr:uid="{00000000-0005-0000-0000-00009B2D0000}"/>
    <cellStyle name="Total 3 7 2 4 3" xfId="28058" xr:uid="{00000000-0005-0000-0000-00009C2D0000}"/>
    <cellStyle name="Total 3 7 3" xfId="5908" xr:uid="{00000000-0005-0000-0000-00009D2D0000}"/>
    <cellStyle name="Total 3 7 3 2" xfId="7037" xr:uid="{00000000-0005-0000-0000-00009E2D0000}"/>
    <cellStyle name="Total 3 7 3 2 2" xfId="9861" xr:uid="{00000000-0005-0000-0000-00009F2D0000}"/>
    <cellStyle name="Total 3 7 3 2 2 2" xfId="14736" xr:uid="{00000000-0005-0000-0000-0000A02D0000}"/>
    <cellStyle name="Total 3 7 3 2 2 2 2" xfId="15898" xr:uid="{00000000-0005-0000-0000-0000A12D0000}"/>
    <cellStyle name="Total 3 7 3 2 2 2 2 2" xfId="30097" xr:uid="{00000000-0005-0000-0000-0000A22D0000}"/>
    <cellStyle name="Total 3 7 3 2 2 2 2 3" xfId="23936" xr:uid="{00000000-0005-0000-0000-0000A32D0000}"/>
    <cellStyle name="Total 3 7 3 2 2 2 3" xfId="24887" xr:uid="{00000000-0005-0000-0000-0000A42D0000}"/>
    <cellStyle name="Total 3 7 3 2 3" xfId="12721" xr:uid="{00000000-0005-0000-0000-0000A52D0000}"/>
    <cellStyle name="Total 3 7 3 2 3 2" xfId="19988" xr:uid="{00000000-0005-0000-0000-0000A62D0000}"/>
    <cellStyle name="Total 3 7 3 2 3 2 2" xfId="34177" xr:uid="{00000000-0005-0000-0000-0000A72D0000}"/>
    <cellStyle name="Total 3 7 3 2 3 2 3" xfId="21043" xr:uid="{00000000-0005-0000-0000-0000A82D0000}"/>
    <cellStyle name="Total 3 7 3 2 3 3" xfId="26793" xr:uid="{00000000-0005-0000-0000-0000A92D0000}"/>
    <cellStyle name="Total 3 7 3 3" xfId="8410" xr:uid="{00000000-0005-0000-0000-0000AA2D0000}"/>
    <cellStyle name="Total 3 7 3 3 2" xfId="13675" xr:uid="{00000000-0005-0000-0000-0000AB2D0000}"/>
    <cellStyle name="Total 3 7 3 3 2 2" xfId="15516" xr:uid="{00000000-0005-0000-0000-0000AC2D0000}"/>
    <cellStyle name="Total 3 7 3 3 2 2 2" xfId="29715" xr:uid="{00000000-0005-0000-0000-0000AD2D0000}"/>
    <cellStyle name="Total 3 7 3 3 2 2 3" xfId="22817" xr:uid="{00000000-0005-0000-0000-0000AE2D0000}"/>
    <cellStyle name="Total 3 7 3 3 2 3" xfId="28891" xr:uid="{00000000-0005-0000-0000-0000AF2D0000}"/>
    <cellStyle name="Total 3 7 3 4" xfId="11371" xr:uid="{00000000-0005-0000-0000-0000B02D0000}"/>
    <cellStyle name="Total 3 7 3 4 2" xfId="19773" xr:uid="{00000000-0005-0000-0000-0000B12D0000}"/>
    <cellStyle name="Total 3 7 3 4 2 2" xfId="33962" xr:uid="{00000000-0005-0000-0000-0000B22D0000}"/>
    <cellStyle name="Total 3 7 3 4 2 3" xfId="23809" xr:uid="{00000000-0005-0000-0000-0000B32D0000}"/>
    <cellStyle name="Total 3 7 3 4 3" xfId="26125" xr:uid="{00000000-0005-0000-0000-0000B42D0000}"/>
    <cellStyle name="Total 3 7 4" xfId="6575" xr:uid="{00000000-0005-0000-0000-0000B52D0000}"/>
    <cellStyle name="Total 3 7 4 2" xfId="9534" xr:uid="{00000000-0005-0000-0000-0000B62D0000}"/>
    <cellStyle name="Total 3 7 4 2 2" xfId="14435" xr:uid="{00000000-0005-0000-0000-0000B72D0000}"/>
    <cellStyle name="Total 3 7 4 2 2 2" xfId="16094" xr:uid="{00000000-0005-0000-0000-0000B82D0000}"/>
    <cellStyle name="Total 3 7 4 2 2 2 2" xfId="30293" xr:uid="{00000000-0005-0000-0000-0000B92D0000}"/>
    <cellStyle name="Total 3 7 4 2 2 2 3" xfId="20937" xr:uid="{00000000-0005-0000-0000-0000BA2D0000}"/>
    <cellStyle name="Total 3 7 4 2 2 3" xfId="29458" xr:uid="{00000000-0005-0000-0000-0000BB2D0000}"/>
    <cellStyle name="Total 3 7 4 3" xfId="12260" xr:uid="{00000000-0005-0000-0000-0000BC2D0000}"/>
    <cellStyle name="Total 3 7 4 3 2" xfId="16951" xr:uid="{00000000-0005-0000-0000-0000BD2D0000}"/>
    <cellStyle name="Total 3 7 4 3 2 2" xfId="31150" xr:uid="{00000000-0005-0000-0000-0000BE2D0000}"/>
    <cellStyle name="Total 3 7 4 3 2 3" xfId="24204" xr:uid="{00000000-0005-0000-0000-0000BF2D0000}"/>
    <cellStyle name="Total 3 7 4 3 3" xfId="26613" xr:uid="{00000000-0005-0000-0000-0000C02D0000}"/>
    <cellStyle name="Total 3 7 5" xfId="7929" xr:uid="{00000000-0005-0000-0000-0000C12D0000}"/>
    <cellStyle name="Total 3 7 5 2" xfId="13198" xr:uid="{00000000-0005-0000-0000-0000C22D0000}"/>
    <cellStyle name="Total 3 7 5 2 2" xfId="19098" xr:uid="{00000000-0005-0000-0000-0000C32D0000}"/>
    <cellStyle name="Total 3 7 5 2 2 2" xfId="33297" xr:uid="{00000000-0005-0000-0000-0000C42D0000}"/>
    <cellStyle name="Total 3 7 5 2 2 3" xfId="22216" xr:uid="{00000000-0005-0000-0000-0000C52D0000}"/>
    <cellStyle name="Total 3 7 5 2 3" xfId="25428" xr:uid="{00000000-0005-0000-0000-0000C62D0000}"/>
    <cellStyle name="Total 3 7 6" xfId="10746" xr:uid="{00000000-0005-0000-0000-0000C72D0000}"/>
    <cellStyle name="Total 3 7 6 2" xfId="18098" xr:uid="{00000000-0005-0000-0000-0000C82D0000}"/>
    <cellStyle name="Total 3 7 6 2 2" xfId="32297" xr:uid="{00000000-0005-0000-0000-0000C92D0000}"/>
    <cellStyle name="Total 3 7 6 2 3" xfId="21761" xr:uid="{00000000-0005-0000-0000-0000CA2D0000}"/>
    <cellStyle name="Total 3 7 6 3" xfId="29366" xr:uid="{00000000-0005-0000-0000-0000CB2D0000}"/>
    <cellStyle name="Total 3 8" xfId="2727" xr:uid="{00000000-0005-0000-0000-0000CC2D0000}"/>
    <cellStyle name="Total 3 8 2" xfId="5324" xr:uid="{00000000-0005-0000-0000-0000CD2D0000}"/>
    <cellStyle name="Total 3 8 2 2" xfId="6873" xr:uid="{00000000-0005-0000-0000-0000CE2D0000}"/>
    <cellStyle name="Total 3 8 2 2 2" xfId="9747" xr:uid="{00000000-0005-0000-0000-0000CF2D0000}"/>
    <cellStyle name="Total 3 8 2 2 2 2" xfId="14635" xr:uid="{00000000-0005-0000-0000-0000D02D0000}"/>
    <cellStyle name="Total 3 8 2 2 2 2 2" xfId="18059" xr:uid="{00000000-0005-0000-0000-0000D12D0000}"/>
    <cellStyle name="Total 3 8 2 2 2 2 2 2" xfId="32258" xr:uid="{00000000-0005-0000-0000-0000D22D0000}"/>
    <cellStyle name="Total 3 8 2 2 2 2 2 3" xfId="22002" xr:uid="{00000000-0005-0000-0000-0000D32D0000}"/>
    <cellStyle name="Total 3 8 2 2 2 2 3" xfId="27249" xr:uid="{00000000-0005-0000-0000-0000D42D0000}"/>
    <cellStyle name="Total 3 8 2 2 3" xfId="12557" xr:uid="{00000000-0005-0000-0000-0000D52D0000}"/>
    <cellStyle name="Total 3 8 2 2 3 2" xfId="19260" xr:uid="{00000000-0005-0000-0000-0000D62D0000}"/>
    <cellStyle name="Total 3 8 2 2 3 2 2" xfId="33459" xr:uid="{00000000-0005-0000-0000-0000D72D0000}"/>
    <cellStyle name="Total 3 8 2 2 3 2 3" xfId="20156" xr:uid="{00000000-0005-0000-0000-0000D82D0000}"/>
    <cellStyle name="Total 3 8 2 2 3 3" xfId="28329" xr:uid="{00000000-0005-0000-0000-0000D92D0000}"/>
    <cellStyle name="Total 3 8 2 3" xfId="8267" xr:uid="{00000000-0005-0000-0000-0000DA2D0000}"/>
    <cellStyle name="Total 3 8 2 3 2" xfId="13532" xr:uid="{00000000-0005-0000-0000-0000DB2D0000}"/>
    <cellStyle name="Total 3 8 2 3 2 2" xfId="18869" xr:uid="{00000000-0005-0000-0000-0000DC2D0000}"/>
    <cellStyle name="Total 3 8 2 3 2 2 2" xfId="33068" xr:uid="{00000000-0005-0000-0000-0000DD2D0000}"/>
    <cellStyle name="Total 3 8 2 3 2 2 3" xfId="21236" xr:uid="{00000000-0005-0000-0000-0000DE2D0000}"/>
    <cellStyle name="Total 3 8 2 3 2 3" xfId="27441" xr:uid="{00000000-0005-0000-0000-0000DF2D0000}"/>
    <cellStyle name="Total 3 8 2 4" xfId="11156" xr:uid="{00000000-0005-0000-0000-0000E02D0000}"/>
    <cellStyle name="Total 3 8 2 4 2" xfId="17387" xr:uid="{00000000-0005-0000-0000-0000E12D0000}"/>
    <cellStyle name="Total 3 8 2 4 2 2" xfId="31586" xr:uid="{00000000-0005-0000-0000-0000E22D0000}"/>
    <cellStyle name="Total 3 8 2 4 2 3" xfId="20800" xr:uid="{00000000-0005-0000-0000-0000E32D0000}"/>
    <cellStyle name="Total 3 8 2 4 3" xfId="28614" xr:uid="{00000000-0005-0000-0000-0000E42D0000}"/>
    <cellStyle name="Total 3 8 3" xfId="5907" xr:uid="{00000000-0005-0000-0000-0000E52D0000}"/>
    <cellStyle name="Total 3 8 3 2" xfId="6958" xr:uid="{00000000-0005-0000-0000-0000E62D0000}"/>
    <cellStyle name="Total 3 8 3 2 2" xfId="9805" xr:uid="{00000000-0005-0000-0000-0000E72D0000}"/>
    <cellStyle name="Total 3 8 3 2 2 2" xfId="14685" xr:uid="{00000000-0005-0000-0000-0000E82D0000}"/>
    <cellStyle name="Total 3 8 3 2 2 2 2" xfId="15925" xr:uid="{00000000-0005-0000-0000-0000E92D0000}"/>
    <cellStyle name="Total 3 8 3 2 2 2 2 2" xfId="30124" xr:uid="{00000000-0005-0000-0000-0000EA2D0000}"/>
    <cellStyle name="Total 3 8 3 2 2 2 2 3" xfId="22192" xr:uid="{00000000-0005-0000-0000-0000EB2D0000}"/>
    <cellStyle name="Total 3 8 3 2 2 2 3" xfId="26340" xr:uid="{00000000-0005-0000-0000-0000EC2D0000}"/>
    <cellStyle name="Total 3 8 3 2 3" xfId="12642" xr:uid="{00000000-0005-0000-0000-0000ED2D0000}"/>
    <cellStyle name="Total 3 8 3 2 3 2" xfId="19865" xr:uid="{00000000-0005-0000-0000-0000EE2D0000}"/>
    <cellStyle name="Total 3 8 3 2 3 2 2" xfId="34054" xr:uid="{00000000-0005-0000-0000-0000EF2D0000}"/>
    <cellStyle name="Total 3 8 3 2 3 2 3" xfId="21896" xr:uid="{00000000-0005-0000-0000-0000F02D0000}"/>
    <cellStyle name="Total 3 8 3 2 3 3" xfId="28099" xr:uid="{00000000-0005-0000-0000-0000F12D0000}"/>
    <cellStyle name="Total 3 8 3 3" xfId="8409" xr:uid="{00000000-0005-0000-0000-0000F22D0000}"/>
    <cellStyle name="Total 3 8 3 3 2" xfId="13674" xr:uid="{00000000-0005-0000-0000-0000F32D0000}"/>
    <cellStyle name="Total 3 8 3 3 2 2" xfId="16538" xr:uid="{00000000-0005-0000-0000-0000F42D0000}"/>
    <cellStyle name="Total 3 8 3 3 2 2 2" xfId="30737" xr:uid="{00000000-0005-0000-0000-0000F52D0000}"/>
    <cellStyle name="Total 3 8 3 3 2 2 3" xfId="23351" xr:uid="{00000000-0005-0000-0000-0000F62D0000}"/>
    <cellStyle name="Total 3 8 3 3 2 3" xfId="26739" xr:uid="{00000000-0005-0000-0000-0000F72D0000}"/>
    <cellStyle name="Total 3 8 3 4" xfId="11370" xr:uid="{00000000-0005-0000-0000-0000F82D0000}"/>
    <cellStyle name="Total 3 8 3 4 2" xfId="19314" xr:uid="{00000000-0005-0000-0000-0000F92D0000}"/>
    <cellStyle name="Total 3 8 3 4 2 2" xfId="33513" xr:uid="{00000000-0005-0000-0000-0000FA2D0000}"/>
    <cellStyle name="Total 3 8 3 4 2 3" xfId="22562" xr:uid="{00000000-0005-0000-0000-0000FB2D0000}"/>
    <cellStyle name="Total 3 8 3 4 3" xfId="26979" xr:uid="{00000000-0005-0000-0000-0000FC2D0000}"/>
    <cellStyle name="Total 3 8 4" xfId="6617" xr:uid="{00000000-0005-0000-0000-0000FD2D0000}"/>
    <cellStyle name="Total 3 8 4 2" xfId="9566" xr:uid="{00000000-0005-0000-0000-0000FE2D0000}"/>
    <cellStyle name="Total 3 8 4 2 2" xfId="14466" xr:uid="{00000000-0005-0000-0000-0000FF2D0000}"/>
    <cellStyle name="Total 3 8 4 2 2 2" xfId="16075" xr:uid="{00000000-0005-0000-0000-0000002E0000}"/>
    <cellStyle name="Total 3 8 4 2 2 2 2" xfId="30274" xr:uid="{00000000-0005-0000-0000-0000012E0000}"/>
    <cellStyle name="Total 3 8 4 2 2 2 3" xfId="20721" xr:uid="{00000000-0005-0000-0000-0000022E0000}"/>
    <cellStyle name="Total 3 8 4 2 2 3" xfId="26583" xr:uid="{00000000-0005-0000-0000-0000032E0000}"/>
    <cellStyle name="Total 3 8 4 3" xfId="12302" xr:uid="{00000000-0005-0000-0000-0000042E0000}"/>
    <cellStyle name="Total 3 8 4 3 2" xfId="16932" xr:uid="{00000000-0005-0000-0000-0000052E0000}"/>
    <cellStyle name="Total 3 8 4 3 2 2" xfId="31131" xr:uid="{00000000-0005-0000-0000-0000062E0000}"/>
    <cellStyle name="Total 3 8 4 3 2 3" xfId="22042" xr:uid="{00000000-0005-0000-0000-0000072E0000}"/>
    <cellStyle name="Total 3 8 4 3 3" xfId="26525" xr:uid="{00000000-0005-0000-0000-0000082E0000}"/>
    <cellStyle name="Total 3 8 5" xfId="7930" xr:uid="{00000000-0005-0000-0000-0000092E0000}"/>
    <cellStyle name="Total 3 8 5 2" xfId="13199" xr:uid="{00000000-0005-0000-0000-00000A2E0000}"/>
    <cellStyle name="Total 3 8 5 2 2" xfId="18635" xr:uid="{00000000-0005-0000-0000-00000B2E0000}"/>
    <cellStyle name="Total 3 8 5 2 2 2" xfId="32834" xr:uid="{00000000-0005-0000-0000-00000C2E0000}"/>
    <cellStyle name="Total 3 8 5 2 2 3" xfId="21487" xr:uid="{00000000-0005-0000-0000-00000D2E0000}"/>
    <cellStyle name="Total 3 8 5 2 3" xfId="25897" xr:uid="{00000000-0005-0000-0000-00000E2E0000}"/>
    <cellStyle name="Total 3 8 6" xfId="10747" xr:uid="{00000000-0005-0000-0000-00000F2E0000}"/>
    <cellStyle name="Total 3 8 6 2" xfId="18030" xr:uid="{00000000-0005-0000-0000-0000102E0000}"/>
    <cellStyle name="Total 3 8 6 2 2" xfId="32229" xr:uid="{00000000-0005-0000-0000-0000112E0000}"/>
    <cellStyle name="Total 3 8 6 2 3" xfId="24519" xr:uid="{00000000-0005-0000-0000-0000122E0000}"/>
    <cellStyle name="Total 3 8 6 3" xfId="28744" xr:uid="{00000000-0005-0000-0000-0000132E0000}"/>
    <cellStyle name="Total 3 9" xfId="2728" xr:uid="{00000000-0005-0000-0000-0000142E0000}"/>
    <cellStyle name="Total 3 9 2" xfId="5325" xr:uid="{00000000-0005-0000-0000-0000152E0000}"/>
    <cellStyle name="Total 3 9 2 2" xfId="6887" xr:uid="{00000000-0005-0000-0000-0000162E0000}"/>
    <cellStyle name="Total 3 9 2 2 2" xfId="9755" xr:uid="{00000000-0005-0000-0000-0000172E0000}"/>
    <cellStyle name="Total 3 9 2 2 2 2" xfId="14643" xr:uid="{00000000-0005-0000-0000-0000182E0000}"/>
    <cellStyle name="Total 3 9 2 2 2 2 2" xfId="15955" xr:uid="{00000000-0005-0000-0000-0000192E0000}"/>
    <cellStyle name="Total 3 9 2 2 2 2 2 2" xfId="30154" xr:uid="{00000000-0005-0000-0000-00001A2E0000}"/>
    <cellStyle name="Total 3 9 2 2 2 2 2 3" xfId="21417" xr:uid="{00000000-0005-0000-0000-00001B2E0000}"/>
    <cellStyle name="Total 3 9 2 2 2 2 3" xfId="27843" xr:uid="{00000000-0005-0000-0000-00001C2E0000}"/>
    <cellStyle name="Total 3 9 2 2 3" xfId="12571" xr:uid="{00000000-0005-0000-0000-00001D2E0000}"/>
    <cellStyle name="Total 3 9 2 2 3 2" xfId="19917" xr:uid="{00000000-0005-0000-0000-00001E2E0000}"/>
    <cellStyle name="Total 3 9 2 2 3 2 2" xfId="34106" xr:uid="{00000000-0005-0000-0000-00001F2E0000}"/>
    <cellStyle name="Total 3 9 2 2 3 2 3" xfId="20568" xr:uid="{00000000-0005-0000-0000-0000202E0000}"/>
    <cellStyle name="Total 3 9 2 2 3 3" xfId="29099" xr:uid="{00000000-0005-0000-0000-0000212E0000}"/>
    <cellStyle name="Total 3 9 2 3" xfId="8268" xr:uid="{00000000-0005-0000-0000-0000222E0000}"/>
    <cellStyle name="Total 3 9 2 3 2" xfId="13533" xr:uid="{00000000-0005-0000-0000-0000232E0000}"/>
    <cellStyle name="Total 3 9 2 3 2 2" xfId="18688" xr:uid="{00000000-0005-0000-0000-0000242E0000}"/>
    <cellStyle name="Total 3 9 2 3 2 2 2" xfId="32887" xr:uid="{00000000-0005-0000-0000-0000252E0000}"/>
    <cellStyle name="Total 3 9 2 3 2 2 3" xfId="21866" xr:uid="{00000000-0005-0000-0000-0000262E0000}"/>
    <cellStyle name="Total 3 9 2 3 2 3" xfId="26422" xr:uid="{00000000-0005-0000-0000-0000272E0000}"/>
    <cellStyle name="Total 3 9 2 4" xfId="11157" xr:uid="{00000000-0005-0000-0000-0000282E0000}"/>
    <cellStyle name="Total 3 9 2 4 2" xfId="17386" xr:uid="{00000000-0005-0000-0000-0000292E0000}"/>
    <cellStyle name="Total 3 9 2 4 2 2" xfId="31585" xr:uid="{00000000-0005-0000-0000-00002A2E0000}"/>
    <cellStyle name="Total 3 9 2 4 2 3" xfId="22039" xr:uid="{00000000-0005-0000-0000-00002B2E0000}"/>
    <cellStyle name="Total 3 9 2 4 3" xfId="28436" xr:uid="{00000000-0005-0000-0000-00002C2E0000}"/>
    <cellStyle name="Total 3 9 3" xfId="5906" xr:uid="{00000000-0005-0000-0000-00002D2E0000}"/>
    <cellStyle name="Total 3 9 3 2" xfId="7040" xr:uid="{00000000-0005-0000-0000-00002E2E0000}"/>
    <cellStyle name="Total 3 9 3 2 2" xfId="9863" xr:uid="{00000000-0005-0000-0000-00002F2E0000}"/>
    <cellStyle name="Total 3 9 3 2 2 2" xfId="14738" xr:uid="{00000000-0005-0000-0000-0000302E0000}"/>
    <cellStyle name="Total 3 9 3 2 2 2 2" xfId="15896" xr:uid="{00000000-0005-0000-0000-0000312E0000}"/>
    <cellStyle name="Total 3 9 3 2 2 2 2 2" xfId="30095" xr:uid="{00000000-0005-0000-0000-0000322E0000}"/>
    <cellStyle name="Total 3 9 3 2 2 2 2 3" xfId="22053" xr:uid="{00000000-0005-0000-0000-0000332E0000}"/>
    <cellStyle name="Total 3 9 3 2 2 2 3" xfId="26178" xr:uid="{00000000-0005-0000-0000-0000342E0000}"/>
    <cellStyle name="Total 3 9 3 2 3" xfId="12724" xr:uid="{00000000-0005-0000-0000-0000352E0000}"/>
    <cellStyle name="Total 3 9 3 2 3 2" xfId="18291" xr:uid="{00000000-0005-0000-0000-0000362E0000}"/>
    <cellStyle name="Total 3 9 3 2 3 2 2" xfId="32490" xr:uid="{00000000-0005-0000-0000-0000372E0000}"/>
    <cellStyle name="Total 3 9 3 2 3 2 3" xfId="22734" xr:uid="{00000000-0005-0000-0000-0000382E0000}"/>
    <cellStyle name="Total 3 9 3 2 3 3" xfId="27910" xr:uid="{00000000-0005-0000-0000-0000392E0000}"/>
    <cellStyle name="Total 3 9 3 3" xfId="8408" xr:uid="{00000000-0005-0000-0000-00003A2E0000}"/>
    <cellStyle name="Total 3 9 3 3 2" xfId="13673" xr:uid="{00000000-0005-0000-0000-00003B2E0000}"/>
    <cellStyle name="Total 3 9 3 3 2 2" xfId="16539" xr:uid="{00000000-0005-0000-0000-00003C2E0000}"/>
    <cellStyle name="Total 3 9 3 3 2 2 2" xfId="30738" xr:uid="{00000000-0005-0000-0000-00003D2E0000}"/>
    <cellStyle name="Total 3 9 3 3 2 2 3" xfId="21593" xr:uid="{00000000-0005-0000-0000-00003E2E0000}"/>
    <cellStyle name="Total 3 9 3 3 2 3" xfId="25873" xr:uid="{00000000-0005-0000-0000-00003F2E0000}"/>
    <cellStyle name="Total 3 9 3 4" xfId="11369" xr:uid="{00000000-0005-0000-0000-0000402E0000}"/>
    <cellStyle name="Total 3 9 3 4 2" xfId="19935" xr:uid="{00000000-0005-0000-0000-0000412E0000}"/>
    <cellStyle name="Total 3 9 3 4 2 2" xfId="34124" xr:uid="{00000000-0005-0000-0000-0000422E0000}"/>
    <cellStyle name="Total 3 9 3 4 2 3" xfId="22613" xr:uid="{00000000-0005-0000-0000-0000432E0000}"/>
    <cellStyle name="Total 3 9 3 4 3" xfId="27775" xr:uid="{00000000-0005-0000-0000-0000442E0000}"/>
    <cellStyle name="Total 3 9 4" xfId="6972" xr:uid="{00000000-0005-0000-0000-0000452E0000}"/>
    <cellStyle name="Total 3 9 4 2" xfId="9815" xr:uid="{00000000-0005-0000-0000-0000462E0000}"/>
    <cellStyle name="Total 3 9 4 2 2" xfId="14695" xr:uid="{00000000-0005-0000-0000-0000472E0000}"/>
    <cellStyle name="Total 3 9 4 2 2 2" xfId="15921" xr:uid="{00000000-0005-0000-0000-0000482E0000}"/>
    <cellStyle name="Total 3 9 4 2 2 2 2" xfId="30120" xr:uid="{00000000-0005-0000-0000-0000492E0000}"/>
    <cellStyle name="Total 3 9 4 2 2 2 3" xfId="22970" xr:uid="{00000000-0005-0000-0000-00004A2E0000}"/>
    <cellStyle name="Total 3 9 4 2 2 3" xfId="28566" xr:uid="{00000000-0005-0000-0000-00004B2E0000}"/>
    <cellStyle name="Total 3 9 4 3" xfId="12656" xr:uid="{00000000-0005-0000-0000-00004C2E0000}"/>
    <cellStyle name="Total 3 9 4 3 2" xfId="18987" xr:uid="{00000000-0005-0000-0000-00004D2E0000}"/>
    <cellStyle name="Total 3 9 4 3 2 2" xfId="33186" xr:uid="{00000000-0005-0000-0000-00004E2E0000}"/>
    <cellStyle name="Total 3 9 4 3 2 3" xfId="24756" xr:uid="{00000000-0005-0000-0000-00004F2E0000}"/>
    <cellStyle name="Total 3 9 4 3 3" xfId="28044" xr:uid="{00000000-0005-0000-0000-0000502E0000}"/>
    <cellStyle name="Total 3 9 5" xfId="7931" xr:uid="{00000000-0005-0000-0000-0000512E0000}"/>
    <cellStyle name="Total 3 9 5 2" xfId="13200" xr:uid="{00000000-0005-0000-0000-0000522E0000}"/>
    <cellStyle name="Total 3 9 5 2 2" xfId="18570" xr:uid="{00000000-0005-0000-0000-0000532E0000}"/>
    <cellStyle name="Total 3 9 5 2 2 2" xfId="32769" xr:uid="{00000000-0005-0000-0000-0000542E0000}"/>
    <cellStyle name="Total 3 9 5 2 2 3" xfId="22989" xr:uid="{00000000-0005-0000-0000-0000552E0000}"/>
    <cellStyle name="Total 3 9 5 2 3" xfId="25313" xr:uid="{00000000-0005-0000-0000-0000562E0000}"/>
    <cellStyle name="Total 3 9 6" xfId="10748" xr:uid="{00000000-0005-0000-0000-0000572E0000}"/>
    <cellStyle name="Total 3 9 6 2" xfId="17707" xr:uid="{00000000-0005-0000-0000-0000582E0000}"/>
    <cellStyle name="Total 3 9 6 2 2" xfId="31906" xr:uid="{00000000-0005-0000-0000-0000592E0000}"/>
    <cellStyle name="Total 3 9 6 2 3" xfId="21421" xr:uid="{00000000-0005-0000-0000-00005A2E0000}"/>
    <cellStyle name="Total 3 9 6 3" xfId="27449" xr:uid="{00000000-0005-0000-0000-00005B2E0000}"/>
    <cellStyle name="Total 4" xfId="4623" xr:uid="{00000000-0005-0000-0000-00005C2E0000}"/>
    <cellStyle name="Total 4 2" xfId="5373" xr:uid="{00000000-0005-0000-0000-00005D2E0000}"/>
    <cellStyle name="Total 4 2 2" xfId="7519" xr:uid="{00000000-0005-0000-0000-00005E2E0000}"/>
    <cellStyle name="Total 4 2 2 2" xfId="6985" xr:uid="{00000000-0005-0000-0000-00005F2E0000}"/>
    <cellStyle name="Total 4 2 2 2 2" xfId="9826" xr:uid="{00000000-0005-0000-0000-0000602E0000}"/>
    <cellStyle name="Total 4 2 2 2 2 2" xfId="12669" xr:uid="{00000000-0005-0000-0000-0000612E0000}"/>
    <cellStyle name="Total 4 2 2 2 2 2 2" xfId="19634" xr:uid="{00000000-0005-0000-0000-0000622E0000}"/>
    <cellStyle name="Total 4 2 2 2 2 2 2 2" xfId="33823" xr:uid="{00000000-0005-0000-0000-0000632E0000}"/>
    <cellStyle name="Total 4 2 2 2 2 2 2 3" xfId="23989" xr:uid="{00000000-0005-0000-0000-0000642E0000}"/>
    <cellStyle name="Total 4 2 2 2 2 2 3" xfId="27889" xr:uid="{00000000-0005-0000-0000-0000652E0000}"/>
    <cellStyle name="Total 4 2 2 2 3" xfId="9280" xr:uid="{00000000-0005-0000-0000-0000662E0000}"/>
    <cellStyle name="Total 4 2 2 2 3 2" xfId="14277" xr:uid="{00000000-0005-0000-0000-0000672E0000}"/>
    <cellStyle name="Total 4 2 2 2 3 2 2" xfId="18157" xr:uid="{00000000-0005-0000-0000-0000682E0000}"/>
    <cellStyle name="Total 4 2 2 2 3 2 2 2" xfId="32356" xr:uid="{00000000-0005-0000-0000-0000692E0000}"/>
    <cellStyle name="Total 4 2 2 2 3 2 2 3" xfId="22106" xr:uid="{00000000-0005-0000-0000-00006A2E0000}"/>
    <cellStyle name="Total 4 2 2 2 3 2 3" xfId="26020" xr:uid="{00000000-0005-0000-0000-00006B2E0000}"/>
    <cellStyle name="Total 4 2 2 2 4" xfId="12058" xr:uid="{00000000-0005-0000-0000-00006C2E0000}"/>
    <cellStyle name="Total 4 2 2 2 4 2" xfId="17088" xr:uid="{00000000-0005-0000-0000-00006D2E0000}"/>
    <cellStyle name="Total 4 2 2 2 4 2 2" xfId="31287" xr:uid="{00000000-0005-0000-0000-00006E2E0000}"/>
    <cellStyle name="Total 4 2 2 2 4 2 3" xfId="23492" xr:uid="{00000000-0005-0000-0000-00006F2E0000}"/>
    <cellStyle name="Total 4 2 2 2 4 3" xfId="28633" xr:uid="{00000000-0005-0000-0000-0000702E0000}"/>
    <cellStyle name="Total 4 2 2 3" xfId="8916" xr:uid="{00000000-0005-0000-0000-0000712E0000}"/>
    <cellStyle name="Total 4 2 2 3 2" xfId="14155" xr:uid="{00000000-0005-0000-0000-0000722E0000}"/>
    <cellStyle name="Total 4 2 2 3 2 2" xfId="18945" xr:uid="{00000000-0005-0000-0000-0000732E0000}"/>
    <cellStyle name="Total 4 2 2 3 2 2 2" xfId="33144" xr:uid="{00000000-0005-0000-0000-0000742E0000}"/>
    <cellStyle name="Total 4 2 2 3 2 2 3" xfId="20664" xr:uid="{00000000-0005-0000-0000-0000752E0000}"/>
    <cellStyle name="Total 4 2 2 3 2 3" xfId="28950" xr:uid="{00000000-0005-0000-0000-0000762E0000}"/>
    <cellStyle name="Total 4 2 2 4" xfId="11916" xr:uid="{00000000-0005-0000-0000-0000772E0000}"/>
    <cellStyle name="Total 4 2 2 4 2" xfId="17182" xr:uid="{00000000-0005-0000-0000-0000782E0000}"/>
    <cellStyle name="Total 4 2 2 4 2 2" xfId="31381" xr:uid="{00000000-0005-0000-0000-0000792E0000}"/>
    <cellStyle name="Total 4 2 2 4 2 3" xfId="24392" xr:uid="{00000000-0005-0000-0000-00007A2E0000}"/>
    <cellStyle name="Total 4 2 2 4 3" xfId="26495" xr:uid="{00000000-0005-0000-0000-00007B2E0000}"/>
    <cellStyle name="Total 4 2 3" xfId="6847" xr:uid="{00000000-0005-0000-0000-00007C2E0000}"/>
    <cellStyle name="Total 4 2 3 2" xfId="9725" xr:uid="{00000000-0005-0000-0000-00007D2E0000}"/>
    <cellStyle name="Total 4 2 3 2 2" xfId="14616" xr:uid="{00000000-0005-0000-0000-00007E2E0000}"/>
    <cellStyle name="Total 4 2 3 2 2 2" xfId="18910" xr:uid="{00000000-0005-0000-0000-00007F2E0000}"/>
    <cellStyle name="Total 4 2 3 2 2 2 2" xfId="33109" xr:uid="{00000000-0005-0000-0000-0000802E0000}"/>
    <cellStyle name="Total 4 2 3 2 2 2 3" xfId="20980" xr:uid="{00000000-0005-0000-0000-0000812E0000}"/>
    <cellStyle name="Total 4 2 3 2 2 3" xfId="26983" xr:uid="{00000000-0005-0000-0000-0000822E0000}"/>
    <cellStyle name="Total 4 2 3 3" xfId="12531" xr:uid="{00000000-0005-0000-0000-0000832E0000}"/>
    <cellStyle name="Total 4 2 3 3 2" xfId="19524" xr:uid="{00000000-0005-0000-0000-0000842E0000}"/>
    <cellStyle name="Total 4 2 3 3 2 2" xfId="33716" xr:uid="{00000000-0005-0000-0000-0000852E0000}"/>
    <cellStyle name="Total 4 2 3 3 2 3" xfId="21069" xr:uid="{00000000-0005-0000-0000-0000862E0000}"/>
    <cellStyle name="Total 4 2 3 3 3" xfId="28832" xr:uid="{00000000-0005-0000-0000-0000872E0000}"/>
    <cellStyle name="Total 4 2 4" xfId="8288" xr:uid="{00000000-0005-0000-0000-0000882E0000}"/>
    <cellStyle name="Total 4 2 4 2" xfId="13553" xr:uid="{00000000-0005-0000-0000-0000892E0000}"/>
    <cellStyle name="Total 4 2 4 2 2" xfId="18868" xr:uid="{00000000-0005-0000-0000-00008A2E0000}"/>
    <cellStyle name="Total 4 2 4 2 2 2" xfId="33067" xr:uid="{00000000-0005-0000-0000-00008B2E0000}"/>
    <cellStyle name="Total 4 2 4 2 2 3" xfId="23060" xr:uid="{00000000-0005-0000-0000-00008C2E0000}"/>
    <cellStyle name="Total 4 2 4 2 3" xfId="25717" xr:uid="{00000000-0005-0000-0000-00008D2E0000}"/>
    <cellStyle name="Total 4 2 5" xfId="11205" xr:uid="{00000000-0005-0000-0000-00008E2E0000}"/>
    <cellStyle name="Total 4 2 5 2" xfId="17346" xr:uid="{00000000-0005-0000-0000-00008F2E0000}"/>
    <cellStyle name="Total 4 2 5 2 2" xfId="31545" xr:uid="{00000000-0005-0000-0000-0000902E0000}"/>
    <cellStyle name="Total 4 2 5 2 3" xfId="24722" xr:uid="{00000000-0005-0000-0000-0000912E0000}"/>
    <cellStyle name="Total 4 2 5 3" xfId="27473" xr:uid="{00000000-0005-0000-0000-0000922E0000}"/>
    <cellStyle name="Total 4 3" xfId="5793" xr:uid="{00000000-0005-0000-0000-0000932E0000}"/>
    <cellStyle name="Total 4 3 2" xfId="7608" xr:uid="{00000000-0005-0000-0000-0000942E0000}"/>
    <cellStyle name="Total 4 3 2 2" xfId="6978" xr:uid="{00000000-0005-0000-0000-0000952E0000}"/>
    <cellStyle name="Total 4 3 2 2 2" xfId="9820" xr:uid="{00000000-0005-0000-0000-0000962E0000}"/>
    <cellStyle name="Total 4 3 2 2 2 2" xfId="12662" xr:uid="{00000000-0005-0000-0000-0000972E0000}"/>
    <cellStyle name="Total 4 3 2 2 2 2 2" xfId="19724" xr:uid="{00000000-0005-0000-0000-0000982E0000}"/>
    <cellStyle name="Total 4 3 2 2 2 2 2 2" xfId="33913" xr:uid="{00000000-0005-0000-0000-0000992E0000}"/>
    <cellStyle name="Total 4 3 2 2 2 2 2 3" xfId="22037" xr:uid="{00000000-0005-0000-0000-00009A2E0000}"/>
    <cellStyle name="Total 4 3 2 2 2 2 3" xfId="26843" xr:uid="{00000000-0005-0000-0000-00009B2E0000}"/>
    <cellStyle name="Total 4 3 2 2 3" xfId="9369" xr:uid="{00000000-0005-0000-0000-00009C2E0000}"/>
    <cellStyle name="Total 4 3 2 2 3 2" xfId="14293" xr:uid="{00000000-0005-0000-0000-00009D2E0000}"/>
    <cellStyle name="Total 4 3 2 2 3 2 2" xfId="16176" xr:uid="{00000000-0005-0000-0000-00009E2E0000}"/>
    <cellStyle name="Total 4 3 2 2 3 2 2 2" xfId="30375" xr:uid="{00000000-0005-0000-0000-00009F2E0000}"/>
    <cellStyle name="Total 4 3 2 2 3 2 2 3" xfId="21728" xr:uid="{00000000-0005-0000-0000-0000A02E0000}"/>
    <cellStyle name="Total 4 3 2 2 3 2 3" xfId="27509" xr:uid="{00000000-0005-0000-0000-0000A12E0000}"/>
    <cellStyle name="Total 4 3 2 2 4" xfId="12075" xr:uid="{00000000-0005-0000-0000-0000A22E0000}"/>
    <cellStyle name="Total 4 3 2 2 4 2" xfId="17080" xr:uid="{00000000-0005-0000-0000-0000A32E0000}"/>
    <cellStyle name="Total 4 3 2 2 4 2 2" xfId="31279" xr:uid="{00000000-0005-0000-0000-0000A42E0000}"/>
    <cellStyle name="Total 4 3 2 2 4 2 3" xfId="24437" xr:uid="{00000000-0005-0000-0000-0000A52E0000}"/>
    <cellStyle name="Total 4 3 2 2 4 3" xfId="27202" xr:uid="{00000000-0005-0000-0000-0000A62E0000}"/>
    <cellStyle name="Total 4 3 2 3" xfId="8932" xr:uid="{00000000-0005-0000-0000-0000A72E0000}"/>
    <cellStyle name="Total 4 3 2 3 2" xfId="14171" xr:uid="{00000000-0005-0000-0000-0000A82E0000}"/>
    <cellStyle name="Total 4 3 2 3 2 2" xfId="18850" xr:uid="{00000000-0005-0000-0000-0000A92E0000}"/>
    <cellStyle name="Total 4 3 2 3 2 2 2" xfId="33049" xr:uid="{00000000-0005-0000-0000-0000AA2E0000}"/>
    <cellStyle name="Total 4 3 2 3 2 2 3" xfId="21170" xr:uid="{00000000-0005-0000-0000-0000AB2E0000}"/>
    <cellStyle name="Total 4 3 2 3 2 3" xfId="24957" xr:uid="{00000000-0005-0000-0000-0000AC2E0000}"/>
    <cellStyle name="Total 4 3 2 4" xfId="11933" xr:uid="{00000000-0005-0000-0000-0000AD2E0000}"/>
    <cellStyle name="Total 4 3 2 4 2" xfId="17172" xr:uid="{00000000-0005-0000-0000-0000AE2E0000}"/>
    <cellStyle name="Total 4 3 2 4 2 2" xfId="31371" xr:uid="{00000000-0005-0000-0000-0000AF2E0000}"/>
    <cellStyle name="Total 4 3 2 4 2 3" xfId="20602" xr:uid="{00000000-0005-0000-0000-0000B02E0000}"/>
    <cellStyle name="Total 4 3 2 4 3" xfId="26452" xr:uid="{00000000-0005-0000-0000-0000B12E0000}"/>
    <cellStyle name="Total 4 3 3" xfId="7673" xr:uid="{00000000-0005-0000-0000-0000B22E0000}"/>
    <cellStyle name="Total 4 3 3 2" xfId="10070" xr:uid="{00000000-0005-0000-0000-0000B32E0000}"/>
    <cellStyle name="Total 4 3 3 2 2" xfId="14914" xr:uid="{00000000-0005-0000-0000-0000B42E0000}"/>
    <cellStyle name="Total 4 3 3 2 2 2" xfId="18216" xr:uid="{00000000-0005-0000-0000-0000B52E0000}"/>
    <cellStyle name="Total 4 3 3 2 2 2 2" xfId="32415" xr:uid="{00000000-0005-0000-0000-0000B62E0000}"/>
    <cellStyle name="Total 4 3 3 2 2 2 3" xfId="23919" xr:uid="{00000000-0005-0000-0000-0000B72E0000}"/>
    <cellStyle name="Total 4 3 3 2 2 3" xfId="29407" xr:uid="{00000000-0005-0000-0000-0000B82E0000}"/>
    <cellStyle name="Total 4 3 3 3" xfId="12950" xr:uid="{00000000-0005-0000-0000-0000B92E0000}"/>
    <cellStyle name="Total 4 3 3 3 2" xfId="19785" xr:uid="{00000000-0005-0000-0000-0000BA2E0000}"/>
    <cellStyle name="Total 4 3 3 3 2 2" xfId="33974" xr:uid="{00000000-0005-0000-0000-0000BB2E0000}"/>
    <cellStyle name="Total 4 3 3 3 2 3" xfId="23316" xr:uid="{00000000-0005-0000-0000-0000BC2E0000}"/>
    <cellStyle name="Total 4 3 3 3 3" xfId="27702" xr:uid="{00000000-0005-0000-0000-0000BD2E0000}"/>
    <cellStyle name="Total 4 3 4" xfId="8330" xr:uid="{00000000-0005-0000-0000-0000BE2E0000}"/>
    <cellStyle name="Total 4 3 4 2" xfId="13595" xr:uid="{00000000-0005-0000-0000-0000BF2E0000}"/>
    <cellStyle name="Total 4 3 4 2 2" xfId="16584" xr:uid="{00000000-0005-0000-0000-0000C02E0000}"/>
    <cellStyle name="Total 4 3 4 2 2 2" xfId="30783" xr:uid="{00000000-0005-0000-0000-0000C12E0000}"/>
    <cellStyle name="Total 4 3 4 2 2 3" xfId="22620" xr:uid="{00000000-0005-0000-0000-0000C22E0000}"/>
    <cellStyle name="Total 4 3 4 2 3" xfId="27522" xr:uid="{00000000-0005-0000-0000-0000C32E0000}"/>
    <cellStyle name="Total 4 3 5" xfId="11256" xr:uid="{00000000-0005-0000-0000-0000C42E0000}"/>
    <cellStyle name="Total 4 3 5 2" xfId="17308" xr:uid="{00000000-0005-0000-0000-0000C52E0000}"/>
    <cellStyle name="Total 4 3 5 2 2" xfId="31507" xr:uid="{00000000-0005-0000-0000-0000C62E0000}"/>
    <cellStyle name="Total 4 3 5 2 3" xfId="24167" xr:uid="{00000000-0005-0000-0000-0000C72E0000}"/>
    <cellStyle name="Total 4 3 5 3" xfId="27762" xr:uid="{00000000-0005-0000-0000-0000C82E0000}"/>
    <cellStyle name="Total 4 4" xfId="7425" xr:uid="{00000000-0005-0000-0000-0000C92E0000}"/>
    <cellStyle name="Total 4 4 2" xfId="6612" xr:uid="{00000000-0005-0000-0000-0000CA2E0000}"/>
    <cellStyle name="Total 4 4 2 2" xfId="9564" xr:uid="{00000000-0005-0000-0000-0000CB2E0000}"/>
    <cellStyle name="Total 4 4 2 2 2" xfId="12297" xr:uid="{00000000-0005-0000-0000-0000CC2E0000}"/>
    <cellStyle name="Total 4 4 2 2 2 2" xfId="17758" xr:uid="{00000000-0005-0000-0000-0000CD2E0000}"/>
    <cellStyle name="Total 4 4 2 2 2 2 2" xfId="31957" xr:uid="{00000000-0005-0000-0000-0000CE2E0000}"/>
    <cellStyle name="Total 4 4 2 2 2 2 3" xfId="23568" xr:uid="{00000000-0005-0000-0000-0000CF2E0000}"/>
    <cellStyle name="Total 4 4 2 2 2 3" xfId="25192" xr:uid="{00000000-0005-0000-0000-0000D02E0000}"/>
    <cellStyle name="Total 4 4 2 3" xfId="9181" xr:uid="{00000000-0005-0000-0000-0000D12E0000}"/>
    <cellStyle name="Total 4 4 2 3 2" xfId="14250" xr:uid="{00000000-0005-0000-0000-0000D22E0000}"/>
    <cellStyle name="Total 4 4 2 3 2 2" xfId="19140" xr:uid="{00000000-0005-0000-0000-0000D32E0000}"/>
    <cellStyle name="Total 4 4 2 3 2 2 2" xfId="33339" xr:uid="{00000000-0005-0000-0000-0000D42E0000}"/>
    <cellStyle name="Total 4 4 2 3 2 2 3" xfId="23613" xr:uid="{00000000-0005-0000-0000-0000D52E0000}"/>
    <cellStyle name="Total 4 4 2 3 2 3" xfId="28399" xr:uid="{00000000-0005-0000-0000-0000D62E0000}"/>
    <cellStyle name="Total 4 4 2 4" xfId="12021" xr:uid="{00000000-0005-0000-0000-0000D72E0000}"/>
    <cellStyle name="Total 4 4 2 4 2" xfId="17111" xr:uid="{00000000-0005-0000-0000-0000D82E0000}"/>
    <cellStyle name="Total 4 4 2 4 2 2" xfId="31310" xr:uid="{00000000-0005-0000-0000-0000D92E0000}"/>
    <cellStyle name="Total 4 4 2 4 2 3" xfId="21482" xr:uid="{00000000-0005-0000-0000-0000DA2E0000}"/>
    <cellStyle name="Total 4 4 2 4 3" xfId="25438" xr:uid="{00000000-0005-0000-0000-0000DB2E0000}"/>
    <cellStyle name="Total 4 4 3" xfId="8885" xr:uid="{00000000-0005-0000-0000-0000DC2E0000}"/>
    <cellStyle name="Total 4 4 3 2" xfId="14124" xr:uid="{00000000-0005-0000-0000-0000DD2E0000}"/>
    <cellStyle name="Total 4 4 3 2 2" xfId="16261" xr:uid="{00000000-0005-0000-0000-0000DE2E0000}"/>
    <cellStyle name="Total 4 4 3 2 2 2" xfId="30460" xr:uid="{00000000-0005-0000-0000-0000DF2E0000}"/>
    <cellStyle name="Total 4 4 3 2 2 3" xfId="21967" xr:uid="{00000000-0005-0000-0000-0000E02E0000}"/>
    <cellStyle name="Total 4 4 3 2 3" xfId="29041" xr:uid="{00000000-0005-0000-0000-0000E12E0000}"/>
    <cellStyle name="Total 4 4 4" xfId="11884" xr:uid="{00000000-0005-0000-0000-0000E22E0000}"/>
    <cellStyle name="Total 4 4 4 2" xfId="17200" xr:uid="{00000000-0005-0000-0000-0000E32E0000}"/>
    <cellStyle name="Total 4 4 4 2 2" xfId="31399" xr:uid="{00000000-0005-0000-0000-0000E42E0000}"/>
    <cellStyle name="Total 4 4 4 2 3" xfId="21117" xr:uid="{00000000-0005-0000-0000-0000E52E0000}"/>
    <cellStyle name="Total 4 4 4 3" xfId="26251" xr:uid="{00000000-0005-0000-0000-0000E62E0000}"/>
    <cellStyle name="Total 4 5" xfId="6604" xr:uid="{00000000-0005-0000-0000-0000E72E0000}"/>
    <cellStyle name="Total 4 5 2" xfId="9556" xr:uid="{00000000-0005-0000-0000-0000E82E0000}"/>
    <cellStyle name="Total 4 5 2 2" xfId="14457" xr:uid="{00000000-0005-0000-0000-0000E92E0000}"/>
    <cellStyle name="Total 4 5 2 2 2" xfId="16080" xr:uid="{00000000-0005-0000-0000-0000EA2E0000}"/>
    <cellStyle name="Total 4 5 2 2 2 2" xfId="30279" xr:uid="{00000000-0005-0000-0000-0000EB2E0000}"/>
    <cellStyle name="Total 4 5 2 2 2 3" xfId="23580" xr:uid="{00000000-0005-0000-0000-0000EC2E0000}"/>
    <cellStyle name="Total 4 5 2 2 3" xfId="28507" xr:uid="{00000000-0005-0000-0000-0000ED2E0000}"/>
    <cellStyle name="Total 4 5 3" xfId="12289" xr:uid="{00000000-0005-0000-0000-0000EE2E0000}"/>
    <cellStyle name="Total 4 5 3 2" xfId="16937" xr:uid="{00000000-0005-0000-0000-0000EF2E0000}"/>
    <cellStyle name="Total 4 5 3 2 2" xfId="31136" xr:uid="{00000000-0005-0000-0000-0000F02E0000}"/>
    <cellStyle name="Total 4 5 3 2 3" xfId="21870" xr:uid="{00000000-0005-0000-0000-0000F12E0000}"/>
    <cellStyle name="Total 4 5 3 3" xfId="25374" xr:uid="{00000000-0005-0000-0000-0000F22E0000}"/>
    <cellStyle name="Total 4 6" xfId="8060" xr:uid="{00000000-0005-0000-0000-0000F32E0000}"/>
    <cellStyle name="Total 4 6 2" xfId="13325" xr:uid="{00000000-0005-0000-0000-0000F42E0000}"/>
    <cellStyle name="Total 4 6 2 2" xfId="16720" xr:uid="{00000000-0005-0000-0000-0000F52E0000}"/>
    <cellStyle name="Total 4 6 2 2 2" xfId="30919" xr:uid="{00000000-0005-0000-0000-0000F62E0000}"/>
    <cellStyle name="Total 4 6 2 2 3" xfId="20152" xr:uid="{00000000-0005-0000-0000-0000F72E0000}"/>
    <cellStyle name="Total 4 6 2 3" xfId="29088" xr:uid="{00000000-0005-0000-0000-0000F82E0000}"/>
    <cellStyle name="Total 4 7" xfId="10923" xr:uid="{00000000-0005-0000-0000-0000F92E0000}"/>
    <cellStyle name="Total 4 7 2" xfId="17567" xr:uid="{00000000-0005-0000-0000-0000FA2E0000}"/>
    <cellStyle name="Total 4 7 2 2" xfId="31766" xr:uid="{00000000-0005-0000-0000-0000FB2E0000}"/>
    <cellStyle name="Total 4 7 2 3" xfId="20967" xr:uid="{00000000-0005-0000-0000-0000FC2E0000}"/>
    <cellStyle name="Total 4 7 3" xfId="26270" xr:uid="{00000000-0005-0000-0000-0000FD2E0000}"/>
    <cellStyle name="Total 5" xfId="4722" xr:uid="{00000000-0005-0000-0000-0000FE2E0000}"/>
    <cellStyle name="Total 5 2" xfId="5380" xr:uid="{00000000-0005-0000-0000-0000FF2E0000}"/>
    <cellStyle name="Total 5 2 2" xfId="6835" xr:uid="{00000000-0005-0000-0000-0000002F0000}"/>
    <cellStyle name="Total 5 2 2 2" xfId="9718" xr:uid="{00000000-0005-0000-0000-0000012F0000}"/>
    <cellStyle name="Total 5 2 2 2 2" xfId="14609" xr:uid="{00000000-0005-0000-0000-0000022F0000}"/>
    <cellStyle name="Total 5 2 2 2 2 2" xfId="15979" xr:uid="{00000000-0005-0000-0000-0000032F0000}"/>
    <cellStyle name="Total 5 2 2 2 2 2 2" xfId="30178" xr:uid="{00000000-0005-0000-0000-0000042F0000}"/>
    <cellStyle name="Total 5 2 2 2 2 2 3" xfId="21062" xr:uid="{00000000-0005-0000-0000-0000052F0000}"/>
    <cellStyle name="Total 5 2 2 2 2 3" xfId="27743" xr:uid="{00000000-0005-0000-0000-0000062F0000}"/>
    <cellStyle name="Total 5 2 2 3" xfId="12519" xr:uid="{00000000-0005-0000-0000-0000072F0000}"/>
    <cellStyle name="Total 5 2 2 3 2" xfId="19670" xr:uid="{00000000-0005-0000-0000-0000082F0000}"/>
    <cellStyle name="Total 5 2 2 3 2 2" xfId="33859" xr:uid="{00000000-0005-0000-0000-0000092F0000}"/>
    <cellStyle name="Total 5 2 2 3 2 3" xfId="23113" xr:uid="{00000000-0005-0000-0000-00000A2F0000}"/>
    <cellStyle name="Total 5 2 2 3 3" xfId="26510" xr:uid="{00000000-0005-0000-0000-00000B2F0000}"/>
    <cellStyle name="Total 5 2 3" xfId="8294" xr:uid="{00000000-0005-0000-0000-00000C2F0000}"/>
    <cellStyle name="Total 5 2 3 2" xfId="13559" xr:uid="{00000000-0005-0000-0000-00000D2F0000}"/>
    <cellStyle name="Total 5 2 3 2 2" xfId="18686" xr:uid="{00000000-0005-0000-0000-00000E2F0000}"/>
    <cellStyle name="Total 5 2 3 2 2 2" xfId="32885" xr:uid="{00000000-0005-0000-0000-00000F2F0000}"/>
    <cellStyle name="Total 5 2 3 2 2 3" xfId="20219" xr:uid="{00000000-0005-0000-0000-0000102F0000}"/>
    <cellStyle name="Total 5 2 3 2 3" xfId="27939" xr:uid="{00000000-0005-0000-0000-0000112F0000}"/>
    <cellStyle name="Total 5 2 4" xfId="11212" xr:uid="{00000000-0005-0000-0000-0000122F0000}"/>
    <cellStyle name="Total 5 2 4 2" xfId="17343" xr:uid="{00000000-0005-0000-0000-0000132F0000}"/>
    <cellStyle name="Total 5 2 4 2 2" xfId="31542" xr:uid="{00000000-0005-0000-0000-0000142F0000}"/>
    <cellStyle name="Total 5 2 4 2 3" xfId="21486" xr:uid="{00000000-0005-0000-0000-0000152F0000}"/>
    <cellStyle name="Total 5 2 4 3" xfId="25280" xr:uid="{00000000-0005-0000-0000-0000162F0000}"/>
    <cellStyle name="Total 5 3" xfId="6011" xr:uid="{00000000-0005-0000-0000-0000172F0000}"/>
    <cellStyle name="Total 5 3 2" xfId="7035" xr:uid="{00000000-0005-0000-0000-0000182F0000}"/>
    <cellStyle name="Total 5 3 2 2" xfId="9859" xr:uid="{00000000-0005-0000-0000-0000192F0000}"/>
    <cellStyle name="Total 5 3 2 2 2" xfId="14734" xr:uid="{00000000-0005-0000-0000-00001A2F0000}"/>
    <cellStyle name="Total 5 3 2 2 2 2" xfId="15900" xr:uid="{00000000-0005-0000-0000-00001B2F0000}"/>
    <cellStyle name="Total 5 3 2 2 2 2 2" xfId="30099" xr:uid="{00000000-0005-0000-0000-00001C2F0000}"/>
    <cellStyle name="Total 5 3 2 2 2 2 3" xfId="23571" xr:uid="{00000000-0005-0000-0000-00001D2F0000}"/>
    <cellStyle name="Total 5 3 2 2 2 3" xfId="27841" xr:uid="{00000000-0005-0000-0000-00001E2F0000}"/>
    <cellStyle name="Total 5 3 2 3" xfId="12719" xr:uid="{00000000-0005-0000-0000-00001F2F0000}"/>
    <cellStyle name="Total 5 3 2 3 2" xfId="19216" xr:uid="{00000000-0005-0000-0000-0000202F0000}"/>
    <cellStyle name="Total 5 3 2 3 2 2" xfId="33415" xr:uid="{00000000-0005-0000-0000-0000212F0000}"/>
    <cellStyle name="Total 5 3 2 3 2 3" xfId="24337" xr:uid="{00000000-0005-0000-0000-0000222F0000}"/>
    <cellStyle name="Total 5 3 2 3 3" xfId="26457" xr:uid="{00000000-0005-0000-0000-0000232F0000}"/>
    <cellStyle name="Total 5 3 3" xfId="8501" xr:uid="{00000000-0005-0000-0000-0000242F0000}"/>
    <cellStyle name="Total 5 3 3 2" xfId="13766" xr:uid="{00000000-0005-0000-0000-0000252F0000}"/>
    <cellStyle name="Total 5 3 3 2 2" xfId="18481" xr:uid="{00000000-0005-0000-0000-0000262F0000}"/>
    <cellStyle name="Total 5 3 3 2 2 2" xfId="32680" xr:uid="{00000000-0005-0000-0000-0000272F0000}"/>
    <cellStyle name="Total 5 3 3 2 2 3" xfId="21329" xr:uid="{00000000-0005-0000-0000-0000282F0000}"/>
    <cellStyle name="Total 5 3 3 2 3" xfId="27950" xr:uid="{00000000-0005-0000-0000-0000292F0000}"/>
    <cellStyle name="Total 5 3 4" xfId="11474" xr:uid="{00000000-0005-0000-0000-00002A2F0000}"/>
    <cellStyle name="Total 5 3 4 2" xfId="18547" xr:uid="{00000000-0005-0000-0000-00002B2F0000}"/>
    <cellStyle name="Total 5 3 4 2 2" xfId="32746" xr:uid="{00000000-0005-0000-0000-00002C2F0000}"/>
    <cellStyle name="Total 5 3 4 2 3" xfId="23389" xr:uid="{00000000-0005-0000-0000-00002D2F0000}"/>
    <cellStyle name="Total 5 3 4 3" xfId="29209" xr:uid="{00000000-0005-0000-0000-00002E2F0000}"/>
    <cellStyle name="Total 5 4" xfId="7017" xr:uid="{00000000-0005-0000-0000-00002F2F0000}"/>
    <cellStyle name="Total 5 4 2" xfId="9845" xr:uid="{00000000-0005-0000-0000-0000302F0000}"/>
    <cellStyle name="Total 5 4 2 2" xfId="14721" xr:uid="{00000000-0005-0000-0000-0000312F0000}"/>
    <cellStyle name="Total 5 4 2 2 2" xfId="15907" xr:uid="{00000000-0005-0000-0000-0000322F0000}"/>
    <cellStyle name="Total 5 4 2 2 2 2" xfId="30106" xr:uid="{00000000-0005-0000-0000-0000332F0000}"/>
    <cellStyle name="Total 5 4 2 2 2 3" xfId="20390" xr:uid="{00000000-0005-0000-0000-0000342F0000}"/>
    <cellStyle name="Total 5 4 2 2 3" xfId="27195" xr:uid="{00000000-0005-0000-0000-0000352F0000}"/>
    <cellStyle name="Total 5 4 3" xfId="12701" xr:uid="{00000000-0005-0000-0000-0000362F0000}"/>
    <cellStyle name="Total 5 4 3 2" xfId="16845" xr:uid="{00000000-0005-0000-0000-0000372F0000}"/>
    <cellStyle name="Total 5 4 3 2 2" xfId="31044" xr:uid="{00000000-0005-0000-0000-0000382F0000}"/>
    <cellStyle name="Total 5 4 3 2 3" xfId="23097" xr:uid="{00000000-0005-0000-0000-0000392F0000}"/>
    <cellStyle name="Total 5 4 3 3" xfId="25532" xr:uid="{00000000-0005-0000-0000-00003A2F0000}"/>
    <cellStyle name="Total 5 5" xfId="8066" xr:uid="{00000000-0005-0000-0000-00003B2F0000}"/>
    <cellStyle name="Total 5 5 2" xfId="13331" xr:uid="{00000000-0005-0000-0000-00003C2F0000}"/>
    <cellStyle name="Total 5 5 2 2" xfId="18374" xr:uid="{00000000-0005-0000-0000-00003D2F0000}"/>
    <cellStyle name="Total 5 5 2 2 2" xfId="32573" xr:uid="{00000000-0005-0000-0000-00003E2F0000}"/>
    <cellStyle name="Total 5 5 2 2 3" xfId="21230" xr:uid="{00000000-0005-0000-0000-00003F2F0000}"/>
    <cellStyle name="Total 5 5 2 3" xfId="25709" xr:uid="{00000000-0005-0000-0000-0000402F0000}"/>
    <cellStyle name="Total 5 6" xfId="10930" xr:uid="{00000000-0005-0000-0000-0000412F0000}"/>
    <cellStyle name="Total 5 6 2" xfId="17560" xr:uid="{00000000-0005-0000-0000-0000422F0000}"/>
    <cellStyle name="Total 5 6 2 2" xfId="31759" xr:uid="{00000000-0005-0000-0000-0000432F0000}"/>
    <cellStyle name="Total 5 6 2 3" xfId="23001" xr:uid="{00000000-0005-0000-0000-0000442F0000}"/>
    <cellStyle name="Total 5 6 3" xfId="27324" xr:uid="{00000000-0005-0000-0000-0000452F0000}"/>
    <cellStyle name="Überschrift" xfId="2729" xr:uid="{00000000-0005-0000-0000-0000462F0000}"/>
    <cellStyle name="Überschrift 1" xfId="2730" xr:uid="{00000000-0005-0000-0000-0000472F0000}"/>
    <cellStyle name="Überschrift 2" xfId="2731" xr:uid="{00000000-0005-0000-0000-0000482F0000}"/>
    <cellStyle name="Überschrift 3" xfId="2732" xr:uid="{00000000-0005-0000-0000-0000492F0000}"/>
    <cellStyle name="Überschrift 4" xfId="2733" xr:uid="{00000000-0005-0000-0000-00004A2F0000}"/>
    <cellStyle name="Verknüpfte Zelle" xfId="2734" xr:uid="{00000000-0005-0000-0000-00004B2F0000}"/>
    <cellStyle name="Warnender Text" xfId="2735" xr:uid="{00000000-0005-0000-0000-00004C2F0000}"/>
    <cellStyle name="Warning Text" xfId="14" builtinId="11" customBuiltin="1"/>
    <cellStyle name="Warning Text 2" xfId="2736" xr:uid="{00000000-0005-0000-0000-00004E2F0000}"/>
    <cellStyle name="Warning Text 3" xfId="2737" xr:uid="{00000000-0005-0000-0000-00004F2F0000}"/>
    <cellStyle name="Warning Text 3 10" xfId="2738" xr:uid="{00000000-0005-0000-0000-0000502F0000}"/>
    <cellStyle name="Warning Text 3 11" xfId="2739" xr:uid="{00000000-0005-0000-0000-0000512F0000}"/>
    <cellStyle name="Warning Text 3 12" xfId="2740" xr:uid="{00000000-0005-0000-0000-0000522F0000}"/>
    <cellStyle name="Warning Text 3 2" xfId="2741" xr:uid="{00000000-0005-0000-0000-0000532F0000}"/>
    <cellStyle name="Warning Text 3 3" xfId="2742" xr:uid="{00000000-0005-0000-0000-0000542F0000}"/>
    <cellStyle name="Warning Text 3 3 2" xfId="2743" xr:uid="{00000000-0005-0000-0000-0000552F0000}"/>
    <cellStyle name="Warning Text 3 4" xfId="2744" xr:uid="{00000000-0005-0000-0000-0000562F0000}"/>
    <cellStyle name="Warning Text 3 5" xfId="2745" xr:uid="{00000000-0005-0000-0000-0000572F0000}"/>
    <cellStyle name="Warning Text 3 6" xfId="2746" xr:uid="{00000000-0005-0000-0000-0000582F0000}"/>
    <cellStyle name="Warning Text 3 7" xfId="2747" xr:uid="{00000000-0005-0000-0000-0000592F0000}"/>
    <cellStyle name="Warning Text 3 8" xfId="2748" xr:uid="{00000000-0005-0000-0000-00005A2F0000}"/>
    <cellStyle name="Warning Text 3 9" xfId="2749" xr:uid="{00000000-0005-0000-0000-00005B2F0000}"/>
    <cellStyle name="Warning Text 4" xfId="4617" xr:uid="{00000000-0005-0000-0000-00005C2F0000}"/>
    <cellStyle name="Warning Text 4 2" xfId="7420" xr:uid="{00000000-0005-0000-0000-00005D2F0000}"/>
    <cellStyle name="Warning Text 4 2 2" xfId="9176" xr:uid="{00000000-0005-0000-0000-00005E2F0000}"/>
    <cellStyle name="Warning Text 5" xfId="4732" xr:uid="{00000000-0005-0000-0000-00005F2F0000}"/>
    <cellStyle name="Zelle überprüfen" xfId="2750" xr:uid="{00000000-0005-0000-0000-0000602F0000}"/>
    <cellStyle name="강조색1" xfId="2751" xr:uid="{00000000-0005-0000-0000-0000612F0000}"/>
    <cellStyle name="강조색1 2" xfId="224" xr:uid="{00000000-0005-0000-0000-0000622F0000}"/>
    <cellStyle name="강조색1 2 2" xfId="2753" xr:uid="{00000000-0005-0000-0000-0000632F0000}"/>
    <cellStyle name="강조색1 2 3" xfId="2754" xr:uid="{00000000-0005-0000-0000-0000642F0000}"/>
    <cellStyle name="강조색1 2 3 2" xfId="2755" xr:uid="{00000000-0005-0000-0000-0000652F0000}"/>
    <cellStyle name="강조색1 2 3 3" xfId="2756" xr:uid="{00000000-0005-0000-0000-0000662F0000}"/>
    <cellStyle name="강조색1 2 3 4" xfId="2757" xr:uid="{00000000-0005-0000-0000-0000672F0000}"/>
    <cellStyle name="강조색1 2 3 5" xfId="4198" xr:uid="{00000000-0005-0000-0000-0000682F0000}"/>
    <cellStyle name="강조색1 2 3 6" xfId="4880" xr:uid="{00000000-0005-0000-0000-0000692F0000}"/>
    <cellStyle name="강조색1 2 3 7" xfId="5660" xr:uid="{00000000-0005-0000-0000-00006A2F0000}"/>
    <cellStyle name="강조색1 2 4" xfId="2752" xr:uid="{00000000-0005-0000-0000-00006B2F0000}"/>
    <cellStyle name="강조색1 3" xfId="225" xr:uid="{00000000-0005-0000-0000-00006C2F0000}"/>
    <cellStyle name="강조색1 3 2" xfId="2759" xr:uid="{00000000-0005-0000-0000-00006D2F0000}"/>
    <cellStyle name="강조색1 3 3" xfId="2760" xr:uid="{00000000-0005-0000-0000-00006E2F0000}"/>
    <cellStyle name="강조색1 3 3 2" xfId="2761" xr:uid="{00000000-0005-0000-0000-00006F2F0000}"/>
    <cellStyle name="강조색1 3 3 3" xfId="2762" xr:uid="{00000000-0005-0000-0000-0000702F0000}"/>
    <cellStyle name="강조색1 3 3 4" xfId="2763" xr:uid="{00000000-0005-0000-0000-0000712F0000}"/>
    <cellStyle name="강조색1 3 3 5" xfId="4197" xr:uid="{00000000-0005-0000-0000-0000722F0000}"/>
    <cellStyle name="강조색1 3 3 6" xfId="4881" xr:uid="{00000000-0005-0000-0000-0000732F0000}"/>
    <cellStyle name="강조색1 3 3 7" xfId="5661" xr:uid="{00000000-0005-0000-0000-0000742F0000}"/>
    <cellStyle name="강조색1 3 4" xfId="2758" xr:uid="{00000000-0005-0000-0000-0000752F0000}"/>
    <cellStyle name="강조색1 4" xfId="226" xr:uid="{00000000-0005-0000-0000-0000762F0000}"/>
    <cellStyle name="강조색1 4 2" xfId="2765" xr:uid="{00000000-0005-0000-0000-0000772F0000}"/>
    <cellStyle name="강조색1 4 3" xfId="2766" xr:uid="{00000000-0005-0000-0000-0000782F0000}"/>
    <cellStyle name="강조색1 4 3 2" xfId="2767" xr:uid="{00000000-0005-0000-0000-0000792F0000}"/>
    <cellStyle name="강조색1 4 3 3" xfId="2768" xr:uid="{00000000-0005-0000-0000-00007A2F0000}"/>
    <cellStyle name="강조색1 4 3 4" xfId="2769" xr:uid="{00000000-0005-0000-0000-00007B2F0000}"/>
    <cellStyle name="강조색1 4 3 5" xfId="4196" xr:uid="{00000000-0005-0000-0000-00007C2F0000}"/>
    <cellStyle name="강조색1 4 3 6" xfId="4882" xr:uid="{00000000-0005-0000-0000-00007D2F0000}"/>
    <cellStyle name="강조색1 4 3 7" xfId="5662" xr:uid="{00000000-0005-0000-0000-00007E2F0000}"/>
    <cellStyle name="강조색1 4 4" xfId="2764" xr:uid="{00000000-0005-0000-0000-00007F2F0000}"/>
    <cellStyle name="강조색1 5" xfId="227" xr:uid="{00000000-0005-0000-0000-0000802F0000}"/>
    <cellStyle name="강조색1 5 2" xfId="2771" xr:uid="{00000000-0005-0000-0000-0000812F0000}"/>
    <cellStyle name="강조색1 5 3" xfId="2772" xr:uid="{00000000-0005-0000-0000-0000822F0000}"/>
    <cellStyle name="강조색1 5 3 2" xfId="2773" xr:uid="{00000000-0005-0000-0000-0000832F0000}"/>
    <cellStyle name="강조색1 5 3 3" xfId="2774" xr:uid="{00000000-0005-0000-0000-0000842F0000}"/>
    <cellStyle name="강조색1 5 3 4" xfId="2775" xr:uid="{00000000-0005-0000-0000-0000852F0000}"/>
    <cellStyle name="강조색1 5 3 5" xfId="4195" xr:uid="{00000000-0005-0000-0000-0000862F0000}"/>
    <cellStyle name="강조색1 5 3 6" xfId="4883" xr:uid="{00000000-0005-0000-0000-0000872F0000}"/>
    <cellStyle name="강조색1 5 3 7" xfId="5663" xr:uid="{00000000-0005-0000-0000-0000882F0000}"/>
    <cellStyle name="강조색1 5 4" xfId="2770" xr:uid="{00000000-0005-0000-0000-0000892F0000}"/>
    <cellStyle name="강조색1 6" xfId="228" xr:uid="{00000000-0005-0000-0000-00008A2F0000}"/>
    <cellStyle name="강조색1 6 2" xfId="2777" xr:uid="{00000000-0005-0000-0000-00008B2F0000}"/>
    <cellStyle name="강조색1 6 3" xfId="2778" xr:uid="{00000000-0005-0000-0000-00008C2F0000}"/>
    <cellStyle name="강조색1 6 3 2" xfId="2779" xr:uid="{00000000-0005-0000-0000-00008D2F0000}"/>
    <cellStyle name="강조색1 6 3 3" xfId="2780" xr:uid="{00000000-0005-0000-0000-00008E2F0000}"/>
    <cellStyle name="강조색1 6 3 4" xfId="2781" xr:uid="{00000000-0005-0000-0000-00008F2F0000}"/>
    <cellStyle name="강조색1 6 3 5" xfId="4194" xr:uid="{00000000-0005-0000-0000-0000902F0000}"/>
    <cellStyle name="강조색1 6 3 6" xfId="4884" xr:uid="{00000000-0005-0000-0000-0000912F0000}"/>
    <cellStyle name="강조색1 6 3 7" xfId="5664" xr:uid="{00000000-0005-0000-0000-0000922F0000}"/>
    <cellStyle name="강조색1 6 4" xfId="2776" xr:uid="{00000000-0005-0000-0000-0000932F0000}"/>
    <cellStyle name="강조색1 7" xfId="229" xr:uid="{00000000-0005-0000-0000-0000942F0000}"/>
    <cellStyle name="강조색1 7 2" xfId="2783" xr:uid="{00000000-0005-0000-0000-0000952F0000}"/>
    <cellStyle name="강조색1 7 3" xfId="2784" xr:uid="{00000000-0005-0000-0000-0000962F0000}"/>
    <cellStyle name="강조색1 7 3 2" xfId="2785" xr:uid="{00000000-0005-0000-0000-0000972F0000}"/>
    <cellStyle name="강조색1 7 3 3" xfId="2786" xr:uid="{00000000-0005-0000-0000-0000982F0000}"/>
    <cellStyle name="강조색1 7 3 4" xfId="2787" xr:uid="{00000000-0005-0000-0000-0000992F0000}"/>
    <cellStyle name="강조색1 7 3 5" xfId="4193" xr:uid="{00000000-0005-0000-0000-00009A2F0000}"/>
    <cellStyle name="강조색1 7 3 6" xfId="4885" xr:uid="{00000000-0005-0000-0000-00009B2F0000}"/>
    <cellStyle name="강조색1 7 3 7" xfId="5665" xr:uid="{00000000-0005-0000-0000-00009C2F0000}"/>
    <cellStyle name="강조색1 7 4" xfId="2782" xr:uid="{00000000-0005-0000-0000-00009D2F0000}"/>
    <cellStyle name="강조색1 8" xfId="2788" xr:uid="{00000000-0005-0000-0000-00009E2F0000}"/>
    <cellStyle name="강조색1 8 2" xfId="2789" xr:uid="{00000000-0005-0000-0000-00009F2F0000}"/>
    <cellStyle name="강조색1 8 2 2" xfId="2790" xr:uid="{00000000-0005-0000-0000-0000A02F0000}"/>
    <cellStyle name="강조색1 8 2 3" xfId="2791" xr:uid="{00000000-0005-0000-0000-0000A12F0000}"/>
    <cellStyle name="강조색1 8 2 4" xfId="2792" xr:uid="{00000000-0005-0000-0000-0000A22F0000}"/>
    <cellStyle name="강조색1 8 2 5" xfId="4192" xr:uid="{00000000-0005-0000-0000-0000A32F0000}"/>
    <cellStyle name="강조색1 8 2 6" xfId="4886" xr:uid="{00000000-0005-0000-0000-0000A42F0000}"/>
    <cellStyle name="강조색1 8 2 7" xfId="5666" xr:uid="{00000000-0005-0000-0000-0000A52F0000}"/>
    <cellStyle name="강조색2" xfId="2793" xr:uid="{00000000-0005-0000-0000-0000A62F0000}"/>
    <cellStyle name="강조색2 2" xfId="230" xr:uid="{00000000-0005-0000-0000-0000A72F0000}"/>
    <cellStyle name="강조색2 2 2" xfId="2795" xr:uid="{00000000-0005-0000-0000-0000A82F0000}"/>
    <cellStyle name="강조색2 2 3" xfId="2796" xr:uid="{00000000-0005-0000-0000-0000A92F0000}"/>
    <cellStyle name="강조색2 2 3 2" xfId="2797" xr:uid="{00000000-0005-0000-0000-0000AA2F0000}"/>
    <cellStyle name="강조색2 2 3 3" xfId="2798" xr:uid="{00000000-0005-0000-0000-0000AB2F0000}"/>
    <cellStyle name="강조색2 2 3 4" xfId="2799" xr:uid="{00000000-0005-0000-0000-0000AC2F0000}"/>
    <cellStyle name="강조색2 2 3 5" xfId="4191" xr:uid="{00000000-0005-0000-0000-0000AD2F0000}"/>
    <cellStyle name="강조색2 2 3 6" xfId="4887" xr:uid="{00000000-0005-0000-0000-0000AE2F0000}"/>
    <cellStyle name="강조색2 2 3 7" xfId="5667" xr:uid="{00000000-0005-0000-0000-0000AF2F0000}"/>
    <cellStyle name="강조색2 2 4" xfId="2794" xr:uid="{00000000-0005-0000-0000-0000B02F0000}"/>
    <cellStyle name="강조색2 3" xfId="231" xr:uid="{00000000-0005-0000-0000-0000B12F0000}"/>
    <cellStyle name="강조색2 3 2" xfId="2801" xr:uid="{00000000-0005-0000-0000-0000B22F0000}"/>
    <cellStyle name="강조색2 3 3" xfId="2802" xr:uid="{00000000-0005-0000-0000-0000B32F0000}"/>
    <cellStyle name="강조색2 3 3 2" xfId="2803" xr:uid="{00000000-0005-0000-0000-0000B42F0000}"/>
    <cellStyle name="강조색2 3 3 3" xfId="2804" xr:uid="{00000000-0005-0000-0000-0000B52F0000}"/>
    <cellStyle name="강조색2 3 3 4" xfId="2805" xr:uid="{00000000-0005-0000-0000-0000B62F0000}"/>
    <cellStyle name="강조색2 3 3 5" xfId="4190" xr:uid="{00000000-0005-0000-0000-0000B72F0000}"/>
    <cellStyle name="강조색2 3 3 6" xfId="4888" xr:uid="{00000000-0005-0000-0000-0000B82F0000}"/>
    <cellStyle name="강조색2 3 3 7" xfId="5668" xr:uid="{00000000-0005-0000-0000-0000B92F0000}"/>
    <cellStyle name="강조색2 3 4" xfId="2800" xr:uid="{00000000-0005-0000-0000-0000BA2F0000}"/>
    <cellStyle name="강조색2 4" xfId="232" xr:uid="{00000000-0005-0000-0000-0000BB2F0000}"/>
    <cellStyle name="강조색2 4 2" xfId="2807" xr:uid="{00000000-0005-0000-0000-0000BC2F0000}"/>
    <cellStyle name="강조색2 4 3" xfId="2808" xr:uid="{00000000-0005-0000-0000-0000BD2F0000}"/>
    <cellStyle name="강조색2 4 3 2" xfId="2809" xr:uid="{00000000-0005-0000-0000-0000BE2F0000}"/>
    <cellStyle name="강조색2 4 3 3" xfId="2810" xr:uid="{00000000-0005-0000-0000-0000BF2F0000}"/>
    <cellStyle name="강조색2 4 3 4" xfId="2811" xr:uid="{00000000-0005-0000-0000-0000C02F0000}"/>
    <cellStyle name="강조색2 4 3 5" xfId="4189" xr:uid="{00000000-0005-0000-0000-0000C12F0000}"/>
    <cellStyle name="강조색2 4 3 6" xfId="4889" xr:uid="{00000000-0005-0000-0000-0000C22F0000}"/>
    <cellStyle name="강조색2 4 3 7" xfId="5669" xr:uid="{00000000-0005-0000-0000-0000C32F0000}"/>
    <cellStyle name="강조색2 4 4" xfId="2806" xr:uid="{00000000-0005-0000-0000-0000C42F0000}"/>
    <cellStyle name="강조색2 5" xfId="233" xr:uid="{00000000-0005-0000-0000-0000C52F0000}"/>
    <cellStyle name="강조색2 5 2" xfId="2813" xr:uid="{00000000-0005-0000-0000-0000C62F0000}"/>
    <cellStyle name="강조색2 5 3" xfId="2814" xr:uid="{00000000-0005-0000-0000-0000C72F0000}"/>
    <cellStyle name="강조색2 5 3 2" xfId="2815" xr:uid="{00000000-0005-0000-0000-0000C82F0000}"/>
    <cellStyle name="강조색2 5 3 3" xfId="2816" xr:uid="{00000000-0005-0000-0000-0000C92F0000}"/>
    <cellStyle name="강조색2 5 3 4" xfId="2817" xr:uid="{00000000-0005-0000-0000-0000CA2F0000}"/>
    <cellStyle name="강조색2 5 3 5" xfId="4188" xr:uid="{00000000-0005-0000-0000-0000CB2F0000}"/>
    <cellStyle name="강조색2 5 3 6" xfId="4890" xr:uid="{00000000-0005-0000-0000-0000CC2F0000}"/>
    <cellStyle name="강조색2 5 3 7" xfId="5670" xr:uid="{00000000-0005-0000-0000-0000CD2F0000}"/>
    <cellStyle name="강조색2 5 4" xfId="2812" xr:uid="{00000000-0005-0000-0000-0000CE2F0000}"/>
    <cellStyle name="강조색2 6" xfId="234" xr:uid="{00000000-0005-0000-0000-0000CF2F0000}"/>
    <cellStyle name="강조색2 6 2" xfId="2819" xr:uid="{00000000-0005-0000-0000-0000D02F0000}"/>
    <cellStyle name="강조색2 6 3" xfId="2820" xr:uid="{00000000-0005-0000-0000-0000D12F0000}"/>
    <cellStyle name="강조색2 6 3 2" xfId="2821" xr:uid="{00000000-0005-0000-0000-0000D22F0000}"/>
    <cellStyle name="강조색2 6 3 3" xfId="2822" xr:uid="{00000000-0005-0000-0000-0000D32F0000}"/>
    <cellStyle name="강조색2 6 3 4" xfId="2823" xr:uid="{00000000-0005-0000-0000-0000D42F0000}"/>
    <cellStyle name="강조색2 6 3 5" xfId="4187" xr:uid="{00000000-0005-0000-0000-0000D52F0000}"/>
    <cellStyle name="강조색2 6 3 6" xfId="4891" xr:uid="{00000000-0005-0000-0000-0000D62F0000}"/>
    <cellStyle name="강조색2 6 3 7" xfId="5671" xr:uid="{00000000-0005-0000-0000-0000D72F0000}"/>
    <cellStyle name="강조색2 6 4" xfId="2818" xr:uid="{00000000-0005-0000-0000-0000D82F0000}"/>
    <cellStyle name="강조색2 7" xfId="235" xr:uid="{00000000-0005-0000-0000-0000D92F0000}"/>
    <cellStyle name="강조색2 7 2" xfId="2825" xr:uid="{00000000-0005-0000-0000-0000DA2F0000}"/>
    <cellStyle name="강조색2 7 3" xfId="2826" xr:uid="{00000000-0005-0000-0000-0000DB2F0000}"/>
    <cellStyle name="강조색2 7 3 2" xfId="2827" xr:uid="{00000000-0005-0000-0000-0000DC2F0000}"/>
    <cellStyle name="강조색2 7 3 3" xfId="2828" xr:uid="{00000000-0005-0000-0000-0000DD2F0000}"/>
    <cellStyle name="강조색2 7 3 4" xfId="2829" xr:uid="{00000000-0005-0000-0000-0000DE2F0000}"/>
    <cellStyle name="강조색2 7 3 5" xfId="4186" xr:uid="{00000000-0005-0000-0000-0000DF2F0000}"/>
    <cellStyle name="강조색2 7 3 6" xfId="4892" xr:uid="{00000000-0005-0000-0000-0000E02F0000}"/>
    <cellStyle name="강조색2 7 3 7" xfId="5672" xr:uid="{00000000-0005-0000-0000-0000E12F0000}"/>
    <cellStyle name="강조색2 7 4" xfId="2824" xr:uid="{00000000-0005-0000-0000-0000E22F0000}"/>
    <cellStyle name="강조색2 8" xfId="2830" xr:uid="{00000000-0005-0000-0000-0000E32F0000}"/>
    <cellStyle name="강조색2 8 2" xfId="2831" xr:uid="{00000000-0005-0000-0000-0000E42F0000}"/>
    <cellStyle name="강조색2 8 2 2" xfId="2832" xr:uid="{00000000-0005-0000-0000-0000E52F0000}"/>
    <cellStyle name="강조색2 8 2 3" xfId="2833" xr:uid="{00000000-0005-0000-0000-0000E62F0000}"/>
    <cellStyle name="강조색2 8 2 4" xfId="2834" xr:uid="{00000000-0005-0000-0000-0000E72F0000}"/>
    <cellStyle name="강조색2 8 2 5" xfId="4185" xr:uid="{00000000-0005-0000-0000-0000E82F0000}"/>
    <cellStyle name="강조색2 8 2 6" xfId="4893" xr:uid="{00000000-0005-0000-0000-0000E92F0000}"/>
    <cellStyle name="강조색2 8 2 7" xfId="5673" xr:uid="{00000000-0005-0000-0000-0000EA2F0000}"/>
    <cellStyle name="강조색3" xfId="2835" xr:uid="{00000000-0005-0000-0000-0000EB2F0000}"/>
    <cellStyle name="강조색3 2" xfId="236" xr:uid="{00000000-0005-0000-0000-0000EC2F0000}"/>
    <cellStyle name="강조색3 2 2" xfId="2837" xr:uid="{00000000-0005-0000-0000-0000ED2F0000}"/>
    <cellStyle name="강조색3 2 3" xfId="2838" xr:uid="{00000000-0005-0000-0000-0000EE2F0000}"/>
    <cellStyle name="강조색3 2 3 2" xfId="2839" xr:uid="{00000000-0005-0000-0000-0000EF2F0000}"/>
    <cellStyle name="강조색3 2 3 3" xfId="2840" xr:uid="{00000000-0005-0000-0000-0000F02F0000}"/>
    <cellStyle name="강조색3 2 3 4" xfId="2841" xr:uid="{00000000-0005-0000-0000-0000F12F0000}"/>
    <cellStyle name="강조색3 2 3 5" xfId="4184" xr:uid="{00000000-0005-0000-0000-0000F22F0000}"/>
    <cellStyle name="강조색3 2 3 6" xfId="4894" xr:uid="{00000000-0005-0000-0000-0000F32F0000}"/>
    <cellStyle name="강조색3 2 3 7" xfId="5674" xr:uid="{00000000-0005-0000-0000-0000F42F0000}"/>
    <cellStyle name="강조색3 2 4" xfId="2836" xr:uid="{00000000-0005-0000-0000-0000F52F0000}"/>
    <cellStyle name="강조색3 3" xfId="237" xr:uid="{00000000-0005-0000-0000-0000F62F0000}"/>
    <cellStyle name="강조색3 3 2" xfId="2843" xr:uid="{00000000-0005-0000-0000-0000F72F0000}"/>
    <cellStyle name="강조색3 3 3" xfId="2844" xr:uid="{00000000-0005-0000-0000-0000F82F0000}"/>
    <cellStyle name="강조색3 3 3 2" xfId="2845" xr:uid="{00000000-0005-0000-0000-0000F92F0000}"/>
    <cellStyle name="강조색3 3 3 3" xfId="2846" xr:uid="{00000000-0005-0000-0000-0000FA2F0000}"/>
    <cellStyle name="강조색3 3 3 4" xfId="2847" xr:uid="{00000000-0005-0000-0000-0000FB2F0000}"/>
    <cellStyle name="강조색3 3 3 5" xfId="4183" xr:uid="{00000000-0005-0000-0000-0000FC2F0000}"/>
    <cellStyle name="강조색3 3 3 6" xfId="4895" xr:uid="{00000000-0005-0000-0000-0000FD2F0000}"/>
    <cellStyle name="강조색3 3 3 7" xfId="5675" xr:uid="{00000000-0005-0000-0000-0000FE2F0000}"/>
    <cellStyle name="강조색3 3 4" xfId="2842" xr:uid="{00000000-0005-0000-0000-0000FF2F0000}"/>
    <cellStyle name="강조색3 4" xfId="238" xr:uid="{00000000-0005-0000-0000-000000300000}"/>
    <cellStyle name="강조색3 4 2" xfId="2849" xr:uid="{00000000-0005-0000-0000-000001300000}"/>
    <cellStyle name="강조색3 4 3" xfId="2850" xr:uid="{00000000-0005-0000-0000-000002300000}"/>
    <cellStyle name="강조색3 4 3 2" xfId="2851" xr:uid="{00000000-0005-0000-0000-000003300000}"/>
    <cellStyle name="강조색3 4 3 3" xfId="2852" xr:uid="{00000000-0005-0000-0000-000004300000}"/>
    <cellStyle name="강조색3 4 3 4" xfId="2853" xr:uid="{00000000-0005-0000-0000-000005300000}"/>
    <cellStyle name="강조색3 4 3 5" xfId="4182" xr:uid="{00000000-0005-0000-0000-000006300000}"/>
    <cellStyle name="강조색3 4 3 6" xfId="4896" xr:uid="{00000000-0005-0000-0000-000007300000}"/>
    <cellStyle name="강조색3 4 3 7" xfId="5676" xr:uid="{00000000-0005-0000-0000-000008300000}"/>
    <cellStyle name="강조색3 4 4" xfId="2848" xr:uid="{00000000-0005-0000-0000-000009300000}"/>
    <cellStyle name="강조색3 5" xfId="239" xr:uid="{00000000-0005-0000-0000-00000A300000}"/>
    <cellStyle name="강조색3 5 2" xfId="2855" xr:uid="{00000000-0005-0000-0000-00000B300000}"/>
    <cellStyle name="강조색3 5 3" xfId="2856" xr:uid="{00000000-0005-0000-0000-00000C300000}"/>
    <cellStyle name="강조색3 5 3 2" xfId="2857" xr:uid="{00000000-0005-0000-0000-00000D300000}"/>
    <cellStyle name="강조색3 5 3 3" xfId="2858" xr:uid="{00000000-0005-0000-0000-00000E300000}"/>
    <cellStyle name="강조색3 5 3 4" xfId="2859" xr:uid="{00000000-0005-0000-0000-00000F300000}"/>
    <cellStyle name="강조색3 5 3 5" xfId="4181" xr:uid="{00000000-0005-0000-0000-000010300000}"/>
    <cellStyle name="강조색3 5 3 6" xfId="4897" xr:uid="{00000000-0005-0000-0000-000011300000}"/>
    <cellStyle name="강조색3 5 3 7" xfId="5677" xr:uid="{00000000-0005-0000-0000-000012300000}"/>
    <cellStyle name="강조색3 5 4" xfId="2854" xr:uid="{00000000-0005-0000-0000-000013300000}"/>
    <cellStyle name="강조색3 6" xfId="240" xr:uid="{00000000-0005-0000-0000-000014300000}"/>
    <cellStyle name="강조색3 6 2" xfId="2861" xr:uid="{00000000-0005-0000-0000-000015300000}"/>
    <cellStyle name="강조색3 6 3" xfId="2862" xr:uid="{00000000-0005-0000-0000-000016300000}"/>
    <cellStyle name="강조색3 6 3 2" xfId="2863" xr:uid="{00000000-0005-0000-0000-000017300000}"/>
    <cellStyle name="강조색3 6 3 3" xfId="2864" xr:uid="{00000000-0005-0000-0000-000018300000}"/>
    <cellStyle name="강조색3 6 3 4" xfId="2865" xr:uid="{00000000-0005-0000-0000-000019300000}"/>
    <cellStyle name="강조색3 6 3 5" xfId="4180" xr:uid="{00000000-0005-0000-0000-00001A300000}"/>
    <cellStyle name="강조색3 6 3 6" xfId="4898" xr:uid="{00000000-0005-0000-0000-00001B300000}"/>
    <cellStyle name="강조색3 6 3 7" xfId="5678" xr:uid="{00000000-0005-0000-0000-00001C300000}"/>
    <cellStyle name="강조색3 6 4" xfId="2860" xr:uid="{00000000-0005-0000-0000-00001D300000}"/>
    <cellStyle name="강조색3 7" xfId="241" xr:uid="{00000000-0005-0000-0000-00001E300000}"/>
    <cellStyle name="강조색3 7 2" xfId="2867" xr:uid="{00000000-0005-0000-0000-00001F300000}"/>
    <cellStyle name="강조색3 7 3" xfId="2868" xr:uid="{00000000-0005-0000-0000-000020300000}"/>
    <cellStyle name="강조색3 7 3 2" xfId="2869" xr:uid="{00000000-0005-0000-0000-000021300000}"/>
    <cellStyle name="강조색3 7 3 3" xfId="2870" xr:uid="{00000000-0005-0000-0000-000022300000}"/>
    <cellStyle name="강조색3 7 3 4" xfId="2871" xr:uid="{00000000-0005-0000-0000-000023300000}"/>
    <cellStyle name="강조색3 7 3 5" xfId="4179" xr:uid="{00000000-0005-0000-0000-000024300000}"/>
    <cellStyle name="강조색3 7 3 6" xfId="4899" xr:uid="{00000000-0005-0000-0000-000025300000}"/>
    <cellStyle name="강조색3 7 3 7" xfId="5679" xr:uid="{00000000-0005-0000-0000-000026300000}"/>
    <cellStyle name="강조색3 7 4" xfId="2866" xr:uid="{00000000-0005-0000-0000-000027300000}"/>
    <cellStyle name="강조색3 8" xfId="2872" xr:uid="{00000000-0005-0000-0000-000028300000}"/>
    <cellStyle name="강조색3 8 2" xfId="2873" xr:uid="{00000000-0005-0000-0000-000029300000}"/>
    <cellStyle name="강조색3 8 2 2" xfId="2874" xr:uid="{00000000-0005-0000-0000-00002A300000}"/>
    <cellStyle name="강조색3 8 2 3" xfId="2875" xr:uid="{00000000-0005-0000-0000-00002B300000}"/>
    <cellStyle name="강조색3 8 2 4" xfId="2876" xr:uid="{00000000-0005-0000-0000-00002C300000}"/>
    <cellStyle name="강조색3 8 2 5" xfId="4178" xr:uid="{00000000-0005-0000-0000-00002D300000}"/>
    <cellStyle name="강조색3 8 2 6" xfId="4900" xr:uid="{00000000-0005-0000-0000-00002E300000}"/>
    <cellStyle name="강조색3 8 2 7" xfId="5680" xr:uid="{00000000-0005-0000-0000-00002F300000}"/>
    <cellStyle name="강조색4" xfId="2877" xr:uid="{00000000-0005-0000-0000-000030300000}"/>
    <cellStyle name="강조색4 2" xfId="242" xr:uid="{00000000-0005-0000-0000-000031300000}"/>
    <cellStyle name="강조색4 2 2" xfId="2879" xr:uid="{00000000-0005-0000-0000-000032300000}"/>
    <cellStyle name="강조색4 2 3" xfId="2880" xr:uid="{00000000-0005-0000-0000-000033300000}"/>
    <cellStyle name="강조색4 2 3 2" xfId="2881" xr:uid="{00000000-0005-0000-0000-000034300000}"/>
    <cellStyle name="강조색4 2 3 3" xfId="2882" xr:uid="{00000000-0005-0000-0000-000035300000}"/>
    <cellStyle name="강조색4 2 3 4" xfId="2883" xr:uid="{00000000-0005-0000-0000-000036300000}"/>
    <cellStyle name="강조색4 2 3 5" xfId="4177" xr:uid="{00000000-0005-0000-0000-000037300000}"/>
    <cellStyle name="강조색4 2 3 6" xfId="4901" xr:uid="{00000000-0005-0000-0000-000038300000}"/>
    <cellStyle name="강조색4 2 3 7" xfId="5681" xr:uid="{00000000-0005-0000-0000-000039300000}"/>
    <cellStyle name="강조색4 2 4" xfId="2878" xr:uid="{00000000-0005-0000-0000-00003A300000}"/>
    <cellStyle name="강조색4 3" xfId="243" xr:uid="{00000000-0005-0000-0000-00003B300000}"/>
    <cellStyle name="강조색4 3 2" xfId="2885" xr:uid="{00000000-0005-0000-0000-00003C300000}"/>
    <cellStyle name="강조색4 3 3" xfId="2886" xr:uid="{00000000-0005-0000-0000-00003D300000}"/>
    <cellStyle name="강조색4 3 3 2" xfId="2887" xr:uid="{00000000-0005-0000-0000-00003E300000}"/>
    <cellStyle name="강조색4 3 3 3" xfId="2888" xr:uid="{00000000-0005-0000-0000-00003F300000}"/>
    <cellStyle name="강조색4 3 3 4" xfId="2889" xr:uid="{00000000-0005-0000-0000-000040300000}"/>
    <cellStyle name="강조색4 3 3 5" xfId="4176" xr:uid="{00000000-0005-0000-0000-000041300000}"/>
    <cellStyle name="강조색4 3 3 6" xfId="4902" xr:uid="{00000000-0005-0000-0000-000042300000}"/>
    <cellStyle name="강조색4 3 3 7" xfId="5682" xr:uid="{00000000-0005-0000-0000-000043300000}"/>
    <cellStyle name="강조색4 3 4" xfId="2884" xr:uid="{00000000-0005-0000-0000-000044300000}"/>
    <cellStyle name="강조색4 4" xfId="244" xr:uid="{00000000-0005-0000-0000-000045300000}"/>
    <cellStyle name="강조색4 4 2" xfId="2891" xr:uid="{00000000-0005-0000-0000-000046300000}"/>
    <cellStyle name="강조색4 4 3" xfId="2892" xr:uid="{00000000-0005-0000-0000-000047300000}"/>
    <cellStyle name="강조색4 4 3 2" xfId="2893" xr:uid="{00000000-0005-0000-0000-000048300000}"/>
    <cellStyle name="강조색4 4 3 3" xfId="2894" xr:uid="{00000000-0005-0000-0000-000049300000}"/>
    <cellStyle name="강조색4 4 3 4" xfId="2895" xr:uid="{00000000-0005-0000-0000-00004A300000}"/>
    <cellStyle name="강조색4 4 3 5" xfId="4175" xr:uid="{00000000-0005-0000-0000-00004B300000}"/>
    <cellStyle name="강조색4 4 3 6" xfId="4903" xr:uid="{00000000-0005-0000-0000-00004C300000}"/>
    <cellStyle name="강조색4 4 3 7" xfId="5683" xr:uid="{00000000-0005-0000-0000-00004D300000}"/>
    <cellStyle name="강조색4 4 4" xfId="2890" xr:uid="{00000000-0005-0000-0000-00004E300000}"/>
    <cellStyle name="강조색4 5" xfId="245" xr:uid="{00000000-0005-0000-0000-00004F300000}"/>
    <cellStyle name="강조색4 5 2" xfId="2897" xr:uid="{00000000-0005-0000-0000-000050300000}"/>
    <cellStyle name="강조색4 5 3" xfId="2898" xr:uid="{00000000-0005-0000-0000-000051300000}"/>
    <cellStyle name="강조색4 5 3 2" xfId="2899" xr:uid="{00000000-0005-0000-0000-000052300000}"/>
    <cellStyle name="강조색4 5 3 3" xfId="2900" xr:uid="{00000000-0005-0000-0000-000053300000}"/>
    <cellStyle name="강조색4 5 3 4" xfId="2901" xr:uid="{00000000-0005-0000-0000-000054300000}"/>
    <cellStyle name="강조색4 5 3 5" xfId="4174" xr:uid="{00000000-0005-0000-0000-000055300000}"/>
    <cellStyle name="강조색4 5 3 6" xfId="4904" xr:uid="{00000000-0005-0000-0000-000056300000}"/>
    <cellStyle name="강조색4 5 3 7" xfId="5684" xr:uid="{00000000-0005-0000-0000-000057300000}"/>
    <cellStyle name="강조색4 5 4" xfId="2896" xr:uid="{00000000-0005-0000-0000-000058300000}"/>
    <cellStyle name="강조색4 6" xfId="246" xr:uid="{00000000-0005-0000-0000-000059300000}"/>
    <cellStyle name="강조색4 6 2" xfId="2903" xr:uid="{00000000-0005-0000-0000-00005A300000}"/>
    <cellStyle name="강조색4 6 3" xfId="2904" xr:uid="{00000000-0005-0000-0000-00005B300000}"/>
    <cellStyle name="강조색4 6 3 2" xfId="2905" xr:uid="{00000000-0005-0000-0000-00005C300000}"/>
    <cellStyle name="강조색4 6 3 3" xfId="2906" xr:uid="{00000000-0005-0000-0000-00005D300000}"/>
    <cellStyle name="강조색4 6 3 4" xfId="2907" xr:uid="{00000000-0005-0000-0000-00005E300000}"/>
    <cellStyle name="강조색4 6 3 5" xfId="4173" xr:uid="{00000000-0005-0000-0000-00005F300000}"/>
    <cellStyle name="강조색4 6 3 6" xfId="4905" xr:uid="{00000000-0005-0000-0000-000060300000}"/>
    <cellStyle name="강조색4 6 3 7" xfId="5685" xr:uid="{00000000-0005-0000-0000-000061300000}"/>
    <cellStyle name="강조색4 6 4" xfId="2902" xr:uid="{00000000-0005-0000-0000-000062300000}"/>
    <cellStyle name="강조색4 7" xfId="247" xr:uid="{00000000-0005-0000-0000-000063300000}"/>
    <cellStyle name="강조색4 7 2" xfId="2909" xr:uid="{00000000-0005-0000-0000-000064300000}"/>
    <cellStyle name="강조색4 7 3" xfId="2910" xr:uid="{00000000-0005-0000-0000-000065300000}"/>
    <cellStyle name="강조색4 7 3 2" xfId="2911" xr:uid="{00000000-0005-0000-0000-000066300000}"/>
    <cellStyle name="강조색4 7 3 3" xfId="2912" xr:uid="{00000000-0005-0000-0000-000067300000}"/>
    <cellStyle name="강조색4 7 3 4" xfId="2913" xr:uid="{00000000-0005-0000-0000-000068300000}"/>
    <cellStyle name="강조색4 7 3 5" xfId="4172" xr:uid="{00000000-0005-0000-0000-000069300000}"/>
    <cellStyle name="강조색4 7 3 6" xfId="4906" xr:uid="{00000000-0005-0000-0000-00006A300000}"/>
    <cellStyle name="강조색4 7 3 7" xfId="5686" xr:uid="{00000000-0005-0000-0000-00006B300000}"/>
    <cellStyle name="강조색4 7 4" xfId="2908" xr:uid="{00000000-0005-0000-0000-00006C300000}"/>
    <cellStyle name="강조색4 8" xfId="2914" xr:uid="{00000000-0005-0000-0000-00006D300000}"/>
    <cellStyle name="강조색4 8 2" xfId="2915" xr:uid="{00000000-0005-0000-0000-00006E300000}"/>
    <cellStyle name="강조색4 8 2 2" xfId="2916" xr:uid="{00000000-0005-0000-0000-00006F300000}"/>
    <cellStyle name="강조색4 8 2 3" xfId="2917" xr:uid="{00000000-0005-0000-0000-000070300000}"/>
    <cellStyle name="강조색4 8 2 4" xfId="2918" xr:uid="{00000000-0005-0000-0000-000071300000}"/>
    <cellStyle name="강조색4 8 2 5" xfId="4171" xr:uid="{00000000-0005-0000-0000-000072300000}"/>
    <cellStyle name="강조색4 8 2 6" xfId="4907" xr:uid="{00000000-0005-0000-0000-000073300000}"/>
    <cellStyle name="강조색4 8 2 7" xfId="5687" xr:uid="{00000000-0005-0000-0000-000074300000}"/>
    <cellStyle name="강조색5" xfId="2919" xr:uid="{00000000-0005-0000-0000-000075300000}"/>
    <cellStyle name="강조색5 2" xfId="248" xr:uid="{00000000-0005-0000-0000-000076300000}"/>
    <cellStyle name="강조색5 3" xfId="249" xr:uid="{00000000-0005-0000-0000-000077300000}"/>
    <cellStyle name="강조색5 4" xfId="250" xr:uid="{00000000-0005-0000-0000-000078300000}"/>
    <cellStyle name="강조색5 5" xfId="251" xr:uid="{00000000-0005-0000-0000-000079300000}"/>
    <cellStyle name="강조색5 6" xfId="252" xr:uid="{00000000-0005-0000-0000-00007A300000}"/>
    <cellStyle name="강조색5 7" xfId="253" xr:uid="{00000000-0005-0000-0000-00007B300000}"/>
    <cellStyle name="강조색5 8" xfId="2920" xr:uid="{00000000-0005-0000-0000-00007C300000}"/>
    <cellStyle name="강조색6" xfId="2921" xr:uid="{00000000-0005-0000-0000-00007D300000}"/>
    <cellStyle name="강조색6 2" xfId="254" xr:uid="{00000000-0005-0000-0000-00007E300000}"/>
    <cellStyle name="강조색6 3" xfId="255" xr:uid="{00000000-0005-0000-0000-00007F300000}"/>
    <cellStyle name="강조색6 4" xfId="256" xr:uid="{00000000-0005-0000-0000-000080300000}"/>
    <cellStyle name="강조색6 5" xfId="257" xr:uid="{00000000-0005-0000-0000-000081300000}"/>
    <cellStyle name="강조색6 6" xfId="258" xr:uid="{00000000-0005-0000-0000-000082300000}"/>
    <cellStyle name="강조색6 7" xfId="259" xr:uid="{00000000-0005-0000-0000-000083300000}"/>
    <cellStyle name="강조색6 8" xfId="2922" xr:uid="{00000000-0005-0000-0000-000084300000}"/>
    <cellStyle name="경고문" xfId="2923" xr:uid="{00000000-0005-0000-0000-000085300000}"/>
    <cellStyle name="경고문 2" xfId="260" xr:uid="{00000000-0005-0000-0000-000086300000}"/>
    <cellStyle name="경고문 3" xfId="261" xr:uid="{00000000-0005-0000-0000-000087300000}"/>
    <cellStyle name="경고문 4" xfId="262" xr:uid="{00000000-0005-0000-0000-000088300000}"/>
    <cellStyle name="경고문 5" xfId="263" xr:uid="{00000000-0005-0000-0000-000089300000}"/>
    <cellStyle name="경고문 6" xfId="264" xr:uid="{00000000-0005-0000-0000-00008A300000}"/>
    <cellStyle name="경고문 7" xfId="265" xr:uid="{00000000-0005-0000-0000-00008B300000}"/>
    <cellStyle name="경고문 8" xfId="2924" xr:uid="{00000000-0005-0000-0000-00008C300000}"/>
    <cellStyle name="계산" xfId="2925" xr:uid="{00000000-0005-0000-0000-00008D300000}"/>
    <cellStyle name="계산 10" xfId="2926" xr:uid="{00000000-0005-0000-0000-00008E300000}"/>
    <cellStyle name="계산 10 2" xfId="2927" xr:uid="{00000000-0005-0000-0000-00008F300000}"/>
    <cellStyle name="계산 10 2 2" xfId="2928" xr:uid="{00000000-0005-0000-0000-000090300000}"/>
    <cellStyle name="계산 10 2 3" xfId="2929" xr:uid="{00000000-0005-0000-0000-000091300000}"/>
    <cellStyle name="계산 10 2 4" xfId="2930" xr:uid="{00000000-0005-0000-0000-000092300000}"/>
    <cellStyle name="계산 10 2 5" xfId="4170" xr:uid="{00000000-0005-0000-0000-000093300000}"/>
    <cellStyle name="계산 10 2 6" xfId="4908" xr:uid="{00000000-0005-0000-0000-000094300000}"/>
    <cellStyle name="계산 10 2 7" xfId="5688" xr:uid="{00000000-0005-0000-0000-000095300000}"/>
    <cellStyle name="계산 11" xfId="2931" xr:uid="{00000000-0005-0000-0000-000096300000}"/>
    <cellStyle name="계산 11 2" xfId="2932" xr:uid="{00000000-0005-0000-0000-000097300000}"/>
    <cellStyle name="계산 11 2 2" xfId="2933" xr:uid="{00000000-0005-0000-0000-000098300000}"/>
    <cellStyle name="계산 11 2 3" xfId="2934" xr:uid="{00000000-0005-0000-0000-000099300000}"/>
    <cellStyle name="계산 11 2 4" xfId="2935" xr:uid="{00000000-0005-0000-0000-00009A300000}"/>
    <cellStyle name="계산 11 2 5" xfId="4169" xr:uid="{00000000-0005-0000-0000-00009B300000}"/>
    <cellStyle name="계산 11 2 6" xfId="4909" xr:uid="{00000000-0005-0000-0000-00009C300000}"/>
    <cellStyle name="계산 11 2 7" xfId="5689" xr:uid="{00000000-0005-0000-0000-00009D300000}"/>
    <cellStyle name="계산 12" xfId="5224" xr:uid="{00000000-0005-0000-0000-00009E300000}"/>
    <cellStyle name="계산 12 2" xfId="6200" xr:uid="{00000000-0005-0000-0000-00009F300000}"/>
    <cellStyle name="계산 12 2 2" xfId="7703" xr:uid="{00000000-0005-0000-0000-0000A0300000}"/>
    <cellStyle name="계산 12 2 2 2" xfId="10095" xr:uid="{00000000-0005-0000-0000-0000A1300000}"/>
    <cellStyle name="계산 12 2 2 2 2" xfId="14937" xr:uid="{00000000-0005-0000-0000-0000A2300000}"/>
    <cellStyle name="계산 12 2 2 2 2 2" xfId="15449" xr:uid="{00000000-0005-0000-0000-0000A3300000}"/>
    <cellStyle name="계산 12 2 2 2 2 2 2" xfId="29648" xr:uid="{00000000-0005-0000-0000-0000A4300000}"/>
    <cellStyle name="계산 12 2 2 2 2 2 3" xfId="24716" xr:uid="{00000000-0005-0000-0000-0000A5300000}"/>
    <cellStyle name="계산 12 2 2 2 2 3" xfId="25686" xr:uid="{00000000-0005-0000-0000-0000A6300000}"/>
    <cellStyle name="계산 12 2 2 3" xfId="12980" xr:uid="{00000000-0005-0000-0000-0000A7300000}"/>
    <cellStyle name="계산 12 2 2 3 2" xfId="19586" xr:uid="{00000000-0005-0000-0000-0000A8300000}"/>
    <cellStyle name="계산 12 2 2 3 2 2" xfId="33778" xr:uid="{00000000-0005-0000-0000-0000A9300000}"/>
    <cellStyle name="계산 12 2 2 3 2 3" xfId="22534" xr:uid="{00000000-0005-0000-0000-0000AA300000}"/>
    <cellStyle name="계산 12 2 2 3 3" xfId="25603" xr:uid="{00000000-0005-0000-0000-0000AB300000}"/>
    <cellStyle name="계산 12 2 3" xfId="8665" xr:uid="{00000000-0005-0000-0000-0000AC300000}"/>
    <cellStyle name="계산 12 2 3 2" xfId="13930" xr:uid="{00000000-0005-0000-0000-0000AD300000}"/>
    <cellStyle name="계산 12 2 3 2 2" xfId="16378" xr:uid="{00000000-0005-0000-0000-0000AE300000}"/>
    <cellStyle name="계산 12 2 3 2 2 2" xfId="30577" xr:uid="{00000000-0005-0000-0000-0000AF300000}"/>
    <cellStyle name="계산 12 2 3 2 2 3" xfId="22188" xr:uid="{00000000-0005-0000-0000-0000B0300000}"/>
    <cellStyle name="계산 12 2 3 2 3" xfId="25417" xr:uid="{00000000-0005-0000-0000-0000B1300000}"/>
    <cellStyle name="계산 12 2 4" xfId="11663" xr:uid="{00000000-0005-0000-0000-0000B2300000}"/>
    <cellStyle name="계산 12 2 4 2" xfId="19984" xr:uid="{00000000-0005-0000-0000-0000B3300000}"/>
    <cellStyle name="계산 12 2 4 2 2" xfId="34173" xr:uid="{00000000-0005-0000-0000-0000B4300000}"/>
    <cellStyle name="계산 12 2 4 2 3" xfId="22361" xr:uid="{00000000-0005-0000-0000-0000B5300000}"/>
    <cellStyle name="계산 12 2 4 3" xfId="24891" xr:uid="{00000000-0005-0000-0000-0000B6300000}"/>
    <cellStyle name="계산 12 3" xfId="6659" xr:uid="{00000000-0005-0000-0000-0000B7300000}"/>
    <cellStyle name="계산 12 3 2" xfId="9608" xr:uid="{00000000-0005-0000-0000-0000B8300000}"/>
    <cellStyle name="계산 12 3 2 2" xfId="14508" xr:uid="{00000000-0005-0000-0000-0000B9300000}"/>
    <cellStyle name="계산 12 3 2 2 2" xfId="16045" xr:uid="{00000000-0005-0000-0000-0000BA300000}"/>
    <cellStyle name="계산 12 3 2 2 2 2" xfId="30244" xr:uid="{00000000-0005-0000-0000-0000BB300000}"/>
    <cellStyle name="계산 12 3 2 2 2 3" xfId="23932" xr:uid="{00000000-0005-0000-0000-0000BC300000}"/>
    <cellStyle name="계산 12 3 2 2 3" xfId="27049" xr:uid="{00000000-0005-0000-0000-0000BD300000}"/>
    <cellStyle name="계산 12 3 3" xfId="12344" xr:uid="{00000000-0005-0000-0000-0000BE300000}"/>
    <cellStyle name="계산 12 3 3 2" xfId="16912" xr:uid="{00000000-0005-0000-0000-0000BF300000}"/>
    <cellStyle name="계산 12 3 3 2 2" xfId="31111" xr:uid="{00000000-0005-0000-0000-0000C0300000}"/>
    <cellStyle name="계산 12 3 3 2 3" xfId="22064" xr:uid="{00000000-0005-0000-0000-0000C1300000}"/>
    <cellStyle name="계산 12 3 3 3" xfId="27088" xr:uid="{00000000-0005-0000-0000-0000C2300000}"/>
    <cellStyle name="계산 12 4" xfId="8193" xr:uid="{00000000-0005-0000-0000-0000C3300000}"/>
    <cellStyle name="계산 12 4 2" xfId="13458" xr:uid="{00000000-0005-0000-0000-0000C4300000}"/>
    <cellStyle name="계산 12 4 2 2" xfId="19150" xr:uid="{00000000-0005-0000-0000-0000C5300000}"/>
    <cellStyle name="계산 12 4 2 2 2" xfId="33349" xr:uid="{00000000-0005-0000-0000-0000C6300000}"/>
    <cellStyle name="계산 12 4 2 2 3" xfId="24029" xr:uid="{00000000-0005-0000-0000-0000C7300000}"/>
    <cellStyle name="계산 12 4 2 3" xfId="28124" xr:uid="{00000000-0005-0000-0000-0000C8300000}"/>
    <cellStyle name="계산 12 5" xfId="11082" xr:uid="{00000000-0005-0000-0000-0000C9300000}"/>
    <cellStyle name="계산 12 5 2" xfId="17444" xr:uid="{00000000-0005-0000-0000-0000CA300000}"/>
    <cellStyle name="계산 12 5 2 2" xfId="31643" xr:uid="{00000000-0005-0000-0000-0000CB300000}"/>
    <cellStyle name="계산 12 5 2 3" xfId="24246" xr:uid="{00000000-0005-0000-0000-0000CC300000}"/>
    <cellStyle name="계산 12 5 3" xfId="24941" xr:uid="{00000000-0005-0000-0000-0000CD300000}"/>
    <cellStyle name="계산 13" xfId="6064" xr:uid="{00000000-0005-0000-0000-0000CE300000}"/>
    <cellStyle name="계산 13 2" xfId="7074" xr:uid="{00000000-0005-0000-0000-0000CF300000}"/>
    <cellStyle name="계산 13 2 2" xfId="9885" xr:uid="{00000000-0005-0000-0000-0000D0300000}"/>
    <cellStyle name="계산 13 2 2 2" xfId="14758" xr:uid="{00000000-0005-0000-0000-0000D1300000}"/>
    <cellStyle name="계산 13 2 2 2 2" xfId="15884" xr:uid="{00000000-0005-0000-0000-0000D2300000}"/>
    <cellStyle name="계산 13 2 2 2 2 2" xfId="30083" xr:uid="{00000000-0005-0000-0000-0000D3300000}"/>
    <cellStyle name="계산 13 2 2 2 2 3" xfId="20907" xr:uid="{00000000-0005-0000-0000-0000D4300000}"/>
    <cellStyle name="계산 13 2 2 2 3" xfId="28428" xr:uid="{00000000-0005-0000-0000-0000D5300000}"/>
    <cellStyle name="계산 13 2 3" xfId="12758" xr:uid="{00000000-0005-0000-0000-0000D6300000}"/>
    <cellStyle name="계산 13 2 3 2" xfId="19894" xr:uid="{00000000-0005-0000-0000-0000D7300000}"/>
    <cellStyle name="계산 13 2 3 2 2" xfId="34083" xr:uid="{00000000-0005-0000-0000-0000D8300000}"/>
    <cellStyle name="계산 13 2 3 2 3" xfId="21840" xr:uid="{00000000-0005-0000-0000-0000D9300000}"/>
    <cellStyle name="계산 13 2 3 3" xfId="28637" xr:uid="{00000000-0005-0000-0000-0000DA300000}"/>
    <cellStyle name="계산 13 3" xfId="8547" xr:uid="{00000000-0005-0000-0000-0000DB300000}"/>
    <cellStyle name="계산 13 3 2" xfId="13812" xr:uid="{00000000-0005-0000-0000-0000DC300000}"/>
    <cellStyle name="계산 13 3 2 2" xfId="16451" xr:uid="{00000000-0005-0000-0000-0000DD300000}"/>
    <cellStyle name="계산 13 3 2 2 2" xfId="30650" xr:uid="{00000000-0005-0000-0000-0000DE300000}"/>
    <cellStyle name="계산 13 3 2 2 3" xfId="22033" xr:uid="{00000000-0005-0000-0000-0000DF300000}"/>
    <cellStyle name="계산 13 3 2 3" xfId="29171" xr:uid="{00000000-0005-0000-0000-0000E0300000}"/>
    <cellStyle name="계산 13 4" xfId="11527" xr:uid="{00000000-0005-0000-0000-0000E1300000}"/>
    <cellStyle name="계산 13 4 2" xfId="19973" xr:uid="{00000000-0005-0000-0000-0000E2300000}"/>
    <cellStyle name="계산 13 4 2 2" xfId="34162" xr:uid="{00000000-0005-0000-0000-0000E3300000}"/>
    <cellStyle name="계산 13 4 2 3" xfId="21453" xr:uid="{00000000-0005-0000-0000-0000E4300000}"/>
    <cellStyle name="계산 13 4 3" xfId="25164" xr:uid="{00000000-0005-0000-0000-0000E5300000}"/>
    <cellStyle name="계산 14" xfId="6623" xr:uid="{00000000-0005-0000-0000-0000E6300000}"/>
    <cellStyle name="계산 14 2" xfId="9572" xr:uid="{00000000-0005-0000-0000-0000E7300000}"/>
    <cellStyle name="계산 14 2 2" xfId="14472" xr:uid="{00000000-0005-0000-0000-0000E8300000}"/>
    <cellStyle name="계산 14 2 2 2" xfId="16069" xr:uid="{00000000-0005-0000-0000-0000E9300000}"/>
    <cellStyle name="계산 14 2 2 2 2" xfId="30268" xr:uid="{00000000-0005-0000-0000-0000EA300000}"/>
    <cellStyle name="계산 14 2 2 2 3" xfId="20116" xr:uid="{00000000-0005-0000-0000-0000EB300000}"/>
    <cellStyle name="계산 14 2 2 3" xfId="25812" xr:uid="{00000000-0005-0000-0000-0000EC300000}"/>
    <cellStyle name="계산 14 3" xfId="12308" xr:uid="{00000000-0005-0000-0000-0000ED300000}"/>
    <cellStyle name="계산 14 3 2" xfId="17926" xr:uid="{00000000-0005-0000-0000-0000EE300000}"/>
    <cellStyle name="계산 14 3 2 2" xfId="32125" xr:uid="{00000000-0005-0000-0000-0000EF300000}"/>
    <cellStyle name="계산 14 3 2 3" xfId="23784" xr:uid="{00000000-0005-0000-0000-0000F0300000}"/>
    <cellStyle name="계산 14 3 3" xfId="27226" xr:uid="{00000000-0005-0000-0000-0000F1300000}"/>
    <cellStyle name="계산 15" xfId="7932" xr:uid="{00000000-0005-0000-0000-0000F2300000}"/>
    <cellStyle name="계산 15 2" xfId="13201" xr:uid="{00000000-0005-0000-0000-0000F3300000}"/>
    <cellStyle name="계산 15 2 2" xfId="18253" xr:uid="{00000000-0005-0000-0000-0000F4300000}"/>
    <cellStyle name="계산 15 2 2 2" xfId="32452" xr:uid="{00000000-0005-0000-0000-0000F5300000}"/>
    <cellStyle name="계산 15 2 2 3" xfId="23174" xr:uid="{00000000-0005-0000-0000-0000F6300000}"/>
    <cellStyle name="계산 15 2 3" xfId="24948" xr:uid="{00000000-0005-0000-0000-0000F7300000}"/>
    <cellStyle name="계산 16" xfId="10749" xr:uid="{00000000-0005-0000-0000-0000F8300000}"/>
    <cellStyle name="계산 16 2" xfId="17706" xr:uid="{00000000-0005-0000-0000-0000F9300000}"/>
    <cellStyle name="계산 16 2 2" xfId="31905" xr:uid="{00000000-0005-0000-0000-0000FA300000}"/>
    <cellStyle name="계산 16 2 3" xfId="20251" xr:uid="{00000000-0005-0000-0000-0000FB300000}"/>
    <cellStyle name="계산 16 3" xfId="26350" xr:uid="{00000000-0005-0000-0000-0000FC300000}"/>
    <cellStyle name="계산 2" xfId="266" xr:uid="{00000000-0005-0000-0000-0000FD300000}"/>
    <cellStyle name="계산 2 2" xfId="2937" xr:uid="{00000000-0005-0000-0000-0000FE300000}"/>
    <cellStyle name="계산 2 3" xfId="2938" xr:uid="{00000000-0005-0000-0000-0000FF300000}"/>
    <cellStyle name="계산 2 3 2" xfId="2939" xr:uid="{00000000-0005-0000-0000-000000310000}"/>
    <cellStyle name="계산 2 3 3" xfId="2940" xr:uid="{00000000-0005-0000-0000-000001310000}"/>
    <cellStyle name="계산 2 3 4" xfId="2941" xr:uid="{00000000-0005-0000-0000-000002310000}"/>
    <cellStyle name="계산 2 3 5" xfId="4168" xr:uid="{00000000-0005-0000-0000-000003310000}"/>
    <cellStyle name="계산 2 3 6" xfId="4910" xr:uid="{00000000-0005-0000-0000-000004310000}"/>
    <cellStyle name="계산 2 3 7" xfId="5690" xr:uid="{00000000-0005-0000-0000-000005310000}"/>
    <cellStyle name="계산 2 4" xfId="2936" xr:uid="{00000000-0005-0000-0000-000006310000}"/>
    <cellStyle name="계산 3" xfId="267" xr:uid="{00000000-0005-0000-0000-000007310000}"/>
    <cellStyle name="계산 3 2" xfId="2943" xr:uid="{00000000-0005-0000-0000-000008310000}"/>
    <cellStyle name="계산 3 3" xfId="2944" xr:uid="{00000000-0005-0000-0000-000009310000}"/>
    <cellStyle name="계산 3 3 2" xfId="2945" xr:uid="{00000000-0005-0000-0000-00000A310000}"/>
    <cellStyle name="계산 3 3 3" xfId="2946" xr:uid="{00000000-0005-0000-0000-00000B310000}"/>
    <cellStyle name="계산 3 3 4" xfId="2947" xr:uid="{00000000-0005-0000-0000-00000C310000}"/>
    <cellStyle name="계산 3 3 5" xfId="4167" xr:uid="{00000000-0005-0000-0000-00000D310000}"/>
    <cellStyle name="계산 3 3 6" xfId="4911" xr:uid="{00000000-0005-0000-0000-00000E310000}"/>
    <cellStyle name="계산 3 3 7" xfId="5691" xr:uid="{00000000-0005-0000-0000-00000F310000}"/>
    <cellStyle name="계산 3 4" xfId="2942" xr:uid="{00000000-0005-0000-0000-000010310000}"/>
    <cellStyle name="계산 4" xfId="268" xr:uid="{00000000-0005-0000-0000-000011310000}"/>
    <cellStyle name="계산 4 2" xfId="2949" xr:uid="{00000000-0005-0000-0000-000012310000}"/>
    <cellStyle name="계산 4 3" xfId="2950" xr:uid="{00000000-0005-0000-0000-000013310000}"/>
    <cellStyle name="계산 4 3 2" xfId="2951" xr:uid="{00000000-0005-0000-0000-000014310000}"/>
    <cellStyle name="계산 4 3 3" xfId="2952" xr:uid="{00000000-0005-0000-0000-000015310000}"/>
    <cellStyle name="계산 4 3 4" xfId="2953" xr:uid="{00000000-0005-0000-0000-000016310000}"/>
    <cellStyle name="계산 4 3 5" xfId="4166" xr:uid="{00000000-0005-0000-0000-000017310000}"/>
    <cellStyle name="계산 4 3 6" xfId="4912" xr:uid="{00000000-0005-0000-0000-000018310000}"/>
    <cellStyle name="계산 4 3 7" xfId="5692" xr:uid="{00000000-0005-0000-0000-000019310000}"/>
    <cellStyle name="계산 4 4" xfId="2948" xr:uid="{00000000-0005-0000-0000-00001A310000}"/>
    <cellStyle name="계산 5" xfId="269" xr:uid="{00000000-0005-0000-0000-00001B310000}"/>
    <cellStyle name="계산 5 2" xfId="2955" xr:uid="{00000000-0005-0000-0000-00001C310000}"/>
    <cellStyle name="계산 5 3" xfId="2956" xr:uid="{00000000-0005-0000-0000-00001D310000}"/>
    <cellStyle name="계산 5 3 2" xfId="2957" xr:uid="{00000000-0005-0000-0000-00001E310000}"/>
    <cellStyle name="계산 5 3 3" xfId="2958" xr:uid="{00000000-0005-0000-0000-00001F310000}"/>
    <cellStyle name="계산 5 3 4" xfId="2959" xr:uid="{00000000-0005-0000-0000-000020310000}"/>
    <cellStyle name="계산 5 3 5" xfId="4165" xr:uid="{00000000-0005-0000-0000-000021310000}"/>
    <cellStyle name="계산 5 3 6" xfId="4913" xr:uid="{00000000-0005-0000-0000-000022310000}"/>
    <cellStyle name="계산 5 3 7" xfId="5693" xr:uid="{00000000-0005-0000-0000-000023310000}"/>
    <cellStyle name="계산 5 4" xfId="2954" xr:uid="{00000000-0005-0000-0000-000024310000}"/>
    <cellStyle name="계산 6" xfId="270" xr:uid="{00000000-0005-0000-0000-000025310000}"/>
    <cellStyle name="계산 6 2" xfId="2961" xr:uid="{00000000-0005-0000-0000-000026310000}"/>
    <cellStyle name="계산 6 3" xfId="2962" xr:uid="{00000000-0005-0000-0000-000027310000}"/>
    <cellStyle name="계산 6 3 2" xfId="2963" xr:uid="{00000000-0005-0000-0000-000028310000}"/>
    <cellStyle name="계산 6 3 3" xfId="2964" xr:uid="{00000000-0005-0000-0000-000029310000}"/>
    <cellStyle name="계산 6 3 4" xfId="2965" xr:uid="{00000000-0005-0000-0000-00002A310000}"/>
    <cellStyle name="계산 6 3 5" xfId="4164" xr:uid="{00000000-0005-0000-0000-00002B310000}"/>
    <cellStyle name="계산 6 3 6" xfId="4914" xr:uid="{00000000-0005-0000-0000-00002C310000}"/>
    <cellStyle name="계산 6 3 7" xfId="5694" xr:uid="{00000000-0005-0000-0000-00002D310000}"/>
    <cellStyle name="계산 6 4" xfId="2960" xr:uid="{00000000-0005-0000-0000-00002E310000}"/>
    <cellStyle name="계산 7" xfId="271" xr:uid="{00000000-0005-0000-0000-00002F310000}"/>
    <cellStyle name="계산 7 2" xfId="2967" xr:uid="{00000000-0005-0000-0000-000030310000}"/>
    <cellStyle name="계산 7 3" xfId="2968" xr:uid="{00000000-0005-0000-0000-000031310000}"/>
    <cellStyle name="계산 7 3 2" xfId="2969" xr:uid="{00000000-0005-0000-0000-000032310000}"/>
    <cellStyle name="계산 7 3 3" xfId="2970" xr:uid="{00000000-0005-0000-0000-000033310000}"/>
    <cellStyle name="계산 7 3 4" xfId="2971" xr:uid="{00000000-0005-0000-0000-000034310000}"/>
    <cellStyle name="계산 7 3 5" xfId="4163" xr:uid="{00000000-0005-0000-0000-000035310000}"/>
    <cellStyle name="계산 7 3 6" xfId="4915" xr:uid="{00000000-0005-0000-0000-000036310000}"/>
    <cellStyle name="계산 7 3 7" xfId="5695" xr:uid="{00000000-0005-0000-0000-000037310000}"/>
    <cellStyle name="계산 7 4" xfId="2966" xr:uid="{00000000-0005-0000-0000-000038310000}"/>
    <cellStyle name="계산 8" xfId="2972" xr:uid="{00000000-0005-0000-0000-000039310000}"/>
    <cellStyle name="계산 8 2" xfId="2973" xr:uid="{00000000-0005-0000-0000-00003A310000}"/>
    <cellStyle name="계산 8 2 2" xfId="2974" xr:uid="{00000000-0005-0000-0000-00003B310000}"/>
    <cellStyle name="계산 8 2 3" xfId="2975" xr:uid="{00000000-0005-0000-0000-00003C310000}"/>
    <cellStyle name="계산 8 2 4" xfId="2976" xr:uid="{00000000-0005-0000-0000-00003D310000}"/>
    <cellStyle name="계산 8 2 5" xfId="4162" xr:uid="{00000000-0005-0000-0000-00003E310000}"/>
    <cellStyle name="계산 8 2 6" xfId="4916" xr:uid="{00000000-0005-0000-0000-00003F310000}"/>
    <cellStyle name="계산 8 2 7" xfId="5696" xr:uid="{00000000-0005-0000-0000-000040310000}"/>
    <cellStyle name="계산 9" xfId="2977" xr:uid="{00000000-0005-0000-0000-000041310000}"/>
    <cellStyle name="계산 9 2" xfId="2978" xr:uid="{00000000-0005-0000-0000-000042310000}"/>
    <cellStyle name="계산 9 2 2" xfId="2979" xr:uid="{00000000-0005-0000-0000-000043310000}"/>
    <cellStyle name="계산 9 2 3" xfId="2980" xr:uid="{00000000-0005-0000-0000-000044310000}"/>
    <cellStyle name="계산 9 2 4" xfId="2981" xr:uid="{00000000-0005-0000-0000-000045310000}"/>
    <cellStyle name="계산 9 2 5" xfId="4161" xr:uid="{00000000-0005-0000-0000-000046310000}"/>
    <cellStyle name="계산 9 2 6" xfId="4917" xr:uid="{00000000-0005-0000-0000-000047310000}"/>
    <cellStyle name="계산 9 2 7" xfId="5697" xr:uid="{00000000-0005-0000-0000-000048310000}"/>
    <cellStyle name="나쁨" xfId="2982" xr:uid="{00000000-0005-0000-0000-000049310000}"/>
    <cellStyle name="나쁨 2" xfId="272" xr:uid="{00000000-0005-0000-0000-00004A310000}"/>
    <cellStyle name="나쁨 2 2" xfId="2984" xr:uid="{00000000-0005-0000-0000-00004B310000}"/>
    <cellStyle name="나쁨 2 3" xfId="2985" xr:uid="{00000000-0005-0000-0000-00004C310000}"/>
    <cellStyle name="나쁨 2 3 2" xfId="2986" xr:uid="{00000000-0005-0000-0000-00004D310000}"/>
    <cellStyle name="나쁨 2 3 3" xfId="2987" xr:uid="{00000000-0005-0000-0000-00004E310000}"/>
    <cellStyle name="나쁨 2 3 4" xfId="2988" xr:uid="{00000000-0005-0000-0000-00004F310000}"/>
    <cellStyle name="나쁨 2 3 5" xfId="4160" xr:uid="{00000000-0005-0000-0000-000050310000}"/>
    <cellStyle name="나쁨 2 3 6" xfId="4918" xr:uid="{00000000-0005-0000-0000-000051310000}"/>
    <cellStyle name="나쁨 2 3 7" xfId="5698" xr:uid="{00000000-0005-0000-0000-000052310000}"/>
    <cellStyle name="나쁨 2 4" xfId="2983" xr:uid="{00000000-0005-0000-0000-000053310000}"/>
    <cellStyle name="나쁨 3" xfId="273" xr:uid="{00000000-0005-0000-0000-000054310000}"/>
    <cellStyle name="나쁨 3 2" xfId="2990" xr:uid="{00000000-0005-0000-0000-000055310000}"/>
    <cellStyle name="나쁨 3 3" xfId="2991" xr:uid="{00000000-0005-0000-0000-000056310000}"/>
    <cellStyle name="나쁨 3 3 2" xfId="2992" xr:uid="{00000000-0005-0000-0000-000057310000}"/>
    <cellStyle name="나쁨 3 3 3" xfId="2993" xr:uid="{00000000-0005-0000-0000-000058310000}"/>
    <cellStyle name="나쁨 3 3 4" xfId="2994" xr:uid="{00000000-0005-0000-0000-000059310000}"/>
    <cellStyle name="나쁨 3 3 5" xfId="4159" xr:uid="{00000000-0005-0000-0000-00005A310000}"/>
    <cellStyle name="나쁨 3 3 6" xfId="4919" xr:uid="{00000000-0005-0000-0000-00005B310000}"/>
    <cellStyle name="나쁨 3 3 7" xfId="5699" xr:uid="{00000000-0005-0000-0000-00005C310000}"/>
    <cellStyle name="나쁨 3 4" xfId="2989" xr:uid="{00000000-0005-0000-0000-00005D310000}"/>
    <cellStyle name="나쁨 4" xfId="274" xr:uid="{00000000-0005-0000-0000-00005E310000}"/>
    <cellStyle name="나쁨 4 2" xfId="2996" xr:uid="{00000000-0005-0000-0000-00005F310000}"/>
    <cellStyle name="나쁨 4 3" xfId="2997" xr:uid="{00000000-0005-0000-0000-000060310000}"/>
    <cellStyle name="나쁨 4 3 2" xfId="2998" xr:uid="{00000000-0005-0000-0000-000061310000}"/>
    <cellStyle name="나쁨 4 3 3" xfId="2999" xr:uid="{00000000-0005-0000-0000-000062310000}"/>
    <cellStyle name="나쁨 4 3 4" xfId="3000" xr:uid="{00000000-0005-0000-0000-000063310000}"/>
    <cellStyle name="나쁨 4 3 5" xfId="4158" xr:uid="{00000000-0005-0000-0000-000064310000}"/>
    <cellStyle name="나쁨 4 3 6" xfId="4920" xr:uid="{00000000-0005-0000-0000-000065310000}"/>
    <cellStyle name="나쁨 4 3 7" xfId="5700" xr:uid="{00000000-0005-0000-0000-000066310000}"/>
    <cellStyle name="나쁨 4 4" xfId="2995" xr:uid="{00000000-0005-0000-0000-000067310000}"/>
    <cellStyle name="나쁨 5" xfId="275" xr:uid="{00000000-0005-0000-0000-000068310000}"/>
    <cellStyle name="나쁨 5 2" xfId="3002" xr:uid="{00000000-0005-0000-0000-000069310000}"/>
    <cellStyle name="나쁨 5 3" xfId="3003" xr:uid="{00000000-0005-0000-0000-00006A310000}"/>
    <cellStyle name="나쁨 5 3 2" xfId="3004" xr:uid="{00000000-0005-0000-0000-00006B310000}"/>
    <cellStyle name="나쁨 5 3 3" xfId="3005" xr:uid="{00000000-0005-0000-0000-00006C310000}"/>
    <cellStyle name="나쁨 5 3 4" xfId="3006" xr:uid="{00000000-0005-0000-0000-00006D310000}"/>
    <cellStyle name="나쁨 5 3 5" xfId="4157" xr:uid="{00000000-0005-0000-0000-00006E310000}"/>
    <cellStyle name="나쁨 5 3 6" xfId="4921" xr:uid="{00000000-0005-0000-0000-00006F310000}"/>
    <cellStyle name="나쁨 5 3 7" xfId="5701" xr:uid="{00000000-0005-0000-0000-000070310000}"/>
    <cellStyle name="나쁨 5 4" xfId="3001" xr:uid="{00000000-0005-0000-0000-000071310000}"/>
    <cellStyle name="나쁨 6" xfId="276" xr:uid="{00000000-0005-0000-0000-000072310000}"/>
    <cellStyle name="나쁨 6 2" xfId="3008" xr:uid="{00000000-0005-0000-0000-000073310000}"/>
    <cellStyle name="나쁨 6 3" xfId="3009" xr:uid="{00000000-0005-0000-0000-000074310000}"/>
    <cellStyle name="나쁨 6 3 2" xfId="3010" xr:uid="{00000000-0005-0000-0000-000075310000}"/>
    <cellStyle name="나쁨 6 3 3" xfId="3011" xr:uid="{00000000-0005-0000-0000-000076310000}"/>
    <cellStyle name="나쁨 6 3 4" xfId="3012" xr:uid="{00000000-0005-0000-0000-000077310000}"/>
    <cellStyle name="나쁨 6 3 5" xfId="4156" xr:uid="{00000000-0005-0000-0000-000078310000}"/>
    <cellStyle name="나쁨 6 3 6" xfId="4922" xr:uid="{00000000-0005-0000-0000-000079310000}"/>
    <cellStyle name="나쁨 6 3 7" xfId="5702" xr:uid="{00000000-0005-0000-0000-00007A310000}"/>
    <cellStyle name="나쁨 6 4" xfId="3007" xr:uid="{00000000-0005-0000-0000-00007B310000}"/>
    <cellStyle name="나쁨 7" xfId="277" xr:uid="{00000000-0005-0000-0000-00007C310000}"/>
    <cellStyle name="나쁨 7 2" xfId="3014" xr:uid="{00000000-0005-0000-0000-00007D310000}"/>
    <cellStyle name="나쁨 7 3" xfId="3015" xr:uid="{00000000-0005-0000-0000-00007E310000}"/>
    <cellStyle name="나쁨 7 3 2" xfId="3016" xr:uid="{00000000-0005-0000-0000-00007F310000}"/>
    <cellStyle name="나쁨 7 3 3" xfId="3017" xr:uid="{00000000-0005-0000-0000-000080310000}"/>
    <cellStyle name="나쁨 7 3 4" xfId="3018" xr:uid="{00000000-0005-0000-0000-000081310000}"/>
    <cellStyle name="나쁨 7 3 5" xfId="4155" xr:uid="{00000000-0005-0000-0000-000082310000}"/>
    <cellStyle name="나쁨 7 3 6" xfId="4923" xr:uid="{00000000-0005-0000-0000-000083310000}"/>
    <cellStyle name="나쁨 7 3 7" xfId="5703" xr:uid="{00000000-0005-0000-0000-000084310000}"/>
    <cellStyle name="나쁨 7 4" xfId="3013" xr:uid="{00000000-0005-0000-0000-000085310000}"/>
    <cellStyle name="나쁨 8" xfId="3019" xr:uid="{00000000-0005-0000-0000-000086310000}"/>
    <cellStyle name="나쁨 8 2" xfId="3020" xr:uid="{00000000-0005-0000-0000-000087310000}"/>
    <cellStyle name="나쁨 8 2 2" xfId="3021" xr:uid="{00000000-0005-0000-0000-000088310000}"/>
    <cellStyle name="나쁨 8 2 3" xfId="3022" xr:uid="{00000000-0005-0000-0000-000089310000}"/>
    <cellStyle name="나쁨 8 2 4" xfId="3023" xr:uid="{00000000-0005-0000-0000-00008A310000}"/>
    <cellStyle name="나쁨 8 2 5" xfId="4154" xr:uid="{00000000-0005-0000-0000-00008B310000}"/>
    <cellStyle name="나쁨 8 2 6" xfId="4924" xr:uid="{00000000-0005-0000-0000-00008C310000}"/>
    <cellStyle name="나쁨 8 2 7" xfId="5704" xr:uid="{00000000-0005-0000-0000-00008D310000}"/>
    <cellStyle name="메모" xfId="3024" xr:uid="{00000000-0005-0000-0000-00008E310000}"/>
    <cellStyle name="메모 10" xfId="5989" xr:uid="{00000000-0005-0000-0000-00008F310000}"/>
    <cellStyle name="메모 10 2" xfId="8484" xr:uid="{00000000-0005-0000-0000-000090310000}"/>
    <cellStyle name="메모 10 2 2" xfId="13749" xr:uid="{00000000-0005-0000-0000-000091310000}"/>
    <cellStyle name="메모 10 2 2 2" xfId="16494" xr:uid="{00000000-0005-0000-0000-000092310000}"/>
    <cellStyle name="메모 10 2 2 2 2" xfId="30693" xr:uid="{00000000-0005-0000-0000-000093310000}"/>
    <cellStyle name="메모 10 2 2 2 3" xfId="24483" xr:uid="{00000000-0005-0000-0000-000094310000}"/>
    <cellStyle name="메모 10 2 2 3" xfId="26551" xr:uid="{00000000-0005-0000-0000-000095310000}"/>
    <cellStyle name="메모 10 3" xfId="11452" xr:uid="{00000000-0005-0000-0000-000096310000}"/>
    <cellStyle name="메모 10 3 2" xfId="19839" xr:uid="{00000000-0005-0000-0000-000097310000}"/>
    <cellStyle name="메모 10 3 2 2" xfId="34028" xr:uid="{00000000-0005-0000-0000-000098310000}"/>
    <cellStyle name="메모 10 3 2 3" xfId="24731" xr:uid="{00000000-0005-0000-0000-000099310000}"/>
    <cellStyle name="메모 10 3 3" xfId="27291" xr:uid="{00000000-0005-0000-0000-00009A310000}"/>
    <cellStyle name="메모 11" xfId="7933" xr:uid="{00000000-0005-0000-0000-00009B310000}"/>
    <cellStyle name="메모 11 2" xfId="13202" xr:uid="{00000000-0005-0000-0000-00009C310000}"/>
    <cellStyle name="메모 11 2 2" xfId="16814" xr:uid="{00000000-0005-0000-0000-00009D310000}"/>
    <cellStyle name="메모 11 2 2 2" xfId="31013" xr:uid="{00000000-0005-0000-0000-00009E310000}"/>
    <cellStyle name="메모 11 2 2 3" xfId="22524" xr:uid="{00000000-0005-0000-0000-00009F310000}"/>
    <cellStyle name="메모 11 2 3" xfId="26073" xr:uid="{00000000-0005-0000-0000-0000A0310000}"/>
    <cellStyle name="메모 12" xfId="10750" xr:uid="{00000000-0005-0000-0000-0000A1310000}"/>
    <cellStyle name="메모 12 2" xfId="17705" xr:uid="{00000000-0005-0000-0000-0000A2310000}"/>
    <cellStyle name="메모 12 2 2" xfId="31904" xr:uid="{00000000-0005-0000-0000-0000A3310000}"/>
    <cellStyle name="메모 12 2 3" xfId="20516" xr:uid="{00000000-0005-0000-0000-0000A4310000}"/>
    <cellStyle name="메모 12 3" xfId="29555" xr:uid="{00000000-0005-0000-0000-0000A5310000}"/>
    <cellStyle name="메모 2" xfId="278" xr:uid="{00000000-0005-0000-0000-0000A6310000}"/>
    <cellStyle name="메모 2 2" xfId="3026" xr:uid="{00000000-0005-0000-0000-0000A7310000}"/>
    <cellStyle name="메모 2 2 10" xfId="3027" xr:uid="{00000000-0005-0000-0000-0000A8310000}"/>
    <cellStyle name="메모 2 2 11" xfId="3028" xr:uid="{00000000-0005-0000-0000-0000A9310000}"/>
    <cellStyle name="메모 2 2 2" xfId="3029" xr:uid="{00000000-0005-0000-0000-0000AA310000}"/>
    <cellStyle name="메모 2 2 3" xfId="3030" xr:uid="{00000000-0005-0000-0000-0000AB310000}"/>
    <cellStyle name="메모 2 2 4" xfId="3031" xr:uid="{00000000-0005-0000-0000-0000AC310000}"/>
    <cellStyle name="메모 2 2 5" xfId="3032" xr:uid="{00000000-0005-0000-0000-0000AD310000}"/>
    <cellStyle name="메모 2 2 6" xfId="3033" xr:uid="{00000000-0005-0000-0000-0000AE310000}"/>
    <cellStyle name="메모 2 2 7" xfId="3034" xr:uid="{00000000-0005-0000-0000-0000AF310000}"/>
    <cellStyle name="메모 2 2 8" xfId="3035" xr:uid="{00000000-0005-0000-0000-0000B0310000}"/>
    <cellStyle name="메모 2 2 9" xfId="3036" xr:uid="{00000000-0005-0000-0000-0000B1310000}"/>
    <cellStyle name="메모 2 3" xfId="3037" xr:uid="{00000000-0005-0000-0000-0000B2310000}"/>
    <cellStyle name="메모 2 3 2" xfId="3038" xr:uid="{00000000-0005-0000-0000-0000B3310000}"/>
    <cellStyle name="메모 2 3 2 2" xfId="4432" xr:uid="{00000000-0005-0000-0000-0000B4310000}"/>
    <cellStyle name="메모 2 3 3" xfId="3039" xr:uid="{00000000-0005-0000-0000-0000B5310000}"/>
    <cellStyle name="메모 2 3 3 2" xfId="4433" xr:uid="{00000000-0005-0000-0000-0000B6310000}"/>
    <cellStyle name="메모 2 3 4" xfId="3040" xr:uid="{00000000-0005-0000-0000-0000B7310000}"/>
    <cellStyle name="메모 2 3 4 2" xfId="4434" xr:uid="{00000000-0005-0000-0000-0000B8310000}"/>
    <cellStyle name="메모 2 3 5" xfId="3041" xr:uid="{00000000-0005-0000-0000-0000B9310000}"/>
    <cellStyle name="메모 2 3 6" xfId="4153" xr:uid="{00000000-0005-0000-0000-0000BA310000}"/>
    <cellStyle name="메모 2 3 7" xfId="4925" xr:uid="{00000000-0005-0000-0000-0000BB310000}"/>
    <cellStyle name="메모 2 3 8" xfId="5705" xr:uid="{00000000-0005-0000-0000-0000BC310000}"/>
    <cellStyle name="메모 2 4" xfId="3025" xr:uid="{00000000-0005-0000-0000-0000BD310000}"/>
    <cellStyle name="메모 3" xfId="279" xr:uid="{00000000-0005-0000-0000-0000BE310000}"/>
    <cellStyle name="메모 3 2" xfId="3043" xr:uid="{00000000-0005-0000-0000-0000BF310000}"/>
    <cellStyle name="메모 3 2 10" xfId="3044" xr:uid="{00000000-0005-0000-0000-0000C0310000}"/>
    <cellStyle name="메모 3 2 11" xfId="3045" xr:uid="{00000000-0005-0000-0000-0000C1310000}"/>
    <cellStyle name="메모 3 2 2" xfId="3046" xr:uid="{00000000-0005-0000-0000-0000C2310000}"/>
    <cellStyle name="메모 3 2 3" xfId="3047" xr:uid="{00000000-0005-0000-0000-0000C3310000}"/>
    <cellStyle name="메모 3 2 4" xfId="3048" xr:uid="{00000000-0005-0000-0000-0000C4310000}"/>
    <cellStyle name="메모 3 2 5" xfId="3049" xr:uid="{00000000-0005-0000-0000-0000C5310000}"/>
    <cellStyle name="메모 3 2 6" xfId="3050" xr:uid="{00000000-0005-0000-0000-0000C6310000}"/>
    <cellStyle name="메모 3 2 7" xfId="3051" xr:uid="{00000000-0005-0000-0000-0000C7310000}"/>
    <cellStyle name="메모 3 2 8" xfId="3052" xr:uid="{00000000-0005-0000-0000-0000C8310000}"/>
    <cellStyle name="메모 3 2 9" xfId="3053" xr:uid="{00000000-0005-0000-0000-0000C9310000}"/>
    <cellStyle name="메모 3 3" xfId="3054" xr:uid="{00000000-0005-0000-0000-0000CA310000}"/>
    <cellStyle name="메모 3 3 2" xfId="3055" xr:uid="{00000000-0005-0000-0000-0000CB310000}"/>
    <cellStyle name="메모 3 3 2 2" xfId="4435" xr:uid="{00000000-0005-0000-0000-0000CC310000}"/>
    <cellStyle name="메모 3 3 3" xfId="3056" xr:uid="{00000000-0005-0000-0000-0000CD310000}"/>
    <cellStyle name="메모 3 3 3 2" xfId="4436" xr:uid="{00000000-0005-0000-0000-0000CE310000}"/>
    <cellStyle name="메모 3 3 4" xfId="3057" xr:uid="{00000000-0005-0000-0000-0000CF310000}"/>
    <cellStyle name="메모 3 3 4 2" xfId="4437" xr:uid="{00000000-0005-0000-0000-0000D0310000}"/>
    <cellStyle name="메모 3 3 5" xfId="3058" xr:uid="{00000000-0005-0000-0000-0000D1310000}"/>
    <cellStyle name="메모 3 3 6" xfId="4152" xr:uid="{00000000-0005-0000-0000-0000D2310000}"/>
    <cellStyle name="메모 3 3 7" xfId="4926" xr:uid="{00000000-0005-0000-0000-0000D3310000}"/>
    <cellStyle name="메모 3 3 8" xfId="5706" xr:uid="{00000000-0005-0000-0000-0000D4310000}"/>
    <cellStyle name="메모 3 4" xfId="3042" xr:uid="{00000000-0005-0000-0000-0000D5310000}"/>
    <cellStyle name="메모 4" xfId="280" xr:uid="{00000000-0005-0000-0000-0000D6310000}"/>
    <cellStyle name="메모 4 2" xfId="3060" xr:uid="{00000000-0005-0000-0000-0000D7310000}"/>
    <cellStyle name="메모 4 2 10" xfId="3061" xr:uid="{00000000-0005-0000-0000-0000D8310000}"/>
    <cellStyle name="메모 4 2 11" xfId="3062" xr:uid="{00000000-0005-0000-0000-0000D9310000}"/>
    <cellStyle name="메모 4 2 2" xfId="3063" xr:uid="{00000000-0005-0000-0000-0000DA310000}"/>
    <cellStyle name="메모 4 2 3" xfId="3064" xr:uid="{00000000-0005-0000-0000-0000DB310000}"/>
    <cellStyle name="메모 4 2 4" xfId="3065" xr:uid="{00000000-0005-0000-0000-0000DC310000}"/>
    <cellStyle name="메모 4 2 5" xfId="3066" xr:uid="{00000000-0005-0000-0000-0000DD310000}"/>
    <cellStyle name="메모 4 2 6" xfId="3067" xr:uid="{00000000-0005-0000-0000-0000DE310000}"/>
    <cellStyle name="메모 4 2 7" xfId="3068" xr:uid="{00000000-0005-0000-0000-0000DF310000}"/>
    <cellStyle name="메모 4 2 8" xfId="3069" xr:uid="{00000000-0005-0000-0000-0000E0310000}"/>
    <cellStyle name="메모 4 2 9" xfId="3070" xr:uid="{00000000-0005-0000-0000-0000E1310000}"/>
    <cellStyle name="메모 4 3" xfId="3071" xr:uid="{00000000-0005-0000-0000-0000E2310000}"/>
    <cellStyle name="메모 4 3 2" xfId="3072" xr:uid="{00000000-0005-0000-0000-0000E3310000}"/>
    <cellStyle name="메모 4 3 2 2" xfId="4438" xr:uid="{00000000-0005-0000-0000-0000E4310000}"/>
    <cellStyle name="메모 4 3 3" xfId="3073" xr:uid="{00000000-0005-0000-0000-0000E5310000}"/>
    <cellStyle name="메모 4 3 3 2" xfId="4439" xr:uid="{00000000-0005-0000-0000-0000E6310000}"/>
    <cellStyle name="메모 4 3 4" xfId="3074" xr:uid="{00000000-0005-0000-0000-0000E7310000}"/>
    <cellStyle name="메모 4 3 4 2" xfId="4440" xr:uid="{00000000-0005-0000-0000-0000E8310000}"/>
    <cellStyle name="메모 4 3 5" xfId="3075" xr:uid="{00000000-0005-0000-0000-0000E9310000}"/>
    <cellStyle name="메모 4 3 6" xfId="4151" xr:uid="{00000000-0005-0000-0000-0000EA310000}"/>
    <cellStyle name="메모 4 3 7" xfId="4927" xr:uid="{00000000-0005-0000-0000-0000EB310000}"/>
    <cellStyle name="메모 4 3 8" xfId="5707" xr:uid="{00000000-0005-0000-0000-0000EC310000}"/>
    <cellStyle name="메모 4 4" xfId="3059" xr:uid="{00000000-0005-0000-0000-0000ED310000}"/>
    <cellStyle name="메모 5" xfId="281" xr:uid="{00000000-0005-0000-0000-0000EE310000}"/>
    <cellStyle name="메모 5 2" xfId="3077" xr:uid="{00000000-0005-0000-0000-0000EF310000}"/>
    <cellStyle name="메모 5 2 10" xfId="3078" xr:uid="{00000000-0005-0000-0000-0000F0310000}"/>
    <cellStyle name="메모 5 2 11" xfId="3079" xr:uid="{00000000-0005-0000-0000-0000F1310000}"/>
    <cellStyle name="메모 5 2 2" xfId="3080" xr:uid="{00000000-0005-0000-0000-0000F2310000}"/>
    <cellStyle name="메모 5 2 3" xfId="3081" xr:uid="{00000000-0005-0000-0000-0000F3310000}"/>
    <cellStyle name="메모 5 2 4" xfId="3082" xr:uid="{00000000-0005-0000-0000-0000F4310000}"/>
    <cellStyle name="메모 5 2 5" xfId="3083" xr:uid="{00000000-0005-0000-0000-0000F5310000}"/>
    <cellStyle name="메모 5 2 6" xfId="3084" xr:uid="{00000000-0005-0000-0000-0000F6310000}"/>
    <cellStyle name="메모 5 2 7" xfId="3085" xr:uid="{00000000-0005-0000-0000-0000F7310000}"/>
    <cellStyle name="메모 5 2 8" xfId="3086" xr:uid="{00000000-0005-0000-0000-0000F8310000}"/>
    <cellStyle name="메모 5 2 9" xfId="3087" xr:uid="{00000000-0005-0000-0000-0000F9310000}"/>
    <cellStyle name="메모 5 3" xfId="3088" xr:uid="{00000000-0005-0000-0000-0000FA310000}"/>
    <cellStyle name="메모 5 3 2" xfId="3089" xr:uid="{00000000-0005-0000-0000-0000FB310000}"/>
    <cellStyle name="메모 5 3 2 2" xfId="4441" xr:uid="{00000000-0005-0000-0000-0000FC310000}"/>
    <cellStyle name="메모 5 3 3" xfId="3090" xr:uid="{00000000-0005-0000-0000-0000FD310000}"/>
    <cellStyle name="메모 5 3 3 2" xfId="4442" xr:uid="{00000000-0005-0000-0000-0000FE310000}"/>
    <cellStyle name="메모 5 3 4" xfId="3091" xr:uid="{00000000-0005-0000-0000-0000FF310000}"/>
    <cellStyle name="메모 5 3 4 2" xfId="4443" xr:uid="{00000000-0005-0000-0000-000000320000}"/>
    <cellStyle name="메모 5 3 5" xfId="3092" xr:uid="{00000000-0005-0000-0000-000001320000}"/>
    <cellStyle name="메모 5 3 6" xfId="4150" xr:uid="{00000000-0005-0000-0000-000002320000}"/>
    <cellStyle name="메모 5 3 7" xfId="4928" xr:uid="{00000000-0005-0000-0000-000003320000}"/>
    <cellStyle name="메모 5 3 8" xfId="5708" xr:uid="{00000000-0005-0000-0000-000004320000}"/>
    <cellStyle name="메모 5 4" xfId="3076" xr:uid="{00000000-0005-0000-0000-000005320000}"/>
    <cellStyle name="메모 6" xfId="282" xr:uid="{00000000-0005-0000-0000-000006320000}"/>
    <cellStyle name="메모 6 2" xfId="3094" xr:uid="{00000000-0005-0000-0000-000007320000}"/>
    <cellStyle name="메모 6 2 10" xfId="3095" xr:uid="{00000000-0005-0000-0000-000008320000}"/>
    <cellStyle name="메모 6 2 11" xfId="3096" xr:uid="{00000000-0005-0000-0000-000009320000}"/>
    <cellStyle name="메모 6 2 2" xfId="3097" xr:uid="{00000000-0005-0000-0000-00000A320000}"/>
    <cellStyle name="메모 6 2 3" xfId="3098" xr:uid="{00000000-0005-0000-0000-00000B320000}"/>
    <cellStyle name="메모 6 2 4" xfId="3099" xr:uid="{00000000-0005-0000-0000-00000C320000}"/>
    <cellStyle name="메모 6 2 5" xfId="3100" xr:uid="{00000000-0005-0000-0000-00000D320000}"/>
    <cellStyle name="메모 6 2 6" xfId="3101" xr:uid="{00000000-0005-0000-0000-00000E320000}"/>
    <cellStyle name="메모 6 2 7" xfId="3102" xr:uid="{00000000-0005-0000-0000-00000F320000}"/>
    <cellStyle name="메모 6 2 8" xfId="3103" xr:uid="{00000000-0005-0000-0000-000010320000}"/>
    <cellStyle name="메모 6 2 9" xfId="3104" xr:uid="{00000000-0005-0000-0000-000011320000}"/>
    <cellStyle name="메모 6 3" xfId="3105" xr:uid="{00000000-0005-0000-0000-000012320000}"/>
    <cellStyle name="메모 6 3 2" xfId="3106" xr:uid="{00000000-0005-0000-0000-000013320000}"/>
    <cellStyle name="메모 6 3 2 2" xfId="4444" xr:uid="{00000000-0005-0000-0000-000014320000}"/>
    <cellStyle name="메모 6 3 3" xfId="3107" xr:uid="{00000000-0005-0000-0000-000015320000}"/>
    <cellStyle name="메모 6 3 3 2" xfId="4445" xr:uid="{00000000-0005-0000-0000-000016320000}"/>
    <cellStyle name="메모 6 3 4" xfId="3108" xr:uid="{00000000-0005-0000-0000-000017320000}"/>
    <cellStyle name="메모 6 3 4 2" xfId="4446" xr:uid="{00000000-0005-0000-0000-000018320000}"/>
    <cellStyle name="메모 6 3 5" xfId="3109" xr:uid="{00000000-0005-0000-0000-000019320000}"/>
    <cellStyle name="메모 6 3 6" xfId="4149" xr:uid="{00000000-0005-0000-0000-00001A320000}"/>
    <cellStyle name="메모 6 3 7" xfId="4929" xr:uid="{00000000-0005-0000-0000-00001B320000}"/>
    <cellStyle name="메모 6 3 8" xfId="5709" xr:uid="{00000000-0005-0000-0000-00001C320000}"/>
    <cellStyle name="메모 6 4" xfId="3093" xr:uid="{00000000-0005-0000-0000-00001D320000}"/>
    <cellStyle name="메모 7" xfId="283" xr:uid="{00000000-0005-0000-0000-00001E320000}"/>
    <cellStyle name="메모 7 2" xfId="3111" xr:uid="{00000000-0005-0000-0000-00001F320000}"/>
    <cellStyle name="메모 7 2 10" xfId="3112" xr:uid="{00000000-0005-0000-0000-000020320000}"/>
    <cellStyle name="메모 7 2 11" xfId="3113" xr:uid="{00000000-0005-0000-0000-000021320000}"/>
    <cellStyle name="메모 7 2 2" xfId="3114" xr:uid="{00000000-0005-0000-0000-000022320000}"/>
    <cellStyle name="메모 7 2 3" xfId="3115" xr:uid="{00000000-0005-0000-0000-000023320000}"/>
    <cellStyle name="메모 7 2 4" xfId="3116" xr:uid="{00000000-0005-0000-0000-000024320000}"/>
    <cellStyle name="메모 7 2 5" xfId="3117" xr:uid="{00000000-0005-0000-0000-000025320000}"/>
    <cellStyle name="메모 7 2 6" xfId="3118" xr:uid="{00000000-0005-0000-0000-000026320000}"/>
    <cellStyle name="메모 7 2 7" xfId="3119" xr:uid="{00000000-0005-0000-0000-000027320000}"/>
    <cellStyle name="메모 7 2 8" xfId="3120" xr:uid="{00000000-0005-0000-0000-000028320000}"/>
    <cellStyle name="메모 7 2 9" xfId="3121" xr:uid="{00000000-0005-0000-0000-000029320000}"/>
    <cellStyle name="메모 7 3" xfId="3122" xr:uid="{00000000-0005-0000-0000-00002A320000}"/>
    <cellStyle name="메모 7 3 2" xfId="3123" xr:uid="{00000000-0005-0000-0000-00002B320000}"/>
    <cellStyle name="메모 7 3 2 2" xfId="4447" xr:uid="{00000000-0005-0000-0000-00002C320000}"/>
    <cellStyle name="메모 7 3 3" xfId="3124" xr:uid="{00000000-0005-0000-0000-00002D320000}"/>
    <cellStyle name="메모 7 3 3 2" xfId="4448" xr:uid="{00000000-0005-0000-0000-00002E320000}"/>
    <cellStyle name="메모 7 3 4" xfId="3125" xr:uid="{00000000-0005-0000-0000-00002F320000}"/>
    <cellStyle name="메모 7 3 4 2" xfId="4449" xr:uid="{00000000-0005-0000-0000-000030320000}"/>
    <cellStyle name="메모 7 3 5" xfId="3126" xr:uid="{00000000-0005-0000-0000-000031320000}"/>
    <cellStyle name="메모 7 3 6" xfId="4148" xr:uid="{00000000-0005-0000-0000-000032320000}"/>
    <cellStyle name="메모 7 3 7" xfId="4930" xr:uid="{00000000-0005-0000-0000-000033320000}"/>
    <cellStyle name="메모 7 3 8" xfId="5710" xr:uid="{00000000-0005-0000-0000-000034320000}"/>
    <cellStyle name="메모 7 4" xfId="3110" xr:uid="{00000000-0005-0000-0000-000035320000}"/>
    <cellStyle name="메모 8" xfId="3127" xr:uid="{00000000-0005-0000-0000-000036320000}"/>
    <cellStyle name="메모 8 10" xfId="3128" xr:uid="{00000000-0005-0000-0000-000037320000}"/>
    <cellStyle name="메모 8 11" xfId="3129" xr:uid="{00000000-0005-0000-0000-000038320000}"/>
    <cellStyle name="메모 8 12" xfId="3130" xr:uid="{00000000-0005-0000-0000-000039320000}"/>
    <cellStyle name="메모 8 2" xfId="3131" xr:uid="{00000000-0005-0000-0000-00003A320000}"/>
    <cellStyle name="메모 8 3" xfId="3132" xr:uid="{00000000-0005-0000-0000-00003B320000}"/>
    <cellStyle name="메모 8 3 2" xfId="3133" xr:uid="{00000000-0005-0000-0000-00003C320000}"/>
    <cellStyle name="메모 8 3 2 2" xfId="4450" xr:uid="{00000000-0005-0000-0000-00003D320000}"/>
    <cellStyle name="메모 8 3 3" xfId="3134" xr:uid="{00000000-0005-0000-0000-00003E320000}"/>
    <cellStyle name="메모 8 3 3 2" xfId="4451" xr:uid="{00000000-0005-0000-0000-00003F320000}"/>
    <cellStyle name="메모 8 3 4" xfId="3135" xr:uid="{00000000-0005-0000-0000-000040320000}"/>
    <cellStyle name="메모 8 3 4 2" xfId="4452" xr:uid="{00000000-0005-0000-0000-000041320000}"/>
    <cellStyle name="메모 8 3 5" xfId="3136" xr:uid="{00000000-0005-0000-0000-000042320000}"/>
    <cellStyle name="메모 8 3 6" xfId="4147" xr:uid="{00000000-0005-0000-0000-000043320000}"/>
    <cellStyle name="메모 8 3 7" xfId="4931" xr:uid="{00000000-0005-0000-0000-000044320000}"/>
    <cellStyle name="메모 8 3 8" xfId="5711" xr:uid="{00000000-0005-0000-0000-000045320000}"/>
    <cellStyle name="메모 8 4" xfId="3137" xr:uid="{00000000-0005-0000-0000-000046320000}"/>
    <cellStyle name="메모 8 5" xfId="3138" xr:uid="{00000000-0005-0000-0000-000047320000}"/>
    <cellStyle name="메모 8 6" xfId="3139" xr:uid="{00000000-0005-0000-0000-000048320000}"/>
    <cellStyle name="메모 8 7" xfId="3140" xr:uid="{00000000-0005-0000-0000-000049320000}"/>
    <cellStyle name="메모 8 8" xfId="3141" xr:uid="{00000000-0005-0000-0000-00004A320000}"/>
    <cellStyle name="메모 8 9" xfId="3142" xr:uid="{00000000-0005-0000-0000-00004B320000}"/>
    <cellStyle name="메모 9" xfId="5223" xr:uid="{00000000-0005-0000-0000-00004C320000}"/>
    <cellStyle name="메모 9 2" xfId="6199" xr:uid="{00000000-0005-0000-0000-00004D320000}"/>
    <cellStyle name="메모 9 2 2" xfId="8664" xr:uid="{00000000-0005-0000-0000-00004E320000}"/>
    <cellStyle name="메모 9 2 2 2" xfId="13929" xr:uid="{00000000-0005-0000-0000-00004F320000}"/>
    <cellStyle name="메모 9 2 2 2 2" xfId="16379" xr:uid="{00000000-0005-0000-0000-000050320000}"/>
    <cellStyle name="메모 9 2 2 2 2 2" xfId="30578" xr:uid="{00000000-0005-0000-0000-000051320000}"/>
    <cellStyle name="메모 9 2 2 2 2 3" xfId="22353" xr:uid="{00000000-0005-0000-0000-000052320000}"/>
    <cellStyle name="메모 9 2 2 2 3" xfId="27455" xr:uid="{00000000-0005-0000-0000-000053320000}"/>
    <cellStyle name="메모 9 2 3" xfId="11662" xr:uid="{00000000-0005-0000-0000-000054320000}"/>
    <cellStyle name="메모 9 2 3 2" xfId="19682" xr:uid="{00000000-0005-0000-0000-000055320000}"/>
    <cellStyle name="메모 9 2 3 2 2" xfId="33871" xr:uid="{00000000-0005-0000-0000-000056320000}"/>
    <cellStyle name="메모 9 2 3 2 3" xfId="21727" xr:uid="{00000000-0005-0000-0000-000057320000}"/>
    <cellStyle name="메모 9 2 3 3" xfId="27022" xr:uid="{00000000-0005-0000-0000-000058320000}"/>
    <cellStyle name="메모 9 3" xfId="8192" xr:uid="{00000000-0005-0000-0000-000059320000}"/>
    <cellStyle name="메모 9 3 2" xfId="13457" xr:uid="{00000000-0005-0000-0000-00005A320000}"/>
    <cellStyle name="메모 9 3 2 2" xfId="16650" xr:uid="{00000000-0005-0000-0000-00005B320000}"/>
    <cellStyle name="메모 9 3 2 2 2" xfId="30849" xr:uid="{00000000-0005-0000-0000-00005C320000}"/>
    <cellStyle name="메모 9 3 2 2 3" xfId="20195" xr:uid="{00000000-0005-0000-0000-00005D320000}"/>
    <cellStyle name="메모 9 3 2 3" xfId="25215" xr:uid="{00000000-0005-0000-0000-00005E320000}"/>
    <cellStyle name="메모 9 4" xfId="11081" xr:uid="{00000000-0005-0000-0000-00005F320000}"/>
    <cellStyle name="메모 9 4 2" xfId="17445" xr:uid="{00000000-0005-0000-0000-000060320000}"/>
    <cellStyle name="메모 9 4 2 2" xfId="31644" xr:uid="{00000000-0005-0000-0000-000061320000}"/>
    <cellStyle name="메모 9 4 2 3" xfId="22313" xr:uid="{00000000-0005-0000-0000-000062320000}"/>
    <cellStyle name="메모 9 4 3" xfId="27757" xr:uid="{00000000-0005-0000-0000-000063320000}"/>
    <cellStyle name="백분율 2" xfId="284" xr:uid="{00000000-0005-0000-0000-000064320000}"/>
    <cellStyle name="보통" xfId="3143" xr:uid="{00000000-0005-0000-0000-000065320000}"/>
    <cellStyle name="보통 2" xfId="285" xr:uid="{00000000-0005-0000-0000-000066320000}"/>
    <cellStyle name="보통 3" xfId="286" xr:uid="{00000000-0005-0000-0000-000067320000}"/>
    <cellStyle name="보통 4" xfId="287" xr:uid="{00000000-0005-0000-0000-000068320000}"/>
    <cellStyle name="보통 5" xfId="288" xr:uid="{00000000-0005-0000-0000-000069320000}"/>
    <cellStyle name="보통 6" xfId="289" xr:uid="{00000000-0005-0000-0000-00006A320000}"/>
    <cellStyle name="보통 7" xfId="290" xr:uid="{00000000-0005-0000-0000-00006B320000}"/>
    <cellStyle name="보통 8" xfId="3144" xr:uid="{00000000-0005-0000-0000-00006C320000}"/>
    <cellStyle name="설명 텍스트" xfId="3145" xr:uid="{00000000-0005-0000-0000-00006D320000}"/>
    <cellStyle name="설명 텍스트 2" xfId="291" xr:uid="{00000000-0005-0000-0000-00006E320000}"/>
    <cellStyle name="설명 텍스트 3" xfId="292" xr:uid="{00000000-0005-0000-0000-00006F320000}"/>
    <cellStyle name="설명 텍스트 4" xfId="293" xr:uid="{00000000-0005-0000-0000-000070320000}"/>
    <cellStyle name="설명 텍스트 5" xfId="294" xr:uid="{00000000-0005-0000-0000-000071320000}"/>
    <cellStyle name="설명 텍스트 6" xfId="295" xr:uid="{00000000-0005-0000-0000-000072320000}"/>
    <cellStyle name="설명 텍스트 7" xfId="296" xr:uid="{00000000-0005-0000-0000-000073320000}"/>
    <cellStyle name="설명 텍스트 8" xfId="3146" xr:uid="{00000000-0005-0000-0000-000074320000}"/>
    <cellStyle name="셀 확인" xfId="3147" xr:uid="{00000000-0005-0000-0000-000075320000}"/>
    <cellStyle name="셀 확인 2" xfId="297" xr:uid="{00000000-0005-0000-0000-000076320000}"/>
    <cellStyle name="셀 확인 3" xfId="298" xr:uid="{00000000-0005-0000-0000-000077320000}"/>
    <cellStyle name="셀 확인 4" xfId="299" xr:uid="{00000000-0005-0000-0000-000078320000}"/>
    <cellStyle name="셀 확인 5" xfId="300" xr:uid="{00000000-0005-0000-0000-000079320000}"/>
    <cellStyle name="셀 확인 6" xfId="301" xr:uid="{00000000-0005-0000-0000-00007A320000}"/>
    <cellStyle name="셀 확인 7" xfId="302" xr:uid="{00000000-0005-0000-0000-00007B320000}"/>
    <cellStyle name="셀 확인 8" xfId="3148" xr:uid="{00000000-0005-0000-0000-00007C320000}"/>
    <cellStyle name="연결된 셀" xfId="3149" xr:uid="{00000000-0005-0000-0000-00007D320000}"/>
    <cellStyle name="연결된 셀 2" xfId="303" xr:uid="{00000000-0005-0000-0000-00007E320000}"/>
    <cellStyle name="연결된 셀 3" xfId="304" xr:uid="{00000000-0005-0000-0000-00007F320000}"/>
    <cellStyle name="연결된 셀 4" xfId="305" xr:uid="{00000000-0005-0000-0000-000080320000}"/>
    <cellStyle name="연결된 셀 5" xfId="306" xr:uid="{00000000-0005-0000-0000-000081320000}"/>
    <cellStyle name="연결된 셀 6" xfId="307" xr:uid="{00000000-0005-0000-0000-000082320000}"/>
    <cellStyle name="연결된 셀 7" xfId="308" xr:uid="{00000000-0005-0000-0000-000083320000}"/>
    <cellStyle name="연결된 셀 8" xfId="3150" xr:uid="{00000000-0005-0000-0000-000084320000}"/>
    <cellStyle name="요약" xfId="3151" xr:uid="{00000000-0005-0000-0000-000085320000}"/>
    <cellStyle name="요약 10" xfId="6034" xr:uid="{00000000-0005-0000-0000-000086320000}"/>
    <cellStyle name="요약 10 2" xfId="6765" xr:uid="{00000000-0005-0000-0000-000087320000}"/>
    <cellStyle name="요약 10 2 2" xfId="9676" xr:uid="{00000000-0005-0000-0000-000088320000}"/>
    <cellStyle name="요약 10 2 2 2" xfId="14573" xr:uid="{00000000-0005-0000-0000-000089320000}"/>
    <cellStyle name="요약 10 2 2 2 2" xfId="16005" xr:uid="{00000000-0005-0000-0000-00008A320000}"/>
    <cellStyle name="요약 10 2 2 2 2 2" xfId="30204" xr:uid="{00000000-0005-0000-0000-00008B320000}"/>
    <cellStyle name="요약 10 2 2 2 2 3" xfId="21734" xr:uid="{00000000-0005-0000-0000-00008C320000}"/>
    <cellStyle name="요약 10 2 2 2 3" xfId="29386" xr:uid="{00000000-0005-0000-0000-00008D320000}"/>
    <cellStyle name="요약 10 2 3" xfId="12449" xr:uid="{00000000-0005-0000-0000-00008E320000}"/>
    <cellStyle name="요약 10 2 3 2" xfId="20081" xr:uid="{00000000-0005-0000-0000-00008F320000}"/>
    <cellStyle name="요약 10 2 3 2 2" xfId="34270" xr:uid="{00000000-0005-0000-0000-000090320000}"/>
    <cellStyle name="요약 10 2 3 2 3" xfId="23760" xr:uid="{00000000-0005-0000-0000-000091320000}"/>
    <cellStyle name="요약 10 2 3 3" xfId="28024" xr:uid="{00000000-0005-0000-0000-000092320000}"/>
    <cellStyle name="요약 10 3" xfId="8522" xr:uid="{00000000-0005-0000-0000-000093320000}"/>
    <cellStyle name="요약 10 3 2" xfId="13787" xr:uid="{00000000-0005-0000-0000-000094320000}"/>
    <cellStyle name="요약 10 3 2 2" xfId="18167" xr:uid="{00000000-0005-0000-0000-000095320000}"/>
    <cellStyle name="요약 10 3 2 2 2" xfId="32366" xr:uid="{00000000-0005-0000-0000-000096320000}"/>
    <cellStyle name="요약 10 3 2 2 3" xfId="22034" xr:uid="{00000000-0005-0000-0000-000097320000}"/>
    <cellStyle name="요약 10 3 2 3" xfId="26491" xr:uid="{00000000-0005-0000-0000-000098320000}"/>
    <cellStyle name="요약 10 4" xfId="11497" xr:uid="{00000000-0005-0000-0000-000099320000}"/>
    <cellStyle name="요약 10 4 2" xfId="19085" xr:uid="{00000000-0005-0000-0000-00009A320000}"/>
    <cellStyle name="요약 10 4 2 2" xfId="33284" xr:uid="{00000000-0005-0000-0000-00009B320000}"/>
    <cellStyle name="요약 10 4 2 3" xfId="21777" xr:uid="{00000000-0005-0000-0000-00009C320000}"/>
    <cellStyle name="요약 10 4 3" xfId="27373" xr:uid="{00000000-0005-0000-0000-00009D320000}"/>
    <cellStyle name="요약 11" xfId="6686" xr:uid="{00000000-0005-0000-0000-00009E320000}"/>
    <cellStyle name="요약 11 2" xfId="9633" xr:uid="{00000000-0005-0000-0000-00009F320000}"/>
    <cellStyle name="요약 11 2 2" xfId="14530" xr:uid="{00000000-0005-0000-0000-0000A0320000}"/>
    <cellStyle name="요약 11 2 2 2" xfId="18133" xr:uid="{00000000-0005-0000-0000-0000A1320000}"/>
    <cellStyle name="요약 11 2 2 2 2" xfId="32332" xr:uid="{00000000-0005-0000-0000-0000A2320000}"/>
    <cellStyle name="요약 11 2 2 2 3" xfId="22825" xr:uid="{00000000-0005-0000-0000-0000A3320000}"/>
    <cellStyle name="요약 11 2 2 3" xfId="29239" xr:uid="{00000000-0005-0000-0000-0000A4320000}"/>
    <cellStyle name="요약 11 3" xfId="12370" xr:uid="{00000000-0005-0000-0000-0000A5320000}"/>
    <cellStyle name="요약 11 3 2" xfId="17959" xr:uid="{00000000-0005-0000-0000-0000A6320000}"/>
    <cellStyle name="요약 11 3 2 2" xfId="32158" xr:uid="{00000000-0005-0000-0000-0000A7320000}"/>
    <cellStyle name="요약 11 3 2 3" xfId="22839" xr:uid="{00000000-0005-0000-0000-0000A8320000}"/>
    <cellStyle name="요약 11 3 3" xfId="26036" xr:uid="{00000000-0005-0000-0000-0000A9320000}"/>
    <cellStyle name="요약 12" xfId="7934" xr:uid="{00000000-0005-0000-0000-0000AA320000}"/>
    <cellStyle name="요약 12 2" xfId="13203" xr:uid="{00000000-0005-0000-0000-0000AB320000}"/>
    <cellStyle name="요약 12 2 2" xfId="16813" xr:uid="{00000000-0005-0000-0000-0000AC320000}"/>
    <cellStyle name="요약 12 2 2 2" xfId="31012" xr:uid="{00000000-0005-0000-0000-0000AD320000}"/>
    <cellStyle name="요약 12 2 2 3" xfId="22003" xr:uid="{00000000-0005-0000-0000-0000AE320000}"/>
    <cellStyle name="요약 12 2 3" xfId="26738" xr:uid="{00000000-0005-0000-0000-0000AF320000}"/>
    <cellStyle name="요약 13" xfId="10751" xr:uid="{00000000-0005-0000-0000-0000B0320000}"/>
    <cellStyle name="요약 13 2" xfId="17704" xr:uid="{00000000-0005-0000-0000-0000B1320000}"/>
    <cellStyle name="요약 13 2 2" xfId="31903" xr:uid="{00000000-0005-0000-0000-0000B2320000}"/>
    <cellStyle name="요약 13 2 3" xfId="21992" xr:uid="{00000000-0005-0000-0000-0000B3320000}"/>
    <cellStyle name="요약 13 3" xfId="28470" xr:uid="{00000000-0005-0000-0000-0000B4320000}"/>
    <cellStyle name="요약 2" xfId="309" xr:uid="{00000000-0005-0000-0000-0000B5320000}"/>
    <cellStyle name="요약 2 2" xfId="3153" xr:uid="{00000000-0005-0000-0000-0000B6320000}"/>
    <cellStyle name="요약 2 2 2" xfId="5109" xr:uid="{00000000-0005-0000-0000-0000B7320000}"/>
    <cellStyle name="요약 2 2 2 2" xfId="6085" xr:uid="{00000000-0005-0000-0000-0000B8320000}"/>
    <cellStyle name="요약 2 2 2 2 2" xfId="6587" xr:uid="{00000000-0005-0000-0000-0000B9320000}"/>
    <cellStyle name="요약 2 2 2 2 2 2" xfId="12272" xr:uid="{00000000-0005-0000-0000-0000BA320000}"/>
    <cellStyle name="요약 2 2 2 2 2 2 2" xfId="16946" xr:uid="{00000000-0005-0000-0000-0000BB320000}"/>
    <cellStyle name="요약 2 2 2 2 2 2 2 2" xfId="31145" xr:uid="{00000000-0005-0000-0000-0000BC320000}"/>
    <cellStyle name="요약 2 2 2 2 2 2 2 3" xfId="24484" xr:uid="{00000000-0005-0000-0000-0000BD320000}"/>
    <cellStyle name="요약 2 2 2 2 2 2 3" xfId="26488" xr:uid="{00000000-0005-0000-0000-0000BE320000}"/>
    <cellStyle name="요약 2 2 2 2 3" xfId="11548" xr:uid="{00000000-0005-0000-0000-0000BF320000}"/>
    <cellStyle name="요약 2 2 2 2 3 2" xfId="19850" xr:uid="{00000000-0005-0000-0000-0000C0320000}"/>
    <cellStyle name="요약 2 2 2 2 3 2 2" xfId="34039" xr:uid="{00000000-0005-0000-0000-0000C1320000}"/>
    <cellStyle name="요약 2 2 2 2 3 2 3" xfId="20389" xr:uid="{00000000-0005-0000-0000-0000C2320000}"/>
    <cellStyle name="요약 2 2 2 2 3 3" xfId="25082" xr:uid="{00000000-0005-0000-0000-0000C3320000}"/>
    <cellStyle name="요약 2 2 2 3" xfId="6838" xr:uid="{00000000-0005-0000-0000-0000C4320000}"/>
    <cellStyle name="요약 2 2 2 3 2" xfId="12522" xr:uid="{00000000-0005-0000-0000-0000C5320000}"/>
    <cellStyle name="요약 2 2 2 3 2 2" xfId="19021" xr:uid="{00000000-0005-0000-0000-0000C6320000}"/>
    <cellStyle name="요약 2 2 2 3 2 2 2" xfId="33220" xr:uid="{00000000-0005-0000-0000-0000C7320000}"/>
    <cellStyle name="요약 2 2 2 3 2 2 3" xfId="23971" xr:uid="{00000000-0005-0000-0000-0000C8320000}"/>
    <cellStyle name="요약 2 2 2 3 2 3" xfId="25881" xr:uid="{00000000-0005-0000-0000-0000C9320000}"/>
    <cellStyle name="요약 2 2 2 4" xfId="10967" xr:uid="{00000000-0005-0000-0000-0000CA320000}"/>
    <cellStyle name="요약 2 2 2 4 2" xfId="18621" xr:uid="{00000000-0005-0000-0000-0000CB320000}"/>
    <cellStyle name="요약 2 2 2 4 2 2" xfId="32820" xr:uid="{00000000-0005-0000-0000-0000CC320000}"/>
    <cellStyle name="요약 2 2 2 4 2 3" xfId="22345" xr:uid="{00000000-0005-0000-0000-0000CD320000}"/>
    <cellStyle name="요약 2 2 2 4 3" xfId="25970" xr:uid="{00000000-0005-0000-0000-0000CE320000}"/>
    <cellStyle name="요약 2 2 3" xfId="5853" xr:uid="{00000000-0005-0000-0000-0000CF320000}"/>
    <cellStyle name="요약 2 2 3 2" xfId="6874" xr:uid="{00000000-0005-0000-0000-0000D0320000}"/>
    <cellStyle name="요약 2 2 3 2 2" xfId="12558" xr:uid="{00000000-0005-0000-0000-0000D1320000}"/>
    <cellStyle name="요약 2 2 3 2 2 2" xfId="19765" xr:uid="{00000000-0005-0000-0000-0000D2320000}"/>
    <cellStyle name="요약 2 2 3 2 2 2 2" xfId="33954" xr:uid="{00000000-0005-0000-0000-0000D3320000}"/>
    <cellStyle name="요약 2 2 3 2 2 2 3" xfId="23691" xr:uid="{00000000-0005-0000-0000-0000D4320000}"/>
    <cellStyle name="요약 2 2 3 2 2 3" xfId="28293" xr:uid="{00000000-0005-0000-0000-0000D5320000}"/>
    <cellStyle name="요약 2 2 3 3" xfId="11316" xr:uid="{00000000-0005-0000-0000-0000D6320000}"/>
    <cellStyle name="요약 2 2 3 3 2" xfId="18921" xr:uid="{00000000-0005-0000-0000-0000D7320000}"/>
    <cellStyle name="요약 2 2 3 3 2 2" xfId="33120" xr:uid="{00000000-0005-0000-0000-0000D8320000}"/>
    <cellStyle name="요약 2 2 3 3 2 3" xfId="20488" xr:uid="{00000000-0005-0000-0000-0000D9320000}"/>
    <cellStyle name="요약 2 2 3 3 3" xfId="25651" xr:uid="{00000000-0005-0000-0000-0000DA320000}"/>
    <cellStyle name="요약 2 2 4" xfId="6688" xr:uid="{00000000-0005-0000-0000-0000DB320000}"/>
    <cellStyle name="요약 2 2 4 2" xfId="12372" xr:uid="{00000000-0005-0000-0000-0000DC320000}"/>
    <cellStyle name="요약 2 2 4 2 2" xfId="17928" xr:uid="{00000000-0005-0000-0000-0000DD320000}"/>
    <cellStyle name="요약 2 2 4 2 2 2" xfId="32127" xr:uid="{00000000-0005-0000-0000-0000DE320000}"/>
    <cellStyle name="요약 2 2 4 2 2 3" xfId="22084" xr:uid="{00000000-0005-0000-0000-0000DF320000}"/>
    <cellStyle name="요약 2 2 4 2 3" xfId="25191" xr:uid="{00000000-0005-0000-0000-0000E0320000}"/>
    <cellStyle name="요약 2 2 5" xfId="10753" xr:uid="{00000000-0005-0000-0000-0000E1320000}"/>
    <cellStyle name="요약 2 2 5 2" xfId="18628" xr:uid="{00000000-0005-0000-0000-0000E2320000}"/>
    <cellStyle name="요약 2 2 5 2 2" xfId="32827" xr:uid="{00000000-0005-0000-0000-0000E3320000}"/>
    <cellStyle name="요약 2 2 5 2 3" xfId="22951" xr:uid="{00000000-0005-0000-0000-0000E4320000}"/>
    <cellStyle name="요약 2 2 5 3" xfId="28357" xr:uid="{00000000-0005-0000-0000-0000E5320000}"/>
    <cellStyle name="요약 2 3" xfId="3154" xr:uid="{00000000-0005-0000-0000-0000E6320000}"/>
    <cellStyle name="요약 2 3 2" xfId="3155" xr:uid="{00000000-0005-0000-0000-0000E7320000}"/>
    <cellStyle name="요약 2 3 2 2" xfId="5327" xr:uid="{00000000-0005-0000-0000-0000E8320000}"/>
    <cellStyle name="요약 2 3 2 2 2" xfId="6888" xr:uid="{00000000-0005-0000-0000-0000E9320000}"/>
    <cellStyle name="요약 2 3 2 2 2 2" xfId="12572" xr:uid="{00000000-0005-0000-0000-0000EA320000}"/>
    <cellStyle name="요약 2 3 2 2 2 2 2" xfId="19296" xr:uid="{00000000-0005-0000-0000-0000EB320000}"/>
    <cellStyle name="요약 2 3 2 2 2 2 2 2" xfId="33495" xr:uid="{00000000-0005-0000-0000-0000EC320000}"/>
    <cellStyle name="요약 2 3 2 2 2 2 2 3" xfId="21304" xr:uid="{00000000-0005-0000-0000-0000ED320000}"/>
    <cellStyle name="요약 2 3 2 2 2 2 3" xfId="27731" xr:uid="{00000000-0005-0000-0000-0000EE320000}"/>
    <cellStyle name="요약 2 3 2 2 3" xfId="11159" xr:uid="{00000000-0005-0000-0000-0000EF320000}"/>
    <cellStyle name="요약 2 3 2 2 3 2" xfId="17384" xr:uid="{00000000-0005-0000-0000-0000F0320000}"/>
    <cellStyle name="요약 2 3 2 2 3 2 2" xfId="31583" xr:uid="{00000000-0005-0000-0000-0000F1320000}"/>
    <cellStyle name="요약 2 3 2 2 3 2 3" xfId="21427" xr:uid="{00000000-0005-0000-0000-0000F2320000}"/>
    <cellStyle name="요약 2 3 2 2 3 3" xfId="27380" xr:uid="{00000000-0005-0000-0000-0000F3320000}"/>
    <cellStyle name="요약 2 3 2 3" xfId="5840" xr:uid="{00000000-0005-0000-0000-0000F4320000}"/>
    <cellStyle name="요약 2 3 2 3 2" xfId="6773" xr:uid="{00000000-0005-0000-0000-0000F5320000}"/>
    <cellStyle name="요약 2 3 2 3 2 2" xfId="12457" xr:uid="{00000000-0005-0000-0000-0000F6320000}"/>
    <cellStyle name="요약 2 3 2 3 2 2 2" xfId="19556" xr:uid="{00000000-0005-0000-0000-0000F7320000}"/>
    <cellStyle name="요약 2 3 2 3 2 2 2 2" xfId="33748" xr:uid="{00000000-0005-0000-0000-0000F8320000}"/>
    <cellStyle name="요약 2 3 2 3 2 2 2 3" xfId="21426" xr:uid="{00000000-0005-0000-0000-0000F9320000}"/>
    <cellStyle name="요약 2 3 2 3 2 2 3" xfId="28898" xr:uid="{00000000-0005-0000-0000-0000FA320000}"/>
    <cellStyle name="요약 2 3 2 3 3" xfId="11303" xr:uid="{00000000-0005-0000-0000-0000FB320000}"/>
    <cellStyle name="요약 2 3 2 3 3 2" xfId="17282" xr:uid="{00000000-0005-0000-0000-0000FC320000}"/>
    <cellStyle name="요약 2 3 2 3 3 2 2" xfId="31481" xr:uid="{00000000-0005-0000-0000-0000FD320000}"/>
    <cellStyle name="요약 2 3 2 3 3 2 3" xfId="22274" xr:uid="{00000000-0005-0000-0000-0000FE320000}"/>
    <cellStyle name="요약 2 3 2 3 3 3" xfId="27567" xr:uid="{00000000-0005-0000-0000-0000FF320000}"/>
    <cellStyle name="요약 2 3 2 4" xfId="6817" xr:uid="{00000000-0005-0000-0000-000000330000}"/>
    <cellStyle name="요약 2 3 2 4 2" xfId="12501" xr:uid="{00000000-0005-0000-0000-000001330000}"/>
    <cellStyle name="요약 2 3 2 4 2 2" xfId="18390" xr:uid="{00000000-0005-0000-0000-000002330000}"/>
    <cellStyle name="요약 2 3 2 4 2 2 2" xfId="32589" xr:uid="{00000000-0005-0000-0000-000003330000}"/>
    <cellStyle name="요약 2 3 2 4 2 2 3" xfId="20802" xr:uid="{00000000-0005-0000-0000-000004330000}"/>
    <cellStyle name="요약 2 3 2 4 2 3" xfId="28643" xr:uid="{00000000-0005-0000-0000-000005330000}"/>
    <cellStyle name="요약 2 3 2 5" xfId="10755" xr:uid="{00000000-0005-0000-0000-000006330000}"/>
    <cellStyle name="요약 2 3 2 5 2" xfId="18335" xr:uid="{00000000-0005-0000-0000-000007330000}"/>
    <cellStyle name="요약 2 3 2 5 2 2" xfId="32534" xr:uid="{00000000-0005-0000-0000-000008330000}"/>
    <cellStyle name="요약 2 3 2 5 2 3" xfId="20743" xr:uid="{00000000-0005-0000-0000-000009330000}"/>
    <cellStyle name="요약 2 3 2 5 3" xfId="28846" xr:uid="{00000000-0005-0000-0000-00000A330000}"/>
    <cellStyle name="요약 2 3 3" xfId="3156" xr:uid="{00000000-0005-0000-0000-00000B330000}"/>
    <cellStyle name="요약 2 3 3 2" xfId="5328" xr:uid="{00000000-0005-0000-0000-00000C330000}"/>
    <cellStyle name="요약 2 3 3 2 2" xfId="6741" xr:uid="{00000000-0005-0000-0000-00000D330000}"/>
    <cellStyle name="요약 2 3 3 2 2 2" xfId="12425" xr:uid="{00000000-0005-0000-0000-00000E330000}"/>
    <cellStyle name="요약 2 3 3 2 2 2 2" xfId="16868" xr:uid="{00000000-0005-0000-0000-00000F330000}"/>
    <cellStyle name="요약 2 3 3 2 2 2 2 2" xfId="31067" xr:uid="{00000000-0005-0000-0000-000010330000}"/>
    <cellStyle name="요약 2 3 3 2 2 2 2 3" xfId="22001" xr:uid="{00000000-0005-0000-0000-000011330000}"/>
    <cellStyle name="요약 2 3 3 2 2 2 3" xfId="28759" xr:uid="{00000000-0005-0000-0000-000012330000}"/>
    <cellStyle name="요약 2 3 3 2 3" xfId="11160" xr:uid="{00000000-0005-0000-0000-000013330000}"/>
    <cellStyle name="요약 2 3 3 2 3 2" xfId="17383" xr:uid="{00000000-0005-0000-0000-000014330000}"/>
    <cellStyle name="요약 2 3 3 2 3 2 2" xfId="31582" xr:uid="{00000000-0005-0000-0000-000015330000}"/>
    <cellStyle name="요약 2 3 3 2 3 2 3" xfId="23360" xr:uid="{00000000-0005-0000-0000-000016330000}"/>
    <cellStyle name="요약 2 3 3 2 3 3" xfId="25285" xr:uid="{00000000-0005-0000-0000-000017330000}"/>
    <cellStyle name="요약 2 3 3 3" xfId="5839" xr:uid="{00000000-0005-0000-0000-000018330000}"/>
    <cellStyle name="요약 2 3 3 3 2" xfId="6770" xr:uid="{00000000-0005-0000-0000-000019330000}"/>
    <cellStyle name="요약 2 3 3 3 2 2" xfId="12454" xr:uid="{00000000-0005-0000-0000-00001A330000}"/>
    <cellStyle name="요약 2 3 3 3 2 2 2" xfId="19096" xr:uid="{00000000-0005-0000-0000-00001B330000}"/>
    <cellStyle name="요약 2 3 3 3 2 2 2 2" xfId="33295" xr:uid="{00000000-0005-0000-0000-00001C330000}"/>
    <cellStyle name="요약 2 3 3 3 2 2 2 3" xfId="22726" xr:uid="{00000000-0005-0000-0000-00001D330000}"/>
    <cellStyle name="요약 2 3 3 3 2 2 3" xfId="25475" xr:uid="{00000000-0005-0000-0000-00001E330000}"/>
    <cellStyle name="요약 2 3 3 3 3" xfId="11302" xr:uid="{00000000-0005-0000-0000-00001F330000}"/>
    <cellStyle name="요약 2 3 3 3 3 2" xfId="17283" xr:uid="{00000000-0005-0000-0000-000020330000}"/>
    <cellStyle name="요약 2 3 3 3 3 2 2" xfId="31482" xr:uid="{00000000-0005-0000-0000-000021330000}"/>
    <cellStyle name="요약 2 3 3 3 3 2 3" xfId="23665" xr:uid="{00000000-0005-0000-0000-000022330000}"/>
    <cellStyle name="요약 2 3 3 3 3 3" xfId="28276" xr:uid="{00000000-0005-0000-0000-000023330000}"/>
    <cellStyle name="요약 2 3 3 4" xfId="6945" xr:uid="{00000000-0005-0000-0000-000024330000}"/>
    <cellStyle name="요약 2 3 3 4 2" xfId="12629" xr:uid="{00000000-0005-0000-0000-000025330000}"/>
    <cellStyle name="요약 2 3 3 4 2 2" xfId="19375" xr:uid="{00000000-0005-0000-0000-000026330000}"/>
    <cellStyle name="요약 2 3 3 4 2 2 2" xfId="33574" xr:uid="{00000000-0005-0000-0000-000027330000}"/>
    <cellStyle name="요약 2 3 3 4 2 2 3" xfId="21886" xr:uid="{00000000-0005-0000-0000-000028330000}"/>
    <cellStyle name="요약 2 3 3 4 2 3" xfId="26298" xr:uid="{00000000-0005-0000-0000-000029330000}"/>
    <cellStyle name="요약 2 3 3 5" xfId="10756" xr:uid="{00000000-0005-0000-0000-00002A330000}"/>
    <cellStyle name="요약 2 3 3 5 2" xfId="18288" xr:uid="{00000000-0005-0000-0000-00002B330000}"/>
    <cellStyle name="요약 2 3 3 5 2 2" xfId="32487" xr:uid="{00000000-0005-0000-0000-00002C330000}"/>
    <cellStyle name="요약 2 3 3 5 2 3" xfId="23901" xr:uid="{00000000-0005-0000-0000-00002D330000}"/>
    <cellStyle name="요약 2 3 3 5 3" xfId="29139" xr:uid="{00000000-0005-0000-0000-00002E330000}"/>
    <cellStyle name="요약 2 3 4" xfId="3157" xr:uid="{00000000-0005-0000-0000-00002F330000}"/>
    <cellStyle name="요약 2 3 4 2" xfId="5329" xr:uid="{00000000-0005-0000-0000-000030330000}"/>
    <cellStyle name="요약 2 3 4 2 2" xfId="6836" xr:uid="{00000000-0005-0000-0000-000031330000}"/>
    <cellStyle name="요약 2 3 4 2 2 2" xfId="12520" xr:uid="{00000000-0005-0000-0000-000032330000}"/>
    <cellStyle name="요약 2 3 4 2 2 2 2" xfId="19972" xr:uid="{00000000-0005-0000-0000-000033330000}"/>
    <cellStyle name="요약 2 3 4 2 2 2 2 2" xfId="34161" xr:uid="{00000000-0005-0000-0000-000034330000}"/>
    <cellStyle name="요약 2 3 4 2 2 2 2 3" xfId="21222" xr:uid="{00000000-0005-0000-0000-000035330000}"/>
    <cellStyle name="요약 2 3 4 2 2 2 3" xfId="26748" xr:uid="{00000000-0005-0000-0000-000036330000}"/>
    <cellStyle name="요약 2 3 4 2 3" xfId="11161" xr:uid="{00000000-0005-0000-0000-000037330000}"/>
    <cellStyle name="요약 2 3 4 2 3 2" xfId="17382" xr:uid="{00000000-0005-0000-0000-000038330000}"/>
    <cellStyle name="요약 2 3 4 2 3 2 2" xfId="31581" xr:uid="{00000000-0005-0000-0000-000039330000}"/>
    <cellStyle name="요약 2 3 4 2 3 2 3" xfId="22228" xr:uid="{00000000-0005-0000-0000-00003A330000}"/>
    <cellStyle name="요약 2 3 4 2 3 3" xfId="24976" xr:uid="{00000000-0005-0000-0000-00003B330000}"/>
    <cellStyle name="요약 2 3 4 3" xfId="5838" xr:uid="{00000000-0005-0000-0000-00003C330000}"/>
    <cellStyle name="요약 2 3 4 3 2" xfId="6772" xr:uid="{00000000-0005-0000-0000-00003D330000}"/>
    <cellStyle name="요약 2 3 4 3 2 2" xfId="12456" xr:uid="{00000000-0005-0000-0000-00003E330000}"/>
    <cellStyle name="요약 2 3 4 3 2 2 2" xfId="18412" xr:uid="{00000000-0005-0000-0000-00003F330000}"/>
    <cellStyle name="요약 2 3 4 3 2 2 2 2" xfId="32611" xr:uid="{00000000-0005-0000-0000-000040330000}"/>
    <cellStyle name="요약 2 3 4 3 2 2 2 3" xfId="24319" xr:uid="{00000000-0005-0000-0000-000041330000}"/>
    <cellStyle name="요약 2 3 4 3 2 2 3" xfId="27618" xr:uid="{00000000-0005-0000-0000-000042330000}"/>
    <cellStyle name="요약 2 3 4 3 3" xfId="11301" xr:uid="{00000000-0005-0000-0000-000043330000}"/>
    <cellStyle name="요약 2 3 4 3 3 2" xfId="17284" xr:uid="{00000000-0005-0000-0000-000044330000}"/>
    <cellStyle name="요약 2 3 4 3 3 2 2" xfId="31483" xr:uid="{00000000-0005-0000-0000-000045330000}"/>
    <cellStyle name="요약 2 3 4 3 3 2 3" xfId="24643" xr:uid="{00000000-0005-0000-0000-000046330000}"/>
    <cellStyle name="요약 2 3 4 3 3 3" xfId="25980" xr:uid="{00000000-0005-0000-0000-000047330000}"/>
    <cellStyle name="요약 2 3 4 4" xfId="6833" xr:uid="{00000000-0005-0000-0000-000048330000}"/>
    <cellStyle name="요약 2 3 4 4 2" xfId="12517" xr:uid="{00000000-0005-0000-0000-000049330000}"/>
    <cellStyle name="요약 2 3 4 4 2 2" xfId="19796" xr:uid="{00000000-0005-0000-0000-00004A330000}"/>
    <cellStyle name="요약 2 3 4 4 2 2 2" xfId="33985" xr:uid="{00000000-0005-0000-0000-00004B330000}"/>
    <cellStyle name="요약 2 3 4 4 2 2 3" xfId="24050" xr:uid="{00000000-0005-0000-0000-00004C330000}"/>
    <cellStyle name="요약 2 3 4 4 2 3" xfId="26083" xr:uid="{00000000-0005-0000-0000-00004D330000}"/>
    <cellStyle name="요약 2 3 4 5" xfId="10757" xr:uid="{00000000-0005-0000-0000-00004E330000}"/>
    <cellStyle name="요약 2 3 4 5 2" xfId="17702" xr:uid="{00000000-0005-0000-0000-00004F330000}"/>
    <cellStyle name="요약 2 3 4 5 2 2" xfId="31901" xr:uid="{00000000-0005-0000-0000-000050330000}"/>
    <cellStyle name="요약 2 3 4 5 2 3" xfId="24744" xr:uid="{00000000-0005-0000-0000-000051330000}"/>
    <cellStyle name="요약 2 3 4 5 3" xfId="29214" xr:uid="{00000000-0005-0000-0000-000052330000}"/>
    <cellStyle name="요약 2 3 5" xfId="4146" xr:uid="{00000000-0005-0000-0000-000053330000}"/>
    <cellStyle name="요약 2 3 6" xfId="4932" xr:uid="{00000000-0005-0000-0000-000054330000}"/>
    <cellStyle name="요약 2 3 6 2" xfId="5385" xr:uid="{00000000-0005-0000-0000-000055330000}"/>
    <cellStyle name="요약 2 3 6 2 2" xfId="6893" xr:uid="{00000000-0005-0000-0000-000056330000}"/>
    <cellStyle name="요약 2 3 6 2 2 2" xfId="12577" xr:uid="{00000000-0005-0000-0000-000057330000}"/>
    <cellStyle name="요약 2 3 6 2 2 2 2" xfId="18579" xr:uid="{00000000-0005-0000-0000-000058330000}"/>
    <cellStyle name="요약 2 3 6 2 2 2 2 2" xfId="32778" xr:uid="{00000000-0005-0000-0000-000059330000}"/>
    <cellStyle name="요약 2 3 6 2 2 2 2 3" xfId="21518" xr:uid="{00000000-0005-0000-0000-00005A330000}"/>
    <cellStyle name="요약 2 3 6 2 2 2 3" xfId="25426" xr:uid="{00000000-0005-0000-0000-00005B330000}"/>
    <cellStyle name="요약 2 3 6 2 3" xfId="11217" xr:uid="{00000000-0005-0000-0000-00005C330000}"/>
    <cellStyle name="요약 2 3 6 2 3 2" xfId="17338" xr:uid="{00000000-0005-0000-0000-00005D330000}"/>
    <cellStyle name="요약 2 3 6 2 3 2 2" xfId="31537" xr:uid="{00000000-0005-0000-0000-00005E330000}"/>
    <cellStyle name="요약 2 3 6 2 3 2 3" xfId="24007" xr:uid="{00000000-0005-0000-0000-00005F330000}"/>
    <cellStyle name="요약 2 3 6 2 3 3" xfId="29272" xr:uid="{00000000-0005-0000-0000-000060330000}"/>
    <cellStyle name="요약 2 3 6 3" xfId="5828" xr:uid="{00000000-0005-0000-0000-000061330000}"/>
    <cellStyle name="요약 2 3 6 3 2" xfId="7709" xr:uid="{00000000-0005-0000-0000-000062330000}"/>
    <cellStyle name="요약 2 3 6 3 2 2" xfId="12986" xr:uid="{00000000-0005-0000-0000-000063330000}"/>
    <cellStyle name="요약 2 3 6 3 2 2 2" xfId="19065" xr:uid="{00000000-0005-0000-0000-000064330000}"/>
    <cellStyle name="요약 2 3 6 3 2 2 2 2" xfId="33264" xr:uid="{00000000-0005-0000-0000-000065330000}"/>
    <cellStyle name="요약 2 3 6 3 2 2 2 3" xfId="21917" xr:uid="{00000000-0005-0000-0000-000066330000}"/>
    <cellStyle name="요약 2 3 6 3 2 2 3" xfId="28656" xr:uid="{00000000-0005-0000-0000-000067330000}"/>
    <cellStyle name="요약 2 3 6 3 3" xfId="11291" xr:uid="{00000000-0005-0000-0000-000068330000}"/>
    <cellStyle name="요약 2 3 6 3 3 2" xfId="15356" xr:uid="{00000000-0005-0000-0000-000069330000}"/>
    <cellStyle name="요약 2 3 6 3 3 2 2" xfId="28528" xr:uid="{00000000-0005-0000-0000-00006A330000}"/>
    <cellStyle name="요약 2 3 6 3 3 2 3" xfId="21882" xr:uid="{00000000-0005-0000-0000-00006B330000}"/>
    <cellStyle name="요약 2 3 6 3 3 3" xfId="27659" xr:uid="{00000000-0005-0000-0000-00006C330000}"/>
    <cellStyle name="요약 2 3 6 4" xfId="6721" xr:uid="{00000000-0005-0000-0000-00006D330000}"/>
    <cellStyle name="요약 2 3 6 4 2" xfId="12405" xr:uid="{00000000-0005-0000-0000-00006E330000}"/>
    <cellStyle name="요약 2 3 6 4 2 2" xfId="17924" xr:uid="{00000000-0005-0000-0000-00006F330000}"/>
    <cellStyle name="요약 2 3 6 4 2 2 2" xfId="32123" xr:uid="{00000000-0005-0000-0000-000070330000}"/>
    <cellStyle name="요약 2 3 6 4 2 2 3" xfId="21799" xr:uid="{00000000-0005-0000-0000-000071330000}"/>
    <cellStyle name="요약 2 3 6 4 2 3" xfId="26054" xr:uid="{00000000-0005-0000-0000-000072330000}"/>
    <cellStyle name="요약 2 3 6 5" xfId="10935" xr:uid="{00000000-0005-0000-0000-000073330000}"/>
    <cellStyle name="요약 2 3 6 5 2" xfId="17559" xr:uid="{00000000-0005-0000-0000-000074330000}"/>
    <cellStyle name="요약 2 3 6 5 2 2" xfId="31758" xr:uid="{00000000-0005-0000-0000-000075330000}"/>
    <cellStyle name="요약 2 3 6 5 2 3" xfId="21594" xr:uid="{00000000-0005-0000-0000-000076330000}"/>
    <cellStyle name="요약 2 3 6 5 3" xfId="25186" xr:uid="{00000000-0005-0000-0000-000077330000}"/>
    <cellStyle name="요약 2 3 7" xfId="5326" xr:uid="{00000000-0005-0000-0000-000078330000}"/>
    <cellStyle name="요약 2 3 7 2" xfId="5841" xr:uid="{00000000-0005-0000-0000-000079330000}"/>
    <cellStyle name="요약 2 3 7 2 2" xfId="6541" xr:uid="{00000000-0005-0000-0000-00007A330000}"/>
    <cellStyle name="요약 2 3 7 2 2 2" xfId="12226" xr:uid="{00000000-0005-0000-0000-00007B330000}"/>
    <cellStyle name="요약 2 3 7 2 2 2 2" xfId="17855" xr:uid="{00000000-0005-0000-0000-00007C330000}"/>
    <cellStyle name="요약 2 3 7 2 2 2 2 2" xfId="32054" xr:uid="{00000000-0005-0000-0000-00007D330000}"/>
    <cellStyle name="요약 2 3 7 2 2 2 2 3" xfId="20575" xr:uid="{00000000-0005-0000-0000-00007E330000}"/>
    <cellStyle name="요약 2 3 7 2 2 2 3" xfId="27648" xr:uid="{00000000-0005-0000-0000-00007F330000}"/>
    <cellStyle name="요약 2 3 7 2 3" xfId="11304" xr:uid="{00000000-0005-0000-0000-000080330000}"/>
    <cellStyle name="요약 2 3 7 2 3 2" xfId="17281" xr:uid="{00000000-0005-0000-0000-000081330000}"/>
    <cellStyle name="요약 2 3 7 2 3 2 2" xfId="31480" xr:uid="{00000000-0005-0000-0000-000082330000}"/>
    <cellStyle name="요약 2 3 7 2 3 2 3" xfId="21216" xr:uid="{00000000-0005-0000-0000-000083330000}"/>
    <cellStyle name="요약 2 3 7 2 3 3" xfId="26616" xr:uid="{00000000-0005-0000-0000-000084330000}"/>
    <cellStyle name="요약 2 3 7 3" xfId="6740" xr:uid="{00000000-0005-0000-0000-000085330000}"/>
    <cellStyle name="요약 2 3 7 3 2" xfId="12424" xr:uid="{00000000-0005-0000-0000-000086330000}"/>
    <cellStyle name="요약 2 3 7 3 2 2" xfId="16869" xr:uid="{00000000-0005-0000-0000-000087330000}"/>
    <cellStyle name="요약 2 3 7 3 2 2 2" xfId="31068" xr:uid="{00000000-0005-0000-0000-000088330000}"/>
    <cellStyle name="요약 2 3 7 3 2 2 3" xfId="21648" xr:uid="{00000000-0005-0000-0000-000089330000}"/>
    <cellStyle name="요약 2 3 7 3 2 3" xfId="25365" xr:uid="{00000000-0005-0000-0000-00008A330000}"/>
    <cellStyle name="요약 2 3 7 4" xfId="11158" xr:uid="{00000000-0005-0000-0000-00008B330000}"/>
    <cellStyle name="요약 2 3 7 4 2" xfId="17385" xr:uid="{00000000-0005-0000-0000-00008C330000}"/>
    <cellStyle name="요약 2 3 7 4 2 2" xfId="31584" xr:uid="{00000000-0005-0000-0000-00008D330000}"/>
    <cellStyle name="요약 2 3 7 4 2 3" xfId="24006" xr:uid="{00000000-0005-0000-0000-00008E330000}"/>
    <cellStyle name="요약 2 3 7 4 3" xfId="25763" xr:uid="{00000000-0005-0000-0000-00008F330000}"/>
    <cellStyle name="요약 2 3 8" xfId="6845" xr:uid="{00000000-0005-0000-0000-000090330000}"/>
    <cellStyle name="요약 2 3 8 2" xfId="12529" xr:uid="{00000000-0005-0000-0000-000091330000}"/>
    <cellStyle name="요약 2 3 8 2 2" xfId="18994" xr:uid="{00000000-0005-0000-0000-000092330000}"/>
    <cellStyle name="요약 2 3 8 2 2 2" xfId="33193" xr:uid="{00000000-0005-0000-0000-000093330000}"/>
    <cellStyle name="요약 2 3 8 2 2 3" xfId="24305" xr:uid="{00000000-0005-0000-0000-000094330000}"/>
    <cellStyle name="요약 2 3 8 2 3" xfId="27367" xr:uid="{00000000-0005-0000-0000-000095330000}"/>
    <cellStyle name="요약 2 3 9" xfId="10754" xr:uid="{00000000-0005-0000-0000-000096330000}"/>
    <cellStyle name="요약 2 3 9 2" xfId="18605" xr:uid="{00000000-0005-0000-0000-000097330000}"/>
    <cellStyle name="요약 2 3 9 2 2" xfId="32804" xr:uid="{00000000-0005-0000-0000-000098330000}"/>
    <cellStyle name="요약 2 3 9 2 3" xfId="21423" xr:uid="{00000000-0005-0000-0000-000099330000}"/>
    <cellStyle name="요약 2 3 9 3" xfId="27002" xr:uid="{00000000-0005-0000-0000-00009A330000}"/>
    <cellStyle name="요약 2 4" xfId="5110" xr:uid="{00000000-0005-0000-0000-00009B330000}"/>
    <cellStyle name="요약 2 4 2" xfId="6086" xr:uid="{00000000-0005-0000-0000-00009C330000}"/>
    <cellStyle name="요약 2 4 2 2" xfId="6613" xr:uid="{00000000-0005-0000-0000-00009D330000}"/>
    <cellStyle name="요약 2 4 2 2 2" xfId="12298" xr:uid="{00000000-0005-0000-0000-00009E330000}"/>
    <cellStyle name="요약 2 4 2 2 2 2" xfId="16934" xr:uid="{00000000-0005-0000-0000-00009F330000}"/>
    <cellStyle name="요약 2 4 2 2 2 2 2" xfId="31133" xr:uid="{00000000-0005-0000-0000-0000A0330000}"/>
    <cellStyle name="요약 2 4 2 2 2 2 3" xfId="22659" xr:uid="{00000000-0005-0000-0000-0000A1330000}"/>
    <cellStyle name="요약 2 4 2 2 2 3" xfId="25975" xr:uid="{00000000-0005-0000-0000-0000A2330000}"/>
    <cellStyle name="요약 2 4 2 3" xfId="11549" xr:uid="{00000000-0005-0000-0000-0000A3330000}"/>
    <cellStyle name="요약 2 4 2 3 2" xfId="19230" xr:uid="{00000000-0005-0000-0000-0000A4330000}"/>
    <cellStyle name="요약 2 4 2 3 2 2" xfId="33429" xr:uid="{00000000-0005-0000-0000-0000A5330000}"/>
    <cellStyle name="요약 2 4 2 3 2 3" xfId="20487" xr:uid="{00000000-0005-0000-0000-0000A6330000}"/>
    <cellStyle name="요약 2 4 2 3 3" xfId="25090" xr:uid="{00000000-0005-0000-0000-0000A7330000}"/>
    <cellStyle name="요약 2 4 3" xfId="6881" xr:uid="{00000000-0005-0000-0000-0000A8330000}"/>
    <cellStyle name="요약 2 4 3 2" xfId="12565" xr:uid="{00000000-0005-0000-0000-0000A9330000}"/>
    <cellStyle name="요약 2 4 3 2 2" xfId="19210" xr:uid="{00000000-0005-0000-0000-0000AA330000}"/>
    <cellStyle name="요약 2 4 3 2 2 2" xfId="33409" xr:uid="{00000000-0005-0000-0000-0000AB330000}"/>
    <cellStyle name="요약 2 4 3 2 2 3" xfId="24550" xr:uid="{00000000-0005-0000-0000-0000AC330000}"/>
    <cellStyle name="요약 2 4 3 2 3" xfId="28121" xr:uid="{00000000-0005-0000-0000-0000AD330000}"/>
    <cellStyle name="요약 2 4 4" xfId="10968" xr:uid="{00000000-0005-0000-0000-0000AE330000}"/>
    <cellStyle name="요약 2 4 4 2" xfId="18598" xr:uid="{00000000-0005-0000-0000-0000AF330000}"/>
    <cellStyle name="요약 2 4 4 2 2" xfId="32797" xr:uid="{00000000-0005-0000-0000-0000B0330000}"/>
    <cellStyle name="요약 2 4 4 2 3" xfId="23938" xr:uid="{00000000-0005-0000-0000-0000B1330000}"/>
    <cellStyle name="요약 2 4 4 3" xfId="27891" xr:uid="{00000000-0005-0000-0000-0000B2330000}"/>
    <cellStyle name="요약 2 5" xfId="5944" xr:uid="{00000000-0005-0000-0000-0000B3330000}"/>
    <cellStyle name="요약 2 5 2" xfId="7051" xr:uid="{00000000-0005-0000-0000-0000B4330000}"/>
    <cellStyle name="요약 2 5 2 2" xfId="12735" xr:uid="{00000000-0005-0000-0000-0000B5330000}"/>
    <cellStyle name="요약 2 5 2 2 2" xfId="19275" xr:uid="{00000000-0005-0000-0000-0000B6330000}"/>
    <cellStyle name="요약 2 5 2 2 2 2" xfId="33474" xr:uid="{00000000-0005-0000-0000-0000B7330000}"/>
    <cellStyle name="요약 2 5 2 2 2 3" xfId="20272" xr:uid="{00000000-0005-0000-0000-0000B8330000}"/>
    <cellStyle name="요약 2 5 2 2 3" xfId="29356" xr:uid="{00000000-0005-0000-0000-0000B9330000}"/>
    <cellStyle name="요약 2 5 3" xfId="11407" xr:uid="{00000000-0005-0000-0000-0000BA330000}"/>
    <cellStyle name="요약 2 5 3 2" xfId="19127" xr:uid="{00000000-0005-0000-0000-0000BB330000}"/>
    <cellStyle name="요약 2 5 3 2 2" xfId="33326" xr:uid="{00000000-0005-0000-0000-0000BC330000}"/>
    <cellStyle name="요약 2 5 3 2 3" xfId="20304" xr:uid="{00000000-0005-0000-0000-0000BD330000}"/>
    <cellStyle name="요약 2 5 3 3" xfId="25441" xr:uid="{00000000-0005-0000-0000-0000BE330000}"/>
    <cellStyle name="요약 2 6" xfId="3152" xr:uid="{00000000-0005-0000-0000-0000BF330000}"/>
    <cellStyle name="요약 2 6 2" xfId="6687" xr:uid="{00000000-0005-0000-0000-0000C0330000}"/>
    <cellStyle name="요약 2 6 2 2" xfId="12371" xr:uid="{00000000-0005-0000-0000-0000C1330000}"/>
    <cellStyle name="요약 2 6 2 2 2" xfId="17763" xr:uid="{00000000-0005-0000-0000-0000C2330000}"/>
    <cellStyle name="요약 2 6 2 2 2 2" xfId="31962" xr:uid="{00000000-0005-0000-0000-0000C3330000}"/>
    <cellStyle name="요약 2 6 2 2 2 3" xfId="23503" xr:uid="{00000000-0005-0000-0000-0000C4330000}"/>
    <cellStyle name="요약 2 6 2 2 3" xfId="27870" xr:uid="{00000000-0005-0000-0000-0000C5330000}"/>
    <cellStyle name="요약 2 6 3" xfId="10752" xr:uid="{00000000-0005-0000-0000-0000C6330000}"/>
    <cellStyle name="요약 2 6 3 2" xfId="17703" xr:uid="{00000000-0005-0000-0000-0000C7330000}"/>
    <cellStyle name="요약 2 6 3 2 2" xfId="31902" xr:uid="{00000000-0005-0000-0000-0000C8330000}"/>
    <cellStyle name="요약 2 6 3 2 3" xfId="22515" xr:uid="{00000000-0005-0000-0000-0000C9330000}"/>
    <cellStyle name="요약 2 6 3 3" xfId="26604" xr:uid="{00000000-0005-0000-0000-0000CA330000}"/>
    <cellStyle name="요약 3" xfId="310" xr:uid="{00000000-0005-0000-0000-0000CB330000}"/>
    <cellStyle name="요약 3 2" xfId="3159" xr:uid="{00000000-0005-0000-0000-0000CC330000}"/>
    <cellStyle name="요약 3 2 2" xfId="5107" xr:uid="{00000000-0005-0000-0000-0000CD330000}"/>
    <cellStyle name="요약 3 2 2 2" xfId="6083" xr:uid="{00000000-0005-0000-0000-0000CE330000}"/>
    <cellStyle name="요약 3 2 2 2 2" xfId="6998" xr:uid="{00000000-0005-0000-0000-0000CF330000}"/>
    <cellStyle name="요약 3 2 2 2 2 2" xfId="12682" xr:uid="{00000000-0005-0000-0000-0000D0330000}"/>
    <cellStyle name="요약 3 2 2 2 2 2 2" xfId="19976" xr:uid="{00000000-0005-0000-0000-0000D1330000}"/>
    <cellStyle name="요약 3 2 2 2 2 2 2 2" xfId="34165" xr:uid="{00000000-0005-0000-0000-0000D2330000}"/>
    <cellStyle name="요약 3 2 2 2 2 2 2 3" xfId="23748" xr:uid="{00000000-0005-0000-0000-0000D3330000}"/>
    <cellStyle name="요약 3 2 2 2 2 2 3" xfId="26402" xr:uid="{00000000-0005-0000-0000-0000D4330000}"/>
    <cellStyle name="요약 3 2 2 2 3" xfId="11546" xr:uid="{00000000-0005-0000-0000-0000D5330000}"/>
    <cellStyle name="요약 3 2 2 2 3 2" xfId="18540" xr:uid="{00000000-0005-0000-0000-0000D6330000}"/>
    <cellStyle name="요약 3 2 2 2 3 2 2" xfId="32739" xr:uid="{00000000-0005-0000-0000-0000D7330000}"/>
    <cellStyle name="요약 3 2 2 2 3 2 3" xfId="20916" xr:uid="{00000000-0005-0000-0000-0000D8330000}"/>
    <cellStyle name="요약 3 2 2 2 3 3" xfId="27264" xr:uid="{00000000-0005-0000-0000-0000D9330000}"/>
    <cellStyle name="요약 3 2 2 3" xfId="6728" xr:uid="{00000000-0005-0000-0000-0000DA330000}"/>
    <cellStyle name="요약 3 2 2 3 2" xfId="12412" xr:uid="{00000000-0005-0000-0000-0000DB330000}"/>
    <cellStyle name="요약 3 2 2 3 2 2" xfId="18039" xr:uid="{00000000-0005-0000-0000-0000DC330000}"/>
    <cellStyle name="요약 3 2 2 3 2 2 2" xfId="32238" xr:uid="{00000000-0005-0000-0000-0000DD330000}"/>
    <cellStyle name="요약 3 2 2 3 2 2 3" xfId="23297" xr:uid="{00000000-0005-0000-0000-0000DE330000}"/>
    <cellStyle name="요약 3 2 2 3 2 3" xfId="26921" xr:uid="{00000000-0005-0000-0000-0000DF330000}"/>
    <cellStyle name="요약 3 2 2 4" xfId="10965" xr:uid="{00000000-0005-0000-0000-0000E0330000}"/>
    <cellStyle name="요약 3 2 2 4 2" xfId="17533" xr:uid="{00000000-0005-0000-0000-0000E1330000}"/>
    <cellStyle name="요약 3 2 2 4 2 2" xfId="31732" xr:uid="{00000000-0005-0000-0000-0000E2330000}"/>
    <cellStyle name="요약 3 2 2 4 2 3" xfId="23913" xr:uid="{00000000-0005-0000-0000-0000E3330000}"/>
    <cellStyle name="요약 3 2 2 4 3" xfId="28252" xr:uid="{00000000-0005-0000-0000-0000E4330000}"/>
    <cellStyle name="요약 3 2 3" xfId="5941" xr:uid="{00000000-0005-0000-0000-0000E5330000}"/>
    <cellStyle name="요약 3 2 3 2" xfId="7026" xr:uid="{00000000-0005-0000-0000-0000E6330000}"/>
    <cellStyle name="요약 3 2 3 2 2" xfId="12710" xr:uid="{00000000-0005-0000-0000-0000E7330000}"/>
    <cellStyle name="요약 3 2 3 2 2 2" xfId="19890" xr:uid="{00000000-0005-0000-0000-0000E8330000}"/>
    <cellStyle name="요약 3 2 3 2 2 2 2" xfId="34079" xr:uid="{00000000-0005-0000-0000-0000E9330000}"/>
    <cellStyle name="요약 3 2 3 2 2 2 3" xfId="23041" xr:uid="{00000000-0005-0000-0000-0000EA330000}"/>
    <cellStyle name="요약 3 2 3 2 2 3" xfId="25913" xr:uid="{00000000-0005-0000-0000-0000EB330000}"/>
    <cellStyle name="요약 3 2 3 3" xfId="11404" xr:uid="{00000000-0005-0000-0000-0000EC330000}"/>
    <cellStyle name="요약 3 2 3 3 2" xfId="19937" xr:uid="{00000000-0005-0000-0000-0000ED330000}"/>
    <cellStyle name="요약 3 2 3 3 2 2" xfId="34126" xr:uid="{00000000-0005-0000-0000-0000EE330000}"/>
    <cellStyle name="요약 3 2 3 3 2 3" xfId="21814" xr:uid="{00000000-0005-0000-0000-0000EF330000}"/>
    <cellStyle name="요약 3 2 3 3 3" xfId="26427" xr:uid="{00000000-0005-0000-0000-0000F0330000}"/>
    <cellStyle name="요약 3 2 4" xfId="6992" xr:uid="{00000000-0005-0000-0000-0000F1330000}"/>
    <cellStyle name="요약 3 2 4 2" xfId="12676" xr:uid="{00000000-0005-0000-0000-0000F2330000}"/>
    <cellStyle name="요약 3 2 4 2 2" xfId="18311" xr:uid="{00000000-0005-0000-0000-0000F3330000}"/>
    <cellStyle name="요약 3 2 4 2 2 2" xfId="32510" xr:uid="{00000000-0005-0000-0000-0000F4330000}"/>
    <cellStyle name="요약 3 2 4 2 2 3" xfId="22606" xr:uid="{00000000-0005-0000-0000-0000F5330000}"/>
    <cellStyle name="요약 3 2 4 2 3" xfId="26798" xr:uid="{00000000-0005-0000-0000-0000F6330000}"/>
    <cellStyle name="요약 3 2 5" xfId="10759" xr:uid="{00000000-0005-0000-0000-0000F7330000}"/>
    <cellStyle name="요약 3 2 5 2" xfId="17700" xr:uid="{00000000-0005-0000-0000-0000F8330000}"/>
    <cellStyle name="요약 3 2 5 2 2" xfId="31899" xr:uid="{00000000-0005-0000-0000-0000F9330000}"/>
    <cellStyle name="요약 3 2 5 2 3" xfId="22397" xr:uid="{00000000-0005-0000-0000-0000FA330000}"/>
    <cellStyle name="요약 3 2 5 3" xfId="28533" xr:uid="{00000000-0005-0000-0000-0000FB330000}"/>
    <cellStyle name="요약 3 3" xfId="3160" xr:uid="{00000000-0005-0000-0000-0000FC330000}"/>
    <cellStyle name="요약 3 3 2" xfId="3161" xr:uid="{00000000-0005-0000-0000-0000FD330000}"/>
    <cellStyle name="요약 3 3 2 2" xfId="5331" xr:uid="{00000000-0005-0000-0000-0000FE330000}"/>
    <cellStyle name="요약 3 3 2 2 2" xfId="6743" xr:uid="{00000000-0005-0000-0000-0000FF330000}"/>
    <cellStyle name="요약 3 3 2 2 2 2" xfId="12427" xr:uid="{00000000-0005-0000-0000-000000340000}"/>
    <cellStyle name="요약 3 3 2 2 2 2 2" xfId="16866" xr:uid="{00000000-0005-0000-0000-000001340000}"/>
    <cellStyle name="요약 3 3 2 2 2 2 2 2" xfId="31065" xr:uid="{00000000-0005-0000-0000-000002340000}"/>
    <cellStyle name="요약 3 3 2 2 2 2 2 3" xfId="22445" xr:uid="{00000000-0005-0000-0000-000003340000}"/>
    <cellStyle name="요약 3 3 2 2 2 2 3" xfId="26209" xr:uid="{00000000-0005-0000-0000-000004340000}"/>
    <cellStyle name="요약 3 3 2 2 3" xfId="11163" xr:uid="{00000000-0005-0000-0000-000005340000}"/>
    <cellStyle name="요약 3 3 2 2 3 2" xfId="17380" xr:uid="{00000000-0005-0000-0000-000006340000}"/>
    <cellStyle name="요약 3 3 2 2 3 2 2" xfId="31579" xr:uid="{00000000-0005-0000-0000-000007340000}"/>
    <cellStyle name="요약 3 3 2 2 3 2 3" xfId="23856" xr:uid="{00000000-0005-0000-0000-000008340000}"/>
    <cellStyle name="요약 3 3 2 2 3 3" xfId="25088" xr:uid="{00000000-0005-0000-0000-000009340000}"/>
    <cellStyle name="요약 3 3 2 3" xfId="5902" xr:uid="{00000000-0005-0000-0000-00000A340000}"/>
    <cellStyle name="요약 3 3 2 3 2" xfId="6464" xr:uid="{00000000-0005-0000-0000-00000B340000}"/>
    <cellStyle name="요약 3 3 2 3 2 2" xfId="12149" xr:uid="{00000000-0005-0000-0000-00000C340000}"/>
    <cellStyle name="요약 3 3 2 3 2 2 2" xfId="18905" xr:uid="{00000000-0005-0000-0000-00000D340000}"/>
    <cellStyle name="요약 3 3 2 3 2 2 2 2" xfId="33104" xr:uid="{00000000-0005-0000-0000-00000E340000}"/>
    <cellStyle name="요약 3 3 2 3 2 2 2 3" xfId="21037" xr:uid="{00000000-0005-0000-0000-00000F340000}"/>
    <cellStyle name="요약 3 3 2 3 2 2 3" xfId="27146" xr:uid="{00000000-0005-0000-0000-000010340000}"/>
    <cellStyle name="요약 3 3 2 3 3" xfId="11365" xr:uid="{00000000-0005-0000-0000-000011340000}"/>
    <cellStyle name="요약 3 3 2 3 3 2" xfId="19624" xr:uid="{00000000-0005-0000-0000-000012340000}"/>
    <cellStyle name="요약 3 3 2 3 3 2 2" xfId="33816" xr:uid="{00000000-0005-0000-0000-000013340000}"/>
    <cellStyle name="요약 3 3 2 3 3 2 3" xfId="23055" xr:uid="{00000000-0005-0000-0000-000014340000}"/>
    <cellStyle name="요약 3 3 2 3 3 3" xfId="28034" xr:uid="{00000000-0005-0000-0000-000015340000}"/>
    <cellStyle name="요약 3 3 2 4" xfId="7050" xr:uid="{00000000-0005-0000-0000-000016340000}"/>
    <cellStyle name="요약 3 3 2 4 2" xfId="12734" xr:uid="{00000000-0005-0000-0000-000017340000}"/>
    <cellStyle name="요약 3 3 2 4 2 2" xfId="19896" xr:uid="{00000000-0005-0000-0000-000018340000}"/>
    <cellStyle name="요약 3 3 2 4 2 2 2" xfId="34085" xr:uid="{00000000-0005-0000-0000-000019340000}"/>
    <cellStyle name="요약 3 3 2 4 2 2 3" xfId="23722" xr:uid="{00000000-0005-0000-0000-00001A340000}"/>
    <cellStyle name="요약 3 3 2 4 2 3" xfId="26939" xr:uid="{00000000-0005-0000-0000-00001B340000}"/>
    <cellStyle name="요약 3 3 2 5" xfId="10761" xr:uid="{00000000-0005-0000-0000-00001C340000}"/>
    <cellStyle name="요약 3 3 2 5 2" xfId="17698" xr:uid="{00000000-0005-0000-0000-00001D340000}"/>
    <cellStyle name="요약 3 3 2 5 2 2" xfId="31897" xr:uid="{00000000-0005-0000-0000-00001E340000}"/>
    <cellStyle name="요약 3 3 2 5 2 3" xfId="23143" xr:uid="{00000000-0005-0000-0000-00001F340000}"/>
    <cellStyle name="요약 3 3 2 5 3" xfId="27027" xr:uid="{00000000-0005-0000-0000-000020340000}"/>
    <cellStyle name="요약 3 3 3" xfId="3162" xr:uid="{00000000-0005-0000-0000-000021340000}"/>
    <cellStyle name="요약 3 3 3 2" xfId="5332" xr:uid="{00000000-0005-0000-0000-000022340000}"/>
    <cellStyle name="요약 3 3 3 2 2" xfId="6457" xr:uid="{00000000-0005-0000-0000-000023340000}"/>
    <cellStyle name="요약 3 3 3 2 2 2" xfId="12142" xr:uid="{00000000-0005-0000-0000-000024340000}"/>
    <cellStyle name="요약 3 3 3 2 2 2 2" xfId="17030" xr:uid="{00000000-0005-0000-0000-000025340000}"/>
    <cellStyle name="요약 3 3 3 2 2 2 2 2" xfId="31229" xr:uid="{00000000-0005-0000-0000-000026340000}"/>
    <cellStyle name="요약 3 3 3 2 2 2 2 3" xfId="23902" xr:uid="{00000000-0005-0000-0000-000027340000}"/>
    <cellStyle name="요약 3 3 3 2 2 2 3" xfId="28090" xr:uid="{00000000-0005-0000-0000-000028340000}"/>
    <cellStyle name="요약 3 3 3 2 3" xfId="11164" xr:uid="{00000000-0005-0000-0000-000029340000}"/>
    <cellStyle name="요약 3 3 3 2 3 2" xfId="17379" xr:uid="{00000000-0005-0000-0000-00002A340000}"/>
    <cellStyle name="요약 3 3 3 2 3 2 2" xfId="31578" xr:uid="{00000000-0005-0000-0000-00002B340000}"/>
    <cellStyle name="요약 3 3 3 2 3 2 3" xfId="22067" xr:uid="{00000000-0005-0000-0000-00002C340000}"/>
    <cellStyle name="요약 3 3 3 2 3 3" xfId="25672" xr:uid="{00000000-0005-0000-0000-00002D340000}"/>
    <cellStyle name="요약 3 3 3 3" xfId="6052" xr:uid="{00000000-0005-0000-0000-00002E340000}"/>
    <cellStyle name="요약 3 3 3 3 2" xfId="7065" xr:uid="{00000000-0005-0000-0000-00002F340000}"/>
    <cellStyle name="요약 3 3 3 3 2 2" xfId="12749" xr:uid="{00000000-0005-0000-0000-000030340000}"/>
    <cellStyle name="요약 3 3 3 3 2 2 2" xfId="16843" xr:uid="{00000000-0005-0000-0000-000031340000}"/>
    <cellStyle name="요약 3 3 3 3 2 2 2 2" xfId="31042" xr:uid="{00000000-0005-0000-0000-000032340000}"/>
    <cellStyle name="요약 3 3 3 3 2 2 2 3" xfId="23071" xr:uid="{00000000-0005-0000-0000-000033340000}"/>
    <cellStyle name="요약 3 3 3 3 2 2 3" xfId="28590" xr:uid="{00000000-0005-0000-0000-000034340000}"/>
    <cellStyle name="요약 3 3 3 3 3" xfId="11515" xr:uid="{00000000-0005-0000-0000-000035340000}"/>
    <cellStyle name="요약 3 3 3 3 3 2" xfId="19562" xr:uid="{00000000-0005-0000-0000-000036340000}"/>
    <cellStyle name="요약 3 3 3 3 3 2 2" xfId="33754" xr:uid="{00000000-0005-0000-0000-000037340000}"/>
    <cellStyle name="요약 3 3 3 3 3 2 3" xfId="24056" xr:uid="{00000000-0005-0000-0000-000038340000}"/>
    <cellStyle name="요약 3 3 3 3 3 3" xfId="28562" xr:uid="{00000000-0005-0000-0000-000039340000}"/>
    <cellStyle name="요약 3 3 3 4" xfId="6825" xr:uid="{00000000-0005-0000-0000-00003A340000}"/>
    <cellStyle name="요약 3 3 3 4 2" xfId="12509" xr:uid="{00000000-0005-0000-0000-00003B340000}"/>
    <cellStyle name="요약 3 3 3 4 2 2" xfId="18377" xr:uid="{00000000-0005-0000-0000-00003C340000}"/>
    <cellStyle name="요약 3 3 3 4 2 2 2" xfId="32576" xr:uid="{00000000-0005-0000-0000-00003D340000}"/>
    <cellStyle name="요약 3 3 3 4 2 2 3" xfId="20460" xr:uid="{00000000-0005-0000-0000-00003E340000}"/>
    <cellStyle name="요약 3 3 3 4 2 3" xfId="28826" xr:uid="{00000000-0005-0000-0000-00003F340000}"/>
    <cellStyle name="요약 3 3 3 5" xfId="10762" xr:uid="{00000000-0005-0000-0000-000040340000}"/>
    <cellStyle name="요약 3 3 3 5 2" xfId="17697" xr:uid="{00000000-0005-0000-0000-000041340000}"/>
    <cellStyle name="요약 3 3 3 5 2 2" xfId="31896" xr:uid="{00000000-0005-0000-0000-000042340000}"/>
    <cellStyle name="요약 3 3 3 5 2 3" xfId="20485" xr:uid="{00000000-0005-0000-0000-000043340000}"/>
    <cellStyle name="요약 3 3 3 5 3" xfId="26803" xr:uid="{00000000-0005-0000-0000-000044340000}"/>
    <cellStyle name="요약 3 3 4" xfId="3163" xr:uid="{00000000-0005-0000-0000-000045340000}"/>
    <cellStyle name="요약 3 3 4 2" xfId="5333" xr:uid="{00000000-0005-0000-0000-000046340000}"/>
    <cellStyle name="요약 3 3 4 2 2" xfId="6473" xr:uid="{00000000-0005-0000-0000-000047340000}"/>
    <cellStyle name="요약 3 3 4 2 2 2" xfId="12158" xr:uid="{00000000-0005-0000-0000-000048340000}"/>
    <cellStyle name="요약 3 3 4 2 2 2 2" xfId="17019" xr:uid="{00000000-0005-0000-0000-000049340000}"/>
    <cellStyle name="요약 3 3 4 2 2 2 2 2" xfId="31218" xr:uid="{00000000-0005-0000-0000-00004A340000}"/>
    <cellStyle name="요약 3 3 4 2 2 2 2 3" xfId="21630" xr:uid="{00000000-0005-0000-0000-00004B340000}"/>
    <cellStyle name="요약 3 3 4 2 2 2 3" xfId="29310" xr:uid="{00000000-0005-0000-0000-00004C340000}"/>
    <cellStyle name="요약 3 3 4 2 3" xfId="11165" xr:uid="{00000000-0005-0000-0000-00004D340000}"/>
    <cellStyle name="요약 3 3 4 2 3 2" xfId="17378" xr:uid="{00000000-0005-0000-0000-00004E340000}"/>
    <cellStyle name="요약 3 3 4 2 3 2 2" xfId="31577" xr:uid="{00000000-0005-0000-0000-00004F340000}"/>
    <cellStyle name="요약 3 3 4 2 3 2 3" xfId="23585" xr:uid="{00000000-0005-0000-0000-000050340000}"/>
    <cellStyle name="요약 3 3 4 2 3 3" xfId="25355" xr:uid="{00000000-0005-0000-0000-000051340000}"/>
    <cellStyle name="요약 3 3 4 3" xfId="6008" xr:uid="{00000000-0005-0000-0000-000052340000}"/>
    <cellStyle name="요약 3 3 4 3 2" xfId="6474" xr:uid="{00000000-0005-0000-0000-000053340000}"/>
    <cellStyle name="요약 3 3 4 3 2 2" xfId="12159" xr:uid="{00000000-0005-0000-0000-000054340000}"/>
    <cellStyle name="요약 3 3 4 3 2 2 2" xfId="17018" xr:uid="{00000000-0005-0000-0000-000055340000}"/>
    <cellStyle name="요약 3 3 4 3 2 2 2 2" xfId="31217" xr:uid="{00000000-0005-0000-0000-000056340000}"/>
    <cellStyle name="요약 3 3 4 3 2 2 2 3" xfId="23414" xr:uid="{00000000-0005-0000-0000-000057340000}"/>
    <cellStyle name="요약 3 3 4 3 2 2 3" xfId="25678" xr:uid="{00000000-0005-0000-0000-000058340000}"/>
    <cellStyle name="요약 3 3 4 3 3" xfId="11471" xr:uid="{00000000-0005-0000-0000-000059340000}"/>
    <cellStyle name="요약 3 3 4 3 3 2" xfId="20073" xr:uid="{00000000-0005-0000-0000-00005A340000}"/>
    <cellStyle name="요약 3 3 4 3 3 2 2" xfId="34262" xr:uid="{00000000-0005-0000-0000-00005B340000}"/>
    <cellStyle name="요약 3 3 4 3 3 2 3" xfId="23674" xr:uid="{00000000-0005-0000-0000-00005C340000}"/>
    <cellStyle name="요약 3 3 4 3 3 3" xfId="26537" xr:uid="{00000000-0005-0000-0000-00005D340000}"/>
    <cellStyle name="요약 3 3 4 4" xfId="6826" xr:uid="{00000000-0005-0000-0000-00005E340000}"/>
    <cellStyle name="요약 3 3 4 4 2" xfId="12510" xr:uid="{00000000-0005-0000-0000-00005F340000}"/>
    <cellStyle name="요약 3 3 4 4 2 2" xfId="18376" xr:uid="{00000000-0005-0000-0000-000060340000}"/>
    <cellStyle name="요약 3 3 4 4 2 2 2" xfId="32575" xr:uid="{00000000-0005-0000-0000-000061340000}"/>
    <cellStyle name="요약 3 3 4 4 2 2 3" xfId="21428" xr:uid="{00000000-0005-0000-0000-000062340000}"/>
    <cellStyle name="요약 3 3 4 4 2 3" xfId="28433" xr:uid="{00000000-0005-0000-0000-000063340000}"/>
    <cellStyle name="요약 3 3 4 5" xfId="10763" xr:uid="{00000000-0005-0000-0000-000064340000}"/>
    <cellStyle name="요약 3 3 4 5 2" xfId="17696" xr:uid="{00000000-0005-0000-0000-000065340000}"/>
    <cellStyle name="요약 3 3 4 5 2 2" xfId="31895" xr:uid="{00000000-0005-0000-0000-000066340000}"/>
    <cellStyle name="요약 3 3 4 5 2 3" xfId="20752" xr:uid="{00000000-0005-0000-0000-000067340000}"/>
    <cellStyle name="요약 3 3 4 5 3" xfId="26440" xr:uid="{00000000-0005-0000-0000-000068340000}"/>
    <cellStyle name="요약 3 3 5" xfId="4145" xr:uid="{00000000-0005-0000-0000-000069340000}"/>
    <cellStyle name="요약 3 3 6" xfId="4933" xr:uid="{00000000-0005-0000-0000-00006A340000}"/>
    <cellStyle name="요약 3 3 6 2" xfId="5386" xr:uid="{00000000-0005-0000-0000-00006B340000}"/>
    <cellStyle name="요약 3 3 6 2 2" xfId="6747" xr:uid="{00000000-0005-0000-0000-00006C340000}"/>
    <cellStyle name="요약 3 3 6 2 2 2" xfId="12431" xr:uid="{00000000-0005-0000-0000-00006D340000}"/>
    <cellStyle name="요약 3 3 6 2 2 2 2" xfId="18415" xr:uid="{00000000-0005-0000-0000-00006E340000}"/>
    <cellStyle name="요약 3 3 6 2 2 2 2 2" xfId="32614" xr:uid="{00000000-0005-0000-0000-00006F340000}"/>
    <cellStyle name="요약 3 3 6 2 2 2 2 3" xfId="23204" xr:uid="{00000000-0005-0000-0000-000070340000}"/>
    <cellStyle name="요약 3 3 6 2 2 2 3" xfId="24836" xr:uid="{00000000-0005-0000-0000-000071340000}"/>
    <cellStyle name="요약 3 3 6 2 3" xfId="11218" xr:uid="{00000000-0005-0000-0000-000072340000}"/>
    <cellStyle name="요약 3 3 6 2 3 2" xfId="17337" xr:uid="{00000000-0005-0000-0000-000073340000}"/>
    <cellStyle name="요약 3 3 6 2 3 2 2" xfId="31536" xr:uid="{00000000-0005-0000-0000-000074340000}"/>
    <cellStyle name="요약 3 3 6 2 3 2 3" xfId="22870" xr:uid="{00000000-0005-0000-0000-000075340000}"/>
    <cellStyle name="요약 3 3 6 2 3 3" xfId="27471" xr:uid="{00000000-0005-0000-0000-000076340000}"/>
    <cellStyle name="요약 3 3 6 3" xfId="5827" xr:uid="{00000000-0005-0000-0000-000077340000}"/>
    <cellStyle name="요약 3 3 6 3 2" xfId="6769" xr:uid="{00000000-0005-0000-0000-000078340000}"/>
    <cellStyle name="요약 3 3 6 3 2 2" xfId="12453" xr:uid="{00000000-0005-0000-0000-000079340000}"/>
    <cellStyle name="요약 3 3 6 3 2 2 2" xfId="19426" xr:uid="{00000000-0005-0000-0000-00007A340000}"/>
    <cellStyle name="요약 3 3 6 3 2 2 2 2" xfId="33625" xr:uid="{00000000-0005-0000-0000-00007B340000}"/>
    <cellStyle name="요약 3 3 6 3 2 2 2 3" xfId="23343" xr:uid="{00000000-0005-0000-0000-00007C340000}"/>
    <cellStyle name="요약 3 3 6 3 2 2 3" xfId="27661" xr:uid="{00000000-0005-0000-0000-00007D340000}"/>
    <cellStyle name="요약 3 3 6 3 3" xfId="11290" xr:uid="{00000000-0005-0000-0000-00007E340000}"/>
    <cellStyle name="요약 3 3 6 3 3 2" xfId="17290" xr:uid="{00000000-0005-0000-0000-00007F340000}"/>
    <cellStyle name="요약 3 3 6 3 3 2 2" xfId="31489" xr:uid="{00000000-0005-0000-0000-000080340000}"/>
    <cellStyle name="요약 3 3 6 3 3 2 3" xfId="24719" xr:uid="{00000000-0005-0000-0000-000081340000}"/>
    <cellStyle name="요약 3 3 6 3 3 3" xfId="28203" xr:uid="{00000000-0005-0000-0000-000082340000}"/>
    <cellStyle name="요약 3 3 6 4" xfId="6482" xr:uid="{00000000-0005-0000-0000-000083340000}"/>
    <cellStyle name="요약 3 3 6 4 2" xfId="12167" xr:uid="{00000000-0005-0000-0000-000084340000}"/>
    <cellStyle name="요약 3 3 6 4 2 2" xfId="18072" xr:uid="{00000000-0005-0000-0000-000085340000}"/>
    <cellStyle name="요약 3 3 6 4 2 2 2" xfId="32271" xr:uid="{00000000-0005-0000-0000-000086340000}"/>
    <cellStyle name="요약 3 3 6 4 2 2 3" xfId="20306" xr:uid="{00000000-0005-0000-0000-000087340000}"/>
    <cellStyle name="요약 3 3 6 4 2 3" xfId="26651" xr:uid="{00000000-0005-0000-0000-000088340000}"/>
    <cellStyle name="요약 3 3 6 5" xfId="10936" xr:uid="{00000000-0005-0000-0000-000089340000}"/>
    <cellStyle name="요약 3 3 6 5 2" xfId="17558" xr:uid="{00000000-0005-0000-0000-00008A340000}"/>
    <cellStyle name="요약 3 3 6 5 2 2" xfId="31757" xr:uid="{00000000-0005-0000-0000-00008B340000}"/>
    <cellStyle name="요약 3 3 6 5 2 3" xfId="21681" xr:uid="{00000000-0005-0000-0000-00008C340000}"/>
    <cellStyle name="요약 3 3 6 5 3" xfId="28719" xr:uid="{00000000-0005-0000-0000-00008D340000}"/>
    <cellStyle name="요약 3 3 7" xfId="5330" xr:uid="{00000000-0005-0000-0000-00008E340000}"/>
    <cellStyle name="요약 3 3 7 2" xfId="5802" xr:uid="{00000000-0005-0000-0000-00008F340000}"/>
    <cellStyle name="요약 3 3 7 2 2" xfId="6766" xr:uid="{00000000-0005-0000-0000-000090340000}"/>
    <cellStyle name="요약 3 3 7 2 2 2" xfId="12450" xr:uid="{00000000-0005-0000-0000-000091340000}"/>
    <cellStyle name="요약 3 3 7 2 2 2 2" xfId="19460" xr:uid="{00000000-0005-0000-0000-000092340000}"/>
    <cellStyle name="요약 3 3 7 2 2 2 2 2" xfId="33659" xr:uid="{00000000-0005-0000-0000-000093340000}"/>
    <cellStyle name="요약 3 3 7 2 2 2 2 3" xfId="20230" xr:uid="{00000000-0005-0000-0000-000094340000}"/>
    <cellStyle name="요약 3 3 7 2 2 2 3" xfId="28575" xr:uid="{00000000-0005-0000-0000-000095340000}"/>
    <cellStyle name="요약 3 3 7 2 3" xfId="11265" xr:uid="{00000000-0005-0000-0000-000096340000}"/>
    <cellStyle name="요약 3 3 7 2 3 2" xfId="18808" xr:uid="{00000000-0005-0000-0000-000097340000}"/>
    <cellStyle name="요약 3 3 7 2 3 2 2" xfId="33007" xr:uid="{00000000-0005-0000-0000-000098340000}"/>
    <cellStyle name="요약 3 3 7 2 3 2 3" xfId="22775" xr:uid="{00000000-0005-0000-0000-000099340000}"/>
    <cellStyle name="요약 3 3 7 2 3 3" xfId="25115" xr:uid="{00000000-0005-0000-0000-00009A340000}"/>
    <cellStyle name="요약 3 3 7 3" xfId="6959" xr:uid="{00000000-0005-0000-0000-00009B340000}"/>
    <cellStyle name="요약 3 3 7 3 2" xfId="12643" xr:uid="{00000000-0005-0000-0000-00009C340000}"/>
    <cellStyle name="요약 3 3 7 3 2 2" xfId="19245" xr:uid="{00000000-0005-0000-0000-00009D340000}"/>
    <cellStyle name="요약 3 3 7 3 2 2 2" xfId="33444" xr:uid="{00000000-0005-0000-0000-00009E340000}"/>
    <cellStyle name="요약 3 3 7 3 2 2 3" xfId="20761" xr:uid="{00000000-0005-0000-0000-00009F340000}"/>
    <cellStyle name="요약 3 3 7 3 2 3" xfId="26161" xr:uid="{00000000-0005-0000-0000-0000A0340000}"/>
    <cellStyle name="요약 3 3 7 4" xfId="11162" xr:uid="{00000000-0005-0000-0000-0000A1340000}"/>
    <cellStyle name="요약 3 3 7 4 2" xfId="17381" xr:uid="{00000000-0005-0000-0000-0000A2340000}"/>
    <cellStyle name="요약 3 3 7 4 2 2" xfId="31580" xr:uid="{00000000-0005-0000-0000-0000A3340000}"/>
    <cellStyle name="요약 3 3 7 4 2 3" xfId="22189" xr:uid="{00000000-0005-0000-0000-0000A4340000}"/>
    <cellStyle name="요약 3 3 7 4 3" xfId="25252" xr:uid="{00000000-0005-0000-0000-0000A5340000}"/>
    <cellStyle name="요약 3 3 8" xfId="7062" xr:uid="{00000000-0005-0000-0000-0000A6340000}"/>
    <cellStyle name="요약 3 3 8 2" xfId="12746" xr:uid="{00000000-0005-0000-0000-0000A7340000}"/>
    <cellStyle name="요약 3 3 8 2 2" xfId="19440" xr:uid="{00000000-0005-0000-0000-0000A8340000}"/>
    <cellStyle name="요약 3 3 8 2 2 2" xfId="33639" xr:uid="{00000000-0005-0000-0000-0000A9340000}"/>
    <cellStyle name="요약 3 3 8 2 2 3" xfId="24251" xr:uid="{00000000-0005-0000-0000-0000AA340000}"/>
    <cellStyle name="요약 3 3 8 2 3" xfId="24969" xr:uid="{00000000-0005-0000-0000-0000AB340000}"/>
    <cellStyle name="요약 3 3 9" xfId="10760" xr:uid="{00000000-0005-0000-0000-0000AC340000}"/>
    <cellStyle name="요약 3 3 9 2" xfId="17699" xr:uid="{00000000-0005-0000-0000-0000AD340000}"/>
    <cellStyle name="요약 3 3 9 2 2" xfId="31898" xr:uid="{00000000-0005-0000-0000-0000AE340000}"/>
    <cellStyle name="요약 3 3 9 2 3" xfId="21706" xr:uid="{00000000-0005-0000-0000-0000AF340000}"/>
    <cellStyle name="요약 3 3 9 3" xfId="25114" xr:uid="{00000000-0005-0000-0000-0000B0340000}"/>
    <cellStyle name="요약 3 4" xfId="5108" xr:uid="{00000000-0005-0000-0000-0000B1340000}"/>
    <cellStyle name="요약 3 4 2" xfId="6084" xr:uid="{00000000-0005-0000-0000-0000B2340000}"/>
    <cellStyle name="요약 3 4 2 2" xfId="6854" xr:uid="{00000000-0005-0000-0000-0000B3340000}"/>
    <cellStyle name="요약 3 4 2 2 2" xfId="12538" xr:uid="{00000000-0005-0000-0000-0000B4340000}"/>
    <cellStyle name="요약 3 4 2 2 2 2" xfId="19611" xr:uid="{00000000-0005-0000-0000-0000B5340000}"/>
    <cellStyle name="요약 3 4 2 2 2 2 2" xfId="33803" xr:uid="{00000000-0005-0000-0000-0000B6340000}"/>
    <cellStyle name="요약 3 4 2 2 2 2 3" xfId="22754" xr:uid="{00000000-0005-0000-0000-0000B7340000}"/>
    <cellStyle name="요약 3 4 2 2 2 3" xfId="27353" xr:uid="{00000000-0005-0000-0000-0000B8340000}"/>
    <cellStyle name="요약 3 4 2 3" xfId="11547" xr:uid="{00000000-0005-0000-0000-0000B9340000}"/>
    <cellStyle name="요약 3 4 2 3 2" xfId="19545" xr:uid="{00000000-0005-0000-0000-0000BA340000}"/>
    <cellStyle name="요약 3 4 2 3 2 2" xfId="33737" xr:uid="{00000000-0005-0000-0000-0000BB340000}"/>
    <cellStyle name="요약 3 4 2 3 2 3" xfId="22942" xr:uid="{00000000-0005-0000-0000-0000BC340000}"/>
    <cellStyle name="요약 3 4 2 3 3" xfId="25922" xr:uid="{00000000-0005-0000-0000-0000BD340000}"/>
    <cellStyle name="요약 3 4 3" xfId="7676" xr:uid="{00000000-0005-0000-0000-0000BE340000}"/>
    <cellStyle name="요약 3 4 3 2" xfId="12953" xr:uid="{00000000-0005-0000-0000-0000BF340000}"/>
    <cellStyle name="요약 3 4 3 2 2" xfId="19953" xr:uid="{00000000-0005-0000-0000-0000C0340000}"/>
    <cellStyle name="요약 3 4 3 2 2 2" xfId="34142" xr:uid="{00000000-0005-0000-0000-0000C1340000}"/>
    <cellStyle name="요약 3 4 3 2 2 3" xfId="23821" xr:uid="{00000000-0005-0000-0000-0000C2340000}"/>
    <cellStyle name="요약 3 4 3 2 3" xfId="26696" xr:uid="{00000000-0005-0000-0000-0000C3340000}"/>
    <cellStyle name="요약 3 4 4" xfId="10966" xr:uid="{00000000-0005-0000-0000-0000C4340000}"/>
    <cellStyle name="요약 3 4 4 2" xfId="17532" xr:uid="{00000000-0005-0000-0000-0000C5340000}"/>
    <cellStyle name="요약 3 4 4 2 2" xfId="31731" xr:uid="{00000000-0005-0000-0000-0000C6340000}"/>
    <cellStyle name="요약 3 4 4 2 3" xfId="24361" xr:uid="{00000000-0005-0000-0000-0000C7340000}"/>
    <cellStyle name="요약 3 4 4 3" xfId="29253" xr:uid="{00000000-0005-0000-0000-0000C8340000}"/>
    <cellStyle name="요약 3 5" xfId="5852" xr:uid="{00000000-0005-0000-0000-0000C9340000}"/>
    <cellStyle name="요약 3 5 2" xfId="6579" xr:uid="{00000000-0005-0000-0000-0000CA340000}"/>
    <cellStyle name="요약 3 5 2 2" xfId="12264" xr:uid="{00000000-0005-0000-0000-0000CB340000}"/>
    <cellStyle name="요약 3 5 2 2 2" xfId="18197" xr:uid="{00000000-0005-0000-0000-0000CC340000}"/>
    <cellStyle name="요약 3 5 2 2 2 2" xfId="32396" xr:uid="{00000000-0005-0000-0000-0000CD340000}"/>
    <cellStyle name="요약 3 5 2 2 2 3" xfId="24521" xr:uid="{00000000-0005-0000-0000-0000CE340000}"/>
    <cellStyle name="요약 3 5 2 2 3" xfId="28277" xr:uid="{00000000-0005-0000-0000-0000CF340000}"/>
    <cellStyle name="요약 3 5 3" xfId="11315" xr:uid="{00000000-0005-0000-0000-0000D0340000}"/>
    <cellStyle name="요약 3 5 3 2" xfId="18079" xr:uid="{00000000-0005-0000-0000-0000D1340000}"/>
    <cellStyle name="요약 3 5 3 2 2" xfId="32278" xr:uid="{00000000-0005-0000-0000-0000D2340000}"/>
    <cellStyle name="요약 3 5 3 2 3" xfId="22400" xr:uid="{00000000-0005-0000-0000-0000D3340000}"/>
    <cellStyle name="요약 3 5 3 3" xfId="26676" xr:uid="{00000000-0005-0000-0000-0000D4340000}"/>
    <cellStyle name="요약 3 6" xfId="3158" xr:uid="{00000000-0005-0000-0000-0000D5340000}"/>
    <cellStyle name="요약 3 6 2" xfId="6993" xr:uid="{00000000-0005-0000-0000-0000D6340000}"/>
    <cellStyle name="요약 3 6 2 2" xfId="12677" xr:uid="{00000000-0005-0000-0000-0000D7340000}"/>
    <cellStyle name="요약 3 6 2 2 2" xfId="17989" xr:uid="{00000000-0005-0000-0000-0000D8340000}"/>
    <cellStyle name="요약 3 6 2 2 2 2" xfId="32188" xr:uid="{00000000-0005-0000-0000-0000D9340000}"/>
    <cellStyle name="요약 3 6 2 2 2 3" xfId="22148" xr:uid="{00000000-0005-0000-0000-0000DA340000}"/>
    <cellStyle name="요약 3 6 2 2 3" xfId="28412" xr:uid="{00000000-0005-0000-0000-0000DB340000}"/>
    <cellStyle name="요약 3 6 3" xfId="10758" xr:uid="{00000000-0005-0000-0000-0000DC340000}"/>
    <cellStyle name="요약 3 6 3 2" xfId="17701" xr:uid="{00000000-0005-0000-0000-0000DD340000}"/>
    <cellStyle name="요약 3 6 3 2 2" xfId="31900" xr:uid="{00000000-0005-0000-0000-0000DE340000}"/>
    <cellStyle name="요약 3 6 3 2 3" xfId="23403" xr:uid="{00000000-0005-0000-0000-0000DF340000}"/>
    <cellStyle name="요약 3 6 3 3" xfId="26059" xr:uid="{00000000-0005-0000-0000-0000E0340000}"/>
    <cellStyle name="요약 4" xfId="311" xr:uid="{00000000-0005-0000-0000-0000E1340000}"/>
    <cellStyle name="요약 4 2" xfId="3165" xr:uid="{00000000-0005-0000-0000-0000E2340000}"/>
    <cellStyle name="요약 4 2 2" xfId="5105" xr:uid="{00000000-0005-0000-0000-0000E3340000}"/>
    <cellStyle name="요약 4 2 2 2" xfId="6081" xr:uid="{00000000-0005-0000-0000-0000E4340000}"/>
    <cellStyle name="요약 4 2 2 2 2" xfId="6781" xr:uid="{00000000-0005-0000-0000-0000E5340000}"/>
    <cellStyle name="요약 4 2 2 2 2 2" xfId="12465" xr:uid="{00000000-0005-0000-0000-0000E6340000}"/>
    <cellStyle name="요약 4 2 2 2 2 2 2" xfId="19860" xr:uid="{00000000-0005-0000-0000-0000E7340000}"/>
    <cellStyle name="요약 4 2 2 2 2 2 2 2" xfId="34049" xr:uid="{00000000-0005-0000-0000-0000E8340000}"/>
    <cellStyle name="요약 4 2 2 2 2 2 2 3" xfId="24603" xr:uid="{00000000-0005-0000-0000-0000E9340000}"/>
    <cellStyle name="요약 4 2 2 2 2 2 3" xfId="28943" xr:uid="{00000000-0005-0000-0000-0000EA340000}"/>
    <cellStyle name="요약 4 2 2 2 3" xfId="11544" xr:uid="{00000000-0005-0000-0000-0000EB340000}"/>
    <cellStyle name="요약 4 2 2 2 3 2" xfId="19334" xr:uid="{00000000-0005-0000-0000-0000EC340000}"/>
    <cellStyle name="요약 4 2 2 2 3 2 2" xfId="33533" xr:uid="{00000000-0005-0000-0000-0000ED340000}"/>
    <cellStyle name="요약 4 2 2 2 3 2 3" xfId="22582" xr:uid="{00000000-0005-0000-0000-0000EE340000}"/>
    <cellStyle name="요약 4 2 2 2 3 3" xfId="28327" xr:uid="{00000000-0005-0000-0000-0000EF340000}"/>
    <cellStyle name="요약 4 2 2 3" xfId="6883" xr:uid="{00000000-0005-0000-0000-0000F0340000}"/>
    <cellStyle name="요약 4 2 2 3 2" xfId="12567" xr:uid="{00000000-0005-0000-0000-0000F1340000}"/>
    <cellStyle name="요약 4 2 2 3 2 2" xfId="20057" xr:uid="{00000000-0005-0000-0000-0000F2340000}"/>
    <cellStyle name="요약 4 2 2 3 2 2 2" xfId="34246" xr:uid="{00000000-0005-0000-0000-0000F3340000}"/>
    <cellStyle name="요약 4 2 2 3 2 2 3" xfId="24657" xr:uid="{00000000-0005-0000-0000-0000F4340000}"/>
    <cellStyle name="요약 4 2 2 3 2 3" xfId="27180" xr:uid="{00000000-0005-0000-0000-0000F5340000}"/>
    <cellStyle name="요약 4 2 2 4" xfId="10963" xr:uid="{00000000-0005-0000-0000-0000F6340000}"/>
    <cellStyle name="요약 4 2 2 4 2" xfId="17535" xr:uid="{00000000-0005-0000-0000-0000F7340000}"/>
    <cellStyle name="요약 4 2 2 4 2 2" xfId="31734" xr:uid="{00000000-0005-0000-0000-0000F8340000}"/>
    <cellStyle name="요약 4 2 2 4 2 3" xfId="22009" xr:uid="{00000000-0005-0000-0000-0000F9340000}"/>
    <cellStyle name="요약 4 2 2 4 3" xfId="29544" xr:uid="{00000000-0005-0000-0000-0000FA340000}"/>
    <cellStyle name="요약 4 2 3" xfId="5943" xr:uid="{00000000-0005-0000-0000-0000FB340000}"/>
    <cellStyle name="요약 4 2 3 2" xfId="7072" xr:uid="{00000000-0005-0000-0000-0000FC340000}"/>
    <cellStyle name="요약 4 2 3 2 2" xfId="12756" xr:uid="{00000000-0005-0000-0000-0000FD340000}"/>
    <cellStyle name="요약 4 2 3 2 2 2" xfId="19061" xr:uid="{00000000-0005-0000-0000-0000FE340000}"/>
    <cellStyle name="요약 4 2 3 2 2 2 2" xfId="33260" xr:uid="{00000000-0005-0000-0000-0000FF340000}"/>
    <cellStyle name="요약 4 2 3 2 2 2 3" xfId="24445" xr:uid="{00000000-0005-0000-0000-000000350000}"/>
    <cellStyle name="요약 4 2 3 2 2 3" xfId="25574" xr:uid="{00000000-0005-0000-0000-000001350000}"/>
    <cellStyle name="요약 4 2 3 3" xfId="11406" xr:uid="{00000000-0005-0000-0000-000002350000}"/>
    <cellStyle name="요약 4 2 3 3 2" xfId="19775" xr:uid="{00000000-0005-0000-0000-000003350000}"/>
    <cellStyle name="요약 4 2 3 3 2 2" xfId="33964" xr:uid="{00000000-0005-0000-0000-000004350000}"/>
    <cellStyle name="요약 4 2 3 3 2 3" xfId="23030" xr:uid="{00000000-0005-0000-0000-000005350000}"/>
    <cellStyle name="요약 4 2 3 3 3" xfId="27021" xr:uid="{00000000-0005-0000-0000-000006350000}"/>
    <cellStyle name="요약 4 2 4" xfId="6922" xr:uid="{00000000-0005-0000-0000-000007350000}"/>
    <cellStyle name="요약 4 2 4 2" xfId="12606" xr:uid="{00000000-0005-0000-0000-000008350000}"/>
    <cellStyle name="요약 4 2 4 2 2" xfId="19008" xr:uid="{00000000-0005-0000-0000-000009350000}"/>
    <cellStyle name="요약 4 2 4 2 2 2" xfId="33207" xr:uid="{00000000-0005-0000-0000-00000A350000}"/>
    <cellStyle name="요약 4 2 4 2 2 3" xfId="22933" xr:uid="{00000000-0005-0000-0000-00000B350000}"/>
    <cellStyle name="요약 4 2 4 2 3" xfId="25219" xr:uid="{00000000-0005-0000-0000-00000C350000}"/>
    <cellStyle name="요약 4 2 5" xfId="10765" xr:uid="{00000000-0005-0000-0000-00000D350000}"/>
    <cellStyle name="요약 4 2 5 2" xfId="17694" xr:uid="{00000000-0005-0000-0000-00000E350000}"/>
    <cellStyle name="요약 4 2 5 2 2" xfId="31893" xr:uid="{00000000-0005-0000-0000-00000F350000}"/>
    <cellStyle name="요약 4 2 5 2 3" xfId="22905" xr:uid="{00000000-0005-0000-0000-000010350000}"/>
    <cellStyle name="요약 4 2 5 3" xfId="27087" xr:uid="{00000000-0005-0000-0000-000011350000}"/>
    <cellStyle name="요약 4 3" xfId="3166" xr:uid="{00000000-0005-0000-0000-000012350000}"/>
    <cellStyle name="요약 4 3 2" xfId="3167" xr:uid="{00000000-0005-0000-0000-000013350000}"/>
    <cellStyle name="요약 4 3 2 2" xfId="5335" xr:uid="{00000000-0005-0000-0000-000014350000}"/>
    <cellStyle name="요약 4 3 2 2 2" xfId="6930" xr:uid="{00000000-0005-0000-0000-000015350000}"/>
    <cellStyle name="요약 4 3 2 2 2 2" xfId="12614" xr:uid="{00000000-0005-0000-0000-000016350000}"/>
    <cellStyle name="요약 4 3 2 2 2 2 2" xfId="18527" xr:uid="{00000000-0005-0000-0000-000017350000}"/>
    <cellStyle name="요약 4 3 2 2 2 2 2 2" xfId="32726" xr:uid="{00000000-0005-0000-0000-000018350000}"/>
    <cellStyle name="요약 4 3 2 2 2 2 2 3" xfId="20653" xr:uid="{00000000-0005-0000-0000-000019350000}"/>
    <cellStyle name="요약 4 3 2 2 2 2 3" xfId="25933" xr:uid="{00000000-0005-0000-0000-00001A350000}"/>
    <cellStyle name="요약 4 3 2 2 3" xfId="11167" xr:uid="{00000000-0005-0000-0000-00001B350000}"/>
    <cellStyle name="요약 4 3 2 2 3 2" xfId="17376" xr:uid="{00000000-0005-0000-0000-00001C350000}"/>
    <cellStyle name="요약 4 3 2 2 3 2 2" xfId="31575" xr:uid="{00000000-0005-0000-0000-00001D350000}"/>
    <cellStyle name="요약 4 3 2 2 3 2 3" xfId="24168" xr:uid="{00000000-0005-0000-0000-00001E350000}"/>
    <cellStyle name="요약 4 3 2 2 3 3" xfId="28789" xr:uid="{00000000-0005-0000-0000-00001F350000}"/>
    <cellStyle name="요약 4 3 2 3" xfId="5904" xr:uid="{00000000-0005-0000-0000-000020350000}"/>
    <cellStyle name="요약 4 3 2 3 2" xfId="6969" xr:uid="{00000000-0005-0000-0000-000021350000}"/>
    <cellStyle name="요약 4 3 2 3 2 2" xfId="12653" xr:uid="{00000000-0005-0000-0000-000022350000}"/>
    <cellStyle name="요약 4 3 2 3 2 2 2" xfId="19317" xr:uid="{00000000-0005-0000-0000-000023350000}"/>
    <cellStyle name="요약 4 3 2 3 2 2 2 2" xfId="33516" xr:uid="{00000000-0005-0000-0000-000024350000}"/>
    <cellStyle name="요약 4 3 2 3 2 2 2 3" xfId="24296" xr:uid="{00000000-0005-0000-0000-000025350000}"/>
    <cellStyle name="요약 4 3 2 3 2 2 3" xfId="26897" xr:uid="{00000000-0005-0000-0000-000026350000}"/>
    <cellStyle name="요약 4 3 2 3 3" xfId="11367" xr:uid="{00000000-0005-0000-0000-000027350000}"/>
    <cellStyle name="요약 4 3 2 3 3 2" xfId="19308" xr:uid="{00000000-0005-0000-0000-000028350000}"/>
    <cellStyle name="요약 4 3 2 3 3 2 2" xfId="33507" xr:uid="{00000000-0005-0000-0000-000029350000}"/>
    <cellStyle name="요약 4 3 2 3 3 2 3" xfId="22492" xr:uid="{00000000-0005-0000-0000-00002A350000}"/>
    <cellStyle name="요약 4 3 2 3 3 3" xfId="28160" xr:uid="{00000000-0005-0000-0000-00002B350000}"/>
    <cellStyle name="요약 4 3 2 4" xfId="7039" xr:uid="{00000000-0005-0000-0000-00002C350000}"/>
    <cellStyle name="요약 4 3 2 4 2" xfId="12723" xr:uid="{00000000-0005-0000-0000-00002D350000}"/>
    <cellStyle name="요약 4 3 2 4 2 2" xfId="19037" xr:uid="{00000000-0005-0000-0000-00002E350000}"/>
    <cellStyle name="요약 4 3 2 4 2 2 2" xfId="33236" xr:uid="{00000000-0005-0000-0000-00002F350000}"/>
    <cellStyle name="요약 4 3 2 4 2 2 3" xfId="24025" xr:uid="{00000000-0005-0000-0000-000030350000}"/>
    <cellStyle name="요약 4 3 2 4 2 3" xfId="28321" xr:uid="{00000000-0005-0000-0000-000031350000}"/>
    <cellStyle name="요약 4 3 2 5" xfId="10767" xr:uid="{00000000-0005-0000-0000-000032350000}"/>
    <cellStyle name="요약 4 3 2 5 2" xfId="17692" xr:uid="{00000000-0005-0000-0000-000033350000}"/>
    <cellStyle name="요약 4 3 2 5 2 2" xfId="31891" xr:uid="{00000000-0005-0000-0000-000034350000}"/>
    <cellStyle name="요약 4 3 2 5 2 3" xfId="23420" xr:uid="{00000000-0005-0000-0000-000035350000}"/>
    <cellStyle name="요약 4 3 2 5 3" xfId="26807" xr:uid="{00000000-0005-0000-0000-000036350000}"/>
    <cellStyle name="요약 4 3 3" xfId="3168" xr:uid="{00000000-0005-0000-0000-000037350000}"/>
    <cellStyle name="요약 4 3 3 2" xfId="5336" xr:uid="{00000000-0005-0000-0000-000038350000}"/>
    <cellStyle name="요약 4 3 3 2 2" xfId="7022" xr:uid="{00000000-0005-0000-0000-000039350000}"/>
    <cellStyle name="요약 4 3 3 2 2 2" xfId="12706" xr:uid="{00000000-0005-0000-0000-00003A350000}"/>
    <cellStyle name="요약 4 3 3 2 2 2 2" xfId="19999" xr:uid="{00000000-0005-0000-0000-00003B350000}"/>
    <cellStyle name="요약 4 3 3 2 2 2 2 2" xfId="34188" xr:uid="{00000000-0005-0000-0000-00003C350000}"/>
    <cellStyle name="요약 4 3 3 2 2 2 2 3" xfId="22297" xr:uid="{00000000-0005-0000-0000-00003D350000}"/>
    <cellStyle name="요약 4 3 3 2 2 2 3" xfId="28658" xr:uid="{00000000-0005-0000-0000-00003E350000}"/>
    <cellStyle name="요약 4 3 3 2 3" xfId="11168" xr:uid="{00000000-0005-0000-0000-00003F350000}"/>
    <cellStyle name="요약 4 3 3 2 3 2" xfId="17375" xr:uid="{00000000-0005-0000-0000-000040350000}"/>
    <cellStyle name="요약 4 3 3 2 3 2 2" xfId="31574" xr:uid="{00000000-0005-0000-0000-000041350000}"/>
    <cellStyle name="요약 4 3 3 2 3 2 3" xfId="21530" xr:uid="{00000000-0005-0000-0000-000042350000}"/>
    <cellStyle name="요약 4 3 3 2 3 3" xfId="25899" xr:uid="{00000000-0005-0000-0000-000043350000}"/>
    <cellStyle name="요약 4 3 3 3" xfId="5903" xr:uid="{00000000-0005-0000-0000-000044350000}"/>
    <cellStyle name="요약 4 3 3 3 2" xfId="6823" xr:uid="{00000000-0005-0000-0000-000045350000}"/>
    <cellStyle name="요약 4 3 3 3 2 2" xfId="12507" xr:uid="{00000000-0005-0000-0000-000046350000}"/>
    <cellStyle name="요약 4 3 3 3 2 2 2" xfId="18379" xr:uid="{00000000-0005-0000-0000-000047350000}"/>
    <cellStyle name="요약 4 3 3 3 2 2 2 2" xfId="32578" xr:uid="{00000000-0005-0000-0000-000048350000}"/>
    <cellStyle name="요약 4 3 3 3 2 2 2 3" xfId="20469" xr:uid="{00000000-0005-0000-0000-000049350000}"/>
    <cellStyle name="요약 4 3 3 3 2 2 3" xfId="27179" xr:uid="{00000000-0005-0000-0000-00004A350000}"/>
    <cellStyle name="요약 4 3 3 3 3" xfId="11366" xr:uid="{00000000-0005-0000-0000-00004B350000}"/>
    <cellStyle name="요약 4 3 3 3 3 2" xfId="19929" xr:uid="{00000000-0005-0000-0000-00004C350000}"/>
    <cellStyle name="요약 4 3 3 3 3 2 2" xfId="34118" xr:uid="{00000000-0005-0000-0000-00004D350000}"/>
    <cellStyle name="요약 4 3 3 3 3 2 3" xfId="21089" xr:uid="{00000000-0005-0000-0000-00004E350000}"/>
    <cellStyle name="요약 4 3 3 3 3 3" xfId="28180" xr:uid="{00000000-0005-0000-0000-00004F350000}"/>
    <cellStyle name="요약 4 3 3 4" xfId="6942" xr:uid="{00000000-0005-0000-0000-000050350000}"/>
    <cellStyle name="요약 4 3 3 4 2" xfId="12626" xr:uid="{00000000-0005-0000-0000-000051350000}"/>
    <cellStyle name="요약 4 3 3 4 2 2" xfId="19194" xr:uid="{00000000-0005-0000-0000-000052350000}"/>
    <cellStyle name="요약 4 3 3 4 2 2 2" xfId="33393" xr:uid="{00000000-0005-0000-0000-000053350000}"/>
    <cellStyle name="요약 4 3 3 4 2 2 3" xfId="23961" xr:uid="{00000000-0005-0000-0000-000054350000}"/>
    <cellStyle name="요약 4 3 3 4 2 3" xfId="25941" xr:uid="{00000000-0005-0000-0000-000055350000}"/>
    <cellStyle name="요약 4 3 3 5" xfId="10768" xr:uid="{00000000-0005-0000-0000-000056350000}"/>
    <cellStyle name="요약 4 3 3 5 2" xfId="17691" xr:uid="{00000000-0005-0000-0000-000057350000}"/>
    <cellStyle name="요약 4 3 3 5 2 2" xfId="31890" xr:uid="{00000000-0005-0000-0000-000058350000}"/>
    <cellStyle name="요약 4 3 3 5 2 3" xfId="20685" xr:uid="{00000000-0005-0000-0000-000059350000}"/>
    <cellStyle name="요약 4 3 3 5 3" xfId="27246" xr:uid="{00000000-0005-0000-0000-00005A350000}"/>
    <cellStyle name="요약 4 3 4" xfId="3169" xr:uid="{00000000-0005-0000-0000-00005B350000}"/>
    <cellStyle name="요약 4 3 4 2" xfId="5337" xr:uid="{00000000-0005-0000-0000-00005C350000}"/>
    <cellStyle name="요약 4 3 4 2 2" xfId="6738" xr:uid="{00000000-0005-0000-0000-00005D350000}"/>
    <cellStyle name="요약 4 3 4 2 2 2" xfId="12422" xr:uid="{00000000-0005-0000-0000-00005E350000}"/>
    <cellStyle name="요약 4 3 4 2 2 2 2" xfId="16871" xr:uid="{00000000-0005-0000-0000-00005F350000}"/>
    <cellStyle name="요약 4 3 4 2 2 2 2 2" xfId="31070" xr:uid="{00000000-0005-0000-0000-000060350000}"/>
    <cellStyle name="요약 4 3 4 2 2 2 2 3" xfId="20361" xr:uid="{00000000-0005-0000-0000-000061350000}"/>
    <cellStyle name="요약 4 3 4 2 2 2 3" xfId="28081" xr:uid="{00000000-0005-0000-0000-000062350000}"/>
    <cellStyle name="요약 4 3 4 2 3" xfId="11169" xr:uid="{00000000-0005-0000-0000-000063350000}"/>
    <cellStyle name="요약 4 3 4 2 3 2" xfId="17374" xr:uid="{00000000-0005-0000-0000-000064350000}"/>
    <cellStyle name="요약 4 3 4 2 3 2 2" xfId="31573" xr:uid="{00000000-0005-0000-0000-000065350000}"/>
    <cellStyle name="요약 4 3 4 2 3 2 3" xfId="21789" xr:uid="{00000000-0005-0000-0000-000066350000}"/>
    <cellStyle name="요약 4 3 4 2 3 3" xfId="26600" xr:uid="{00000000-0005-0000-0000-000067350000}"/>
    <cellStyle name="요약 4 3 4 3" xfId="5837" xr:uid="{00000000-0005-0000-0000-000068350000}"/>
    <cellStyle name="요약 4 3 4 3 2" xfId="6771" xr:uid="{00000000-0005-0000-0000-000069350000}"/>
    <cellStyle name="요약 4 3 4 3 2 2" xfId="12455" xr:uid="{00000000-0005-0000-0000-00006A350000}"/>
    <cellStyle name="요약 4 3 4 3 2 2 2" xfId="18633" xr:uid="{00000000-0005-0000-0000-00006B350000}"/>
    <cellStyle name="요약 4 3 4 3 2 2 2 2" xfId="32832" xr:uid="{00000000-0005-0000-0000-00006C350000}"/>
    <cellStyle name="요약 4 3 4 3 2 2 2 3" xfId="23070" xr:uid="{00000000-0005-0000-0000-00006D350000}"/>
    <cellStyle name="요약 4 3 4 3 2 2 3" xfId="28960" xr:uid="{00000000-0005-0000-0000-00006E350000}"/>
    <cellStyle name="요약 4 3 4 3 3" xfId="11300" xr:uid="{00000000-0005-0000-0000-00006F350000}"/>
    <cellStyle name="요약 4 3 4 3 3 2" xfId="17285" xr:uid="{00000000-0005-0000-0000-000070350000}"/>
    <cellStyle name="요약 4 3 4 3 3 2 2" xfId="31484" xr:uid="{00000000-0005-0000-0000-000071350000}"/>
    <cellStyle name="요약 4 3 4 3 3 2 3" xfId="21500" xr:uid="{00000000-0005-0000-0000-000072350000}"/>
    <cellStyle name="요약 4 3 4 3 3 3" xfId="25995" xr:uid="{00000000-0005-0000-0000-000073350000}"/>
    <cellStyle name="요약 4 3 4 4" xfId="6986" xr:uid="{00000000-0005-0000-0000-000074350000}"/>
    <cellStyle name="요약 4 3 4 4 2" xfId="12670" xr:uid="{00000000-0005-0000-0000-000075350000}"/>
    <cellStyle name="요약 4 3 4 4 2 2" xfId="19936" xr:uid="{00000000-0005-0000-0000-000076350000}"/>
    <cellStyle name="요약 4 3 4 4 2 2 2" xfId="34125" xr:uid="{00000000-0005-0000-0000-000077350000}"/>
    <cellStyle name="요약 4 3 4 4 2 2 3" xfId="23972" xr:uid="{00000000-0005-0000-0000-000078350000}"/>
    <cellStyle name="요약 4 3 4 4 2 3" xfId="26942" xr:uid="{00000000-0005-0000-0000-000079350000}"/>
    <cellStyle name="요약 4 3 4 5" xfId="10769" xr:uid="{00000000-0005-0000-0000-00007A350000}"/>
    <cellStyle name="요약 4 3 4 5 2" xfId="17690" xr:uid="{00000000-0005-0000-0000-00007B350000}"/>
    <cellStyle name="요약 4 3 4 5 2 2" xfId="31889" xr:uid="{00000000-0005-0000-0000-00007C350000}"/>
    <cellStyle name="요약 4 3 4 5 2 3" xfId="24263" xr:uid="{00000000-0005-0000-0000-00007D350000}"/>
    <cellStyle name="요약 4 3 4 5 3" xfId="25533" xr:uid="{00000000-0005-0000-0000-00007E350000}"/>
    <cellStyle name="요약 4 3 5" xfId="4144" xr:uid="{00000000-0005-0000-0000-00007F350000}"/>
    <cellStyle name="요약 4 3 6" xfId="4934" xr:uid="{00000000-0005-0000-0000-000080350000}"/>
    <cellStyle name="요약 4 3 6 2" xfId="5387" xr:uid="{00000000-0005-0000-0000-000081350000}"/>
    <cellStyle name="요약 4 3 6 2 2" xfId="6894" xr:uid="{00000000-0005-0000-0000-000082350000}"/>
    <cellStyle name="요약 4 3 6 2 2 2" xfId="12578" xr:uid="{00000000-0005-0000-0000-000083350000}"/>
    <cellStyle name="요약 4 3 6 2 2 2 2" xfId="18262" xr:uid="{00000000-0005-0000-0000-000084350000}"/>
    <cellStyle name="요약 4 3 6 2 2 2 2 2" xfId="32461" xr:uid="{00000000-0005-0000-0000-000085350000}"/>
    <cellStyle name="요약 4 3 6 2 2 2 2 3" xfId="24533" xr:uid="{00000000-0005-0000-0000-000086350000}"/>
    <cellStyle name="요약 4 3 6 2 2 2 3" xfId="26275" xr:uid="{00000000-0005-0000-0000-000087350000}"/>
    <cellStyle name="요약 4 3 6 2 3" xfId="11219" xr:uid="{00000000-0005-0000-0000-000088350000}"/>
    <cellStyle name="요약 4 3 6 2 3 2" xfId="17336" xr:uid="{00000000-0005-0000-0000-000089350000}"/>
    <cellStyle name="요약 4 3 6 2 3 2 2" xfId="31535" xr:uid="{00000000-0005-0000-0000-00008A350000}"/>
    <cellStyle name="요약 4 3 6 2 3 2 3" xfId="23609" xr:uid="{00000000-0005-0000-0000-00008B350000}"/>
    <cellStyle name="요약 4 3 6 2 3 3" xfId="25148" xr:uid="{00000000-0005-0000-0000-00008C350000}"/>
    <cellStyle name="요약 4 3 6 3" xfId="5826" xr:uid="{00000000-0005-0000-0000-00008D350000}"/>
    <cellStyle name="요약 4 3 6 3 2" xfId="6485" xr:uid="{00000000-0005-0000-0000-00008E350000}"/>
    <cellStyle name="요약 4 3 6 3 2 2" xfId="12170" xr:uid="{00000000-0005-0000-0000-00008F350000}"/>
    <cellStyle name="요약 4 3 6 3 2 2 2" xfId="17982" xr:uid="{00000000-0005-0000-0000-000090350000}"/>
    <cellStyle name="요약 4 3 6 3 2 2 2 2" xfId="32181" xr:uid="{00000000-0005-0000-0000-000091350000}"/>
    <cellStyle name="요약 4 3 6 3 2 2 2 3" xfId="23249" xr:uid="{00000000-0005-0000-0000-000092350000}"/>
    <cellStyle name="요약 4 3 6 3 2 2 3" xfId="26421" xr:uid="{00000000-0005-0000-0000-000093350000}"/>
    <cellStyle name="요약 4 3 6 3 3" xfId="11289" xr:uid="{00000000-0005-0000-0000-000094350000}"/>
    <cellStyle name="요약 4 3 6 3 3 2" xfId="17291" xr:uid="{00000000-0005-0000-0000-000095350000}"/>
    <cellStyle name="요약 4 3 6 3 3 2 2" xfId="31490" xr:uid="{00000000-0005-0000-0000-000096350000}"/>
    <cellStyle name="요약 4 3 6 3 3 2 3" xfId="23074" xr:uid="{00000000-0005-0000-0000-000097350000}"/>
    <cellStyle name="요약 4 3 6 3 3 3" xfId="25988" xr:uid="{00000000-0005-0000-0000-000098350000}"/>
    <cellStyle name="요약 4 3 6 4" xfId="6722" xr:uid="{00000000-0005-0000-0000-000099350000}"/>
    <cellStyle name="요약 4 3 6 4 2" xfId="12406" xr:uid="{00000000-0005-0000-0000-00009A350000}"/>
    <cellStyle name="요약 4 3 6 4 2 2" xfId="16882" xr:uid="{00000000-0005-0000-0000-00009B350000}"/>
    <cellStyle name="요약 4 3 6 4 2 2 2" xfId="31081" xr:uid="{00000000-0005-0000-0000-00009C350000}"/>
    <cellStyle name="요약 4 3 6 4 2 2 3" xfId="22565" xr:uid="{00000000-0005-0000-0000-00009D350000}"/>
    <cellStyle name="요약 4 3 6 4 2 3" xfId="25889" xr:uid="{00000000-0005-0000-0000-00009E350000}"/>
    <cellStyle name="요약 4 3 6 5" xfId="10937" xr:uid="{00000000-0005-0000-0000-00009F350000}"/>
    <cellStyle name="요약 4 3 6 5 2" xfId="17557" xr:uid="{00000000-0005-0000-0000-0000A0350000}"/>
    <cellStyle name="요약 4 3 6 5 2 2" xfId="31756" xr:uid="{00000000-0005-0000-0000-0000A1350000}"/>
    <cellStyle name="요약 4 3 6 5 2 3" xfId="23059" xr:uid="{00000000-0005-0000-0000-0000A2350000}"/>
    <cellStyle name="요약 4 3 6 5 3" xfId="28995" xr:uid="{00000000-0005-0000-0000-0000A3350000}"/>
    <cellStyle name="요약 4 3 7" xfId="5334" xr:uid="{00000000-0005-0000-0000-0000A4350000}"/>
    <cellStyle name="요약 4 3 7 2" xfId="5905" xr:uid="{00000000-0005-0000-0000-0000A5350000}"/>
    <cellStyle name="요약 4 3 7 2 2" xfId="7084" xr:uid="{00000000-0005-0000-0000-0000A6350000}"/>
    <cellStyle name="요약 4 3 7 2 2 2" xfId="12768" xr:uid="{00000000-0005-0000-0000-0000A7350000}"/>
    <cellStyle name="요약 4 3 7 2 2 2 2" xfId="19726" xr:uid="{00000000-0005-0000-0000-0000A8350000}"/>
    <cellStyle name="요약 4 3 7 2 2 2 2 2" xfId="33915" xr:uid="{00000000-0005-0000-0000-0000A9350000}"/>
    <cellStyle name="요약 4 3 7 2 2 2 2 3" xfId="22883" xr:uid="{00000000-0005-0000-0000-0000AA350000}"/>
    <cellStyle name="요약 4 3 7 2 2 2 3" xfId="26944" xr:uid="{00000000-0005-0000-0000-0000AB350000}"/>
    <cellStyle name="요약 4 3 7 2 3" xfId="11368" xr:uid="{00000000-0005-0000-0000-0000AC350000}"/>
    <cellStyle name="요약 4 3 7 2 3 2" xfId="19633" xr:uid="{00000000-0005-0000-0000-0000AD350000}"/>
    <cellStyle name="요약 4 3 7 2 3 2 2" xfId="33822" xr:uid="{00000000-0005-0000-0000-0000AE350000}"/>
    <cellStyle name="요약 4 3 7 2 3 2 3" xfId="21806" xr:uid="{00000000-0005-0000-0000-0000AF350000}"/>
    <cellStyle name="요약 4 3 7 2 3 3" xfId="25956" xr:uid="{00000000-0005-0000-0000-0000B0350000}"/>
    <cellStyle name="요약 4 3 7 3" xfId="6616" xr:uid="{00000000-0005-0000-0000-0000B1350000}"/>
    <cellStyle name="요약 4 3 7 3 2" xfId="12301" xr:uid="{00000000-0005-0000-0000-0000B2350000}"/>
    <cellStyle name="요약 4 3 7 3 2 2" xfId="17918" xr:uid="{00000000-0005-0000-0000-0000B3350000}"/>
    <cellStyle name="요약 4 3 7 3 2 2 2" xfId="32117" xr:uid="{00000000-0005-0000-0000-0000B4350000}"/>
    <cellStyle name="요약 4 3 7 3 2 2 3" xfId="23137" xr:uid="{00000000-0005-0000-0000-0000B5350000}"/>
    <cellStyle name="요약 4 3 7 3 2 3" xfId="24903" xr:uid="{00000000-0005-0000-0000-0000B6350000}"/>
    <cellStyle name="요약 4 3 7 4" xfId="11166" xr:uid="{00000000-0005-0000-0000-0000B7350000}"/>
    <cellStyle name="요약 4 3 7 4 2" xfId="17377" xr:uid="{00000000-0005-0000-0000-0000B8350000}"/>
    <cellStyle name="요약 4 3 7 4 2 2" xfId="31576" xr:uid="{00000000-0005-0000-0000-0000B9350000}"/>
    <cellStyle name="요약 4 3 7 4 2 3" xfId="23328" xr:uid="{00000000-0005-0000-0000-0000BA350000}"/>
    <cellStyle name="요약 4 3 7 4 3" xfId="25822" xr:uid="{00000000-0005-0000-0000-0000BB350000}"/>
    <cellStyle name="요약 4 3 8" xfId="7085" xr:uid="{00000000-0005-0000-0000-0000BC350000}"/>
    <cellStyle name="요약 4 3 8 2" xfId="12769" xr:uid="{00000000-0005-0000-0000-0000BD350000}"/>
    <cellStyle name="요약 4 3 8 2 2" xfId="20028" xr:uid="{00000000-0005-0000-0000-0000BE350000}"/>
    <cellStyle name="요약 4 3 8 2 2 2" xfId="34217" xr:uid="{00000000-0005-0000-0000-0000BF350000}"/>
    <cellStyle name="요약 4 3 8 2 2 3" xfId="22971" xr:uid="{00000000-0005-0000-0000-0000C0350000}"/>
    <cellStyle name="요약 4 3 8 2 3" xfId="27905" xr:uid="{00000000-0005-0000-0000-0000C1350000}"/>
    <cellStyle name="요약 4 3 9" xfId="10766" xr:uid="{00000000-0005-0000-0000-0000C2350000}"/>
    <cellStyle name="요약 4 3 9 2" xfId="17693" xr:uid="{00000000-0005-0000-0000-0000C3350000}"/>
    <cellStyle name="요약 4 3 9 2 2" xfId="31892" xr:uid="{00000000-0005-0000-0000-0000C4350000}"/>
    <cellStyle name="요약 4 3 9 2 3" xfId="23753" xr:uid="{00000000-0005-0000-0000-0000C5350000}"/>
    <cellStyle name="요약 4 3 9 3" xfId="26996" xr:uid="{00000000-0005-0000-0000-0000C6350000}"/>
    <cellStyle name="요약 4 4" xfId="5106" xr:uid="{00000000-0005-0000-0000-0000C7350000}"/>
    <cellStyle name="요약 4 4 2" xfId="6082" xr:uid="{00000000-0005-0000-0000-0000C8350000}"/>
    <cellStyle name="요약 4 4 2 2" xfId="6824" xr:uid="{00000000-0005-0000-0000-0000C9350000}"/>
    <cellStyle name="요약 4 4 2 2 2" xfId="12508" xr:uid="{00000000-0005-0000-0000-0000CA350000}"/>
    <cellStyle name="요약 4 4 2 2 2 2" xfId="18378" xr:uid="{00000000-0005-0000-0000-0000CB350000}"/>
    <cellStyle name="요약 4 4 2 2 2 2 2" xfId="32577" xr:uid="{00000000-0005-0000-0000-0000CC350000}"/>
    <cellStyle name="요약 4 4 2 2 2 2 3" xfId="23405" xr:uid="{00000000-0005-0000-0000-0000CD350000}"/>
    <cellStyle name="요약 4 4 2 2 2 3" xfId="28396" xr:uid="{00000000-0005-0000-0000-0000CE350000}"/>
    <cellStyle name="요약 4 4 2 3" xfId="11545" xr:uid="{00000000-0005-0000-0000-0000CF350000}"/>
    <cellStyle name="요약 4 4 2 3 2" xfId="19004" xr:uid="{00000000-0005-0000-0000-0000D0350000}"/>
    <cellStyle name="요약 4 4 2 3 2 2" xfId="33203" xr:uid="{00000000-0005-0000-0000-0000D1350000}"/>
    <cellStyle name="요약 4 4 2 3 2 3" xfId="22363" xr:uid="{00000000-0005-0000-0000-0000D2350000}"/>
    <cellStyle name="요약 4 4 2 3 3" xfId="25484" xr:uid="{00000000-0005-0000-0000-0000D3350000}"/>
    <cellStyle name="요약 4 4 3" xfId="7677" xr:uid="{00000000-0005-0000-0000-0000D4350000}"/>
    <cellStyle name="요약 4 4 3 2" xfId="12954" xr:uid="{00000000-0005-0000-0000-0000D5350000}"/>
    <cellStyle name="요약 4 4 3 2 2" xfId="19332" xr:uid="{00000000-0005-0000-0000-0000D6350000}"/>
    <cellStyle name="요약 4 4 3 2 2 2" xfId="33531" xr:uid="{00000000-0005-0000-0000-0000D7350000}"/>
    <cellStyle name="요약 4 4 3 2 2 3" xfId="24543" xr:uid="{00000000-0005-0000-0000-0000D8350000}"/>
    <cellStyle name="요약 4 4 3 2 3" xfId="28274" xr:uid="{00000000-0005-0000-0000-0000D9350000}"/>
    <cellStyle name="요약 4 4 4" xfId="10964" xr:uid="{00000000-0005-0000-0000-0000DA350000}"/>
    <cellStyle name="요약 4 4 4 2" xfId="17534" xr:uid="{00000000-0005-0000-0000-0000DB350000}"/>
    <cellStyle name="요약 4 4 4 2 2" xfId="31733" xr:uid="{00000000-0005-0000-0000-0000DC350000}"/>
    <cellStyle name="요약 4 4 4 2 3" xfId="22493" xr:uid="{00000000-0005-0000-0000-0000DD350000}"/>
    <cellStyle name="요약 4 4 4 3" xfId="28319" xr:uid="{00000000-0005-0000-0000-0000DE350000}"/>
    <cellStyle name="요약 4 5" xfId="6005" xr:uid="{00000000-0005-0000-0000-0000DF350000}"/>
    <cellStyle name="요약 4 5 2" xfId="6984" xr:uid="{00000000-0005-0000-0000-0000E0350000}"/>
    <cellStyle name="요약 4 5 2 2" xfId="12668" xr:uid="{00000000-0005-0000-0000-0000E1350000}"/>
    <cellStyle name="요약 4 5 2 2 2" xfId="19309" xr:uid="{00000000-0005-0000-0000-0000E2350000}"/>
    <cellStyle name="요약 4 5 2 2 2 2" xfId="33508" xr:uid="{00000000-0005-0000-0000-0000E3350000}"/>
    <cellStyle name="요약 4 5 2 2 2 3" xfId="23277" xr:uid="{00000000-0005-0000-0000-0000E4350000}"/>
    <cellStyle name="요약 4 5 2 2 3" xfId="25791" xr:uid="{00000000-0005-0000-0000-0000E5350000}"/>
    <cellStyle name="요약 4 5 3" xfId="11468" xr:uid="{00000000-0005-0000-0000-0000E6350000}"/>
    <cellStyle name="요약 4 5 3 2" xfId="19885" xr:uid="{00000000-0005-0000-0000-0000E7350000}"/>
    <cellStyle name="요약 4 5 3 2 2" xfId="34074" xr:uid="{00000000-0005-0000-0000-0000E8350000}"/>
    <cellStyle name="요약 4 5 3 2 3" xfId="21020" xr:uid="{00000000-0005-0000-0000-0000E9350000}"/>
    <cellStyle name="요약 4 5 3 3" xfId="28094" xr:uid="{00000000-0005-0000-0000-0000EA350000}"/>
    <cellStyle name="요약 4 6" xfId="3164" xr:uid="{00000000-0005-0000-0000-0000EB350000}"/>
    <cellStyle name="요약 4 6 2" xfId="6970" xr:uid="{00000000-0005-0000-0000-0000EC350000}"/>
    <cellStyle name="요약 4 6 2 2" xfId="12654" xr:uid="{00000000-0005-0000-0000-0000ED350000}"/>
    <cellStyle name="요약 4 6 2 2 2" xfId="19776" xr:uid="{00000000-0005-0000-0000-0000EE350000}"/>
    <cellStyle name="요약 4 6 2 2 2 2" xfId="33965" xr:uid="{00000000-0005-0000-0000-0000EF350000}"/>
    <cellStyle name="요약 4 6 2 2 2 3" xfId="21755" xr:uid="{00000000-0005-0000-0000-0000F0350000}"/>
    <cellStyle name="요약 4 6 2 2 3" xfId="25479" xr:uid="{00000000-0005-0000-0000-0000F1350000}"/>
    <cellStyle name="요약 4 6 3" xfId="10764" xr:uid="{00000000-0005-0000-0000-0000F2350000}"/>
    <cellStyle name="요약 4 6 3 2" xfId="17695" xr:uid="{00000000-0005-0000-0000-0000F3350000}"/>
    <cellStyle name="요약 4 6 3 2 2" xfId="31894" xr:uid="{00000000-0005-0000-0000-0000F4350000}"/>
    <cellStyle name="요약 4 6 3 2 3" xfId="24589" xr:uid="{00000000-0005-0000-0000-0000F5350000}"/>
    <cellStyle name="요약 4 6 3 3" xfId="27056" xr:uid="{00000000-0005-0000-0000-0000F6350000}"/>
    <cellStyle name="요약 5" xfId="312" xr:uid="{00000000-0005-0000-0000-0000F7350000}"/>
    <cellStyle name="요약 5 2" xfId="3171" xr:uid="{00000000-0005-0000-0000-0000F8350000}"/>
    <cellStyle name="요약 5 2 2" xfId="5104" xr:uid="{00000000-0005-0000-0000-0000F9350000}"/>
    <cellStyle name="요약 5 2 2 2" xfId="6080" xr:uid="{00000000-0005-0000-0000-0000FA350000}"/>
    <cellStyle name="요약 5 2 2 2 2" xfId="6780" xr:uid="{00000000-0005-0000-0000-0000FB350000}"/>
    <cellStyle name="요약 5 2 2 2 2 2" xfId="12464" xr:uid="{00000000-0005-0000-0000-0000FC350000}"/>
    <cellStyle name="요약 5 2 2 2 2 2 2" xfId="19555" xr:uid="{00000000-0005-0000-0000-0000FD350000}"/>
    <cellStyle name="요약 5 2 2 2 2 2 2 2" xfId="33747" xr:uid="{00000000-0005-0000-0000-0000FE350000}"/>
    <cellStyle name="요약 5 2 2 2 2 2 2 3" xfId="21106" xr:uid="{00000000-0005-0000-0000-0000FF350000}"/>
    <cellStyle name="요약 5 2 2 2 2 2 3" xfId="28497" xr:uid="{00000000-0005-0000-0000-000000360000}"/>
    <cellStyle name="요약 5 2 2 2 3" xfId="11543" xr:uid="{00000000-0005-0000-0000-000001360000}"/>
    <cellStyle name="요약 5 2 2 2 3 2" xfId="19955" xr:uid="{00000000-0005-0000-0000-000002360000}"/>
    <cellStyle name="요약 5 2 2 2 3 2 2" xfId="34144" xr:uid="{00000000-0005-0000-0000-000003360000}"/>
    <cellStyle name="요약 5 2 2 2 3 2 3" xfId="20311" xr:uid="{00000000-0005-0000-0000-000004360000}"/>
    <cellStyle name="요약 5 2 2 2 3 3" xfId="27626" xr:uid="{00000000-0005-0000-0000-000005360000}"/>
    <cellStyle name="요약 5 2 2 3" xfId="6727" xr:uid="{00000000-0005-0000-0000-000006360000}"/>
    <cellStyle name="요약 5 2 2 3 2" xfId="12411" xr:uid="{00000000-0005-0000-0000-000007360000}"/>
    <cellStyle name="요약 5 2 2 3 2 2" xfId="16878" xr:uid="{00000000-0005-0000-0000-000008360000}"/>
    <cellStyle name="요약 5 2 2 3 2 2 2" xfId="31077" xr:uid="{00000000-0005-0000-0000-000009360000}"/>
    <cellStyle name="요약 5 2 2 3 2 2 3" xfId="23415" xr:uid="{00000000-0005-0000-0000-00000A360000}"/>
    <cellStyle name="요약 5 2 2 3 2 3" xfId="27613" xr:uid="{00000000-0005-0000-0000-00000B360000}"/>
    <cellStyle name="요약 5 2 2 4" xfId="10962" xr:uid="{00000000-0005-0000-0000-00000C360000}"/>
    <cellStyle name="요약 5 2 2 4 2" xfId="17536" xr:uid="{00000000-0005-0000-0000-00000D360000}"/>
    <cellStyle name="요약 5 2 2 4 2 2" xfId="31735" xr:uid="{00000000-0005-0000-0000-00000E360000}"/>
    <cellStyle name="요약 5 2 2 4 2 3" xfId="23250" xr:uid="{00000000-0005-0000-0000-00000F360000}"/>
    <cellStyle name="요약 5 2 2 4 3" xfId="28131" xr:uid="{00000000-0005-0000-0000-000010360000}"/>
    <cellStyle name="요약 5 2 3" xfId="5851" xr:uid="{00000000-0005-0000-0000-000011360000}"/>
    <cellStyle name="요약 5 2 3 2" xfId="6542" xr:uid="{00000000-0005-0000-0000-000012360000}"/>
    <cellStyle name="요약 5 2 3 2 2" xfId="12227" xr:uid="{00000000-0005-0000-0000-000013360000}"/>
    <cellStyle name="요약 5 2 3 2 2 2" xfId="16967" xr:uid="{00000000-0005-0000-0000-000014360000}"/>
    <cellStyle name="요약 5 2 3 2 2 2 2" xfId="31166" xr:uid="{00000000-0005-0000-0000-000015360000}"/>
    <cellStyle name="요약 5 2 3 2 2 2 3" xfId="20543" xr:uid="{00000000-0005-0000-0000-000016360000}"/>
    <cellStyle name="요약 5 2 3 2 2 3" xfId="27872" xr:uid="{00000000-0005-0000-0000-000017360000}"/>
    <cellStyle name="요약 5 2 3 3" xfId="11314" xr:uid="{00000000-0005-0000-0000-000018360000}"/>
    <cellStyle name="요약 5 2 3 3 2" xfId="15363" xr:uid="{00000000-0005-0000-0000-000019360000}"/>
    <cellStyle name="요약 5 2 3 3 2 2" xfId="24856" xr:uid="{00000000-0005-0000-0000-00001A360000}"/>
    <cellStyle name="요약 5 2 3 3 2 3" xfId="20881" xr:uid="{00000000-0005-0000-0000-00001B360000}"/>
    <cellStyle name="요약 5 2 3 3 3" xfId="28853" xr:uid="{00000000-0005-0000-0000-00001C360000}"/>
    <cellStyle name="요약 5 2 4" xfId="6816" xr:uid="{00000000-0005-0000-0000-00001D360000}"/>
    <cellStyle name="요약 5 2 4 2" xfId="12500" xr:uid="{00000000-0005-0000-0000-00001E360000}"/>
    <cellStyle name="요약 5 2 4 2 2" xfId="18356" xr:uid="{00000000-0005-0000-0000-00001F360000}"/>
    <cellStyle name="요약 5 2 4 2 2 2" xfId="32555" xr:uid="{00000000-0005-0000-0000-000020360000}"/>
    <cellStyle name="요약 5 2 4 2 2 3" xfId="22436" xr:uid="{00000000-0005-0000-0000-000021360000}"/>
    <cellStyle name="요약 5 2 4 2 3" xfId="29341" xr:uid="{00000000-0005-0000-0000-000022360000}"/>
    <cellStyle name="요약 5 2 5" xfId="10771" xr:uid="{00000000-0005-0000-0000-000023360000}"/>
    <cellStyle name="요약 5 2 5 2" xfId="17688" xr:uid="{00000000-0005-0000-0000-000024360000}"/>
    <cellStyle name="요약 5 2 5 2 2" xfId="31887" xr:uid="{00000000-0005-0000-0000-000025360000}"/>
    <cellStyle name="요약 5 2 5 2 3" xfId="23111" xr:uid="{00000000-0005-0000-0000-000026360000}"/>
    <cellStyle name="요약 5 2 5 3" xfId="29118" xr:uid="{00000000-0005-0000-0000-000027360000}"/>
    <cellStyle name="요약 5 3" xfId="3172" xr:uid="{00000000-0005-0000-0000-000028360000}"/>
    <cellStyle name="요약 5 3 2" xfId="3173" xr:uid="{00000000-0005-0000-0000-000029360000}"/>
    <cellStyle name="요약 5 3 2 2" xfId="5339" xr:uid="{00000000-0005-0000-0000-00002A360000}"/>
    <cellStyle name="요약 5 3 2 2 2" xfId="6742" xr:uid="{00000000-0005-0000-0000-00002B360000}"/>
    <cellStyle name="요약 5 3 2 2 2 2" xfId="12426" xr:uid="{00000000-0005-0000-0000-00002C360000}"/>
    <cellStyle name="요약 5 3 2 2 2 2 2" xfId="16867" xr:uid="{00000000-0005-0000-0000-00002D360000}"/>
    <cellStyle name="요약 5 3 2 2 2 2 2 2" xfId="31066" xr:uid="{00000000-0005-0000-0000-00002E360000}"/>
    <cellStyle name="요약 5 3 2 2 2 2 2 3" xfId="22868" xr:uid="{00000000-0005-0000-0000-00002F360000}"/>
    <cellStyle name="요약 5 3 2 2 2 2 3" xfId="25351" xr:uid="{00000000-0005-0000-0000-000030360000}"/>
    <cellStyle name="요약 5 3 2 2 3" xfId="11171" xr:uid="{00000000-0005-0000-0000-000031360000}"/>
    <cellStyle name="요약 5 3 2 2 3 2" xfId="18591" xr:uid="{00000000-0005-0000-0000-000032360000}"/>
    <cellStyle name="요약 5 3 2 2 3 2 2" xfId="32790" xr:uid="{00000000-0005-0000-0000-000033360000}"/>
    <cellStyle name="요약 5 3 2 2 3 2 3" xfId="20935" xr:uid="{00000000-0005-0000-0000-000034360000}"/>
    <cellStyle name="요약 5 3 2 2 3 3" xfId="29220" xr:uid="{00000000-0005-0000-0000-000035360000}"/>
    <cellStyle name="요약 5 3 2 3" xfId="5898" xr:uid="{00000000-0005-0000-0000-000036360000}"/>
    <cellStyle name="요약 5 3 2 3 2" xfId="7054" xr:uid="{00000000-0005-0000-0000-000037360000}"/>
    <cellStyle name="요약 5 3 2 3 2 2" xfId="12738" xr:uid="{00000000-0005-0000-0000-000038360000}"/>
    <cellStyle name="요약 5 3 2 3 2 2 2" xfId="19396" xr:uid="{00000000-0005-0000-0000-000039360000}"/>
    <cellStyle name="요약 5 3 2 3 2 2 2 2" xfId="33595" xr:uid="{00000000-0005-0000-0000-00003A360000}"/>
    <cellStyle name="요약 5 3 2 3 2 2 2 3" xfId="23413" xr:uid="{00000000-0005-0000-0000-00003B360000}"/>
    <cellStyle name="요약 5 3 2 3 2 2 3" xfId="28228" xr:uid="{00000000-0005-0000-0000-00003C360000}"/>
    <cellStyle name="요약 5 3 2 3 3" xfId="11361" xr:uid="{00000000-0005-0000-0000-00003D360000}"/>
    <cellStyle name="요약 5 3 2 3 3 2" xfId="19706" xr:uid="{00000000-0005-0000-0000-00003E360000}"/>
    <cellStyle name="요약 5 3 2 3 3 2 2" xfId="33895" xr:uid="{00000000-0005-0000-0000-00003F360000}"/>
    <cellStyle name="요약 5 3 2 3 3 2 3" xfId="23935" xr:uid="{00000000-0005-0000-0000-000040360000}"/>
    <cellStyle name="요약 5 3 2 3 3 3" xfId="28992" xr:uid="{00000000-0005-0000-0000-000041360000}"/>
    <cellStyle name="요약 5 3 2 4" xfId="6828" xr:uid="{00000000-0005-0000-0000-000042360000}"/>
    <cellStyle name="요약 5 3 2 4 2" xfId="12512" xr:uid="{00000000-0005-0000-0000-000043360000}"/>
    <cellStyle name="요약 5 3 2 4 2 2" xfId="15531" xr:uid="{00000000-0005-0000-0000-000044360000}"/>
    <cellStyle name="요약 5 3 2 4 2 2 2" xfId="29730" xr:uid="{00000000-0005-0000-0000-000045360000}"/>
    <cellStyle name="요약 5 3 2 4 2 2 3" xfId="20367" xr:uid="{00000000-0005-0000-0000-000046360000}"/>
    <cellStyle name="요약 5 3 2 4 2 3" xfId="26567" xr:uid="{00000000-0005-0000-0000-000047360000}"/>
    <cellStyle name="요약 5 3 2 5" xfId="10773" xr:uid="{00000000-0005-0000-0000-000048360000}"/>
    <cellStyle name="요약 5 3 2 5 2" xfId="17686" xr:uid="{00000000-0005-0000-0000-000049360000}"/>
    <cellStyle name="요약 5 3 2 5 2 2" xfId="31885" xr:uid="{00000000-0005-0000-0000-00004A360000}"/>
    <cellStyle name="요약 5 3 2 5 2 3" xfId="20107" xr:uid="{00000000-0005-0000-0000-00004B360000}"/>
    <cellStyle name="요약 5 3 2 5 3" xfId="26733" xr:uid="{00000000-0005-0000-0000-00004C360000}"/>
    <cellStyle name="요약 5 3 3" xfId="3174" xr:uid="{00000000-0005-0000-0000-00004D360000}"/>
    <cellStyle name="요약 5 3 3 2" xfId="5340" xr:uid="{00000000-0005-0000-0000-00004E360000}"/>
    <cellStyle name="요약 5 3 3 2 2" xfId="7075" xr:uid="{00000000-0005-0000-0000-00004F360000}"/>
    <cellStyle name="요약 5 3 3 2 2 2" xfId="12759" xr:uid="{00000000-0005-0000-0000-000050360000}"/>
    <cellStyle name="요약 5 3 3 2 2 2 2" xfId="19273" xr:uid="{00000000-0005-0000-0000-000051360000}"/>
    <cellStyle name="요약 5 3 3 2 2 2 2 2" xfId="33472" xr:uid="{00000000-0005-0000-0000-000052360000}"/>
    <cellStyle name="요약 5 3 3 2 2 2 2 3" xfId="24501" xr:uid="{00000000-0005-0000-0000-000053360000}"/>
    <cellStyle name="요약 5 3 3 2 2 2 3" xfId="26224" xr:uid="{00000000-0005-0000-0000-000054360000}"/>
    <cellStyle name="요약 5 3 3 2 3" xfId="11172" xr:uid="{00000000-0005-0000-0000-000055360000}"/>
    <cellStyle name="요약 5 3 3 2 3 2" xfId="18320" xr:uid="{00000000-0005-0000-0000-000056360000}"/>
    <cellStyle name="요약 5 3 3 2 3 2 2" xfId="32519" xr:uid="{00000000-0005-0000-0000-000057360000}"/>
    <cellStyle name="요약 5 3 3 2 3 2 3" xfId="23526" xr:uid="{00000000-0005-0000-0000-000058360000}"/>
    <cellStyle name="요약 5 3 3 2 3 3" xfId="27879" xr:uid="{00000000-0005-0000-0000-000059360000}"/>
    <cellStyle name="요약 5 3 3 3" xfId="6051" xr:uid="{00000000-0005-0000-0000-00005A360000}"/>
    <cellStyle name="요약 5 3 3 3 2" xfId="6946" xr:uid="{00000000-0005-0000-0000-00005B360000}"/>
    <cellStyle name="요약 5 3 3 3 2 2" xfId="12630" xr:uid="{00000000-0005-0000-0000-00005C360000}"/>
    <cellStyle name="요약 5 3 3 3 2 2 2" xfId="19045" xr:uid="{00000000-0005-0000-0000-00005D360000}"/>
    <cellStyle name="요약 5 3 3 3 2 2 2 2" xfId="33244" xr:uid="{00000000-0005-0000-0000-00005E360000}"/>
    <cellStyle name="요약 5 3 3 3 2 2 2 3" xfId="20558" xr:uid="{00000000-0005-0000-0000-00005F360000}"/>
    <cellStyle name="요약 5 3 3 3 2 2 3" xfId="26377" xr:uid="{00000000-0005-0000-0000-000060360000}"/>
    <cellStyle name="요약 5 3 3 3 3" xfId="11514" xr:uid="{00000000-0005-0000-0000-000061360000}"/>
    <cellStyle name="요약 5 3 3 3 3 2" xfId="19092" xr:uid="{00000000-0005-0000-0000-000062360000}"/>
    <cellStyle name="요약 5 3 3 3 3 2 2" xfId="33291" xr:uid="{00000000-0005-0000-0000-000063360000}"/>
    <cellStyle name="요약 5 3 3 3 3 2 3" xfId="21442" xr:uid="{00000000-0005-0000-0000-000064360000}"/>
    <cellStyle name="요약 5 3 3 3 3 3" xfId="27779" xr:uid="{00000000-0005-0000-0000-000065360000}"/>
    <cellStyle name="요약 5 3 3 4" xfId="6694" xr:uid="{00000000-0005-0000-0000-000066360000}"/>
    <cellStyle name="요약 5 3 3 4 2" xfId="12378" xr:uid="{00000000-0005-0000-0000-000067360000}"/>
    <cellStyle name="요약 5 3 3 4 2 2" xfId="16895" xr:uid="{00000000-0005-0000-0000-000068360000}"/>
    <cellStyle name="요약 5 3 3 4 2 2 2" xfId="31094" xr:uid="{00000000-0005-0000-0000-000069360000}"/>
    <cellStyle name="요약 5 3 3 4 2 2 3" xfId="20141" xr:uid="{00000000-0005-0000-0000-00006A360000}"/>
    <cellStyle name="요약 5 3 3 4 2 3" xfId="25070" xr:uid="{00000000-0005-0000-0000-00006B360000}"/>
    <cellStyle name="요약 5 3 3 5" xfId="10774" xr:uid="{00000000-0005-0000-0000-00006C360000}"/>
    <cellStyle name="요약 5 3 3 5 2" xfId="17685" xr:uid="{00000000-0005-0000-0000-00006D360000}"/>
    <cellStyle name="요약 5 3 3 5 2 2" xfId="31884" xr:uid="{00000000-0005-0000-0000-00006E360000}"/>
    <cellStyle name="요약 5 3 3 5 2 3" xfId="23845" xr:uid="{00000000-0005-0000-0000-00006F360000}"/>
    <cellStyle name="요약 5 3 3 5 3" xfId="26516" xr:uid="{00000000-0005-0000-0000-000070360000}"/>
    <cellStyle name="요약 5 3 4" xfId="3175" xr:uid="{00000000-0005-0000-0000-000071360000}"/>
    <cellStyle name="요약 5 3 4 2" xfId="5341" xr:uid="{00000000-0005-0000-0000-000072360000}"/>
    <cellStyle name="요약 5 3 4 2 2" xfId="6746" xr:uid="{00000000-0005-0000-0000-000073360000}"/>
    <cellStyle name="요약 5 3 4 2 2 2" xfId="12430" xr:uid="{00000000-0005-0000-0000-000074360000}"/>
    <cellStyle name="요약 5 3 4 2 2 2 2" xfId="15368" xr:uid="{00000000-0005-0000-0000-000075360000}"/>
    <cellStyle name="요약 5 3 4 2 2 2 2 2" xfId="29567" xr:uid="{00000000-0005-0000-0000-000076360000}"/>
    <cellStyle name="요약 5 3 4 2 2 2 2 3" xfId="21544" xr:uid="{00000000-0005-0000-0000-000077360000}"/>
    <cellStyle name="요약 5 3 4 2 2 2 3" xfId="27705" xr:uid="{00000000-0005-0000-0000-000078360000}"/>
    <cellStyle name="요약 5 3 4 2 3" xfId="11173" xr:uid="{00000000-0005-0000-0000-000079360000}"/>
    <cellStyle name="요약 5 3 4 2 3 2" xfId="18273" xr:uid="{00000000-0005-0000-0000-00007A360000}"/>
    <cellStyle name="요약 5 3 4 2 3 2 2" xfId="32472" xr:uid="{00000000-0005-0000-0000-00007B360000}"/>
    <cellStyle name="요약 5 3 4 2 3 2 3" xfId="22907" xr:uid="{00000000-0005-0000-0000-00007C360000}"/>
    <cellStyle name="요약 5 3 4 2 3 3" xfId="26903" xr:uid="{00000000-0005-0000-0000-00007D360000}"/>
    <cellStyle name="요약 5 3 4 3" xfId="6009" xr:uid="{00000000-0005-0000-0000-00007E360000}"/>
    <cellStyle name="요약 5 3 4 3 2" xfId="6920" xr:uid="{00000000-0005-0000-0000-00007F360000}"/>
    <cellStyle name="요약 5 3 4 3 2 2" xfId="12604" xr:uid="{00000000-0005-0000-0000-000080360000}"/>
    <cellStyle name="요약 5 3 4 3 2 2 2" xfId="19959" xr:uid="{00000000-0005-0000-0000-000081360000}"/>
    <cellStyle name="요약 5 3 4 3 2 2 2 2" xfId="34148" xr:uid="{00000000-0005-0000-0000-000082360000}"/>
    <cellStyle name="요약 5 3 4 3 2 2 2 3" xfId="24292" xr:uid="{00000000-0005-0000-0000-000083360000}"/>
    <cellStyle name="요약 5 3 4 3 2 2 3" xfId="27938" xr:uid="{00000000-0005-0000-0000-000084360000}"/>
    <cellStyle name="요약 5 3 4 3 3" xfId="11472" xr:uid="{00000000-0005-0000-0000-000085360000}"/>
    <cellStyle name="요약 5 3 4 3 3 2" xfId="19452" xr:uid="{00000000-0005-0000-0000-000086360000}"/>
    <cellStyle name="요약 5 3 4 3 3 2 2" xfId="33651" xr:uid="{00000000-0005-0000-0000-000087360000}"/>
    <cellStyle name="요약 5 3 4 3 3 2 3" xfId="20337" xr:uid="{00000000-0005-0000-0000-000088360000}"/>
    <cellStyle name="요약 5 3 4 3 3 3" xfId="25091" xr:uid="{00000000-0005-0000-0000-000089360000}"/>
    <cellStyle name="요약 5 3 4 4" xfId="7013" xr:uid="{00000000-0005-0000-0000-00008A360000}"/>
    <cellStyle name="요약 5 3 4 4 2" xfId="12697" xr:uid="{00000000-0005-0000-0000-00008B360000}"/>
    <cellStyle name="요약 5 3 4 4 2 2" xfId="20064" xr:uid="{00000000-0005-0000-0000-00008C360000}"/>
    <cellStyle name="요약 5 3 4 4 2 2 2" xfId="34253" xr:uid="{00000000-0005-0000-0000-00008D360000}"/>
    <cellStyle name="요약 5 3 4 4 2 2 3" xfId="23126" xr:uid="{00000000-0005-0000-0000-00008E360000}"/>
    <cellStyle name="요약 5 3 4 4 2 3" xfId="26438" xr:uid="{00000000-0005-0000-0000-00008F360000}"/>
    <cellStyle name="요약 5 3 4 5" xfId="10775" xr:uid="{00000000-0005-0000-0000-000090360000}"/>
    <cellStyle name="요약 5 3 4 5 2" xfId="17684" xr:uid="{00000000-0005-0000-0000-000091360000}"/>
    <cellStyle name="요약 5 3 4 5 2 2" xfId="31883" xr:uid="{00000000-0005-0000-0000-000092360000}"/>
    <cellStyle name="요약 5 3 4 5 2 3" xfId="20675" xr:uid="{00000000-0005-0000-0000-000093360000}"/>
    <cellStyle name="요약 5 3 4 5 3" xfId="29413" xr:uid="{00000000-0005-0000-0000-000094360000}"/>
    <cellStyle name="요약 5 3 5" xfId="4143" xr:uid="{00000000-0005-0000-0000-000095360000}"/>
    <cellStyle name="요약 5 3 6" xfId="4935" xr:uid="{00000000-0005-0000-0000-000096360000}"/>
    <cellStyle name="요약 5 3 6 2" xfId="5388" xr:uid="{00000000-0005-0000-0000-000097360000}"/>
    <cellStyle name="요약 5 3 6 2 2" xfId="6748" xr:uid="{00000000-0005-0000-0000-000098360000}"/>
    <cellStyle name="요약 5 3 6 2 2 2" xfId="12432" xr:uid="{00000000-0005-0000-0000-000099360000}"/>
    <cellStyle name="요약 5 3 6 2 2 2 2" xfId="19558" xr:uid="{00000000-0005-0000-0000-00009A360000}"/>
    <cellStyle name="요약 5 3 6 2 2 2 2 2" xfId="33750" xr:uid="{00000000-0005-0000-0000-00009B360000}"/>
    <cellStyle name="요약 5 3 6 2 2 2 2 3" xfId="23451" xr:uid="{00000000-0005-0000-0000-00009C360000}"/>
    <cellStyle name="요약 5 3 6 2 2 2 3" xfId="28833" xr:uid="{00000000-0005-0000-0000-00009D360000}"/>
    <cellStyle name="요약 5 3 6 2 3" xfId="11220" xr:uid="{00000000-0005-0000-0000-00009E360000}"/>
    <cellStyle name="요약 5 3 6 2 3 2" xfId="17335" xr:uid="{00000000-0005-0000-0000-00009F360000}"/>
    <cellStyle name="요약 5 3 6 2 3 2 2" xfId="31534" xr:uid="{00000000-0005-0000-0000-0000A0360000}"/>
    <cellStyle name="요약 5 3 6 2 3 2 3" xfId="24646" xr:uid="{00000000-0005-0000-0000-0000A1360000}"/>
    <cellStyle name="요약 5 3 6 2 3 3" xfId="25656" xr:uid="{00000000-0005-0000-0000-0000A2360000}"/>
    <cellStyle name="요약 5 3 6 3" xfId="5883" xr:uid="{00000000-0005-0000-0000-0000A3360000}"/>
    <cellStyle name="요약 5 3 6 3 2" xfId="6615" xr:uid="{00000000-0005-0000-0000-0000A4360000}"/>
    <cellStyle name="요약 5 3 6 3 2 2" xfId="12300" xr:uid="{00000000-0005-0000-0000-0000A5360000}"/>
    <cellStyle name="요약 5 3 6 3 2 2 2" xfId="16933" xr:uid="{00000000-0005-0000-0000-0000A6360000}"/>
    <cellStyle name="요약 5 3 6 3 2 2 2 2" xfId="31132" xr:uid="{00000000-0005-0000-0000-0000A7360000}"/>
    <cellStyle name="요약 5 3 6 3 2 2 2 3" xfId="24800" xr:uid="{00000000-0005-0000-0000-0000A8360000}"/>
    <cellStyle name="요약 5 3 6 3 2 2 3" xfId="27472" xr:uid="{00000000-0005-0000-0000-0000A9360000}"/>
    <cellStyle name="요약 5 3 6 3 3" xfId="11346" xr:uid="{00000000-0005-0000-0000-0000AA360000}"/>
    <cellStyle name="요약 5 3 6 3 3 2" xfId="19353" xr:uid="{00000000-0005-0000-0000-0000AB360000}"/>
    <cellStyle name="요약 5 3 6 3 3 2 2" xfId="33552" xr:uid="{00000000-0005-0000-0000-0000AC360000}"/>
    <cellStyle name="요약 5 3 6 3 3 2 3" xfId="22983" xr:uid="{00000000-0005-0000-0000-0000AD360000}"/>
    <cellStyle name="요약 5 3 6 3 3 3" xfId="28273" xr:uid="{00000000-0005-0000-0000-0000AE360000}"/>
    <cellStyle name="요약 5 3 6 4" xfId="6829" xr:uid="{00000000-0005-0000-0000-0000AF360000}"/>
    <cellStyle name="요약 5 3 6 4 2" xfId="12513" xr:uid="{00000000-0005-0000-0000-0000B0360000}"/>
    <cellStyle name="요약 5 3 6 4 2 2" xfId="15418" xr:uid="{00000000-0005-0000-0000-0000B1360000}"/>
    <cellStyle name="요약 5 3 6 4 2 2 2" xfId="29617" xr:uid="{00000000-0005-0000-0000-0000B2360000}"/>
    <cellStyle name="요약 5 3 6 4 2 2 3" xfId="20497" xr:uid="{00000000-0005-0000-0000-0000B3360000}"/>
    <cellStyle name="요약 5 3 6 4 2 3" xfId="24852" xr:uid="{00000000-0005-0000-0000-0000B4360000}"/>
    <cellStyle name="요약 5 3 6 5" xfId="10938" xr:uid="{00000000-0005-0000-0000-0000B5360000}"/>
    <cellStyle name="요약 5 3 6 5 2" xfId="17556" xr:uid="{00000000-0005-0000-0000-0000B6360000}"/>
    <cellStyle name="요약 5 3 6 5 2 2" xfId="31755" xr:uid="{00000000-0005-0000-0000-0000B7360000}"/>
    <cellStyle name="요약 5 3 6 5 2 3" xfId="22968" xr:uid="{00000000-0005-0000-0000-0000B8360000}"/>
    <cellStyle name="요약 5 3 6 5 3" xfId="25168" xr:uid="{00000000-0005-0000-0000-0000B9360000}"/>
    <cellStyle name="요약 5 3 7" xfId="5338" xr:uid="{00000000-0005-0000-0000-0000BA360000}"/>
    <cellStyle name="요약 5 3 7 2" xfId="5836" xr:uid="{00000000-0005-0000-0000-0000BB360000}"/>
    <cellStyle name="요약 5 3 7 2 2" xfId="6486" xr:uid="{00000000-0005-0000-0000-0000BC360000}"/>
    <cellStyle name="요약 5 3 7 2 2 2" xfId="12171" xr:uid="{00000000-0005-0000-0000-0000BD360000}"/>
    <cellStyle name="요약 5 3 7 2 2 2 2" xfId="17011" xr:uid="{00000000-0005-0000-0000-0000BE360000}"/>
    <cellStyle name="요약 5 3 7 2 2 2 2 2" xfId="31210" xr:uid="{00000000-0005-0000-0000-0000BF360000}"/>
    <cellStyle name="요약 5 3 7 2 2 2 2 3" xfId="21217" xr:uid="{00000000-0005-0000-0000-0000C0360000}"/>
    <cellStyle name="요약 5 3 7 2 2 2 3" xfId="25314" xr:uid="{00000000-0005-0000-0000-0000C1360000}"/>
    <cellStyle name="요약 5 3 7 2 3" xfId="11299" xr:uid="{00000000-0005-0000-0000-0000C2360000}"/>
    <cellStyle name="요약 5 3 7 2 3 2" xfId="17286" xr:uid="{00000000-0005-0000-0000-0000C3360000}"/>
    <cellStyle name="요약 5 3 7 2 3 2 2" xfId="31485" xr:uid="{00000000-0005-0000-0000-0000C4360000}"/>
    <cellStyle name="요약 5 3 7 2 3 2 3" xfId="20910" xr:uid="{00000000-0005-0000-0000-0000C5360000}"/>
    <cellStyle name="요약 5 3 7 2 3 3" xfId="27949" xr:uid="{00000000-0005-0000-0000-0000C6360000}"/>
    <cellStyle name="요약 5 3 7 3" xfId="6483" xr:uid="{00000000-0005-0000-0000-0000C7360000}"/>
    <cellStyle name="요약 5 3 7 3 2" xfId="12168" xr:uid="{00000000-0005-0000-0000-0000C8360000}"/>
    <cellStyle name="요약 5 3 7 3 2 2" xfId="18902" xr:uid="{00000000-0005-0000-0000-0000C9360000}"/>
    <cellStyle name="요약 5 3 7 3 2 2 2" xfId="33101" xr:uid="{00000000-0005-0000-0000-0000CA360000}"/>
    <cellStyle name="요약 5 3 7 3 2 2 3" xfId="24500" xr:uid="{00000000-0005-0000-0000-0000CB360000}"/>
    <cellStyle name="요약 5 3 7 3 2 3" xfId="29336" xr:uid="{00000000-0005-0000-0000-0000CC360000}"/>
    <cellStyle name="요약 5 3 7 4" xfId="11170" xr:uid="{00000000-0005-0000-0000-0000CD360000}"/>
    <cellStyle name="요약 5 3 7 4 2" xfId="18614" xr:uid="{00000000-0005-0000-0000-0000CE360000}"/>
    <cellStyle name="요약 5 3 7 4 2 2" xfId="32813" xr:uid="{00000000-0005-0000-0000-0000CF360000}"/>
    <cellStyle name="요약 5 3 7 4 2 3" xfId="21666" xr:uid="{00000000-0005-0000-0000-0000D0360000}"/>
    <cellStyle name="요약 5 3 7 4 3" xfId="29482" xr:uid="{00000000-0005-0000-0000-0000D1360000}"/>
    <cellStyle name="요약 5 3 8" xfId="6820" xr:uid="{00000000-0005-0000-0000-0000D2360000}"/>
    <cellStyle name="요약 5 3 8 2" xfId="12504" xr:uid="{00000000-0005-0000-0000-0000D3360000}"/>
    <cellStyle name="요약 5 3 8 2 2" xfId="18394" xr:uid="{00000000-0005-0000-0000-0000D4360000}"/>
    <cellStyle name="요약 5 3 8 2 2 2" xfId="32593" xr:uid="{00000000-0005-0000-0000-0000D5360000}"/>
    <cellStyle name="요약 5 3 8 2 2 3" xfId="24774" xr:uid="{00000000-0005-0000-0000-0000D6360000}"/>
    <cellStyle name="요약 5 3 8 2 3" xfId="25685" xr:uid="{00000000-0005-0000-0000-0000D7360000}"/>
    <cellStyle name="요약 5 3 9" xfId="10772" xr:uid="{00000000-0005-0000-0000-0000D8360000}"/>
    <cellStyle name="요약 5 3 9 2" xfId="17687" xr:uid="{00000000-0005-0000-0000-0000D9360000}"/>
    <cellStyle name="요약 5 3 9 2 2" xfId="31886" xr:uid="{00000000-0005-0000-0000-0000DA360000}"/>
    <cellStyle name="요약 5 3 9 2 3" xfId="24788" xr:uid="{00000000-0005-0000-0000-0000DB360000}"/>
    <cellStyle name="요약 5 3 9 3" xfId="29432" xr:uid="{00000000-0005-0000-0000-0000DC360000}"/>
    <cellStyle name="요약 5 4" xfId="5169" xr:uid="{00000000-0005-0000-0000-0000DD360000}"/>
    <cellStyle name="요약 5 4 2" xfId="6145" xr:uid="{00000000-0005-0000-0000-0000DE360000}"/>
    <cellStyle name="요약 5 4 2 2" xfId="6787" xr:uid="{00000000-0005-0000-0000-0000DF360000}"/>
    <cellStyle name="요약 5 4 2 2 2" xfId="12471" xr:uid="{00000000-0005-0000-0000-0000E0360000}"/>
    <cellStyle name="요약 5 4 2 2 2 2" xfId="18407" xr:uid="{00000000-0005-0000-0000-0000E1360000}"/>
    <cellStyle name="요약 5 4 2 2 2 2 2" xfId="32606" xr:uid="{00000000-0005-0000-0000-0000E2360000}"/>
    <cellStyle name="요약 5 4 2 2 2 2 3" xfId="20859" xr:uid="{00000000-0005-0000-0000-0000E3360000}"/>
    <cellStyle name="요약 5 4 2 2 2 3" xfId="27867" xr:uid="{00000000-0005-0000-0000-0000E4360000}"/>
    <cellStyle name="요약 5 4 2 3" xfId="11608" xr:uid="{00000000-0005-0000-0000-0000E5360000}"/>
    <cellStyle name="요약 5 4 2 3 2" xfId="19120" xr:uid="{00000000-0005-0000-0000-0000E6360000}"/>
    <cellStyle name="요약 5 4 2 3 2 2" xfId="33319" xr:uid="{00000000-0005-0000-0000-0000E7360000}"/>
    <cellStyle name="요약 5 4 2 3 2 3" xfId="24429" xr:uid="{00000000-0005-0000-0000-0000E8360000}"/>
    <cellStyle name="요약 5 4 2 3 3" xfId="24905" xr:uid="{00000000-0005-0000-0000-0000E9360000}"/>
    <cellStyle name="요약 5 4 3" xfId="7073" xr:uid="{00000000-0005-0000-0000-0000EA360000}"/>
    <cellStyle name="요약 5 4 3 2" xfId="12757" xr:uid="{00000000-0005-0000-0000-0000EB360000}"/>
    <cellStyle name="요약 5 4 3 2 2" xfId="19589" xr:uid="{00000000-0005-0000-0000-0000EC360000}"/>
    <cellStyle name="요약 5 4 3 2 2 2" xfId="33781" xr:uid="{00000000-0005-0000-0000-0000ED360000}"/>
    <cellStyle name="요약 5 4 3 2 2 3" xfId="22567" xr:uid="{00000000-0005-0000-0000-0000EE360000}"/>
    <cellStyle name="요약 5 4 3 2 3" xfId="29439" xr:uid="{00000000-0005-0000-0000-0000EF360000}"/>
    <cellStyle name="요약 5 4 4" xfId="11027" xr:uid="{00000000-0005-0000-0000-0000F0360000}"/>
    <cellStyle name="요약 5 4 4 2" xfId="17491" xr:uid="{00000000-0005-0000-0000-0000F1360000}"/>
    <cellStyle name="요약 5 4 4 2 2" xfId="31690" xr:uid="{00000000-0005-0000-0000-0000F2360000}"/>
    <cellStyle name="요약 5 4 4 2 3" xfId="20957" xr:uid="{00000000-0005-0000-0000-0000F3360000}"/>
    <cellStyle name="요약 5 4 4 3" xfId="27941" xr:uid="{00000000-0005-0000-0000-0000F4360000}"/>
    <cellStyle name="요약 5 5" xfId="5942" xr:uid="{00000000-0005-0000-0000-0000F5360000}"/>
    <cellStyle name="요약 5 5 2" xfId="6954" xr:uid="{00000000-0005-0000-0000-0000F6360000}"/>
    <cellStyle name="요약 5 5 2 2" xfId="12638" xr:uid="{00000000-0005-0000-0000-0000F7360000}"/>
    <cellStyle name="요약 5 5 2 2 2" xfId="19124" xr:uid="{00000000-0005-0000-0000-0000F8360000}"/>
    <cellStyle name="요약 5 5 2 2 2 2" xfId="33323" xr:uid="{00000000-0005-0000-0000-0000F9360000}"/>
    <cellStyle name="요약 5 5 2 2 2 3" xfId="23493" xr:uid="{00000000-0005-0000-0000-0000FA360000}"/>
    <cellStyle name="요약 5 5 2 2 3" xfId="25844" xr:uid="{00000000-0005-0000-0000-0000FB360000}"/>
    <cellStyle name="요약 5 5 3" xfId="11405" xr:uid="{00000000-0005-0000-0000-0000FC360000}"/>
    <cellStyle name="요약 5 5 3 2" xfId="19316" xr:uid="{00000000-0005-0000-0000-0000FD360000}"/>
    <cellStyle name="요약 5 5 3 2 2" xfId="33515" xr:uid="{00000000-0005-0000-0000-0000FE360000}"/>
    <cellStyle name="요약 5 5 3 2 3" xfId="21550" xr:uid="{00000000-0005-0000-0000-0000FF360000}"/>
    <cellStyle name="요약 5 5 3 3" xfId="26097" xr:uid="{00000000-0005-0000-0000-000000370000}"/>
    <cellStyle name="요약 5 6" xfId="3170" xr:uid="{00000000-0005-0000-0000-000001370000}"/>
    <cellStyle name="요약 5 6 2" xfId="6827" xr:uid="{00000000-0005-0000-0000-000002370000}"/>
    <cellStyle name="요약 5 6 2 2" xfId="12511" xr:uid="{00000000-0005-0000-0000-000003370000}"/>
    <cellStyle name="요약 5 6 2 2 2" xfId="18375" xr:uid="{00000000-0005-0000-0000-000004370000}"/>
    <cellStyle name="요약 5 6 2 2 2 2" xfId="32574" xr:uid="{00000000-0005-0000-0000-000005370000}"/>
    <cellStyle name="요약 5 6 2 2 2 3" xfId="24766" xr:uid="{00000000-0005-0000-0000-000006370000}"/>
    <cellStyle name="요약 5 6 2 2 3" xfId="28829" xr:uid="{00000000-0005-0000-0000-000007370000}"/>
    <cellStyle name="요약 5 6 3" xfId="10770" xr:uid="{00000000-0005-0000-0000-000008370000}"/>
    <cellStyle name="요약 5 6 3 2" xfId="17689" xr:uid="{00000000-0005-0000-0000-000009370000}"/>
    <cellStyle name="요약 5 6 3 2 2" xfId="31888" xr:uid="{00000000-0005-0000-0000-00000A370000}"/>
    <cellStyle name="요약 5 6 3 2 3" xfId="22279" xr:uid="{00000000-0005-0000-0000-00000B370000}"/>
    <cellStyle name="요약 5 6 3 3" xfId="26779" xr:uid="{00000000-0005-0000-0000-00000C370000}"/>
    <cellStyle name="요약 6" xfId="313" xr:uid="{00000000-0005-0000-0000-00000D370000}"/>
    <cellStyle name="요약 6 2" xfId="3177" xr:uid="{00000000-0005-0000-0000-00000E370000}"/>
    <cellStyle name="요약 6 2 2" xfId="5102" xr:uid="{00000000-0005-0000-0000-00000F370000}"/>
    <cellStyle name="요약 6 2 2 2" xfId="6078" xr:uid="{00000000-0005-0000-0000-000010370000}"/>
    <cellStyle name="요약 6 2 2 2 2" xfId="6778" xr:uid="{00000000-0005-0000-0000-000011370000}"/>
    <cellStyle name="요약 6 2 2 2 2 2" xfId="12462" xr:uid="{00000000-0005-0000-0000-000012370000}"/>
    <cellStyle name="요약 6 2 2 2 2 2 2" xfId="18409" xr:uid="{00000000-0005-0000-0000-000013370000}"/>
    <cellStyle name="요약 6 2 2 2 2 2 2 2" xfId="32608" xr:uid="{00000000-0005-0000-0000-000014370000}"/>
    <cellStyle name="요약 6 2 2 2 2 2 2 3" xfId="22934" xr:uid="{00000000-0005-0000-0000-000015370000}"/>
    <cellStyle name="요약 6 2 2 2 2 2 3" xfId="26501" xr:uid="{00000000-0005-0000-0000-000016370000}"/>
    <cellStyle name="요약 6 2 2 2 3" xfId="11541" xr:uid="{00000000-0005-0000-0000-000017370000}"/>
    <cellStyle name="요약 6 2 2 2 3 2" xfId="19257" xr:uid="{00000000-0005-0000-0000-000018370000}"/>
    <cellStyle name="요약 6 2 2 2 3 2 2" xfId="33456" xr:uid="{00000000-0005-0000-0000-000019370000}"/>
    <cellStyle name="요약 6 2 2 2 3 2 3" xfId="23391" xr:uid="{00000000-0005-0000-0000-00001A370000}"/>
    <cellStyle name="요약 6 2 2 2 3 3" xfId="29075" xr:uid="{00000000-0005-0000-0000-00001B370000}"/>
    <cellStyle name="요약 6 2 2 3" xfId="7678" xr:uid="{00000000-0005-0000-0000-00001C370000}"/>
    <cellStyle name="요약 6 2 2 3 2" xfId="12955" xr:uid="{00000000-0005-0000-0000-00001D370000}"/>
    <cellStyle name="요약 6 2 2 3 2 2" xfId="19002" xr:uid="{00000000-0005-0000-0000-00001E370000}"/>
    <cellStyle name="요약 6 2 2 3 2 2 2" xfId="33201" xr:uid="{00000000-0005-0000-0000-00001F370000}"/>
    <cellStyle name="요약 6 2 2 3 2 2 3" xfId="20333" xr:uid="{00000000-0005-0000-0000-000020370000}"/>
    <cellStyle name="요약 6 2 2 3 2 3" xfId="25113" xr:uid="{00000000-0005-0000-0000-000021370000}"/>
    <cellStyle name="요약 6 2 2 4" xfId="10960" xr:uid="{00000000-0005-0000-0000-000022370000}"/>
    <cellStyle name="요약 6 2 2 4 2" xfId="17538" xr:uid="{00000000-0005-0000-0000-000023370000}"/>
    <cellStyle name="요약 6 2 2 4 2 2" xfId="31737" xr:uid="{00000000-0005-0000-0000-000024370000}"/>
    <cellStyle name="요약 6 2 2 4 2 3" xfId="20556" xr:uid="{00000000-0005-0000-0000-000025370000}"/>
    <cellStyle name="요약 6 2 2 4 3" xfId="27429" xr:uid="{00000000-0005-0000-0000-000026370000}"/>
    <cellStyle name="요약 6 2 3" xfId="5814" xr:uid="{00000000-0005-0000-0000-000027370000}"/>
    <cellStyle name="요약 6 2 3 2" xfId="7672" xr:uid="{00000000-0005-0000-0000-000028370000}"/>
    <cellStyle name="요약 6 2 3 2 2" xfId="12949" xr:uid="{00000000-0005-0000-0000-000029370000}"/>
    <cellStyle name="요약 6 2 3 2 2 2" xfId="19480" xr:uid="{00000000-0005-0000-0000-00002A370000}"/>
    <cellStyle name="요약 6 2 3 2 2 2 2" xfId="33672" xr:uid="{00000000-0005-0000-0000-00002B370000}"/>
    <cellStyle name="요약 6 2 3 2 2 2 3" xfId="22378" xr:uid="{00000000-0005-0000-0000-00002C370000}"/>
    <cellStyle name="요약 6 2 3 2 2 3" xfId="28159" xr:uid="{00000000-0005-0000-0000-00002D370000}"/>
    <cellStyle name="요약 6 2 3 3" xfId="11277" xr:uid="{00000000-0005-0000-0000-00002E370000}"/>
    <cellStyle name="요약 6 2 3 3 2" xfId="17303" xr:uid="{00000000-0005-0000-0000-00002F370000}"/>
    <cellStyle name="요약 6 2 3 3 2 2" xfId="31502" xr:uid="{00000000-0005-0000-0000-000030370000}"/>
    <cellStyle name="요약 6 2 3 3 2 3" xfId="21921" xr:uid="{00000000-0005-0000-0000-000031370000}"/>
    <cellStyle name="요약 6 2 3 3 3" xfId="28599" xr:uid="{00000000-0005-0000-0000-000032370000}"/>
    <cellStyle name="요약 6 2 4" xfId="6477" xr:uid="{00000000-0005-0000-0000-000033370000}"/>
    <cellStyle name="요약 6 2 4 2" xfId="12162" xr:uid="{00000000-0005-0000-0000-000034370000}"/>
    <cellStyle name="요약 6 2 4 2 2" xfId="17015" xr:uid="{00000000-0005-0000-0000-000035370000}"/>
    <cellStyle name="요약 6 2 4 2 2 2" xfId="31214" xr:uid="{00000000-0005-0000-0000-000036370000}"/>
    <cellStyle name="요약 6 2 4 2 2 3" xfId="20095" xr:uid="{00000000-0005-0000-0000-000037370000}"/>
    <cellStyle name="요약 6 2 4 2 3" xfId="24977" xr:uid="{00000000-0005-0000-0000-000038370000}"/>
    <cellStyle name="요약 6 2 5" xfId="10777" xr:uid="{00000000-0005-0000-0000-000039370000}"/>
    <cellStyle name="요약 6 2 5 2" xfId="17682" xr:uid="{00000000-0005-0000-0000-00003A370000}"/>
    <cellStyle name="요약 6 2 5 2 2" xfId="31881" xr:uid="{00000000-0005-0000-0000-00003B370000}"/>
    <cellStyle name="요약 6 2 5 2 3" xfId="23172" xr:uid="{00000000-0005-0000-0000-00003C370000}"/>
    <cellStyle name="요약 6 2 5 3" xfId="27928" xr:uid="{00000000-0005-0000-0000-00003D370000}"/>
    <cellStyle name="요약 6 3" xfId="3178" xr:uid="{00000000-0005-0000-0000-00003E370000}"/>
    <cellStyle name="요약 6 3 2" xfId="3179" xr:uid="{00000000-0005-0000-0000-00003F370000}"/>
    <cellStyle name="요약 6 3 2 2" xfId="5343" xr:uid="{00000000-0005-0000-0000-000040370000}"/>
    <cellStyle name="요약 6 3 2 2 2" xfId="6577" xr:uid="{00000000-0005-0000-0000-000041370000}"/>
    <cellStyle name="요약 6 3 2 2 2 2" xfId="12262" xr:uid="{00000000-0005-0000-0000-000042370000}"/>
    <cellStyle name="요약 6 3 2 2 2 2 2" xfId="16950" xr:uid="{00000000-0005-0000-0000-000043370000}"/>
    <cellStyle name="요약 6 3 2 2 2 2 2 2" xfId="31149" xr:uid="{00000000-0005-0000-0000-000044370000}"/>
    <cellStyle name="요약 6 3 2 2 2 2 2 3" xfId="20670" xr:uid="{00000000-0005-0000-0000-000045370000}"/>
    <cellStyle name="요약 6 3 2 2 2 2 3" xfId="27487" xr:uid="{00000000-0005-0000-0000-000046370000}"/>
    <cellStyle name="요약 6 3 2 2 3" xfId="11175" xr:uid="{00000000-0005-0000-0000-000047370000}"/>
    <cellStyle name="요약 6 3 2 2 3 2" xfId="17372" xr:uid="{00000000-0005-0000-0000-000048370000}"/>
    <cellStyle name="요약 6 3 2 2 3 2 2" xfId="31571" xr:uid="{00000000-0005-0000-0000-000049370000}"/>
    <cellStyle name="요약 6 3 2 2 3 2 3" xfId="23335" xr:uid="{00000000-0005-0000-0000-00004A370000}"/>
    <cellStyle name="요약 6 3 2 2 3 3" xfId="25185" xr:uid="{00000000-0005-0000-0000-00004B370000}"/>
    <cellStyle name="요약 6 3 2 3" xfId="5900" xr:uid="{00000000-0005-0000-0000-00004C370000}"/>
    <cellStyle name="요약 6 3 2 3 2" xfId="6760" xr:uid="{00000000-0005-0000-0000-00004D370000}"/>
    <cellStyle name="요약 6 3 2 3 2 2" xfId="12444" xr:uid="{00000000-0005-0000-0000-00004E370000}"/>
    <cellStyle name="요약 6 3 2 3 2 2 2" xfId="19620" xr:uid="{00000000-0005-0000-0000-00004F370000}"/>
    <cellStyle name="요약 6 3 2 3 2 2 2 2" xfId="33812" xr:uid="{00000000-0005-0000-0000-000050370000}"/>
    <cellStyle name="요약 6 3 2 3 2 2 2 3" xfId="24760" xr:uid="{00000000-0005-0000-0000-000051370000}"/>
    <cellStyle name="요약 6 3 2 3 2 2 3" xfId="25152" xr:uid="{00000000-0005-0000-0000-000052370000}"/>
    <cellStyle name="요약 6 3 2 3 3" xfId="11363" xr:uid="{00000000-0005-0000-0000-000053370000}"/>
    <cellStyle name="요약 6 3 2 3 3 2" xfId="19387" xr:uid="{00000000-0005-0000-0000-000054370000}"/>
    <cellStyle name="요약 6 3 2 3 3 2 2" xfId="33586" xr:uid="{00000000-0005-0000-0000-000055370000}"/>
    <cellStyle name="요약 6 3 2 3 3 2 3" xfId="23125" xr:uid="{00000000-0005-0000-0000-000056370000}"/>
    <cellStyle name="요약 6 3 2 3 3 3" xfId="25687" xr:uid="{00000000-0005-0000-0000-000057370000}"/>
    <cellStyle name="요약 6 3 2 4" xfId="6691" xr:uid="{00000000-0005-0000-0000-000058370000}"/>
    <cellStyle name="요약 6 3 2 4 2" xfId="12375" xr:uid="{00000000-0005-0000-0000-000059370000}"/>
    <cellStyle name="요약 6 3 2 4 2 2" xfId="16897" xr:uid="{00000000-0005-0000-0000-00005A370000}"/>
    <cellStyle name="요약 6 3 2 4 2 2 2" xfId="31096" xr:uid="{00000000-0005-0000-0000-00005B370000}"/>
    <cellStyle name="요약 6 3 2 4 2 2 3" xfId="23614" xr:uid="{00000000-0005-0000-0000-00005C370000}"/>
    <cellStyle name="요약 6 3 2 4 2 3" xfId="28847" xr:uid="{00000000-0005-0000-0000-00005D370000}"/>
    <cellStyle name="요약 6 3 2 5" xfId="10779" xr:uid="{00000000-0005-0000-0000-00005E370000}"/>
    <cellStyle name="요약 6 3 2 5 2" xfId="17680" xr:uid="{00000000-0005-0000-0000-00005F370000}"/>
    <cellStyle name="요약 6 3 2 5 2 2" xfId="31879" xr:uid="{00000000-0005-0000-0000-000060370000}"/>
    <cellStyle name="요약 6 3 2 5 2 3" xfId="24467" xr:uid="{00000000-0005-0000-0000-000061370000}"/>
    <cellStyle name="요약 6 3 2 5 3" xfId="27974" xr:uid="{00000000-0005-0000-0000-000062370000}"/>
    <cellStyle name="요약 6 3 3" xfId="3180" xr:uid="{00000000-0005-0000-0000-000063370000}"/>
    <cellStyle name="요약 6 3 3 2" xfId="5344" xr:uid="{00000000-0005-0000-0000-000064370000}"/>
    <cellStyle name="요약 6 3 3 2 2" xfId="7010" xr:uid="{00000000-0005-0000-0000-000065370000}"/>
    <cellStyle name="요약 6 3 3 2 2 2" xfId="12694" xr:uid="{00000000-0005-0000-0000-000066370000}"/>
    <cellStyle name="요약 6 3 3 2 2 2 2" xfId="19838" xr:uid="{00000000-0005-0000-0000-000067370000}"/>
    <cellStyle name="요약 6 3 3 2 2 2 2 2" xfId="34027" xr:uid="{00000000-0005-0000-0000-000068370000}"/>
    <cellStyle name="요약 6 3 3 2 2 2 2 3" xfId="24707" xr:uid="{00000000-0005-0000-0000-000069370000}"/>
    <cellStyle name="요약 6 3 3 2 2 2 3" xfId="25037" xr:uid="{00000000-0005-0000-0000-00006A370000}"/>
    <cellStyle name="요약 6 3 3 2 3" xfId="11176" xr:uid="{00000000-0005-0000-0000-00006B370000}"/>
    <cellStyle name="요약 6 3 3 2 3 2" xfId="17371" xr:uid="{00000000-0005-0000-0000-00006C370000}"/>
    <cellStyle name="요약 6 3 3 2 3 2 2" xfId="31570" xr:uid="{00000000-0005-0000-0000-00006D370000}"/>
    <cellStyle name="요약 6 3 3 2 3 2 3" xfId="20290" xr:uid="{00000000-0005-0000-0000-00006E370000}"/>
    <cellStyle name="요약 6 3 3 2 3 3" xfId="27052" xr:uid="{00000000-0005-0000-0000-00006F370000}"/>
    <cellStyle name="요약 6 3 3 3" xfId="5899" xr:uid="{00000000-0005-0000-0000-000070370000}"/>
    <cellStyle name="요약 6 3 3 3 2" xfId="7076" xr:uid="{00000000-0005-0000-0000-000071370000}"/>
    <cellStyle name="요약 6 3 3 3 2 2" xfId="12760" xr:uid="{00000000-0005-0000-0000-000072370000}"/>
    <cellStyle name="요약 6 3 3 3 2 2 2" xfId="19648" xr:uid="{00000000-0005-0000-0000-000073370000}"/>
    <cellStyle name="요약 6 3 3 3 2 2 2 2" xfId="33837" xr:uid="{00000000-0005-0000-0000-000074370000}"/>
    <cellStyle name="요약 6 3 3 3 2 2 2 3" xfId="20844" xr:uid="{00000000-0005-0000-0000-000075370000}"/>
    <cellStyle name="요약 6 3 3 3 2 2 3" xfId="26249" xr:uid="{00000000-0005-0000-0000-000076370000}"/>
    <cellStyle name="요약 6 3 3 3 3" xfId="11362" xr:uid="{00000000-0005-0000-0000-000077370000}"/>
    <cellStyle name="요약 6 3 3 3 3 2" xfId="20008" xr:uid="{00000000-0005-0000-0000-000078370000}"/>
    <cellStyle name="요약 6 3 3 3 3 2 2" xfId="34197" xr:uid="{00000000-0005-0000-0000-000079370000}"/>
    <cellStyle name="요약 6 3 3 3 3 2 3" xfId="22159" xr:uid="{00000000-0005-0000-0000-00007A370000}"/>
    <cellStyle name="요약 6 3 3 3 3 3" xfId="29036" xr:uid="{00000000-0005-0000-0000-00007B370000}"/>
    <cellStyle name="요약 6 3 3 4" xfId="6692" xr:uid="{00000000-0005-0000-0000-00007C370000}"/>
    <cellStyle name="요약 6 3 3 4 2" xfId="12376" xr:uid="{00000000-0005-0000-0000-00007D370000}"/>
    <cellStyle name="요약 6 3 3 4 2 2" xfId="17958" xr:uid="{00000000-0005-0000-0000-00007E370000}"/>
    <cellStyle name="요약 6 3 3 4 2 2 2" xfId="32157" xr:uid="{00000000-0005-0000-0000-00007F370000}"/>
    <cellStyle name="요약 6 3 3 4 2 2 3" xfId="23092" xr:uid="{00000000-0005-0000-0000-000080370000}"/>
    <cellStyle name="요약 6 3 3 4 2 3" xfId="28954" xr:uid="{00000000-0005-0000-0000-000081370000}"/>
    <cellStyle name="요약 6 3 3 5" xfId="10780" xr:uid="{00000000-0005-0000-0000-000082370000}"/>
    <cellStyle name="요약 6 3 3 5 2" xfId="17679" xr:uid="{00000000-0005-0000-0000-000083370000}"/>
    <cellStyle name="요약 6 3 3 5 2 2" xfId="31878" xr:uid="{00000000-0005-0000-0000-000084370000}"/>
    <cellStyle name="요약 6 3 3 5 2 3" xfId="23500" xr:uid="{00000000-0005-0000-0000-000085370000}"/>
    <cellStyle name="요약 6 3 3 5 3" xfId="26313" xr:uid="{00000000-0005-0000-0000-000086370000}"/>
    <cellStyle name="요약 6 3 4" xfId="3181" xr:uid="{00000000-0005-0000-0000-000087370000}"/>
    <cellStyle name="요약 6 3 4 2" xfId="5345" xr:uid="{00000000-0005-0000-0000-000088370000}"/>
    <cellStyle name="요약 6 3 4 2 2" xfId="6889" xr:uid="{00000000-0005-0000-0000-000089370000}"/>
    <cellStyle name="요약 6 3 4 2 2 2" xfId="12573" xr:uid="{00000000-0005-0000-0000-00008A370000}"/>
    <cellStyle name="요약 6 3 4 2 2 2 2" xfId="19675" xr:uid="{00000000-0005-0000-0000-00008B370000}"/>
    <cellStyle name="요약 6 3 4 2 2 2 2 2" xfId="33864" xr:uid="{00000000-0005-0000-0000-00008C370000}"/>
    <cellStyle name="요약 6 3 4 2 2 2 2 3" xfId="22937" xr:uid="{00000000-0005-0000-0000-00008D370000}"/>
    <cellStyle name="요약 6 3 4 2 2 2 3" xfId="24981" xr:uid="{00000000-0005-0000-0000-00008E370000}"/>
    <cellStyle name="요약 6 3 4 2 3" xfId="11177" xr:uid="{00000000-0005-0000-0000-00008F370000}"/>
    <cellStyle name="요약 6 3 4 2 3 2" xfId="17370" xr:uid="{00000000-0005-0000-0000-000090370000}"/>
    <cellStyle name="요약 6 3 4 2 3 2 2" xfId="31569" xr:uid="{00000000-0005-0000-0000-000091370000}"/>
    <cellStyle name="요약 6 3 4 2 3 2 3" xfId="20870" xr:uid="{00000000-0005-0000-0000-000092370000}"/>
    <cellStyle name="요약 6 3 4 2 3 3" xfId="26994" xr:uid="{00000000-0005-0000-0000-000093370000}"/>
    <cellStyle name="요약 6 3 4 3" xfId="5835" xr:uid="{00000000-0005-0000-0000-000094370000}"/>
    <cellStyle name="요약 6 3 4 3 2" xfId="6768" xr:uid="{00000000-0005-0000-0000-000095370000}"/>
    <cellStyle name="요약 6 3 4 3 2 2" xfId="12452" xr:uid="{00000000-0005-0000-0000-000096370000}"/>
    <cellStyle name="요약 6 3 4 3 2 2 2" xfId="20047" xr:uid="{00000000-0005-0000-0000-000097370000}"/>
    <cellStyle name="요약 6 3 4 3 2 2 2 2" xfId="34236" xr:uid="{00000000-0005-0000-0000-000098370000}"/>
    <cellStyle name="요약 6 3 4 3 2 2 2 3" xfId="20668" xr:uid="{00000000-0005-0000-0000-000099370000}"/>
    <cellStyle name="요약 6 3 4 3 2 2 3" xfId="27318" xr:uid="{00000000-0005-0000-0000-00009A370000}"/>
    <cellStyle name="요약 6 3 4 3 3" xfId="11298" xr:uid="{00000000-0005-0000-0000-00009B370000}"/>
    <cellStyle name="요약 6 3 4 3 3 2" xfId="17287" xr:uid="{00000000-0005-0000-0000-00009C370000}"/>
    <cellStyle name="요약 6 3 4 3 3 2 2" xfId="31486" xr:uid="{00000000-0005-0000-0000-00009D370000}"/>
    <cellStyle name="요약 6 3 4 3 3 2 3" xfId="20888" xr:uid="{00000000-0005-0000-0000-00009E370000}"/>
    <cellStyle name="요약 6 3 4 3 3 3" xfId="27169" xr:uid="{00000000-0005-0000-0000-00009F370000}"/>
    <cellStyle name="요약 6 3 4 4" xfId="6693" xr:uid="{00000000-0005-0000-0000-0000A0370000}"/>
    <cellStyle name="요약 6 3 4 4 2" xfId="12377" xr:uid="{00000000-0005-0000-0000-0000A1370000}"/>
    <cellStyle name="요약 6 3 4 4 2 2" xfId="16896" xr:uid="{00000000-0005-0000-0000-0000A2370000}"/>
    <cellStyle name="요약 6 3 4 4 2 2 2" xfId="31095" xr:uid="{00000000-0005-0000-0000-0000A3370000}"/>
    <cellStyle name="요약 6 3 4 4 2 2 3" xfId="24638" xr:uid="{00000000-0005-0000-0000-0000A4370000}"/>
    <cellStyle name="요약 6 3 4 4 2 3" xfId="28991" xr:uid="{00000000-0005-0000-0000-0000A5370000}"/>
    <cellStyle name="요약 6 3 4 5" xfId="10781" xr:uid="{00000000-0005-0000-0000-0000A6370000}"/>
    <cellStyle name="요약 6 3 4 5 2" xfId="17678" xr:uid="{00000000-0005-0000-0000-0000A7370000}"/>
    <cellStyle name="요약 6 3 4 5 2 2" xfId="31877" xr:uid="{00000000-0005-0000-0000-0000A8370000}"/>
    <cellStyle name="요약 6 3 4 5 2 3" xfId="21455" xr:uid="{00000000-0005-0000-0000-0000A9370000}"/>
    <cellStyle name="요약 6 3 4 5 3" xfId="25206" xr:uid="{00000000-0005-0000-0000-0000AA370000}"/>
    <cellStyle name="요약 6 3 5" xfId="4142" xr:uid="{00000000-0005-0000-0000-0000AB370000}"/>
    <cellStyle name="요약 6 3 6" xfId="4936" xr:uid="{00000000-0005-0000-0000-0000AC370000}"/>
    <cellStyle name="요약 6 3 6 2" xfId="5389" xr:uid="{00000000-0005-0000-0000-0000AD370000}"/>
    <cellStyle name="요약 6 3 6 2 2" xfId="7068" xr:uid="{00000000-0005-0000-0000-0000AE370000}"/>
    <cellStyle name="요약 6 3 6 2 2 2" xfId="12752" xr:uid="{00000000-0005-0000-0000-0000AF370000}"/>
    <cellStyle name="요약 6 3 6 2 2 2 2" xfId="19170" xr:uid="{00000000-0005-0000-0000-0000B0370000}"/>
    <cellStyle name="요약 6 3 6 2 2 2 2 2" xfId="33369" xr:uid="{00000000-0005-0000-0000-0000B1370000}"/>
    <cellStyle name="요약 6 3 6 2 2 2 2 3" xfId="23799" xr:uid="{00000000-0005-0000-0000-0000B2370000}"/>
    <cellStyle name="요약 6 3 6 2 2 2 3" xfId="27736" xr:uid="{00000000-0005-0000-0000-0000B3370000}"/>
    <cellStyle name="요약 6 3 6 2 3" xfId="11221" xr:uid="{00000000-0005-0000-0000-0000B4370000}"/>
    <cellStyle name="요약 6 3 6 2 3 2" xfId="17334" xr:uid="{00000000-0005-0000-0000-0000B5370000}"/>
    <cellStyle name="요약 6 3 6 2 3 2 2" xfId="31533" xr:uid="{00000000-0005-0000-0000-0000B6370000}"/>
    <cellStyle name="요약 6 3 6 2 3 2 3" xfId="21680" xr:uid="{00000000-0005-0000-0000-0000B7370000}"/>
    <cellStyle name="요약 6 3 6 2 3 3" xfId="28757" xr:uid="{00000000-0005-0000-0000-0000B8370000}"/>
    <cellStyle name="요약 6 3 6 3" xfId="6048" xr:uid="{00000000-0005-0000-0000-0000B9370000}"/>
    <cellStyle name="요약 6 3 6 3 2" xfId="7032" xr:uid="{00000000-0005-0000-0000-0000BA370000}"/>
    <cellStyle name="요약 6 3 6 3 2 2" xfId="12716" xr:uid="{00000000-0005-0000-0000-0000BB370000}"/>
    <cellStyle name="요약 6 3 6 3 2 2 2" xfId="18552" xr:uid="{00000000-0005-0000-0000-0000BC370000}"/>
    <cellStyle name="요약 6 3 6 3 2 2 2 2" xfId="32751" xr:uid="{00000000-0005-0000-0000-0000BD370000}"/>
    <cellStyle name="요약 6 3 6 3 2 2 2 3" xfId="21656" xr:uid="{00000000-0005-0000-0000-0000BE370000}"/>
    <cellStyle name="요약 6 3 6 3 2 2 3" xfId="25431" xr:uid="{00000000-0005-0000-0000-0000BF370000}"/>
    <cellStyle name="요약 6 3 6 3 3" xfId="11511" xr:uid="{00000000-0005-0000-0000-0000C0370000}"/>
    <cellStyle name="요약 6 3 6 3 3 2" xfId="19741" xr:uid="{00000000-0005-0000-0000-0000C1370000}"/>
    <cellStyle name="요약 6 3 6 3 3 2 2" xfId="33930" xr:uid="{00000000-0005-0000-0000-0000C2370000}"/>
    <cellStyle name="요약 6 3 6 3 3 2 3" xfId="21899" xr:uid="{00000000-0005-0000-0000-0000C3370000}"/>
    <cellStyle name="요약 6 3 6 3 3 3" xfId="26394" xr:uid="{00000000-0005-0000-0000-0000C4370000}"/>
    <cellStyle name="요약 6 3 6 4" xfId="6849" xr:uid="{00000000-0005-0000-0000-0000C5370000}"/>
    <cellStyle name="요약 6 3 6 4 2" xfId="12533" xr:uid="{00000000-0005-0000-0000-0000C6370000}"/>
    <cellStyle name="요약 6 3 6 4 2 2" xfId="19209" xr:uid="{00000000-0005-0000-0000-0000C7370000}"/>
    <cellStyle name="요약 6 3 6 4 2 2 2" xfId="33408" xr:uid="{00000000-0005-0000-0000-0000C8370000}"/>
    <cellStyle name="요약 6 3 6 4 2 2 3" xfId="23831" xr:uid="{00000000-0005-0000-0000-0000C9370000}"/>
    <cellStyle name="요약 6 3 6 4 2 3" xfId="26677" xr:uid="{00000000-0005-0000-0000-0000CA370000}"/>
    <cellStyle name="요약 6 3 6 5" xfId="10939" xr:uid="{00000000-0005-0000-0000-0000CB370000}"/>
    <cellStyle name="요약 6 3 6 5 2" xfId="17555" xr:uid="{00000000-0005-0000-0000-0000CC370000}"/>
    <cellStyle name="요약 6 3 6 5 2 2" xfId="31754" xr:uid="{00000000-0005-0000-0000-0000CD370000}"/>
    <cellStyle name="요약 6 3 6 5 2 3" xfId="20613" xr:uid="{00000000-0005-0000-0000-0000CE370000}"/>
    <cellStyle name="요약 6 3 6 5 3" xfId="25578" xr:uid="{00000000-0005-0000-0000-0000CF370000}"/>
    <cellStyle name="요약 6 3 7" xfId="5342" xr:uid="{00000000-0005-0000-0000-0000D0370000}"/>
    <cellStyle name="요약 6 3 7 2" xfId="5901" xr:uid="{00000000-0005-0000-0000-0000D1370000}"/>
    <cellStyle name="요약 6 3 7 2 2" xfId="6975" xr:uid="{00000000-0005-0000-0000-0000D2370000}"/>
    <cellStyle name="요약 6 3 7 2 2 2" xfId="12659" xr:uid="{00000000-0005-0000-0000-0000D3370000}"/>
    <cellStyle name="요약 6 3 7 2 2 2 2" xfId="19550" xr:uid="{00000000-0005-0000-0000-0000D4370000}"/>
    <cellStyle name="요약 6 3 7 2 2 2 2 2" xfId="33742" xr:uid="{00000000-0005-0000-0000-0000D5370000}"/>
    <cellStyle name="요약 6 3 7 2 2 2 2 3" xfId="21265" xr:uid="{00000000-0005-0000-0000-0000D6370000}"/>
    <cellStyle name="요약 6 3 7 2 2 2 3" xfId="25179" xr:uid="{00000000-0005-0000-0000-0000D7370000}"/>
    <cellStyle name="요약 6 3 7 2 3" xfId="11364" xr:uid="{00000000-0005-0000-0000-0000D8370000}"/>
    <cellStyle name="요약 6 3 7 2 3 2" xfId="19057" xr:uid="{00000000-0005-0000-0000-0000D9370000}"/>
    <cellStyle name="요약 6 3 7 2 3 2 2" xfId="33256" xr:uid="{00000000-0005-0000-0000-0000DA370000}"/>
    <cellStyle name="요약 6 3 7 2 3 2 3" xfId="24814" xr:uid="{00000000-0005-0000-0000-0000DB370000}"/>
    <cellStyle name="요약 6 3 7 2 3 3" xfId="28705" xr:uid="{00000000-0005-0000-0000-0000DC370000}"/>
    <cellStyle name="요약 6 3 7 3" xfId="6537" xr:uid="{00000000-0005-0000-0000-0000DD370000}"/>
    <cellStyle name="요약 6 3 7 3 2" xfId="12222" xr:uid="{00000000-0005-0000-0000-0000DE370000}"/>
    <cellStyle name="요약 6 3 7 3 2 2" xfId="16970" xr:uid="{00000000-0005-0000-0000-0000DF370000}"/>
    <cellStyle name="요약 6 3 7 3 2 2 2" xfId="31169" xr:uid="{00000000-0005-0000-0000-0000E0370000}"/>
    <cellStyle name="요약 6 3 7 3 2 2 3" xfId="23081" xr:uid="{00000000-0005-0000-0000-0000E1370000}"/>
    <cellStyle name="요약 6 3 7 3 2 3" xfId="27448" xr:uid="{00000000-0005-0000-0000-0000E2370000}"/>
    <cellStyle name="요약 6 3 7 4" xfId="11174" xr:uid="{00000000-0005-0000-0000-0000E3370000}"/>
    <cellStyle name="요약 6 3 7 4 2" xfId="17373" xr:uid="{00000000-0005-0000-0000-0000E4370000}"/>
    <cellStyle name="요약 6 3 7 4 2 2" xfId="31572" xr:uid="{00000000-0005-0000-0000-0000E5370000}"/>
    <cellStyle name="요약 6 3 7 4 2 3" xfId="22961" xr:uid="{00000000-0005-0000-0000-0000E6370000}"/>
    <cellStyle name="요약 6 3 7 4 3" xfId="27216" xr:uid="{00000000-0005-0000-0000-0000E7370000}"/>
    <cellStyle name="요약 6 3 8" xfId="6690" xr:uid="{00000000-0005-0000-0000-0000E8370000}"/>
    <cellStyle name="요약 6 3 8 2" xfId="12374" xr:uid="{00000000-0005-0000-0000-0000E9370000}"/>
    <cellStyle name="요약 6 3 8 2 2" xfId="17957" xr:uid="{00000000-0005-0000-0000-0000EA370000}"/>
    <cellStyle name="요약 6 3 8 2 2 2" xfId="32156" xr:uid="{00000000-0005-0000-0000-0000EB370000}"/>
    <cellStyle name="요약 6 3 8 2 2 3" xfId="24536" xr:uid="{00000000-0005-0000-0000-0000EC370000}"/>
    <cellStyle name="요약 6 3 8 2 3" xfId="26763" xr:uid="{00000000-0005-0000-0000-0000ED370000}"/>
    <cellStyle name="요약 6 3 9" xfId="10778" xr:uid="{00000000-0005-0000-0000-0000EE370000}"/>
    <cellStyle name="요약 6 3 9 2" xfId="17681" xr:uid="{00000000-0005-0000-0000-0000EF370000}"/>
    <cellStyle name="요약 6 3 9 2 2" xfId="31880" xr:uid="{00000000-0005-0000-0000-0000F0370000}"/>
    <cellStyle name="요약 6 3 9 2 3" xfId="23862" xr:uid="{00000000-0005-0000-0000-0000F1370000}"/>
    <cellStyle name="요약 6 3 9 3" xfId="25442" xr:uid="{00000000-0005-0000-0000-0000F2370000}"/>
    <cellStyle name="요약 6 4" xfId="5103" xr:uid="{00000000-0005-0000-0000-0000F3370000}"/>
    <cellStyle name="요약 6 4 2" xfId="6079" xr:uid="{00000000-0005-0000-0000-0000F4370000}"/>
    <cellStyle name="요약 6 4 2 2" xfId="6779" xr:uid="{00000000-0005-0000-0000-0000F5370000}"/>
    <cellStyle name="요약 6 4 2 2 2" xfId="12463" xr:uid="{00000000-0005-0000-0000-0000F6370000}"/>
    <cellStyle name="요약 6 4 2 2 2 2" xfId="18408" xr:uid="{00000000-0005-0000-0000-0000F7370000}"/>
    <cellStyle name="요약 6 4 2 2 2 2 2" xfId="32607" xr:uid="{00000000-0005-0000-0000-0000F8370000}"/>
    <cellStyle name="요약 6 4 2 2 2 2 3" xfId="21116" xr:uid="{00000000-0005-0000-0000-0000F9370000}"/>
    <cellStyle name="요약 6 4 2 2 2 3" xfId="27218" xr:uid="{00000000-0005-0000-0000-0000FA370000}"/>
    <cellStyle name="요약 6 4 2 3" xfId="11542" xr:uid="{00000000-0005-0000-0000-0000FB370000}"/>
    <cellStyle name="요약 6 4 2 3 2" xfId="19653" xr:uid="{00000000-0005-0000-0000-0000FC370000}"/>
    <cellStyle name="요약 6 4 2 3 2 2" xfId="33842" xr:uid="{00000000-0005-0000-0000-0000FD370000}"/>
    <cellStyle name="요약 6 4 2 3 2 3" xfId="24446" xr:uid="{00000000-0005-0000-0000-0000FE370000}"/>
    <cellStyle name="요약 6 4 2 3 3" xfId="26874" xr:uid="{00000000-0005-0000-0000-0000FF370000}"/>
    <cellStyle name="요약 6 4 3" xfId="6882" xr:uid="{00000000-0005-0000-0000-000000380000}"/>
    <cellStyle name="요약 6 4 3 2" xfId="12566" xr:uid="{00000000-0005-0000-0000-000001380000}"/>
    <cellStyle name="요약 6 4 3 2 2" xfId="19755" xr:uid="{00000000-0005-0000-0000-000002380000}"/>
    <cellStyle name="요약 6 4 3 2 2 2" xfId="33944" xr:uid="{00000000-0005-0000-0000-000003380000}"/>
    <cellStyle name="요약 6 4 3 2 2 3" xfId="23663" xr:uid="{00000000-0005-0000-0000-000004380000}"/>
    <cellStyle name="요약 6 4 3 2 3" xfId="26321" xr:uid="{00000000-0005-0000-0000-000005380000}"/>
    <cellStyle name="요약 6 4 4" xfId="10961" xr:uid="{00000000-0005-0000-0000-000006380000}"/>
    <cellStyle name="요약 6 4 4 2" xfId="17537" xr:uid="{00000000-0005-0000-0000-000007380000}"/>
    <cellStyle name="요약 6 4 4 2 2" xfId="31736" xr:uid="{00000000-0005-0000-0000-000008380000}"/>
    <cellStyle name="요약 6 4 4 2 3" xfId="23793" xr:uid="{00000000-0005-0000-0000-000009380000}"/>
    <cellStyle name="요약 6 4 4 3" xfId="29043" xr:uid="{00000000-0005-0000-0000-00000A380000}"/>
    <cellStyle name="요약 6 5" xfId="5850" xr:uid="{00000000-0005-0000-0000-00000B380000}"/>
    <cellStyle name="요약 6 5 2" xfId="6784" xr:uid="{00000000-0005-0000-0000-00000C380000}"/>
    <cellStyle name="요약 6 5 2 2" xfId="12468" xr:uid="{00000000-0005-0000-0000-00000D380000}"/>
    <cellStyle name="요약 6 5 2 2 2" xfId="20034" xr:uid="{00000000-0005-0000-0000-00000E380000}"/>
    <cellStyle name="요약 6 5 2 2 2 2" xfId="34223" xr:uid="{00000000-0005-0000-0000-00000F380000}"/>
    <cellStyle name="요약 6 5 2 2 2 3" xfId="20549" xr:uid="{00000000-0005-0000-0000-000010380000}"/>
    <cellStyle name="요약 6 5 2 2 3" xfId="28665" xr:uid="{00000000-0005-0000-0000-000011380000}"/>
    <cellStyle name="요약 6 5 3" xfId="11313" xr:uid="{00000000-0005-0000-0000-000012380000}"/>
    <cellStyle name="요약 6 5 3 2" xfId="15419" xr:uid="{00000000-0005-0000-0000-000013380000}"/>
    <cellStyle name="요약 6 5 3 2 2" xfId="29618" xr:uid="{00000000-0005-0000-0000-000014380000}"/>
    <cellStyle name="요약 6 5 3 2 3" xfId="24208" xr:uid="{00000000-0005-0000-0000-000015380000}"/>
    <cellStyle name="요약 6 5 3 3" xfId="26653" xr:uid="{00000000-0005-0000-0000-000016380000}"/>
    <cellStyle name="요약 6 6" xfId="3176" xr:uid="{00000000-0005-0000-0000-000017380000}"/>
    <cellStyle name="요약 6 6 2" xfId="6683" xr:uid="{00000000-0005-0000-0000-000018380000}"/>
    <cellStyle name="요약 6 6 2 2" xfId="12367" xr:uid="{00000000-0005-0000-0000-000019380000}"/>
    <cellStyle name="요약 6 6 2 2 2" xfId="16899" xr:uid="{00000000-0005-0000-0000-00001A380000}"/>
    <cellStyle name="요약 6 6 2 2 2 2" xfId="31098" xr:uid="{00000000-0005-0000-0000-00001B380000}"/>
    <cellStyle name="요약 6 6 2 2 2 3" xfId="22886" xr:uid="{00000000-0005-0000-0000-00001C380000}"/>
    <cellStyle name="요약 6 6 2 2 3" xfId="28452" xr:uid="{00000000-0005-0000-0000-00001D380000}"/>
    <cellStyle name="요약 6 6 3" xfId="10776" xr:uid="{00000000-0005-0000-0000-00001E380000}"/>
    <cellStyle name="요약 6 6 3 2" xfId="17683" xr:uid="{00000000-0005-0000-0000-00001F380000}"/>
    <cellStyle name="요약 6 6 3 2 2" xfId="31882" xr:uid="{00000000-0005-0000-0000-000020380000}"/>
    <cellStyle name="요약 6 6 3 2 3" xfId="24560" xr:uid="{00000000-0005-0000-0000-000021380000}"/>
    <cellStyle name="요약 6 6 3 3" xfId="27958" xr:uid="{00000000-0005-0000-0000-000022380000}"/>
    <cellStyle name="요약 7" xfId="314" xr:uid="{00000000-0005-0000-0000-000023380000}"/>
    <cellStyle name="요약 7 2" xfId="3183" xr:uid="{00000000-0005-0000-0000-000024380000}"/>
    <cellStyle name="요약 7 2 2" xfId="5100" xr:uid="{00000000-0005-0000-0000-000025380000}"/>
    <cellStyle name="요약 7 2 2 2" xfId="6076" xr:uid="{00000000-0005-0000-0000-000026380000}"/>
    <cellStyle name="요약 7 2 2 2 2" xfId="6876" xr:uid="{00000000-0005-0000-0000-000027380000}"/>
    <cellStyle name="요약 7 2 2 2 2 2" xfId="12560" xr:uid="{00000000-0005-0000-0000-000028380000}"/>
    <cellStyle name="요약 7 2 2 2 2 2 2" xfId="19446" xr:uid="{00000000-0005-0000-0000-000029380000}"/>
    <cellStyle name="요약 7 2 2 2 2 2 2 2" xfId="33645" xr:uid="{00000000-0005-0000-0000-00002A380000}"/>
    <cellStyle name="요약 7 2 2 2 2 2 2 3" xfId="21785" xr:uid="{00000000-0005-0000-0000-00002B380000}"/>
    <cellStyle name="요약 7 2 2 2 2 2 3" xfId="26889" xr:uid="{00000000-0005-0000-0000-00002C380000}"/>
    <cellStyle name="요약 7 2 2 2 3" xfId="11539" xr:uid="{00000000-0005-0000-0000-00002D380000}"/>
    <cellStyle name="요약 7 2 2 2 3 2" xfId="19573" xr:uid="{00000000-0005-0000-0000-00002E380000}"/>
    <cellStyle name="요약 7 2 2 2 3 2 2" xfId="33765" xr:uid="{00000000-0005-0000-0000-00002F380000}"/>
    <cellStyle name="요약 7 2 2 2 3 2 3" xfId="20546" xr:uid="{00000000-0005-0000-0000-000030380000}"/>
    <cellStyle name="요약 7 2 2 2 3 3" xfId="26811" xr:uid="{00000000-0005-0000-0000-000031380000}"/>
    <cellStyle name="요약 7 2 2 3" xfId="6488" xr:uid="{00000000-0005-0000-0000-000032380000}"/>
    <cellStyle name="요약 7 2 2 3 2" xfId="12173" xr:uid="{00000000-0005-0000-0000-000033380000}"/>
    <cellStyle name="요약 7 2 2 3 2 2" xfId="17009" xr:uid="{00000000-0005-0000-0000-000034380000}"/>
    <cellStyle name="요약 7 2 2 3 2 2 2" xfId="31208" xr:uid="{00000000-0005-0000-0000-000035380000}"/>
    <cellStyle name="요약 7 2 2 3 2 2 3" xfId="24038" xr:uid="{00000000-0005-0000-0000-000036380000}"/>
    <cellStyle name="요약 7 2 2 3 2 3" xfId="29033" xr:uid="{00000000-0005-0000-0000-000037380000}"/>
    <cellStyle name="요약 7 2 2 4" xfId="10958" xr:uid="{00000000-0005-0000-0000-000038380000}"/>
    <cellStyle name="요약 7 2 2 4 2" xfId="17540" xr:uid="{00000000-0005-0000-0000-000039380000}"/>
    <cellStyle name="요약 7 2 2 4 2 2" xfId="31739" xr:uid="{00000000-0005-0000-0000-00003A380000}"/>
    <cellStyle name="요약 7 2 2 4 2 3" xfId="22797" xr:uid="{00000000-0005-0000-0000-00003B380000}"/>
    <cellStyle name="요약 7 2 2 4 3" xfId="25413" xr:uid="{00000000-0005-0000-0000-00003C380000}"/>
    <cellStyle name="요약 7 2 3" xfId="6006" xr:uid="{00000000-0005-0000-0000-00003D380000}"/>
    <cellStyle name="요약 7 2 3 2" xfId="7043" xr:uid="{00000000-0005-0000-0000-00003E380000}"/>
    <cellStyle name="요약 7 2 3 2 2" xfId="12727" xr:uid="{00000000-0005-0000-0000-00003F380000}"/>
    <cellStyle name="요약 7 2 3 2 2 2" xfId="19792" xr:uid="{00000000-0005-0000-0000-000040380000}"/>
    <cellStyle name="요약 7 2 3 2 2 2 2" xfId="33981" xr:uid="{00000000-0005-0000-0000-000041380000}"/>
    <cellStyle name="요약 7 2 3 2 2 2 3" xfId="23785" xr:uid="{00000000-0005-0000-0000-000042380000}"/>
    <cellStyle name="요약 7 2 3 2 2 3" xfId="26836" xr:uid="{00000000-0005-0000-0000-000043380000}"/>
    <cellStyle name="요약 7 2 3 3" xfId="11469" xr:uid="{00000000-0005-0000-0000-000044380000}"/>
    <cellStyle name="요약 7 2 3 3 2" xfId="19264" xr:uid="{00000000-0005-0000-0000-000045380000}"/>
    <cellStyle name="요약 7 2 3 3 2 2" xfId="33463" xr:uid="{00000000-0005-0000-0000-000046380000}"/>
    <cellStyle name="요약 7 2 3 3 2 3" xfId="21273" xr:uid="{00000000-0005-0000-0000-000047380000}"/>
    <cellStyle name="요약 7 2 3 3 3" xfId="26518" xr:uid="{00000000-0005-0000-0000-000048380000}"/>
    <cellStyle name="요약 7 2 4" xfId="7059" xr:uid="{00000000-0005-0000-0000-000049380000}"/>
    <cellStyle name="요약 7 2 4 2" xfId="12743" xr:uid="{00000000-0005-0000-0000-00004A380000}"/>
    <cellStyle name="요약 7 2 4 2 2" xfId="19232" xr:uid="{00000000-0005-0000-0000-00004B380000}"/>
    <cellStyle name="요약 7 2 4 2 2 2" xfId="33431" xr:uid="{00000000-0005-0000-0000-00004C380000}"/>
    <cellStyle name="요약 7 2 4 2 2 3" xfId="21615" xr:uid="{00000000-0005-0000-0000-00004D380000}"/>
    <cellStyle name="요약 7 2 4 2 3" xfId="25638" xr:uid="{00000000-0005-0000-0000-00004E380000}"/>
    <cellStyle name="요약 7 2 5" xfId="10783" xr:uid="{00000000-0005-0000-0000-00004F380000}"/>
    <cellStyle name="요약 7 2 5 2" xfId="17664" xr:uid="{00000000-0005-0000-0000-000050380000}"/>
    <cellStyle name="요약 7 2 5 2 2" xfId="31863" xr:uid="{00000000-0005-0000-0000-000051380000}"/>
    <cellStyle name="요약 7 2 5 2 3" xfId="24628" xr:uid="{00000000-0005-0000-0000-000052380000}"/>
    <cellStyle name="요약 7 2 5 3" xfId="28304" xr:uid="{00000000-0005-0000-0000-000053380000}"/>
    <cellStyle name="요약 7 3" xfId="3184" xr:uid="{00000000-0005-0000-0000-000054380000}"/>
    <cellStyle name="요약 7 3 2" xfId="3185" xr:uid="{00000000-0005-0000-0000-000055380000}"/>
    <cellStyle name="요약 7 3 2 2" xfId="5347" xr:uid="{00000000-0005-0000-0000-000056380000}"/>
    <cellStyle name="요약 7 3 2 2 2" xfId="6890" xr:uid="{00000000-0005-0000-0000-000057380000}"/>
    <cellStyle name="요약 7 3 2 2 2 2" xfId="12574" xr:uid="{00000000-0005-0000-0000-000058380000}"/>
    <cellStyle name="요약 7 3 2 2 2 2 2" xfId="19977" xr:uid="{00000000-0005-0000-0000-000059380000}"/>
    <cellStyle name="요약 7 3 2 2 2 2 2 2" xfId="34166" xr:uid="{00000000-0005-0000-0000-00005A380000}"/>
    <cellStyle name="요약 7 3 2 2 2 2 2 3" xfId="23786" xr:uid="{00000000-0005-0000-0000-00005B380000}"/>
    <cellStyle name="요약 7 3 2 2 2 2 3" xfId="26259" xr:uid="{00000000-0005-0000-0000-00005C380000}"/>
    <cellStyle name="요약 7 3 2 2 3" xfId="11179" xr:uid="{00000000-0005-0000-0000-00005D380000}"/>
    <cellStyle name="요약 7 3 2 2 3 2" xfId="17368" xr:uid="{00000000-0005-0000-0000-00005E380000}"/>
    <cellStyle name="요약 7 3 2 2 3 2 2" xfId="31567" xr:uid="{00000000-0005-0000-0000-00005F380000}"/>
    <cellStyle name="요약 7 3 2 2 3 2 3" xfId="22578" xr:uid="{00000000-0005-0000-0000-000060380000}"/>
    <cellStyle name="요약 7 3 2 2 3 3" xfId="29387" xr:uid="{00000000-0005-0000-0000-000061380000}"/>
    <cellStyle name="요약 7 3 2 3" xfId="5833" xr:uid="{00000000-0005-0000-0000-000062380000}"/>
    <cellStyle name="요약 7 3 2 3 2" xfId="6917" xr:uid="{00000000-0005-0000-0000-000063380000}"/>
    <cellStyle name="요약 7 3 2 3 2 2" xfId="12601" xr:uid="{00000000-0005-0000-0000-000064380000}"/>
    <cellStyle name="요약 7 3 2 3 2 2 2" xfId="19816" xr:uid="{00000000-0005-0000-0000-000065380000}"/>
    <cellStyle name="요약 7 3 2 3 2 2 2 2" xfId="34005" xr:uid="{00000000-0005-0000-0000-000066380000}"/>
    <cellStyle name="요약 7 3 2 3 2 2 2 3" xfId="24316" xr:uid="{00000000-0005-0000-0000-000067380000}"/>
    <cellStyle name="요약 7 3 2 3 2 2 3" xfId="28978" xr:uid="{00000000-0005-0000-0000-000068380000}"/>
    <cellStyle name="요약 7 3 2 3 3" xfId="11296" xr:uid="{00000000-0005-0000-0000-000069380000}"/>
    <cellStyle name="요약 7 3 2 3 3 2" xfId="17289" xr:uid="{00000000-0005-0000-0000-00006A380000}"/>
    <cellStyle name="요약 7 3 2 3 3 2 2" xfId="31488" xr:uid="{00000000-0005-0000-0000-00006B380000}"/>
    <cellStyle name="요약 7 3 2 3 3 2 3" xfId="24307" xr:uid="{00000000-0005-0000-0000-00006C380000}"/>
    <cellStyle name="요약 7 3 2 3 3 3" xfId="28212" xr:uid="{00000000-0005-0000-0000-00006D380000}"/>
    <cellStyle name="요약 7 3 2 4" xfId="7006" xr:uid="{00000000-0005-0000-0000-00006E380000}"/>
    <cellStyle name="요약 7 3 2 4 2" xfId="12690" xr:uid="{00000000-0005-0000-0000-00006F380000}"/>
    <cellStyle name="요약 7 3 2 4 2 2" xfId="19328" xr:uid="{00000000-0005-0000-0000-000070380000}"/>
    <cellStyle name="요약 7 3 2 4 2 2 2" xfId="33527" xr:uid="{00000000-0005-0000-0000-000071380000}"/>
    <cellStyle name="요약 7 3 2 4 2 2 3" xfId="23369" xr:uid="{00000000-0005-0000-0000-000072380000}"/>
    <cellStyle name="요약 7 3 2 4 2 3" xfId="26973" xr:uid="{00000000-0005-0000-0000-000073380000}"/>
    <cellStyle name="요약 7 3 2 5" xfId="10785" xr:uid="{00000000-0005-0000-0000-000074380000}"/>
    <cellStyle name="요약 7 3 2 5 2" xfId="18627" xr:uid="{00000000-0005-0000-0000-000075380000}"/>
    <cellStyle name="요약 7 3 2 5 2 2" xfId="32826" xr:uid="{00000000-0005-0000-0000-000076380000}"/>
    <cellStyle name="요약 7 3 2 5 2 3" xfId="21930" xr:uid="{00000000-0005-0000-0000-000077380000}"/>
    <cellStyle name="요약 7 3 2 5 3" xfId="24866" xr:uid="{00000000-0005-0000-0000-000078380000}"/>
    <cellStyle name="요약 7 3 3" xfId="3186" xr:uid="{00000000-0005-0000-0000-000079380000}"/>
    <cellStyle name="요약 7 3 3 2" xfId="5348" xr:uid="{00000000-0005-0000-0000-00007A380000}"/>
    <cellStyle name="요약 7 3 3 2 2" xfId="6745" xr:uid="{00000000-0005-0000-0000-00007B380000}"/>
    <cellStyle name="요약 7 3 3 2 2 2" xfId="12429" xr:uid="{00000000-0005-0000-0000-00007C380000}"/>
    <cellStyle name="요약 7 3 3 2 2 2 2" xfId="16864" xr:uid="{00000000-0005-0000-0000-00007D380000}"/>
    <cellStyle name="요약 7 3 3 2 2 2 2 2" xfId="31063" xr:uid="{00000000-0005-0000-0000-00007E380000}"/>
    <cellStyle name="요약 7 3 3 2 2 2 2 3" xfId="23858" xr:uid="{00000000-0005-0000-0000-00007F380000}"/>
    <cellStyle name="요약 7 3 3 2 2 2 3" xfId="27782" xr:uid="{00000000-0005-0000-0000-000080380000}"/>
    <cellStyle name="요약 7 3 3 2 3" xfId="11180" xr:uid="{00000000-0005-0000-0000-000081380000}"/>
    <cellStyle name="요약 7 3 3 2 3 2" xfId="17367" xr:uid="{00000000-0005-0000-0000-000082380000}"/>
    <cellStyle name="요약 7 3 3 2 3 2 2" xfId="31566" xr:uid="{00000000-0005-0000-0000-000083380000}"/>
    <cellStyle name="요약 7 3 3 2 3 2 3" xfId="22962" xr:uid="{00000000-0005-0000-0000-000084380000}"/>
    <cellStyle name="요약 7 3 3 2 3 3" xfId="29279" xr:uid="{00000000-0005-0000-0000-000085380000}"/>
    <cellStyle name="요약 7 3 3 3" xfId="5894" xr:uid="{00000000-0005-0000-0000-000086380000}"/>
    <cellStyle name="요약 7 3 3 3 2" xfId="7047" xr:uid="{00000000-0005-0000-0000-000087380000}"/>
    <cellStyle name="요약 7 3 3 3 2 2" xfId="12731" xr:uid="{00000000-0005-0000-0000-000088380000}"/>
    <cellStyle name="요약 7 3 3 3 2 2 2" xfId="19337" xr:uid="{00000000-0005-0000-0000-000089380000}"/>
    <cellStyle name="요약 7 3 3 3 2 2 2 2" xfId="33536" xr:uid="{00000000-0005-0000-0000-00008A380000}"/>
    <cellStyle name="요약 7 3 3 3 2 2 2 3" xfId="21956" xr:uid="{00000000-0005-0000-0000-00008B380000}"/>
    <cellStyle name="요약 7 3 3 3 2 2 3" xfId="25078" xr:uid="{00000000-0005-0000-0000-00008C380000}"/>
    <cellStyle name="요약 7 3 3 3 3" xfId="11357" xr:uid="{00000000-0005-0000-0000-00008D380000}"/>
    <cellStyle name="요약 7 3 3 3 3 2" xfId="18085" xr:uid="{00000000-0005-0000-0000-00008E380000}"/>
    <cellStyle name="요약 7 3 3 3 3 2 2" xfId="32284" xr:uid="{00000000-0005-0000-0000-00008F380000}"/>
    <cellStyle name="요약 7 3 3 3 3 2 3" xfId="22460" xr:uid="{00000000-0005-0000-0000-000090380000}"/>
    <cellStyle name="요약 7 3 3 3 3 3" xfId="28770" xr:uid="{00000000-0005-0000-0000-000091380000}"/>
    <cellStyle name="요약 7 3 3 4" xfId="6559" xr:uid="{00000000-0005-0000-0000-000092380000}"/>
    <cellStyle name="요약 7 3 3 4 2" xfId="12244" xr:uid="{00000000-0005-0000-0000-000093380000}"/>
    <cellStyle name="요약 7 3 3 4 2 2" xfId="18510" xr:uid="{00000000-0005-0000-0000-000094380000}"/>
    <cellStyle name="요약 7 3 3 4 2 2 2" xfId="32709" xr:uid="{00000000-0005-0000-0000-000095380000}"/>
    <cellStyle name="요약 7 3 3 4 2 2 3" xfId="22004" xr:uid="{00000000-0005-0000-0000-000096380000}"/>
    <cellStyle name="요약 7 3 3 4 2 3" xfId="25684" xr:uid="{00000000-0005-0000-0000-000097380000}"/>
    <cellStyle name="요약 7 3 3 5" xfId="10786" xr:uid="{00000000-0005-0000-0000-000098380000}"/>
    <cellStyle name="요약 7 3 3 5 2" xfId="18604" xr:uid="{00000000-0005-0000-0000-000099380000}"/>
    <cellStyle name="요약 7 3 3 5 2 2" xfId="32803" xr:uid="{00000000-0005-0000-0000-00009A380000}"/>
    <cellStyle name="요약 7 3 3 5 2 3" xfId="20265" xr:uid="{00000000-0005-0000-0000-00009B380000}"/>
    <cellStyle name="요약 7 3 3 5 3" xfId="25309" xr:uid="{00000000-0005-0000-0000-00009C380000}"/>
    <cellStyle name="요약 7 3 4" xfId="3187" xr:uid="{00000000-0005-0000-0000-00009D380000}"/>
    <cellStyle name="요약 7 3 4 2" xfId="5349" xr:uid="{00000000-0005-0000-0000-00009E380000}"/>
    <cellStyle name="요약 7 3 4 2 2" xfId="6891" xr:uid="{00000000-0005-0000-0000-00009F380000}"/>
    <cellStyle name="요약 7 3 4 2 2 2" xfId="12575" xr:uid="{00000000-0005-0000-0000-0000A0380000}"/>
    <cellStyle name="요약 7 3 4 2 2 2 2" xfId="19356" xr:uid="{00000000-0005-0000-0000-0000A1380000}"/>
    <cellStyle name="요약 7 3 4 2 2 2 2 2" xfId="33555" xr:uid="{00000000-0005-0000-0000-0000A2380000}"/>
    <cellStyle name="요약 7 3 4 2 2 2 2 3" xfId="24681" xr:uid="{00000000-0005-0000-0000-0000A3380000}"/>
    <cellStyle name="요약 7 3 4 2 2 2 3" xfId="27091" xr:uid="{00000000-0005-0000-0000-0000A4380000}"/>
    <cellStyle name="요약 7 3 4 2 3" xfId="11181" xr:uid="{00000000-0005-0000-0000-0000A5380000}"/>
    <cellStyle name="요약 7 3 4 2 3 2" xfId="17366" xr:uid="{00000000-0005-0000-0000-0000A6380000}"/>
    <cellStyle name="요약 7 3 4 2 3 2 2" xfId="31565" xr:uid="{00000000-0005-0000-0000-0000A7380000}"/>
    <cellStyle name="요약 7 3 4 2 3 2 3" xfId="21707" xr:uid="{00000000-0005-0000-0000-0000A8380000}"/>
    <cellStyle name="요약 7 3 4 2 3 3" xfId="28749" xr:uid="{00000000-0005-0000-0000-0000A9380000}"/>
    <cellStyle name="요약 7 3 4 3" xfId="6050" xr:uid="{00000000-0005-0000-0000-0000AA380000}"/>
    <cellStyle name="요약 7 3 4 3 2" xfId="6491" xr:uid="{00000000-0005-0000-0000-0000AB380000}"/>
    <cellStyle name="요약 7 3 4 3 2 2" xfId="12176" xr:uid="{00000000-0005-0000-0000-0000AC380000}"/>
    <cellStyle name="요약 7 3 4 3 2 2 2" xfId="17006" xr:uid="{00000000-0005-0000-0000-0000AD380000}"/>
    <cellStyle name="요약 7 3 4 3 2 2 2 2" xfId="31205" xr:uid="{00000000-0005-0000-0000-0000AE380000}"/>
    <cellStyle name="요약 7 3 4 3 2 2 2 3" xfId="20959" xr:uid="{00000000-0005-0000-0000-0000AF380000}"/>
    <cellStyle name="요약 7 3 4 3 2 2 3" xfId="27153" xr:uid="{00000000-0005-0000-0000-0000B0380000}"/>
    <cellStyle name="요약 7 3 4 3 3" xfId="11513" xr:uid="{00000000-0005-0000-0000-0000B1380000}"/>
    <cellStyle name="요약 7 3 4 3 3 2" xfId="19422" xr:uid="{00000000-0005-0000-0000-0000B2380000}"/>
    <cellStyle name="요약 7 3 4 3 3 2 2" xfId="33621" xr:uid="{00000000-0005-0000-0000-0000B3380000}"/>
    <cellStyle name="요약 7 3 4 3 3 2 3" xfId="24039" xr:uid="{00000000-0005-0000-0000-0000B4380000}"/>
    <cellStyle name="요약 7 3 4 3 3 3" xfId="29078" xr:uid="{00000000-0005-0000-0000-0000B5380000}"/>
    <cellStyle name="요약 7 3 4 4" xfId="6844" xr:uid="{00000000-0005-0000-0000-0000B6380000}"/>
    <cellStyle name="요약 7 3 4 4 2" xfId="12528" xr:uid="{00000000-0005-0000-0000-0000B7380000}"/>
    <cellStyle name="요약 7 3 4 4 2 2" xfId="19324" xr:uid="{00000000-0005-0000-0000-0000B8380000}"/>
    <cellStyle name="요약 7 3 4 4 2 2 2" xfId="33523" xr:uid="{00000000-0005-0000-0000-0000B9380000}"/>
    <cellStyle name="요약 7 3 4 4 2 2 3" xfId="23227" xr:uid="{00000000-0005-0000-0000-0000BA380000}"/>
    <cellStyle name="요약 7 3 4 4 2 3" xfId="29369" xr:uid="{00000000-0005-0000-0000-0000BB380000}"/>
    <cellStyle name="요약 7 3 4 5" xfId="10787" xr:uid="{00000000-0005-0000-0000-0000BC380000}"/>
    <cellStyle name="요약 7 3 4 5 2" xfId="18334" xr:uid="{00000000-0005-0000-0000-0000BD380000}"/>
    <cellStyle name="요약 7 3 4 5 2 2" xfId="32533" xr:uid="{00000000-0005-0000-0000-0000BE380000}"/>
    <cellStyle name="요약 7 3 4 5 2 3" xfId="20529" xr:uid="{00000000-0005-0000-0000-0000BF380000}"/>
    <cellStyle name="요약 7 3 4 5 3" xfId="25352" xr:uid="{00000000-0005-0000-0000-0000C0380000}"/>
    <cellStyle name="요약 7 3 5" xfId="4141" xr:uid="{00000000-0005-0000-0000-0000C1380000}"/>
    <cellStyle name="요약 7 3 6" xfId="4937" xr:uid="{00000000-0005-0000-0000-0000C2380000}"/>
    <cellStyle name="요약 7 3 6 2" xfId="5390" xr:uid="{00000000-0005-0000-0000-0000C3380000}"/>
    <cellStyle name="요약 7 3 6 2 2" xfId="6749" xr:uid="{00000000-0005-0000-0000-0000C4380000}"/>
    <cellStyle name="요약 7 3 6 2 2 2" xfId="12433" xr:uid="{00000000-0005-0000-0000-0000C5380000}"/>
    <cellStyle name="요약 7 3 6 2 2 2 2" xfId="19863" xr:uid="{00000000-0005-0000-0000-0000C6380000}"/>
    <cellStyle name="요약 7 3 6 2 2 2 2 2" xfId="34052" xr:uid="{00000000-0005-0000-0000-0000C7380000}"/>
    <cellStyle name="요약 7 3 6 2 2 2 2 3" xfId="20897" xr:uid="{00000000-0005-0000-0000-0000C8380000}"/>
    <cellStyle name="요약 7 3 6 2 2 2 3" xfId="28350" xr:uid="{00000000-0005-0000-0000-0000C9380000}"/>
    <cellStyle name="요약 7 3 6 2 3" xfId="11222" xr:uid="{00000000-0005-0000-0000-0000CA380000}"/>
    <cellStyle name="요약 7 3 6 2 3 2" xfId="17333" xr:uid="{00000000-0005-0000-0000-0000CB380000}"/>
    <cellStyle name="요약 7 3 6 2 3 2 2" xfId="31532" xr:uid="{00000000-0005-0000-0000-0000CC380000}"/>
    <cellStyle name="요약 7 3 6 2 3 2 3" xfId="24090" xr:uid="{00000000-0005-0000-0000-0000CD380000}"/>
    <cellStyle name="요약 7 3 6 2 3 3" xfId="27716" xr:uid="{00000000-0005-0000-0000-0000CE380000}"/>
    <cellStyle name="요약 7 3 6 3" xfId="6012" xr:uid="{00000000-0005-0000-0000-0000CF380000}"/>
    <cellStyle name="요약 7 3 6 3 2" xfId="6763" xr:uid="{00000000-0005-0000-0000-0000D0380000}"/>
    <cellStyle name="요약 7 3 6 3 2 2" xfId="12447" xr:uid="{00000000-0005-0000-0000-0000D1380000}"/>
    <cellStyle name="요약 7 3 6 3 2 2 2" xfId="19745" xr:uid="{00000000-0005-0000-0000-0000D2380000}"/>
    <cellStyle name="요약 7 3 6 3 2 2 2 2" xfId="33934" xr:uid="{00000000-0005-0000-0000-0000D3380000}"/>
    <cellStyle name="요약 7 3 6 3 2 2 2 3" xfId="20791" xr:uid="{00000000-0005-0000-0000-0000D4380000}"/>
    <cellStyle name="요약 7 3 6 3 2 2 3" xfId="25279" xr:uid="{00000000-0005-0000-0000-0000D5380000}"/>
    <cellStyle name="요약 7 3 6 3 3" xfId="11475" xr:uid="{00000000-0005-0000-0000-0000D6380000}"/>
    <cellStyle name="요약 7 3 6 3 3 2" xfId="19536" xr:uid="{00000000-0005-0000-0000-0000D7380000}"/>
    <cellStyle name="요약 7 3 6 3 3 2 2" xfId="33728" xr:uid="{00000000-0005-0000-0000-0000D8380000}"/>
    <cellStyle name="요약 7 3 6 3 3 2 3" xfId="24523" xr:uid="{00000000-0005-0000-0000-0000D9380000}"/>
    <cellStyle name="요약 7 3 6 3 3 3" xfId="29381" xr:uid="{00000000-0005-0000-0000-0000DA380000}"/>
    <cellStyle name="요약 7 3 6 4" xfId="7693" xr:uid="{00000000-0005-0000-0000-0000DB380000}"/>
    <cellStyle name="요약 7 3 6 4 2" xfId="12970" xr:uid="{00000000-0005-0000-0000-0000DC380000}"/>
    <cellStyle name="요약 7 3 6 4 2 2" xfId="19082" xr:uid="{00000000-0005-0000-0000-0000DD380000}"/>
    <cellStyle name="요약 7 3 6 4 2 2 2" xfId="33281" xr:uid="{00000000-0005-0000-0000-0000DE380000}"/>
    <cellStyle name="요약 7 3 6 4 2 2 3" xfId="24690" xr:uid="{00000000-0005-0000-0000-0000DF380000}"/>
    <cellStyle name="요약 7 3 6 4 2 3" xfId="27377" xr:uid="{00000000-0005-0000-0000-0000E0380000}"/>
    <cellStyle name="요약 7 3 6 5" xfId="10940" xr:uid="{00000000-0005-0000-0000-0000E1380000}"/>
    <cellStyle name="요약 7 3 6 5 2" xfId="17554" xr:uid="{00000000-0005-0000-0000-0000E2380000}"/>
    <cellStyle name="요약 7 3 6 5 2 2" xfId="31753" xr:uid="{00000000-0005-0000-0000-0000E3380000}"/>
    <cellStyle name="요약 7 3 6 5 2 3" xfId="23844" xr:uid="{00000000-0005-0000-0000-0000E4380000}"/>
    <cellStyle name="요약 7 3 6 5 3" xfId="28416" xr:uid="{00000000-0005-0000-0000-0000E5380000}"/>
    <cellStyle name="요약 7 3 7" xfId="5346" xr:uid="{00000000-0005-0000-0000-0000E6380000}"/>
    <cellStyle name="요약 7 3 7 2" xfId="5834" xr:uid="{00000000-0005-0000-0000-0000E7380000}"/>
    <cellStyle name="요약 7 3 7 2 2" xfId="6866" xr:uid="{00000000-0005-0000-0000-0000E8380000}"/>
    <cellStyle name="요약 7 3 7 2 2 2" xfId="12550" xr:uid="{00000000-0005-0000-0000-0000E9380000}"/>
    <cellStyle name="요약 7 3 7 2 2 2 2" xfId="19174" xr:uid="{00000000-0005-0000-0000-0000EA380000}"/>
    <cellStyle name="요약 7 3 7 2 2 2 2 2" xfId="33373" xr:uid="{00000000-0005-0000-0000-0000EB380000}"/>
    <cellStyle name="요약 7 3 7 2 2 2 2 3" xfId="21733" xr:uid="{00000000-0005-0000-0000-0000EC380000}"/>
    <cellStyle name="요약 7 3 7 2 2 2 3" xfId="26289" xr:uid="{00000000-0005-0000-0000-0000ED380000}"/>
    <cellStyle name="요약 7 3 7 2 3" xfId="11297" xr:uid="{00000000-0005-0000-0000-0000EE380000}"/>
    <cellStyle name="요약 7 3 7 2 3 2" xfId="17288" xr:uid="{00000000-0005-0000-0000-0000EF380000}"/>
    <cellStyle name="요약 7 3 7 2 3 2 2" xfId="31487" xr:uid="{00000000-0005-0000-0000-0000F0380000}"/>
    <cellStyle name="요약 7 3 7 2 3 2 3" xfId="22891" xr:uid="{00000000-0005-0000-0000-0000F1380000}"/>
    <cellStyle name="요약 7 3 7 2 3 3" xfId="24880" xr:uid="{00000000-0005-0000-0000-0000F2380000}"/>
    <cellStyle name="요약 7 3 7 3" xfId="6744" xr:uid="{00000000-0005-0000-0000-0000F3380000}"/>
    <cellStyle name="요약 7 3 7 3 2" xfId="12428" xr:uid="{00000000-0005-0000-0000-0000F4380000}"/>
    <cellStyle name="요약 7 3 7 3 2 2" xfId="16865" xr:uid="{00000000-0005-0000-0000-0000F5380000}"/>
    <cellStyle name="요약 7 3 7 3 2 2 2" xfId="31064" xr:uid="{00000000-0005-0000-0000-0000F6380000}"/>
    <cellStyle name="요약 7 3 7 3 2 2 3" xfId="24387" xr:uid="{00000000-0005-0000-0000-0000F7380000}"/>
    <cellStyle name="요약 7 3 7 3 2 3" xfId="29550" xr:uid="{00000000-0005-0000-0000-0000F8380000}"/>
    <cellStyle name="요약 7 3 7 4" xfId="11178" xr:uid="{00000000-0005-0000-0000-0000F9380000}"/>
    <cellStyle name="요약 7 3 7 4 2" xfId="17369" xr:uid="{00000000-0005-0000-0000-0000FA380000}"/>
    <cellStyle name="요약 7 3 7 4 2 2" xfId="31568" xr:uid="{00000000-0005-0000-0000-0000FB380000}"/>
    <cellStyle name="요약 7 3 7 4 2 3" xfId="23151" xr:uid="{00000000-0005-0000-0000-0000FC380000}"/>
    <cellStyle name="요약 7 3 7 4 3" xfId="28696" xr:uid="{00000000-0005-0000-0000-0000FD380000}"/>
    <cellStyle name="요약 7 3 8" xfId="6956" xr:uid="{00000000-0005-0000-0000-0000FE380000}"/>
    <cellStyle name="요약 7 3 8 2" xfId="12640" xr:uid="{00000000-0005-0000-0000-0000FF380000}"/>
    <cellStyle name="요약 7 3 8 2 2" xfId="18728" xr:uid="{00000000-0005-0000-0000-000000390000}"/>
    <cellStyle name="요약 7 3 8 2 2 2" xfId="32927" xr:uid="{00000000-0005-0000-0000-000001390000}"/>
    <cellStyle name="요약 7 3 8 2 2 3" xfId="24019" xr:uid="{00000000-0005-0000-0000-000002390000}"/>
    <cellStyle name="요약 7 3 8 2 3" xfId="29362" xr:uid="{00000000-0005-0000-0000-000003390000}"/>
    <cellStyle name="요약 7 3 9" xfId="10784" xr:uid="{00000000-0005-0000-0000-000004390000}"/>
    <cellStyle name="요약 7 3 9 2" xfId="18636" xr:uid="{00000000-0005-0000-0000-000005390000}"/>
    <cellStyle name="요약 7 3 9 2 2" xfId="32835" xr:uid="{00000000-0005-0000-0000-000006390000}"/>
    <cellStyle name="요약 7 3 9 2 3" xfId="24592" xr:uid="{00000000-0005-0000-0000-000007390000}"/>
    <cellStyle name="요약 7 3 9 3" xfId="26747" xr:uid="{00000000-0005-0000-0000-000008390000}"/>
    <cellStyle name="요약 7 4" xfId="5101" xr:uid="{00000000-0005-0000-0000-000009390000}"/>
    <cellStyle name="요약 7 4 2" xfId="6077" xr:uid="{00000000-0005-0000-0000-00000A390000}"/>
    <cellStyle name="요약 7 4 2 2" xfId="6777" xr:uid="{00000000-0005-0000-0000-00000B390000}"/>
    <cellStyle name="요약 7 4 2 2 2" xfId="12461" xr:uid="{00000000-0005-0000-0000-00000C390000}"/>
    <cellStyle name="요약 7 4 2 2 2 2" xfId="18410" xr:uid="{00000000-0005-0000-0000-00000D390000}"/>
    <cellStyle name="요약 7 4 2 2 2 2 2" xfId="32609" xr:uid="{00000000-0005-0000-0000-00000E390000}"/>
    <cellStyle name="요약 7 4 2 2 2 2 3" xfId="22090" xr:uid="{00000000-0005-0000-0000-00000F390000}"/>
    <cellStyle name="요약 7 4 2 2 2 3" xfId="29416" xr:uid="{00000000-0005-0000-0000-000010390000}"/>
    <cellStyle name="요약 7 4 2 3" xfId="11540" xr:uid="{00000000-0005-0000-0000-000011390000}"/>
    <cellStyle name="요약 7 4 2 3 2" xfId="19878" xr:uid="{00000000-0005-0000-0000-000012390000}"/>
    <cellStyle name="요약 7 4 2 3 2 2" xfId="34067" xr:uid="{00000000-0005-0000-0000-000013390000}"/>
    <cellStyle name="요약 7 4 2 3 2 3" xfId="23928" xr:uid="{00000000-0005-0000-0000-000014390000}"/>
    <cellStyle name="요약 7 4 2 3 3" xfId="26657" xr:uid="{00000000-0005-0000-0000-000015390000}"/>
    <cellStyle name="요약 7 4 3" xfId="6726" xr:uid="{00000000-0005-0000-0000-000016390000}"/>
    <cellStyle name="요약 7 4 3 2" xfId="12410" xr:uid="{00000000-0005-0000-0000-000017390000}"/>
    <cellStyle name="요약 7 4 3 2 2" xfId="16879" xr:uid="{00000000-0005-0000-0000-000018390000}"/>
    <cellStyle name="요약 7 4 3 2 2 2" xfId="31078" xr:uid="{00000000-0005-0000-0000-000019390000}"/>
    <cellStyle name="요약 7 4 3 2 2 3" xfId="20594" xr:uid="{00000000-0005-0000-0000-00001A390000}"/>
    <cellStyle name="요약 7 4 3 2 3" xfId="28621" xr:uid="{00000000-0005-0000-0000-00001B390000}"/>
    <cellStyle name="요약 7 4 4" xfId="10959" xr:uid="{00000000-0005-0000-0000-00001C390000}"/>
    <cellStyle name="요약 7 4 4 2" xfId="17539" xr:uid="{00000000-0005-0000-0000-00001D390000}"/>
    <cellStyle name="요약 7 4 4 2 2" xfId="31738" xr:uid="{00000000-0005-0000-0000-00001E390000}"/>
    <cellStyle name="요약 7 4 4 2 3" xfId="22747" xr:uid="{00000000-0005-0000-0000-00001F390000}"/>
    <cellStyle name="요약 7 4 4 3" xfId="28022" xr:uid="{00000000-0005-0000-0000-000020390000}"/>
    <cellStyle name="요약 7 5" xfId="6054" xr:uid="{00000000-0005-0000-0000-000021390000}"/>
    <cellStyle name="요약 7 5 2" xfId="6774" xr:uid="{00000000-0005-0000-0000-000022390000}"/>
    <cellStyle name="요약 7 5 2 2" xfId="12458" xr:uid="{00000000-0005-0000-0000-000023390000}"/>
    <cellStyle name="요약 7 5 2 2 2" xfId="19861" xr:uid="{00000000-0005-0000-0000-000024390000}"/>
    <cellStyle name="요약 7 5 2 2 2 2" xfId="34050" xr:uid="{00000000-0005-0000-0000-000025390000}"/>
    <cellStyle name="요약 7 5 2 2 2 3" xfId="20597" xr:uid="{00000000-0005-0000-0000-000026390000}"/>
    <cellStyle name="요약 7 5 2 2 3" xfId="26019" xr:uid="{00000000-0005-0000-0000-000027390000}"/>
    <cellStyle name="요약 7 5 3" xfId="11517" xr:uid="{00000000-0005-0000-0000-000028390000}"/>
    <cellStyle name="요약 7 5 3 2" xfId="19247" xr:uid="{00000000-0005-0000-0000-000029390000}"/>
    <cellStyle name="요약 7 5 3 2 2" xfId="33446" xr:uid="{00000000-0005-0000-0000-00002A390000}"/>
    <cellStyle name="요약 7 5 3 2 3" xfId="24137" xr:uid="{00000000-0005-0000-0000-00002B390000}"/>
    <cellStyle name="요약 7 5 3 3" xfId="27212" xr:uid="{00000000-0005-0000-0000-00002C390000}"/>
    <cellStyle name="요약 7 6" xfId="3182" xr:uid="{00000000-0005-0000-0000-00002D390000}"/>
    <cellStyle name="요약 7 6 2" xfId="6819" xr:uid="{00000000-0005-0000-0000-00002E390000}"/>
    <cellStyle name="요약 7 6 2 2" xfId="12503" xr:uid="{00000000-0005-0000-0000-00002F390000}"/>
    <cellStyle name="요약 7 6 2 2 2" xfId="18395" xr:uid="{00000000-0005-0000-0000-000030390000}"/>
    <cellStyle name="요약 7 6 2 2 2 2" xfId="32594" xr:uid="{00000000-0005-0000-0000-000031390000}"/>
    <cellStyle name="요약 7 6 2 2 2 3" xfId="24320" xr:uid="{00000000-0005-0000-0000-000032390000}"/>
    <cellStyle name="요약 7 6 2 2 3" xfId="26139" xr:uid="{00000000-0005-0000-0000-000033390000}"/>
    <cellStyle name="요약 7 6 3" xfId="10782" xr:uid="{00000000-0005-0000-0000-000034390000}"/>
    <cellStyle name="요약 7 6 3 2" xfId="19155" xr:uid="{00000000-0005-0000-0000-000035390000}"/>
    <cellStyle name="요약 7 6 3 2 2" xfId="33354" xr:uid="{00000000-0005-0000-0000-000036390000}"/>
    <cellStyle name="요약 7 6 3 2 3" xfId="23393" xr:uid="{00000000-0005-0000-0000-000037390000}"/>
    <cellStyle name="요약 7 6 3 3" xfId="27500" xr:uid="{00000000-0005-0000-0000-000038390000}"/>
    <cellStyle name="요약 8" xfId="3188" xr:uid="{00000000-0005-0000-0000-000039390000}"/>
    <cellStyle name="요약 8 2" xfId="3189" xr:uid="{00000000-0005-0000-0000-00003A390000}"/>
    <cellStyle name="요약 8 2 2" xfId="3190" xr:uid="{00000000-0005-0000-0000-00003B390000}"/>
    <cellStyle name="요약 8 2 2 2" xfId="5351" xr:uid="{00000000-0005-0000-0000-00003C390000}"/>
    <cellStyle name="요약 8 2 2 2 2" xfId="6892" xr:uid="{00000000-0005-0000-0000-00003D390000}"/>
    <cellStyle name="요약 8 2 2 2 2 2" xfId="12576" xr:uid="{00000000-0005-0000-0000-00003E390000}"/>
    <cellStyle name="요약 8 2 2 2 2 2 2" xfId="19026" xr:uid="{00000000-0005-0000-0000-00003F390000}"/>
    <cellStyle name="요약 8 2 2 2 2 2 2 2" xfId="33225" xr:uid="{00000000-0005-0000-0000-000040390000}"/>
    <cellStyle name="요약 8 2 2 2 2 2 2 3" xfId="23690" xr:uid="{00000000-0005-0000-0000-000041390000}"/>
    <cellStyle name="요약 8 2 2 2 2 2 3" xfId="28717" xr:uid="{00000000-0005-0000-0000-000042390000}"/>
    <cellStyle name="요약 8 2 2 2 3" xfId="11183" xr:uid="{00000000-0005-0000-0000-000043390000}"/>
    <cellStyle name="요약 8 2 2 2 3 2" xfId="17364" xr:uid="{00000000-0005-0000-0000-000044390000}"/>
    <cellStyle name="요약 8 2 2 2 3 2 2" xfId="31563" xr:uid="{00000000-0005-0000-0000-000045390000}"/>
    <cellStyle name="요약 8 2 2 2 3 2 3" xfId="23677" xr:uid="{00000000-0005-0000-0000-000046390000}"/>
    <cellStyle name="요약 8 2 2 2 3 3" xfId="25558" xr:uid="{00000000-0005-0000-0000-000047390000}"/>
    <cellStyle name="요약 8 2 2 3" xfId="5897" xr:uid="{00000000-0005-0000-0000-000048390000}"/>
    <cellStyle name="요약 8 2 2 3 2" xfId="7082" xr:uid="{00000000-0005-0000-0000-000049390000}"/>
    <cellStyle name="요약 8 2 2 3 2 2" xfId="12766" xr:uid="{00000000-0005-0000-0000-00004A390000}"/>
    <cellStyle name="요약 8 2 2 3 2 2 2" xfId="19847" xr:uid="{00000000-0005-0000-0000-00004B390000}"/>
    <cellStyle name="요약 8 2 2 3 2 2 2 2" xfId="34036" xr:uid="{00000000-0005-0000-0000-00004C390000}"/>
    <cellStyle name="요약 8 2 2 3 2 2 2 3" xfId="22668" xr:uid="{00000000-0005-0000-0000-00004D390000}"/>
    <cellStyle name="요약 8 2 2 3 2 2 3" xfId="28290" xr:uid="{00000000-0005-0000-0000-00004E390000}"/>
    <cellStyle name="요약 8 2 2 3 3" xfId="11360" xr:uid="{00000000-0005-0000-0000-00004F390000}"/>
    <cellStyle name="요약 8 2 2 3 3 2" xfId="19195" xr:uid="{00000000-0005-0000-0000-000050390000}"/>
    <cellStyle name="요약 8 2 2 3 3 2 2" xfId="33394" xr:uid="{00000000-0005-0000-0000-000051390000}"/>
    <cellStyle name="요약 8 2 2 3 3 2 3" xfId="20269" xr:uid="{00000000-0005-0000-0000-000052390000}"/>
    <cellStyle name="요약 8 2 2 3 3 3" xfId="27986" xr:uid="{00000000-0005-0000-0000-000053390000}"/>
    <cellStyle name="요약 8 2 2 4" xfId="6689" xr:uid="{00000000-0005-0000-0000-000054390000}"/>
    <cellStyle name="요약 8 2 2 4 2" xfId="12373" xr:uid="{00000000-0005-0000-0000-000055390000}"/>
    <cellStyle name="요약 8 2 2 4 2 2" xfId="16898" xr:uid="{00000000-0005-0000-0000-000056390000}"/>
    <cellStyle name="요약 8 2 2 4 2 2 2" xfId="31097" xr:uid="{00000000-0005-0000-0000-000057390000}"/>
    <cellStyle name="요약 8 2 2 4 2 2 3" xfId="23812" xr:uid="{00000000-0005-0000-0000-000058390000}"/>
    <cellStyle name="요약 8 2 2 4 2 3" xfId="25093" xr:uid="{00000000-0005-0000-0000-000059390000}"/>
    <cellStyle name="요약 8 2 2 5" xfId="10790" xr:uid="{00000000-0005-0000-0000-00005A390000}"/>
    <cellStyle name="요약 8 2 2 5 2" xfId="17676" xr:uid="{00000000-0005-0000-0000-00005B390000}"/>
    <cellStyle name="요약 8 2 2 5 2 2" xfId="31875" xr:uid="{00000000-0005-0000-0000-00005C390000}"/>
    <cellStyle name="요약 8 2 2 5 2 3" xfId="23796" xr:uid="{00000000-0005-0000-0000-00005D390000}"/>
    <cellStyle name="요약 8 2 2 5 3" xfId="25671" xr:uid="{00000000-0005-0000-0000-00005E390000}"/>
    <cellStyle name="요약 8 2 3" xfId="3191" xr:uid="{00000000-0005-0000-0000-00005F390000}"/>
    <cellStyle name="요약 8 2 3 2" xfId="5352" xr:uid="{00000000-0005-0000-0000-000060390000}"/>
    <cellStyle name="요약 8 2 3 2 2" xfId="6538" xr:uid="{00000000-0005-0000-0000-000061390000}"/>
    <cellStyle name="요약 8 2 3 2 2 2" xfId="12223" xr:uid="{00000000-0005-0000-0000-000062390000}"/>
    <cellStyle name="요약 8 2 3 2 2 2 2" xfId="16969" xr:uid="{00000000-0005-0000-0000-000063390000}"/>
    <cellStyle name="요약 8 2 3 2 2 2 2 2" xfId="31168" xr:uid="{00000000-0005-0000-0000-000064390000}"/>
    <cellStyle name="요약 8 2 3 2 2 2 2 3" xfId="21758" xr:uid="{00000000-0005-0000-0000-000065390000}"/>
    <cellStyle name="요약 8 2 3 2 2 2 3" xfId="29326" xr:uid="{00000000-0005-0000-0000-000066390000}"/>
    <cellStyle name="요약 8 2 3 2 3" xfId="11184" xr:uid="{00000000-0005-0000-0000-000067390000}"/>
    <cellStyle name="요약 8 2 3 2 3 2" xfId="17363" xr:uid="{00000000-0005-0000-0000-000068390000}"/>
    <cellStyle name="요약 8 2 3 2 3 2 2" xfId="31562" xr:uid="{00000000-0005-0000-0000-000069390000}"/>
    <cellStyle name="요약 8 2 3 2 3 2 3" xfId="24163" xr:uid="{00000000-0005-0000-0000-00006A390000}"/>
    <cellStyle name="요약 8 2 3 2 3 3" xfId="25398" xr:uid="{00000000-0005-0000-0000-00006B390000}"/>
    <cellStyle name="요약 8 2 3 3" xfId="5896" xr:uid="{00000000-0005-0000-0000-00006C390000}"/>
    <cellStyle name="요약 8 2 3 3 2" xfId="6964" xr:uid="{00000000-0005-0000-0000-00006D390000}"/>
    <cellStyle name="요약 8 2 3 3 2 2" xfId="12648" xr:uid="{00000000-0005-0000-0000-00006E390000}"/>
    <cellStyle name="요약 8 2 3 3 2 2 2" xfId="19627" xr:uid="{00000000-0005-0000-0000-00006F390000}"/>
    <cellStyle name="요약 8 2 3 3 2 2 2 2" xfId="33819" xr:uid="{00000000-0005-0000-0000-000070390000}"/>
    <cellStyle name="요약 8 2 3 3 2 2 2 3" xfId="24096" xr:uid="{00000000-0005-0000-0000-000071390000}"/>
    <cellStyle name="요약 8 2 3 3 2 2 3" xfId="26963" xr:uid="{00000000-0005-0000-0000-000072390000}"/>
    <cellStyle name="요약 8 2 3 3 3" xfId="11359" xr:uid="{00000000-0005-0000-0000-000073390000}"/>
    <cellStyle name="요약 8 2 3 3 3 2" xfId="19815" xr:uid="{00000000-0005-0000-0000-000074390000}"/>
    <cellStyle name="요약 8 2 3 3 3 2 2" xfId="34004" xr:uid="{00000000-0005-0000-0000-000075390000}"/>
    <cellStyle name="요약 8 2 3 3 3 2 3" xfId="20218" xr:uid="{00000000-0005-0000-0000-000076390000}"/>
    <cellStyle name="요약 8 2 3 3 3 3" xfId="26620" xr:uid="{00000000-0005-0000-0000-000077390000}"/>
    <cellStyle name="요약 8 2 3 4" xfId="6478" xr:uid="{00000000-0005-0000-0000-000078390000}"/>
    <cellStyle name="요약 8 2 3 4 2" xfId="12163" xr:uid="{00000000-0005-0000-0000-000079390000}"/>
    <cellStyle name="요약 8 2 3 4 2 2" xfId="17014" xr:uid="{00000000-0005-0000-0000-00007A390000}"/>
    <cellStyle name="요약 8 2 3 4 2 2 2" xfId="31213" xr:uid="{00000000-0005-0000-0000-00007B390000}"/>
    <cellStyle name="요약 8 2 3 4 2 2 3" xfId="24371" xr:uid="{00000000-0005-0000-0000-00007C390000}"/>
    <cellStyle name="요약 8 2 3 4 2 3" xfId="25151" xr:uid="{00000000-0005-0000-0000-00007D390000}"/>
    <cellStyle name="요약 8 2 3 5" xfId="10791" xr:uid="{00000000-0005-0000-0000-00007E390000}"/>
    <cellStyle name="요약 8 2 3 5 2" xfId="17675" xr:uid="{00000000-0005-0000-0000-00007F390000}"/>
    <cellStyle name="요약 8 2 3 5 2 2" xfId="31874" xr:uid="{00000000-0005-0000-0000-000080390000}"/>
    <cellStyle name="요약 8 2 3 5 2 3" xfId="24735" xr:uid="{00000000-0005-0000-0000-000081390000}"/>
    <cellStyle name="요약 8 2 3 5 3" xfId="27594" xr:uid="{00000000-0005-0000-0000-000082390000}"/>
    <cellStyle name="요약 8 2 4" xfId="3192" xr:uid="{00000000-0005-0000-0000-000083390000}"/>
    <cellStyle name="요약 8 2 4 2" xfId="5353" xr:uid="{00000000-0005-0000-0000-000084390000}"/>
    <cellStyle name="요약 8 2 4 2 2" xfId="6578" xr:uid="{00000000-0005-0000-0000-000085390000}"/>
    <cellStyle name="요약 8 2 4 2 2 2" xfId="12263" xr:uid="{00000000-0005-0000-0000-000086390000}"/>
    <cellStyle name="요약 8 2 4 2 2 2 2" xfId="18509" xr:uid="{00000000-0005-0000-0000-000087390000}"/>
    <cellStyle name="요약 8 2 4 2 2 2 2 2" xfId="32708" xr:uid="{00000000-0005-0000-0000-000088390000}"/>
    <cellStyle name="요약 8 2 4 2 2 2 2 3" xfId="21291" xr:uid="{00000000-0005-0000-0000-000089390000}"/>
    <cellStyle name="요약 8 2 4 2 2 2 3" xfId="29059" xr:uid="{00000000-0005-0000-0000-00008A390000}"/>
    <cellStyle name="요약 8 2 4 2 3" xfId="11185" xr:uid="{00000000-0005-0000-0000-00008B390000}"/>
    <cellStyle name="요약 8 2 4 2 3 2" xfId="17362" xr:uid="{00000000-0005-0000-0000-00008C390000}"/>
    <cellStyle name="요약 8 2 4 2 3 2 2" xfId="31561" xr:uid="{00000000-0005-0000-0000-00008D390000}"/>
    <cellStyle name="요약 8 2 4 2 3 2 3" xfId="24223" xr:uid="{00000000-0005-0000-0000-00008E390000}"/>
    <cellStyle name="요약 8 2 4 2 3 3" xfId="25614" xr:uid="{00000000-0005-0000-0000-00008F390000}"/>
    <cellStyle name="요약 8 2 4 3" xfId="5895" xr:uid="{00000000-0005-0000-0000-000090390000}"/>
    <cellStyle name="요약 8 2 4 3 2" xfId="6759" xr:uid="{00000000-0005-0000-0000-000091390000}"/>
    <cellStyle name="요약 8 2 4 3 2 2" xfId="12443" xr:uid="{00000000-0005-0000-0000-000092390000}"/>
    <cellStyle name="요약 8 2 4 3 2 2 2" xfId="19242" xr:uid="{00000000-0005-0000-0000-000093390000}"/>
    <cellStyle name="요약 8 2 4 3 2 2 2 2" xfId="33441" xr:uid="{00000000-0005-0000-0000-000094390000}"/>
    <cellStyle name="요약 8 2 4 3 2 2 2 3" xfId="23984" xr:uid="{00000000-0005-0000-0000-000095390000}"/>
    <cellStyle name="요약 8 2 4 3 2 2 3" xfId="29060" xr:uid="{00000000-0005-0000-0000-000096390000}"/>
    <cellStyle name="요약 8 2 4 3 3" xfId="11358" xr:uid="{00000000-0005-0000-0000-000097390000}"/>
    <cellStyle name="요약 8 2 4 3 3 2" xfId="19510" xr:uid="{00000000-0005-0000-0000-000098390000}"/>
    <cellStyle name="요약 8 2 4 3 3 2 2" xfId="33702" xr:uid="{00000000-0005-0000-0000-000099390000}"/>
    <cellStyle name="요약 8 2 4 3 3 2 3" xfId="21388" xr:uid="{00000000-0005-0000-0000-00009A390000}"/>
    <cellStyle name="요약 8 2 4 3 3 3" xfId="28692" xr:uid="{00000000-0005-0000-0000-00009B390000}"/>
    <cellStyle name="요약 8 2 4 4" xfId="6695" xr:uid="{00000000-0005-0000-0000-00009C390000}"/>
    <cellStyle name="요약 8 2 4 4 2" xfId="12379" xr:uid="{00000000-0005-0000-0000-00009D390000}"/>
    <cellStyle name="요약 8 2 4 4 2 2" xfId="16894" xr:uid="{00000000-0005-0000-0000-00009E390000}"/>
    <cellStyle name="요약 8 2 4 4 2 2 2" xfId="31093" xr:uid="{00000000-0005-0000-0000-00009F390000}"/>
    <cellStyle name="요약 8 2 4 4 2 2 3" xfId="21904" xr:uid="{00000000-0005-0000-0000-0000A0390000}"/>
    <cellStyle name="요약 8 2 4 4 2 3" xfId="27634" xr:uid="{00000000-0005-0000-0000-0000A1390000}"/>
    <cellStyle name="요약 8 2 4 5" xfId="10792" xr:uid="{00000000-0005-0000-0000-0000A2390000}"/>
    <cellStyle name="요약 8 2 4 5 2" xfId="17674" xr:uid="{00000000-0005-0000-0000-0000A3390000}"/>
    <cellStyle name="요약 8 2 4 5 2 2" xfId="31873" xr:uid="{00000000-0005-0000-0000-0000A4390000}"/>
    <cellStyle name="요약 8 2 4 5 2 3" xfId="21287" xr:uid="{00000000-0005-0000-0000-0000A5390000}"/>
    <cellStyle name="요약 8 2 4 5 3" xfId="27798" xr:uid="{00000000-0005-0000-0000-0000A6390000}"/>
    <cellStyle name="요약 8 2 5" xfId="4140" xr:uid="{00000000-0005-0000-0000-0000A7390000}"/>
    <cellStyle name="요약 8 2 6" xfId="4938" xr:uid="{00000000-0005-0000-0000-0000A8390000}"/>
    <cellStyle name="요약 8 2 6 2" xfId="5391" xr:uid="{00000000-0005-0000-0000-0000A9390000}"/>
    <cellStyle name="요약 8 2 6 2 2" xfId="6539" xr:uid="{00000000-0005-0000-0000-0000AA390000}"/>
    <cellStyle name="요약 8 2 6 2 2 2" xfId="12224" xr:uid="{00000000-0005-0000-0000-0000AB390000}"/>
    <cellStyle name="요약 8 2 6 2 2 2 2" xfId="16968" xr:uid="{00000000-0005-0000-0000-0000AC390000}"/>
    <cellStyle name="요약 8 2 6 2 2 2 2 2" xfId="31167" xr:uid="{00000000-0005-0000-0000-0000AD390000}"/>
    <cellStyle name="요약 8 2 6 2 2 2 2 3" xfId="23045" xr:uid="{00000000-0005-0000-0000-0000AE390000}"/>
    <cellStyle name="요약 8 2 6 2 2 2 3" xfId="26159" xr:uid="{00000000-0005-0000-0000-0000AF390000}"/>
    <cellStyle name="요약 8 2 6 2 3" xfId="11223" xr:uid="{00000000-0005-0000-0000-0000B0390000}"/>
    <cellStyle name="요약 8 2 6 2 3 2" xfId="17332" xr:uid="{00000000-0005-0000-0000-0000B1390000}"/>
    <cellStyle name="요약 8 2 6 2 3 2 2" xfId="31531" xr:uid="{00000000-0005-0000-0000-0000B2390000}"/>
    <cellStyle name="요약 8 2 6 2 3 2 3" xfId="24566" xr:uid="{00000000-0005-0000-0000-0000B3390000}"/>
    <cellStyle name="요약 8 2 6 2 3 3" xfId="28243" xr:uid="{00000000-0005-0000-0000-0000B4390000}"/>
    <cellStyle name="요약 8 2 6 3" xfId="5884" xr:uid="{00000000-0005-0000-0000-0000B5390000}"/>
    <cellStyle name="요약 8 2 6 3 2" xfId="6758" xr:uid="{00000000-0005-0000-0000-0000B6390000}"/>
    <cellStyle name="요약 8 2 6 3 2 2" xfId="12442" xr:uid="{00000000-0005-0000-0000-0000B7390000}"/>
    <cellStyle name="요약 8 2 6 3 2 2 2" xfId="19862" xr:uid="{00000000-0005-0000-0000-0000B8390000}"/>
    <cellStyle name="요약 8 2 6 3 2 2 2 2" xfId="34051" xr:uid="{00000000-0005-0000-0000-0000B9390000}"/>
    <cellStyle name="요약 8 2 6 3 2 2 2 3" xfId="20779" xr:uid="{00000000-0005-0000-0000-0000BA390000}"/>
    <cellStyle name="요약 8 2 6 3 2 2 3" xfId="25466" xr:uid="{00000000-0005-0000-0000-0000BB390000}"/>
    <cellStyle name="요약 8 2 6 3 3" xfId="11347" xr:uid="{00000000-0005-0000-0000-0000BC390000}"/>
    <cellStyle name="요약 8 2 6 3 3 2" xfId="19023" xr:uid="{00000000-0005-0000-0000-0000BD390000}"/>
    <cellStyle name="요약 8 2 6 3 3 2 2" xfId="33222" xr:uid="{00000000-0005-0000-0000-0000BE390000}"/>
    <cellStyle name="요약 8 2 6 3 3 2 3" xfId="24732" xr:uid="{00000000-0005-0000-0000-0000BF390000}"/>
    <cellStyle name="요약 8 2 6 3 3 3" xfId="28896" xr:uid="{00000000-0005-0000-0000-0000C0390000}"/>
    <cellStyle name="요약 8 2 6 4" xfId="6904" xr:uid="{00000000-0005-0000-0000-0000C1390000}"/>
    <cellStyle name="요약 8 2 6 4 2" xfId="12588" xr:uid="{00000000-0005-0000-0000-0000C2390000}"/>
    <cellStyle name="요약 8 2 6 4 2 2" xfId="16856" xr:uid="{00000000-0005-0000-0000-0000C3390000}"/>
    <cellStyle name="요약 8 2 6 4 2 2 2" xfId="31055" xr:uid="{00000000-0005-0000-0000-0000C4390000}"/>
    <cellStyle name="요약 8 2 6 4 2 2 3" xfId="22438" xr:uid="{00000000-0005-0000-0000-0000C5390000}"/>
    <cellStyle name="요약 8 2 6 4 2 3" xfId="27597" xr:uid="{00000000-0005-0000-0000-0000C6390000}"/>
    <cellStyle name="요약 8 2 6 5" xfId="10941" xr:uid="{00000000-0005-0000-0000-0000C7390000}"/>
    <cellStyle name="요약 8 2 6 5 2" xfId="17553" xr:uid="{00000000-0005-0000-0000-0000C8390000}"/>
    <cellStyle name="요약 8 2 6 5 2 2" xfId="31752" xr:uid="{00000000-0005-0000-0000-0000C9390000}"/>
    <cellStyle name="요약 8 2 6 5 2 3" xfId="20718" xr:uid="{00000000-0005-0000-0000-0000CA390000}"/>
    <cellStyle name="요약 8 2 6 5 3" xfId="26436" xr:uid="{00000000-0005-0000-0000-0000CB390000}"/>
    <cellStyle name="요약 8 2 7" xfId="5350" xr:uid="{00000000-0005-0000-0000-0000CC390000}"/>
    <cellStyle name="요약 8 2 7 2" xfId="6010" xr:uid="{00000000-0005-0000-0000-0000CD390000}"/>
    <cellStyle name="요약 8 2 7 2 2" xfId="7081" xr:uid="{00000000-0005-0000-0000-0000CE390000}"/>
    <cellStyle name="요약 8 2 7 2 2 2" xfId="12765" xr:uid="{00000000-0005-0000-0000-0000CF390000}"/>
    <cellStyle name="요약 8 2 7 2 2 2 2" xfId="19542" xr:uid="{00000000-0005-0000-0000-0000D0390000}"/>
    <cellStyle name="요약 8 2 7 2 2 2 2 2" xfId="33734" xr:uid="{00000000-0005-0000-0000-0000D1390000}"/>
    <cellStyle name="요약 8 2 7 2 2 2 2 3" xfId="21873" xr:uid="{00000000-0005-0000-0000-0000D2390000}"/>
    <cellStyle name="요약 8 2 7 2 2 2 3" xfId="25338" xr:uid="{00000000-0005-0000-0000-0000D3390000}"/>
    <cellStyle name="요약 8 2 7 2 3" xfId="11473" xr:uid="{00000000-0005-0000-0000-0000D4390000}"/>
    <cellStyle name="요약 8 2 7 2 3 2" xfId="19122" xr:uid="{00000000-0005-0000-0000-0000D5390000}"/>
    <cellStyle name="요약 8 2 7 2 3 2 2" xfId="33321" xr:uid="{00000000-0005-0000-0000-0000D6390000}"/>
    <cellStyle name="요약 8 2 7 2 3 2 3" xfId="21371" xr:uid="{00000000-0005-0000-0000-0000D7390000}"/>
    <cellStyle name="요약 8 2 7 2 3 3" xfId="26467" xr:uid="{00000000-0005-0000-0000-0000D8390000}"/>
    <cellStyle name="요약 8 2 7 3" xfId="7044" xr:uid="{00000000-0005-0000-0000-0000D9390000}"/>
    <cellStyle name="요약 8 2 7 3 2" xfId="12728" xr:uid="{00000000-0005-0000-0000-0000DA390000}"/>
    <cellStyle name="요약 8 2 7 3 2 2" xfId="19171" xr:uid="{00000000-0005-0000-0000-0000DB390000}"/>
    <cellStyle name="요약 8 2 7 3 2 2 2" xfId="33370" xr:uid="{00000000-0005-0000-0000-0000DC390000}"/>
    <cellStyle name="요약 8 2 7 3 2 2 3" xfId="20416" xr:uid="{00000000-0005-0000-0000-0000DD390000}"/>
    <cellStyle name="요약 8 2 7 3 2 3" xfId="25526" xr:uid="{00000000-0005-0000-0000-0000DE390000}"/>
    <cellStyle name="요약 8 2 7 4" xfId="11182" xr:uid="{00000000-0005-0000-0000-0000DF390000}"/>
    <cellStyle name="요약 8 2 7 4 2" xfId="17365" xr:uid="{00000000-0005-0000-0000-0000E0390000}"/>
    <cellStyle name="요약 8 2 7 4 2 2" xfId="31564" xr:uid="{00000000-0005-0000-0000-0000E1390000}"/>
    <cellStyle name="요약 8 2 7 4 2 3" xfId="23120" xr:uid="{00000000-0005-0000-0000-0000E2390000}"/>
    <cellStyle name="요약 8 2 7 4 3" xfId="29163" xr:uid="{00000000-0005-0000-0000-0000E3390000}"/>
    <cellStyle name="요약 8 2 8" xfId="7014" xr:uid="{00000000-0005-0000-0000-0000E4390000}"/>
    <cellStyle name="요약 8 2 8 2" xfId="12698" xr:uid="{00000000-0005-0000-0000-0000E5390000}"/>
    <cellStyle name="요약 8 2 8 2 2" xfId="19443" xr:uid="{00000000-0005-0000-0000-0000E6390000}"/>
    <cellStyle name="요약 8 2 8 2 2 2" xfId="33642" xr:uid="{00000000-0005-0000-0000-0000E7390000}"/>
    <cellStyle name="요약 8 2 8 2 2 3" xfId="22725" xr:uid="{00000000-0005-0000-0000-0000E8390000}"/>
    <cellStyle name="요약 8 2 8 2 3" xfId="25127" xr:uid="{00000000-0005-0000-0000-0000E9390000}"/>
    <cellStyle name="요약 8 2 9" xfId="10789" xr:uid="{00000000-0005-0000-0000-0000EA390000}"/>
    <cellStyle name="요약 8 2 9 2" xfId="17677" xr:uid="{00000000-0005-0000-0000-0000EB390000}"/>
    <cellStyle name="요약 8 2 9 2 2" xfId="31876" xr:uid="{00000000-0005-0000-0000-0000EC390000}"/>
    <cellStyle name="요약 8 2 9 2 3" xfId="23482" xr:uid="{00000000-0005-0000-0000-0000ED390000}"/>
    <cellStyle name="요약 8 2 9 3" xfId="29560" xr:uid="{00000000-0005-0000-0000-0000EE390000}"/>
    <cellStyle name="요약 8 3" xfId="5099" xr:uid="{00000000-0005-0000-0000-0000EF390000}"/>
    <cellStyle name="요약 8 3 2" xfId="6075" xr:uid="{00000000-0005-0000-0000-0000F0390000}"/>
    <cellStyle name="요약 8 3 2 2" xfId="6586" xr:uid="{00000000-0005-0000-0000-0000F1390000}"/>
    <cellStyle name="요약 8 3 2 2 2" xfId="12271" xr:uid="{00000000-0005-0000-0000-0000F2390000}"/>
    <cellStyle name="요약 8 3 2 2 2 2" xfId="16947" xr:uid="{00000000-0005-0000-0000-0000F3390000}"/>
    <cellStyle name="요약 8 3 2 2 2 2 2" xfId="31146" xr:uid="{00000000-0005-0000-0000-0000F4390000}"/>
    <cellStyle name="요약 8 3 2 2 2 2 3" xfId="24144" xr:uid="{00000000-0005-0000-0000-0000F5390000}"/>
    <cellStyle name="요약 8 3 2 2 2 3" xfId="25764" xr:uid="{00000000-0005-0000-0000-0000F6390000}"/>
    <cellStyle name="요약 8 3 2 3" xfId="11538" xr:uid="{00000000-0005-0000-0000-0000F7390000}"/>
    <cellStyle name="요약 8 3 2 3 2" xfId="19101" xr:uid="{00000000-0005-0000-0000-0000F8390000}"/>
    <cellStyle name="요약 8 3 2 3 2 2" xfId="33300" xr:uid="{00000000-0005-0000-0000-0000F9390000}"/>
    <cellStyle name="요약 8 3 2 3 2 3" xfId="22614" xr:uid="{00000000-0005-0000-0000-0000FA390000}"/>
    <cellStyle name="요약 8 3 2 3 3" xfId="25691" xr:uid="{00000000-0005-0000-0000-0000FB390000}"/>
    <cellStyle name="요약 8 3 3" xfId="7019" xr:uid="{00000000-0005-0000-0000-0000FC390000}"/>
    <cellStyle name="요약 8 3 3 2" xfId="12703" xr:uid="{00000000-0005-0000-0000-0000FD390000}"/>
    <cellStyle name="요약 8 3 3 2 2" xfId="19793" xr:uid="{00000000-0005-0000-0000-0000FE390000}"/>
    <cellStyle name="요약 8 3 3 2 2 2" xfId="33982" xr:uid="{00000000-0005-0000-0000-0000FF390000}"/>
    <cellStyle name="요약 8 3 3 2 2 3" xfId="22526" xr:uid="{00000000-0005-0000-0000-0000003A0000}"/>
    <cellStyle name="요약 8 3 3 2 3" xfId="26068" xr:uid="{00000000-0005-0000-0000-0000013A0000}"/>
    <cellStyle name="요약 8 3 4" xfId="10957" xr:uid="{00000000-0005-0000-0000-0000023A0000}"/>
    <cellStyle name="요약 8 3 4 2" xfId="17541" xr:uid="{00000000-0005-0000-0000-0000033A0000}"/>
    <cellStyle name="요약 8 3 4 2 2" xfId="31740" xr:uid="{00000000-0005-0000-0000-0000043A0000}"/>
    <cellStyle name="요약 8 3 4 2 3" xfId="22335" xr:uid="{00000000-0005-0000-0000-0000053A0000}"/>
    <cellStyle name="요약 8 3 4 3" xfId="29475" xr:uid="{00000000-0005-0000-0000-0000063A0000}"/>
    <cellStyle name="요약 8 4" xfId="5940" xr:uid="{00000000-0005-0000-0000-0000073A0000}"/>
    <cellStyle name="요약 8 4 2" xfId="6860" xr:uid="{00000000-0005-0000-0000-0000083A0000}"/>
    <cellStyle name="요약 8 4 2 2" xfId="12544" xr:uid="{00000000-0005-0000-0000-0000093A0000}"/>
    <cellStyle name="요약 8 4 2 2 2" xfId="19071" xr:uid="{00000000-0005-0000-0000-00000A3A0000}"/>
    <cellStyle name="요약 8 4 2 2 2 2" xfId="33270" xr:uid="{00000000-0005-0000-0000-00000B3A0000}"/>
    <cellStyle name="요약 8 4 2 2 2 3" xfId="21556" xr:uid="{00000000-0005-0000-0000-00000C3A0000}"/>
    <cellStyle name="요약 8 4 2 2 3" xfId="26559" xr:uid="{00000000-0005-0000-0000-00000D3A0000}"/>
    <cellStyle name="요약 8 4 3" xfId="11403" xr:uid="{00000000-0005-0000-0000-00000E3A0000}"/>
    <cellStyle name="요약 8 4 3 2" xfId="19635" xr:uid="{00000000-0005-0000-0000-00000F3A0000}"/>
    <cellStyle name="요약 8 4 3 2 2" xfId="33824" xr:uid="{00000000-0005-0000-0000-0000103A0000}"/>
    <cellStyle name="요약 8 4 3 2 3" xfId="24593" xr:uid="{00000000-0005-0000-0000-0000113A0000}"/>
    <cellStyle name="요약 8 4 3 3" xfId="25094" xr:uid="{00000000-0005-0000-0000-0000123A0000}"/>
    <cellStyle name="요약 8 5" xfId="6923" xr:uid="{00000000-0005-0000-0000-0000133A0000}"/>
    <cellStyle name="요약 8 5 2" xfId="12607" xr:uid="{00000000-0005-0000-0000-0000143A0000}"/>
    <cellStyle name="요약 8 5 2 2" xfId="19559" xr:uid="{00000000-0005-0000-0000-0000153A0000}"/>
    <cellStyle name="요약 8 5 2 2 2" xfId="33751" xr:uid="{00000000-0005-0000-0000-0000163A0000}"/>
    <cellStyle name="요약 8 5 2 2 3" xfId="23198" xr:uid="{00000000-0005-0000-0000-0000173A0000}"/>
    <cellStyle name="요약 8 5 2 3" xfId="25943" xr:uid="{00000000-0005-0000-0000-0000183A0000}"/>
    <cellStyle name="요약 8 6" xfId="10788" xr:uid="{00000000-0005-0000-0000-0000193A0000}"/>
    <cellStyle name="요약 8 6 2" xfId="18287" xr:uid="{00000000-0005-0000-0000-00001A3A0000}"/>
    <cellStyle name="요약 8 6 2 2" xfId="32486" xr:uid="{00000000-0005-0000-0000-00001B3A0000}"/>
    <cellStyle name="요약 8 6 2 3" xfId="23422" xr:uid="{00000000-0005-0000-0000-00001C3A0000}"/>
    <cellStyle name="요약 8 6 3" xfId="24855" xr:uid="{00000000-0005-0000-0000-00001D3A0000}"/>
    <cellStyle name="요약 9" xfId="5222" xr:uid="{00000000-0005-0000-0000-00001E3A0000}"/>
    <cellStyle name="요약 9 2" xfId="6198" xr:uid="{00000000-0005-0000-0000-00001F3A0000}"/>
    <cellStyle name="요약 9 2 2" xfId="6794" xr:uid="{00000000-0005-0000-0000-0000203A0000}"/>
    <cellStyle name="요약 9 2 2 2" xfId="9689" xr:uid="{00000000-0005-0000-0000-0000213A0000}"/>
    <cellStyle name="요약 9 2 2 2 2" xfId="14585" xr:uid="{00000000-0005-0000-0000-0000223A0000}"/>
    <cellStyle name="요약 9 2 2 2 2 2" xfId="15998" xr:uid="{00000000-0005-0000-0000-0000233A0000}"/>
    <cellStyle name="요약 9 2 2 2 2 2 2" xfId="30197" xr:uid="{00000000-0005-0000-0000-0000243A0000}"/>
    <cellStyle name="요약 9 2 2 2 2 2 3" xfId="21367" xr:uid="{00000000-0005-0000-0000-0000253A0000}"/>
    <cellStyle name="요약 9 2 2 2 2 3" xfId="25827" xr:uid="{00000000-0005-0000-0000-0000263A0000}"/>
    <cellStyle name="요약 9 2 2 3" xfId="12478" xr:uid="{00000000-0005-0000-0000-0000273A0000}"/>
    <cellStyle name="요약 9 2 2 3 2" xfId="18386" xr:uid="{00000000-0005-0000-0000-0000283A0000}"/>
    <cellStyle name="요약 9 2 2 3 2 2" xfId="32585" xr:uid="{00000000-0005-0000-0000-0000293A0000}"/>
    <cellStyle name="요약 9 2 2 3 2 3" xfId="23309" xr:uid="{00000000-0005-0000-0000-00002A3A0000}"/>
    <cellStyle name="요약 9 2 2 3 3" xfId="28939" xr:uid="{00000000-0005-0000-0000-00002B3A0000}"/>
    <cellStyle name="요약 9 2 3" xfId="8663" xr:uid="{00000000-0005-0000-0000-00002C3A0000}"/>
    <cellStyle name="요약 9 2 3 2" xfId="13928" xr:uid="{00000000-0005-0000-0000-00002D3A0000}"/>
    <cellStyle name="요약 9 2 3 2 2" xfId="16380" xr:uid="{00000000-0005-0000-0000-00002E3A0000}"/>
    <cellStyle name="요약 9 2 3 2 2 2" xfId="30579" xr:uid="{00000000-0005-0000-0000-00002F3A0000}"/>
    <cellStyle name="요약 9 2 3 2 2 3" xfId="21722" xr:uid="{00000000-0005-0000-0000-0000303A0000}"/>
    <cellStyle name="요약 9 2 3 2 3" xfId="29257" xr:uid="{00000000-0005-0000-0000-0000313A0000}"/>
    <cellStyle name="요약 9 2 4" xfId="11661" xr:uid="{00000000-0005-0000-0000-0000323A0000}"/>
    <cellStyle name="요약 9 2 4 2" xfId="19249" xr:uid="{00000000-0005-0000-0000-0000333A0000}"/>
    <cellStyle name="요약 9 2 4 2 2" xfId="33448" xr:uid="{00000000-0005-0000-0000-0000343A0000}"/>
    <cellStyle name="요약 9 2 4 2 3" xfId="20637" xr:uid="{00000000-0005-0000-0000-0000353A0000}"/>
    <cellStyle name="요약 9 2 4 3" xfId="26025" xr:uid="{00000000-0005-0000-0000-0000363A0000}"/>
    <cellStyle name="요약 9 3" xfId="6736" xr:uid="{00000000-0005-0000-0000-0000373A0000}"/>
    <cellStyle name="요약 9 3 2" xfId="9664" xr:uid="{00000000-0005-0000-0000-0000383A0000}"/>
    <cellStyle name="요약 9 3 2 2" xfId="14561" xr:uid="{00000000-0005-0000-0000-0000393A0000}"/>
    <cellStyle name="요약 9 3 2 2 2" xfId="16017" xr:uid="{00000000-0005-0000-0000-00003A3A0000}"/>
    <cellStyle name="요약 9 3 2 2 2 2" xfId="30216" xr:uid="{00000000-0005-0000-0000-00003B3A0000}"/>
    <cellStyle name="요약 9 3 2 2 2 3" xfId="24111" xr:uid="{00000000-0005-0000-0000-00003C3A0000}"/>
    <cellStyle name="요약 9 3 2 2 3" xfId="28852" xr:uid="{00000000-0005-0000-0000-00003D3A0000}"/>
    <cellStyle name="요약 9 3 3" xfId="12420" xr:uid="{00000000-0005-0000-0000-00003E3A0000}"/>
    <cellStyle name="요약 9 3 3 2" xfId="16873" xr:uid="{00000000-0005-0000-0000-00003F3A0000}"/>
    <cellStyle name="요약 9 3 3 2 2" xfId="31072" xr:uid="{00000000-0005-0000-0000-0000403A0000}"/>
    <cellStyle name="요약 9 3 3 2 3" xfId="20950" xr:uid="{00000000-0005-0000-0000-0000413A0000}"/>
    <cellStyle name="요약 9 3 3 3" xfId="26864" xr:uid="{00000000-0005-0000-0000-0000423A0000}"/>
    <cellStyle name="요약 9 4" xfId="8191" xr:uid="{00000000-0005-0000-0000-0000433A0000}"/>
    <cellStyle name="요약 9 4 2" xfId="13456" xr:uid="{00000000-0005-0000-0000-0000443A0000}"/>
    <cellStyle name="요약 9 4 2 2" xfId="16651" xr:uid="{00000000-0005-0000-0000-0000453A0000}"/>
    <cellStyle name="요약 9 4 2 2 2" xfId="30850" xr:uid="{00000000-0005-0000-0000-0000463A0000}"/>
    <cellStyle name="요약 9 4 2 2 3" xfId="22859" xr:uid="{00000000-0005-0000-0000-0000473A0000}"/>
    <cellStyle name="요약 9 4 2 3" xfId="27518" xr:uid="{00000000-0005-0000-0000-0000483A0000}"/>
    <cellStyle name="요약 9 5" xfId="11080" xr:uid="{00000000-0005-0000-0000-0000493A0000}"/>
    <cellStyle name="요약 9 5 2" xfId="17446" xr:uid="{00000000-0005-0000-0000-00004A3A0000}"/>
    <cellStyle name="요약 9 5 2 2" xfId="31645" xr:uid="{00000000-0005-0000-0000-00004B3A0000}"/>
    <cellStyle name="요약 9 5 2 3" xfId="20693" xr:uid="{00000000-0005-0000-0000-00004C3A0000}"/>
    <cellStyle name="요약 9 5 3" xfId="26471" xr:uid="{00000000-0005-0000-0000-00004D3A0000}"/>
    <cellStyle name="입력" xfId="3193" xr:uid="{00000000-0005-0000-0000-00004E3A0000}"/>
    <cellStyle name="입력 10" xfId="5988" xr:uid="{00000000-0005-0000-0000-00004F3A0000}"/>
    <cellStyle name="입력 10 2" xfId="7705" xr:uid="{00000000-0005-0000-0000-0000503A0000}"/>
    <cellStyle name="입력 10 2 2" xfId="10097" xr:uid="{00000000-0005-0000-0000-0000513A0000}"/>
    <cellStyle name="입력 10 2 2 2" xfId="14939" xr:uid="{00000000-0005-0000-0000-0000523A0000}"/>
    <cellStyle name="입력 10 2 2 2 2" xfId="15447" xr:uid="{00000000-0005-0000-0000-0000533A0000}"/>
    <cellStyle name="입력 10 2 2 2 2 2" xfId="29646" xr:uid="{00000000-0005-0000-0000-0000543A0000}"/>
    <cellStyle name="입력 10 2 2 2 2 3" xfId="21606" xr:uid="{00000000-0005-0000-0000-0000553A0000}"/>
    <cellStyle name="입력 10 2 2 2 3" xfId="25265" xr:uid="{00000000-0005-0000-0000-0000563A0000}"/>
    <cellStyle name="입력 10 2 3" xfId="12982" xr:uid="{00000000-0005-0000-0000-0000573A0000}"/>
    <cellStyle name="입력 10 2 3 2" xfId="19270" xr:uid="{00000000-0005-0000-0000-0000583A0000}"/>
    <cellStyle name="입력 10 2 3 2 2" xfId="33469" xr:uid="{00000000-0005-0000-0000-0000593A0000}"/>
    <cellStyle name="입력 10 2 3 2 3" xfId="24183" xr:uid="{00000000-0005-0000-0000-00005A3A0000}"/>
    <cellStyle name="입력 10 2 3 3" xfId="25901" xr:uid="{00000000-0005-0000-0000-00005B3A0000}"/>
    <cellStyle name="입력 10 3" xfId="8483" xr:uid="{00000000-0005-0000-0000-00005C3A0000}"/>
    <cellStyle name="입력 10 3 2" xfId="13748" xr:uid="{00000000-0005-0000-0000-00005D3A0000}"/>
    <cellStyle name="입력 10 3 2 2" xfId="17782" xr:uid="{00000000-0005-0000-0000-00005E3A0000}"/>
    <cellStyle name="입력 10 3 2 2 2" xfId="31981" xr:uid="{00000000-0005-0000-0000-00005F3A0000}"/>
    <cellStyle name="입력 10 3 2 2 3" xfId="22554" xr:uid="{00000000-0005-0000-0000-0000603A0000}"/>
    <cellStyle name="입력 10 3 2 3" xfId="28100" xr:uid="{00000000-0005-0000-0000-0000613A0000}"/>
    <cellStyle name="입력 10 4" xfId="11451" xr:uid="{00000000-0005-0000-0000-0000623A0000}"/>
    <cellStyle name="입력 10 4 2" xfId="19534" xr:uid="{00000000-0005-0000-0000-0000633A0000}"/>
    <cellStyle name="입력 10 4 2 2" xfId="33726" xr:uid="{00000000-0005-0000-0000-0000643A0000}"/>
    <cellStyle name="입력 10 4 2 3" xfId="24485" xr:uid="{00000000-0005-0000-0000-0000653A0000}"/>
    <cellStyle name="입력 10 4 3" xfId="28487" xr:uid="{00000000-0005-0000-0000-0000663A0000}"/>
    <cellStyle name="입력 11" xfId="6900" xr:uid="{00000000-0005-0000-0000-0000673A0000}"/>
    <cellStyle name="입력 11 2" xfId="9761" xr:uid="{00000000-0005-0000-0000-0000683A0000}"/>
    <cellStyle name="입력 11 2 2" xfId="14649" xr:uid="{00000000-0005-0000-0000-0000693A0000}"/>
    <cellStyle name="입력 11 2 2 2" xfId="15949" xr:uid="{00000000-0005-0000-0000-00006A3A0000}"/>
    <cellStyle name="입력 11 2 2 2 2" xfId="30148" xr:uid="{00000000-0005-0000-0000-00006B3A0000}"/>
    <cellStyle name="입력 11 2 2 2 3" xfId="20403" xr:uid="{00000000-0005-0000-0000-00006C3A0000}"/>
    <cellStyle name="입력 11 2 2 3" xfId="28376" xr:uid="{00000000-0005-0000-0000-00006D3A0000}"/>
    <cellStyle name="입력 11 3" xfId="12584" xr:uid="{00000000-0005-0000-0000-00006E3A0000}"/>
    <cellStyle name="입력 11 3 2" xfId="16860" xr:uid="{00000000-0005-0000-0000-00006F3A0000}"/>
    <cellStyle name="입력 11 3 2 2" xfId="31059" xr:uid="{00000000-0005-0000-0000-0000703A0000}"/>
    <cellStyle name="입력 11 3 2 3" xfId="22603" xr:uid="{00000000-0005-0000-0000-0000713A0000}"/>
    <cellStyle name="입력 11 3 3" xfId="28181" xr:uid="{00000000-0005-0000-0000-0000723A0000}"/>
    <cellStyle name="입력 12" xfId="7935" xr:uid="{00000000-0005-0000-0000-0000733A0000}"/>
    <cellStyle name="입력 12 2" xfId="13204" xr:uid="{00000000-0005-0000-0000-0000743A0000}"/>
    <cellStyle name="입력 12 2 2" xfId="16812" xr:uid="{00000000-0005-0000-0000-0000753A0000}"/>
    <cellStyle name="입력 12 2 2 2" xfId="31011" xr:uid="{00000000-0005-0000-0000-0000763A0000}"/>
    <cellStyle name="입력 12 2 2 3" xfId="20928" xr:uid="{00000000-0005-0000-0000-0000773A0000}"/>
    <cellStyle name="입력 12 2 3" xfId="27037" xr:uid="{00000000-0005-0000-0000-0000783A0000}"/>
    <cellStyle name="입력 13" xfId="10793" xr:uid="{00000000-0005-0000-0000-0000793A0000}"/>
    <cellStyle name="입력 13 2" xfId="17673" xr:uid="{00000000-0005-0000-0000-00007A3A0000}"/>
    <cellStyle name="입력 13 2 2" xfId="31872" xr:uid="{00000000-0005-0000-0000-00007B3A0000}"/>
    <cellStyle name="입력 13 2 3" xfId="23145" xr:uid="{00000000-0005-0000-0000-00007C3A0000}"/>
    <cellStyle name="입력 13 3" xfId="29122" xr:uid="{00000000-0005-0000-0000-00007D3A0000}"/>
    <cellStyle name="입력 2" xfId="315" xr:uid="{00000000-0005-0000-0000-00007E3A0000}"/>
    <cellStyle name="입력 3" xfId="316" xr:uid="{00000000-0005-0000-0000-00007F3A0000}"/>
    <cellStyle name="입력 4" xfId="317" xr:uid="{00000000-0005-0000-0000-0000803A0000}"/>
    <cellStyle name="입력 5" xfId="318" xr:uid="{00000000-0005-0000-0000-0000813A0000}"/>
    <cellStyle name="입력 6" xfId="319" xr:uid="{00000000-0005-0000-0000-0000823A0000}"/>
    <cellStyle name="입력 7" xfId="320" xr:uid="{00000000-0005-0000-0000-0000833A0000}"/>
    <cellStyle name="입력 8" xfId="3194" xr:uid="{00000000-0005-0000-0000-0000843A0000}"/>
    <cellStyle name="입력 9" xfId="5221" xr:uid="{00000000-0005-0000-0000-0000853A0000}"/>
    <cellStyle name="입력 9 2" xfId="6197" xr:uid="{00000000-0005-0000-0000-0000863A0000}"/>
    <cellStyle name="입력 9 2 2" xfId="6628" xr:uid="{00000000-0005-0000-0000-0000873A0000}"/>
    <cellStyle name="입력 9 2 2 2" xfId="9577" xr:uid="{00000000-0005-0000-0000-0000883A0000}"/>
    <cellStyle name="입력 9 2 2 2 2" xfId="14477" xr:uid="{00000000-0005-0000-0000-0000893A0000}"/>
    <cellStyle name="입력 9 2 2 2 2 2" xfId="15464" xr:uid="{00000000-0005-0000-0000-00008A3A0000}"/>
    <cellStyle name="입력 9 2 2 2 2 2 2" xfId="29663" xr:uid="{00000000-0005-0000-0000-00008B3A0000}"/>
    <cellStyle name="입력 9 2 2 2 2 2 3" xfId="23837" xr:uid="{00000000-0005-0000-0000-00008C3A0000}"/>
    <cellStyle name="입력 9 2 2 2 2 3" xfId="27399" xr:uid="{00000000-0005-0000-0000-00008D3A0000}"/>
    <cellStyle name="입력 9 2 2 3" xfId="12313" xr:uid="{00000000-0005-0000-0000-00008E3A0000}"/>
    <cellStyle name="입력 9 2 2 3 2" xfId="16927" xr:uid="{00000000-0005-0000-0000-00008F3A0000}"/>
    <cellStyle name="입력 9 2 2 3 2 2" xfId="31126" xr:uid="{00000000-0005-0000-0000-0000903A0000}"/>
    <cellStyle name="입력 9 2 2 3 2 3" xfId="24582" xr:uid="{00000000-0005-0000-0000-0000913A0000}"/>
    <cellStyle name="입력 9 2 2 3 3" xfId="25245" xr:uid="{00000000-0005-0000-0000-0000923A0000}"/>
    <cellStyle name="입력 9 2 3" xfId="8662" xr:uid="{00000000-0005-0000-0000-0000933A0000}"/>
    <cellStyle name="입력 9 2 3 2" xfId="13927" xr:uid="{00000000-0005-0000-0000-0000943A0000}"/>
    <cellStyle name="입력 9 2 3 2 2" xfId="16381" xr:uid="{00000000-0005-0000-0000-0000953A0000}"/>
    <cellStyle name="입력 9 2 3 2 2 2" xfId="30580" xr:uid="{00000000-0005-0000-0000-0000963A0000}"/>
    <cellStyle name="입력 9 2 3 2 2 3" xfId="24738" xr:uid="{00000000-0005-0000-0000-0000973A0000}"/>
    <cellStyle name="입력 9 2 3 2 3" xfId="29119" xr:uid="{00000000-0005-0000-0000-0000983A0000}"/>
    <cellStyle name="입력 9 2 4" xfId="11660" xr:uid="{00000000-0005-0000-0000-0000993A0000}"/>
    <cellStyle name="입력 9 2 4 2" xfId="19869" xr:uid="{00000000-0005-0000-0000-00009A3A0000}"/>
    <cellStyle name="입력 9 2 4 2 2" xfId="34058" xr:uid="{00000000-0005-0000-0000-00009B3A0000}"/>
    <cellStyle name="입력 9 2 4 2 3" xfId="24036" xr:uid="{00000000-0005-0000-0000-00009C3A0000}"/>
    <cellStyle name="입력 9 2 4 3" xfId="28066" xr:uid="{00000000-0005-0000-0000-00009D3A0000}"/>
    <cellStyle name="입력 9 3" xfId="6658" xr:uid="{00000000-0005-0000-0000-00009E3A0000}"/>
    <cellStyle name="입력 9 3 2" xfId="9607" xr:uid="{00000000-0005-0000-0000-00009F3A0000}"/>
    <cellStyle name="입력 9 3 2 2" xfId="14507" xr:uid="{00000000-0005-0000-0000-0000A03A0000}"/>
    <cellStyle name="입력 9 3 2 2 2" xfId="15461" xr:uid="{00000000-0005-0000-0000-0000A13A0000}"/>
    <cellStyle name="입력 9 3 2 2 2 2" xfId="29660" xr:uid="{00000000-0005-0000-0000-0000A23A0000}"/>
    <cellStyle name="입력 9 3 2 2 2 3" xfId="24188" xr:uid="{00000000-0005-0000-0000-0000A33A0000}"/>
    <cellStyle name="입력 9 3 2 2 3" xfId="28336" xr:uid="{00000000-0005-0000-0000-0000A43A0000}"/>
    <cellStyle name="입력 9 3 3" xfId="12343" xr:uid="{00000000-0005-0000-0000-0000A53A0000}"/>
    <cellStyle name="입력 9 3 3 2" xfId="17952" xr:uid="{00000000-0005-0000-0000-0000A63A0000}"/>
    <cellStyle name="입력 9 3 3 2 2" xfId="32151" xr:uid="{00000000-0005-0000-0000-0000A73A0000}"/>
    <cellStyle name="입력 9 3 3 2 3" xfId="23692" xr:uid="{00000000-0005-0000-0000-0000A83A0000}"/>
    <cellStyle name="입력 9 3 3 3" xfId="29496" xr:uid="{00000000-0005-0000-0000-0000A93A0000}"/>
    <cellStyle name="입력 9 4" xfId="8190" xr:uid="{00000000-0005-0000-0000-0000AA3A0000}"/>
    <cellStyle name="입력 9 4 2" xfId="13455" xr:uid="{00000000-0005-0000-0000-0000AB3A0000}"/>
    <cellStyle name="입력 9 4 2 2" xfId="18241" xr:uid="{00000000-0005-0000-0000-0000AC3A0000}"/>
    <cellStyle name="입력 9 4 2 2 2" xfId="32440" xr:uid="{00000000-0005-0000-0000-0000AD3A0000}"/>
    <cellStyle name="입력 9 4 2 2 3" xfId="23497" xr:uid="{00000000-0005-0000-0000-0000AE3A0000}"/>
    <cellStyle name="입력 9 4 2 3" xfId="25548" xr:uid="{00000000-0005-0000-0000-0000AF3A0000}"/>
    <cellStyle name="입력 9 5" xfId="11079" xr:uid="{00000000-0005-0000-0000-0000B03A0000}"/>
    <cellStyle name="입력 9 5 2" xfId="17447" xr:uid="{00000000-0005-0000-0000-0000B13A0000}"/>
    <cellStyle name="입력 9 5 2 2" xfId="31646" xr:uid="{00000000-0005-0000-0000-0000B23A0000}"/>
    <cellStyle name="입력 9 5 2 3" xfId="22136" xr:uid="{00000000-0005-0000-0000-0000B33A0000}"/>
    <cellStyle name="입력 9 5 3" xfId="27529" xr:uid="{00000000-0005-0000-0000-0000B43A0000}"/>
    <cellStyle name="제목" xfId="3195" xr:uid="{00000000-0005-0000-0000-0000B53A0000}"/>
    <cellStyle name="제목 1" xfId="3196" xr:uid="{00000000-0005-0000-0000-0000B63A0000}"/>
    <cellStyle name="제목 1 2" xfId="321" xr:uid="{00000000-0005-0000-0000-0000B73A0000}"/>
    <cellStyle name="제목 1 2 2" xfId="3198" xr:uid="{00000000-0005-0000-0000-0000B83A0000}"/>
    <cellStyle name="제목 1 2 2 2" xfId="3199" xr:uid="{00000000-0005-0000-0000-0000B93A0000}"/>
    <cellStyle name="제목 1 2 2 2 2" xfId="4453" xr:uid="{00000000-0005-0000-0000-0000BA3A0000}"/>
    <cellStyle name="제목 1 2 2 3" xfId="3200" xr:uid="{00000000-0005-0000-0000-0000BB3A0000}"/>
    <cellStyle name="제목 1 2 2 3 2" xfId="4454" xr:uid="{00000000-0005-0000-0000-0000BC3A0000}"/>
    <cellStyle name="제목 1 2 2 4" xfId="3201" xr:uid="{00000000-0005-0000-0000-0000BD3A0000}"/>
    <cellStyle name="제목 1 2 2 4 2" xfId="4455" xr:uid="{00000000-0005-0000-0000-0000BE3A0000}"/>
    <cellStyle name="제목 1 2 2 5" xfId="3202" xr:uid="{00000000-0005-0000-0000-0000BF3A0000}"/>
    <cellStyle name="제목 1 2 2 6" xfId="4139" xr:uid="{00000000-0005-0000-0000-0000C03A0000}"/>
    <cellStyle name="제목 1 2 2 7" xfId="4939" xr:uid="{00000000-0005-0000-0000-0000C13A0000}"/>
    <cellStyle name="제목 1 2 2 8" xfId="5712" xr:uid="{00000000-0005-0000-0000-0000C23A0000}"/>
    <cellStyle name="제목 1 2 3" xfId="3203" xr:uid="{00000000-0005-0000-0000-0000C33A0000}"/>
    <cellStyle name="제목 1 2 3 2" xfId="3204" xr:uid="{00000000-0005-0000-0000-0000C43A0000}"/>
    <cellStyle name="제목 1 2 3 2 2" xfId="4457" xr:uid="{00000000-0005-0000-0000-0000C53A0000}"/>
    <cellStyle name="제목 1 2 3 3" xfId="3205" xr:uid="{00000000-0005-0000-0000-0000C63A0000}"/>
    <cellStyle name="제목 1 2 3 3 2" xfId="4458" xr:uid="{00000000-0005-0000-0000-0000C73A0000}"/>
    <cellStyle name="제목 1 2 3 4" xfId="3206" xr:uid="{00000000-0005-0000-0000-0000C83A0000}"/>
    <cellStyle name="제목 1 2 3 5" xfId="4138" xr:uid="{00000000-0005-0000-0000-0000C93A0000}"/>
    <cellStyle name="제목 1 2 3 6" xfId="4456" xr:uid="{00000000-0005-0000-0000-0000CA3A0000}"/>
    <cellStyle name="제목 1 2 3 7" xfId="4940" xr:uid="{00000000-0005-0000-0000-0000CB3A0000}"/>
    <cellStyle name="제목 1 2 3 8" xfId="5713" xr:uid="{00000000-0005-0000-0000-0000CC3A0000}"/>
    <cellStyle name="제목 1 2 4" xfId="3197" xr:uid="{00000000-0005-0000-0000-0000CD3A0000}"/>
    <cellStyle name="제목 1 3" xfId="322" xr:uid="{00000000-0005-0000-0000-0000CE3A0000}"/>
    <cellStyle name="제목 1 3 2" xfId="3208" xr:uid="{00000000-0005-0000-0000-0000CF3A0000}"/>
    <cellStyle name="제목 1 3 2 2" xfId="3209" xr:uid="{00000000-0005-0000-0000-0000D03A0000}"/>
    <cellStyle name="제목 1 3 2 2 2" xfId="4459" xr:uid="{00000000-0005-0000-0000-0000D13A0000}"/>
    <cellStyle name="제목 1 3 2 3" xfId="3210" xr:uid="{00000000-0005-0000-0000-0000D23A0000}"/>
    <cellStyle name="제목 1 3 2 3 2" xfId="4460" xr:uid="{00000000-0005-0000-0000-0000D33A0000}"/>
    <cellStyle name="제목 1 3 2 4" xfId="3211" xr:uid="{00000000-0005-0000-0000-0000D43A0000}"/>
    <cellStyle name="제목 1 3 2 4 2" xfId="4461" xr:uid="{00000000-0005-0000-0000-0000D53A0000}"/>
    <cellStyle name="제목 1 3 2 5" xfId="3212" xr:uid="{00000000-0005-0000-0000-0000D63A0000}"/>
    <cellStyle name="제목 1 3 2 6" xfId="4137" xr:uid="{00000000-0005-0000-0000-0000D73A0000}"/>
    <cellStyle name="제목 1 3 2 7" xfId="4941" xr:uid="{00000000-0005-0000-0000-0000D83A0000}"/>
    <cellStyle name="제목 1 3 2 8" xfId="5714" xr:uid="{00000000-0005-0000-0000-0000D93A0000}"/>
    <cellStyle name="제목 1 3 3" xfId="3213" xr:uid="{00000000-0005-0000-0000-0000DA3A0000}"/>
    <cellStyle name="제목 1 3 3 2" xfId="3214" xr:uid="{00000000-0005-0000-0000-0000DB3A0000}"/>
    <cellStyle name="제목 1 3 3 2 2" xfId="4463" xr:uid="{00000000-0005-0000-0000-0000DC3A0000}"/>
    <cellStyle name="제목 1 3 3 3" xfId="3215" xr:uid="{00000000-0005-0000-0000-0000DD3A0000}"/>
    <cellStyle name="제목 1 3 3 3 2" xfId="4464" xr:uid="{00000000-0005-0000-0000-0000DE3A0000}"/>
    <cellStyle name="제목 1 3 3 4" xfId="3216" xr:uid="{00000000-0005-0000-0000-0000DF3A0000}"/>
    <cellStyle name="제목 1 3 3 5" xfId="4136" xr:uid="{00000000-0005-0000-0000-0000E03A0000}"/>
    <cellStyle name="제목 1 3 3 6" xfId="4462" xr:uid="{00000000-0005-0000-0000-0000E13A0000}"/>
    <cellStyle name="제목 1 3 3 7" xfId="4942" xr:uid="{00000000-0005-0000-0000-0000E23A0000}"/>
    <cellStyle name="제목 1 3 3 8" xfId="5715" xr:uid="{00000000-0005-0000-0000-0000E33A0000}"/>
    <cellStyle name="제목 1 3 4" xfId="3207" xr:uid="{00000000-0005-0000-0000-0000E43A0000}"/>
    <cellStyle name="제목 1 4" xfId="323" xr:uid="{00000000-0005-0000-0000-0000E53A0000}"/>
    <cellStyle name="제목 1 4 2" xfId="3218" xr:uid="{00000000-0005-0000-0000-0000E63A0000}"/>
    <cellStyle name="제목 1 4 2 2" xfId="3219" xr:uid="{00000000-0005-0000-0000-0000E73A0000}"/>
    <cellStyle name="제목 1 4 2 2 2" xfId="4465" xr:uid="{00000000-0005-0000-0000-0000E83A0000}"/>
    <cellStyle name="제목 1 4 2 3" xfId="3220" xr:uid="{00000000-0005-0000-0000-0000E93A0000}"/>
    <cellStyle name="제목 1 4 2 3 2" xfId="4466" xr:uid="{00000000-0005-0000-0000-0000EA3A0000}"/>
    <cellStyle name="제목 1 4 2 4" xfId="3221" xr:uid="{00000000-0005-0000-0000-0000EB3A0000}"/>
    <cellStyle name="제목 1 4 2 4 2" xfId="4467" xr:uid="{00000000-0005-0000-0000-0000EC3A0000}"/>
    <cellStyle name="제목 1 4 2 5" xfId="3222" xr:uid="{00000000-0005-0000-0000-0000ED3A0000}"/>
    <cellStyle name="제목 1 4 2 6" xfId="4135" xr:uid="{00000000-0005-0000-0000-0000EE3A0000}"/>
    <cellStyle name="제목 1 4 2 7" xfId="4943" xr:uid="{00000000-0005-0000-0000-0000EF3A0000}"/>
    <cellStyle name="제목 1 4 2 8" xfId="5716" xr:uid="{00000000-0005-0000-0000-0000F03A0000}"/>
    <cellStyle name="제목 1 4 3" xfId="3223" xr:uid="{00000000-0005-0000-0000-0000F13A0000}"/>
    <cellStyle name="제목 1 4 3 2" xfId="3224" xr:uid="{00000000-0005-0000-0000-0000F23A0000}"/>
    <cellStyle name="제목 1 4 3 2 2" xfId="4469" xr:uid="{00000000-0005-0000-0000-0000F33A0000}"/>
    <cellStyle name="제목 1 4 3 3" xfId="3225" xr:uid="{00000000-0005-0000-0000-0000F43A0000}"/>
    <cellStyle name="제목 1 4 3 3 2" xfId="4470" xr:uid="{00000000-0005-0000-0000-0000F53A0000}"/>
    <cellStyle name="제목 1 4 3 4" xfId="3226" xr:uid="{00000000-0005-0000-0000-0000F63A0000}"/>
    <cellStyle name="제목 1 4 3 5" xfId="4134" xr:uid="{00000000-0005-0000-0000-0000F73A0000}"/>
    <cellStyle name="제목 1 4 3 6" xfId="4468" xr:uid="{00000000-0005-0000-0000-0000F83A0000}"/>
    <cellStyle name="제목 1 4 3 7" xfId="4944" xr:uid="{00000000-0005-0000-0000-0000F93A0000}"/>
    <cellStyle name="제목 1 4 3 8" xfId="5717" xr:uid="{00000000-0005-0000-0000-0000FA3A0000}"/>
    <cellStyle name="제목 1 4 4" xfId="3217" xr:uid="{00000000-0005-0000-0000-0000FB3A0000}"/>
    <cellStyle name="제목 1 5" xfId="324" xr:uid="{00000000-0005-0000-0000-0000FC3A0000}"/>
    <cellStyle name="제목 1 5 2" xfId="3228" xr:uid="{00000000-0005-0000-0000-0000FD3A0000}"/>
    <cellStyle name="제목 1 5 2 2" xfId="3229" xr:uid="{00000000-0005-0000-0000-0000FE3A0000}"/>
    <cellStyle name="제목 1 5 2 2 2" xfId="4471" xr:uid="{00000000-0005-0000-0000-0000FF3A0000}"/>
    <cellStyle name="제목 1 5 2 3" xfId="3230" xr:uid="{00000000-0005-0000-0000-0000003B0000}"/>
    <cellStyle name="제목 1 5 2 3 2" xfId="4472" xr:uid="{00000000-0005-0000-0000-0000013B0000}"/>
    <cellStyle name="제목 1 5 2 4" xfId="3231" xr:uid="{00000000-0005-0000-0000-0000023B0000}"/>
    <cellStyle name="제목 1 5 2 4 2" xfId="4473" xr:uid="{00000000-0005-0000-0000-0000033B0000}"/>
    <cellStyle name="제목 1 5 2 5" xfId="3232" xr:uid="{00000000-0005-0000-0000-0000043B0000}"/>
    <cellStyle name="제목 1 5 2 6" xfId="4133" xr:uid="{00000000-0005-0000-0000-0000053B0000}"/>
    <cellStyle name="제목 1 5 2 7" xfId="4945" xr:uid="{00000000-0005-0000-0000-0000063B0000}"/>
    <cellStyle name="제목 1 5 2 8" xfId="5718" xr:uid="{00000000-0005-0000-0000-0000073B0000}"/>
    <cellStyle name="제목 1 5 3" xfId="3233" xr:uid="{00000000-0005-0000-0000-0000083B0000}"/>
    <cellStyle name="제목 1 5 3 2" xfId="3234" xr:uid="{00000000-0005-0000-0000-0000093B0000}"/>
    <cellStyle name="제목 1 5 3 2 2" xfId="4475" xr:uid="{00000000-0005-0000-0000-00000A3B0000}"/>
    <cellStyle name="제목 1 5 3 3" xfId="3235" xr:uid="{00000000-0005-0000-0000-00000B3B0000}"/>
    <cellStyle name="제목 1 5 3 3 2" xfId="4476" xr:uid="{00000000-0005-0000-0000-00000C3B0000}"/>
    <cellStyle name="제목 1 5 3 4" xfId="3236" xr:uid="{00000000-0005-0000-0000-00000D3B0000}"/>
    <cellStyle name="제목 1 5 3 5" xfId="4132" xr:uid="{00000000-0005-0000-0000-00000E3B0000}"/>
    <cellStyle name="제목 1 5 3 6" xfId="4474" xr:uid="{00000000-0005-0000-0000-00000F3B0000}"/>
    <cellStyle name="제목 1 5 3 7" xfId="4946" xr:uid="{00000000-0005-0000-0000-0000103B0000}"/>
    <cellStyle name="제목 1 5 3 8" xfId="5719" xr:uid="{00000000-0005-0000-0000-0000113B0000}"/>
    <cellStyle name="제목 1 5 4" xfId="3227" xr:uid="{00000000-0005-0000-0000-0000123B0000}"/>
    <cellStyle name="제목 1 6" xfId="325" xr:uid="{00000000-0005-0000-0000-0000133B0000}"/>
    <cellStyle name="제목 1 6 2" xfId="3238" xr:uid="{00000000-0005-0000-0000-0000143B0000}"/>
    <cellStyle name="제목 1 6 2 2" xfId="3239" xr:uid="{00000000-0005-0000-0000-0000153B0000}"/>
    <cellStyle name="제목 1 6 2 2 2" xfId="4477" xr:uid="{00000000-0005-0000-0000-0000163B0000}"/>
    <cellStyle name="제목 1 6 2 3" xfId="3240" xr:uid="{00000000-0005-0000-0000-0000173B0000}"/>
    <cellStyle name="제목 1 6 2 3 2" xfId="4478" xr:uid="{00000000-0005-0000-0000-0000183B0000}"/>
    <cellStyle name="제목 1 6 2 4" xfId="3241" xr:uid="{00000000-0005-0000-0000-0000193B0000}"/>
    <cellStyle name="제목 1 6 2 4 2" xfId="4479" xr:uid="{00000000-0005-0000-0000-00001A3B0000}"/>
    <cellStyle name="제목 1 6 2 5" xfId="3242" xr:uid="{00000000-0005-0000-0000-00001B3B0000}"/>
    <cellStyle name="제목 1 6 2 6" xfId="4131" xr:uid="{00000000-0005-0000-0000-00001C3B0000}"/>
    <cellStyle name="제목 1 6 2 7" xfId="4947" xr:uid="{00000000-0005-0000-0000-00001D3B0000}"/>
    <cellStyle name="제목 1 6 2 8" xfId="5720" xr:uid="{00000000-0005-0000-0000-00001E3B0000}"/>
    <cellStyle name="제목 1 6 3" xfId="3243" xr:uid="{00000000-0005-0000-0000-00001F3B0000}"/>
    <cellStyle name="제목 1 6 3 2" xfId="3244" xr:uid="{00000000-0005-0000-0000-0000203B0000}"/>
    <cellStyle name="제목 1 6 3 2 2" xfId="4481" xr:uid="{00000000-0005-0000-0000-0000213B0000}"/>
    <cellStyle name="제목 1 6 3 3" xfId="3245" xr:uid="{00000000-0005-0000-0000-0000223B0000}"/>
    <cellStyle name="제목 1 6 3 3 2" xfId="4482" xr:uid="{00000000-0005-0000-0000-0000233B0000}"/>
    <cellStyle name="제목 1 6 3 4" xfId="3246" xr:uid="{00000000-0005-0000-0000-0000243B0000}"/>
    <cellStyle name="제목 1 6 3 5" xfId="4130" xr:uid="{00000000-0005-0000-0000-0000253B0000}"/>
    <cellStyle name="제목 1 6 3 6" xfId="4480" xr:uid="{00000000-0005-0000-0000-0000263B0000}"/>
    <cellStyle name="제목 1 6 3 7" xfId="4948" xr:uid="{00000000-0005-0000-0000-0000273B0000}"/>
    <cellStyle name="제목 1 6 3 8" xfId="5721" xr:uid="{00000000-0005-0000-0000-0000283B0000}"/>
    <cellStyle name="제목 1 6 4" xfId="3237" xr:uid="{00000000-0005-0000-0000-0000293B0000}"/>
    <cellStyle name="제목 1 7" xfId="326" xr:uid="{00000000-0005-0000-0000-00002A3B0000}"/>
    <cellStyle name="제목 1 7 2" xfId="3248" xr:uid="{00000000-0005-0000-0000-00002B3B0000}"/>
    <cellStyle name="제목 1 7 2 2" xfId="3249" xr:uid="{00000000-0005-0000-0000-00002C3B0000}"/>
    <cellStyle name="제목 1 7 2 2 2" xfId="4483" xr:uid="{00000000-0005-0000-0000-00002D3B0000}"/>
    <cellStyle name="제목 1 7 2 3" xfId="3250" xr:uid="{00000000-0005-0000-0000-00002E3B0000}"/>
    <cellStyle name="제목 1 7 2 3 2" xfId="4484" xr:uid="{00000000-0005-0000-0000-00002F3B0000}"/>
    <cellStyle name="제목 1 7 2 4" xfId="3251" xr:uid="{00000000-0005-0000-0000-0000303B0000}"/>
    <cellStyle name="제목 1 7 2 4 2" xfId="4485" xr:uid="{00000000-0005-0000-0000-0000313B0000}"/>
    <cellStyle name="제목 1 7 2 5" xfId="3252" xr:uid="{00000000-0005-0000-0000-0000323B0000}"/>
    <cellStyle name="제목 1 7 2 6" xfId="4129" xr:uid="{00000000-0005-0000-0000-0000333B0000}"/>
    <cellStyle name="제목 1 7 2 7" xfId="4949" xr:uid="{00000000-0005-0000-0000-0000343B0000}"/>
    <cellStyle name="제목 1 7 2 8" xfId="5722" xr:uid="{00000000-0005-0000-0000-0000353B0000}"/>
    <cellStyle name="제목 1 7 3" xfId="3253" xr:uid="{00000000-0005-0000-0000-0000363B0000}"/>
    <cellStyle name="제목 1 7 3 2" xfId="3254" xr:uid="{00000000-0005-0000-0000-0000373B0000}"/>
    <cellStyle name="제목 1 7 3 2 2" xfId="4487" xr:uid="{00000000-0005-0000-0000-0000383B0000}"/>
    <cellStyle name="제목 1 7 3 3" xfId="3255" xr:uid="{00000000-0005-0000-0000-0000393B0000}"/>
    <cellStyle name="제목 1 7 3 3 2" xfId="4488" xr:uid="{00000000-0005-0000-0000-00003A3B0000}"/>
    <cellStyle name="제목 1 7 3 4" xfId="3256" xr:uid="{00000000-0005-0000-0000-00003B3B0000}"/>
    <cellStyle name="제목 1 7 3 5" xfId="4128" xr:uid="{00000000-0005-0000-0000-00003C3B0000}"/>
    <cellStyle name="제목 1 7 3 6" xfId="4486" xr:uid="{00000000-0005-0000-0000-00003D3B0000}"/>
    <cellStyle name="제목 1 7 3 7" xfId="4950" xr:uid="{00000000-0005-0000-0000-00003E3B0000}"/>
    <cellStyle name="제목 1 7 3 8" xfId="5723" xr:uid="{00000000-0005-0000-0000-00003F3B0000}"/>
    <cellStyle name="제목 1 7 4" xfId="3247" xr:uid="{00000000-0005-0000-0000-0000403B0000}"/>
    <cellStyle name="제목 1 8" xfId="3257" xr:uid="{00000000-0005-0000-0000-0000413B0000}"/>
    <cellStyle name="제목 1 8 2" xfId="3258" xr:uid="{00000000-0005-0000-0000-0000423B0000}"/>
    <cellStyle name="제목 1 8 2 2" xfId="3259" xr:uid="{00000000-0005-0000-0000-0000433B0000}"/>
    <cellStyle name="제목 1 8 2 2 2" xfId="4490" xr:uid="{00000000-0005-0000-0000-0000443B0000}"/>
    <cellStyle name="제목 1 8 2 3" xfId="3260" xr:uid="{00000000-0005-0000-0000-0000453B0000}"/>
    <cellStyle name="제목 1 8 2 3 2" xfId="4491" xr:uid="{00000000-0005-0000-0000-0000463B0000}"/>
    <cellStyle name="제목 1 8 2 4" xfId="3261" xr:uid="{00000000-0005-0000-0000-0000473B0000}"/>
    <cellStyle name="제목 1 8 2 5" xfId="4127" xr:uid="{00000000-0005-0000-0000-0000483B0000}"/>
    <cellStyle name="제목 1 8 2 6" xfId="4489" xr:uid="{00000000-0005-0000-0000-0000493B0000}"/>
    <cellStyle name="제목 1 8 2 7" xfId="4952" xr:uid="{00000000-0005-0000-0000-00004A3B0000}"/>
    <cellStyle name="제목 1 8 2 8" xfId="5725" xr:uid="{00000000-0005-0000-0000-00004B3B0000}"/>
    <cellStyle name="제목 1 8 3" xfId="3262" xr:uid="{00000000-0005-0000-0000-00004C3B0000}"/>
    <cellStyle name="제목 1 8 4" xfId="4951" xr:uid="{00000000-0005-0000-0000-00004D3B0000}"/>
    <cellStyle name="제목 1 8 5" xfId="5724" xr:uid="{00000000-0005-0000-0000-00004E3B0000}"/>
    <cellStyle name="제목 10" xfId="327" xr:uid="{00000000-0005-0000-0000-00004F3B0000}"/>
    <cellStyle name="제목 10 2" xfId="3264" xr:uid="{00000000-0005-0000-0000-0000503B0000}"/>
    <cellStyle name="제목 10 2 2" xfId="3265" xr:uid="{00000000-0005-0000-0000-0000513B0000}"/>
    <cellStyle name="제목 10 2 2 2" xfId="4492" xr:uid="{00000000-0005-0000-0000-0000523B0000}"/>
    <cellStyle name="제목 10 2 3" xfId="3266" xr:uid="{00000000-0005-0000-0000-0000533B0000}"/>
    <cellStyle name="제목 10 2 3 2" xfId="4493" xr:uid="{00000000-0005-0000-0000-0000543B0000}"/>
    <cellStyle name="제목 10 2 4" xfId="3267" xr:uid="{00000000-0005-0000-0000-0000553B0000}"/>
    <cellStyle name="제목 10 2 4 2" xfId="4494" xr:uid="{00000000-0005-0000-0000-0000563B0000}"/>
    <cellStyle name="제목 10 2 5" xfId="3268" xr:uid="{00000000-0005-0000-0000-0000573B0000}"/>
    <cellStyle name="제목 10 2 6" xfId="4126" xr:uid="{00000000-0005-0000-0000-0000583B0000}"/>
    <cellStyle name="제목 10 2 7" xfId="4953" xr:uid="{00000000-0005-0000-0000-0000593B0000}"/>
    <cellStyle name="제목 10 2 8" xfId="5726" xr:uid="{00000000-0005-0000-0000-00005A3B0000}"/>
    <cellStyle name="제목 10 3" xfId="3269" xr:uid="{00000000-0005-0000-0000-00005B3B0000}"/>
    <cellStyle name="제목 10 3 2" xfId="3270" xr:uid="{00000000-0005-0000-0000-00005C3B0000}"/>
    <cellStyle name="제목 10 3 2 2" xfId="4496" xr:uid="{00000000-0005-0000-0000-00005D3B0000}"/>
    <cellStyle name="제목 10 3 3" xfId="3271" xr:uid="{00000000-0005-0000-0000-00005E3B0000}"/>
    <cellStyle name="제목 10 3 3 2" xfId="4497" xr:uid="{00000000-0005-0000-0000-00005F3B0000}"/>
    <cellStyle name="제목 10 3 4" xfId="3272" xr:uid="{00000000-0005-0000-0000-0000603B0000}"/>
    <cellStyle name="제목 10 3 5" xfId="4125" xr:uid="{00000000-0005-0000-0000-0000613B0000}"/>
    <cellStyle name="제목 10 3 6" xfId="4495" xr:uid="{00000000-0005-0000-0000-0000623B0000}"/>
    <cellStyle name="제목 10 3 7" xfId="4954" xr:uid="{00000000-0005-0000-0000-0000633B0000}"/>
    <cellStyle name="제목 10 3 8" xfId="5727" xr:uid="{00000000-0005-0000-0000-0000643B0000}"/>
    <cellStyle name="제목 10 4" xfId="3263" xr:uid="{00000000-0005-0000-0000-0000653B0000}"/>
    <cellStyle name="제목 11" xfId="3273" xr:uid="{00000000-0005-0000-0000-0000663B0000}"/>
    <cellStyle name="제목 11 2" xfId="3274" xr:uid="{00000000-0005-0000-0000-0000673B0000}"/>
    <cellStyle name="제목 11 2 2" xfId="3275" xr:uid="{00000000-0005-0000-0000-0000683B0000}"/>
    <cellStyle name="제목 11 2 2 2" xfId="4499" xr:uid="{00000000-0005-0000-0000-0000693B0000}"/>
    <cellStyle name="제목 11 2 3" xfId="3276" xr:uid="{00000000-0005-0000-0000-00006A3B0000}"/>
    <cellStyle name="제목 11 2 3 2" xfId="4500" xr:uid="{00000000-0005-0000-0000-00006B3B0000}"/>
    <cellStyle name="제목 11 2 4" xfId="3277" xr:uid="{00000000-0005-0000-0000-00006C3B0000}"/>
    <cellStyle name="제목 11 2 5" xfId="4124" xr:uid="{00000000-0005-0000-0000-00006D3B0000}"/>
    <cellStyle name="제목 11 2 6" xfId="4498" xr:uid="{00000000-0005-0000-0000-00006E3B0000}"/>
    <cellStyle name="제목 11 2 7" xfId="4956" xr:uid="{00000000-0005-0000-0000-00006F3B0000}"/>
    <cellStyle name="제목 11 2 8" xfId="5729" xr:uid="{00000000-0005-0000-0000-0000703B0000}"/>
    <cellStyle name="제목 11 3" xfId="3278" xr:uid="{00000000-0005-0000-0000-0000713B0000}"/>
    <cellStyle name="제목 11 4" xfId="4955" xr:uid="{00000000-0005-0000-0000-0000723B0000}"/>
    <cellStyle name="제목 11 5" xfId="5728" xr:uid="{00000000-0005-0000-0000-0000733B0000}"/>
    <cellStyle name="제목 2" xfId="3279" xr:uid="{00000000-0005-0000-0000-0000743B0000}"/>
    <cellStyle name="제목 2 2" xfId="328" xr:uid="{00000000-0005-0000-0000-0000753B0000}"/>
    <cellStyle name="제목 2 2 2" xfId="3281" xr:uid="{00000000-0005-0000-0000-0000763B0000}"/>
    <cellStyle name="제목 2 2 3" xfId="3282" xr:uid="{00000000-0005-0000-0000-0000773B0000}"/>
    <cellStyle name="제목 2 2 3 2" xfId="3283" xr:uid="{00000000-0005-0000-0000-0000783B0000}"/>
    <cellStyle name="제목 2 2 3 3" xfId="3284" xr:uid="{00000000-0005-0000-0000-0000793B0000}"/>
    <cellStyle name="제목 2 2 3 4" xfId="3285" xr:uid="{00000000-0005-0000-0000-00007A3B0000}"/>
    <cellStyle name="제목 2 2 3 5" xfId="4123" xr:uid="{00000000-0005-0000-0000-00007B3B0000}"/>
    <cellStyle name="제목 2 2 3 6" xfId="4957" xr:uid="{00000000-0005-0000-0000-00007C3B0000}"/>
    <cellStyle name="제목 2 2 3 7" xfId="5730" xr:uid="{00000000-0005-0000-0000-00007D3B0000}"/>
    <cellStyle name="제목 2 2 4" xfId="3280" xr:uid="{00000000-0005-0000-0000-00007E3B0000}"/>
    <cellStyle name="제목 2 3" xfId="329" xr:uid="{00000000-0005-0000-0000-00007F3B0000}"/>
    <cellStyle name="제목 2 3 2" xfId="3287" xr:uid="{00000000-0005-0000-0000-0000803B0000}"/>
    <cellStyle name="제목 2 3 3" xfId="3288" xr:uid="{00000000-0005-0000-0000-0000813B0000}"/>
    <cellStyle name="제목 2 3 3 2" xfId="3289" xr:uid="{00000000-0005-0000-0000-0000823B0000}"/>
    <cellStyle name="제목 2 3 3 3" xfId="3290" xr:uid="{00000000-0005-0000-0000-0000833B0000}"/>
    <cellStyle name="제목 2 3 3 4" xfId="3291" xr:uid="{00000000-0005-0000-0000-0000843B0000}"/>
    <cellStyle name="제목 2 3 3 5" xfId="4122" xr:uid="{00000000-0005-0000-0000-0000853B0000}"/>
    <cellStyle name="제목 2 3 3 6" xfId="4958" xr:uid="{00000000-0005-0000-0000-0000863B0000}"/>
    <cellStyle name="제목 2 3 3 7" xfId="5731" xr:uid="{00000000-0005-0000-0000-0000873B0000}"/>
    <cellStyle name="제목 2 3 4" xfId="3286" xr:uid="{00000000-0005-0000-0000-0000883B0000}"/>
    <cellStyle name="제목 2 4" xfId="330" xr:uid="{00000000-0005-0000-0000-0000893B0000}"/>
    <cellStyle name="제목 2 4 2" xfId="3293" xr:uid="{00000000-0005-0000-0000-00008A3B0000}"/>
    <cellStyle name="제목 2 4 3" xfId="3294" xr:uid="{00000000-0005-0000-0000-00008B3B0000}"/>
    <cellStyle name="제목 2 4 3 2" xfId="3295" xr:uid="{00000000-0005-0000-0000-00008C3B0000}"/>
    <cellStyle name="제목 2 4 3 3" xfId="3296" xr:uid="{00000000-0005-0000-0000-00008D3B0000}"/>
    <cellStyle name="제목 2 4 3 4" xfId="3297" xr:uid="{00000000-0005-0000-0000-00008E3B0000}"/>
    <cellStyle name="제목 2 4 3 5" xfId="4121" xr:uid="{00000000-0005-0000-0000-00008F3B0000}"/>
    <cellStyle name="제목 2 4 3 6" xfId="4959" xr:uid="{00000000-0005-0000-0000-0000903B0000}"/>
    <cellStyle name="제목 2 4 3 7" xfId="5732" xr:uid="{00000000-0005-0000-0000-0000913B0000}"/>
    <cellStyle name="제목 2 4 4" xfId="3292" xr:uid="{00000000-0005-0000-0000-0000923B0000}"/>
    <cellStyle name="제목 2 5" xfId="331" xr:uid="{00000000-0005-0000-0000-0000933B0000}"/>
    <cellStyle name="제목 2 5 2" xfId="3299" xr:uid="{00000000-0005-0000-0000-0000943B0000}"/>
    <cellStyle name="제목 2 5 3" xfId="3300" xr:uid="{00000000-0005-0000-0000-0000953B0000}"/>
    <cellStyle name="제목 2 5 3 2" xfId="3301" xr:uid="{00000000-0005-0000-0000-0000963B0000}"/>
    <cellStyle name="제목 2 5 3 3" xfId="3302" xr:uid="{00000000-0005-0000-0000-0000973B0000}"/>
    <cellStyle name="제목 2 5 3 4" xfId="3303" xr:uid="{00000000-0005-0000-0000-0000983B0000}"/>
    <cellStyle name="제목 2 5 3 5" xfId="4120" xr:uid="{00000000-0005-0000-0000-0000993B0000}"/>
    <cellStyle name="제목 2 5 3 6" xfId="4960" xr:uid="{00000000-0005-0000-0000-00009A3B0000}"/>
    <cellStyle name="제목 2 5 3 7" xfId="5733" xr:uid="{00000000-0005-0000-0000-00009B3B0000}"/>
    <cellStyle name="제목 2 5 4" xfId="3298" xr:uid="{00000000-0005-0000-0000-00009C3B0000}"/>
    <cellStyle name="제목 2 6" xfId="332" xr:uid="{00000000-0005-0000-0000-00009D3B0000}"/>
    <cellStyle name="제목 2 6 2" xfId="3305" xr:uid="{00000000-0005-0000-0000-00009E3B0000}"/>
    <cellStyle name="제목 2 6 3" xfId="3306" xr:uid="{00000000-0005-0000-0000-00009F3B0000}"/>
    <cellStyle name="제목 2 6 3 2" xfId="3307" xr:uid="{00000000-0005-0000-0000-0000A03B0000}"/>
    <cellStyle name="제목 2 6 3 3" xfId="3308" xr:uid="{00000000-0005-0000-0000-0000A13B0000}"/>
    <cellStyle name="제목 2 6 3 4" xfId="3309" xr:uid="{00000000-0005-0000-0000-0000A23B0000}"/>
    <cellStyle name="제목 2 6 3 5" xfId="4119" xr:uid="{00000000-0005-0000-0000-0000A33B0000}"/>
    <cellStyle name="제목 2 6 3 6" xfId="4961" xr:uid="{00000000-0005-0000-0000-0000A43B0000}"/>
    <cellStyle name="제목 2 6 3 7" xfId="5734" xr:uid="{00000000-0005-0000-0000-0000A53B0000}"/>
    <cellStyle name="제목 2 6 4" xfId="3304" xr:uid="{00000000-0005-0000-0000-0000A63B0000}"/>
    <cellStyle name="제목 2 7" xfId="333" xr:uid="{00000000-0005-0000-0000-0000A73B0000}"/>
    <cellStyle name="제목 2 7 2" xfId="3311" xr:uid="{00000000-0005-0000-0000-0000A83B0000}"/>
    <cellStyle name="제목 2 7 3" xfId="3312" xr:uid="{00000000-0005-0000-0000-0000A93B0000}"/>
    <cellStyle name="제목 2 7 3 2" xfId="3313" xr:uid="{00000000-0005-0000-0000-0000AA3B0000}"/>
    <cellStyle name="제목 2 7 3 3" xfId="3314" xr:uid="{00000000-0005-0000-0000-0000AB3B0000}"/>
    <cellStyle name="제목 2 7 3 4" xfId="3315" xr:uid="{00000000-0005-0000-0000-0000AC3B0000}"/>
    <cellStyle name="제목 2 7 3 5" xfId="4118" xr:uid="{00000000-0005-0000-0000-0000AD3B0000}"/>
    <cellStyle name="제목 2 7 3 6" xfId="4962" xr:uid="{00000000-0005-0000-0000-0000AE3B0000}"/>
    <cellStyle name="제목 2 7 3 7" xfId="5735" xr:uid="{00000000-0005-0000-0000-0000AF3B0000}"/>
    <cellStyle name="제목 2 7 4" xfId="3310" xr:uid="{00000000-0005-0000-0000-0000B03B0000}"/>
    <cellStyle name="제목 2 8" xfId="3316" xr:uid="{00000000-0005-0000-0000-0000B13B0000}"/>
    <cellStyle name="제목 2 8 2" xfId="3317" xr:uid="{00000000-0005-0000-0000-0000B23B0000}"/>
    <cellStyle name="제목 2 8 2 2" xfId="3318" xr:uid="{00000000-0005-0000-0000-0000B33B0000}"/>
    <cellStyle name="제목 2 8 2 3" xfId="3319" xr:uid="{00000000-0005-0000-0000-0000B43B0000}"/>
    <cellStyle name="제목 2 8 2 4" xfId="3320" xr:uid="{00000000-0005-0000-0000-0000B53B0000}"/>
    <cellStyle name="제목 2 8 2 5" xfId="4117" xr:uid="{00000000-0005-0000-0000-0000B63B0000}"/>
    <cellStyle name="제목 2 8 2 6" xfId="4963" xr:uid="{00000000-0005-0000-0000-0000B73B0000}"/>
    <cellStyle name="제목 2 8 2 7" xfId="5736" xr:uid="{00000000-0005-0000-0000-0000B83B0000}"/>
    <cellStyle name="제목 3" xfId="3321" xr:uid="{00000000-0005-0000-0000-0000B93B0000}"/>
    <cellStyle name="제목 3 2" xfId="334" xr:uid="{00000000-0005-0000-0000-0000BA3B0000}"/>
    <cellStyle name="제목 3 2 2" xfId="3323" xr:uid="{00000000-0005-0000-0000-0000BB3B0000}"/>
    <cellStyle name="제목 3 2 2 2" xfId="3324" xr:uid="{00000000-0005-0000-0000-0000BC3B0000}"/>
    <cellStyle name="제목 3 2 2 2 2" xfId="4501" xr:uid="{00000000-0005-0000-0000-0000BD3B0000}"/>
    <cellStyle name="제목 3 2 2 3" xfId="3325" xr:uid="{00000000-0005-0000-0000-0000BE3B0000}"/>
    <cellStyle name="제목 3 2 2 3 2" xfId="4502" xr:uid="{00000000-0005-0000-0000-0000BF3B0000}"/>
    <cellStyle name="제목 3 2 2 4" xfId="3326" xr:uid="{00000000-0005-0000-0000-0000C03B0000}"/>
    <cellStyle name="제목 3 2 2 4 2" xfId="4503" xr:uid="{00000000-0005-0000-0000-0000C13B0000}"/>
    <cellStyle name="제목 3 2 2 5" xfId="3327" xr:uid="{00000000-0005-0000-0000-0000C23B0000}"/>
    <cellStyle name="제목 3 2 2 6" xfId="4116" xr:uid="{00000000-0005-0000-0000-0000C33B0000}"/>
    <cellStyle name="제목 3 2 2 7" xfId="4964" xr:uid="{00000000-0005-0000-0000-0000C43B0000}"/>
    <cellStyle name="제목 3 2 2 8" xfId="5737" xr:uid="{00000000-0005-0000-0000-0000C53B0000}"/>
    <cellStyle name="제목 3 2 3" xfId="3328" xr:uid="{00000000-0005-0000-0000-0000C63B0000}"/>
    <cellStyle name="제목 3 2 3 2" xfId="3329" xr:uid="{00000000-0005-0000-0000-0000C73B0000}"/>
    <cellStyle name="제목 3 2 3 2 2" xfId="4505" xr:uid="{00000000-0005-0000-0000-0000C83B0000}"/>
    <cellStyle name="제목 3 2 3 3" xfId="3330" xr:uid="{00000000-0005-0000-0000-0000C93B0000}"/>
    <cellStyle name="제목 3 2 3 3 2" xfId="4506" xr:uid="{00000000-0005-0000-0000-0000CA3B0000}"/>
    <cellStyle name="제목 3 2 3 4" xfId="3331" xr:uid="{00000000-0005-0000-0000-0000CB3B0000}"/>
    <cellStyle name="제목 3 2 3 5" xfId="4115" xr:uid="{00000000-0005-0000-0000-0000CC3B0000}"/>
    <cellStyle name="제목 3 2 3 6" xfId="4504" xr:uid="{00000000-0005-0000-0000-0000CD3B0000}"/>
    <cellStyle name="제목 3 2 3 7" xfId="4965" xr:uid="{00000000-0005-0000-0000-0000CE3B0000}"/>
    <cellStyle name="제목 3 2 3 8" xfId="5738" xr:uid="{00000000-0005-0000-0000-0000CF3B0000}"/>
    <cellStyle name="제목 3 2 4" xfId="3322" xr:uid="{00000000-0005-0000-0000-0000D03B0000}"/>
    <cellStyle name="제목 3 3" xfId="335" xr:uid="{00000000-0005-0000-0000-0000D13B0000}"/>
    <cellStyle name="제목 3 3 2" xfId="3333" xr:uid="{00000000-0005-0000-0000-0000D23B0000}"/>
    <cellStyle name="제목 3 3 2 2" xfId="3334" xr:uid="{00000000-0005-0000-0000-0000D33B0000}"/>
    <cellStyle name="제목 3 3 2 2 2" xfId="4507" xr:uid="{00000000-0005-0000-0000-0000D43B0000}"/>
    <cellStyle name="제목 3 3 2 3" xfId="3335" xr:uid="{00000000-0005-0000-0000-0000D53B0000}"/>
    <cellStyle name="제목 3 3 2 3 2" xfId="4508" xr:uid="{00000000-0005-0000-0000-0000D63B0000}"/>
    <cellStyle name="제목 3 3 2 4" xfId="3336" xr:uid="{00000000-0005-0000-0000-0000D73B0000}"/>
    <cellStyle name="제목 3 3 2 4 2" xfId="4509" xr:uid="{00000000-0005-0000-0000-0000D83B0000}"/>
    <cellStyle name="제목 3 3 2 5" xfId="3337" xr:uid="{00000000-0005-0000-0000-0000D93B0000}"/>
    <cellStyle name="제목 3 3 2 6" xfId="4114" xr:uid="{00000000-0005-0000-0000-0000DA3B0000}"/>
    <cellStyle name="제목 3 3 2 7" xfId="4966" xr:uid="{00000000-0005-0000-0000-0000DB3B0000}"/>
    <cellStyle name="제목 3 3 2 8" xfId="5739" xr:uid="{00000000-0005-0000-0000-0000DC3B0000}"/>
    <cellStyle name="제목 3 3 3" xfId="3338" xr:uid="{00000000-0005-0000-0000-0000DD3B0000}"/>
    <cellStyle name="제목 3 3 3 2" xfId="3339" xr:uid="{00000000-0005-0000-0000-0000DE3B0000}"/>
    <cellStyle name="제목 3 3 3 2 2" xfId="4511" xr:uid="{00000000-0005-0000-0000-0000DF3B0000}"/>
    <cellStyle name="제목 3 3 3 3" xfId="3340" xr:uid="{00000000-0005-0000-0000-0000E03B0000}"/>
    <cellStyle name="제목 3 3 3 3 2" xfId="4512" xr:uid="{00000000-0005-0000-0000-0000E13B0000}"/>
    <cellStyle name="제목 3 3 3 4" xfId="3341" xr:uid="{00000000-0005-0000-0000-0000E23B0000}"/>
    <cellStyle name="제목 3 3 3 5" xfId="4113" xr:uid="{00000000-0005-0000-0000-0000E33B0000}"/>
    <cellStyle name="제목 3 3 3 6" xfId="4510" xr:uid="{00000000-0005-0000-0000-0000E43B0000}"/>
    <cellStyle name="제목 3 3 3 7" xfId="4967" xr:uid="{00000000-0005-0000-0000-0000E53B0000}"/>
    <cellStyle name="제목 3 3 3 8" xfId="5740" xr:uid="{00000000-0005-0000-0000-0000E63B0000}"/>
    <cellStyle name="제목 3 3 4" xfId="3332" xr:uid="{00000000-0005-0000-0000-0000E73B0000}"/>
    <cellStyle name="제목 3 4" xfId="336" xr:uid="{00000000-0005-0000-0000-0000E83B0000}"/>
    <cellStyle name="제목 3 4 2" xfId="3343" xr:uid="{00000000-0005-0000-0000-0000E93B0000}"/>
    <cellStyle name="제목 3 4 2 2" xfId="3344" xr:uid="{00000000-0005-0000-0000-0000EA3B0000}"/>
    <cellStyle name="제목 3 4 2 2 2" xfId="4513" xr:uid="{00000000-0005-0000-0000-0000EB3B0000}"/>
    <cellStyle name="제목 3 4 2 3" xfId="3345" xr:uid="{00000000-0005-0000-0000-0000EC3B0000}"/>
    <cellStyle name="제목 3 4 2 3 2" xfId="4514" xr:uid="{00000000-0005-0000-0000-0000ED3B0000}"/>
    <cellStyle name="제목 3 4 2 4" xfId="3346" xr:uid="{00000000-0005-0000-0000-0000EE3B0000}"/>
    <cellStyle name="제목 3 4 2 4 2" xfId="4515" xr:uid="{00000000-0005-0000-0000-0000EF3B0000}"/>
    <cellStyle name="제목 3 4 2 5" xfId="3347" xr:uid="{00000000-0005-0000-0000-0000F03B0000}"/>
    <cellStyle name="제목 3 4 2 6" xfId="4112" xr:uid="{00000000-0005-0000-0000-0000F13B0000}"/>
    <cellStyle name="제목 3 4 2 7" xfId="4968" xr:uid="{00000000-0005-0000-0000-0000F23B0000}"/>
    <cellStyle name="제목 3 4 2 8" xfId="5741" xr:uid="{00000000-0005-0000-0000-0000F33B0000}"/>
    <cellStyle name="제목 3 4 3" xfId="3348" xr:uid="{00000000-0005-0000-0000-0000F43B0000}"/>
    <cellStyle name="제목 3 4 3 2" xfId="3349" xr:uid="{00000000-0005-0000-0000-0000F53B0000}"/>
    <cellStyle name="제목 3 4 3 2 2" xfId="4517" xr:uid="{00000000-0005-0000-0000-0000F63B0000}"/>
    <cellStyle name="제목 3 4 3 3" xfId="3350" xr:uid="{00000000-0005-0000-0000-0000F73B0000}"/>
    <cellStyle name="제목 3 4 3 3 2" xfId="4518" xr:uid="{00000000-0005-0000-0000-0000F83B0000}"/>
    <cellStyle name="제목 3 4 3 4" xfId="3351" xr:uid="{00000000-0005-0000-0000-0000F93B0000}"/>
    <cellStyle name="제목 3 4 3 5" xfId="4111" xr:uid="{00000000-0005-0000-0000-0000FA3B0000}"/>
    <cellStyle name="제목 3 4 3 6" xfId="4516" xr:uid="{00000000-0005-0000-0000-0000FB3B0000}"/>
    <cellStyle name="제목 3 4 3 7" xfId="4969" xr:uid="{00000000-0005-0000-0000-0000FC3B0000}"/>
    <cellStyle name="제목 3 4 3 8" xfId="5742" xr:uid="{00000000-0005-0000-0000-0000FD3B0000}"/>
    <cellStyle name="제목 3 4 4" xfId="3342" xr:uid="{00000000-0005-0000-0000-0000FE3B0000}"/>
    <cellStyle name="제목 3 5" xfId="337" xr:uid="{00000000-0005-0000-0000-0000FF3B0000}"/>
    <cellStyle name="제목 3 5 2" xfId="3353" xr:uid="{00000000-0005-0000-0000-0000003C0000}"/>
    <cellStyle name="제목 3 5 2 2" xfId="3354" xr:uid="{00000000-0005-0000-0000-0000013C0000}"/>
    <cellStyle name="제목 3 5 2 2 2" xfId="4519" xr:uid="{00000000-0005-0000-0000-0000023C0000}"/>
    <cellStyle name="제목 3 5 2 3" xfId="3355" xr:uid="{00000000-0005-0000-0000-0000033C0000}"/>
    <cellStyle name="제목 3 5 2 3 2" xfId="4520" xr:uid="{00000000-0005-0000-0000-0000043C0000}"/>
    <cellStyle name="제목 3 5 2 4" xfId="3356" xr:uid="{00000000-0005-0000-0000-0000053C0000}"/>
    <cellStyle name="제목 3 5 2 4 2" xfId="4521" xr:uid="{00000000-0005-0000-0000-0000063C0000}"/>
    <cellStyle name="제목 3 5 2 5" xfId="3357" xr:uid="{00000000-0005-0000-0000-0000073C0000}"/>
    <cellStyle name="제목 3 5 2 6" xfId="4110" xr:uid="{00000000-0005-0000-0000-0000083C0000}"/>
    <cellStyle name="제목 3 5 2 7" xfId="4970" xr:uid="{00000000-0005-0000-0000-0000093C0000}"/>
    <cellStyle name="제목 3 5 2 8" xfId="5743" xr:uid="{00000000-0005-0000-0000-00000A3C0000}"/>
    <cellStyle name="제목 3 5 3" xfId="3358" xr:uid="{00000000-0005-0000-0000-00000B3C0000}"/>
    <cellStyle name="제목 3 5 3 2" xfId="3359" xr:uid="{00000000-0005-0000-0000-00000C3C0000}"/>
    <cellStyle name="제목 3 5 3 2 2" xfId="4523" xr:uid="{00000000-0005-0000-0000-00000D3C0000}"/>
    <cellStyle name="제목 3 5 3 3" xfId="3360" xr:uid="{00000000-0005-0000-0000-00000E3C0000}"/>
    <cellStyle name="제목 3 5 3 3 2" xfId="4524" xr:uid="{00000000-0005-0000-0000-00000F3C0000}"/>
    <cellStyle name="제목 3 5 3 4" xfId="3361" xr:uid="{00000000-0005-0000-0000-0000103C0000}"/>
    <cellStyle name="제목 3 5 3 5" xfId="4109" xr:uid="{00000000-0005-0000-0000-0000113C0000}"/>
    <cellStyle name="제목 3 5 3 6" xfId="4522" xr:uid="{00000000-0005-0000-0000-0000123C0000}"/>
    <cellStyle name="제목 3 5 3 7" xfId="4971" xr:uid="{00000000-0005-0000-0000-0000133C0000}"/>
    <cellStyle name="제목 3 5 3 8" xfId="5744" xr:uid="{00000000-0005-0000-0000-0000143C0000}"/>
    <cellStyle name="제목 3 5 4" xfId="3352" xr:uid="{00000000-0005-0000-0000-0000153C0000}"/>
    <cellStyle name="제목 3 6" xfId="338" xr:uid="{00000000-0005-0000-0000-0000163C0000}"/>
    <cellStyle name="제목 3 6 2" xfId="3363" xr:uid="{00000000-0005-0000-0000-0000173C0000}"/>
    <cellStyle name="제목 3 6 2 2" xfId="3364" xr:uid="{00000000-0005-0000-0000-0000183C0000}"/>
    <cellStyle name="제목 3 6 2 2 2" xfId="4525" xr:uid="{00000000-0005-0000-0000-0000193C0000}"/>
    <cellStyle name="제목 3 6 2 3" xfId="3365" xr:uid="{00000000-0005-0000-0000-00001A3C0000}"/>
    <cellStyle name="제목 3 6 2 3 2" xfId="4526" xr:uid="{00000000-0005-0000-0000-00001B3C0000}"/>
    <cellStyle name="제목 3 6 2 4" xfId="3366" xr:uid="{00000000-0005-0000-0000-00001C3C0000}"/>
    <cellStyle name="제목 3 6 2 4 2" xfId="4527" xr:uid="{00000000-0005-0000-0000-00001D3C0000}"/>
    <cellStyle name="제목 3 6 2 5" xfId="3367" xr:uid="{00000000-0005-0000-0000-00001E3C0000}"/>
    <cellStyle name="제목 3 6 2 6" xfId="4108" xr:uid="{00000000-0005-0000-0000-00001F3C0000}"/>
    <cellStyle name="제목 3 6 2 7" xfId="4972" xr:uid="{00000000-0005-0000-0000-0000203C0000}"/>
    <cellStyle name="제목 3 6 2 8" xfId="5745" xr:uid="{00000000-0005-0000-0000-0000213C0000}"/>
    <cellStyle name="제목 3 6 3" xfId="3368" xr:uid="{00000000-0005-0000-0000-0000223C0000}"/>
    <cellStyle name="제목 3 6 3 2" xfId="3369" xr:uid="{00000000-0005-0000-0000-0000233C0000}"/>
    <cellStyle name="제목 3 6 3 2 2" xfId="4529" xr:uid="{00000000-0005-0000-0000-0000243C0000}"/>
    <cellStyle name="제목 3 6 3 3" xfId="3370" xr:uid="{00000000-0005-0000-0000-0000253C0000}"/>
    <cellStyle name="제목 3 6 3 3 2" xfId="4530" xr:uid="{00000000-0005-0000-0000-0000263C0000}"/>
    <cellStyle name="제목 3 6 3 4" xfId="3371" xr:uid="{00000000-0005-0000-0000-0000273C0000}"/>
    <cellStyle name="제목 3 6 3 5" xfId="4107" xr:uid="{00000000-0005-0000-0000-0000283C0000}"/>
    <cellStyle name="제목 3 6 3 6" xfId="4528" xr:uid="{00000000-0005-0000-0000-0000293C0000}"/>
    <cellStyle name="제목 3 6 3 7" xfId="4973" xr:uid="{00000000-0005-0000-0000-00002A3C0000}"/>
    <cellStyle name="제목 3 6 3 8" xfId="5746" xr:uid="{00000000-0005-0000-0000-00002B3C0000}"/>
    <cellStyle name="제목 3 6 4" xfId="3362" xr:uid="{00000000-0005-0000-0000-00002C3C0000}"/>
    <cellStyle name="제목 3 7" xfId="339" xr:uid="{00000000-0005-0000-0000-00002D3C0000}"/>
    <cellStyle name="제목 3 7 2" xfId="3373" xr:uid="{00000000-0005-0000-0000-00002E3C0000}"/>
    <cellStyle name="제목 3 7 2 2" xfId="3374" xr:uid="{00000000-0005-0000-0000-00002F3C0000}"/>
    <cellStyle name="제목 3 7 2 2 2" xfId="4531" xr:uid="{00000000-0005-0000-0000-0000303C0000}"/>
    <cellStyle name="제목 3 7 2 3" xfId="3375" xr:uid="{00000000-0005-0000-0000-0000313C0000}"/>
    <cellStyle name="제목 3 7 2 3 2" xfId="4532" xr:uid="{00000000-0005-0000-0000-0000323C0000}"/>
    <cellStyle name="제목 3 7 2 4" xfId="3376" xr:uid="{00000000-0005-0000-0000-0000333C0000}"/>
    <cellStyle name="제목 3 7 2 4 2" xfId="4533" xr:uid="{00000000-0005-0000-0000-0000343C0000}"/>
    <cellStyle name="제목 3 7 2 5" xfId="3377" xr:uid="{00000000-0005-0000-0000-0000353C0000}"/>
    <cellStyle name="제목 3 7 2 6" xfId="4106" xr:uid="{00000000-0005-0000-0000-0000363C0000}"/>
    <cellStyle name="제목 3 7 2 7" xfId="4974" xr:uid="{00000000-0005-0000-0000-0000373C0000}"/>
    <cellStyle name="제목 3 7 2 8" xfId="5747" xr:uid="{00000000-0005-0000-0000-0000383C0000}"/>
    <cellStyle name="제목 3 7 3" xfId="3378" xr:uid="{00000000-0005-0000-0000-0000393C0000}"/>
    <cellStyle name="제목 3 7 3 2" xfId="3379" xr:uid="{00000000-0005-0000-0000-00003A3C0000}"/>
    <cellStyle name="제목 3 7 3 2 2" xfId="4535" xr:uid="{00000000-0005-0000-0000-00003B3C0000}"/>
    <cellStyle name="제목 3 7 3 3" xfId="3380" xr:uid="{00000000-0005-0000-0000-00003C3C0000}"/>
    <cellStyle name="제목 3 7 3 3 2" xfId="4536" xr:uid="{00000000-0005-0000-0000-00003D3C0000}"/>
    <cellStyle name="제목 3 7 3 4" xfId="3381" xr:uid="{00000000-0005-0000-0000-00003E3C0000}"/>
    <cellStyle name="제목 3 7 3 5" xfId="4105" xr:uid="{00000000-0005-0000-0000-00003F3C0000}"/>
    <cellStyle name="제목 3 7 3 6" xfId="4534" xr:uid="{00000000-0005-0000-0000-0000403C0000}"/>
    <cellStyle name="제목 3 7 3 7" xfId="4975" xr:uid="{00000000-0005-0000-0000-0000413C0000}"/>
    <cellStyle name="제목 3 7 3 8" xfId="5748" xr:uid="{00000000-0005-0000-0000-0000423C0000}"/>
    <cellStyle name="제목 3 7 4" xfId="3372" xr:uid="{00000000-0005-0000-0000-0000433C0000}"/>
    <cellStyle name="제목 3 8" xfId="3382" xr:uid="{00000000-0005-0000-0000-0000443C0000}"/>
    <cellStyle name="제목 3 8 2" xfId="3383" xr:uid="{00000000-0005-0000-0000-0000453C0000}"/>
    <cellStyle name="제목 3 8 2 2" xfId="3384" xr:uid="{00000000-0005-0000-0000-0000463C0000}"/>
    <cellStyle name="제목 3 8 2 2 2" xfId="4538" xr:uid="{00000000-0005-0000-0000-0000473C0000}"/>
    <cellStyle name="제목 3 8 2 3" xfId="3385" xr:uid="{00000000-0005-0000-0000-0000483C0000}"/>
    <cellStyle name="제목 3 8 2 3 2" xfId="4539" xr:uid="{00000000-0005-0000-0000-0000493C0000}"/>
    <cellStyle name="제목 3 8 2 4" xfId="3386" xr:uid="{00000000-0005-0000-0000-00004A3C0000}"/>
    <cellStyle name="제목 3 8 2 5" xfId="4104" xr:uid="{00000000-0005-0000-0000-00004B3C0000}"/>
    <cellStyle name="제목 3 8 2 6" xfId="4537" xr:uid="{00000000-0005-0000-0000-00004C3C0000}"/>
    <cellStyle name="제목 3 8 2 7" xfId="4977" xr:uid="{00000000-0005-0000-0000-00004D3C0000}"/>
    <cellStyle name="제목 3 8 2 8" xfId="5750" xr:uid="{00000000-0005-0000-0000-00004E3C0000}"/>
    <cellStyle name="제목 3 8 3" xfId="3387" xr:uid="{00000000-0005-0000-0000-00004F3C0000}"/>
    <cellStyle name="제목 3 8 4" xfId="4976" xr:uid="{00000000-0005-0000-0000-0000503C0000}"/>
    <cellStyle name="제목 3 8 5" xfId="5749" xr:uid="{00000000-0005-0000-0000-0000513C0000}"/>
    <cellStyle name="제목 4" xfId="3388" xr:uid="{00000000-0005-0000-0000-0000523C0000}"/>
    <cellStyle name="제목 4 2" xfId="340" xr:uid="{00000000-0005-0000-0000-0000533C0000}"/>
    <cellStyle name="제목 4 2 2" xfId="3390" xr:uid="{00000000-0005-0000-0000-0000543C0000}"/>
    <cellStyle name="제목 4 2 2 2" xfId="3391" xr:uid="{00000000-0005-0000-0000-0000553C0000}"/>
    <cellStyle name="제목 4 2 2 2 2" xfId="4540" xr:uid="{00000000-0005-0000-0000-0000563C0000}"/>
    <cellStyle name="제목 4 2 2 3" xfId="3392" xr:uid="{00000000-0005-0000-0000-0000573C0000}"/>
    <cellStyle name="제목 4 2 2 3 2" xfId="4541" xr:uid="{00000000-0005-0000-0000-0000583C0000}"/>
    <cellStyle name="제목 4 2 2 4" xfId="3393" xr:uid="{00000000-0005-0000-0000-0000593C0000}"/>
    <cellStyle name="제목 4 2 2 4 2" xfId="4542" xr:uid="{00000000-0005-0000-0000-00005A3C0000}"/>
    <cellStyle name="제목 4 2 2 5" xfId="3394" xr:uid="{00000000-0005-0000-0000-00005B3C0000}"/>
    <cellStyle name="제목 4 2 2 6" xfId="4103" xr:uid="{00000000-0005-0000-0000-00005C3C0000}"/>
    <cellStyle name="제목 4 2 2 7" xfId="4978" xr:uid="{00000000-0005-0000-0000-00005D3C0000}"/>
    <cellStyle name="제목 4 2 2 8" xfId="5751" xr:uid="{00000000-0005-0000-0000-00005E3C0000}"/>
    <cellStyle name="제목 4 2 3" xfId="3395" xr:uid="{00000000-0005-0000-0000-00005F3C0000}"/>
    <cellStyle name="제목 4 2 3 2" xfId="3396" xr:uid="{00000000-0005-0000-0000-0000603C0000}"/>
    <cellStyle name="제목 4 2 3 2 2" xfId="4544" xr:uid="{00000000-0005-0000-0000-0000613C0000}"/>
    <cellStyle name="제목 4 2 3 3" xfId="3397" xr:uid="{00000000-0005-0000-0000-0000623C0000}"/>
    <cellStyle name="제목 4 2 3 3 2" xfId="4545" xr:uid="{00000000-0005-0000-0000-0000633C0000}"/>
    <cellStyle name="제목 4 2 3 4" xfId="3398" xr:uid="{00000000-0005-0000-0000-0000643C0000}"/>
    <cellStyle name="제목 4 2 3 5" xfId="4102" xr:uid="{00000000-0005-0000-0000-0000653C0000}"/>
    <cellStyle name="제목 4 2 3 6" xfId="4543" xr:uid="{00000000-0005-0000-0000-0000663C0000}"/>
    <cellStyle name="제목 4 2 3 7" xfId="4979" xr:uid="{00000000-0005-0000-0000-0000673C0000}"/>
    <cellStyle name="제목 4 2 3 8" xfId="5752" xr:uid="{00000000-0005-0000-0000-0000683C0000}"/>
    <cellStyle name="제목 4 2 4" xfId="3389" xr:uid="{00000000-0005-0000-0000-0000693C0000}"/>
    <cellStyle name="제목 4 3" xfId="341" xr:uid="{00000000-0005-0000-0000-00006A3C0000}"/>
    <cellStyle name="제목 4 3 2" xfId="3400" xr:uid="{00000000-0005-0000-0000-00006B3C0000}"/>
    <cellStyle name="제목 4 3 2 2" xfId="3401" xr:uid="{00000000-0005-0000-0000-00006C3C0000}"/>
    <cellStyle name="제목 4 3 2 2 2" xfId="4546" xr:uid="{00000000-0005-0000-0000-00006D3C0000}"/>
    <cellStyle name="제목 4 3 2 3" xfId="3402" xr:uid="{00000000-0005-0000-0000-00006E3C0000}"/>
    <cellStyle name="제목 4 3 2 3 2" xfId="4547" xr:uid="{00000000-0005-0000-0000-00006F3C0000}"/>
    <cellStyle name="제목 4 3 2 4" xfId="3403" xr:uid="{00000000-0005-0000-0000-0000703C0000}"/>
    <cellStyle name="제목 4 3 2 4 2" xfId="4548" xr:uid="{00000000-0005-0000-0000-0000713C0000}"/>
    <cellStyle name="제목 4 3 2 5" xfId="3404" xr:uid="{00000000-0005-0000-0000-0000723C0000}"/>
    <cellStyle name="제목 4 3 2 6" xfId="4101" xr:uid="{00000000-0005-0000-0000-0000733C0000}"/>
    <cellStyle name="제목 4 3 2 7" xfId="4980" xr:uid="{00000000-0005-0000-0000-0000743C0000}"/>
    <cellStyle name="제목 4 3 2 8" xfId="5753" xr:uid="{00000000-0005-0000-0000-0000753C0000}"/>
    <cellStyle name="제목 4 3 3" xfId="3405" xr:uid="{00000000-0005-0000-0000-0000763C0000}"/>
    <cellStyle name="제목 4 3 3 2" xfId="3406" xr:uid="{00000000-0005-0000-0000-0000773C0000}"/>
    <cellStyle name="제목 4 3 3 2 2" xfId="4550" xr:uid="{00000000-0005-0000-0000-0000783C0000}"/>
    <cellStyle name="제목 4 3 3 3" xfId="3407" xr:uid="{00000000-0005-0000-0000-0000793C0000}"/>
    <cellStyle name="제목 4 3 3 3 2" xfId="4551" xr:uid="{00000000-0005-0000-0000-00007A3C0000}"/>
    <cellStyle name="제목 4 3 3 4" xfId="3408" xr:uid="{00000000-0005-0000-0000-00007B3C0000}"/>
    <cellStyle name="제목 4 3 3 5" xfId="4100" xr:uid="{00000000-0005-0000-0000-00007C3C0000}"/>
    <cellStyle name="제목 4 3 3 6" xfId="4549" xr:uid="{00000000-0005-0000-0000-00007D3C0000}"/>
    <cellStyle name="제목 4 3 3 7" xfId="4981" xr:uid="{00000000-0005-0000-0000-00007E3C0000}"/>
    <cellStyle name="제목 4 3 3 8" xfId="5754" xr:uid="{00000000-0005-0000-0000-00007F3C0000}"/>
    <cellStyle name="제목 4 3 4" xfId="3399" xr:uid="{00000000-0005-0000-0000-0000803C0000}"/>
    <cellStyle name="제목 4 4" xfId="342" xr:uid="{00000000-0005-0000-0000-0000813C0000}"/>
    <cellStyle name="제목 4 4 2" xfId="3410" xr:uid="{00000000-0005-0000-0000-0000823C0000}"/>
    <cellStyle name="제목 4 4 2 2" xfId="3411" xr:uid="{00000000-0005-0000-0000-0000833C0000}"/>
    <cellStyle name="제목 4 4 2 2 2" xfId="4552" xr:uid="{00000000-0005-0000-0000-0000843C0000}"/>
    <cellStyle name="제목 4 4 2 3" xfId="3412" xr:uid="{00000000-0005-0000-0000-0000853C0000}"/>
    <cellStyle name="제목 4 4 2 3 2" xfId="4553" xr:uid="{00000000-0005-0000-0000-0000863C0000}"/>
    <cellStyle name="제목 4 4 2 4" xfId="3413" xr:uid="{00000000-0005-0000-0000-0000873C0000}"/>
    <cellStyle name="제목 4 4 2 4 2" xfId="4554" xr:uid="{00000000-0005-0000-0000-0000883C0000}"/>
    <cellStyle name="제목 4 4 2 5" xfId="3414" xr:uid="{00000000-0005-0000-0000-0000893C0000}"/>
    <cellStyle name="제목 4 4 2 6" xfId="4099" xr:uid="{00000000-0005-0000-0000-00008A3C0000}"/>
    <cellStyle name="제목 4 4 2 7" xfId="4982" xr:uid="{00000000-0005-0000-0000-00008B3C0000}"/>
    <cellStyle name="제목 4 4 2 8" xfId="5755" xr:uid="{00000000-0005-0000-0000-00008C3C0000}"/>
    <cellStyle name="제목 4 4 3" xfId="3415" xr:uid="{00000000-0005-0000-0000-00008D3C0000}"/>
    <cellStyle name="제목 4 4 3 2" xfId="3416" xr:uid="{00000000-0005-0000-0000-00008E3C0000}"/>
    <cellStyle name="제목 4 4 3 2 2" xfId="4556" xr:uid="{00000000-0005-0000-0000-00008F3C0000}"/>
    <cellStyle name="제목 4 4 3 3" xfId="3417" xr:uid="{00000000-0005-0000-0000-0000903C0000}"/>
    <cellStyle name="제목 4 4 3 3 2" xfId="4557" xr:uid="{00000000-0005-0000-0000-0000913C0000}"/>
    <cellStyle name="제목 4 4 3 4" xfId="3418" xr:uid="{00000000-0005-0000-0000-0000923C0000}"/>
    <cellStyle name="제목 4 4 3 5" xfId="4098" xr:uid="{00000000-0005-0000-0000-0000933C0000}"/>
    <cellStyle name="제목 4 4 3 6" xfId="4555" xr:uid="{00000000-0005-0000-0000-0000943C0000}"/>
    <cellStyle name="제목 4 4 3 7" xfId="4983" xr:uid="{00000000-0005-0000-0000-0000953C0000}"/>
    <cellStyle name="제목 4 4 3 8" xfId="5756" xr:uid="{00000000-0005-0000-0000-0000963C0000}"/>
    <cellStyle name="제목 4 4 4" xfId="3409" xr:uid="{00000000-0005-0000-0000-0000973C0000}"/>
    <cellStyle name="제목 4 5" xfId="343" xr:uid="{00000000-0005-0000-0000-0000983C0000}"/>
    <cellStyle name="제목 4 5 2" xfId="3420" xr:uid="{00000000-0005-0000-0000-0000993C0000}"/>
    <cellStyle name="제목 4 5 2 2" xfId="3421" xr:uid="{00000000-0005-0000-0000-00009A3C0000}"/>
    <cellStyle name="제목 4 5 2 2 2" xfId="4558" xr:uid="{00000000-0005-0000-0000-00009B3C0000}"/>
    <cellStyle name="제목 4 5 2 3" xfId="3422" xr:uid="{00000000-0005-0000-0000-00009C3C0000}"/>
    <cellStyle name="제목 4 5 2 3 2" xfId="4559" xr:uid="{00000000-0005-0000-0000-00009D3C0000}"/>
    <cellStyle name="제목 4 5 2 4" xfId="3423" xr:uid="{00000000-0005-0000-0000-00009E3C0000}"/>
    <cellStyle name="제목 4 5 2 4 2" xfId="4560" xr:uid="{00000000-0005-0000-0000-00009F3C0000}"/>
    <cellStyle name="제목 4 5 2 5" xfId="3424" xr:uid="{00000000-0005-0000-0000-0000A03C0000}"/>
    <cellStyle name="제목 4 5 2 6" xfId="4097" xr:uid="{00000000-0005-0000-0000-0000A13C0000}"/>
    <cellStyle name="제목 4 5 2 7" xfId="4984" xr:uid="{00000000-0005-0000-0000-0000A23C0000}"/>
    <cellStyle name="제목 4 5 2 8" xfId="5757" xr:uid="{00000000-0005-0000-0000-0000A33C0000}"/>
    <cellStyle name="제목 4 5 3" xfId="3425" xr:uid="{00000000-0005-0000-0000-0000A43C0000}"/>
    <cellStyle name="제목 4 5 3 2" xfId="3426" xr:uid="{00000000-0005-0000-0000-0000A53C0000}"/>
    <cellStyle name="제목 4 5 3 2 2" xfId="4562" xr:uid="{00000000-0005-0000-0000-0000A63C0000}"/>
    <cellStyle name="제목 4 5 3 3" xfId="3427" xr:uid="{00000000-0005-0000-0000-0000A73C0000}"/>
    <cellStyle name="제목 4 5 3 3 2" xfId="4563" xr:uid="{00000000-0005-0000-0000-0000A83C0000}"/>
    <cellStyle name="제목 4 5 3 4" xfId="3428" xr:uid="{00000000-0005-0000-0000-0000A93C0000}"/>
    <cellStyle name="제목 4 5 3 5" xfId="4096" xr:uid="{00000000-0005-0000-0000-0000AA3C0000}"/>
    <cellStyle name="제목 4 5 3 6" xfId="4561" xr:uid="{00000000-0005-0000-0000-0000AB3C0000}"/>
    <cellStyle name="제목 4 5 3 7" xfId="4985" xr:uid="{00000000-0005-0000-0000-0000AC3C0000}"/>
    <cellStyle name="제목 4 5 3 8" xfId="5758" xr:uid="{00000000-0005-0000-0000-0000AD3C0000}"/>
    <cellStyle name="제목 4 5 4" xfId="3419" xr:uid="{00000000-0005-0000-0000-0000AE3C0000}"/>
    <cellStyle name="제목 4 6" xfId="344" xr:uid="{00000000-0005-0000-0000-0000AF3C0000}"/>
    <cellStyle name="제목 4 6 2" xfId="3430" xr:uid="{00000000-0005-0000-0000-0000B03C0000}"/>
    <cellStyle name="제목 4 6 2 2" xfId="3431" xr:uid="{00000000-0005-0000-0000-0000B13C0000}"/>
    <cellStyle name="제목 4 6 2 2 2" xfId="4564" xr:uid="{00000000-0005-0000-0000-0000B23C0000}"/>
    <cellStyle name="제목 4 6 2 3" xfId="3432" xr:uid="{00000000-0005-0000-0000-0000B33C0000}"/>
    <cellStyle name="제목 4 6 2 3 2" xfId="4565" xr:uid="{00000000-0005-0000-0000-0000B43C0000}"/>
    <cellStyle name="제목 4 6 2 4" xfId="3433" xr:uid="{00000000-0005-0000-0000-0000B53C0000}"/>
    <cellStyle name="제목 4 6 2 4 2" xfId="4566" xr:uid="{00000000-0005-0000-0000-0000B63C0000}"/>
    <cellStyle name="제목 4 6 2 5" xfId="3434" xr:uid="{00000000-0005-0000-0000-0000B73C0000}"/>
    <cellStyle name="제목 4 6 2 6" xfId="4095" xr:uid="{00000000-0005-0000-0000-0000B83C0000}"/>
    <cellStyle name="제목 4 6 2 7" xfId="4986" xr:uid="{00000000-0005-0000-0000-0000B93C0000}"/>
    <cellStyle name="제목 4 6 2 8" xfId="5759" xr:uid="{00000000-0005-0000-0000-0000BA3C0000}"/>
    <cellStyle name="제목 4 6 3" xfId="3435" xr:uid="{00000000-0005-0000-0000-0000BB3C0000}"/>
    <cellStyle name="제목 4 6 3 2" xfId="3436" xr:uid="{00000000-0005-0000-0000-0000BC3C0000}"/>
    <cellStyle name="제목 4 6 3 2 2" xfId="4568" xr:uid="{00000000-0005-0000-0000-0000BD3C0000}"/>
    <cellStyle name="제목 4 6 3 3" xfId="3437" xr:uid="{00000000-0005-0000-0000-0000BE3C0000}"/>
    <cellStyle name="제목 4 6 3 3 2" xfId="4569" xr:uid="{00000000-0005-0000-0000-0000BF3C0000}"/>
    <cellStyle name="제목 4 6 3 4" xfId="3438" xr:uid="{00000000-0005-0000-0000-0000C03C0000}"/>
    <cellStyle name="제목 4 6 3 5" xfId="4094" xr:uid="{00000000-0005-0000-0000-0000C13C0000}"/>
    <cellStyle name="제목 4 6 3 6" xfId="4567" xr:uid="{00000000-0005-0000-0000-0000C23C0000}"/>
    <cellStyle name="제목 4 6 3 7" xfId="4987" xr:uid="{00000000-0005-0000-0000-0000C33C0000}"/>
    <cellStyle name="제목 4 6 3 8" xfId="5760" xr:uid="{00000000-0005-0000-0000-0000C43C0000}"/>
    <cellStyle name="제목 4 6 4" xfId="3429" xr:uid="{00000000-0005-0000-0000-0000C53C0000}"/>
    <cellStyle name="제목 4 7" xfId="345" xr:uid="{00000000-0005-0000-0000-0000C63C0000}"/>
    <cellStyle name="제목 4 7 2" xfId="3440" xr:uid="{00000000-0005-0000-0000-0000C73C0000}"/>
    <cellStyle name="제목 4 7 2 2" xfId="3441" xr:uid="{00000000-0005-0000-0000-0000C83C0000}"/>
    <cellStyle name="제목 4 7 2 2 2" xfId="4570" xr:uid="{00000000-0005-0000-0000-0000C93C0000}"/>
    <cellStyle name="제목 4 7 2 3" xfId="3442" xr:uid="{00000000-0005-0000-0000-0000CA3C0000}"/>
    <cellStyle name="제목 4 7 2 3 2" xfId="4571" xr:uid="{00000000-0005-0000-0000-0000CB3C0000}"/>
    <cellStyle name="제목 4 7 2 4" xfId="3443" xr:uid="{00000000-0005-0000-0000-0000CC3C0000}"/>
    <cellStyle name="제목 4 7 2 4 2" xfId="4572" xr:uid="{00000000-0005-0000-0000-0000CD3C0000}"/>
    <cellStyle name="제목 4 7 2 5" xfId="3444" xr:uid="{00000000-0005-0000-0000-0000CE3C0000}"/>
    <cellStyle name="제목 4 7 2 6" xfId="4093" xr:uid="{00000000-0005-0000-0000-0000CF3C0000}"/>
    <cellStyle name="제목 4 7 2 7" xfId="4988" xr:uid="{00000000-0005-0000-0000-0000D03C0000}"/>
    <cellStyle name="제목 4 7 2 8" xfId="5761" xr:uid="{00000000-0005-0000-0000-0000D13C0000}"/>
    <cellStyle name="제목 4 7 3" xfId="3445" xr:uid="{00000000-0005-0000-0000-0000D23C0000}"/>
    <cellStyle name="제목 4 7 3 2" xfId="3446" xr:uid="{00000000-0005-0000-0000-0000D33C0000}"/>
    <cellStyle name="제목 4 7 3 2 2" xfId="4574" xr:uid="{00000000-0005-0000-0000-0000D43C0000}"/>
    <cellStyle name="제목 4 7 3 3" xfId="3447" xr:uid="{00000000-0005-0000-0000-0000D53C0000}"/>
    <cellStyle name="제목 4 7 3 3 2" xfId="4575" xr:uid="{00000000-0005-0000-0000-0000D63C0000}"/>
    <cellStyle name="제목 4 7 3 4" xfId="3448" xr:uid="{00000000-0005-0000-0000-0000D73C0000}"/>
    <cellStyle name="제목 4 7 3 5" xfId="4092" xr:uid="{00000000-0005-0000-0000-0000D83C0000}"/>
    <cellStyle name="제목 4 7 3 6" xfId="4573" xr:uid="{00000000-0005-0000-0000-0000D93C0000}"/>
    <cellStyle name="제목 4 7 3 7" xfId="4989" xr:uid="{00000000-0005-0000-0000-0000DA3C0000}"/>
    <cellStyle name="제목 4 7 3 8" xfId="5762" xr:uid="{00000000-0005-0000-0000-0000DB3C0000}"/>
    <cellStyle name="제목 4 7 4" xfId="3439" xr:uid="{00000000-0005-0000-0000-0000DC3C0000}"/>
    <cellStyle name="제목 4 8" xfId="3449" xr:uid="{00000000-0005-0000-0000-0000DD3C0000}"/>
    <cellStyle name="제목 4 8 2" xfId="3450" xr:uid="{00000000-0005-0000-0000-0000DE3C0000}"/>
    <cellStyle name="제목 4 8 2 2" xfId="3451" xr:uid="{00000000-0005-0000-0000-0000DF3C0000}"/>
    <cellStyle name="제목 4 8 2 2 2" xfId="4577" xr:uid="{00000000-0005-0000-0000-0000E03C0000}"/>
    <cellStyle name="제목 4 8 2 3" xfId="3452" xr:uid="{00000000-0005-0000-0000-0000E13C0000}"/>
    <cellStyle name="제목 4 8 2 3 2" xfId="4578" xr:uid="{00000000-0005-0000-0000-0000E23C0000}"/>
    <cellStyle name="제목 4 8 2 4" xfId="3453" xr:uid="{00000000-0005-0000-0000-0000E33C0000}"/>
    <cellStyle name="제목 4 8 2 5" xfId="4091" xr:uid="{00000000-0005-0000-0000-0000E43C0000}"/>
    <cellStyle name="제목 4 8 2 6" xfId="4576" xr:uid="{00000000-0005-0000-0000-0000E53C0000}"/>
    <cellStyle name="제목 4 8 2 7" xfId="4991" xr:uid="{00000000-0005-0000-0000-0000E63C0000}"/>
    <cellStyle name="제목 4 8 2 8" xfId="5764" xr:uid="{00000000-0005-0000-0000-0000E73C0000}"/>
    <cellStyle name="제목 4 8 3" xfId="3454" xr:uid="{00000000-0005-0000-0000-0000E83C0000}"/>
    <cellStyle name="제목 4 8 4" xfId="4990" xr:uid="{00000000-0005-0000-0000-0000E93C0000}"/>
    <cellStyle name="제목 4 8 5" xfId="5763" xr:uid="{00000000-0005-0000-0000-0000EA3C0000}"/>
    <cellStyle name="제목 5" xfId="346" xr:uid="{00000000-0005-0000-0000-0000EB3C0000}"/>
    <cellStyle name="제목 5 2" xfId="3456" xr:uid="{00000000-0005-0000-0000-0000EC3C0000}"/>
    <cellStyle name="제목 5 2 2" xfId="3457" xr:uid="{00000000-0005-0000-0000-0000ED3C0000}"/>
    <cellStyle name="제목 5 2 2 2" xfId="4579" xr:uid="{00000000-0005-0000-0000-0000EE3C0000}"/>
    <cellStyle name="제목 5 2 3" xfId="3458" xr:uid="{00000000-0005-0000-0000-0000EF3C0000}"/>
    <cellStyle name="제목 5 2 3 2" xfId="4580" xr:uid="{00000000-0005-0000-0000-0000F03C0000}"/>
    <cellStyle name="제목 5 2 4" xfId="3459" xr:uid="{00000000-0005-0000-0000-0000F13C0000}"/>
    <cellStyle name="제목 5 2 4 2" xfId="4581" xr:uid="{00000000-0005-0000-0000-0000F23C0000}"/>
    <cellStyle name="제목 5 2 5" xfId="3460" xr:uid="{00000000-0005-0000-0000-0000F33C0000}"/>
    <cellStyle name="제목 5 2 6" xfId="4090" xr:uid="{00000000-0005-0000-0000-0000F43C0000}"/>
    <cellStyle name="제목 5 2 7" xfId="4992" xr:uid="{00000000-0005-0000-0000-0000F53C0000}"/>
    <cellStyle name="제목 5 2 8" xfId="5765" xr:uid="{00000000-0005-0000-0000-0000F63C0000}"/>
    <cellStyle name="제목 5 3" xfId="3461" xr:uid="{00000000-0005-0000-0000-0000F73C0000}"/>
    <cellStyle name="제목 5 3 2" xfId="3462" xr:uid="{00000000-0005-0000-0000-0000F83C0000}"/>
    <cellStyle name="제목 5 3 2 2" xfId="4583" xr:uid="{00000000-0005-0000-0000-0000F93C0000}"/>
    <cellStyle name="제목 5 3 3" xfId="3463" xr:uid="{00000000-0005-0000-0000-0000FA3C0000}"/>
    <cellStyle name="제목 5 3 3 2" xfId="4584" xr:uid="{00000000-0005-0000-0000-0000FB3C0000}"/>
    <cellStyle name="제목 5 3 4" xfId="3464" xr:uid="{00000000-0005-0000-0000-0000FC3C0000}"/>
    <cellStyle name="제목 5 3 5" xfId="4089" xr:uid="{00000000-0005-0000-0000-0000FD3C0000}"/>
    <cellStyle name="제목 5 3 6" xfId="4582" xr:uid="{00000000-0005-0000-0000-0000FE3C0000}"/>
    <cellStyle name="제목 5 3 7" xfId="4993" xr:uid="{00000000-0005-0000-0000-0000FF3C0000}"/>
    <cellStyle name="제목 5 3 8" xfId="5766" xr:uid="{00000000-0005-0000-0000-0000003D0000}"/>
    <cellStyle name="제목 5 4" xfId="3455" xr:uid="{00000000-0005-0000-0000-0000013D0000}"/>
    <cellStyle name="제목 6" xfId="347" xr:uid="{00000000-0005-0000-0000-0000023D0000}"/>
    <cellStyle name="제목 6 2" xfId="3466" xr:uid="{00000000-0005-0000-0000-0000033D0000}"/>
    <cellStyle name="제목 6 2 2" xfId="3467" xr:uid="{00000000-0005-0000-0000-0000043D0000}"/>
    <cellStyle name="제목 6 2 2 2" xfId="4585" xr:uid="{00000000-0005-0000-0000-0000053D0000}"/>
    <cellStyle name="제목 6 2 3" xfId="3468" xr:uid="{00000000-0005-0000-0000-0000063D0000}"/>
    <cellStyle name="제목 6 2 3 2" xfId="4586" xr:uid="{00000000-0005-0000-0000-0000073D0000}"/>
    <cellStyle name="제목 6 2 4" xfId="3469" xr:uid="{00000000-0005-0000-0000-0000083D0000}"/>
    <cellStyle name="제목 6 2 4 2" xfId="4587" xr:uid="{00000000-0005-0000-0000-0000093D0000}"/>
    <cellStyle name="제목 6 2 5" xfId="3470" xr:uid="{00000000-0005-0000-0000-00000A3D0000}"/>
    <cellStyle name="제목 6 2 6" xfId="4088" xr:uid="{00000000-0005-0000-0000-00000B3D0000}"/>
    <cellStyle name="제목 6 2 7" xfId="4994" xr:uid="{00000000-0005-0000-0000-00000C3D0000}"/>
    <cellStyle name="제목 6 2 8" xfId="5767" xr:uid="{00000000-0005-0000-0000-00000D3D0000}"/>
    <cellStyle name="제목 6 3" xfId="3471" xr:uid="{00000000-0005-0000-0000-00000E3D0000}"/>
    <cellStyle name="제목 6 3 2" xfId="3472" xr:uid="{00000000-0005-0000-0000-00000F3D0000}"/>
    <cellStyle name="제목 6 3 2 2" xfId="4589" xr:uid="{00000000-0005-0000-0000-0000103D0000}"/>
    <cellStyle name="제목 6 3 3" xfId="3473" xr:uid="{00000000-0005-0000-0000-0000113D0000}"/>
    <cellStyle name="제목 6 3 3 2" xfId="4590" xr:uid="{00000000-0005-0000-0000-0000123D0000}"/>
    <cellStyle name="제목 6 3 4" xfId="3474" xr:uid="{00000000-0005-0000-0000-0000133D0000}"/>
    <cellStyle name="제목 6 3 5" xfId="4087" xr:uid="{00000000-0005-0000-0000-0000143D0000}"/>
    <cellStyle name="제목 6 3 6" xfId="4588" xr:uid="{00000000-0005-0000-0000-0000153D0000}"/>
    <cellStyle name="제목 6 3 7" xfId="4995" xr:uid="{00000000-0005-0000-0000-0000163D0000}"/>
    <cellStyle name="제목 6 3 8" xfId="5768" xr:uid="{00000000-0005-0000-0000-0000173D0000}"/>
    <cellStyle name="제목 6 4" xfId="3465" xr:uid="{00000000-0005-0000-0000-0000183D0000}"/>
    <cellStyle name="제목 7" xfId="348" xr:uid="{00000000-0005-0000-0000-0000193D0000}"/>
    <cellStyle name="제목 7 2" xfId="3476" xr:uid="{00000000-0005-0000-0000-00001A3D0000}"/>
    <cellStyle name="제목 7 2 2" xfId="3477" xr:uid="{00000000-0005-0000-0000-00001B3D0000}"/>
    <cellStyle name="제목 7 2 2 2" xfId="4591" xr:uid="{00000000-0005-0000-0000-00001C3D0000}"/>
    <cellStyle name="제목 7 2 3" xfId="3478" xr:uid="{00000000-0005-0000-0000-00001D3D0000}"/>
    <cellStyle name="제목 7 2 3 2" xfId="4592" xr:uid="{00000000-0005-0000-0000-00001E3D0000}"/>
    <cellStyle name="제목 7 2 4" xfId="3479" xr:uid="{00000000-0005-0000-0000-00001F3D0000}"/>
    <cellStyle name="제목 7 2 4 2" xfId="4593" xr:uid="{00000000-0005-0000-0000-0000203D0000}"/>
    <cellStyle name="제목 7 2 5" xfId="3480" xr:uid="{00000000-0005-0000-0000-0000213D0000}"/>
    <cellStyle name="제목 7 2 6" xfId="4086" xr:uid="{00000000-0005-0000-0000-0000223D0000}"/>
    <cellStyle name="제목 7 2 7" xfId="4996" xr:uid="{00000000-0005-0000-0000-0000233D0000}"/>
    <cellStyle name="제목 7 2 8" xfId="5769" xr:uid="{00000000-0005-0000-0000-0000243D0000}"/>
    <cellStyle name="제목 7 3" xfId="3481" xr:uid="{00000000-0005-0000-0000-0000253D0000}"/>
    <cellStyle name="제목 7 3 2" xfId="3482" xr:uid="{00000000-0005-0000-0000-0000263D0000}"/>
    <cellStyle name="제목 7 3 2 2" xfId="4595" xr:uid="{00000000-0005-0000-0000-0000273D0000}"/>
    <cellStyle name="제목 7 3 3" xfId="3483" xr:uid="{00000000-0005-0000-0000-0000283D0000}"/>
    <cellStyle name="제목 7 3 3 2" xfId="4596" xr:uid="{00000000-0005-0000-0000-0000293D0000}"/>
    <cellStyle name="제목 7 3 4" xfId="3484" xr:uid="{00000000-0005-0000-0000-00002A3D0000}"/>
    <cellStyle name="제목 7 3 5" xfId="4085" xr:uid="{00000000-0005-0000-0000-00002B3D0000}"/>
    <cellStyle name="제목 7 3 6" xfId="4594" xr:uid="{00000000-0005-0000-0000-00002C3D0000}"/>
    <cellStyle name="제목 7 3 7" xfId="4997" xr:uid="{00000000-0005-0000-0000-00002D3D0000}"/>
    <cellStyle name="제목 7 3 8" xfId="5770" xr:uid="{00000000-0005-0000-0000-00002E3D0000}"/>
    <cellStyle name="제목 7 4" xfId="3475" xr:uid="{00000000-0005-0000-0000-00002F3D0000}"/>
    <cellStyle name="제목 8" xfId="349" xr:uid="{00000000-0005-0000-0000-0000303D0000}"/>
    <cellStyle name="제목 8 2" xfId="3486" xr:uid="{00000000-0005-0000-0000-0000313D0000}"/>
    <cellStyle name="제목 8 2 2" xfId="3487" xr:uid="{00000000-0005-0000-0000-0000323D0000}"/>
    <cellStyle name="제목 8 2 2 2" xfId="4597" xr:uid="{00000000-0005-0000-0000-0000333D0000}"/>
    <cellStyle name="제목 8 2 3" xfId="3488" xr:uid="{00000000-0005-0000-0000-0000343D0000}"/>
    <cellStyle name="제목 8 2 3 2" xfId="4598" xr:uid="{00000000-0005-0000-0000-0000353D0000}"/>
    <cellStyle name="제목 8 2 4" xfId="3489" xr:uid="{00000000-0005-0000-0000-0000363D0000}"/>
    <cellStyle name="제목 8 2 4 2" xfId="4599" xr:uid="{00000000-0005-0000-0000-0000373D0000}"/>
    <cellStyle name="제목 8 2 5" xfId="3490" xr:uid="{00000000-0005-0000-0000-0000383D0000}"/>
    <cellStyle name="제목 8 2 6" xfId="4084" xr:uid="{00000000-0005-0000-0000-0000393D0000}"/>
    <cellStyle name="제목 8 2 7" xfId="4998" xr:uid="{00000000-0005-0000-0000-00003A3D0000}"/>
    <cellStyle name="제목 8 2 8" xfId="5771" xr:uid="{00000000-0005-0000-0000-00003B3D0000}"/>
    <cellStyle name="제목 8 3" xfId="3491" xr:uid="{00000000-0005-0000-0000-00003C3D0000}"/>
    <cellStyle name="제목 8 3 2" xfId="3492" xr:uid="{00000000-0005-0000-0000-00003D3D0000}"/>
    <cellStyle name="제목 8 3 2 2" xfId="4601" xr:uid="{00000000-0005-0000-0000-00003E3D0000}"/>
    <cellStyle name="제목 8 3 3" xfId="3493" xr:uid="{00000000-0005-0000-0000-00003F3D0000}"/>
    <cellStyle name="제목 8 3 3 2" xfId="4602" xr:uid="{00000000-0005-0000-0000-0000403D0000}"/>
    <cellStyle name="제목 8 3 4" xfId="3494" xr:uid="{00000000-0005-0000-0000-0000413D0000}"/>
    <cellStyle name="제목 8 3 5" xfId="4083" xr:uid="{00000000-0005-0000-0000-0000423D0000}"/>
    <cellStyle name="제목 8 3 6" xfId="4600" xr:uid="{00000000-0005-0000-0000-0000433D0000}"/>
    <cellStyle name="제목 8 3 7" xfId="4999" xr:uid="{00000000-0005-0000-0000-0000443D0000}"/>
    <cellStyle name="제목 8 3 8" xfId="5772" xr:uid="{00000000-0005-0000-0000-0000453D0000}"/>
    <cellStyle name="제목 8 4" xfId="3485" xr:uid="{00000000-0005-0000-0000-0000463D0000}"/>
    <cellStyle name="제목 9" xfId="350" xr:uid="{00000000-0005-0000-0000-0000473D0000}"/>
    <cellStyle name="제목 9 2" xfId="3496" xr:uid="{00000000-0005-0000-0000-0000483D0000}"/>
    <cellStyle name="제목 9 2 2" xfId="3497" xr:uid="{00000000-0005-0000-0000-0000493D0000}"/>
    <cellStyle name="제목 9 2 2 2" xfId="4603" xr:uid="{00000000-0005-0000-0000-00004A3D0000}"/>
    <cellStyle name="제목 9 2 3" xfId="3498" xr:uid="{00000000-0005-0000-0000-00004B3D0000}"/>
    <cellStyle name="제목 9 2 3 2" xfId="4604" xr:uid="{00000000-0005-0000-0000-00004C3D0000}"/>
    <cellStyle name="제목 9 2 4" xfId="3499" xr:uid="{00000000-0005-0000-0000-00004D3D0000}"/>
    <cellStyle name="제목 9 2 4 2" xfId="4605" xr:uid="{00000000-0005-0000-0000-00004E3D0000}"/>
    <cellStyle name="제목 9 2 5" xfId="3500" xr:uid="{00000000-0005-0000-0000-00004F3D0000}"/>
    <cellStyle name="제목 9 2 6" xfId="4082" xr:uid="{00000000-0005-0000-0000-0000503D0000}"/>
    <cellStyle name="제목 9 2 7" xfId="5000" xr:uid="{00000000-0005-0000-0000-0000513D0000}"/>
    <cellStyle name="제목 9 2 8" xfId="5773" xr:uid="{00000000-0005-0000-0000-0000523D0000}"/>
    <cellStyle name="제목 9 3" xfId="3501" xr:uid="{00000000-0005-0000-0000-0000533D0000}"/>
    <cellStyle name="제목 9 3 2" xfId="3502" xr:uid="{00000000-0005-0000-0000-0000543D0000}"/>
    <cellStyle name="제목 9 3 2 2" xfId="4607" xr:uid="{00000000-0005-0000-0000-0000553D0000}"/>
    <cellStyle name="제목 9 3 3" xfId="3503" xr:uid="{00000000-0005-0000-0000-0000563D0000}"/>
    <cellStyle name="제목 9 3 3 2" xfId="4608" xr:uid="{00000000-0005-0000-0000-0000573D0000}"/>
    <cellStyle name="제목 9 3 4" xfId="3504" xr:uid="{00000000-0005-0000-0000-0000583D0000}"/>
    <cellStyle name="제목 9 3 5" xfId="4081" xr:uid="{00000000-0005-0000-0000-0000593D0000}"/>
    <cellStyle name="제목 9 3 6" xfId="4606" xr:uid="{00000000-0005-0000-0000-00005A3D0000}"/>
    <cellStyle name="제목 9 3 7" xfId="5001" xr:uid="{00000000-0005-0000-0000-00005B3D0000}"/>
    <cellStyle name="제목 9 3 8" xfId="5774" xr:uid="{00000000-0005-0000-0000-00005C3D0000}"/>
    <cellStyle name="제목 9 4" xfId="3495" xr:uid="{00000000-0005-0000-0000-00005D3D0000}"/>
    <cellStyle name="제목_Data" xfId="3505" xr:uid="{00000000-0005-0000-0000-00005E3D0000}"/>
    <cellStyle name="좋음" xfId="3506" xr:uid="{00000000-0005-0000-0000-00005F3D0000}"/>
    <cellStyle name="좋음 2" xfId="351" xr:uid="{00000000-0005-0000-0000-0000603D0000}"/>
    <cellStyle name="좋음 3" xfId="352" xr:uid="{00000000-0005-0000-0000-0000613D0000}"/>
    <cellStyle name="좋음 4" xfId="353" xr:uid="{00000000-0005-0000-0000-0000623D0000}"/>
    <cellStyle name="좋음 5" xfId="354" xr:uid="{00000000-0005-0000-0000-0000633D0000}"/>
    <cellStyle name="좋음 6" xfId="355" xr:uid="{00000000-0005-0000-0000-0000643D0000}"/>
    <cellStyle name="좋음 7" xfId="356" xr:uid="{00000000-0005-0000-0000-0000653D0000}"/>
    <cellStyle name="좋음 8" xfId="3507" xr:uid="{00000000-0005-0000-0000-0000663D0000}"/>
    <cellStyle name="출력" xfId="3533" xr:uid="{00000000-0005-0000-0000-0000673D0000}"/>
    <cellStyle name="출력 10" xfId="5985" xr:uid="{00000000-0005-0000-0000-0000683D0000}"/>
    <cellStyle name="출력 10 2" xfId="6410" xr:uid="{00000000-0005-0000-0000-0000693D0000}"/>
    <cellStyle name="출력 10 2 2" xfId="7213" xr:uid="{00000000-0005-0000-0000-00006A3D0000}"/>
    <cellStyle name="출력 10 2 2 2" xfId="10018" xr:uid="{00000000-0005-0000-0000-00006B3D0000}"/>
    <cellStyle name="출력 10 2 2 2 2" xfId="14869" xr:uid="{00000000-0005-0000-0000-00006C3D0000}"/>
    <cellStyle name="출력 10 2 2 2 2 2" xfId="15831" xr:uid="{00000000-0005-0000-0000-00006D3D0000}"/>
    <cellStyle name="출력 10 2 2 2 2 2 2" xfId="30030" xr:uid="{00000000-0005-0000-0000-00006E3D0000}"/>
    <cellStyle name="출력 10 2 2 2 2 2 3" xfId="21819" xr:uid="{00000000-0005-0000-0000-00006F3D0000}"/>
    <cellStyle name="출력 10 2 2 2 2 3" xfId="28814" xr:uid="{00000000-0005-0000-0000-0000703D0000}"/>
    <cellStyle name="출력 10 2 2 3" xfId="10336" xr:uid="{00000000-0005-0000-0000-0000713D0000}"/>
    <cellStyle name="출력 10 2 2 3 2" xfId="10586" xr:uid="{00000000-0005-0000-0000-0000723D0000}"/>
    <cellStyle name="출력 10 2 2 3 2 2" xfId="15313" xr:uid="{00000000-0005-0000-0000-0000733D0000}"/>
    <cellStyle name="출력 10 2 2 3 2 2 2" xfId="15561" xr:uid="{00000000-0005-0000-0000-0000743D0000}"/>
    <cellStyle name="출력 10 2 2 3 2 2 2 2" xfId="29760" xr:uid="{00000000-0005-0000-0000-0000753D0000}"/>
    <cellStyle name="출력 10 2 2 3 2 2 2 3" xfId="23988" xr:uid="{00000000-0005-0000-0000-0000763D0000}"/>
    <cellStyle name="출력 10 2 2 3 2 2 3" xfId="28584" xr:uid="{00000000-0005-0000-0000-0000773D0000}"/>
    <cellStyle name="출력 10 2 2 3 3" xfId="15113" xr:uid="{00000000-0005-0000-0000-0000783D0000}"/>
    <cellStyle name="출력 10 2 2 3 3 2" xfId="15698" xr:uid="{00000000-0005-0000-0000-0000793D0000}"/>
    <cellStyle name="출력 10 2 2 3 3 2 2" xfId="29897" xr:uid="{00000000-0005-0000-0000-00007A3D0000}"/>
    <cellStyle name="출력 10 2 2 3 3 2 3" xfId="21226" xr:uid="{00000000-0005-0000-0000-00007B3D0000}"/>
    <cellStyle name="출력 10 2 2 3 3 3" xfId="28627" xr:uid="{00000000-0005-0000-0000-00007C3D0000}"/>
    <cellStyle name="출력 10 2 2 4" xfId="12897" xr:uid="{00000000-0005-0000-0000-00007D3D0000}"/>
    <cellStyle name="출력 10 2 2 4 2" xfId="19942" xr:uid="{00000000-0005-0000-0000-00007E3D0000}"/>
    <cellStyle name="출력 10 2 2 4 2 2" xfId="34131" xr:uid="{00000000-0005-0000-0000-00007F3D0000}"/>
    <cellStyle name="출력 10 2 2 4 2 3" xfId="20954" xr:uid="{00000000-0005-0000-0000-0000803D0000}"/>
    <cellStyle name="출력 10 2 2 4 3" xfId="28306" xr:uid="{00000000-0005-0000-0000-0000813D0000}"/>
    <cellStyle name="출력 10 2 3" xfId="8825" xr:uid="{00000000-0005-0000-0000-0000823D0000}"/>
    <cellStyle name="출력 10 2 3 2" xfId="14070" xr:uid="{00000000-0005-0000-0000-0000833D0000}"/>
    <cellStyle name="출력 10 2 3 2 2" xfId="18963" xr:uid="{00000000-0005-0000-0000-0000843D0000}"/>
    <cellStyle name="출력 10 2 3 2 2 2" xfId="33162" xr:uid="{00000000-0005-0000-0000-0000853D0000}"/>
    <cellStyle name="출력 10 2 3 2 2 3" xfId="21778" xr:uid="{00000000-0005-0000-0000-0000863D0000}"/>
    <cellStyle name="출력 10 2 3 2 3" xfId="29325" xr:uid="{00000000-0005-0000-0000-0000873D0000}"/>
    <cellStyle name="출력 10 2 4" xfId="11823" xr:uid="{00000000-0005-0000-0000-0000883D0000}"/>
    <cellStyle name="출력 10 2 4 2" xfId="17243" xr:uid="{00000000-0005-0000-0000-0000893D0000}"/>
    <cellStyle name="출력 10 2 4 2 2" xfId="31442" xr:uid="{00000000-0005-0000-0000-00008A3D0000}"/>
    <cellStyle name="출력 10 2 4 2 3" xfId="23545" xr:uid="{00000000-0005-0000-0000-00008B3D0000}"/>
    <cellStyle name="출력 10 2 4 3" xfId="25802" xr:uid="{00000000-0005-0000-0000-00008C3D0000}"/>
    <cellStyle name="출력 10 3" xfId="8480" xr:uid="{00000000-0005-0000-0000-00008D3D0000}"/>
    <cellStyle name="출력 10 3 2" xfId="13745" xr:uid="{00000000-0005-0000-0000-00008E3D0000}"/>
    <cellStyle name="출력 10 3 2 2" xfId="16489" xr:uid="{00000000-0005-0000-0000-00008F3D0000}"/>
    <cellStyle name="출력 10 3 2 2 2" xfId="30688" xr:uid="{00000000-0005-0000-0000-0000903D0000}"/>
    <cellStyle name="출력 10 3 2 2 3" xfId="23282" xr:uid="{00000000-0005-0000-0000-0000913D0000}"/>
    <cellStyle name="출력 10 3 2 3" xfId="25489" xr:uid="{00000000-0005-0000-0000-0000923D0000}"/>
    <cellStyle name="출력 10 4" xfId="11448" xr:uid="{00000000-0005-0000-0000-0000933D0000}"/>
    <cellStyle name="출력 10 4 2" xfId="19326" xr:uid="{00000000-0005-0000-0000-0000943D0000}"/>
    <cellStyle name="출력 10 4 2 2" xfId="33525" xr:uid="{00000000-0005-0000-0000-0000953D0000}"/>
    <cellStyle name="출력 10 4 2 3" xfId="21692" xr:uid="{00000000-0005-0000-0000-0000963D0000}"/>
    <cellStyle name="출력 10 4 3" xfId="29559" xr:uid="{00000000-0005-0000-0000-0000973D0000}"/>
    <cellStyle name="출력 11" xfId="6307" xr:uid="{00000000-0005-0000-0000-0000983D0000}"/>
    <cellStyle name="출력 11 2" xfId="7110" xr:uid="{00000000-0005-0000-0000-0000993D0000}"/>
    <cellStyle name="출력 11 2 2" xfId="9915" xr:uid="{00000000-0005-0000-0000-00009A3D0000}"/>
    <cellStyle name="출력 11 2 2 2" xfId="14788" xr:uid="{00000000-0005-0000-0000-00009B3D0000}"/>
    <cellStyle name="출력 11 2 2 2 2" xfId="18831" xr:uid="{00000000-0005-0000-0000-00009C3D0000}"/>
    <cellStyle name="출력 11 2 2 2 2 2" xfId="33030" xr:uid="{00000000-0005-0000-0000-00009D3D0000}"/>
    <cellStyle name="출력 11 2 2 2 2 3" xfId="23973" xr:uid="{00000000-0005-0000-0000-00009E3D0000}"/>
    <cellStyle name="출력 11 2 2 2 3" xfId="27571" xr:uid="{00000000-0005-0000-0000-00009F3D0000}"/>
    <cellStyle name="출력 11 2 3" xfId="10233" xr:uid="{00000000-0005-0000-0000-0000A03D0000}"/>
    <cellStyle name="출력 11 2 3 2" xfId="10483" xr:uid="{00000000-0005-0000-0000-0000A13D0000}"/>
    <cellStyle name="출력 11 2 3 2 2" xfId="15210" xr:uid="{00000000-0005-0000-0000-0000A23D0000}"/>
    <cellStyle name="출력 11 2 3 2 2 2" xfId="18104" xr:uid="{00000000-0005-0000-0000-0000A33D0000}"/>
    <cellStyle name="출력 11 2 3 2 2 2 2" xfId="32303" xr:uid="{00000000-0005-0000-0000-0000A43D0000}"/>
    <cellStyle name="출력 11 2 3 2 2 2 3" xfId="23136" xr:uid="{00000000-0005-0000-0000-0000A53D0000}"/>
    <cellStyle name="출력 11 2 3 2 2 3" xfId="28856" xr:uid="{00000000-0005-0000-0000-0000A63D0000}"/>
    <cellStyle name="출력 11 2 3 3" xfId="15010" xr:uid="{00000000-0005-0000-0000-0000A73D0000}"/>
    <cellStyle name="출력 11 2 3 3 2" xfId="15439" xr:uid="{00000000-0005-0000-0000-0000A83D0000}"/>
    <cellStyle name="출력 11 2 3 3 2 2" xfId="29638" xr:uid="{00000000-0005-0000-0000-0000A93D0000}"/>
    <cellStyle name="출력 11 2 3 3 2 3" xfId="24259" xr:uid="{00000000-0005-0000-0000-0000AA3D0000}"/>
    <cellStyle name="출력 11 2 3 3 3" xfId="26849" xr:uid="{00000000-0005-0000-0000-0000AB3D0000}"/>
    <cellStyle name="출력 11 2 4" xfId="12794" xr:uid="{00000000-0005-0000-0000-0000AC3D0000}"/>
    <cellStyle name="출력 11 2 4 2" xfId="19394" xr:uid="{00000000-0005-0000-0000-0000AD3D0000}"/>
    <cellStyle name="출력 11 2 4 2 2" xfId="33593" xr:uid="{00000000-0005-0000-0000-0000AE3D0000}"/>
    <cellStyle name="출력 11 2 4 2 3" xfId="20803" xr:uid="{00000000-0005-0000-0000-0000AF3D0000}"/>
    <cellStyle name="출력 11 2 4 3" xfId="27697" xr:uid="{00000000-0005-0000-0000-0000B03D0000}"/>
    <cellStyle name="출력 11 3" xfId="8722" xr:uid="{00000000-0005-0000-0000-0000B13D0000}"/>
    <cellStyle name="출력 11 3 2" xfId="13987" xr:uid="{00000000-0005-0000-0000-0000B23D0000}"/>
    <cellStyle name="출력 11 3 2 2" xfId="18004" xr:uid="{00000000-0005-0000-0000-0000B33D0000}"/>
    <cellStyle name="출력 11 3 2 2 2" xfId="32203" xr:uid="{00000000-0005-0000-0000-0000B43D0000}"/>
    <cellStyle name="출력 11 3 2 2 3" xfId="21713" xr:uid="{00000000-0005-0000-0000-0000B53D0000}"/>
    <cellStyle name="출력 11 3 2 3" xfId="28522" xr:uid="{00000000-0005-0000-0000-0000B63D0000}"/>
    <cellStyle name="출력 11 4" xfId="11720" xr:uid="{00000000-0005-0000-0000-0000B73D0000}"/>
    <cellStyle name="출력 11 4 2" xfId="19069" xr:uid="{00000000-0005-0000-0000-0000B83D0000}"/>
    <cellStyle name="출력 11 4 2 2" xfId="33268" xr:uid="{00000000-0005-0000-0000-0000B93D0000}"/>
    <cellStyle name="출력 11 4 2 3" xfId="21171" xr:uid="{00000000-0005-0000-0000-0000BA3D0000}"/>
    <cellStyle name="출력 11 4 3" xfId="25389" xr:uid="{00000000-0005-0000-0000-0000BB3D0000}"/>
    <cellStyle name="출력 12" xfId="7953" xr:uid="{00000000-0005-0000-0000-0000BC3D0000}"/>
    <cellStyle name="출력 12 2" xfId="13222" xr:uid="{00000000-0005-0000-0000-0000BD3D0000}"/>
    <cellStyle name="출력 12 2 2" xfId="16798" xr:uid="{00000000-0005-0000-0000-0000BE3D0000}"/>
    <cellStyle name="출력 12 2 2 2" xfId="30997" xr:uid="{00000000-0005-0000-0000-0000BF3D0000}"/>
    <cellStyle name="출력 12 2 2 3" xfId="24436" xr:uid="{00000000-0005-0000-0000-0000C03D0000}"/>
    <cellStyle name="출력 12 2 3" xfId="25346" xr:uid="{00000000-0005-0000-0000-0000C13D0000}"/>
    <cellStyle name="출력 13" xfId="10811" xr:uid="{00000000-0005-0000-0000-0000C23D0000}"/>
    <cellStyle name="출력 13 2" xfId="17657" xr:uid="{00000000-0005-0000-0000-0000C33D0000}"/>
    <cellStyle name="출력 13 2 2" xfId="31856" xr:uid="{00000000-0005-0000-0000-0000C43D0000}"/>
    <cellStyle name="출력 13 2 3" xfId="21966" xr:uid="{00000000-0005-0000-0000-0000C53D0000}"/>
    <cellStyle name="출력 13 3" xfId="29102" xr:uid="{00000000-0005-0000-0000-0000C63D0000}"/>
    <cellStyle name="출력 2" xfId="357" xr:uid="{00000000-0005-0000-0000-0000C73D0000}"/>
    <cellStyle name="출력 2 2" xfId="3535" xr:uid="{00000000-0005-0000-0000-0000C83D0000}"/>
    <cellStyle name="출력 2 3" xfId="3536" xr:uid="{00000000-0005-0000-0000-0000C93D0000}"/>
    <cellStyle name="출력 2 3 2" xfId="3537" xr:uid="{00000000-0005-0000-0000-0000CA3D0000}"/>
    <cellStyle name="출력 2 3 3" xfId="3538" xr:uid="{00000000-0005-0000-0000-0000CB3D0000}"/>
    <cellStyle name="출력 2 3 4" xfId="3539" xr:uid="{00000000-0005-0000-0000-0000CC3D0000}"/>
    <cellStyle name="출력 2 3 5" xfId="4080" xr:uid="{00000000-0005-0000-0000-0000CD3D0000}"/>
    <cellStyle name="출력 2 3 6" xfId="5002" xr:uid="{00000000-0005-0000-0000-0000CE3D0000}"/>
    <cellStyle name="출력 2 3 7" xfId="5775" xr:uid="{00000000-0005-0000-0000-0000CF3D0000}"/>
    <cellStyle name="출력 2 4" xfId="3534" xr:uid="{00000000-0005-0000-0000-0000D03D0000}"/>
    <cellStyle name="출력 3" xfId="358" xr:uid="{00000000-0005-0000-0000-0000D13D0000}"/>
    <cellStyle name="출력 3 2" xfId="3541" xr:uid="{00000000-0005-0000-0000-0000D23D0000}"/>
    <cellStyle name="출력 3 3" xfId="3542" xr:uid="{00000000-0005-0000-0000-0000D33D0000}"/>
    <cellStyle name="출력 3 3 2" xfId="3543" xr:uid="{00000000-0005-0000-0000-0000D43D0000}"/>
    <cellStyle name="출력 3 3 3" xfId="3544" xr:uid="{00000000-0005-0000-0000-0000D53D0000}"/>
    <cellStyle name="출력 3 3 4" xfId="3545" xr:uid="{00000000-0005-0000-0000-0000D63D0000}"/>
    <cellStyle name="출력 3 3 5" xfId="4079" xr:uid="{00000000-0005-0000-0000-0000D73D0000}"/>
    <cellStyle name="출력 3 3 6" xfId="5003" xr:uid="{00000000-0005-0000-0000-0000D83D0000}"/>
    <cellStyle name="출력 3 3 7" xfId="5776" xr:uid="{00000000-0005-0000-0000-0000D93D0000}"/>
    <cellStyle name="출력 3 4" xfId="3540" xr:uid="{00000000-0005-0000-0000-0000DA3D0000}"/>
    <cellStyle name="출력 4" xfId="359" xr:uid="{00000000-0005-0000-0000-0000DB3D0000}"/>
    <cellStyle name="출력 4 2" xfId="3547" xr:uid="{00000000-0005-0000-0000-0000DC3D0000}"/>
    <cellStyle name="출력 4 3" xfId="3548" xr:uid="{00000000-0005-0000-0000-0000DD3D0000}"/>
    <cellStyle name="출력 4 3 2" xfId="3549" xr:uid="{00000000-0005-0000-0000-0000DE3D0000}"/>
    <cellStyle name="출력 4 3 3" xfId="3550" xr:uid="{00000000-0005-0000-0000-0000DF3D0000}"/>
    <cellStyle name="출력 4 3 4" xfId="3551" xr:uid="{00000000-0005-0000-0000-0000E03D0000}"/>
    <cellStyle name="출력 4 3 5" xfId="4078" xr:uid="{00000000-0005-0000-0000-0000E13D0000}"/>
    <cellStyle name="출력 4 3 6" xfId="5004" xr:uid="{00000000-0005-0000-0000-0000E23D0000}"/>
    <cellStyle name="출력 4 3 7" xfId="5777" xr:uid="{00000000-0005-0000-0000-0000E33D0000}"/>
    <cellStyle name="출력 4 4" xfId="3546" xr:uid="{00000000-0005-0000-0000-0000E43D0000}"/>
    <cellStyle name="출력 5" xfId="360" xr:uid="{00000000-0005-0000-0000-0000E53D0000}"/>
    <cellStyle name="출력 5 2" xfId="3553" xr:uid="{00000000-0005-0000-0000-0000E63D0000}"/>
    <cellStyle name="출력 5 3" xfId="3554" xr:uid="{00000000-0005-0000-0000-0000E73D0000}"/>
    <cellStyle name="출력 5 3 2" xfId="3555" xr:uid="{00000000-0005-0000-0000-0000E83D0000}"/>
    <cellStyle name="출력 5 3 3" xfId="3556" xr:uid="{00000000-0005-0000-0000-0000E93D0000}"/>
    <cellStyle name="출력 5 3 4" xfId="3557" xr:uid="{00000000-0005-0000-0000-0000EA3D0000}"/>
    <cellStyle name="출력 5 3 5" xfId="4077" xr:uid="{00000000-0005-0000-0000-0000EB3D0000}"/>
    <cellStyle name="출력 5 3 6" xfId="5005" xr:uid="{00000000-0005-0000-0000-0000EC3D0000}"/>
    <cellStyle name="출력 5 3 7" xfId="5778" xr:uid="{00000000-0005-0000-0000-0000ED3D0000}"/>
    <cellStyle name="출력 5 4" xfId="3552" xr:uid="{00000000-0005-0000-0000-0000EE3D0000}"/>
    <cellStyle name="출력 6" xfId="361" xr:uid="{00000000-0005-0000-0000-0000EF3D0000}"/>
    <cellStyle name="출력 6 2" xfId="3559" xr:uid="{00000000-0005-0000-0000-0000F03D0000}"/>
    <cellStyle name="출력 6 3" xfId="3560" xr:uid="{00000000-0005-0000-0000-0000F13D0000}"/>
    <cellStyle name="출력 6 3 2" xfId="3561" xr:uid="{00000000-0005-0000-0000-0000F23D0000}"/>
    <cellStyle name="출력 6 3 3" xfId="3562" xr:uid="{00000000-0005-0000-0000-0000F33D0000}"/>
    <cellStyle name="출력 6 3 4" xfId="3563" xr:uid="{00000000-0005-0000-0000-0000F43D0000}"/>
    <cellStyle name="출력 6 3 5" xfId="4076" xr:uid="{00000000-0005-0000-0000-0000F53D0000}"/>
    <cellStyle name="출력 6 3 6" xfId="5006" xr:uid="{00000000-0005-0000-0000-0000F63D0000}"/>
    <cellStyle name="출력 6 3 7" xfId="5779" xr:uid="{00000000-0005-0000-0000-0000F73D0000}"/>
    <cellStyle name="출력 6 4" xfId="3558" xr:uid="{00000000-0005-0000-0000-0000F83D0000}"/>
    <cellStyle name="출력 7" xfId="362" xr:uid="{00000000-0005-0000-0000-0000F93D0000}"/>
    <cellStyle name="출력 7 2" xfId="3565" xr:uid="{00000000-0005-0000-0000-0000FA3D0000}"/>
    <cellStyle name="출력 7 3" xfId="3566" xr:uid="{00000000-0005-0000-0000-0000FB3D0000}"/>
    <cellStyle name="출력 7 3 2" xfId="3567" xr:uid="{00000000-0005-0000-0000-0000FC3D0000}"/>
    <cellStyle name="출력 7 3 3" xfId="3568" xr:uid="{00000000-0005-0000-0000-0000FD3D0000}"/>
    <cellStyle name="출력 7 3 4" xfId="3569" xr:uid="{00000000-0005-0000-0000-0000FE3D0000}"/>
    <cellStyle name="출력 7 3 5" xfId="4075" xr:uid="{00000000-0005-0000-0000-0000FF3D0000}"/>
    <cellStyle name="출력 7 3 6" xfId="5007" xr:uid="{00000000-0005-0000-0000-0000003E0000}"/>
    <cellStyle name="출력 7 3 7" xfId="5780" xr:uid="{00000000-0005-0000-0000-0000013E0000}"/>
    <cellStyle name="출력 7 4" xfId="3564" xr:uid="{00000000-0005-0000-0000-0000023E0000}"/>
    <cellStyle name="출력 8" xfId="3570" xr:uid="{00000000-0005-0000-0000-0000033E0000}"/>
    <cellStyle name="출력 8 2" xfId="3571" xr:uid="{00000000-0005-0000-0000-0000043E0000}"/>
    <cellStyle name="출력 8 2 2" xfId="3572" xr:uid="{00000000-0005-0000-0000-0000053E0000}"/>
    <cellStyle name="출력 8 2 3" xfId="3573" xr:uid="{00000000-0005-0000-0000-0000063E0000}"/>
    <cellStyle name="출력 8 2 4" xfId="3574" xr:uid="{00000000-0005-0000-0000-0000073E0000}"/>
    <cellStyle name="출력 8 2 5" xfId="4074" xr:uid="{00000000-0005-0000-0000-0000083E0000}"/>
    <cellStyle name="출력 8 2 6" xfId="5008" xr:uid="{00000000-0005-0000-0000-0000093E0000}"/>
    <cellStyle name="출력 8 2 7" xfId="5781" xr:uid="{00000000-0005-0000-0000-00000A3E0000}"/>
    <cellStyle name="출력 9" xfId="5215" xr:uid="{00000000-0005-0000-0000-00000B3E0000}"/>
    <cellStyle name="출력 9 2" xfId="6191" xr:uid="{00000000-0005-0000-0000-00000C3E0000}"/>
    <cellStyle name="출력 9 2 2" xfId="6444" xr:uid="{00000000-0005-0000-0000-00000D3E0000}"/>
    <cellStyle name="출력 9 2 2 2" xfId="7247" xr:uid="{00000000-0005-0000-0000-00000E3E0000}"/>
    <cellStyle name="출력 9 2 2 2 2" xfId="10052" xr:uid="{00000000-0005-0000-0000-00000F3E0000}"/>
    <cellStyle name="출력 9 2 2 2 2 2" xfId="14896" xr:uid="{00000000-0005-0000-0000-0000103E0000}"/>
    <cellStyle name="출력 9 2 2 2 2 2 2" xfId="15819" xr:uid="{00000000-0005-0000-0000-0000113E0000}"/>
    <cellStyle name="출력 9 2 2 2 2 2 2 2" xfId="30018" xr:uid="{00000000-0005-0000-0000-0000123E0000}"/>
    <cellStyle name="출력 9 2 2 2 2 2 2 3" xfId="23365" xr:uid="{00000000-0005-0000-0000-0000133E0000}"/>
    <cellStyle name="출력 9 2 2 2 2 2 3" xfId="29302" xr:uid="{00000000-0005-0000-0000-0000143E0000}"/>
    <cellStyle name="출력 9 2 2 2 3" xfId="10370" xr:uid="{00000000-0005-0000-0000-0000153E0000}"/>
    <cellStyle name="출력 9 2 2 2 3 2" xfId="10620" xr:uid="{00000000-0005-0000-0000-0000163E0000}"/>
    <cellStyle name="출력 9 2 2 2 3 2 2" xfId="15347" xr:uid="{00000000-0005-0000-0000-0000173E0000}"/>
    <cellStyle name="출력 9 2 2 2 3 2 2 2" xfId="20087" xr:uid="{00000000-0005-0000-0000-0000183E0000}"/>
    <cellStyle name="출력 9 2 2 2 3 2 2 2 2" xfId="34275" xr:uid="{00000000-0005-0000-0000-0000193E0000}"/>
    <cellStyle name="출력 9 2 2 2 3 2 2 2 3" xfId="22470" xr:uid="{00000000-0005-0000-0000-00001A3E0000}"/>
    <cellStyle name="출력 9 2 2 2 3 2 2 3" xfId="25924" xr:uid="{00000000-0005-0000-0000-00001B3E0000}"/>
    <cellStyle name="출력 9 2 2 2 3 3" xfId="15147" xr:uid="{00000000-0005-0000-0000-00001C3E0000}"/>
    <cellStyle name="출력 9 2 2 2 3 3 2" xfId="15676" xr:uid="{00000000-0005-0000-0000-00001D3E0000}"/>
    <cellStyle name="출력 9 2 2 2 3 3 2 2" xfId="29875" xr:uid="{00000000-0005-0000-0000-00001E3E0000}"/>
    <cellStyle name="출력 9 2 2 2 3 3 2 3" xfId="23612" xr:uid="{00000000-0005-0000-0000-00001F3E0000}"/>
    <cellStyle name="출력 9 2 2 2 3 3 3" xfId="29237" xr:uid="{00000000-0005-0000-0000-0000203E0000}"/>
    <cellStyle name="출력 9 2 2 2 4" xfId="12931" xr:uid="{00000000-0005-0000-0000-0000213E0000}"/>
    <cellStyle name="출력 9 2 2 2 4 2" xfId="19074" xr:uid="{00000000-0005-0000-0000-0000223E0000}"/>
    <cellStyle name="출력 9 2 2 2 4 2 2" xfId="33273" xr:uid="{00000000-0005-0000-0000-0000233E0000}"/>
    <cellStyle name="출력 9 2 2 2 4 2 3" xfId="20616" xr:uid="{00000000-0005-0000-0000-0000243E0000}"/>
    <cellStyle name="출력 9 2 2 2 4 3" xfId="24835" xr:uid="{00000000-0005-0000-0000-0000253E0000}"/>
    <cellStyle name="출력 9 2 2 3" xfId="8859" xr:uid="{00000000-0005-0000-0000-0000263E0000}"/>
    <cellStyle name="출력 9 2 2 3 2" xfId="14098" xr:uid="{00000000-0005-0000-0000-0000273E0000}"/>
    <cellStyle name="출력 9 2 2 3 2 2" xfId="18761" xr:uid="{00000000-0005-0000-0000-0000283E0000}"/>
    <cellStyle name="출력 9 2 2 3 2 2 2" xfId="32960" xr:uid="{00000000-0005-0000-0000-0000293E0000}"/>
    <cellStyle name="출력 9 2 2 3 2 2 3" xfId="24632" xr:uid="{00000000-0005-0000-0000-00002A3E0000}"/>
    <cellStyle name="출력 9 2 2 3 2 3" xfId="25095" xr:uid="{00000000-0005-0000-0000-00002B3E0000}"/>
    <cellStyle name="출력 9 2 2 4" xfId="11857" xr:uid="{00000000-0005-0000-0000-00002C3E0000}"/>
    <cellStyle name="출력 9 2 2 4 2" xfId="17218" xr:uid="{00000000-0005-0000-0000-00002D3E0000}"/>
    <cellStyle name="출력 9 2 2 4 2 2" xfId="31417" xr:uid="{00000000-0005-0000-0000-00002E3E0000}"/>
    <cellStyle name="출력 9 2 2 4 2 3" xfId="23978" xr:uid="{00000000-0005-0000-0000-00002F3E0000}"/>
    <cellStyle name="출력 9 2 2 4 3" xfId="25289" xr:uid="{00000000-0005-0000-0000-0000303E0000}"/>
    <cellStyle name="출력 9 2 3" xfId="8656" xr:uid="{00000000-0005-0000-0000-0000313E0000}"/>
    <cellStyle name="출력 9 2 3 2" xfId="13921" xr:uid="{00000000-0005-0000-0000-0000323E0000}"/>
    <cellStyle name="출력 9 2 3 2 2" xfId="18066" xr:uid="{00000000-0005-0000-0000-0000333E0000}"/>
    <cellStyle name="출력 9 2 3 2 2 2" xfId="32265" xr:uid="{00000000-0005-0000-0000-0000343E0000}"/>
    <cellStyle name="출력 9 2 3 2 2 3" xfId="22079" xr:uid="{00000000-0005-0000-0000-0000353E0000}"/>
    <cellStyle name="출력 9 2 3 2 3" xfId="26771" xr:uid="{00000000-0005-0000-0000-0000363E0000}"/>
    <cellStyle name="출력 9 2 4" xfId="11654" xr:uid="{00000000-0005-0000-0000-0000373E0000}"/>
    <cellStyle name="출력 9 2 4 2" xfId="19178" xr:uid="{00000000-0005-0000-0000-0000383E0000}"/>
    <cellStyle name="출력 9 2 4 2 2" xfId="33377" xr:uid="{00000000-0005-0000-0000-0000393E0000}"/>
    <cellStyle name="출력 9 2 4 2 3" xfId="24123" xr:uid="{00000000-0005-0000-0000-00003A3E0000}"/>
    <cellStyle name="출력 9 2 4 3" xfId="28484" xr:uid="{00000000-0005-0000-0000-00003B3E0000}"/>
    <cellStyle name="출력 9 3" xfId="6355" xr:uid="{00000000-0005-0000-0000-00003C3E0000}"/>
    <cellStyle name="출력 9 3 2" xfId="7158" xr:uid="{00000000-0005-0000-0000-00003D3E0000}"/>
    <cellStyle name="출력 9 3 2 2" xfId="9963" xr:uid="{00000000-0005-0000-0000-00003E3E0000}"/>
    <cellStyle name="출력 9 3 2 2 2" xfId="14825" xr:uid="{00000000-0005-0000-0000-00003F3E0000}"/>
    <cellStyle name="출력 9 3 2 2 2 2" xfId="18944" xr:uid="{00000000-0005-0000-0000-0000403E0000}"/>
    <cellStyle name="출력 9 3 2 2 2 2 2" xfId="33143" xr:uid="{00000000-0005-0000-0000-0000413E0000}"/>
    <cellStyle name="출력 9 3 2 2 2 2 3" xfId="21782" xr:uid="{00000000-0005-0000-0000-0000423E0000}"/>
    <cellStyle name="출력 9 3 2 2 2 3" xfId="27080" xr:uid="{00000000-0005-0000-0000-0000433E0000}"/>
    <cellStyle name="출력 9 3 2 3" xfId="10281" xr:uid="{00000000-0005-0000-0000-0000443E0000}"/>
    <cellStyle name="출력 9 3 2 3 2" xfId="10531" xr:uid="{00000000-0005-0000-0000-0000453E0000}"/>
    <cellStyle name="출력 9 3 2 3 2 2" xfId="15258" xr:uid="{00000000-0005-0000-0000-0000463E0000}"/>
    <cellStyle name="출력 9 3 2 3 2 2 2" xfId="15601" xr:uid="{00000000-0005-0000-0000-0000473E0000}"/>
    <cellStyle name="출력 9 3 2 3 2 2 2 2" xfId="29800" xr:uid="{00000000-0005-0000-0000-0000483E0000}"/>
    <cellStyle name="출력 9 3 2 3 2 2 2 3" xfId="20428" xr:uid="{00000000-0005-0000-0000-0000493E0000}"/>
    <cellStyle name="출력 9 3 2 3 2 2 3" xfId="28606" xr:uid="{00000000-0005-0000-0000-00004A3E0000}"/>
    <cellStyle name="출력 9 3 2 3 3" xfId="15058" xr:uid="{00000000-0005-0000-0000-00004B3E0000}"/>
    <cellStyle name="출력 9 3 2 3 3 2" xfId="15730" xr:uid="{00000000-0005-0000-0000-00004C3E0000}"/>
    <cellStyle name="출력 9 3 2 3 3 2 2" xfId="29929" xr:uid="{00000000-0005-0000-0000-00004D3E0000}"/>
    <cellStyle name="출력 9 3 2 3 3 2 3" xfId="21675" xr:uid="{00000000-0005-0000-0000-00004E3E0000}"/>
    <cellStyle name="출력 9 3 2 3 3 3" xfId="26710" xr:uid="{00000000-0005-0000-0000-00004F3E0000}"/>
    <cellStyle name="출력 9 3 2 4" xfId="12842" xr:uid="{00000000-0005-0000-0000-0000503E0000}"/>
    <cellStyle name="출력 9 3 2 4 2" xfId="19330" xr:uid="{00000000-0005-0000-0000-0000513E0000}"/>
    <cellStyle name="출력 9 3 2 4 2 2" xfId="33529" xr:uid="{00000000-0005-0000-0000-0000523E0000}"/>
    <cellStyle name="출력 9 3 2 4 2 3" xfId="21164" xr:uid="{00000000-0005-0000-0000-0000533E0000}"/>
    <cellStyle name="출력 9 3 2 4 3" xfId="25854" xr:uid="{00000000-0005-0000-0000-0000543E0000}"/>
    <cellStyle name="출력 9 3 3" xfId="8770" xr:uid="{00000000-0005-0000-0000-0000553E0000}"/>
    <cellStyle name="출력 9 3 3 2" xfId="14025" xr:uid="{00000000-0005-0000-0000-0000563E0000}"/>
    <cellStyle name="출력 9 3 3 2 2" xfId="16315" xr:uid="{00000000-0005-0000-0000-0000573E0000}"/>
    <cellStyle name="출력 9 3 3 2 2 2" xfId="30514" xr:uid="{00000000-0005-0000-0000-0000583E0000}"/>
    <cellStyle name="출력 9 3 3 2 2 3" xfId="20351" xr:uid="{00000000-0005-0000-0000-0000593E0000}"/>
    <cellStyle name="출력 9 3 3 2 3" xfId="26435" xr:uid="{00000000-0005-0000-0000-00005A3E0000}"/>
    <cellStyle name="출력 9 3 4" xfId="11768" xr:uid="{00000000-0005-0000-0000-00005B3E0000}"/>
    <cellStyle name="출력 9 3 4 2" xfId="19362" xr:uid="{00000000-0005-0000-0000-00005C3E0000}"/>
    <cellStyle name="출력 9 3 4 2 2" xfId="33561" xr:uid="{00000000-0005-0000-0000-00005D3E0000}"/>
    <cellStyle name="출력 9 3 4 2 3" xfId="23003" xr:uid="{00000000-0005-0000-0000-00005E3E0000}"/>
    <cellStyle name="출력 9 3 4 3" xfId="25694" xr:uid="{00000000-0005-0000-0000-00005F3E0000}"/>
    <cellStyle name="출력 9 4" xfId="8184" xr:uid="{00000000-0005-0000-0000-0000603E0000}"/>
    <cellStyle name="출력 9 4 2" xfId="13449" xr:uid="{00000000-0005-0000-0000-0000613E0000}"/>
    <cellStyle name="출력 9 4 2 2" xfId="16654" xr:uid="{00000000-0005-0000-0000-0000623E0000}"/>
    <cellStyle name="출력 9 4 2 2 2" xfId="30853" xr:uid="{00000000-0005-0000-0000-0000633E0000}"/>
    <cellStyle name="출력 9 4 2 2 3" xfId="21818" xr:uid="{00000000-0005-0000-0000-0000643E0000}"/>
    <cellStyle name="출력 9 4 2 3" xfId="25139" xr:uid="{00000000-0005-0000-0000-0000653E0000}"/>
    <cellStyle name="출력 9 5" xfId="11073" xr:uid="{00000000-0005-0000-0000-0000663E0000}"/>
    <cellStyle name="출력 9 5 2" xfId="17453" xr:uid="{00000000-0005-0000-0000-0000673E0000}"/>
    <cellStyle name="출력 9 5 2 2" xfId="31652" xr:uid="{00000000-0005-0000-0000-0000683E0000}"/>
    <cellStyle name="출력 9 5 2 3" xfId="23640" xr:uid="{00000000-0005-0000-0000-0000693E0000}"/>
    <cellStyle name="출력 9 5 3" xfId="26701" xr:uid="{00000000-0005-0000-0000-00006A3E0000}"/>
    <cellStyle name="표준 10" xfId="3588" xr:uid="{00000000-0005-0000-0000-00006B3E0000}"/>
    <cellStyle name="표준 2" xfId="363" xr:uid="{00000000-0005-0000-0000-00006C3E0000}"/>
    <cellStyle name="표준 2 2" xfId="3590" xr:uid="{00000000-0005-0000-0000-00006D3E0000}"/>
    <cellStyle name="표준 2 3" xfId="3591" xr:uid="{00000000-0005-0000-0000-00006E3E0000}"/>
    <cellStyle name="표준 2 4" xfId="3592" xr:uid="{00000000-0005-0000-0000-00006F3E0000}"/>
    <cellStyle name="표준 2 5" xfId="3593" xr:uid="{00000000-0005-0000-0000-0000703E0000}"/>
    <cellStyle name="표준 2 6" xfId="3594" xr:uid="{00000000-0005-0000-0000-0000713E0000}"/>
    <cellStyle name="표준 2 7" xfId="3595" xr:uid="{00000000-0005-0000-0000-0000723E0000}"/>
    <cellStyle name="표준 2 8" xfId="3589" xr:uid="{00000000-0005-0000-0000-0000733E0000}"/>
    <cellStyle name="표준 3" xfId="364" xr:uid="{00000000-0005-0000-0000-0000743E0000}"/>
    <cellStyle name="표준 3 2" xfId="3597" xr:uid="{00000000-0005-0000-0000-0000753E0000}"/>
    <cellStyle name="표준 3 3" xfId="3598" xr:uid="{00000000-0005-0000-0000-0000763E0000}"/>
    <cellStyle name="표준 3 4" xfId="3599" xr:uid="{00000000-0005-0000-0000-0000773E0000}"/>
    <cellStyle name="표준 3 5" xfId="3600" xr:uid="{00000000-0005-0000-0000-0000783E0000}"/>
    <cellStyle name="표준 3 6" xfId="3596" xr:uid="{00000000-0005-0000-0000-0000793E0000}"/>
    <cellStyle name="표준 4" xfId="365" xr:uid="{00000000-0005-0000-0000-00007A3E0000}"/>
    <cellStyle name="표준 4 2" xfId="3602" xr:uid="{00000000-0005-0000-0000-00007B3E0000}"/>
    <cellStyle name="표준 4 3" xfId="3603" xr:uid="{00000000-0005-0000-0000-00007C3E0000}"/>
    <cellStyle name="표준 4 4" xfId="3601" xr:uid="{00000000-0005-0000-0000-00007D3E0000}"/>
    <cellStyle name="표준 5" xfId="366" xr:uid="{00000000-0005-0000-0000-00007E3E0000}"/>
    <cellStyle name="표준 5 2" xfId="3605" xr:uid="{00000000-0005-0000-0000-00007F3E0000}"/>
    <cellStyle name="표준 5 3" xfId="3606" xr:uid="{00000000-0005-0000-0000-0000803E0000}"/>
    <cellStyle name="표준 5 4" xfId="3604" xr:uid="{00000000-0005-0000-0000-0000813E0000}"/>
    <cellStyle name="표준 6" xfId="367" xr:uid="{00000000-0005-0000-0000-0000823E0000}"/>
    <cellStyle name="표준 6 2" xfId="3608" xr:uid="{00000000-0005-0000-0000-0000833E0000}"/>
    <cellStyle name="표준 6 3" xfId="3609" xr:uid="{00000000-0005-0000-0000-0000843E0000}"/>
    <cellStyle name="표준 6 4" xfId="3607" xr:uid="{00000000-0005-0000-0000-0000853E0000}"/>
    <cellStyle name="표준 7" xfId="368" xr:uid="{00000000-0005-0000-0000-0000863E0000}"/>
    <cellStyle name="표준 7 2" xfId="369" xr:uid="{00000000-0005-0000-0000-0000873E0000}"/>
    <cellStyle name="표준 7 2 2" xfId="3611" xr:uid="{00000000-0005-0000-0000-0000883E0000}"/>
    <cellStyle name="표준 7 2 3" xfId="10423" xr:uid="{00000000-0005-0000-0000-0000893E0000}"/>
    <cellStyle name="표준 7 3" xfId="3612" xr:uid="{00000000-0005-0000-0000-00008A3E0000}"/>
    <cellStyle name="표준 7 4" xfId="3613" xr:uid="{00000000-0005-0000-0000-00008B3E0000}"/>
    <cellStyle name="표준 7 5" xfId="3610" xr:uid="{00000000-0005-0000-0000-00008C3E0000}"/>
    <cellStyle name="표준 8" xfId="3614" xr:uid="{00000000-0005-0000-0000-00008D3E0000}"/>
    <cellStyle name="표준 8 2" xfId="3615" xr:uid="{00000000-0005-0000-0000-00008E3E0000}"/>
    <cellStyle name="표준 8 3" xfId="3616" xr:uid="{00000000-0005-0000-0000-00008F3E0000}"/>
    <cellStyle name="표준 9" xfId="3617" xr:uid="{00000000-0005-0000-0000-0000903E0000}"/>
    <cellStyle name="하이퍼링크 2" xfId="3642" xr:uid="{00000000-0005-0000-0000-0000913E0000}"/>
    <cellStyle name="하이퍼링크 2 2" xfId="3643" xr:uid="{00000000-0005-0000-0000-0000923E0000}"/>
    <cellStyle name="一般 2" xfId="53" xr:uid="{00000000-0005-0000-0000-0000933E0000}"/>
    <cellStyle name="一般 3" xfId="55" xr:uid="{00000000-0005-0000-0000-0000943E0000}"/>
    <cellStyle name="一般_02- Component_worksheet_UL" xfId="3508" xr:uid="{00000000-0005-0000-0000-0000953E0000}"/>
    <cellStyle name="中等" xfId="3509" xr:uid="{00000000-0005-0000-0000-0000963E0000}"/>
    <cellStyle name="中等 2" xfId="3510" xr:uid="{00000000-0005-0000-0000-0000973E0000}"/>
    <cellStyle name="中等 3" xfId="3511" xr:uid="{00000000-0005-0000-0000-0000983E0000}"/>
    <cellStyle name="中等 4" xfId="3512" xr:uid="{00000000-0005-0000-0000-0000993E0000}"/>
    <cellStyle name="中等 5" xfId="3513" xr:uid="{00000000-0005-0000-0000-00009A3E0000}"/>
    <cellStyle name="中等 6" xfId="3514" xr:uid="{00000000-0005-0000-0000-00009B3E0000}"/>
    <cellStyle name="中等 6 2" xfId="7330" xr:uid="{00000000-0005-0000-0000-00009C3E0000}"/>
    <cellStyle name="中等 6 2 2" xfId="9086" xr:uid="{00000000-0005-0000-0000-00009D3E0000}"/>
    <cellStyle name="中等 7" xfId="3515" xr:uid="{00000000-0005-0000-0000-00009E3E0000}"/>
    <cellStyle name="中等 8" xfId="4712" xr:uid="{00000000-0005-0000-0000-00009F3E0000}"/>
    <cellStyle name="中等 9" xfId="5505" xr:uid="{00000000-0005-0000-0000-0000A03E0000}"/>
    <cellStyle name="中等 9 2" xfId="7563" xr:uid="{00000000-0005-0000-0000-0000A13E0000}"/>
    <cellStyle name="中等 9 2 2" xfId="9324" xr:uid="{00000000-0005-0000-0000-0000A23E0000}"/>
    <cellStyle name="備註" xfId="3516" xr:uid="{00000000-0005-0000-0000-0000A33E0000}"/>
    <cellStyle name="備註 10" xfId="6255" xr:uid="{00000000-0005-0000-0000-0000A43E0000}"/>
    <cellStyle name="備註 10 2" xfId="6282" xr:uid="{00000000-0005-0000-0000-0000A53E0000}"/>
    <cellStyle name="備註 10 2 2" xfId="8699" xr:uid="{00000000-0005-0000-0000-0000A63E0000}"/>
    <cellStyle name="備註 10 2 2 2" xfId="13964" xr:uid="{00000000-0005-0000-0000-0000A73E0000}"/>
    <cellStyle name="備註 10 2 2 2 2" xfId="18896" xr:uid="{00000000-0005-0000-0000-0000A83E0000}"/>
    <cellStyle name="備註 10 2 2 2 2 2" xfId="33095" xr:uid="{00000000-0005-0000-0000-0000A93E0000}"/>
    <cellStyle name="備註 10 2 2 2 2 3" xfId="20439" xr:uid="{00000000-0005-0000-0000-0000AA3E0000}"/>
    <cellStyle name="備註 10 2 2 2 3" xfId="26415" xr:uid="{00000000-0005-0000-0000-0000AB3E0000}"/>
    <cellStyle name="備註 10 2 3" xfId="11697" xr:uid="{00000000-0005-0000-0000-0000AC3E0000}"/>
    <cellStyle name="備註 10 2 3 2" xfId="18541" xr:uid="{00000000-0005-0000-0000-0000AD3E0000}"/>
    <cellStyle name="備註 10 2 3 2 2" xfId="32740" xr:uid="{00000000-0005-0000-0000-0000AE3E0000}"/>
    <cellStyle name="備註 10 2 3 2 3" xfId="24448" xr:uid="{00000000-0005-0000-0000-0000AF3E0000}"/>
    <cellStyle name="備註 10 2 3 3" xfId="27851" xr:uid="{00000000-0005-0000-0000-0000B03E0000}"/>
    <cellStyle name="備註 10 3" xfId="8697" xr:uid="{00000000-0005-0000-0000-0000B13E0000}"/>
    <cellStyle name="備註 10 3 2" xfId="13962" xr:uid="{00000000-0005-0000-0000-0000B23E0000}"/>
    <cellStyle name="備註 10 3 2 2" xfId="15380" xr:uid="{00000000-0005-0000-0000-0000B33E0000}"/>
    <cellStyle name="備註 10 3 2 2 2" xfId="29579" xr:uid="{00000000-0005-0000-0000-0000B43E0000}"/>
    <cellStyle name="備註 10 3 2 2 3" xfId="22180" xr:uid="{00000000-0005-0000-0000-0000B53E0000}"/>
    <cellStyle name="備註 10 3 2 3" xfId="26641" xr:uid="{00000000-0005-0000-0000-0000B63E0000}"/>
    <cellStyle name="備註 10 4" xfId="11695" xr:uid="{00000000-0005-0000-0000-0000B73E0000}"/>
    <cellStyle name="備註 10 4 2" xfId="19451" xr:uid="{00000000-0005-0000-0000-0000B83E0000}"/>
    <cellStyle name="備註 10 4 2 2" xfId="33650" xr:uid="{00000000-0005-0000-0000-0000B93E0000}"/>
    <cellStyle name="備註 10 4 2 3" xfId="20413" xr:uid="{00000000-0005-0000-0000-0000BA3E0000}"/>
    <cellStyle name="備註 10 4 3" xfId="28328" xr:uid="{00000000-0005-0000-0000-0000BB3E0000}"/>
    <cellStyle name="備註 11" xfId="7936" xr:uid="{00000000-0005-0000-0000-0000BC3E0000}"/>
    <cellStyle name="備註 11 2" xfId="13205" xr:uid="{00000000-0005-0000-0000-0000BD3E0000}"/>
    <cellStyle name="備註 11 2 2" xfId="16811" xr:uid="{00000000-0005-0000-0000-0000BE3E0000}"/>
    <cellStyle name="備註 11 2 2 2" xfId="31010" xr:uid="{00000000-0005-0000-0000-0000BF3E0000}"/>
    <cellStyle name="備註 11 2 2 3" xfId="24662" xr:uid="{00000000-0005-0000-0000-0000C03E0000}"/>
    <cellStyle name="備註 11 2 3" xfId="26034" xr:uid="{00000000-0005-0000-0000-0000C13E0000}"/>
    <cellStyle name="備註 12" xfId="10794" xr:uid="{00000000-0005-0000-0000-0000C23E0000}"/>
    <cellStyle name="備註 12 2" xfId="17672" xr:uid="{00000000-0005-0000-0000-0000C33E0000}"/>
    <cellStyle name="備註 12 2 2" xfId="31871" xr:uid="{00000000-0005-0000-0000-0000C43E0000}"/>
    <cellStyle name="備註 12 2 3" xfId="21980" xr:uid="{00000000-0005-0000-0000-0000C53E0000}"/>
    <cellStyle name="備註 12 3" xfId="29304" xr:uid="{00000000-0005-0000-0000-0000C63E0000}"/>
    <cellStyle name="備註 2" xfId="3517" xr:uid="{00000000-0005-0000-0000-0000C73E0000}"/>
    <cellStyle name="備註 2 2" xfId="5219" xr:uid="{00000000-0005-0000-0000-0000C83E0000}"/>
    <cellStyle name="備註 2 2 2" xfId="6195" xr:uid="{00000000-0005-0000-0000-0000C93E0000}"/>
    <cellStyle name="備註 2 2 2 2" xfId="8660" xr:uid="{00000000-0005-0000-0000-0000CA3E0000}"/>
    <cellStyle name="備註 2 2 2 2 2" xfId="13925" xr:uid="{00000000-0005-0000-0000-0000CB3E0000}"/>
    <cellStyle name="備註 2 2 2 2 2 2" xfId="16383" xr:uid="{00000000-0005-0000-0000-0000CC3E0000}"/>
    <cellStyle name="備註 2 2 2 2 2 2 2" xfId="30582" xr:uid="{00000000-0005-0000-0000-0000CD3E0000}"/>
    <cellStyle name="備註 2 2 2 2 2 2 3" xfId="23173" xr:uid="{00000000-0005-0000-0000-0000CE3E0000}"/>
    <cellStyle name="備註 2 2 2 2 2 3" xfId="25772" xr:uid="{00000000-0005-0000-0000-0000CF3E0000}"/>
    <cellStyle name="備註 2 2 2 3" xfId="11658" xr:uid="{00000000-0005-0000-0000-0000D03E0000}"/>
    <cellStyle name="備註 2 2 2 3 2" xfId="19102" xr:uid="{00000000-0005-0000-0000-0000D13E0000}"/>
    <cellStyle name="備註 2 2 2 3 2 2" xfId="33301" xr:uid="{00000000-0005-0000-0000-0000D23E0000}"/>
    <cellStyle name="備註 2 2 2 3 2 3" xfId="23472" xr:uid="{00000000-0005-0000-0000-0000D33E0000}"/>
    <cellStyle name="備註 2 2 2 3 3" xfId="28146" xr:uid="{00000000-0005-0000-0000-0000D43E0000}"/>
    <cellStyle name="備註 2 2 3" xfId="8188" xr:uid="{00000000-0005-0000-0000-0000D53E0000}"/>
    <cellStyle name="備註 2 2 3 2" xfId="13453" xr:uid="{00000000-0005-0000-0000-0000D63E0000}"/>
    <cellStyle name="備註 2 2 3 2 2" xfId="16653" xr:uid="{00000000-0005-0000-0000-0000D73E0000}"/>
    <cellStyle name="備註 2 2 3 2 2 2" xfId="30852" xr:uid="{00000000-0005-0000-0000-0000D83E0000}"/>
    <cellStyle name="備註 2 2 3 2 2 3" xfId="24221" xr:uid="{00000000-0005-0000-0000-0000D93E0000}"/>
    <cellStyle name="備註 2 2 3 2 3" xfId="25356" xr:uid="{00000000-0005-0000-0000-0000DA3E0000}"/>
    <cellStyle name="備註 2 2 4" xfId="11077" xr:uid="{00000000-0005-0000-0000-0000DB3E0000}"/>
    <cellStyle name="備註 2 2 4 2" xfId="17449" xr:uid="{00000000-0005-0000-0000-0000DC3E0000}"/>
    <cellStyle name="備註 2 2 4 2 2" xfId="31648" xr:uid="{00000000-0005-0000-0000-0000DD3E0000}"/>
    <cellStyle name="備註 2 2 4 2 3" xfId="22928" xr:uid="{00000000-0005-0000-0000-0000DE3E0000}"/>
    <cellStyle name="備註 2 2 4 3" xfId="29333" xr:uid="{00000000-0005-0000-0000-0000DF3E0000}"/>
    <cellStyle name="備註 2 3" xfId="5987" xr:uid="{00000000-0005-0000-0000-0000E03E0000}"/>
    <cellStyle name="備註 2 3 2" xfId="8482" xr:uid="{00000000-0005-0000-0000-0000E13E0000}"/>
    <cellStyle name="備註 2 3 2 2" xfId="13747" xr:uid="{00000000-0005-0000-0000-0000E23E0000}"/>
    <cellStyle name="備註 2 3 2 2 2" xfId="18171" xr:uid="{00000000-0005-0000-0000-0000E33E0000}"/>
    <cellStyle name="備註 2 3 2 2 2 2" xfId="32370" xr:uid="{00000000-0005-0000-0000-0000E43E0000}"/>
    <cellStyle name="備註 2 3 2 2 2 3" xfId="24615" xr:uid="{00000000-0005-0000-0000-0000E53E0000}"/>
    <cellStyle name="備註 2 3 2 2 3" xfId="26049" xr:uid="{00000000-0005-0000-0000-0000E63E0000}"/>
    <cellStyle name="備註 2 3 3" xfId="11450" xr:uid="{00000000-0005-0000-0000-0000E73E0000}"/>
    <cellStyle name="備註 2 3 3 2" xfId="18546" xr:uid="{00000000-0005-0000-0000-0000E83E0000}"/>
    <cellStyle name="備註 2 3 3 2 2" xfId="32745" xr:uid="{00000000-0005-0000-0000-0000E93E0000}"/>
    <cellStyle name="備註 2 3 3 2 3" xfId="22423" xr:uid="{00000000-0005-0000-0000-0000EA3E0000}"/>
    <cellStyle name="備註 2 3 3 3" xfId="28198" xr:uid="{00000000-0005-0000-0000-0000EB3E0000}"/>
    <cellStyle name="備註 2 4" xfId="7937" xr:uid="{00000000-0005-0000-0000-0000EC3E0000}"/>
    <cellStyle name="備註 2 4 2" xfId="13206" xr:uid="{00000000-0005-0000-0000-0000ED3E0000}"/>
    <cellStyle name="備註 2 4 2 2" xfId="16810" xr:uid="{00000000-0005-0000-0000-0000EE3E0000}"/>
    <cellStyle name="備註 2 4 2 2 2" xfId="31009" xr:uid="{00000000-0005-0000-0000-0000EF3E0000}"/>
    <cellStyle name="備註 2 4 2 2 3" xfId="20320" xr:uid="{00000000-0005-0000-0000-0000F03E0000}"/>
    <cellStyle name="備註 2 4 2 3" xfId="26711" xr:uid="{00000000-0005-0000-0000-0000F13E0000}"/>
    <cellStyle name="備註 2 5" xfId="10795" xr:uid="{00000000-0005-0000-0000-0000F23E0000}"/>
    <cellStyle name="備註 2 5 2" xfId="17671" xr:uid="{00000000-0005-0000-0000-0000F33E0000}"/>
    <cellStyle name="備註 2 5 2 2" xfId="31870" xr:uid="{00000000-0005-0000-0000-0000F43E0000}"/>
    <cellStyle name="備註 2 5 2 3" xfId="23737" xr:uid="{00000000-0005-0000-0000-0000F53E0000}"/>
    <cellStyle name="備註 2 5 3" xfId="29516" xr:uid="{00000000-0005-0000-0000-0000F63E0000}"/>
    <cellStyle name="備註 3" xfId="3518" xr:uid="{00000000-0005-0000-0000-0000F73E0000}"/>
    <cellStyle name="備註 3 2" xfId="5218" xr:uid="{00000000-0005-0000-0000-0000F83E0000}"/>
    <cellStyle name="備註 3 2 2" xfId="6194" xr:uid="{00000000-0005-0000-0000-0000F93E0000}"/>
    <cellStyle name="備註 3 2 2 2" xfId="8659" xr:uid="{00000000-0005-0000-0000-0000FA3E0000}"/>
    <cellStyle name="備註 3 2 2 2 2" xfId="13924" xr:uid="{00000000-0005-0000-0000-0000FB3E0000}"/>
    <cellStyle name="備註 3 2 2 2 2 2" xfId="17984" xr:uid="{00000000-0005-0000-0000-0000FC3E0000}"/>
    <cellStyle name="備註 3 2 2 2 2 2 2" xfId="32183" xr:uid="{00000000-0005-0000-0000-0000FD3E0000}"/>
    <cellStyle name="備註 3 2 2 2 2 2 3" xfId="21375" xr:uid="{00000000-0005-0000-0000-0000FE3E0000}"/>
    <cellStyle name="備註 3 2 2 2 2 3" xfId="29101" xr:uid="{00000000-0005-0000-0000-0000FF3E0000}"/>
    <cellStyle name="備註 3 2 2 3" xfId="11657" xr:uid="{00000000-0005-0000-0000-0000003F0000}"/>
    <cellStyle name="備註 3 2 2 3 2" xfId="19432" xr:uid="{00000000-0005-0000-0000-0000013F0000}"/>
    <cellStyle name="備註 3 2 2 3 2 2" xfId="33631" xr:uid="{00000000-0005-0000-0000-0000023F0000}"/>
    <cellStyle name="備註 3 2 2 3 2 3" xfId="22782" xr:uid="{00000000-0005-0000-0000-0000033F0000}"/>
    <cellStyle name="備註 3 2 2 3 3" xfId="28019" xr:uid="{00000000-0005-0000-0000-0000043F0000}"/>
    <cellStyle name="備註 3 2 3" xfId="8187" xr:uid="{00000000-0005-0000-0000-0000053F0000}"/>
    <cellStyle name="備註 3 2 3 2" xfId="13452" xr:uid="{00000000-0005-0000-0000-0000063F0000}"/>
    <cellStyle name="備註 3 2 3 2 2" xfId="18248" xr:uid="{00000000-0005-0000-0000-0000073F0000}"/>
    <cellStyle name="備註 3 2 3 2 2 2" xfId="32447" xr:uid="{00000000-0005-0000-0000-0000083F0000}"/>
    <cellStyle name="備註 3 2 3 2 2 3" xfId="20589" xr:uid="{00000000-0005-0000-0000-0000093F0000}"/>
    <cellStyle name="備註 3 2 3 2 3" xfId="28251" xr:uid="{00000000-0005-0000-0000-00000A3F0000}"/>
    <cellStyle name="備註 3 2 4" xfId="11076" xr:uid="{00000000-0005-0000-0000-00000B3F0000}"/>
    <cellStyle name="備註 3 2 4 2" xfId="17450" xr:uid="{00000000-0005-0000-0000-00000C3F0000}"/>
    <cellStyle name="備註 3 2 4 2 2" xfId="31649" xr:uid="{00000000-0005-0000-0000-00000D3F0000}"/>
    <cellStyle name="備註 3 2 4 2 3" xfId="22917" xr:uid="{00000000-0005-0000-0000-00000E3F0000}"/>
    <cellStyle name="備註 3 2 4 3" xfId="25632" xr:uid="{00000000-0005-0000-0000-00000F3F0000}"/>
    <cellStyle name="備註 3 3" xfId="6033" xr:uid="{00000000-0005-0000-0000-0000103F0000}"/>
    <cellStyle name="備註 3 3 2" xfId="8521" xr:uid="{00000000-0005-0000-0000-0000113F0000}"/>
    <cellStyle name="備註 3 3 2 2" xfId="13786" xr:uid="{00000000-0005-0000-0000-0000123F0000}"/>
    <cellStyle name="備註 3 3 2 2 2" xfId="18479" xr:uid="{00000000-0005-0000-0000-0000133F0000}"/>
    <cellStyle name="備註 3 3 2 2 2 2" xfId="32678" xr:uid="{00000000-0005-0000-0000-0000143F0000}"/>
    <cellStyle name="備註 3 3 2 2 2 3" xfId="21493" xr:uid="{00000000-0005-0000-0000-0000153F0000}"/>
    <cellStyle name="備註 3 3 2 2 3" xfId="28774" xr:uid="{00000000-0005-0000-0000-0000163F0000}"/>
    <cellStyle name="備註 3 3 3" xfId="11496" xr:uid="{00000000-0005-0000-0000-0000173F0000}"/>
    <cellStyle name="備註 3 3 3 2" xfId="19415" xr:uid="{00000000-0005-0000-0000-0000183F0000}"/>
    <cellStyle name="備註 3 3 3 2 2" xfId="33614" xr:uid="{00000000-0005-0000-0000-0000193F0000}"/>
    <cellStyle name="備註 3 3 3 2 3" xfId="21773" xr:uid="{00000000-0005-0000-0000-00001A3F0000}"/>
    <cellStyle name="備註 3 3 3 3" xfId="28451" xr:uid="{00000000-0005-0000-0000-00001B3F0000}"/>
    <cellStyle name="備註 3 4" xfId="7938" xr:uid="{00000000-0005-0000-0000-00001C3F0000}"/>
    <cellStyle name="備註 3 4 2" xfId="13207" xr:uid="{00000000-0005-0000-0000-00001D3F0000}"/>
    <cellStyle name="備註 3 4 2 2" xfId="16809" xr:uid="{00000000-0005-0000-0000-00001E3F0000}"/>
    <cellStyle name="備註 3 4 2 2 2" xfId="31008" xr:uid="{00000000-0005-0000-0000-00001F3F0000}"/>
    <cellStyle name="備註 3 4 2 2 3" xfId="21342" xr:uid="{00000000-0005-0000-0000-0000203F0000}"/>
    <cellStyle name="備註 3 4 2 3" xfId="29108" xr:uid="{00000000-0005-0000-0000-0000213F0000}"/>
    <cellStyle name="備註 3 5" xfId="10796" xr:uid="{00000000-0005-0000-0000-0000223F0000}"/>
    <cellStyle name="備註 3 5 2" xfId="17670" xr:uid="{00000000-0005-0000-0000-0000233F0000}"/>
    <cellStyle name="備註 3 5 2 2" xfId="31869" xr:uid="{00000000-0005-0000-0000-0000243F0000}"/>
    <cellStyle name="備註 3 5 2 3" xfId="24559" xr:uid="{00000000-0005-0000-0000-0000253F0000}"/>
    <cellStyle name="備註 3 5 3" xfId="29435" xr:uid="{00000000-0005-0000-0000-0000263F0000}"/>
    <cellStyle name="備註 4" xfId="3519" xr:uid="{00000000-0005-0000-0000-0000273F0000}"/>
    <cellStyle name="備註 4 10" xfId="3520" xr:uid="{00000000-0005-0000-0000-0000283F0000}"/>
    <cellStyle name="備註 4 10 2" xfId="5354" xr:uid="{00000000-0005-0000-0000-0000293F0000}"/>
    <cellStyle name="備註 4 10 2 2" xfId="8269" xr:uid="{00000000-0005-0000-0000-00002A3F0000}"/>
    <cellStyle name="備註 4 10 2 2 2" xfId="13534" xr:uid="{00000000-0005-0000-0000-00002B3F0000}"/>
    <cellStyle name="備註 4 10 2 2 2 2" xfId="16614" xr:uid="{00000000-0005-0000-0000-00002C3F0000}"/>
    <cellStyle name="備註 4 10 2 2 2 2 2" xfId="30813" xr:uid="{00000000-0005-0000-0000-00002D3F0000}"/>
    <cellStyle name="備註 4 10 2 2 2 2 3" xfId="21041" xr:uid="{00000000-0005-0000-0000-00002E3F0000}"/>
    <cellStyle name="備註 4 10 2 2 2 3" xfId="29243" xr:uid="{00000000-0005-0000-0000-00002F3F0000}"/>
    <cellStyle name="備註 4 10 2 3" xfId="11186" xr:uid="{00000000-0005-0000-0000-0000303F0000}"/>
    <cellStyle name="備註 4 10 2 3 2" xfId="17361" xr:uid="{00000000-0005-0000-0000-0000313F0000}"/>
    <cellStyle name="備註 4 10 2 3 2 2" xfId="31560" xr:uid="{00000000-0005-0000-0000-0000323F0000}"/>
    <cellStyle name="備註 4 10 2 3 2 3" xfId="23675" xr:uid="{00000000-0005-0000-0000-0000333F0000}"/>
    <cellStyle name="備註 4 10 2 3 3" xfId="27431" xr:uid="{00000000-0005-0000-0000-0000343F0000}"/>
    <cellStyle name="備註 4 10 3" xfId="5893" xr:uid="{00000000-0005-0000-0000-0000353F0000}"/>
    <cellStyle name="備註 4 10 3 2" xfId="8407" xr:uid="{00000000-0005-0000-0000-0000363F0000}"/>
    <cellStyle name="備註 4 10 3 2 2" xfId="13672" xr:uid="{00000000-0005-0000-0000-0000373F0000}"/>
    <cellStyle name="備註 4 10 3 2 2 2" xfId="16540" xr:uid="{00000000-0005-0000-0000-0000383F0000}"/>
    <cellStyle name="備註 4 10 3 2 2 2 2" xfId="30739" xr:uid="{00000000-0005-0000-0000-0000393F0000}"/>
    <cellStyle name="備註 4 10 3 2 2 2 3" xfId="20571" xr:uid="{00000000-0005-0000-0000-00003A3F0000}"/>
    <cellStyle name="備註 4 10 3 2 2 3" xfId="27769" xr:uid="{00000000-0005-0000-0000-00003B3F0000}"/>
    <cellStyle name="備註 4 10 3 3" xfId="11356" xr:uid="{00000000-0005-0000-0000-00003C3F0000}"/>
    <cellStyle name="備註 4 10 3 3 2" xfId="18314" xr:uid="{00000000-0005-0000-0000-00003D3F0000}"/>
    <cellStyle name="備註 4 10 3 3 2 2" xfId="32513" xr:uid="{00000000-0005-0000-0000-00003E3F0000}"/>
    <cellStyle name="備註 4 10 3 3 2 3" xfId="23761" xr:uid="{00000000-0005-0000-0000-00003F3F0000}"/>
    <cellStyle name="備註 4 10 3 3 3" xfId="25311" xr:uid="{00000000-0005-0000-0000-0000403F0000}"/>
    <cellStyle name="備註 4 10 4" xfId="7940" xr:uid="{00000000-0005-0000-0000-0000413F0000}"/>
    <cellStyle name="備註 4 10 4 2" xfId="13209" xr:uid="{00000000-0005-0000-0000-0000423F0000}"/>
    <cellStyle name="備註 4 10 4 2 2" xfId="18074" xr:uid="{00000000-0005-0000-0000-0000433F0000}"/>
    <cellStyle name="備註 4 10 4 2 2 2" xfId="32273" xr:uid="{00000000-0005-0000-0000-0000443F0000}"/>
    <cellStyle name="備註 4 10 4 2 2 3" xfId="23238" xr:uid="{00000000-0005-0000-0000-0000453F0000}"/>
    <cellStyle name="備註 4 10 4 2 3" xfId="26241" xr:uid="{00000000-0005-0000-0000-0000463F0000}"/>
    <cellStyle name="備註 4 10 5" xfId="10798" xr:uid="{00000000-0005-0000-0000-0000473F0000}"/>
    <cellStyle name="備註 4 10 5 2" xfId="17668" xr:uid="{00000000-0005-0000-0000-0000483F0000}"/>
    <cellStyle name="備註 4 10 5 2 2" xfId="31867" xr:uid="{00000000-0005-0000-0000-0000493F0000}"/>
    <cellStyle name="備註 4 10 5 2 3" xfId="21939" xr:uid="{00000000-0005-0000-0000-00004A3F0000}"/>
    <cellStyle name="備註 4 10 5 3" xfId="29096" xr:uid="{00000000-0005-0000-0000-00004B3F0000}"/>
    <cellStyle name="備註 4 11" xfId="3521" xr:uid="{00000000-0005-0000-0000-00004C3F0000}"/>
    <cellStyle name="備註 4 11 2" xfId="5355" xr:uid="{00000000-0005-0000-0000-00004D3F0000}"/>
    <cellStyle name="備註 4 11 2 2" xfId="8270" xr:uid="{00000000-0005-0000-0000-00004E3F0000}"/>
    <cellStyle name="備註 4 11 2 2 2" xfId="13535" xr:uid="{00000000-0005-0000-0000-00004F3F0000}"/>
    <cellStyle name="備註 4 11 2 2 2 2" xfId="16613" xr:uid="{00000000-0005-0000-0000-0000503F0000}"/>
    <cellStyle name="備註 4 11 2 2 2 2 2" xfId="30812" xr:uid="{00000000-0005-0000-0000-0000513F0000}"/>
    <cellStyle name="備註 4 11 2 2 2 2 3" xfId="24300" xr:uid="{00000000-0005-0000-0000-0000523F0000}"/>
    <cellStyle name="備註 4 11 2 2 2 3" xfId="26234" xr:uid="{00000000-0005-0000-0000-0000533F0000}"/>
    <cellStyle name="備註 4 11 2 3" xfId="11187" xr:uid="{00000000-0005-0000-0000-0000543F0000}"/>
    <cellStyle name="備註 4 11 2 3 2" xfId="17360" xr:uid="{00000000-0005-0000-0000-0000553F0000}"/>
    <cellStyle name="備註 4 11 2 3 2 2" xfId="31559" xr:uid="{00000000-0005-0000-0000-0000563F0000}"/>
    <cellStyle name="備註 4 11 2 3 2 3" xfId="22060" xr:uid="{00000000-0005-0000-0000-0000573F0000}"/>
    <cellStyle name="備註 4 11 2 3 3" xfId="29271" xr:uid="{00000000-0005-0000-0000-0000583F0000}"/>
    <cellStyle name="備註 4 11 3" xfId="5892" xr:uid="{00000000-0005-0000-0000-0000593F0000}"/>
    <cellStyle name="備註 4 11 3 2" xfId="8406" xr:uid="{00000000-0005-0000-0000-00005A3F0000}"/>
    <cellStyle name="備註 4 11 3 2 2" xfId="13671" xr:uid="{00000000-0005-0000-0000-00005B3F0000}"/>
    <cellStyle name="備註 4 11 3 2 2 2" xfId="16541" xr:uid="{00000000-0005-0000-0000-00005C3F0000}"/>
    <cellStyle name="備註 4 11 3 2 2 2 2" xfId="30740" xr:uid="{00000000-0005-0000-0000-00005D3F0000}"/>
    <cellStyle name="備註 4 11 3 2 2 2 3" xfId="21604" xr:uid="{00000000-0005-0000-0000-00005E3F0000}"/>
    <cellStyle name="備註 4 11 3 2 2 3" xfId="27297" xr:uid="{00000000-0005-0000-0000-00005F3F0000}"/>
    <cellStyle name="備註 4 11 3 3" xfId="11355" xr:uid="{00000000-0005-0000-0000-0000603F0000}"/>
    <cellStyle name="備註 4 11 3 3 2" xfId="19117" xr:uid="{00000000-0005-0000-0000-0000613F0000}"/>
    <cellStyle name="備註 4 11 3 3 2 2" xfId="33316" xr:uid="{00000000-0005-0000-0000-0000623F0000}"/>
    <cellStyle name="備註 4 11 3 3 2 3" xfId="21146" xr:uid="{00000000-0005-0000-0000-0000633F0000}"/>
    <cellStyle name="備註 4 11 3 3 3" xfId="27827" xr:uid="{00000000-0005-0000-0000-0000643F0000}"/>
    <cellStyle name="備註 4 11 4" xfId="7941" xr:uid="{00000000-0005-0000-0000-0000653F0000}"/>
    <cellStyle name="備註 4 11 4 2" xfId="13210" xr:uid="{00000000-0005-0000-0000-0000663F0000}"/>
    <cellStyle name="備註 4 11 4 2 2" xfId="18908" xr:uid="{00000000-0005-0000-0000-0000673F0000}"/>
    <cellStyle name="備註 4 11 4 2 2 2" xfId="33107" xr:uid="{00000000-0005-0000-0000-0000683F0000}"/>
    <cellStyle name="備註 4 11 4 2 2 3" xfId="23811" xr:uid="{00000000-0005-0000-0000-0000693F0000}"/>
    <cellStyle name="備註 4 11 4 2 3" xfId="27227" xr:uid="{00000000-0005-0000-0000-00006A3F0000}"/>
    <cellStyle name="備註 4 11 5" xfId="10799" xr:uid="{00000000-0005-0000-0000-00006B3F0000}"/>
    <cellStyle name="備註 4 11 5 2" xfId="17667" xr:uid="{00000000-0005-0000-0000-00006C3F0000}"/>
    <cellStyle name="備註 4 11 5 2 2" xfId="31866" xr:uid="{00000000-0005-0000-0000-00006D3F0000}"/>
    <cellStyle name="備註 4 11 5 2 3" xfId="22291" xr:uid="{00000000-0005-0000-0000-00006E3F0000}"/>
    <cellStyle name="備註 4 11 5 3" xfId="28237" xr:uid="{00000000-0005-0000-0000-00006F3F0000}"/>
    <cellStyle name="備註 4 12" xfId="3522" xr:uid="{00000000-0005-0000-0000-0000703F0000}"/>
    <cellStyle name="備註 4 12 2" xfId="5356" xr:uid="{00000000-0005-0000-0000-0000713F0000}"/>
    <cellStyle name="備註 4 12 2 2" xfId="8271" xr:uid="{00000000-0005-0000-0000-0000723F0000}"/>
    <cellStyle name="備註 4 12 2 2 2" xfId="13536" xr:uid="{00000000-0005-0000-0000-0000733F0000}"/>
    <cellStyle name="備註 4 12 2 2 2 2" xfId="16612" xr:uid="{00000000-0005-0000-0000-0000743F0000}"/>
    <cellStyle name="備註 4 12 2 2 2 2 2" xfId="30811" xr:uid="{00000000-0005-0000-0000-0000753F0000}"/>
    <cellStyle name="備註 4 12 2 2 2 2 3" xfId="20446" xr:uid="{00000000-0005-0000-0000-0000763F0000}"/>
    <cellStyle name="備註 4 12 2 2 2 3" xfId="25778" xr:uid="{00000000-0005-0000-0000-0000773F0000}"/>
    <cellStyle name="備註 4 12 2 3" xfId="11188" xr:uid="{00000000-0005-0000-0000-0000783F0000}"/>
    <cellStyle name="備註 4 12 2 3 2" xfId="18613" xr:uid="{00000000-0005-0000-0000-0000793F0000}"/>
    <cellStyle name="備註 4 12 2 3 2 2" xfId="32812" xr:uid="{00000000-0005-0000-0000-00007A3F0000}"/>
    <cellStyle name="備註 4 12 2 3 2 3" xfId="21114" xr:uid="{00000000-0005-0000-0000-00007B3F0000}"/>
    <cellStyle name="備註 4 12 2 3 3" xfId="28101" xr:uid="{00000000-0005-0000-0000-00007C3F0000}"/>
    <cellStyle name="備註 4 12 3" xfId="5891" xr:uid="{00000000-0005-0000-0000-00007D3F0000}"/>
    <cellStyle name="備註 4 12 3 2" xfId="8405" xr:uid="{00000000-0005-0000-0000-00007E3F0000}"/>
    <cellStyle name="備註 4 12 3 2 2" xfId="13670" xr:uid="{00000000-0005-0000-0000-00007F3F0000}"/>
    <cellStyle name="備註 4 12 3 2 2 2" xfId="16542" xr:uid="{00000000-0005-0000-0000-0000803F0000}"/>
    <cellStyle name="備註 4 12 3 2 2 2 2" xfId="30741" xr:uid="{00000000-0005-0000-0000-0000813F0000}"/>
    <cellStyle name="備註 4 12 3 2 2 2 3" xfId="23155" xr:uid="{00000000-0005-0000-0000-0000823F0000}"/>
    <cellStyle name="備註 4 12 3 2 2 3" xfId="25535" xr:uid="{00000000-0005-0000-0000-0000833F0000}"/>
    <cellStyle name="備註 4 12 3 3" xfId="11354" xr:uid="{00000000-0005-0000-0000-0000843F0000}"/>
    <cellStyle name="備註 4 12 3 3 2" xfId="19447" xr:uid="{00000000-0005-0000-0000-0000853F0000}"/>
    <cellStyle name="備註 4 12 3 3 2 2" xfId="33646" xr:uid="{00000000-0005-0000-0000-0000863F0000}"/>
    <cellStyle name="備註 4 12 3 3 2 3" xfId="22832" xr:uid="{00000000-0005-0000-0000-0000873F0000}"/>
    <cellStyle name="備註 4 12 3 3 3" xfId="27678" xr:uid="{00000000-0005-0000-0000-0000883F0000}"/>
    <cellStyle name="備註 4 12 4" xfId="7942" xr:uid="{00000000-0005-0000-0000-0000893F0000}"/>
    <cellStyle name="備註 4 12 4 2" xfId="13211" xr:uid="{00000000-0005-0000-0000-00008A3F0000}"/>
    <cellStyle name="備註 4 12 4 2 2" xfId="18727" xr:uid="{00000000-0005-0000-0000-00008B3F0000}"/>
    <cellStyle name="備註 4 12 4 2 2 2" xfId="32926" xr:uid="{00000000-0005-0000-0000-00008C3F0000}"/>
    <cellStyle name="備註 4 12 4 2 2 3" xfId="24184" xr:uid="{00000000-0005-0000-0000-00008D3F0000}"/>
    <cellStyle name="備註 4 12 4 2 3" xfId="25868" xr:uid="{00000000-0005-0000-0000-00008E3F0000}"/>
    <cellStyle name="備註 4 12 5" xfId="10800" xr:uid="{00000000-0005-0000-0000-00008F3F0000}"/>
    <cellStyle name="備註 4 12 5 2" xfId="17666" xr:uid="{00000000-0005-0000-0000-0000903F0000}"/>
    <cellStyle name="備註 4 12 5 2 2" xfId="31865" xr:uid="{00000000-0005-0000-0000-0000913F0000}"/>
    <cellStyle name="備註 4 12 5 2 3" xfId="23312" xr:uid="{00000000-0005-0000-0000-0000923F0000}"/>
    <cellStyle name="備註 4 12 5 3" xfId="25160" xr:uid="{00000000-0005-0000-0000-0000933F0000}"/>
    <cellStyle name="備註 4 13" xfId="5217" xr:uid="{00000000-0005-0000-0000-0000943F0000}"/>
    <cellStyle name="備註 4 13 2" xfId="6193" xr:uid="{00000000-0005-0000-0000-0000953F0000}"/>
    <cellStyle name="備註 4 13 2 2" xfId="8658" xr:uid="{00000000-0005-0000-0000-0000963F0000}"/>
    <cellStyle name="備註 4 13 2 2 2" xfId="13923" xr:uid="{00000000-0005-0000-0000-0000973F0000}"/>
    <cellStyle name="備註 4 13 2 2 2 2" xfId="18723" xr:uid="{00000000-0005-0000-0000-0000983F0000}"/>
    <cellStyle name="備註 4 13 2 2 2 2 2" xfId="32922" xr:uid="{00000000-0005-0000-0000-0000993F0000}"/>
    <cellStyle name="備註 4 13 2 2 2 2 3" xfId="20599" xr:uid="{00000000-0005-0000-0000-00009A3F0000}"/>
    <cellStyle name="備註 4 13 2 2 2 3" xfId="29231" xr:uid="{00000000-0005-0000-0000-00009B3F0000}"/>
    <cellStyle name="備註 4 13 2 3" xfId="11656" xr:uid="{00000000-0005-0000-0000-00009C3F0000}"/>
    <cellStyle name="備註 4 13 2 3 2" xfId="20053" xr:uid="{00000000-0005-0000-0000-00009D3F0000}"/>
    <cellStyle name="備註 4 13 2 3 2 2" xfId="34242" xr:uid="{00000000-0005-0000-0000-00009E3F0000}"/>
    <cellStyle name="備註 4 13 2 3 2 3" xfId="24488" xr:uid="{00000000-0005-0000-0000-00009F3F0000}"/>
    <cellStyle name="備註 4 13 2 3 3" xfId="26140" xr:uid="{00000000-0005-0000-0000-0000A03F0000}"/>
    <cellStyle name="備註 4 13 3" xfId="8186" xr:uid="{00000000-0005-0000-0000-0000A13F0000}"/>
    <cellStyle name="備註 4 13 3 2" xfId="13451" xr:uid="{00000000-0005-0000-0000-0000A23F0000}"/>
    <cellStyle name="備註 4 13 3 2 2" xfId="18766" xr:uid="{00000000-0005-0000-0000-0000A33F0000}"/>
    <cellStyle name="備註 4 13 3 2 2 2" xfId="32965" xr:uid="{00000000-0005-0000-0000-0000A43F0000}"/>
    <cellStyle name="備註 4 13 3 2 2 3" xfId="24340" xr:uid="{00000000-0005-0000-0000-0000A53F0000}"/>
    <cellStyle name="備註 4 13 3 2 3" xfId="28863" xr:uid="{00000000-0005-0000-0000-0000A63F0000}"/>
    <cellStyle name="備註 4 13 4" xfId="11075" xr:uid="{00000000-0005-0000-0000-0000A73F0000}"/>
    <cellStyle name="備註 4 13 4 2" xfId="17451" xr:uid="{00000000-0005-0000-0000-0000A83F0000}"/>
    <cellStyle name="備註 4 13 4 2 2" xfId="31650" xr:uid="{00000000-0005-0000-0000-0000A93F0000}"/>
    <cellStyle name="備註 4 13 4 2 3" xfId="20756" xr:uid="{00000000-0005-0000-0000-0000AA3F0000}"/>
    <cellStyle name="備註 4 13 4 3" xfId="29086" xr:uid="{00000000-0005-0000-0000-0000AB3F0000}"/>
    <cellStyle name="備註 4 14" xfId="5986" xr:uid="{00000000-0005-0000-0000-0000AC3F0000}"/>
    <cellStyle name="備註 4 14 2" xfId="8481" xr:uid="{00000000-0005-0000-0000-0000AD3F0000}"/>
    <cellStyle name="備註 4 14 2 2" xfId="13746" xr:uid="{00000000-0005-0000-0000-0000AE3F0000}"/>
    <cellStyle name="備註 4 14 2 2 2" xfId="18483" xr:uid="{00000000-0005-0000-0000-0000AF3F0000}"/>
    <cellStyle name="備註 4 14 2 2 2 2" xfId="32682" xr:uid="{00000000-0005-0000-0000-0000B03F0000}"/>
    <cellStyle name="備註 4 14 2 2 2 3" xfId="23050" xr:uid="{00000000-0005-0000-0000-0000B13F0000}"/>
    <cellStyle name="備註 4 14 2 2 3" xfId="26447" xr:uid="{00000000-0005-0000-0000-0000B23F0000}"/>
    <cellStyle name="備註 4 14 3" xfId="11449" xr:uid="{00000000-0005-0000-0000-0000B33F0000}"/>
    <cellStyle name="備註 4 14 3 2" xfId="18996" xr:uid="{00000000-0005-0000-0000-0000B43F0000}"/>
    <cellStyle name="備註 4 14 3 2 2" xfId="33195" xr:uid="{00000000-0005-0000-0000-0000B53F0000}"/>
    <cellStyle name="備註 4 14 3 2 3" xfId="23745" xr:uid="{00000000-0005-0000-0000-0000B63F0000}"/>
    <cellStyle name="備註 4 14 3 3" xfId="28208" xr:uid="{00000000-0005-0000-0000-0000B73F0000}"/>
    <cellStyle name="備註 4 15" xfId="7939" xr:uid="{00000000-0005-0000-0000-0000B83F0000}"/>
    <cellStyle name="備註 4 15 2" xfId="13208" xr:uid="{00000000-0005-0000-0000-0000B93F0000}"/>
    <cellStyle name="備註 4 15 2 2" xfId="16808" xr:uid="{00000000-0005-0000-0000-0000BA3F0000}"/>
    <cellStyle name="備註 4 15 2 2 2" xfId="31007" xr:uid="{00000000-0005-0000-0000-0000BB3F0000}"/>
    <cellStyle name="備註 4 15 2 2 3" xfId="21919" xr:uid="{00000000-0005-0000-0000-0000BC3F0000}"/>
    <cellStyle name="備註 4 15 2 3" xfId="28457" xr:uid="{00000000-0005-0000-0000-0000BD3F0000}"/>
    <cellStyle name="備註 4 16" xfId="10797" xr:uid="{00000000-0005-0000-0000-0000BE3F0000}"/>
    <cellStyle name="備註 4 16 2" xfId="17669" xr:uid="{00000000-0005-0000-0000-0000BF3F0000}"/>
    <cellStyle name="備註 4 16 2 2" xfId="31868" xr:uid="{00000000-0005-0000-0000-0000C03F0000}"/>
    <cellStyle name="備註 4 16 2 3" xfId="22953" xr:uid="{00000000-0005-0000-0000-0000C13F0000}"/>
    <cellStyle name="備註 4 16 3" xfId="26149" xr:uid="{00000000-0005-0000-0000-0000C23F0000}"/>
    <cellStyle name="備註 4 2" xfId="3523" xr:uid="{00000000-0005-0000-0000-0000C33F0000}"/>
    <cellStyle name="備註 4 2 2" xfId="5216" xr:uid="{00000000-0005-0000-0000-0000C43F0000}"/>
    <cellStyle name="備註 4 2 2 2" xfId="6192" xr:uid="{00000000-0005-0000-0000-0000C53F0000}"/>
    <cellStyle name="備註 4 2 2 2 2" xfId="8657" xr:uid="{00000000-0005-0000-0000-0000C63F0000}"/>
    <cellStyle name="備註 4 2 2 2 2 2" xfId="13922" xr:uid="{00000000-0005-0000-0000-0000C73F0000}"/>
    <cellStyle name="備註 4 2 2 2 2 2 2" xfId="18904" xr:uid="{00000000-0005-0000-0000-0000C83F0000}"/>
    <cellStyle name="備註 4 2 2 2 2 2 2 2" xfId="33103" xr:uid="{00000000-0005-0000-0000-0000C93F0000}"/>
    <cellStyle name="備註 4 2 2 2 2 2 2 3" xfId="22646" xr:uid="{00000000-0005-0000-0000-0000CA3F0000}"/>
    <cellStyle name="備註 4 2 2 2 2 2 3" xfId="28337" xr:uid="{00000000-0005-0000-0000-0000CB3F0000}"/>
    <cellStyle name="備註 4 2 2 2 3" xfId="11655" xr:uid="{00000000-0005-0000-0000-0000CC3F0000}"/>
    <cellStyle name="備註 4 2 2 2 3 2" xfId="19751" xr:uid="{00000000-0005-0000-0000-0000CD3F0000}"/>
    <cellStyle name="備註 4 2 2 2 3 2 2" xfId="33940" xr:uid="{00000000-0005-0000-0000-0000CE3F0000}"/>
    <cellStyle name="備註 4 2 2 2 3 2 3" xfId="23846" xr:uid="{00000000-0005-0000-0000-0000CF3F0000}"/>
    <cellStyle name="備註 4 2 2 2 3 3" xfId="28108" xr:uid="{00000000-0005-0000-0000-0000D03F0000}"/>
    <cellStyle name="備註 4 2 2 3" xfId="8185" xr:uid="{00000000-0005-0000-0000-0000D13F0000}"/>
    <cellStyle name="備註 4 2 2 3 2" xfId="13450" xr:uid="{00000000-0005-0000-0000-0000D23F0000}"/>
    <cellStyle name="備註 4 2 2 3 2 2" xfId="18947" xr:uid="{00000000-0005-0000-0000-0000D33F0000}"/>
    <cellStyle name="備註 4 2 2 3 2 2 2" xfId="33146" xr:uid="{00000000-0005-0000-0000-0000D43F0000}"/>
    <cellStyle name="備註 4 2 2 3 2 2 3" xfId="20915" xr:uid="{00000000-0005-0000-0000-0000D53F0000}"/>
    <cellStyle name="備註 4 2 2 3 2 3" xfId="28931" xr:uid="{00000000-0005-0000-0000-0000D63F0000}"/>
    <cellStyle name="備註 4 2 2 4" xfId="11074" xr:uid="{00000000-0005-0000-0000-0000D73F0000}"/>
    <cellStyle name="備註 4 2 2 4 2" xfId="17452" xr:uid="{00000000-0005-0000-0000-0000D83F0000}"/>
    <cellStyle name="備註 4 2 2 4 2 2" xfId="31651" xr:uid="{00000000-0005-0000-0000-0000D93F0000}"/>
    <cellStyle name="備註 4 2 2 4 2 3" xfId="23213" xr:uid="{00000000-0005-0000-0000-0000DA3F0000}"/>
    <cellStyle name="備註 4 2 2 4 3" xfId="25573" xr:uid="{00000000-0005-0000-0000-0000DB3F0000}"/>
    <cellStyle name="備註 4 2 3" xfId="6032" xr:uid="{00000000-0005-0000-0000-0000DC3F0000}"/>
    <cellStyle name="備註 4 2 3 2" xfId="8520" xr:uid="{00000000-0005-0000-0000-0000DD3F0000}"/>
    <cellStyle name="備註 4 2 3 2 2" xfId="13785" xr:uid="{00000000-0005-0000-0000-0000DE3F0000}"/>
    <cellStyle name="備註 4 2 3 2 2 2" xfId="16465" xr:uid="{00000000-0005-0000-0000-0000DF3F0000}"/>
    <cellStyle name="備註 4 2 3 2 2 2 2" xfId="30664" xr:uid="{00000000-0005-0000-0000-0000E03F0000}"/>
    <cellStyle name="備註 4 2 3 2 2 2 3" xfId="20445" xr:uid="{00000000-0005-0000-0000-0000E13F0000}"/>
    <cellStyle name="備註 4 2 3 2 2 3" xfId="27975" xr:uid="{00000000-0005-0000-0000-0000E23F0000}"/>
    <cellStyle name="備註 4 2 3 3" xfId="11495" xr:uid="{00000000-0005-0000-0000-0000E33F0000}"/>
    <cellStyle name="備註 4 2 3 3 2" xfId="20036" xr:uid="{00000000-0005-0000-0000-0000E43F0000}"/>
    <cellStyle name="備註 4 2 3 3 2 2" xfId="34225" xr:uid="{00000000-0005-0000-0000-0000E53F0000}"/>
    <cellStyle name="備註 4 2 3 3 2 3" xfId="23462" xr:uid="{00000000-0005-0000-0000-0000E63F0000}"/>
    <cellStyle name="備註 4 2 3 3 3" xfId="25257" xr:uid="{00000000-0005-0000-0000-0000E73F0000}"/>
    <cellStyle name="備註 4 2 4" xfId="7943" xr:uid="{00000000-0005-0000-0000-0000E83F0000}"/>
    <cellStyle name="備註 4 2 4 2" xfId="13212" xr:uid="{00000000-0005-0000-0000-0000E93F0000}"/>
    <cellStyle name="備註 4 2 4 2 2" xfId="17988" xr:uid="{00000000-0005-0000-0000-0000EA3F0000}"/>
    <cellStyle name="備註 4 2 4 2 2 2" xfId="32187" xr:uid="{00000000-0005-0000-0000-0000EB3F0000}"/>
    <cellStyle name="備註 4 2 4 2 2 3" xfId="23668" xr:uid="{00000000-0005-0000-0000-0000EC3F0000}"/>
    <cellStyle name="備註 4 2 4 2 3" xfId="27689" xr:uid="{00000000-0005-0000-0000-0000ED3F0000}"/>
    <cellStyle name="備註 4 2 5" xfId="10801" xr:uid="{00000000-0005-0000-0000-0000EE3F0000}"/>
    <cellStyle name="備註 4 2 5 2" xfId="17665" xr:uid="{00000000-0005-0000-0000-0000EF3F0000}"/>
    <cellStyle name="備註 4 2 5 2 2" xfId="31864" xr:uid="{00000000-0005-0000-0000-0000F03F0000}"/>
    <cellStyle name="備註 4 2 5 2 3" xfId="21596" xr:uid="{00000000-0005-0000-0000-0000F13F0000}"/>
    <cellStyle name="備註 4 2 5 3" xfId="27161" xr:uid="{00000000-0005-0000-0000-0000F23F0000}"/>
    <cellStyle name="備註 4 3" xfId="3524" xr:uid="{00000000-0005-0000-0000-0000F33F0000}"/>
    <cellStyle name="備註 4 3 2" xfId="3525" xr:uid="{00000000-0005-0000-0000-0000F43F0000}"/>
    <cellStyle name="備註 4 3 2 2" xfId="5167" xr:uid="{00000000-0005-0000-0000-0000F53F0000}"/>
    <cellStyle name="備註 4 3 2 2 2" xfId="6143" xr:uid="{00000000-0005-0000-0000-0000F63F0000}"/>
    <cellStyle name="備註 4 3 2 2 2 2" xfId="8613" xr:uid="{00000000-0005-0000-0000-0000F73F0000}"/>
    <cellStyle name="備註 4 3 2 2 2 2 2" xfId="13878" xr:uid="{00000000-0005-0000-0000-0000F83F0000}"/>
    <cellStyle name="備註 4 3 2 2 2 2 2 2" xfId="16414" xr:uid="{00000000-0005-0000-0000-0000F93F0000}"/>
    <cellStyle name="備註 4 3 2 2 2 2 2 2 2" xfId="30613" xr:uid="{00000000-0005-0000-0000-0000FA3F0000}"/>
    <cellStyle name="備註 4 3 2 2 2 2 2 2 3" xfId="22076" xr:uid="{00000000-0005-0000-0000-0000FB3F0000}"/>
    <cellStyle name="備註 4 3 2 2 2 2 2 3" xfId="28630" xr:uid="{00000000-0005-0000-0000-0000FC3F0000}"/>
    <cellStyle name="備註 4 3 2 2 2 3" xfId="11606" xr:uid="{00000000-0005-0000-0000-0000FD3F0000}"/>
    <cellStyle name="備註 4 3 2 2 2 3 2" xfId="20071" xr:uid="{00000000-0005-0000-0000-0000FE3F0000}"/>
    <cellStyle name="備註 4 3 2 2 2 3 2 2" xfId="34260" xr:uid="{00000000-0005-0000-0000-0000FF3F0000}"/>
    <cellStyle name="備註 4 3 2 2 2 3 2 3" xfId="21636" xr:uid="{00000000-0005-0000-0000-000000400000}"/>
    <cellStyle name="備註 4 3 2 2 2 3 3" xfId="28607" xr:uid="{00000000-0005-0000-0000-000001400000}"/>
    <cellStyle name="備註 4 3 2 2 3" xfId="8141" xr:uid="{00000000-0005-0000-0000-000002400000}"/>
    <cellStyle name="備註 4 3 2 2 3 2" xfId="13406" xr:uid="{00000000-0005-0000-0000-000003400000}"/>
    <cellStyle name="備註 4 3 2 2 3 2 2" xfId="16676" xr:uid="{00000000-0005-0000-0000-000004400000}"/>
    <cellStyle name="備註 4 3 2 2 3 2 2 2" xfId="30875" xr:uid="{00000000-0005-0000-0000-000005400000}"/>
    <cellStyle name="備註 4 3 2 2 3 2 2 3" xfId="20705" xr:uid="{00000000-0005-0000-0000-000006400000}"/>
    <cellStyle name="備註 4 3 2 2 3 2 3" xfId="26098" xr:uid="{00000000-0005-0000-0000-000007400000}"/>
    <cellStyle name="備註 4 3 2 2 4" xfId="11025" xr:uid="{00000000-0005-0000-0000-000008400000}"/>
    <cellStyle name="備註 4 3 2 2 4 2" xfId="18326" xr:uid="{00000000-0005-0000-0000-000009400000}"/>
    <cellStyle name="備註 4 3 2 2 4 2 2" xfId="32525" xr:uid="{00000000-0005-0000-0000-00000A400000}"/>
    <cellStyle name="備註 4 3 2 2 4 2 3" xfId="21957" xr:uid="{00000000-0005-0000-0000-00000B400000}"/>
    <cellStyle name="備註 4 3 2 2 4 3" xfId="27646" xr:uid="{00000000-0005-0000-0000-00000C400000}"/>
    <cellStyle name="備註 4 3 2 3" xfId="5813" xr:uid="{00000000-0005-0000-0000-00000D400000}"/>
    <cellStyle name="備註 4 3 2 3 2" xfId="8349" xr:uid="{00000000-0005-0000-0000-00000E400000}"/>
    <cellStyle name="備註 4 3 2 3 2 2" xfId="13614" xr:uid="{00000000-0005-0000-0000-00000F400000}"/>
    <cellStyle name="備註 4 3 2 3 2 2 2" xfId="16573" xr:uid="{00000000-0005-0000-0000-000010400000}"/>
    <cellStyle name="備註 4 3 2 3 2 2 2 2" xfId="30772" xr:uid="{00000000-0005-0000-0000-000011400000}"/>
    <cellStyle name="備註 4 3 2 3 2 2 2 3" xfId="22596" xr:uid="{00000000-0005-0000-0000-000012400000}"/>
    <cellStyle name="備註 4 3 2 3 2 2 3" xfId="28488" xr:uid="{00000000-0005-0000-0000-000013400000}"/>
    <cellStyle name="備註 4 3 2 3 3" xfId="11276" xr:uid="{00000000-0005-0000-0000-000014400000}"/>
    <cellStyle name="備註 4 3 2 3 3 2" xfId="18268" xr:uid="{00000000-0005-0000-0000-000015400000}"/>
    <cellStyle name="備註 4 3 2 3 3 2 2" xfId="32467" xr:uid="{00000000-0005-0000-0000-000016400000}"/>
    <cellStyle name="備註 4 3 2 3 3 2 3" xfId="23099" xr:uid="{00000000-0005-0000-0000-000017400000}"/>
    <cellStyle name="備註 4 3 2 3 3 3" xfId="28010" xr:uid="{00000000-0005-0000-0000-000018400000}"/>
    <cellStyle name="備註 4 3 2 4" xfId="7945" xr:uid="{00000000-0005-0000-0000-000019400000}"/>
    <cellStyle name="備註 4 3 2 4 2" xfId="13214" xr:uid="{00000000-0005-0000-0000-00001A400000}"/>
    <cellStyle name="備註 4 3 2 4 2 2" xfId="16806" xr:uid="{00000000-0005-0000-0000-00001B400000}"/>
    <cellStyle name="備註 4 3 2 4 2 2 2" xfId="31005" xr:uid="{00000000-0005-0000-0000-00001C400000}"/>
    <cellStyle name="備註 4 3 2 4 2 2 3" xfId="22576" xr:uid="{00000000-0005-0000-0000-00001D400000}"/>
    <cellStyle name="備註 4 3 2 4 2 3" xfId="28547" xr:uid="{00000000-0005-0000-0000-00001E400000}"/>
    <cellStyle name="備註 4 3 2 5" xfId="10803" xr:uid="{00000000-0005-0000-0000-00001F400000}"/>
    <cellStyle name="備註 4 3 2 5 2" xfId="17663" xr:uid="{00000000-0005-0000-0000-000020400000}"/>
    <cellStyle name="備註 4 3 2 5 2 2" xfId="31862" xr:uid="{00000000-0005-0000-0000-000021400000}"/>
    <cellStyle name="備註 4 3 2 5 2 3" xfId="24286" xr:uid="{00000000-0005-0000-0000-000022400000}"/>
    <cellStyle name="備註 4 3 2 5 3" xfId="28738" xr:uid="{00000000-0005-0000-0000-000023400000}"/>
    <cellStyle name="備註 4 3 3" xfId="5168" xr:uid="{00000000-0005-0000-0000-000024400000}"/>
    <cellStyle name="備註 4 3 3 2" xfId="6144" xr:uid="{00000000-0005-0000-0000-000025400000}"/>
    <cellStyle name="備註 4 3 3 2 2" xfId="8614" xr:uid="{00000000-0005-0000-0000-000026400000}"/>
    <cellStyle name="備註 4 3 3 2 2 2" xfId="13879" xr:uid="{00000000-0005-0000-0000-000027400000}"/>
    <cellStyle name="備註 4 3 3 2 2 2 2" xfId="18064" xr:uid="{00000000-0005-0000-0000-000028400000}"/>
    <cellStyle name="備註 4 3 3 2 2 2 2 2" xfId="32263" xr:uid="{00000000-0005-0000-0000-000029400000}"/>
    <cellStyle name="備註 4 3 3 2 2 2 2 3" xfId="20744" xr:uid="{00000000-0005-0000-0000-00002A400000}"/>
    <cellStyle name="備註 4 3 3 2 2 2 3" xfId="28435" xr:uid="{00000000-0005-0000-0000-00002B400000}"/>
    <cellStyle name="備註 4 3 3 2 3" xfId="11607" xr:uid="{00000000-0005-0000-0000-00002C400000}"/>
    <cellStyle name="備註 4 3 3 2 3 2" xfId="19450" xr:uid="{00000000-0005-0000-0000-00002D400000}"/>
    <cellStyle name="備註 4 3 3 2 3 2 2" xfId="33649" xr:uid="{00000000-0005-0000-0000-00002E400000}"/>
    <cellStyle name="備註 4 3 3 2 3 2 3" xfId="22978" xr:uid="{00000000-0005-0000-0000-00002F400000}"/>
    <cellStyle name="備註 4 3 3 2 3 3" xfId="27368" xr:uid="{00000000-0005-0000-0000-000030400000}"/>
    <cellStyle name="備註 4 3 3 3" xfId="8142" xr:uid="{00000000-0005-0000-0000-000031400000}"/>
    <cellStyle name="備註 4 3 3 3 2" xfId="13407" xr:uid="{00000000-0005-0000-0000-000032400000}"/>
    <cellStyle name="備註 4 3 3 3 2 2" xfId="16675" xr:uid="{00000000-0005-0000-0000-000033400000}"/>
    <cellStyle name="備註 4 3 3 3 2 2 2" xfId="30874" xr:uid="{00000000-0005-0000-0000-000034400000}"/>
    <cellStyle name="備註 4 3 3 3 2 2 3" xfId="23842" xr:uid="{00000000-0005-0000-0000-000035400000}"/>
    <cellStyle name="備註 4 3 3 3 2 3" xfId="27432" xr:uid="{00000000-0005-0000-0000-000036400000}"/>
    <cellStyle name="備註 4 3 3 4" xfId="11026" xr:uid="{00000000-0005-0000-0000-000037400000}"/>
    <cellStyle name="備註 4 3 3 4 2" xfId="18279" xr:uid="{00000000-0005-0000-0000-000038400000}"/>
    <cellStyle name="備註 4 3 3 4 2 2" xfId="32478" xr:uid="{00000000-0005-0000-0000-000039400000}"/>
    <cellStyle name="備註 4 3 3 4 2 3" xfId="24696" xr:uid="{00000000-0005-0000-0000-00003A400000}"/>
    <cellStyle name="備註 4 3 3 4 3" xfId="28397" xr:uid="{00000000-0005-0000-0000-00003B400000}"/>
    <cellStyle name="備註 4 3 4" xfId="6013" xr:uid="{00000000-0005-0000-0000-00003C400000}"/>
    <cellStyle name="備註 4 3 4 2" xfId="8502" xr:uid="{00000000-0005-0000-0000-00003D400000}"/>
    <cellStyle name="備註 4 3 4 2 2" xfId="13767" xr:uid="{00000000-0005-0000-0000-00003E400000}"/>
    <cellStyle name="備註 4 3 4 2 2 2" xfId="18169" xr:uid="{00000000-0005-0000-0000-00003F400000}"/>
    <cellStyle name="備註 4 3 4 2 2 2 2" xfId="32368" xr:uid="{00000000-0005-0000-0000-000040400000}"/>
    <cellStyle name="備註 4 3 4 2 2 2 3" xfId="21408" xr:uid="{00000000-0005-0000-0000-000041400000}"/>
    <cellStyle name="備註 4 3 4 2 2 3" xfId="29245" xr:uid="{00000000-0005-0000-0000-000042400000}"/>
    <cellStyle name="備註 4 3 4 3" xfId="11476" xr:uid="{00000000-0005-0000-0000-000043400000}"/>
    <cellStyle name="備註 4 3 4 3 2" xfId="19841" xr:uid="{00000000-0005-0000-0000-000044400000}"/>
    <cellStyle name="備註 4 3 4 3 2 2" xfId="34030" xr:uid="{00000000-0005-0000-0000-000045400000}"/>
    <cellStyle name="備註 4 3 4 3 2 3" xfId="24191" xr:uid="{00000000-0005-0000-0000-000046400000}"/>
    <cellStyle name="備註 4 3 4 3 3" xfId="25618" xr:uid="{00000000-0005-0000-0000-000047400000}"/>
    <cellStyle name="備註 4 3 5" xfId="7944" xr:uid="{00000000-0005-0000-0000-000048400000}"/>
    <cellStyle name="備註 4 3 5 2" xfId="13213" xr:uid="{00000000-0005-0000-0000-000049400000}"/>
    <cellStyle name="備註 4 3 5 2 2" xfId="16807" xr:uid="{00000000-0005-0000-0000-00004A400000}"/>
    <cellStyle name="備註 4 3 5 2 2 2" xfId="31006" xr:uid="{00000000-0005-0000-0000-00004B400000}"/>
    <cellStyle name="備註 4 3 5 2 2 3" xfId="23377" xr:uid="{00000000-0005-0000-0000-00004C400000}"/>
    <cellStyle name="備註 4 3 5 2 3" xfId="25794" xr:uid="{00000000-0005-0000-0000-00004D400000}"/>
    <cellStyle name="備註 4 3 6" xfId="10802" xr:uid="{00000000-0005-0000-0000-00004E400000}"/>
    <cellStyle name="備註 4 3 6 2" xfId="15535" xr:uid="{00000000-0005-0000-0000-00004F400000}"/>
    <cellStyle name="備註 4 3 6 2 2" xfId="29734" xr:uid="{00000000-0005-0000-0000-000050400000}"/>
    <cellStyle name="備註 4 3 6 2 3" xfId="24619" xr:uid="{00000000-0005-0000-0000-000051400000}"/>
    <cellStyle name="備註 4 3 6 3" xfId="25444" xr:uid="{00000000-0005-0000-0000-000052400000}"/>
    <cellStyle name="備註 4 4" xfId="3526" xr:uid="{00000000-0005-0000-0000-000053400000}"/>
    <cellStyle name="備註 4 4 2" xfId="5357" xr:uid="{00000000-0005-0000-0000-000054400000}"/>
    <cellStyle name="備註 4 4 2 2" xfId="8272" xr:uid="{00000000-0005-0000-0000-000055400000}"/>
    <cellStyle name="備註 4 4 2 2 2" xfId="13537" xr:uid="{00000000-0005-0000-0000-000056400000}"/>
    <cellStyle name="備註 4 4 2 2 2 2" xfId="18939" xr:uid="{00000000-0005-0000-0000-000057400000}"/>
    <cellStyle name="備註 4 4 2 2 2 2 2" xfId="33138" xr:uid="{00000000-0005-0000-0000-000058400000}"/>
    <cellStyle name="備註 4 4 2 2 2 2 3" xfId="21554" xr:uid="{00000000-0005-0000-0000-000059400000}"/>
    <cellStyle name="備註 4 4 2 2 2 3" xfId="27676" xr:uid="{00000000-0005-0000-0000-00005A400000}"/>
    <cellStyle name="備註 4 4 2 3" xfId="11189" xr:uid="{00000000-0005-0000-0000-00005B400000}"/>
    <cellStyle name="備註 4 4 2 3 2" xfId="18590" xr:uid="{00000000-0005-0000-0000-00005C400000}"/>
    <cellStyle name="備註 4 4 2 3 2 2" xfId="32789" xr:uid="{00000000-0005-0000-0000-00005D400000}"/>
    <cellStyle name="備註 4 4 2 3 2 3" xfId="23993" xr:uid="{00000000-0005-0000-0000-00005E400000}"/>
    <cellStyle name="備註 4 4 2 3 3" xfId="27513" xr:uid="{00000000-0005-0000-0000-00005F400000}"/>
    <cellStyle name="備註 4 4 3" xfId="5890" xr:uid="{00000000-0005-0000-0000-000060400000}"/>
    <cellStyle name="備註 4 4 3 2" xfId="8404" xr:uid="{00000000-0005-0000-0000-000061400000}"/>
    <cellStyle name="備註 4 4 3 2 2" xfId="13669" xr:uid="{00000000-0005-0000-0000-000062400000}"/>
    <cellStyle name="備註 4 4 3 2 2 2" xfId="17774" xr:uid="{00000000-0005-0000-0000-000063400000}"/>
    <cellStyle name="備註 4 4 3 2 2 2 2" xfId="31973" xr:uid="{00000000-0005-0000-0000-000064400000}"/>
    <cellStyle name="備註 4 4 3 2 2 2 3" xfId="22245" xr:uid="{00000000-0005-0000-0000-000065400000}"/>
    <cellStyle name="備註 4 4 3 2 2 3" xfId="28899" xr:uid="{00000000-0005-0000-0000-000066400000}"/>
    <cellStyle name="備註 4 4 3 3" xfId="11353" xr:uid="{00000000-0005-0000-0000-000067400000}"/>
    <cellStyle name="備註 4 4 3 3 2" xfId="20068" xr:uid="{00000000-0005-0000-0000-000068400000}"/>
    <cellStyle name="備註 4 4 3 3 2 2" xfId="34257" xr:uid="{00000000-0005-0000-0000-000069400000}"/>
    <cellStyle name="備註 4 4 3 3 2 3" xfId="23554" xr:uid="{00000000-0005-0000-0000-00006A400000}"/>
    <cellStyle name="備註 4 4 3 3 3" xfId="27456" xr:uid="{00000000-0005-0000-0000-00006B400000}"/>
    <cellStyle name="備註 4 4 4" xfId="7946" xr:uid="{00000000-0005-0000-0000-00006C400000}"/>
    <cellStyle name="備註 4 4 4 2" xfId="13215" xr:uid="{00000000-0005-0000-0000-00006D400000}"/>
    <cellStyle name="備註 4 4 4 2 2" xfId="16805" xr:uid="{00000000-0005-0000-0000-00006E400000}"/>
    <cellStyle name="備註 4 4 4 2 2 2" xfId="31004" xr:uid="{00000000-0005-0000-0000-00006F400000}"/>
    <cellStyle name="備註 4 4 4 2 2 3" xfId="21011" xr:uid="{00000000-0005-0000-0000-000070400000}"/>
    <cellStyle name="備註 4 4 4 2 3" xfId="28784" xr:uid="{00000000-0005-0000-0000-000071400000}"/>
    <cellStyle name="備註 4 4 5" xfId="10804" xr:uid="{00000000-0005-0000-0000-000072400000}"/>
    <cellStyle name="備註 4 4 5 2" xfId="17662" xr:uid="{00000000-0005-0000-0000-000073400000}"/>
    <cellStyle name="備註 4 4 5 2 2" xfId="31861" xr:uid="{00000000-0005-0000-0000-000074400000}"/>
    <cellStyle name="備註 4 4 5 2 3" xfId="23519" xr:uid="{00000000-0005-0000-0000-000075400000}"/>
    <cellStyle name="備註 4 4 5 3" xfId="27423" xr:uid="{00000000-0005-0000-0000-000076400000}"/>
    <cellStyle name="備註 4 5" xfId="3527" xr:uid="{00000000-0005-0000-0000-000077400000}"/>
    <cellStyle name="備註 4 5 2" xfId="5358" xr:uid="{00000000-0005-0000-0000-000078400000}"/>
    <cellStyle name="備註 4 5 2 2" xfId="8273" xr:uid="{00000000-0005-0000-0000-000079400000}"/>
    <cellStyle name="備註 4 5 2 2 2" xfId="13538" xr:uid="{00000000-0005-0000-0000-00007A400000}"/>
    <cellStyle name="備註 4 5 2 2 2 2" xfId="18758" xr:uid="{00000000-0005-0000-0000-00007B400000}"/>
    <cellStyle name="備註 4 5 2 2 2 2 2" xfId="32957" xr:uid="{00000000-0005-0000-0000-00007C400000}"/>
    <cellStyle name="備註 4 5 2 2 2 2 3" xfId="21191" xr:uid="{00000000-0005-0000-0000-00007D400000}"/>
    <cellStyle name="備註 4 5 2 2 2 3" xfId="26746" xr:uid="{00000000-0005-0000-0000-00007E400000}"/>
    <cellStyle name="備註 4 5 2 3" xfId="11190" xr:uid="{00000000-0005-0000-0000-00007F400000}"/>
    <cellStyle name="備註 4 5 2 3 2" xfId="18319" xr:uid="{00000000-0005-0000-0000-000080400000}"/>
    <cellStyle name="備註 4 5 2 3 2 2" xfId="32518" xr:uid="{00000000-0005-0000-0000-000081400000}"/>
    <cellStyle name="備註 4 5 2 3 2 3" xfId="20247" xr:uid="{00000000-0005-0000-0000-000082400000}"/>
    <cellStyle name="備註 4 5 2 3 3" xfId="25668" xr:uid="{00000000-0005-0000-0000-000083400000}"/>
    <cellStyle name="備註 4 5 3" xfId="5889" xr:uid="{00000000-0005-0000-0000-000084400000}"/>
    <cellStyle name="備註 4 5 3 2" xfId="8403" xr:uid="{00000000-0005-0000-0000-000085400000}"/>
    <cellStyle name="備註 4 5 3 2 2" xfId="13668" xr:uid="{00000000-0005-0000-0000-000086400000}"/>
    <cellStyle name="備註 4 5 3 2 2 2" xfId="18179" xr:uid="{00000000-0005-0000-0000-000087400000}"/>
    <cellStyle name="備註 4 5 3 2 2 2 2" xfId="32378" xr:uid="{00000000-0005-0000-0000-000088400000}"/>
    <cellStyle name="備註 4 5 3 2 2 2 3" xfId="24027" xr:uid="{00000000-0005-0000-0000-000089400000}"/>
    <cellStyle name="備註 4 5 3 2 2 3" xfId="27639" xr:uid="{00000000-0005-0000-0000-00008A400000}"/>
    <cellStyle name="備註 4 5 3 3" xfId="11352" xr:uid="{00000000-0005-0000-0000-00008B400000}"/>
    <cellStyle name="備註 4 5 3 3 2" xfId="19766" xr:uid="{00000000-0005-0000-0000-00008C400000}"/>
    <cellStyle name="備註 4 5 3 3 2 2" xfId="33955" xr:uid="{00000000-0005-0000-0000-00008D400000}"/>
    <cellStyle name="備註 4 5 3 3 2 3" xfId="24453" xr:uid="{00000000-0005-0000-0000-00008E400000}"/>
    <cellStyle name="備註 4 5 3 3 3" xfId="25051" xr:uid="{00000000-0005-0000-0000-00008F400000}"/>
    <cellStyle name="備註 4 5 4" xfId="7947" xr:uid="{00000000-0005-0000-0000-000090400000}"/>
    <cellStyle name="備註 4 5 4 2" xfId="13216" xr:uid="{00000000-0005-0000-0000-000091400000}"/>
    <cellStyle name="備註 4 5 4 2 2" xfId="16804" xr:uid="{00000000-0005-0000-0000-000092400000}"/>
    <cellStyle name="備註 4 5 4 2 2 2" xfId="31003" xr:uid="{00000000-0005-0000-0000-000093400000}"/>
    <cellStyle name="備註 4 5 4 2 2 3" xfId="23800" xr:uid="{00000000-0005-0000-0000-000094400000}"/>
    <cellStyle name="備註 4 5 4 2 3" xfId="26291" xr:uid="{00000000-0005-0000-0000-000095400000}"/>
    <cellStyle name="備註 4 5 5" xfId="10805" xr:uid="{00000000-0005-0000-0000-000096400000}"/>
    <cellStyle name="備註 4 5 5 2" xfId="18892" xr:uid="{00000000-0005-0000-0000-000097400000}"/>
    <cellStyle name="備註 4 5 5 2 2" xfId="33091" xr:uid="{00000000-0005-0000-0000-000098400000}"/>
    <cellStyle name="備註 4 5 5 2 3" xfId="24354" xr:uid="{00000000-0005-0000-0000-000099400000}"/>
    <cellStyle name="備註 4 5 5 3" xfId="25534" xr:uid="{00000000-0005-0000-0000-00009A400000}"/>
    <cellStyle name="備註 4 6" xfId="3528" xr:uid="{00000000-0005-0000-0000-00009B400000}"/>
    <cellStyle name="備註 4 6 2" xfId="5359" xr:uid="{00000000-0005-0000-0000-00009C400000}"/>
    <cellStyle name="備註 4 6 2 2" xfId="8274" xr:uid="{00000000-0005-0000-0000-00009D400000}"/>
    <cellStyle name="備註 4 6 2 2 2" xfId="13539" xr:uid="{00000000-0005-0000-0000-00009E400000}"/>
    <cellStyle name="備註 4 6 2 2 2 2" xfId="18223" xr:uid="{00000000-0005-0000-0000-00009F400000}"/>
    <cellStyle name="備註 4 6 2 2 2 2 2" xfId="32422" xr:uid="{00000000-0005-0000-0000-0000A0400000}"/>
    <cellStyle name="備註 4 6 2 2 2 2 3" xfId="24235" xr:uid="{00000000-0005-0000-0000-0000A1400000}"/>
    <cellStyle name="備註 4 6 2 2 2 3" xfId="29150" xr:uid="{00000000-0005-0000-0000-0000A2400000}"/>
    <cellStyle name="備註 4 6 2 3" xfId="11191" xr:uid="{00000000-0005-0000-0000-0000A3400000}"/>
    <cellStyle name="備註 4 6 2 3 2" xfId="18272" xr:uid="{00000000-0005-0000-0000-0000A4400000}"/>
    <cellStyle name="備註 4 6 2 3 2 2" xfId="32471" xr:uid="{00000000-0005-0000-0000-0000A5400000}"/>
    <cellStyle name="備註 4 6 2 3 2 3" xfId="23162" xr:uid="{00000000-0005-0000-0000-0000A6400000}"/>
    <cellStyle name="備註 4 6 2 3 3" xfId="26267" xr:uid="{00000000-0005-0000-0000-0000A7400000}"/>
    <cellStyle name="備註 4 6 3" xfId="5832" xr:uid="{00000000-0005-0000-0000-0000A8400000}"/>
    <cellStyle name="備註 4 6 3 2" xfId="8363" xr:uid="{00000000-0005-0000-0000-0000A9400000}"/>
    <cellStyle name="備註 4 6 3 2 2" xfId="13628" xr:uid="{00000000-0005-0000-0000-0000AA400000}"/>
    <cellStyle name="備註 4 6 3 2 2 2" xfId="15525" xr:uid="{00000000-0005-0000-0000-0000AB400000}"/>
    <cellStyle name="備註 4 6 3 2 2 2 2" xfId="29724" xr:uid="{00000000-0005-0000-0000-0000AC400000}"/>
    <cellStyle name="備註 4 6 3 2 2 2 3" xfId="22885" xr:uid="{00000000-0005-0000-0000-0000AD400000}"/>
    <cellStyle name="備註 4 6 3 2 2 3" xfId="28231" xr:uid="{00000000-0005-0000-0000-0000AE400000}"/>
    <cellStyle name="備註 4 6 3 3" xfId="11295" xr:uid="{00000000-0005-0000-0000-0000AF400000}"/>
    <cellStyle name="備註 4 6 3 3 2" xfId="17979" xr:uid="{00000000-0005-0000-0000-0000B0400000}"/>
    <cellStyle name="備註 4 6 3 3 2 2" xfId="32178" xr:uid="{00000000-0005-0000-0000-0000B1400000}"/>
    <cellStyle name="備註 4 6 3 3 2 3" xfId="24640" xr:uid="{00000000-0005-0000-0000-0000B2400000}"/>
    <cellStyle name="備註 4 6 3 3 3" xfId="26247" xr:uid="{00000000-0005-0000-0000-0000B3400000}"/>
    <cellStyle name="備註 4 6 4" xfId="7948" xr:uid="{00000000-0005-0000-0000-0000B4400000}"/>
    <cellStyle name="備註 4 6 4 2" xfId="13217" xr:uid="{00000000-0005-0000-0000-0000B5400000}"/>
    <cellStyle name="備註 4 6 4 2 2" xfId="16803" xr:uid="{00000000-0005-0000-0000-0000B6400000}"/>
    <cellStyle name="備註 4 6 4 2 2 2" xfId="31002" xr:uid="{00000000-0005-0000-0000-0000B7400000}"/>
    <cellStyle name="備註 4 6 4 2 2 3" xfId="21915" xr:uid="{00000000-0005-0000-0000-0000B8400000}"/>
    <cellStyle name="備註 4 6 4 2 3" xfId="26233" xr:uid="{00000000-0005-0000-0000-0000B9400000}"/>
    <cellStyle name="備註 4 6 5" xfId="10806" xr:uid="{00000000-0005-0000-0000-0000BA400000}"/>
    <cellStyle name="備註 4 6 5 2" xfId="18711" xr:uid="{00000000-0005-0000-0000-0000BB400000}"/>
    <cellStyle name="備註 4 6 5 2 2" xfId="32910" xr:uid="{00000000-0005-0000-0000-0000BC400000}"/>
    <cellStyle name="備註 4 6 5 2 3" xfId="23490" xr:uid="{00000000-0005-0000-0000-0000BD400000}"/>
    <cellStyle name="備註 4 6 5 3" xfId="29388" xr:uid="{00000000-0005-0000-0000-0000BE400000}"/>
    <cellStyle name="備註 4 7" xfId="3529" xr:uid="{00000000-0005-0000-0000-0000BF400000}"/>
    <cellStyle name="備註 4 7 2" xfId="5360" xr:uid="{00000000-0005-0000-0000-0000C0400000}"/>
    <cellStyle name="備註 4 7 2 2" xfId="8275" xr:uid="{00000000-0005-0000-0000-0000C1400000}"/>
    <cellStyle name="備註 4 7 2 2 2" xfId="13540" xr:uid="{00000000-0005-0000-0000-0000C2400000}"/>
    <cellStyle name="備註 4 7 2 2 2 2" xfId="16611" xr:uid="{00000000-0005-0000-0000-0000C3400000}"/>
    <cellStyle name="備註 4 7 2 2 2 2 2" xfId="30810" xr:uid="{00000000-0005-0000-0000-0000C4400000}"/>
    <cellStyle name="備註 4 7 2 2 2 2 3" xfId="24714" xr:uid="{00000000-0005-0000-0000-0000C5400000}"/>
    <cellStyle name="備註 4 7 2 2 2 3" xfId="25522" xr:uid="{00000000-0005-0000-0000-0000C6400000}"/>
    <cellStyle name="備註 4 7 2 3" xfId="11192" xr:uid="{00000000-0005-0000-0000-0000C7400000}"/>
    <cellStyle name="備註 4 7 2 3 2" xfId="17359" xr:uid="{00000000-0005-0000-0000-0000C8400000}"/>
    <cellStyle name="備註 4 7 2 3 2 2" xfId="31558" xr:uid="{00000000-0005-0000-0000-0000C9400000}"/>
    <cellStyle name="備註 4 7 2 3 2 3" xfId="21578" xr:uid="{00000000-0005-0000-0000-0000CA400000}"/>
    <cellStyle name="備註 4 7 2 3 3" xfId="28510" xr:uid="{00000000-0005-0000-0000-0000CB400000}"/>
    <cellStyle name="備註 4 7 3" xfId="5831" xr:uid="{00000000-0005-0000-0000-0000CC400000}"/>
    <cellStyle name="備註 4 7 3 2" xfId="8362" xr:uid="{00000000-0005-0000-0000-0000CD400000}"/>
    <cellStyle name="備註 4 7 3 2 2" xfId="13627" xr:uid="{00000000-0005-0000-0000-0000CE400000}"/>
    <cellStyle name="備註 4 7 3 2 2 2" xfId="16564" xr:uid="{00000000-0005-0000-0000-0000CF400000}"/>
    <cellStyle name="備註 4 7 3 2 2 2 2" xfId="30763" xr:uid="{00000000-0005-0000-0000-0000D0400000}"/>
    <cellStyle name="備註 4 7 3 2 2 2 3" xfId="21297" xr:uid="{00000000-0005-0000-0000-0000D1400000}"/>
    <cellStyle name="備註 4 7 3 2 2 3" xfId="27517" xr:uid="{00000000-0005-0000-0000-0000D2400000}"/>
    <cellStyle name="備註 4 7 3 3" xfId="11294" xr:uid="{00000000-0005-0000-0000-0000D3400000}"/>
    <cellStyle name="備註 4 7 3 3 2" xfId="18718" xr:uid="{00000000-0005-0000-0000-0000D4400000}"/>
    <cellStyle name="備註 4 7 3 3 2 2" xfId="32917" xr:uid="{00000000-0005-0000-0000-0000D5400000}"/>
    <cellStyle name="備註 4 7 3 3 2 3" xfId="21130" xr:uid="{00000000-0005-0000-0000-0000D6400000}"/>
    <cellStyle name="備註 4 7 3 3 3" xfId="27334" xr:uid="{00000000-0005-0000-0000-0000D7400000}"/>
    <cellStyle name="備註 4 7 4" xfId="7949" xr:uid="{00000000-0005-0000-0000-0000D8400000}"/>
    <cellStyle name="備註 4 7 4 2" xfId="13218" xr:uid="{00000000-0005-0000-0000-0000D9400000}"/>
    <cellStyle name="備註 4 7 4 2 2" xfId="16802" xr:uid="{00000000-0005-0000-0000-0000DA400000}"/>
    <cellStyle name="備註 4 7 4 2 2 2" xfId="31001" xr:uid="{00000000-0005-0000-0000-0000DB400000}"/>
    <cellStyle name="備註 4 7 4 2 2 3" xfId="20674" xr:uid="{00000000-0005-0000-0000-0000DC400000}"/>
    <cellStyle name="備註 4 7 4 2 3" xfId="26188" xr:uid="{00000000-0005-0000-0000-0000DD400000}"/>
    <cellStyle name="備註 4 7 5" xfId="10807" xr:uid="{00000000-0005-0000-0000-0000DE400000}"/>
    <cellStyle name="備註 4 7 5 2" xfId="17661" xr:uid="{00000000-0005-0000-0000-0000DF400000}"/>
    <cellStyle name="備註 4 7 5 2 2" xfId="31860" xr:uid="{00000000-0005-0000-0000-0000E0400000}"/>
    <cellStyle name="備註 4 7 5 2 3" xfId="21093" xr:uid="{00000000-0005-0000-0000-0000E1400000}"/>
    <cellStyle name="備註 4 7 5 3" xfId="29120" xr:uid="{00000000-0005-0000-0000-0000E2400000}"/>
    <cellStyle name="備註 4 8" xfId="3530" xr:uid="{00000000-0005-0000-0000-0000E3400000}"/>
    <cellStyle name="備註 4 8 2" xfId="5361" xr:uid="{00000000-0005-0000-0000-0000E4400000}"/>
    <cellStyle name="備註 4 8 2 2" xfId="8276" xr:uid="{00000000-0005-0000-0000-0000E5400000}"/>
    <cellStyle name="備註 4 8 2 2 2" xfId="13541" xr:uid="{00000000-0005-0000-0000-0000E6400000}"/>
    <cellStyle name="備註 4 8 2 2 2 2" xfId="16610" xr:uid="{00000000-0005-0000-0000-0000E7400000}"/>
    <cellStyle name="備註 4 8 2 2 2 2 2" xfId="30809" xr:uid="{00000000-0005-0000-0000-0000E8400000}"/>
    <cellStyle name="備註 4 8 2 2 2 2 3" xfId="21890" xr:uid="{00000000-0005-0000-0000-0000E9400000}"/>
    <cellStyle name="備註 4 8 2 2 2 3" xfId="26431" xr:uid="{00000000-0005-0000-0000-0000EA400000}"/>
    <cellStyle name="備註 4 8 2 3" xfId="11193" xr:uid="{00000000-0005-0000-0000-0000EB400000}"/>
    <cellStyle name="備註 4 8 2 3 2" xfId="17358" xr:uid="{00000000-0005-0000-0000-0000EC400000}"/>
    <cellStyle name="備註 4 8 2 3 2 2" xfId="31557" xr:uid="{00000000-0005-0000-0000-0000ED400000}"/>
    <cellStyle name="備註 4 8 2 3 2 3" xfId="20777" xr:uid="{00000000-0005-0000-0000-0000EE400000}"/>
    <cellStyle name="備註 4 8 2 3 3" xfId="29455" xr:uid="{00000000-0005-0000-0000-0000EF400000}"/>
    <cellStyle name="備註 4 8 3" xfId="5801" xr:uid="{00000000-0005-0000-0000-0000F0400000}"/>
    <cellStyle name="備註 4 8 3 2" xfId="8338" xr:uid="{00000000-0005-0000-0000-0000F1400000}"/>
    <cellStyle name="備註 4 8 3 2 2" xfId="13603" xr:uid="{00000000-0005-0000-0000-0000F2400000}"/>
    <cellStyle name="備註 4 8 3 2 2 2" xfId="16580" xr:uid="{00000000-0005-0000-0000-0000F3400000}"/>
    <cellStyle name="備註 4 8 3 2 2 2 2" xfId="30779" xr:uid="{00000000-0005-0000-0000-0000F4400000}"/>
    <cellStyle name="備註 4 8 3 2 2 2 3" xfId="24579" xr:uid="{00000000-0005-0000-0000-0000F5400000}"/>
    <cellStyle name="備註 4 8 3 2 2 3" xfId="27838" xr:uid="{00000000-0005-0000-0000-0000F6400000}"/>
    <cellStyle name="備註 4 8 3 3" xfId="11264" xr:uid="{00000000-0005-0000-0000-0000F7400000}"/>
    <cellStyle name="備註 4 8 3 3 2" xfId="19123" xr:uid="{00000000-0005-0000-0000-0000F8400000}"/>
    <cellStyle name="備註 4 8 3 3 2 2" xfId="33322" xr:uid="{00000000-0005-0000-0000-0000F9400000}"/>
    <cellStyle name="備註 4 8 3 3 2 3" xfId="23181" xr:uid="{00000000-0005-0000-0000-0000FA400000}"/>
    <cellStyle name="備註 4 8 3 3 3" xfId="26935" xr:uid="{00000000-0005-0000-0000-0000FB400000}"/>
    <cellStyle name="備註 4 8 4" xfId="7950" xr:uid="{00000000-0005-0000-0000-0000FC400000}"/>
    <cellStyle name="備註 4 8 4 2" xfId="13219" xr:uid="{00000000-0005-0000-0000-0000FD400000}"/>
    <cellStyle name="備註 4 8 4 2 2" xfId="16801" xr:uid="{00000000-0005-0000-0000-0000FE400000}"/>
    <cellStyle name="備註 4 8 4 2 2 2" xfId="31000" xr:uid="{00000000-0005-0000-0000-0000FF400000}"/>
    <cellStyle name="備註 4 8 4 2 2 3" xfId="24625" xr:uid="{00000000-0005-0000-0000-000000410000}"/>
    <cellStyle name="備註 4 8 4 2 3" xfId="28117" xr:uid="{00000000-0005-0000-0000-000001410000}"/>
    <cellStyle name="備註 4 8 5" xfId="10808" xr:uid="{00000000-0005-0000-0000-000002410000}"/>
    <cellStyle name="備註 4 8 5 2" xfId="17660" xr:uid="{00000000-0005-0000-0000-000003410000}"/>
    <cellStyle name="備註 4 8 5 2 2" xfId="31859" xr:uid="{00000000-0005-0000-0000-000004410000}"/>
    <cellStyle name="備註 4 8 5 2 3" xfId="22017" xr:uid="{00000000-0005-0000-0000-000005410000}"/>
    <cellStyle name="備註 4 8 5 3" xfId="28209" xr:uid="{00000000-0005-0000-0000-000006410000}"/>
    <cellStyle name="備註 4 9" xfId="3531" xr:uid="{00000000-0005-0000-0000-000007410000}"/>
    <cellStyle name="備註 4 9 2" xfId="5362" xr:uid="{00000000-0005-0000-0000-000008410000}"/>
    <cellStyle name="備註 4 9 2 2" xfId="8277" xr:uid="{00000000-0005-0000-0000-000009410000}"/>
    <cellStyle name="備註 4 9 2 2 2" xfId="13542" xr:uid="{00000000-0005-0000-0000-00000A410000}"/>
    <cellStyle name="備註 4 9 2 2 2 2" xfId="18239" xr:uid="{00000000-0005-0000-0000-00000B410000}"/>
    <cellStyle name="備註 4 9 2 2 2 2 2" xfId="32438" xr:uid="{00000000-0005-0000-0000-00000C410000}"/>
    <cellStyle name="備註 4 9 2 2 2 2 3" xfId="22355" xr:uid="{00000000-0005-0000-0000-00000D410000}"/>
    <cellStyle name="備註 4 9 2 2 2 3" xfId="26082" xr:uid="{00000000-0005-0000-0000-00000E410000}"/>
    <cellStyle name="備註 4 9 2 3" xfId="11194" xr:uid="{00000000-0005-0000-0000-00000F410000}"/>
    <cellStyle name="備註 4 9 2 3 2" xfId="17357" xr:uid="{00000000-0005-0000-0000-000010410000}"/>
    <cellStyle name="備註 4 9 2 3 2 2" xfId="31556" xr:uid="{00000000-0005-0000-0000-000011410000}"/>
    <cellStyle name="備註 4 9 2 3 2 3" xfId="21091" xr:uid="{00000000-0005-0000-0000-000012410000}"/>
    <cellStyle name="備註 4 9 2 3 3" xfId="28325" xr:uid="{00000000-0005-0000-0000-000013410000}"/>
    <cellStyle name="備註 4 9 3" xfId="5888" xr:uid="{00000000-0005-0000-0000-000014410000}"/>
    <cellStyle name="備註 4 9 3 2" xfId="8402" xr:uid="{00000000-0005-0000-0000-000015410000}"/>
    <cellStyle name="備註 4 9 3 2 2" xfId="13667" xr:uid="{00000000-0005-0000-0000-000016410000}"/>
    <cellStyle name="備註 4 9 3 2 2 2" xfId="18491" xr:uid="{00000000-0005-0000-0000-000017410000}"/>
    <cellStyle name="備註 4 9 3 2 2 2 2" xfId="32690" xr:uid="{00000000-0005-0000-0000-000018410000}"/>
    <cellStyle name="備註 4 9 3 2 2 2 3" xfId="21523" xr:uid="{00000000-0005-0000-0000-000019410000}"/>
    <cellStyle name="備註 4 9 3 2 2 3" xfId="27554" xr:uid="{00000000-0005-0000-0000-00001A410000}"/>
    <cellStyle name="備註 4 9 3 3" xfId="11351" xr:uid="{00000000-0005-0000-0000-00001B410000}"/>
    <cellStyle name="備註 4 9 3 3 2" xfId="19238" xr:uid="{00000000-0005-0000-0000-00001C410000}"/>
    <cellStyle name="備註 4 9 3 3 2 2" xfId="33437" xr:uid="{00000000-0005-0000-0000-00001D410000}"/>
    <cellStyle name="備註 4 9 3 3 2 3" xfId="22630" xr:uid="{00000000-0005-0000-0000-00001E410000}"/>
    <cellStyle name="備註 4 9 3 3 3" xfId="26628" xr:uid="{00000000-0005-0000-0000-00001F410000}"/>
    <cellStyle name="備註 4 9 4" xfId="7951" xr:uid="{00000000-0005-0000-0000-000020410000}"/>
    <cellStyle name="備註 4 9 4 2" xfId="13220" xr:uid="{00000000-0005-0000-0000-000021410000}"/>
    <cellStyle name="備註 4 9 4 2 2" xfId="16800" xr:uid="{00000000-0005-0000-0000-000022410000}"/>
    <cellStyle name="備註 4 9 4 2 2 2" xfId="30999" xr:uid="{00000000-0005-0000-0000-000023410000}"/>
    <cellStyle name="備註 4 9 4 2 2 3" xfId="22467" xr:uid="{00000000-0005-0000-0000-000024410000}"/>
    <cellStyle name="備註 4 9 4 2 3" xfId="29067" xr:uid="{00000000-0005-0000-0000-000025410000}"/>
    <cellStyle name="備註 4 9 5" xfId="10809" xr:uid="{00000000-0005-0000-0000-000026410000}"/>
    <cellStyle name="備註 4 9 5 2" xfId="17659" xr:uid="{00000000-0005-0000-0000-000027410000}"/>
    <cellStyle name="備註 4 9 5 2 2" xfId="31858" xr:uid="{00000000-0005-0000-0000-000028410000}"/>
    <cellStyle name="備註 4 9 5 2 3" xfId="21497" xr:uid="{00000000-0005-0000-0000-000029410000}"/>
    <cellStyle name="備註 4 9 5 3" xfId="25383" xr:uid="{00000000-0005-0000-0000-00002A410000}"/>
    <cellStyle name="備註 5" xfId="3532" xr:uid="{00000000-0005-0000-0000-00002B410000}"/>
    <cellStyle name="備註 5 2" xfId="5166" xr:uid="{00000000-0005-0000-0000-00002C410000}"/>
    <cellStyle name="備註 5 2 2" xfId="6142" xr:uid="{00000000-0005-0000-0000-00002D410000}"/>
    <cellStyle name="備註 5 2 2 2" xfId="8612" xr:uid="{00000000-0005-0000-0000-00002E410000}"/>
    <cellStyle name="備註 5 2 2 2 2" xfId="13877" xr:uid="{00000000-0005-0000-0000-00002F410000}"/>
    <cellStyle name="備註 5 2 2 2 2 2" xfId="16415" xr:uid="{00000000-0005-0000-0000-000030410000}"/>
    <cellStyle name="備註 5 2 2 2 2 2 2" xfId="30614" xr:uid="{00000000-0005-0000-0000-000031410000}"/>
    <cellStyle name="備註 5 2 2 2 2 2 3" xfId="21880" xr:uid="{00000000-0005-0000-0000-000032410000}"/>
    <cellStyle name="備註 5 2 2 2 2 3" xfId="28427" xr:uid="{00000000-0005-0000-0000-000033410000}"/>
    <cellStyle name="備註 5 2 2 3" xfId="11605" xr:uid="{00000000-0005-0000-0000-000034410000}"/>
    <cellStyle name="備註 5 2 2 3 2" xfId="19769" xr:uid="{00000000-0005-0000-0000-000035410000}"/>
    <cellStyle name="備註 5 2 2 3 2 2" xfId="33958" xr:uid="{00000000-0005-0000-0000-000036410000}"/>
    <cellStyle name="備註 5 2 2 3 2 3" xfId="21294" xr:uid="{00000000-0005-0000-0000-000037410000}"/>
    <cellStyle name="備註 5 2 2 3 3" xfId="27546" xr:uid="{00000000-0005-0000-0000-000038410000}"/>
    <cellStyle name="備註 5 2 3" xfId="8140" xr:uid="{00000000-0005-0000-0000-000039410000}"/>
    <cellStyle name="備註 5 2 3 2" xfId="13405" xr:uid="{00000000-0005-0000-0000-00003A410000}"/>
    <cellStyle name="備註 5 2 3 2 2" xfId="16677" xr:uid="{00000000-0005-0000-0000-00003B410000}"/>
    <cellStyle name="備註 5 2 3 2 2 2" xfId="30876" xr:uid="{00000000-0005-0000-0000-00003C410000}"/>
    <cellStyle name="備註 5 2 3 2 2 3" xfId="22811" xr:uid="{00000000-0005-0000-0000-00003D410000}"/>
    <cellStyle name="備註 5 2 3 2 3" xfId="28508" xr:uid="{00000000-0005-0000-0000-00003E410000}"/>
    <cellStyle name="備註 5 2 4" xfId="11024" xr:uid="{00000000-0005-0000-0000-00003F410000}"/>
    <cellStyle name="備註 5 2 4 2" xfId="18595" xr:uid="{00000000-0005-0000-0000-000040410000}"/>
    <cellStyle name="備註 5 2 4 2 2" xfId="32794" xr:uid="{00000000-0005-0000-0000-000041410000}"/>
    <cellStyle name="備註 5 2 4 2 3" xfId="21148" xr:uid="{00000000-0005-0000-0000-000042410000}"/>
    <cellStyle name="備註 5 2 4 3" xfId="27679" xr:uid="{00000000-0005-0000-0000-000043410000}"/>
    <cellStyle name="備註 5 3" xfId="5849" xr:uid="{00000000-0005-0000-0000-000044410000}"/>
    <cellStyle name="備註 5 3 2" xfId="8371" xr:uid="{00000000-0005-0000-0000-000045410000}"/>
    <cellStyle name="備註 5 3 2 2" xfId="13636" xr:uid="{00000000-0005-0000-0000-000046410000}"/>
    <cellStyle name="備註 5 3 2 2 2" xfId="16559" xr:uid="{00000000-0005-0000-0000-000047410000}"/>
    <cellStyle name="備註 5 3 2 2 2 2" xfId="30758" xr:uid="{00000000-0005-0000-0000-000048410000}"/>
    <cellStyle name="備註 5 3 2 2 2 3" xfId="20760" xr:uid="{00000000-0005-0000-0000-000049410000}"/>
    <cellStyle name="備註 5 3 2 2 3" xfId="25914" xr:uid="{00000000-0005-0000-0000-00004A410000}"/>
    <cellStyle name="備註 5 3 3" xfId="11312" xr:uid="{00000000-0005-0000-0000-00004B410000}"/>
    <cellStyle name="備註 5 3 3 2" xfId="17275" xr:uid="{00000000-0005-0000-0000-00004C410000}"/>
    <cellStyle name="備註 5 3 3 2 2" xfId="31474" xr:uid="{00000000-0005-0000-0000-00004D410000}"/>
    <cellStyle name="備註 5 3 3 2 3" xfId="21525" xr:uid="{00000000-0005-0000-0000-00004E410000}"/>
    <cellStyle name="備註 5 3 3 3" xfId="28023" xr:uid="{00000000-0005-0000-0000-00004F410000}"/>
    <cellStyle name="備註 5 4" xfId="7952" xr:uid="{00000000-0005-0000-0000-000050410000}"/>
    <cellStyle name="備註 5 4 2" xfId="13221" xr:uid="{00000000-0005-0000-0000-000051410000}"/>
    <cellStyle name="備註 5 4 2 2" xfId="16799" xr:uid="{00000000-0005-0000-0000-000052410000}"/>
    <cellStyle name="備註 5 4 2 2 2" xfId="30998" xr:uid="{00000000-0005-0000-0000-000053410000}"/>
    <cellStyle name="備註 5 4 2 2 3" xfId="24100" xr:uid="{00000000-0005-0000-0000-000054410000}"/>
    <cellStyle name="備註 5 4 2 3" xfId="25524" xr:uid="{00000000-0005-0000-0000-000055410000}"/>
    <cellStyle name="備註 5 5" xfId="10810" xr:uid="{00000000-0005-0000-0000-000056410000}"/>
    <cellStyle name="備註 5 5 2" xfId="17658" xr:uid="{00000000-0005-0000-0000-000057410000}"/>
    <cellStyle name="備註 5 5 2 2" xfId="31857" xr:uid="{00000000-0005-0000-0000-000058410000}"/>
    <cellStyle name="備註 5 5 2 3" xfId="21483" xr:uid="{00000000-0005-0000-0000-000059410000}"/>
    <cellStyle name="備註 5 5 3" xfId="28653" xr:uid="{00000000-0005-0000-0000-00005A410000}"/>
    <cellStyle name="備註 6" xfId="5220" xr:uid="{00000000-0005-0000-0000-00005B410000}"/>
    <cellStyle name="備註 6 2" xfId="6196" xr:uid="{00000000-0005-0000-0000-00005C410000}"/>
    <cellStyle name="備註 6 2 2" xfId="8661" xr:uid="{00000000-0005-0000-0000-00005D410000}"/>
    <cellStyle name="備註 6 2 2 2" xfId="13926" xr:uid="{00000000-0005-0000-0000-00005E410000}"/>
    <cellStyle name="備註 6 2 2 2 2" xfId="16382" xr:uid="{00000000-0005-0000-0000-00005F410000}"/>
    <cellStyle name="備註 6 2 2 2 2 2" xfId="30581" xr:uid="{00000000-0005-0000-0000-000060410000}"/>
    <cellStyle name="備註 6 2 2 2 2 3" xfId="20482" xr:uid="{00000000-0005-0000-0000-000061410000}"/>
    <cellStyle name="備註 6 2 2 2 3" xfId="27255" xr:uid="{00000000-0005-0000-0000-000062410000}"/>
    <cellStyle name="備註 6 2 3" xfId="11659" xr:uid="{00000000-0005-0000-0000-000063410000}"/>
    <cellStyle name="備註 6 2 3 2" xfId="19564" xr:uid="{00000000-0005-0000-0000-000064410000}"/>
    <cellStyle name="備註 6 2 3 2 2" xfId="33756" xr:uid="{00000000-0005-0000-0000-000065410000}"/>
    <cellStyle name="備註 6 2 3 2 3" xfId="20181" xr:uid="{00000000-0005-0000-0000-000066410000}"/>
    <cellStyle name="備註 6 2 3 3" xfId="25981" xr:uid="{00000000-0005-0000-0000-000067410000}"/>
    <cellStyle name="備註 6 3" xfId="8189" xr:uid="{00000000-0005-0000-0000-000068410000}"/>
    <cellStyle name="備註 6 3 2" xfId="13454" xr:uid="{00000000-0005-0000-0000-000069410000}"/>
    <cellStyle name="備註 6 3 2 2" xfId="16652" xr:uid="{00000000-0005-0000-0000-00006A410000}"/>
    <cellStyle name="備註 6 3 2 2 2" xfId="30851" xr:uid="{00000000-0005-0000-0000-00006B410000}"/>
    <cellStyle name="備註 6 3 2 2 3" xfId="24631" xr:uid="{00000000-0005-0000-0000-00006C410000}"/>
    <cellStyle name="備註 6 3 2 3" xfId="27183" xr:uid="{00000000-0005-0000-0000-00006D410000}"/>
    <cellStyle name="備註 6 4" xfId="11078" xr:uid="{00000000-0005-0000-0000-00006E410000}"/>
    <cellStyle name="備註 6 4 2" xfId="17448" xr:uid="{00000000-0005-0000-0000-00006F410000}"/>
    <cellStyle name="備註 6 4 2 2" xfId="31647" xr:uid="{00000000-0005-0000-0000-000070410000}"/>
    <cellStyle name="備註 6 4 2 3" xfId="23715" xr:uid="{00000000-0005-0000-0000-000071410000}"/>
    <cellStyle name="備註 6 4 3" xfId="28196" xr:uid="{00000000-0005-0000-0000-000072410000}"/>
    <cellStyle name="備註 7" xfId="5506" xr:uid="{00000000-0005-0000-0000-000073410000}"/>
    <cellStyle name="備註 7 2" xfId="8314" xr:uid="{00000000-0005-0000-0000-000074410000}"/>
    <cellStyle name="備註 7 2 2" xfId="13579" xr:uid="{00000000-0005-0000-0000-000075410000}"/>
    <cellStyle name="備註 7 2 2 2" xfId="16593" xr:uid="{00000000-0005-0000-0000-000076410000}"/>
    <cellStyle name="備註 7 2 2 2 2" xfId="30792" xr:uid="{00000000-0005-0000-0000-000077410000}"/>
    <cellStyle name="備註 7 2 2 2 3" xfId="23581" xr:uid="{00000000-0005-0000-0000-000078410000}"/>
    <cellStyle name="備註 7 2 2 3" xfId="25448" xr:uid="{00000000-0005-0000-0000-000079410000}"/>
    <cellStyle name="備註 7 3" xfId="11239" xr:uid="{00000000-0005-0000-0000-00007A410000}"/>
    <cellStyle name="備註 7 3 2" xfId="17320" xr:uid="{00000000-0005-0000-0000-00007B410000}"/>
    <cellStyle name="備註 7 3 2 2" xfId="31519" xr:uid="{00000000-0005-0000-0000-00007C410000}"/>
    <cellStyle name="備註 7 3 2 3" xfId="20420" xr:uid="{00000000-0005-0000-0000-00007D410000}"/>
    <cellStyle name="備註 7 3 3" xfId="27767" xr:uid="{00000000-0005-0000-0000-00007E410000}"/>
    <cellStyle name="備註 8" xfId="5786" xr:uid="{00000000-0005-0000-0000-00007F410000}"/>
    <cellStyle name="備註 8 2" xfId="8324" xr:uid="{00000000-0005-0000-0000-000080410000}"/>
    <cellStyle name="備註 8 2 2" xfId="13589" xr:uid="{00000000-0005-0000-0000-000081410000}"/>
    <cellStyle name="備註 8 2 2 2" xfId="16581" xr:uid="{00000000-0005-0000-0000-000082410000}"/>
    <cellStyle name="備註 8 2 2 2 2" xfId="30780" xr:uid="{00000000-0005-0000-0000-000083410000}"/>
    <cellStyle name="備註 8 2 2 2 3" xfId="23179" xr:uid="{00000000-0005-0000-0000-000084410000}"/>
    <cellStyle name="備註 8 2 2 3" xfId="28059" xr:uid="{00000000-0005-0000-0000-000085410000}"/>
    <cellStyle name="備註 8 3" xfId="11250" xr:uid="{00000000-0005-0000-0000-000086410000}"/>
    <cellStyle name="備註 8 3 2" xfId="17314" xr:uid="{00000000-0005-0000-0000-000087410000}"/>
    <cellStyle name="備註 8 3 2 2" xfId="31513" xr:uid="{00000000-0005-0000-0000-000088410000}"/>
    <cellStyle name="備註 8 3 2 3" xfId="24283" xr:uid="{00000000-0005-0000-0000-000089410000}"/>
    <cellStyle name="備註 8 3 3" xfId="29035" xr:uid="{00000000-0005-0000-0000-00008A410000}"/>
    <cellStyle name="備註 9" xfId="5996" xr:uid="{00000000-0005-0000-0000-00008B410000}"/>
    <cellStyle name="備註 9 2" xfId="8491" xr:uid="{00000000-0005-0000-0000-00008C410000}"/>
    <cellStyle name="備註 9 2 2" xfId="13756" xr:uid="{00000000-0005-0000-0000-00008D410000}"/>
    <cellStyle name="備註 9 2 2 2" xfId="18482" xr:uid="{00000000-0005-0000-0000-00008E410000}"/>
    <cellStyle name="備註 9 2 2 2 2" xfId="32681" xr:uid="{00000000-0005-0000-0000-00008F410000}"/>
    <cellStyle name="備註 9 2 2 2 3" xfId="24481" xr:uid="{00000000-0005-0000-0000-000090410000}"/>
    <cellStyle name="備註 9 2 2 3" xfId="27492" xr:uid="{00000000-0005-0000-0000-000091410000}"/>
    <cellStyle name="備註 9 3" xfId="11459" xr:uid="{00000000-0005-0000-0000-000092410000}"/>
    <cellStyle name="備註 9 3 2" xfId="17259" xr:uid="{00000000-0005-0000-0000-000093410000}"/>
    <cellStyle name="備註 9 3 2 2" xfId="31458" xr:uid="{00000000-0005-0000-0000-000094410000}"/>
    <cellStyle name="備註 9 3 2 3" xfId="20412" xr:uid="{00000000-0005-0000-0000-000095410000}"/>
    <cellStyle name="備註 9 3 3" xfId="28848" xr:uid="{00000000-0005-0000-0000-000096410000}"/>
    <cellStyle name="合計" xfId="3575" xr:uid="{00000000-0005-0000-0000-000097410000}"/>
    <cellStyle name="合計 10" xfId="6698" xr:uid="{00000000-0005-0000-0000-000098410000}"/>
    <cellStyle name="合計 10 2" xfId="12382" xr:uid="{00000000-0005-0000-0000-000099410000}"/>
    <cellStyle name="合計 10 2 2" xfId="16892" xr:uid="{00000000-0005-0000-0000-00009A410000}"/>
    <cellStyle name="合計 10 2 2 2" xfId="31091" xr:uid="{00000000-0005-0000-0000-00009B410000}"/>
    <cellStyle name="合計 10 2 2 3" xfId="23006" xr:uid="{00000000-0005-0000-0000-00009C410000}"/>
    <cellStyle name="合計 10 2 3" xfId="27720" xr:uid="{00000000-0005-0000-0000-00009D410000}"/>
    <cellStyle name="合計 11" xfId="10812" xr:uid="{00000000-0005-0000-0000-00009E410000}"/>
    <cellStyle name="合計 11 2" xfId="17656" xr:uid="{00000000-0005-0000-0000-00009F410000}"/>
    <cellStyle name="合計 11 2 2" xfId="31855" xr:uid="{00000000-0005-0000-0000-0000A0410000}"/>
    <cellStyle name="合計 11 2 3" xfId="24176" xr:uid="{00000000-0005-0000-0000-0000A1410000}"/>
    <cellStyle name="合計 11 3" xfId="28144" xr:uid="{00000000-0005-0000-0000-0000A2410000}"/>
    <cellStyle name="合計 2" xfId="3576" xr:uid="{00000000-0005-0000-0000-0000A3410000}"/>
    <cellStyle name="合計 2 2" xfId="5213" xr:uid="{00000000-0005-0000-0000-0000A4410000}"/>
    <cellStyle name="合計 2 2 2" xfId="6189" xr:uid="{00000000-0005-0000-0000-0000A5410000}"/>
    <cellStyle name="合計 2 2 2 2" xfId="6599" xr:uid="{00000000-0005-0000-0000-0000A6410000}"/>
    <cellStyle name="合計 2 2 2 2 2" xfId="12284" xr:uid="{00000000-0005-0000-0000-0000A7410000}"/>
    <cellStyle name="合計 2 2 2 2 2 2" xfId="16941" xr:uid="{00000000-0005-0000-0000-0000A8410000}"/>
    <cellStyle name="合計 2 2 2 2 2 2 2" xfId="31140" xr:uid="{00000000-0005-0000-0000-0000A9410000}"/>
    <cellStyle name="合計 2 2 2 2 2 2 3" xfId="23896" xr:uid="{00000000-0005-0000-0000-0000AA410000}"/>
    <cellStyle name="合計 2 2 2 2 2 3" xfId="26046" xr:uid="{00000000-0005-0000-0000-0000AB410000}"/>
    <cellStyle name="合計 2 2 2 3" xfId="11652" xr:uid="{00000000-0005-0000-0000-0000AC410000}"/>
    <cellStyle name="合計 2 2 2 3 2" xfId="19494" xr:uid="{00000000-0005-0000-0000-0000AD410000}"/>
    <cellStyle name="合計 2 2 2 3 2 2" xfId="33686" xr:uid="{00000000-0005-0000-0000-0000AE410000}"/>
    <cellStyle name="合計 2 2 2 3 2 3" xfId="21387" xr:uid="{00000000-0005-0000-0000-0000AF410000}"/>
    <cellStyle name="合計 2 2 2 3 3" xfId="26163" xr:uid="{00000000-0005-0000-0000-0000B0410000}"/>
    <cellStyle name="合計 2 2 3" xfId="6468" xr:uid="{00000000-0005-0000-0000-0000B1410000}"/>
    <cellStyle name="合計 2 2 3 2" xfId="12153" xr:uid="{00000000-0005-0000-0000-0000B2410000}"/>
    <cellStyle name="合計 2 2 3 2 2" xfId="17024" xr:uid="{00000000-0005-0000-0000-0000B3410000}"/>
    <cellStyle name="合計 2 2 3 2 2 2" xfId="31223" xr:uid="{00000000-0005-0000-0000-0000B4410000}"/>
    <cellStyle name="合計 2 2 3 2 2 3" xfId="22773" xr:uid="{00000000-0005-0000-0000-0000B5410000}"/>
    <cellStyle name="合計 2 2 3 2 3" xfId="26753" xr:uid="{00000000-0005-0000-0000-0000B6410000}"/>
    <cellStyle name="合計 2 2 4" xfId="11071" xr:uid="{00000000-0005-0000-0000-0000B7410000}"/>
    <cellStyle name="合計 2 2 4 2" xfId="17455" xr:uid="{00000000-0005-0000-0000-0000B8410000}"/>
    <cellStyle name="合計 2 2 4 2 2" xfId="31654" xr:uid="{00000000-0005-0000-0000-0000B9410000}"/>
    <cellStyle name="合計 2 2 4 2 3" xfId="24617" xr:uid="{00000000-0005-0000-0000-0000BA410000}"/>
    <cellStyle name="合計 2 2 4 3" xfId="28015" xr:uid="{00000000-0005-0000-0000-0000BB410000}"/>
    <cellStyle name="合計 2 3" xfId="5984" xr:uid="{00000000-0005-0000-0000-0000BC410000}"/>
    <cellStyle name="合計 2 3 2" xfId="6997" xr:uid="{00000000-0005-0000-0000-0000BD410000}"/>
    <cellStyle name="合計 2 3 2 2" xfId="12681" xr:uid="{00000000-0005-0000-0000-0000BE410000}"/>
    <cellStyle name="合計 2 3 2 2 2" xfId="19674" xr:uid="{00000000-0005-0000-0000-0000BF410000}"/>
    <cellStyle name="合計 2 3 2 2 2 2" xfId="33863" xr:uid="{00000000-0005-0000-0000-0000C0410000}"/>
    <cellStyle name="合計 2 3 2 2 2 3" xfId="21568" xr:uid="{00000000-0005-0000-0000-0000C1410000}"/>
    <cellStyle name="合計 2 3 2 2 3" xfId="28602" xr:uid="{00000000-0005-0000-0000-0000C2410000}"/>
    <cellStyle name="合計 2 3 3" xfId="11447" xr:uid="{00000000-0005-0000-0000-0000C3410000}"/>
    <cellStyle name="合計 2 3 3 2" xfId="19947" xr:uid="{00000000-0005-0000-0000-0000C4410000}"/>
    <cellStyle name="合計 2 3 3 2 2" xfId="34136" xr:uid="{00000000-0005-0000-0000-0000C5410000}"/>
    <cellStyle name="合計 2 3 3 2 3" xfId="21465" xr:uid="{00000000-0005-0000-0000-0000C6410000}"/>
    <cellStyle name="合計 2 3 3 3" xfId="27669" xr:uid="{00000000-0005-0000-0000-0000C7410000}"/>
    <cellStyle name="合計 2 4" xfId="6699" xr:uid="{00000000-0005-0000-0000-0000C8410000}"/>
    <cellStyle name="合計 2 4 2" xfId="12383" xr:uid="{00000000-0005-0000-0000-0000C9410000}"/>
    <cellStyle name="合計 2 4 2 2" xfId="17897" xr:uid="{00000000-0005-0000-0000-0000CA410000}"/>
    <cellStyle name="合計 2 4 2 2 2" xfId="32096" xr:uid="{00000000-0005-0000-0000-0000CB410000}"/>
    <cellStyle name="合計 2 4 2 2 3" xfId="20606" xr:uid="{00000000-0005-0000-0000-0000CC410000}"/>
    <cellStyle name="合計 2 4 2 3" xfId="25507" xr:uid="{00000000-0005-0000-0000-0000CD410000}"/>
    <cellStyle name="合計 2 5" xfId="10813" xr:uid="{00000000-0005-0000-0000-0000CE410000}"/>
    <cellStyle name="合計 2 5 2" xfId="17655" xr:uid="{00000000-0005-0000-0000-0000CF410000}"/>
    <cellStyle name="合計 2 5 2 2" xfId="31854" xr:uid="{00000000-0005-0000-0000-0000D0410000}"/>
    <cellStyle name="合計 2 5 2 3" xfId="21710" xr:uid="{00000000-0005-0000-0000-0000D1410000}"/>
    <cellStyle name="合計 2 5 3" xfId="29264" xr:uid="{00000000-0005-0000-0000-0000D2410000}"/>
    <cellStyle name="合計 3" xfId="3577" xr:uid="{00000000-0005-0000-0000-0000D3410000}"/>
    <cellStyle name="合計 3 2" xfId="5212" xr:uid="{00000000-0005-0000-0000-0000D4410000}"/>
    <cellStyle name="合計 3 2 2" xfId="6188" xr:uid="{00000000-0005-0000-0000-0000D5410000}"/>
    <cellStyle name="合計 3 2 2 2" xfId="7694" xr:uid="{00000000-0005-0000-0000-0000D6410000}"/>
    <cellStyle name="合計 3 2 2 2 2" xfId="12971" xr:uid="{00000000-0005-0000-0000-0000D7410000}"/>
    <cellStyle name="合計 3 2 2 2 2 2" xfId="18302" xr:uid="{00000000-0005-0000-0000-0000D8410000}"/>
    <cellStyle name="合計 3 2 2 2 2 2 2" xfId="32501" xr:uid="{00000000-0005-0000-0000-0000D9410000}"/>
    <cellStyle name="合計 3 2 2 2 2 2 3" xfId="23513" xr:uid="{00000000-0005-0000-0000-0000DA410000}"/>
    <cellStyle name="合計 3 2 2 2 2 3" xfId="27425" xr:uid="{00000000-0005-0000-0000-0000DB410000}"/>
    <cellStyle name="合計 3 2 2 3" xfId="11651" xr:uid="{00000000-0005-0000-0000-0000DC410000}"/>
    <cellStyle name="合計 3 2 2 3 2" xfId="17252" xr:uid="{00000000-0005-0000-0000-0000DD410000}"/>
    <cellStyle name="合計 3 2 2 3 2 2" xfId="31451" xr:uid="{00000000-0005-0000-0000-0000DE410000}"/>
    <cellStyle name="合計 3 2 2 3 2 3" xfId="23466" xr:uid="{00000000-0005-0000-0000-0000DF410000}"/>
    <cellStyle name="合計 3 2 2 3 3" xfId="24847" xr:uid="{00000000-0005-0000-0000-0000E0410000}"/>
    <cellStyle name="合計 3 2 3" xfId="7710" xr:uid="{00000000-0005-0000-0000-0000E1410000}"/>
    <cellStyle name="合計 3 2 3 2" xfId="12987" xr:uid="{00000000-0005-0000-0000-0000E2410000}"/>
    <cellStyle name="合計 3 2 3 2 2" xfId="18553" xr:uid="{00000000-0005-0000-0000-0000E3410000}"/>
    <cellStyle name="合計 3 2 3 2 2 2" xfId="32752" xr:uid="{00000000-0005-0000-0000-0000E4410000}"/>
    <cellStyle name="合計 3 2 3 2 2 3" xfId="21254" xr:uid="{00000000-0005-0000-0000-0000E5410000}"/>
    <cellStyle name="合計 3 2 3 2 3" xfId="27738" xr:uid="{00000000-0005-0000-0000-0000E6410000}"/>
    <cellStyle name="合計 3 2 4" xfId="11070" xr:uid="{00000000-0005-0000-0000-0000E7410000}"/>
    <cellStyle name="合計 3 2 4 2" xfId="17456" xr:uid="{00000000-0005-0000-0000-0000E8410000}"/>
    <cellStyle name="合計 3 2 4 2 2" xfId="31655" xr:uid="{00000000-0005-0000-0000-0000E9410000}"/>
    <cellStyle name="合計 3 2 4 2 3" xfId="24781" xr:uid="{00000000-0005-0000-0000-0000EA410000}"/>
    <cellStyle name="合計 3 2 4 3" xfId="26868" xr:uid="{00000000-0005-0000-0000-0000EB410000}"/>
    <cellStyle name="合計 3 3" xfId="5874" xr:uid="{00000000-0005-0000-0000-0000EC410000}"/>
    <cellStyle name="合計 3 3 2" xfId="6757" xr:uid="{00000000-0005-0000-0000-0000ED410000}"/>
    <cellStyle name="合計 3 3 2 2" xfId="12441" xr:uid="{00000000-0005-0000-0000-0000EE410000}"/>
    <cellStyle name="合計 3 3 2 2 2" xfId="19557" xr:uid="{00000000-0005-0000-0000-0000EF410000}"/>
    <cellStyle name="合計 3 3 2 2 2 2" xfId="33749" xr:uid="{00000000-0005-0000-0000-0000F0410000}"/>
    <cellStyle name="合計 3 3 2 2 2 3" xfId="22645" xr:uid="{00000000-0005-0000-0000-0000F1410000}"/>
    <cellStyle name="合計 3 3 2 2 3" xfId="28172" xr:uid="{00000000-0005-0000-0000-0000F2410000}"/>
    <cellStyle name="合計 3 3 3" xfId="11337" xr:uid="{00000000-0005-0000-0000-0000F3410000}"/>
    <cellStyle name="合計 3 3 3 2" xfId="19704" xr:uid="{00000000-0005-0000-0000-0000F4410000}"/>
    <cellStyle name="合計 3 3 3 2 2" xfId="33893" xr:uid="{00000000-0005-0000-0000-0000F5410000}"/>
    <cellStyle name="合計 3 3 3 2 3" xfId="21459" xr:uid="{00000000-0005-0000-0000-0000F6410000}"/>
    <cellStyle name="合計 3 3 3 3" xfId="28054" xr:uid="{00000000-0005-0000-0000-0000F7410000}"/>
    <cellStyle name="合計 3 4" xfId="6842" xr:uid="{00000000-0005-0000-0000-0000F8410000}"/>
    <cellStyle name="合計 3 4 2" xfId="12526" xr:uid="{00000000-0005-0000-0000-0000F9410000}"/>
    <cellStyle name="合計 3 4 2 2" xfId="19643" xr:uid="{00000000-0005-0000-0000-0000FA410000}"/>
    <cellStyle name="合計 3 4 2 2 2" xfId="33832" xr:uid="{00000000-0005-0000-0000-0000FB410000}"/>
    <cellStyle name="合計 3 4 2 2 3" xfId="23149" xr:uid="{00000000-0005-0000-0000-0000FC410000}"/>
    <cellStyle name="合計 3 4 2 3" xfId="28816" xr:uid="{00000000-0005-0000-0000-0000FD410000}"/>
    <cellStyle name="合計 3 5" xfId="10814" xr:uid="{00000000-0005-0000-0000-0000FE410000}"/>
    <cellStyle name="合計 3 5 2" xfId="17654" xr:uid="{00000000-0005-0000-0000-0000FF410000}"/>
    <cellStyle name="合計 3 5 2 2" xfId="31853" xr:uid="{00000000-0005-0000-0000-000000420000}"/>
    <cellStyle name="合計 3 5 2 3" xfId="20447" xr:uid="{00000000-0005-0000-0000-000001420000}"/>
    <cellStyle name="合計 3 5 3" xfId="29441" xr:uid="{00000000-0005-0000-0000-000002420000}"/>
    <cellStyle name="合計 4" xfId="3578" xr:uid="{00000000-0005-0000-0000-000003420000}"/>
    <cellStyle name="合計 4 2" xfId="5211" xr:uid="{00000000-0005-0000-0000-000004420000}"/>
    <cellStyle name="合計 4 2 2" xfId="6187" xr:uid="{00000000-0005-0000-0000-000005420000}"/>
    <cellStyle name="合計 4 2 2 2" xfId="7661" xr:uid="{00000000-0005-0000-0000-000006420000}"/>
    <cellStyle name="合計 4 2 2 2 2" xfId="6832" xr:uid="{00000000-0005-0000-0000-000007420000}"/>
    <cellStyle name="合計 4 2 2 2 2 2" xfId="9716" xr:uid="{00000000-0005-0000-0000-000008420000}"/>
    <cellStyle name="合計 4 2 2 2 2 2 2" xfId="12516" xr:uid="{00000000-0005-0000-0000-000009420000}"/>
    <cellStyle name="合計 4 2 2 2 2 2 2 2" xfId="19491" xr:uid="{00000000-0005-0000-0000-00000A420000}"/>
    <cellStyle name="合計 4 2 2 2 2 2 2 2 2" xfId="33683" xr:uid="{00000000-0005-0000-0000-00000B420000}"/>
    <cellStyle name="合計 4 2 2 2 2 2 2 2 3" xfId="20249" xr:uid="{00000000-0005-0000-0000-00000C420000}"/>
    <cellStyle name="合計 4 2 2 2 2 2 2 3" xfId="29368" xr:uid="{00000000-0005-0000-0000-00000D420000}"/>
    <cellStyle name="合計 4 2 2 2 2 3" xfId="9432" xr:uid="{00000000-0005-0000-0000-00000E420000}"/>
    <cellStyle name="合計 4 2 2 2 2 3 2" xfId="14337" xr:uid="{00000000-0005-0000-0000-00000F420000}"/>
    <cellStyle name="合計 4 2 2 2 2 3 2 2" xfId="16153" xr:uid="{00000000-0005-0000-0000-000010420000}"/>
    <cellStyle name="合計 4 2 2 2 2 3 2 2 2" xfId="30352" xr:uid="{00000000-0005-0000-0000-000011420000}"/>
    <cellStyle name="合計 4 2 2 2 2 3 2 2 3" xfId="20731" xr:uid="{00000000-0005-0000-0000-000012420000}"/>
    <cellStyle name="合計 4 2 2 2 2 3 2 3" xfId="26896" xr:uid="{00000000-0005-0000-0000-000013420000}"/>
    <cellStyle name="合計 4 2 2 2 2 4" xfId="12138" xr:uid="{00000000-0005-0000-0000-000014420000}"/>
    <cellStyle name="合計 4 2 2 2 2 4 2" xfId="17034" xr:uid="{00000000-0005-0000-0000-000015420000}"/>
    <cellStyle name="合計 4 2 2 2 2 4 2 2" xfId="31233" xr:uid="{00000000-0005-0000-0000-000016420000}"/>
    <cellStyle name="合計 4 2 2 2 2 4 2 3" xfId="24350" xr:uid="{00000000-0005-0000-0000-000017420000}"/>
    <cellStyle name="合計 4 2 2 2 2 4 3" xfId="28313" xr:uid="{00000000-0005-0000-0000-000018420000}"/>
    <cellStyle name="合計 4 2 2 2 3" xfId="11986" xr:uid="{00000000-0005-0000-0000-000019420000}"/>
    <cellStyle name="合計 4 2 2 2 3 2" xfId="17916" xr:uid="{00000000-0005-0000-0000-00001A420000}"/>
    <cellStyle name="合計 4 2 2 2 3 2 2" xfId="32115" xr:uid="{00000000-0005-0000-0000-00001B420000}"/>
    <cellStyle name="合計 4 2 2 2 3 2 3" xfId="21070" xr:uid="{00000000-0005-0000-0000-00001C420000}"/>
    <cellStyle name="合計 4 2 2 2 3 3" xfId="27063" xr:uid="{00000000-0005-0000-0000-00001D420000}"/>
    <cellStyle name="合計 4 2 2 3" xfId="6595" xr:uid="{00000000-0005-0000-0000-00001E420000}"/>
    <cellStyle name="合計 4 2 2 3 2" xfId="12280" xr:uid="{00000000-0005-0000-0000-00001F420000}"/>
    <cellStyle name="合計 4 2 2 3 2 2" xfId="16943" xr:uid="{00000000-0005-0000-0000-000020420000}"/>
    <cellStyle name="合計 4 2 2 3 2 2 2" xfId="31142" xr:uid="{00000000-0005-0000-0000-000021420000}"/>
    <cellStyle name="合計 4 2 2 3 2 2 3" xfId="23679" xr:uid="{00000000-0005-0000-0000-000022420000}"/>
    <cellStyle name="合計 4 2 2 3 2 3" xfId="28563" xr:uid="{00000000-0005-0000-0000-000023420000}"/>
    <cellStyle name="合計 4 2 2 4" xfId="11650" xr:uid="{00000000-0005-0000-0000-000024420000}"/>
    <cellStyle name="合計 4 2 2 4 2" xfId="18257" xr:uid="{00000000-0005-0000-0000-000025420000}"/>
    <cellStyle name="合計 4 2 2 4 2 2" xfId="32456" xr:uid="{00000000-0005-0000-0000-000026420000}"/>
    <cellStyle name="合計 4 2 2 4 2 3" xfId="24232" xr:uid="{00000000-0005-0000-0000-000027420000}"/>
    <cellStyle name="合計 4 2 2 4 3" xfId="29433" xr:uid="{00000000-0005-0000-0000-000028420000}"/>
    <cellStyle name="合計 4 2 3" xfId="7517" xr:uid="{00000000-0005-0000-0000-000029420000}"/>
    <cellStyle name="合計 4 2 3 2" xfId="7042" xr:uid="{00000000-0005-0000-0000-00002A420000}"/>
    <cellStyle name="合計 4 2 3 2 2" xfId="9865" xr:uid="{00000000-0005-0000-0000-00002B420000}"/>
    <cellStyle name="合計 4 2 3 2 2 2" xfId="12726" xr:uid="{00000000-0005-0000-0000-00002C420000}"/>
    <cellStyle name="合計 4 2 3 2 2 2 2" xfId="19487" xr:uid="{00000000-0005-0000-0000-00002D420000}"/>
    <cellStyle name="合計 4 2 3 2 2 2 2 2" xfId="33679" xr:uid="{00000000-0005-0000-0000-00002E420000}"/>
    <cellStyle name="合計 4 2 3 2 2 2 2 3" xfId="23768" xr:uid="{00000000-0005-0000-0000-00002F420000}"/>
    <cellStyle name="合計 4 2 3 2 2 2 3" xfId="27995" xr:uid="{00000000-0005-0000-0000-000030420000}"/>
    <cellStyle name="合計 4 2 3 2 3" xfId="9278" xr:uid="{00000000-0005-0000-0000-000031420000}"/>
    <cellStyle name="合計 4 2 3 2 3 2" xfId="14275" xr:uid="{00000000-0005-0000-0000-000032420000}"/>
    <cellStyle name="合計 4 2 3 2 3 2 2" xfId="16181" xr:uid="{00000000-0005-0000-0000-000033420000}"/>
    <cellStyle name="合計 4 2 3 2 3 2 2 2" xfId="30380" xr:uid="{00000000-0005-0000-0000-000034420000}"/>
    <cellStyle name="合計 4 2 3 2 3 2 2 3" xfId="24380" xr:uid="{00000000-0005-0000-0000-000035420000}"/>
    <cellStyle name="合計 4 2 3 2 3 2 3" xfId="25035" xr:uid="{00000000-0005-0000-0000-000036420000}"/>
    <cellStyle name="合計 4 2 3 2 4" xfId="12056" xr:uid="{00000000-0005-0000-0000-000037420000}"/>
    <cellStyle name="合計 4 2 3 2 4 2" xfId="17090" xr:uid="{00000000-0005-0000-0000-000038420000}"/>
    <cellStyle name="合計 4 2 3 2 4 2 2" xfId="31289" xr:uid="{00000000-0005-0000-0000-000039420000}"/>
    <cellStyle name="合計 4 2 3 2 4 2 3" xfId="22000" xr:uid="{00000000-0005-0000-0000-00003A420000}"/>
    <cellStyle name="合計 4 2 3 2 4 3" xfId="26406" xr:uid="{00000000-0005-0000-0000-00003B420000}"/>
    <cellStyle name="合計 4 2 3 3" xfId="11914" xr:uid="{00000000-0005-0000-0000-00003C420000}"/>
    <cellStyle name="合計 4 2 3 3 2" xfId="17184" xr:uid="{00000000-0005-0000-0000-00003D420000}"/>
    <cellStyle name="合計 4 2 3 3 2 2" xfId="31383" xr:uid="{00000000-0005-0000-0000-00003E420000}"/>
    <cellStyle name="合計 4 2 3 3 2 3" xfId="23454" xr:uid="{00000000-0005-0000-0000-00003F420000}"/>
    <cellStyle name="合計 4 2 3 3 3" xfId="25818" xr:uid="{00000000-0005-0000-0000-000040420000}"/>
    <cellStyle name="合計 4 2 4" xfId="6735" xr:uid="{00000000-0005-0000-0000-000041420000}"/>
    <cellStyle name="合計 4 2 4 2" xfId="12419" xr:uid="{00000000-0005-0000-0000-000042420000}"/>
    <cellStyle name="合計 4 2 4 2 2" xfId="16874" xr:uid="{00000000-0005-0000-0000-000043420000}"/>
    <cellStyle name="合計 4 2 4 2 2 2" xfId="31073" xr:uid="{00000000-0005-0000-0000-000044420000}"/>
    <cellStyle name="合計 4 2 4 2 2 3" xfId="24677" xr:uid="{00000000-0005-0000-0000-000045420000}"/>
    <cellStyle name="合計 4 2 4 2 3" xfId="28234" xr:uid="{00000000-0005-0000-0000-000046420000}"/>
    <cellStyle name="合計 4 2 5" xfId="11069" xr:uid="{00000000-0005-0000-0000-000047420000}"/>
    <cellStyle name="合計 4 2 5 2" xfId="17457" xr:uid="{00000000-0005-0000-0000-000048420000}"/>
    <cellStyle name="合計 4 2 5 2 2" xfId="31656" xr:uid="{00000000-0005-0000-0000-000049420000}"/>
    <cellStyle name="合計 4 2 5 2 3" xfId="20936" xr:uid="{00000000-0005-0000-0000-00004A420000}"/>
    <cellStyle name="合計 4 2 5 3" xfId="27132" xr:uid="{00000000-0005-0000-0000-00004B420000}"/>
    <cellStyle name="合計 4 3" xfId="5873" xr:uid="{00000000-0005-0000-0000-00004C420000}"/>
    <cellStyle name="合計 4 3 2" xfId="7620" xr:uid="{00000000-0005-0000-0000-00004D420000}"/>
    <cellStyle name="合計 4 3 2 2" xfId="6980" xr:uid="{00000000-0005-0000-0000-00004E420000}"/>
    <cellStyle name="合計 4 3 2 2 2" xfId="9822" xr:uid="{00000000-0005-0000-0000-00004F420000}"/>
    <cellStyle name="合計 4 3 2 2 2 2" xfId="12664" xr:uid="{00000000-0005-0000-0000-000050420000}"/>
    <cellStyle name="合計 4 3 2 2 2 2 2" xfId="19405" xr:uid="{00000000-0005-0000-0000-000051420000}"/>
    <cellStyle name="合計 4 3 2 2 2 2 2 2" xfId="33604" xr:uid="{00000000-0005-0000-0000-000052420000}"/>
    <cellStyle name="合計 4 3 2 2 2 2 2 3" xfId="20638" xr:uid="{00000000-0005-0000-0000-000053420000}"/>
    <cellStyle name="合計 4 3 2 2 2 2 3" xfId="25480" xr:uid="{00000000-0005-0000-0000-000054420000}"/>
    <cellStyle name="合計 4 3 2 2 3" xfId="9382" xr:uid="{00000000-0005-0000-0000-000055420000}"/>
    <cellStyle name="合計 4 3 2 2 3 2" xfId="14301" xr:uid="{00000000-0005-0000-0000-000056420000}"/>
    <cellStyle name="合計 4 3 2 2 3 2 2" xfId="16172" xr:uid="{00000000-0005-0000-0000-000057420000}"/>
    <cellStyle name="合計 4 3 2 2 3 2 2 2" xfId="30371" xr:uid="{00000000-0005-0000-0000-000058420000}"/>
    <cellStyle name="合計 4 3 2 2 3 2 2 3" xfId="22601" xr:uid="{00000000-0005-0000-0000-000059420000}"/>
    <cellStyle name="合計 4 3 2 2 3 2 3" xfId="24878" xr:uid="{00000000-0005-0000-0000-00005A420000}"/>
    <cellStyle name="合計 4 3 2 2 4" xfId="12088" xr:uid="{00000000-0005-0000-0000-00005B420000}"/>
    <cellStyle name="合計 4 3 2 2 4 2" xfId="17074" xr:uid="{00000000-0005-0000-0000-00005C420000}"/>
    <cellStyle name="合計 4 3 2 2 4 2 2" xfId="31273" xr:uid="{00000000-0005-0000-0000-00005D420000}"/>
    <cellStyle name="合計 4 3 2 2 4 2 3" xfId="24005" xr:uid="{00000000-0005-0000-0000-00005E420000}"/>
    <cellStyle name="合計 4 3 2 2 4 3" xfId="26781" xr:uid="{00000000-0005-0000-0000-00005F420000}"/>
    <cellStyle name="合計 4 3 2 3" xfId="11945" xr:uid="{00000000-0005-0000-0000-000060420000}"/>
    <cellStyle name="合計 4 3 2 3 2" xfId="17915" xr:uid="{00000000-0005-0000-0000-000061420000}"/>
    <cellStyle name="合計 4 3 2 3 2 2" xfId="32114" xr:uid="{00000000-0005-0000-0000-000062420000}"/>
    <cellStyle name="合計 4 3 2 3 2 3" xfId="23013" xr:uid="{00000000-0005-0000-0000-000063420000}"/>
    <cellStyle name="合計 4 3 2 3 3" xfId="26220" xr:uid="{00000000-0005-0000-0000-000064420000}"/>
    <cellStyle name="合計 4 3 3" xfId="6875" xr:uid="{00000000-0005-0000-0000-000065420000}"/>
    <cellStyle name="合計 4 3 3 2" xfId="12559" xr:uid="{00000000-0005-0000-0000-000066420000}"/>
    <cellStyle name="合計 4 3 3 2 2" xfId="20067" xr:uid="{00000000-0005-0000-0000-000067420000}"/>
    <cellStyle name="合計 4 3 3 2 2 2" xfId="34256" xr:uid="{00000000-0005-0000-0000-000068420000}"/>
    <cellStyle name="合計 4 3 3 2 2 3" xfId="21770" xr:uid="{00000000-0005-0000-0000-000069420000}"/>
    <cellStyle name="合計 4 3 3 2 3" xfId="26290" xr:uid="{00000000-0005-0000-0000-00006A420000}"/>
    <cellStyle name="合計 4 3 4" xfId="11336" xr:uid="{00000000-0005-0000-0000-00006B420000}"/>
    <cellStyle name="合計 4 3 4 2" xfId="19197" xr:uid="{00000000-0005-0000-0000-00006C420000}"/>
    <cellStyle name="合計 4 3 4 2 2" xfId="33396" xr:uid="{00000000-0005-0000-0000-00006D420000}"/>
    <cellStyle name="合計 4 3 4 2 3" xfId="21178" xr:uid="{00000000-0005-0000-0000-00006E420000}"/>
    <cellStyle name="合計 4 3 4 3" xfId="28063" xr:uid="{00000000-0005-0000-0000-00006F420000}"/>
    <cellStyle name="合計 4 4" xfId="7331" xr:uid="{00000000-0005-0000-0000-000070420000}"/>
    <cellStyle name="合計 4 4 2" xfId="6803" xr:uid="{00000000-0005-0000-0000-000071420000}"/>
    <cellStyle name="合計 4 4 2 2" xfId="9698" xr:uid="{00000000-0005-0000-0000-000072420000}"/>
    <cellStyle name="合計 4 4 2 2 2" xfId="12487" xr:uid="{00000000-0005-0000-0000-000073420000}"/>
    <cellStyle name="合計 4 4 2 2 2 2" xfId="18385" xr:uid="{00000000-0005-0000-0000-000074420000}"/>
    <cellStyle name="合計 4 4 2 2 2 2 2" xfId="32584" xr:uid="{00000000-0005-0000-0000-000075420000}"/>
    <cellStyle name="合計 4 4 2 2 2 2 3" xfId="21488" xr:uid="{00000000-0005-0000-0000-000076420000}"/>
    <cellStyle name="合計 4 4 2 2 2 3" xfId="26965" xr:uid="{00000000-0005-0000-0000-000077420000}"/>
    <cellStyle name="合計 4 4 2 3" xfId="9087" xr:uid="{00000000-0005-0000-0000-000078420000}"/>
    <cellStyle name="合計 4 4 2 3 2" xfId="14235" xr:uid="{00000000-0005-0000-0000-000079420000}"/>
    <cellStyle name="合計 4 4 2 3 2 2" xfId="18662" xr:uid="{00000000-0005-0000-0000-00007A420000}"/>
    <cellStyle name="合計 4 4 2 3 2 2 2" xfId="32861" xr:uid="{00000000-0005-0000-0000-00007B420000}"/>
    <cellStyle name="合計 4 4 2 3 2 2 3" xfId="22750" xr:uid="{00000000-0005-0000-0000-00007C420000}"/>
    <cellStyle name="合計 4 4 2 3 2 3" xfId="27539" xr:uid="{00000000-0005-0000-0000-00007D420000}"/>
    <cellStyle name="合計 4 4 2 4" xfId="12002" xr:uid="{00000000-0005-0000-0000-00007E420000}"/>
    <cellStyle name="合計 4 4 2 4 2" xfId="17128" xr:uid="{00000000-0005-0000-0000-00007F420000}"/>
    <cellStyle name="合計 4 4 2 4 2 2" xfId="31327" xr:uid="{00000000-0005-0000-0000-000080420000}"/>
    <cellStyle name="合計 4 4 2 4 2 3" xfId="22738" xr:uid="{00000000-0005-0000-0000-000081420000}"/>
    <cellStyle name="合計 4 4 2 4 3" xfId="29380" xr:uid="{00000000-0005-0000-0000-000082420000}"/>
    <cellStyle name="合計 4 4 3" xfId="11865" xr:uid="{00000000-0005-0000-0000-000083420000}"/>
    <cellStyle name="合計 4 4 3 2" xfId="17930" xr:uid="{00000000-0005-0000-0000-000084420000}"/>
    <cellStyle name="合計 4 4 3 2 2" xfId="32129" xr:uid="{00000000-0005-0000-0000-000085420000}"/>
    <cellStyle name="合計 4 4 3 2 3" xfId="21235" xr:uid="{00000000-0005-0000-0000-000086420000}"/>
    <cellStyle name="合計 4 4 3 3" xfId="29506" xr:uid="{00000000-0005-0000-0000-000087420000}"/>
    <cellStyle name="合計 4 5" xfId="6924" xr:uid="{00000000-0005-0000-0000-000088420000}"/>
    <cellStyle name="合計 4 5 2" xfId="12608" xr:uid="{00000000-0005-0000-0000-000089420000}"/>
    <cellStyle name="合計 4 5 2 2" xfId="19864" xr:uid="{00000000-0005-0000-0000-00008A420000}"/>
    <cellStyle name="合計 4 5 2 2 2" xfId="34053" xr:uid="{00000000-0005-0000-0000-00008B420000}"/>
    <cellStyle name="合計 4 5 2 2 3" xfId="24499" xr:uid="{00000000-0005-0000-0000-00008C420000}"/>
    <cellStyle name="合計 4 5 2 3" xfId="26556" xr:uid="{00000000-0005-0000-0000-00008D420000}"/>
    <cellStyle name="合計 4 6" xfId="10815" xr:uid="{00000000-0005-0000-0000-00008E420000}"/>
    <cellStyle name="合計 4 6 2" xfId="17653" xr:uid="{00000000-0005-0000-0000-00008F420000}"/>
    <cellStyle name="合計 4 6 2 2" xfId="31852" xr:uid="{00000000-0005-0000-0000-000090420000}"/>
    <cellStyle name="合計 4 6 2 3" xfId="22359" xr:uid="{00000000-0005-0000-0000-000091420000}"/>
    <cellStyle name="合計 4 6 3" xfId="25325" xr:uid="{00000000-0005-0000-0000-000092420000}"/>
    <cellStyle name="合計 5" xfId="3579" xr:uid="{00000000-0005-0000-0000-000093420000}"/>
    <cellStyle name="合計 5 2" xfId="5165" xr:uid="{00000000-0005-0000-0000-000094420000}"/>
    <cellStyle name="合計 5 2 2" xfId="6141" xr:uid="{00000000-0005-0000-0000-000095420000}"/>
    <cellStyle name="合計 5 2 2 2" xfId="6786" xr:uid="{00000000-0005-0000-0000-000096420000}"/>
    <cellStyle name="合計 5 2 2 2 2" xfId="12470" xr:uid="{00000000-0005-0000-0000-000097420000}"/>
    <cellStyle name="合計 5 2 2 2 2 2" xfId="19083" xr:uid="{00000000-0005-0000-0000-000098420000}"/>
    <cellStyle name="合計 5 2 2 2 2 2 2" xfId="33282" xr:uid="{00000000-0005-0000-0000-000099420000}"/>
    <cellStyle name="合計 5 2 2 2 2 2 3" xfId="24454" xr:uid="{00000000-0005-0000-0000-00009A420000}"/>
    <cellStyle name="合計 5 2 2 2 2 3" xfId="25472" xr:uid="{00000000-0005-0000-0000-00009B420000}"/>
    <cellStyle name="合計 5 2 2 3" xfId="11604" xr:uid="{00000000-0005-0000-0000-00009C420000}"/>
    <cellStyle name="合計 5 2 2 3 2" xfId="19198" xr:uid="{00000000-0005-0000-0000-00009D420000}"/>
    <cellStyle name="合計 5 2 2 3 2 2" xfId="33397" xr:uid="{00000000-0005-0000-0000-00009E420000}"/>
    <cellStyle name="合計 5 2 2 3 2 3" xfId="23672" xr:uid="{00000000-0005-0000-0000-00009F420000}"/>
    <cellStyle name="合計 5 2 2 3 3" xfId="26505" xr:uid="{00000000-0005-0000-0000-0000A0420000}"/>
    <cellStyle name="合計 5 2 3" xfId="6732" xr:uid="{00000000-0005-0000-0000-0000A1420000}"/>
    <cellStyle name="合計 5 2 3 2" xfId="12416" xr:uid="{00000000-0005-0000-0000-0000A2420000}"/>
    <cellStyle name="合計 5 2 3 2 2" xfId="16877" xr:uid="{00000000-0005-0000-0000-0000A3420000}"/>
    <cellStyle name="合計 5 2 3 2 2 2" xfId="31076" xr:uid="{00000000-0005-0000-0000-0000A4420000}"/>
    <cellStyle name="合計 5 2 3 2 2 3" xfId="21079" xr:uid="{00000000-0005-0000-0000-0000A5420000}"/>
    <cellStyle name="合計 5 2 3 2 3" xfId="25773" xr:uid="{00000000-0005-0000-0000-0000A6420000}"/>
    <cellStyle name="合計 5 2 4" xfId="11023" xr:uid="{00000000-0005-0000-0000-0000A7420000}"/>
    <cellStyle name="合計 5 2 4 2" xfId="18618" xr:uid="{00000000-0005-0000-0000-0000A8420000}"/>
    <cellStyle name="合計 5 2 4 2 2" xfId="32817" xr:uid="{00000000-0005-0000-0000-0000A9420000}"/>
    <cellStyle name="合計 5 2 4 2 3" xfId="21663" xr:uid="{00000000-0005-0000-0000-0000AA420000}"/>
    <cellStyle name="合計 5 2 4 3" xfId="27913" xr:uid="{00000000-0005-0000-0000-0000AB420000}"/>
    <cellStyle name="合計 5 3" xfId="5939" xr:uid="{00000000-0005-0000-0000-0000AC420000}"/>
    <cellStyle name="合計 5 3 2" xfId="7007" xr:uid="{00000000-0005-0000-0000-0000AD420000}"/>
    <cellStyle name="合計 5 3 2 2" xfId="12691" xr:uid="{00000000-0005-0000-0000-0000AE420000}"/>
    <cellStyle name="合計 5 3 2 2 2" xfId="18998" xr:uid="{00000000-0005-0000-0000-0000AF420000}"/>
    <cellStyle name="合計 5 3 2 2 2 2" xfId="33197" xr:uid="{00000000-0005-0000-0000-0000B0420000}"/>
    <cellStyle name="合計 5 3 2 2 2 3" xfId="20973" xr:uid="{00000000-0005-0000-0000-0000B1420000}"/>
    <cellStyle name="合計 5 3 2 2 3" xfId="25308" xr:uid="{00000000-0005-0000-0000-0000B2420000}"/>
    <cellStyle name="合計 5 3 3" xfId="11402" xr:uid="{00000000-0005-0000-0000-0000B3420000}"/>
    <cellStyle name="合計 5 3 3 2" xfId="19310" xr:uid="{00000000-0005-0000-0000-0000B4420000}"/>
    <cellStyle name="合計 5 3 3 2 2" xfId="33509" xr:uid="{00000000-0005-0000-0000-0000B5420000}"/>
    <cellStyle name="合計 5 3 3 2 3" xfId="23477" xr:uid="{00000000-0005-0000-0000-0000B6420000}"/>
    <cellStyle name="合計 5 3 3 3" xfId="27341" xr:uid="{00000000-0005-0000-0000-0000B7420000}"/>
    <cellStyle name="合計 5 4" xfId="7015" xr:uid="{00000000-0005-0000-0000-0000B8420000}"/>
    <cellStyle name="合計 5 4 2" xfId="12699" xr:uid="{00000000-0005-0000-0000-0000B9420000}"/>
    <cellStyle name="合計 5 4 2 2" xfId="19113" xr:uid="{00000000-0005-0000-0000-0000BA420000}"/>
    <cellStyle name="合計 5 4 2 2 2" xfId="33312" xr:uid="{00000000-0005-0000-0000-0000BB420000}"/>
    <cellStyle name="合計 5 4 2 2 3" xfId="24472" xr:uid="{00000000-0005-0000-0000-0000BC420000}"/>
    <cellStyle name="合計 5 4 2 3" xfId="26971" xr:uid="{00000000-0005-0000-0000-0000BD420000}"/>
    <cellStyle name="合計 5 5" xfId="10816" xr:uid="{00000000-0005-0000-0000-0000BE420000}"/>
    <cellStyle name="合計 5 5 2" xfId="17652" xr:uid="{00000000-0005-0000-0000-0000BF420000}"/>
    <cellStyle name="合計 5 5 2 2" xfId="31851" xr:uid="{00000000-0005-0000-0000-0000C0420000}"/>
    <cellStyle name="合計 5 5 2 3" xfId="22307" xr:uid="{00000000-0005-0000-0000-0000C1420000}"/>
    <cellStyle name="合計 5 5 3" xfId="26769" xr:uid="{00000000-0005-0000-0000-0000C2420000}"/>
    <cellStyle name="合計 6" xfId="4697" xr:uid="{00000000-0005-0000-0000-0000C3420000}"/>
    <cellStyle name="合計 6 2" xfId="5379" xr:uid="{00000000-0005-0000-0000-0000C4420000}"/>
    <cellStyle name="合計 6 2 2" xfId="6948" xr:uid="{00000000-0005-0000-0000-0000C5420000}"/>
    <cellStyle name="合計 6 2 2 2" xfId="12632" xr:uid="{00000000-0005-0000-0000-0000C6420000}"/>
    <cellStyle name="合計 6 2 2 2 2" xfId="19928" xr:uid="{00000000-0005-0000-0000-0000C7420000}"/>
    <cellStyle name="合計 6 2 2 2 2 2" xfId="34117" xr:uid="{00000000-0005-0000-0000-0000C8420000}"/>
    <cellStyle name="合計 6 2 2 2 2 3" xfId="21936" xr:uid="{00000000-0005-0000-0000-0000C9420000}"/>
    <cellStyle name="合計 6 2 2 2 3" xfId="27573" xr:uid="{00000000-0005-0000-0000-0000CA420000}"/>
    <cellStyle name="合計 6 2 3" xfId="11211" xr:uid="{00000000-0005-0000-0000-0000CB420000}"/>
    <cellStyle name="合計 6 2 3 2" xfId="17344" xr:uid="{00000000-0005-0000-0000-0000CC420000}"/>
    <cellStyle name="合計 6 2 3 2 2" xfId="31543" xr:uid="{00000000-0005-0000-0000-0000CD420000}"/>
    <cellStyle name="合計 6 2 3 2 3" xfId="21499" xr:uid="{00000000-0005-0000-0000-0000CE420000}"/>
    <cellStyle name="合計 6 2 3 3" xfId="26866" xr:uid="{00000000-0005-0000-0000-0000CF420000}"/>
    <cellStyle name="合計 6 3" xfId="5829" xr:uid="{00000000-0005-0000-0000-0000D0420000}"/>
    <cellStyle name="合計 6 3 2" xfId="6551" xr:uid="{00000000-0005-0000-0000-0000D1420000}"/>
    <cellStyle name="合計 6 3 2 2" xfId="12236" xr:uid="{00000000-0005-0000-0000-0000D2420000}"/>
    <cellStyle name="合計 6 3 2 2 2" xfId="16964" xr:uid="{00000000-0005-0000-0000-0000D3420000}"/>
    <cellStyle name="合計 6 3 2 2 2 2" xfId="31163" xr:uid="{00000000-0005-0000-0000-0000D4420000}"/>
    <cellStyle name="合計 6 3 2 2 2 3" xfId="20525" xr:uid="{00000000-0005-0000-0000-0000D5420000}"/>
    <cellStyle name="合計 6 3 2 2 3" xfId="26396" xr:uid="{00000000-0005-0000-0000-0000D6420000}"/>
    <cellStyle name="合計 6 3 3" xfId="11292" xr:uid="{00000000-0005-0000-0000-0000D7420000}"/>
    <cellStyle name="合計 6 3 3 2" xfId="18036" xr:uid="{00000000-0005-0000-0000-0000D8420000}"/>
    <cellStyle name="合計 6 3 3 2 2" xfId="32235" xr:uid="{00000000-0005-0000-0000-0000D9420000}"/>
    <cellStyle name="合計 6 3 3 2 3" xfId="22091" xr:uid="{00000000-0005-0000-0000-0000DA420000}"/>
    <cellStyle name="合計 6 3 3 3" xfId="25229" xr:uid="{00000000-0005-0000-0000-0000DB420000}"/>
    <cellStyle name="合計 6 4" xfId="6995" xr:uid="{00000000-0005-0000-0000-0000DC420000}"/>
    <cellStyle name="合計 6 4 2" xfId="12679" xr:uid="{00000000-0005-0000-0000-0000DD420000}"/>
    <cellStyle name="合計 6 4 2 2" xfId="19794" xr:uid="{00000000-0005-0000-0000-0000DE420000}"/>
    <cellStyle name="合計 6 4 2 2 2" xfId="33983" xr:uid="{00000000-0005-0000-0000-0000DF420000}"/>
    <cellStyle name="合計 6 4 2 2 3" xfId="23920" xr:uid="{00000000-0005-0000-0000-0000E0420000}"/>
    <cellStyle name="合計 6 4 2 3" xfId="25236" xr:uid="{00000000-0005-0000-0000-0000E1420000}"/>
    <cellStyle name="合計 6 5" xfId="10929" xr:uid="{00000000-0005-0000-0000-0000E2420000}"/>
    <cellStyle name="合計 6 5 2" xfId="17561" xr:uid="{00000000-0005-0000-0000-0000E3420000}"/>
    <cellStyle name="合計 6 5 2 2" xfId="31760" xr:uid="{00000000-0005-0000-0000-0000E4420000}"/>
    <cellStyle name="合計 6 5 2 3" xfId="24431" xr:uid="{00000000-0005-0000-0000-0000E5420000}"/>
    <cellStyle name="合計 6 5 3" xfId="29149" xr:uid="{00000000-0005-0000-0000-0000E6420000}"/>
    <cellStyle name="合計 7" xfId="5214" xr:uid="{00000000-0005-0000-0000-0000E7420000}"/>
    <cellStyle name="合計 7 2" xfId="6190" xr:uid="{00000000-0005-0000-0000-0000E8420000}"/>
    <cellStyle name="合計 7 2 2" xfId="6999" xr:uid="{00000000-0005-0000-0000-0000E9420000}"/>
    <cellStyle name="合計 7 2 2 2" xfId="12683" xr:uid="{00000000-0005-0000-0000-0000EA420000}"/>
    <cellStyle name="合計 7 2 2 2 2" xfId="19355" xr:uid="{00000000-0005-0000-0000-0000EB420000}"/>
    <cellStyle name="合計 7 2 2 2 2 2" xfId="33554" xr:uid="{00000000-0005-0000-0000-0000EC420000}"/>
    <cellStyle name="合計 7 2 2 2 2 3" xfId="22902" xr:uid="{00000000-0005-0000-0000-0000ED420000}"/>
    <cellStyle name="合計 7 2 2 2 3" xfId="27363" xr:uid="{00000000-0005-0000-0000-0000EE420000}"/>
    <cellStyle name="合計 7 2 3" xfId="11653" xr:uid="{00000000-0005-0000-0000-0000EF420000}"/>
    <cellStyle name="合計 7 2 3 2" xfId="19799" xr:uid="{00000000-0005-0000-0000-0000F0420000}"/>
    <cellStyle name="合計 7 2 3 2 2" xfId="33988" xr:uid="{00000000-0005-0000-0000-0000F1420000}"/>
    <cellStyle name="合計 7 2 3 2 3" xfId="24635" xr:uid="{00000000-0005-0000-0000-0000F2420000}"/>
    <cellStyle name="合計 7 2 3 3" xfId="29558" xr:uid="{00000000-0005-0000-0000-0000F3420000}"/>
    <cellStyle name="合計 7 3" xfId="6734" xr:uid="{00000000-0005-0000-0000-0000F4420000}"/>
    <cellStyle name="合計 7 3 2" xfId="12418" xr:uid="{00000000-0005-0000-0000-0000F5420000}"/>
    <cellStyle name="合計 7 3 2 2" xfId="16875" xr:uid="{00000000-0005-0000-0000-0000F6420000}"/>
    <cellStyle name="合計 7 3 2 2 2" xfId="31074" xr:uid="{00000000-0005-0000-0000-0000F7420000}"/>
    <cellStyle name="合計 7 3 2 2 3" xfId="24587" xr:uid="{00000000-0005-0000-0000-0000F8420000}"/>
    <cellStyle name="合計 7 3 2 3" xfId="25729" xr:uid="{00000000-0005-0000-0000-0000F9420000}"/>
    <cellStyle name="合計 7 4" xfId="11072" xr:uid="{00000000-0005-0000-0000-0000FA420000}"/>
    <cellStyle name="合計 7 4 2" xfId="17454" xr:uid="{00000000-0005-0000-0000-0000FB420000}"/>
    <cellStyle name="合計 7 4 2 2" xfId="31653" xr:uid="{00000000-0005-0000-0000-0000FC420000}"/>
    <cellStyle name="合計 7 4 2 3" xfId="24020" xr:uid="{00000000-0005-0000-0000-0000FD420000}"/>
    <cellStyle name="合計 7 4 3" xfId="26588" xr:uid="{00000000-0005-0000-0000-0000FE420000}"/>
    <cellStyle name="合計 8" xfId="5507" xr:uid="{00000000-0005-0000-0000-0000FF420000}"/>
    <cellStyle name="合計 8 2" xfId="7564" xr:uid="{00000000-0005-0000-0000-000000430000}"/>
    <cellStyle name="合計 8 2 2" xfId="6951" xr:uid="{00000000-0005-0000-0000-000001430000}"/>
    <cellStyle name="合計 8 2 2 2" xfId="9800" xr:uid="{00000000-0005-0000-0000-000002430000}"/>
    <cellStyle name="合計 8 2 2 2 2" xfId="12635" xr:uid="{00000000-0005-0000-0000-000003430000}"/>
    <cellStyle name="合計 8 2 2 2 2 2" xfId="19934" xr:uid="{00000000-0005-0000-0000-000004430000}"/>
    <cellStyle name="合計 8 2 2 2 2 2 2" xfId="34123" xr:uid="{00000000-0005-0000-0000-000005430000}"/>
    <cellStyle name="合計 8 2 2 2 2 2 3" xfId="22733" xr:uid="{00000000-0005-0000-0000-000006430000}"/>
    <cellStyle name="合計 8 2 2 2 2 3" xfId="27194" xr:uid="{00000000-0005-0000-0000-000007430000}"/>
    <cellStyle name="合計 8 2 2 3" xfId="9325" xr:uid="{00000000-0005-0000-0000-000008430000}"/>
    <cellStyle name="合計 8 2 2 3 2" xfId="14284" xr:uid="{00000000-0005-0000-0000-000009430000}"/>
    <cellStyle name="合計 8 2 2 3 2 2" xfId="15491" xr:uid="{00000000-0005-0000-0000-00000A430000}"/>
    <cellStyle name="合計 8 2 2 3 2 2 2" xfId="29690" xr:uid="{00000000-0005-0000-0000-00000B430000}"/>
    <cellStyle name="合計 8 2 2 3 2 2 3" xfId="23216" xr:uid="{00000000-0005-0000-0000-00000C430000}"/>
    <cellStyle name="合計 8 2 2 3 2 3" xfId="27191" xr:uid="{00000000-0005-0000-0000-00000D430000}"/>
    <cellStyle name="合計 8 2 2 4" xfId="12066" xr:uid="{00000000-0005-0000-0000-00000E430000}"/>
    <cellStyle name="合計 8 2 2 4 2" xfId="18513" xr:uid="{00000000-0005-0000-0000-00000F430000}"/>
    <cellStyle name="合計 8 2 2 4 2 2" xfId="32712" xr:uid="{00000000-0005-0000-0000-000010430000}"/>
    <cellStyle name="合計 8 2 2 4 2 3" xfId="22938" xr:uid="{00000000-0005-0000-0000-000011430000}"/>
    <cellStyle name="合計 8 2 2 4 3" xfId="29444" xr:uid="{00000000-0005-0000-0000-000012430000}"/>
    <cellStyle name="合計 8 2 3" xfId="11924" xr:uid="{00000000-0005-0000-0000-000013430000}"/>
    <cellStyle name="合計 8 2 3 2" xfId="17175" xr:uid="{00000000-0005-0000-0000-000014430000}"/>
    <cellStyle name="合計 8 2 3 2 2" xfId="31374" xr:uid="{00000000-0005-0000-0000-000015430000}"/>
    <cellStyle name="合計 8 2 3 2 3" xfId="20626" xr:uid="{00000000-0005-0000-0000-000016430000}"/>
    <cellStyle name="合計 8 2 3 3" xfId="25843" xr:uid="{00000000-0005-0000-0000-000017430000}"/>
    <cellStyle name="合計 8 3" xfId="6931" xr:uid="{00000000-0005-0000-0000-000018430000}"/>
    <cellStyle name="合計 8 3 2" xfId="12615" xr:uid="{00000000-0005-0000-0000-000019430000}"/>
    <cellStyle name="合計 8 3 2 2" xfId="19552" xr:uid="{00000000-0005-0000-0000-00001A430000}"/>
    <cellStyle name="合計 8 3 2 2 2" xfId="33744" xr:uid="{00000000-0005-0000-0000-00001B430000}"/>
    <cellStyle name="合計 8 3 2 2 3" xfId="21793" xr:uid="{00000000-0005-0000-0000-00001C430000}"/>
    <cellStyle name="合計 8 3 2 3" xfId="25370" xr:uid="{00000000-0005-0000-0000-00001D430000}"/>
    <cellStyle name="合計 8 4" xfId="11240" xr:uid="{00000000-0005-0000-0000-00001E430000}"/>
    <cellStyle name="合計 8 4 2" xfId="17319" xr:uid="{00000000-0005-0000-0000-00001F430000}"/>
    <cellStyle name="合計 8 4 2 2" xfId="31518" xr:uid="{00000000-0005-0000-0000-000020430000}"/>
    <cellStyle name="合計 8 4 2 3" xfId="21036" xr:uid="{00000000-0005-0000-0000-000021430000}"/>
    <cellStyle name="合計 8 4 3" xfId="26842" xr:uid="{00000000-0005-0000-0000-000022430000}"/>
    <cellStyle name="合計 9" xfId="6031" xr:uid="{00000000-0005-0000-0000-000023430000}"/>
    <cellStyle name="合計 9 2" xfId="6764" xr:uid="{00000000-0005-0000-0000-000024430000}"/>
    <cellStyle name="合計 9 2 2" xfId="12448" xr:uid="{00000000-0005-0000-0000-000025430000}"/>
    <cellStyle name="合計 9 2 2 2" xfId="20076" xr:uid="{00000000-0005-0000-0000-000026430000}"/>
    <cellStyle name="合計 9 2 2 2 2" xfId="34265" xr:uid="{00000000-0005-0000-0000-000027430000}"/>
    <cellStyle name="合計 9 2 2 2 3" xfId="23267" xr:uid="{00000000-0005-0000-0000-000028430000}"/>
    <cellStyle name="合計 9 2 2 3" xfId="26420" xr:uid="{00000000-0005-0000-0000-000029430000}"/>
    <cellStyle name="合計 9 3" xfId="11494" xr:uid="{00000000-0005-0000-0000-00002A430000}"/>
    <cellStyle name="合計 9 3 2" xfId="19734" xr:uid="{00000000-0005-0000-0000-00002B430000}"/>
    <cellStyle name="合計 9 3 2 2" xfId="33923" xr:uid="{00000000-0005-0000-0000-00002C430000}"/>
    <cellStyle name="合計 9 3 2 3" xfId="24636" xr:uid="{00000000-0005-0000-0000-00002D430000}"/>
    <cellStyle name="合計 9 3 3" xfId="26726" xr:uid="{00000000-0005-0000-0000-00002E430000}"/>
    <cellStyle name="壞" xfId="3580" xr:uid="{00000000-0005-0000-0000-00002F430000}"/>
    <cellStyle name="壞 2" xfId="3581" xr:uid="{00000000-0005-0000-0000-000030430000}"/>
    <cellStyle name="壞 3" xfId="3582" xr:uid="{00000000-0005-0000-0000-000031430000}"/>
    <cellStyle name="壞 4" xfId="3583" xr:uid="{00000000-0005-0000-0000-000032430000}"/>
    <cellStyle name="壞 5" xfId="3584" xr:uid="{00000000-0005-0000-0000-000033430000}"/>
    <cellStyle name="壞 6" xfId="3585" xr:uid="{00000000-0005-0000-0000-000034430000}"/>
    <cellStyle name="壞 6 2" xfId="7332" xr:uid="{00000000-0005-0000-0000-000035430000}"/>
    <cellStyle name="壞 6 2 2" xfId="9088" xr:uid="{00000000-0005-0000-0000-000036430000}"/>
    <cellStyle name="壞 7" xfId="3586" xr:uid="{00000000-0005-0000-0000-000037430000}"/>
    <cellStyle name="壞 8" xfId="4721" xr:uid="{00000000-0005-0000-0000-000038430000}"/>
    <cellStyle name="壞 9" xfId="5508" xr:uid="{00000000-0005-0000-0000-000039430000}"/>
    <cellStyle name="壞 9 2" xfId="7565" xr:uid="{00000000-0005-0000-0000-00003A430000}"/>
    <cellStyle name="壞 9 2 2" xfId="9326" xr:uid="{00000000-0005-0000-0000-00003B430000}"/>
    <cellStyle name="壞_Data" xfId="3587" xr:uid="{00000000-0005-0000-0000-00003C430000}"/>
    <cellStyle name="好" xfId="89" xr:uid="{00000000-0005-0000-0000-00003D430000}"/>
    <cellStyle name="好 10" xfId="3619" xr:uid="{00000000-0005-0000-0000-00003E430000}"/>
    <cellStyle name="好 11" xfId="5509" xr:uid="{00000000-0005-0000-0000-00003F430000}"/>
    <cellStyle name="好 11 2" xfId="7566" xr:uid="{00000000-0005-0000-0000-000040430000}"/>
    <cellStyle name="好 11 2 2" xfId="9327" xr:uid="{00000000-0005-0000-0000-000041430000}"/>
    <cellStyle name="好 12" xfId="3618" xr:uid="{00000000-0005-0000-0000-000042430000}"/>
    <cellStyle name="好 13" xfId="10405" xr:uid="{00000000-0005-0000-0000-000043430000}"/>
    <cellStyle name="好 2" xfId="3620" xr:uid="{00000000-0005-0000-0000-000044430000}"/>
    <cellStyle name="好 2 2" xfId="3621" xr:uid="{00000000-0005-0000-0000-000045430000}"/>
    <cellStyle name="好 2 2 2" xfId="5014" xr:uid="{00000000-0005-0000-0000-000046430000}"/>
    <cellStyle name="好 2 3" xfId="3622" xr:uid="{00000000-0005-0000-0000-000047430000}"/>
    <cellStyle name="好 2 4" xfId="3623" xr:uid="{00000000-0005-0000-0000-000048430000}"/>
    <cellStyle name="好 2 5" xfId="5030" xr:uid="{00000000-0005-0000-0000-000049430000}"/>
    <cellStyle name="好 2 5 2" xfId="7469" xr:uid="{00000000-0005-0000-0000-00004A430000}"/>
    <cellStyle name="好 2 5 2 2" xfId="9225" xr:uid="{00000000-0005-0000-0000-00004B430000}"/>
    <cellStyle name="好 3" xfId="3624" xr:uid="{00000000-0005-0000-0000-00004C430000}"/>
    <cellStyle name="好 3 2" xfId="3625" xr:uid="{00000000-0005-0000-0000-00004D430000}"/>
    <cellStyle name="好 4" xfId="3626" xr:uid="{00000000-0005-0000-0000-00004E430000}"/>
    <cellStyle name="好 4 2" xfId="7333" xr:uid="{00000000-0005-0000-0000-00004F430000}"/>
    <cellStyle name="好 4 2 2" xfId="9089" xr:uid="{00000000-0005-0000-0000-000050430000}"/>
    <cellStyle name="好 5" xfId="3627" xr:uid="{00000000-0005-0000-0000-000051430000}"/>
    <cellStyle name="好 5 2" xfId="7334" xr:uid="{00000000-0005-0000-0000-000052430000}"/>
    <cellStyle name="好 5 2 2" xfId="9090" xr:uid="{00000000-0005-0000-0000-000053430000}"/>
    <cellStyle name="好 6" xfId="3628" xr:uid="{00000000-0005-0000-0000-000054430000}"/>
    <cellStyle name="好 7" xfId="3629" xr:uid="{00000000-0005-0000-0000-000055430000}"/>
    <cellStyle name="好 8" xfId="3630" xr:uid="{00000000-0005-0000-0000-000056430000}"/>
    <cellStyle name="好 8 2" xfId="7335" xr:uid="{00000000-0005-0000-0000-000057430000}"/>
    <cellStyle name="好 8 2 2" xfId="9091" xr:uid="{00000000-0005-0000-0000-000058430000}"/>
    <cellStyle name="好 9" xfId="3631" xr:uid="{00000000-0005-0000-0000-000059430000}"/>
    <cellStyle name="好_Data" xfId="3632" xr:uid="{00000000-0005-0000-0000-00005A430000}"/>
    <cellStyle name="好_Data 2" xfId="3633" xr:uid="{00000000-0005-0000-0000-00005B430000}"/>
    <cellStyle name="好_Data 3" xfId="3634" xr:uid="{00000000-0005-0000-0000-00005C430000}"/>
    <cellStyle name="好_Data 4" xfId="3635" xr:uid="{00000000-0005-0000-0000-00005D430000}"/>
    <cellStyle name="好_Data 5" xfId="3636" xr:uid="{00000000-0005-0000-0000-00005E430000}"/>
    <cellStyle name="好_Data 6" xfId="3637" xr:uid="{00000000-0005-0000-0000-00005F430000}"/>
    <cellStyle name="好_Data 6 2" xfId="7336" xr:uid="{00000000-0005-0000-0000-000060430000}"/>
    <cellStyle name="好_Data 6 2 2" xfId="9092" xr:uid="{00000000-0005-0000-0000-000061430000}"/>
    <cellStyle name="好_Data 7" xfId="3638" xr:uid="{00000000-0005-0000-0000-000062430000}"/>
    <cellStyle name="好_Data 8" xfId="4754" xr:uid="{00000000-0005-0000-0000-000063430000}"/>
    <cellStyle name="好_Data 9" xfId="5510" xr:uid="{00000000-0005-0000-0000-000064430000}"/>
    <cellStyle name="好_Data 9 2" xfId="7567" xr:uid="{00000000-0005-0000-0000-000065430000}"/>
    <cellStyle name="好_Data 9 2 2" xfId="9328" xr:uid="{00000000-0005-0000-0000-000066430000}"/>
    <cellStyle name="好_Data_1" xfId="3639" xr:uid="{00000000-0005-0000-0000-000067430000}"/>
    <cellStyle name="好_Data_1 2" xfId="3640" xr:uid="{00000000-0005-0000-0000-000068430000}"/>
    <cellStyle name="好_Data_1 3" xfId="8998" xr:uid="{00000000-0005-0000-0000-000069430000}"/>
    <cellStyle name="好_Data_1 3 2" xfId="19466" xr:uid="{00000000-0005-0000-0000-00006A430000}"/>
    <cellStyle name="好_Data_Data" xfId="3641" xr:uid="{00000000-0005-0000-0000-00006B430000}"/>
    <cellStyle name="好_VERA" xfId="90" xr:uid="{00000000-0005-0000-0000-00006C430000}"/>
    <cellStyle name="好_VERA 2" xfId="370" xr:uid="{00000000-0005-0000-0000-00006D430000}"/>
    <cellStyle name="好_VERA 2 2" xfId="378" xr:uid="{00000000-0005-0000-0000-00006E430000}"/>
    <cellStyle name="好_VERA 2 2 2" xfId="7743" xr:uid="{00000000-0005-0000-0000-00006F430000}"/>
    <cellStyle name="好_VERA 2 2 3" xfId="7755" xr:uid="{00000000-0005-0000-0000-000070430000}"/>
    <cellStyle name="好_VERA 2 2 3 2" xfId="10120" xr:uid="{00000000-0005-0000-0000-000071430000}"/>
    <cellStyle name="好_VERA 2 3" xfId="7744" xr:uid="{00000000-0005-0000-0000-000072430000}"/>
    <cellStyle name="好_VERA 2 4" xfId="7742" xr:uid="{00000000-0005-0000-0000-000073430000}"/>
    <cellStyle name="好_VERA 2 5" xfId="7754" xr:uid="{00000000-0005-0000-0000-000074430000}"/>
    <cellStyle name="好_VERA 2 5 2" xfId="10119" xr:uid="{00000000-0005-0000-0000-000075430000}"/>
    <cellStyle name="好_VERA 3" xfId="7741" xr:uid="{00000000-0005-0000-0000-000076430000}"/>
    <cellStyle name="好_VERA 3 2" xfId="7757" xr:uid="{00000000-0005-0000-0000-000077430000}"/>
    <cellStyle name="好_VERA 3 2 2" xfId="10122" xr:uid="{00000000-0005-0000-0000-000078430000}"/>
    <cellStyle name="好_VERA 3 3" xfId="7756" xr:uid="{00000000-0005-0000-0000-000079430000}"/>
    <cellStyle name="好_VERA 3 3 2" xfId="10121" xr:uid="{00000000-0005-0000-0000-00007A430000}"/>
    <cellStyle name="好_VERA 4" xfId="7758" xr:uid="{00000000-0005-0000-0000-00007B430000}"/>
    <cellStyle name="好_VERA 4 2" xfId="10123" xr:uid="{00000000-0005-0000-0000-00007C430000}"/>
    <cellStyle name="好_VERA 5" xfId="7734" xr:uid="{00000000-0005-0000-0000-00007D430000}"/>
    <cellStyle name="好_VERA 5 2" xfId="10112" xr:uid="{00000000-0005-0000-0000-00007E430000}"/>
    <cellStyle name="差" xfId="91" xr:uid="{00000000-0005-0000-0000-00007F430000}"/>
    <cellStyle name="差 10" xfId="3645" xr:uid="{00000000-0005-0000-0000-000080430000}"/>
    <cellStyle name="差 11" xfId="5511" xr:uid="{00000000-0005-0000-0000-000081430000}"/>
    <cellStyle name="差 11 2" xfId="7568" xr:uid="{00000000-0005-0000-0000-000082430000}"/>
    <cellStyle name="差 11 2 2" xfId="9329" xr:uid="{00000000-0005-0000-0000-000083430000}"/>
    <cellStyle name="差 12" xfId="3644" xr:uid="{00000000-0005-0000-0000-000084430000}"/>
    <cellStyle name="差 13" xfId="10406" xr:uid="{00000000-0005-0000-0000-000085430000}"/>
    <cellStyle name="差 2" xfId="3646" xr:uid="{00000000-0005-0000-0000-000086430000}"/>
    <cellStyle name="差 2 2" xfId="3647" xr:uid="{00000000-0005-0000-0000-000087430000}"/>
    <cellStyle name="差 2 2 2" xfId="5056" xr:uid="{00000000-0005-0000-0000-000088430000}"/>
    <cellStyle name="差 2 3" xfId="3648" xr:uid="{00000000-0005-0000-0000-000089430000}"/>
    <cellStyle name="差 2 4" xfId="3649" xr:uid="{00000000-0005-0000-0000-00008A430000}"/>
    <cellStyle name="差 2 5" xfId="5029" xr:uid="{00000000-0005-0000-0000-00008B430000}"/>
    <cellStyle name="差 2 5 2" xfId="7468" xr:uid="{00000000-0005-0000-0000-00008C430000}"/>
    <cellStyle name="差 2 5 2 2" xfId="9224" xr:uid="{00000000-0005-0000-0000-00008D430000}"/>
    <cellStyle name="差 3" xfId="3650" xr:uid="{00000000-0005-0000-0000-00008E430000}"/>
    <cellStyle name="差 3 2" xfId="3651" xr:uid="{00000000-0005-0000-0000-00008F430000}"/>
    <cellStyle name="差 4" xfId="3652" xr:uid="{00000000-0005-0000-0000-000090430000}"/>
    <cellStyle name="差 4 2" xfId="7337" xr:uid="{00000000-0005-0000-0000-000091430000}"/>
    <cellStyle name="差 4 2 2" xfId="9093" xr:uid="{00000000-0005-0000-0000-000092430000}"/>
    <cellStyle name="差 5" xfId="3653" xr:uid="{00000000-0005-0000-0000-000093430000}"/>
    <cellStyle name="差 5 2" xfId="7338" xr:uid="{00000000-0005-0000-0000-000094430000}"/>
    <cellStyle name="差 5 2 2" xfId="9094" xr:uid="{00000000-0005-0000-0000-000095430000}"/>
    <cellStyle name="差 6" xfId="3654" xr:uid="{00000000-0005-0000-0000-000096430000}"/>
    <cellStyle name="差 7" xfId="3655" xr:uid="{00000000-0005-0000-0000-000097430000}"/>
    <cellStyle name="差 8" xfId="3656" xr:uid="{00000000-0005-0000-0000-000098430000}"/>
    <cellStyle name="差 8 2" xfId="7339" xr:uid="{00000000-0005-0000-0000-000099430000}"/>
    <cellStyle name="差 8 2 2" xfId="9095" xr:uid="{00000000-0005-0000-0000-00009A430000}"/>
    <cellStyle name="差 9" xfId="3657" xr:uid="{00000000-0005-0000-0000-00009B430000}"/>
    <cellStyle name="差_Data" xfId="3658" xr:uid="{00000000-0005-0000-0000-00009C430000}"/>
    <cellStyle name="差_Data 2" xfId="3659" xr:uid="{00000000-0005-0000-0000-00009D430000}"/>
    <cellStyle name="差_Data 3" xfId="8999" xr:uid="{00000000-0005-0000-0000-00009E430000}"/>
    <cellStyle name="差_Data 3 2" xfId="19467" xr:uid="{00000000-0005-0000-0000-00009F430000}"/>
    <cellStyle name="差_VERA" xfId="92" xr:uid="{00000000-0005-0000-0000-0000A0430000}"/>
    <cellStyle name="差_VERA 2" xfId="371" xr:uid="{00000000-0005-0000-0000-0000A1430000}"/>
    <cellStyle name="差_VERA 2 2" xfId="379" xr:uid="{00000000-0005-0000-0000-0000A2430000}"/>
    <cellStyle name="差_VERA 2 2 2" xfId="7732" xr:uid="{00000000-0005-0000-0000-0000A3430000}"/>
    <cellStyle name="差_VERA 2 2 3" xfId="7748" xr:uid="{00000000-0005-0000-0000-0000A4430000}"/>
    <cellStyle name="差_VERA 2 2 3 2" xfId="10116" xr:uid="{00000000-0005-0000-0000-0000A5430000}"/>
    <cellStyle name="差_VERA 2 3" xfId="7733" xr:uid="{00000000-0005-0000-0000-0000A6430000}"/>
    <cellStyle name="差_VERA 2 4" xfId="7731" xr:uid="{00000000-0005-0000-0000-0000A7430000}"/>
    <cellStyle name="差_VERA 2 5" xfId="7749" xr:uid="{00000000-0005-0000-0000-0000A8430000}"/>
    <cellStyle name="差_VERA 2 5 2" xfId="10117" xr:uid="{00000000-0005-0000-0000-0000A9430000}"/>
    <cellStyle name="差_VERA 3" xfId="7730" xr:uid="{00000000-0005-0000-0000-0000AA430000}"/>
    <cellStyle name="差_VERA 3 2" xfId="7746" xr:uid="{00000000-0005-0000-0000-0000AB430000}"/>
    <cellStyle name="差_VERA 3 2 2" xfId="10114" xr:uid="{00000000-0005-0000-0000-0000AC430000}"/>
    <cellStyle name="差_VERA 3 3" xfId="7747" xr:uid="{00000000-0005-0000-0000-0000AD430000}"/>
    <cellStyle name="差_VERA 3 3 2" xfId="10115" xr:uid="{00000000-0005-0000-0000-0000AE430000}"/>
    <cellStyle name="差_VERA 4" xfId="7745" xr:uid="{00000000-0005-0000-0000-0000AF430000}"/>
    <cellStyle name="差_VERA 4 2" xfId="10113" xr:uid="{00000000-0005-0000-0000-0000B0430000}"/>
    <cellStyle name="差_VERA 5" xfId="7750" xr:uid="{00000000-0005-0000-0000-0000B1430000}"/>
    <cellStyle name="差_VERA 5 2" xfId="10118" xr:uid="{00000000-0005-0000-0000-0000B2430000}"/>
    <cellStyle name="常规 2" xfId="3660" xr:uid="{00000000-0005-0000-0000-0000B3430000}"/>
    <cellStyle name="常规 2 2" xfId="5075" xr:uid="{00000000-0005-0000-0000-0000B4430000}"/>
    <cellStyle name="常规 3" xfId="7735" xr:uid="{00000000-0005-0000-0000-0000B5430000}"/>
    <cellStyle name="常规 3 2" xfId="7736" xr:uid="{00000000-0005-0000-0000-0000B6430000}"/>
    <cellStyle name="常规 3 3" xfId="7737" xr:uid="{00000000-0005-0000-0000-0000B7430000}"/>
    <cellStyle name="常规 4" xfId="7738" xr:uid="{00000000-0005-0000-0000-0000B8430000}"/>
    <cellStyle name="常规 4 2" xfId="7739" xr:uid="{00000000-0005-0000-0000-0000B9430000}"/>
    <cellStyle name="常规 4 2 2" xfId="7751" xr:uid="{00000000-0005-0000-0000-0000BA430000}"/>
    <cellStyle name="常规 4 2 3" xfId="7752" xr:uid="{00000000-0005-0000-0000-0000BB430000}"/>
    <cellStyle name="常规 4 3" xfId="7725" xr:uid="{00000000-0005-0000-0000-0000BC430000}"/>
    <cellStyle name="常规 4 4" xfId="7753" xr:uid="{00000000-0005-0000-0000-0000BD430000}"/>
    <cellStyle name="常规 5" xfId="7740" xr:uid="{00000000-0005-0000-0000-0000BE430000}"/>
    <cellStyle name="常规 5 2" xfId="7723" xr:uid="{00000000-0005-0000-0000-0000BF430000}"/>
    <cellStyle name="常规 5 3" xfId="7724" xr:uid="{00000000-0005-0000-0000-0000C0430000}"/>
    <cellStyle name="常规 6" xfId="7726" xr:uid="{00000000-0005-0000-0000-0000C1430000}"/>
    <cellStyle name="常规 6 2" xfId="7722" xr:uid="{00000000-0005-0000-0000-0000C2430000}"/>
    <cellStyle name="常规_CEC_EFFICIENCY_test data" xfId="93" xr:uid="{00000000-0005-0000-0000-0000C3430000}"/>
    <cellStyle name="强调文字颜色 1" xfId="94" xr:uid="{00000000-0005-0000-0000-0000C4430000}"/>
    <cellStyle name="强调文字颜色 1 10" xfId="3662" xr:uid="{00000000-0005-0000-0000-0000C5430000}"/>
    <cellStyle name="强调文字颜色 1 11" xfId="5512" xr:uid="{00000000-0005-0000-0000-0000C6430000}"/>
    <cellStyle name="强调文字颜色 1 11 2" xfId="7569" xr:uid="{00000000-0005-0000-0000-0000C7430000}"/>
    <cellStyle name="强调文字颜色 1 11 2 2" xfId="9330" xr:uid="{00000000-0005-0000-0000-0000C8430000}"/>
    <cellStyle name="强调文字颜色 1 12" xfId="3661" xr:uid="{00000000-0005-0000-0000-0000C9430000}"/>
    <cellStyle name="强调文字颜色 1 13" xfId="10407" xr:uid="{00000000-0005-0000-0000-0000CA430000}"/>
    <cellStyle name="强调文字颜色 1 2" xfId="3663" xr:uid="{00000000-0005-0000-0000-0000CB430000}"/>
    <cellStyle name="强调文字颜色 1 2 2" xfId="3664" xr:uid="{00000000-0005-0000-0000-0000CC430000}"/>
    <cellStyle name="强调文字颜色 1 2 2 2" xfId="5015" xr:uid="{00000000-0005-0000-0000-0000CD430000}"/>
    <cellStyle name="强调文字颜色 1 2 3" xfId="3665" xr:uid="{00000000-0005-0000-0000-0000CE430000}"/>
    <cellStyle name="强调文字颜色 1 2 4" xfId="3666" xr:uid="{00000000-0005-0000-0000-0000CF430000}"/>
    <cellStyle name="强调文字颜色 1 2 5" xfId="5085" xr:uid="{00000000-0005-0000-0000-0000D0430000}"/>
    <cellStyle name="强调文字颜色 1 2 5 2" xfId="7491" xr:uid="{00000000-0005-0000-0000-0000D1430000}"/>
    <cellStyle name="强调文字颜色 1 2 5 2 2" xfId="9247" xr:uid="{00000000-0005-0000-0000-0000D2430000}"/>
    <cellStyle name="强调文字颜色 1 3" xfId="3667" xr:uid="{00000000-0005-0000-0000-0000D3430000}"/>
    <cellStyle name="强调文字颜色 1 3 2" xfId="3668" xr:uid="{00000000-0005-0000-0000-0000D4430000}"/>
    <cellStyle name="强调文字颜色 1 4" xfId="3669" xr:uid="{00000000-0005-0000-0000-0000D5430000}"/>
    <cellStyle name="强调文字颜色 1 4 2" xfId="7340" xr:uid="{00000000-0005-0000-0000-0000D6430000}"/>
    <cellStyle name="强调文字颜色 1 4 2 2" xfId="9096" xr:uid="{00000000-0005-0000-0000-0000D7430000}"/>
    <cellStyle name="强调文字颜色 1 5" xfId="3670" xr:uid="{00000000-0005-0000-0000-0000D8430000}"/>
    <cellStyle name="强调文字颜色 1 5 2" xfId="7341" xr:uid="{00000000-0005-0000-0000-0000D9430000}"/>
    <cellStyle name="强调文字颜色 1 5 2 2" xfId="9097" xr:uid="{00000000-0005-0000-0000-0000DA430000}"/>
    <cellStyle name="强调文字颜色 1 6" xfId="3671" xr:uid="{00000000-0005-0000-0000-0000DB430000}"/>
    <cellStyle name="强调文字颜色 1 7" xfId="3672" xr:uid="{00000000-0005-0000-0000-0000DC430000}"/>
    <cellStyle name="强调文字颜色 1 8" xfId="3673" xr:uid="{00000000-0005-0000-0000-0000DD430000}"/>
    <cellStyle name="强调文字颜色 1 8 2" xfId="7342" xr:uid="{00000000-0005-0000-0000-0000DE430000}"/>
    <cellStyle name="强调文字颜色 1 8 2 2" xfId="9098" xr:uid="{00000000-0005-0000-0000-0000DF430000}"/>
    <cellStyle name="强调文字颜色 1 9" xfId="3674" xr:uid="{00000000-0005-0000-0000-0000E0430000}"/>
    <cellStyle name="强调文字颜色 2" xfId="95" xr:uid="{00000000-0005-0000-0000-0000E1430000}"/>
    <cellStyle name="强调文字颜色 2 10" xfId="3676" xr:uid="{00000000-0005-0000-0000-0000E2430000}"/>
    <cellStyle name="强调文字颜色 2 11" xfId="5513" xr:uid="{00000000-0005-0000-0000-0000E3430000}"/>
    <cellStyle name="强调文字颜色 2 11 2" xfId="7570" xr:uid="{00000000-0005-0000-0000-0000E4430000}"/>
    <cellStyle name="强调文字颜色 2 11 2 2" xfId="9331" xr:uid="{00000000-0005-0000-0000-0000E5430000}"/>
    <cellStyle name="强调文字颜色 2 12" xfId="3675" xr:uid="{00000000-0005-0000-0000-0000E6430000}"/>
    <cellStyle name="强调文字颜色 2 13" xfId="10408" xr:uid="{00000000-0005-0000-0000-0000E7430000}"/>
    <cellStyle name="强调文字颜色 2 2" xfId="3677" xr:uid="{00000000-0005-0000-0000-0000E8430000}"/>
    <cellStyle name="强调文字颜色 2 2 2" xfId="3678" xr:uid="{00000000-0005-0000-0000-0000E9430000}"/>
    <cellStyle name="强调文字颜色 2 2 2 2" xfId="5057" xr:uid="{00000000-0005-0000-0000-0000EA430000}"/>
    <cellStyle name="强调文字颜色 2 2 3" xfId="3679" xr:uid="{00000000-0005-0000-0000-0000EB430000}"/>
    <cellStyle name="强调文字颜色 2 2 4" xfId="3680" xr:uid="{00000000-0005-0000-0000-0000EC430000}"/>
    <cellStyle name="强调文字颜色 2 2 5" xfId="5086" xr:uid="{00000000-0005-0000-0000-0000ED430000}"/>
    <cellStyle name="强调文字颜色 2 2 5 2" xfId="7492" xr:uid="{00000000-0005-0000-0000-0000EE430000}"/>
    <cellStyle name="强调文字颜色 2 2 5 2 2" xfId="9248" xr:uid="{00000000-0005-0000-0000-0000EF430000}"/>
    <cellStyle name="强调文字颜色 2 3" xfId="3681" xr:uid="{00000000-0005-0000-0000-0000F0430000}"/>
    <cellStyle name="强调文字颜色 2 3 2" xfId="3682" xr:uid="{00000000-0005-0000-0000-0000F1430000}"/>
    <cellStyle name="强调文字颜色 2 4" xfId="3683" xr:uid="{00000000-0005-0000-0000-0000F2430000}"/>
    <cellStyle name="强调文字颜色 2 4 2" xfId="7343" xr:uid="{00000000-0005-0000-0000-0000F3430000}"/>
    <cellStyle name="强调文字颜色 2 4 2 2" xfId="9099" xr:uid="{00000000-0005-0000-0000-0000F4430000}"/>
    <cellStyle name="强调文字颜色 2 5" xfId="3684" xr:uid="{00000000-0005-0000-0000-0000F5430000}"/>
    <cellStyle name="强调文字颜色 2 5 2" xfId="7344" xr:uid="{00000000-0005-0000-0000-0000F6430000}"/>
    <cellStyle name="强调文字颜色 2 5 2 2" xfId="9100" xr:uid="{00000000-0005-0000-0000-0000F7430000}"/>
    <cellStyle name="强调文字颜色 2 6" xfId="3685" xr:uid="{00000000-0005-0000-0000-0000F8430000}"/>
    <cellStyle name="强调文字颜色 2 7" xfId="3686" xr:uid="{00000000-0005-0000-0000-0000F9430000}"/>
    <cellStyle name="强调文字颜色 2 8" xfId="3687" xr:uid="{00000000-0005-0000-0000-0000FA430000}"/>
    <cellStyle name="强调文字颜色 2 8 2" xfId="7345" xr:uid="{00000000-0005-0000-0000-0000FB430000}"/>
    <cellStyle name="强调文字颜色 2 8 2 2" xfId="9101" xr:uid="{00000000-0005-0000-0000-0000FC430000}"/>
    <cellStyle name="强调文字颜色 2 9" xfId="3688" xr:uid="{00000000-0005-0000-0000-0000FD430000}"/>
    <cellStyle name="强调文字颜色 3" xfId="96" xr:uid="{00000000-0005-0000-0000-0000FE430000}"/>
    <cellStyle name="强调文字颜色 3 10" xfId="3690" xr:uid="{00000000-0005-0000-0000-0000FF430000}"/>
    <cellStyle name="强调文字颜色 3 11" xfId="5514" xr:uid="{00000000-0005-0000-0000-000000440000}"/>
    <cellStyle name="强调文字颜色 3 11 2" xfId="7571" xr:uid="{00000000-0005-0000-0000-000001440000}"/>
    <cellStyle name="强调文字颜色 3 11 2 2" xfId="9332" xr:uid="{00000000-0005-0000-0000-000002440000}"/>
    <cellStyle name="强调文字颜色 3 12" xfId="3689" xr:uid="{00000000-0005-0000-0000-000003440000}"/>
    <cellStyle name="强调文字颜色 3 13" xfId="10409" xr:uid="{00000000-0005-0000-0000-000004440000}"/>
    <cellStyle name="强调文字颜色 3 2" xfId="3691" xr:uid="{00000000-0005-0000-0000-000005440000}"/>
    <cellStyle name="强调文字颜色 3 2 2" xfId="3692" xr:uid="{00000000-0005-0000-0000-000006440000}"/>
    <cellStyle name="强调文字颜色 3 2 2 2" xfId="5058" xr:uid="{00000000-0005-0000-0000-000007440000}"/>
    <cellStyle name="强调文字颜色 3 2 3" xfId="3693" xr:uid="{00000000-0005-0000-0000-000008440000}"/>
    <cellStyle name="强调文字颜色 3 2 4" xfId="3694" xr:uid="{00000000-0005-0000-0000-000009440000}"/>
    <cellStyle name="强调文字颜色 3 2 5" xfId="5035" xr:uid="{00000000-0005-0000-0000-00000A440000}"/>
    <cellStyle name="强调文字颜色 3 2 5 2" xfId="7474" xr:uid="{00000000-0005-0000-0000-00000B440000}"/>
    <cellStyle name="强调文字颜色 3 2 5 2 2" xfId="9230" xr:uid="{00000000-0005-0000-0000-00000C440000}"/>
    <cellStyle name="强调文字颜色 3 3" xfId="3695" xr:uid="{00000000-0005-0000-0000-00000D440000}"/>
    <cellStyle name="强调文字颜色 3 3 2" xfId="3696" xr:uid="{00000000-0005-0000-0000-00000E440000}"/>
    <cellStyle name="强调文字颜色 3 4" xfId="3697" xr:uid="{00000000-0005-0000-0000-00000F440000}"/>
    <cellStyle name="强调文字颜色 3 4 2" xfId="7346" xr:uid="{00000000-0005-0000-0000-000010440000}"/>
    <cellStyle name="强调文字颜色 3 4 2 2" xfId="9102" xr:uid="{00000000-0005-0000-0000-000011440000}"/>
    <cellStyle name="强调文字颜色 3 5" xfId="3698" xr:uid="{00000000-0005-0000-0000-000012440000}"/>
    <cellStyle name="强调文字颜色 3 5 2" xfId="7347" xr:uid="{00000000-0005-0000-0000-000013440000}"/>
    <cellStyle name="强调文字颜色 3 5 2 2" xfId="9103" xr:uid="{00000000-0005-0000-0000-000014440000}"/>
    <cellStyle name="强调文字颜色 3 6" xfId="3699" xr:uid="{00000000-0005-0000-0000-000015440000}"/>
    <cellStyle name="强调文字颜色 3 7" xfId="3700" xr:uid="{00000000-0005-0000-0000-000016440000}"/>
    <cellStyle name="强调文字颜色 3 8" xfId="3701" xr:uid="{00000000-0005-0000-0000-000017440000}"/>
    <cellStyle name="强调文字颜色 3 8 2" xfId="7348" xr:uid="{00000000-0005-0000-0000-000018440000}"/>
    <cellStyle name="强调文字颜色 3 8 2 2" xfId="9104" xr:uid="{00000000-0005-0000-0000-000019440000}"/>
    <cellStyle name="强调文字颜色 3 9" xfId="3702" xr:uid="{00000000-0005-0000-0000-00001A440000}"/>
    <cellStyle name="强调文字颜色 4" xfId="97" xr:uid="{00000000-0005-0000-0000-00001B440000}"/>
    <cellStyle name="强调文字颜色 4 10" xfId="3704" xr:uid="{00000000-0005-0000-0000-00001C440000}"/>
    <cellStyle name="强调文字颜色 4 11" xfId="5515" xr:uid="{00000000-0005-0000-0000-00001D440000}"/>
    <cellStyle name="强调文字颜色 4 11 2" xfId="7572" xr:uid="{00000000-0005-0000-0000-00001E440000}"/>
    <cellStyle name="强调文字颜色 4 11 2 2" xfId="9333" xr:uid="{00000000-0005-0000-0000-00001F440000}"/>
    <cellStyle name="强调文字颜色 4 12" xfId="3703" xr:uid="{00000000-0005-0000-0000-000020440000}"/>
    <cellStyle name="强调文字颜色 4 13" xfId="10410" xr:uid="{00000000-0005-0000-0000-000021440000}"/>
    <cellStyle name="强调文字颜色 4 2" xfId="3705" xr:uid="{00000000-0005-0000-0000-000022440000}"/>
    <cellStyle name="强调文字颜色 4 2 2" xfId="3706" xr:uid="{00000000-0005-0000-0000-000023440000}"/>
    <cellStyle name="强调文字颜色 4 2 2 2" xfId="5059" xr:uid="{00000000-0005-0000-0000-000024440000}"/>
    <cellStyle name="强调文字颜色 4 2 3" xfId="3707" xr:uid="{00000000-0005-0000-0000-000025440000}"/>
    <cellStyle name="强调文字颜色 4 2 4" xfId="3708" xr:uid="{00000000-0005-0000-0000-000026440000}"/>
    <cellStyle name="强调文字颜色 4 2 5" xfId="5036" xr:uid="{00000000-0005-0000-0000-000027440000}"/>
    <cellStyle name="强调文字颜色 4 2 5 2" xfId="7475" xr:uid="{00000000-0005-0000-0000-000028440000}"/>
    <cellStyle name="强调文字颜色 4 2 5 2 2" xfId="9231" xr:uid="{00000000-0005-0000-0000-000029440000}"/>
    <cellStyle name="强调文字颜色 4 3" xfId="3709" xr:uid="{00000000-0005-0000-0000-00002A440000}"/>
    <cellStyle name="强调文字颜色 4 3 2" xfId="3710" xr:uid="{00000000-0005-0000-0000-00002B440000}"/>
    <cellStyle name="强调文字颜色 4 4" xfId="3711" xr:uid="{00000000-0005-0000-0000-00002C440000}"/>
    <cellStyle name="强调文字颜色 4 4 2" xfId="7349" xr:uid="{00000000-0005-0000-0000-00002D440000}"/>
    <cellStyle name="强调文字颜色 4 4 2 2" xfId="9105" xr:uid="{00000000-0005-0000-0000-00002E440000}"/>
    <cellStyle name="强调文字颜色 4 5" xfId="3712" xr:uid="{00000000-0005-0000-0000-00002F440000}"/>
    <cellStyle name="强调文字颜色 4 5 2" xfId="7350" xr:uid="{00000000-0005-0000-0000-000030440000}"/>
    <cellStyle name="强调文字颜色 4 5 2 2" xfId="9106" xr:uid="{00000000-0005-0000-0000-000031440000}"/>
    <cellStyle name="强调文字颜色 4 6" xfId="3713" xr:uid="{00000000-0005-0000-0000-000032440000}"/>
    <cellStyle name="强调文字颜色 4 7" xfId="3714" xr:uid="{00000000-0005-0000-0000-000033440000}"/>
    <cellStyle name="强调文字颜色 4 8" xfId="3715" xr:uid="{00000000-0005-0000-0000-000034440000}"/>
    <cellStyle name="强调文字颜色 4 8 2" xfId="7351" xr:uid="{00000000-0005-0000-0000-000035440000}"/>
    <cellStyle name="强调文字颜色 4 8 2 2" xfId="9107" xr:uid="{00000000-0005-0000-0000-000036440000}"/>
    <cellStyle name="强调文字颜色 4 9" xfId="3716" xr:uid="{00000000-0005-0000-0000-000037440000}"/>
    <cellStyle name="强调文字颜色 5" xfId="98" xr:uid="{00000000-0005-0000-0000-000038440000}"/>
    <cellStyle name="强调文字颜色 5 10" xfId="3718" xr:uid="{00000000-0005-0000-0000-000039440000}"/>
    <cellStyle name="强调文字颜色 5 11" xfId="5516" xr:uid="{00000000-0005-0000-0000-00003A440000}"/>
    <cellStyle name="强调文字颜色 5 11 2" xfId="7573" xr:uid="{00000000-0005-0000-0000-00003B440000}"/>
    <cellStyle name="强调文字颜色 5 11 2 2" xfId="9334" xr:uid="{00000000-0005-0000-0000-00003C440000}"/>
    <cellStyle name="强调文字颜色 5 12" xfId="3717" xr:uid="{00000000-0005-0000-0000-00003D440000}"/>
    <cellStyle name="强调文字颜色 5 13" xfId="10411" xr:uid="{00000000-0005-0000-0000-00003E440000}"/>
    <cellStyle name="强调文字颜色 5 2" xfId="3719" xr:uid="{00000000-0005-0000-0000-00003F440000}"/>
    <cellStyle name="强调文字颜色 5 2 2" xfId="3720" xr:uid="{00000000-0005-0000-0000-000040440000}"/>
    <cellStyle name="强调文字颜色 5 2 2 2" xfId="5060" xr:uid="{00000000-0005-0000-0000-000041440000}"/>
    <cellStyle name="强调文字颜色 5 2 3" xfId="3721" xr:uid="{00000000-0005-0000-0000-000042440000}"/>
    <cellStyle name="强调文字颜色 5 2 4" xfId="3722" xr:uid="{00000000-0005-0000-0000-000043440000}"/>
    <cellStyle name="强调文字颜色 5 2 5" xfId="5037" xr:uid="{00000000-0005-0000-0000-000044440000}"/>
    <cellStyle name="强调文字颜色 5 2 5 2" xfId="7476" xr:uid="{00000000-0005-0000-0000-000045440000}"/>
    <cellStyle name="强调文字颜色 5 2 5 2 2" xfId="9232" xr:uid="{00000000-0005-0000-0000-000046440000}"/>
    <cellStyle name="强调文字颜色 5 3" xfId="3723" xr:uid="{00000000-0005-0000-0000-000047440000}"/>
    <cellStyle name="强调文字颜色 5 3 2" xfId="3724" xr:uid="{00000000-0005-0000-0000-000048440000}"/>
    <cellStyle name="强调文字颜色 5 4" xfId="3725" xr:uid="{00000000-0005-0000-0000-000049440000}"/>
    <cellStyle name="强调文字颜色 5 4 2" xfId="7352" xr:uid="{00000000-0005-0000-0000-00004A440000}"/>
    <cellStyle name="强调文字颜色 5 4 2 2" xfId="9108" xr:uid="{00000000-0005-0000-0000-00004B440000}"/>
    <cellStyle name="强调文字颜色 5 5" xfId="3726" xr:uid="{00000000-0005-0000-0000-00004C440000}"/>
    <cellStyle name="强调文字颜色 5 5 2" xfId="7353" xr:uid="{00000000-0005-0000-0000-00004D440000}"/>
    <cellStyle name="强调文字颜色 5 5 2 2" xfId="9109" xr:uid="{00000000-0005-0000-0000-00004E440000}"/>
    <cellStyle name="强调文字颜色 5 6" xfId="3727" xr:uid="{00000000-0005-0000-0000-00004F440000}"/>
    <cellStyle name="强调文字颜色 5 7" xfId="3728" xr:uid="{00000000-0005-0000-0000-000050440000}"/>
    <cellStyle name="强调文字颜色 5 8" xfId="3729" xr:uid="{00000000-0005-0000-0000-000051440000}"/>
    <cellStyle name="强调文字颜色 5 8 2" xfId="7354" xr:uid="{00000000-0005-0000-0000-000052440000}"/>
    <cellStyle name="强调文字颜色 5 8 2 2" xfId="9110" xr:uid="{00000000-0005-0000-0000-000053440000}"/>
    <cellStyle name="强调文字颜色 5 9" xfId="3730" xr:uid="{00000000-0005-0000-0000-000054440000}"/>
    <cellStyle name="强调文字颜色 6" xfId="99" xr:uid="{00000000-0005-0000-0000-000055440000}"/>
    <cellStyle name="强调文字颜色 6 10" xfId="3732" xr:uid="{00000000-0005-0000-0000-000056440000}"/>
    <cellStyle name="强调文字颜色 6 11" xfId="5517" xr:uid="{00000000-0005-0000-0000-000057440000}"/>
    <cellStyle name="强调文字颜色 6 11 2" xfId="7574" xr:uid="{00000000-0005-0000-0000-000058440000}"/>
    <cellStyle name="强调文字颜色 6 11 2 2" xfId="9335" xr:uid="{00000000-0005-0000-0000-000059440000}"/>
    <cellStyle name="强调文字颜色 6 12" xfId="3731" xr:uid="{00000000-0005-0000-0000-00005A440000}"/>
    <cellStyle name="强调文字颜色 6 13" xfId="10412" xr:uid="{00000000-0005-0000-0000-00005B440000}"/>
    <cellStyle name="强调文字颜色 6 2" xfId="3733" xr:uid="{00000000-0005-0000-0000-00005C440000}"/>
    <cellStyle name="强调文字颜色 6 2 2" xfId="3734" xr:uid="{00000000-0005-0000-0000-00005D440000}"/>
    <cellStyle name="强调文字颜色 6 2 2 2" xfId="5061" xr:uid="{00000000-0005-0000-0000-00005E440000}"/>
    <cellStyle name="强调文字颜色 6 2 3" xfId="3735" xr:uid="{00000000-0005-0000-0000-00005F440000}"/>
    <cellStyle name="强调文字颜色 6 2 4" xfId="3736" xr:uid="{00000000-0005-0000-0000-000060440000}"/>
    <cellStyle name="强调文字颜色 6 2 5" xfId="5087" xr:uid="{00000000-0005-0000-0000-000061440000}"/>
    <cellStyle name="强调文字颜色 6 2 5 2" xfId="7493" xr:uid="{00000000-0005-0000-0000-000062440000}"/>
    <cellStyle name="强调文字颜色 6 2 5 2 2" xfId="9249" xr:uid="{00000000-0005-0000-0000-000063440000}"/>
    <cellStyle name="强调文字颜色 6 3" xfId="3737" xr:uid="{00000000-0005-0000-0000-000064440000}"/>
    <cellStyle name="强调文字颜色 6 3 2" xfId="3738" xr:uid="{00000000-0005-0000-0000-000065440000}"/>
    <cellStyle name="强调文字颜色 6 4" xfId="3739" xr:uid="{00000000-0005-0000-0000-000066440000}"/>
    <cellStyle name="强调文字颜色 6 4 2" xfId="7355" xr:uid="{00000000-0005-0000-0000-000067440000}"/>
    <cellStyle name="强调文字颜色 6 4 2 2" xfId="9111" xr:uid="{00000000-0005-0000-0000-000068440000}"/>
    <cellStyle name="强调文字颜色 6 5" xfId="3740" xr:uid="{00000000-0005-0000-0000-000069440000}"/>
    <cellStyle name="强调文字颜色 6 5 2" xfId="7356" xr:uid="{00000000-0005-0000-0000-00006A440000}"/>
    <cellStyle name="强调文字颜色 6 5 2 2" xfId="9112" xr:uid="{00000000-0005-0000-0000-00006B440000}"/>
    <cellStyle name="强调文字颜色 6 6" xfId="3741" xr:uid="{00000000-0005-0000-0000-00006C440000}"/>
    <cellStyle name="强调文字颜色 6 7" xfId="3742" xr:uid="{00000000-0005-0000-0000-00006D440000}"/>
    <cellStyle name="强调文字颜色 6 8" xfId="3743" xr:uid="{00000000-0005-0000-0000-00006E440000}"/>
    <cellStyle name="强调文字颜色 6 8 2" xfId="7357" xr:uid="{00000000-0005-0000-0000-00006F440000}"/>
    <cellStyle name="强调文字颜色 6 8 2 2" xfId="9113" xr:uid="{00000000-0005-0000-0000-000070440000}"/>
    <cellStyle name="强调文字颜色 6 9" xfId="3744" xr:uid="{00000000-0005-0000-0000-000071440000}"/>
    <cellStyle name="标题" xfId="100" xr:uid="{00000000-0005-0000-0000-000072440000}"/>
    <cellStyle name="标题 1" xfId="101" xr:uid="{00000000-0005-0000-0000-000073440000}"/>
    <cellStyle name="标题 1 10" xfId="5519" xr:uid="{00000000-0005-0000-0000-000074440000}"/>
    <cellStyle name="标题 1 10 2" xfId="7576" xr:uid="{00000000-0005-0000-0000-000075440000}"/>
    <cellStyle name="标题 1 10 2 2" xfId="9337" xr:uid="{00000000-0005-0000-0000-000076440000}"/>
    <cellStyle name="标题 1 11" xfId="3746" xr:uid="{00000000-0005-0000-0000-000077440000}"/>
    <cellStyle name="标题 1 12" xfId="10413" xr:uid="{00000000-0005-0000-0000-000078440000}"/>
    <cellStyle name="标题 1 2" xfId="3747" xr:uid="{00000000-0005-0000-0000-000079440000}"/>
    <cellStyle name="标题 1 2 2" xfId="3748" xr:uid="{00000000-0005-0000-0000-00007A440000}"/>
    <cellStyle name="标题 1 2 2 2" xfId="5090" xr:uid="{00000000-0005-0000-0000-00007B440000}"/>
    <cellStyle name="标题 1 2 3" xfId="3749" xr:uid="{00000000-0005-0000-0000-00007C440000}"/>
    <cellStyle name="标题 1 2 4" xfId="3750" xr:uid="{00000000-0005-0000-0000-00007D440000}"/>
    <cellStyle name="标题 1 2 5" xfId="5082" xr:uid="{00000000-0005-0000-0000-00007E440000}"/>
    <cellStyle name="标题 1 2 5 2" xfId="7488" xr:uid="{00000000-0005-0000-0000-00007F440000}"/>
    <cellStyle name="标题 1 2 5 2 2" xfId="9244" xr:uid="{00000000-0005-0000-0000-000080440000}"/>
    <cellStyle name="标题 1 3" xfId="3751" xr:uid="{00000000-0005-0000-0000-000081440000}"/>
    <cellStyle name="标题 1 3 2" xfId="3752" xr:uid="{00000000-0005-0000-0000-000082440000}"/>
    <cellStyle name="标题 1 4" xfId="3753" xr:uid="{00000000-0005-0000-0000-000083440000}"/>
    <cellStyle name="标题 1 4 2" xfId="7358" xr:uid="{00000000-0005-0000-0000-000084440000}"/>
    <cellStyle name="标题 1 4 2 2" xfId="9114" xr:uid="{00000000-0005-0000-0000-000085440000}"/>
    <cellStyle name="标题 1 5" xfId="3754" xr:uid="{00000000-0005-0000-0000-000086440000}"/>
    <cellStyle name="标题 1 6" xfId="3755" xr:uid="{00000000-0005-0000-0000-000087440000}"/>
    <cellStyle name="标题 1 7" xfId="3756" xr:uid="{00000000-0005-0000-0000-000088440000}"/>
    <cellStyle name="标题 1 7 2" xfId="7359" xr:uid="{00000000-0005-0000-0000-000089440000}"/>
    <cellStyle name="标题 1 7 2 2" xfId="9115" xr:uid="{00000000-0005-0000-0000-00008A440000}"/>
    <cellStyle name="标题 1 8" xfId="3757" xr:uid="{00000000-0005-0000-0000-00008B440000}"/>
    <cellStyle name="标题 1 9" xfId="3758" xr:uid="{00000000-0005-0000-0000-00008C440000}"/>
    <cellStyle name="标题 10" xfId="3759" xr:uid="{00000000-0005-0000-0000-00008D440000}"/>
    <cellStyle name="标题 10 2" xfId="7360" xr:uid="{00000000-0005-0000-0000-00008E440000}"/>
    <cellStyle name="标题 10 2 2" xfId="9116" xr:uid="{00000000-0005-0000-0000-00008F440000}"/>
    <cellStyle name="标题 11" xfId="3760" xr:uid="{00000000-0005-0000-0000-000090440000}"/>
    <cellStyle name="标题 12" xfId="3761" xr:uid="{00000000-0005-0000-0000-000091440000}"/>
    <cellStyle name="标题 13" xfId="5518" xr:uid="{00000000-0005-0000-0000-000092440000}"/>
    <cellStyle name="标题 13 2" xfId="7575" xr:uid="{00000000-0005-0000-0000-000093440000}"/>
    <cellStyle name="标题 13 2 2" xfId="9336" xr:uid="{00000000-0005-0000-0000-000094440000}"/>
    <cellStyle name="标题 14" xfId="3745" xr:uid="{00000000-0005-0000-0000-000095440000}"/>
    <cellStyle name="标题 2" xfId="102" xr:uid="{00000000-0005-0000-0000-000096440000}"/>
    <cellStyle name="标题 2 10" xfId="5520" xr:uid="{00000000-0005-0000-0000-000097440000}"/>
    <cellStyle name="标题 2 10 2" xfId="7577" xr:uid="{00000000-0005-0000-0000-000098440000}"/>
    <cellStyle name="标题 2 10 2 2" xfId="9338" xr:uid="{00000000-0005-0000-0000-000099440000}"/>
    <cellStyle name="标题 2 11" xfId="3762" xr:uid="{00000000-0005-0000-0000-00009A440000}"/>
    <cellStyle name="标题 2 12" xfId="10414" xr:uid="{00000000-0005-0000-0000-00009B440000}"/>
    <cellStyle name="标题 2 2" xfId="3763" xr:uid="{00000000-0005-0000-0000-00009C440000}"/>
    <cellStyle name="标题 2 2 2" xfId="3764" xr:uid="{00000000-0005-0000-0000-00009D440000}"/>
    <cellStyle name="标题 2 2 2 2" xfId="5016" xr:uid="{00000000-0005-0000-0000-00009E440000}"/>
    <cellStyle name="标题 2 2 3" xfId="3765" xr:uid="{00000000-0005-0000-0000-00009F440000}"/>
    <cellStyle name="标题 2 2 4" xfId="3766" xr:uid="{00000000-0005-0000-0000-0000A0440000}"/>
    <cellStyle name="标题 2 2 5" xfId="5070" xr:uid="{00000000-0005-0000-0000-0000A1440000}"/>
    <cellStyle name="标题 2 2 5 2" xfId="7479" xr:uid="{00000000-0005-0000-0000-0000A2440000}"/>
    <cellStyle name="标题 2 2 5 2 2" xfId="9235" xr:uid="{00000000-0005-0000-0000-0000A3440000}"/>
    <cellStyle name="标题 2 3" xfId="3767" xr:uid="{00000000-0005-0000-0000-0000A4440000}"/>
    <cellStyle name="标题 2 3 2" xfId="3768" xr:uid="{00000000-0005-0000-0000-0000A5440000}"/>
    <cellStyle name="标题 2 4" xfId="3769" xr:uid="{00000000-0005-0000-0000-0000A6440000}"/>
    <cellStyle name="标题 2 4 2" xfId="7361" xr:uid="{00000000-0005-0000-0000-0000A7440000}"/>
    <cellStyle name="标题 2 4 2 2" xfId="9117" xr:uid="{00000000-0005-0000-0000-0000A8440000}"/>
    <cellStyle name="标题 2 5" xfId="3770" xr:uid="{00000000-0005-0000-0000-0000A9440000}"/>
    <cellStyle name="标题 2 6" xfId="3771" xr:uid="{00000000-0005-0000-0000-0000AA440000}"/>
    <cellStyle name="标题 2 7" xfId="3772" xr:uid="{00000000-0005-0000-0000-0000AB440000}"/>
    <cellStyle name="标题 2 7 2" xfId="7362" xr:uid="{00000000-0005-0000-0000-0000AC440000}"/>
    <cellStyle name="标题 2 7 2 2" xfId="9118" xr:uid="{00000000-0005-0000-0000-0000AD440000}"/>
    <cellStyle name="标题 2 8" xfId="3773" xr:uid="{00000000-0005-0000-0000-0000AE440000}"/>
    <cellStyle name="标题 2 9" xfId="3774" xr:uid="{00000000-0005-0000-0000-0000AF440000}"/>
    <cellStyle name="标题 3" xfId="103" xr:uid="{00000000-0005-0000-0000-0000B0440000}"/>
    <cellStyle name="标题 3 10" xfId="5521" xr:uid="{00000000-0005-0000-0000-0000B1440000}"/>
    <cellStyle name="标题 3 10 2" xfId="7578" xr:uid="{00000000-0005-0000-0000-0000B2440000}"/>
    <cellStyle name="标题 3 10 2 2" xfId="9339" xr:uid="{00000000-0005-0000-0000-0000B3440000}"/>
    <cellStyle name="标题 3 11" xfId="3775" xr:uid="{00000000-0005-0000-0000-0000B4440000}"/>
    <cellStyle name="标题 3 12" xfId="10415" xr:uid="{00000000-0005-0000-0000-0000B5440000}"/>
    <cellStyle name="标题 3 2" xfId="3776" xr:uid="{00000000-0005-0000-0000-0000B6440000}"/>
    <cellStyle name="标题 3 2 2" xfId="3777" xr:uid="{00000000-0005-0000-0000-0000B7440000}"/>
    <cellStyle name="标题 3 2 2 2" xfId="5062" xr:uid="{00000000-0005-0000-0000-0000B8440000}"/>
    <cellStyle name="标题 3 2 3" xfId="3778" xr:uid="{00000000-0005-0000-0000-0000B9440000}"/>
    <cellStyle name="标题 3 2 4" xfId="3779" xr:uid="{00000000-0005-0000-0000-0000BA440000}"/>
    <cellStyle name="标题 3 2 5" xfId="5083" xr:uid="{00000000-0005-0000-0000-0000BB440000}"/>
    <cellStyle name="标题 3 2 5 2" xfId="7489" xr:uid="{00000000-0005-0000-0000-0000BC440000}"/>
    <cellStyle name="标题 3 2 5 2 2" xfId="9245" xr:uid="{00000000-0005-0000-0000-0000BD440000}"/>
    <cellStyle name="标题 3 3" xfId="3780" xr:uid="{00000000-0005-0000-0000-0000BE440000}"/>
    <cellStyle name="标题 3 3 2" xfId="3781" xr:uid="{00000000-0005-0000-0000-0000BF440000}"/>
    <cellStyle name="标题 3 4" xfId="3782" xr:uid="{00000000-0005-0000-0000-0000C0440000}"/>
    <cellStyle name="标题 3 4 2" xfId="7363" xr:uid="{00000000-0005-0000-0000-0000C1440000}"/>
    <cellStyle name="标题 3 4 2 2" xfId="9119" xr:uid="{00000000-0005-0000-0000-0000C2440000}"/>
    <cellStyle name="标题 3 5" xfId="3783" xr:uid="{00000000-0005-0000-0000-0000C3440000}"/>
    <cellStyle name="标题 3 6" xfId="3784" xr:uid="{00000000-0005-0000-0000-0000C4440000}"/>
    <cellStyle name="标题 3 7" xfId="3785" xr:uid="{00000000-0005-0000-0000-0000C5440000}"/>
    <cellStyle name="标题 3 7 2" xfId="7364" xr:uid="{00000000-0005-0000-0000-0000C6440000}"/>
    <cellStyle name="标题 3 7 2 2" xfId="9120" xr:uid="{00000000-0005-0000-0000-0000C7440000}"/>
    <cellStyle name="标题 3 8" xfId="3786" xr:uid="{00000000-0005-0000-0000-0000C8440000}"/>
    <cellStyle name="标题 3 9" xfId="3787" xr:uid="{00000000-0005-0000-0000-0000C9440000}"/>
    <cellStyle name="标题 4" xfId="104" xr:uid="{00000000-0005-0000-0000-0000CA440000}"/>
    <cellStyle name="标题 4 10" xfId="5522" xr:uid="{00000000-0005-0000-0000-0000CB440000}"/>
    <cellStyle name="标题 4 10 2" xfId="7579" xr:uid="{00000000-0005-0000-0000-0000CC440000}"/>
    <cellStyle name="标题 4 10 2 2" xfId="9340" xr:uid="{00000000-0005-0000-0000-0000CD440000}"/>
    <cellStyle name="标题 4 11" xfId="3788" xr:uid="{00000000-0005-0000-0000-0000CE440000}"/>
    <cellStyle name="标题 4 12" xfId="10416" xr:uid="{00000000-0005-0000-0000-0000CF440000}"/>
    <cellStyle name="标题 4 2" xfId="3789" xr:uid="{00000000-0005-0000-0000-0000D0440000}"/>
    <cellStyle name="标题 4 2 2" xfId="3790" xr:uid="{00000000-0005-0000-0000-0000D1440000}"/>
    <cellStyle name="标题 4 2 2 2" xfId="5063" xr:uid="{00000000-0005-0000-0000-0000D2440000}"/>
    <cellStyle name="标题 4 2 3" xfId="3791" xr:uid="{00000000-0005-0000-0000-0000D3440000}"/>
    <cellStyle name="标题 4 2 4" xfId="3792" xr:uid="{00000000-0005-0000-0000-0000D4440000}"/>
    <cellStyle name="标题 4 2 5" xfId="5028" xr:uid="{00000000-0005-0000-0000-0000D5440000}"/>
    <cellStyle name="标题 4 2 5 2" xfId="7467" xr:uid="{00000000-0005-0000-0000-0000D6440000}"/>
    <cellStyle name="标题 4 2 5 2 2" xfId="9223" xr:uid="{00000000-0005-0000-0000-0000D7440000}"/>
    <cellStyle name="标题 4 3" xfId="3793" xr:uid="{00000000-0005-0000-0000-0000D8440000}"/>
    <cellStyle name="标题 4 3 2" xfId="3794" xr:uid="{00000000-0005-0000-0000-0000D9440000}"/>
    <cellStyle name="标题 4 4" xfId="3795" xr:uid="{00000000-0005-0000-0000-0000DA440000}"/>
    <cellStyle name="标题 4 4 2" xfId="7365" xr:uid="{00000000-0005-0000-0000-0000DB440000}"/>
    <cellStyle name="标题 4 4 2 2" xfId="9121" xr:uid="{00000000-0005-0000-0000-0000DC440000}"/>
    <cellStyle name="标题 4 5" xfId="3796" xr:uid="{00000000-0005-0000-0000-0000DD440000}"/>
    <cellStyle name="标题 4 6" xfId="3797" xr:uid="{00000000-0005-0000-0000-0000DE440000}"/>
    <cellStyle name="标题 4 7" xfId="3798" xr:uid="{00000000-0005-0000-0000-0000DF440000}"/>
    <cellStyle name="标题 4 7 2" xfId="7366" xr:uid="{00000000-0005-0000-0000-0000E0440000}"/>
    <cellStyle name="标题 4 7 2 2" xfId="9122" xr:uid="{00000000-0005-0000-0000-0000E1440000}"/>
    <cellStyle name="标题 4 8" xfId="3799" xr:uid="{00000000-0005-0000-0000-0000E2440000}"/>
    <cellStyle name="标题 4 9" xfId="3800" xr:uid="{00000000-0005-0000-0000-0000E3440000}"/>
    <cellStyle name="标题 5" xfId="3801" xr:uid="{00000000-0005-0000-0000-0000E4440000}"/>
    <cellStyle name="标题 5 2" xfId="3802" xr:uid="{00000000-0005-0000-0000-0000E5440000}"/>
    <cellStyle name="标题 5 2 2" xfId="5089" xr:uid="{00000000-0005-0000-0000-0000E6440000}"/>
    <cellStyle name="标题 5 3" xfId="3803" xr:uid="{00000000-0005-0000-0000-0000E7440000}"/>
    <cellStyle name="标题 5 4" xfId="3804" xr:uid="{00000000-0005-0000-0000-0000E8440000}"/>
    <cellStyle name="标题 5 5" xfId="5027" xr:uid="{00000000-0005-0000-0000-0000E9440000}"/>
    <cellStyle name="标题 5 5 2" xfId="7466" xr:uid="{00000000-0005-0000-0000-0000EA440000}"/>
    <cellStyle name="标题 5 5 2 2" xfId="9222" xr:uid="{00000000-0005-0000-0000-0000EB440000}"/>
    <cellStyle name="标题 6" xfId="3805" xr:uid="{00000000-0005-0000-0000-0000EC440000}"/>
    <cellStyle name="标题 6 2" xfId="3806" xr:uid="{00000000-0005-0000-0000-0000ED440000}"/>
    <cellStyle name="标题 7" xfId="3807" xr:uid="{00000000-0005-0000-0000-0000EE440000}"/>
    <cellStyle name="标题 7 2" xfId="7367" xr:uid="{00000000-0005-0000-0000-0000EF440000}"/>
    <cellStyle name="标题 7 2 2" xfId="9123" xr:uid="{00000000-0005-0000-0000-0000F0440000}"/>
    <cellStyle name="标题 8" xfId="3808" xr:uid="{00000000-0005-0000-0000-0000F1440000}"/>
    <cellStyle name="标题 9" xfId="3809" xr:uid="{00000000-0005-0000-0000-0000F2440000}"/>
    <cellStyle name="标题_Data" xfId="3810" xr:uid="{00000000-0005-0000-0000-0000F3440000}"/>
    <cellStyle name="检查单元格" xfId="105" xr:uid="{00000000-0005-0000-0000-0000F4440000}"/>
    <cellStyle name="检查单元格 10" xfId="3812" xr:uid="{00000000-0005-0000-0000-0000F5440000}"/>
    <cellStyle name="检查单元格 11" xfId="5523" xr:uid="{00000000-0005-0000-0000-0000F6440000}"/>
    <cellStyle name="检查单元格 11 2" xfId="7580" xr:uid="{00000000-0005-0000-0000-0000F7440000}"/>
    <cellStyle name="检查单元格 11 2 2" xfId="9341" xr:uid="{00000000-0005-0000-0000-0000F8440000}"/>
    <cellStyle name="检查单元格 12" xfId="3811" xr:uid="{00000000-0005-0000-0000-0000F9440000}"/>
    <cellStyle name="检查单元格 13" xfId="10417" xr:uid="{00000000-0005-0000-0000-0000FA440000}"/>
    <cellStyle name="检查单元格 2" xfId="3813" xr:uid="{00000000-0005-0000-0000-0000FB440000}"/>
    <cellStyle name="检查单元格 2 2" xfId="3814" xr:uid="{00000000-0005-0000-0000-0000FC440000}"/>
    <cellStyle name="检查单元格 2 2 2" xfId="5091" xr:uid="{00000000-0005-0000-0000-0000FD440000}"/>
    <cellStyle name="检查单元格 2 3" xfId="3815" xr:uid="{00000000-0005-0000-0000-0000FE440000}"/>
    <cellStyle name="检查单元格 2 4" xfId="3816" xr:uid="{00000000-0005-0000-0000-0000FF440000}"/>
    <cellStyle name="检查单元格 2 5" xfId="5033" xr:uid="{00000000-0005-0000-0000-000000450000}"/>
    <cellStyle name="检查单元格 2 5 2" xfId="7472" xr:uid="{00000000-0005-0000-0000-000001450000}"/>
    <cellStyle name="检查单元格 2 5 2 2" xfId="9228" xr:uid="{00000000-0005-0000-0000-000002450000}"/>
    <cellStyle name="检查单元格 3" xfId="3817" xr:uid="{00000000-0005-0000-0000-000003450000}"/>
    <cellStyle name="检查单元格 3 2" xfId="3818" xr:uid="{00000000-0005-0000-0000-000004450000}"/>
    <cellStyle name="检查单元格 4" xfId="3819" xr:uid="{00000000-0005-0000-0000-000005450000}"/>
    <cellStyle name="检查单元格 4 2" xfId="7368" xr:uid="{00000000-0005-0000-0000-000006450000}"/>
    <cellStyle name="检查单元格 4 2 2" xfId="9124" xr:uid="{00000000-0005-0000-0000-000007450000}"/>
    <cellStyle name="检查单元格 5" xfId="3820" xr:uid="{00000000-0005-0000-0000-000008450000}"/>
    <cellStyle name="检查单元格 5 2" xfId="7369" xr:uid="{00000000-0005-0000-0000-000009450000}"/>
    <cellStyle name="检查单元格 5 2 2" xfId="9125" xr:uid="{00000000-0005-0000-0000-00000A450000}"/>
    <cellStyle name="检查单元格 6" xfId="3821" xr:uid="{00000000-0005-0000-0000-00000B450000}"/>
    <cellStyle name="检查单元格 7" xfId="3822" xr:uid="{00000000-0005-0000-0000-00000C450000}"/>
    <cellStyle name="检查单元格 8" xfId="3823" xr:uid="{00000000-0005-0000-0000-00000D450000}"/>
    <cellStyle name="检查单元格 8 2" xfId="7370" xr:uid="{00000000-0005-0000-0000-00000E450000}"/>
    <cellStyle name="检查单元格 8 2 2" xfId="9126" xr:uid="{00000000-0005-0000-0000-00000F450000}"/>
    <cellStyle name="检查单元格 9" xfId="3824" xr:uid="{00000000-0005-0000-0000-000010450000}"/>
    <cellStyle name="標題" xfId="3825" xr:uid="{00000000-0005-0000-0000-000011450000}"/>
    <cellStyle name="標題 1" xfId="3826" xr:uid="{00000000-0005-0000-0000-000012450000}"/>
    <cellStyle name="標題 1 2" xfId="3827" xr:uid="{00000000-0005-0000-0000-000013450000}"/>
    <cellStyle name="標題 1 3" xfId="3828" xr:uid="{00000000-0005-0000-0000-000014450000}"/>
    <cellStyle name="標題 1 4" xfId="3829" xr:uid="{00000000-0005-0000-0000-000015450000}"/>
    <cellStyle name="標題 1 4 2" xfId="7371" xr:uid="{00000000-0005-0000-0000-000016450000}"/>
    <cellStyle name="標題 1 4 2 2" xfId="9127" xr:uid="{00000000-0005-0000-0000-000017450000}"/>
    <cellStyle name="標題 1 5" xfId="3830" xr:uid="{00000000-0005-0000-0000-000018450000}"/>
    <cellStyle name="標題 1 6" xfId="4689" xr:uid="{00000000-0005-0000-0000-000019450000}"/>
    <cellStyle name="標題 1 7" xfId="5525" xr:uid="{00000000-0005-0000-0000-00001A450000}"/>
    <cellStyle name="標題 1 7 2" xfId="7582" xr:uid="{00000000-0005-0000-0000-00001B450000}"/>
    <cellStyle name="標題 1 7 2 2" xfId="9343" xr:uid="{00000000-0005-0000-0000-00001C450000}"/>
    <cellStyle name="標題 10" xfId="5524" xr:uid="{00000000-0005-0000-0000-00001D450000}"/>
    <cellStyle name="標題 10 2" xfId="7581" xr:uid="{00000000-0005-0000-0000-00001E450000}"/>
    <cellStyle name="標題 10 2 2" xfId="9342" xr:uid="{00000000-0005-0000-0000-00001F450000}"/>
    <cellStyle name="標題 2" xfId="3831" xr:uid="{00000000-0005-0000-0000-000020450000}"/>
    <cellStyle name="標題 2 2" xfId="3832" xr:uid="{00000000-0005-0000-0000-000021450000}"/>
    <cellStyle name="標題 2 3" xfId="3833" xr:uid="{00000000-0005-0000-0000-000022450000}"/>
    <cellStyle name="標題 2 4" xfId="3834" xr:uid="{00000000-0005-0000-0000-000023450000}"/>
    <cellStyle name="標題 2 4 2" xfId="7372" xr:uid="{00000000-0005-0000-0000-000024450000}"/>
    <cellStyle name="標題 2 4 2 2" xfId="9128" xr:uid="{00000000-0005-0000-0000-000025450000}"/>
    <cellStyle name="標題 2 5" xfId="3835" xr:uid="{00000000-0005-0000-0000-000026450000}"/>
    <cellStyle name="標題 2 6" xfId="4685" xr:uid="{00000000-0005-0000-0000-000027450000}"/>
    <cellStyle name="標題 2 7" xfId="5526" xr:uid="{00000000-0005-0000-0000-000028450000}"/>
    <cellStyle name="標題 2 7 2" xfId="7583" xr:uid="{00000000-0005-0000-0000-000029450000}"/>
    <cellStyle name="標題 2 7 2 2" xfId="9344" xr:uid="{00000000-0005-0000-0000-00002A450000}"/>
    <cellStyle name="標題 3" xfId="3836" xr:uid="{00000000-0005-0000-0000-00002B450000}"/>
    <cellStyle name="標題 3 2" xfId="3837" xr:uid="{00000000-0005-0000-0000-00002C450000}"/>
    <cellStyle name="標題 3 3" xfId="3838" xr:uid="{00000000-0005-0000-0000-00002D450000}"/>
    <cellStyle name="標題 3 4" xfId="3839" xr:uid="{00000000-0005-0000-0000-00002E450000}"/>
    <cellStyle name="標題 3 4 2" xfId="7373" xr:uid="{00000000-0005-0000-0000-00002F450000}"/>
    <cellStyle name="標題 3 4 2 2" xfId="9129" xr:uid="{00000000-0005-0000-0000-000030450000}"/>
    <cellStyle name="標題 3 5" xfId="3840" xr:uid="{00000000-0005-0000-0000-000031450000}"/>
    <cellStyle name="標題 3 6" xfId="4683" xr:uid="{00000000-0005-0000-0000-000032450000}"/>
    <cellStyle name="標題 3 7" xfId="5527" xr:uid="{00000000-0005-0000-0000-000033450000}"/>
    <cellStyle name="標題 3 7 2" xfId="7584" xr:uid="{00000000-0005-0000-0000-000034450000}"/>
    <cellStyle name="標題 3 7 2 2" xfId="9345" xr:uid="{00000000-0005-0000-0000-000035450000}"/>
    <cellStyle name="標題 4" xfId="3841" xr:uid="{00000000-0005-0000-0000-000036450000}"/>
    <cellStyle name="標題 4 2" xfId="3842" xr:uid="{00000000-0005-0000-0000-000037450000}"/>
    <cellStyle name="標題 4 3" xfId="3843" xr:uid="{00000000-0005-0000-0000-000038450000}"/>
    <cellStyle name="標題 4 4" xfId="3844" xr:uid="{00000000-0005-0000-0000-000039450000}"/>
    <cellStyle name="標題 4 4 2" xfId="7374" xr:uid="{00000000-0005-0000-0000-00003A450000}"/>
    <cellStyle name="標題 4 4 2 2" xfId="9130" xr:uid="{00000000-0005-0000-0000-00003B450000}"/>
    <cellStyle name="標題 4 5" xfId="3845" xr:uid="{00000000-0005-0000-0000-00003C450000}"/>
    <cellStyle name="標題 4 6" xfId="4681" xr:uid="{00000000-0005-0000-0000-00003D450000}"/>
    <cellStyle name="標題 4 7" xfId="5528" xr:uid="{00000000-0005-0000-0000-00003E450000}"/>
    <cellStyle name="標題 4 7 2" xfId="7585" xr:uid="{00000000-0005-0000-0000-00003F450000}"/>
    <cellStyle name="標題 4 7 2 2" xfId="9346" xr:uid="{00000000-0005-0000-0000-000040450000}"/>
    <cellStyle name="標題 5" xfId="3846" xr:uid="{00000000-0005-0000-0000-000041450000}"/>
    <cellStyle name="標題 6" xfId="3847" xr:uid="{00000000-0005-0000-0000-000042450000}"/>
    <cellStyle name="標題 7" xfId="3848" xr:uid="{00000000-0005-0000-0000-000043450000}"/>
    <cellStyle name="標題 7 2" xfId="7375" xr:uid="{00000000-0005-0000-0000-000044450000}"/>
    <cellStyle name="標題 7 2 2" xfId="9131" xr:uid="{00000000-0005-0000-0000-000045450000}"/>
    <cellStyle name="標題 8" xfId="3849" xr:uid="{00000000-0005-0000-0000-000046450000}"/>
    <cellStyle name="標題 9" xfId="4741" xr:uid="{00000000-0005-0000-0000-000047450000}"/>
    <cellStyle name="標題_Data" xfId="3850" xr:uid="{00000000-0005-0000-0000-000048450000}"/>
    <cellStyle name="檢查儲存格" xfId="3851" xr:uid="{00000000-0005-0000-0000-000049450000}"/>
    <cellStyle name="檢查儲存格 2" xfId="3852" xr:uid="{00000000-0005-0000-0000-00004A450000}"/>
    <cellStyle name="檢查儲存格 3" xfId="3853" xr:uid="{00000000-0005-0000-0000-00004B450000}"/>
    <cellStyle name="檢查儲存格 4" xfId="3854" xr:uid="{00000000-0005-0000-0000-00004C450000}"/>
    <cellStyle name="檢查儲存格 5" xfId="3855" xr:uid="{00000000-0005-0000-0000-00004D450000}"/>
    <cellStyle name="檢查儲存格 6" xfId="3856" xr:uid="{00000000-0005-0000-0000-00004E450000}"/>
    <cellStyle name="檢查儲存格 6 2" xfId="7376" xr:uid="{00000000-0005-0000-0000-00004F450000}"/>
    <cellStyle name="檢查儲存格 6 2 2" xfId="9132" xr:uid="{00000000-0005-0000-0000-000050450000}"/>
    <cellStyle name="檢查儲存格 7" xfId="3857" xr:uid="{00000000-0005-0000-0000-000051450000}"/>
    <cellStyle name="檢查儲存格 8" xfId="4714" xr:uid="{00000000-0005-0000-0000-000052450000}"/>
    <cellStyle name="檢查儲存格 9" xfId="5529" xr:uid="{00000000-0005-0000-0000-000053450000}"/>
    <cellStyle name="檢查儲存格 9 2" xfId="7586" xr:uid="{00000000-0005-0000-0000-000054450000}"/>
    <cellStyle name="檢查儲存格 9 2 2" xfId="9347" xr:uid="{00000000-0005-0000-0000-000055450000}"/>
    <cellStyle name="汇总" xfId="106" xr:uid="{00000000-0005-0000-0000-000056450000}"/>
    <cellStyle name="汇总 10" xfId="5210" xr:uid="{00000000-0005-0000-0000-000057450000}"/>
    <cellStyle name="汇总 10 2" xfId="6186" xr:uid="{00000000-0005-0000-0000-000058450000}"/>
    <cellStyle name="汇总 10 2 2" xfId="7660" xr:uid="{00000000-0005-0000-0000-000059450000}"/>
    <cellStyle name="汇总 10 2 2 2" xfId="6949" xr:uid="{00000000-0005-0000-0000-00005A450000}"/>
    <cellStyle name="汇总 10 2 2 2 2" xfId="9798" xr:uid="{00000000-0005-0000-0000-00005B450000}"/>
    <cellStyle name="汇总 10 2 2 2 2 2" xfId="12633" xr:uid="{00000000-0005-0000-0000-00005C450000}"/>
    <cellStyle name="汇总 10 2 2 2 2 2 2" xfId="19307" xr:uid="{00000000-0005-0000-0000-00005D450000}"/>
    <cellStyle name="汇总 10 2 2 2 2 2 2 2" xfId="33506" xr:uid="{00000000-0005-0000-0000-00005E450000}"/>
    <cellStyle name="汇总 10 2 2 2 2 2 2 3" xfId="24414" xr:uid="{00000000-0005-0000-0000-00005F450000}"/>
    <cellStyle name="汇总 10 2 2 2 2 2 3" xfId="27551" xr:uid="{00000000-0005-0000-0000-000060450000}"/>
    <cellStyle name="汇总 10 2 2 2 3" xfId="9431" xr:uid="{00000000-0005-0000-0000-000061450000}"/>
    <cellStyle name="汇总 10 2 2 2 3 2" xfId="14336" xr:uid="{00000000-0005-0000-0000-000062450000}"/>
    <cellStyle name="汇总 10 2 2 2 3 2 2" xfId="17741" xr:uid="{00000000-0005-0000-0000-000063450000}"/>
    <cellStyle name="汇总 10 2 2 2 3 2 2 2" xfId="31940" xr:uid="{00000000-0005-0000-0000-000064450000}"/>
    <cellStyle name="汇总 10 2 2 2 3 2 2 3" xfId="22392" xr:uid="{00000000-0005-0000-0000-000065450000}"/>
    <cellStyle name="汇总 10 2 2 2 3 2 3" xfId="25445" xr:uid="{00000000-0005-0000-0000-000066450000}"/>
    <cellStyle name="汇总 10 2 2 2 4" xfId="12137" xr:uid="{00000000-0005-0000-0000-000067450000}"/>
    <cellStyle name="汇总 10 2 2 2 4 2" xfId="17035" xr:uid="{00000000-0005-0000-0000-000068450000}"/>
    <cellStyle name="汇总 10 2 2 2 4 2 2" xfId="31234" xr:uid="{00000000-0005-0000-0000-000069450000}"/>
    <cellStyle name="汇总 10 2 2 2 4 2 3" xfId="20865" xr:uid="{00000000-0005-0000-0000-00006A450000}"/>
    <cellStyle name="汇总 10 2 2 2 4 3" xfId="27874" xr:uid="{00000000-0005-0000-0000-00006B450000}"/>
    <cellStyle name="汇总 10 2 2 3" xfId="8983" xr:uid="{00000000-0005-0000-0000-00006C450000}"/>
    <cellStyle name="汇总 10 2 2 3 2" xfId="14222" xr:uid="{00000000-0005-0000-0000-00006D450000}"/>
    <cellStyle name="汇总 10 2 2 3 2 2" xfId="16212" xr:uid="{00000000-0005-0000-0000-00006E450000}"/>
    <cellStyle name="汇总 10 2 2 3 2 2 2" xfId="30411" xr:uid="{00000000-0005-0000-0000-00006F450000}"/>
    <cellStyle name="汇总 10 2 2 3 2 2 3" xfId="22019" xr:uid="{00000000-0005-0000-0000-000070450000}"/>
    <cellStyle name="汇总 10 2 2 3 2 3" xfId="29071" xr:uid="{00000000-0005-0000-0000-000071450000}"/>
    <cellStyle name="汇总 10 2 2 4" xfId="11985" xr:uid="{00000000-0005-0000-0000-000072450000}"/>
    <cellStyle name="汇总 10 2 2 4 2" xfId="17749" xr:uid="{00000000-0005-0000-0000-000073450000}"/>
    <cellStyle name="汇总 10 2 2 4 2 2" xfId="31948" xr:uid="{00000000-0005-0000-0000-000074450000}"/>
    <cellStyle name="汇总 10 2 2 4 2 3" xfId="23479" xr:uid="{00000000-0005-0000-0000-000075450000}"/>
    <cellStyle name="汇总 10 2 2 4 3" xfId="28509" xr:uid="{00000000-0005-0000-0000-000076450000}"/>
    <cellStyle name="汇总 10 2 3" xfId="6830" xr:uid="{00000000-0005-0000-0000-000077450000}"/>
    <cellStyle name="汇总 10 2 3 2" xfId="9714" xr:uid="{00000000-0005-0000-0000-000078450000}"/>
    <cellStyle name="汇总 10 2 3 2 2" xfId="14606" xr:uid="{00000000-0005-0000-0000-000079450000}"/>
    <cellStyle name="汇总 10 2 3 2 2 2" xfId="15982" xr:uid="{00000000-0005-0000-0000-00007A450000}"/>
    <cellStyle name="汇总 10 2 3 2 2 2 2" xfId="30181" xr:uid="{00000000-0005-0000-0000-00007B450000}"/>
    <cellStyle name="汇总 10 2 3 2 2 2 3" xfId="23257" xr:uid="{00000000-0005-0000-0000-00007C450000}"/>
    <cellStyle name="汇总 10 2 3 2 2 3" xfId="26579" xr:uid="{00000000-0005-0000-0000-00007D450000}"/>
    <cellStyle name="汇总 10 2 3 3" xfId="12514" xr:uid="{00000000-0005-0000-0000-00007E450000}"/>
    <cellStyle name="汇总 10 2 3 3 2" xfId="15398" xr:uid="{00000000-0005-0000-0000-00007F450000}"/>
    <cellStyle name="汇总 10 2 3 3 2 2" xfId="29597" xr:uid="{00000000-0005-0000-0000-000080450000}"/>
    <cellStyle name="汇总 10 2 3 3 2 3" xfId="24408" xr:uid="{00000000-0005-0000-0000-000081450000}"/>
    <cellStyle name="汇总 10 2 3 3 3" xfId="26630" xr:uid="{00000000-0005-0000-0000-000082450000}"/>
    <cellStyle name="汇总 10 2 4" xfId="8655" xr:uid="{00000000-0005-0000-0000-000083450000}"/>
    <cellStyle name="汇总 10 2 4 2" xfId="13920" xr:uid="{00000000-0005-0000-0000-000084450000}"/>
    <cellStyle name="汇总 10 2 4 2 2" xfId="15388" xr:uid="{00000000-0005-0000-0000-000085450000}"/>
    <cellStyle name="汇总 10 2 4 2 2 2" xfId="29587" xr:uid="{00000000-0005-0000-0000-000086450000}"/>
    <cellStyle name="汇总 10 2 4 2 2 3" xfId="24370" xr:uid="{00000000-0005-0000-0000-000087450000}"/>
    <cellStyle name="汇总 10 2 4 2 3" xfId="27711" xr:uid="{00000000-0005-0000-0000-000088450000}"/>
    <cellStyle name="汇总 10 2 5" xfId="11649" xr:uid="{00000000-0005-0000-0000-000089450000}"/>
    <cellStyle name="汇总 10 2 5 2" xfId="18574" xr:uid="{00000000-0005-0000-0000-00008A450000}"/>
    <cellStyle name="汇总 10 2 5 2 2" xfId="32773" xr:uid="{00000000-0005-0000-0000-00008B450000}"/>
    <cellStyle name="汇总 10 2 5 2 3" xfId="21341" xr:uid="{00000000-0005-0000-0000-00008C450000}"/>
    <cellStyle name="汇总 10 2 5 3" xfId="27390" xr:uid="{00000000-0005-0000-0000-00008D450000}"/>
    <cellStyle name="汇总 10 3" xfId="7516" xr:uid="{00000000-0005-0000-0000-00008E450000}"/>
    <cellStyle name="汇总 10 3 2" xfId="7060" xr:uid="{00000000-0005-0000-0000-00008F450000}"/>
    <cellStyle name="汇总 10 3 2 2" xfId="9876" xr:uid="{00000000-0005-0000-0000-000090450000}"/>
    <cellStyle name="汇总 10 3 2 2 2" xfId="12744" xr:uid="{00000000-0005-0000-0000-000091450000}"/>
    <cellStyle name="汇总 10 3 2 2 2 2" xfId="19759" xr:uid="{00000000-0005-0000-0000-000092450000}"/>
    <cellStyle name="汇总 10 3 2 2 2 2 2" xfId="33948" xr:uid="{00000000-0005-0000-0000-000093450000}"/>
    <cellStyle name="汇总 10 3 2 2 2 2 3" xfId="23556" xr:uid="{00000000-0005-0000-0000-000094450000}"/>
    <cellStyle name="汇总 10 3 2 2 2 3" xfId="26483" xr:uid="{00000000-0005-0000-0000-000095450000}"/>
    <cellStyle name="汇总 10 3 2 3" xfId="9277" xr:uid="{00000000-0005-0000-0000-000096450000}"/>
    <cellStyle name="汇总 10 3 2 3 2" xfId="14274" xr:uid="{00000000-0005-0000-0000-000097450000}"/>
    <cellStyle name="汇总 10 3 2 3 2 2" xfId="15492" xr:uid="{00000000-0005-0000-0000-000098450000}"/>
    <cellStyle name="汇总 10 3 2 3 2 2 2" xfId="29691" xr:uid="{00000000-0005-0000-0000-000099450000}"/>
    <cellStyle name="汇总 10 3 2 3 2 2 3" xfId="20805" xr:uid="{00000000-0005-0000-0000-00009A450000}"/>
    <cellStyle name="汇总 10 3 2 3 2 3" xfId="27260" xr:uid="{00000000-0005-0000-0000-00009B450000}"/>
    <cellStyle name="汇总 10 3 2 4" xfId="12055" xr:uid="{00000000-0005-0000-0000-00009C450000}"/>
    <cellStyle name="汇总 10 3 2 4 2" xfId="17091" xr:uid="{00000000-0005-0000-0000-00009D450000}"/>
    <cellStyle name="汇总 10 3 2 4 2 2" xfId="31290" xr:uid="{00000000-0005-0000-0000-00009E450000}"/>
    <cellStyle name="汇总 10 3 2 4 2 3" xfId="21333" xr:uid="{00000000-0005-0000-0000-00009F450000}"/>
    <cellStyle name="汇总 10 3 2 4 3" xfId="28445" xr:uid="{00000000-0005-0000-0000-0000A0450000}"/>
    <cellStyle name="汇总 10 3 3" xfId="8914" xr:uid="{00000000-0005-0000-0000-0000A1450000}"/>
    <cellStyle name="汇总 10 3 3 2" xfId="14153" xr:uid="{00000000-0005-0000-0000-0000A2450000}"/>
    <cellStyle name="汇总 10 3 3 2 2" xfId="16247" xr:uid="{00000000-0005-0000-0000-0000A3450000}"/>
    <cellStyle name="汇总 10 3 3 2 2 2" xfId="30446" xr:uid="{00000000-0005-0000-0000-0000A4450000}"/>
    <cellStyle name="汇总 10 3 3 2 2 3" xfId="21281" xr:uid="{00000000-0005-0000-0000-0000A5450000}"/>
    <cellStyle name="汇总 10 3 3 2 3" xfId="29207" xr:uid="{00000000-0005-0000-0000-0000A6450000}"/>
    <cellStyle name="汇总 10 3 4" xfId="11913" xr:uid="{00000000-0005-0000-0000-0000A7450000}"/>
    <cellStyle name="汇总 10 3 4 2" xfId="17185" xr:uid="{00000000-0005-0000-0000-0000A8450000}"/>
    <cellStyle name="汇总 10 3 4 2 2" xfId="31384" xr:uid="{00000000-0005-0000-0000-0000A9450000}"/>
    <cellStyle name="汇总 10 3 4 2 3" xfId="20457" xr:uid="{00000000-0005-0000-0000-0000AA450000}"/>
    <cellStyle name="汇总 10 3 4 3" xfId="26911" xr:uid="{00000000-0005-0000-0000-0000AB450000}"/>
    <cellStyle name="汇总 10 4" xfId="7020" xr:uid="{00000000-0005-0000-0000-0000AC450000}"/>
    <cellStyle name="汇总 10 4 2" xfId="9847" xr:uid="{00000000-0005-0000-0000-0000AD450000}"/>
    <cellStyle name="汇总 10 4 2 2" xfId="14723" xr:uid="{00000000-0005-0000-0000-0000AE450000}"/>
    <cellStyle name="汇总 10 4 2 2 2" xfId="15905" xr:uid="{00000000-0005-0000-0000-0000AF450000}"/>
    <cellStyle name="汇总 10 4 2 2 2 2" xfId="30104" xr:uid="{00000000-0005-0000-0000-0000B0450000}"/>
    <cellStyle name="汇总 10 4 2 2 2 3" xfId="21098" xr:uid="{00000000-0005-0000-0000-0000B1450000}"/>
    <cellStyle name="汇总 10 4 2 2 3" xfId="28041" xr:uid="{00000000-0005-0000-0000-0000B2450000}"/>
    <cellStyle name="汇总 10 4 3" xfId="12704" xr:uid="{00000000-0005-0000-0000-0000B3450000}"/>
    <cellStyle name="汇总 10 4 3 2" xfId="19172" xr:uid="{00000000-0005-0000-0000-0000B4450000}"/>
    <cellStyle name="汇总 10 4 3 2 2" xfId="33371" xr:uid="{00000000-0005-0000-0000-0000B5450000}"/>
    <cellStyle name="汇总 10 4 3 2 3" xfId="22302" xr:uid="{00000000-0005-0000-0000-0000B6450000}"/>
    <cellStyle name="汇总 10 4 3 3" xfId="26057" xr:uid="{00000000-0005-0000-0000-0000B7450000}"/>
    <cellStyle name="汇总 10 5" xfId="8183" xr:uid="{00000000-0005-0000-0000-0000B8450000}"/>
    <cellStyle name="汇总 10 5 2" xfId="13448" xr:uid="{00000000-0005-0000-0000-0000B9450000}"/>
    <cellStyle name="汇总 10 5 2 2" xfId="16655" xr:uid="{00000000-0005-0000-0000-0000BA450000}"/>
    <cellStyle name="汇总 10 5 2 2 2" xfId="30854" xr:uid="{00000000-0005-0000-0000-0000BB450000}"/>
    <cellStyle name="汇总 10 5 2 2 3" xfId="20926" xr:uid="{00000000-0005-0000-0000-0000BC450000}"/>
    <cellStyle name="汇总 10 5 2 3" xfId="28711" xr:uid="{00000000-0005-0000-0000-0000BD450000}"/>
    <cellStyle name="汇总 10 6" xfId="11068" xr:uid="{00000000-0005-0000-0000-0000BE450000}"/>
    <cellStyle name="汇总 10 6 2" xfId="17458" xr:uid="{00000000-0005-0000-0000-0000BF450000}"/>
    <cellStyle name="汇总 10 6 2 2" xfId="31657" xr:uid="{00000000-0005-0000-0000-0000C0450000}"/>
    <cellStyle name="汇总 10 6 2 3" xfId="23825" xr:uid="{00000000-0005-0000-0000-0000C1450000}"/>
    <cellStyle name="汇总 10 6 3" xfId="26193" xr:uid="{00000000-0005-0000-0000-0000C2450000}"/>
    <cellStyle name="汇总 11" xfId="5530" xr:uid="{00000000-0005-0000-0000-0000C3450000}"/>
    <cellStyle name="汇总 11 2" xfId="7587" xr:uid="{00000000-0005-0000-0000-0000C4450000}"/>
    <cellStyle name="汇总 11 2 2" xfId="7697" xr:uid="{00000000-0005-0000-0000-0000C5450000}"/>
    <cellStyle name="汇总 11 2 2 2" xfId="10089" xr:uid="{00000000-0005-0000-0000-0000C6450000}"/>
    <cellStyle name="汇总 11 2 2 2 2" xfId="12974" xr:uid="{00000000-0005-0000-0000-0000C7450000}"/>
    <cellStyle name="汇总 11 2 2 2 2 2" xfId="19784" xr:uid="{00000000-0005-0000-0000-0000C8450000}"/>
    <cellStyle name="汇总 11 2 2 2 2 2 2" xfId="33973" xr:uid="{00000000-0005-0000-0000-0000C9450000}"/>
    <cellStyle name="汇总 11 2 2 2 2 2 3" xfId="20512" xr:uid="{00000000-0005-0000-0000-0000CA450000}"/>
    <cellStyle name="汇总 11 2 2 2 2 3" xfId="25544" xr:uid="{00000000-0005-0000-0000-0000CB450000}"/>
    <cellStyle name="汇总 11 2 2 3" xfId="9348" xr:uid="{00000000-0005-0000-0000-0000CC450000}"/>
    <cellStyle name="汇总 11 2 2 3 2" xfId="14285" xr:uid="{00000000-0005-0000-0000-0000CD450000}"/>
    <cellStyle name="汇总 11 2 2 3 2 2" xfId="16175" xr:uid="{00000000-0005-0000-0000-0000CE450000}"/>
    <cellStyle name="汇总 11 2 2 3 2 2 2" xfId="30374" xr:uid="{00000000-0005-0000-0000-0000CF450000}"/>
    <cellStyle name="汇总 11 2 2 3 2 2 3" xfId="22897" xr:uid="{00000000-0005-0000-0000-0000D0450000}"/>
    <cellStyle name="汇总 11 2 2 3 2 3" xfId="26817" xr:uid="{00000000-0005-0000-0000-0000D1450000}"/>
    <cellStyle name="汇总 11 2 2 4" xfId="12067" xr:uid="{00000000-0005-0000-0000-0000D2450000}"/>
    <cellStyle name="汇总 11 2 2 4 2" xfId="18201" xr:uid="{00000000-0005-0000-0000-0000D3450000}"/>
    <cellStyle name="汇总 11 2 2 4 2 2" xfId="32400" xr:uid="{00000000-0005-0000-0000-0000D4450000}"/>
    <cellStyle name="汇总 11 2 2 4 2 3" xfId="23882" xr:uid="{00000000-0005-0000-0000-0000D5450000}"/>
    <cellStyle name="汇总 11 2 2 4 3" xfId="24897" xr:uid="{00000000-0005-0000-0000-0000D6450000}"/>
    <cellStyle name="汇总 11 2 3" xfId="8924" xr:uid="{00000000-0005-0000-0000-0000D7450000}"/>
    <cellStyle name="汇总 11 2 3 2" xfId="14163" xr:uid="{00000000-0005-0000-0000-0000D8450000}"/>
    <cellStyle name="汇总 11 2 3 2 2" xfId="19143" xr:uid="{00000000-0005-0000-0000-0000D9450000}"/>
    <cellStyle name="汇总 11 2 3 2 2 2" xfId="33342" xr:uid="{00000000-0005-0000-0000-0000DA450000}"/>
    <cellStyle name="汇总 11 2 3 2 2 3" xfId="23283" xr:uid="{00000000-0005-0000-0000-0000DB450000}"/>
    <cellStyle name="汇总 11 2 3 2 3" xfId="28527" xr:uid="{00000000-0005-0000-0000-0000DC450000}"/>
    <cellStyle name="汇总 11 2 4" xfId="11925" xr:uid="{00000000-0005-0000-0000-0000DD450000}"/>
    <cellStyle name="汇总 11 2 4 2" xfId="17934" xr:uid="{00000000-0005-0000-0000-0000DE450000}"/>
    <cellStyle name="汇总 11 2 4 2 2" xfId="32133" xr:uid="{00000000-0005-0000-0000-0000DF450000}"/>
    <cellStyle name="汇总 11 2 4 2 3" xfId="21905" xr:uid="{00000000-0005-0000-0000-0000E0450000}"/>
    <cellStyle name="汇总 11 2 4 3" xfId="28039" xr:uid="{00000000-0005-0000-0000-0000E1450000}"/>
    <cellStyle name="汇总 11 3" xfId="6753" xr:uid="{00000000-0005-0000-0000-0000E2450000}"/>
    <cellStyle name="汇总 11 3 2" xfId="9670" xr:uid="{00000000-0005-0000-0000-0000E3450000}"/>
    <cellStyle name="汇总 11 3 2 2" xfId="14567" xr:uid="{00000000-0005-0000-0000-0000E4450000}"/>
    <cellStyle name="汇总 11 3 2 2 2" xfId="16011" xr:uid="{00000000-0005-0000-0000-0000E5450000}"/>
    <cellStyle name="汇总 11 3 2 2 2 2" xfId="30210" xr:uid="{00000000-0005-0000-0000-0000E6450000}"/>
    <cellStyle name="汇总 11 3 2 2 2 3" xfId="23661" xr:uid="{00000000-0005-0000-0000-0000E7450000}"/>
    <cellStyle name="汇总 11 3 2 2 3" xfId="27009" xr:uid="{00000000-0005-0000-0000-0000E8450000}"/>
    <cellStyle name="汇总 11 3 3" xfId="12437" xr:uid="{00000000-0005-0000-0000-0000E9450000}"/>
    <cellStyle name="汇总 11 3 3 2" xfId="19393" xr:uid="{00000000-0005-0000-0000-0000EA450000}"/>
    <cellStyle name="汇总 11 3 3 2 2" xfId="33592" xr:uid="{00000000-0005-0000-0000-0000EB450000}"/>
    <cellStyle name="汇总 11 3 3 2 3" xfId="22377" xr:uid="{00000000-0005-0000-0000-0000EC450000}"/>
    <cellStyle name="汇总 11 3 3 3" xfId="27772" xr:uid="{00000000-0005-0000-0000-0000ED450000}"/>
    <cellStyle name="汇总 11 4" xfId="8315" xr:uid="{00000000-0005-0000-0000-0000EE450000}"/>
    <cellStyle name="汇总 11 4 2" xfId="13580" xr:uid="{00000000-0005-0000-0000-0000EF450000}"/>
    <cellStyle name="汇总 11 4 2 2" xfId="15412" xr:uid="{00000000-0005-0000-0000-0000F0450000}"/>
    <cellStyle name="汇总 11 4 2 2 2" xfId="29611" xr:uid="{00000000-0005-0000-0000-0000F1450000}"/>
    <cellStyle name="汇总 11 4 2 2 3" xfId="22770" xr:uid="{00000000-0005-0000-0000-0000F2450000}"/>
    <cellStyle name="汇总 11 4 2 3" xfId="25283" xr:uid="{00000000-0005-0000-0000-0000F3450000}"/>
    <cellStyle name="汇总 11 5" xfId="11241" xr:uid="{00000000-0005-0000-0000-0000F4450000}"/>
    <cellStyle name="汇总 11 5 2" xfId="17318" xr:uid="{00000000-0005-0000-0000-0000F5450000}"/>
    <cellStyle name="汇总 11 5 2 2" xfId="31517" xr:uid="{00000000-0005-0000-0000-0000F6450000}"/>
    <cellStyle name="汇总 11 5 2 3" xfId="21926" xr:uid="{00000000-0005-0000-0000-0000F7450000}"/>
    <cellStyle name="汇总 11 5 3" xfId="29100" xr:uid="{00000000-0005-0000-0000-0000F8450000}"/>
    <cellStyle name="汇总 12" xfId="5872" xr:uid="{00000000-0005-0000-0000-0000F9450000}"/>
    <cellStyle name="汇总 12 2" xfId="7619" xr:uid="{00000000-0005-0000-0000-0000FA450000}"/>
    <cellStyle name="汇总 12 2 2" xfId="6810" xr:uid="{00000000-0005-0000-0000-0000FB450000}"/>
    <cellStyle name="汇总 12 2 2 2" xfId="9705" xr:uid="{00000000-0005-0000-0000-0000FC450000}"/>
    <cellStyle name="汇总 12 2 2 2 2" xfId="12494" xr:uid="{00000000-0005-0000-0000-0000FD450000}"/>
    <cellStyle name="汇总 12 2 2 2 2 2" xfId="18400" xr:uid="{00000000-0005-0000-0000-0000FE450000}"/>
    <cellStyle name="汇总 12 2 2 2 2 2 2" xfId="32599" xr:uid="{00000000-0005-0000-0000-0000FF450000}"/>
    <cellStyle name="汇总 12 2 2 2 2 2 3" xfId="23085" xr:uid="{00000000-0005-0000-0000-000000460000}"/>
    <cellStyle name="汇总 12 2 2 2 2 3" xfId="27884" xr:uid="{00000000-0005-0000-0000-000001460000}"/>
    <cellStyle name="汇总 12 2 2 3" xfId="9381" xr:uid="{00000000-0005-0000-0000-000002460000}"/>
    <cellStyle name="汇总 12 2 2 3 2" xfId="14300" xr:uid="{00000000-0005-0000-0000-000003460000}"/>
    <cellStyle name="汇总 12 2 2 3 2 2" xfId="16173" xr:uid="{00000000-0005-0000-0000-000004460000}"/>
    <cellStyle name="汇总 12 2 2 3 2 2 2" xfId="30372" xr:uid="{00000000-0005-0000-0000-000005460000}"/>
    <cellStyle name="汇总 12 2 2 3 2 2 3" xfId="21745" xr:uid="{00000000-0005-0000-0000-000006460000}"/>
    <cellStyle name="汇总 12 2 2 3 2 3" xfId="24999" xr:uid="{00000000-0005-0000-0000-000007460000}"/>
    <cellStyle name="汇总 12 2 2 4" xfId="12087" xr:uid="{00000000-0005-0000-0000-000008460000}"/>
    <cellStyle name="汇总 12 2 2 4 2" xfId="17075" xr:uid="{00000000-0005-0000-0000-000009460000}"/>
    <cellStyle name="汇总 12 2 2 4 2 2" xfId="31274" xr:uid="{00000000-0005-0000-0000-00000A460000}"/>
    <cellStyle name="汇总 12 2 2 4 2 3" xfId="20481" xr:uid="{00000000-0005-0000-0000-00000B460000}"/>
    <cellStyle name="汇总 12 2 2 4 3" xfId="25767" xr:uid="{00000000-0005-0000-0000-00000C460000}"/>
    <cellStyle name="汇总 12 2 3" xfId="8943" xr:uid="{00000000-0005-0000-0000-00000D460000}"/>
    <cellStyle name="汇总 12 2 3 2" xfId="14182" xr:uid="{00000000-0005-0000-0000-00000E460000}"/>
    <cellStyle name="汇总 12 2 3 2 2" xfId="16233" xr:uid="{00000000-0005-0000-0000-00000F460000}"/>
    <cellStyle name="汇总 12 2 3 2 2 2" xfId="30432" xr:uid="{00000000-0005-0000-0000-000010460000}"/>
    <cellStyle name="汇总 12 2 3 2 2 3" xfId="20494" xr:uid="{00000000-0005-0000-0000-000011460000}"/>
    <cellStyle name="汇总 12 2 3 2 3" xfId="26884" xr:uid="{00000000-0005-0000-0000-000012460000}"/>
    <cellStyle name="汇总 12 2 4" xfId="11944" xr:uid="{00000000-0005-0000-0000-000013460000}"/>
    <cellStyle name="汇总 12 2 4 2" xfId="17747" xr:uid="{00000000-0005-0000-0000-000014460000}"/>
    <cellStyle name="汇总 12 2 4 2 2" xfId="31946" xr:uid="{00000000-0005-0000-0000-000015460000}"/>
    <cellStyle name="汇总 12 2 4 2 3" xfId="20550" xr:uid="{00000000-0005-0000-0000-000016460000}"/>
    <cellStyle name="汇总 12 2 4 3" xfId="26455" xr:uid="{00000000-0005-0000-0000-000017460000}"/>
    <cellStyle name="汇总 12 3" xfId="6581" xr:uid="{00000000-0005-0000-0000-000018460000}"/>
    <cellStyle name="汇总 12 3 2" xfId="9537" xr:uid="{00000000-0005-0000-0000-000019460000}"/>
    <cellStyle name="汇总 12 3 2 2" xfId="14438" xr:uid="{00000000-0005-0000-0000-00001A460000}"/>
    <cellStyle name="汇总 12 3 2 2 2" xfId="16091" xr:uid="{00000000-0005-0000-0000-00001B460000}"/>
    <cellStyle name="汇总 12 3 2 2 2 2" xfId="30290" xr:uid="{00000000-0005-0000-0000-00001C460000}"/>
    <cellStyle name="汇总 12 3 2 2 2 3" xfId="21145" xr:uid="{00000000-0005-0000-0000-00001D460000}"/>
    <cellStyle name="汇总 12 3 2 2 3" xfId="27304" xr:uid="{00000000-0005-0000-0000-00001E460000}"/>
    <cellStyle name="汇总 12 3 3" xfId="12266" xr:uid="{00000000-0005-0000-0000-00001F460000}"/>
    <cellStyle name="汇总 12 3 3 2" xfId="17756" xr:uid="{00000000-0005-0000-0000-000020460000}"/>
    <cellStyle name="汇总 12 3 3 2 2" xfId="31955" xr:uid="{00000000-0005-0000-0000-000021460000}"/>
    <cellStyle name="汇总 12 3 3 2 3" xfId="20376" xr:uid="{00000000-0005-0000-0000-000022460000}"/>
    <cellStyle name="汇总 12 3 3 3" xfId="27624" xr:uid="{00000000-0005-0000-0000-000023460000}"/>
    <cellStyle name="汇总 12 4" xfId="8390" xr:uid="{00000000-0005-0000-0000-000024460000}"/>
    <cellStyle name="汇总 12 4 2" xfId="13655" xr:uid="{00000000-0005-0000-0000-000025460000}"/>
    <cellStyle name="汇总 12 4 2 2" xfId="15518" xr:uid="{00000000-0005-0000-0000-000026460000}"/>
    <cellStyle name="汇总 12 4 2 2 2" xfId="29717" xr:uid="{00000000-0005-0000-0000-000027460000}"/>
    <cellStyle name="汇总 12 4 2 2 3" xfId="21023" xr:uid="{00000000-0005-0000-0000-000028460000}"/>
    <cellStyle name="汇总 12 4 2 3" xfId="28878" xr:uid="{00000000-0005-0000-0000-000029460000}"/>
    <cellStyle name="汇总 12 5" xfId="11335" xr:uid="{00000000-0005-0000-0000-00002A460000}"/>
    <cellStyle name="汇总 12 5 2" xfId="19817" xr:uid="{00000000-0005-0000-0000-00002B460000}"/>
    <cellStyle name="汇总 12 5 2 2" xfId="34006" xr:uid="{00000000-0005-0000-0000-00002C460000}"/>
    <cellStyle name="汇总 12 5 2 3" xfId="22708" xr:uid="{00000000-0005-0000-0000-00002D460000}"/>
    <cellStyle name="汇总 12 5 3" xfId="26423" xr:uid="{00000000-0005-0000-0000-00002E460000}"/>
    <cellStyle name="汇总 13" xfId="3858" xr:uid="{00000000-0005-0000-0000-00002F460000}"/>
    <cellStyle name="汇总 13 2" xfId="6701" xr:uid="{00000000-0005-0000-0000-000030460000}"/>
    <cellStyle name="汇总 13 2 2" xfId="9637" xr:uid="{00000000-0005-0000-0000-000031460000}"/>
    <cellStyle name="汇总 13 2 2 2" xfId="14534" xr:uid="{00000000-0005-0000-0000-000032460000}"/>
    <cellStyle name="汇总 13 2 2 2 2" xfId="16036" xr:uid="{00000000-0005-0000-0000-000033460000}"/>
    <cellStyle name="汇总 13 2 2 2 2 2" xfId="30235" xr:uid="{00000000-0005-0000-0000-000034460000}"/>
    <cellStyle name="汇总 13 2 2 2 2 3" xfId="22089" xr:uid="{00000000-0005-0000-0000-000035460000}"/>
    <cellStyle name="汇总 13 2 2 2 3" xfId="25690" xr:uid="{00000000-0005-0000-0000-000036460000}"/>
    <cellStyle name="汇总 13 2 3" xfId="12385" xr:uid="{00000000-0005-0000-0000-000037460000}"/>
    <cellStyle name="汇总 13 2 3 2" xfId="17900" xr:uid="{00000000-0005-0000-0000-000038460000}"/>
    <cellStyle name="汇总 13 2 3 2 2" xfId="32099" xr:uid="{00000000-0005-0000-0000-000039460000}"/>
    <cellStyle name="汇总 13 2 3 2 3" xfId="23836" xr:uid="{00000000-0005-0000-0000-00003A460000}"/>
    <cellStyle name="汇总 13 2 3 3" xfId="27099" xr:uid="{00000000-0005-0000-0000-00003B460000}"/>
    <cellStyle name="汇总 13 3" xfId="7954" xr:uid="{00000000-0005-0000-0000-00003C460000}"/>
    <cellStyle name="汇总 13 3 2" xfId="13223" xr:uid="{00000000-0005-0000-0000-00003D460000}"/>
    <cellStyle name="汇总 13 3 2 2" xfId="16797" xr:uid="{00000000-0005-0000-0000-00003E460000}"/>
    <cellStyle name="汇总 13 3 2 2 2" xfId="30996" xr:uid="{00000000-0005-0000-0000-00003F460000}"/>
    <cellStyle name="汇总 13 3 2 2 3" xfId="23899" xr:uid="{00000000-0005-0000-0000-000040460000}"/>
    <cellStyle name="汇总 13 3 2 3" xfId="27791" xr:uid="{00000000-0005-0000-0000-000041460000}"/>
    <cellStyle name="汇总 13 4" xfId="10817" xr:uid="{00000000-0005-0000-0000-000042460000}"/>
    <cellStyle name="汇总 13 4 2" xfId="17651" xr:uid="{00000000-0005-0000-0000-000043460000}"/>
    <cellStyle name="汇总 13 4 2 2" xfId="31850" xr:uid="{00000000-0005-0000-0000-000044460000}"/>
    <cellStyle name="汇总 13 4 2 3" xfId="22806" xr:uid="{00000000-0005-0000-0000-000045460000}"/>
    <cellStyle name="汇总 13 4 3" xfId="25209" xr:uid="{00000000-0005-0000-0000-000046460000}"/>
    <cellStyle name="汇总 14" xfId="7813" xr:uid="{00000000-0005-0000-0000-000047460000}"/>
    <cellStyle name="汇总 14 2" xfId="13052" xr:uid="{00000000-0005-0000-0000-000048460000}"/>
    <cellStyle name="汇总 14 2 2" xfId="18265" xr:uid="{00000000-0005-0000-0000-000049460000}"/>
    <cellStyle name="汇总 14 2 2 2" xfId="32464" xr:uid="{00000000-0005-0000-0000-00004A460000}"/>
    <cellStyle name="汇总 14 2 2 3" xfId="23228" xr:uid="{00000000-0005-0000-0000-00004B460000}"/>
    <cellStyle name="汇总 14 2 3" xfId="29054" xr:uid="{00000000-0005-0000-0000-00004C460000}"/>
    <cellStyle name="汇总 15" xfId="10630" xr:uid="{00000000-0005-0000-0000-00004D460000}"/>
    <cellStyle name="汇总 15 2" xfId="19549" xr:uid="{00000000-0005-0000-0000-00004E460000}"/>
    <cellStyle name="汇总 15 2 2" xfId="33741" xr:uid="{00000000-0005-0000-0000-00004F460000}"/>
    <cellStyle name="汇总 15 2 3" xfId="24713" xr:uid="{00000000-0005-0000-0000-000050460000}"/>
    <cellStyle name="汇总 15 3" xfId="25634" xr:uid="{00000000-0005-0000-0000-000051460000}"/>
    <cellStyle name="汇总 2" xfId="380" xr:uid="{00000000-0005-0000-0000-000052460000}"/>
    <cellStyle name="汇总 2 10" xfId="10635" xr:uid="{00000000-0005-0000-0000-000053460000}"/>
    <cellStyle name="汇总 2 10 2" xfId="17739" xr:uid="{00000000-0005-0000-0000-000054460000}"/>
    <cellStyle name="汇总 2 10 2 2" xfId="31938" xr:uid="{00000000-0005-0000-0000-000055460000}"/>
    <cellStyle name="汇总 2 10 2 3" xfId="23407" xr:uid="{00000000-0005-0000-0000-000056460000}"/>
    <cellStyle name="汇总 2 10 3" xfId="27820" xr:uid="{00000000-0005-0000-0000-000057460000}"/>
    <cellStyle name="汇总 2 2" xfId="392" xr:uid="{00000000-0005-0000-0000-000058460000}"/>
    <cellStyle name="汇总 2 2 2" xfId="414" xr:uid="{00000000-0005-0000-0000-000059460000}"/>
    <cellStyle name="汇总 2 2 2 2" xfId="5401" xr:uid="{00000000-0005-0000-0000-00005A460000}"/>
    <cellStyle name="汇总 2 2 2 2 2" xfId="6540" xr:uid="{00000000-0005-0000-0000-00005B460000}"/>
    <cellStyle name="汇总 2 2 2 2 2 2" xfId="9503" xr:uid="{00000000-0005-0000-0000-00005C460000}"/>
    <cellStyle name="汇总 2 2 2 2 2 2 2" xfId="14404" xr:uid="{00000000-0005-0000-0000-00005D460000}"/>
    <cellStyle name="汇总 2 2 2 2 2 2 2 2" xfId="18145" xr:uid="{00000000-0005-0000-0000-00005E460000}"/>
    <cellStyle name="汇总 2 2 2 2 2 2 2 2 2" xfId="32344" xr:uid="{00000000-0005-0000-0000-00005F460000}"/>
    <cellStyle name="汇总 2 2 2 2 2 2 2 2 3" xfId="20115" xr:uid="{00000000-0005-0000-0000-000060460000}"/>
    <cellStyle name="汇总 2 2 2 2 2 2 2 3" xfId="25248" xr:uid="{00000000-0005-0000-0000-000061460000}"/>
    <cellStyle name="汇总 2 2 2 2 2 3" xfId="12225" xr:uid="{00000000-0005-0000-0000-000062460000}"/>
    <cellStyle name="汇总 2 2 2 2 2 3 2" xfId="15361" xr:uid="{00000000-0005-0000-0000-000063460000}"/>
    <cellStyle name="汇总 2 2 2 2 2 3 2 2" xfId="28505" xr:uid="{00000000-0005-0000-0000-000064460000}"/>
    <cellStyle name="汇总 2 2 2 2 2 3 2 3" xfId="22753" xr:uid="{00000000-0005-0000-0000-000065460000}"/>
    <cellStyle name="汇总 2 2 2 2 2 3 3" xfId="26590" xr:uid="{00000000-0005-0000-0000-000066460000}"/>
    <cellStyle name="汇总 2 2 2 2 3" xfId="8308" xr:uid="{00000000-0005-0000-0000-000067460000}"/>
    <cellStyle name="汇总 2 2 2 2 3 2" xfId="13573" xr:uid="{00000000-0005-0000-0000-000068460000}"/>
    <cellStyle name="汇总 2 2 2 2 3 2 2" xfId="16594" xr:uid="{00000000-0005-0000-0000-000069460000}"/>
    <cellStyle name="汇总 2 2 2 2 3 2 2 2" xfId="30793" xr:uid="{00000000-0005-0000-0000-00006A460000}"/>
    <cellStyle name="汇总 2 2 2 2 3 2 2 3" xfId="23719" xr:uid="{00000000-0005-0000-0000-00006B460000}"/>
    <cellStyle name="汇总 2 2 2 2 3 2 3" xfId="26261" xr:uid="{00000000-0005-0000-0000-00006C460000}"/>
    <cellStyle name="汇总 2 2 2 2 4" xfId="11233" xr:uid="{00000000-0005-0000-0000-00006D460000}"/>
    <cellStyle name="汇总 2 2 2 2 4 2" xfId="17326" xr:uid="{00000000-0005-0000-0000-00006E460000}"/>
    <cellStyle name="汇总 2 2 2 2 4 2 2" xfId="31525" xr:uid="{00000000-0005-0000-0000-00006F460000}"/>
    <cellStyle name="汇总 2 2 2 2 4 2 3" xfId="24357" xr:uid="{00000000-0005-0000-0000-000070460000}"/>
    <cellStyle name="汇总 2 2 2 2 4 3" xfId="27444" xr:uid="{00000000-0005-0000-0000-000071460000}"/>
    <cellStyle name="汇总 2 2 2 3" xfId="6069" xr:uid="{00000000-0005-0000-0000-000072460000}"/>
    <cellStyle name="汇总 2 2 2 3 2" xfId="6775" xr:uid="{00000000-0005-0000-0000-000073460000}"/>
    <cellStyle name="汇总 2 2 2 3 2 2" xfId="9678" xr:uid="{00000000-0005-0000-0000-000074460000}"/>
    <cellStyle name="汇总 2 2 2 3 2 2 2" xfId="14575" xr:uid="{00000000-0005-0000-0000-000075460000}"/>
    <cellStyle name="汇总 2 2 2 3 2 2 2 2" xfId="18047" xr:uid="{00000000-0005-0000-0000-000076460000}"/>
    <cellStyle name="汇总 2 2 2 3 2 2 2 2 2" xfId="32246" xr:uid="{00000000-0005-0000-0000-000077460000}"/>
    <cellStyle name="汇总 2 2 2 3 2 2 2 2 3" xfId="20404" xr:uid="{00000000-0005-0000-0000-000078460000}"/>
    <cellStyle name="汇总 2 2 2 3 2 2 2 3" xfId="28326" xr:uid="{00000000-0005-0000-0000-000079460000}"/>
    <cellStyle name="汇总 2 2 2 3 2 3" xfId="12459" xr:uid="{00000000-0005-0000-0000-00007A460000}"/>
    <cellStyle name="汇总 2 2 2 3 2 3 2" xfId="19241" xr:uid="{00000000-0005-0000-0000-00007B460000}"/>
    <cellStyle name="汇总 2 2 2 3 2 3 2 2" xfId="33440" xr:uid="{00000000-0005-0000-0000-00007C460000}"/>
    <cellStyle name="汇总 2 2 2 3 2 3 2 3" xfId="24250" xr:uid="{00000000-0005-0000-0000-00007D460000}"/>
    <cellStyle name="汇总 2 2 2 3 2 3 3" xfId="27502" xr:uid="{00000000-0005-0000-0000-00007E460000}"/>
    <cellStyle name="汇总 2 2 2 3 3" xfId="8552" xr:uid="{00000000-0005-0000-0000-00007F460000}"/>
    <cellStyle name="汇总 2 2 2 3 3 2" xfId="13817" xr:uid="{00000000-0005-0000-0000-000080460000}"/>
    <cellStyle name="汇总 2 2 2 3 3 2 2" xfId="16455" xr:uid="{00000000-0005-0000-0000-000081460000}"/>
    <cellStyle name="汇总 2 2 2 3 3 2 2 2" xfId="30654" xr:uid="{00000000-0005-0000-0000-000082460000}"/>
    <cellStyle name="汇总 2 2 2 3 3 2 2 3" xfId="22690" xr:uid="{00000000-0005-0000-0000-000083460000}"/>
    <cellStyle name="汇总 2 2 2 3 3 2 3" xfId="26454" xr:uid="{00000000-0005-0000-0000-000084460000}"/>
    <cellStyle name="汇总 2 2 2 3 4" xfId="11532" xr:uid="{00000000-0005-0000-0000-000085460000}"/>
    <cellStyle name="汇总 2 2 2 3 4 2" xfId="19501" xr:uid="{00000000-0005-0000-0000-000086460000}"/>
    <cellStyle name="汇总 2 2 2 3 4 2 2" xfId="33693" xr:uid="{00000000-0005-0000-0000-000087460000}"/>
    <cellStyle name="汇总 2 2 2 3 4 2 3" xfId="24031" xr:uid="{00000000-0005-0000-0000-000088460000}"/>
    <cellStyle name="汇总 2 2 2 3 4 3" xfId="25629" xr:uid="{00000000-0005-0000-0000-000089460000}"/>
    <cellStyle name="汇总 2 2 2 4" xfId="5092" xr:uid="{00000000-0005-0000-0000-00008A460000}"/>
    <cellStyle name="汇总 2 2 2 4 2" xfId="6725" xr:uid="{00000000-0005-0000-0000-00008B460000}"/>
    <cellStyle name="汇总 2 2 2 4 2 2" xfId="9659" xr:uid="{00000000-0005-0000-0000-00008C460000}"/>
    <cellStyle name="汇总 2 2 2 4 2 2 2" xfId="14556" xr:uid="{00000000-0005-0000-0000-00008D460000}"/>
    <cellStyle name="汇总 2 2 2 4 2 2 2 2" xfId="18894" xr:uid="{00000000-0005-0000-0000-00008E460000}"/>
    <cellStyle name="汇总 2 2 2 4 2 2 2 2 2" xfId="33093" xr:uid="{00000000-0005-0000-0000-00008F460000}"/>
    <cellStyle name="汇总 2 2 2 4 2 2 2 2 3" xfId="20467" xr:uid="{00000000-0005-0000-0000-000090460000}"/>
    <cellStyle name="汇总 2 2 2 4 2 2 2 3" xfId="25353" xr:uid="{00000000-0005-0000-0000-000091460000}"/>
    <cellStyle name="汇总 2 2 2 4 2 3" xfId="12409" xr:uid="{00000000-0005-0000-0000-000092460000}"/>
    <cellStyle name="汇总 2 2 2 4 2 3 2" xfId="16880" xr:uid="{00000000-0005-0000-0000-000093460000}"/>
    <cellStyle name="汇总 2 2 2 4 2 3 2 2" xfId="31079" xr:uid="{00000000-0005-0000-0000-000094460000}"/>
    <cellStyle name="汇总 2 2 2 4 2 3 2 3" xfId="23982" xr:uid="{00000000-0005-0000-0000-000095460000}"/>
    <cellStyle name="汇总 2 2 2 4 2 3 3" xfId="28206" xr:uid="{00000000-0005-0000-0000-000096460000}"/>
    <cellStyle name="汇总 2 2 2 4 3" xfId="8080" xr:uid="{00000000-0005-0000-0000-000097460000}"/>
    <cellStyle name="汇总 2 2 2 4 3 2" xfId="13345" xr:uid="{00000000-0005-0000-0000-000098460000}"/>
    <cellStyle name="汇总 2 2 2 4 3 2 2" xfId="18038" xr:uid="{00000000-0005-0000-0000-000099460000}"/>
    <cellStyle name="汇总 2 2 2 4 3 2 2 2" xfId="32237" xr:uid="{00000000-0005-0000-0000-00009A460000}"/>
    <cellStyle name="汇总 2 2 2 4 3 2 2 3" xfId="21962" xr:uid="{00000000-0005-0000-0000-00009B460000}"/>
    <cellStyle name="汇总 2 2 2 4 3 2 3" xfId="27818" xr:uid="{00000000-0005-0000-0000-00009C460000}"/>
    <cellStyle name="汇总 2 2 2 4 4" xfId="10951" xr:uid="{00000000-0005-0000-0000-00009D460000}"/>
    <cellStyle name="汇总 2 2 2 4 4 2" xfId="18330" xr:uid="{00000000-0005-0000-0000-00009E460000}"/>
    <cellStyle name="汇总 2 2 2 4 4 2 2" xfId="32529" xr:uid="{00000000-0005-0000-0000-00009F460000}"/>
    <cellStyle name="汇总 2 2 2 4 4 2 3" xfId="20944" xr:uid="{00000000-0005-0000-0000-0000A0460000}"/>
    <cellStyle name="汇总 2 2 2 4 4 3" xfId="27176" xr:uid="{00000000-0005-0000-0000-0000A1460000}"/>
    <cellStyle name="汇总 2 2 2 5" xfId="6626" xr:uid="{00000000-0005-0000-0000-0000A2460000}"/>
    <cellStyle name="汇总 2 2 2 5 2" xfId="9575" xr:uid="{00000000-0005-0000-0000-0000A3460000}"/>
    <cellStyle name="汇总 2 2 2 5 2 2" xfId="14475" xr:uid="{00000000-0005-0000-0000-0000A4460000}"/>
    <cellStyle name="汇总 2 2 2 5 2 2 2" xfId="15466" xr:uid="{00000000-0005-0000-0000-0000A5460000}"/>
    <cellStyle name="汇总 2 2 2 5 2 2 2 2" xfId="29665" xr:uid="{00000000-0005-0000-0000-0000A6460000}"/>
    <cellStyle name="汇总 2 2 2 5 2 2 2 3" xfId="20687" xr:uid="{00000000-0005-0000-0000-0000A7460000}"/>
    <cellStyle name="汇总 2 2 2 5 2 2 3" xfId="25689" xr:uid="{00000000-0005-0000-0000-0000A8460000}"/>
    <cellStyle name="汇总 2 2 2 5 3" xfId="12311" xr:uid="{00000000-0005-0000-0000-0000A9460000}"/>
    <cellStyle name="汇总 2 2 2 5 3 2" xfId="16928" xr:uid="{00000000-0005-0000-0000-0000AA460000}"/>
    <cellStyle name="汇总 2 2 2 5 3 2 2" xfId="31127" xr:uid="{00000000-0005-0000-0000-0000AB460000}"/>
    <cellStyle name="汇总 2 2 2 5 3 2 3" xfId="24323" xr:uid="{00000000-0005-0000-0000-0000AC460000}"/>
    <cellStyle name="汇总 2 2 2 5 3 3" xfId="28727" xr:uid="{00000000-0005-0000-0000-0000AD460000}"/>
    <cellStyle name="汇总 2 2 2 6" xfId="7848" xr:uid="{00000000-0005-0000-0000-0000AE460000}"/>
    <cellStyle name="汇总 2 2 2 6 2" xfId="13087" xr:uid="{00000000-0005-0000-0000-0000AF460000}"/>
    <cellStyle name="汇总 2 2 2 6 2 2" xfId="19474" xr:uid="{00000000-0005-0000-0000-0000B0460000}"/>
    <cellStyle name="汇总 2 2 2 6 2 2 2" xfId="33666" xr:uid="{00000000-0005-0000-0000-0000B1460000}"/>
    <cellStyle name="汇总 2 2 2 6 2 2 3" xfId="22372" xr:uid="{00000000-0005-0000-0000-0000B2460000}"/>
    <cellStyle name="汇总 2 2 2 6 2 3" xfId="27112" xr:uid="{00000000-0005-0000-0000-0000B3460000}"/>
    <cellStyle name="汇总 2 2 2 7" xfId="10665" xr:uid="{00000000-0005-0000-0000-0000B4460000}"/>
    <cellStyle name="汇总 2 2 2 7 2" xfId="19911" xr:uid="{00000000-0005-0000-0000-0000B5460000}"/>
    <cellStyle name="汇总 2 2 2 7 2 2" xfId="34100" xr:uid="{00000000-0005-0000-0000-0000B6460000}"/>
    <cellStyle name="汇总 2 2 2 7 2 3" xfId="20569" xr:uid="{00000000-0005-0000-0000-0000B7460000}"/>
    <cellStyle name="汇总 2 2 2 7 3" xfId="25327" xr:uid="{00000000-0005-0000-0000-0000B8460000}"/>
    <cellStyle name="汇总 2 2 3" xfId="5208" xr:uid="{00000000-0005-0000-0000-0000B9460000}"/>
    <cellStyle name="汇总 2 2 3 2" xfId="6184" xr:uid="{00000000-0005-0000-0000-0000BA460000}"/>
    <cellStyle name="汇总 2 2 3 2 2" xfId="6462" xr:uid="{00000000-0005-0000-0000-0000BB460000}"/>
    <cellStyle name="汇总 2 2 3 2 2 2" xfId="9440" xr:uid="{00000000-0005-0000-0000-0000BC460000}"/>
    <cellStyle name="汇总 2 2 3 2 2 2 2" xfId="14345" xr:uid="{00000000-0005-0000-0000-0000BD460000}"/>
    <cellStyle name="汇总 2 2 3 2 2 2 2 2" xfId="17801" xr:uid="{00000000-0005-0000-0000-0000BE460000}"/>
    <cellStyle name="汇总 2 2 3 2 2 2 2 2 2" xfId="32000" xr:uid="{00000000-0005-0000-0000-0000BF460000}"/>
    <cellStyle name="汇总 2 2 3 2 2 2 2 2 3" xfId="22731" xr:uid="{00000000-0005-0000-0000-0000C0460000}"/>
    <cellStyle name="汇总 2 2 3 2 2 2 2 3" xfId="26576" xr:uid="{00000000-0005-0000-0000-0000C1460000}"/>
    <cellStyle name="汇总 2 2 3 2 2 3" xfId="12147" xr:uid="{00000000-0005-0000-0000-0000C2460000}"/>
    <cellStyle name="汇总 2 2 3 2 2 3 2" xfId="15360" xr:uid="{00000000-0005-0000-0000-0000C3460000}"/>
    <cellStyle name="汇总 2 2 3 2 2 3 2 2" xfId="25903" xr:uid="{00000000-0005-0000-0000-0000C4460000}"/>
    <cellStyle name="汇总 2 2 3 2 2 3 2 3" xfId="22661" xr:uid="{00000000-0005-0000-0000-0000C5460000}"/>
    <cellStyle name="汇总 2 2 3 2 2 3 3" xfId="24914" xr:uid="{00000000-0005-0000-0000-0000C6460000}"/>
    <cellStyle name="汇总 2 2 3 2 3" xfId="8653" xr:uid="{00000000-0005-0000-0000-0000C7460000}"/>
    <cellStyle name="汇总 2 2 3 2 3 2" xfId="13918" xr:uid="{00000000-0005-0000-0000-0000C8460000}"/>
    <cellStyle name="汇总 2 2 3 2 3 2 2" xfId="18814" xr:uid="{00000000-0005-0000-0000-0000C9460000}"/>
    <cellStyle name="汇总 2 2 3 2 3 2 2 2" xfId="33013" xr:uid="{00000000-0005-0000-0000-0000CA460000}"/>
    <cellStyle name="汇总 2 2 3 2 3 2 2 3" xfId="20172" xr:uid="{00000000-0005-0000-0000-0000CB460000}"/>
    <cellStyle name="汇总 2 2 3 2 3 2 3" xfId="28616" xr:uid="{00000000-0005-0000-0000-0000CC460000}"/>
    <cellStyle name="汇总 2 2 3 2 4" xfId="11647" xr:uid="{00000000-0005-0000-0000-0000CD460000}"/>
    <cellStyle name="汇总 2 2 3 2 4 2" xfId="19442" xr:uid="{00000000-0005-0000-0000-0000CE460000}"/>
    <cellStyle name="汇总 2 2 3 2 4 2 2" xfId="33641" xr:uid="{00000000-0005-0000-0000-0000CF460000}"/>
    <cellStyle name="汇总 2 2 3 2 4 2 3" xfId="22888" xr:uid="{00000000-0005-0000-0000-0000D0460000}"/>
    <cellStyle name="汇总 2 2 3 2 4 3" xfId="28886" xr:uid="{00000000-0005-0000-0000-0000D1460000}"/>
    <cellStyle name="汇总 2 2 3 3" xfId="6573" xr:uid="{00000000-0005-0000-0000-0000D2460000}"/>
    <cellStyle name="汇总 2 2 3 3 2" xfId="9532" xr:uid="{00000000-0005-0000-0000-0000D3460000}"/>
    <cellStyle name="汇总 2 2 3 3 2 2" xfId="14433" xr:uid="{00000000-0005-0000-0000-0000D4460000}"/>
    <cellStyle name="汇总 2 2 3 3 2 2 2" xfId="18142" xr:uid="{00000000-0005-0000-0000-0000D5460000}"/>
    <cellStyle name="汇总 2 2 3 3 2 2 2 2" xfId="32341" xr:uid="{00000000-0005-0000-0000-0000D6460000}"/>
    <cellStyle name="汇总 2 2 3 3 2 2 2 3" xfId="23024" xr:uid="{00000000-0005-0000-0000-0000D7460000}"/>
    <cellStyle name="汇总 2 2 3 3 2 2 3" xfId="26649" xr:uid="{00000000-0005-0000-0000-0000D8460000}"/>
    <cellStyle name="汇总 2 2 3 3 3" xfId="12258" xr:uid="{00000000-0005-0000-0000-0000D9460000}"/>
    <cellStyle name="汇总 2 2 3 3 3 2" xfId="16952" xr:uid="{00000000-0005-0000-0000-0000DA460000}"/>
    <cellStyle name="汇总 2 2 3 3 3 2 2" xfId="31151" xr:uid="{00000000-0005-0000-0000-0000DB460000}"/>
    <cellStyle name="汇总 2 2 3 3 3 2 3" xfId="22057" xr:uid="{00000000-0005-0000-0000-0000DC460000}"/>
    <cellStyle name="汇总 2 2 3 3 3 3" xfId="26625" xr:uid="{00000000-0005-0000-0000-0000DD460000}"/>
    <cellStyle name="汇总 2 2 3 4" xfId="8181" xr:uid="{00000000-0005-0000-0000-0000DE460000}"/>
    <cellStyle name="汇总 2 2 3 4 2" xfId="13446" xr:uid="{00000000-0005-0000-0000-0000DF460000}"/>
    <cellStyle name="汇总 2 2 3 4 2 2" xfId="18697" xr:uid="{00000000-0005-0000-0000-0000E0460000}"/>
    <cellStyle name="汇总 2 2 3 4 2 2 2" xfId="32896" xr:uid="{00000000-0005-0000-0000-0000E1460000}"/>
    <cellStyle name="汇总 2 2 3 4 2 2 3" xfId="24597" xr:uid="{00000000-0005-0000-0000-0000E2460000}"/>
    <cellStyle name="汇总 2 2 3 4 2 3" xfId="29545" xr:uid="{00000000-0005-0000-0000-0000E3460000}"/>
    <cellStyle name="汇总 2 2 3 5" xfId="11066" xr:uid="{00000000-0005-0000-0000-0000E4460000}"/>
    <cellStyle name="汇总 2 2 3 5 2" xfId="17460" xr:uid="{00000000-0005-0000-0000-0000E5460000}"/>
    <cellStyle name="汇总 2 2 3 5 2 2" xfId="31659" xr:uid="{00000000-0005-0000-0000-0000E6460000}"/>
    <cellStyle name="汇总 2 2 3 5 2 3" xfId="21415" xr:uid="{00000000-0005-0000-0000-0000E7460000}"/>
    <cellStyle name="汇总 2 2 3 5 3" xfId="26853" xr:uid="{00000000-0005-0000-0000-0000E8460000}"/>
    <cellStyle name="汇总 2 2 4" xfId="6063" xr:uid="{00000000-0005-0000-0000-0000E9460000}"/>
    <cellStyle name="汇总 2 2 4 2" xfId="6776" xr:uid="{00000000-0005-0000-0000-0000EA460000}"/>
    <cellStyle name="汇总 2 2 4 2 2" xfId="9679" xr:uid="{00000000-0005-0000-0000-0000EB460000}"/>
    <cellStyle name="汇总 2 2 4 2 2 2" xfId="14576" xr:uid="{00000000-0005-0000-0000-0000EC460000}"/>
    <cellStyle name="汇总 2 2 4 2 2 2 2" xfId="18900" xr:uid="{00000000-0005-0000-0000-0000ED460000}"/>
    <cellStyle name="汇总 2 2 4 2 2 2 2 2" xfId="33099" xr:uid="{00000000-0005-0000-0000-0000EE460000}"/>
    <cellStyle name="汇总 2 2 4 2 2 2 2 3" xfId="23108" xr:uid="{00000000-0005-0000-0000-0000EF460000}"/>
    <cellStyle name="汇总 2 2 4 2 2 2 3" xfId="28311" xr:uid="{00000000-0005-0000-0000-0000F0460000}"/>
    <cellStyle name="汇总 2 2 4 2 3" xfId="12460" xr:uid="{00000000-0005-0000-0000-0000F1460000}"/>
    <cellStyle name="汇总 2 2 4 2 3 2" xfId="18411" xr:uid="{00000000-0005-0000-0000-0000F2460000}"/>
    <cellStyle name="汇总 2 2 4 2 3 2 2" xfId="32610" xr:uid="{00000000-0005-0000-0000-0000F3460000}"/>
    <cellStyle name="汇总 2 2 4 2 3 2 3" xfId="20267" xr:uid="{00000000-0005-0000-0000-0000F4460000}"/>
    <cellStyle name="汇总 2 2 4 2 3 3" xfId="28083" xr:uid="{00000000-0005-0000-0000-0000F5460000}"/>
    <cellStyle name="汇总 2 2 4 3" xfId="8546" xr:uid="{00000000-0005-0000-0000-0000F6460000}"/>
    <cellStyle name="汇总 2 2 4 3 2" xfId="13811" xr:uid="{00000000-0005-0000-0000-0000F7460000}"/>
    <cellStyle name="汇总 2 2 4 3 2 2" xfId="16457" xr:uid="{00000000-0005-0000-0000-0000F8460000}"/>
    <cellStyle name="汇总 2 2 4 3 2 2 2" xfId="30656" xr:uid="{00000000-0005-0000-0000-0000F9460000}"/>
    <cellStyle name="汇总 2 2 4 3 2 2 3" xfId="21464" xr:uid="{00000000-0005-0000-0000-0000FA460000}"/>
    <cellStyle name="汇总 2 2 4 3 2 3" xfId="28285" xr:uid="{00000000-0005-0000-0000-0000FB460000}"/>
    <cellStyle name="汇总 2 2 4 4" xfId="11526" xr:uid="{00000000-0005-0000-0000-0000FC460000}"/>
    <cellStyle name="汇总 2 2 4 4 2" xfId="19671" xr:uid="{00000000-0005-0000-0000-0000FD460000}"/>
    <cellStyle name="汇总 2 2 4 4 2 2" xfId="33860" xr:uid="{00000000-0005-0000-0000-0000FE460000}"/>
    <cellStyle name="汇总 2 2 4 4 2 3" xfId="22920" xr:uid="{00000000-0005-0000-0000-0000FF460000}"/>
    <cellStyle name="汇总 2 2 4 4 3" xfId="28174" xr:uid="{00000000-0005-0000-0000-000000470000}"/>
    <cellStyle name="汇总 2 2 5" xfId="3860" xr:uid="{00000000-0005-0000-0000-000001470000}"/>
    <cellStyle name="汇总 2 2 5 2" xfId="6703" xr:uid="{00000000-0005-0000-0000-000002470000}"/>
    <cellStyle name="汇总 2 2 5 2 2" xfId="9639" xr:uid="{00000000-0005-0000-0000-000003470000}"/>
    <cellStyle name="汇总 2 2 5 2 2 2" xfId="14536" xr:uid="{00000000-0005-0000-0000-000004470000}"/>
    <cellStyle name="汇总 2 2 5 2 2 2 2" xfId="16034" xr:uid="{00000000-0005-0000-0000-000005470000}"/>
    <cellStyle name="汇总 2 2 5 2 2 2 2 2" xfId="30233" xr:uid="{00000000-0005-0000-0000-000006470000}"/>
    <cellStyle name="汇总 2 2 5 2 2 2 2 3" xfId="20629" xr:uid="{00000000-0005-0000-0000-000007470000}"/>
    <cellStyle name="汇总 2 2 5 2 2 2 3" xfId="27217" xr:uid="{00000000-0005-0000-0000-000008470000}"/>
    <cellStyle name="汇总 2 2 5 2 3" xfId="12387" xr:uid="{00000000-0005-0000-0000-000009470000}"/>
    <cellStyle name="汇总 2 2 5 2 3 2" xfId="18501" xr:uid="{00000000-0005-0000-0000-00000A470000}"/>
    <cellStyle name="汇总 2 2 5 2 3 2 2" xfId="32700" xr:uid="{00000000-0005-0000-0000-00000B470000}"/>
    <cellStyle name="汇总 2 2 5 2 3 2 3" xfId="22253" xr:uid="{00000000-0005-0000-0000-00000C470000}"/>
    <cellStyle name="汇总 2 2 5 2 3 3" xfId="29123" xr:uid="{00000000-0005-0000-0000-00000D470000}"/>
    <cellStyle name="汇总 2 2 5 3" xfId="7956" xr:uid="{00000000-0005-0000-0000-00000E470000}"/>
    <cellStyle name="汇总 2 2 5 3 2" xfId="13225" xr:uid="{00000000-0005-0000-0000-00000F470000}"/>
    <cellStyle name="汇总 2 2 5 3 2 2" xfId="16795" xr:uid="{00000000-0005-0000-0000-000010470000}"/>
    <cellStyle name="汇总 2 2 5 3 2 2 2" xfId="30994" xr:uid="{00000000-0005-0000-0000-000011470000}"/>
    <cellStyle name="汇总 2 2 5 3 2 2 3" xfId="22547" xr:uid="{00000000-0005-0000-0000-000012470000}"/>
    <cellStyle name="汇总 2 2 5 3 2 3" xfId="26365" xr:uid="{00000000-0005-0000-0000-000013470000}"/>
    <cellStyle name="汇总 2 2 5 4" xfId="10819" xr:uid="{00000000-0005-0000-0000-000014470000}"/>
    <cellStyle name="汇总 2 2 5 4 2" xfId="17649" xr:uid="{00000000-0005-0000-0000-000015470000}"/>
    <cellStyle name="汇总 2 2 5 4 2 2" xfId="31848" xr:uid="{00000000-0005-0000-0000-000016470000}"/>
    <cellStyle name="汇总 2 2 5 4 2 3" xfId="20783" xr:uid="{00000000-0005-0000-0000-000017470000}"/>
    <cellStyle name="汇总 2 2 5 4 3" xfId="29138" xr:uid="{00000000-0005-0000-0000-000018470000}"/>
    <cellStyle name="汇总 2 2 6" xfId="6932" xr:uid="{00000000-0005-0000-0000-000019470000}"/>
    <cellStyle name="汇总 2 2 6 2" xfId="9785" xr:uid="{00000000-0005-0000-0000-00001A470000}"/>
    <cellStyle name="汇总 2 2 6 2 2" xfId="14670" xr:uid="{00000000-0005-0000-0000-00001B470000}"/>
    <cellStyle name="汇总 2 2 6 2 2 2" xfId="15933" xr:uid="{00000000-0005-0000-0000-00001C470000}"/>
    <cellStyle name="汇总 2 2 6 2 2 2 2" xfId="30132" xr:uid="{00000000-0005-0000-0000-00001D470000}"/>
    <cellStyle name="汇总 2 2 6 2 2 2 3" xfId="24172" xr:uid="{00000000-0005-0000-0000-00001E470000}"/>
    <cellStyle name="汇总 2 2 6 2 2 3" xfId="26958" xr:uid="{00000000-0005-0000-0000-00001F470000}"/>
    <cellStyle name="汇总 2 2 6 3" xfId="12616" xr:uid="{00000000-0005-0000-0000-000020470000}"/>
    <cellStyle name="汇总 2 2 6 3 2" xfId="19857" xr:uid="{00000000-0005-0000-0000-000021470000}"/>
    <cellStyle name="汇总 2 2 6 3 2 2" xfId="34046" xr:uid="{00000000-0005-0000-0000-000022470000}"/>
    <cellStyle name="汇总 2 2 6 3 2 3" xfId="23066" xr:uid="{00000000-0005-0000-0000-000023470000}"/>
    <cellStyle name="汇总 2 2 6 3 3" xfId="29029" xr:uid="{00000000-0005-0000-0000-000024470000}"/>
    <cellStyle name="汇总 2 2 7" xfId="7826" xr:uid="{00000000-0005-0000-0000-000025470000}"/>
    <cellStyle name="汇总 2 2 7 2" xfId="13065" xr:uid="{00000000-0005-0000-0000-000026470000}"/>
    <cellStyle name="汇总 2 2 7 2 2" xfId="19982" xr:uid="{00000000-0005-0000-0000-000027470000}"/>
    <cellStyle name="汇总 2 2 7 2 2 2" xfId="34171" xr:uid="{00000000-0005-0000-0000-000028470000}"/>
    <cellStyle name="汇总 2 2 7 2 2 3" xfId="24642" xr:uid="{00000000-0005-0000-0000-000029470000}"/>
    <cellStyle name="汇总 2 2 7 2 3" xfId="25434" xr:uid="{00000000-0005-0000-0000-00002A470000}"/>
    <cellStyle name="汇总 2 2 8" xfId="10643" xr:uid="{00000000-0005-0000-0000-00002B470000}"/>
    <cellStyle name="汇总 2 2 8 2" xfId="19515" xr:uid="{00000000-0005-0000-0000-00002C470000}"/>
    <cellStyle name="汇总 2 2 8 2 2" xfId="33707" xr:uid="{00000000-0005-0000-0000-00002D470000}"/>
    <cellStyle name="汇总 2 2 8 2 3" xfId="20855" xr:uid="{00000000-0005-0000-0000-00002E470000}"/>
    <cellStyle name="汇总 2 2 8 3" xfId="28449" xr:uid="{00000000-0005-0000-0000-00002F470000}"/>
    <cellStyle name="汇总 2 3" xfId="404" xr:uid="{00000000-0005-0000-0000-000030470000}"/>
    <cellStyle name="汇总 2 3 2" xfId="5207" xr:uid="{00000000-0005-0000-0000-000031470000}"/>
    <cellStyle name="汇总 2 3 2 2" xfId="6183" xr:uid="{00000000-0005-0000-0000-000032470000}"/>
    <cellStyle name="汇总 2 3 2 2 2" xfId="6792" xr:uid="{00000000-0005-0000-0000-000033470000}"/>
    <cellStyle name="汇总 2 3 2 2 2 2" xfId="9687" xr:uid="{00000000-0005-0000-0000-000034470000}"/>
    <cellStyle name="汇总 2 3 2 2 2 2 2" xfId="14584" xr:uid="{00000000-0005-0000-0000-000035470000}"/>
    <cellStyle name="汇总 2 3 2 2 2 2 2 2" xfId="15999" xr:uid="{00000000-0005-0000-0000-000036470000}"/>
    <cellStyle name="汇总 2 3 2 2 2 2 2 2 2" xfId="30198" xr:uid="{00000000-0005-0000-0000-000037470000}"/>
    <cellStyle name="汇总 2 3 2 2 2 2 2 2 3" xfId="22394" xr:uid="{00000000-0005-0000-0000-000038470000}"/>
    <cellStyle name="汇总 2 3 2 2 2 2 2 3" xfId="27916" xr:uid="{00000000-0005-0000-0000-000039470000}"/>
    <cellStyle name="汇总 2 3 2 2 2 3" xfId="12476" xr:uid="{00000000-0005-0000-0000-00003A470000}"/>
    <cellStyle name="汇总 2 3 2 2 2 3 2" xfId="18388" xr:uid="{00000000-0005-0000-0000-00003B470000}"/>
    <cellStyle name="汇总 2 3 2 2 2 3 2 2" xfId="32587" xr:uid="{00000000-0005-0000-0000-00003C470000}"/>
    <cellStyle name="汇总 2 3 2 2 2 3 2 3" xfId="21897" xr:uid="{00000000-0005-0000-0000-00003D470000}"/>
    <cellStyle name="汇总 2 3 2 2 2 3 3" xfId="26486" xr:uid="{00000000-0005-0000-0000-00003E470000}"/>
    <cellStyle name="汇总 2 3 2 2 3" xfId="8652" xr:uid="{00000000-0005-0000-0000-00003F470000}"/>
    <cellStyle name="汇总 2 3 2 2 3 2" xfId="13917" xr:uid="{00000000-0005-0000-0000-000040470000}"/>
    <cellStyle name="汇总 2 3 2 2 3 2 2" xfId="16385" xr:uid="{00000000-0005-0000-0000-000041470000}"/>
    <cellStyle name="汇总 2 3 2 2 3 2 2 2" xfId="30584" xr:uid="{00000000-0005-0000-0000-000042470000}"/>
    <cellStyle name="汇总 2 3 2 2 3 2 2 3" xfId="20585" xr:uid="{00000000-0005-0000-0000-000043470000}"/>
    <cellStyle name="汇总 2 3 2 2 3 2 3" xfId="27770" xr:uid="{00000000-0005-0000-0000-000044470000}"/>
    <cellStyle name="汇总 2 3 2 2 4" xfId="11646" xr:uid="{00000000-0005-0000-0000-000045470000}"/>
    <cellStyle name="汇总 2 3 2 2 4 2" xfId="20063" xr:uid="{00000000-0005-0000-0000-000046470000}"/>
    <cellStyle name="汇总 2 3 2 2 4 2 2" xfId="34252" xr:uid="{00000000-0005-0000-0000-000047470000}"/>
    <cellStyle name="汇总 2 3 2 2 4 2 3" xfId="24076" xr:uid="{00000000-0005-0000-0000-000048470000}"/>
    <cellStyle name="汇总 2 3 2 2 4 3" xfId="28760" xr:uid="{00000000-0005-0000-0000-000049470000}"/>
    <cellStyle name="汇总 2 3 2 3" xfId="6837" xr:uid="{00000000-0005-0000-0000-00004A470000}"/>
    <cellStyle name="汇总 2 3 2 3 2" xfId="9719" xr:uid="{00000000-0005-0000-0000-00004B470000}"/>
    <cellStyle name="汇总 2 3 2 3 2 2" xfId="14610" xr:uid="{00000000-0005-0000-0000-00004C470000}"/>
    <cellStyle name="汇总 2 3 2 3 2 2 2" xfId="15978" xr:uid="{00000000-0005-0000-0000-00004D470000}"/>
    <cellStyle name="汇总 2 3 2 3 2 2 2 2" xfId="30177" xr:uid="{00000000-0005-0000-0000-00004E470000}"/>
    <cellStyle name="汇总 2 3 2 3 2 2 2 3" xfId="20421" xr:uid="{00000000-0005-0000-0000-00004F470000}"/>
    <cellStyle name="汇总 2 3 2 3 2 2 3" xfId="29503" xr:uid="{00000000-0005-0000-0000-000050470000}"/>
    <cellStyle name="汇总 2 3 2 3 3" xfId="12521" xr:uid="{00000000-0005-0000-0000-000051470000}"/>
    <cellStyle name="汇总 2 3 2 3 3 2" xfId="19351" xr:uid="{00000000-0005-0000-0000-000052470000}"/>
    <cellStyle name="汇总 2 3 2 3 3 2 2" xfId="33550" xr:uid="{00000000-0005-0000-0000-000053470000}"/>
    <cellStyle name="汇总 2 3 2 3 3 2 3" xfId="21313" xr:uid="{00000000-0005-0000-0000-000054470000}"/>
    <cellStyle name="汇总 2 3 2 3 3 3" xfId="28307" xr:uid="{00000000-0005-0000-0000-000055470000}"/>
    <cellStyle name="汇总 2 3 2 4" xfId="8180" xr:uid="{00000000-0005-0000-0000-000056470000}"/>
    <cellStyle name="汇总 2 3 2 4 2" xfId="13445" xr:uid="{00000000-0005-0000-0000-000057470000}"/>
    <cellStyle name="汇总 2 3 2 4 2 2" xfId="18878" xr:uid="{00000000-0005-0000-0000-000058470000}"/>
    <cellStyle name="汇总 2 3 2 4 2 2 2" xfId="33077" xr:uid="{00000000-0005-0000-0000-000059470000}"/>
    <cellStyle name="汇总 2 3 2 4 2 2 3" xfId="22075" xr:uid="{00000000-0005-0000-0000-00005A470000}"/>
    <cellStyle name="汇总 2 3 2 4 2 3" xfId="26713" xr:uid="{00000000-0005-0000-0000-00005B470000}"/>
    <cellStyle name="汇总 2 3 2 5" xfId="11065" xr:uid="{00000000-0005-0000-0000-00005C470000}"/>
    <cellStyle name="汇总 2 3 2 5 2" xfId="17461" xr:uid="{00000000-0005-0000-0000-00005D470000}"/>
    <cellStyle name="汇总 2 3 2 5 2 2" xfId="31660" xr:uid="{00000000-0005-0000-0000-00005E470000}"/>
    <cellStyle name="汇总 2 3 2 5 2 3" xfId="22485" xr:uid="{00000000-0005-0000-0000-00005F470000}"/>
    <cellStyle name="汇总 2 3 2 5 3" xfId="25550" xr:uid="{00000000-0005-0000-0000-000060470000}"/>
    <cellStyle name="汇总 2 3 3" xfId="6028" xr:uid="{00000000-0005-0000-0000-000061470000}"/>
    <cellStyle name="汇总 2 3 3 2" xfId="6584" xr:uid="{00000000-0005-0000-0000-000062470000}"/>
    <cellStyle name="汇总 2 3 3 2 2" xfId="9540" xr:uid="{00000000-0005-0000-0000-000063470000}"/>
    <cellStyle name="汇总 2 3 3 2 2 2" xfId="14441" xr:uid="{00000000-0005-0000-0000-000064470000}"/>
    <cellStyle name="汇总 2 3 3 2 2 2 2" xfId="16083" xr:uid="{00000000-0005-0000-0000-000065470000}"/>
    <cellStyle name="汇总 2 3 3 2 2 2 2 2" xfId="30282" xr:uid="{00000000-0005-0000-0000-000066470000}"/>
    <cellStyle name="汇总 2 3 3 2 2 2 2 3" xfId="21189" xr:uid="{00000000-0005-0000-0000-000067470000}"/>
    <cellStyle name="汇总 2 3 3 2 2 2 3" xfId="26666" xr:uid="{00000000-0005-0000-0000-000068470000}"/>
    <cellStyle name="汇总 2 3 3 2 3" xfId="12269" xr:uid="{00000000-0005-0000-0000-000069470000}"/>
    <cellStyle name="汇总 2 3 3 2 3 2" xfId="16948" xr:uid="{00000000-0005-0000-0000-00006A470000}"/>
    <cellStyle name="汇总 2 3 3 2 3 2 2" xfId="31147" xr:uid="{00000000-0005-0000-0000-00006B470000}"/>
    <cellStyle name="汇总 2 3 3 2 3 2 3" xfId="20105" xr:uid="{00000000-0005-0000-0000-00006C470000}"/>
    <cellStyle name="汇总 2 3 3 2 3 3" xfId="25006" xr:uid="{00000000-0005-0000-0000-00006D470000}"/>
    <cellStyle name="汇总 2 3 3 3" xfId="8517" xr:uid="{00000000-0005-0000-0000-00006E470000}"/>
    <cellStyle name="汇总 2 3 3 3 2" xfId="13782" xr:uid="{00000000-0005-0000-0000-00006F470000}"/>
    <cellStyle name="汇总 2 3 3 3 2 2" xfId="16473" xr:uid="{00000000-0005-0000-0000-000070470000}"/>
    <cellStyle name="汇总 2 3 3 3 2 2 2" xfId="30672" xr:uid="{00000000-0005-0000-0000-000071470000}"/>
    <cellStyle name="汇总 2 3 3 3 2 2 3" xfId="22756" xr:uid="{00000000-0005-0000-0000-000072470000}"/>
    <cellStyle name="汇总 2 3 3 3 2 3" xfId="26659" xr:uid="{00000000-0005-0000-0000-000073470000}"/>
    <cellStyle name="汇总 2 3 3 4" xfId="11491" xr:uid="{00000000-0005-0000-0000-000074470000}"/>
    <cellStyle name="汇总 2 3 3 4 2" xfId="19581" xr:uid="{00000000-0005-0000-0000-000075470000}"/>
    <cellStyle name="汇总 2 3 3 4 2 2" xfId="33773" xr:uid="{00000000-0005-0000-0000-000076470000}"/>
    <cellStyle name="汇总 2 3 3 4 2 3" xfId="23498" xr:uid="{00000000-0005-0000-0000-000077470000}"/>
    <cellStyle name="汇总 2 3 3 4 3" xfId="25577" xr:uid="{00000000-0005-0000-0000-000078470000}"/>
    <cellStyle name="汇总 2 3 4" xfId="3861" xr:uid="{00000000-0005-0000-0000-000079470000}"/>
    <cellStyle name="汇总 2 3 4 2" xfId="6841" xr:uid="{00000000-0005-0000-0000-00007A470000}"/>
    <cellStyle name="汇总 2 3 4 2 2" xfId="9722" xr:uid="{00000000-0005-0000-0000-00007B470000}"/>
    <cellStyle name="汇总 2 3 4 2 2 2" xfId="14613" xr:uid="{00000000-0005-0000-0000-00007C470000}"/>
    <cellStyle name="汇总 2 3 4 2 2 2 2" xfId="15975" xr:uid="{00000000-0005-0000-0000-00007D470000}"/>
    <cellStyle name="汇总 2 3 4 2 2 2 2 2" xfId="30174" xr:uid="{00000000-0005-0000-0000-00007E470000}"/>
    <cellStyle name="汇总 2 3 4 2 2 2 2 3" xfId="23596" xr:uid="{00000000-0005-0000-0000-00007F470000}"/>
    <cellStyle name="汇总 2 3 4 2 2 2 3" xfId="27751" xr:uid="{00000000-0005-0000-0000-000080470000}"/>
    <cellStyle name="汇总 2 3 4 2 3" xfId="12525" xr:uid="{00000000-0005-0000-0000-000081470000}"/>
    <cellStyle name="汇总 2 3 4 2 3 2" xfId="19252" xr:uid="{00000000-0005-0000-0000-000082470000}"/>
    <cellStyle name="汇总 2 3 4 2 3 2 2" xfId="33451" xr:uid="{00000000-0005-0000-0000-000083470000}"/>
    <cellStyle name="汇总 2 3 4 2 3 2 3" xfId="21502" xr:uid="{00000000-0005-0000-0000-000084470000}"/>
    <cellStyle name="汇总 2 3 4 2 3 3" xfId="28748" xr:uid="{00000000-0005-0000-0000-000085470000}"/>
    <cellStyle name="汇总 2 3 4 3" xfId="7957" xr:uid="{00000000-0005-0000-0000-000086470000}"/>
    <cellStyle name="汇总 2 3 4 3 2" xfId="13226" xr:uid="{00000000-0005-0000-0000-000087470000}"/>
    <cellStyle name="汇总 2 3 4 3 2 2" xfId="16794" xr:uid="{00000000-0005-0000-0000-000088470000}"/>
    <cellStyle name="汇总 2 3 4 3 2 2 2" xfId="30993" xr:uid="{00000000-0005-0000-0000-000089470000}"/>
    <cellStyle name="汇总 2 3 4 3 2 2 3" xfId="20435" xr:uid="{00000000-0005-0000-0000-00008A470000}"/>
    <cellStyle name="汇总 2 3 4 3 2 3" xfId="26612" xr:uid="{00000000-0005-0000-0000-00008B470000}"/>
    <cellStyle name="汇总 2 3 4 4" xfId="10820" xr:uid="{00000000-0005-0000-0000-00008C470000}"/>
    <cellStyle name="汇总 2 3 4 4 2" xfId="18891" xr:uid="{00000000-0005-0000-0000-00008D470000}"/>
    <cellStyle name="汇总 2 3 4 4 2 2" xfId="33090" xr:uid="{00000000-0005-0000-0000-00008E470000}"/>
    <cellStyle name="汇总 2 3 4 4 2 3" xfId="23159" xr:uid="{00000000-0005-0000-0000-00008F470000}"/>
    <cellStyle name="汇总 2 3 4 4 3" xfId="26714" xr:uid="{00000000-0005-0000-0000-000090470000}"/>
    <cellStyle name="汇总 2 3 5" xfId="7714" xr:uid="{00000000-0005-0000-0000-000091470000}"/>
    <cellStyle name="汇总 2 3 5 2" xfId="10104" xr:uid="{00000000-0005-0000-0000-000092470000}"/>
    <cellStyle name="汇总 2 3 5 2 2" xfId="14946" xr:uid="{00000000-0005-0000-0000-000093470000}"/>
    <cellStyle name="汇总 2 3 5 2 2 2" xfId="15799" xr:uid="{00000000-0005-0000-0000-000094470000}"/>
    <cellStyle name="汇总 2 3 5 2 2 2 2" xfId="29998" xr:uid="{00000000-0005-0000-0000-000095470000}"/>
    <cellStyle name="汇总 2 3 5 2 2 2 3" xfId="23983" xr:uid="{00000000-0005-0000-0000-000096470000}"/>
    <cellStyle name="汇总 2 3 5 2 2 3" xfId="29200" xr:uid="{00000000-0005-0000-0000-000097470000}"/>
    <cellStyle name="汇总 2 3 5 3" xfId="12991" xr:uid="{00000000-0005-0000-0000-000098470000}"/>
    <cellStyle name="汇总 2 3 5 3 2" xfId="19758" xr:uid="{00000000-0005-0000-0000-000099470000}"/>
    <cellStyle name="汇总 2 3 5 3 2 2" xfId="33947" xr:uid="{00000000-0005-0000-0000-00009A470000}"/>
    <cellStyle name="汇总 2 3 5 3 2 3" xfId="22447" xr:uid="{00000000-0005-0000-0000-00009B470000}"/>
    <cellStyle name="汇总 2 3 5 3 3" xfId="28981" xr:uid="{00000000-0005-0000-0000-00009C470000}"/>
    <cellStyle name="汇总 2 3 6" xfId="7838" xr:uid="{00000000-0005-0000-0000-00009D470000}"/>
    <cellStyle name="汇总 2 3 6 2" xfId="13077" xr:uid="{00000000-0005-0000-0000-00009E470000}"/>
    <cellStyle name="汇总 2 3 6 2 2" xfId="19921" xr:uid="{00000000-0005-0000-0000-00009F470000}"/>
    <cellStyle name="汇总 2 3 6 2 2 2" xfId="34110" xr:uid="{00000000-0005-0000-0000-0000A0470000}"/>
    <cellStyle name="汇总 2 3 6 2 2 3" xfId="21620" xr:uid="{00000000-0005-0000-0000-0000A1470000}"/>
    <cellStyle name="汇总 2 3 6 2 3" xfId="27563" xr:uid="{00000000-0005-0000-0000-0000A2470000}"/>
    <cellStyle name="汇总 2 3 7" xfId="10655" xr:uid="{00000000-0005-0000-0000-0000A3470000}"/>
    <cellStyle name="汇总 2 3 7 2" xfId="19191" xr:uid="{00000000-0005-0000-0000-0000A4470000}"/>
    <cellStyle name="汇总 2 3 7 2 2" xfId="33390" xr:uid="{00000000-0005-0000-0000-0000A5470000}"/>
    <cellStyle name="汇总 2 3 7 2 3" xfId="22553" xr:uid="{00000000-0005-0000-0000-0000A6470000}"/>
    <cellStyle name="汇总 2 3 7 3" xfId="25121" xr:uid="{00000000-0005-0000-0000-0000A7470000}"/>
    <cellStyle name="汇总 2 4" xfId="3862" xr:uid="{00000000-0005-0000-0000-0000A8470000}"/>
    <cellStyle name="汇总 2 4 2" xfId="5164" xr:uid="{00000000-0005-0000-0000-0000A9470000}"/>
    <cellStyle name="汇总 2 4 2 2" xfId="6140" xr:uid="{00000000-0005-0000-0000-0000AA470000}"/>
    <cellStyle name="汇总 2 4 2 2 2" xfId="6461" xr:uid="{00000000-0005-0000-0000-0000AB470000}"/>
    <cellStyle name="汇总 2 4 2 2 2 2" xfId="9439" xr:uid="{00000000-0005-0000-0000-0000AC470000}"/>
    <cellStyle name="汇总 2 4 2 2 2 2 2" xfId="14344" xr:uid="{00000000-0005-0000-0000-0000AD470000}"/>
    <cellStyle name="汇总 2 4 2 2 2 2 2 2" xfId="18151" xr:uid="{00000000-0005-0000-0000-0000AE470000}"/>
    <cellStyle name="汇总 2 4 2 2 2 2 2 2 2" xfId="32350" xr:uid="{00000000-0005-0000-0000-0000AF470000}"/>
    <cellStyle name="汇总 2 4 2 2 2 2 2 2 3" xfId="21363" xr:uid="{00000000-0005-0000-0000-0000B0470000}"/>
    <cellStyle name="汇总 2 4 2 2 2 2 2 3" xfId="28262" xr:uid="{00000000-0005-0000-0000-0000B1470000}"/>
    <cellStyle name="汇总 2 4 2 2 2 3" xfId="12146" xr:uid="{00000000-0005-0000-0000-0000B2470000}"/>
    <cellStyle name="汇总 2 4 2 2 2 3 2" xfId="17026" xr:uid="{00000000-0005-0000-0000-0000B3470000}"/>
    <cellStyle name="汇总 2 4 2 2 2 3 2 2" xfId="31225" xr:uid="{00000000-0005-0000-0000-0000B4470000}"/>
    <cellStyle name="汇总 2 4 2 2 2 3 2 3" xfId="21764" xr:uid="{00000000-0005-0000-0000-0000B5470000}"/>
    <cellStyle name="汇总 2 4 2 2 2 3 3" xfId="25662" xr:uid="{00000000-0005-0000-0000-0000B6470000}"/>
    <cellStyle name="汇总 2 4 2 2 3" xfId="8611" xr:uid="{00000000-0005-0000-0000-0000B7470000}"/>
    <cellStyle name="汇总 2 4 2 2 3 2" xfId="13876" xr:uid="{00000000-0005-0000-0000-0000B8470000}"/>
    <cellStyle name="汇总 2 4 2 2 3 2 2" xfId="16416" xr:uid="{00000000-0005-0000-0000-0000B9470000}"/>
    <cellStyle name="汇总 2 4 2 2 3 2 2 2" xfId="30615" xr:uid="{00000000-0005-0000-0000-0000BA470000}"/>
    <cellStyle name="汇总 2 4 2 2 3 2 2 3" xfId="23378" xr:uid="{00000000-0005-0000-0000-0000BB470000}"/>
    <cellStyle name="汇总 2 4 2 2 3 2 3" xfId="29241" xr:uid="{00000000-0005-0000-0000-0000BC470000}"/>
    <cellStyle name="汇总 2 4 2 2 4" xfId="11603" xr:uid="{00000000-0005-0000-0000-0000BD470000}"/>
    <cellStyle name="汇总 2 4 2 2 4 2" xfId="19818" xr:uid="{00000000-0005-0000-0000-0000BE470000}"/>
    <cellStyle name="汇总 2 4 2 2 4 2 2" xfId="34007" xr:uid="{00000000-0005-0000-0000-0000BF470000}"/>
    <cellStyle name="汇总 2 4 2 2 4 2 3" xfId="21940" xr:uid="{00000000-0005-0000-0000-0000C0470000}"/>
    <cellStyle name="汇总 2 4 2 2 4 3" xfId="27470" xr:uid="{00000000-0005-0000-0000-0000C1470000}"/>
    <cellStyle name="汇总 2 4 2 3" xfId="6731" xr:uid="{00000000-0005-0000-0000-0000C2470000}"/>
    <cellStyle name="汇总 2 4 2 3 2" xfId="9662" xr:uid="{00000000-0005-0000-0000-0000C3470000}"/>
    <cellStyle name="汇总 2 4 2 3 2 2" xfId="14559" xr:uid="{00000000-0005-0000-0000-0000C4470000}"/>
    <cellStyle name="汇总 2 4 2 3 2 2 2" xfId="16019" xr:uid="{00000000-0005-0000-0000-0000C5470000}"/>
    <cellStyle name="汇总 2 4 2 3 2 2 2 2" xfId="30218" xr:uid="{00000000-0005-0000-0000-0000C6470000}"/>
    <cellStyle name="汇总 2 4 2 3 2 2 2 3" xfId="21618" xr:uid="{00000000-0005-0000-0000-0000C7470000}"/>
    <cellStyle name="汇总 2 4 2 3 2 2 3" xfId="26087" xr:uid="{00000000-0005-0000-0000-0000C8470000}"/>
    <cellStyle name="汇总 2 4 2 3 3" xfId="12415" xr:uid="{00000000-0005-0000-0000-0000C9470000}"/>
    <cellStyle name="汇总 2 4 2 3 3 2" xfId="17972" xr:uid="{00000000-0005-0000-0000-0000CA470000}"/>
    <cellStyle name="汇总 2 4 2 3 3 2 2" xfId="32171" xr:uid="{00000000-0005-0000-0000-0000CB470000}"/>
    <cellStyle name="汇总 2 4 2 3 3 2 3" xfId="20478" xr:uid="{00000000-0005-0000-0000-0000CC470000}"/>
    <cellStyle name="汇总 2 4 2 3 3 3" xfId="28078" xr:uid="{00000000-0005-0000-0000-0000CD470000}"/>
    <cellStyle name="汇总 2 4 2 4" xfId="8139" xr:uid="{00000000-0005-0000-0000-0000CE470000}"/>
    <cellStyle name="汇总 2 4 2 4 2" xfId="13404" xr:uid="{00000000-0005-0000-0000-0000CF470000}"/>
    <cellStyle name="汇总 2 4 2 4 2 2" xfId="16678" xr:uid="{00000000-0005-0000-0000-0000D0470000}"/>
    <cellStyle name="汇总 2 4 2 4 2 2 2" xfId="30877" xr:uid="{00000000-0005-0000-0000-0000D1470000}"/>
    <cellStyle name="汇总 2 4 2 4 2 2 3" xfId="24787" xr:uid="{00000000-0005-0000-0000-0000D2470000}"/>
    <cellStyle name="汇总 2 4 2 4 2 3" xfId="26317" xr:uid="{00000000-0005-0000-0000-0000D3470000}"/>
    <cellStyle name="汇总 2 4 2 5" xfId="11022" xr:uid="{00000000-0005-0000-0000-0000D4470000}"/>
    <cellStyle name="汇总 2 4 2 5 2" xfId="15396" xr:uid="{00000000-0005-0000-0000-0000D5470000}"/>
    <cellStyle name="汇总 2 4 2 5 2 2" xfId="29595" xr:uid="{00000000-0005-0000-0000-0000D6470000}"/>
    <cellStyle name="汇总 2 4 2 5 2 3" xfId="21022" xr:uid="{00000000-0005-0000-0000-0000D7470000}"/>
    <cellStyle name="汇总 2 4 2 5 3" xfId="27016" xr:uid="{00000000-0005-0000-0000-0000D8470000}"/>
    <cellStyle name="汇总 2 4 3" xfId="5938" xr:uid="{00000000-0005-0000-0000-0000D9470000}"/>
    <cellStyle name="汇总 2 4 3 2" xfId="6545" xr:uid="{00000000-0005-0000-0000-0000DA470000}"/>
    <cellStyle name="汇总 2 4 3 2 2" xfId="9506" xr:uid="{00000000-0005-0000-0000-0000DB470000}"/>
    <cellStyle name="汇总 2 4 3 2 2 2" xfId="14407" xr:uid="{00000000-0005-0000-0000-0000DC470000}"/>
    <cellStyle name="汇总 2 4 3 2 2 2 2" xfId="16110" xr:uid="{00000000-0005-0000-0000-0000DD470000}"/>
    <cellStyle name="汇总 2 4 3 2 2 2 2 2" xfId="30309" xr:uid="{00000000-0005-0000-0000-0000DE470000}"/>
    <cellStyle name="汇总 2 4 3 2 2 2 2 3" xfId="24310" xr:uid="{00000000-0005-0000-0000-0000DF470000}"/>
    <cellStyle name="汇总 2 4 3 2 2 2 3" xfId="28407" xr:uid="{00000000-0005-0000-0000-0000E0470000}"/>
    <cellStyle name="汇总 2 4 3 2 3" xfId="12230" xr:uid="{00000000-0005-0000-0000-0000E1470000}"/>
    <cellStyle name="汇总 2 4 3 2 3 2" xfId="17890" xr:uid="{00000000-0005-0000-0000-0000E2470000}"/>
    <cellStyle name="汇总 2 4 3 2 3 2 2" xfId="32089" xr:uid="{00000000-0005-0000-0000-0000E3470000}"/>
    <cellStyle name="汇总 2 4 3 2 3 2 3" xfId="22946" xr:uid="{00000000-0005-0000-0000-0000E4470000}"/>
    <cellStyle name="汇总 2 4 3 2 3 3" xfId="27167" xr:uid="{00000000-0005-0000-0000-0000E5470000}"/>
    <cellStyle name="汇总 2 4 3 3" xfId="8440" xr:uid="{00000000-0005-0000-0000-0000E6470000}"/>
    <cellStyle name="汇总 2 4 3 3 2" xfId="13705" xr:uid="{00000000-0005-0000-0000-0000E7470000}"/>
    <cellStyle name="汇总 2 4 3 3 2 2" xfId="15513" xr:uid="{00000000-0005-0000-0000-0000E8470000}"/>
    <cellStyle name="汇总 2 4 3 3 2 2 2" xfId="29712" xr:uid="{00000000-0005-0000-0000-0000E9470000}"/>
    <cellStyle name="汇总 2 4 3 3 2 2 3" xfId="20584" xr:uid="{00000000-0005-0000-0000-0000EA470000}"/>
    <cellStyle name="汇总 2 4 3 3 2 3" xfId="28382" xr:uid="{00000000-0005-0000-0000-0000EB470000}"/>
    <cellStyle name="汇总 2 4 3 4" xfId="11401" xr:uid="{00000000-0005-0000-0000-0000EC470000}"/>
    <cellStyle name="汇总 2 4 3 4 2" xfId="19931" xr:uid="{00000000-0005-0000-0000-0000ED470000}"/>
    <cellStyle name="汇总 2 4 3 4 2 2" xfId="34120" xr:uid="{00000000-0005-0000-0000-0000EE470000}"/>
    <cellStyle name="汇总 2 4 3 4 2 3" xfId="23480" xr:uid="{00000000-0005-0000-0000-0000EF470000}"/>
    <cellStyle name="汇总 2 4 3 4 3" xfId="26103" xr:uid="{00000000-0005-0000-0000-0000F0470000}"/>
    <cellStyle name="汇总 2 4 4" xfId="6925" xr:uid="{00000000-0005-0000-0000-0000F1470000}"/>
    <cellStyle name="汇总 2 4 4 2" xfId="9780" xr:uid="{00000000-0005-0000-0000-0000F2470000}"/>
    <cellStyle name="汇总 2 4 4 2 2" xfId="14666" xr:uid="{00000000-0005-0000-0000-0000F3470000}"/>
    <cellStyle name="汇总 2 4 4 2 2 2" xfId="15937" xr:uid="{00000000-0005-0000-0000-0000F4470000}"/>
    <cellStyle name="汇总 2 4 4 2 2 2 2" xfId="30136" xr:uid="{00000000-0005-0000-0000-0000F5470000}"/>
    <cellStyle name="汇总 2 4 4 2 2 2 3" xfId="22569" xr:uid="{00000000-0005-0000-0000-0000F6470000}"/>
    <cellStyle name="汇总 2 4 4 2 2 3" xfId="28049" xr:uid="{00000000-0005-0000-0000-0000F7470000}"/>
    <cellStyle name="汇总 2 4 4 3" xfId="12609" xr:uid="{00000000-0005-0000-0000-0000F8470000}"/>
    <cellStyle name="汇总 2 4 4 3 2" xfId="19244" xr:uid="{00000000-0005-0000-0000-0000F9470000}"/>
    <cellStyle name="汇总 2 4 4 3 2 2" xfId="33443" xr:uid="{00000000-0005-0000-0000-0000FA470000}"/>
    <cellStyle name="汇总 2 4 4 3 2 3" xfId="23005" xr:uid="{00000000-0005-0000-0000-0000FB470000}"/>
    <cellStyle name="汇总 2 4 4 3 3" xfId="29497" xr:uid="{00000000-0005-0000-0000-0000FC470000}"/>
    <cellStyle name="汇总 2 4 5" xfId="7958" xr:uid="{00000000-0005-0000-0000-0000FD470000}"/>
    <cellStyle name="汇总 2 4 5 2" xfId="13227" xr:uid="{00000000-0005-0000-0000-0000FE470000}"/>
    <cellStyle name="汇总 2 4 5 2 2" xfId="16793" xr:uid="{00000000-0005-0000-0000-0000FF470000}"/>
    <cellStyle name="汇总 2 4 5 2 2 2" xfId="30992" xr:uid="{00000000-0005-0000-0000-000000480000}"/>
    <cellStyle name="汇总 2 4 5 2 2 3" xfId="20129" xr:uid="{00000000-0005-0000-0000-000001480000}"/>
    <cellStyle name="汇总 2 4 5 2 3" xfId="27488" xr:uid="{00000000-0005-0000-0000-000002480000}"/>
    <cellStyle name="汇总 2 4 6" xfId="10821" xr:uid="{00000000-0005-0000-0000-000003480000}"/>
    <cellStyle name="汇总 2 4 6 2" xfId="18710" xr:uid="{00000000-0005-0000-0000-000004480000}"/>
    <cellStyle name="汇总 2 4 6 2 2" xfId="32909" xr:uid="{00000000-0005-0000-0000-000005480000}"/>
    <cellStyle name="汇总 2 4 6 2 3" xfId="24194" xr:uid="{00000000-0005-0000-0000-000006480000}"/>
    <cellStyle name="汇总 2 4 6 3" xfId="28280" xr:uid="{00000000-0005-0000-0000-000007480000}"/>
    <cellStyle name="汇总 2 5" xfId="5031" xr:uid="{00000000-0005-0000-0000-000008480000}"/>
    <cellStyle name="汇总 2 5 2" xfId="5392" xr:uid="{00000000-0005-0000-0000-000009480000}"/>
    <cellStyle name="汇总 2 5 2 2" xfId="7522" xr:uid="{00000000-0005-0000-0000-00000A480000}"/>
    <cellStyle name="汇总 2 5 2 2 2" xfId="6853" xr:uid="{00000000-0005-0000-0000-00000B480000}"/>
    <cellStyle name="汇总 2 5 2 2 2 2" xfId="9730" xr:uid="{00000000-0005-0000-0000-00000C480000}"/>
    <cellStyle name="汇总 2 5 2 2 2 2 2" xfId="12537" xr:uid="{00000000-0005-0000-0000-00000D480000}"/>
    <cellStyle name="汇总 2 5 2 2 2 2 2 2" xfId="19053" xr:uid="{00000000-0005-0000-0000-00000E480000}"/>
    <cellStyle name="汇总 2 5 2 2 2 2 2 2 2" xfId="33252" xr:uid="{00000000-0005-0000-0000-00000F480000}"/>
    <cellStyle name="汇总 2 5 2 2 2 2 2 2 3" xfId="21052" xr:uid="{00000000-0005-0000-0000-000010480000}"/>
    <cellStyle name="汇总 2 5 2 2 2 2 2 3" xfId="27060" xr:uid="{00000000-0005-0000-0000-000011480000}"/>
    <cellStyle name="汇总 2 5 2 2 2 3" xfId="9283" xr:uid="{00000000-0005-0000-0000-000012480000}"/>
    <cellStyle name="汇总 2 5 2 2 2 3 2" xfId="14280" xr:uid="{00000000-0005-0000-0000-000013480000}"/>
    <cellStyle name="汇总 2 5 2 2 2 3 2 2" xfId="16185" xr:uid="{00000000-0005-0000-0000-000014480000}"/>
    <cellStyle name="汇总 2 5 2 2 2 3 2 2 2" xfId="30384" xr:uid="{00000000-0005-0000-0000-000015480000}"/>
    <cellStyle name="汇总 2 5 2 2 2 3 2 2 3" xfId="20286" xr:uid="{00000000-0005-0000-0000-000016480000}"/>
    <cellStyle name="汇总 2 5 2 2 2 3 2 3" xfId="27555" xr:uid="{00000000-0005-0000-0000-000017480000}"/>
    <cellStyle name="汇总 2 5 2 2 2 4" xfId="12061" xr:uid="{00000000-0005-0000-0000-000018480000}"/>
    <cellStyle name="汇总 2 5 2 2 2 4 2" xfId="17086" xr:uid="{00000000-0005-0000-0000-000019480000}"/>
    <cellStyle name="汇总 2 5 2 2 2 4 2 2" xfId="31285" xr:uid="{00000000-0005-0000-0000-00001A480000}"/>
    <cellStyle name="汇总 2 5 2 2 2 4 2 3" xfId="24236" xr:uid="{00000000-0005-0000-0000-00001B480000}"/>
    <cellStyle name="汇总 2 5 2 2 2 4 3" xfId="27414" xr:uid="{00000000-0005-0000-0000-00001C480000}"/>
    <cellStyle name="汇总 2 5 2 2 3" xfId="8919" xr:uid="{00000000-0005-0000-0000-00001D480000}"/>
    <cellStyle name="汇总 2 5 2 2 3 2" xfId="14158" xr:uid="{00000000-0005-0000-0000-00001E480000}"/>
    <cellStyle name="汇总 2 5 2 2 3 2 2" xfId="16245" xr:uid="{00000000-0005-0000-0000-00001F480000}"/>
    <cellStyle name="汇总 2 5 2 2 3 2 2 2" xfId="30444" xr:uid="{00000000-0005-0000-0000-000020480000}"/>
    <cellStyle name="汇总 2 5 2 2 3 2 2 3" xfId="20348" xr:uid="{00000000-0005-0000-0000-000021480000}"/>
    <cellStyle name="汇总 2 5 2 2 3 2 3" xfId="29308" xr:uid="{00000000-0005-0000-0000-000022480000}"/>
    <cellStyle name="汇总 2 5 2 2 4" xfId="11919" xr:uid="{00000000-0005-0000-0000-000023480000}"/>
    <cellStyle name="汇总 2 5 2 2 4 2" xfId="17179" xr:uid="{00000000-0005-0000-0000-000024480000}"/>
    <cellStyle name="汇总 2 5 2 2 4 2 2" xfId="31378" xr:uid="{00000000-0005-0000-0000-000025480000}"/>
    <cellStyle name="汇总 2 5 2 2 4 2 3" xfId="20827" xr:uid="{00000000-0005-0000-0000-000026480000}"/>
    <cellStyle name="汇总 2 5 2 2 4 3" xfId="27057" xr:uid="{00000000-0005-0000-0000-000027480000}"/>
    <cellStyle name="汇总 2 5 2 3" xfId="6850" xr:uid="{00000000-0005-0000-0000-000028480000}"/>
    <cellStyle name="汇总 2 5 2 3 2" xfId="9727" xr:uid="{00000000-0005-0000-0000-000029480000}"/>
    <cellStyle name="汇总 2 5 2 3 2 2" xfId="14618" xr:uid="{00000000-0005-0000-0000-00002A480000}"/>
    <cellStyle name="汇总 2 5 2 3 2 2 2" xfId="17990" xr:uid="{00000000-0005-0000-0000-00002B480000}"/>
    <cellStyle name="汇总 2 5 2 3 2 2 2 2" xfId="32189" xr:uid="{00000000-0005-0000-0000-00002C480000}"/>
    <cellStyle name="汇总 2 5 2 3 2 2 2 3" xfId="23820" xr:uid="{00000000-0005-0000-0000-00002D480000}"/>
    <cellStyle name="汇总 2 5 2 3 2 2 3" xfId="27042" xr:uid="{00000000-0005-0000-0000-00002E480000}"/>
    <cellStyle name="汇总 2 5 2 3 3" xfId="12534" xr:uid="{00000000-0005-0000-0000-00002F480000}"/>
    <cellStyle name="汇总 2 5 2 3 3 2" xfId="19702" xr:uid="{00000000-0005-0000-0000-000030480000}"/>
    <cellStyle name="汇总 2 5 2 3 3 2 2" xfId="33891" xr:uid="{00000000-0005-0000-0000-000031480000}"/>
    <cellStyle name="汇总 2 5 2 3 3 2 3" xfId="21986" xr:uid="{00000000-0005-0000-0000-000032480000}"/>
    <cellStyle name="汇总 2 5 2 3 3 3" xfId="27925" xr:uid="{00000000-0005-0000-0000-000033480000}"/>
    <cellStyle name="汇总 2 5 2 4" xfId="8299" xr:uid="{00000000-0005-0000-0000-000034480000}"/>
    <cellStyle name="汇总 2 5 2 4 2" xfId="13564" xr:uid="{00000000-0005-0000-0000-000035480000}"/>
    <cellStyle name="汇总 2 5 2 4 2 2" xfId="16599" xr:uid="{00000000-0005-0000-0000-000036480000}"/>
    <cellStyle name="汇总 2 5 2 4 2 2 2" xfId="30798" xr:uid="{00000000-0005-0000-0000-000037480000}"/>
    <cellStyle name="汇总 2 5 2 4 2 2 3" xfId="20540" xr:uid="{00000000-0005-0000-0000-000038480000}"/>
    <cellStyle name="汇总 2 5 2 4 2 3" xfId="29009" xr:uid="{00000000-0005-0000-0000-000039480000}"/>
    <cellStyle name="汇总 2 5 2 5" xfId="11224" xr:uid="{00000000-0005-0000-0000-00003A480000}"/>
    <cellStyle name="汇总 2 5 2 5 2" xfId="18611" xr:uid="{00000000-0005-0000-0000-00003B480000}"/>
    <cellStyle name="汇总 2 5 2 5 2 2" xfId="32810" xr:uid="{00000000-0005-0000-0000-00003C480000}"/>
    <cellStyle name="汇总 2 5 2 5 2 3" xfId="20545" xr:uid="{00000000-0005-0000-0000-00003D480000}"/>
    <cellStyle name="汇总 2 5 2 5 3" xfId="27860" xr:uid="{00000000-0005-0000-0000-00003E480000}"/>
    <cellStyle name="汇总 2 5 3" xfId="5882" xr:uid="{00000000-0005-0000-0000-00003F480000}"/>
    <cellStyle name="汇总 2 5 3 2" xfId="7622" xr:uid="{00000000-0005-0000-0000-000040480000}"/>
    <cellStyle name="汇总 2 5 3 2 2" xfId="6861" xr:uid="{00000000-0005-0000-0000-000041480000}"/>
    <cellStyle name="汇总 2 5 3 2 2 2" xfId="9736" xr:uid="{00000000-0005-0000-0000-000042480000}"/>
    <cellStyle name="汇总 2 5 3 2 2 2 2" xfId="12545" xr:uid="{00000000-0005-0000-0000-000043480000}"/>
    <cellStyle name="汇总 2 5 3 2 2 2 2 2" xfId="18578" xr:uid="{00000000-0005-0000-0000-000044480000}"/>
    <cellStyle name="汇总 2 5 3 2 2 2 2 2 2" xfId="32777" xr:uid="{00000000-0005-0000-0000-000045480000}"/>
    <cellStyle name="汇总 2 5 3 2 2 2 2 2 3" xfId="23818" xr:uid="{00000000-0005-0000-0000-000046480000}"/>
    <cellStyle name="汇总 2 5 3 2 2 2 2 3" xfId="28103" xr:uid="{00000000-0005-0000-0000-000047480000}"/>
    <cellStyle name="汇总 2 5 3 2 2 3" xfId="9384" xr:uid="{00000000-0005-0000-0000-000048480000}"/>
    <cellStyle name="汇总 2 5 3 2 2 3 2" xfId="14303" xr:uid="{00000000-0005-0000-0000-000049480000}"/>
    <cellStyle name="汇总 2 5 3 2 2 3 2 2" xfId="16170" xr:uid="{00000000-0005-0000-0000-00004A480000}"/>
    <cellStyle name="汇总 2 5 3 2 2 3 2 2 2" xfId="30369" xr:uid="{00000000-0005-0000-0000-00004B480000}"/>
    <cellStyle name="汇总 2 5 3 2 2 3 2 2 3" xfId="20295" xr:uid="{00000000-0005-0000-0000-00004C480000}"/>
    <cellStyle name="汇总 2 5 3 2 2 3 2 3" xfId="29292" xr:uid="{00000000-0005-0000-0000-00004D480000}"/>
    <cellStyle name="汇总 2 5 3 2 2 4" xfId="12090" xr:uid="{00000000-0005-0000-0000-00004E480000}"/>
    <cellStyle name="汇总 2 5 3 2 2 4 2" xfId="17072" xr:uid="{00000000-0005-0000-0000-00004F480000}"/>
    <cellStyle name="汇总 2 5 3 2 2 4 2 2" xfId="31271" xr:uid="{00000000-0005-0000-0000-000050480000}"/>
    <cellStyle name="汇总 2 5 3 2 2 4 2 3" xfId="20278" xr:uid="{00000000-0005-0000-0000-000051480000}"/>
    <cellStyle name="汇总 2 5 3 2 2 4 3" xfId="25637" xr:uid="{00000000-0005-0000-0000-000052480000}"/>
    <cellStyle name="汇总 2 5 3 2 3" xfId="8945" xr:uid="{00000000-0005-0000-0000-000053480000}"/>
    <cellStyle name="汇总 2 5 3 2 3 2" xfId="14184" xr:uid="{00000000-0005-0000-0000-000054480000}"/>
    <cellStyle name="汇总 2 5 3 2 3 2 2" xfId="18937" xr:uid="{00000000-0005-0000-0000-000055480000}"/>
    <cellStyle name="汇总 2 5 3 2 3 2 2 2" xfId="33136" xr:uid="{00000000-0005-0000-0000-000056480000}"/>
    <cellStyle name="汇总 2 5 3 2 3 2 2 3" xfId="20288" xr:uid="{00000000-0005-0000-0000-000057480000}"/>
    <cellStyle name="汇总 2 5 3 2 3 2 3" xfId="25223" xr:uid="{00000000-0005-0000-0000-000058480000}"/>
    <cellStyle name="汇总 2 5 3 2 4" xfId="11947" xr:uid="{00000000-0005-0000-0000-000059480000}"/>
    <cellStyle name="汇总 2 5 3 2 4 2" xfId="17936" xr:uid="{00000000-0005-0000-0000-00005A480000}"/>
    <cellStyle name="汇总 2 5 3 2 4 2 2" xfId="32135" xr:uid="{00000000-0005-0000-0000-00005B480000}"/>
    <cellStyle name="汇总 2 5 3 2 4 2 3" xfId="21351" xr:uid="{00000000-0005-0000-0000-00005C480000}"/>
    <cellStyle name="汇总 2 5 3 2 4 3" xfId="25571" xr:uid="{00000000-0005-0000-0000-00005D480000}"/>
    <cellStyle name="汇总 2 5 3 3" xfId="6582" xr:uid="{00000000-0005-0000-0000-00005E480000}"/>
    <cellStyle name="汇总 2 5 3 3 2" xfId="9538" xr:uid="{00000000-0005-0000-0000-00005F480000}"/>
    <cellStyle name="汇总 2 5 3 3 2 2" xfId="14439" xr:uid="{00000000-0005-0000-0000-000060480000}"/>
    <cellStyle name="汇总 2 5 3 3 2 2 2" xfId="16090" xr:uid="{00000000-0005-0000-0000-000061480000}"/>
    <cellStyle name="汇总 2 5 3 3 2 2 2 2" xfId="30289" xr:uid="{00000000-0005-0000-0000-000062480000}"/>
    <cellStyle name="汇总 2 5 3 3 2 2 2 3" xfId="23523" xr:uid="{00000000-0005-0000-0000-000063480000}"/>
    <cellStyle name="汇总 2 5 3 3 2 2 3" xfId="25972" xr:uid="{00000000-0005-0000-0000-000064480000}"/>
    <cellStyle name="汇总 2 5 3 3 3" xfId="12267" xr:uid="{00000000-0005-0000-0000-000065480000}"/>
    <cellStyle name="汇总 2 5 3 3 3 2" xfId="16949" xr:uid="{00000000-0005-0000-0000-000066480000}"/>
    <cellStyle name="汇总 2 5 3 3 3 2 2" xfId="31148" xr:uid="{00000000-0005-0000-0000-000067480000}"/>
    <cellStyle name="汇总 2 5 3 3 3 2 3" xfId="20385" xr:uid="{00000000-0005-0000-0000-000068480000}"/>
    <cellStyle name="汇总 2 5 3 3 3 3" xfId="28780" xr:uid="{00000000-0005-0000-0000-000069480000}"/>
    <cellStyle name="汇总 2 5 3 4" xfId="8398" xr:uid="{00000000-0005-0000-0000-00006A480000}"/>
    <cellStyle name="汇总 2 5 3 4 2" xfId="13663" xr:uid="{00000000-0005-0000-0000-00006B480000}"/>
    <cellStyle name="汇总 2 5 3 4 2 2" xfId="16545" xr:uid="{00000000-0005-0000-0000-00006C480000}"/>
    <cellStyle name="汇总 2 5 3 4 2 2 2" xfId="30744" xr:uid="{00000000-0005-0000-0000-00006D480000}"/>
    <cellStyle name="汇总 2 5 3 4 2 2 3" xfId="22306" xr:uid="{00000000-0005-0000-0000-00006E480000}"/>
    <cellStyle name="汇总 2 5 3 4 2 3" xfId="28677" xr:uid="{00000000-0005-0000-0000-00006F480000}"/>
    <cellStyle name="汇总 2 5 3 5" xfId="11345" xr:uid="{00000000-0005-0000-0000-000070480000}"/>
    <cellStyle name="汇总 2 5 3 5 2" xfId="19974" xr:uid="{00000000-0005-0000-0000-000071480000}"/>
    <cellStyle name="汇总 2 5 3 5 2 2" xfId="34163" xr:uid="{00000000-0005-0000-0000-000072480000}"/>
    <cellStyle name="汇总 2 5 3 5 2 3" xfId="23156" xr:uid="{00000000-0005-0000-0000-000073480000}"/>
    <cellStyle name="汇总 2 5 3 5 3" xfId="26751" xr:uid="{00000000-0005-0000-0000-000074480000}"/>
    <cellStyle name="汇总 2 5 4" xfId="7470" xr:uid="{00000000-0005-0000-0000-000075480000}"/>
    <cellStyle name="汇总 2 5 4 2" xfId="7030" xr:uid="{00000000-0005-0000-0000-000076480000}"/>
    <cellStyle name="汇总 2 5 4 2 2" xfId="9855" xr:uid="{00000000-0005-0000-0000-000077480000}"/>
    <cellStyle name="汇总 2 5 4 2 2 2" xfId="12714" xr:uid="{00000000-0005-0000-0000-000078480000}"/>
    <cellStyle name="汇总 2 5 4 2 2 2 2" xfId="19445" xr:uid="{00000000-0005-0000-0000-000079480000}"/>
    <cellStyle name="汇总 2 5 4 2 2 2 2 2" xfId="33644" xr:uid="{00000000-0005-0000-0000-00007A480000}"/>
    <cellStyle name="汇总 2 5 4 2 2 2 2 3" xfId="22166" xr:uid="{00000000-0005-0000-0000-00007B480000}"/>
    <cellStyle name="汇总 2 5 4 2 2 2 3" xfId="25937" xr:uid="{00000000-0005-0000-0000-00007C480000}"/>
    <cellStyle name="汇总 2 5 4 2 3" xfId="9226" xr:uid="{00000000-0005-0000-0000-00007D480000}"/>
    <cellStyle name="汇总 2 5 4 2 3 2" xfId="14253" xr:uid="{00000000-0005-0000-0000-00007E480000}"/>
    <cellStyle name="汇总 2 5 4 2 3 2 2" xfId="18783" xr:uid="{00000000-0005-0000-0000-00007F480000}"/>
    <cellStyle name="汇总 2 5 4 2 3 2 2 2" xfId="32982" xr:uid="{00000000-0005-0000-0000-000080480000}"/>
    <cellStyle name="汇总 2 5 4 2 3 2 2 3" xfId="22288" xr:uid="{00000000-0005-0000-0000-000081480000}"/>
    <cellStyle name="汇总 2 5 4 2 3 2 3" xfId="28550" xr:uid="{00000000-0005-0000-0000-000082480000}"/>
    <cellStyle name="汇总 2 5 4 2 4" xfId="12024" xr:uid="{00000000-0005-0000-0000-000083480000}"/>
    <cellStyle name="汇总 2 5 4 2 4 2" xfId="18515" xr:uid="{00000000-0005-0000-0000-000084480000}"/>
    <cellStyle name="汇总 2 5 4 2 4 2 2" xfId="32714" xr:uid="{00000000-0005-0000-0000-000085480000}"/>
    <cellStyle name="汇总 2 5 4 2 4 2 3" xfId="20925" xr:uid="{00000000-0005-0000-0000-000086480000}"/>
    <cellStyle name="汇总 2 5 4 2 4 3" xfId="27700" xr:uid="{00000000-0005-0000-0000-000087480000}"/>
    <cellStyle name="汇总 2 5 4 3" xfId="8888" xr:uid="{00000000-0005-0000-0000-000088480000}"/>
    <cellStyle name="汇总 2 5 4 3 2" xfId="14127" xr:uid="{00000000-0005-0000-0000-000089480000}"/>
    <cellStyle name="汇总 2 5 4 3 2 2" xfId="18765" xr:uid="{00000000-0005-0000-0000-00008A480000}"/>
    <cellStyle name="汇总 2 5 4 3 2 2 2" xfId="32964" xr:uid="{00000000-0005-0000-0000-00008B480000}"/>
    <cellStyle name="汇总 2 5 4 3 2 2 3" xfId="20863" xr:uid="{00000000-0005-0000-0000-00008C480000}"/>
    <cellStyle name="汇总 2 5 4 3 2 3" xfId="28283" xr:uid="{00000000-0005-0000-0000-00008D480000}"/>
    <cellStyle name="汇总 2 5 4 4" xfId="11887" xr:uid="{00000000-0005-0000-0000-00008E480000}"/>
    <cellStyle name="汇总 2 5 4 4 2" xfId="18521" xr:uid="{00000000-0005-0000-0000-00008F480000}"/>
    <cellStyle name="汇总 2 5 4 4 2 2" xfId="32720" xr:uid="{00000000-0005-0000-0000-000090480000}"/>
    <cellStyle name="汇总 2 5 4 4 2 3" xfId="21308" xr:uid="{00000000-0005-0000-0000-000091480000}"/>
    <cellStyle name="汇总 2 5 4 4 3" xfId="28042" xr:uid="{00000000-0005-0000-0000-000092480000}"/>
    <cellStyle name="汇总 2 5 5" xfId="6880" xr:uid="{00000000-0005-0000-0000-000093480000}"/>
    <cellStyle name="汇总 2 5 5 2" xfId="9751" xr:uid="{00000000-0005-0000-0000-000094480000}"/>
    <cellStyle name="汇总 2 5 5 2 2" xfId="14639" xr:uid="{00000000-0005-0000-0000-000095480000}"/>
    <cellStyle name="汇总 2 5 5 2 2 2" xfId="15959" xr:uid="{00000000-0005-0000-0000-000096480000}"/>
    <cellStyle name="汇总 2 5 5 2 2 2 2" xfId="30158" xr:uid="{00000000-0005-0000-0000-000097480000}"/>
    <cellStyle name="汇总 2 5 5 2 2 2 3" xfId="20199" xr:uid="{00000000-0005-0000-0000-000098480000}"/>
    <cellStyle name="汇总 2 5 5 2 2 3" xfId="25274" xr:uid="{00000000-0005-0000-0000-000099480000}"/>
    <cellStyle name="汇总 2 5 5 3" xfId="12564" xr:uid="{00000000-0005-0000-0000-00009A480000}"/>
    <cellStyle name="汇总 2 5 5 3 2" xfId="19830" xr:uid="{00000000-0005-0000-0000-00009B480000}"/>
    <cellStyle name="汇总 2 5 5 3 2 2" xfId="34019" xr:uid="{00000000-0005-0000-0000-00009C480000}"/>
    <cellStyle name="汇总 2 5 5 3 2 3" xfId="23433" xr:uid="{00000000-0005-0000-0000-00009D480000}"/>
    <cellStyle name="汇总 2 5 5 3 3" xfId="27787" xr:uid="{00000000-0005-0000-0000-00009E480000}"/>
    <cellStyle name="汇总 2 5 6" xfId="8071" xr:uid="{00000000-0005-0000-0000-00009F480000}"/>
    <cellStyle name="汇总 2 5 6 2" xfId="13336" xr:uid="{00000000-0005-0000-0000-0000A0480000}"/>
    <cellStyle name="汇总 2 5 6 2 2" xfId="16716" xr:uid="{00000000-0005-0000-0000-0000A1480000}"/>
    <cellStyle name="汇总 2 5 6 2 2 2" xfId="30915" xr:uid="{00000000-0005-0000-0000-0000A2480000}"/>
    <cellStyle name="汇总 2 5 6 2 2 3" xfId="24655" xr:uid="{00000000-0005-0000-0000-0000A3480000}"/>
    <cellStyle name="汇总 2 5 6 2 3" xfId="25563" xr:uid="{00000000-0005-0000-0000-0000A4480000}"/>
    <cellStyle name="汇总 2 5 7" xfId="10942" xr:uid="{00000000-0005-0000-0000-0000A5480000}"/>
    <cellStyle name="汇总 2 5 7 2" xfId="17552" xr:uid="{00000000-0005-0000-0000-0000A6480000}"/>
    <cellStyle name="汇总 2 5 7 2 2" xfId="31751" xr:uid="{00000000-0005-0000-0000-0000A7480000}"/>
    <cellStyle name="汇总 2 5 7 2 3" xfId="23168" xr:uid="{00000000-0005-0000-0000-0000A8480000}"/>
    <cellStyle name="汇总 2 5 7 3" xfId="25621" xr:uid="{00000000-0005-0000-0000-0000A9480000}"/>
    <cellStyle name="汇总 2 6" xfId="5209" xr:uid="{00000000-0005-0000-0000-0000AA480000}"/>
    <cellStyle name="汇总 2 6 2" xfId="6185" xr:uid="{00000000-0005-0000-0000-0000AB480000}"/>
    <cellStyle name="汇总 2 6 2 2" xfId="6793" xr:uid="{00000000-0005-0000-0000-0000AC480000}"/>
    <cellStyle name="汇总 2 6 2 2 2" xfId="9688" xr:uid="{00000000-0005-0000-0000-0000AD480000}"/>
    <cellStyle name="汇总 2 6 2 2 2 2" xfId="12477" xr:uid="{00000000-0005-0000-0000-0000AE480000}"/>
    <cellStyle name="汇总 2 6 2 2 2 2 2" xfId="18387" xr:uid="{00000000-0005-0000-0000-0000AF480000}"/>
    <cellStyle name="汇总 2 6 2 2 2 2 2 2" xfId="32586" xr:uid="{00000000-0005-0000-0000-0000B0480000}"/>
    <cellStyle name="汇总 2 6 2 2 2 2 2 3" xfId="21335" xr:uid="{00000000-0005-0000-0000-0000B1480000}"/>
    <cellStyle name="汇总 2 6 2 2 2 2 3" xfId="26809" xr:uid="{00000000-0005-0000-0000-0000B2480000}"/>
    <cellStyle name="汇总 2 6 2 2 3" xfId="9005" xr:uid="{00000000-0005-0000-0000-0000B3480000}"/>
    <cellStyle name="汇总 2 6 2 2 3 2" xfId="14230" xr:uid="{00000000-0005-0000-0000-0000B4480000}"/>
    <cellStyle name="汇总 2 6 2 2 3 2 2" xfId="18663" xr:uid="{00000000-0005-0000-0000-0000B5480000}"/>
    <cellStyle name="汇总 2 6 2 2 3 2 2 2" xfId="32862" xr:uid="{00000000-0005-0000-0000-0000B6480000}"/>
    <cellStyle name="汇总 2 6 2 2 3 2 2 3" xfId="24773" xr:uid="{00000000-0005-0000-0000-0000B7480000}"/>
    <cellStyle name="汇总 2 6 2 2 3 2 3" xfId="25328" xr:uid="{00000000-0005-0000-0000-0000B8480000}"/>
    <cellStyle name="汇总 2 6 2 2 4" xfId="11996" xr:uid="{00000000-0005-0000-0000-0000B9480000}"/>
    <cellStyle name="汇总 2 6 2 2 4 2" xfId="17134" xr:uid="{00000000-0005-0000-0000-0000BA480000}"/>
    <cellStyle name="汇总 2 6 2 2 4 2 2" xfId="31333" xr:uid="{00000000-0005-0000-0000-0000BB480000}"/>
    <cellStyle name="汇总 2 6 2 2 4 2 3" xfId="23478" xr:uid="{00000000-0005-0000-0000-0000BC480000}"/>
    <cellStyle name="汇总 2 6 2 2 4 3" xfId="29161" xr:uid="{00000000-0005-0000-0000-0000BD480000}"/>
    <cellStyle name="汇总 2 6 2 3" xfId="9430" xr:uid="{00000000-0005-0000-0000-0000BE480000}"/>
    <cellStyle name="汇总 2 6 2 3 2" xfId="12136" xr:uid="{00000000-0005-0000-0000-0000BF480000}"/>
    <cellStyle name="汇总 2 6 2 3 2 2" xfId="17036" xr:uid="{00000000-0005-0000-0000-0000C0480000}"/>
    <cellStyle name="汇总 2 6 2 3 2 2 2" xfId="31235" xr:uid="{00000000-0005-0000-0000-0000C1480000}"/>
    <cellStyle name="汇总 2 6 2 3 2 2 3" xfId="21598" xr:uid="{00000000-0005-0000-0000-0000C2480000}"/>
    <cellStyle name="汇总 2 6 2 3 2 3" xfId="25741" xr:uid="{00000000-0005-0000-0000-0000C3480000}"/>
    <cellStyle name="汇总 2 6 2 4" xfId="8654" xr:uid="{00000000-0005-0000-0000-0000C4480000}"/>
    <cellStyle name="汇总 2 6 2 4 2" xfId="13919" xr:uid="{00000000-0005-0000-0000-0000C5480000}"/>
    <cellStyle name="汇总 2 6 2 4 2 2" xfId="16384" xr:uid="{00000000-0005-0000-0000-0000C6480000}"/>
    <cellStyle name="汇总 2 6 2 4 2 2 2" xfId="30583" xr:uid="{00000000-0005-0000-0000-0000C7480000}"/>
    <cellStyle name="汇总 2 6 2 4 2 2 3" xfId="22621" xr:uid="{00000000-0005-0000-0000-0000C8480000}"/>
    <cellStyle name="汇总 2 6 2 4 2 3" xfId="27142" xr:uid="{00000000-0005-0000-0000-0000C9480000}"/>
    <cellStyle name="汇总 2 6 2 5" xfId="11648" xr:uid="{00000000-0005-0000-0000-0000CA480000}"/>
    <cellStyle name="汇总 2 6 2 5 2" xfId="19112" xr:uid="{00000000-0005-0000-0000-0000CB480000}"/>
    <cellStyle name="汇总 2 6 2 5 2 2" xfId="33311" xr:uid="{00000000-0005-0000-0000-0000CC480000}"/>
    <cellStyle name="汇总 2 6 2 5 2 3" xfId="20832" xr:uid="{00000000-0005-0000-0000-0000CD480000}"/>
    <cellStyle name="汇总 2 6 2 5 3" xfId="29378" xr:uid="{00000000-0005-0000-0000-0000CE480000}"/>
    <cellStyle name="汇总 2 6 3" xfId="6928" xr:uid="{00000000-0005-0000-0000-0000CF480000}"/>
    <cellStyle name="汇总 2 6 3 2" xfId="9783" xr:uid="{00000000-0005-0000-0000-0000D0480000}"/>
    <cellStyle name="汇总 2 6 3 2 2" xfId="12612" xr:uid="{00000000-0005-0000-0000-0000D1480000}"/>
    <cellStyle name="汇总 2 6 3 2 2 2" xfId="19448" xr:uid="{00000000-0005-0000-0000-0000D2480000}"/>
    <cellStyle name="汇总 2 6 3 2 2 2 2" xfId="33647" xr:uid="{00000000-0005-0000-0000-0000D3480000}"/>
    <cellStyle name="汇总 2 6 3 2 2 2 3" xfId="21197" xr:uid="{00000000-0005-0000-0000-0000D4480000}"/>
    <cellStyle name="汇总 2 6 3 2 2 3" xfId="27463" xr:uid="{00000000-0005-0000-0000-0000D5480000}"/>
    <cellStyle name="汇总 2 6 3 3" xfId="9001" xr:uid="{00000000-0005-0000-0000-0000D6480000}"/>
    <cellStyle name="汇总 2 6 3 3 2" xfId="14228" xr:uid="{00000000-0005-0000-0000-0000D7480000}"/>
    <cellStyle name="汇总 2 6 3 3 2 2" xfId="16211" xr:uid="{00000000-0005-0000-0000-0000D8480000}"/>
    <cellStyle name="汇总 2 6 3 3 2 2 2" xfId="30410" xr:uid="{00000000-0005-0000-0000-0000D9480000}"/>
    <cellStyle name="汇总 2 6 3 3 2 2 3" xfId="20526" xr:uid="{00000000-0005-0000-0000-0000DA480000}"/>
    <cellStyle name="汇总 2 6 3 3 2 3" xfId="28102" xr:uid="{00000000-0005-0000-0000-0000DB480000}"/>
    <cellStyle name="汇总 2 6 3 4" xfId="11992" xr:uid="{00000000-0005-0000-0000-0000DC480000}"/>
    <cellStyle name="汇总 2 6 3 4 2" xfId="17138" xr:uid="{00000000-0005-0000-0000-0000DD480000}"/>
    <cellStyle name="汇总 2 6 3 4 2 2" xfId="31337" xr:uid="{00000000-0005-0000-0000-0000DE480000}"/>
    <cellStyle name="汇总 2 6 3 4 2 3" xfId="20258" xr:uid="{00000000-0005-0000-0000-0000DF480000}"/>
    <cellStyle name="汇总 2 6 3 4 3" xfId="28638" xr:uid="{00000000-0005-0000-0000-0000E0480000}"/>
    <cellStyle name="汇总 2 6 4" xfId="9276" xr:uid="{00000000-0005-0000-0000-0000E1480000}"/>
    <cellStyle name="汇总 2 6 4 2" xfId="12054" xr:uid="{00000000-0005-0000-0000-0000E2480000}"/>
    <cellStyle name="汇总 2 6 4 2 2" xfId="17092" xr:uid="{00000000-0005-0000-0000-0000E3480000}"/>
    <cellStyle name="汇总 2 6 4 2 2 2" xfId="31291" xr:uid="{00000000-0005-0000-0000-0000E4480000}"/>
    <cellStyle name="汇总 2 6 4 2 2 3" xfId="24477" xr:uid="{00000000-0005-0000-0000-0000E5480000}"/>
    <cellStyle name="汇总 2 6 4 2 3" xfId="29259" xr:uid="{00000000-0005-0000-0000-0000E6480000}"/>
    <cellStyle name="汇总 2 6 5" xfId="8182" xr:uid="{00000000-0005-0000-0000-0000E7480000}"/>
    <cellStyle name="汇总 2 6 5 2" xfId="13447" xr:uid="{00000000-0005-0000-0000-0000E8480000}"/>
    <cellStyle name="汇总 2 6 5 2 2" xfId="16656" xr:uid="{00000000-0005-0000-0000-0000E9480000}"/>
    <cellStyle name="汇总 2 6 5 2 2 2" xfId="30855" xr:uid="{00000000-0005-0000-0000-0000EA480000}"/>
    <cellStyle name="汇总 2 6 5 2 2 3" xfId="21628" xr:uid="{00000000-0005-0000-0000-0000EB480000}"/>
    <cellStyle name="汇总 2 6 5 2 3" xfId="28374" xr:uid="{00000000-0005-0000-0000-0000EC480000}"/>
    <cellStyle name="汇总 2 6 6" xfId="11067" xr:uid="{00000000-0005-0000-0000-0000ED480000}"/>
    <cellStyle name="汇总 2 6 6 2" xfId="17459" xr:uid="{00000000-0005-0000-0000-0000EE480000}"/>
    <cellStyle name="汇总 2 6 6 2 2" xfId="31658" xr:uid="{00000000-0005-0000-0000-0000EF480000}"/>
    <cellStyle name="汇总 2 6 6 2 3" xfId="23052" xr:uid="{00000000-0005-0000-0000-0000F0480000}"/>
    <cellStyle name="汇总 2 6 6 3" xfId="28671" xr:uid="{00000000-0005-0000-0000-0000F1480000}"/>
    <cellStyle name="汇总 2 7" xfId="5980" xr:uid="{00000000-0005-0000-0000-0000F2480000}"/>
    <cellStyle name="汇总 2 7 2" xfId="6863" xr:uid="{00000000-0005-0000-0000-0000F3480000}"/>
    <cellStyle name="汇总 2 7 2 2" xfId="9738" xr:uid="{00000000-0005-0000-0000-0000F4480000}"/>
    <cellStyle name="汇总 2 7 2 2 2" xfId="12547" xr:uid="{00000000-0005-0000-0000-0000F5480000}"/>
    <cellStyle name="汇总 2 7 2 2 2 2" xfId="16862" xr:uid="{00000000-0005-0000-0000-0000F6480000}"/>
    <cellStyle name="汇总 2 7 2 2 2 2 2" xfId="31061" xr:uid="{00000000-0005-0000-0000-0000F7480000}"/>
    <cellStyle name="汇总 2 7 2 2 2 2 3" xfId="20364" xr:uid="{00000000-0005-0000-0000-0000F8480000}"/>
    <cellStyle name="汇总 2 7 2 2 2 3" xfId="28110" xr:uid="{00000000-0005-0000-0000-0000F9480000}"/>
    <cellStyle name="汇总 2 7 2 3" xfId="9000" xr:uid="{00000000-0005-0000-0000-0000FA480000}"/>
    <cellStyle name="汇总 2 7 2 3 2" xfId="14227" xr:uid="{00000000-0005-0000-0000-0000FB480000}"/>
    <cellStyle name="汇总 2 7 2 3 2 2" xfId="15407" xr:uid="{00000000-0005-0000-0000-0000FC480000}"/>
    <cellStyle name="汇总 2 7 2 3 2 2 2" xfId="29606" xr:uid="{00000000-0005-0000-0000-0000FD480000}"/>
    <cellStyle name="汇总 2 7 2 3 2 2 3" xfId="23209" xr:uid="{00000000-0005-0000-0000-0000FE480000}"/>
    <cellStyle name="汇总 2 7 2 3 2 3" xfId="29005" xr:uid="{00000000-0005-0000-0000-0000FF480000}"/>
    <cellStyle name="汇总 2 7 2 4" xfId="11991" xr:uid="{00000000-0005-0000-0000-000000490000}"/>
    <cellStyle name="汇总 2 7 2 4 2" xfId="17139" xr:uid="{00000000-0005-0000-0000-000001490000}"/>
    <cellStyle name="汇总 2 7 2 4 2 2" xfId="31338" xr:uid="{00000000-0005-0000-0000-000002490000}"/>
    <cellStyle name="汇总 2 7 2 4 2 3" xfId="24032" xr:uid="{00000000-0005-0000-0000-000003490000}"/>
    <cellStyle name="汇总 2 7 2 4 3" xfId="28771" xr:uid="{00000000-0005-0000-0000-000004490000}"/>
    <cellStyle name="汇总 2 7 3" xfId="9395" xr:uid="{00000000-0005-0000-0000-000005490000}"/>
    <cellStyle name="汇总 2 7 3 2" xfId="12101" xr:uid="{00000000-0005-0000-0000-000006490000}"/>
    <cellStyle name="汇总 2 7 3 2 2" xfId="18029" xr:uid="{00000000-0005-0000-0000-000007490000}"/>
    <cellStyle name="汇总 2 7 3 2 2 2" xfId="32228" xr:uid="{00000000-0005-0000-0000-000008490000}"/>
    <cellStyle name="汇总 2 7 3 2 2 3" xfId="21991" xr:uid="{00000000-0005-0000-0000-000009490000}"/>
    <cellStyle name="汇总 2 7 3 2 3" xfId="27642" xr:uid="{00000000-0005-0000-0000-00000A490000}"/>
    <cellStyle name="汇总 2 7 4" xfId="8476" xr:uid="{00000000-0005-0000-0000-00000B490000}"/>
    <cellStyle name="汇总 2 7 4 2" xfId="13741" xr:uid="{00000000-0005-0000-0000-00000C490000}"/>
    <cellStyle name="汇总 2 7 4 2 2" xfId="16498" xr:uid="{00000000-0005-0000-0000-00000D490000}"/>
    <cellStyle name="汇总 2 7 4 2 2 2" xfId="30697" xr:uid="{00000000-0005-0000-0000-00000E490000}"/>
    <cellStyle name="汇总 2 7 4 2 2 3" xfId="23230" xr:uid="{00000000-0005-0000-0000-00000F490000}"/>
    <cellStyle name="汇总 2 7 4 2 3" xfId="26414" xr:uid="{00000000-0005-0000-0000-000010490000}"/>
    <cellStyle name="汇总 2 7 5" xfId="11443" xr:uid="{00000000-0005-0000-0000-000011490000}"/>
    <cellStyle name="汇总 2 7 5 2" xfId="19579" xr:uid="{00000000-0005-0000-0000-000012490000}"/>
    <cellStyle name="汇总 2 7 5 2 2" xfId="33771" xr:uid="{00000000-0005-0000-0000-000013490000}"/>
    <cellStyle name="汇总 2 7 5 2 3" xfId="24277" xr:uid="{00000000-0005-0000-0000-000014490000}"/>
    <cellStyle name="汇总 2 7 5 3" xfId="27520" xr:uid="{00000000-0005-0000-0000-000015490000}"/>
    <cellStyle name="汇总 2 8" xfId="3859" xr:uid="{00000000-0005-0000-0000-000016490000}"/>
    <cellStyle name="汇总 2 8 2" xfId="6702" xr:uid="{00000000-0005-0000-0000-000017490000}"/>
    <cellStyle name="汇总 2 8 2 2" xfId="9638" xr:uid="{00000000-0005-0000-0000-000018490000}"/>
    <cellStyle name="汇总 2 8 2 2 2" xfId="14535" xr:uid="{00000000-0005-0000-0000-000019490000}"/>
    <cellStyle name="汇总 2 8 2 2 2 2" xfId="16035" xr:uid="{00000000-0005-0000-0000-00001A490000}"/>
    <cellStyle name="汇总 2 8 2 2 2 2 2" xfId="30234" xr:uid="{00000000-0005-0000-0000-00001B490000}"/>
    <cellStyle name="汇总 2 8 2 2 2 2 3" xfId="22477" xr:uid="{00000000-0005-0000-0000-00001C490000}"/>
    <cellStyle name="汇总 2 8 2 2 2 3" xfId="28229" xr:uid="{00000000-0005-0000-0000-00001D490000}"/>
    <cellStyle name="汇总 2 8 2 3" xfId="12386" xr:uid="{00000000-0005-0000-0000-00001E490000}"/>
    <cellStyle name="汇总 2 8 2 3 2" xfId="16890" xr:uid="{00000000-0005-0000-0000-00001F490000}"/>
    <cellStyle name="汇总 2 8 2 3 2 2" xfId="31089" xr:uid="{00000000-0005-0000-0000-000020490000}"/>
    <cellStyle name="汇总 2 8 2 3 2 3" xfId="20576" xr:uid="{00000000-0005-0000-0000-000021490000}"/>
    <cellStyle name="汇总 2 8 2 3 3" xfId="28345" xr:uid="{00000000-0005-0000-0000-000022490000}"/>
    <cellStyle name="汇总 2 8 3" xfId="7955" xr:uid="{00000000-0005-0000-0000-000023490000}"/>
    <cellStyle name="汇总 2 8 3 2" xfId="13224" xr:uid="{00000000-0005-0000-0000-000024490000}"/>
    <cellStyle name="汇总 2 8 3 2 2" xfId="16796" xr:uid="{00000000-0005-0000-0000-000025490000}"/>
    <cellStyle name="汇总 2 8 3 2 2 2" xfId="30995" xr:uid="{00000000-0005-0000-0000-000026490000}"/>
    <cellStyle name="汇总 2 8 3 2 2 3" xfId="22873" xr:uid="{00000000-0005-0000-0000-000027490000}"/>
    <cellStyle name="汇总 2 8 3 2 3" xfId="28415" xr:uid="{00000000-0005-0000-0000-000028490000}"/>
    <cellStyle name="汇总 2 8 4" xfId="10818" xr:uid="{00000000-0005-0000-0000-000029490000}"/>
    <cellStyle name="汇总 2 8 4 2" xfId="17650" xr:uid="{00000000-0005-0000-0000-00002A490000}"/>
    <cellStyle name="汇总 2 8 4 2 2" xfId="31849" xr:uid="{00000000-0005-0000-0000-00002B490000}"/>
    <cellStyle name="汇总 2 8 4 2 3" xfId="23150" xr:uid="{00000000-0005-0000-0000-00002C490000}"/>
    <cellStyle name="汇总 2 8 4 3" xfId="27453" xr:uid="{00000000-0005-0000-0000-00002D490000}"/>
    <cellStyle name="汇总 2 9" xfId="7818" xr:uid="{00000000-0005-0000-0000-00002E490000}"/>
    <cellStyle name="汇总 2 9 2" xfId="13057" xr:uid="{00000000-0005-0000-0000-00002F490000}"/>
    <cellStyle name="汇总 2 9 2 2" xfId="19668" xr:uid="{00000000-0005-0000-0000-000030490000}"/>
    <cellStyle name="汇总 2 9 2 2 2" xfId="33857" xr:uid="{00000000-0005-0000-0000-000031490000}"/>
    <cellStyle name="汇总 2 9 2 2 3" xfId="22213" xr:uid="{00000000-0005-0000-0000-000032490000}"/>
    <cellStyle name="汇总 2 9 2 3" xfId="28591" xr:uid="{00000000-0005-0000-0000-000033490000}"/>
    <cellStyle name="汇总 3" xfId="386" xr:uid="{00000000-0005-0000-0000-000034490000}"/>
    <cellStyle name="汇总 3 2" xfId="409" xr:uid="{00000000-0005-0000-0000-000035490000}"/>
    <cellStyle name="汇总 3 2 2" xfId="5157" xr:uid="{00000000-0005-0000-0000-000036490000}"/>
    <cellStyle name="汇总 3 2 2 2" xfId="6133" xr:uid="{00000000-0005-0000-0000-000037490000}"/>
    <cellStyle name="汇总 3 2 2 2 2" xfId="6785" xr:uid="{00000000-0005-0000-0000-000038490000}"/>
    <cellStyle name="汇总 3 2 2 2 2 2" xfId="9682" xr:uid="{00000000-0005-0000-0000-000039490000}"/>
    <cellStyle name="汇总 3 2 2 2 2 2 2" xfId="14579" xr:uid="{00000000-0005-0000-0000-00003A490000}"/>
    <cellStyle name="汇总 3 2 2 2 2 2 2 2" xfId="16004" xr:uid="{00000000-0005-0000-0000-00003B490000}"/>
    <cellStyle name="汇总 3 2 2 2 2 2 2 2 2" xfId="30203" xr:uid="{00000000-0005-0000-0000-00003C490000}"/>
    <cellStyle name="汇总 3 2 2 2 2 2 2 2 3" xfId="22427" xr:uid="{00000000-0005-0000-0000-00003D490000}"/>
    <cellStyle name="汇总 3 2 2 2 2 2 2 3" xfId="26678" xr:uid="{00000000-0005-0000-0000-00003E490000}"/>
    <cellStyle name="汇总 3 2 2 2 2 3" xfId="12469" xr:uid="{00000000-0005-0000-0000-00003F490000}"/>
    <cellStyle name="汇总 3 2 2 2 2 3 2" xfId="19413" xr:uid="{00000000-0005-0000-0000-000040490000}"/>
    <cellStyle name="汇总 3 2 2 2 2 3 2 2" xfId="33612" xr:uid="{00000000-0005-0000-0000-000041490000}"/>
    <cellStyle name="汇总 3 2 2 2 2 3 2 3" xfId="21867" xr:uid="{00000000-0005-0000-0000-000042490000}"/>
    <cellStyle name="汇总 3 2 2 2 2 3 3" xfId="24904" xr:uid="{00000000-0005-0000-0000-000043490000}"/>
    <cellStyle name="汇总 3 2 2 2 3" xfId="8604" xr:uid="{00000000-0005-0000-0000-000044490000}"/>
    <cellStyle name="汇总 3 2 2 2 3 2" xfId="13869" xr:uid="{00000000-0005-0000-0000-000045490000}"/>
    <cellStyle name="汇总 3 2 2 2 3 2 2" xfId="16423" xr:uid="{00000000-0005-0000-0000-000046490000}"/>
    <cellStyle name="汇总 3 2 2 2 3 2 2 2" xfId="30622" xr:uid="{00000000-0005-0000-0000-000047490000}"/>
    <cellStyle name="汇总 3 2 2 2 3 2 2 3" xfId="21809" xr:uid="{00000000-0005-0000-0000-000048490000}"/>
    <cellStyle name="汇总 3 2 2 2 3 2 3" xfId="26689" xr:uid="{00000000-0005-0000-0000-000049490000}"/>
    <cellStyle name="汇总 3 2 2 2 4" xfId="11596" xr:uid="{00000000-0005-0000-0000-00004A490000}"/>
    <cellStyle name="汇总 3 2 2 2 4 2" xfId="19280" xr:uid="{00000000-0005-0000-0000-00004B490000}"/>
    <cellStyle name="汇总 3 2 2 2 4 2 2" xfId="33479" xr:uid="{00000000-0005-0000-0000-00004C490000}"/>
    <cellStyle name="汇总 3 2 2 2 4 2 3" xfId="23755" xr:uid="{00000000-0005-0000-0000-00004D490000}"/>
    <cellStyle name="汇总 3 2 2 2 4 3" xfId="26789" xr:uid="{00000000-0005-0000-0000-00004E490000}"/>
    <cellStyle name="汇总 3 2 2 3" xfId="6730" xr:uid="{00000000-0005-0000-0000-00004F490000}"/>
    <cellStyle name="汇总 3 2 2 3 2" xfId="9661" xr:uid="{00000000-0005-0000-0000-000050490000}"/>
    <cellStyle name="汇总 3 2 2 3 2 2" xfId="14558" xr:uid="{00000000-0005-0000-0000-000051490000}"/>
    <cellStyle name="汇总 3 2 2 3 2 2 2" xfId="17973" xr:uid="{00000000-0005-0000-0000-000052490000}"/>
    <cellStyle name="汇总 3 2 2 3 2 2 2 2" xfId="32172" xr:uid="{00000000-0005-0000-0000-000053490000}"/>
    <cellStyle name="汇总 3 2 2 3 2 2 2 3" xfId="24783" xr:uid="{00000000-0005-0000-0000-000054490000}"/>
    <cellStyle name="汇总 3 2 2 3 2 2 3" xfId="28334" xr:uid="{00000000-0005-0000-0000-000055490000}"/>
    <cellStyle name="汇总 3 2 2 3 3" xfId="12414" xr:uid="{00000000-0005-0000-0000-000056490000}"/>
    <cellStyle name="汇总 3 2 2 3 3 2" xfId="18712" xr:uid="{00000000-0005-0000-0000-000057490000}"/>
    <cellStyle name="汇总 3 2 2 3 3 2 2" xfId="32911" xr:uid="{00000000-0005-0000-0000-000058490000}"/>
    <cellStyle name="汇总 3 2 2 3 3 2 3" xfId="23772" xr:uid="{00000000-0005-0000-0000-000059490000}"/>
    <cellStyle name="汇总 3 2 2 3 3 3" xfId="28888" xr:uid="{00000000-0005-0000-0000-00005A490000}"/>
    <cellStyle name="汇总 3 2 2 4" xfId="8132" xr:uid="{00000000-0005-0000-0000-00005B490000}"/>
    <cellStyle name="汇总 3 2 2 4 2" xfId="13397" xr:uid="{00000000-0005-0000-0000-00005C490000}"/>
    <cellStyle name="汇总 3 2 2 4 2 2" xfId="18052" xr:uid="{00000000-0005-0000-0000-00005D490000}"/>
    <cellStyle name="汇总 3 2 2 4 2 2 2" xfId="32251" xr:uid="{00000000-0005-0000-0000-00005E490000}"/>
    <cellStyle name="汇总 3 2 2 4 2 2 3" xfId="20387" xr:uid="{00000000-0005-0000-0000-00005F490000}"/>
    <cellStyle name="汇总 3 2 2 4 2 3" xfId="27282" xr:uid="{00000000-0005-0000-0000-000060490000}"/>
    <cellStyle name="汇总 3 2 2 5" xfId="11015" xr:uid="{00000000-0005-0000-0000-000061490000}"/>
    <cellStyle name="汇总 3 2 2 5 2" xfId="17499" xr:uid="{00000000-0005-0000-0000-000062490000}"/>
    <cellStyle name="汇总 3 2 2 5 2 2" xfId="31698" xr:uid="{00000000-0005-0000-0000-000063490000}"/>
    <cellStyle name="汇总 3 2 2 5 2 3" xfId="22550" xr:uid="{00000000-0005-0000-0000-000064490000}"/>
    <cellStyle name="汇总 3 2 2 5 3" xfId="25339" xr:uid="{00000000-0005-0000-0000-000065490000}"/>
    <cellStyle name="汇总 3 2 3" xfId="5983" xr:uid="{00000000-0005-0000-0000-000066490000}"/>
    <cellStyle name="汇总 3 2 3 2" xfId="7083" xr:uid="{00000000-0005-0000-0000-000067490000}"/>
    <cellStyle name="汇总 3 2 3 2 2" xfId="9890" xr:uid="{00000000-0005-0000-0000-000068490000}"/>
    <cellStyle name="汇总 3 2 3 2 2 2" xfId="14763" xr:uid="{00000000-0005-0000-0000-000069490000}"/>
    <cellStyle name="汇总 3 2 3 2 2 2 2" xfId="18652" xr:uid="{00000000-0005-0000-0000-00006A490000}"/>
    <cellStyle name="汇总 3 2 3 2 2 2 2 2" xfId="32851" xr:uid="{00000000-0005-0000-0000-00006B490000}"/>
    <cellStyle name="汇总 3 2 3 2 2 2 2 3" xfId="21279" xr:uid="{00000000-0005-0000-0000-00006C490000}"/>
    <cellStyle name="汇总 3 2 3 2 2 2 3" xfId="29066" xr:uid="{00000000-0005-0000-0000-00006D490000}"/>
    <cellStyle name="汇总 3 2 3 2 3" xfId="12767" xr:uid="{00000000-0005-0000-0000-00006E490000}"/>
    <cellStyle name="汇总 3 2 3 2 3 2" xfId="19227" xr:uid="{00000000-0005-0000-0000-00006F490000}"/>
    <cellStyle name="汇总 3 2 3 2 3 2 2" xfId="33426" xr:uid="{00000000-0005-0000-0000-000070490000}"/>
    <cellStyle name="汇总 3 2 3 2 3 2 3" xfId="24406" xr:uid="{00000000-0005-0000-0000-000071490000}"/>
    <cellStyle name="汇总 3 2 3 2 3 3" xfId="26215" xr:uid="{00000000-0005-0000-0000-000072490000}"/>
    <cellStyle name="汇总 3 2 3 3" xfId="8479" xr:uid="{00000000-0005-0000-0000-000073490000}"/>
    <cellStyle name="汇总 3 2 3 3 2" xfId="13744" xr:uid="{00000000-0005-0000-0000-000074490000}"/>
    <cellStyle name="汇总 3 2 3 3 2 2" xfId="15510" xr:uid="{00000000-0005-0000-0000-000075490000}"/>
    <cellStyle name="汇总 3 2 3 3 2 2 2" xfId="29709" xr:uid="{00000000-0005-0000-0000-000076490000}"/>
    <cellStyle name="汇总 3 2 3 3 2 2 3" xfId="22575" xr:uid="{00000000-0005-0000-0000-000077490000}"/>
    <cellStyle name="汇总 3 2 3 3 2 3" xfId="28163" xr:uid="{00000000-0005-0000-0000-000078490000}"/>
    <cellStyle name="汇总 3 2 3 4" xfId="11446" xr:uid="{00000000-0005-0000-0000-000079490000}"/>
    <cellStyle name="汇总 3 2 3 4 2" xfId="19645" xr:uid="{00000000-0005-0000-0000-00007A490000}"/>
    <cellStyle name="汇总 3 2 3 4 2 2" xfId="33834" xr:uid="{00000000-0005-0000-0000-00007B490000}"/>
    <cellStyle name="汇总 3 2 3 4 2 3" xfId="22163" xr:uid="{00000000-0005-0000-0000-00007C490000}"/>
    <cellStyle name="汇总 3 2 3 4 3" xfId="27945" xr:uid="{00000000-0005-0000-0000-00007D490000}"/>
    <cellStyle name="汇总 3 2 4" xfId="3864" xr:uid="{00000000-0005-0000-0000-00007E490000}"/>
    <cellStyle name="汇总 3 2 4 2" xfId="6700" xr:uid="{00000000-0005-0000-0000-00007F490000}"/>
    <cellStyle name="汇总 3 2 4 2 2" xfId="9636" xr:uid="{00000000-0005-0000-0000-000080490000}"/>
    <cellStyle name="汇总 3 2 4 2 2 2" xfId="14533" xr:uid="{00000000-0005-0000-0000-000081490000}"/>
    <cellStyle name="汇总 3 2 4 2 2 2 2" xfId="16037" xr:uid="{00000000-0005-0000-0000-000082490000}"/>
    <cellStyle name="汇总 3 2 4 2 2 2 2 2" xfId="30236" xr:uid="{00000000-0005-0000-0000-000083490000}"/>
    <cellStyle name="汇总 3 2 4 2 2 2 2 3" xfId="23635" xr:uid="{00000000-0005-0000-0000-000084490000}"/>
    <cellStyle name="汇总 3 2 4 2 2 2 3" xfId="26401" xr:uid="{00000000-0005-0000-0000-000085490000}"/>
    <cellStyle name="汇总 3 2 4 2 3" xfId="12384" xr:uid="{00000000-0005-0000-0000-000086490000}"/>
    <cellStyle name="汇总 3 2 4 2 3 2" xfId="16891" xr:uid="{00000000-0005-0000-0000-000087490000}"/>
    <cellStyle name="汇总 3 2 4 2 3 2 2" xfId="31090" xr:uid="{00000000-0005-0000-0000-000088490000}"/>
    <cellStyle name="汇总 3 2 4 2 3 2 3" xfId="20255" xr:uid="{00000000-0005-0000-0000-000089490000}"/>
    <cellStyle name="汇总 3 2 4 2 3 3" xfId="29205" xr:uid="{00000000-0005-0000-0000-00008A490000}"/>
    <cellStyle name="汇总 3 2 4 3" xfId="7960" xr:uid="{00000000-0005-0000-0000-00008B490000}"/>
    <cellStyle name="汇总 3 2 4 3 2" xfId="13229" xr:uid="{00000000-0005-0000-0000-00008C490000}"/>
    <cellStyle name="汇总 3 2 4 3 2 2" xfId="18075" xr:uid="{00000000-0005-0000-0000-00008D490000}"/>
    <cellStyle name="汇总 3 2 4 3 2 2 2" xfId="32274" xr:uid="{00000000-0005-0000-0000-00008E490000}"/>
    <cellStyle name="汇总 3 2 4 3 2 2 3" xfId="21928" xr:uid="{00000000-0005-0000-0000-00008F490000}"/>
    <cellStyle name="汇总 3 2 4 3 2 3" xfId="29399" xr:uid="{00000000-0005-0000-0000-000090490000}"/>
    <cellStyle name="汇总 3 2 4 4" xfId="10823" xr:uid="{00000000-0005-0000-0000-000091490000}"/>
    <cellStyle name="汇总 3 2 4 4 2" xfId="17647" xr:uid="{00000000-0005-0000-0000-000092490000}"/>
    <cellStyle name="汇总 3 2 4 4 2 2" xfId="31846" xr:uid="{00000000-0005-0000-0000-000093490000}"/>
    <cellStyle name="汇总 3 2 4 4 2 3" xfId="20570" xr:uid="{00000000-0005-0000-0000-000094490000}"/>
    <cellStyle name="汇总 3 2 4 4 3" xfId="25568" xr:uid="{00000000-0005-0000-0000-000095490000}"/>
    <cellStyle name="汇总 3 2 5" xfId="6937" xr:uid="{00000000-0005-0000-0000-000096490000}"/>
    <cellStyle name="汇总 3 2 5 2" xfId="9790" xr:uid="{00000000-0005-0000-0000-000097490000}"/>
    <cellStyle name="汇总 3 2 5 2 2" xfId="14675" xr:uid="{00000000-0005-0000-0000-000098490000}"/>
    <cellStyle name="汇总 3 2 5 2 2 2" xfId="18956" xr:uid="{00000000-0005-0000-0000-000099490000}"/>
    <cellStyle name="汇总 3 2 5 2 2 2 2" xfId="33155" xr:uid="{00000000-0005-0000-0000-00009A490000}"/>
    <cellStyle name="汇总 3 2 5 2 2 2 3" xfId="20527" xr:uid="{00000000-0005-0000-0000-00009B490000}"/>
    <cellStyle name="汇总 3 2 5 2 2 3" xfId="28609" xr:uid="{00000000-0005-0000-0000-00009C490000}"/>
    <cellStyle name="汇总 3 2 5 3" xfId="12621" xr:uid="{00000000-0005-0000-0000-00009D490000}"/>
    <cellStyle name="汇总 3 2 5 3 2" xfId="19087" xr:uid="{00000000-0005-0000-0000-00009E490000}"/>
    <cellStyle name="汇总 3 2 5 3 2 2" xfId="33286" xr:uid="{00000000-0005-0000-0000-00009F490000}"/>
    <cellStyle name="汇总 3 2 5 3 2 3" xfId="21868" xr:uid="{00000000-0005-0000-0000-0000A0490000}"/>
    <cellStyle name="汇总 3 2 5 3 3" xfId="25040" xr:uid="{00000000-0005-0000-0000-0000A1490000}"/>
    <cellStyle name="汇总 3 2 6" xfId="7843" xr:uid="{00000000-0005-0000-0000-0000A2490000}"/>
    <cellStyle name="汇总 3 2 6 2" xfId="13082" xr:uid="{00000000-0005-0000-0000-0000A3490000}"/>
    <cellStyle name="汇总 3 2 6 2 2" xfId="19060" xr:uid="{00000000-0005-0000-0000-0000A4490000}"/>
    <cellStyle name="汇总 3 2 6 2 2 2" xfId="33259" xr:uid="{00000000-0005-0000-0000-0000A5490000}"/>
    <cellStyle name="汇总 3 2 6 2 2 3" xfId="20322" xr:uid="{00000000-0005-0000-0000-0000A6490000}"/>
    <cellStyle name="汇总 3 2 6 2 3" xfId="26218" xr:uid="{00000000-0005-0000-0000-0000A7490000}"/>
    <cellStyle name="汇总 3 2 7" xfId="10660" xr:uid="{00000000-0005-0000-0000-0000A8490000}"/>
    <cellStyle name="汇总 3 2 7 2" xfId="18564" xr:uid="{00000000-0005-0000-0000-0000A9490000}"/>
    <cellStyle name="汇总 3 2 7 2 2" xfId="32763" xr:uid="{00000000-0005-0000-0000-0000AA490000}"/>
    <cellStyle name="汇总 3 2 7 2 3" xfId="22395" xr:uid="{00000000-0005-0000-0000-0000AB490000}"/>
    <cellStyle name="汇总 3 2 7 3" xfId="29318" xr:uid="{00000000-0005-0000-0000-0000AC490000}"/>
    <cellStyle name="汇总 3 3" xfId="5158" xr:uid="{00000000-0005-0000-0000-0000AD490000}"/>
    <cellStyle name="汇总 3 3 2" xfId="6134" xr:uid="{00000000-0005-0000-0000-0000AE490000}"/>
    <cellStyle name="汇总 3 3 2 2" xfId="6459" xr:uid="{00000000-0005-0000-0000-0000AF490000}"/>
    <cellStyle name="汇总 3 3 2 2 2" xfId="9437" xr:uid="{00000000-0005-0000-0000-0000B0490000}"/>
    <cellStyle name="汇总 3 3 2 2 2 2" xfId="14342" xr:uid="{00000000-0005-0000-0000-0000B1490000}"/>
    <cellStyle name="汇总 3 3 2 2 2 2 2" xfId="16143" xr:uid="{00000000-0005-0000-0000-0000B2490000}"/>
    <cellStyle name="汇总 3 3 2 2 2 2 2 2" xfId="30342" xr:uid="{00000000-0005-0000-0000-0000B3490000}"/>
    <cellStyle name="汇总 3 3 2 2 2 2 2 3" xfId="23669" xr:uid="{00000000-0005-0000-0000-0000B4490000}"/>
    <cellStyle name="汇总 3 3 2 2 2 2 3" xfId="29348" xr:uid="{00000000-0005-0000-0000-0000B5490000}"/>
    <cellStyle name="汇总 3 3 2 2 3" xfId="12144" xr:uid="{00000000-0005-0000-0000-0000B6490000}"/>
    <cellStyle name="汇总 3 3 2 2 3 2" xfId="17028" xr:uid="{00000000-0005-0000-0000-0000B7490000}"/>
    <cellStyle name="汇总 3 3 2 2 3 2 2" xfId="31227" xr:uid="{00000000-0005-0000-0000-0000B8490000}"/>
    <cellStyle name="汇总 3 3 2 2 3 2 3" xfId="21669" xr:uid="{00000000-0005-0000-0000-0000B9490000}"/>
    <cellStyle name="汇总 3 3 2 2 3 3" xfId="28967" xr:uid="{00000000-0005-0000-0000-0000BA490000}"/>
    <cellStyle name="汇总 3 3 2 3" xfId="8605" xr:uid="{00000000-0005-0000-0000-0000BB490000}"/>
    <cellStyle name="汇总 3 3 2 3 2" xfId="13870" xr:uid="{00000000-0005-0000-0000-0000BC490000}"/>
    <cellStyle name="汇总 3 3 2 3 2 2" xfId="16422" xr:uid="{00000000-0005-0000-0000-0000BD490000}"/>
    <cellStyle name="汇总 3 3 2 3 2 2 2" xfId="30621" xr:uid="{00000000-0005-0000-0000-0000BE490000}"/>
    <cellStyle name="汇总 3 3 2 3 2 2 3" xfId="22358" xr:uid="{00000000-0005-0000-0000-0000BF490000}"/>
    <cellStyle name="汇总 3 3 2 3 2 3" xfId="26227" xr:uid="{00000000-0005-0000-0000-0000C0490000}"/>
    <cellStyle name="汇总 3 3 2 4" xfId="11597" xr:uid="{00000000-0005-0000-0000-0000C1490000}"/>
    <cellStyle name="汇总 3 3 2 4 2" xfId="19738" xr:uid="{00000000-0005-0000-0000-0000C2490000}"/>
    <cellStyle name="汇总 3 3 2 4 2 2" xfId="33927" xr:uid="{00000000-0005-0000-0000-0000C3490000}"/>
    <cellStyle name="汇总 3 3 2 4 2 3" xfId="24651" xr:uid="{00000000-0005-0000-0000-0000C4490000}"/>
    <cellStyle name="汇总 3 3 2 4 3" xfId="28895" xr:uid="{00000000-0005-0000-0000-0000C5490000}"/>
    <cellStyle name="汇总 3 3 3" xfId="7699" xr:uid="{00000000-0005-0000-0000-0000C6490000}"/>
    <cellStyle name="汇总 3 3 3 2" xfId="10091" xr:uid="{00000000-0005-0000-0000-0000C7490000}"/>
    <cellStyle name="汇总 3 3 3 2 2" xfId="14933" xr:uid="{00000000-0005-0000-0000-0000C8490000}"/>
    <cellStyle name="汇总 3 3 3 2 2 2" xfId="15451" xr:uid="{00000000-0005-0000-0000-0000C9490000}"/>
    <cellStyle name="汇总 3 3 3 2 2 2 2" xfId="29650" xr:uid="{00000000-0005-0000-0000-0000CA490000}"/>
    <cellStyle name="汇总 3 3 3 2 2 2 3" xfId="22348" xr:uid="{00000000-0005-0000-0000-0000CB490000}"/>
    <cellStyle name="汇总 3 3 3 2 2 3" xfId="26058" xr:uid="{00000000-0005-0000-0000-0000CC490000}"/>
    <cellStyle name="汇总 3 3 3 3" xfId="12976" xr:uid="{00000000-0005-0000-0000-0000CD490000}"/>
    <cellStyle name="汇总 3 3 3 3 2" xfId="19665" xr:uid="{00000000-0005-0000-0000-0000CE490000}"/>
    <cellStyle name="汇总 3 3 3 3 2 2" xfId="33854" xr:uid="{00000000-0005-0000-0000-0000CF490000}"/>
    <cellStyle name="汇总 3 3 3 3 2 3" xfId="24114" xr:uid="{00000000-0005-0000-0000-0000D0490000}"/>
    <cellStyle name="汇总 3 3 3 3 3" xfId="27405" xr:uid="{00000000-0005-0000-0000-0000D1490000}"/>
    <cellStyle name="汇总 3 3 4" xfId="8133" xr:uid="{00000000-0005-0000-0000-0000D2490000}"/>
    <cellStyle name="汇总 3 3 4 2" xfId="13398" xr:uid="{00000000-0005-0000-0000-0000D3490000}"/>
    <cellStyle name="汇总 3 3 4 2 2" xfId="16682" xr:uid="{00000000-0005-0000-0000-0000D4490000}"/>
    <cellStyle name="汇总 3 3 4 2 2 2" xfId="30881" xr:uid="{00000000-0005-0000-0000-0000D5490000}"/>
    <cellStyle name="汇总 3 3 4 2 2 3" xfId="23169" xr:uid="{00000000-0005-0000-0000-0000D6490000}"/>
    <cellStyle name="汇总 3 3 4 2 3" xfId="27987" xr:uid="{00000000-0005-0000-0000-0000D7490000}"/>
    <cellStyle name="汇总 3 3 5" xfId="11016" xr:uid="{00000000-0005-0000-0000-0000D8490000}"/>
    <cellStyle name="汇总 3 3 5 2" xfId="17498" xr:uid="{00000000-0005-0000-0000-0000D9490000}"/>
    <cellStyle name="汇总 3 3 5 2 2" xfId="31697" xr:uid="{00000000-0005-0000-0000-0000DA490000}"/>
    <cellStyle name="汇总 3 3 5 2 3" xfId="24126" xr:uid="{00000000-0005-0000-0000-0000DB490000}"/>
    <cellStyle name="汇总 3 3 5 3" xfId="26601" xr:uid="{00000000-0005-0000-0000-0000DC490000}"/>
    <cellStyle name="汇总 3 4" xfId="5997" xr:uid="{00000000-0005-0000-0000-0000DD490000}"/>
    <cellStyle name="汇总 3 4 2" xfId="7004" xr:uid="{00000000-0005-0000-0000-0000DE490000}"/>
    <cellStyle name="汇总 3 4 2 2" xfId="9838" xr:uid="{00000000-0005-0000-0000-0000DF490000}"/>
    <cellStyle name="汇总 3 4 2 2 2" xfId="14714" xr:uid="{00000000-0005-0000-0000-0000E0490000}"/>
    <cellStyle name="汇总 3 4 2 2 2 2" xfId="18953" xr:uid="{00000000-0005-0000-0000-0000E1490000}"/>
    <cellStyle name="汇总 3 4 2 2 2 2 2" xfId="33152" xr:uid="{00000000-0005-0000-0000-0000E2490000}"/>
    <cellStyle name="汇总 3 4 2 2 2 2 3" xfId="22866" xr:uid="{00000000-0005-0000-0000-0000E3490000}"/>
    <cellStyle name="汇总 3 4 2 2 2 3" xfId="28815" xr:uid="{00000000-0005-0000-0000-0000E4490000}"/>
    <cellStyle name="汇总 3 4 2 3" xfId="12688" xr:uid="{00000000-0005-0000-0000-0000E5490000}"/>
    <cellStyle name="汇总 3 4 2 3 2" xfId="19647" xr:uid="{00000000-0005-0000-0000-0000E6490000}"/>
    <cellStyle name="汇总 3 4 2 3 2 2" xfId="33836" xr:uid="{00000000-0005-0000-0000-0000E7490000}"/>
    <cellStyle name="汇总 3 4 2 3 2 3" xfId="24311" xr:uid="{00000000-0005-0000-0000-0000E8490000}"/>
    <cellStyle name="汇总 3 4 2 3 3" xfId="29092" xr:uid="{00000000-0005-0000-0000-0000E9490000}"/>
    <cellStyle name="汇总 3 4 3" xfId="8492" xr:uid="{00000000-0005-0000-0000-0000EA490000}"/>
    <cellStyle name="汇总 3 4 3 2" xfId="13757" xr:uid="{00000000-0005-0000-0000-0000EB490000}"/>
    <cellStyle name="汇总 3 4 3 2 2" xfId="18170" xr:uid="{00000000-0005-0000-0000-0000EC490000}"/>
    <cellStyle name="汇总 3 4 3 2 2 2" xfId="32369" xr:uid="{00000000-0005-0000-0000-0000ED490000}"/>
    <cellStyle name="汇总 3 4 3 2 2 3" xfId="20871" xr:uid="{00000000-0005-0000-0000-0000EE490000}"/>
    <cellStyle name="汇总 3 4 3 2 3" xfId="29228" xr:uid="{00000000-0005-0000-0000-0000EF490000}"/>
    <cellStyle name="汇总 3 4 4" xfId="11460" xr:uid="{00000000-0005-0000-0000-0000F0490000}"/>
    <cellStyle name="汇总 3 4 4 2" xfId="19504" xr:uid="{00000000-0005-0000-0000-0000F1490000}"/>
    <cellStyle name="汇总 3 4 4 2 2" xfId="33696" xr:uid="{00000000-0005-0000-0000-0000F2490000}"/>
    <cellStyle name="汇总 3 4 4 2 3" xfId="23947" xr:uid="{00000000-0005-0000-0000-0000F3490000}"/>
    <cellStyle name="汇总 3 4 4 3" xfId="27008" xr:uid="{00000000-0005-0000-0000-0000F4490000}"/>
    <cellStyle name="汇总 3 5" xfId="3863" xr:uid="{00000000-0005-0000-0000-0000F5490000}"/>
    <cellStyle name="汇总 3 5 2" xfId="7016" xr:uid="{00000000-0005-0000-0000-0000F6490000}"/>
    <cellStyle name="汇总 3 5 2 2" xfId="9844" xr:uid="{00000000-0005-0000-0000-0000F7490000}"/>
    <cellStyle name="汇总 3 5 2 2 2" xfId="14720" xr:uid="{00000000-0005-0000-0000-0000F8490000}"/>
    <cellStyle name="汇总 3 5 2 2 2 2" xfId="18657" xr:uid="{00000000-0005-0000-0000-0000F9490000}"/>
    <cellStyle name="汇总 3 5 2 2 2 2 2" xfId="32856" xr:uid="{00000000-0005-0000-0000-0000FA490000}"/>
    <cellStyle name="汇总 3 5 2 2 2 2 3" xfId="24060" xr:uid="{00000000-0005-0000-0000-0000FB490000}"/>
    <cellStyle name="汇总 3 5 2 2 2 3" xfId="28188" xr:uid="{00000000-0005-0000-0000-0000FC490000}"/>
    <cellStyle name="汇总 3 5 2 3" xfId="12700" xr:uid="{00000000-0005-0000-0000-0000FD490000}"/>
    <cellStyle name="汇总 3 5 2 3 2" xfId="18294" xr:uid="{00000000-0005-0000-0000-0000FE490000}"/>
    <cellStyle name="汇总 3 5 2 3 2 2" xfId="32493" xr:uid="{00000000-0005-0000-0000-0000FF490000}"/>
    <cellStyle name="汇总 3 5 2 3 2 3" xfId="24466" xr:uid="{00000000-0005-0000-0000-0000004A0000}"/>
    <cellStyle name="汇总 3 5 2 3 3" xfId="25260" xr:uid="{00000000-0005-0000-0000-0000014A0000}"/>
    <cellStyle name="汇总 3 5 3" xfId="7959" xr:uid="{00000000-0005-0000-0000-0000024A0000}"/>
    <cellStyle name="汇总 3 5 3 2" xfId="13228" xr:uid="{00000000-0005-0000-0000-0000034A0000}"/>
    <cellStyle name="汇总 3 5 3 2 2" xfId="15389" xr:uid="{00000000-0005-0000-0000-0000044A0000}"/>
    <cellStyle name="汇总 3 5 3 2 2 2" xfId="29588" xr:uid="{00000000-0005-0000-0000-0000054A0000}"/>
    <cellStyle name="汇总 3 5 3 2 2 3" xfId="22032" xr:uid="{00000000-0005-0000-0000-0000064A0000}"/>
    <cellStyle name="汇总 3 5 3 2 3" xfId="26429" xr:uid="{00000000-0005-0000-0000-0000074A0000}"/>
    <cellStyle name="汇总 3 5 4" xfId="10822" xr:uid="{00000000-0005-0000-0000-0000084A0000}"/>
    <cellStyle name="汇总 3 5 4 2" xfId="17648" xr:uid="{00000000-0005-0000-0000-0000094A0000}"/>
    <cellStyle name="汇总 3 5 4 2 2" xfId="31847" xr:uid="{00000000-0005-0000-0000-00000A4A0000}"/>
    <cellStyle name="汇总 3 5 4 2 3" xfId="22194" xr:uid="{00000000-0005-0000-0000-00000B4A0000}"/>
    <cellStyle name="汇总 3 5 4 3" xfId="25495" xr:uid="{00000000-0005-0000-0000-00000C4A0000}"/>
    <cellStyle name="汇总 3 6" xfId="6506" xr:uid="{00000000-0005-0000-0000-00000D4A0000}"/>
    <cellStyle name="汇总 3 6 2" xfId="9472" xr:uid="{00000000-0005-0000-0000-00000E4A0000}"/>
    <cellStyle name="汇总 3 6 2 2" xfId="14374" xr:uid="{00000000-0005-0000-0000-00000F4A0000}"/>
    <cellStyle name="汇总 3 6 2 2 2" xfId="18148" xr:uid="{00000000-0005-0000-0000-0000104A0000}"/>
    <cellStyle name="汇总 3 6 2 2 2 2" xfId="32347" xr:uid="{00000000-0005-0000-0000-0000114A0000}"/>
    <cellStyle name="汇总 3 6 2 2 2 3" xfId="20942" xr:uid="{00000000-0005-0000-0000-0000124A0000}"/>
    <cellStyle name="汇总 3 6 2 2 3" xfId="28730" xr:uid="{00000000-0005-0000-0000-0000134A0000}"/>
    <cellStyle name="汇总 3 6 3" xfId="12191" xr:uid="{00000000-0005-0000-0000-0000144A0000}"/>
    <cellStyle name="汇总 3 6 3 2" xfId="16996" xr:uid="{00000000-0005-0000-0000-0000154A0000}"/>
    <cellStyle name="汇总 3 6 3 2 2" xfId="31195" xr:uid="{00000000-0005-0000-0000-0000164A0000}"/>
    <cellStyle name="汇总 3 6 3 2 3" xfId="24775" xr:uid="{00000000-0005-0000-0000-0000174A0000}"/>
    <cellStyle name="汇总 3 6 3 3" xfId="27036" xr:uid="{00000000-0005-0000-0000-0000184A0000}"/>
    <cellStyle name="汇总 3 7" xfId="7823" xr:uid="{00000000-0005-0000-0000-0000194A0000}"/>
    <cellStyle name="汇总 3 7 2" xfId="13062" xr:uid="{00000000-0005-0000-0000-00001A4A0000}"/>
    <cellStyle name="汇总 3 7 2 2" xfId="19874" xr:uid="{00000000-0005-0000-0000-00001B4A0000}"/>
    <cellStyle name="汇总 3 7 2 2 2" xfId="34063" xr:uid="{00000000-0005-0000-0000-00001C4A0000}"/>
    <cellStyle name="汇总 3 7 2 2 3" xfId="22454" xr:uid="{00000000-0005-0000-0000-00001D4A0000}"/>
    <cellStyle name="汇总 3 7 2 3" xfId="24935" xr:uid="{00000000-0005-0000-0000-00001E4A0000}"/>
    <cellStyle name="汇总 3 8" xfId="10640" xr:uid="{00000000-0005-0000-0000-00001F4A0000}"/>
    <cellStyle name="汇总 3 8 2" xfId="19899" xr:uid="{00000000-0005-0000-0000-0000204A0000}"/>
    <cellStyle name="汇总 3 8 2 2" xfId="34088" xr:uid="{00000000-0005-0000-0000-0000214A0000}"/>
    <cellStyle name="汇总 3 8 2 3" xfId="21473" xr:uid="{00000000-0005-0000-0000-0000224A0000}"/>
    <cellStyle name="汇总 3 8 3" xfId="26475" xr:uid="{00000000-0005-0000-0000-0000234A0000}"/>
    <cellStyle name="汇总 4" xfId="399" xr:uid="{00000000-0005-0000-0000-0000244A0000}"/>
    <cellStyle name="汇总 4 2" xfId="5156" xr:uid="{00000000-0005-0000-0000-0000254A0000}"/>
    <cellStyle name="汇总 4 2 2" xfId="6132" xr:uid="{00000000-0005-0000-0000-0000264A0000}"/>
    <cellStyle name="汇总 4 2 2 2" xfId="7649" xr:uid="{00000000-0005-0000-0000-0000274A0000}"/>
    <cellStyle name="汇总 4 2 2 2 2" xfId="7001" xr:uid="{00000000-0005-0000-0000-0000284A0000}"/>
    <cellStyle name="汇总 4 2 2 2 2 2" xfId="9835" xr:uid="{00000000-0005-0000-0000-0000294A0000}"/>
    <cellStyle name="汇总 4 2 2 2 2 2 2" xfId="12685" xr:uid="{00000000-0005-0000-0000-00002A4A0000}"/>
    <cellStyle name="汇总 4 2 2 2 2 2 2 2" xfId="19592" xr:uid="{00000000-0005-0000-0000-00002B4A0000}"/>
    <cellStyle name="汇总 4 2 2 2 2 2 2 2 2" xfId="33784" xr:uid="{00000000-0005-0000-0000-00002C4A0000}"/>
    <cellStyle name="汇总 4 2 2 2 2 2 2 2 3" xfId="24762" xr:uid="{00000000-0005-0000-0000-00002D4A0000}"/>
    <cellStyle name="汇总 4 2 2 2 2 2 2 3" xfId="28539" xr:uid="{00000000-0005-0000-0000-00002E4A0000}"/>
    <cellStyle name="汇总 4 2 2 2 2 3" xfId="9415" xr:uid="{00000000-0005-0000-0000-00002F4A0000}"/>
    <cellStyle name="汇总 4 2 2 2 2 3 2" xfId="14326" xr:uid="{00000000-0005-0000-0000-0000304A0000}"/>
    <cellStyle name="汇总 4 2 2 2 2 3 2 2" xfId="16155" xr:uid="{00000000-0005-0000-0000-0000314A0000}"/>
    <cellStyle name="汇总 4 2 2 2 2 3 2 2 2" xfId="30354" xr:uid="{00000000-0005-0000-0000-0000324A0000}"/>
    <cellStyle name="汇总 4 2 2 2 2 3 2 2 3" xfId="23208" xr:uid="{00000000-0005-0000-0000-0000334A0000}"/>
    <cellStyle name="汇总 4 2 2 2 2 3 2 3" xfId="27090" xr:uid="{00000000-0005-0000-0000-0000344A0000}"/>
    <cellStyle name="汇总 4 2 2 2 2 4" xfId="12121" xr:uid="{00000000-0005-0000-0000-0000354A0000}"/>
    <cellStyle name="汇总 4 2 2 2 2 4 2" xfId="17047" xr:uid="{00000000-0005-0000-0000-0000364A0000}"/>
    <cellStyle name="汇总 4 2 2 2 2 4 2 2" xfId="31246" xr:uid="{00000000-0005-0000-0000-0000374A0000}"/>
    <cellStyle name="汇总 4 2 2 2 2 4 2 3" xfId="23398" xr:uid="{00000000-0005-0000-0000-0000384A0000}"/>
    <cellStyle name="汇总 4 2 2 2 2 4 3" xfId="29185" xr:uid="{00000000-0005-0000-0000-0000394A0000}"/>
    <cellStyle name="汇总 4 2 2 2 3" xfId="8972" xr:uid="{00000000-0005-0000-0000-00003A4A0000}"/>
    <cellStyle name="汇总 4 2 2 2 3 2" xfId="14211" xr:uid="{00000000-0005-0000-0000-00003B4A0000}"/>
    <cellStyle name="汇总 4 2 2 2 3 2 2" xfId="16219" xr:uid="{00000000-0005-0000-0000-00003C4A0000}"/>
    <cellStyle name="汇总 4 2 2 2 3 2 2 2" xfId="30418" xr:uid="{00000000-0005-0000-0000-00003D4A0000}"/>
    <cellStyle name="汇总 4 2 2 2 3 2 2 3" xfId="21820" xr:uid="{00000000-0005-0000-0000-00003E4A0000}"/>
    <cellStyle name="汇总 4 2 2 2 3 2 3" xfId="29020" xr:uid="{00000000-0005-0000-0000-00003F4A0000}"/>
    <cellStyle name="汇总 4 2 2 2 4" xfId="11974" xr:uid="{00000000-0005-0000-0000-0000404A0000}"/>
    <cellStyle name="汇总 4 2 2 2 4 2" xfId="17147" xr:uid="{00000000-0005-0000-0000-0000414A0000}"/>
    <cellStyle name="汇总 4 2 2 2 4 2 2" xfId="31346" xr:uid="{00000000-0005-0000-0000-0000424A0000}"/>
    <cellStyle name="汇总 4 2 2 2 4 2 3" xfId="23833" xr:uid="{00000000-0005-0000-0000-0000434A0000}"/>
    <cellStyle name="汇总 4 2 2 2 4 3" xfId="24973" xr:uid="{00000000-0005-0000-0000-0000444A0000}"/>
    <cellStyle name="汇总 4 2 2 3" xfId="6600" xr:uid="{00000000-0005-0000-0000-0000454A0000}"/>
    <cellStyle name="汇总 4 2 2 3 2" xfId="9552" xr:uid="{00000000-0005-0000-0000-0000464A0000}"/>
    <cellStyle name="汇总 4 2 2 3 2 2" xfId="14453" xr:uid="{00000000-0005-0000-0000-0000474A0000}"/>
    <cellStyle name="汇总 4 2 2 3 2 2 2" xfId="18140" xr:uid="{00000000-0005-0000-0000-0000484A0000}"/>
    <cellStyle name="汇总 4 2 2 3 2 2 2 2" xfId="32339" xr:uid="{00000000-0005-0000-0000-0000494A0000}"/>
    <cellStyle name="汇总 4 2 2 3 2 2 2 3" xfId="23305" xr:uid="{00000000-0005-0000-0000-00004A4A0000}"/>
    <cellStyle name="汇总 4 2 2 3 2 2 3" xfId="25218" xr:uid="{00000000-0005-0000-0000-00004B4A0000}"/>
    <cellStyle name="汇总 4 2 2 3 3" xfId="12285" xr:uid="{00000000-0005-0000-0000-00004C4A0000}"/>
    <cellStyle name="汇总 4 2 2 3 3 2" xfId="16940" xr:uid="{00000000-0005-0000-0000-00004D4A0000}"/>
    <cellStyle name="汇总 4 2 2 3 3 2 2" xfId="31139" xr:uid="{00000000-0005-0000-0000-00004E4A0000}"/>
    <cellStyle name="汇总 4 2 2 3 3 2 3" xfId="23538" xr:uid="{00000000-0005-0000-0000-00004F4A0000}"/>
    <cellStyle name="汇总 4 2 2 3 3 3" xfId="24971" xr:uid="{00000000-0005-0000-0000-0000504A0000}"/>
    <cellStyle name="汇总 4 2 2 4" xfId="8603" xr:uid="{00000000-0005-0000-0000-0000514A0000}"/>
    <cellStyle name="汇总 4 2 2 4 2" xfId="13868" xr:uid="{00000000-0005-0000-0000-0000524A0000}"/>
    <cellStyle name="汇总 4 2 2 4 2 2" xfId="16424" xr:uid="{00000000-0005-0000-0000-0000534A0000}"/>
    <cellStyle name="汇总 4 2 2 4 2 2 2" xfId="30623" xr:uid="{00000000-0005-0000-0000-0000544A0000}"/>
    <cellStyle name="汇总 4 2 2 4 2 2 3" xfId="21240" xr:uid="{00000000-0005-0000-0000-0000554A0000}"/>
    <cellStyle name="汇总 4 2 2 4 2 3" xfId="28517" xr:uid="{00000000-0005-0000-0000-0000564A0000}"/>
    <cellStyle name="汇总 4 2 2 5" xfId="11595" xr:uid="{00000000-0005-0000-0000-0000574A0000}"/>
    <cellStyle name="汇总 4 2 2 5 2" xfId="19901" xr:uid="{00000000-0005-0000-0000-0000584A0000}"/>
    <cellStyle name="汇总 4 2 2 5 2 2" xfId="34090" xr:uid="{00000000-0005-0000-0000-0000594A0000}"/>
    <cellStyle name="汇总 4 2 2 5 2 3" xfId="24014" xr:uid="{00000000-0005-0000-0000-00005A4A0000}"/>
    <cellStyle name="汇总 4 2 2 5 3" xfId="25326" xr:uid="{00000000-0005-0000-0000-00005B4A0000}"/>
    <cellStyle name="汇总 4 2 3" xfId="7505" xr:uid="{00000000-0005-0000-0000-00005C4A0000}"/>
    <cellStyle name="汇总 4 2 3 2" xfId="6490" xr:uid="{00000000-0005-0000-0000-00005D4A0000}"/>
    <cellStyle name="汇总 4 2 3 2 2" xfId="9457" xr:uid="{00000000-0005-0000-0000-00005E4A0000}"/>
    <cellStyle name="汇总 4 2 3 2 2 2" xfId="12175" xr:uid="{00000000-0005-0000-0000-00005F4A0000}"/>
    <cellStyle name="汇总 4 2 3 2 2 2 2" xfId="17007" xr:uid="{00000000-0005-0000-0000-0000604A0000}"/>
    <cellStyle name="汇总 4 2 3 2 2 2 2 2" xfId="31206" xr:uid="{00000000-0005-0000-0000-0000614A0000}"/>
    <cellStyle name="汇总 4 2 3 2 2 2 2 3" xfId="20372" xr:uid="{00000000-0005-0000-0000-0000624A0000}"/>
    <cellStyle name="汇总 4 2 3 2 2 2 3" xfId="27985" xr:uid="{00000000-0005-0000-0000-0000634A0000}"/>
    <cellStyle name="汇总 4 2 3 2 3" xfId="9261" xr:uid="{00000000-0005-0000-0000-0000644A0000}"/>
    <cellStyle name="汇总 4 2 3 2 3 2" xfId="14264" xr:uid="{00000000-0005-0000-0000-0000654A0000}"/>
    <cellStyle name="汇总 4 2 3 2 3 2 2" xfId="16193" xr:uid="{00000000-0005-0000-0000-0000664A0000}"/>
    <cellStyle name="汇总 4 2 3 2 3 2 2 2" xfId="30392" xr:uid="{00000000-0005-0000-0000-0000674A0000}"/>
    <cellStyle name="汇总 4 2 3 2 3 2 2 3" xfId="23184" xr:uid="{00000000-0005-0000-0000-0000684A0000}"/>
    <cellStyle name="汇总 4 2 3 2 3 2 3" xfId="26385" xr:uid="{00000000-0005-0000-0000-0000694A0000}"/>
    <cellStyle name="汇总 4 2 3 2 4" xfId="12039" xr:uid="{00000000-0005-0000-0000-00006A4A0000}"/>
    <cellStyle name="汇总 4 2 3 2 4 2" xfId="17751" xr:uid="{00000000-0005-0000-0000-00006B4A0000}"/>
    <cellStyle name="汇总 4 2 3 2 4 2 2" xfId="31950" xr:uid="{00000000-0005-0000-0000-00006C4A0000}"/>
    <cellStyle name="汇总 4 2 3 2 4 2 3" xfId="22021" xr:uid="{00000000-0005-0000-0000-00006D4A0000}"/>
    <cellStyle name="汇总 4 2 3 2 4 3" xfId="27604" xr:uid="{00000000-0005-0000-0000-00006E4A0000}"/>
    <cellStyle name="汇总 4 2 3 3" xfId="8903" xr:uid="{00000000-0005-0000-0000-00006F4A0000}"/>
    <cellStyle name="汇总 4 2 3 3 2" xfId="14142" xr:uid="{00000000-0005-0000-0000-0000704A0000}"/>
    <cellStyle name="汇总 4 2 3 3 2 2" xfId="18853" xr:uid="{00000000-0005-0000-0000-0000714A0000}"/>
    <cellStyle name="汇总 4 2 3 3 2 2 2" xfId="33052" xr:uid="{00000000-0005-0000-0000-0000724A0000}"/>
    <cellStyle name="汇总 4 2 3 3 2 2 3" xfId="21128" xr:uid="{00000000-0005-0000-0000-0000734A0000}"/>
    <cellStyle name="汇总 4 2 3 3 2 3" xfId="25425" xr:uid="{00000000-0005-0000-0000-0000744A0000}"/>
    <cellStyle name="汇总 4 2 3 4" xfId="11902" xr:uid="{00000000-0005-0000-0000-0000754A0000}"/>
    <cellStyle name="汇总 4 2 3 4 2" xfId="17745" xr:uid="{00000000-0005-0000-0000-0000764A0000}"/>
    <cellStyle name="汇总 4 2 3 4 2 2" xfId="31944" xr:uid="{00000000-0005-0000-0000-0000774A0000}"/>
    <cellStyle name="汇总 4 2 3 4 2 3" xfId="21973" xr:uid="{00000000-0005-0000-0000-0000784A0000}"/>
    <cellStyle name="汇总 4 2 3 4 3" xfId="28835" xr:uid="{00000000-0005-0000-0000-0000794A0000}"/>
    <cellStyle name="汇总 4 2 4" xfId="6729" xr:uid="{00000000-0005-0000-0000-00007A4A0000}"/>
    <cellStyle name="汇总 4 2 4 2" xfId="9660" xr:uid="{00000000-0005-0000-0000-00007B4A0000}"/>
    <cellStyle name="汇总 4 2 4 2 2" xfId="14557" xr:uid="{00000000-0005-0000-0000-00007C4A0000}"/>
    <cellStyle name="汇总 4 2 4 2 2 2" xfId="18713" xr:uid="{00000000-0005-0000-0000-00007D4A0000}"/>
    <cellStyle name="汇总 4 2 4 2 2 2 2" xfId="32912" xr:uid="{00000000-0005-0000-0000-00007E4A0000}"/>
    <cellStyle name="汇总 4 2 4 2 2 2 3" xfId="20396" xr:uid="{00000000-0005-0000-0000-00007F4A0000}"/>
    <cellStyle name="汇总 4 2 4 2 2 3" xfId="25029" xr:uid="{00000000-0005-0000-0000-0000804A0000}"/>
    <cellStyle name="汇总 4 2 4 3" xfId="12413" xr:uid="{00000000-0005-0000-0000-0000814A0000}"/>
    <cellStyle name="汇总 4 2 4 3 2" xfId="18893" xr:uid="{00000000-0005-0000-0000-0000824A0000}"/>
    <cellStyle name="汇总 4 2 4 3 2 2" xfId="33092" xr:uid="{00000000-0005-0000-0000-0000834A0000}"/>
    <cellStyle name="汇总 4 2 4 3 2 3" xfId="24053" xr:uid="{00000000-0005-0000-0000-0000844A0000}"/>
    <cellStyle name="汇总 4 2 4 3 3" xfId="28132" xr:uid="{00000000-0005-0000-0000-0000854A0000}"/>
    <cellStyle name="汇总 4 2 5" xfId="8131" xr:uid="{00000000-0005-0000-0000-0000864A0000}"/>
    <cellStyle name="汇总 4 2 5 2" xfId="13396" xr:uid="{00000000-0005-0000-0000-0000874A0000}"/>
    <cellStyle name="汇总 4 2 5 2 2" xfId="18369" xr:uid="{00000000-0005-0000-0000-0000884A0000}"/>
    <cellStyle name="汇总 4 2 5 2 2 2" xfId="32568" xr:uid="{00000000-0005-0000-0000-0000894A0000}"/>
    <cellStyle name="汇总 4 2 5 2 2 3" xfId="21268" xr:uid="{00000000-0005-0000-0000-00008A4A0000}"/>
    <cellStyle name="汇总 4 2 5 2 3" xfId="25324" xr:uid="{00000000-0005-0000-0000-00008B4A0000}"/>
    <cellStyle name="汇总 4 2 6" xfId="11014" xr:uid="{00000000-0005-0000-0000-00008C4A0000}"/>
    <cellStyle name="汇总 4 2 6 2" xfId="17500" xr:uid="{00000000-0005-0000-0000-00008D4A0000}"/>
    <cellStyle name="汇总 4 2 6 2 2" xfId="31699" xr:uid="{00000000-0005-0000-0000-00008E4A0000}"/>
    <cellStyle name="汇总 4 2 6 2 3" xfId="24630" xr:uid="{00000000-0005-0000-0000-00008F4A0000}"/>
    <cellStyle name="汇总 4 2 6 3" xfId="27984" xr:uid="{00000000-0005-0000-0000-0000904A0000}"/>
    <cellStyle name="汇总 4 3" xfId="6030" xr:uid="{00000000-0005-0000-0000-0000914A0000}"/>
    <cellStyle name="汇总 4 3 2" xfId="7635" xr:uid="{00000000-0005-0000-0000-0000924A0000}"/>
    <cellStyle name="汇总 4 3 2 2" xfId="6941" xr:uid="{00000000-0005-0000-0000-0000934A0000}"/>
    <cellStyle name="汇总 4 3 2 2 2" xfId="9794" xr:uid="{00000000-0005-0000-0000-0000944A0000}"/>
    <cellStyle name="汇总 4 3 2 2 2 2" xfId="12625" xr:uid="{00000000-0005-0000-0000-0000954A0000}"/>
    <cellStyle name="汇总 4 3 2 2 2 2 2" xfId="19814" xr:uid="{00000000-0005-0000-0000-0000964A0000}"/>
    <cellStyle name="汇总 4 3 2 2 2 2 2 2" xfId="34003" xr:uid="{00000000-0005-0000-0000-0000974A0000}"/>
    <cellStyle name="汇总 4 3 2 2 2 2 2 3" xfId="22893" xr:uid="{00000000-0005-0000-0000-0000984A0000}"/>
    <cellStyle name="汇总 4 3 2 2 2 2 3" xfId="27382" xr:uid="{00000000-0005-0000-0000-0000994A0000}"/>
    <cellStyle name="汇总 4 3 2 2 3" xfId="9401" xr:uid="{00000000-0005-0000-0000-00009A4A0000}"/>
    <cellStyle name="汇总 4 3 2 2 3 2" xfId="14315" xr:uid="{00000000-0005-0000-0000-00009B4A0000}"/>
    <cellStyle name="汇总 4 3 2 2 3 2 2" xfId="16157" xr:uid="{00000000-0005-0000-0000-00009C4A0000}"/>
    <cellStyle name="汇总 4 3 2 2 3 2 2 2" xfId="30356" xr:uid="{00000000-0005-0000-0000-00009D4A0000}"/>
    <cellStyle name="汇总 4 3 2 2 3 2 2 3" xfId="21730" xr:uid="{00000000-0005-0000-0000-00009E4A0000}"/>
    <cellStyle name="汇总 4 3 2 2 3 2 3" xfId="27461" xr:uid="{00000000-0005-0000-0000-00009F4A0000}"/>
    <cellStyle name="汇总 4 3 2 2 4" xfId="12107" xr:uid="{00000000-0005-0000-0000-0000A04A0000}"/>
    <cellStyle name="汇总 4 3 2 2 4 2" xfId="17061" xr:uid="{00000000-0005-0000-0000-0000A14A0000}"/>
    <cellStyle name="汇总 4 3 2 2 4 2 2" xfId="31260" xr:uid="{00000000-0005-0000-0000-0000A24A0000}"/>
    <cellStyle name="汇总 4 3 2 2 4 2 3" xfId="21115" xr:uid="{00000000-0005-0000-0000-0000A34A0000}"/>
    <cellStyle name="汇总 4 3 2 2 4 3" xfId="28460" xr:uid="{00000000-0005-0000-0000-0000A44A0000}"/>
    <cellStyle name="汇总 4 3 2 3" xfId="8958" xr:uid="{00000000-0005-0000-0000-0000A54A0000}"/>
    <cellStyle name="汇总 4 3 2 3 2" xfId="14197" xr:uid="{00000000-0005-0000-0000-0000A64A0000}"/>
    <cellStyle name="汇总 4 3 2 3 2 2" xfId="16227" xr:uid="{00000000-0005-0000-0000-0000A74A0000}"/>
    <cellStyle name="汇总 4 3 2 3 2 2 2" xfId="30426" xr:uid="{00000000-0005-0000-0000-0000A84A0000}"/>
    <cellStyle name="汇总 4 3 2 3 2 2 3" xfId="20493" xr:uid="{00000000-0005-0000-0000-0000A94A0000}"/>
    <cellStyle name="汇总 4 3 2 3 2 3" xfId="27612" xr:uid="{00000000-0005-0000-0000-0000AA4A0000}"/>
    <cellStyle name="汇总 4 3 2 4" xfId="11960" xr:uid="{00000000-0005-0000-0000-0000AB4A0000}"/>
    <cellStyle name="汇总 4 3 2 4 2" xfId="17154" xr:uid="{00000000-0005-0000-0000-0000AC4A0000}"/>
    <cellStyle name="汇总 4 3 2 4 2 2" xfId="31353" xr:uid="{00000000-0005-0000-0000-0000AD4A0000}"/>
    <cellStyle name="汇总 4 3 2 4 2 3" xfId="22679" xr:uid="{00000000-0005-0000-0000-0000AE4A0000}"/>
    <cellStyle name="汇总 4 3 2 4 3" xfId="28355" xr:uid="{00000000-0005-0000-0000-0000AF4A0000}"/>
    <cellStyle name="汇总 4 3 3" xfId="7053" xr:uid="{00000000-0005-0000-0000-0000B04A0000}"/>
    <cellStyle name="汇总 4 3 3 2" xfId="9871" xr:uid="{00000000-0005-0000-0000-0000B14A0000}"/>
    <cellStyle name="汇总 4 3 3 2 2" xfId="14745" xr:uid="{00000000-0005-0000-0000-0000B24A0000}"/>
    <cellStyle name="汇总 4 3 3 2 2 2" xfId="18836" xr:uid="{00000000-0005-0000-0000-0000B34A0000}"/>
    <cellStyle name="汇总 4 3 3 2 2 2 2" xfId="33035" xr:uid="{00000000-0005-0000-0000-0000B44A0000}"/>
    <cellStyle name="汇总 4 3 3 2 2 2 3" xfId="20310" xr:uid="{00000000-0005-0000-0000-0000B54A0000}"/>
    <cellStyle name="汇总 4 3 3 2 2 3" xfId="29298" xr:uid="{00000000-0005-0000-0000-0000B64A0000}"/>
    <cellStyle name="汇总 4 3 3 3" xfId="12737" xr:uid="{00000000-0005-0000-0000-0000B74A0000}"/>
    <cellStyle name="汇总 4 3 3 3 2" xfId="20017" xr:uid="{00000000-0005-0000-0000-0000B84A0000}"/>
    <cellStyle name="汇总 4 3 3 3 2 2" xfId="34206" xr:uid="{00000000-0005-0000-0000-0000B94A0000}"/>
    <cellStyle name="汇总 4 3 3 3 2 3" xfId="21311" xr:uid="{00000000-0005-0000-0000-0000BA4A0000}"/>
    <cellStyle name="汇总 4 3 3 3 3" xfId="27419" xr:uid="{00000000-0005-0000-0000-0000BB4A0000}"/>
    <cellStyle name="汇总 4 3 4" xfId="8519" xr:uid="{00000000-0005-0000-0000-0000BC4A0000}"/>
    <cellStyle name="汇总 4 3 4 2" xfId="13784" xr:uid="{00000000-0005-0000-0000-0000BD4A0000}"/>
    <cellStyle name="汇总 4 3 4 2 2" xfId="15506" xr:uid="{00000000-0005-0000-0000-0000BE4A0000}"/>
    <cellStyle name="汇总 4 3 4 2 2 2" xfId="29705" xr:uid="{00000000-0005-0000-0000-0000BF4A0000}"/>
    <cellStyle name="汇总 4 3 4 2 2 3" xfId="24709" xr:uid="{00000000-0005-0000-0000-0000C04A0000}"/>
    <cellStyle name="汇总 4 3 4 2 3" xfId="26219" xr:uid="{00000000-0005-0000-0000-0000C14A0000}"/>
    <cellStyle name="汇总 4 3 5" xfId="11493" xr:uid="{00000000-0005-0000-0000-0000C24A0000}"/>
    <cellStyle name="汇总 4 3 5 2" xfId="19265" xr:uid="{00000000-0005-0000-0000-0000C34A0000}"/>
    <cellStyle name="汇总 4 3 5 2 2" xfId="33464" xr:uid="{00000000-0005-0000-0000-0000C44A0000}"/>
    <cellStyle name="汇总 4 3 5 2 3" xfId="22230" xr:uid="{00000000-0005-0000-0000-0000C54A0000}"/>
    <cellStyle name="汇总 4 3 5 3" xfId="25724" xr:uid="{00000000-0005-0000-0000-0000C64A0000}"/>
    <cellStyle name="汇总 4 4" xfId="3865" xr:uid="{00000000-0005-0000-0000-0000C74A0000}"/>
    <cellStyle name="汇总 4 4 2" xfId="7377" xr:uid="{00000000-0005-0000-0000-0000C84A0000}"/>
    <cellStyle name="汇总 4 4 2 2" xfId="6804" xr:uid="{00000000-0005-0000-0000-0000C94A0000}"/>
    <cellStyle name="汇总 4 4 2 2 2" xfId="9699" xr:uid="{00000000-0005-0000-0000-0000CA4A0000}"/>
    <cellStyle name="汇总 4 4 2 2 2 2" xfId="14594" xr:uid="{00000000-0005-0000-0000-0000CB4A0000}"/>
    <cellStyle name="汇总 4 4 2 2 2 2 2" xfId="15387" xr:uid="{00000000-0005-0000-0000-0000CC4A0000}"/>
    <cellStyle name="汇总 4 4 2 2 2 2 2 2" xfId="29586" xr:uid="{00000000-0005-0000-0000-0000CD4A0000}"/>
    <cellStyle name="汇总 4 4 2 2 2 2 2 3" xfId="20712" xr:uid="{00000000-0005-0000-0000-0000CE4A0000}"/>
    <cellStyle name="汇总 4 4 2 2 2 2 3" xfId="29514" xr:uid="{00000000-0005-0000-0000-0000CF4A0000}"/>
    <cellStyle name="汇总 4 4 2 2 3" xfId="12488" xr:uid="{00000000-0005-0000-0000-0000D04A0000}"/>
    <cellStyle name="汇总 4 4 2 2 3 2" xfId="18384" xr:uid="{00000000-0005-0000-0000-0000D14A0000}"/>
    <cellStyle name="汇总 4 4 2 2 3 2 2" xfId="32583" xr:uid="{00000000-0005-0000-0000-0000D24A0000}"/>
    <cellStyle name="汇总 4 4 2 2 3 2 3" xfId="21609" xr:uid="{00000000-0005-0000-0000-0000D34A0000}"/>
    <cellStyle name="汇总 4 4 2 2 3 3" xfId="28669" xr:uid="{00000000-0005-0000-0000-0000D44A0000}"/>
    <cellStyle name="汇总 4 4 2 3" xfId="8867" xr:uid="{00000000-0005-0000-0000-0000D54A0000}"/>
    <cellStyle name="汇总 4 4 2 3 2" xfId="14106" xr:uid="{00000000-0005-0000-0000-0000D64A0000}"/>
    <cellStyle name="汇总 4 4 2 3 2 2" xfId="16268" xr:uid="{00000000-0005-0000-0000-0000D74A0000}"/>
    <cellStyle name="汇总 4 4 2 3 2 2 2" xfId="30467" xr:uid="{00000000-0005-0000-0000-0000D84A0000}"/>
    <cellStyle name="汇总 4 4 2 3 2 2 3" xfId="24575" xr:uid="{00000000-0005-0000-0000-0000D94A0000}"/>
    <cellStyle name="汇总 4 4 2 3 2 3" xfId="28282" xr:uid="{00000000-0005-0000-0000-0000DA4A0000}"/>
    <cellStyle name="汇总 4 4 2 4" xfId="11866" xr:uid="{00000000-0005-0000-0000-0000DB4A0000}"/>
    <cellStyle name="汇总 4 4 2 4 2" xfId="17214" xr:uid="{00000000-0005-0000-0000-0000DC4A0000}"/>
    <cellStyle name="汇总 4 4 2 4 2 2" xfId="31413" xr:uid="{00000000-0005-0000-0000-0000DD4A0000}"/>
    <cellStyle name="汇总 4 4 2 4 2 3" xfId="22028" xr:uid="{00000000-0005-0000-0000-0000DE4A0000}"/>
    <cellStyle name="汇总 4 4 2 4 3" xfId="26735" xr:uid="{00000000-0005-0000-0000-0000DF4A0000}"/>
    <cellStyle name="汇总 4 4 3" xfId="6479" xr:uid="{00000000-0005-0000-0000-0000E04A0000}"/>
    <cellStyle name="汇总 4 4 3 2" xfId="9451" xr:uid="{00000000-0005-0000-0000-0000E14A0000}"/>
    <cellStyle name="汇总 4 4 3 2 2" xfId="12164" xr:uid="{00000000-0005-0000-0000-0000E24A0000}"/>
    <cellStyle name="汇总 4 4 3 2 2 2" xfId="17013" xr:uid="{00000000-0005-0000-0000-0000E34A0000}"/>
    <cellStyle name="汇总 4 4 3 2 2 2 2" xfId="31212" xr:uid="{00000000-0005-0000-0000-0000E44A0000}"/>
    <cellStyle name="汇总 4 4 3 2 2 2 3" xfId="20796" xr:uid="{00000000-0005-0000-0000-0000E54A0000}"/>
    <cellStyle name="汇总 4 4 3 2 2 3" xfId="26804" xr:uid="{00000000-0005-0000-0000-0000E64A0000}"/>
    <cellStyle name="汇总 4 4 3 3" xfId="9133" xr:uid="{00000000-0005-0000-0000-0000E74A0000}"/>
    <cellStyle name="汇总 4 4 3 3 2" xfId="14236" xr:uid="{00000000-0005-0000-0000-0000E84A0000}"/>
    <cellStyle name="汇总 4 4 3 3 2 2" xfId="16207" xr:uid="{00000000-0005-0000-0000-0000E94A0000}"/>
    <cellStyle name="汇总 4 4 3 3 2 2 2" xfId="30406" xr:uid="{00000000-0005-0000-0000-0000EA4A0000}"/>
    <cellStyle name="汇总 4 4 3 3 2 2 3" xfId="24257" xr:uid="{00000000-0005-0000-0000-0000EB4A0000}"/>
    <cellStyle name="汇总 4 4 3 3 2 3" xfId="28855" xr:uid="{00000000-0005-0000-0000-0000EC4A0000}"/>
    <cellStyle name="汇总 4 4 3 4" xfId="12003" xr:uid="{00000000-0005-0000-0000-0000ED4A0000}"/>
    <cellStyle name="汇总 4 4 3 4 2" xfId="17127" xr:uid="{00000000-0005-0000-0000-0000EE4A0000}"/>
    <cellStyle name="汇总 4 4 3 4 2 2" xfId="31326" xr:uid="{00000000-0005-0000-0000-0000EF4A0000}"/>
    <cellStyle name="汇总 4 4 3 4 2 3" xfId="22930" xr:uid="{00000000-0005-0000-0000-0000F04A0000}"/>
    <cellStyle name="汇总 4 4 3 4 3" xfId="27880" xr:uid="{00000000-0005-0000-0000-0000F14A0000}"/>
    <cellStyle name="汇总 4 4 4" xfId="7961" xr:uid="{00000000-0005-0000-0000-0000F24A0000}"/>
    <cellStyle name="汇总 4 4 4 2" xfId="13092" xr:uid="{00000000-0005-0000-0000-0000F34A0000}"/>
    <cellStyle name="汇总 4 4 4 2 2" xfId="19333" xr:uid="{00000000-0005-0000-0000-0000F44A0000}"/>
    <cellStyle name="汇总 4 4 4 2 2 2" xfId="33532" xr:uid="{00000000-0005-0000-0000-0000F54A0000}"/>
    <cellStyle name="汇总 4 4 4 2 2 3" xfId="22779" xr:uid="{00000000-0005-0000-0000-0000F64A0000}"/>
    <cellStyle name="汇总 4 4 4 2 3" xfId="25416" xr:uid="{00000000-0005-0000-0000-0000F74A0000}"/>
    <cellStyle name="汇总 4 4 5" xfId="10824" xr:uid="{00000000-0005-0000-0000-0000F84A0000}"/>
    <cellStyle name="汇总 4 4 5 2" xfId="18890" xr:uid="{00000000-0005-0000-0000-0000F94A0000}"/>
    <cellStyle name="汇总 4 4 5 2 2" xfId="33089" xr:uid="{00000000-0005-0000-0000-0000FA4A0000}"/>
    <cellStyle name="汇总 4 4 5 2 3" xfId="22497" xr:uid="{00000000-0005-0000-0000-0000FB4A0000}"/>
    <cellStyle name="汇总 4 4 5 3" xfId="26643" xr:uid="{00000000-0005-0000-0000-0000FC4A0000}"/>
    <cellStyle name="汇总 4 5" xfId="6517" xr:uid="{00000000-0005-0000-0000-0000FD4A0000}"/>
    <cellStyle name="汇总 4 5 2" xfId="9483" xr:uid="{00000000-0005-0000-0000-0000FE4A0000}"/>
    <cellStyle name="汇总 4 5 2 2" xfId="14385" xr:uid="{00000000-0005-0000-0000-0000FF4A0000}"/>
    <cellStyle name="汇总 4 5 2 2 2" xfId="17805" xr:uid="{00000000-0005-0000-0000-0000004B0000}"/>
    <cellStyle name="汇总 4 5 2 2 2 2" xfId="32004" xr:uid="{00000000-0005-0000-0000-0000014B0000}"/>
    <cellStyle name="汇总 4 5 2 2 2 3" xfId="22183" xr:uid="{00000000-0005-0000-0000-0000024B0000}"/>
    <cellStyle name="汇总 4 5 2 2 3" xfId="27906" xr:uid="{00000000-0005-0000-0000-0000034B0000}"/>
    <cellStyle name="汇总 4 5 3" xfId="12202" xr:uid="{00000000-0005-0000-0000-0000044B0000}"/>
    <cellStyle name="汇总 4 5 3 2" xfId="16985" xr:uid="{00000000-0005-0000-0000-0000054B0000}"/>
    <cellStyle name="汇总 4 5 3 2 2" xfId="31184" xr:uid="{00000000-0005-0000-0000-0000064B0000}"/>
    <cellStyle name="汇总 4 5 3 2 3" xfId="21602" xr:uid="{00000000-0005-0000-0000-0000074B0000}"/>
    <cellStyle name="汇总 4 5 3 3" xfId="25705" xr:uid="{00000000-0005-0000-0000-0000084B0000}"/>
    <cellStyle name="汇总 4 6" xfId="7833" xr:uid="{00000000-0005-0000-0000-0000094B0000}"/>
    <cellStyle name="汇总 4 6 2" xfId="13072" xr:uid="{00000000-0005-0000-0000-00000A4B0000}"/>
    <cellStyle name="汇总 4 6 2 2" xfId="19756" xr:uid="{00000000-0005-0000-0000-00000B4B0000}"/>
    <cellStyle name="汇总 4 6 2 2 2" xfId="33945" xr:uid="{00000000-0005-0000-0000-00000C4B0000}"/>
    <cellStyle name="汇总 4 6 2 2 3" xfId="24040" xr:uid="{00000000-0005-0000-0000-00000D4B0000}"/>
    <cellStyle name="汇总 4 6 2 3" xfId="28729" xr:uid="{00000000-0005-0000-0000-00000E4B0000}"/>
    <cellStyle name="汇总 4 7" xfId="10650" xr:uid="{00000000-0005-0000-0000-00000F4B0000}"/>
    <cellStyle name="汇总 4 7 2" xfId="18252" xr:uid="{00000000-0005-0000-0000-0000104B0000}"/>
    <cellStyle name="汇总 4 7 2 2" xfId="32451" xr:uid="{00000000-0005-0000-0000-0000114B0000}"/>
    <cellStyle name="汇总 4 7 2 3" xfId="24553" xr:uid="{00000000-0005-0000-0000-0000124B0000}"/>
    <cellStyle name="汇总 4 7 3" xfId="26230" xr:uid="{00000000-0005-0000-0000-0000134B0000}"/>
    <cellStyle name="汇总 5" xfId="3866" xr:uid="{00000000-0005-0000-0000-0000144B0000}"/>
    <cellStyle name="汇总 5 2" xfId="5206" xr:uid="{00000000-0005-0000-0000-0000154B0000}"/>
    <cellStyle name="汇总 5 2 2" xfId="6182" xr:uid="{00000000-0005-0000-0000-0000164B0000}"/>
    <cellStyle name="汇总 5 2 2 2" xfId="6791" xr:uid="{00000000-0005-0000-0000-0000174B0000}"/>
    <cellStyle name="汇总 5 2 2 2 2" xfId="9686" xr:uid="{00000000-0005-0000-0000-0000184B0000}"/>
    <cellStyle name="汇总 5 2 2 2 2 2" xfId="14583" xr:uid="{00000000-0005-0000-0000-0000194B0000}"/>
    <cellStyle name="汇总 5 2 2 2 2 2 2" xfId="16000" xr:uid="{00000000-0005-0000-0000-00001A4B0000}"/>
    <cellStyle name="汇总 5 2 2 2 2 2 2 2" xfId="30199" xr:uid="{00000000-0005-0000-0000-00001B4B0000}"/>
    <cellStyle name="汇总 5 2 2 2 2 2 2 3" xfId="23087" xr:uid="{00000000-0005-0000-0000-00001C4B0000}"/>
    <cellStyle name="汇总 5 2 2 2 2 2 3" xfId="26742" xr:uid="{00000000-0005-0000-0000-00001D4B0000}"/>
    <cellStyle name="汇总 5 2 2 2 3" xfId="12475" xr:uid="{00000000-0005-0000-0000-00001E4B0000}"/>
    <cellStyle name="汇总 5 2 2 2 3 2" xfId="18389" xr:uid="{00000000-0005-0000-0000-00001F4B0000}"/>
    <cellStyle name="汇总 5 2 2 2 3 2 2" xfId="32588" xr:uid="{00000000-0005-0000-0000-0000204B0000}"/>
    <cellStyle name="汇总 5 2 2 2 3 2 3" xfId="22633" xr:uid="{00000000-0005-0000-0000-0000214B0000}"/>
    <cellStyle name="汇总 5 2 2 2 3 3" xfId="27172" xr:uid="{00000000-0005-0000-0000-0000224B0000}"/>
    <cellStyle name="汇总 5 2 2 3" xfId="8651" xr:uid="{00000000-0005-0000-0000-0000234B0000}"/>
    <cellStyle name="汇总 5 2 2 3 2" xfId="13916" xr:uid="{00000000-0005-0000-0000-0000244B0000}"/>
    <cellStyle name="汇总 5 2 2 3 2 2" xfId="16386" xr:uid="{00000000-0005-0000-0000-0000254B0000}"/>
    <cellStyle name="汇总 5 2 2 3 2 2 2" xfId="30585" xr:uid="{00000000-0005-0000-0000-0000264B0000}"/>
    <cellStyle name="汇总 5 2 2 3 2 2 3" xfId="21661" xr:uid="{00000000-0005-0000-0000-0000274B0000}"/>
    <cellStyle name="汇总 5 2 2 3 2 3" xfId="29240" xr:uid="{00000000-0005-0000-0000-0000284B0000}"/>
    <cellStyle name="汇总 5 2 2 4" xfId="11645" xr:uid="{00000000-0005-0000-0000-0000294B0000}"/>
    <cellStyle name="汇总 5 2 2 4 2" xfId="19761" xr:uid="{00000000-0005-0000-0000-00002A4B0000}"/>
    <cellStyle name="汇总 5 2 2 4 2 2" xfId="33950" xr:uid="{00000000-0005-0000-0000-00002B4B0000}"/>
    <cellStyle name="汇总 5 2 2 4 2 3" xfId="23427" xr:uid="{00000000-0005-0000-0000-00002C4B0000}"/>
    <cellStyle name="汇总 5 2 2 4 3" xfId="26027" xr:uid="{00000000-0005-0000-0000-00002D4B0000}"/>
    <cellStyle name="汇总 5 2 3" xfId="6733" xr:uid="{00000000-0005-0000-0000-00002E4B0000}"/>
    <cellStyle name="汇总 5 2 3 2" xfId="9663" xr:uid="{00000000-0005-0000-0000-00002F4B0000}"/>
    <cellStyle name="汇总 5 2 3 2 2" xfId="14560" xr:uid="{00000000-0005-0000-0000-0000304B0000}"/>
    <cellStyle name="汇总 5 2 3 2 2 2" xfId="16018" xr:uid="{00000000-0005-0000-0000-0000314B0000}"/>
    <cellStyle name="汇总 5 2 3 2 2 2 2" xfId="30217" xr:uid="{00000000-0005-0000-0000-0000324B0000}"/>
    <cellStyle name="汇总 5 2 3 2 2 2 3" xfId="21619" xr:uid="{00000000-0005-0000-0000-0000334B0000}"/>
    <cellStyle name="汇总 5 2 3 2 2 3" xfId="28348" xr:uid="{00000000-0005-0000-0000-0000344B0000}"/>
    <cellStyle name="汇总 5 2 3 3" xfId="12417" xr:uid="{00000000-0005-0000-0000-0000354B0000}"/>
    <cellStyle name="汇总 5 2 3 3 2" xfId="16876" xr:uid="{00000000-0005-0000-0000-0000364B0000}"/>
    <cellStyle name="汇总 5 2 3 3 2 2" xfId="31075" xr:uid="{00000000-0005-0000-0000-0000374B0000}"/>
    <cellStyle name="汇总 5 2 3 3 2 3" xfId="21833" xr:uid="{00000000-0005-0000-0000-0000384B0000}"/>
    <cellStyle name="汇总 5 2 3 3 3" xfId="26122" xr:uid="{00000000-0005-0000-0000-0000394B0000}"/>
    <cellStyle name="汇总 5 2 4" xfId="8179" xr:uid="{00000000-0005-0000-0000-00003A4B0000}"/>
    <cellStyle name="汇总 5 2 4 2" xfId="13444" xr:uid="{00000000-0005-0000-0000-00003B4B0000}"/>
    <cellStyle name="汇总 5 2 4 2 2" xfId="16657" xr:uid="{00000000-0005-0000-0000-00003C4B0000}"/>
    <cellStyle name="汇总 5 2 4 2 2 2" xfId="30856" xr:uid="{00000000-0005-0000-0000-00003D4B0000}"/>
    <cellStyle name="汇总 5 2 4 2 2 3" xfId="20125" xr:uid="{00000000-0005-0000-0000-00003E4B0000}"/>
    <cellStyle name="汇总 5 2 4 2 3" xfId="26001" xr:uid="{00000000-0005-0000-0000-00003F4B0000}"/>
    <cellStyle name="汇总 5 2 5" xfId="11064" xr:uid="{00000000-0005-0000-0000-0000404B0000}"/>
    <cellStyle name="汇总 5 2 5 2" xfId="17462" xr:uid="{00000000-0005-0000-0000-0000414B0000}"/>
    <cellStyle name="汇总 5 2 5 2 2" xfId="31661" xr:uid="{00000000-0005-0000-0000-0000424B0000}"/>
    <cellStyle name="汇总 5 2 5 2 3" xfId="22055" xr:uid="{00000000-0005-0000-0000-0000434B0000}"/>
    <cellStyle name="汇总 5 2 5 3" xfId="25010" xr:uid="{00000000-0005-0000-0000-0000444B0000}"/>
    <cellStyle name="汇总 5 3" xfId="5982" xr:uid="{00000000-0005-0000-0000-0000454B0000}"/>
    <cellStyle name="汇总 5 3 2" xfId="6965" xr:uid="{00000000-0005-0000-0000-0000464B0000}"/>
    <cellStyle name="汇总 5 3 2 2" xfId="9810" xr:uid="{00000000-0005-0000-0000-0000474B0000}"/>
    <cellStyle name="汇总 5 3 2 2 2" xfId="14690" xr:uid="{00000000-0005-0000-0000-0000484B0000}"/>
    <cellStyle name="汇总 5 3 2 2 2 2" xfId="18342" xr:uid="{00000000-0005-0000-0000-0000494B0000}"/>
    <cellStyle name="汇总 5 3 2 2 2 2 2" xfId="32541" xr:uid="{00000000-0005-0000-0000-00004A4B0000}"/>
    <cellStyle name="汇总 5 3 2 2 2 2 3" xfId="23236" xr:uid="{00000000-0005-0000-0000-00004B4B0000}"/>
    <cellStyle name="汇总 5 3 2 2 2 3" xfId="26568" xr:uid="{00000000-0005-0000-0000-00004C4B0000}"/>
    <cellStyle name="汇总 5 3 2 3" xfId="12649" xr:uid="{00000000-0005-0000-0000-00004D4B0000}"/>
    <cellStyle name="汇总 5 3 2 3 2" xfId="19932" xr:uid="{00000000-0005-0000-0000-00004E4B0000}"/>
    <cellStyle name="汇总 5 3 2 3 2 2" xfId="34121" xr:uid="{00000000-0005-0000-0000-00004F4B0000}"/>
    <cellStyle name="汇总 5 3 2 3 2 3" xfId="21979" xr:uid="{00000000-0005-0000-0000-0000504B0000}"/>
    <cellStyle name="汇总 5 3 2 3 3" xfId="27127" xr:uid="{00000000-0005-0000-0000-0000514B0000}"/>
    <cellStyle name="汇总 5 3 3" xfId="8478" xr:uid="{00000000-0005-0000-0000-0000524B0000}"/>
    <cellStyle name="汇总 5 3 3 2" xfId="13743" xr:uid="{00000000-0005-0000-0000-0000534B0000}"/>
    <cellStyle name="汇总 5 3 3 2 2" xfId="16496" xr:uid="{00000000-0005-0000-0000-0000544B0000}"/>
    <cellStyle name="汇总 5 3 3 2 2 2" xfId="30695" xr:uid="{00000000-0005-0000-0000-0000554B0000}"/>
    <cellStyle name="汇总 5 3 3 2 2 3" xfId="22853" xr:uid="{00000000-0005-0000-0000-0000564B0000}"/>
    <cellStyle name="汇总 5 3 3 2 3" xfId="27570" xr:uid="{00000000-0005-0000-0000-0000574B0000}"/>
    <cellStyle name="汇总 5 3 4" xfId="11445" xr:uid="{00000000-0005-0000-0000-0000584B0000}"/>
    <cellStyle name="汇总 5 3 4 2" xfId="19263" xr:uid="{00000000-0005-0000-0000-0000594B0000}"/>
    <cellStyle name="汇总 5 3 4 2 2" xfId="33462" xr:uid="{00000000-0005-0000-0000-00005A4B0000}"/>
    <cellStyle name="汇总 5 3 4 2 3" xfId="23721" xr:uid="{00000000-0005-0000-0000-00005B4B0000}"/>
    <cellStyle name="汇总 5 3 4 3" xfId="26225" xr:uid="{00000000-0005-0000-0000-00005C4B0000}"/>
    <cellStyle name="汇总 5 4" xfId="6704" xr:uid="{00000000-0005-0000-0000-00005D4B0000}"/>
    <cellStyle name="汇总 5 4 2" xfId="9640" xr:uid="{00000000-0005-0000-0000-00005E4B0000}"/>
    <cellStyle name="汇总 5 4 2 2" xfId="14537" xr:uid="{00000000-0005-0000-0000-00005F4B0000}"/>
    <cellStyle name="汇总 5 4 2 2 2" xfId="15458" xr:uid="{00000000-0005-0000-0000-0000604B0000}"/>
    <cellStyle name="汇总 5 4 2 2 2 2" xfId="29657" xr:uid="{00000000-0005-0000-0000-0000614B0000}"/>
    <cellStyle name="汇总 5 4 2 2 2 3" xfId="22318" xr:uid="{00000000-0005-0000-0000-0000624B0000}"/>
    <cellStyle name="汇总 5 4 2 2 3" xfId="25193" xr:uid="{00000000-0005-0000-0000-0000634B0000}"/>
    <cellStyle name="汇总 5 4 3" xfId="12388" xr:uid="{00000000-0005-0000-0000-0000644B0000}"/>
    <cellStyle name="汇总 5 4 3 2" xfId="18189" xr:uid="{00000000-0005-0000-0000-0000654B0000}"/>
    <cellStyle name="汇总 5 4 3 2 2" xfId="32388" xr:uid="{00000000-0005-0000-0000-0000664B0000}"/>
    <cellStyle name="汇总 5 4 3 2 3" xfId="21067" xr:uid="{00000000-0005-0000-0000-0000674B0000}"/>
    <cellStyle name="汇总 5 4 3 3" xfId="29330" xr:uid="{00000000-0005-0000-0000-0000684B0000}"/>
    <cellStyle name="汇总 5 5" xfId="7962" xr:uid="{00000000-0005-0000-0000-0000694B0000}"/>
    <cellStyle name="汇总 5 5 2" xfId="13230" xr:uid="{00000000-0005-0000-0000-00006A4B0000}"/>
    <cellStyle name="汇总 5 5 2 2" xfId="18912" xr:uid="{00000000-0005-0000-0000-00006B4B0000}"/>
    <cellStyle name="汇总 5 5 2 2 2" xfId="33111" xr:uid="{00000000-0005-0000-0000-00006C4B0000}"/>
    <cellStyle name="汇总 5 5 2 2 3" xfId="21684" xr:uid="{00000000-0005-0000-0000-00006D4B0000}"/>
    <cellStyle name="汇总 5 5 2 3" xfId="29073" xr:uid="{00000000-0005-0000-0000-00006E4B0000}"/>
    <cellStyle name="汇总 5 6" xfId="10825" xr:uid="{00000000-0005-0000-0000-00006F4B0000}"/>
    <cellStyle name="汇总 5 6 2" xfId="18709" xr:uid="{00000000-0005-0000-0000-0000704B0000}"/>
    <cellStyle name="汇总 5 6 2 2" xfId="32908" xr:uid="{00000000-0005-0000-0000-0000714B0000}"/>
    <cellStyle name="汇总 5 6 2 3" xfId="20398" xr:uid="{00000000-0005-0000-0000-0000724B0000}"/>
    <cellStyle name="汇总 5 6 3" xfId="29295" xr:uid="{00000000-0005-0000-0000-0000734B0000}"/>
    <cellStyle name="汇总 6" xfId="3867" xr:uid="{00000000-0005-0000-0000-0000744B0000}"/>
    <cellStyle name="汇总 6 2" xfId="5205" xr:uid="{00000000-0005-0000-0000-0000754B0000}"/>
    <cellStyle name="汇总 6 2 2" xfId="6181" xr:uid="{00000000-0005-0000-0000-0000764B0000}"/>
    <cellStyle name="汇总 6 2 2 2" xfId="6790" xr:uid="{00000000-0005-0000-0000-0000774B0000}"/>
    <cellStyle name="汇总 6 2 2 2 2" xfId="9685" xr:uid="{00000000-0005-0000-0000-0000784B0000}"/>
    <cellStyle name="汇总 6 2 2 2 2 2" xfId="14582" xr:uid="{00000000-0005-0000-0000-0000794B0000}"/>
    <cellStyle name="汇总 6 2 2 2 2 2 2" xfId="16001" xr:uid="{00000000-0005-0000-0000-00007A4B0000}"/>
    <cellStyle name="汇总 6 2 2 2 2 2 2 2" xfId="30200" xr:uid="{00000000-0005-0000-0000-00007B4B0000}"/>
    <cellStyle name="汇总 6 2 2 2 2 2 2 3" xfId="21403" xr:uid="{00000000-0005-0000-0000-00007C4B0000}"/>
    <cellStyle name="汇总 6 2 2 2 2 2 3" xfId="25529" xr:uid="{00000000-0005-0000-0000-00007D4B0000}"/>
    <cellStyle name="汇总 6 2 2 2 3" xfId="12474" xr:uid="{00000000-0005-0000-0000-00007E4B0000}"/>
    <cellStyle name="汇总 6 2 2 2 3 2" xfId="18404" xr:uid="{00000000-0005-0000-0000-00007F4B0000}"/>
    <cellStyle name="汇总 6 2 2 2 3 2 2" xfId="32603" xr:uid="{00000000-0005-0000-0000-0000804B0000}"/>
    <cellStyle name="汇总 6 2 2 2 3 2 3" xfId="21804" xr:uid="{00000000-0005-0000-0000-0000814B0000}"/>
    <cellStyle name="汇总 6 2 2 2 3 3" xfId="27407" xr:uid="{00000000-0005-0000-0000-0000824B0000}"/>
    <cellStyle name="汇总 6 2 2 3" xfId="8650" xr:uid="{00000000-0005-0000-0000-0000834B0000}"/>
    <cellStyle name="汇总 6 2 2 3 2" xfId="13915" xr:uid="{00000000-0005-0000-0000-0000844B0000}"/>
    <cellStyle name="汇总 6 2 2 3 2 2" xfId="16387" xr:uid="{00000000-0005-0000-0000-0000854B0000}"/>
    <cellStyle name="汇总 6 2 2 3 2 2 2" xfId="30586" xr:uid="{00000000-0005-0000-0000-0000864B0000}"/>
    <cellStyle name="汇总 6 2 2 3 2 2 3" xfId="23777" xr:uid="{00000000-0005-0000-0000-0000874B0000}"/>
    <cellStyle name="汇总 6 2 2 3 2 3" xfId="28227" xr:uid="{00000000-0005-0000-0000-0000884B0000}"/>
    <cellStyle name="汇总 6 2 2 4" xfId="11644" xr:uid="{00000000-0005-0000-0000-0000894B0000}"/>
    <cellStyle name="汇总 6 2 2 4 2" xfId="19291" xr:uid="{00000000-0005-0000-0000-00008A4B0000}"/>
    <cellStyle name="汇总 6 2 2 4 2 2" xfId="33490" xr:uid="{00000000-0005-0000-0000-00008B4B0000}"/>
    <cellStyle name="汇总 6 2 2 4 2 3" xfId="21832" xr:uid="{00000000-0005-0000-0000-00008C4B0000}"/>
    <cellStyle name="汇总 6 2 2 4 3" xfId="27830" xr:uid="{00000000-0005-0000-0000-00008D4B0000}"/>
    <cellStyle name="汇总 6 2 3" xfId="6915" xr:uid="{00000000-0005-0000-0000-00008E4B0000}"/>
    <cellStyle name="汇总 6 2 3 2" xfId="9775" xr:uid="{00000000-0005-0000-0000-00008F4B0000}"/>
    <cellStyle name="汇总 6 2 3 2 2" xfId="14661" xr:uid="{00000000-0005-0000-0000-0000904B0000}"/>
    <cellStyle name="汇总 6 2 3 2 2 2" xfId="15942" xr:uid="{00000000-0005-0000-0000-0000914B0000}"/>
    <cellStyle name="汇总 6 2 3 2 2 2 2" xfId="30141" xr:uid="{00000000-0005-0000-0000-0000924B0000}"/>
    <cellStyle name="汇总 6 2 3 2 2 2 3" xfId="23994" xr:uid="{00000000-0005-0000-0000-0000934B0000}"/>
    <cellStyle name="汇总 6 2 3 2 2 3" xfId="27915" xr:uid="{00000000-0005-0000-0000-0000944B0000}"/>
    <cellStyle name="汇总 6 2 3 3" xfId="12599" xr:uid="{00000000-0005-0000-0000-0000954B0000}"/>
    <cellStyle name="汇总 6 2 3 3 2" xfId="15367" xr:uid="{00000000-0005-0000-0000-0000964B0000}"/>
    <cellStyle name="汇总 6 2 3 3 2 2" xfId="29566" xr:uid="{00000000-0005-0000-0000-0000974B0000}"/>
    <cellStyle name="汇总 6 2 3 3 2 3" xfId="23219" xr:uid="{00000000-0005-0000-0000-0000984B0000}"/>
    <cellStyle name="汇总 6 2 3 3 3" xfId="27997" xr:uid="{00000000-0005-0000-0000-0000994B0000}"/>
    <cellStyle name="汇总 6 2 4" xfId="8178" xr:uid="{00000000-0005-0000-0000-00009A4B0000}"/>
    <cellStyle name="汇总 6 2 4 2" xfId="13443" xr:uid="{00000000-0005-0000-0000-00009B4B0000}"/>
    <cellStyle name="汇总 6 2 4 2 2" xfId="18698" xr:uid="{00000000-0005-0000-0000-00009C4B0000}"/>
    <cellStyle name="汇总 6 2 4 2 2 2" xfId="32897" xr:uid="{00000000-0005-0000-0000-00009D4B0000}"/>
    <cellStyle name="汇总 6 2 4 2 2 3" xfId="21545" xr:uid="{00000000-0005-0000-0000-00009E4B0000}"/>
    <cellStyle name="汇总 6 2 4 2 3" xfId="25170" xr:uid="{00000000-0005-0000-0000-00009F4B0000}"/>
    <cellStyle name="汇总 6 2 5" xfId="11063" xr:uid="{00000000-0005-0000-0000-0000A04B0000}"/>
    <cellStyle name="汇总 6 2 5 2" xfId="17463" xr:uid="{00000000-0005-0000-0000-0000A14B0000}"/>
    <cellStyle name="汇总 6 2 5 2 2" xfId="31662" xr:uid="{00000000-0005-0000-0000-0000A24B0000}"/>
    <cellStyle name="汇总 6 2 5 2 3" xfId="23543" xr:uid="{00000000-0005-0000-0000-0000A34B0000}"/>
    <cellStyle name="汇总 6 2 5 3" xfId="28079" xr:uid="{00000000-0005-0000-0000-0000A44B0000}"/>
    <cellStyle name="汇总 6 3" xfId="6029" xr:uid="{00000000-0005-0000-0000-0000A54B0000}"/>
    <cellStyle name="汇总 6 3 2" xfId="6848" xr:uid="{00000000-0005-0000-0000-0000A64B0000}"/>
    <cellStyle name="汇总 6 3 2 2" xfId="9726" xr:uid="{00000000-0005-0000-0000-0000A74B0000}"/>
    <cellStyle name="汇总 6 3 2 2 2" xfId="14617" xr:uid="{00000000-0005-0000-0000-0000A84B0000}"/>
    <cellStyle name="汇总 6 3 2 2 2 2" xfId="18729" xr:uid="{00000000-0005-0000-0000-0000A94B0000}"/>
    <cellStyle name="汇总 6 3 2 2 2 2 2" xfId="32928" xr:uid="{00000000-0005-0000-0000-0000AA4B0000}"/>
    <cellStyle name="汇总 6 3 2 2 2 2 3" xfId="22643" xr:uid="{00000000-0005-0000-0000-0000AB4B0000}"/>
    <cellStyle name="汇总 6 3 2 2 2 3" xfId="28646" xr:uid="{00000000-0005-0000-0000-0000AC4B0000}"/>
    <cellStyle name="汇总 6 3 2 3" xfId="12532" xr:uid="{00000000-0005-0000-0000-0000AD4B0000}"/>
    <cellStyle name="汇总 6 3 2 3 2" xfId="19829" xr:uid="{00000000-0005-0000-0000-0000AE4B0000}"/>
    <cellStyle name="汇总 6 3 2 3 2 2" xfId="34018" xr:uid="{00000000-0005-0000-0000-0000AF4B0000}"/>
    <cellStyle name="汇总 6 3 2 3 2 3" xfId="20553" xr:uid="{00000000-0005-0000-0000-0000B04B0000}"/>
    <cellStyle name="汇总 6 3 2 3 3" xfId="24862" xr:uid="{00000000-0005-0000-0000-0000B14B0000}"/>
    <cellStyle name="汇总 6 3 3" xfId="8518" xr:uid="{00000000-0005-0000-0000-0000B24B0000}"/>
    <cellStyle name="汇总 6 3 3 2" xfId="13783" xr:uid="{00000000-0005-0000-0000-0000B34B0000}"/>
    <cellStyle name="汇总 6 3 3 2 2" xfId="16472" xr:uid="{00000000-0005-0000-0000-0000B44B0000}"/>
    <cellStyle name="汇总 6 3 3 2 2 2" xfId="30671" xr:uid="{00000000-0005-0000-0000-0000B54B0000}"/>
    <cellStyle name="汇总 6 3 3 2 2 3" xfId="24704" xr:uid="{00000000-0005-0000-0000-0000B64B0000}"/>
    <cellStyle name="汇总 6 3 3 2 3" xfId="25673" xr:uid="{00000000-0005-0000-0000-0000B74B0000}"/>
    <cellStyle name="汇总 6 3 4" xfId="11492" xr:uid="{00000000-0005-0000-0000-0000B84B0000}"/>
    <cellStyle name="汇总 6 3 4 2" xfId="19886" xr:uid="{00000000-0005-0000-0000-0000B94B0000}"/>
    <cellStyle name="汇总 6 3 4 2 2" xfId="34075" xr:uid="{00000000-0005-0000-0000-0000BA4B0000}"/>
    <cellStyle name="汇总 6 3 4 2 3" xfId="23409" xr:uid="{00000000-0005-0000-0000-0000BB4B0000}"/>
    <cellStyle name="汇总 6 3 4 3" xfId="25262" xr:uid="{00000000-0005-0000-0000-0000BC4B0000}"/>
    <cellStyle name="汇总 6 4" xfId="6705" xr:uid="{00000000-0005-0000-0000-0000BD4B0000}"/>
    <cellStyle name="汇总 6 4 2" xfId="9641" xr:uid="{00000000-0005-0000-0000-0000BE4B0000}"/>
    <cellStyle name="汇总 6 4 2 2" xfId="14538" xr:uid="{00000000-0005-0000-0000-0000BF4B0000}"/>
    <cellStyle name="汇总 6 4 2 2 2" xfId="16027" xr:uid="{00000000-0005-0000-0000-0000C04B0000}"/>
    <cellStyle name="汇总 6 4 2 2 2 2" xfId="30226" xr:uid="{00000000-0005-0000-0000-0000C14B0000}"/>
    <cellStyle name="汇总 6 4 2 2 2 3" xfId="21750" xr:uid="{00000000-0005-0000-0000-0000C24B0000}"/>
    <cellStyle name="汇总 6 4 2 2 3" xfId="25457" xr:uid="{00000000-0005-0000-0000-0000C34B0000}"/>
    <cellStyle name="汇总 6 4 3" xfId="12389" xr:uid="{00000000-0005-0000-0000-0000C44B0000}"/>
    <cellStyle name="汇总 6 4 3 2" xfId="17961" xr:uid="{00000000-0005-0000-0000-0000C54B0000}"/>
    <cellStyle name="汇总 6 4 3 2 2" xfId="32160" xr:uid="{00000000-0005-0000-0000-0000C64B0000}"/>
    <cellStyle name="汇总 6 4 3 2 3" xfId="22329" xr:uid="{00000000-0005-0000-0000-0000C74B0000}"/>
    <cellStyle name="汇总 6 4 3 3" xfId="26888" xr:uid="{00000000-0005-0000-0000-0000C84B0000}"/>
    <cellStyle name="汇总 6 5" xfId="7963" xr:uid="{00000000-0005-0000-0000-0000C94B0000}"/>
    <cellStyle name="汇总 6 5 2" xfId="13231" xr:uid="{00000000-0005-0000-0000-0000CA4B0000}"/>
    <cellStyle name="汇总 6 5 2 2" xfId="18731" xr:uid="{00000000-0005-0000-0000-0000CB4B0000}"/>
    <cellStyle name="汇总 6 5 2 2 2" xfId="32930" xr:uid="{00000000-0005-0000-0000-0000CC4B0000}"/>
    <cellStyle name="汇总 6 5 2 2 3" xfId="23883" xr:uid="{00000000-0005-0000-0000-0000CD4B0000}"/>
    <cellStyle name="汇总 6 5 2 3" xfId="28473" xr:uid="{00000000-0005-0000-0000-0000CE4B0000}"/>
    <cellStyle name="汇总 6 6" xfId="10826" xr:uid="{00000000-0005-0000-0000-0000CF4B0000}"/>
    <cellStyle name="汇总 6 6 2" xfId="17646" xr:uid="{00000000-0005-0000-0000-0000D04B0000}"/>
    <cellStyle name="汇总 6 6 2 2" xfId="31845" xr:uid="{00000000-0005-0000-0000-0000D14B0000}"/>
    <cellStyle name="汇总 6 6 2 3" xfId="23047" xr:uid="{00000000-0005-0000-0000-0000D24B0000}"/>
    <cellStyle name="汇总 6 6 3" xfId="27228" xr:uid="{00000000-0005-0000-0000-0000D34B0000}"/>
    <cellStyle name="汇总 7" xfId="3868" xr:uid="{00000000-0005-0000-0000-0000D44B0000}"/>
    <cellStyle name="汇总 7 2" xfId="5204" xr:uid="{00000000-0005-0000-0000-0000D54B0000}"/>
    <cellStyle name="汇总 7 2 2" xfId="6180" xr:uid="{00000000-0005-0000-0000-0000D64B0000}"/>
    <cellStyle name="汇总 7 2 2 2" xfId="7659" xr:uid="{00000000-0005-0000-0000-0000D74B0000}"/>
    <cellStyle name="汇总 7 2 2 2 2" xfId="6815" xr:uid="{00000000-0005-0000-0000-0000D84B0000}"/>
    <cellStyle name="汇总 7 2 2 2 2 2" xfId="9710" xr:uid="{00000000-0005-0000-0000-0000D94B0000}"/>
    <cellStyle name="汇总 7 2 2 2 2 2 2" xfId="12499" xr:uid="{00000000-0005-0000-0000-0000DA4B0000}"/>
    <cellStyle name="汇总 7 2 2 2 2 2 2 2" xfId="18393" xr:uid="{00000000-0005-0000-0000-0000DB4B0000}"/>
    <cellStyle name="汇总 7 2 2 2 2 2 2 2 2" xfId="32592" xr:uid="{00000000-0005-0000-0000-0000DC4B0000}"/>
    <cellStyle name="汇总 7 2 2 2 2 2 2 2 3" xfId="24181" xr:uid="{00000000-0005-0000-0000-0000DD4B0000}"/>
    <cellStyle name="汇总 7 2 2 2 2 2 2 3" xfId="27793" xr:uid="{00000000-0005-0000-0000-0000DE4B0000}"/>
    <cellStyle name="汇总 7 2 2 2 2 3" xfId="9429" xr:uid="{00000000-0005-0000-0000-0000DF4B0000}"/>
    <cellStyle name="汇总 7 2 2 2 2 3 2" xfId="14335" xr:uid="{00000000-0005-0000-0000-0000E04B0000}"/>
    <cellStyle name="汇总 7 2 2 2 2 3 2 2" xfId="18152" xr:uid="{00000000-0005-0000-0000-0000E14B0000}"/>
    <cellStyle name="汇总 7 2 2 2 2 3 2 2 2" xfId="32351" xr:uid="{00000000-0005-0000-0000-0000E24B0000}"/>
    <cellStyle name="汇总 7 2 2 2 2 3 2 2 3" xfId="22342" xr:uid="{00000000-0005-0000-0000-0000E34B0000}"/>
    <cellStyle name="汇总 7 2 2 2 2 3 2 3" xfId="27466" xr:uid="{00000000-0005-0000-0000-0000E44B0000}"/>
    <cellStyle name="汇总 7 2 2 2 2 4" xfId="12135" xr:uid="{00000000-0005-0000-0000-0000E54B0000}"/>
    <cellStyle name="汇总 7 2 2 2 2 4 2" xfId="17037" xr:uid="{00000000-0005-0000-0000-0000E64B0000}"/>
    <cellStyle name="汇总 7 2 2 2 2 4 2 2" xfId="31236" xr:uid="{00000000-0005-0000-0000-0000E74B0000}"/>
    <cellStyle name="汇总 7 2 2 2 2 4 2 3" xfId="22854" xr:uid="{00000000-0005-0000-0000-0000E84B0000}"/>
    <cellStyle name="汇总 7 2 2 2 2 4 3" xfId="28161" xr:uid="{00000000-0005-0000-0000-0000E94B0000}"/>
    <cellStyle name="汇总 7 2 2 2 3" xfId="8982" xr:uid="{00000000-0005-0000-0000-0000EA4B0000}"/>
    <cellStyle name="汇总 7 2 2 2 3 2" xfId="14221" xr:uid="{00000000-0005-0000-0000-0000EB4B0000}"/>
    <cellStyle name="汇总 7 2 2 2 3 2 2" xfId="19141" xr:uid="{00000000-0005-0000-0000-0000EC4B0000}"/>
    <cellStyle name="汇总 7 2 2 2 3 2 2 2" xfId="33340" xr:uid="{00000000-0005-0000-0000-0000ED4B0000}"/>
    <cellStyle name="汇总 7 2 2 2 3 2 2 3" xfId="21306" xr:uid="{00000000-0005-0000-0000-0000EE4B0000}"/>
    <cellStyle name="汇总 7 2 2 2 3 2 3" xfId="27400" xr:uid="{00000000-0005-0000-0000-0000EF4B0000}"/>
    <cellStyle name="汇总 7 2 2 2 4" xfId="11984" xr:uid="{00000000-0005-0000-0000-0000F04B0000}"/>
    <cellStyle name="汇总 7 2 2 2 4 2" xfId="17888" xr:uid="{00000000-0005-0000-0000-0000F14B0000}"/>
    <cellStyle name="汇总 7 2 2 2 4 2 2" xfId="32087" xr:uid="{00000000-0005-0000-0000-0000F24B0000}"/>
    <cellStyle name="汇总 7 2 2 2 4 2 3" xfId="21576" xr:uid="{00000000-0005-0000-0000-0000F34B0000}"/>
    <cellStyle name="汇总 7 2 2 2 4 3" xfId="27481" xr:uid="{00000000-0005-0000-0000-0000F44B0000}"/>
    <cellStyle name="汇总 7 2 2 3" xfId="6789" xr:uid="{00000000-0005-0000-0000-0000F54B0000}"/>
    <cellStyle name="汇总 7 2 2 3 2" xfId="9684" xr:uid="{00000000-0005-0000-0000-0000F64B0000}"/>
    <cellStyle name="汇总 7 2 2 3 2 2" xfId="14581" xr:uid="{00000000-0005-0000-0000-0000F74B0000}"/>
    <cellStyle name="汇总 7 2 2 3 2 2 2" xfId="16002" xr:uid="{00000000-0005-0000-0000-0000F84B0000}"/>
    <cellStyle name="汇总 7 2 2 3 2 2 2 2" xfId="30201" xr:uid="{00000000-0005-0000-0000-0000F94B0000}"/>
    <cellStyle name="汇总 7 2 2 3 2 2 2 3" xfId="21314" xr:uid="{00000000-0005-0000-0000-0000FA4B0000}"/>
    <cellStyle name="汇总 7 2 2 3 2 2 3" xfId="29221" xr:uid="{00000000-0005-0000-0000-0000FB4B0000}"/>
    <cellStyle name="汇总 7 2 2 3 3" xfId="12473" xr:uid="{00000000-0005-0000-0000-0000FC4B0000}"/>
    <cellStyle name="汇总 7 2 2 3 3 2" xfId="18405" xr:uid="{00000000-0005-0000-0000-0000FD4B0000}"/>
    <cellStyle name="汇总 7 2 2 3 3 2 2" xfId="32604" xr:uid="{00000000-0005-0000-0000-0000FE4B0000}"/>
    <cellStyle name="汇总 7 2 2 3 3 2 3" xfId="24001" xr:uid="{00000000-0005-0000-0000-0000FF4B0000}"/>
    <cellStyle name="汇总 7 2 2 3 3 3" xfId="27342" xr:uid="{00000000-0005-0000-0000-0000004C0000}"/>
    <cellStyle name="汇总 7 2 2 4" xfId="8649" xr:uid="{00000000-0005-0000-0000-0000014C0000}"/>
    <cellStyle name="汇总 7 2 2 4 2" xfId="13914" xr:uid="{00000000-0005-0000-0000-0000024C0000}"/>
    <cellStyle name="汇总 7 2 2 4 2 2" xfId="16388" xr:uid="{00000000-0005-0000-0000-0000034C0000}"/>
    <cellStyle name="汇总 7 2 2 4 2 2 2" xfId="30587" xr:uid="{00000000-0005-0000-0000-0000044C0000}"/>
    <cellStyle name="汇总 7 2 2 4 2 2 3" xfId="21232" xr:uid="{00000000-0005-0000-0000-0000054C0000}"/>
    <cellStyle name="汇总 7 2 2 4 2 3" xfId="25041" xr:uid="{00000000-0005-0000-0000-0000064C0000}"/>
    <cellStyle name="汇总 7 2 2 5" xfId="11643" xr:uid="{00000000-0005-0000-0000-0000074C0000}"/>
    <cellStyle name="汇总 7 2 2 5 2" xfId="19912" xr:uid="{00000000-0005-0000-0000-0000084C0000}"/>
    <cellStyle name="汇总 7 2 2 5 2 2" xfId="34101" xr:uid="{00000000-0005-0000-0000-0000094C0000}"/>
    <cellStyle name="汇总 7 2 2 5 2 3" xfId="20449" xr:uid="{00000000-0005-0000-0000-00000A4C0000}"/>
    <cellStyle name="汇总 7 2 2 5 3" xfId="28858" xr:uid="{00000000-0005-0000-0000-00000B4C0000}"/>
    <cellStyle name="汇总 7 2 3" xfId="7515" xr:uid="{00000000-0005-0000-0000-00000C4C0000}"/>
    <cellStyle name="汇总 7 2 3 2" xfId="6943" xr:uid="{00000000-0005-0000-0000-00000D4C0000}"/>
    <cellStyle name="汇总 7 2 3 2 2" xfId="9795" xr:uid="{00000000-0005-0000-0000-00000E4C0000}"/>
    <cellStyle name="汇总 7 2 3 2 2 2" xfId="12627" xr:uid="{00000000-0005-0000-0000-00000F4C0000}"/>
    <cellStyle name="汇总 7 2 3 2 2 2 2" xfId="19694" xr:uid="{00000000-0005-0000-0000-0000104C0000}"/>
    <cellStyle name="汇总 7 2 3 2 2 2 2 2" xfId="33883" xr:uid="{00000000-0005-0000-0000-0000114C0000}"/>
    <cellStyle name="汇总 7 2 3 2 2 2 2 3" xfId="24761" xr:uid="{00000000-0005-0000-0000-0000124C0000}"/>
    <cellStyle name="汇总 7 2 3 2 2 2 3" xfId="25316" xr:uid="{00000000-0005-0000-0000-0000134C0000}"/>
    <cellStyle name="汇总 7 2 3 2 3" xfId="9275" xr:uid="{00000000-0005-0000-0000-0000144C0000}"/>
    <cellStyle name="汇总 7 2 3 2 3 2" xfId="14273" xr:uid="{00000000-0005-0000-0000-0000154C0000}"/>
    <cellStyle name="汇总 7 2 3 2 3 2 2" xfId="16188" xr:uid="{00000000-0005-0000-0000-0000164C0000}"/>
    <cellStyle name="汇总 7 2 3 2 3 2 2 2" xfId="30387" xr:uid="{00000000-0005-0000-0000-0000174C0000}"/>
    <cellStyle name="汇总 7 2 3 2 3 2 2 3" xfId="21419" xr:uid="{00000000-0005-0000-0000-0000184C0000}"/>
    <cellStyle name="汇总 7 2 3 2 3 2 3" xfId="25340" xr:uid="{00000000-0005-0000-0000-0000194C0000}"/>
    <cellStyle name="汇总 7 2 3 2 4" xfId="12053" xr:uid="{00000000-0005-0000-0000-00001A4C0000}"/>
    <cellStyle name="汇总 7 2 3 2 4 2" xfId="17093" xr:uid="{00000000-0005-0000-0000-00001B4C0000}"/>
    <cellStyle name="汇总 7 2 3 2 4 2 2" xfId="31292" xr:uid="{00000000-0005-0000-0000-00001C4C0000}"/>
    <cellStyle name="汇总 7 2 3 2 4 2 3" xfId="23738" xr:uid="{00000000-0005-0000-0000-00001D4C0000}"/>
    <cellStyle name="汇总 7 2 3 2 4 3" xfId="29364" xr:uid="{00000000-0005-0000-0000-00001E4C0000}"/>
    <cellStyle name="汇总 7 2 3 3" xfId="8913" xr:uid="{00000000-0005-0000-0000-00001F4C0000}"/>
    <cellStyle name="汇总 7 2 3 3 2" xfId="14152" xr:uid="{00000000-0005-0000-0000-0000204C0000}"/>
    <cellStyle name="汇总 7 2 3 3 2 2" xfId="16248" xr:uid="{00000000-0005-0000-0000-0000214C0000}"/>
    <cellStyle name="汇总 7 2 3 3 2 2 2" xfId="30447" xr:uid="{00000000-0005-0000-0000-0000224C0000}"/>
    <cellStyle name="汇总 7 2 3 3 2 2 3" xfId="23326" xr:uid="{00000000-0005-0000-0000-0000234C0000}"/>
    <cellStyle name="汇总 7 2 3 3 2 3" xfId="25735" xr:uid="{00000000-0005-0000-0000-0000244C0000}"/>
    <cellStyle name="汇总 7 2 3 4" xfId="11912" xr:uid="{00000000-0005-0000-0000-0000254C0000}"/>
    <cellStyle name="汇总 7 2 3 4 2" xfId="17186" xr:uid="{00000000-0005-0000-0000-0000264C0000}"/>
    <cellStyle name="汇总 7 2 3 4 2 2" xfId="31385" xr:uid="{00000000-0005-0000-0000-0000274C0000}"/>
    <cellStyle name="汇总 7 2 3 4 2 3" xfId="23649" xr:uid="{00000000-0005-0000-0000-0000284C0000}"/>
    <cellStyle name="汇总 7 2 3 4 3" xfId="25746" xr:uid="{00000000-0005-0000-0000-0000294C0000}"/>
    <cellStyle name="汇总 7 2 4" xfId="7698" xr:uid="{00000000-0005-0000-0000-00002A4C0000}"/>
    <cellStyle name="汇总 7 2 4 2" xfId="10090" xr:uid="{00000000-0005-0000-0000-00002B4C0000}"/>
    <cellStyle name="汇总 7 2 4 2 2" xfId="14932" xr:uid="{00000000-0005-0000-0000-00002C4C0000}"/>
    <cellStyle name="汇总 7 2 4 2 2 2" xfId="15452" xr:uid="{00000000-0005-0000-0000-00002D4C0000}"/>
    <cellStyle name="汇总 7 2 4 2 2 2 2" xfId="29651" xr:uid="{00000000-0005-0000-0000-00002E4C0000}"/>
    <cellStyle name="汇总 7 2 4 2 2 2 3" xfId="20411" xr:uid="{00000000-0005-0000-0000-00002F4C0000}"/>
    <cellStyle name="汇总 7 2 4 2 2 3" xfId="25518" xr:uid="{00000000-0005-0000-0000-0000304C0000}"/>
    <cellStyle name="汇总 7 2 4 3" xfId="12975" xr:uid="{00000000-0005-0000-0000-0000314C0000}"/>
    <cellStyle name="汇总 7 2 4 3 2" xfId="19163" xr:uid="{00000000-0005-0000-0000-0000324C0000}"/>
    <cellStyle name="汇总 7 2 4 3 2 2" xfId="33362" xr:uid="{00000000-0005-0000-0000-0000334C0000}"/>
    <cellStyle name="汇总 7 2 4 3 2 3" xfId="20808" xr:uid="{00000000-0005-0000-0000-0000344C0000}"/>
    <cellStyle name="汇总 7 2 4 3 3" xfId="25707" xr:uid="{00000000-0005-0000-0000-0000354C0000}"/>
    <cellStyle name="汇总 7 2 5" xfId="8177" xr:uid="{00000000-0005-0000-0000-0000364C0000}"/>
    <cellStyle name="汇总 7 2 5 2" xfId="13442" xr:uid="{00000000-0005-0000-0000-0000374C0000}"/>
    <cellStyle name="汇总 7 2 5 2 2" xfId="18879" xr:uid="{00000000-0005-0000-0000-0000384C0000}"/>
    <cellStyle name="汇总 7 2 5 2 2 2" xfId="33078" xr:uid="{00000000-0005-0000-0000-0000394C0000}"/>
    <cellStyle name="汇总 7 2 5 2 2 3" xfId="20471" xr:uid="{00000000-0005-0000-0000-00003A4C0000}"/>
    <cellStyle name="汇总 7 2 5 2 3" xfId="25447" xr:uid="{00000000-0005-0000-0000-00003B4C0000}"/>
    <cellStyle name="汇总 7 2 6" xfId="11062" xr:uid="{00000000-0005-0000-0000-00003C4C0000}"/>
    <cellStyle name="汇总 7 2 6 2" xfId="17464" xr:uid="{00000000-0005-0000-0000-00003D4C0000}"/>
    <cellStyle name="汇总 7 2 6 2 2" xfId="31663" xr:uid="{00000000-0005-0000-0000-00003E4C0000}"/>
    <cellStyle name="汇总 7 2 6 2 3" xfId="21720" xr:uid="{00000000-0005-0000-0000-00003F4C0000}"/>
    <cellStyle name="汇总 7 2 6 3" xfId="25049" xr:uid="{00000000-0005-0000-0000-0000404C0000}"/>
    <cellStyle name="汇总 7 3" xfId="5981" xr:uid="{00000000-0005-0000-0000-0000414C0000}"/>
    <cellStyle name="汇总 7 3 2" xfId="7631" xr:uid="{00000000-0005-0000-0000-0000424C0000}"/>
    <cellStyle name="汇总 7 3 2 2" xfId="6811" xr:uid="{00000000-0005-0000-0000-0000434C0000}"/>
    <cellStyle name="汇总 7 3 2 2 2" xfId="9706" xr:uid="{00000000-0005-0000-0000-0000444C0000}"/>
    <cellStyle name="汇总 7 3 2 2 2 2" xfId="12495" xr:uid="{00000000-0005-0000-0000-0000454C0000}"/>
    <cellStyle name="汇总 7 3 2 2 2 2 2" xfId="18399" xr:uid="{00000000-0005-0000-0000-0000464C0000}"/>
    <cellStyle name="汇总 7 3 2 2 2 2 2 2" xfId="32598" xr:uid="{00000000-0005-0000-0000-0000474C0000}"/>
    <cellStyle name="汇总 7 3 2 2 2 2 2 3" xfId="20314" xr:uid="{00000000-0005-0000-0000-0000484C0000}"/>
    <cellStyle name="汇总 7 3 2 2 2 2 3" xfId="26102" xr:uid="{00000000-0005-0000-0000-0000494C0000}"/>
    <cellStyle name="汇总 7 3 2 2 3" xfId="9396" xr:uid="{00000000-0005-0000-0000-00004A4C0000}"/>
    <cellStyle name="汇总 7 3 2 2 3 2" xfId="14311" xr:uid="{00000000-0005-0000-0000-00004B4C0000}"/>
    <cellStyle name="汇总 7 3 2 2 3 2 2" xfId="16166" xr:uid="{00000000-0005-0000-0000-00004C4C0000}"/>
    <cellStyle name="汇总 7 3 2 2 3 2 2 2" xfId="30365" xr:uid="{00000000-0005-0000-0000-00004D4C0000}"/>
    <cellStyle name="汇总 7 3 2 2 3 2 2 3" xfId="24247" xr:uid="{00000000-0005-0000-0000-00004E4C0000}"/>
    <cellStyle name="汇总 7 3 2 2 3 2 3" xfId="25806" xr:uid="{00000000-0005-0000-0000-00004F4C0000}"/>
    <cellStyle name="汇总 7 3 2 2 4" xfId="12102" xr:uid="{00000000-0005-0000-0000-0000504C0000}"/>
    <cellStyle name="汇总 7 3 2 2 4 2" xfId="17066" xr:uid="{00000000-0005-0000-0000-0000514C0000}"/>
    <cellStyle name="汇总 7 3 2 2 4 2 2" xfId="31265" xr:uid="{00000000-0005-0000-0000-0000524C0000}"/>
    <cellStyle name="汇总 7 3 2 2 4 2 3" xfId="22251" xr:uid="{00000000-0005-0000-0000-0000534C0000}"/>
    <cellStyle name="汇总 7 3 2 2 4 3" xfId="28662" xr:uid="{00000000-0005-0000-0000-0000544C0000}"/>
    <cellStyle name="汇总 7 3 2 3" xfId="8954" xr:uid="{00000000-0005-0000-0000-0000554C0000}"/>
    <cellStyle name="汇总 7 3 2 3 2" xfId="14193" xr:uid="{00000000-0005-0000-0000-0000564C0000}"/>
    <cellStyle name="汇总 7 3 2 3 2 2" xfId="16226" xr:uid="{00000000-0005-0000-0000-0000574C0000}"/>
    <cellStyle name="汇总 7 3 2 3 2 2 2" xfId="30425" xr:uid="{00000000-0005-0000-0000-0000584C0000}"/>
    <cellStyle name="汇总 7 3 2 3 2 2 3" xfId="23281" xr:uid="{00000000-0005-0000-0000-0000594C0000}"/>
    <cellStyle name="汇总 7 3 2 3 2 3" xfId="26553" xr:uid="{00000000-0005-0000-0000-00005A4C0000}"/>
    <cellStyle name="汇总 7 3 2 4" xfId="11956" xr:uid="{00000000-0005-0000-0000-00005B4C0000}"/>
    <cellStyle name="汇总 7 3 2 4 2" xfId="17158" xr:uid="{00000000-0005-0000-0000-00005C4C0000}"/>
    <cellStyle name="汇总 7 3 2 4 2 2" xfId="31357" xr:uid="{00000000-0005-0000-0000-00005D4C0000}"/>
    <cellStyle name="汇总 7 3 2 4 2 3" xfId="22586" xr:uid="{00000000-0005-0000-0000-00005E4C0000}"/>
    <cellStyle name="汇总 7 3 2 4 3" xfId="27729" xr:uid="{00000000-0005-0000-0000-00005F4C0000}"/>
    <cellStyle name="汇总 7 3 3" xfId="7031" xr:uid="{00000000-0005-0000-0000-0000604C0000}"/>
    <cellStyle name="汇总 7 3 3 2" xfId="9856" xr:uid="{00000000-0005-0000-0000-0000614C0000}"/>
    <cellStyle name="汇总 7 3 3 2 2" xfId="14731" xr:uid="{00000000-0005-0000-0000-0000624C0000}"/>
    <cellStyle name="汇总 7 3 3 2 2 2" xfId="15901" xr:uid="{00000000-0005-0000-0000-0000634C0000}"/>
    <cellStyle name="汇总 7 3 3 2 2 2 2" xfId="30100" xr:uid="{00000000-0005-0000-0000-0000644C0000}"/>
    <cellStyle name="汇总 7 3 3 2 2 2 3" xfId="23878" xr:uid="{00000000-0005-0000-0000-0000654C0000}"/>
    <cellStyle name="汇总 7 3 3 2 2 3" xfId="29443" xr:uid="{00000000-0005-0000-0000-0000664C0000}"/>
    <cellStyle name="汇总 7 3 3 3" xfId="12715" xr:uid="{00000000-0005-0000-0000-0000674C0000}"/>
    <cellStyle name="汇总 7 3 3 3 2" xfId="19115" xr:uid="{00000000-0005-0000-0000-0000684C0000}"/>
    <cellStyle name="汇总 7 3 3 3 2 2" xfId="33314" xr:uid="{00000000-0005-0000-0000-0000694C0000}"/>
    <cellStyle name="汇总 7 3 3 3 2 3" xfId="20947" xr:uid="{00000000-0005-0000-0000-00006A4C0000}"/>
    <cellStyle name="汇总 7 3 3 3 3" xfId="25469" xr:uid="{00000000-0005-0000-0000-00006B4C0000}"/>
    <cellStyle name="汇总 7 3 4" xfId="8477" xr:uid="{00000000-0005-0000-0000-00006C4C0000}"/>
    <cellStyle name="汇总 7 3 4 2" xfId="13742" xr:uid="{00000000-0005-0000-0000-00006D4C0000}"/>
    <cellStyle name="汇总 7 3 4 2 2" xfId="16497" xr:uid="{00000000-0005-0000-0000-00006E4C0000}"/>
    <cellStyle name="汇总 7 3 4 2 2 2" xfId="30696" xr:uid="{00000000-0005-0000-0000-00006F4C0000}"/>
    <cellStyle name="汇总 7 3 4 2 2 3" xfId="20384" xr:uid="{00000000-0005-0000-0000-0000704C0000}"/>
    <cellStyle name="汇总 7 3 4 2 3" xfId="25824" xr:uid="{00000000-0005-0000-0000-0000714C0000}"/>
    <cellStyle name="汇总 7 3 5" xfId="11444" xr:uid="{00000000-0005-0000-0000-0000724C0000}"/>
    <cellStyle name="汇总 7 3 5 2" xfId="19884" xr:uid="{00000000-0005-0000-0000-0000734C0000}"/>
    <cellStyle name="汇总 7 3 5 2 2" xfId="34073" xr:uid="{00000000-0005-0000-0000-0000744C0000}"/>
    <cellStyle name="汇总 7 3 5 2 3" xfId="24384" xr:uid="{00000000-0005-0000-0000-0000754C0000}"/>
    <cellStyle name="汇总 7 3 5 3" xfId="27145" xr:uid="{00000000-0005-0000-0000-0000764C0000}"/>
    <cellStyle name="汇总 7 4" xfId="7378" xr:uid="{00000000-0005-0000-0000-0000774C0000}"/>
    <cellStyle name="汇总 7 4 2" xfId="6953" xr:uid="{00000000-0005-0000-0000-0000784C0000}"/>
    <cellStyle name="汇总 7 4 2 2" xfId="9802" xr:uid="{00000000-0005-0000-0000-0000794C0000}"/>
    <cellStyle name="汇总 7 4 2 2 2" xfId="12637" xr:uid="{00000000-0005-0000-0000-00007A4C0000}"/>
    <cellStyle name="汇总 7 4 2 2 2 2" xfId="19772" xr:uid="{00000000-0005-0000-0000-00007B4C0000}"/>
    <cellStyle name="汇总 7 4 2 2 2 2 2" xfId="33961" xr:uid="{00000000-0005-0000-0000-00007C4C0000}"/>
    <cellStyle name="汇总 7 4 2 2 2 2 3" xfId="22521" xr:uid="{00000000-0005-0000-0000-00007D4C0000}"/>
    <cellStyle name="汇总 7 4 2 2 2 3" xfId="25891" xr:uid="{00000000-0005-0000-0000-00007E4C0000}"/>
    <cellStyle name="汇总 7 4 2 3" xfId="9134" xr:uid="{00000000-0005-0000-0000-00007F4C0000}"/>
    <cellStyle name="汇总 7 4 2 3 2" xfId="14237" xr:uid="{00000000-0005-0000-0000-0000804C0000}"/>
    <cellStyle name="汇总 7 4 2 3 2 2" xfId="18842" xr:uid="{00000000-0005-0000-0000-0000814C0000}"/>
    <cellStyle name="汇总 7 4 2 3 2 2 2" xfId="33041" xr:uid="{00000000-0005-0000-0000-0000824C0000}"/>
    <cellStyle name="汇总 7 4 2 3 2 2 3" xfId="24330" xr:uid="{00000000-0005-0000-0000-0000834C0000}"/>
    <cellStyle name="汇总 7 4 2 3 2 3" xfId="25736" xr:uid="{00000000-0005-0000-0000-0000844C0000}"/>
    <cellStyle name="汇总 7 4 2 4" xfId="12004" xr:uid="{00000000-0005-0000-0000-0000854C0000}"/>
    <cellStyle name="汇总 7 4 2 4 2" xfId="17126" xr:uid="{00000000-0005-0000-0000-0000864C0000}"/>
    <cellStyle name="汇总 7 4 2 4 2 2" xfId="31325" xr:uid="{00000000-0005-0000-0000-0000874C0000}"/>
    <cellStyle name="汇总 7 4 2 4 2 3" xfId="20177" xr:uid="{00000000-0005-0000-0000-0000884C0000}"/>
    <cellStyle name="汇总 7 4 2 4 3" xfId="27933" xr:uid="{00000000-0005-0000-0000-0000894C0000}"/>
    <cellStyle name="汇总 7 4 3" xfId="8868" xr:uid="{00000000-0005-0000-0000-00008A4C0000}"/>
    <cellStyle name="汇总 7 4 3 2" xfId="14107" xr:uid="{00000000-0005-0000-0000-00008B4C0000}"/>
    <cellStyle name="汇总 7 4 3 2 2" xfId="18962" xr:uid="{00000000-0005-0000-0000-00008C4C0000}"/>
    <cellStyle name="汇总 7 4 3 2 2 2" xfId="33161" xr:uid="{00000000-0005-0000-0000-00008D4C0000}"/>
    <cellStyle name="汇总 7 4 3 2 2 3" xfId="20474" xr:uid="{00000000-0005-0000-0000-00008E4C0000}"/>
    <cellStyle name="汇总 7 4 3 2 3" xfId="25565" xr:uid="{00000000-0005-0000-0000-00008F4C0000}"/>
    <cellStyle name="汇总 7 4 4" xfId="11867" xr:uid="{00000000-0005-0000-0000-0000904C0000}"/>
    <cellStyle name="汇总 7 4 4 2" xfId="17931" xr:uid="{00000000-0005-0000-0000-0000914C0000}"/>
    <cellStyle name="汇总 7 4 4 2 2" xfId="32130" xr:uid="{00000000-0005-0000-0000-0000924C0000}"/>
    <cellStyle name="汇总 7 4 4 2 3" xfId="24811" xr:uid="{00000000-0005-0000-0000-0000934C0000}"/>
    <cellStyle name="汇总 7 4 4 3" xfId="29082" xr:uid="{00000000-0005-0000-0000-0000944C0000}"/>
    <cellStyle name="汇总 7 5" xfId="6706" xr:uid="{00000000-0005-0000-0000-0000954C0000}"/>
    <cellStyle name="汇总 7 5 2" xfId="9642" xr:uid="{00000000-0005-0000-0000-0000964C0000}"/>
    <cellStyle name="汇总 7 5 2 2" xfId="14539" xr:uid="{00000000-0005-0000-0000-0000974C0000}"/>
    <cellStyle name="汇总 7 5 2 2 2" xfId="18444" xr:uid="{00000000-0005-0000-0000-0000984C0000}"/>
    <cellStyle name="汇总 7 5 2 2 2 2" xfId="32643" xr:uid="{00000000-0005-0000-0000-0000994C0000}"/>
    <cellStyle name="汇总 7 5 2 2 2 3" xfId="24530" xr:uid="{00000000-0005-0000-0000-00009A4C0000}"/>
    <cellStyle name="汇总 7 5 2 2 3" xfId="26157" xr:uid="{00000000-0005-0000-0000-00009B4C0000}"/>
    <cellStyle name="汇总 7 5 3" xfId="12390" xr:uid="{00000000-0005-0000-0000-00009C4C0000}"/>
    <cellStyle name="汇总 7 5 3 2" xfId="17764" xr:uid="{00000000-0005-0000-0000-00009D4C0000}"/>
    <cellStyle name="汇总 7 5 3 2 2" xfId="31963" xr:uid="{00000000-0005-0000-0000-00009E4C0000}"/>
    <cellStyle name="汇总 7 5 3 2 3" xfId="23063" xr:uid="{00000000-0005-0000-0000-00009F4C0000}"/>
    <cellStyle name="汇总 7 5 3 3" xfId="28200" xr:uid="{00000000-0005-0000-0000-0000A04C0000}"/>
    <cellStyle name="汇总 7 6" xfId="7964" xr:uid="{00000000-0005-0000-0000-0000A14C0000}"/>
    <cellStyle name="汇总 7 6 2" xfId="13232" xr:uid="{00000000-0005-0000-0000-0000A24C0000}"/>
    <cellStyle name="汇总 7 6 2 2" xfId="17992" xr:uid="{00000000-0005-0000-0000-0000A34C0000}"/>
    <cellStyle name="汇总 7 6 2 2 2" xfId="32191" xr:uid="{00000000-0005-0000-0000-0000A44C0000}"/>
    <cellStyle name="汇总 7 6 2 2 3" xfId="24522" xr:uid="{00000000-0005-0000-0000-0000A54C0000}"/>
    <cellStyle name="汇总 7 6 2 3" xfId="28153" xr:uid="{00000000-0005-0000-0000-0000A64C0000}"/>
    <cellStyle name="汇总 7 7" xfId="10827" xr:uid="{00000000-0005-0000-0000-0000A74C0000}"/>
    <cellStyle name="汇总 7 7 2" xfId="17645" xr:uid="{00000000-0005-0000-0000-0000A84C0000}"/>
    <cellStyle name="汇总 7 7 2 2" xfId="31844" xr:uid="{00000000-0005-0000-0000-0000A94C0000}"/>
    <cellStyle name="汇总 7 7 2 3" xfId="23871" xr:uid="{00000000-0005-0000-0000-0000AA4C0000}"/>
    <cellStyle name="汇总 7 7 3" xfId="26166" xr:uid="{00000000-0005-0000-0000-0000AB4C0000}"/>
    <cellStyle name="汇总 8" xfId="3869" xr:uid="{00000000-0005-0000-0000-0000AC4C0000}"/>
    <cellStyle name="汇总 8 2" xfId="5203" xr:uid="{00000000-0005-0000-0000-0000AD4C0000}"/>
    <cellStyle name="汇总 8 2 2" xfId="6179" xr:uid="{00000000-0005-0000-0000-0000AE4C0000}"/>
    <cellStyle name="汇总 8 2 2 2" xfId="6788" xr:uid="{00000000-0005-0000-0000-0000AF4C0000}"/>
    <cellStyle name="汇总 8 2 2 2 2" xfId="9683" xr:uid="{00000000-0005-0000-0000-0000B04C0000}"/>
    <cellStyle name="汇总 8 2 2 2 2 2" xfId="14580" xr:uid="{00000000-0005-0000-0000-0000B14C0000}"/>
    <cellStyle name="汇总 8 2 2 2 2 2 2" xfId="16003" xr:uid="{00000000-0005-0000-0000-0000B24C0000}"/>
    <cellStyle name="汇总 8 2 2 2 2 2 2 2" xfId="30202" xr:uid="{00000000-0005-0000-0000-0000B34C0000}"/>
    <cellStyle name="汇总 8 2 2 2 2 2 2 3" xfId="23226" xr:uid="{00000000-0005-0000-0000-0000B44C0000}"/>
    <cellStyle name="汇总 8 2 2 2 2 2 3" xfId="27338" xr:uid="{00000000-0005-0000-0000-0000B54C0000}"/>
    <cellStyle name="汇总 8 2 2 2 3" xfId="12472" xr:uid="{00000000-0005-0000-0000-0000B64C0000}"/>
    <cellStyle name="汇总 8 2 2 2 3 2" xfId="18406" xr:uid="{00000000-0005-0000-0000-0000B74C0000}"/>
    <cellStyle name="汇总 8 2 2 2 3 2 2" xfId="32605" xr:uid="{00000000-0005-0000-0000-0000B84C0000}"/>
    <cellStyle name="汇总 8 2 2 2 3 2 3" xfId="23911" xr:uid="{00000000-0005-0000-0000-0000B94C0000}"/>
    <cellStyle name="汇总 8 2 2 2 3 3" xfId="27936" xr:uid="{00000000-0005-0000-0000-0000BA4C0000}"/>
    <cellStyle name="汇总 8 2 2 3" xfId="8648" xr:uid="{00000000-0005-0000-0000-0000BB4C0000}"/>
    <cellStyle name="汇总 8 2 2 3 2" xfId="13913" xr:uid="{00000000-0005-0000-0000-0000BC4C0000}"/>
    <cellStyle name="汇总 8 2 2 3 2 2" xfId="16389" xr:uid="{00000000-0005-0000-0000-0000BD4C0000}"/>
    <cellStyle name="汇总 8 2 2 3 2 2 2" xfId="30588" xr:uid="{00000000-0005-0000-0000-0000BE4C0000}"/>
    <cellStyle name="汇总 8 2 2 3 2 2 3" xfId="23295" xr:uid="{00000000-0005-0000-0000-0000BF4C0000}"/>
    <cellStyle name="汇总 8 2 2 3 2 3" xfId="27544" xr:uid="{00000000-0005-0000-0000-0000C04C0000}"/>
    <cellStyle name="汇总 8 2 2 4" xfId="11642" xr:uid="{00000000-0005-0000-0000-0000C14C0000}"/>
    <cellStyle name="汇总 8 2 2 4 2" xfId="19607" xr:uid="{00000000-0005-0000-0000-0000C24C0000}"/>
    <cellStyle name="汇总 8 2 2 4 2 2" xfId="33799" xr:uid="{00000000-0005-0000-0000-0000C34C0000}"/>
    <cellStyle name="汇总 8 2 2 4 2 3" xfId="21151" xr:uid="{00000000-0005-0000-0000-0000C44C0000}"/>
    <cellStyle name="汇总 8 2 2 4 3" xfId="25807" xr:uid="{00000000-0005-0000-0000-0000C54C0000}"/>
    <cellStyle name="汇总 8 2 3" xfId="6885" xr:uid="{00000000-0005-0000-0000-0000C64C0000}"/>
    <cellStyle name="汇总 8 2 3 2" xfId="9753" xr:uid="{00000000-0005-0000-0000-0000C74C0000}"/>
    <cellStyle name="汇总 8 2 3 2 2" xfId="14641" xr:uid="{00000000-0005-0000-0000-0000C84C0000}"/>
    <cellStyle name="汇总 8 2 3 2 2 2" xfId="15957" xr:uid="{00000000-0005-0000-0000-0000C94C0000}"/>
    <cellStyle name="汇总 8 2 3 2 2 2 2" xfId="30156" xr:uid="{00000000-0005-0000-0000-0000CA4C0000}"/>
    <cellStyle name="汇总 8 2 3 2 2 2 3" xfId="21077" xr:uid="{00000000-0005-0000-0000-0000CB4C0000}"/>
    <cellStyle name="汇总 8 2 3 2 2 3" xfId="28426" xr:uid="{00000000-0005-0000-0000-0000CC4C0000}"/>
    <cellStyle name="汇总 8 2 3 3" xfId="12569" xr:uid="{00000000-0005-0000-0000-0000CD4C0000}"/>
    <cellStyle name="汇总 8 2 3 3 2" xfId="19106" xr:uid="{00000000-0005-0000-0000-0000CE4C0000}"/>
    <cellStyle name="汇总 8 2 3 3 2 2" xfId="33305" xr:uid="{00000000-0005-0000-0000-0000CF4C0000}"/>
    <cellStyle name="汇总 8 2 3 3 2 3" xfId="23486" xr:uid="{00000000-0005-0000-0000-0000D04C0000}"/>
    <cellStyle name="汇总 8 2 3 3 3" xfId="28300" xr:uid="{00000000-0005-0000-0000-0000D14C0000}"/>
    <cellStyle name="汇总 8 2 4" xfId="8176" xr:uid="{00000000-0005-0000-0000-0000D24C0000}"/>
    <cellStyle name="汇总 8 2 4 2" xfId="13441" xr:uid="{00000000-0005-0000-0000-0000D34C0000}"/>
    <cellStyle name="汇总 8 2 4 2 2" xfId="16658" xr:uid="{00000000-0005-0000-0000-0000D44C0000}"/>
    <cellStyle name="汇总 8 2 4 2 2 2" xfId="30857" xr:uid="{00000000-0005-0000-0000-0000D54C0000}"/>
    <cellStyle name="汇总 8 2 4 2 2 3" xfId="22566" xr:uid="{00000000-0005-0000-0000-0000D64C0000}"/>
    <cellStyle name="汇总 8 2 4 2 3" xfId="26702" xr:uid="{00000000-0005-0000-0000-0000D74C0000}"/>
    <cellStyle name="汇总 8 2 5" xfId="11061" xr:uid="{00000000-0005-0000-0000-0000D84C0000}"/>
    <cellStyle name="汇总 8 2 5 2" xfId="17465" xr:uid="{00000000-0005-0000-0000-0000D94C0000}"/>
    <cellStyle name="汇总 8 2 5 2 2" xfId="31664" xr:uid="{00000000-0005-0000-0000-0000DA4C0000}"/>
    <cellStyle name="汇总 8 2 5 2 3" xfId="22065" xr:uid="{00000000-0005-0000-0000-0000DB4C0000}"/>
    <cellStyle name="汇总 8 2 5 3" xfId="28493" xr:uid="{00000000-0005-0000-0000-0000DC4C0000}"/>
    <cellStyle name="汇总 8 3" xfId="5871" xr:uid="{00000000-0005-0000-0000-0000DD4C0000}"/>
    <cellStyle name="汇总 8 3 2" xfId="6543" xr:uid="{00000000-0005-0000-0000-0000DE4C0000}"/>
    <cellStyle name="汇总 8 3 2 2" xfId="9504" xr:uid="{00000000-0005-0000-0000-0000DF4C0000}"/>
    <cellStyle name="汇总 8 3 2 2 2" xfId="14405" xr:uid="{00000000-0005-0000-0000-0000E04C0000}"/>
    <cellStyle name="汇总 8 3 2 2 2 2" xfId="17807" xr:uid="{00000000-0005-0000-0000-0000E14C0000}"/>
    <cellStyle name="汇总 8 3 2 2 2 2 2" xfId="32006" xr:uid="{00000000-0005-0000-0000-0000E24C0000}"/>
    <cellStyle name="汇总 8 3 2 2 2 2 3" xfId="20505" xr:uid="{00000000-0005-0000-0000-0000E34C0000}"/>
    <cellStyle name="汇总 8 3 2 2 2 3" xfId="26661" xr:uid="{00000000-0005-0000-0000-0000E44C0000}"/>
    <cellStyle name="汇总 8 3 2 3" xfId="12228" xr:uid="{00000000-0005-0000-0000-0000E54C0000}"/>
    <cellStyle name="汇总 8 3 2 3 2" xfId="17909" xr:uid="{00000000-0005-0000-0000-0000E64C0000}"/>
    <cellStyle name="汇总 8 3 2 3 2 2" xfId="32108" xr:uid="{00000000-0005-0000-0000-0000E74C0000}"/>
    <cellStyle name="汇总 8 3 2 3 2 3" xfId="23311" xr:uid="{00000000-0005-0000-0000-0000E84C0000}"/>
    <cellStyle name="汇总 8 3 2 3 3" xfId="29342" xr:uid="{00000000-0005-0000-0000-0000E94C0000}"/>
    <cellStyle name="汇总 8 3 3" xfId="8389" xr:uid="{00000000-0005-0000-0000-0000EA4C0000}"/>
    <cellStyle name="汇总 8 3 3 2" xfId="13654" xr:uid="{00000000-0005-0000-0000-0000EB4C0000}"/>
    <cellStyle name="汇总 8 3 3 2 2" xfId="15519" xr:uid="{00000000-0005-0000-0000-0000EC4C0000}"/>
    <cellStyle name="汇总 8 3 3 2 2 2" xfId="29718" xr:uid="{00000000-0005-0000-0000-0000ED4C0000}"/>
    <cellStyle name="汇总 8 3 3 2 2 3" xfId="21888" xr:uid="{00000000-0005-0000-0000-0000EE4C0000}"/>
    <cellStyle name="汇总 8 3 3 2 3" xfId="28062" xr:uid="{00000000-0005-0000-0000-0000EF4C0000}"/>
    <cellStyle name="汇总 8 3 4" xfId="11334" xr:uid="{00000000-0005-0000-0000-0000F04C0000}"/>
    <cellStyle name="汇总 8 3 4 2" xfId="19512" xr:uid="{00000000-0005-0000-0000-0000F14C0000}"/>
    <cellStyle name="汇总 8 3 4 2 2" xfId="33704" xr:uid="{00000000-0005-0000-0000-0000F24C0000}"/>
    <cellStyle name="汇总 8 3 4 2 3" xfId="22636" xr:uid="{00000000-0005-0000-0000-0000F34C0000}"/>
    <cellStyle name="汇总 8 3 4 3" xfId="25473" xr:uid="{00000000-0005-0000-0000-0000F44C0000}"/>
    <cellStyle name="汇总 8 4" xfId="6493" xr:uid="{00000000-0005-0000-0000-0000F54C0000}"/>
    <cellStyle name="汇总 8 4 2" xfId="9459" xr:uid="{00000000-0005-0000-0000-0000F64C0000}"/>
    <cellStyle name="汇总 8 4 2 2" xfId="14362" xr:uid="{00000000-0005-0000-0000-0000F74C0000}"/>
    <cellStyle name="汇总 8 4 2 2 2" xfId="16131" xr:uid="{00000000-0005-0000-0000-0000F84C0000}"/>
    <cellStyle name="汇总 8 4 2 2 2 2" xfId="30330" xr:uid="{00000000-0005-0000-0000-0000F94C0000}"/>
    <cellStyle name="汇总 8 4 2 2 2 3" xfId="22179" xr:uid="{00000000-0005-0000-0000-0000FA4C0000}"/>
    <cellStyle name="汇总 8 4 2 2 3" xfId="28106" xr:uid="{00000000-0005-0000-0000-0000FB4C0000}"/>
    <cellStyle name="汇总 8 4 3" xfId="12178" xr:uid="{00000000-0005-0000-0000-0000FC4C0000}"/>
    <cellStyle name="汇总 8 4 3 2" xfId="17004" xr:uid="{00000000-0005-0000-0000-0000FD4C0000}"/>
    <cellStyle name="汇总 8 4 3 2 2" xfId="31203" xr:uid="{00000000-0005-0000-0000-0000FE4C0000}"/>
    <cellStyle name="汇总 8 4 3 2 3" xfId="20495" xr:uid="{00000000-0005-0000-0000-0000FF4C0000}"/>
    <cellStyle name="汇总 8 4 3 3" xfId="26442" xr:uid="{00000000-0005-0000-0000-0000004D0000}"/>
    <cellStyle name="汇总 8 5" xfId="7965" xr:uid="{00000000-0005-0000-0000-0000014D0000}"/>
    <cellStyle name="汇总 8 5 2" xfId="13233" xr:uid="{00000000-0005-0000-0000-0000024D0000}"/>
    <cellStyle name="汇总 8 5 2 2" xfId="16792" xr:uid="{00000000-0005-0000-0000-0000034D0000}"/>
    <cellStyle name="汇总 8 5 2 2 2" xfId="30991" xr:uid="{00000000-0005-0000-0000-0000044D0000}"/>
    <cellStyle name="汇总 8 5 2 2 3" xfId="21012" xr:uid="{00000000-0005-0000-0000-0000054D0000}"/>
    <cellStyle name="汇总 8 5 2 3" xfId="28469" xr:uid="{00000000-0005-0000-0000-0000064D0000}"/>
    <cellStyle name="汇总 8 6" xfId="10828" xr:uid="{00000000-0005-0000-0000-0000074D0000}"/>
    <cellStyle name="汇总 8 6 2" xfId="17644" xr:uid="{00000000-0005-0000-0000-0000084D0000}"/>
    <cellStyle name="汇总 8 6 2 2" xfId="31843" xr:uid="{00000000-0005-0000-0000-0000094D0000}"/>
    <cellStyle name="汇总 8 6 2 3" xfId="23449" xr:uid="{00000000-0005-0000-0000-00000A4D0000}"/>
    <cellStyle name="汇总 8 6 3" xfId="28136" xr:uid="{00000000-0005-0000-0000-00000B4D0000}"/>
    <cellStyle name="汇总 9" xfId="3870" xr:uid="{00000000-0005-0000-0000-00000C4D0000}"/>
    <cellStyle name="汇总 9 2" xfId="5163" xr:uid="{00000000-0005-0000-0000-00000D4D0000}"/>
    <cellStyle name="汇总 9 2 2" xfId="6139" xr:uid="{00000000-0005-0000-0000-00000E4D0000}"/>
    <cellStyle name="汇总 9 2 2 2" xfId="6460" xr:uid="{00000000-0005-0000-0000-00000F4D0000}"/>
    <cellStyle name="汇总 9 2 2 2 2" xfId="9438" xr:uid="{00000000-0005-0000-0000-0000104D0000}"/>
    <cellStyle name="汇总 9 2 2 2 2 2" xfId="14343" xr:uid="{00000000-0005-0000-0000-0000114D0000}"/>
    <cellStyle name="汇总 9 2 2 2 2 2 2" xfId="18463" xr:uid="{00000000-0005-0000-0000-0000124D0000}"/>
    <cellStyle name="汇总 9 2 2 2 2 2 2 2" xfId="32662" xr:uid="{00000000-0005-0000-0000-0000134D0000}"/>
    <cellStyle name="汇总 9 2 2 2 2 2 2 3" xfId="20204" xr:uid="{00000000-0005-0000-0000-0000144D0000}"/>
    <cellStyle name="汇总 9 2 2 2 2 2 3" xfId="27350" xr:uid="{00000000-0005-0000-0000-0000154D0000}"/>
    <cellStyle name="汇总 9 2 2 2 3" xfId="12145" xr:uid="{00000000-0005-0000-0000-0000164D0000}"/>
    <cellStyle name="汇总 9 2 2 2 3 2" xfId="17027" xr:uid="{00000000-0005-0000-0000-0000174D0000}"/>
    <cellStyle name="汇总 9 2 2 2 3 2 2" xfId="31226" xr:uid="{00000000-0005-0000-0000-0000184D0000}"/>
    <cellStyle name="汇总 9 2 2 2 3 2 3" xfId="23370" xr:uid="{00000000-0005-0000-0000-0000194D0000}"/>
    <cellStyle name="汇总 9 2 2 2 3 3" xfId="29186" xr:uid="{00000000-0005-0000-0000-00001A4D0000}"/>
    <cellStyle name="汇总 9 2 2 3" xfId="8610" xr:uid="{00000000-0005-0000-0000-00001B4D0000}"/>
    <cellStyle name="汇总 9 2 2 3 2" xfId="13875" xr:uid="{00000000-0005-0000-0000-00001C4D0000}"/>
    <cellStyle name="汇总 9 2 2 3 2 2" xfId="16417" xr:uid="{00000000-0005-0000-0000-00001D4D0000}"/>
    <cellStyle name="汇总 9 2 2 3 2 2 2" xfId="30616" xr:uid="{00000000-0005-0000-0000-00001E4D0000}"/>
    <cellStyle name="汇总 9 2 2 3 2 2 3" xfId="23144" xr:uid="{00000000-0005-0000-0000-00001F4D0000}"/>
    <cellStyle name="汇总 9 2 2 3 2 3" xfId="27556" xr:uid="{00000000-0005-0000-0000-0000204D0000}"/>
    <cellStyle name="汇总 9 2 2 4" xfId="11602" xr:uid="{00000000-0005-0000-0000-0000214D0000}"/>
    <cellStyle name="汇总 9 2 2 4 2" xfId="19513" xr:uid="{00000000-0005-0000-0000-0000224D0000}"/>
    <cellStyle name="汇总 9 2 2 4 2 2" xfId="33705" xr:uid="{00000000-0005-0000-0000-0000234D0000}"/>
    <cellStyle name="汇总 9 2 2 4 2 3" xfId="22986" xr:uid="{00000000-0005-0000-0000-0000244D0000}"/>
    <cellStyle name="汇总 9 2 2 4 3" xfId="27803" xr:uid="{00000000-0005-0000-0000-0000254D0000}"/>
    <cellStyle name="汇总 9 2 3" xfId="6884" xr:uid="{00000000-0005-0000-0000-0000264D0000}"/>
    <cellStyle name="汇总 9 2 3 2" xfId="9752" xr:uid="{00000000-0005-0000-0000-0000274D0000}"/>
    <cellStyle name="汇总 9 2 3 2 2" xfId="14640" xr:uid="{00000000-0005-0000-0000-0000284D0000}"/>
    <cellStyle name="汇总 9 2 3 2 2 2" xfId="15958" xr:uid="{00000000-0005-0000-0000-0000294D0000}"/>
    <cellStyle name="汇总 9 2 3 2 2 2 2" xfId="30157" xr:uid="{00000000-0005-0000-0000-00002A4D0000}"/>
    <cellStyle name="汇总 9 2 3 2 2 2 3" xfId="23258" xr:uid="{00000000-0005-0000-0000-00002B4D0000}"/>
    <cellStyle name="汇总 9 2 3 2 2 3" xfId="28976" xr:uid="{00000000-0005-0000-0000-00002C4D0000}"/>
    <cellStyle name="汇总 9 2 3 3" xfId="12568" xr:uid="{00000000-0005-0000-0000-00002D4D0000}"/>
    <cellStyle name="汇总 9 2 3 3 2" xfId="19436" xr:uid="{00000000-0005-0000-0000-00002E4D0000}"/>
    <cellStyle name="汇总 9 2 3 3 2 2" xfId="33635" xr:uid="{00000000-0005-0000-0000-00002F4D0000}"/>
    <cellStyle name="汇总 9 2 3 3 2 3" xfId="20701" xr:uid="{00000000-0005-0000-0000-0000304D0000}"/>
    <cellStyle name="汇总 9 2 3 3 3" xfId="29170" xr:uid="{00000000-0005-0000-0000-0000314D0000}"/>
    <cellStyle name="汇总 9 2 4" xfId="8138" xr:uid="{00000000-0005-0000-0000-0000324D0000}"/>
    <cellStyle name="汇总 9 2 4 2" xfId="13403" xr:uid="{00000000-0005-0000-0000-0000334D0000}"/>
    <cellStyle name="汇总 9 2 4 2 2" xfId="16679" xr:uid="{00000000-0005-0000-0000-0000344D0000}"/>
    <cellStyle name="汇总 9 2 4 2 2 2" xfId="30878" xr:uid="{00000000-0005-0000-0000-0000354D0000}"/>
    <cellStyle name="汇总 9 2 4 2 2 3" xfId="23624" xr:uid="{00000000-0005-0000-0000-0000364D0000}"/>
    <cellStyle name="汇总 9 2 4 2 3" xfId="27187" xr:uid="{00000000-0005-0000-0000-0000374D0000}"/>
    <cellStyle name="汇总 9 2 5" xfId="11021" xr:uid="{00000000-0005-0000-0000-0000384D0000}"/>
    <cellStyle name="汇总 9 2 5 2" xfId="17493" xr:uid="{00000000-0005-0000-0000-0000394D0000}"/>
    <cellStyle name="汇总 9 2 5 2 2" xfId="31692" xr:uid="{00000000-0005-0000-0000-00003A4D0000}"/>
    <cellStyle name="汇总 9 2 5 2 3" xfId="21257" xr:uid="{00000000-0005-0000-0000-00003B4D0000}"/>
    <cellStyle name="汇总 9 2 5 3" xfId="28790" xr:uid="{00000000-0005-0000-0000-00003C4D0000}"/>
    <cellStyle name="汇总 9 3" xfId="5937" xr:uid="{00000000-0005-0000-0000-00003D4D0000}"/>
    <cellStyle name="汇总 9 3 2" xfId="6976" xr:uid="{00000000-0005-0000-0000-00003E4D0000}"/>
    <cellStyle name="汇总 9 3 2 2" xfId="9818" xr:uid="{00000000-0005-0000-0000-00003F4D0000}"/>
    <cellStyle name="汇总 9 3 2 2 2" xfId="14698" xr:uid="{00000000-0005-0000-0000-0000404D0000}"/>
    <cellStyle name="汇总 9 3 2 2 2 2" xfId="15918" xr:uid="{00000000-0005-0000-0000-0000414D0000}"/>
    <cellStyle name="汇总 9 3 2 2 2 2 2" xfId="30117" xr:uid="{00000000-0005-0000-0000-0000424D0000}"/>
    <cellStyle name="汇总 9 3 2 2 2 2 3" xfId="21124" xr:uid="{00000000-0005-0000-0000-0000434D0000}"/>
    <cellStyle name="汇总 9 3 2 2 2 3" xfId="25753" xr:uid="{00000000-0005-0000-0000-0000444D0000}"/>
    <cellStyle name="汇总 9 3 2 3" xfId="12660" xr:uid="{00000000-0005-0000-0000-0000454D0000}"/>
    <cellStyle name="汇总 9 3 2 3 2" xfId="19855" xr:uid="{00000000-0005-0000-0000-0000464D0000}"/>
    <cellStyle name="汇总 9 3 2 3 2 2" xfId="34044" xr:uid="{00000000-0005-0000-0000-0000474D0000}"/>
    <cellStyle name="汇总 9 3 2 3 2 3" xfId="21322" xr:uid="{00000000-0005-0000-0000-0000484D0000}"/>
    <cellStyle name="汇总 9 3 2 3 3" xfId="26893" xr:uid="{00000000-0005-0000-0000-0000494D0000}"/>
    <cellStyle name="汇总 9 3 3" xfId="8439" xr:uid="{00000000-0005-0000-0000-00004A4D0000}"/>
    <cellStyle name="汇总 9 3 3 2" xfId="13704" xr:uid="{00000000-0005-0000-0000-00004B4D0000}"/>
    <cellStyle name="汇总 9 3 3 2 2" xfId="16520" xr:uid="{00000000-0005-0000-0000-00004C4D0000}"/>
    <cellStyle name="汇总 9 3 3 2 2 2" xfId="30719" xr:uid="{00000000-0005-0000-0000-00004D4D0000}"/>
    <cellStyle name="汇总 9 3 3 2 2 3" xfId="20776" xr:uid="{00000000-0005-0000-0000-00004E4D0000}"/>
    <cellStyle name="汇总 9 3 3 2 3" xfId="27325" xr:uid="{00000000-0005-0000-0000-00004F4D0000}"/>
    <cellStyle name="汇总 9 3 4" xfId="11400" xr:uid="{00000000-0005-0000-0000-0000504D0000}"/>
    <cellStyle name="汇总 9 3 4 2" xfId="19626" xr:uid="{00000000-0005-0000-0000-0000514D0000}"/>
    <cellStyle name="汇总 9 3 4 2 2" xfId="33818" xr:uid="{00000000-0005-0000-0000-0000524D0000}"/>
    <cellStyle name="汇总 9 3 4 2 3" xfId="23934" xr:uid="{00000000-0005-0000-0000-0000534D0000}"/>
    <cellStyle name="汇总 9 3 4 3" xfId="25849" xr:uid="{00000000-0005-0000-0000-0000544D0000}"/>
    <cellStyle name="汇总 9 4" xfId="6494" xr:uid="{00000000-0005-0000-0000-0000554D0000}"/>
    <cellStyle name="汇总 9 4 2" xfId="9460" xr:uid="{00000000-0005-0000-0000-0000564D0000}"/>
    <cellStyle name="汇总 9 4 2 2" xfId="14363" xr:uid="{00000000-0005-0000-0000-0000574D0000}"/>
    <cellStyle name="汇总 9 4 2 2 2" xfId="18461" xr:uid="{00000000-0005-0000-0000-0000584D0000}"/>
    <cellStyle name="汇总 9 4 2 2 2 2" xfId="32660" xr:uid="{00000000-0005-0000-0000-0000594D0000}"/>
    <cellStyle name="汇总 9 4 2 2 2 3" xfId="20186" xr:uid="{00000000-0005-0000-0000-00005A4D0000}"/>
    <cellStyle name="汇总 9 4 2 2 3" xfId="29423" xr:uid="{00000000-0005-0000-0000-00005B4D0000}"/>
    <cellStyle name="汇总 9 4 3" xfId="12179" xr:uid="{00000000-0005-0000-0000-00005C4D0000}"/>
    <cellStyle name="汇总 9 4 3 2" xfId="17003" xr:uid="{00000000-0005-0000-0000-00005D4D0000}"/>
    <cellStyle name="汇总 9 4 3 2 2" xfId="31202" xr:uid="{00000000-0005-0000-0000-00005E4D0000}"/>
    <cellStyle name="汇总 9 4 3 2 3" xfId="23487" xr:uid="{00000000-0005-0000-0000-00005F4D0000}"/>
    <cellStyle name="汇总 9 4 3 3" xfId="25504" xr:uid="{00000000-0005-0000-0000-0000604D0000}"/>
    <cellStyle name="汇总 9 5" xfId="7966" xr:uid="{00000000-0005-0000-0000-0000614D0000}"/>
    <cellStyle name="汇总 9 5 2" xfId="13234" xr:uid="{00000000-0005-0000-0000-0000624D0000}"/>
    <cellStyle name="汇总 9 5 2 2" xfId="16791" xr:uid="{00000000-0005-0000-0000-0000634D0000}"/>
    <cellStyle name="汇总 9 5 2 2 2" xfId="30990" xr:uid="{00000000-0005-0000-0000-0000644D0000}"/>
    <cellStyle name="汇总 9 5 2 2 3" xfId="24419" xr:uid="{00000000-0005-0000-0000-0000654D0000}"/>
    <cellStyle name="汇总 9 5 2 3" xfId="29144" xr:uid="{00000000-0005-0000-0000-0000664D0000}"/>
    <cellStyle name="汇总 9 6" xfId="10829" xr:uid="{00000000-0005-0000-0000-0000674D0000}"/>
    <cellStyle name="汇总 9 6 2" xfId="17643" xr:uid="{00000000-0005-0000-0000-0000684D0000}"/>
    <cellStyle name="汇总 9 6 2 2" xfId="31842" xr:uid="{00000000-0005-0000-0000-0000694D0000}"/>
    <cellStyle name="汇总 9 6 2 3" xfId="24444" xr:uid="{00000000-0005-0000-0000-00006A4D0000}"/>
    <cellStyle name="汇总 9 6 3" xfId="25860" xr:uid="{00000000-0005-0000-0000-00006B4D0000}"/>
    <cellStyle name="注释" xfId="107" xr:uid="{00000000-0005-0000-0000-00006C4D0000}"/>
    <cellStyle name="注释 10" xfId="3872" xr:uid="{00000000-0005-0000-0000-00006D4D0000}"/>
    <cellStyle name="注释 10 2" xfId="5201" xr:uid="{00000000-0005-0000-0000-00006E4D0000}"/>
    <cellStyle name="注释 10 2 2" xfId="6177" xr:uid="{00000000-0005-0000-0000-00006F4D0000}"/>
    <cellStyle name="注释 10 2 2 2" xfId="8646" xr:uid="{00000000-0005-0000-0000-0000704D0000}"/>
    <cellStyle name="注释 10 2 2 2 2" xfId="13911" xr:uid="{00000000-0005-0000-0000-0000714D0000}"/>
    <cellStyle name="注释 10 2 2 2 2 2" xfId="16391" xr:uid="{00000000-0005-0000-0000-0000724D0000}"/>
    <cellStyle name="注释 10 2 2 2 2 2 2" xfId="30590" xr:uid="{00000000-0005-0000-0000-0000734D0000}"/>
    <cellStyle name="注释 10 2 2 2 2 2 3" xfId="20466" xr:uid="{00000000-0005-0000-0000-0000744D0000}"/>
    <cellStyle name="注释 10 2 2 2 2 3" xfId="27924" xr:uid="{00000000-0005-0000-0000-0000754D0000}"/>
    <cellStyle name="注释 10 2 2 3" xfId="11640" xr:uid="{00000000-0005-0000-0000-0000764D0000}"/>
    <cellStyle name="注释 10 2 2 3 2" xfId="19374" xr:uid="{00000000-0005-0000-0000-0000774D0000}"/>
    <cellStyle name="注释 10 2 2 3 2 2" xfId="33573" xr:uid="{00000000-0005-0000-0000-0000784D0000}"/>
    <cellStyle name="注释 10 2 2 3 2 3" xfId="23399" xr:uid="{00000000-0005-0000-0000-0000794D0000}"/>
    <cellStyle name="注释 10 2 2 3 3" xfId="27433" xr:uid="{00000000-0005-0000-0000-00007A4D0000}"/>
    <cellStyle name="注释 10 2 3" xfId="8174" xr:uid="{00000000-0005-0000-0000-00007B4D0000}"/>
    <cellStyle name="注释 10 2 3 2" xfId="13439" xr:uid="{00000000-0005-0000-0000-00007C4D0000}"/>
    <cellStyle name="注释 10 2 3 2 2" xfId="16660" xr:uid="{00000000-0005-0000-0000-00007D4D0000}"/>
    <cellStyle name="注释 10 2 3 2 2 2" xfId="30859" xr:uid="{00000000-0005-0000-0000-00007E4D0000}"/>
    <cellStyle name="注释 10 2 3 2 2 3" xfId="24645" xr:uid="{00000000-0005-0000-0000-00007F4D0000}"/>
    <cellStyle name="注释 10 2 3 2 3" xfId="29401" xr:uid="{00000000-0005-0000-0000-0000804D0000}"/>
    <cellStyle name="注释 10 2 4" xfId="11059" xr:uid="{00000000-0005-0000-0000-0000814D0000}"/>
    <cellStyle name="注释 10 2 4 2" xfId="17467" xr:uid="{00000000-0005-0000-0000-0000824D0000}"/>
    <cellStyle name="注释 10 2 4 2 2" xfId="31666" xr:uid="{00000000-0005-0000-0000-0000834D0000}"/>
    <cellStyle name="注释 10 2 4 2 3" xfId="20165" xr:uid="{00000000-0005-0000-0000-0000844D0000}"/>
    <cellStyle name="注释 10 2 4 3" xfId="27499" xr:uid="{00000000-0005-0000-0000-0000854D0000}"/>
    <cellStyle name="注释 10 3" xfId="6062" xr:uid="{00000000-0005-0000-0000-0000864D0000}"/>
    <cellStyle name="注释 10 3 2" xfId="8545" xr:uid="{00000000-0005-0000-0000-0000874D0000}"/>
    <cellStyle name="注释 10 3 2 2" xfId="13810" xr:uid="{00000000-0005-0000-0000-0000884D0000}"/>
    <cellStyle name="注释 10 3 2 2 2" xfId="16458" xr:uid="{00000000-0005-0000-0000-0000894D0000}"/>
    <cellStyle name="注释 10 3 2 2 2 2" xfId="30657" xr:uid="{00000000-0005-0000-0000-00008A4D0000}"/>
    <cellStyle name="注释 10 3 2 2 2 3" xfId="20733" xr:uid="{00000000-0005-0000-0000-00008B4D0000}"/>
    <cellStyle name="注释 10 3 2 2 3" xfId="26977" xr:uid="{00000000-0005-0000-0000-00008C4D0000}"/>
    <cellStyle name="注释 10 3 3" xfId="11525" xr:uid="{00000000-0005-0000-0000-00008D4D0000}"/>
    <cellStyle name="注释 10 3 3 2" xfId="19223" xr:uid="{00000000-0005-0000-0000-00008E4D0000}"/>
    <cellStyle name="注释 10 3 3 2 2" xfId="33422" xr:uid="{00000000-0005-0000-0000-00008F4D0000}"/>
    <cellStyle name="注释 10 3 3 2 3" xfId="22680" xr:uid="{00000000-0005-0000-0000-0000904D0000}"/>
    <cellStyle name="注释 10 3 3 3" xfId="29508" xr:uid="{00000000-0005-0000-0000-0000914D0000}"/>
    <cellStyle name="注释 10 4" xfId="7968" xr:uid="{00000000-0005-0000-0000-0000924D0000}"/>
    <cellStyle name="注释 10 4 2" xfId="13236" xr:uid="{00000000-0005-0000-0000-0000934D0000}"/>
    <cellStyle name="注释 10 4 2 2" xfId="16789" xr:uid="{00000000-0005-0000-0000-0000944D0000}"/>
    <cellStyle name="注释 10 4 2 2 2" xfId="30988" xr:uid="{00000000-0005-0000-0000-0000954D0000}"/>
    <cellStyle name="注释 10 4 2 2 3" xfId="24790" xr:uid="{00000000-0005-0000-0000-0000964D0000}"/>
    <cellStyle name="注释 10 4 2 3" xfId="27740" xr:uid="{00000000-0005-0000-0000-0000974D0000}"/>
    <cellStyle name="注释 10 5" xfId="10831" xr:uid="{00000000-0005-0000-0000-0000984D0000}"/>
    <cellStyle name="注释 10 5 2" xfId="17641" xr:uid="{00000000-0005-0000-0000-0000994D0000}"/>
    <cellStyle name="注释 10 5 2 2" xfId="31840" xr:uid="{00000000-0005-0000-0000-00009A4D0000}"/>
    <cellStyle name="注释 10 5 2 3" xfId="20838" xr:uid="{00000000-0005-0000-0000-00009B4D0000}"/>
    <cellStyle name="注释 10 5 3" xfId="27322" xr:uid="{00000000-0005-0000-0000-00009C4D0000}"/>
    <cellStyle name="注释 11" xfId="3873" xr:uid="{00000000-0005-0000-0000-00009D4D0000}"/>
    <cellStyle name="注释 11 2" xfId="3874" xr:uid="{00000000-0005-0000-0000-00009E4D0000}"/>
    <cellStyle name="注释 11 2 2" xfId="5097" xr:uid="{00000000-0005-0000-0000-00009F4D0000}"/>
    <cellStyle name="注释 11 2 2 2" xfId="6073" xr:uid="{00000000-0005-0000-0000-0000A04D0000}"/>
    <cellStyle name="注释 11 2 2 2 2" xfId="7640" xr:uid="{00000000-0005-0000-0000-0000A14D0000}"/>
    <cellStyle name="注释 11 2 2 2 2 2" xfId="9406" xr:uid="{00000000-0005-0000-0000-0000A24D0000}"/>
    <cellStyle name="注释 11 2 2 2 2 2 2" xfId="12112" xr:uid="{00000000-0005-0000-0000-0000A34D0000}"/>
    <cellStyle name="注释 11 2 2 2 2 2 2 2" xfId="17056" xr:uid="{00000000-0005-0000-0000-0000A44D0000}"/>
    <cellStyle name="注释 11 2 2 2 2 2 2 2 2" xfId="31255" xr:uid="{00000000-0005-0000-0000-0000A54D0000}"/>
    <cellStyle name="注释 11 2 2 2 2 2 2 2 3" xfId="24275" xr:uid="{00000000-0005-0000-0000-0000A64D0000}"/>
    <cellStyle name="注释 11 2 2 2 2 2 2 3" xfId="29203" xr:uid="{00000000-0005-0000-0000-0000A74D0000}"/>
    <cellStyle name="注释 11 2 2 2 2 3" xfId="8963" xr:uid="{00000000-0005-0000-0000-0000A84D0000}"/>
    <cellStyle name="注释 11 2 2 2 2 3 2" xfId="14202" xr:uid="{00000000-0005-0000-0000-0000A94D0000}"/>
    <cellStyle name="注释 11 2 2 2 2 3 2 2" xfId="16224" xr:uid="{00000000-0005-0000-0000-0000AA4D0000}"/>
    <cellStyle name="注释 11 2 2 2 2 3 2 2 2" xfId="30423" xr:uid="{00000000-0005-0000-0000-0000AB4D0000}"/>
    <cellStyle name="注释 11 2 2 2 2 3 2 2 3" xfId="22173" xr:uid="{00000000-0005-0000-0000-0000AC4D0000}"/>
    <cellStyle name="注释 11 2 2 2 2 3 2 3" xfId="28650" xr:uid="{00000000-0005-0000-0000-0000AD4D0000}"/>
    <cellStyle name="注释 11 2 2 2 2 4" xfId="11965" xr:uid="{00000000-0005-0000-0000-0000AE4D0000}"/>
    <cellStyle name="注释 11 2 2 2 2 4 2" xfId="17150" xr:uid="{00000000-0005-0000-0000-0000AF4D0000}"/>
    <cellStyle name="注释 11 2 2 2 2 4 2 2" xfId="31349" xr:uid="{00000000-0005-0000-0000-0000B04D0000}"/>
    <cellStyle name="注释 11 2 2 2 2 4 2 3" xfId="21538" xr:uid="{00000000-0005-0000-0000-0000B14D0000}"/>
    <cellStyle name="注释 11 2 2 2 2 4 3" xfId="29462" xr:uid="{00000000-0005-0000-0000-0000B24D0000}"/>
    <cellStyle name="注释 11 2 2 2 3" xfId="8556" xr:uid="{00000000-0005-0000-0000-0000B34D0000}"/>
    <cellStyle name="注释 11 2 2 2 3 2" xfId="13821" xr:uid="{00000000-0005-0000-0000-0000B44D0000}"/>
    <cellStyle name="注释 11 2 2 2 3 2 2" xfId="15498" xr:uid="{00000000-0005-0000-0000-0000B54D0000}"/>
    <cellStyle name="注释 11 2 2 2 3 2 2 2" xfId="29697" xr:uid="{00000000-0005-0000-0000-0000B64D0000}"/>
    <cellStyle name="注释 11 2 2 2 3 2 2 3" xfId="22842" xr:uid="{00000000-0005-0000-0000-0000B74D0000}"/>
    <cellStyle name="注释 11 2 2 2 3 2 3" xfId="28907" xr:uid="{00000000-0005-0000-0000-0000B84D0000}"/>
    <cellStyle name="注释 11 2 2 2 4" xfId="11536" xr:uid="{00000000-0005-0000-0000-0000B94D0000}"/>
    <cellStyle name="注释 11 2 2 2 4 2" xfId="20052" xr:uid="{00000000-0005-0000-0000-0000BA4D0000}"/>
    <cellStyle name="注释 11 2 2 2 4 2 2" xfId="34241" xr:uid="{00000000-0005-0000-0000-0000BB4D0000}"/>
    <cellStyle name="注释 11 2 2 2 4 2 3" xfId="21948" xr:uid="{00000000-0005-0000-0000-0000BC4D0000}"/>
    <cellStyle name="注释 11 2 2 2 4 3" xfId="26736" xr:uid="{00000000-0005-0000-0000-0000BD4D0000}"/>
    <cellStyle name="注释 11 2 2 3" xfId="7496" xr:uid="{00000000-0005-0000-0000-0000BE4D0000}"/>
    <cellStyle name="注释 11 2 2 3 2" xfId="9252" xr:uid="{00000000-0005-0000-0000-0000BF4D0000}"/>
    <cellStyle name="注释 11 2 2 3 2 2" xfId="12030" xr:uid="{00000000-0005-0000-0000-0000C04D0000}"/>
    <cellStyle name="注释 11 2 2 3 2 2 2" xfId="17108" xr:uid="{00000000-0005-0000-0000-0000C14D0000}"/>
    <cellStyle name="注释 11 2 2 3 2 2 2 2" xfId="31307" xr:uid="{00000000-0005-0000-0000-0000C24D0000}"/>
    <cellStyle name="注释 11 2 2 3 2 2 2 3" xfId="21597" xr:uid="{00000000-0005-0000-0000-0000C34D0000}"/>
    <cellStyle name="注释 11 2 2 3 2 2 3" xfId="29464" xr:uid="{00000000-0005-0000-0000-0000C44D0000}"/>
    <cellStyle name="注释 11 2 2 3 3" xfId="8894" xr:uid="{00000000-0005-0000-0000-0000C54D0000}"/>
    <cellStyle name="注释 11 2 2 3 3 2" xfId="14133" xr:uid="{00000000-0005-0000-0000-0000C64D0000}"/>
    <cellStyle name="注释 11 2 2 3 3 2 2" xfId="16256" xr:uid="{00000000-0005-0000-0000-0000C74D0000}"/>
    <cellStyle name="注释 11 2 2 3 3 2 2 2" xfId="30455" xr:uid="{00000000-0005-0000-0000-0000C84D0000}"/>
    <cellStyle name="注释 11 2 2 3 3 2 2 3" xfId="21476" xr:uid="{00000000-0005-0000-0000-0000C94D0000}"/>
    <cellStyle name="注释 11 2 2 3 3 2 3" xfId="25496" xr:uid="{00000000-0005-0000-0000-0000CA4D0000}"/>
    <cellStyle name="注释 11 2 2 3 4" xfId="11893" xr:uid="{00000000-0005-0000-0000-0000CB4D0000}"/>
    <cellStyle name="注释 11 2 2 3 4 2" xfId="17197" xr:uid="{00000000-0005-0000-0000-0000CC4D0000}"/>
    <cellStyle name="注释 11 2 2 3 4 2 2" xfId="31396" xr:uid="{00000000-0005-0000-0000-0000CD4D0000}"/>
    <cellStyle name="注释 11 2 2 3 4 2 3" xfId="21126" xr:uid="{00000000-0005-0000-0000-0000CE4D0000}"/>
    <cellStyle name="注释 11 2 2 3 4 3" xfId="26356" xr:uid="{00000000-0005-0000-0000-0000CF4D0000}"/>
    <cellStyle name="注释 11 2 2 4" xfId="8084" xr:uid="{00000000-0005-0000-0000-0000D04D0000}"/>
    <cellStyle name="注释 11 2 2 4 2" xfId="13349" xr:uid="{00000000-0005-0000-0000-0000D14D0000}"/>
    <cellStyle name="注释 11 2 2 4 2 2" xfId="16709" xr:uid="{00000000-0005-0000-0000-0000D24D0000}"/>
    <cellStyle name="注释 11 2 2 4 2 2 2" xfId="30908" xr:uid="{00000000-0005-0000-0000-0000D34D0000}"/>
    <cellStyle name="注释 11 2 2 4 2 2 3" xfId="21160" xr:uid="{00000000-0005-0000-0000-0000D44D0000}"/>
    <cellStyle name="注释 11 2 2 4 2 3" xfId="26788" xr:uid="{00000000-0005-0000-0000-0000D54D0000}"/>
    <cellStyle name="注释 11 2 2 5" xfId="10955" xr:uid="{00000000-0005-0000-0000-0000D64D0000}"/>
    <cellStyle name="注释 11 2 2 5 2" xfId="17543" xr:uid="{00000000-0005-0000-0000-0000D74D0000}"/>
    <cellStyle name="注释 11 2 2 5 2 2" xfId="31742" xr:uid="{00000000-0005-0000-0000-0000D84D0000}"/>
    <cellStyle name="注释 11 2 2 5 2 3" xfId="23345" xr:uid="{00000000-0005-0000-0000-0000D94D0000}"/>
    <cellStyle name="注释 11 2 2 5 3" xfId="28048" xr:uid="{00000000-0005-0000-0000-0000DA4D0000}"/>
    <cellStyle name="注释 11 2 3" xfId="5847" xr:uid="{00000000-0005-0000-0000-0000DB4D0000}"/>
    <cellStyle name="注释 11 2 3 2" xfId="7613" xr:uid="{00000000-0005-0000-0000-0000DC4D0000}"/>
    <cellStyle name="注释 11 2 3 2 2" xfId="9374" xr:uid="{00000000-0005-0000-0000-0000DD4D0000}"/>
    <cellStyle name="注释 11 2 3 2 2 2" xfId="12080" xr:uid="{00000000-0005-0000-0000-0000DE4D0000}"/>
    <cellStyle name="注释 11 2 3 2 2 2 2" xfId="17967" xr:uid="{00000000-0005-0000-0000-0000DF4D0000}"/>
    <cellStyle name="注释 11 2 3 2 2 2 2 2" xfId="32166" xr:uid="{00000000-0005-0000-0000-0000E04D0000}"/>
    <cellStyle name="注释 11 2 3 2 2 2 2 3" xfId="23680" xr:uid="{00000000-0005-0000-0000-0000E14D0000}"/>
    <cellStyle name="注释 11 2 3 2 2 2 3" xfId="27537" xr:uid="{00000000-0005-0000-0000-0000E24D0000}"/>
    <cellStyle name="注释 11 2 3 2 3" xfId="8937" xr:uid="{00000000-0005-0000-0000-0000E34D0000}"/>
    <cellStyle name="注释 11 2 3 2 3 2" xfId="14176" xr:uid="{00000000-0005-0000-0000-0000E44D0000}"/>
    <cellStyle name="注释 11 2 3 2 3 2 2" xfId="18849" xr:uid="{00000000-0005-0000-0000-0000E54D0000}"/>
    <cellStyle name="注释 11 2 3 2 3 2 2 2" xfId="33048" xr:uid="{00000000-0005-0000-0000-0000E64D0000}"/>
    <cellStyle name="注释 11 2 3 2 3 2 2 3" xfId="24572" xr:uid="{00000000-0005-0000-0000-0000E74D0000}"/>
    <cellStyle name="注释 11 2 3 2 3 2 3" xfId="29112" xr:uid="{00000000-0005-0000-0000-0000E84D0000}"/>
    <cellStyle name="注释 11 2 3 2 4" xfId="11938" xr:uid="{00000000-0005-0000-0000-0000E94D0000}"/>
    <cellStyle name="注释 11 2 3 2 4 2" xfId="17169" xr:uid="{00000000-0005-0000-0000-0000EA4D0000}"/>
    <cellStyle name="注释 11 2 3 2 4 2 2" xfId="31368" xr:uid="{00000000-0005-0000-0000-0000EB4D0000}"/>
    <cellStyle name="注释 11 2 3 2 4 2 3" xfId="20369" xr:uid="{00000000-0005-0000-0000-0000EC4D0000}"/>
    <cellStyle name="注释 11 2 3 2 4 3" xfId="27914" xr:uid="{00000000-0005-0000-0000-0000ED4D0000}"/>
    <cellStyle name="注释 11 2 3 3" xfId="8369" xr:uid="{00000000-0005-0000-0000-0000EE4D0000}"/>
    <cellStyle name="注释 11 2 3 3 2" xfId="13634" xr:uid="{00000000-0005-0000-0000-0000EF4D0000}"/>
    <cellStyle name="注释 11 2 3 3 2 2" xfId="16561" xr:uid="{00000000-0005-0000-0000-0000F04D0000}"/>
    <cellStyle name="注释 11 2 3 3 2 2 2" xfId="30760" xr:uid="{00000000-0005-0000-0000-0000F14D0000}"/>
    <cellStyle name="注释 11 2 3 3 2 2 3" xfId="23718" xr:uid="{00000000-0005-0000-0000-0000F24D0000}"/>
    <cellStyle name="注释 11 2 3 3 2 3" xfId="26829" xr:uid="{00000000-0005-0000-0000-0000F34D0000}"/>
    <cellStyle name="注释 11 2 3 4" xfId="11310" xr:uid="{00000000-0005-0000-0000-0000F44D0000}"/>
    <cellStyle name="注释 11 2 3 4 2" xfId="17276" xr:uid="{00000000-0005-0000-0000-0000F54D0000}"/>
    <cellStyle name="注释 11 2 3 4 2 2" xfId="31475" xr:uid="{00000000-0005-0000-0000-0000F64D0000}"/>
    <cellStyle name="注释 11 2 3 4 2 3" xfId="22266" xr:uid="{00000000-0005-0000-0000-0000F74D0000}"/>
    <cellStyle name="注释 11 2 3 4 3" xfId="29136" xr:uid="{00000000-0005-0000-0000-0000F84D0000}"/>
    <cellStyle name="注释 11 2 4" xfId="7379" xr:uid="{00000000-0005-0000-0000-0000F94D0000}"/>
    <cellStyle name="注释 11 2 4 2" xfId="9135" xr:uid="{00000000-0005-0000-0000-0000FA4D0000}"/>
    <cellStyle name="注释 11 2 4 2 2" xfId="12005" xr:uid="{00000000-0005-0000-0000-0000FB4D0000}"/>
    <cellStyle name="注释 11 2 4 2 2 2" xfId="17125" xr:uid="{00000000-0005-0000-0000-0000FC4D0000}"/>
    <cellStyle name="注释 11 2 4 2 2 2 2" xfId="31324" xr:uid="{00000000-0005-0000-0000-0000FD4D0000}"/>
    <cellStyle name="注释 11 2 4 2 2 2 3" xfId="24535" xr:uid="{00000000-0005-0000-0000-0000FE4D0000}"/>
    <cellStyle name="注释 11 2 4 2 2 3" xfId="27305" xr:uid="{00000000-0005-0000-0000-0000FF4D0000}"/>
    <cellStyle name="注释 11 2 4 3" xfId="8869" xr:uid="{00000000-0005-0000-0000-0000004E0000}"/>
    <cellStyle name="注释 11 2 4 3 2" xfId="14108" xr:uid="{00000000-0005-0000-0000-0000014E0000}"/>
    <cellStyle name="注释 11 2 4 3 2 2" xfId="18781" xr:uid="{00000000-0005-0000-0000-0000024E0000}"/>
    <cellStyle name="注释 11 2 4 3 2 2 2" xfId="32980" xr:uid="{00000000-0005-0000-0000-0000034E0000}"/>
    <cellStyle name="注释 11 2 4 3 2 2 3" xfId="24216" xr:uid="{00000000-0005-0000-0000-0000044E0000}"/>
    <cellStyle name="注释 11 2 4 3 2 3" xfId="25747" xr:uid="{00000000-0005-0000-0000-0000054E0000}"/>
    <cellStyle name="注释 11 2 4 4" xfId="11868" xr:uid="{00000000-0005-0000-0000-0000064E0000}"/>
    <cellStyle name="注释 11 2 4 4 2" xfId="17213" xr:uid="{00000000-0005-0000-0000-0000074E0000}"/>
    <cellStyle name="注释 11 2 4 4 2 2" xfId="31412" xr:uid="{00000000-0005-0000-0000-0000084E0000}"/>
    <cellStyle name="注释 11 2 4 4 2 3" xfId="23884" xr:uid="{00000000-0005-0000-0000-0000094E0000}"/>
    <cellStyle name="注释 11 2 4 4 3" xfId="27498" xr:uid="{00000000-0005-0000-0000-00000A4E0000}"/>
    <cellStyle name="注释 11 2 5" xfId="7970" xr:uid="{00000000-0005-0000-0000-00000B4E0000}"/>
    <cellStyle name="注释 11 2 5 2" xfId="13238" xr:uid="{00000000-0005-0000-0000-00000C4E0000}"/>
    <cellStyle name="注释 11 2 5 2 2" xfId="16787" xr:uid="{00000000-0005-0000-0000-00000D4E0000}"/>
    <cellStyle name="注释 11 2 5 2 2 2" xfId="30986" xr:uid="{00000000-0005-0000-0000-00000E4E0000}"/>
    <cellStyle name="注释 11 2 5 2 2 3" xfId="24474" xr:uid="{00000000-0005-0000-0000-00000F4E0000}"/>
    <cellStyle name="注释 11 2 5 2 3" xfId="26153" xr:uid="{00000000-0005-0000-0000-0000104E0000}"/>
    <cellStyle name="注释 11 2 6" xfId="10833" xr:uid="{00000000-0005-0000-0000-0000114E0000}"/>
    <cellStyle name="注释 11 2 6 2" xfId="17639" xr:uid="{00000000-0005-0000-0000-0000124E0000}"/>
    <cellStyle name="注释 11 2 6 2 2" xfId="31838" xr:uid="{00000000-0005-0000-0000-0000134E0000}"/>
    <cellStyle name="注释 11 2 6 2 3" xfId="23704" xr:uid="{00000000-0005-0000-0000-0000144E0000}"/>
    <cellStyle name="注释 11 2 6 3" xfId="27284" xr:uid="{00000000-0005-0000-0000-0000154E0000}"/>
    <cellStyle name="注释 11 3" xfId="5098" xr:uid="{00000000-0005-0000-0000-0000164E0000}"/>
    <cellStyle name="注释 11 3 2" xfId="6074" xr:uid="{00000000-0005-0000-0000-0000174E0000}"/>
    <cellStyle name="注释 11 3 2 2" xfId="8557" xr:uid="{00000000-0005-0000-0000-0000184E0000}"/>
    <cellStyle name="注释 11 3 2 2 2" xfId="13822" xr:uid="{00000000-0005-0000-0000-0000194E0000}"/>
    <cellStyle name="注释 11 3 2 2 2 2" xfId="16445" xr:uid="{00000000-0005-0000-0000-00001A4E0000}"/>
    <cellStyle name="注释 11 3 2 2 2 2 2" xfId="30644" xr:uid="{00000000-0005-0000-0000-00001B4E0000}"/>
    <cellStyle name="注释 11 3 2 2 2 2 3" xfId="22587" xr:uid="{00000000-0005-0000-0000-00001C4E0000}"/>
    <cellStyle name="注释 11 3 2 2 2 3" xfId="28772" xr:uid="{00000000-0005-0000-0000-00001D4E0000}"/>
    <cellStyle name="注释 11 3 2 3" xfId="11537" xr:uid="{00000000-0005-0000-0000-00001E4E0000}"/>
    <cellStyle name="注释 11 3 2 3 2" xfId="19431" xr:uid="{00000000-0005-0000-0000-00001F4E0000}"/>
    <cellStyle name="注释 11 3 2 3 2 2" xfId="33630" xr:uid="{00000000-0005-0000-0000-0000204E0000}"/>
    <cellStyle name="注释 11 3 2 3 2 3" xfId="21695" xr:uid="{00000000-0005-0000-0000-0000214E0000}"/>
    <cellStyle name="注释 11 3 2 3 3" xfId="29167" xr:uid="{00000000-0005-0000-0000-0000224E0000}"/>
    <cellStyle name="注释 11 3 3" xfId="8085" xr:uid="{00000000-0005-0000-0000-0000234E0000}"/>
    <cellStyle name="注释 11 3 3 2" xfId="13350" xr:uid="{00000000-0005-0000-0000-0000244E0000}"/>
    <cellStyle name="注释 11 3 3 2 2" xfId="16708" xr:uid="{00000000-0005-0000-0000-0000254E0000}"/>
    <cellStyle name="注释 11 3 3 2 2 2" xfId="30907" xr:uid="{00000000-0005-0000-0000-0000264E0000}"/>
    <cellStyle name="注释 11 3 3 2 2 3" xfId="24763" xr:uid="{00000000-0005-0000-0000-0000274E0000}"/>
    <cellStyle name="注释 11 3 3 2 3" xfId="26243" xr:uid="{00000000-0005-0000-0000-0000284E0000}"/>
    <cellStyle name="注释 11 3 4" xfId="10956" xr:uid="{00000000-0005-0000-0000-0000294E0000}"/>
    <cellStyle name="注释 11 3 4 2" xfId="17542" xr:uid="{00000000-0005-0000-0000-00002A4E0000}"/>
    <cellStyle name="注释 11 3 4 2 2" xfId="31741" xr:uid="{00000000-0005-0000-0000-00002B4E0000}"/>
    <cellStyle name="注释 11 3 4 2 3" xfId="21097" xr:uid="{00000000-0005-0000-0000-00002C4E0000}"/>
    <cellStyle name="注释 11 3 4 3" xfId="25147" xr:uid="{00000000-0005-0000-0000-00002D4E0000}"/>
    <cellStyle name="注释 11 4" xfId="5848" xr:uid="{00000000-0005-0000-0000-00002E4E0000}"/>
    <cellStyle name="注释 11 4 2" xfId="8370" xr:uid="{00000000-0005-0000-0000-00002F4E0000}"/>
    <cellStyle name="注释 11 4 2 2" xfId="13635" xr:uid="{00000000-0005-0000-0000-0000304E0000}"/>
    <cellStyle name="注释 11 4 2 2 2" xfId="16560" xr:uid="{00000000-0005-0000-0000-0000314E0000}"/>
    <cellStyle name="注释 11 4 2 2 2 2" xfId="30759" xr:uid="{00000000-0005-0000-0000-0000324E0000}"/>
    <cellStyle name="注释 11 4 2 2 2 3" xfId="24295" xr:uid="{00000000-0005-0000-0000-0000334E0000}"/>
    <cellStyle name="注释 11 4 2 2 3" xfId="27817" xr:uid="{00000000-0005-0000-0000-0000344E0000}"/>
    <cellStyle name="注释 11 4 3" xfId="11311" xr:uid="{00000000-0005-0000-0000-0000354E0000}"/>
    <cellStyle name="注释 11 4 3 2" xfId="19152" xr:uid="{00000000-0005-0000-0000-0000364E0000}"/>
    <cellStyle name="注释 11 4 3 2 2" xfId="33351" xr:uid="{00000000-0005-0000-0000-0000374E0000}"/>
    <cellStyle name="注释 11 4 3 2 3" xfId="22195" xr:uid="{00000000-0005-0000-0000-0000384E0000}"/>
    <cellStyle name="注释 11 4 3 3" xfId="27515" xr:uid="{00000000-0005-0000-0000-0000394E0000}"/>
    <cellStyle name="注释 11 5" xfId="7969" xr:uid="{00000000-0005-0000-0000-00003A4E0000}"/>
    <cellStyle name="注释 11 5 2" xfId="13237" xr:uid="{00000000-0005-0000-0000-00003B4E0000}"/>
    <cellStyle name="注释 11 5 2 2" xfId="16788" xr:uid="{00000000-0005-0000-0000-00003C4E0000}"/>
    <cellStyle name="注释 11 5 2 2 2" xfId="30987" xr:uid="{00000000-0005-0000-0000-00003D4E0000}"/>
    <cellStyle name="注释 11 5 2 2 3" xfId="20194" xr:uid="{00000000-0005-0000-0000-00003E4E0000}"/>
    <cellStyle name="注释 11 5 2 3" xfId="24877" xr:uid="{00000000-0005-0000-0000-00003F4E0000}"/>
    <cellStyle name="注释 11 6" xfId="10832" xr:uid="{00000000-0005-0000-0000-0000404E0000}"/>
    <cellStyle name="注释 11 6 2" xfId="17640" xr:uid="{00000000-0005-0000-0000-0000414E0000}"/>
    <cellStyle name="注释 11 6 2 2" xfId="31839" xr:uid="{00000000-0005-0000-0000-0000424E0000}"/>
    <cellStyle name="注释 11 6 2 3" xfId="22904" xr:uid="{00000000-0005-0000-0000-0000434E0000}"/>
    <cellStyle name="注释 11 6 3" xfId="24843" xr:uid="{00000000-0005-0000-0000-0000444E0000}"/>
    <cellStyle name="注释 12" xfId="3875" xr:uid="{00000000-0005-0000-0000-0000454E0000}"/>
    <cellStyle name="注释 12 2" xfId="5096" xr:uid="{00000000-0005-0000-0000-0000464E0000}"/>
    <cellStyle name="注释 12 2 2" xfId="6072" xr:uid="{00000000-0005-0000-0000-0000474E0000}"/>
    <cellStyle name="注释 12 2 2 2" xfId="7639" xr:uid="{00000000-0005-0000-0000-0000484E0000}"/>
    <cellStyle name="注释 12 2 2 2 2" xfId="9405" xr:uid="{00000000-0005-0000-0000-0000494E0000}"/>
    <cellStyle name="注释 12 2 2 2 2 2" xfId="12111" xr:uid="{00000000-0005-0000-0000-00004A4E0000}"/>
    <cellStyle name="注释 12 2 2 2 2 2 2" xfId="17057" xr:uid="{00000000-0005-0000-0000-00004B4E0000}"/>
    <cellStyle name="注释 12 2 2 2 2 2 2 2" xfId="31256" xr:uid="{00000000-0005-0000-0000-00004C4E0000}"/>
    <cellStyle name="注释 12 2 2 2 2 2 2 3" xfId="24816" xr:uid="{00000000-0005-0000-0000-00004D4E0000}"/>
    <cellStyle name="注释 12 2 2 2 2 2 3" xfId="26035" xr:uid="{00000000-0005-0000-0000-00004E4E0000}"/>
    <cellStyle name="注释 12 2 2 2 3" xfId="8962" xr:uid="{00000000-0005-0000-0000-00004F4E0000}"/>
    <cellStyle name="注释 12 2 2 2 3 2" xfId="14201" xr:uid="{00000000-0005-0000-0000-0000504E0000}"/>
    <cellStyle name="注释 12 2 2 2 3 2 2" xfId="18666" xr:uid="{00000000-0005-0000-0000-0000514E0000}"/>
    <cellStyle name="注释 12 2 2 2 3 2 2 2" xfId="32865" xr:uid="{00000000-0005-0000-0000-0000524E0000}"/>
    <cellStyle name="注释 12 2 2 2 3 2 2 3" xfId="23019" xr:uid="{00000000-0005-0000-0000-0000534E0000}"/>
    <cellStyle name="注释 12 2 2 2 3 2 3" xfId="25915" xr:uid="{00000000-0005-0000-0000-0000544E0000}"/>
    <cellStyle name="注释 12 2 2 2 4" xfId="11964" xr:uid="{00000000-0005-0000-0000-0000554E0000}"/>
    <cellStyle name="注释 12 2 2 2 4 2" xfId="17852" xr:uid="{00000000-0005-0000-0000-0000564E0000}"/>
    <cellStyle name="注释 12 2 2 2 4 2 2" xfId="32051" xr:uid="{00000000-0005-0000-0000-0000574E0000}"/>
    <cellStyle name="注释 12 2 2 2 4 2 3" xfId="24196" xr:uid="{00000000-0005-0000-0000-0000584E0000}"/>
    <cellStyle name="注释 12 2 2 2 4 3" xfId="27761" xr:uid="{00000000-0005-0000-0000-0000594E0000}"/>
    <cellStyle name="注释 12 2 2 3" xfId="8555" xr:uid="{00000000-0005-0000-0000-00005A4E0000}"/>
    <cellStyle name="注释 12 2 2 3 2" xfId="13820" xr:uid="{00000000-0005-0000-0000-00005B4E0000}"/>
    <cellStyle name="注释 12 2 2 3 2 2" xfId="16452" xr:uid="{00000000-0005-0000-0000-00005C4E0000}"/>
    <cellStyle name="注释 12 2 2 3 2 2 2" xfId="30651" xr:uid="{00000000-0005-0000-0000-00005D4E0000}"/>
    <cellStyle name="注释 12 2 2 3 2 2 3" xfId="20535" xr:uid="{00000000-0005-0000-0000-00005E4E0000}"/>
    <cellStyle name="注释 12 2 2 3 2 3" xfId="26268" xr:uid="{00000000-0005-0000-0000-00005F4E0000}"/>
    <cellStyle name="注释 12 2 2 4" xfId="11535" xr:uid="{00000000-0005-0000-0000-0000604E0000}"/>
    <cellStyle name="注释 12 2 2 4 2" xfId="19750" xr:uid="{00000000-0005-0000-0000-0000614E0000}"/>
    <cellStyle name="注释 12 2 2 4 2 2" xfId="33939" xr:uid="{00000000-0005-0000-0000-0000624E0000}"/>
    <cellStyle name="注释 12 2 2 4 2 3" xfId="22465" xr:uid="{00000000-0005-0000-0000-0000634E0000}"/>
    <cellStyle name="注释 12 2 2 4 3" xfId="25657" xr:uid="{00000000-0005-0000-0000-0000644E0000}"/>
    <cellStyle name="注释 12 2 3" xfId="7495" xr:uid="{00000000-0005-0000-0000-0000654E0000}"/>
    <cellStyle name="注释 12 2 3 2" xfId="9251" xr:uid="{00000000-0005-0000-0000-0000664E0000}"/>
    <cellStyle name="注释 12 2 3 2 2" xfId="12029" xr:uid="{00000000-0005-0000-0000-0000674E0000}"/>
    <cellStyle name="注释 12 2 3 2 2 2" xfId="17970" xr:uid="{00000000-0005-0000-0000-0000684E0000}"/>
    <cellStyle name="注释 12 2 3 2 2 2 2" xfId="32169" xr:uid="{00000000-0005-0000-0000-0000694E0000}"/>
    <cellStyle name="注释 12 2 3 2 2 2 3" xfId="20491" xr:uid="{00000000-0005-0000-0000-00006A4E0000}"/>
    <cellStyle name="注释 12 2 3 2 2 3" xfId="26181" xr:uid="{00000000-0005-0000-0000-00006B4E0000}"/>
    <cellStyle name="注释 12 2 3 3" xfId="8893" xr:uid="{00000000-0005-0000-0000-00006C4E0000}"/>
    <cellStyle name="注释 12 2 3 3 2" xfId="14132" xr:uid="{00000000-0005-0000-0000-00006D4E0000}"/>
    <cellStyle name="注释 12 2 3 3 2 2" xfId="16257" xr:uid="{00000000-0005-0000-0000-00006E4E0000}"/>
    <cellStyle name="注释 12 2 3 3 2 2 2" xfId="30456" xr:uid="{00000000-0005-0000-0000-00006F4E0000}"/>
    <cellStyle name="注释 12 2 3 3 2 2 3" xfId="24671" xr:uid="{00000000-0005-0000-0000-0000704E0000}"/>
    <cellStyle name="注释 12 2 3 3 2 3" xfId="27077" xr:uid="{00000000-0005-0000-0000-0000714E0000}"/>
    <cellStyle name="注释 12 2 3 4" xfId="11892" xr:uid="{00000000-0005-0000-0000-0000724E0000}"/>
    <cellStyle name="注释 12 2 3 4 2" xfId="17944" xr:uid="{00000000-0005-0000-0000-0000734E0000}"/>
    <cellStyle name="注释 12 2 3 4 2 2" xfId="32143" xr:uid="{00000000-0005-0000-0000-0000744E0000}"/>
    <cellStyle name="注释 12 2 3 4 2 3" xfId="23942" xr:uid="{00000000-0005-0000-0000-0000754E0000}"/>
    <cellStyle name="注释 12 2 3 4 3" xfId="28347" xr:uid="{00000000-0005-0000-0000-0000764E0000}"/>
    <cellStyle name="注释 12 2 4" xfId="8083" xr:uid="{00000000-0005-0000-0000-0000774E0000}"/>
    <cellStyle name="注释 12 2 4 2" xfId="13348" xr:uid="{00000000-0005-0000-0000-0000784E0000}"/>
    <cellStyle name="注释 12 2 4 2 2" xfId="18707" xr:uid="{00000000-0005-0000-0000-0000794E0000}"/>
    <cellStyle name="注释 12 2 4 2 2 2" xfId="32906" xr:uid="{00000000-0005-0000-0000-00007A4E0000}"/>
    <cellStyle name="注释 12 2 4 2 2 3" xfId="20864" xr:uid="{00000000-0005-0000-0000-00007B4E0000}"/>
    <cellStyle name="注释 12 2 4 2 3" xfId="27617" xr:uid="{00000000-0005-0000-0000-00007C4E0000}"/>
    <cellStyle name="注释 12 2 5" xfId="10954" xr:uid="{00000000-0005-0000-0000-00007D4E0000}"/>
    <cellStyle name="注释 12 2 5 2" xfId="17544" xr:uid="{00000000-0005-0000-0000-00007E4E0000}"/>
    <cellStyle name="注释 12 2 5 2 2" xfId="31743" xr:uid="{00000000-0005-0000-0000-00007F4E0000}"/>
    <cellStyle name="注释 12 2 5 2 3" xfId="22122" xr:uid="{00000000-0005-0000-0000-0000804E0000}"/>
    <cellStyle name="注释 12 2 5 3" xfId="26898" xr:uid="{00000000-0005-0000-0000-0000814E0000}"/>
    <cellStyle name="注释 12 3" xfId="5812" xr:uid="{00000000-0005-0000-0000-0000824E0000}"/>
    <cellStyle name="注释 12 3 2" xfId="7610" xr:uid="{00000000-0005-0000-0000-0000834E0000}"/>
    <cellStyle name="注释 12 3 2 2" xfId="9371" xr:uid="{00000000-0005-0000-0000-0000844E0000}"/>
    <cellStyle name="注释 12 3 2 2 2" xfId="12077" xr:uid="{00000000-0005-0000-0000-0000854E0000}"/>
    <cellStyle name="注释 12 3 2 2 2 2" xfId="17078" xr:uid="{00000000-0005-0000-0000-0000864E0000}"/>
    <cellStyle name="注释 12 3 2 2 2 2 2" xfId="31277" xr:uid="{00000000-0005-0000-0000-0000874E0000}"/>
    <cellStyle name="注释 12 3 2 2 2 2 3" xfId="22414" xr:uid="{00000000-0005-0000-0000-0000884E0000}"/>
    <cellStyle name="注释 12 3 2 2 2 3" xfId="26080" xr:uid="{00000000-0005-0000-0000-0000894E0000}"/>
    <cellStyle name="注释 12 3 2 3" xfId="8934" xr:uid="{00000000-0005-0000-0000-00008A4E0000}"/>
    <cellStyle name="注释 12 3 2 3 2" xfId="14173" xr:uid="{00000000-0005-0000-0000-00008B4E0000}"/>
    <cellStyle name="注释 12 3 2 3 2 2" xfId="16238" xr:uid="{00000000-0005-0000-0000-00008C4E0000}"/>
    <cellStyle name="注释 12 3 2 3 2 2 2" xfId="30437" xr:uid="{00000000-0005-0000-0000-00008D4E0000}"/>
    <cellStyle name="注释 12 3 2 3 2 2 3" xfId="20498" xr:uid="{00000000-0005-0000-0000-00008E4E0000}"/>
    <cellStyle name="注释 12 3 2 3 2 3" xfId="29155" xr:uid="{00000000-0005-0000-0000-00008F4E0000}"/>
    <cellStyle name="注释 12 3 2 4" xfId="11935" xr:uid="{00000000-0005-0000-0000-0000904E0000}"/>
    <cellStyle name="注释 12 3 2 4 2" xfId="17171" xr:uid="{00000000-0005-0000-0000-0000914E0000}"/>
    <cellStyle name="注释 12 3 2 4 2 2" xfId="31370" xr:uid="{00000000-0005-0000-0000-0000924E0000}"/>
    <cellStyle name="注释 12 3 2 4 2 3" xfId="21042" xr:uid="{00000000-0005-0000-0000-0000934E0000}"/>
    <cellStyle name="注释 12 3 2 4 3" xfId="28919" xr:uid="{00000000-0005-0000-0000-0000944E0000}"/>
    <cellStyle name="注释 12 3 3" xfId="8348" xr:uid="{00000000-0005-0000-0000-0000954E0000}"/>
    <cellStyle name="注释 12 3 3 2" xfId="13613" xr:uid="{00000000-0005-0000-0000-0000964E0000}"/>
    <cellStyle name="注释 12 3 3 2 2" xfId="16574" xr:uid="{00000000-0005-0000-0000-0000974E0000}"/>
    <cellStyle name="注释 12 3 3 2 2 2" xfId="30773" xr:uid="{00000000-0005-0000-0000-0000984E0000}"/>
    <cellStyle name="注释 12 3 3 2 2 3" xfId="21978" xr:uid="{00000000-0005-0000-0000-0000994E0000}"/>
    <cellStyle name="注释 12 3 3 2 3" xfId="28678" xr:uid="{00000000-0005-0000-0000-00009A4E0000}"/>
    <cellStyle name="注释 12 3 4" xfId="11275" xr:uid="{00000000-0005-0000-0000-00009B4E0000}"/>
    <cellStyle name="注释 12 3 4 2" xfId="18315" xr:uid="{00000000-0005-0000-0000-00009C4E0000}"/>
    <cellStyle name="注释 12 3 4 2 2" xfId="32514" xr:uid="{00000000-0005-0000-0000-00009D4E0000}"/>
    <cellStyle name="注释 12 3 4 2 3" xfId="22701" xr:uid="{00000000-0005-0000-0000-00009E4E0000}"/>
    <cellStyle name="注释 12 3 4 3" xfId="28149" xr:uid="{00000000-0005-0000-0000-00009F4E0000}"/>
    <cellStyle name="注释 12 4" xfId="7380" xr:uid="{00000000-0005-0000-0000-0000A04E0000}"/>
    <cellStyle name="注释 12 4 2" xfId="9136" xr:uid="{00000000-0005-0000-0000-0000A14E0000}"/>
    <cellStyle name="注释 12 4 2 2" xfId="12006" xr:uid="{00000000-0005-0000-0000-0000A24E0000}"/>
    <cellStyle name="注释 12 4 2 2 2" xfId="17124" xr:uid="{00000000-0005-0000-0000-0000A34E0000}"/>
    <cellStyle name="注释 12 4 2 2 2 2" xfId="31323" xr:uid="{00000000-0005-0000-0000-0000A44E0000}"/>
    <cellStyle name="注释 12 4 2 2 2 3" xfId="23754" xr:uid="{00000000-0005-0000-0000-0000A54E0000}"/>
    <cellStyle name="注释 12 4 2 2 3" xfId="25334" xr:uid="{00000000-0005-0000-0000-0000A64E0000}"/>
    <cellStyle name="注释 12 4 3" xfId="8870" xr:uid="{00000000-0005-0000-0000-0000A74E0000}"/>
    <cellStyle name="注释 12 4 3 2" xfId="14109" xr:uid="{00000000-0005-0000-0000-0000A84E0000}"/>
    <cellStyle name="注释 12 4 3 2 2" xfId="18349" xr:uid="{00000000-0005-0000-0000-0000A94E0000}"/>
    <cellStyle name="注释 12 4 3 2 2 2" xfId="32548" xr:uid="{00000000-0005-0000-0000-0000AA4E0000}"/>
    <cellStyle name="注释 12 4 3 2 2 3" xfId="23662" xr:uid="{00000000-0005-0000-0000-0000AB4E0000}"/>
    <cellStyle name="注释 12 4 3 2 3" xfId="26956" xr:uid="{00000000-0005-0000-0000-0000AC4E0000}"/>
    <cellStyle name="注释 12 4 4" xfId="11869" xr:uid="{00000000-0005-0000-0000-0000AD4E0000}"/>
    <cellStyle name="注释 12 4 4 2" xfId="17879" xr:uid="{00000000-0005-0000-0000-0000AE4E0000}"/>
    <cellStyle name="注释 12 4 4 2 2" xfId="32078" xr:uid="{00000000-0005-0000-0000-0000AF4E0000}"/>
    <cellStyle name="注释 12 4 4 2 3" xfId="23996" xr:uid="{00000000-0005-0000-0000-0000B04E0000}"/>
    <cellStyle name="注释 12 4 4 3" xfId="25676" xr:uid="{00000000-0005-0000-0000-0000B14E0000}"/>
    <cellStyle name="注释 12 5" xfId="7971" xr:uid="{00000000-0005-0000-0000-0000B24E0000}"/>
    <cellStyle name="注释 12 5 2" xfId="13239" xr:uid="{00000000-0005-0000-0000-0000B34E0000}"/>
    <cellStyle name="注释 12 5 2 2" xfId="16786" xr:uid="{00000000-0005-0000-0000-0000B44E0000}"/>
    <cellStyle name="注释 12 5 2 2 2" xfId="30985" xr:uid="{00000000-0005-0000-0000-0000B54E0000}"/>
    <cellStyle name="注释 12 5 2 2 3" xfId="22718" xr:uid="{00000000-0005-0000-0000-0000B64E0000}"/>
    <cellStyle name="注释 12 5 2 3" xfId="26673" xr:uid="{00000000-0005-0000-0000-0000B74E0000}"/>
    <cellStyle name="注释 12 6" xfId="10834" xr:uid="{00000000-0005-0000-0000-0000B84E0000}"/>
    <cellStyle name="注释 12 6 2" xfId="17638" xr:uid="{00000000-0005-0000-0000-0000B94E0000}"/>
    <cellStyle name="注释 12 6 2 2" xfId="31837" xr:uid="{00000000-0005-0000-0000-0000BA4E0000}"/>
    <cellStyle name="注释 12 6 2 3" xfId="22334" xr:uid="{00000000-0005-0000-0000-0000BB4E0000}"/>
    <cellStyle name="注释 12 6 3" xfId="26016" xr:uid="{00000000-0005-0000-0000-0000BC4E0000}"/>
    <cellStyle name="注释 13" xfId="5202" xr:uid="{00000000-0005-0000-0000-0000BD4E0000}"/>
    <cellStyle name="注释 13 2" xfId="6178" xr:uid="{00000000-0005-0000-0000-0000BE4E0000}"/>
    <cellStyle name="注释 13 2 2" xfId="7658" xr:uid="{00000000-0005-0000-0000-0000BF4E0000}"/>
    <cellStyle name="注释 13 2 2 2" xfId="9428" xr:uid="{00000000-0005-0000-0000-0000C04E0000}"/>
    <cellStyle name="注释 13 2 2 2 2" xfId="12134" xr:uid="{00000000-0005-0000-0000-0000C14E0000}"/>
    <cellStyle name="注释 13 2 2 2 2 2" xfId="17038" xr:uid="{00000000-0005-0000-0000-0000C24E0000}"/>
    <cellStyle name="注释 13 2 2 2 2 2 2" xfId="31237" xr:uid="{00000000-0005-0000-0000-0000C34E0000}"/>
    <cellStyle name="注释 13 2 2 2 2 2 3" xfId="23058" xr:uid="{00000000-0005-0000-0000-0000C44E0000}"/>
    <cellStyle name="注释 13 2 2 2 2 3" xfId="25387" xr:uid="{00000000-0005-0000-0000-0000C54E0000}"/>
    <cellStyle name="注释 13 2 2 3" xfId="8981" xr:uid="{00000000-0005-0000-0000-0000C64E0000}"/>
    <cellStyle name="注释 13 2 2 3 2" xfId="14220" xr:uid="{00000000-0005-0000-0000-0000C74E0000}"/>
    <cellStyle name="注释 13 2 2 3 2 2" xfId="16214" xr:uid="{00000000-0005-0000-0000-0000C84E0000}"/>
    <cellStyle name="注释 13 2 2 3 2 2 2" xfId="30413" xr:uid="{00000000-0005-0000-0000-0000C94E0000}"/>
    <cellStyle name="注释 13 2 2 3 2 2 3" xfId="20610" xr:uid="{00000000-0005-0000-0000-0000CA4E0000}"/>
    <cellStyle name="注释 13 2 2 3 2 3" xfId="29451" xr:uid="{00000000-0005-0000-0000-0000CB4E0000}"/>
    <cellStyle name="注释 13 2 2 4" xfId="11983" xr:uid="{00000000-0005-0000-0000-0000CC4E0000}"/>
    <cellStyle name="注释 13 2 2 4 2" xfId="18204" xr:uid="{00000000-0005-0000-0000-0000CD4E0000}"/>
    <cellStyle name="注释 13 2 2 4 2 2" xfId="32403" xr:uid="{00000000-0005-0000-0000-0000CE4E0000}"/>
    <cellStyle name="注释 13 2 2 4 2 3" xfId="24222" xr:uid="{00000000-0005-0000-0000-0000CF4E0000}"/>
    <cellStyle name="注释 13 2 2 4 3" xfId="25364" xr:uid="{00000000-0005-0000-0000-0000D04E0000}"/>
    <cellStyle name="注释 13 2 3" xfId="8647" xr:uid="{00000000-0005-0000-0000-0000D14E0000}"/>
    <cellStyle name="注释 13 2 3 2" xfId="13912" xr:uid="{00000000-0005-0000-0000-0000D24E0000}"/>
    <cellStyle name="注释 13 2 3 2 2" xfId="16390" xr:uid="{00000000-0005-0000-0000-0000D34E0000}"/>
    <cellStyle name="注释 13 2 3 2 2 2" xfId="30589" xr:uid="{00000000-0005-0000-0000-0000D44E0000}"/>
    <cellStyle name="注释 13 2 3 2 2 3" xfId="22138" xr:uid="{00000000-0005-0000-0000-0000D54E0000}"/>
    <cellStyle name="注释 13 2 3 2 3" xfId="27359" xr:uid="{00000000-0005-0000-0000-0000D64E0000}"/>
    <cellStyle name="注释 13 2 4" xfId="11641" xr:uid="{00000000-0005-0000-0000-0000D74E0000}"/>
    <cellStyle name="注释 13 2 4 2" xfId="19044" xr:uid="{00000000-0005-0000-0000-0000D84E0000}"/>
    <cellStyle name="注释 13 2 4 2 2" xfId="33243" xr:uid="{00000000-0005-0000-0000-0000D94E0000}"/>
    <cellStyle name="注释 13 2 4 2 3" xfId="23723" xr:uid="{00000000-0005-0000-0000-0000DA4E0000}"/>
    <cellStyle name="注释 13 2 4 3" xfId="25305" xr:uid="{00000000-0005-0000-0000-0000DB4E0000}"/>
    <cellStyle name="注释 13 3" xfId="7514" xr:uid="{00000000-0005-0000-0000-0000DC4E0000}"/>
    <cellStyle name="注释 13 3 2" xfId="9274" xr:uid="{00000000-0005-0000-0000-0000DD4E0000}"/>
    <cellStyle name="注释 13 3 2 2" xfId="12052" xr:uid="{00000000-0005-0000-0000-0000DE4E0000}"/>
    <cellStyle name="注释 13 3 2 2 2" xfId="17094" xr:uid="{00000000-0005-0000-0000-0000DF4E0000}"/>
    <cellStyle name="注释 13 3 2 2 2 2" xfId="31293" xr:uid="{00000000-0005-0000-0000-0000E04E0000}"/>
    <cellStyle name="注释 13 3 2 2 2 3" xfId="22380" xr:uid="{00000000-0005-0000-0000-0000E14E0000}"/>
    <cellStyle name="注释 13 3 2 2 3" xfId="28906" xr:uid="{00000000-0005-0000-0000-0000E24E0000}"/>
    <cellStyle name="注释 13 3 3" xfId="8912" xr:uid="{00000000-0005-0000-0000-0000E34E0000}"/>
    <cellStyle name="注释 13 3 3 2" xfId="14151" xr:uid="{00000000-0005-0000-0000-0000E44E0000}"/>
    <cellStyle name="注释 13 3 3 2 2" xfId="18670" xr:uid="{00000000-0005-0000-0000-0000E54E0000}"/>
    <cellStyle name="注释 13 3 3 2 2 2" xfId="32869" xr:uid="{00000000-0005-0000-0000-0000E64E0000}"/>
    <cellStyle name="注释 13 3 3 2 2 3" xfId="23885" xr:uid="{00000000-0005-0000-0000-0000E74E0000}"/>
    <cellStyle name="注释 13 3 3 2 3" xfId="28513" xr:uid="{00000000-0005-0000-0000-0000E84E0000}"/>
    <cellStyle name="注释 13 3 4" xfId="11911" xr:uid="{00000000-0005-0000-0000-0000E94E0000}"/>
    <cellStyle name="注释 13 3 4 2" xfId="17187" xr:uid="{00000000-0005-0000-0000-0000EA4E0000}"/>
    <cellStyle name="注释 13 3 4 2 2" xfId="31386" xr:uid="{00000000-0005-0000-0000-0000EB4E0000}"/>
    <cellStyle name="注释 13 3 4 2 3" xfId="20135" xr:uid="{00000000-0005-0000-0000-0000EC4E0000}"/>
    <cellStyle name="注释 13 3 4 3" xfId="27911" xr:uid="{00000000-0005-0000-0000-0000ED4E0000}"/>
    <cellStyle name="注释 13 4" xfId="8175" xr:uid="{00000000-0005-0000-0000-0000EE4E0000}"/>
    <cellStyle name="注释 13 4 2" xfId="13440" xr:uid="{00000000-0005-0000-0000-0000EF4E0000}"/>
    <cellStyle name="注释 13 4 2 2" xfId="16659" xr:uid="{00000000-0005-0000-0000-0000F04E0000}"/>
    <cellStyle name="注释 13 4 2 2 2" xfId="30858" xr:uid="{00000000-0005-0000-0000-0000F14E0000}"/>
    <cellStyle name="注释 13 4 2 2 3" xfId="23202" xr:uid="{00000000-0005-0000-0000-0000F24E0000}"/>
    <cellStyle name="注释 13 4 2 3" xfId="26945" xr:uid="{00000000-0005-0000-0000-0000F34E0000}"/>
    <cellStyle name="注释 13 5" xfId="11060" xr:uid="{00000000-0005-0000-0000-0000F44E0000}"/>
    <cellStyle name="注释 13 5 2" xfId="17466" xr:uid="{00000000-0005-0000-0000-0000F54E0000}"/>
    <cellStyle name="注释 13 5 2 2" xfId="31665" xr:uid="{00000000-0005-0000-0000-0000F64E0000}"/>
    <cellStyle name="注释 13 5 2 3" xfId="24033" xr:uid="{00000000-0005-0000-0000-0000F74E0000}"/>
    <cellStyle name="注释 13 5 3" xfId="27875" xr:uid="{00000000-0005-0000-0000-0000F84E0000}"/>
    <cellStyle name="注释 14" xfId="5531" xr:uid="{00000000-0005-0000-0000-0000F94E0000}"/>
    <cellStyle name="注释 14 2" xfId="8316" xr:uid="{00000000-0005-0000-0000-0000FA4E0000}"/>
    <cellStyle name="注释 14 2 2" xfId="13581" xr:uid="{00000000-0005-0000-0000-0000FB4E0000}"/>
    <cellStyle name="注释 14 2 2 2" xfId="18499" xr:uid="{00000000-0005-0000-0000-0000FC4E0000}"/>
    <cellStyle name="注释 14 2 2 2 2" xfId="32698" xr:uid="{00000000-0005-0000-0000-0000FD4E0000}"/>
    <cellStyle name="注释 14 2 2 2 3" xfId="20905" xr:uid="{00000000-0005-0000-0000-0000FE4E0000}"/>
    <cellStyle name="注释 14 2 2 3" xfId="25183" xr:uid="{00000000-0005-0000-0000-0000FF4E0000}"/>
    <cellStyle name="注释 14 3" xfId="11242" xr:uid="{00000000-0005-0000-0000-0000004F0000}"/>
    <cellStyle name="注释 14 3 2" xfId="19465" xr:uid="{00000000-0005-0000-0000-0000014F0000}"/>
    <cellStyle name="注释 14 3 2 2" xfId="33664" xr:uid="{00000000-0005-0000-0000-0000024F0000}"/>
    <cellStyle name="注释 14 3 2 3" xfId="24022" xr:uid="{00000000-0005-0000-0000-0000034F0000}"/>
    <cellStyle name="注释 14 3 3" xfId="26133" xr:uid="{00000000-0005-0000-0000-0000044F0000}"/>
    <cellStyle name="注释 15" xfId="5975" xr:uid="{00000000-0005-0000-0000-0000054F0000}"/>
    <cellStyle name="注释 15 2" xfId="7630" xr:uid="{00000000-0005-0000-0000-0000064F0000}"/>
    <cellStyle name="注释 15 2 2" xfId="9394" xr:uid="{00000000-0005-0000-0000-0000074F0000}"/>
    <cellStyle name="注释 15 2 2 2" xfId="12100" xr:uid="{00000000-0005-0000-0000-0000084F0000}"/>
    <cellStyle name="注释 15 2 2 2 2" xfId="18097" xr:uid="{00000000-0005-0000-0000-0000094F0000}"/>
    <cellStyle name="注释 15 2 2 2 2 2" xfId="32296" xr:uid="{00000000-0005-0000-0000-00000A4F0000}"/>
    <cellStyle name="注释 15 2 2 2 2 3" xfId="24205" xr:uid="{00000000-0005-0000-0000-00000B4F0000}"/>
    <cellStyle name="注释 15 2 2 2 3" xfId="28883" xr:uid="{00000000-0005-0000-0000-00000C4F0000}"/>
    <cellStyle name="注释 15 2 3" xfId="8953" xr:uid="{00000000-0005-0000-0000-00000D4F0000}"/>
    <cellStyle name="注释 15 2 3 2" xfId="14192" xr:uid="{00000000-0005-0000-0000-00000E4F0000}"/>
    <cellStyle name="注释 15 2 3 2 2" xfId="19142" xr:uid="{00000000-0005-0000-0000-00000F4F0000}"/>
    <cellStyle name="注释 15 2 3 2 2 2" xfId="33341" xr:uid="{00000000-0005-0000-0000-0000104F0000}"/>
    <cellStyle name="注释 15 2 3 2 2 3" xfId="22709" xr:uid="{00000000-0005-0000-0000-0000114F0000}"/>
    <cellStyle name="注释 15 2 3 2 3" xfId="28448" xr:uid="{00000000-0005-0000-0000-0000124F0000}"/>
    <cellStyle name="注释 15 2 4" xfId="11955" xr:uid="{00000000-0005-0000-0000-0000134F0000}"/>
    <cellStyle name="注释 15 2 4 2" xfId="17159" xr:uid="{00000000-0005-0000-0000-0000144F0000}"/>
    <cellStyle name="注释 15 2 4 2 2" xfId="31358" xr:uid="{00000000-0005-0000-0000-0000154F0000}"/>
    <cellStyle name="注释 15 2 4 2 3" xfId="22781" xr:uid="{00000000-0005-0000-0000-0000164F0000}"/>
    <cellStyle name="注释 15 2 4 3" xfId="25153" xr:uid="{00000000-0005-0000-0000-0000174F0000}"/>
    <cellStyle name="注释 15 3" xfId="8471" xr:uid="{00000000-0005-0000-0000-0000184F0000}"/>
    <cellStyle name="注释 15 3 2" xfId="13736" xr:uid="{00000000-0005-0000-0000-0000194F0000}"/>
    <cellStyle name="注释 15 3 2 2" xfId="18484" xr:uid="{00000000-0005-0000-0000-00001A4F0000}"/>
    <cellStyle name="注释 15 3 2 2 2" xfId="32683" xr:uid="{00000000-0005-0000-0000-00001B4F0000}"/>
    <cellStyle name="注释 15 3 2 2 3" xfId="20997" xr:uid="{00000000-0005-0000-0000-00001C4F0000}"/>
    <cellStyle name="注释 15 3 2 3" xfId="27327" xr:uid="{00000000-0005-0000-0000-00001D4F0000}"/>
    <cellStyle name="注释 15 4" xfId="11438" xr:uid="{00000000-0005-0000-0000-00001E4F0000}"/>
    <cellStyle name="注释 15 4 2" xfId="19189" xr:uid="{00000000-0005-0000-0000-00001F4F0000}"/>
    <cellStyle name="注释 15 4 2 2" xfId="33388" xr:uid="{00000000-0005-0000-0000-0000204F0000}"/>
    <cellStyle name="注释 15 4 2 3" xfId="23591" xr:uid="{00000000-0005-0000-0000-0000214F0000}"/>
    <cellStyle name="注释 15 4 3" xfId="28071" xr:uid="{00000000-0005-0000-0000-0000224F0000}"/>
    <cellStyle name="注释 16" xfId="3871" xr:uid="{00000000-0005-0000-0000-0000234F0000}"/>
    <cellStyle name="注释 16 2" xfId="7967" xr:uid="{00000000-0005-0000-0000-0000244F0000}"/>
    <cellStyle name="注释 16 2 2" xfId="13235" xr:uid="{00000000-0005-0000-0000-0000254F0000}"/>
    <cellStyle name="注释 16 2 2 2" xfId="16790" xr:uid="{00000000-0005-0000-0000-0000264F0000}"/>
    <cellStyle name="注释 16 2 2 2 2" xfId="30989" xr:uid="{00000000-0005-0000-0000-0000274F0000}"/>
    <cellStyle name="注释 16 2 2 2 3" xfId="22433" xr:uid="{00000000-0005-0000-0000-0000284F0000}"/>
    <cellStyle name="注释 16 2 2 3" xfId="28827" xr:uid="{00000000-0005-0000-0000-0000294F0000}"/>
    <cellStyle name="注释 16 3" xfId="10830" xr:uid="{00000000-0005-0000-0000-00002A4F0000}"/>
    <cellStyle name="注释 16 3 2" xfId="17642" xr:uid="{00000000-0005-0000-0000-00002B4F0000}"/>
    <cellStyle name="注释 16 3 2 2" xfId="31841" xr:uid="{00000000-0005-0000-0000-00002C4F0000}"/>
    <cellStyle name="注释 16 3 2 3" xfId="21054" xr:uid="{00000000-0005-0000-0000-00002D4F0000}"/>
    <cellStyle name="注释 16 3 3" xfId="25156" xr:uid="{00000000-0005-0000-0000-00002E4F0000}"/>
    <cellStyle name="注释 17" xfId="7814" xr:uid="{00000000-0005-0000-0000-00002F4F0000}"/>
    <cellStyle name="注释 17 2" xfId="13053" xr:uid="{00000000-0005-0000-0000-0000304F0000}"/>
    <cellStyle name="注释 17 2 2" xfId="16832" xr:uid="{00000000-0005-0000-0000-0000314F0000}"/>
    <cellStyle name="注释 17 2 2 2" xfId="31031" xr:uid="{00000000-0005-0000-0000-0000324F0000}"/>
    <cellStyle name="注释 17 2 2 3" xfId="24568" xr:uid="{00000000-0005-0000-0000-0000334F0000}"/>
    <cellStyle name="注释 17 2 3" xfId="27823" xr:uid="{00000000-0005-0000-0000-0000344F0000}"/>
    <cellStyle name="注释 18" xfId="10631" xr:uid="{00000000-0005-0000-0000-0000354F0000}"/>
    <cellStyle name="注释 18 2" xfId="19854" xr:uid="{00000000-0005-0000-0000-0000364F0000}"/>
    <cellStyle name="注释 18 2 2" xfId="34043" xr:uid="{00000000-0005-0000-0000-0000374F0000}"/>
    <cellStyle name="注释 18 2 3" xfId="22878" xr:uid="{00000000-0005-0000-0000-0000384F0000}"/>
    <cellStyle name="注释 18 3" xfId="26534" xr:uid="{00000000-0005-0000-0000-0000394F0000}"/>
    <cellStyle name="注释 2" xfId="381" xr:uid="{00000000-0005-0000-0000-00003A4F0000}"/>
    <cellStyle name="注释 2 10" xfId="10636" xr:uid="{00000000-0005-0000-0000-00003B4F0000}"/>
    <cellStyle name="注释 2 10 2" xfId="19508" xr:uid="{00000000-0005-0000-0000-00003C4F0000}"/>
    <cellStyle name="注释 2 10 2 2" xfId="33700" xr:uid="{00000000-0005-0000-0000-00003D4F0000}"/>
    <cellStyle name="注释 2 10 2 3" xfId="21259" xr:uid="{00000000-0005-0000-0000-00003E4F0000}"/>
    <cellStyle name="注释 2 10 3" xfId="25061" xr:uid="{00000000-0005-0000-0000-00003F4F0000}"/>
    <cellStyle name="注释 2 2" xfId="393" xr:uid="{00000000-0005-0000-0000-0000404F0000}"/>
    <cellStyle name="注释 2 2 2" xfId="415" xr:uid="{00000000-0005-0000-0000-0000414F0000}"/>
    <cellStyle name="注释 2 2 2 2" xfId="5398" xr:uid="{00000000-0005-0000-0000-0000424F0000}"/>
    <cellStyle name="注释 2 2 2 2 2" xfId="8305" xr:uid="{00000000-0005-0000-0000-0000434F0000}"/>
    <cellStyle name="注释 2 2 2 2 2 2" xfId="13570" xr:uid="{00000000-0005-0000-0000-0000444F0000}"/>
    <cellStyle name="注释 2 2 2 2 2 2 2" xfId="16596" xr:uid="{00000000-0005-0000-0000-0000454F0000}"/>
    <cellStyle name="注释 2 2 2 2 2 2 2 2" xfId="30795" xr:uid="{00000000-0005-0000-0000-0000464F0000}"/>
    <cellStyle name="注释 2 2 2 2 2 2 2 3" xfId="24612" xr:uid="{00000000-0005-0000-0000-0000474F0000}"/>
    <cellStyle name="注释 2 2 2 2 2 2 3" xfId="27196" xr:uid="{00000000-0005-0000-0000-0000484F0000}"/>
    <cellStyle name="注释 2 2 2 2 3" xfId="11230" xr:uid="{00000000-0005-0000-0000-0000494F0000}"/>
    <cellStyle name="注释 2 2 2 2 3 2" xfId="17329" xr:uid="{00000000-0005-0000-0000-00004A4F0000}"/>
    <cellStyle name="注释 2 2 2 2 3 2 2" xfId="31528" xr:uid="{00000000-0005-0000-0000-00004B4F0000}"/>
    <cellStyle name="注释 2 2 2 2 3 2 3" xfId="22343" xr:uid="{00000000-0005-0000-0000-00004C4F0000}"/>
    <cellStyle name="注释 2 2 2 2 3 3" xfId="27031" xr:uid="{00000000-0005-0000-0000-00004D4F0000}"/>
    <cellStyle name="注释 2 2 2 3" xfId="5788" xr:uid="{00000000-0005-0000-0000-00004E4F0000}"/>
    <cellStyle name="注释 2 2 2 3 2" xfId="8325" xr:uid="{00000000-0005-0000-0000-00004F4F0000}"/>
    <cellStyle name="注释 2 2 2 3 2 2" xfId="13590" xr:uid="{00000000-0005-0000-0000-0000504F0000}"/>
    <cellStyle name="注释 2 2 2 3 2 2 2" xfId="18498" xr:uid="{00000000-0005-0000-0000-0000514F0000}"/>
    <cellStyle name="注释 2 2 2 3 2 2 2 2" xfId="32697" xr:uid="{00000000-0005-0000-0000-0000524F0000}"/>
    <cellStyle name="注释 2 2 2 3 2 2 2 3" xfId="22530" xr:uid="{00000000-0005-0000-0000-0000534F0000}"/>
    <cellStyle name="注释 2 2 2 3 2 2 3" xfId="25322" xr:uid="{00000000-0005-0000-0000-0000544F0000}"/>
    <cellStyle name="注释 2 2 2 3 3" xfId="11251" xr:uid="{00000000-0005-0000-0000-0000554F0000}"/>
    <cellStyle name="注释 2 2 2 3 3 2" xfId="17313" xr:uid="{00000000-0005-0000-0000-0000564F0000}"/>
    <cellStyle name="注释 2 2 2 3 3 2 2" xfId="31512" xr:uid="{00000000-0005-0000-0000-0000574F0000}"/>
    <cellStyle name="注释 2 2 2 3 3 2 3" xfId="20772" xr:uid="{00000000-0005-0000-0000-0000584F0000}"/>
    <cellStyle name="注释 2 2 2 3 3 3" xfId="25136" xr:uid="{00000000-0005-0000-0000-0000594F0000}"/>
    <cellStyle name="注释 2 2 2 4" xfId="5073" xr:uid="{00000000-0005-0000-0000-00005A4F0000}"/>
    <cellStyle name="注释 2 2 2 4 2" xfId="8077" xr:uid="{00000000-0005-0000-0000-00005B4F0000}"/>
    <cellStyle name="注释 2 2 2 4 2 2" xfId="13342" xr:uid="{00000000-0005-0000-0000-00005C4F0000}"/>
    <cellStyle name="注释 2 2 2 4 2 2 2" xfId="18985" xr:uid="{00000000-0005-0000-0000-00005D4F0000}"/>
    <cellStyle name="注释 2 2 2 4 2 2 2 2" xfId="33184" xr:uid="{00000000-0005-0000-0000-00005E4F0000}"/>
    <cellStyle name="注释 2 2 2 4 2 2 2 3" xfId="20963" xr:uid="{00000000-0005-0000-0000-00005F4F0000}"/>
    <cellStyle name="注释 2 2 2 4 2 2 3" xfId="25514" xr:uid="{00000000-0005-0000-0000-0000604F0000}"/>
    <cellStyle name="注释 2 2 2 4 3" xfId="10948" xr:uid="{00000000-0005-0000-0000-0000614F0000}"/>
    <cellStyle name="注释 2 2 2 4 3 2" xfId="17546" xr:uid="{00000000-0005-0000-0000-0000624F0000}"/>
    <cellStyle name="注释 2 2 2 4 3 2 2" xfId="31745" xr:uid="{00000000-0005-0000-0000-0000634F0000}"/>
    <cellStyle name="注释 2 2 2 4 3 2 3" xfId="22088" xr:uid="{00000000-0005-0000-0000-0000644F0000}"/>
    <cellStyle name="注释 2 2 2 4 3 3" xfId="26177" xr:uid="{00000000-0005-0000-0000-0000654F0000}"/>
    <cellStyle name="注释 2 2 2 5" xfId="7849" xr:uid="{00000000-0005-0000-0000-0000664F0000}"/>
    <cellStyle name="注释 2 2 2 5 2" xfId="13088" xr:uid="{00000000-0005-0000-0000-0000674F0000}"/>
    <cellStyle name="注释 2 2 2 5 2 2" xfId="19779" xr:uid="{00000000-0005-0000-0000-0000684F0000}"/>
    <cellStyle name="注释 2 2 2 5 2 2 2" xfId="33968" xr:uid="{00000000-0005-0000-0000-0000694F0000}"/>
    <cellStyle name="注释 2 2 2 5 2 2 3" xfId="22761" xr:uid="{00000000-0005-0000-0000-00006A4F0000}"/>
    <cellStyle name="注释 2 2 2 5 2 3" xfId="26391" xr:uid="{00000000-0005-0000-0000-00006B4F0000}"/>
    <cellStyle name="注释 2 2 2 6" xfId="10666" xr:uid="{00000000-0005-0000-0000-00006C4F0000}"/>
    <cellStyle name="注释 2 2 2 6 2" xfId="19290" xr:uid="{00000000-0005-0000-0000-00006D4F0000}"/>
    <cellStyle name="注释 2 2 2 6 2 2" xfId="33489" xr:uid="{00000000-0005-0000-0000-00006E4F0000}"/>
    <cellStyle name="注释 2 2 2 6 2 3" xfId="21391" xr:uid="{00000000-0005-0000-0000-00006F4F0000}"/>
    <cellStyle name="注释 2 2 2 6 3" xfId="27413" xr:uid="{00000000-0005-0000-0000-0000704F0000}"/>
    <cellStyle name="注释 2 2 3" xfId="5199" xr:uid="{00000000-0005-0000-0000-0000714F0000}"/>
    <cellStyle name="注释 2 2 3 2" xfId="6175" xr:uid="{00000000-0005-0000-0000-0000724F0000}"/>
    <cellStyle name="注释 2 2 3 2 2" xfId="8644" xr:uid="{00000000-0005-0000-0000-0000734F0000}"/>
    <cellStyle name="注释 2 2 3 2 2 2" xfId="13909" xr:uid="{00000000-0005-0000-0000-0000744F0000}"/>
    <cellStyle name="注释 2 2 3 2 2 2 2" xfId="16393" xr:uid="{00000000-0005-0000-0000-0000754F0000}"/>
    <cellStyle name="注释 2 2 3 2 2 2 2 2" xfId="30592" xr:uid="{00000000-0005-0000-0000-0000764F0000}"/>
    <cellStyle name="注释 2 2 3 2 2 2 2 3" xfId="20583" xr:uid="{00000000-0005-0000-0000-0000774F0000}"/>
    <cellStyle name="注释 2 2 3 2 2 2 3" xfId="26775" xr:uid="{00000000-0005-0000-0000-0000784F0000}"/>
    <cellStyle name="注释 2 2 3 2 3" xfId="11638" xr:uid="{00000000-0005-0000-0000-0000794F0000}"/>
    <cellStyle name="注释 2 2 3 2 3 2" xfId="19693" xr:uid="{00000000-0005-0000-0000-00007A4F0000}"/>
    <cellStyle name="注释 2 2 3 2 3 2 2" xfId="33882" xr:uid="{00000000-0005-0000-0000-00007B4F0000}"/>
    <cellStyle name="注释 2 2 3 2 3 2 3" xfId="22544" xr:uid="{00000000-0005-0000-0000-00007C4F0000}"/>
    <cellStyle name="注释 2 2 3 2 3 3" xfId="25204" xr:uid="{00000000-0005-0000-0000-00007D4F0000}"/>
    <cellStyle name="注释 2 2 3 3" xfId="8172" xr:uid="{00000000-0005-0000-0000-00007E4F0000}"/>
    <cellStyle name="注释 2 2 3 3 2" xfId="13437" xr:uid="{00000000-0005-0000-0000-00007F4F0000}"/>
    <cellStyle name="注释 2 2 3 3 2 2" xfId="18880" xr:uid="{00000000-0005-0000-0000-0000804F0000}"/>
    <cellStyle name="注释 2 2 3 3 2 2 2" xfId="33079" xr:uid="{00000000-0005-0000-0000-0000814F0000}"/>
    <cellStyle name="注释 2 2 3 3 2 2 3" xfId="23299" xr:uid="{00000000-0005-0000-0000-0000824F0000}"/>
    <cellStyle name="注释 2 2 3 3 2 3" xfId="25135" xr:uid="{00000000-0005-0000-0000-0000834F0000}"/>
    <cellStyle name="注释 2 2 3 4" xfId="11057" xr:uid="{00000000-0005-0000-0000-0000844F0000}"/>
    <cellStyle name="注释 2 2 3 4 2" xfId="17469" xr:uid="{00000000-0005-0000-0000-0000854F0000}"/>
    <cellStyle name="注释 2 2 3 4 2 2" xfId="31668" xr:uid="{00000000-0005-0000-0000-0000864F0000}"/>
    <cellStyle name="注释 2 2 3 4 2 3" xfId="20151" xr:uid="{00000000-0005-0000-0000-0000874F0000}"/>
    <cellStyle name="注释 2 2 3 4 3" xfId="25900" xr:uid="{00000000-0005-0000-0000-0000884F0000}"/>
    <cellStyle name="注释 2 2 4" xfId="5979" xr:uid="{00000000-0005-0000-0000-0000894F0000}"/>
    <cellStyle name="注释 2 2 4 2" xfId="8475" xr:uid="{00000000-0005-0000-0000-00008A4F0000}"/>
    <cellStyle name="注释 2 2 4 2 2" xfId="13740" xr:uid="{00000000-0005-0000-0000-00008B4F0000}"/>
    <cellStyle name="注释 2 2 4 2 2 2" xfId="16499" xr:uid="{00000000-0005-0000-0000-00008C4F0000}"/>
    <cellStyle name="注释 2 2 4 2 2 2 2" xfId="30698" xr:uid="{00000000-0005-0000-0000-00008D4F0000}"/>
    <cellStyle name="注释 2 2 4 2 2 2 3" xfId="23511" xr:uid="{00000000-0005-0000-0000-00008E4F0000}"/>
    <cellStyle name="注释 2 2 4 2 2 3" xfId="27209" xr:uid="{00000000-0005-0000-0000-00008F4F0000}"/>
    <cellStyle name="注释 2 2 4 3" xfId="11442" xr:uid="{00000000-0005-0000-0000-0000904F0000}"/>
    <cellStyle name="注释 2 2 4 3 2" xfId="18990" xr:uid="{00000000-0005-0000-0000-0000914F0000}"/>
    <cellStyle name="注释 2 2 4 3 2 2" xfId="33189" xr:uid="{00000000-0005-0000-0000-0000924F0000}"/>
    <cellStyle name="注释 2 2 4 3 2 3" xfId="22203" xr:uid="{00000000-0005-0000-0000-0000934F0000}"/>
    <cellStyle name="注释 2 2 4 3 3" xfId="28558" xr:uid="{00000000-0005-0000-0000-0000944F0000}"/>
    <cellStyle name="注释 2 2 5" xfId="3877" xr:uid="{00000000-0005-0000-0000-0000954F0000}"/>
    <cellStyle name="注释 2 2 5 2" xfId="7973" xr:uid="{00000000-0005-0000-0000-0000964F0000}"/>
    <cellStyle name="注释 2 2 5 2 2" xfId="13241" xr:uid="{00000000-0005-0000-0000-0000974F0000}"/>
    <cellStyle name="注释 2 2 5 2 2 2" xfId="16784" xr:uid="{00000000-0005-0000-0000-0000984F0000}"/>
    <cellStyle name="注释 2 2 5 2 2 2 2" xfId="30983" xr:uid="{00000000-0005-0000-0000-0000994F0000}"/>
    <cellStyle name="注释 2 2 5 2 2 2 3" xfId="23595" xr:uid="{00000000-0005-0000-0000-00009A4F0000}"/>
    <cellStyle name="注释 2 2 5 2 2 3" xfId="24934" xr:uid="{00000000-0005-0000-0000-00009B4F0000}"/>
    <cellStyle name="注释 2 2 5 3" xfId="10836" xr:uid="{00000000-0005-0000-0000-00009C4F0000}"/>
    <cellStyle name="注释 2 2 5 3 2" xfId="19133" xr:uid="{00000000-0005-0000-0000-00009D4F0000}"/>
    <cellStyle name="注释 2 2 5 3 2 2" xfId="33332" xr:uid="{00000000-0005-0000-0000-00009E4F0000}"/>
    <cellStyle name="注释 2 2 5 3 2 3" xfId="24119" xr:uid="{00000000-0005-0000-0000-00009F4F0000}"/>
    <cellStyle name="注释 2 2 5 3 3" xfId="28471" xr:uid="{00000000-0005-0000-0000-0000A04F0000}"/>
    <cellStyle name="注释 2 2 6" xfId="7827" xr:uid="{00000000-0005-0000-0000-0000A14F0000}"/>
    <cellStyle name="注释 2 2 6 2" xfId="13066" xr:uid="{00000000-0005-0000-0000-0000A24F0000}"/>
    <cellStyle name="注释 2 2 6 2 2" xfId="19361" xr:uid="{00000000-0005-0000-0000-0000A34F0000}"/>
    <cellStyle name="注释 2 2 6 2 2 2" xfId="33560" xr:uid="{00000000-0005-0000-0000-0000A44F0000}"/>
    <cellStyle name="注释 2 2 6 2 2 3" xfId="20500" xr:uid="{00000000-0005-0000-0000-0000A54F0000}"/>
    <cellStyle name="注释 2 2 6 2 3" xfId="24983" xr:uid="{00000000-0005-0000-0000-0000A64F0000}"/>
    <cellStyle name="注释 2 2 7" xfId="10644" xr:uid="{00000000-0005-0000-0000-0000A74F0000}"/>
    <cellStyle name="注释 2 2 7 2" xfId="19820" xr:uid="{00000000-0005-0000-0000-0000A84F0000}"/>
    <cellStyle name="注释 2 2 7 2 2" xfId="34009" xr:uid="{00000000-0005-0000-0000-0000A94F0000}"/>
    <cellStyle name="注释 2 2 7 2 3" xfId="24146" xr:uid="{00000000-0005-0000-0000-0000AA4F0000}"/>
    <cellStyle name="注释 2 2 7 3" xfId="24828" xr:uid="{00000000-0005-0000-0000-0000AB4F0000}"/>
    <cellStyle name="注释 2 3" xfId="405" xr:uid="{00000000-0005-0000-0000-0000AC4F0000}"/>
    <cellStyle name="注释 2 3 2" xfId="5198" xr:uid="{00000000-0005-0000-0000-0000AD4F0000}"/>
    <cellStyle name="注释 2 3 2 2" xfId="6174" xr:uid="{00000000-0005-0000-0000-0000AE4F0000}"/>
    <cellStyle name="注释 2 3 2 2 2" xfId="8643" xr:uid="{00000000-0005-0000-0000-0000AF4F0000}"/>
    <cellStyle name="注释 2 3 2 2 2 2" xfId="13908" xr:uid="{00000000-0005-0000-0000-0000B04F0000}"/>
    <cellStyle name="注释 2 3 2 2 2 2 2" xfId="16394" xr:uid="{00000000-0005-0000-0000-0000B14F0000}"/>
    <cellStyle name="注释 2 3 2 2 2 2 2 2" xfId="30593" xr:uid="{00000000-0005-0000-0000-0000B24F0000}"/>
    <cellStyle name="注释 2 3 2 2 2 2 2 3" xfId="24298" xr:uid="{00000000-0005-0000-0000-0000B34F0000}"/>
    <cellStyle name="注释 2 3 2 2 2 2 3" xfId="29191" xr:uid="{00000000-0005-0000-0000-0000B44F0000}"/>
    <cellStyle name="注释 2 3 2 2 3" xfId="11637" xr:uid="{00000000-0005-0000-0000-0000B54F0000}"/>
    <cellStyle name="注释 2 3 2 2 3 2" xfId="19205" xr:uid="{00000000-0005-0000-0000-0000B64F0000}"/>
    <cellStyle name="注释 2 3 2 2 3 2 2" xfId="33404" xr:uid="{00000000-0005-0000-0000-0000B74F0000}"/>
    <cellStyle name="注释 2 3 2 2 3 2 3" xfId="22551" xr:uid="{00000000-0005-0000-0000-0000B84F0000}"/>
    <cellStyle name="注释 2 3 2 2 3 3" xfId="26981" xr:uid="{00000000-0005-0000-0000-0000B94F0000}"/>
    <cellStyle name="注释 2 3 2 3" xfId="8171" xr:uid="{00000000-0005-0000-0000-0000BA4F0000}"/>
    <cellStyle name="注释 2 3 2 3 2" xfId="13436" xr:uid="{00000000-0005-0000-0000-0000BB4F0000}"/>
    <cellStyle name="注释 2 3 2 3 2 2" xfId="16661" xr:uid="{00000000-0005-0000-0000-0000BC4F0000}"/>
    <cellStyle name="注释 2 3 2 3 2 2 2" xfId="30860" xr:uid="{00000000-0005-0000-0000-0000BD4F0000}"/>
    <cellStyle name="注释 2 3 2 3 2 2 3" xfId="22615" xr:uid="{00000000-0005-0000-0000-0000BE4F0000}"/>
    <cellStyle name="注释 2 3 2 3 2 3" xfId="26412" xr:uid="{00000000-0005-0000-0000-0000BF4F0000}"/>
    <cellStyle name="注释 2 3 2 4" xfId="11056" xr:uid="{00000000-0005-0000-0000-0000C04F0000}"/>
    <cellStyle name="注释 2 3 2 4 2" xfId="17470" xr:uid="{00000000-0005-0000-0000-0000C14F0000}"/>
    <cellStyle name="注释 2 3 2 4 2 2" xfId="31669" xr:uid="{00000000-0005-0000-0000-0000C24F0000}"/>
    <cellStyle name="注释 2 3 2 4 2 3" xfId="21603" xr:uid="{00000000-0005-0000-0000-0000C34F0000}"/>
    <cellStyle name="注释 2 3 2 4 3" xfId="26519" xr:uid="{00000000-0005-0000-0000-0000C44F0000}"/>
    <cellStyle name="注释 2 3 3" xfId="6027" xr:uid="{00000000-0005-0000-0000-0000C54F0000}"/>
    <cellStyle name="注释 2 3 3 2" xfId="8516" xr:uid="{00000000-0005-0000-0000-0000C64F0000}"/>
    <cellStyle name="注释 2 3 3 2 2" xfId="13781" xr:uid="{00000000-0005-0000-0000-0000C74F0000}"/>
    <cellStyle name="注释 2 3 3 2 2 2" xfId="16474" xr:uid="{00000000-0005-0000-0000-0000C84F0000}"/>
    <cellStyle name="注释 2 3 3 2 2 2 2" xfId="30673" xr:uid="{00000000-0005-0000-0000-0000C94F0000}"/>
    <cellStyle name="注释 2 3 3 2 2 2 3" xfId="22491" xr:uid="{00000000-0005-0000-0000-0000CA4F0000}"/>
    <cellStyle name="注释 2 3 3 2 2 3" xfId="26766" xr:uid="{00000000-0005-0000-0000-0000CB4F0000}"/>
    <cellStyle name="注释 2 3 3 3" xfId="11490" xr:uid="{00000000-0005-0000-0000-0000CC4F0000}"/>
    <cellStyle name="注释 2 3 3 3 2" xfId="19024" xr:uid="{00000000-0005-0000-0000-0000CD4F0000}"/>
    <cellStyle name="注释 2 3 3 3 2 2" xfId="33223" xr:uid="{00000000-0005-0000-0000-0000CE4F0000}"/>
    <cellStyle name="注释 2 3 3 3 2 3" xfId="20153" xr:uid="{00000000-0005-0000-0000-0000CF4F0000}"/>
    <cellStyle name="注释 2 3 3 3 3" xfId="28822" xr:uid="{00000000-0005-0000-0000-0000D04F0000}"/>
    <cellStyle name="注释 2 3 4" xfId="3878" xr:uid="{00000000-0005-0000-0000-0000D14F0000}"/>
    <cellStyle name="注释 2 3 4 2" xfId="7974" xr:uid="{00000000-0005-0000-0000-0000D24F0000}"/>
    <cellStyle name="注释 2 3 4 2 2" xfId="13242" xr:uid="{00000000-0005-0000-0000-0000D34F0000}"/>
    <cellStyle name="注释 2 3 4 2 2 2" xfId="16783" xr:uid="{00000000-0005-0000-0000-0000D44F0000}"/>
    <cellStyle name="注释 2 3 4 2 2 2 2" xfId="30982" xr:uid="{00000000-0005-0000-0000-0000D54F0000}"/>
    <cellStyle name="注释 2 3 4 2 2 2 3" xfId="21474" xr:uid="{00000000-0005-0000-0000-0000D64F0000}"/>
    <cellStyle name="注释 2 3 4 2 2 3" xfId="26974" xr:uid="{00000000-0005-0000-0000-0000D74F0000}"/>
    <cellStyle name="注释 2 3 4 3" xfId="10837" xr:uid="{00000000-0005-0000-0000-0000D84F0000}"/>
    <cellStyle name="注释 2 3 4 3 2" xfId="18816" xr:uid="{00000000-0005-0000-0000-0000D94F0000}"/>
    <cellStyle name="注释 2 3 4 3 2 2" xfId="33015" xr:uid="{00000000-0005-0000-0000-0000DA4F0000}"/>
    <cellStyle name="注释 2 3 4 3 2 3" xfId="20173" xr:uid="{00000000-0005-0000-0000-0000DB4F0000}"/>
    <cellStyle name="注释 2 3 4 3 3" xfId="26671" xr:uid="{00000000-0005-0000-0000-0000DC4F0000}"/>
    <cellStyle name="注释 2 3 5" xfId="7839" xr:uid="{00000000-0005-0000-0000-0000DD4F0000}"/>
    <cellStyle name="注释 2 3 5 2" xfId="13078" xr:uid="{00000000-0005-0000-0000-0000DE4F0000}"/>
    <cellStyle name="注释 2 3 5 2 2" xfId="19300" xr:uid="{00000000-0005-0000-0000-0000DF4F0000}"/>
    <cellStyle name="注释 2 3 5 2 2 2" xfId="33499" xr:uid="{00000000-0005-0000-0000-0000E04F0000}"/>
    <cellStyle name="注释 2 3 5 2 2 3" xfId="20592" xr:uid="{00000000-0005-0000-0000-0000E14F0000}"/>
    <cellStyle name="注释 2 3 5 2 3" xfId="28310" xr:uid="{00000000-0005-0000-0000-0000E24F0000}"/>
    <cellStyle name="注释 2 3 6" xfId="10656" xr:uid="{00000000-0005-0000-0000-0000E34F0000}"/>
    <cellStyle name="注释 2 3 6 2" xfId="17737" xr:uid="{00000000-0005-0000-0000-0000E44F0000}"/>
    <cellStyle name="注释 2 3 6 2 2" xfId="31936" xr:uid="{00000000-0005-0000-0000-0000E54F0000}"/>
    <cellStyle name="注释 2 3 6 2 3" xfId="23315" xr:uid="{00000000-0005-0000-0000-0000E64F0000}"/>
    <cellStyle name="注释 2 3 6 3" xfId="25716" xr:uid="{00000000-0005-0000-0000-0000E74F0000}"/>
    <cellStyle name="注释 2 4" xfId="3879" xr:uid="{00000000-0005-0000-0000-0000E84F0000}"/>
    <cellStyle name="注释 2 4 2" xfId="5095" xr:uid="{00000000-0005-0000-0000-0000E94F0000}"/>
    <cellStyle name="注释 2 4 2 2" xfId="6071" xr:uid="{00000000-0005-0000-0000-0000EA4F0000}"/>
    <cellStyle name="注释 2 4 2 2 2" xfId="8554" xr:uid="{00000000-0005-0000-0000-0000EB4F0000}"/>
    <cellStyle name="注释 2 4 2 2 2 2" xfId="13819" xr:uid="{00000000-0005-0000-0000-0000EC4F0000}"/>
    <cellStyle name="注释 2 4 2 2 2 2 2" xfId="16453" xr:uid="{00000000-0005-0000-0000-0000ED4F0000}"/>
    <cellStyle name="注释 2 4 2 2 2 2 2 2" xfId="30652" xr:uid="{00000000-0005-0000-0000-0000EE4F0000}"/>
    <cellStyle name="注释 2 4 2 2 2 2 2 3" xfId="24048" xr:uid="{00000000-0005-0000-0000-0000EF4F0000}"/>
    <cellStyle name="注释 2 4 2 2 2 2 3" xfId="29068" xr:uid="{00000000-0005-0000-0000-0000F04F0000}"/>
    <cellStyle name="注释 2 4 2 2 3" xfId="11534" xr:uid="{00000000-0005-0000-0000-0000F14F0000}"/>
    <cellStyle name="注释 2 4 2 2 3 2" xfId="19185" xr:uid="{00000000-0005-0000-0000-0000F24F0000}"/>
    <cellStyle name="注释 2 4 2 2 3 2 2" xfId="33384" xr:uid="{00000000-0005-0000-0000-0000F34F0000}"/>
    <cellStyle name="注释 2 4 2 2 3 2 3" xfId="20736" xr:uid="{00000000-0005-0000-0000-0000F44F0000}"/>
    <cellStyle name="注释 2 4 2 2 3 3" xfId="25202" xr:uid="{00000000-0005-0000-0000-0000F54F0000}"/>
    <cellStyle name="注释 2 4 2 3" xfId="8082" xr:uid="{00000000-0005-0000-0000-0000F64F0000}"/>
    <cellStyle name="注释 2 4 2 3 2" xfId="13347" xr:uid="{00000000-0005-0000-0000-0000F74F0000}"/>
    <cellStyle name="注释 2 4 2 3 2 2" xfId="18888" xr:uid="{00000000-0005-0000-0000-0000F84F0000}"/>
    <cellStyle name="注释 2 4 2 3 2 2 2" xfId="33087" xr:uid="{00000000-0005-0000-0000-0000F94F0000}"/>
    <cellStyle name="注释 2 4 2 3 2 2 3" xfId="23142" xr:uid="{00000000-0005-0000-0000-0000FA4F0000}"/>
    <cellStyle name="注释 2 4 2 3 2 3" xfId="26165" xr:uid="{00000000-0005-0000-0000-0000FB4F0000}"/>
    <cellStyle name="注释 2 4 2 4" xfId="10953" xr:uid="{00000000-0005-0000-0000-0000FC4F0000}"/>
    <cellStyle name="注释 2 4 2 4 2" xfId="17545" xr:uid="{00000000-0005-0000-0000-0000FD4F0000}"/>
    <cellStyle name="注释 2 4 2 4 2 2" xfId="31744" xr:uid="{00000000-0005-0000-0000-0000FE4F0000}"/>
    <cellStyle name="注释 2 4 2 4 2 3" xfId="23945" xr:uid="{00000000-0005-0000-0000-0000FF4F0000}"/>
    <cellStyle name="注释 2 4 2 4 3" xfId="25464" xr:uid="{00000000-0005-0000-0000-000000500000}"/>
    <cellStyle name="注释 2 4 3" xfId="5936" xr:uid="{00000000-0005-0000-0000-000001500000}"/>
    <cellStyle name="注释 2 4 3 2" xfId="8438" xr:uid="{00000000-0005-0000-0000-000002500000}"/>
    <cellStyle name="注释 2 4 3 2 2" xfId="13703" xr:uid="{00000000-0005-0000-0000-000003500000}"/>
    <cellStyle name="注释 2 4 3 2 2 2" xfId="16521" xr:uid="{00000000-0005-0000-0000-000004500000}"/>
    <cellStyle name="注释 2 4 3 2 2 2 2" xfId="30720" xr:uid="{00000000-0005-0000-0000-000005500000}"/>
    <cellStyle name="注释 2 4 3 2 2 2 3" xfId="24772" xr:uid="{00000000-0005-0000-0000-000006500000}"/>
    <cellStyle name="注释 2 4 3 2 2 3" xfId="25723" xr:uid="{00000000-0005-0000-0000-000007500000}"/>
    <cellStyle name="注释 2 4 3 3" xfId="11399" xr:uid="{00000000-0005-0000-0000-000008500000}"/>
    <cellStyle name="注释 2 4 3 3 2" xfId="19015" xr:uid="{00000000-0005-0000-0000-000009500000}"/>
    <cellStyle name="注释 2 4 3 3 2 2" xfId="33214" xr:uid="{00000000-0005-0000-0000-00000A500000}"/>
    <cellStyle name="注释 2 4 3 3 2 3" xfId="22443" xr:uid="{00000000-0005-0000-0000-00000B500000}"/>
    <cellStyle name="注释 2 4 3 3 3" xfId="25644" xr:uid="{00000000-0005-0000-0000-00000C500000}"/>
    <cellStyle name="注释 2 4 4" xfId="7975" xr:uid="{00000000-0005-0000-0000-00000D500000}"/>
    <cellStyle name="注释 2 4 4 2" xfId="13243" xr:uid="{00000000-0005-0000-0000-00000E500000}"/>
    <cellStyle name="注释 2 4 4 2 2" xfId="16782" xr:uid="{00000000-0005-0000-0000-00000F500000}"/>
    <cellStyle name="注释 2 4 4 2 2 2" xfId="30981" xr:uid="{00000000-0005-0000-0000-000010500000}"/>
    <cellStyle name="注释 2 4 4 2 2 3" xfId="22220" xr:uid="{00000000-0005-0000-0000-000011500000}"/>
    <cellStyle name="注释 2 4 4 2 3" xfId="26995" xr:uid="{00000000-0005-0000-0000-000012500000}"/>
    <cellStyle name="注释 2 4 5" xfId="10838" xr:uid="{00000000-0005-0000-0000-000013500000}"/>
    <cellStyle name="注释 2 4 5 2" xfId="17635" xr:uid="{00000000-0005-0000-0000-000014500000}"/>
    <cellStyle name="注释 2 4 5 2 2" xfId="31834" xr:uid="{00000000-0005-0000-0000-000015500000}"/>
    <cellStyle name="注释 2 4 5 2 3" xfId="22982" xr:uid="{00000000-0005-0000-0000-000016500000}"/>
    <cellStyle name="注释 2 4 5 3" xfId="29267" xr:uid="{00000000-0005-0000-0000-000017500000}"/>
    <cellStyle name="注释 2 5" xfId="5072" xr:uid="{00000000-0005-0000-0000-000018500000}"/>
    <cellStyle name="注释 2 5 2" xfId="5397" xr:uid="{00000000-0005-0000-0000-000019500000}"/>
    <cellStyle name="注释 2 5 2 2" xfId="7525" xr:uid="{00000000-0005-0000-0000-00001A500000}"/>
    <cellStyle name="注释 2 5 2 2 2" xfId="9286" xr:uid="{00000000-0005-0000-0000-00001B500000}"/>
    <cellStyle name="注释 2 5 2 2 2 2" xfId="12064" xr:uid="{00000000-0005-0000-0000-00001C500000}"/>
    <cellStyle name="注释 2 5 2 2 2 2 2" xfId="17907" xr:uid="{00000000-0005-0000-0000-00001D500000}"/>
    <cellStyle name="注释 2 5 2 2 2 2 2 2" xfId="32106" xr:uid="{00000000-0005-0000-0000-00001E500000}"/>
    <cellStyle name="注释 2 5 2 2 2 2 2 3" xfId="21528" xr:uid="{00000000-0005-0000-0000-00001F500000}"/>
    <cellStyle name="注释 2 5 2 2 2 2 3" xfId="26760" xr:uid="{00000000-0005-0000-0000-000020500000}"/>
    <cellStyle name="注释 2 5 2 2 3" xfId="8922" xr:uid="{00000000-0005-0000-0000-000021500000}"/>
    <cellStyle name="注释 2 5 2 2 3 2" xfId="14161" xr:uid="{00000000-0005-0000-0000-000022500000}"/>
    <cellStyle name="注释 2 5 2 2 3 2 2" xfId="16243" xr:uid="{00000000-0005-0000-0000-000023500000}"/>
    <cellStyle name="注释 2 5 2 2 3 2 2 2" xfId="30442" xr:uid="{00000000-0005-0000-0000-000024500000}"/>
    <cellStyle name="注释 2 5 2 2 3 2 2 3" xfId="21802" xr:uid="{00000000-0005-0000-0000-000025500000}"/>
    <cellStyle name="注释 2 5 2 2 3 2 3" xfId="25478" xr:uid="{00000000-0005-0000-0000-000026500000}"/>
    <cellStyle name="注释 2 5 2 2 4" xfId="11922" xr:uid="{00000000-0005-0000-0000-000027500000}"/>
    <cellStyle name="注释 2 5 2 2 4 2" xfId="17176" xr:uid="{00000000-0005-0000-0000-000028500000}"/>
    <cellStyle name="注释 2 5 2 2 4 2 2" xfId="31375" xr:uid="{00000000-0005-0000-0000-000029500000}"/>
    <cellStyle name="注释 2 5 2 2 4 2 3" xfId="22821" xr:uid="{00000000-0005-0000-0000-00002A500000}"/>
    <cellStyle name="注释 2 5 2 2 4 3" xfId="27606" xr:uid="{00000000-0005-0000-0000-00002B500000}"/>
    <cellStyle name="注释 2 5 2 3" xfId="8304" xr:uid="{00000000-0005-0000-0000-00002C500000}"/>
    <cellStyle name="注释 2 5 2 3 2" xfId="13569" xr:uid="{00000000-0005-0000-0000-00002D500000}"/>
    <cellStyle name="注释 2 5 2 3 2 2" xfId="16597" xr:uid="{00000000-0005-0000-0000-00002E500000}"/>
    <cellStyle name="注释 2 5 2 3 2 2 2" xfId="30796" xr:uid="{00000000-0005-0000-0000-00002F500000}"/>
    <cellStyle name="注释 2 5 2 3 2 2 3" xfId="20241" xr:uid="{00000000-0005-0000-0000-000030500000}"/>
    <cellStyle name="注释 2 5 2 3 2 3" xfId="26284" xr:uid="{00000000-0005-0000-0000-000031500000}"/>
    <cellStyle name="注释 2 5 2 4" xfId="11229" xr:uid="{00000000-0005-0000-0000-000032500000}"/>
    <cellStyle name="注释 2 5 2 4 2" xfId="17330" xr:uid="{00000000-0005-0000-0000-000033500000}"/>
    <cellStyle name="注释 2 5 2 4 2 2" xfId="31529" xr:uid="{00000000-0005-0000-0000-000034500000}"/>
    <cellStyle name="注释 2 5 2 4 2 3" xfId="23357" xr:uid="{00000000-0005-0000-0000-000035500000}"/>
    <cellStyle name="注释 2 5 2 4 3" xfId="26379" xr:uid="{00000000-0005-0000-0000-000036500000}"/>
    <cellStyle name="注释 2 5 3" xfId="5824" xr:uid="{00000000-0005-0000-0000-000037500000}"/>
    <cellStyle name="注释 2 5 3 2" xfId="7611" xr:uid="{00000000-0005-0000-0000-000038500000}"/>
    <cellStyle name="注释 2 5 3 2 2" xfId="9372" xr:uid="{00000000-0005-0000-0000-000039500000}"/>
    <cellStyle name="注释 2 5 3 2 2 2" xfId="12078" xr:uid="{00000000-0005-0000-0000-00003A500000}"/>
    <cellStyle name="注释 2 5 3 2 2 2 2" xfId="18512" xr:uid="{00000000-0005-0000-0000-00003B500000}"/>
    <cellStyle name="注释 2 5 3 2 2 2 2 2" xfId="32711" xr:uid="{00000000-0005-0000-0000-00003C500000}"/>
    <cellStyle name="注释 2 5 3 2 2 2 2 3" xfId="20755" xr:uid="{00000000-0005-0000-0000-00003D500000}"/>
    <cellStyle name="注释 2 5 3 2 2 2 3" xfId="24831" xr:uid="{00000000-0005-0000-0000-00003E500000}"/>
    <cellStyle name="注释 2 5 3 2 3" xfId="8935" xr:uid="{00000000-0005-0000-0000-00003F500000}"/>
    <cellStyle name="注释 2 5 3 2 3 2" xfId="14174" xr:uid="{00000000-0005-0000-0000-000040500000}"/>
    <cellStyle name="注释 2 5 3 2 3 2 2" xfId="16237" xr:uid="{00000000-0005-0000-0000-000041500000}"/>
    <cellStyle name="注释 2 5 3 2 3 2 2 2" xfId="30436" xr:uid="{00000000-0005-0000-0000-000042500000}"/>
    <cellStyle name="注释 2 5 3 2 3 2 2 3" xfId="24016" xr:uid="{00000000-0005-0000-0000-000043500000}"/>
    <cellStyle name="注释 2 5 3 2 3 2 3" xfId="27816" xr:uid="{00000000-0005-0000-0000-000044500000}"/>
    <cellStyle name="注释 2 5 3 2 4" xfId="11936" xr:uid="{00000000-0005-0000-0000-000045500000}"/>
    <cellStyle name="注释 2 5 3 2 4 2" xfId="17885" xr:uid="{00000000-0005-0000-0000-000046500000}"/>
    <cellStyle name="注释 2 5 3 2 4 2 2" xfId="32084" xr:uid="{00000000-0005-0000-0000-000047500000}"/>
    <cellStyle name="注释 2 5 3 2 4 2 3" xfId="23147" xr:uid="{00000000-0005-0000-0000-000048500000}"/>
    <cellStyle name="注释 2 5 3 2 4 3" xfId="25506" xr:uid="{00000000-0005-0000-0000-000049500000}"/>
    <cellStyle name="注释 2 5 3 3" xfId="8359" xr:uid="{00000000-0005-0000-0000-00004A500000}"/>
    <cellStyle name="注释 2 5 3 3 2" xfId="13624" xr:uid="{00000000-0005-0000-0000-00004B500000}"/>
    <cellStyle name="注释 2 5 3 3 2 2" xfId="16567" xr:uid="{00000000-0005-0000-0000-00004C500000}"/>
    <cellStyle name="注释 2 5 3 3 2 2 2" xfId="30766" xr:uid="{00000000-0005-0000-0000-00004D500000}"/>
    <cellStyle name="注释 2 5 3 3 2 2 3" xfId="22109" xr:uid="{00000000-0005-0000-0000-00004E500000}"/>
    <cellStyle name="注释 2 5 3 3 2 3" xfId="26009" xr:uid="{00000000-0005-0000-0000-00004F500000}"/>
    <cellStyle name="注释 2 5 3 4" xfId="11287" xr:uid="{00000000-0005-0000-0000-000050500000}"/>
    <cellStyle name="注释 2 5 3 4 2" xfId="17293" xr:uid="{00000000-0005-0000-0000-000051500000}"/>
    <cellStyle name="注释 2 5 3 4 2 2" xfId="31492" xr:uid="{00000000-0005-0000-0000-000052500000}"/>
    <cellStyle name="注释 2 5 3 4 2 3" xfId="21796" xr:uid="{00000000-0005-0000-0000-000053500000}"/>
    <cellStyle name="注释 2 5 3 4 3" xfId="27967" xr:uid="{00000000-0005-0000-0000-000054500000}"/>
    <cellStyle name="注释 2 5 4" xfId="7481" xr:uid="{00000000-0005-0000-0000-000055500000}"/>
    <cellStyle name="注释 2 5 4 2" xfId="9237" xr:uid="{00000000-0005-0000-0000-000056500000}"/>
    <cellStyle name="注释 2 5 4 2 2" xfId="12027" xr:uid="{00000000-0005-0000-0000-000057500000}"/>
    <cellStyle name="注释 2 5 4 2 2 2" xfId="17750" xr:uid="{00000000-0005-0000-0000-000058500000}"/>
    <cellStyle name="注释 2 5 4 2 2 2 2" xfId="31949" xr:uid="{00000000-0005-0000-0000-000059500000}"/>
    <cellStyle name="注释 2 5 4 2 2 2 3" xfId="20649" xr:uid="{00000000-0005-0000-0000-00005A500000}"/>
    <cellStyle name="注释 2 5 4 2 2 3" xfId="27614" xr:uid="{00000000-0005-0000-0000-00005B500000}"/>
    <cellStyle name="注释 2 5 4 3" xfId="8891" xr:uid="{00000000-0005-0000-0000-00005C500000}"/>
    <cellStyle name="注释 2 5 4 3 2" xfId="14130" xr:uid="{00000000-0005-0000-0000-00005D500000}"/>
    <cellStyle name="注释 2 5 4 3 2 2" xfId="16258" xr:uid="{00000000-0005-0000-0000-00005E500000}"/>
    <cellStyle name="注释 2 5 4 3 2 2 2" xfId="30457" xr:uid="{00000000-0005-0000-0000-00005F500000}"/>
    <cellStyle name="注释 2 5 4 3 2 2 3" xfId="20618" xr:uid="{00000000-0005-0000-0000-000060500000}"/>
    <cellStyle name="注释 2 5 4 3 2 3" xfId="26542" xr:uid="{00000000-0005-0000-0000-000061500000}"/>
    <cellStyle name="注释 2 5 4 4" xfId="11890" xr:uid="{00000000-0005-0000-0000-000062500000}"/>
    <cellStyle name="注释 2 5 4 4 2" xfId="17744" xr:uid="{00000000-0005-0000-0000-000063500000}"/>
    <cellStyle name="注释 2 5 4 4 2 2" xfId="31943" xr:uid="{00000000-0005-0000-0000-000064500000}"/>
    <cellStyle name="注释 2 5 4 4 2 3" xfId="20894" xr:uid="{00000000-0005-0000-0000-000065500000}"/>
    <cellStyle name="注释 2 5 4 4 3" xfId="25965" xr:uid="{00000000-0005-0000-0000-000066500000}"/>
    <cellStyle name="注释 2 5 5" xfId="8076" xr:uid="{00000000-0005-0000-0000-000067500000}"/>
    <cellStyle name="注释 2 5 5 2" xfId="13341" xr:uid="{00000000-0005-0000-0000-000068500000}"/>
    <cellStyle name="注释 2 5 5 2 2" xfId="16711" xr:uid="{00000000-0005-0000-0000-000069500000}"/>
    <cellStyle name="注释 2 5 5 2 2 2" xfId="30910" xr:uid="{00000000-0005-0000-0000-00006A500000}"/>
    <cellStyle name="注释 2 5 5 2 2 3" xfId="20716" xr:uid="{00000000-0005-0000-0000-00006B500000}"/>
    <cellStyle name="注释 2 5 5 2 3" xfId="28655" xr:uid="{00000000-0005-0000-0000-00006C500000}"/>
    <cellStyle name="注释 2 5 6" xfId="10947" xr:uid="{00000000-0005-0000-0000-00006D500000}"/>
    <cellStyle name="注释 2 5 6 2" xfId="17547" xr:uid="{00000000-0005-0000-0000-00006E500000}"/>
    <cellStyle name="注释 2 5 6 2 2" xfId="31746" xr:uid="{00000000-0005-0000-0000-00006F500000}"/>
    <cellStyle name="注释 2 5 6 2 3" xfId="24178" xr:uid="{00000000-0005-0000-0000-000070500000}"/>
    <cellStyle name="注释 2 5 6 3" xfId="26211" xr:uid="{00000000-0005-0000-0000-000071500000}"/>
    <cellStyle name="注释 2 6" xfId="5200" xr:uid="{00000000-0005-0000-0000-000072500000}"/>
    <cellStyle name="注释 2 6 2" xfId="6176" xr:uid="{00000000-0005-0000-0000-000073500000}"/>
    <cellStyle name="注释 2 6 2 2" xfId="9004" xr:uid="{00000000-0005-0000-0000-000074500000}"/>
    <cellStyle name="注释 2 6 2 2 2" xfId="11995" xr:uid="{00000000-0005-0000-0000-000075500000}"/>
    <cellStyle name="注释 2 6 2 2 2 2" xfId="19630" xr:uid="{00000000-0005-0000-0000-000076500000}"/>
    <cellStyle name="注释 2 6 2 2 2 2 2" xfId="17135" xr:uid="{00000000-0005-0000-0000-000077500000}"/>
    <cellStyle name="注释 2 6 2 2 2 2 2 2" xfId="31334" xr:uid="{00000000-0005-0000-0000-000078500000}"/>
    <cellStyle name="注释 2 6 2 2 2 2 2 3" xfId="24819" xr:uid="{00000000-0005-0000-0000-000079500000}"/>
    <cellStyle name="注释 2 6 2 2 2 2 3" xfId="26123" xr:uid="{00000000-0005-0000-0000-00007A500000}"/>
    <cellStyle name="注释 2 6 2 2 2 3" xfId="19470" xr:uid="{00000000-0005-0000-0000-00007B500000}"/>
    <cellStyle name="注释 2 6 2 2 2 3 2" xfId="29523" xr:uid="{00000000-0005-0000-0000-00007C500000}"/>
    <cellStyle name="注释 2 6 2 2 2 4" xfId="19877" xr:uid="{00000000-0005-0000-0000-00007D500000}"/>
    <cellStyle name="注释 2 6 2 2 2 4 2" xfId="34066" xr:uid="{00000000-0005-0000-0000-00007E500000}"/>
    <cellStyle name="注释 2 6 2 2 2 4 3" xfId="24823" xr:uid="{00000000-0005-0000-0000-00007F500000}"/>
    <cellStyle name="注释 2 6 2 2 2 5" xfId="26472" xr:uid="{00000000-0005-0000-0000-000080500000}"/>
    <cellStyle name="注释 2 6 2 3" xfId="9427" xr:uid="{00000000-0005-0000-0000-000081500000}"/>
    <cellStyle name="注释 2 6 2 3 2" xfId="12133" xr:uid="{00000000-0005-0000-0000-000082500000}"/>
    <cellStyle name="注释 2 6 2 3 2 2" xfId="17039" xr:uid="{00000000-0005-0000-0000-000083500000}"/>
    <cellStyle name="注释 2 6 2 3 2 2 2" xfId="31238" xr:uid="{00000000-0005-0000-0000-000084500000}"/>
    <cellStyle name="注释 2 6 2 3 2 2 3" xfId="21298" xr:uid="{00000000-0005-0000-0000-000085500000}"/>
    <cellStyle name="注释 2 6 2 3 2 3" xfId="25080" xr:uid="{00000000-0005-0000-0000-000086500000}"/>
    <cellStyle name="注释 2 6 2 4" xfId="8645" xr:uid="{00000000-0005-0000-0000-000087500000}"/>
    <cellStyle name="注释 2 6 2 4 2" xfId="13910" xr:uid="{00000000-0005-0000-0000-000088500000}"/>
    <cellStyle name="注释 2 6 2 4 2 2" xfId="16392" xr:uid="{00000000-0005-0000-0000-000089500000}"/>
    <cellStyle name="注释 2 6 2 4 2 2 2" xfId="30591" xr:uid="{00000000-0005-0000-0000-00008A500000}"/>
    <cellStyle name="注释 2 6 2 4 2 2 3" xfId="21775" xr:uid="{00000000-0005-0000-0000-00008B500000}"/>
    <cellStyle name="注释 2 6 2 4 2 3" xfId="25850" xr:uid="{00000000-0005-0000-0000-00008C500000}"/>
    <cellStyle name="注释 2 6 2 5" xfId="11639" xr:uid="{00000000-0005-0000-0000-00008D500000}"/>
    <cellStyle name="注释 2 6 2 5 2" xfId="19995" xr:uid="{00000000-0005-0000-0000-00008E500000}"/>
    <cellStyle name="注释 2 6 2 5 2 2" xfId="34184" xr:uid="{00000000-0005-0000-0000-00008F500000}"/>
    <cellStyle name="注释 2 6 2 5 2 3" xfId="23726" xr:uid="{00000000-0005-0000-0000-000090500000}"/>
    <cellStyle name="注释 2 6 2 5 3" xfId="29148" xr:uid="{00000000-0005-0000-0000-000091500000}"/>
    <cellStyle name="注释 2 6 3" xfId="9002" xr:uid="{00000000-0005-0000-0000-000092500000}"/>
    <cellStyle name="注释 2 6 3 2" xfId="11993" xr:uid="{00000000-0005-0000-0000-000093500000}"/>
    <cellStyle name="注释 2 6 3 2 2" xfId="19629" xr:uid="{00000000-0005-0000-0000-000094500000}"/>
    <cellStyle name="注释 2 6 3 2 2 2" xfId="17137" xr:uid="{00000000-0005-0000-0000-000095500000}"/>
    <cellStyle name="注释 2 6 3 2 2 2 2" xfId="31336" xr:uid="{00000000-0005-0000-0000-000096500000}"/>
    <cellStyle name="注释 2 6 3 2 2 2 3" xfId="24820" xr:uid="{00000000-0005-0000-0000-000097500000}"/>
    <cellStyle name="注释 2 6 3 2 2 3" xfId="26155" xr:uid="{00000000-0005-0000-0000-000098500000}"/>
    <cellStyle name="注释 2 6 3 2 3" xfId="19468" xr:uid="{00000000-0005-0000-0000-000099500000}"/>
    <cellStyle name="注释 2 6 3 2 3 2" xfId="28573" xr:uid="{00000000-0005-0000-0000-00009A500000}"/>
    <cellStyle name="注释 2 6 3 2 4" xfId="19193" xr:uid="{00000000-0005-0000-0000-00009B500000}"/>
    <cellStyle name="注释 2 6 3 2 4 2" xfId="33392" xr:uid="{00000000-0005-0000-0000-00009C500000}"/>
    <cellStyle name="注释 2 6 3 2 4 3" xfId="24821" xr:uid="{00000000-0005-0000-0000-00009D500000}"/>
    <cellStyle name="注释 2 6 3 2 5" xfId="25182" xr:uid="{00000000-0005-0000-0000-00009E500000}"/>
    <cellStyle name="注释 2 6 4" xfId="9273" xr:uid="{00000000-0005-0000-0000-00009F500000}"/>
    <cellStyle name="注释 2 6 4 2" xfId="12051" xr:uid="{00000000-0005-0000-0000-0000A0500000}"/>
    <cellStyle name="注释 2 6 4 2 2" xfId="17095" xr:uid="{00000000-0005-0000-0000-0000A1500000}"/>
    <cellStyle name="注释 2 6 4 2 2 2" xfId="31294" xr:uid="{00000000-0005-0000-0000-0000A2500000}"/>
    <cellStyle name="注释 2 6 4 2 2 3" xfId="22640" xr:uid="{00000000-0005-0000-0000-0000A3500000}"/>
    <cellStyle name="注释 2 6 4 2 3" xfId="28649" xr:uid="{00000000-0005-0000-0000-0000A4500000}"/>
    <cellStyle name="注释 2 6 5" xfId="8173" xr:uid="{00000000-0005-0000-0000-0000A5500000}"/>
    <cellStyle name="注释 2 6 5 2" xfId="13438" xr:uid="{00000000-0005-0000-0000-0000A6500000}"/>
    <cellStyle name="注释 2 6 5 2 2" xfId="18699" xr:uid="{00000000-0005-0000-0000-0000A7500000}"/>
    <cellStyle name="注释 2 6 5 2 2 2" xfId="32898" xr:uid="{00000000-0005-0000-0000-0000A8500000}"/>
    <cellStyle name="注释 2 6 5 2 2 3" xfId="24160" xr:uid="{00000000-0005-0000-0000-0000A9500000}"/>
    <cellStyle name="注释 2 6 5 2 3" xfId="25823" xr:uid="{00000000-0005-0000-0000-0000AA500000}"/>
    <cellStyle name="注释 2 6 6" xfId="11058" xr:uid="{00000000-0005-0000-0000-0000AB500000}"/>
    <cellStyle name="注释 2 6 6 2" xfId="17468" xr:uid="{00000000-0005-0000-0000-0000AC500000}"/>
    <cellStyle name="注释 2 6 6 2 2" xfId="31667" xr:uid="{00000000-0005-0000-0000-0000AD500000}"/>
    <cellStyle name="注释 2 6 6 2 3" xfId="20812" xr:uid="{00000000-0005-0000-0000-0000AE500000}"/>
    <cellStyle name="注释 2 6 6 3" xfId="27160" xr:uid="{00000000-0005-0000-0000-0000AF500000}"/>
    <cellStyle name="注释 2 7" xfId="5998" xr:uid="{00000000-0005-0000-0000-0000B0500000}"/>
    <cellStyle name="注释 2 7 2" xfId="9008" xr:uid="{00000000-0005-0000-0000-0000B1500000}"/>
    <cellStyle name="注释 2 7 2 2" xfId="11999" xr:uid="{00000000-0005-0000-0000-0000B2500000}"/>
    <cellStyle name="注释 2 7 2 2 2" xfId="19631" xr:uid="{00000000-0005-0000-0000-0000B3500000}"/>
    <cellStyle name="注释 2 7 2 2 2 2" xfId="17131" xr:uid="{00000000-0005-0000-0000-0000B4500000}"/>
    <cellStyle name="注释 2 7 2 2 2 2 2" xfId="31330" xr:uid="{00000000-0005-0000-0000-0000B5500000}"/>
    <cellStyle name="注释 2 7 2 2 2 2 3" xfId="24818" xr:uid="{00000000-0005-0000-0000-0000B6500000}"/>
    <cellStyle name="注释 2 7 2 2 2 3" xfId="28768" xr:uid="{00000000-0005-0000-0000-0000B7500000}"/>
    <cellStyle name="注释 2 7 2 2 3" xfId="19469" xr:uid="{00000000-0005-0000-0000-0000B8500000}"/>
    <cellStyle name="注释 2 7 2 2 3 2" xfId="25342" xr:uid="{00000000-0005-0000-0000-0000B9500000}"/>
    <cellStyle name="注释 2 7 2 2 4" xfId="19572" xr:uid="{00000000-0005-0000-0000-0000BA500000}"/>
    <cellStyle name="注释 2 7 2 2 4 2" xfId="33764" xr:uid="{00000000-0005-0000-0000-0000BB500000}"/>
    <cellStyle name="注释 2 7 2 2 4 3" xfId="24822" xr:uid="{00000000-0005-0000-0000-0000BC500000}"/>
    <cellStyle name="注释 2 7 2 2 5" xfId="27055" xr:uid="{00000000-0005-0000-0000-0000BD500000}"/>
    <cellStyle name="注释 2 7 3" xfId="9397" xr:uid="{00000000-0005-0000-0000-0000BE500000}"/>
    <cellStyle name="注释 2 7 3 2" xfId="12103" xr:uid="{00000000-0005-0000-0000-0000BF500000}"/>
    <cellStyle name="注释 2 7 3 2 2" xfId="17065" xr:uid="{00000000-0005-0000-0000-0000C0500000}"/>
    <cellStyle name="注释 2 7 3 2 2 2" xfId="31264" xr:uid="{00000000-0005-0000-0000-0000C1500000}"/>
    <cellStyle name="注释 2 7 3 2 2 3" xfId="22695" xr:uid="{00000000-0005-0000-0000-0000C2500000}"/>
    <cellStyle name="注释 2 7 3 2 3" xfId="25138" xr:uid="{00000000-0005-0000-0000-0000C3500000}"/>
    <cellStyle name="注释 2 7 4" xfId="8493" xr:uid="{00000000-0005-0000-0000-0000C4500000}"/>
    <cellStyle name="注释 2 7 4 2" xfId="13758" xr:uid="{00000000-0005-0000-0000-0000C5500000}"/>
    <cellStyle name="注释 2 7 4 2 2" xfId="17783" xr:uid="{00000000-0005-0000-0000-0000C6500000}"/>
    <cellStyle name="注释 2 7 4 2 2 2" xfId="31982" xr:uid="{00000000-0005-0000-0000-0000C7500000}"/>
    <cellStyle name="注释 2 7 4 2 2 3" xfId="22945" xr:uid="{00000000-0005-0000-0000-0000C8500000}"/>
    <cellStyle name="注释 2 7 4 2 3" xfId="25640" xr:uid="{00000000-0005-0000-0000-0000C9500000}"/>
    <cellStyle name="注释 2 7 5" xfId="11461" xr:uid="{00000000-0005-0000-0000-0000CA500000}"/>
    <cellStyle name="注释 2 7 5 2" xfId="19809" xr:uid="{00000000-0005-0000-0000-0000CB500000}"/>
    <cellStyle name="注释 2 7 5 2 2" xfId="33998" xr:uid="{00000000-0005-0000-0000-0000CC500000}"/>
    <cellStyle name="注释 2 7 5 2 3" xfId="24342" xr:uid="{00000000-0005-0000-0000-0000CD500000}"/>
    <cellStyle name="注释 2 7 5 3" xfId="25664" xr:uid="{00000000-0005-0000-0000-0000CE500000}"/>
    <cellStyle name="注释 2 8" xfId="3876" xr:uid="{00000000-0005-0000-0000-0000CF500000}"/>
    <cellStyle name="注释 2 8 2" xfId="7972" xr:uid="{00000000-0005-0000-0000-0000D0500000}"/>
    <cellStyle name="注释 2 8 2 2" xfId="13240" xr:uid="{00000000-0005-0000-0000-0000D1500000}"/>
    <cellStyle name="注释 2 8 2 2 2" xfId="16785" xr:uid="{00000000-0005-0000-0000-0000D2500000}"/>
    <cellStyle name="注释 2 8 2 2 2 2" xfId="30984" xr:uid="{00000000-0005-0000-0000-0000D3500000}"/>
    <cellStyle name="注释 2 8 2 2 2 3" xfId="21109" xr:uid="{00000000-0005-0000-0000-0000D4500000}"/>
    <cellStyle name="注释 2 8 2 2 3" xfId="25167" xr:uid="{00000000-0005-0000-0000-0000D5500000}"/>
    <cellStyle name="注释 2 8 3" xfId="10835" xr:uid="{00000000-0005-0000-0000-0000D6500000}"/>
    <cellStyle name="注释 2 8 3 2" xfId="17637" xr:uid="{00000000-0005-0000-0000-0000D7500000}"/>
    <cellStyle name="注释 2 8 3 2 2" xfId="31836" xr:uid="{00000000-0005-0000-0000-0000D8500000}"/>
    <cellStyle name="注释 2 8 3 2 3" xfId="21787" xr:uid="{00000000-0005-0000-0000-0000D9500000}"/>
    <cellStyle name="注释 2 8 3 3" xfId="29045" xr:uid="{00000000-0005-0000-0000-0000DA500000}"/>
    <cellStyle name="注释 2 9" xfId="7819" xr:uid="{00000000-0005-0000-0000-0000DB500000}"/>
    <cellStyle name="注释 2 9 2" xfId="13058" xr:uid="{00000000-0005-0000-0000-0000DC500000}"/>
    <cellStyle name="注释 2 9 2 2" xfId="19970" xr:uid="{00000000-0005-0000-0000-0000DD500000}"/>
    <cellStyle name="注释 2 9 2 2 2" xfId="34159" xr:uid="{00000000-0005-0000-0000-0000DE500000}"/>
    <cellStyle name="注释 2 9 2 2 3" xfId="21539" xr:uid="{00000000-0005-0000-0000-0000DF500000}"/>
    <cellStyle name="注释 2 9 2 3" xfId="25624" xr:uid="{00000000-0005-0000-0000-0000E0500000}"/>
    <cellStyle name="注释 3" xfId="387" xr:uid="{00000000-0005-0000-0000-0000E1500000}"/>
    <cellStyle name="注释 3 2" xfId="410" xr:uid="{00000000-0005-0000-0000-0000E2500000}"/>
    <cellStyle name="注释 3 2 2" xfId="5196" xr:uid="{00000000-0005-0000-0000-0000E3500000}"/>
    <cellStyle name="注释 3 2 2 2" xfId="6172" xr:uid="{00000000-0005-0000-0000-0000E4500000}"/>
    <cellStyle name="注释 3 2 2 2 2" xfId="8641" xr:uid="{00000000-0005-0000-0000-0000E5500000}"/>
    <cellStyle name="注释 3 2 2 2 2 2" xfId="13906" xr:uid="{00000000-0005-0000-0000-0000E6500000}"/>
    <cellStyle name="注释 3 2 2 2 2 2 2" xfId="16396" xr:uid="{00000000-0005-0000-0000-0000E7500000}"/>
    <cellStyle name="注释 3 2 2 2 2 2 2 2" xfId="30595" xr:uid="{00000000-0005-0000-0000-0000E8500000}"/>
    <cellStyle name="注释 3 2 2 2 2 2 2 3" xfId="22124" xr:uid="{00000000-0005-0000-0000-0000E9500000}"/>
    <cellStyle name="注释 3 2 2 2 2 2 3" xfId="28629" xr:uid="{00000000-0005-0000-0000-0000EA500000}"/>
    <cellStyle name="注释 3 2 2 2 3" xfId="11635" xr:uid="{00000000-0005-0000-0000-0000EB500000}"/>
    <cellStyle name="注释 3 2 2 2 3 2" xfId="19520" xr:uid="{00000000-0005-0000-0000-0000EC500000}"/>
    <cellStyle name="注释 3 2 2 2 3 2 2" xfId="33712" xr:uid="{00000000-0005-0000-0000-0000ED500000}"/>
    <cellStyle name="注释 3 2 2 2 3 2 3" xfId="22141" xr:uid="{00000000-0005-0000-0000-0000EE500000}"/>
    <cellStyle name="注释 3 2 2 2 3 3" xfId="27357" xr:uid="{00000000-0005-0000-0000-0000EF500000}"/>
    <cellStyle name="注释 3 2 2 3" xfId="8169" xr:uid="{00000000-0005-0000-0000-0000F0500000}"/>
    <cellStyle name="注释 3 2 2 3 2" xfId="13434" xr:uid="{00000000-0005-0000-0000-0000F1500000}"/>
    <cellStyle name="注释 3 2 2 3 2 2" xfId="16663" xr:uid="{00000000-0005-0000-0000-0000F2500000}"/>
    <cellStyle name="注释 3 2 2 3 2 2 2" xfId="30862" xr:uid="{00000000-0005-0000-0000-0000F3500000}"/>
    <cellStyle name="注释 3 2 2 3 2 2 3" xfId="24402" xr:uid="{00000000-0005-0000-0000-0000F4500000}"/>
    <cellStyle name="注释 3 2 2 3 2 3" xfId="26899" xr:uid="{00000000-0005-0000-0000-0000F5500000}"/>
    <cellStyle name="注释 3 2 2 4" xfId="11054" xr:uid="{00000000-0005-0000-0000-0000F6500000}"/>
    <cellStyle name="注释 3 2 2 4 2" xfId="17472" xr:uid="{00000000-0005-0000-0000-0000F7500000}"/>
    <cellStyle name="注释 3 2 2 4 2 2" xfId="31671" xr:uid="{00000000-0005-0000-0000-0000F8500000}"/>
    <cellStyle name="注释 3 2 2 4 2 3" xfId="23670" xr:uid="{00000000-0005-0000-0000-0000F9500000}"/>
    <cellStyle name="注释 3 2 2 4 3" xfId="28821" xr:uid="{00000000-0005-0000-0000-0000FA500000}"/>
    <cellStyle name="注释 3 2 3" xfId="6026" xr:uid="{00000000-0005-0000-0000-0000FB500000}"/>
    <cellStyle name="注释 3 2 3 2" xfId="8515" xr:uid="{00000000-0005-0000-0000-0000FC500000}"/>
    <cellStyle name="注释 3 2 3 2 2" xfId="13780" xr:uid="{00000000-0005-0000-0000-0000FD500000}"/>
    <cellStyle name="注释 3 2 3 2 2 2" xfId="16475" xr:uid="{00000000-0005-0000-0000-0000FE500000}"/>
    <cellStyle name="注释 3 2 3 2 2 2 2" xfId="30674" xr:uid="{00000000-0005-0000-0000-0000FF500000}"/>
    <cellStyle name="注释 3 2 3 2 2 2 3" xfId="21590" xr:uid="{00000000-0005-0000-0000-000000510000}"/>
    <cellStyle name="注释 3 2 3 2 2 3" xfId="27795" xr:uid="{00000000-0005-0000-0000-000001510000}"/>
    <cellStyle name="注释 3 2 3 3" xfId="11489" xr:uid="{00000000-0005-0000-0000-000002510000}"/>
    <cellStyle name="注释 3 2 3 3 2" xfId="19354" xr:uid="{00000000-0005-0000-0000-000003510000}"/>
    <cellStyle name="注释 3 2 3 3 2 2" xfId="33553" xr:uid="{00000000-0005-0000-0000-000004510000}"/>
    <cellStyle name="注释 3 2 3 3 2 3" xfId="22160" xr:uid="{00000000-0005-0000-0000-000005510000}"/>
    <cellStyle name="注释 3 2 3 3 3" xfId="29179" xr:uid="{00000000-0005-0000-0000-000006510000}"/>
    <cellStyle name="注释 3 2 4" xfId="3881" xr:uid="{00000000-0005-0000-0000-000007510000}"/>
    <cellStyle name="注释 3 2 4 2" xfId="7977" xr:uid="{00000000-0005-0000-0000-000008510000}"/>
    <cellStyle name="注释 3 2 4 2 2" xfId="13245" xr:uid="{00000000-0005-0000-0000-000009510000}"/>
    <cellStyle name="注释 3 2 4 2 2 2" xfId="16780" xr:uid="{00000000-0005-0000-0000-00000A510000}"/>
    <cellStyle name="注释 3 2 4 2 2 2 2" xfId="30979" xr:uid="{00000000-0005-0000-0000-00000B510000}"/>
    <cellStyle name="注释 3 2 4 2 2 2 3" xfId="22391" xr:uid="{00000000-0005-0000-0000-00000C510000}"/>
    <cellStyle name="注释 3 2 4 2 2 3" xfId="28545" xr:uid="{00000000-0005-0000-0000-00000D510000}"/>
    <cellStyle name="注释 3 2 4 3" xfId="10840" xr:uid="{00000000-0005-0000-0000-00000E510000}"/>
    <cellStyle name="注释 3 2 4 3 2" xfId="17636" xr:uid="{00000000-0005-0000-0000-00000F510000}"/>
    <cellStyle name="注释 3 2 4 3 2 2" xfId="31835" xr:uid="{00000000-0005-0000-0000-000010510000}"/>
    <cellStyle name="注释 3 2 4 3 2 3" xfId="20753" xr:uid="{00000000-0005-0000-0000-000011510000}"/>
    <cellStyle name="注释 3 2 4 3 3" xfId="28624" xr:uid="{00000000-0005-0000-0000-000012510000}"/>
    <cellStyle name="注释 3 2 5" xfId="7844" xr:uid="{00000000-0005-0000-0000-000013510000}"/>
    <cellStyle name="注释 3 2 5 2" xfId="13083" xr:uid="{00000000-0005-0000-0000-000014510000}"/>
    <cellStyle name="注释 3 2 5 2 2" xfId="18583" xr:uid="{00000000-0005-0000-0000-000015510000}"/>
    <cellStyle name="注释 3 2 5 2 2 2" xfId="32782" xr:uid="{00000000-0005-0000-0000-000016510000}"/>
    <cellStyle name="注释 3 2 5 2 2 3" xfId="24792" xr:uid="{00000000-0005-0000-0000-000017510000}"/>
    <cellStyle name="注释 3 2 5 2 3" xfId="27993" xr:uid="{00000000-0005-0000-0000-000018510000}"/>
    <cellStyle name="注释 3 2 6" xfId="10661" xr:uid="{00000000-0005-0000-0000-000019510000}"/>
    <cellStyle name="注释 3 2 6 2" xfId="19519" xr:uid="{00000000-0005-0000-0000-00001A510000}"/>
    <cellStyle name="注释 3 2 6 2 2" xfId="33711" xr:uid="{00000000-0005-0000-0000-00001B510000}"/>
    <cellStyle name="注释 3 2 6 2 3" xfId="21040" xr:uid="{00000000-0005-0000-0000-00001C510000}"/>
    <cellStyle name="注释 3 2 6 3" xfId="26007" xr:uid="{00000000-0005-0000-0000-00001D510000}"/>
    <cellStyle name="注释 3 3" xfId="5197" xr:uid="{00000000-0005-0000-0000-00001E510000}"/>
    <cellStyle name="注释 3 3 2" xfId="6173" xr:uid="{00000000-0005-0000-0000-00001F510000}"/>
    <cellStyle name="注释 3 3 2 2" xfId="8642" xr:uid="{00000000-0005-0000-0000-000020510000}"/>
    <cellStyle name="注释 3 3 2 2 2" xfId="13907" xr:uid="{00000000-0005-0000-0000-000021510000}"/>
    <cellStyle name="注释 3 3 2 2 2 2" xfId="16395" xr:uid="{00000000-0005-0000-0000-000022510000}"/>
    <cellStyle name="注释 3 3 2 2 2 2 2" xfId="30594" xr:uid="{00000000-0005-0000-0000-000023510000}"/>
    <cellStyle name="注释 3 3 2 2 2 2 3" xfId="23864" xr:uid="{00000000-0005-0000-0000-000024510000}"/>
    <cellStyle name="注释 3 3 2 2 2 3" xfId="26928" xr:uid="{00000000-0005-0000-0000-000025510000}"/>
    <cellStyle name="注释 3 3 2 3" xfId="11636" xr:uid="{00000000-0005-0000-0000-000026510000}"/>
    <cellStyle name="注释 3 3 2 3 2" xfId="19825" xr:uid="{00000000-0005-0000-0000-000027510000}"/>
    <cellStyle name="注释 3 3 2 3 2 2" xfId="34014" xr:uid="{00000000-0005-0000-0000-000028510000}"/>
    <cellStyle name="注释 3 3 2 3 2 3" xfId="22487" xr:uid="{00000000-0005-0000-0000-000029510000}"/>
    <cellStyle name="注释 3 3 2 3 3" xfId="29430" xr:uid="{00000000-0005-0000-0000-00002A510000}"/>
    <cellStyle name="注释 3 3 3" xfId="8170" xr:uid="{00000000-0005-0000-0000-00002B510000}"/>
    <cellStyle name="注释 3 3 3 2" xfId="13435" xr:uid="{00000000-0005-0000-0000-00002C510000}"/>
    <cellStyle name="注释 3 3 3 2 2" xfId="15417" xr:uid="{00000000-0005-0000-0000-00002D510000}"/>
    <cellStyle name="注释 3 3 3 2 2 2" xfId="29616" xr:uid="{00000000-0005-0000-0000-00002E510000}"/>
    <cellStyle name="注释 3 3 3 2 2 3" xfId="23447" xr:uid="{00000000-0005-0000-0000-00002F510000}"/>
    <cellStyle name="注释 3 3 3 2 3" xfId="25749" xr:uid="{00000000-0005-0000-0000-000030510000}"/>
    <cellStyle name="注释 3 3 4" xfId="11055" xr:uid="{00000000-0005-0000-0000-000031510000}"/>
    <cellStyle name="注释 3 3 4 2" xfId="17471" xr:uid="{00000000-0005-0000-0000-000032510000}"/>
    <cellStyle name="注释 3 3 4 2 2" xfId="31670" xr:uid="{00000000-0005-0000-0000-000033510000}"/>
    <cellStyle name="注释 3 3 4 2 3" xfId="23639" xr:uid="{00000000-0005-0000-0000-000034510000}"/>
    <cellStyle name="注释 3 3 4 3" xfId="25839" xr:uid="{00000000-0005-0000-0000-000035510000}"/>
    <cellStyle name="注释 3 4" xfId="5978" xr:uid="{00000000-0005-0000-0000-000036510000}"/>
    <cellStyle name="注释 3 4 2" xfId="8474" xr:uid="{00000000-0005-0000-0000-000037510000}"/>
    <cellStyle name="注释 3 4 2 2" xfId="13739" xr:uid="{00000000-0005-0000-0000-000038510000}"/>
    <cellStyle name="注释 3 4 2 2 2" xfId="16500" xr:uid="{00000000-0005-0000-0000-000039510000}"/>
    <cellStyle name="注释 3 4 2 2 2 2" xfId="30699" xr:uid="{00000000-0005-0000-0000-00003A510000}"/>
    <cellStyle name="注释 3 4 2 2 2 3" xfId="20795" xr:uid="{00000000-0005-0000-0000-00003B510000}"/>
    <cellStyle name="注释 3 4 2 2 3" xfId="26827" xr:uid="{00000000-0005-0000-0000-00003C510000}"/>
    <cellStyle name="注释 3 4 3" xfId="11441" xr:uid="{00000000-0005-0000-0000-00003D510000}"/>
    <cellStyle name="注释 3 4 3 2" xfId="19320" xr:uid="{00000000-0005-0000-0000-00003E510000}"/>
    <cellStyle name="注释 3 4 3 2 2" xfId="33519" xr:uid="{00000000-0005-0000-0000-00003F510000}"/>
    <cellStyle name="注释 3 4 3 2 3" xfId="21891" xr:uid="{00000000-0005-0000-0000-000040510000}"/>
    <cellStyle name="注释 3 4 3 3" xfId="28636" xr:uid="{00000000-0005-0000-0000-000041510000}"/>
    <cellStyle name="注释 3 5" xfId="3880" xr:uid="{00000000-0005-0000-0000-000042510000}"/>
    <cellStyle name="注释 3 5 2" xfId="7976" xr:uid="{00000000-0005-0000-0000-000043510000}"/>
    <cellStyle name="注释 3 5 2 2" xfId="13244" xr:uid="{00000000-0005-0000-0000-000044510000}"/>
    <cellStyle name="注释 3 5 2 2 2" xfId="16781" xr:uid="{00000000-0005-0000-0000-000045510000}"/>
    <cellStyle name="注释 3 5 2 2 2 2" xfId="30980" xr:uid="{00000000-0005-0000-0000-000046510000}"/>
    <cellStyle name="注释 3 5 2 2 2 3" xfId="20707" xr:uid="{00000000-0005-0000-0000-000047510000}"/>
    <cellStyle name="注释 3 5 2 2 3" xfId="25525" xr:uid="{00000000-0005-0000-0000-000048510000}"/>
    <cellStyle name="注释 3 5 3" xfId="10839" xr:uid="{00000000-0005-0000-0000-000049510000}"/>
    <cellStyle name="注释 3 5 3 2" xfId="19154" xr:uid="{00000000-0005-0000-0000-00004A510000}"/>
    <cellStyle name="注释 3 5 3 2 2" xfId="33353" xr:uid="{00000000-0005-0000-0000-00004B510000}"/>
    <cellStyle name="注释 3 5 3 2 3" xfId="24464" xr:uid="{00000000-0005-0000-0000-00004C510000}"/>
    <cellStyle name="注释 3 5 3 3" xfId="28194" xr:uid="{00000000-0005-0000-0000-00004D510000}"/>
    <cellStyle name="注释 3 6" xfId="7824" xr:uid="{00000000-0005-0000-0000-00004E510000}"/>
    <cellStyle name="注释 3 6 2" xfId="13063" xr:uid="{00000000-0005-0000-0000-00004F510000}"/>
    <cellStyle name="注释 3 6 2 2" xfId="19254" xr:uid="{00000000-0005-0000-0000-000050510000}"/>
    <cellStyle name="注释 3 6 2 2 2" xfId="33453" xr:uid="{00000000-0005-0000-0000-000051510000}"/>
    <cellStyle name="注释 3 6 2 2 3" xfId="22809" xr:uid="{00000000-0005-0000-0000-000052510000}"/>
    <cellStyle name="注释 3 6 2 3" xfId="29189" xr:uid="{00000000-0005-0000-0000-000053510000}"/>
    <cellStyle name="注释 3 7" xfId="10641" xr:uid="{00000000-0005-0000-0000-000054510000}"/>
    <cellStyle name="注释 3 7 2" xfId="19278" xr:uid="{00000000-0005-0000-0000-000055510000}"/>
    <cellStyle name="注释 3 7 2 2" xfId="33477" xr:uid="{00000000-0005-0000-0000-000056510000}"/>
    <cellStyle name="注释 3 7 2 3" xfId="24037" xr:uid="{00000000-0005-0000-0000-000057510000}"/>
    <cellStyle name="注释 3 7 3" xfId="25118" xr:uid="{00000000-0005-0000-0000-000058510000}"/>
    <cellStyle name="注释 4" xfId="400" xr:uid="{00000000-0005-0000-0000-000059510000}"/>
    <cellStyle name="注释 4 2" xfId="5195" xr:uid="{00000000-0005-0000-0000-00005A510000}"/>
    <cellStyle name="注释 4 2 2" xfId="6171" xr:uid="{00000000-0005-0000-0000-00005B510000}"/>
    <cellStyle name="注释 4 2 2 2" xfId="8640" xr:uid="{00000000-0005-0000-0000-00005C510000}"/>
    <cellStyle name="注释 4 2 2 2 2" xfId="13905" xr:uid="{00000000-0005-0000-0000-00005D510000}"/>
    <cellStyle name="注释 4 2 2 2 2 2" xfId="16397" xr:uid="{00000000-0005-0000-0000-00005E510000}"/>
    <cellStyle name="注释 4 2 2 2 2 2 2" xfId="30596" xr:uid="{00000000-0005-0000-0000-00005F510000}"/>
    <cellStyle name="注释 4 2 2 2 2 2 3" xfId="21468" xr:uid="{00000000-0005-0000-0000-000060510000}"/>
    <cellStyle name="注释 4 2 2 2 2 3" xfId="26196" xr:uid="{00000000-0005-0000-0000-000061510000}"/>
    <cellStyle name="注释 4 2 2 3" xfId="11634" xr:uid="{00000000-0005-0000-0000-000062510000}"/>
    <cellStyle name="注释 4 2 2 3 2" xfId="18531" xr:uid="{00000000-0005-0000-0000-000063510000}"/>
    <cellStyle name="注释 4 2 2 3 2 2" xfId="32730" xr:uid="{00000000-0005-0000-0000-000064510000}"/>
    <cellStyle name="注释 4 2 2 3 2 3" xfId="23086" xr:uid="{00000000-0005-0000-0000-000065510000}"/>
    <cellStyle name="注释 4 2 2 3 3" xfId="25396" xr:uid="{00000000-0005-0000-0000-000066510000}"/>
    <cellStyle name="注释 4 2 3" xfId="8168" xr:uid="{00000000-0005-0000-0000-000067510000}"/>
    <cellStyle name="注释 4 2 3 2" xfId="13433" xr:uid="{00000000-0005-0000-0000-000068510000}"/>
    <cellStyle name="注释 4 2 3 2 2" xfId="18368" xr:uid="{00000000-0005-0000-0000-000069510000}"/>
    <cellStyle name="注释 4 2 3 2 2 2" xfId="32567" xr:uid="{00000000-0005-0000-0000-00006A510000}"/>
    <cellStyle name="注释 4 2 3 2 2 3" xfId="23752" xr:uid="{00000000-0005-0000-0000-00006B510000}"/>
    <cellStyle name="注释 4 2 3 2 3" xfId="26079" xr:uid="{00000000-0005-0000-0000-00006C510000}"/>
    <cellStyle name="注释 4 2 4" xfId="11053" xr:uid="{00000000-0005-0000-0000-00006D510000}"/>
    <cellStyle name="注释 4 2 4 2" xfId="17473" xr:uid="{00000000-0005-0000-0000-00006E510000}"/>
    <cellStyle name="注释 4 2 4 2 2" xfId="31672" xr:uid="{00000000-0005-0000-0000-00006F510000}"/>
    <cellStyle name="注释 4 2 4 2 3" xfId="24134" xr:uid="{00000000-0005-0000-0000-000070510000}"/>
    <cellStyle name="注释 4 2 4 3" xfId="26078" xr:uid="{00000000-0005-0000-0000-000071510000}"/>
    <cellStyle name="注释 4 3" xfId="5977" xr:uid="{00000000-0005-0000-0000-000072510000}"/>
    <cellStyle name="注释 4 3 2" xfId="8473" xr:uid="{00000000-0005-0000-0000-000073510000}"/>
    <cellStyle name="注释 4 3 2 2" xfId="13738" xr:uid="{00000000-0005-0000-0000-000074510000}"/>
    <cellStyle name="注释 4 3 2 2 2" xfId="17781" xr:uid="{00000000-0005-0000-0000-000075510000}"/>
    <cellStyle name="注释 4 3 2 2 2 2" xfId="31980" xr:uid="{00000000-0005-0000-0000-000076510000}"/>
    <cellStyle name="注释 4 3 2 2 2 3" xfId="23751" xr:uid="{00000000-0005-0000-0000-000077510000}"/>
    <cellStyle name="注释 4 3 2 2 3" xfId="26951" xr:uid="{00000000-0005-0000-0000-000078510000}"/>
    <cellStyle name="注释 4 3 3" xfId="11440" xr:uid="{00000000-0005-0000-0000-000079510000}"/>
    <cellStyle name="注释 4 3 3 2" xfId="19941" xr:uid="{00000000-0005-0000-0000-00007A510000}"/>
    <cellStyle name="注释 4 3 3 2 2" xfId="34130" xr:uid="{00000000-0005-0000-0000-00007B510000}"/>
    <cellStyle name="注释 4 3 3 2 3" xfId="22118" xr:uid="{00000000-0005-0000-0000-00007C510000}"/>
    <cellStyle name="注释 4 3 3 3" xfId="28021" xr:uid="{00000000-0005-0000-0000-00007D510000}"/>
    <cellStyle name="注释 4 4" xfId="3882" xr:uid="{00000000-0005-0000-0000-00007E510000}"/>
    <cellStyle name="注释 4 4 2" xfId="7978" xr:uid="{00000000-0005-0000-0000-00007F510000}"/>
    <cellStyle name="注释 4 4 2 2" xfId="13246" xr:uid="{00000000-0005-0000-0000-000080510000}"/>
    <cellStyle name="注释 4 4 2 2 2" xfId="16779" xr:uid="{00000000-0005-0000-0000-000081510000}"/>
    <cellStyle name="注释 4 4 2 2 2 2" xfId="30978" xr:uid="{00000000-0005-0000-0000-000082510000}"/>
    <cellStyle name="注释 4 4 2 2 2 3" xfId="22981" xr:uid="{00000000-0005-0000-0000-000083510000}"/>
    <cellStyle name="注释 4 4 2 2 3" xfId="26648" xr:uid="{00000000-0005-0000-0000-000084510000}"/>
    <cellStyle name="注释 4 4 3" xfId="10841" xr:uid="{00000000-0005-0000-0000-000085510000}"/>
    <cellStyle name="注释 4 4 3 2" xfId="15530" xr:uid="{00000000-0005-0000-0000-000086510000}"/>
    <cellStyle name="注释 4 4 3 2 2" xfId="29729" xr:uid="{00000000-0005-0000-0000-000087510000}"/>
    <cellStyle name="注释 4 4 3 2 3" xfId="23743" xr:uid="{00000000-0005-0000-0000-000088510000}"/>
    <cellStyle name="注释 4 4 3 3" xfId="25038" xr:uid="{00000000-0005-0000-0000-000089510000}"/>
    <cellStyle name="注释 4 5" xfId="7834" xr:uid="{00000000-0005-0000-0000-00008A510000}"/>
    <cellStyle name="注释 4 5 2" xfId="13073" xr:uid="{00000000-0005-0000-0000-00008B510000}"/>
    <cellStyle name="注释 4 5 2 2" xfId="20058" xr:uid="{00000000-0005-0000-0000-00008C510000}"/>
    <cellStyle name="注释 4 5 2 2 2" xfId="34247" xr:uid="{00000000-0005-0000-0000-00008D510000}"/>
    <cellStyle name="注释 4 5 2 2 3" xfId="20983" xr:uid="{00000000-0005-0000-0000-00008E510000}"/>
    <cellStyle name="注释 4 5 2 3" xfId="25184" xr:uid="{00000000-0005-0000-0000-00008F510000}"/>
    <cellStyle name="注释 4 6" xfId="10651" xr:uid="{00000000-0005-0000-0000-000090510000}"/>
    <cellStyle name="注释 4 6 2" xfId="17738" xr:uid="{00000000-0005-0000-0000-000091510000}"/>
    <cellStyle name="注释 4 6 2 2" xfId="31937" xr:uid="{00000000-0005-0000-0000-000092510000}"/>
    <cellStyle name="注释 4 6 2 3" xfId="21970" xr:uid="{00000000-0005-0000-0000-000093510000}"/>
    <cellStyle name="注释 4 6 3" xfId="27108" xr:uid="{00000000-0005-0000-0000-000094510000}"/>
    <cellStyle name="注释 5" xfId="3883" xr:uid="{00000000-0005-0000-0000-000095510000}"/>
    <cellStyle name="注释 5 2" xfId="5194" xr:uid="{00000000-0005-0000-0000-000096510000}"/>
    <cellStyle name="注释 5 2 2" xfId="6170" xr:uid="{00000000-0005-0000-0000-000097510000}"/>
    <cellStyle name="注释 5 2 2 2" xfId="8639" xr:uid="{00000000-0005-0000-0000-000098510000}"/>
    <cellStyle name="注释 5 2 2 2 2" xfId="13904" xr:uid="{00000000-0005-0000-0000-000099510000}"/>
    <cellStyle name="注释 5 2 2 2 2 2" xfId="16398" xr:uid="{00000000-0005-0000-0000-00009A510000}"/>
    <cellStyle name="注释 5 2 2 2 2 2 2" xfId="30597" xr:uid="{00000000-0005-0000-0000-00009B510000}"/>
    <cellStyle name="注释 5 2 2 2 2 2 3" xfId="21792" xr:uid="{00000000-0005-0000-0000-00009C510000}"/>
    <cellStyle name="注释 5 2 2 2 2 3" xfId="24942" xr:uid="{00000000-0005-0000-0000-00009D510000}"/>
    <cellStyle name="注释 5 2 2 3" xfId="11633" xr:uid="{00000000-0005-0000-0000-00009E510000}"/>
    <cellStyle name="注释 5 2 2 3 2" xfId="19034" xr:uid="{00000000-0005-0000-0000-00009F510000}"/>
    <cellStyle name="注释 5 2 2 3 2 2" xfId="33233" xr:uid="{00000000-0005-0000-0000-0000A0510000}"/>
    <cellStyle name="注释 5 2 2 3 2 3" xfId="22512" xr:uid="{00000000-0005-0000-0000-0000A1510000}"/>
    <cellStyle name="注释 5 2 2 3 3" xfId="28663" xr:uid="{00000000-0005-0000-0000-0000A2510000}"/>
    <cellStyle name="注释 5 2 3" xfId="8167" xr:uid="{00000000-0005-0000-0000-0000A3510000}"/>
    <cellStyle name="注释 5 2 3 2" xfId="13432" xr:uid="{00000000-0005-0000-0000-0000A4510000}"/>
    <cellStyle name="注释 5 2 3 2 2" xfId="18799" xr:uid="{00000000-0005-0000-0000-0000A5510000}"/>
    <cellStyle name="注释 5 2 3 2 2 2" xfId="32998" xr:uid="{00000000-0005-0000-0000-0000A6510000}"/>
    <cellStyle name="注释 5 2 3 2 2 3" xfId="20970" xr:uid="{00000000-0005-0000-0000-0000A7510000}"/>
    <cellStyle name="注释 5 2 3 2 3" xfId="29485" xr:uid="{00000000-0005-0000-0000-0000A8510000}"/>
    <cellStyle name="注释 5 2 4" xfId="11052" xr:uid="{00000000-0005-0000-0000-0000A9510000}"/>
    <cellStyle name="注释 5 2 4 2" xfId="17474" xr:uid="{00000000-0005-0000-0000-0000AA510000}"/>
    <cellStyle name="注释 5 2 4 2 2" xfId="31673" xr:uid="{00000000-0005-0000-0000-0000AB510000}"/>
    <cellStyle name="注释 5 2 4 2 3" xfId="20956" xr:uid="{00000000-0005-0000-0000-0000AC510000}"/>
    <cellStyle name="注释 5 2 4 3" xfId="27865" xr:uid="{00000000-0005-0000-0000-0000AD510000}"/>
    <cellStyle name="注释 5 3" xfId="6025" xr:uid="{00000000-0005-0000-0000-0000AE510000}"/>
    <cellStyle name="注释 5 3 2" xfId="8514" xr:uid="{00000000-0005-0000-0000-0000AF510000}"/>
    <cellStyle name="注释 5 3 2 2" xfId="13779" xr:uid="{00000000-0005-0000-0000-0000B0510000}"/>
    <cellStyle name="注释 5 3 2 2 2" xfId="16476" xr:uid="{00000000-0005-0000-0000-0000B1510000}"/>
    <cellStyle name="注释 5 3 2 2 2 2" xfId="30675" xr:uid="{00000000-0005-0000-0000-0000B2510000}"/>
    <cellStyle name="注释 5 3 2 2 2 3" xfId="24514" xr:uid="{00000000-0005-0000-0000-0000B3510000}"/>
    <cellStyle name="注释 5 3 2 2 3" xfId="25784" xr:uid="{00000000-0005-0000-0000-0000B4510000}"/>
    <cellStyle name="注释 5 3 3" xfId="11488" xr:uid="{00000000-0005-0000-0000-0000B5510000}"/>
    <cellStyle name="注释 5 3 3 2" xfId="19975" xr:uid="{00000000-0005-0000-0000-0000B6510000}"/>
    <cellStyle name="注释 5 3 3 2 2" xfId="34164" xr:uid="{00000000-0005-0000-0000-0000B7510000}"/>
    <cellStyle name="注释 5 3 3 2 3" xfId="21034" xr:uid="{00000000-0005-0000-0000-0000B8510000}"/>
    <cellStyle name="注释 5 3 3 3" xfId="27785" xr:uid="{00000000-0005-0000-0000-0000B9510000}"/>
    <cellStyle name="注释 5 4" xfId="7979" xr:uid="{00000000-0005-0000-0000-0000BA510000}"/>
    <cellStyle name="注释 5 4 2" xfId="13247" xr:uid="{00000000-0005-0000-0000-0000BB510000}"/>
    <cellStyle name="注释 5 4 2 2" xfId="16778" xr:uid="{00000000-0005-0000-0000-0000BC510000}"/>
    <cellStyle name="注释 5 4 2 2 2" xfId="30977" xr:uid="{00000000-0005-0000-0000-0000BD510000}"/>
    <cellStyle name="注释 5 4 2 2 3" xfId="24072" xr:uid="{00000000-0005-0000-0000-0000BE510000}"/>
    <cellStyle name="注释 5 4 2 3" xfId="24894" xr:uid="{00000000-0005-0000-0000-0000BF510000}"/>
    <cellStyle name="注释 5 5" xfId="10842" xr:uid="{00000000-0005-0000-0000-0000C0510000}"/>
    <cellStyle name="注释 5 5 2" xfId="15399" xr:uid="{00000000-0005-0000-0000-0000C1510000}"/>
    <cellStyle name="注释 5 5 2 2" xfId="29598" xr:uid="{00000000-0005-0000-0000-0000C2510000}"/>
    <cellStyle name="注释 5 5 2 3" xfId="23469" xr:uid="{00000000-0005-0000-0000-0000C3510000}"/>
    <cellStyle name="注释 5 5 3" xfId="28064" xr:uid="{00000000-0005-0000-0000-0000C4510000}"/>
    <cellStyle name="注释 6" xfId="3884" xr:uid="{00000000-0005-0000-0000-0000C5510000}"/>
    <cellStyle name="注释 6 2" xfId="5193" xr:uid="{00000000-0005-0000-0000-0000C6510000}"/>
    <cellStyle name="注释 6 2 2" xfId="6169" xr:uid="{00000000-0005-0000-0000-0000C7510000}"/>
    <cellStyle name="注释 6 2 2 2" xfId="8638" xr:uid="{00000000-0005-0000-0000-0000C8510000}"/>
    <cellStyle name="注释 6 2 2 2 2" xfId="13903" xr:uid="{00000000-0005-0000-0000-0000C9510000}"/>
    <cellStyle name="注释 6 2 2 2 2 2" xfId="17999" xr:uid="{00000000-0005-0000-0000-0000CA510000}"/>
    <cellStyle name="注释 6 2 2 2 2 2 2" xfId="32198" xr:uid="{00000000-0005-0000-0000-0000CB510000}"/>
    <cellStyle name="注释 6 2 2 2 2 2 3" xfId="23033" xr:uid="{00000000-0005-0000-0000-0000CC510000}"/>
    <cellStyle name="注释 6 2 2 2 2 3" xfId="27358" xr:uid="{00000000-0005-0000-0000-0000CD510000}"/>
    <cellStyle name="注释 6 2 2 3" xfId="11632" xr:uid="{00000000-0005-0000-0000-0000CE510000}"/>
    <cellStyle name="注释 6 2 2 3 2" xfId="19364" xr:uid="{00000000-0005-0000-0000-0000CF510000}"/>
    <cellStyle name="注释 6 2 2 3 2 2" xfId="33563" xr:uid="{00000000-0005-0000-0000-0000D0510000}"/>
    <cellStyle name="注释 6 2 2 3 2 3" xfId="21834" xr:uid="{00000000-0005-0000-0000-0000D1510000}"/>
    <cellStyle name="注释 6 2 2 3 3" xfId="29382" xr:uid="{00000000-0005-0000-0000-0000D2510000}"/>
    <cellStyle name="注释 6 2 3" xfId="8166" xr:uid="{00000000-0005-0000-0000-0000D3510000}"/>
    <cellStyle name="注释 6 2 3 2" xfId="13431" xr:uid="{00000000-0005-0000-0000-0000D4510000}"/>
    <cellStyle name="注释 6 2 3 2 2" xfId="18980" xr:uid="{00000000-0005-0000-0000-0000D5510000}"/>
    <cellStyle name="注释 6 2 3 2 2 2" xfId="33179" xr:uid="{00000000-0005-0000-0000-0000D6510000}"/>
    <cellStyle name="注释 6 2 3 2 2 3" xfId="24539" xr:uid="{00000000-0005-0000-0000-0000D7510000}"/>
    <cellStyle name="注释 6 2 3 2 3" xfId="26374" xr:uid="{00000000-0005-0000-0000-0000D8510000}"/>
    <cellStyle name="注释 6 2 4" xfId="11051" xr:uid="{00000000-0005-0000-0000-0000D9510000}"/>
    <cellStyle name="注释 6 2 4 2" xfId="17475" xr:uid="{00000000-0005-0000-0000-0000DA510000}"/>
    <cellStyle name="注释 6 2 4 2 2" xfId="31674" xr:uid="{00000000-0005-0000-0000-0000DB510000}"/>
    <cellStyle name="注释 6 2 4 2 3" xfId="20700" xr:uid="{00000000-0005-0000-0000-0000DC510000}"/>
    <cellStyle name="注释 6 2 4 3" xfId="25813" xr:uid="{00000000-0005-0000-0000-0000DD510000}"/>
    <cellStyle name="注释 6 3" xfId="5976" xr:uid="{00000000-0005-0000-0000-0000DE510000}"/>
    <cellStyle name="注释 6 3 2" xfId="8472" xr:uid="{00000000-0005-0000-0000-0000DF510000}"/>
    <cellStyle name="注释 6 3 2 2" xfId="13737" xr:uid="{00000000-0005-0000-0000-0000E0510000}"/>
    <cellStyle name="注释 6 3 2 2 2" xfId="18172" xr:uid="{00000000-0005-0000-0000-0000E1510000}"/>
    <cellStyle name="注释 6 3 2 2 2 2" xfId="32371" xr:uid="{00000000-0005-0000-0000-0000E2510000}"/>
    <cellStyle name="注释 6 3 2 2 2 3" xfId="24333" xr:uid="{00000000-0005-0000-0000-0000E3510000}"/>
    <cellStyle name="注释 6 3 2 2 3" xfId="26254" xr:uid="{00000000-0005-0000-0000-0000E4510000}"/>
    <cellStyle name="注释 6 3 3" xfId="11439" xr:uid="{00000000-0005-0000-0000-0000E5510000}"/>
    <cellStyle name="注释 6 3 3 2" xfId="19639" xr:uid="{00000000-0005-0000-0000-0000E6510000}"/>
    <cellStyle name="注释 6 3 3 2 2" xfId="33828" xr:uid="{00000000-0005-0000-0000-0000E7510000}"/>
    <cellStyle name="注释 6 3 3 2 3" xfId="20582" xr:uid="{00000000-0005-0000-0000-0000E8510000}"/>
    <cellStyle name="注释 6 3 3 3" xfId="26826" xr:uid="{00000000-0005-0000-0000-0000E9510000}"/>
    <cellStyle name="注释 6 4" xfId="7980" xr:uid="{00000000-0005-0000-0000-0000EA510000}"/>
    <cellStyle name="注释 6 4 2" xfId="13248" xr:uid="{00000000-0005-0000-0000-0000EB510000}"/>
    <cellStyle name="注释 6 4 2 2" xfId="15385" xr:uid="{00000000-0005-0000-0000-0000EC510000}"/>
    <cellStyle name="注释 6 4 2 2 2" xfId="29584" xr:uid="{00000000-0005-0000-0000-0000ED510000}"/>
    <cellStyle name="注释 6 4 2 2 3" xfId="20179" xr:uid="{00000000-0005-0000-0000-0000EE510000}"/>
    <cellStyle name="注释 6 4 2 3" xfId="25371" xr:uid="{00000000-0005-0000-0000-0000EF510000}"/>
    <cellStyle name="注释 6 5" xfId="10843" xr:uid="{00000000-0005-0000-0000-0000F0510000}"/>
    <cellStyle name="注释 6 5 2" xfId="17634" xr:uid="{00000000-0005-0000-0000-0000F1510000}"/>
    <cellStyle name="注释 6 5 2 2" xfId="31833" xr:uid="{00000000-0005-0000-0000-0000F2510000}"/>
    <cellStyle name="注释 6 5 2 3" xfId="22844" xr:uid="{00000000-0005-0000-0000-0000F3510000}"/>
    <cellStyle name="注释 6 5 3" xfId="26978" xr:uid="{00000000-0005-0000-0000-0000F4510000}"/>
    <cellStyle name="注释 7" xfId="3885" xr:uid="{00000000-0005-0000-0000-0000F5510000}"/>
    <cellStyle name="注释 7 2" xfId="5192" xr:uid="{00000000-0005-0000-0000-0000F6510000}"/>
    <cellStyle name="注释 7 2 2" xfId="6168" xr:uid="{00000000-0005-0000-0000-0000F7510000}"/>
    <cellStyle name="注释 7 2 2 2" xfId="8637" xr:uid="{00000000-0005-0000-0000-0000F8510000}"/>
    <cellStyle name="注释 7 2 2 2 2" xfId="13902" xr:uid="{00000000-0005-0000-0000-0000F9510000}"/>
    <cellStyle name="注释 7 2 2 2 2 2" xfId="18738" xr:uid="{00000000-0005-0000-0000-0000FA510000}"/>
    <cellStyle name="注释 7 2 2 2 2 2 2" xfId="32937" xr:uid="{00000000-0005-0000-0000-0000FB510000}"/>
    <cellStyle name="注释 7 2 2 2 2 2 3" xfId="21817" xr:uid="{00000000-0005-0000-0000-0000FC510000}"/>
    <cellStyle name="注释 7 2 2 2 2 3" xfId="29051" xr:uid="{00000000-0005-0000-0000-0000FD510000}"/>
    <cellStyle name="注释 7 2 2 3" xfId="11631" xr:uid="{00000000-0005-0000-0000-0000FE510000}"/>
    <cellStyle name="注释 7 2 2 3 2" xfId="19985" xr:uid="{00000000-0005-0000-0000-0000FF510000}"/>
    <cellStyle name="注释 7 2 2 3 2 2" xfId="34174" xr:uid="{00000000-0005-0000-0000-000000520000}"/>
    <cellStyle name="注释 7 2 2 3 2 3" xfId="21652" xr:uid="{00000000-0005-0000-0000-000001520000}"/>
    <cellStyle name="注释 7 2 2 3 3" xfId="28795" xr:uid="{00000000-0005-0000-0000-000002520000}"/>
    <cellStyle name="注释 7 2 3" xfId="8165" xr:uid="{00000000-0005-0000-0000-000003520000}"/>
    <cellStyle name="注释 7 2 3 2" xfId="13430" xr:uid="{00000000-0005-0000-0000-000004520000}"/>
    <cellStyle name="注释 7 2 3 2 2" xfId="16662" xr:uid="{00000000-0005-0000-0000-000005520000}"/>
    <cellStyle name="注释 7 2 3 2 2 2" xfId="30861" xr:uid="{00000000-0005-0000-0000-000006520000}"/>
    <cellStyle name="注释 7 2 3 2 2 3" xfId="24673" xr:uid="{00000000-0005-0000-0000-000007520000}"/>
    <cellStyle name="注释 7 2 3 2 3" xfId="27781" xr:uid="{00000000-0005-0000-0000-000008520000}"/>
    <cellStyle name="注释 7 2 4" xfId="11050" xr:uid="{00000000-0005-0000-0000-000009520000}"/>
    <cellStyle name="注释 7 2 4 2" xfId="17476" xr:uid="{00000000-0005-0000-0000-00000A520000}"/>
    <cellStyle name="注释 7 2 4 2 2" xfId="31675" xr:uid="{00000000-0005-0000-0000-00000B520000}"/>
    <cellStyle name="注释 7 2 4 2 3" xfId="21172" xr:uid="{00000000-0005-0000-0000-00000C520000}"/>
    <cellStyle name="注释 7 2 4 3" xfId="25358" xr:uid="{00000000-0005-0000-0000-00000D520000}"/>
    <cellStyle name="注释 7 3" xfId="5870" xr:uid="{00000000-0005-0000-0000-00000E520000}"/>
    <cellStyle name="注释 7 3 2" xfId="8388" xr:uid="{00000000-0005-0000-0000-00000F520000}"/>
    <cellStyle name="注释 7 3 2 2" xfId="13653" xr:uid="{00000000-0005-0000-0000-000010520000}"/>
    <cellStyle name="注释 7 3 2 2 2" xfId="15520" xr:uid="{00000000-0005-0000-0000-000011520000}"/>
    <cellStyle name="注释 7 3 2 2 2 2" xfId="29719" xr:uid="{00000000-0005-0000-0000-000012520000}"/>
    <cellStyle name="注释 7 3 2 2 2 3" xfId="23255" xr:uid="{00000000-0005-0000-0000-000013520000}"/>
    <cellStyle name="注释 7 3 2 2 3" xfId="27004" xr:uid="{00000000-0005-0000-0000-000014520000}"/>
    <cellStyle name="注释 7 3 3" xfId="11333" xr:uid="{00000000-0005-0000-0000-000015520000}"/>
    <cellStyle name="注释 7 3 3 2" xfId="15366" xr:uid="{00000000-0005-0000-0000-000016520000}"/>
    <cellStyle name="注释 7 3 3 2 2" xfId="29565" xr:uid="{00000000-0005-0000-0000-000017520000}"/>
    <cellStyle name="注释 7 3 3 2 3" xfId="23445" xr:uid="{00000000-0005-0000-0000-000018520000}"/>
    <cellStyle name="注释 7 3 3 3" xfId="27018" xr:uid="{00000000-0005-0000-0000-000019520000}"/>
    <cellStyle name="注释 7 4" xfId="7981" xr:uid="{00000000-0005-0000-0000-00001A520000}"/>
    <cellStyle name="注释 7 4 2" xfId="13249" xr:uid="{00000000-0005-0000-0000-00001B520000}"/>
    <cellStyle name="注释 7 4 2 2" xfId="18076" xr:uid="{00000000-0005-0000-0000-00001C520000}"/>
    <cellStyle name="注释 7 4 2 2 2" xfId="32275" xr:uid="{00000000-0005-0000-0000-00001D520000}"/>
    <cellStyle name="注释 7 4 2 2 3" xfId="21272" xr:uid="{00000000-0005-0000-0000-00001E520000}"/>
    <cellStyle name="注释 7 4 2 3" xfId="28930" xr:uid="{00000000-0005-0000-0000-00001F520000}"/>
    <cellStyle name="注释 7 5" xfId="10844" xr:uid="{00000000-0005-0000-0000-000020520000}"/>
    <cellStyle name="注释 7 5 2" xfId="17633" xr:uid="{00000000-0005-0000-0000-000021520000}"/>
    <cellStyle name="注释 7 5 2 2" xfId="31832" xr:uid="{00000000-0005-0000-0000-000022520000}"/>
    <cellStyle name="注释 7 5 2 3" xfId="24661" xr:uid="{00000000-0005-0000-0000-000023520000}"/>
    <cellStyle name="注释 7 5 3" xfId="29132" xr:uid="{00000000-0005-0000-0000-000024520000}"/>
    <cellStyle name="注释 8" xfId="3886" xr:uid="{00000000-0005-0000-0000-000025520000}"/>
    <cellStyle name="注释 8 2" xfId="5155" xr:uid="{00000000-0005-0000-0000-000026520000}"/>
    <cellStyle name="注释 8 2 2" xfId="6131" xr:uid="{00000000-0005-0000-0000-000027520000}"/>
    <cellStyle name="注释 8 2 2 2" xfId="7648" xr:uid="{00000000-0005-0000-0000-000028520000}"/>
    <cellStyle name="注释 8 2 2 2 2" xfId="9414" xr:uid="{00000000-0005-0000-0000-000029520000}"/>
    <cellStyle name="注释 8 2 2 2 2 2" xfId="12120" xr:uid="{00000000-0005-0000-0000-00002A520000}"/>
    <cellStyle name="注释 8 2 2 2 2 2 2" xfId="17048" xr:uid="{00000000-0005-0000-0000-00002B520000}"/>
    <cellStyle name="注释 8 2 2 2 2 2 2 2" xfId="31247" xr:uid="{00000000-0005-0000-0000-00002C520000}"/>
    <cellStyle name="注释 8 2 2 2 2 2 2 3" xfId="22852" xr:uid="{00000000-0005-0000-0000-00002D520000}"/>
    <cellStyle name="注释 8 2 2 2 2 2 3" xfId="27670" xr:uid="{00000000-0005-0000-0000-00002E520000}"/>
    <cellStyle name="注释 8 2 2 2 3" xfId="8971" xr:uid="{00000000-0005-0000-0000-00002F520000}"/>
    <cellStyle name="注释 8 2 2 2 3 2" xfId="14210" xr:uid="{00000000-0005-0000-0000-000030520000}"/>
    <cellStyle name="注释 8 2 2 2 3 2 2" xfId="16220" xr:uid="{00000000-0005-0000-0000-000031520000}"/>
    <cellStyle name="注释 8 2 2 2 3 2 2 2" xfId="30419" xr:uid="{00000000-0005-0000-0000-000032520000}"/>
    <cellStyle name="注释 8 2 2 2 3 2 2 3" xfId="20226" xr:uid="{00000000-0005-0000-0000-000033520000}"/>
    <cellStyle name="注释 8 2 2 2 3 2 3" xfId="27565" xr:uid="{00000000-0005-0000-0000-000034520000}"/>
    <cellStyle name="注释 8 2 2 2 4" xfId="11973" xr:uid="{00000000-0005-0000-0000-000035520000}"/>
    <cellStyle name="注释 8 2 2 2 4 2" xfId="17748" xr:uid="{00000000-0005-0000-0000-000036520000}"/>
    <cellStyle name="注释 8 2 2 2 4 2 2" xfId="31947" xr:uid="{00000000-0005-0000-0000-000037520000}"/>
    <cellStyle name="注释 8 2 2 2 4 2 3" xfId="24525" xr:uid="{00000000-0005-0000-0000-000038520000}"/>
    <cellStyle name="注释 8 2 2 2 4 3" xfId="28133" xr:uid="{00000000-0005-0000-0000-000039520000}"/>
    <cellStyle name="注释 8 2 2 3" xfId="8602" xr:uid="{00000000-0005-0000-0000-00003A520000}"/>
    <cellStyle name="注释 8 2 2 3 2" xfId="13867" xr:uid="{00000000-0005-0000-0000-00003B520000}"/>
    <cellStyle name="注释 8 2 2 3 2 2" xfId="16425" xr:uid="{00000000-0005-0000-0000-00003C520000}"/>
    <cellStyle name="注释 8 2 2 3 2 2 2" xfId="30624" xr:uid="{00000000-0005-0000-0000-00003D520000}"/>
    <cellStyle name="注释 8 2 2 3 2 2 3" xfId="21612" xr:uid="{00000000-0005-0000-0000-00003E520000}"/>
    <cellStyle name="注释 8 2 2 3 2 3" xfId="27068" xr:uid="{00000000-0005-0000-0000-00003F520000}"/>
    <cellStyle name="注释 8 2 2 4" xfId="11594" xr:uid="{00000000-0005-0000-0000-000040520000}"/>
    <cellStyle name="注释 8 2 2 4 2" xfId="19596" xr:uid="{00000000-0005-0000-0000-000041520000}"/>
    <cellStyle name="注释 8 2 2 4 2 2" xfId="33788" xr:uid="{00000000-0005-0000-0000-000042520000}"/>
    <cellStyle name="注释 8 2 2 4 2 3" xfId="20917" xr:uid="{00000000-0005-0000-0000-000043520000}"/>
    <cellStyle name="注释 8 2 2 4 3" xfId="28805" xr:uid="{00000000-0005-0000-0000-000044520000}"/>
    <cellStyle name="注释 8 2 3" xfId="7504" xr:uid="{00000000-0005-0000-0000-000045520000}"/>
    <cellStyle name="注释 8 2 3 2" xfId="9260" xr:uid="{00000000-0005-0000-0000-000046520000}"/>
    <cellStyle name="注释 8 2 3 2 2" xfId="12038" xr:uid="{00000000-0005-0000-0000-000047520000}"/>
    <cellStyle name="注释 8 2 3 2 2 2" xfId="17889" xr:uid="{00000000-0005-0000-0000-000048520000}"/>
    <cellStyle name="注释 8 2 3 2 2 2 2" xfId="32088" xr:uid="{00000000-0005-0000-0000-000049520000}"/>
    <cellStyle name="注释 8 2 3 2 2 2 3" xfId="24379" xr:uid="{00000000-0005-0000-0000-00004A520000}"/>
    <cellStyle name="注释 8 2 3 2 2 3" xfId="27968" xr:uid="{00000000-0005-0000-0000-00004B520000}"/>
    <cellStyle name="注释 8 2 3 3" xfId="8902" xr:uid="{00000000-0005-0000-0000-00004C520000}"/>
    <cellStyle name="注释 8 2 3 3 2" xfId="14141" xr:uid="{00000000-0005-0000-0000-00004D520000}"/>
    <cellStyle name="注释 8 2 3 3 2 2" xfId="16253" xr:uid="{00000000-0005-0000-0000-00004E520000}"/>
    <cellStyle name="注释 8 2 3 3 2 2 2" xfId="30452" xr:uid="{00000000-0005-0000-0000-00004F520000}"/>
    <cellStyle name="注释 8 2 3 3 2 2 3" xfId="21988" xr:uid="{00000000-0005-0000-0000-000050520000}"/>
    <cellStyle name="注释 8 2 3 3 2 3" xfId="25393" xr:uid="{00000000-0005-0000-0000-000051520000}"/>
    <cellStyle name="注释 8 2 3 4" xfId="11901" xr:uid="{00000000-0005-0000-0000-000052520000}"/>
    <cellStyle name="注释 8 2 3 4 2" xfId="17883" xr:uid="{00000000-0005-0000-0000-000053520000}"/>
    <cellStyle name="注释 8 2 3 4 2 2" xfId="32082" xr:uid="{00000000-0005-0000-0000-000054520000}"/>
    <cellStyle name="注释 8 2 3 4 2 3" xfId="24538" xr:uid="{00000000-0005-0000-0000-000055520000}"/>
    <cellStyle name="注释 8 2 3 4 3" xfId="25569" xr:uid="{00000000-0005-0000-0000-000056520000}"/>
    <cellStyle name="注释 8 2 4" xfId="8130" xr:uid="{00000000-0005-0000-0000-000057520000}"/>
    <cellStyle name="注释 8 2 4 2" xfId="13395" xr:uid="{00000000-0005-0000-0000-000058520000}"/>
    <cellStyle name="注释 8 2 4 2 2" xfId="18800" xr:uid="{00000000-0005-0000-0000-000059520000}"/>
    <cellStyle name="注释 8 2 4 2 2 2" xfId="32999" xr:uid="{00000000-0005-0000-0000-00005A520000}"/>
    <cellStyle name="注释 8 2 4 2 2 3" xfId="23135" xr:uid="{00000000-0005-0000-0000-00005B520000}"/>
    <cellStyle name="注释 8 2 4 2 3" xfId="28421" xr:uid="{00000000-0005-0000-0000-00005C520000}"/>
    <cellStyle name="注释 8 2 5" xfId="11013" xr:uid="{00000000-0005-0000-0000-00005D520000}"/>
    <cellStyle name="注释 8 2 5 2" xfId="17501" xr:uid="{00000000-0005-0000-0000-00005E520000}"/>
    <cellStyle name="注释 8 2 5 2 2" xfId="31700" xr:uid="{00000000-0005-0000-0000-00005F520000}"/>
    <cellStyle name="注释 8 2 5 2 3" xfId="24012" xr:uid="{00000000-0005-0000-0000-000060520000}"/>
    <cellStyle name="注释 8 2 5 3" xfId="25388" xr:uid="{00000000-0005-0000-0000-000061520000}"/>
    <cellStyle name="注释 8 3" xfId="5869" xr:uid="{00000000-0005-0000-0000-000062520000}"/>
    <cellStyle name="注释 8 3 2" xfId="7618" xr:uid="{00000000-0005-0000-0000-000063520000}"/>
    <cellStyle name="注释 8 3 2 2" xfId="9380" xr:uid="{00000000-0005-0000-0000-000064520000}"/>
    <cellStyle name="注释 8 3 2 2 2" xfId="12086" xr:uid="{00000000-0005-0000-0000-000065520000}"/>
    <cellStyle name="注释 8 3 2 2 2 2" xfId="17872" xr:uid="{00000000-0005-0000-0000-000066520000}"/>
    <cellStyle name="注释 8 3 2 2 2 2 2" xfId="32071" xr:uid="{00000000-0005-0000-0000-000067520000}"/>
    <cellStyle name="注释 8 3 2 2 2 2 3" xfId="24706" xr:uid="{00000000-0005-0000-0000-000068520000}"/>
    <cellStyle name="注释 8 3 2 2 2 3" xfId="27387" xr:uid="{00000000-0005-0000-0000-000069520000}"/>
    <cellStyle name="注释 8 3 2 3" xfId="8942" xr:uid="{00000000-0005-0000-0000-00006A520000}"/>
    <cellStyle name="注释 8 3 2 3 2" xfId="14181" xr:uid="{00000000-0005-0000-0000-00006B520000}"/>
    <cellStyle name="注释 8 3 2 3 2 2" xfId="16234" xr:uid="{00000000-0005-0000-0000-00006C520000}"/>
    <cellStyle name="注释 8 3 2 3 2 2 2" xfId="30433" xr:uid="{00000000-0005-0000-0000-00006D520000}"/>
    <cellStyle name="注释 8 3 2 3 2 2 3" xfId="21941" xr:uid="{00000000-0005-0000-0000-00006E520000}"/>
    <cellStyle name="注释 8 3 2 3 2 3" xfId="26992" xr:uid="{00000000-0005-0000-0000-00006F520000}"/>
    <cellStyle name="注释 8 3 2 4" xfId="11943" xr:uid="{00000000-0005-0000-0000-000070520000}"/>
    <cellStyle name="注释 8 3 2 4 2" xfId="17938" xr:uid="{00000000-0005-0000-0000-000071520000}"/>
    <cellStyle name="注释 8 3 2 4 2 2" xfId="32137" xr:uid="{00000000-0005-0000-0000-000072520000}"/>
    <cellStyle name="注释 8 3 2 4 2 3" xfId="23044" xr:uid="{00000000-0005-0000-0000-000073520000}"/>
    <cellStyle name="注释 8 3 2 4 3" xfId="27988" xr:uid="{00000000-0005-0000-0000-000074520000}"/>
    <cellStyle name="注释 8 3 3" xfId="8387" xr:uid="{00000000-0005-0000-0000-000075520000}"/>
    <cellStyle name="注释 8 3 3 2" xfId="13652" xr:uid="{00000000-0005-0000-0000-000076520000}"/>
    <cellStyle name="注释 8 3 3 2 2" xfId="15521" xr:uid="{00000000-0005-0000-0000-000077520000}"/>
    <cellStyle name="注释 8 3 3 2 2 2" xfId="29720" xr:uid="{00000000-0005-0000-0000-000078520000}"/>
    <cellStyle name="注释 8 3 3 2 2 3" xfId="21078" xr:uid="{00000000-0005-0000-0000-000079520000}"/>
    <cellStyle name="注释 8 3 3 2 3" xfId="26926" xr:uid="{00000000-0005-0000-0000-00007A520000}"/>
    <cellStyle name="注释 8 3 4" xfId="11332" xr:uid="{00000000-0005-0000-0000-00007B520000}"/>
    <cellStyle name="注释 8 3 4 2" xfId="17261" xr:uid="{00000000-0005-0000-0000-00007C520000}"/>
    <cellStyle name="注释 8 3 4 2 2" xfId="31460" xr:uid="{00000000-0005-0000-0000-00007D520000}"/>
    <cellStyle name="注释 8 3 4 2 3" xfId="24748" xr:uid="{00000000-0005-0000-0000-00007E520000}"/>
    <cellStyle name="注释 8 3 4 3" xfId="29320" xr:uid="{00000000-0005-0000-0000-00007F520000}"/>
    <cellStyle name="注释 8 4" xfId="7381" xr:uid="{00000000-0005-0000-0000-000080520000}"/>
    <cellStyle name="注释 8 4 2" xfId="9137" xr:uid="{00000000-0005-0000-0000-000081520000}"/>
    <cellStyle name="注释 8 4 2 2" xfId="12007" xr:uid="{00000000-0005-0000-0000-000082520000}"/>
    <cellStyle name="注释 8 4 2 2 2" xfId="17123" xr:uid="{00000000-0005-0000-0000-000083520000}"/>
    <cellStyle name="注释 8 4 2 2 2 2" xfId="31322" xr:uid="{00000000-0005-0000-0000-000084520000}"/>
    <cellStyle name="注释 8 4 2 2 2 3" xfId="20840" xr:uid="{00000000-0005-0000-0000-000085520000}"/>
    <cellStyle name="注释 8 4 2 2 3" xfId="25909" xr:uid="{00000000-0005-0000-0000-000086520000}"/>
    <cellStyle name="注释 8 4 3" xfId="8871" xr:uid="{00000000-0005-0000-0000-000087520000}"/>
    <cellStyle name="注释 8 4 3 2" xfId="14110" xr:uid="{00000000-0005-0000-0000-000088520000}"/>
    <cellStyle name="注释 8 4 3 2 2" xfId="16269" xr:uid="{00000000-0005-0000-0000-000089520000}"/>
    <cellStyle name="注释 8 4 3 2 2 2" xfId="30468" xr:uid="{00000000-0005-0000-0000-00008A520000}"/>
    <cellStyle name="注释 8 4 3 2 2 3" xfId="24249" xr:uid="{00000000-0005-0000-0000-00008B520000}"/>
    <cellStyle name="注释 8 4 3 2 3" xfId="28794" xr:uid="{00000000-0005-0000-0000-00008C520000}"/>
    <cellStyle name="注释 8 4 4" xfId="11870" xr:uid="{00000000-0005-0000-0000-00008D520000}"/>
    <cellStyle name="注释 8 4 4 2" xfId="17212" xr:uid="{00000000-0005-0000-0000-00008E520000}"/>
    <cellStyle name="注释 8 4 4 2 2" xfId="31411" xr:uid="{00000000-0005-0000-0000-00008F520000}"/>
    <cellStyle name="注释 8 4 4 2 3" xfId="21690" xr:uid="{00000000-0005-0000-0000-000090520000}"/>
    <cellStyle name="注释 8 4 4 3" xfId="24848" xr:uid="{00000000-0005-0000-0000-000091520000}"/>
    <cellStyle name="注释 8 5" xfId="7982" xr:uid="{00000000-0005-0000-0000-000092520000}"/>
    <cellStyle name="注释 8 5 2" xfId="13250" xr:uid="{00000000-0005-0000-0000-000093520000}"/>
    <cellStyle name="注释 8 5 2 2" xfId="18903" xr:uid="{00000000-0005-0000-0000-000094520000}"/>
    <cellStyle name="注释 8 5 2 2 2" xfId="33102" xr:uid="{00000000-0005-0000-0000-000095520000}"/>
    <cellStyle name="注释 8 5 2 2 3" xfId="20852" xr:uid="{00000000-0005-0000-0000-000096520000}"/>
    <cellStyle name="注释 8 5 2 3" xfId="28474" xr:uid="{00000000-0005-0000-0000-000097520000}"/>
    <cellStyle name="注释 8 6" xfId="10845" xr:uid="{00000000-0005-0000-0000-000098520000}"/>
    <cellStyle name="注释 8 6 2" xfId="17632" xr:uid="{00000000-0005-0000-0000-000099520000}"/>
    <cellStyle name="注释 8 6 2 2" xfId="31831" xr:uid="{00000000-0005-0000-0000-00009A520000}"/>
    <cellStyle name="注释 8 6 2 3" xfId="22239" xr:uid="{00000000-0005-0000-0000-00009B520000}"/>
    <cellStyle name="注释 8 6 3" xfId="25667" xr:uid="{00000000-0005-0000-0000-00009C520000}"/>
    <cellStyle name="注释 9" xfId="3887" xr:uid="{00000000-0005-0000-0000-00009D520000}"/>
    <cellStyle name="注释 9 10" xfId="3888" xr:uid="{00000000-0005-0000-0000-00009E520000}"/>
    <cellStyle name="注释 9 10 2" xfId="5363" xr:uid="{00000000-0005-0000-0000-00009F520000}"/>
    <cellStyle name="注释 9 10 2 2" xfId="8278" xr:uid="{00000000-0005-0000-0000-0000A0520000}"/>
    <cellStyle name="注释 9 10 2 2 2" xfId="13543" xr:uid="{00000000-0005-0000-0000-0000A1520000}"/>
    <cellStyle name="注释 9 10 2 2 2 2" xfId="16609" xr:uid="{00000000-0005-0000-0000-0000A2520000}"/>
    <cellStyle name="注释 9 10 2 2 2 2 2" xfId="30808" xr:uid="{00000000-0005-0000-0000-0000A3520000}"/>
    <cellStyle name="注释 9 10 2 2 2 2 3" xfId="22105" xr:uid="{00000000-0005-0000-0000-0000A4520000}"/>
    <cellStyle name="注释 9 10 2 2 2 3" xfId="27896" xr:uid="{00000000-0005-0000-0000-0000A5520000}"/>
    <cellStyle name="注释 9 10 2 3" xfId="11195" xr:uid="{00000000-0005-0000-0000-0000A6520000}"/>
    <cellStyle name="注释 9 10 2 3 2" xfId="17356" xr:uid="{00000000-0005-0000-0000-0000A7520000}"/>
    <cellStyle name="注释 9 10 2 3 2 2" xfId="31555" xr:uid="{00000000-0005-0000-0000-0000A8520000}"/>
    <cellStyle name="注释 9 10 2 3 2 3" xfId="23406" xr:uid="{00000000-0005-0000-0000-0000A9520000}"/>
    <cellStyle name="注释 9 10 2 3 3" xfId="26530" xr:uid="{00000000-0005-0000-0000-0000AA520000}"/>
    <cellStyle name="注释 9 10 3" xfId="6042" xr:uid="{00000000-0005-0000-0000-0000AB520000}"/>
    <cellStyle name="注释 9 10 3 2" xfId="8530" xr:uid="{00000000-0005-0000-0000-0000AC520000}"/>
    <cellStyle name="注释 9 10 3 2 2" xfId="13795" xr:uid="{00000000-0005-0000-0000-0000AD520000}"/>
    <cellStyle name="注释 9 10 3 2 2 2" xfId="16464" xr:uid="{00000000-0005-0000-0000-0000AE520000}"/>
    <cellStyle name="注释 9 10 3 2 2 2 2" xfId="30663" xr:uid="{00000000-0005-0000-0000-0000AF520000}"/>
    <cellStyle name="注释 9 10 3 2 2 2 3" xfId="20514" xr:uid="{00000000-0005-0000-0000-0000B0520000}"/>
    <cellStyle name="注释 9 10 3 2 2 3" xfId="26790" xr:uid="{00000000-0005-0000-0000-0000B1520000}"/>
    <cellStyle name="注释 9 10 3 3" xfId="11505" xr:uid="{00000000-0005-0000-0000-0000B2520000}"/>
    <cellStyle name="注释 9 10 3 3 2" xfId="19067" xr:uid="{00000000-0005-0000-0000-0000B3520000}"/>
    <cellStyle name="注释 9 10 3 3 2 2" xfId="33266" xr:uid="{00000000-0005-0000-0000-0000B4520000}"/>
    <cellStyle name="注释 9 10 3 3 2 3" xfId="22652" xr:uid="{00000000-0005-0000-0000-0000B5520000}"/>
    <cellStyle name="注释 9 10 3 3 3" xfId="29061" xr:uid="{00000000-0005-0000-0000-0000B6520000}"/>
    <cellStyle name="注释 9 10 4" xfId="7984" xr:uid="{00000000-0005-0000-0000-0000B7520000}"/>
    <cellStyle name="注释 9 10 4 2" xfId="13252" xr:uid="{00000000-0005-0000-0000-0000B8520000}"/>
    <cellStyle name="注释 9 10 4 2 2" xfId="17983" xr:uid="{00000000-0005-0000-0000-0000B9520000}"/>
    <cellStyle name="注释 9 10 4 2 2 2" xfId="32182" xr:uid="{00000000-0005-0000-0000-0000BA520000}"/>
    <cellStyle name="注释 9 10 4 2 2 3" xfId="23416" xr:uid="{00000000-0005-0000-0000-0000BB520000}"/>
    <cellStyle name="注释 9 10 4 2 3" xfId="26725" xr:uid="{00000000-0005-0000-0000-0000BC520000}"/>
    <cellStyle name="注释 9 10 5" xfId="10847" xr:uid="{00000000-0005-0000-0000-0000BD520000}"/>
    <cellStyle name="注释 9 10 5 2" xfId="17630" xr:uid="{00000000-0005-0000-0000-0000BE520000}"/>
    <cellStyle name="注释 9 10 5 2 2" xfId="31829" xr:uid="{00000000-0005-0000-0000-0000BF520000}"/>
    <cellStyle name="注释 9 10 5 2 3" xfId="22828" xr:uid="{00000000-0005-0000-0000-0000C0520000}"/>
    <cellStyle name="注释 9 10 5 3" xfId="28264" xr:uid="{00000000-0005-0000-0000-0000C1520000}"/>
    <cellStyle name="注释 9 11" xfId="3889" xr:uid="{00000000-0005-0000-0000-0000C2520000}"/>
    <cellStyle name="注释 9 11 2" xfId="5364" xr:uid="{00000000-0005-0000-0000-0000C3520000}"/>
    <cellStyle name="注释 9 11 2 2" xfId="8279" xr:uid="{00000000-0005-0000-0000-0000C4520000}"/>
    <cellStyle name="注释 9 11 2 2 2" xfId="13544" xr:uid="{00000000-0005-0000-0000-0000C5520000}"/>
    <cellStyle name="注释 9 11 2 2 2 2" xfId="16608" xr:uid="{00000000-0005-0000-0000-0000C6520000}"/>
    <cellStyle name="注释 9 11 2 2 2 2 2" xfId="30807" xr:uid="{00000000-0005-0000-0000-0000C7520000}"/>
    <cellStyle name="注释 9 11 2 2 2 2 3" xfId="24526" xr:uid="{00000000-0005-0000-0000-0000C8520000}"/>
    <cellStyle name="注释 9 11 2 2 2 3" xfId="25161" xr:uid="{00000000-0005-0000-0000-0000C9520000}"/>
    <cellStyle name="注释 9 11 2 3" xfId="11196" xr:uid="{00000000-0005-0000-0000-0000CA520000}"/>
    <cellStyle name="注释 9 11 2 3 2" xfId="17355" xr:uid="{00000000-0005-0000-0000-0000CB520000}"/>
    <cellStyle name="注释 9 11 2 3 2 2" xfId="31554" xr:uid="{00000000-0005-0000-0000-0000CC520000}"/>
    <cellStyle name="注释 9 11 2 3 2 3" xfId="23018" xr:uid="{00000000-0005-0000-0000-0000CD520000}"/>
    <cellStyle name="注释 9 11 2 3 3" xfId="26906" xr:uid="{00000000-0005-0000-0000-0000CE520000}"/>
    <cellStyle name="注释 9 11 3" xfId="5830" xr:uid="{00000000-0005-0000-0000-0000CF520000}"/>
    <cellStyle name="注释 9 11 3 2" xfId="8361" xr:uid="{00000000-0005-0000-0000-0000D0520000}"/>
    <cellStyle name="注释 9 11 3 2 2" xfId="13626" xr:uid="{00000000-0005-0000-0000-0000D1520000}"/>
    <cellStyle name="注释 9 11 3 2 2 2" xfId="16565" xr:uid="{00000000-0005-0000-0000-0000D2520000}"/>
    <cellStyle name="注释 9 11 3 2 2 2 2" xfId="30764" xr:uid="{00000000-0005-0000-0000-0000D3520000}"/>
    <cellStyle name="注释 9 11 3 2 2 2 3" xfId="23671" xr:uid="{00000000-0005-0000-0000-0000D4520000}"/>
    <cellStyle name="注释 9 11 3 2 2 3" xfId="25253" xr:uid="{00000000-0005-0000-0000-0000D5520000}"/>
    <cellStyle name="注释 9 11 3 3" xfId="11293" xr:uid="{00000000-0005-0000-0000-0000D6520000}"/>
    <cellStyle name="注释 9 11 3 3 2" xfId="18899" xr:uid="{00000000-0005-0000-0000-0000D7520000}"/>
    <cellStyle name="注释 9 11 3 3 2 2" xfId="33098" xr:uid="{00000000-0005-0000-0000-0000D8520000}"/>
    <cellStyle name="注释 9 11 3 3 2 3" xfId="21319" xr:uid="{00000000-0005-0000-0000-0000D9520000}"/>
    <cellStyle name="注释 9 11 3 3 3" xfId="28788" xr:uid="{00000000-0005-0000-0000-0000DA520000}"/>
    <cellStyle name="注释 9 11 4" xfId="7985" xr:uid="{00000000-0005-0000-0000-0000DB520000}"/>
    <cellStyle name="注释 9 11 4 2" xfId="13253" xr:uid="{00000000-0005-0000-0000-0000DC520000}"/>
    <cellStyle name="注释 9 11 4 2 2" xfId="16777" xr:uid="{00000000-0005-0000-0000-0000DD520000}"/>
    <cellStyle name="注释 9 11 4 2 2 2" xfId="30976" xr:uid="{00000000-0005-0000-0000-0000DE520000}"/>
    <cellStyle name="注释 9 11 4 2 2 3" xfId="21398" xr:uid="{00000000-0005-0000-0000-0000DF520000}"/>
    <cellStyle name="注释 9 11 4 2 3" xfId="29488" xr:uid="{00000000-0005-0000-0000-0000E0520000}"/>
    <cellStyle name="注释 9 11 5" xfId="10848" xr:uid="{00000000-0005-0000-0000-0000E1520000}"/>
    <cellStyle name="注释 9 11 5 2" xfId="17629" xr:uid="{00000000-0005-0000-0000-0000E2520000}"/>
    <cellStyle name="注释 9 11 5 2 2" xfId="31828" xr:uid="{00000000-0005-0000-0000-0000E3520000}"/>
    <cellStyle name="注释 9 11 5 2 3" xfId="24170" xr:uid="{00000000-0005-0000-0000-0000E4520000}"/>
    <cellStyle name="注释 9 11 5 3" xfId="27596" xr:uid="{00000000-0005-0000-0000-0000E5520000}"/>
    <cellStyle name="注释 9 12" xfId="3890" xr:uid="{00000000-0005-0000-0000-0000E6520000}"/>
    <cellStyle name="注释 9 12 2" xfId="5365" xr:uid="{00000000-0005-0000-0000-0000E7520000}"/>
    <cellStyle name="注释 9 12 2 2" xfId="8280" xr:uid="{00000000-0005-0000-0000-0000E8520000}"/>
    <cellStyle name="注释 9 12 2 2 2" xfId="13545" xr:uid="{00000000-0005-0000-0000-0000E9520000}"/>
    <cellStyle name="注释 9 12 2 2 2 2" xfId="19147" xr:uid="{00000000-0005-0000-0000-0000EA520000}"/>
    <cellStyle name="注释 9 12 2 2 2 2 2" xfId="33346" xr:uid="{00000000-0005-0000-0000-0000EB520000}"/>
    <cellStyle name="注释 9 12 2 2 2 2 3" xfId="21438" xr:uid="{00000000-0005-0000-0000-0000EC520000}"/>
    <cellStyle name="注释 9 12 2 2 2 3" xfId="27085" xr:uid="{00000000-0005-0000-0000-0000ED520000}"/>
    <cellStyle name="注释 9 12 2 3" xfId="11197" xr:uid="{00000000-0005-0000-0000-0000EE520000}"/>
    <cellStyle name="注释 9 12 2 3 2" xfId="17354" xr:uid="{00000000-0005-0000-0000-0000EF520000}"/>
    <cellStyle name="注释 9 12 2 3 2 2" xfId="31553" xr:uid="{00000000-0005-0000-0000-0000F0520000}"/>
    <cellStyle name="注释 9 12 2 3 2 3" xfId="22972" xr:uid="{00000000-0005-0000-0000-0000F1520000}"/>
    <cellStyle name="注释 9 12 2 3 3" xfId="29273" xr:uid="{00000000-0005-0000-0000-0000F2520000}"/>
    <cellStyle name="注释 9 12 3" xfId="5800" xr:uid="{00000000-0005-0000-0000-0000F3520000}"/>
    <cellStyle name="注释 9 12 3 2" xfId="8337" xr:uid="{00000000-0005-0000-0000-0000F4520000}"/>
    <cellStyle name="注释 9 12 3 2 2" xfId="13602" xr:uid="{00000000-0005-0000-0000-0000F5520000}"/>
    <cellStyle name="注释 9 12 3 2 2 2" xfId="17768" xr:uid="{00000000-0005-0000-0000-0000F6520000}"/>
    <cellStyle name="注释 9 12 3 2 2 2 2" xfId="31967" xr:uid="{00000000-0005-0000-0000-0000F7520000}"/>
    <cellStyle name="注释 9 12 3 2 2 2 3" xfId="23746" xr:uid="{00000000-0005-0000-0000-0000F8520000}"/>
    <cellStyle name="注释 9 12 3 2 2 3" xfId="25465" xr:uid="{00000000-0005-0000-0000-0000F9520000}"/>
    <cellStyle name="注释 9 12 3 3" xfId="11263" xr:uid="{00000000-0005-0000-0000-0000FA520000}"/>
    <cellStyle name="注释 9 12 3 3 2" xfId="19156" xr:uid="{00000000-0005-0000-0000-0000FB520000}"/>
    <cellStyle name="注释 9 12 3 3 2 2" xfId="33355" xr:uid="{00000000-0005-0000-0000-0000FC520000}"/>
    <cellStyle name="注释 9 12 3 3 2 3" xfId="23206" xr:uid="{00000000-0005-0000-0000-0000FD520000}"/>
    <cellStyle name="注释 9 12 3 3 3" xfId="27044" xr:uid="{00000000-0005-0000-0000-0000FE520000}"/>
    <cellStyle name="注释 9 12 4" xfId="7986" xr:uid="{00000000-0005-0000-0000-0000FF520000}"/>
    <cellStyle name="注释 9 12 4 2" xfId="13254" xr:uid="{00000000-0005-0000-0000-000000530000}"/>
    <cellStyle name="注释 9 12 4 2 2" xfId="16776" xr:uid="{00000000-0005-0000-0000-000001530000}"/>
    <cellStyle name="注释 9 12 4 2 2 2" xfId="30975" xr:uid="{00000000-0005-0000-0000-000002530000}"/>
    <cellStyle name="注释 9 12 4 2 2 3" xfId="23212" xr:uid="{00000000-0005-0000-0000-000003530000}"/>
    <cellStyle name="注释 9 12 4 2 3" xfId="28017" xr:uid="{00000000-0005-0000-0000-000004530000}"/>
    <cellStyle name="注释 9 12 5" xfId="10849" xr:uid="{00000000-0005-0000-0000-000005530000}"/>
    <cellStyle name="注释 9 12 5 2" xfId="17628" xr:uid="{00000000-0005-0000-0000-000006530000}"/>
    <cellStyle name="注释 9 12 5 2 2" xfId="31827" xr:uid="{00000000-0005-0000-0000-000007530000}"/>
    <cellStyle name="注释 9 12 5 2 3" xfId="23065" xr:uid="{00000000-0005-0000-0000-000008530000}"/>
    <cellStyle name="注释 9 12 5 3" xfId="26558" xr:uid="{00000000-0005-0000-0000-000009530000}"/>
    <cellStyle name="注释 9 13" xfId="5154" xr:uid="{00000000-0005-0000-0000-00000A530000}"/>
    <cellStyle name="注释 9 13 2" xfId="6130" xr:uid="{00000000-0005-0000-0000-00000B530000}"/>
    <cellStyle name="注释 9 13 2 2" xfId="8601" xr:uid="{00000000-0005-0000-0000-00000C530000}"/>
    <cellStyle name="注释 9 13 2 2 2" xfId="13866" xr:uid="{00000000-0005-0000-0000-00000D530000}"/>
    <cellStyle name="注释 9 13 2 2 2 2" xfId="16426" xr:uid="{00000000-0005-0000-0000-00000E530000}"/>
    <cellStyle name="注释 9 13 2 2 2 2 2" xfId="30625" xr:uid="{00000000-0005-0000-0000-00000F530000}"/>
    <cellStyle name="注释 9 13 2 2 2 2 3" xfId="21664" xr:uid="{00000000-0005-0000-0000-000010530000}"/>
    <cellStyle name="注释 9 13 2 2 2 3" xfId="27560" xr:uid="{00000000-0005-0000-0000-000011530000}"/>
    <cellStyle name="注释 9 13 2 3" xfId="11593" xr:uid="{00000000-0005-0000-0000-000012530000}"/>
    <cellStyle name="注释 9 13 2 3 2" xfId="18992" xr:uid="{00000000-0005-0000-0000-000013530000}"/>
    <cellStyle name="注释 9 13 2 3 2 2" xfId="33191" xr:uid="{00000000-0005-0000-0000-000014530000}"/>
    <cellStyle name="注释 9 13 2 3 2 3" xfId="24413" xr:uid="{00000000-0005-0000-0000-000015530000}"/>
    <cellStyle name="注释 9 13 2 3 3" xfId="25382" xr:uid="{00000000-0005-0000-0000-000016530000}"/>
    <cellStyle name="注释 9 13 3" xfId="8129" xr:uid="{00000000-0005-0000-0000-000017530000}"/>
    <cellStyle name="注释 9 13 3 2" xfId="13394" xr:uid="{00000000-0005-0000-0000-000018530000}"/>
    <cellStyle name="注释 9 13 3 2 2" xfId="18981" xr:uid="{00000000-0005-0000-0000-000019530000}"/>
    <cellStyle name="注释 9 13 3 2 2 2" xfId="33180" xr:uid="{00000000-0005-0000-0000-00001A530000}"/>
    <cellStyle name="注释 9 13 3 2 2 3" xfId="24229" xr:uid="{00000000-0005-0000-0000-00001B530000}"/>
    <cellStyle name="注释 9 13 3 2 3" xfId="25320" xr:uid="{00000000-0005-0000-0000-00001C530000}"/>
    <cellStyle name="注释 9 13 4" xfId="11012" xr:uid="{00000000-0005-0000-0000-00001D530000}"/>
    <cellStyle name="注释 9 13 4 2" xfId="17502" xr:uid="{00000000-0005-0000-0000-00001E530000}"/>
    <cellStyle name="注释 9 13 4 2 2" xfId="31701" xr:uid="{00000000-0005-0000-0000-00001F530000}"/>
    <cellStyle name="注释 9 13 4 2 3" xfId="21551" xr:uid="{00000000-0005-0000-0000-000020530000}"/>
    <cellStyle name="注释 9 13 4 3" xfId="29110" xr:uid="{00000000-0005-0000-0000-000021530000}"/>
    <cellStyle name="注释 9 14" xfId="5974" xr:uid="{00000000-0005-0000-0000-000022530000}"/>
    <cellStyle name="注释 9 14 2" xfId="8470" xr:uid="{00000000-0005-0000-0000-000023530000}"/>
    <cellStyle name="注释 9 14 2 2" xfId="13735" xr:uid="{00000000-0005-0000-0000-000024530000}"/>
    <cellStyle name="注释 9 14 2 2 2" xfId="16495" xr:uid="{00000000-0005-0000-0000-000025530000}"/>
    <cellStyle name="注释 9 14 2 2 2 2" xfId="30694" xr:uid="{00000000-0005-0000-0000-000026530000}"/>
    <cellStyle name="注释 9 14 2 2 2 3" xfId="23119" xr:uid="{00000000-0005-0000-0000-000027530000}"/>
    <cellStyle name="注释 9 14 2 2 3" xfId="24889" xr:uid="{00000000-0005-0000-0000-000028530000}"/>
    <cellStyle name="注释 9 14 3" xfId="11437" xr:uid="{00000000-0005-0000-0000-000029530000}"/>
    <cellStyle name="注释 9 14 3 2" xfId="19810" xr:uid="{00000000-0005-0000-0000-00002A530000}"/>
    <cellStyle name="注释 9 14 3 2 2" xfId="33999" xr:uid="{00000000-0005-0000-0000-00002B530000}"/>
    <cellStyle name="注释 9 14 3 2 3" xfId="22406" xr:uid="{00000000-0005-0000-0000-00002C530000}"/>
    <cellStyle name="注释 9 14 3 3" xfId="25521" xr:uid="{00000000-0005-0000-0000-00002D530000}"/>
    <cellStyle name="注释 9 15" xfId="7983" xr:uid="{00000000-0005-0000-0000-00002E530000}"/>
    <cellStyle name="注释 9 15 2" xfId="13251" xr:uid="{00000000-0005-0000-0000-00002F530000}"/>
    <cellStyle name="注释 9 15 2 2" xfId="18722" xr:uid="{00000000-0005-0000-0000-000030530000}"/>
    <cellStyle name="注释 9 15 2 2 2" xfId="32921" xr:uid="{00000000-0005-0000-0000-000031530000}"/>
    <cellStyle name="注释 9 15 2 2 3" xfId="23196" xr:uid="{00000000-0005-0000-0000-000032530000}"/>
    <cellStyle name="注释 9 15 2 3" xfId="27446" xr:uid="{00000000-0005-0000-0000-000033530000}"/>
    <cellStyle name="注释 9 16" xfId="10846" xr:uid="{00000000-0005-0000-0000-000034530000}"/>
    <cellStyle name="注释 9 16 2" xfId="17631" xr:uid="{00000000-0005-0000-0000-000035530000}"/>
    <cellStyle name="注释 9 16 2 2" xfId="31830" xr:uid="{00000000-0005-0000-0000-000036530000}"/>
    <cellStyle name="注释 9 16 2 3" xfId="20762" xr:uid="{00000000-0005-0000-0000-000037530000}"/>
    <cellStyle name="注释 9 16 3" xfId="28408" xr:uid="{00000000-0005-0000-0000-000038530000}"/>
    <cellStyle name="注释 9 2" xfId="3891" xr:uid="{00000000-0005-0000-0000-000039530000}"/>
    <cellStyle name="注释 9 2 2" xfId="5153" xr:uid="{00000000-0005-0000-0000-00003A530000}"/>
    <cellStyle name="注释 9 2 2 2" xfId="6129" xr:uid="{00000000-0005-0000-0000-00003B530000}"/>
    <cellStyle name="注释 9 2 2 2 2" xfId="8600" xr:uid="{00000000-0005-0000-0000-00003C530000}"/>
    <cellStyle name="注释 9 2 2 2 2 2" xfId="13865" xr:uid="{00000000-0005-0000-0000-00003D530000}"/>
    <cellStyle name="注释 9 2 2 2 2 2 2" xfId="17793" xr:uid="{00000000-0005-0000-0000-00003E530000}"/>
    <cellStyle name="注释 9 2 2 2 2 2 2 2" xfId="31992" xr:uid="{00000000-0005-0000-0000-00003F530000}"/>
    <cellStyle name="注释 9 2 2 2 2 2 2 3" xfId="24705" xr:uid="{00000000-0005-0000-0000-000040530000}"/>
    <cellStyle name="注释 9 2 2 2 2 2 3" xfId="24968" xr:uid="{00000000-0005-0000-0000-000041530000}"/>
    <cellStyle name="注释 9 2 2 2 3" xfId="11592" xr:uid="{00000000-0005-0000-0000-000042530000}"/>
    <cellStyle name="注释 9 2 2 2 3 2" xfId="19322" xr:uid="{00000000-0005-0000-0000-000043530000}"/>
    <cellStyle name="注释 9 2 2 2 3 2 2" xfId="33521" xr:uid="{00000000-0005-0000-0000-000044530000}"/>
    <cellStyle name="注释 9 2 2 2 3 2 3" xfId="23647" xr:uid="{00000000-0005-0000-0000-000045530000}"/>
    <cellStyle name="注释 9 2 2 2 3 3" xfId="29377" xr:uid="{00000000-0005-0000-0000-000046530000}"/>
    <cellStyle name="注释 9 2 2 3" xfId="8128" xr:uid="{00000000-0005-0000-0000-000047530000}"/>
    <cellStyle name="注释 9 2 2 3 2" xfId="13393" xr:uid="{00000000-0005-0000-0000-000048530000}"/>
    <cellStyle name="注释 9 2 2 3 2 2" xfId="16683" xr:uid="{00000000-0005-0000-0000-000049530000}"/>
    <cellStyle name="注释 9 2 2 3 2 2 2" xfId="30882" xr:uid="{00000000-0005-0000-0000-00004A530000}"/>
    <cellStyle name="注释 9 2 2 3 2 2 3" xfId="20603" xr:uid="{00000000-0005-0000-0000-00004B530000}"/>
    <cellStyle name="注释 9 2 2 3 2 3" xfId="26021" xr:uid="{00000000-0005-0000-0000-00004C530000}"/>
    <cellStyle name="注释 9 2 2 4" xfId="11011" xr:uid="{00000000-0005-0000-0000-00004D530000}"/>
    <cellStyle name="注释 9 2 2 4 2" xfId="17503" xr:uid="{00000000-0005-0000-0000-00004E530000}"/>
    <cellStyle name="注释 9 2 2 4 2 2" xfId="31702" xr:uid="{00000000-0005-0000-0000-00004F530000}"/>
    <cellStyle name="注释 9 2 2 4 2 3" xfId="23353" xr:uid="{00000000-0005-0000-0000-000050530000}"/>
    <cellStyle name="注释 9 2 2 4 3" xfId="27098" xr:uid="{00000000-0005-0000-0000-000051530000}"/>
    <cellStyle name="注释 9 2 3" xfId="6061" xr:uid="{00000000-0005-0000-0000-000052530000}"/>
    <cellStyle name="注释 9 2 3 2" xfId="8544" xr:uid="{00000000-0005-0000-0000-000053530000}"/>
    <cellStyle name="注释 9 2 3 2 2" xfId="13809" xr:uid="{00000000-0005-0000-0000-000054530000}"/>
    <cellStyle name="注释 9 2 3 2 2 2" xfId="16459" xr:uid="{00000000-0005-0000-0000-000055530000}"/>
    <cellStyle name="注释 9 2 3 2 2 2 2" xfId="30658" xr:uid="{00000000-0005-0000-0000-000056530000}"/>
    <cellStyle name="注释 9 2 3 2 2 2 3" xfId="24069" xr:uid="{00000000-0005-0000-0000-000057530000}"/>
    <cellStyle name="注释 9 2 3 2 2 3" xfId="26969" xr:uid="{00000000-0005-0000-0000-000058530000}"/>
    <cellStyle name="注释 9 2 3 3" xfId="11524" xr:uid="{00000000-0005-0000-0000-000059530000}"/>
    <cellStyle name="注释 9 2 3 3 2" xfId="19843" xr:uid="{00000000-0005-0000-0000-00005A530000}"/>
    <cellStyle name="注释 9 2 3 3 2 2" xfId="34032" xr:uid="{00000000-0005-0000-0000-00005B530000}"/>
    <cellStyle name="注释 9 2 3 3 2 3" xfId="21838" xr:uid="{00000000-0005-0000-0000-00005C530000}"/>
    <cellStyle name="注释 9 2 3 3 3" xfId="27200" xr:uid="{00000000-0005-0000-0000-00005D530000}"/>
    <cellStyle name="注释 9 2 4" xfId="7987" xr:uid="{00000000-0005-0000-0000-00005E530000}"/>
    <cellStyle name="注释 9 2 4 2" xfId="13255" xr:uid="{00000000-0005-0000-0000-00005F530000}"/>
    <cellStyle name="注释 9 2 4 2 2" xfId="16775" xr:uid="{00000000-0005-0000-0000-000060530000}"/>
    <cellStyle name="注释 9 2 4 2 2 2" xfId="30974" xr:uid="{00000000-0005-0000-0000-000061530000}"/>
    <cellStyle name="注释 9 2 4 2 2 3" xfId="21622" xr:uid="{00000000-0005-0000-0000-000062530000}"/>
    <cellStyle name="注释 9 2 4 2 3" xfId="25908" xr:uid="{00000000-0005-0000-0000-000063530000}"/>
    <cellStyle name="注释 9 2 5" xfId="10850" xr:uid="{00000000-0005-0000-0000-000064530000}"/>
    <cellStyle name="注释 9 2 5 2" xfId="17627" xr:uid="{00000000-0005-0000-0000-000065530000}"/>
    <cellStyle name="注释 9 2 5 2 2" xfId="31826" xr:uid="{00000000-0005-0000-0000-000066530000}"/>
    <cellStyle name="注释 9 2 5 2 3" xfId="21262" xr:uid="{00000000-0005-0000-0000-000067530000}"/>
    <cellStyle name="注释 9 2 5 3" xfId="24868" xr:uid="{00000000-0005-0000-0000-000068530000}"/>
    <cellStyle name="注释 9 3" xfId="3892" xr:uid="{00000000-0005-0000-0000-000069530000}"/>
    <cellStyle name="注释 9 3 2" xfId="3893" xr:uid="{00000000-0005-0000-0000-00006A530000}"/>
    <cellStyle name="注释 9 3 2 2" xfId="5161" xr:uid="{00000000-0005-0000-0000-00006B530000}"/>
    <cellStyle name="注释 9 3 2 2 2" xfId="6137" xr:uid="{00000000-0005-0000-0000-00006C530000}"/>
    <cellStyle name="注释 9 3 2 2 2 2" xfId="8608" xr:uid="{00000000-0005-0000-0000-00006D530000}"/>
    <cellStyle name="注释 9 3 2 2 2 2 2" xfId="13873" xr:uid="{00000000-0005-0000-0000-00006E530000}"/>
    <cellStyle name="注释 9 3 2 2 2 2 2 2" xfId="16419" xr:uid="{00000000-0005-0000-0000-00006F530000}"/>
    <cellStyle name="注释 9 3 2 2 2 2 2 2 2" xfId="30618" xr:uid="{00000000-0005-0000-0000-000070530000}"/>
    <cellStyle name="注释 9 3 2 2 2 2 2 2 3" xfId="22365" xr:uid="{00000000-0005-0000-0000-000071530000}"/>
    <cellStyle name="注释 9 3 2 2 2 2 2 3" xfId="28961" xr:uid="{00000000-0005-0000-0000-000072530000}"/>
    <cellStyle name="注释 9 3 2 2 2 3" xfId="11600" xr:uid="{00000000-0005-0000-0000-000073530000}"/>
    <cellStyle name="注释 9 3 2 2 2 3 2" xfId="19089" xr:uid="{00000000-0005-0000-0000-000074530000}"/>
    <cellStyle name="注释 9 3 2 2 2 3 2 2" xfId="33288" xr:uid="{00000000-0005-0000-0000-000075530000}"/>
    <cellStyle name="注释 9 3 2 2 2 3 2 3" xfId="22111" xr:uid="{00000000-0005-0000-0000-000076530000}"/>
    <cellStyle name="注释 9 3 2 2 2 3 3" xfId="28570" xr:uid="{00000000-0005-0000-0000-000077530000}"/>
    <cellStyle name="注释 9 3 2 2 3" xfId="8136" xr:uid="{00000000-0005-0000-0000-000078530000}"/>
    <cellStyle name="注释 9 3 2 2 3 2" xfId="13401" xr:uid="{00000000-0005-0000-0000-000079530000}"/>
    <cellStyle name="注释 9 3 2 2 3 2 2" xfId="16681" xr:uid="{00000000-0005-0000-0000-00007A530000}"/>
    <cellStyle name="注释 9 3 2 2 3 2 2 2" xfId="30880" xr:uid="{00000000-0005-0000-0000-00007B530000}"/>
    <cellStyle name="注释 9 3 2 2 3 2 2 3" xfId="22862" xr:uid="{00000000-0005-0000-0000-00007C530000}"/>
    <cellStyle name="注释 9 3 2 2 3 2 3" xfId="28368" xr:uid="{00000000-0005-0000-0000-00007D530000}"/>
    <cellStyle name="注释 9 3 2 2 4" xfId="11019" xr:uid="{00000000-0005-0000-0000-00007E530000}"/>
    <cellStyle name="注释 9 3 2 2 4 2" xfId="17495" xr:uid="{00000000-0005-0000-0000-00007F530000}"/>
    <cellStyle name="注释 9 3 2 2 4 2 2" xfId="31694" xr:uid="{00000000-0005-0000-0000-000080530000}"/>
    <cellStyle name="注释 9 3 2 2 4 2 3" xfId="20770" xr:uid="{00000000-0005-0000-0000-000081530000}"/>
    <cellStyle name="注释 9 3 2 2 4 3" xfId="25955" xr:uid="{00000000-0005-0000-0000-000082530000}"/>
    <cellStyle name="注释 9 3 2 3" xfId="5934" xr:uid="{00000000-0005-0000-0000-000083530000}"/>
    <cellStyle name="注释 9 3 2 3 2" xfId="8436" xr:uid="{00000000-0005-0000-0000-000084530000}"/>
    <cellStyle name="注释 9 3 2 3 2 2" xfId="13701" xr:uid="{00000000-0005-0000-0000-000085530000}"/>
    <cellStyle name="注释 9 3 2 3 2 2 2" xfId="16523" xr:uid="{00000000-0005-0000-0000-000086530000}"/>
    <cellStyle name="注释 9 3 2 3 2 2 2 2" xfId="30722" xr:uid="{00000000-0005-0000-0000-000087530000}"/>
    <cellStyle name="注释 9 3 2 3 2 2 2 3" xfId="21021" xr:uid="{00000000-0005-0000-0000-000088530000}"/>
    <cellStyle name="注释 9 3 2 3 2 2 3" xfId="29343" xr:uid="{00000000-0005-0000-0000-000089530000}"/>
    <cellStyle name="注释 9 3 2 3 3" xfId="11397" xr:uid="{00000000-0005-0000-0000-00008A530000}"/>
    <cellStyle name="注释 9 3 2 3 3 2" xfId="19966" xr:uid="{00000000-0005-0000-0000-00008B530000}"/>
    <cellStyle name="注释 9 3 2 3 3 2 2" xfId="34155" xr:uid="{00000000-0005-0000-0000-00008C530000}"/>
    <cellStyle name="注释 9 3 2 3 3 2 3" xfId="20837" xr:uid="{00000000-0005-0000-0000-00008D530000}"/>
    <cellStyle name="注释 9 3 2 3 3 3" xfId="28446" xr:uid="{00000000-0005-0000-0000-00008E530000}"/>
    <cellStyle name="注释 9 3 2 4" xfId="7989" xr:uid="{00000000-0005-0000-0000-00008F530000}"/>
    <cellStyle name="注释 9 3 2 4 2" xfId="13257" xr:uid="{00000000-0005-0000-0000-000090530000}"/>
    <cellStyle name="注释 9 3 2 4 2 2" xfId="16773" xr:uid="{00000000-0005-0000-0000-000091530000}"/>
    <cellStyle name="注释 9 3 2 4 2 2 2" xfId="30972" xr:uid="{00000000-0005-0000-0000-000092530000}"/>
    <cellStyle name="注释 9 3 2 4 2 2 3" xfId="20391" xr:uid="{00000000-0005-0000-0000-000093530000}"/>
    <cellStyle name="注释 9 3 2 4 2 3" xfId="26332" xr:uid="{00000000-0005-0000-0000-000094530000}"/>
    <cellStyle name="注释 9 3 2 5" xfId="10852" xr:uid="{00000000-0005-0000-0000-000095530000}"/>
    <cellStyle name="注释 9 3 2 5 2" xfId="17625" xr:uid="{00000000-0005-0000-0000-000096530000}"/>
    <cellStyle name="注释 9 3 2 5 2 2" xfId="31824" xr:uid="{00000000-0005-0000-0000-000097530000}"/>
    <cellStyle name="注释 9 3 2 5 2 3" xfId="22185" xr:uid="{00000000-0005-0000-0000-000098530000}"/>
    <cellStyle name="注释 9 3 2 5 3" xfId="27348" xr:uid="{00000000-0005-0000-0000-000099530000}"/>
    <cellStyle name="注释 9 3 3" xfId="5162" xr:uid="{00000000-0005-0000-0000-00009A530000}"/>
    <cellStyle name="注释 9 3 3 2" xfId="6138" xr:uid="{00000000-0005-0000-0000-00009B530000}"/>
    <cellStyle name="注释 9 3 3 2 2" xfId="8609" xr:uid="{00000000-0005-0000-0000-00009C530000}"/>
    <cellStyle name="注释 9 3 3 2 2 2" xfId="13874" xr:uid="{00000000-0005-0000-0000-00009D530000}"/>
    <cellStyle name="注释 9 3 3 2 2 2 2" xfId="16418" xr:uid="{00000000-0005-0000-0000-00009E530000}"/>
    <cellStyle name="注释 9 3 3 2 2 2 2 2" xfId="30617" xr:uid="{00000000-0005-0000-0000-00009F530000}"/>
    <cellStyle name="注释 9 3 3 2 2 2 2 3" xfId="20615" xr:uid="{00000000-0005-0000-0000-0000A0530000}"/>
    <cellStyle name="注释 9 3 3 2 2 2 3" xfId="26768" xr:uid="{00000000-0005-0000-0000-0000A1530000}"/>
    <cellStyle name="注释 9 3 3 2 3" xfId="11601" xr:uid="{00000000-0005-0000-0000-0000A2530000}"/>
    <cellStyle name="注释 9 3 3 2 3 2" xfId="18563" xr:uid="{00000000-0005-0000-0000-0000A3530000}"/>
    <cellStyle name="注释 9 3 3 2 3 2 2" xfId="32762" xr:uid="{00000000-0005-0000-0000-0000A4530000}"/>
    <cellStyle name="注释 9 3 3 2 3 2 3" xfId="23323" xr:uid="{00000000-0005-0000-0000-0000A5530000}"/>
    <cellStyle name="注释 9 3 3 2 3 3" xfId="27095" xr:uid="{00000000-0005-0000-0000-0000A6530000}"/>
    <cellStyle name="注释 9 3 3 3" xfId="8137" xr:uid="{00000000-0005-0000-0000-0000A7530000}"/>
    <cellStyle name="注释 9 3 3 3 2" xfId="13402" xr:uid="{00000000-0005-0000-0000-0000A8530000}"/>
    <cellStyle name="注释 9 3 3 3 2 2" xfId="16680" xr:uid="{00000000-0005-0000-0000-0000A9530000}"/>
    <cellStyle name="注释 9 3 3 3 2 2 2" xfId="30879" xr:uid="{00000000-0005-0000-0000-0000AA530000}"/>
    <cellStyle name="注释 9 3 3 3 2 2 3" xfId="21142" xr:uid="{00000000-0005-0000-0000-0000AB530000}"/>
    <cellStyle name="注释 9 3 3 3 2 3" xfId="25337" xr:uid="{00000000-0005-0000-0000-0000AC530000}"/>
    <cellStyle name="注释 9 3 3 4" xfId="11020" xr:uid="{00000000-0005-0000-0000-0000AD530000}"/>
    <cellStyle name="注释 9 3 3 4 2" xfId="17494" xr:uid="{00000000-0005-0000-0000-0000AE530000}"/>
    <cellStyle name="注释 9 3 3 4 2 2" xfId="31693" xr:uid="{00000000-0005-0000-0000-0000AF530000}"/>
    <cellStyle name="注释 9 3 3 4 2 3" xfId="21949" xr:uid="{00000000-0005-0000-0000-0000B0530000}"/>
    <cellStyle name="注释 9 3 3 4 3" xfId="26859" xr:uid="{00000000-0005-0000-0000-0000B1530000}"/>
    <cellStyle name="注释 9 3 4" xfId="5935" xr:uid="{00000000-0005-0000-0000-0000B2530000}"/>
    <cellStyle name="注释 9 3 4 2" xfId="8437" xr:uid="{00000000-0005-0000-0000-0000B3530000}"/>
    <cellStyle name="注释 9 3 4 2 2" xfId="13702" xr:uid="{00000000-0005-0000-0000-0000B4530000}"/>
    <cellStyle name="注释 9 3 4 2 2 2" xfId="16522" xr:uid="{00000000-0005-0000-0000-0000B5530000}"/>
    <cellStyle name="注释 9 3 4 2 2 2 2" xfId="30721" xr:uid="{00000000-0005-0000-0000-0000B6530000}"/>
    <cellStyle name="注释 9 3 4 2 2 2 3" xfId="23495" xr:uid="{00000000-0005-0000-0000-0000B7530000}"/>
    <cellStyle name="注释 9 3 4 2 2 3" xfId="26982" xr:uid="{00000000-0005-0000-0000-0000B8530000}"/>
    <cellStyle name="注释 9 3 4 3" xfId="11398" xr:uid="{00000000-0005-0000-0000-0000B9530000}"/>
    <cellStyle name="注释 9 3 4 3 2" xfId="19345" xr:uid="{00000000-0005-0000-0000-0000BA530000}"/>
    <cellStyle name="注释 9 3 4 3 2 2" xfId="33544" xr:uid="{00000000-0005-0000-0000-0000BB530000}"/>
    <cellStyle name="注释 9 3 4 3 2 3" xfId="22656" xr:uid="{00000000-0005-0000-0000-0000BC530000}"/>
    <cellStyle name="注释 9 3 4 3 3" xfId="25069" xr:uid="{00000000-0005-0000-0000-0000BD530000}"/>
    <cellStyle name="注释 9 3 5" xfId="7988" xr:uid="{00000000-0005-0000-0000-0000BE530000}"/>
    <cellStyle name="注释 9 3 5 2" xfId="13256" xr:uid="{00000000-0005-0000-0000-0000BF530000}"/>
    <cellStyle name="注释 9 3 5 2 2" xfId="16774" xr:uid="{00000000-0005-0000-0000-0000C0530000}"/>
    <cellStyle name="注释 9 3 5 2 2 2" xfId="30973" xr:uid="{00000000-0005-0000-0000-0000C1530000}"/>
    <cellStyle name="注释 9 3 5 2 2 3" xfId="20851" xr:uid="{00000000-0005-0000-0000-0000C2530000}"/>
    <cellStyle name="注释 9 3 5 2 3" xfId="28195" xr:uid="{00000000-0005-0000-0000-0000C3530000}"/>
    <cellStyle name="注释 9 3 6" xfId="10851" xr:uid="{00000000-0005-0000-0000-0000C4530000}"/>
    <cellStyle name="注释 9 3 6 2" xfId="17626" xr:uid="{00000000-0005-0000-0000-0000C5530000}"/>
    <cellStyle name="注释 9 3 6 2 2" xfId="31825" xr:uid="{00000000-0005-0000-0000-0000C6530000}"/>
    <cellStyle name="注释 9 3 6 2 3" xfId="22539" xr:uid="{00000000-0005-0000-0000-0000C7530000}"/>
    <cellStyle name="注释 9 3 6 3" xfId="26024" xr:uid="{00000000-0005-0000-0000-0000C8530000}"/>
    <cellStyle name="注释 9 4" xfId="3894" xr:uid="{00000000-0005-0000-0000-0000C9530000}"/>
    <cellStyle name="注释 9 4 2" xfId="5366" xr:uid="{00000000-0005-0000-0000-0000CA530000}"/>
    <cellStyle name="注释 9 4 2 2" xfId="8281" xr:uid="{00000000-0005-0000-0000-0000CB530000}"/>
    <cellStyle name="注释 9 4 2 2 2" xfId="13546" xr:uid="{00000000-0005-0000-0000-0000CC530000}"/>
    <cellStyle name="注释 9 4 2 2 2 2" xfId="16606" xr:uid="{00000000-0005-0000-0000-0000CD530000}"/>
    <cellStyle name="注释 9 4 2 2 2 2 2" xfId="30805" xr:uid="{00000000-0005-0000-0000-0000CE530000}"/>
    <cellStyle name="注释 9 4 2 2 2 2 3" xfId="21856" xr:uid="{00000000-0005-0000-0000-0000CF530000}"/>
    <cellStyle name="注释 9 4 2 2 2 3" xfId="27640" xr:uid="{00000000-0005-0000-0000-0000D0530000}"/>
    <cellStyle name="注释 9 4 2 3" xfId="11198" xr:uid="{00000000-0005-0000-0000-0000D1530000}"/>
    <cellStyle name="注释 9 4 2 3 2" xfId="17353" xr:uid="{00000000-0005-0000-0000-0000D2530000}"/>
    <cellStyle name="注释 9 4 2 3 2 2" xfId="31552" xr:uid="{00000000-0005-0000-0000-0000D3530000}"/>
    <cellStyle name="注释 9 4 2 3 2 3" xfId="24789" xr:uid="{00000000-0005-0000-0000-0000D4530000}"/>
    <cellStyle name="注释 9 4 2 3 3" xfId="25140" xr:uid="{00000000-0005-0000-0000-0000D5530000}"/>
    <cellStyle name="注释 9 4 3" xfId="5799" xr:uid="{00000000-0005-0000-0000-0000D6530000}"/>
    <cellStyle name="注释 9 4 3 2" xfId="8336" xr:uid="{00000000-0005-0000-0000-0000D7530000}"/>
    <cellStyle name="注释 9 4 3 2 2" xfId="13601" xr:uid="{00000000-0005-0000-0000-0000D8530000}"/>
    <cellStyle name="注释 9 4 3 2 2 2" xfId="18185" xr:uid="{00000000-0005-0000-0000-0000D9530000}"/>
    <cellStyle name="注释 9 4 3 2 2 2 2" xfId="32384" xr:uid="{00000000-0005-0000-0000-0000DA530000}"/>
    <cellStyle name="注释 9 4 3 2 2 2 3" xfId="21908" xr:uid="{00000000-0005-0000-0000-0000DB530000}"/>
    <cellStyle name="注释 9 4 3 2 2 3" xfId="28424" xr:uid="{00000000-0005-0000-0000-0000DC530000}"/>
    <cellStyle name="注释 9 4 3 3" xfId="11262" xr:uid="{00000000-0005-0000-0000-0000DD530000}"/>
    <cellStyle name="注释 9 4 3 3 2" xfId="19463" xr:uid="{00000000-0005-0000-0000-0000DE530000}"/>
    <cellStyle name="注释 9 4 3 3 2 2" xfId="33662" xr:uid="{00000000-0005-0000-0000-0000DF530000}"/>
    <cellStyle name="注释 9 4 3 3 2 3" xfId="23520" xr:uid="{00000000-0005-0000-0000-0000E0530000}"/>
    <cellStyle name="注释 9 4 3 3 3" xfId="25835" xr:uid="{00000000-0005-0000-0000-0000E1530000}"/>
    <cellStyle name="注释 9 4 4" xfId="7990" xr:uid="{00000000-0005-0000-0000-0000E2530000}"/>
    <cellStyle name="注释 9 4 4 2" xfId="13258" xr:uid="{00000000-0005-0000-0000-0000E3530000}"/>
    <cellStyle name="注释 9 4 4 2 2" xfId="16772" xr:uid="{00000000-0005-0000-0000-0000E4530000}"/>
    <cellStyle name="注释 9 4 4 2 2 2" xfId="30971" xr:uid="{00000000-0005-0000-0000-0000E5530000}"/>
    <cellStyle name="注释 9 4 4 2 2 3" xfId="23779" xr:uid="{00000000-0005-0000-0000-0000E6530000}"/>
    <cellStyle name="注释 9 4 4 2 3" xfId="28173" xr:uid="{00000000-0005-0000-0000-0000E7530000}"/>
    <cellStyle name="注释 9 4 5" xfId="10853" xr:uid="{00000000-0005-0000-0000-0000E8530000}"/>
    <cellStyle name="注释 9 4 5 2" xfId="17624" xr:uid="{00000000-0005-0000-0000-0000E9530000}"/>
    <cellStyle name="注释 9 4 5 2 2" xfId="31823" xr:uid="{00000000-0005-0000-0000-0000EA530000}"/>
    <cellStyle name="注释 9 4 5 2 3" xfId="21503" xr:uid="{00000000-0005-0000-0000-0000EB530000}"/>
    <cellStyle name="注释 9 4 5 3" xfId="28830" xr:uid="{00000000-0005-0000-0000-0000EC530000}"/>
    <cellStyle name="注释 9 5" xfId="3895" xr:uid="{00000000-0005-0000-0000-0000ED530000}"/>
    <cellStyle name="注释 9 5 2" xfId="5367" xr:uid="{00000000-0005-0000-0000-0000EE530000}"/>
    <cellStyle name="注释 9 5 2 2" xfId="8282" xr:uid="{00000000-0005-0000-0000-0000EF530000}"/>
    <cellStyle name="注释 9 5 2 2 2" xfId="13547" xr:uid="{00000000-0005-0000-0000-0000F0530000}"/>
    <cellStyle name="注释 9 5 2 2 2 2" xfId="18976" xr:uid="{00000000-0005-0000-0000-0000F1530000}"/>
    <cellStyle name="注释 9 5 2 2 2 2 2" xfId="33175" xr:uid="{00000000-0005-0000-0000-0000F2530000}"/>
    <cellStyle name="注释 9 5 2 2 2 2 3" xfId="23970" xr:uid="{00000000-0005-0000-0000-0000F3530000}"/>
    <cellStyle name="注释 9 5 2 2 2 3" xfId="25310" xr:uid="{00000000-0005-0000-0000-0000F4530000}"/>
    <cellStyle name="注释 9 5 2 3" xfId="11199" xr:uid="{00000000-0005-0000-0000-0000F5530000}"/>
    <cellStyle name="注释 9 5 2 3 2" xfId="17352" xr:uid="{00000000-0005-0000-0000-0000F6530000}"/>
    <cellStyle name="注释 9 5 2 3 2 2" xfId="31551" xr:uid="{00000000-0005-0000-0000-0000F7530000}"/>
    <cellStyle name="注释 9 5 2 3 2 3" xfId="20654" xr:uid="{00000000-0005-0000-0000-0000F8530000}"/>
    <cellStyle name="注释 9 5 2 3 3" xfId="26500" xr:uid="{00000000-0005-0000-0000-0000F9530000}"/>
    <cellStyle name="注释 9 5 3" xfId="5798" xr:uid="{00000000-0005-0000-0000-0000FA530000}"/>
    <cellStyle name="注释 9 5 3 2" xfId="8335" xr:uid="{00000000-0005-0000-0000-0000FB530000}"/>
    <cellStyle name="注释 9 5 3 2 2" xfId="13600" xr:uid="{00000000-0005-0000-0000-0000FC530000}"/>
    <cellStyle name="注释 9 5 3 2 2 2" xfId="18497" xr:uid="{00000000-0005-0000-0000-0000FD530000}"/>
    <cellStyle name="注释 9 5 3 2 2 2 2" xfId="32696" xr:uid="{00000000-0005-0000-0000-0000FE530000}"/>
    <cellStyle name="注释 9 5 3 2 2 2 3" xfId="21965" xr:uid="{00000000-0005-0000-0000-0000FF530000}"/>
    <cellStyle name="注释 9 5 3 2 2 3" xfId="26448" xr:uid="{00000000-0005-0000-0000-000000540000}"/>
    <cellStyle name="注释 9 5 3 3" xfId="11261" xr:uid="{00000000-0005-0000-0000-000001540000}"/>
    <cellStyle name="注释 9 5 3 3 2" xfId="19464" xr:uid="{00000000-0005-0000-0000-000002540000}"/>
    <cellStyle name="注释 9 5 3 3 2 2" xfId="33663" xr:uid="{00000000-0005-0000-0000-000003540000}"/>
    <cellStyle name="注释 9 5 3 3 2 3" xfId="24594" xr:uid="{00000000-0005-0000-0000-000004540000}"/>
    <cellStyle name="注释 9 5 3 3 3" xfId="25145" xr:uid="{00000000-0005-0000-0000-000005540000}"/>
    <cellStyle name="注释 9 5 4" xfId="7991" xr:uid="{00000000-0005-0000-0000-000006540000}"/>
    <cellStyle name="注释 9 5 4 2" xfId="13259" xr:uid="{00000000-0005-0000-0000-000007540000}"/>
    <cellStyle name="注释 9 5 4 2 2" xfId="16771" xr:uid="{00000000-0005-0000-0000-000008540000}"/>
    <cellStyle name="注释 9 5 4 2 2 2" xfId="30970" xr:uid="{00000000-0005-0000-0000-000009540000}"/>
    <cellStyle name="注释 9 5 4 2 2 3" xfId="24026" xr:uid="{00000000-0005-0000-0000-00000A540000}"/>
    <cellStyle name="注释 9 5 4 2 3" xfId="26461" xr:uid="{00000000-0005-0000-0000-00000B540000}"/>
    <cellStyle name="注释 9 5 5" xfId="10854" xr:uid="{00000000-0005-0000-0000-00000C540000}"/>
    <cellStyle name="注释 9 5 5 2" xfId="17623" xr:uid="{00000000-0005-0000-0000-00000D540000}"/>
    <cellStyle name="注释 9 5 5 2 2" xfId="31822" xr:uid="{00000000-0005-0000-0000-00000E540000}"/>
    <cellStyle name="注释 9 5 5 2 3" xfId="24470" xr:uid="{00000000-0005-0000-0000-00000F540000}"/>
    <cellStyle name="注释 9 5 5 3" xfId="25593" xr:uid="{00000000-0005-0000-0000-000010540000}"/>
    <cellStyle name="注释 9 6" xfId="3896" xr:uid="{00000000-0005-0000-0000-000011540000}"/>
    <cellStyle name="注释 9 6 2" xfId="5368" xr:uid="{00000000-0005-0000-0000-000012540000}"/>
    <cellStyle name="注释 9 6 2 2" xfId="8283" xr:uid="{00000000-0005-0000-0000-000013540000}"/>
    <cellStyle name="注释 9 6 2 2 2" xfId="13548" xr:uid="{00000000-0005-0000-0000-000014540000}"/>
    <cellStyle name="注释 9 6 2 2 2 2" xfId="18795" xr:uid="{00000000-0005-0000-0000-000015540000}"/>
    <cellStyle name="注释 9 6 2 2 2 2 2" xfId="32994" xr:uid="{00000000-0005-0000-0000-000016540000}"/>
    <cellStyle name="注释 9 6 2 2 2 2 3" xfId="21553" xr:uid="{00000000-0005-0000-0000-000017540000}"/>
    <cellStyle name="注释 9 6 2 2 2 3" xfId="25871" xr:uid="{00000000-0005-0000-0000-000018540000}"/>
    <cellStyle name="注释 9 6 2 3" xfId="11200" xr:uid="{00000000-0005-0000-0000-000019540000}"/>
    <cellStyle name="注释 9 6 2 3 2" xfId="17351" xr:uid="{00000000-0005-0000-0000-00001A540000}"/>
    <cellStyle name="注释 9 6 2 3 2 2" xfId="31550" xr:uid="{00000000-0005-0000-0000-00001B540000}"/>
    <cellStyle name="注释 9 6 2 3 2 3" xfId="21879" xr:uid="{00000000-0005-0000-0000-00001C540000}"/>
    <cellStyle name="注释 9 6 2 3 3" xfId="26851" xr:uid="{00000000-0005-0000-0000-00001D540000}"/>
    <cellStyle name="注释 9 6 3" xfId="5797" xr:uid="{00000000-0005-0000-0000-00001E540000}"/>
    <cellStyle name="注释 9 6 3 2" xfId="8334" xr:uid="{00000000-0005-0000-0000-00001F540000}"/>
    <cellStyle name="注释 9 6 3 2 2" xfId="13599" xr:uid="{00000000-0005-0000-0000-000020540000}"/>
    <cellStyle name="注释 9 6 3 2 2 2" xfId="16575" xr:uid="{00000000-0005-0000-0000-000021540000}"/>
    <cellStyle name="注释 9 6 3 2 2 2 2" xfId="30774" xr:uid="{00000000-0005-0000-0000-000022540000}"/>
    <cellStyle name="注释 9 6 3 2 2 2 3" xfId="20422" xr:uid="{00000000-0005-0000-0000-000023540000}"/>
    <cellStyle name="注释 9 6 3 2 2 3" xfId="26130" xr:uid="{00000000-0005-0000-0000-000024540000}"/>
    <cellStyle name="注释 9 6 3 3" xfId="11260" xr:uid="{00000000-0005-0000-0000-000025540000}"/>
    <cellStyle name="注释 9 6 3 3 2" xfId="17304" xr:uid="{00000000-0005-0000-0000-000026540000}"/>
    <cellStyle name="注释 9 6 3 3 2 2" xfId="31503" xr:uid="{00000000-0005-0000-0000-000027540000}"/>
    <cellStyle name="注释 9 6 3 3 2 3" xfId="21330" xr:uid="{00000000-0005-0000-0000-000028540000}"/>
    <cellStyle name="注释 9 6 3 3 3" xfId="29153" xr:uid="{00000000-0005-0000-0000-000029540000}"/>
    <cellStyle name="注释 9 6 4" xfId="7992" xr:uid="{00000000-0005-0000-0000-00002A540000}"/>
    <cellStyle name="注释 9 6 4 2" xfId="13260" xr:uid="{00000000-0005-0000-0000-00002B540000}"/>
    <cellStyle name="注释 9 6 4 2 2" xfId="16770" xr:uid="{00000000-0005-0000-0000-00002C540000}"/>
    <cellStyle name="注释 9 6 4 2 2 2" xfId="30969" xr:uid="{00000000-0005-0000-0000-00002D540000}"/>
    <cellStyle name="注释 9 6 4 2 2 3" xfId="24598" xr:uid="{00000000-0005-0000-0000-00002E540000}"/>
    <cellStyle name="注释 9 6 4 2 3" xfId="27579" xr:uid="{00000000-0005-0000-0000-00002F540000}"/>
    <cellStyle name="注释 9 6 5" xfId="10855" xr:uid="{00000000-0005-0000-0000-000030540000}"/>
    <cellStyle name="注释 9 6 5 2" xfId="17622" xr:uid="{00000000-0005-0000-0000-000031540000}"/>
    <cellStyle name="注释 9 6 5 2 2" xfId="31821" xr:uid="{00000000-0005-0000-0000-000032540000}"/>
    <cellStyle name="注释 9 6 5 2 3" xfId="21767" xr:uid="{00000000-0005-0000-0000-000033540000}"/>
    <cellStyle name="注释 9 6 5 3" xfId="24970" xr:uid="{00000000-0005-0000-0000-000034540000}"/>
    <cellStyle name="注释 9 7" xfId="3897" xr:uid="{00000000-0005-0000-0000-000035540000}"/>
    <cellStyle name="注释 9 7 2" xfId="5369" xr:uid="{00000000-0005-0000-0000-000036540000}"/>
    <cellStyle name="注释 9 7 2 2" xfId="8284" xr:uid="{00000000-0005-0000-0000-000037540000}"/>
    <cellStyle name="注释 9 7 2 2 2" xfId="13549" xr:uid="{00000000-0005-0000-0000-000038540000}"/>
    <cellStyle name="注释 9 7 2 2 2 2" xfId="18364" xr:uid="{00000000-0005-0000-0000-000039540000}"/>
    <cellStyle name="注释 9 7 2 2 2 2 2" xfId="32563" xr:uid="{00000000-0005-0000-0000-00003A540000}"/>
    <cellStyle name="注释 9 7 2 2 2 2 3" xfId="22876" xr:uid="{00000000-0005-0000-0000-00003B540000}"/>
    <cellStyle name="注释 9 7 2 2 2 3" xfId="28443" xr:uid="{00000000-0005-0000-0000-00003C540000}"/>
    <cellStyle name="注释 9 7 2 3" xfId="11201" xr:uid="{00000000-0005-0000-0000-00003D540000}"/>
    <cellStyle name="注释 9 7 2 3 2" xfId="17350" xr:uid="{00000000-0005-0000-0000-00003E540000}"/>
    <cellStyle name="注释 9 7 2 3 2 2" xfId="31549" xr:uid="{00000000-0005-0000-0000-00003F540000}"/>
    <cellStyle name="注释 9 7 2 3 2 3" xfId="24336" xr:uid="{00000000-0005-0000-0000-000040540000}"/>
    <cellStyle name="注释 9 7 2 3 3" xfId="27274" xr:uid="{00000000-0005-0000-0000-000041540000}"/>
    <cellStyle name="注释 9 7 3" xfId="5796" xr:uid="{00000000-0005-0000-0000-000042540000}"/>
    <cellStyle name="注释 9 7 3 2" xfId="8333" xr:uid="{00000000-0005-0000-0000-000043540000}"/>
    <cellStyle name="注释 9 7 3 2 2" xfId="13598" xr:uid="{00000000-0005-0000-0000-000044540000}"/>
    <cellStyle name="注释 9 7 3 2 2 2" xfId="15528" xr:uid="{00000000-0005-0000-0000-000045540000}"/>
    <cellStyle name="注释 9 7 3 2 2 2 2" xfId="29727" xr:uid="{00000000-0005-0000-0000-000046540000}"/>
    <cellStyle name="注释 9 7 3 2 2 2 3" xfId="23766" xr:uid="{00000000-0005-0000-0000-000047540000}"/>
    <cellStyle name="注释 9 7 3 2 2 3" xfId="28193" xr:uid="{00000000-0005-0000-0000-000048540000}"/>
    <cellStyle name="注释 9 7 3 3" xfId="11259" xr:uid="{00000000-0005-0000-0000-000049540000}"/>
    <cellStyle name="注释 9 7 3 3 2" xfId="17305" xr:uid="{00000000-0005-0000-0000-00004A540000}"/>
    <cellStyle name="注释 9 7 3 3 2 2" xfId="31504" xr:uid="{00000000-0005-0000-0000-00004B540000}"/>
    <cellStyle name="注释 9 7 3 3 2 3" xfId="22757" xr:uid="{00000000-0005-0000-0000-00004C540000}"/>
    <cellStyle name="注释 9 7 3 3 3" xfId="27442" xr:uid="{00000000-0005-0000-0000-00004D540000}"/>
    <cellStyle name="注释 9 7 4" xfId="7993" xr:uid="{00000000-0005-0000-0000-00004E540000}"/>
    <cellStyle name="注释 9 7 4 2" xfId="13261" xr:uid="{00000000-0005-0000-0000-00004F540000}"/>
    <cellStyle name="注释 9 7 4 2 2" xfId="16769" xr:uid="{00000000-0005-0000-0000-000050540000}"/>
    <cellStyle name="注释 9 7 4 2 2 2" xfId="30968" xr:uid="{00000000-0005-0000-0000-000051540000}"/>
    <cellStyle name="注释 9 7 4 2 2 3" xfId="20470" xr:uid="{00000000-0005-0000-0000-000052540000}"/>
    <cellStyle name="注释 9 7 4 2 3" xfId="28801" xr:uid="{00000000-0005-0000-0000-000053540000}"/>
    <cellStyle name="注释 9 7 5" xfId="10856" xr:uid="{00000000-0005-0000-0000-000054540000}"/>
    <cellStyle name="注释 9 7 5 2" xfId="17621" xr:uid="{00000000-0005-0000-0000-000055540000}"/>
    <cellStyle name="注释 9 7 5 2 2" xfId="31820" xr:uid="{00000000-0005-0000-0000-000056540000}"/>
    <cellStyle name="注释 9 7 5 2 3" xfId="22993" xr:uid="{00000000-0005-0000-0000-000057540000}"/>
    <cellStyle name="注释 9 7 5 3" xfId="28258" xr:uid="{00000000-0005-0000-0000-000058540000}"/>
    <cellStyle name="注释 9 8" xfId="3898" xr:uid="{00000000-0005-0000-0000-000059540000}"/>
    <cellStyle name="注释 9 8 2" xfId="5370" xr:uid="{00000000-0005-0000-0000-00005A540000}"/>
    <cellStyle name="注释 9 8 2 2" xfId="8285" xr:uid="{00000000-0005-0000-0000-00005B540000}"/>
    <cellStyle name="注释 9 8 2 2 2" xfId="13550" xr:uid="{00000000-0005-0000-0000-00005C540000}"/>
    <cellStyle name="注释 9 8 2 2 2 2" xfId="16607" xr:uid="{00000000-0005-0000-0000-00005D540000}"/>
    <cellStyle name="注释 9 8 2 2 2 2 2" xfId="30806" xr:uid="{00000000-0005-0000-0000-00005E540000}"/>
    <cellStyle name="注释 9 8 2 2 2 2 3" xfId="24002" xr:uid="{00000000-0005-0000-0000-00005F540000}"/>
    <cellStyle name="注释 9 8 2 2 2 3" xfId="27489" xr:uid="{00000000-0005-0000-0000-000060540000}"/>
    <cellStyle name="注释 9 8 2 3" xfId="11202" xr:uid="{00000000-0005-0000-0000-000061540000}"/>
    <cellStyle name="注释 9 8 2 3 2" xfId="17349" xr:uid="{00000000-0005-0000-0000-000062540000}"/>
    <cellStyle name="注释 9 8 2 3 2 2" xfId="31548" xr:uid="{00000000-0005-0000-0000-000063540000}"/>
    <cellStyle name="注释 9 8 2 3 2 3" xfId="20254" xr:uid="{00000000-0005-0000-0000-000064540000}"/>
    <cellStyle name="注释 9 8 2 3 3" xfId="28298" xr:uid="{00000000-0005-0000-0000-000065540000}"/>
    <cellStyle name="注释 9 8 3" xfId="5795" xr:uid="{00000000-0005-0000-0000-000066540000}"/>
    <cellStyle name="注释 9 8 3 2" xfId="8332" xr:uid="{00000000-0005-0000-0000-000067540000}"/>
    <cellStyle name="注释 9 8 3 2 2" xfId="13597" xr:uid="{00000000-0005-0000-0000-000068540000}"/>
    <cellStyle name="注释 9 8 3 2 2 2" xfId="16582" xr:uid="{00000000-0005-0000-0000-000069540000}"/>
    <cellStyle name="注释 9 8 3 2 2 2 2" xfId="30781" xr:uid="{00000000-0005-0000-0000-00006A540000}"/>
    <cellStyle name="注释 9 8 3 2 2 2 3" xfId="22326" xr:uid="{00000000-0005-0000-0000-00006B540000}"/>
    <cellStyle name="注释 9 8 3 2 2 3" xfId="27213" xr:uid="{00000000-0005-0000-0000-00006C540000}"/>
    <cellStyle name="注释 9 8 3 3" xfId="11258" xr:uid="{00000000-0005-0000-0000-00006D540000}"/>
    <cellStyle name="注释 9 8 3 3 2" xfId="17306" xr:uid="{00000000-0005-0000-0000-00006E540000}"/>
    <cellStyle name="注释 9 8 3 3 2 2" xfId="31505" xr:uid="{00000000-0005-0000-0000-00006F540000}"/>
    <cellStyle name="注释 9 8 3 3 2 3" xfId="21704" xr:uid="{00000000-0005-0000-0000-000070540000}"/>
    <cellStyle name="注释 9 8 3 3 3" xfId="27610" xr:uid="{00000000-0005-0000-0000-000071540000}"/>
    <cellStyle name="注释 9 8 4" xfId="7994" xr:uid="{00000000-0005-0000-0000-000072540000}"/>
    <cellStyle name="注释 9 8 4 2" xfId="13262" xr:uid="{00000000-0005-0000-0000-000073540000}"/>
    <cellStyle name="注释 9 8 4 2 2" xfId="16768" xr:uid="{00000000-0005-0000-0000-000074540000}"/>
    <cellStyle name="注释 9 8 4 2 2 2" xfId="30967" xr:uid="{00000000-0005-0000-0000-000075540000}"/>
    <cellStyle name="注释 9 8 4 2 2 3" xfId="21860" xr:uid="{00000000-0005-0000-0000-000076540000}"/>
    <cellStyle name="注释 9 8 4 2 3" xfId="28530" xr:uid="{00000000-0005-0000-0000-000077540000}"/>
    <cellStyle name="注释 9 8 5" xfId="10857" xr:uid="{00000000-0005-0000-0000-000078540000}"/>
    <cellStyle name="注释 9 8 5 2" xfId="17620" xr:uid="{00000000-0005-0000-0000-000079540000}"/>
    <cellStyle name="注释 9 8 5 2 2" xfId="31819" xr:uid="{00000000-0005-0000-0000-00007A540000}"/>
    <cellStyle name="注释 9 8 5 2 3" xfId="22815" xr:uid="{00000000-0005-0000-0000-00007B540000}"/>
    <cellStyle name="注释 9 8 5 3" xfId="27733" xr:uid="{00000000-0005-0000-0000-00007C540000}"/>
    <cellStyle name="注释 9 9" xfId="3899" xr:uid="{00000000-0005-0000-0000-00007D540000}"/>
    <cellStyle name="注释 9 9 2" xfId="5371" xr:uid="{00000000-0005-0000-0000-00007E540000}"/>
    <cellStyle name="注释 9 9 2 2" xfId="8286" xr:uid="{00000000-0005-0000-0000-00007F540000}"/>
    <cellStyle name="注释 9 9 2 2 2" xfId="13551" xr:uid="{00000000-0005-0000-0000-000080540000}"/>
    <cellStyle name="注释 9 9 2 2 2 2" xfId="15413" xr:uid="{00000000-0005-0000-0000-000081540000}"/>
    <cellStyle name="注释 9 9 2 2 2 2 2" xfId="29612" xr:uid="{00000000-0005-0000-0000-000082540000}"/>
    <cellStyle name="注释 9 9 2 2 2 2 3" xfId="20817" xr:uid="{00000000-0005-0000-0000-000083540000}"/>
    <cellStyle name="注释 9 9 2 2 2 3" xfId="25584" xr:uid="{00000000-0005-0000-0000-000084540000}"/>
    <cellStyle name="注释 9 9 2 3" xfId="11203" xr:uid="{00000000-0005-0000-0000-000085540000}"/>
    <cellStyle name="注释 9 9 2 3 2" xfId="17348" xr:uid="{00000000-0005-0000-0000-000086540000}"/>
    <cellStyle name="注释 9 9 2 3 2 2" xfId="31547" xr:uid="{00000000-0005-0000-0000-000087540000}"/>
    <cellStyle name="注释 9 9 2 3 2 3" xfId="21822" xr:uid="{00000000-0005-0000-0000-000088540000}"/>
    <cellStyle name="注释 9 9 2 3 3" xfId="26870" xr:uid="{00000000-0005-0000-0000-000089540000}"/>
    <cellStyle name="注释 9 9 3" xfId="6043" xr:uid="{00000000-0005-0000-0000-00008A540000}"/>
    <cellStyle name="注释 9 9 3 2" xfId="8531" xr:uid="{00000000-0005-0000-0000-00008B540000}"/>
    <cellStyle name="注释 9 9 3 2 2" xfId="13796" xr:uid="{00000000-0005-0000-0000-00008C540000}"/>
    <cellStyle name="注释 9 9 3 2 2 2" xfId="16463" xr:uid="{00000000-0005-0000-0000-00008D540000}"/>
    <cellStyle name="注释 9 9 3 2 2 2 2" xfId="30662" xr:uid="{00000000-0005-0000-0000-00008E540000}"/>
    <cellStyle name="注释 9 9 3 2 2 2 3" xfId="21285" xr:uid="{00000000-0005-0000-0000-00008F540000}"/>
    <cellStyle name="注释 9 9 3 2 2 3" xfId="25128" xr:uid="{00000000-0005-0000-0000-000090540000}"/>
    <cellStyle name="注释 9 9 3 3" xfId="11506" xr:uid="{00000000-0005-0000-0000-000091540000}"/>
    <cellStyle name="注释 9 9 3 3 2" xfId="18305" xr:uid="{00000000-0005-0000-0000-000092540000}"/>
    <cellStyle name="注释 9 9 3 3 2 2" xfId="32504" xr:uid="{00000000-0005-0000-0000-000093540000}"/>
    <cellStyle name="注释 9 9 3 3 2 3" xfId="22545" xr:uid="{00000000-0005-0000-0000-000094540000}"/>
    <cellStyle name="注释 9 9 3 3 3" xfId="26734" xr:uid="{00000000-0005-0000-0000-000095540000}"/>
    <cellStyle name="注释 9 9 4" xfId="7995" xr:uid="{00000000-0005-0000-0000-000096540000}"/>
    <cellStyle name="注释 9 9 4 2" xfId="13263" xr:uid="{00000000-0005-0000-0000-000097540000}"/>
    <cellStyle name="注释 9 9 4 2 2" xfId="16767" xr:uid="{00000000-0005-0000-0000-000098540000}"/>
    <cellStyle name="注释 9 9 4 2 2 2" xfId="30966" xr:uid="{00000000-0005-0000-0000-000099540000}"/>
    <cellStyle name="注释 9 9 4 2 2 3" xfId="21857" xr:uid="{00000000-0005-0000-0000-00009A540000}"/>
    <cellStyle name="注释 9 9 4 2 3" xfId="25157" xr:uid="{00000000-0005-0000-0000-00009B540000}"/>
    <cellStyle name="注释 9 9 5" xfId="10858" xr:uid="{00000000-0005-0000-0000-00009C540000}"/>
    <cellStyle name="注释 9 9 5 2" xfId="17619" xr:uid="{00000000-0005-0000-0000-00009D540000}"/>
    <cellStyle name="注释 9 9 5 2 2" xfId="31818" xr:uid="{00000000-0005-0000-0000-00009E540000}"/>
    <cellStyle name="注释 9 9 5 2 3" xfId="24369" xr:uid="{00000000-0005-0000-0000-00009F540000}"/>
    <cellStyle name="注释 9 9 5 3" xfId="25263" xr:uid="{00000000-0005-0000-0000-0000A0540000}"/>
    <cellStyle name="百分比 2" xfId="4318" xr:uid="{00000000-0005-0000-0000-0000A1540000}"/>
    <cellStyle name="百分比 2 2" xfId="7728" xr:uid="{00000000-0005-0000-0000-0000A2540000}"/>
    <cellStyle name="百分比 3" xfId="7729" xr:uid="{00000000-0005-0000-0000-0000A3540000}"/>
    <cellStyle name="百分比 4" xfId="7727" xr:uid="{00000000-0005-0000-0000-0000A4540000}"/>
    <cellStyle name="解释性文本" xfId="108" xr:uid="{00000000-0005-0000-0000-0000A5540000}"/>
    <cellStyle name="解释性文本 10" xfId="5532" xr:uid="{00000000-0005-0000-0000-0000A6540000}"/>
    <cellStyle name="解释性文本 10 2" xfId="7588" xr:uid="{00000000-0005-0000-0000-0000A7540000}"/>
    <cellStyle name="解释性文本 10 2 2" xfId="9349" xr:uid="{00000000-0005-0000-0000-0000A8540000}"/>
    <cellStyle name="解释性文本 11" xfId="3900" xr:uid="{00000000-0005-0000-0000-0000A9540000}"/>
    <cellStyle name="解释性文本 12" xfId="10418" xr:uid="{00000000-0005-0000-0000-0000AA540000}"/>
    <cellStyle name="解释性文本 2" xfId="3901" xr:uid="{00000000-0005-0000-0000-0000AB540000}"/>
    <cellStyle name="解释性文本 2 2" xfId="3902" xr:uid="{00000000-0005-0000-0000-0000AC540000}"/>
    <cellStyle name="解释性文本 2 2 2" xfId="5064" xr:uid="{00000000-0005-0000-0000-0000AD540000}"/>
    <cellStyle name="解释性文本 2 3" xfId="3903" xr:uid="{00000000-0005-0000-0000-0000AE540000}"/>
    <cellStyle name="解释性文本 2 4" xfId="3904" xr:uid="{00000000-0005-0000-0000-0000AF540000}"/>
    <cellStyle name="解释性文本 2 5" xfId="5084" xr:uid="{00000000-0005-0000-0000-0000B0540000}"/>
    <cellStyle name="解释性文本 2 5 2" xfId="7490" xr:uid="{00000000-0005-0000-0000-0000B1540000}"/>
    <cellStyle name="解释性文本 2 5 2 2" xfId="9246" xr:uid="{00000000-0005-0000-0000-0000B2540000}"/>
    <cellStyle name="解释性文本 3" xfId="3905" xr:uid="{00000000-0005-0000-0000-0000B3540000}"/>
    <cellStyle name="解释性文本 3 2" xfId="3906" xr:uid="{00000000-0005-0000-0000-0000B4540000}"/>
    <cellStyle name="解释性文本 4" xfId="3907" xr:uid="{00000000-0005-0000-0000-0000B5540000}"/>
    <cellStyle name="解释性文本 4 2" xfId="7382" xr:uid="{00000000-0005-0000-0000-0000B6540000}"/>
    <cellStyle name="解释性文本 4 2 2" xfId="9138" xr:uid="{00000000-0005-0000-0000-0000B7540000}"/>
    <cellStyle name="解释性文本 5" xfId="3908" xr:uid="{00000000-0005-0000-0000-0000B8540000}"/>
    <cellStyle name="解释性文本 6" xfId="3909" xr:uid="{00000000-0005-0000-0000-0000B9540000}"/>
    <cellStyle name="解释性文本 7" xfId="3910" xr:uid="{00000000-0005-0000-0000-0000BA540000}"/>
    <cellStyle name="解释性文本 7 2" xfId="7383" xr:uid="{00000000-0005-0000-0000-0000BB540000}"/>
    <cellStyle name="解释性文本 7 2 2" xfId="9139" xr:uid="{00000000-0005-0000-0000-0000BC540000}"/>
    <cellStyle name="解释性文本 8" xfId="3911" xr:uid="{00000000-0005-0000-0000-0000BD540000}"/>
    <cellStyle name="解释性文本 9" xfId="3912" xr:uid="{00000000-0005-0000-0000-0000BE540000}"/>
    <cellStyle name="計算方式" xfId="3913" xr:uid="{00000000-0005-0000-0000-0000BF540000}"/>
    <cellStyle name="計算方式 10" xfId="5533" xr:uid="{00000000-0005-0000-0000-0000C0540000}"/>
    <cellStyle name="計算方式 10 2" xfId="7589" xr:uid="{00000000-0005-0000-0000-0000C1540000}"/>
    <cellStyle name="計算方式 10 2 2" xfId="7785" xr:uid="{00000000-0005-0000-0000-0000C2540000}"/>
    <cellStyle name="計算方式 10 2 2 2" xfId="10150" xr:uid="{00000000-0005-0000-0000-0000C3540000}"/>
    <cellStyle name="計算方式 10 2 2 2 2" xfId="13024" xr:uid="{00000000-0005-0000-0000-0000C4540000}"/>
    <cellStyle name="計算方式 10 2 2 2 2 2" xfId="19160" xr:uid="{00000000-0005-0000-0000-0000C5540000}"/>
    <cellStyle name="計算方式 10 2 2 2 2 2 2" xfId="33359" xr:uid="{00000000-0005-0000-0000-0000C6540000}"/>
    <cellStyle name="計算方式 10 2 2 2 2 2 3" xfId="21199" xr:uid="{00000000-0005-0000-0000-0000C7540000}"/>
    <cellStyle name="計算方式 10 2 2 2 2 3" xfId="25680" xr:uid="{00000000-0005-0000-0000-0000C8540000}"/>
    <cellStyle name="計算方式 10 2 2 3" xfId="9350" xr:uid="{00000000-0005-0000-0000-0000C9540000}"/>
    <cellStyle name="計算方式 10 2 2 3 2" xfId="14286" xr:uid="{00000000-0005-0000-0000-0000CA540000}"/>
    <cellStyle name="計算方式 10 2 2 3 2 2" xfId="18468" xr:uid="{00000000-0005-0000-0000-0000CB540000}"/>
    <cellStyle name="計算方式 10 2 2 3 2 2 2" xfId="32667" xr:uid="{00000000-0005-0000-0000-0000CC540000}"/>
    <cellStyle name="計算方式 10 2 2 3 2 2 3" xfId="24409" xr:uid="{00000000-0005-0000-0000-0000CD540000}"/>
    <cellStyle name="計算方式 10 2 2 3 2 3" xfId="26915" xr:uid="{00000000-0005-0000-0000-0000CE540000}"/>
    <cellStyle name="計算方式 10 2 2 4" xfId="12068" xr:uid="{00000000-0005-0000-0000-0000CF540000}"/>
    <cellStyle name="計算方式 10 2 2 4 2" xfId="17968" xr:uid="{00000000-0005-0000-0000-0000D0540000}"/>
    <cellStyle name="計算方式 10 2 2 4 2 2" xfId="32167" xr:uid="{00000000-0005-0000-0000-0000D1540000}"/>
    <cellStyle name="計算方式 10 2 2 4 2 3" xfId="23705" xr:uid="{00000000-0005-0000-0000-0000D2540000}"/>
    <cellStyle name="計算方式 10 2 2 4 3" xfId="28286" xr:uid="{00000000-0005-0000-0000-0000D3540000}"/>
    <cellStyle name="計算方式 10 2 3" xfId="8925" xr:uid="{00000000-0005-0000-0000-0000D4540000}"/>
    <cellStyle name="計算方式 10 2 3 2" xfId="14164" xr:uid="{00000000-0005-0000-0000-0000D5540000}"/>
    <cellStyle name="計算方式 10 2 3 2 2" xfId="16240" xr:uid="{00000000-0005-0000-0000-0000D6540000}"/>
    <cellStyle name="計算方式 10 2 3 2 2 2" xfId="30439" xr:uid="{00000000-0005-0000-0000-0000D7540000}"/>
    <cellStyle name="計算方式 10 2 3 2 2 3" xfId="24626" xr:uid="{00000000-0005-0000-0000-0000D8540000}"/>
    <cellStyle name="計算方式 10 2 3 2 3" xfId="27955" xr:uid="{00000000-0005-0000-0000-0000D9540000}"/>
    <cellStyle name="計算方式 10 2 4" xfId="11926" xr:uid="{00000000-0005-0000-0000-0000DA540000}"/>
    <cellStyle name="計算方式 10 2 4 2" xfId="17174" xr:uid="{00000000-0005-0000-0000-0000DB540000}"/>
    <cellStyle name="計算方式 10 2 4 2 2" xfId="31373" xr:uid="{00000000-0005-0000-0000-0000DC540000}"/>
    <cellStyle name="計算方式 10 2 4 2 3" xfId="23655" xr:uid="{00000000-0005-0000-0000-0000DD540000}"/>
    <cellStyle name="計算方式 10 2 4 3" xfId="26206" xr:uid="{00000000-0005-0000-0000-0000DE540000}"/>
    <cellStyle name="計算方式 10 3" xfId="6944" xr:uid="{00000000-0005-0000-0000-0000DF540000}"/>
    <cellStyle name="計算方式 10 3 2" xfId="9796" xr:uid="{00000000-0005-0000-0000-0000E0540000}"/>
    <cellStyle name="計算方式 10 3 2 2" xfId="14679" xr:uid="{00000000-0005-0000-0000-0000E1540000}"/>
    <cellStyle name="計算方式 10 3 2 2 2" xfId="15929" xr:uid="{00000000-0005-0000-0000-0000E2540000}"/>
    <cellStyle name="計算方式 10 3 2 2 2 2" xfId="30128" xr:uid="{00000000-0005-0000-0000-0000E3540000}"/>
    <cellStyle name="計算方式 10 3 2 2 2 3" xfId="24802" xr:uid="{00000000-0005-0000-0000-0000E4540000}"/>
    <cellStyle name="計算方式 10 3 2 2 3" xfId="27438" xr:uid="{00000000-0005-0000-0000-0000E5540000}"/>
    <cellStyle name="計算方式 10 3 3" xfId="12628" xr:uid="{00000000-0005-0000-0000-0000E6540000}"/>
    <cellStyle name="計算方式 10 3 3 2" xfId="19996" xr:uid="{00000000-0005-0000-0000-0000E7540000}"/>
    <cellStyle name="計算方式 10 3 3 2 2" xfId="34185" xr:uid="{00000000-0005-0000-0000-0000E8540000}"/>
    <cellStyle name="計算方式 10 3 3 2 3" xfId="23565" xr:uid="{00000000-0005-0000-0000-0000E9540000}"/>
    <cellStyle name="計算方式 10 3 3 3" xfId="25964" xr:uid="{00000000-0005-0000-0000-0000EA540000}"/>
    <cellStyle name="計算方式 10 4" xfId="8317" xr:uid="{00000000-0005-0000-0000-0000EB540000}"/>
    <cellStyle name="計算方式 10 4 2" xfId="13582" xr:uid="{00000000-0005-0000-0000-0000EC540000}"/>
    <cellStyle name="計算方式 10 4 2 2" xfId="18187" xr:uid="{00000000-0005-0000-0000-0000ED540000}"/>
    <cellStyle name="計算方式 10 4 2 2 2" xfId="32386" xr:uid="{00000000-0005-0000-0000-0000EE540000}"/>
    <cellStyle name="計算方式 10 4 2 2 3" xfId="22259" xr:uid="{00000000-0005-0000-0000-0000EF540000}"/>
    <cellStyle name="計算方式 10 4 2 3" xfId="25546" xr:uid="{00000000-0005-0000-0000-0000F0540000}"/>
    <cellStyle name="計算方式 10 5" xfId="11243" xr:uid="{00000000-0005-0000-0000-0000F1540000}"/>
    <cellStyle name="計算方式 10 5 2" xfId="18610" xr:uid="{00000000-0005-0000-0000-0000F2540000}"/>
    <cellStyle name="計算方式 10 5 2 2" xfId="32809" xr:uid="{00000000-0005-0000-0000-0000F3540000}"/>
    <cellStyle name="計算方式 10 5 2 3" xfId="24609" xr:uid="{00000000-0005-0000-0000-0000F4540000}"/>
    <cellStyle name="計算方式 10 5 3" xfId="28291" xr:uid="{00000000-0005-0000-0000-0000F5540000}"/>
    <cellStyle name="計算方式 11" xfId="5973" xr:uid="{00000000-0005-0000-0000-0000F6540000}"/>
    <cellStyle name="計算方式 11 2" xfId="6865" xr:uid="{00000000-0005-0000-0000-0000F7540000}"/>
    <cellStyle name="計算方式 11 2 2" xfId="9740" xr:uid="{00000000-0005-0000-0000-0000F8540000}"/>
    <cellStyle name="計算方式 11 2 2 2" xfId="14628" xr:uid="{00000000-0005-0000-0000-0000F9540000}"/>
    <cellStyle name="計算方式 11 2 2 2 2" xfId="15965" xr:uid="{00000000-0005-0000-0000-0000FA540000}"/>
    <cellStyle name="計算方式 11 2 2 2 2 2" xfId="30164" xr:uid="{00000000-0005-0000-0000-0000FB540000}"/>
    <cellStyle name="計算方式 11 2 2 2 2 3" xfId="22730" xr:uid="{00000000-0005-0000-0000-0000FC540000}"/>
    <cellStyle name="計算方式 11 2 2 2 3" xfId="28632" xr:uid="{00000000-0005-0000-0000-0000FD540000}"/>
    <cellStyle name="計算方式 11 2 3" xfId="12549" xr:uid="{00000000-0005-0000-0000-0000FE540000}"/>
    <cellStyle name="計算方式 11 2 3 2" xfId="19795" xr:uid="{00000000-0005-0000-0000-0000FF540000}"/>
    <cellStyle name="計算方式 11 2 3 2 2" xfId="33984" xr:uid="{00000000-0005-0000-0000-000000550000}"/>
    <cellStyle name="計算方式 11 2 3 2 3" xfId="23587" xr:uid="{00000000-0005-0000-0000-000001550000}"/>
    <cellStyle name="計算方式 11 2 3 3" xfId="29199" xr:uid="{00000000-0005-0000-0000-000002550000}"/>
    <cellStyle name="計算方式 11 3" xfId="8469" xr:uid="{00000000-0005-0000-0000-000003550000}"/>
    <cellStyle name="計算方式 11 3 2" xfId="13734" xr:uid="{00000000-0005-0000-0000-000004550000}"/>
    <cellStyle name="計算方式 11 3 2 2" xfId="16501" xr:uid="{00000000-0005-0000-0000-000005550000}"/>
    <cellStyle name="計算方式 11 3 2 2 2" xfId="30700" xr:uid="{00000000-0005-0000-0000-000006550000}"/>
    <cellStyle name="計算方式 11 3 2 2 3" xfId="23303" xr:uid="{00000000-0005-0000-0000-000007550000}"/>
    <cellStyle name="計算方式 11 3 2 3" xfId="24901" xr:uid="{00000000-0005-0000-0000-000008550000}"/>
    <cellStyle name="計算方式 11 4" xfId="11436" xr:uid="{00000000-0005-0000-0000-000009550000}"/>
    <cellStyle name="計算方式 11 4 2" xfId="19505" xr:uid="{00000000-0005-0000-0000-00000A550000}"/>
    <cellStyle name="計算方式 11 4 2 2" xfId="33697" xr:uid="{00000000-0005-0000-0000-00000B550000}"/>
    <cellStyle name="計算方式 11 4 2 3" xfId="20977" xr:uid="{00000000-0005-0000-0000-00000C550000}"/>
    <cellStyle name="計算方式 11 4 3" xfId="29137" xr:uid="{00000000-0005-0000-0000-00000D550000}"/>
    <cellStyle name="計算方式 12" xfId="6955" xr:uid="{00000000-0005-0000-0000-00000E550000}"/>
    <cellStyle name="計算方式 12 2" xfId="9803" xr:uid="{00000000-0005-0000-0000-00000F550000}"/>
    <cellStyle name="計算方式 12 2 2" xfId="14683" xr:uid="{00000000-0005-0000-0000-000010550000}"/>
    <cellStyle name="計算方式 12 2 2 2" xfId="15927" xr:uid="{00000000-0005-0000-0000-000011550000}"/>
    <cellStyle name="計算方式 12 2 2 2 2" xfId="30126" xr:uid="{00000000-0005-0000-0000-000012550000}"/>
    <cellStyle name="計算方式 12 2 2 2 3" xfId="22682" xr:uid="{00000000-0005-0000-0000-000013550000}"/>
    <cellStyle name="計算方式 12 2 2 3" xfId="28113" xr:uid="{00000000-0005-0000-0000-000014550000}"/>
    <cellStyle name="計算方式 12 3" xfId="12639" xr:uid="{00000000-0005-0000-0000-000015550000}"/>
    <cellStyle name="計算方式 12 3 2" xfId="18909" xr:uid="{00000000-0005-0000-0000-000016550000}"/>
    <cellStyle name="計算方式 12 3 2 2" xfId="33108" xr:uid="{00000000-0005-0000-0000-000017550000}"/>
    <cellStyle name="計算方式 12 3 2 3" xfId="23011" xr:uid="{00000000-0005-0000-0000-000018550000}"/>
    <cellStyle name="計算方式 12 3 3" xfId="25706" xr:uid="{00000000-0005-0000-0000-000019550000}"/>
    <cellStyle name="計算方式 13" xfId="7996" xr:uid="{00000000-0005-0000-0000-00001A550000}"/>
    <cellStyle name="計算方式 13 2" xfId="13264" xr:uid="{00000000-0005-0000-0000-00001B550000}"/>
    <cellStyle name="計算方式 13 2 2" xfId="16766" xr:uid="{00000000-0005-0000-0000-00001C550000}"/>
    <cellStyle name="計算方式 13 2 2 2" xfId="30965" xr:uid="{00000000-0005-0000-0000-00001D550000}"/>
    <cellStyle name="計算方式 13 2 2 3" xfId="22379" xr:uid="{00000000-0005-0000-0000-00001E550000}"/>
    <cellStyle name="計算方式 13 2 3" xfId="27293" xr:uid="{00000000-0005-0000-0000-00001F550000}"/>
    <cellStyle name="計算方式 14" xfId="10859" xr:uid="{00000000-0005-0000-0000-000020550000}"/>
    <cellStyle name="計算方式 14 2" xfId="17618" xr:uid="{00000000-0005-0000-0000-000021550000}"/>
    <cellStyle name="計算方式 14 2 2" xfId="31817" xr:uid="{00000000-0005-0000-0000-000022550000}"/>
    <cellStyle name="計算方式 14 2 3" xfId="20185" xr:uid="{00000000-0005-0000-0000-000023550000}"/>
    <cellStyle name="計算方式 14 3" xfId="29345" xr:uid="{00000000-0005-0000-0000-000024550000}"/>
    <cellStyle name="計算方式 2" xfId="3914" xr:uid="{00000000-0005-0000-0000-000025550000}"/>
    <cellStyle name="計算方式 2 2" xfId="5151" xr:uid="{00000000-0005-0000-0000-000026550000}"/>
    <cellStyle name="計算方式 2 2 2" xfId="6127" xr:uid="{00000000-0005-0000-0000-000027550000}"/>
    <cellStyle name="計算方式 2 2 2 2" xfId="7664" xr:uid="{00000000-0005-0000-0000-000028550000}"/>
    <cellStyle name="計算方式 2 2 2 2 2" xfId="10062" xr:uid="{00000000-0005-0000-0000-000029550000}"/>
    <cellStyle name="計算方式 2 2 2 2 2 2" xfId="14906" xr:uid="{00000000-0005-0000-0000-00002A550000}"/>
    <cellStyle name="計算方式 2 2 2 2 2 2 2" xfId="15813" xr:uid="{00000000-0005-0000-0000-00002B550000}"/>
    <cellStyle name="計算方式 2 2 2 2 2 2 2 2" xfId="30012" xr:uid="{00000000-0005-0000-0000-00002C550000}"/>
    <cellStyle name="計算方式 2 2 2 2 2 2 2 3" xfId="22867" xr:uid="{00000000-0005-0000-0000-00002D550000}"/>
    <cellStyle name="計算方式 2 2 2 2 2 2 3" xfId="27592" xr:uid="{00000000-0005-0000-0000-00002E550000}"/>
    <cellStyle name="計算方式 2 2 2 2 3" xfId="12941" xr:uid="{00000000-0005-0000-0000-00002F550000}"/>
    <cellStyle name="計算方式 2 2 2 2 3 2" xfId="19919" xr:uid="{00000000-0005-0000-0000-000030550000}"/>
    <cellStyle name="計算方式 2 2 2 2 3 2 2" xfId="34108" xr:uid="{00000000-0005-0000-0000-000031550000}"/>
    <cellStyle name="計算方式 2 2 2 2 3 2 3" xfId="20284" xr:uid="{00000000-0005-0000-0000-000032550000}"/>
    <cellStyle name="計算方式 2 2 2 2 3 3" xfId="26985" xr:uid="{00000000-0005-0000-0000-000033550000}"/>
    <cellStyle name="計算方式 2 2 2 3" xfId="8598" xr:uid="{00000000-0005-0000-0000-000034550000}"/>
    <cellStyle name="計算方式 2 2 2 3 2" xfId="13863" xr:uid="{00000000-0005-0000-0000-000035550000}"/>
    <cellStyle name="計算方式 2 2 2 3 2 2" xfId="18472" xr:uid="{00000000-0005-0000-0000-000036550000}"/>
    <cellStyle name="計算方式 2 2 2 3 2 2 2" xfId="32671" xr:uid="{00000000-0005-0000-0000-000037550000}"/>
    <cellStyle name="計算方式 2 2 2 3 2 2 3" xfId="20345" xr:uid="{00000000-0005-0000-0000-000038550000}"/>
    <cellStyle name="計算方式 2 2 2 3 2 3" xfId="26970" xr:uid="{00000000-0005-0000-0000-000039550000}"/>
    <cellStyle name="計算方式 2 2 2 4" xfId="11590" xr:uid="{00000000-0005-0000-0000-00003A550000}"/>
    <cellStyle name="計算方式 2 2 2 4 2" xfId="19641" xr:uid="{00000000-0005-0000-0000-00003B550000}"/>
    <cellStyle name="計算方式 2 2 2 4 2 2" xfId="33830" xr:uid="{00000000-0005-0000-0000-00003C550000}"/>
    <cellStyle name="計算方式 2 2 2 4 2 3" xfId="22776" xr:uid="{00000000-0005-0000-0000-00003D550000}"/>
    <cellStyle name="計算方式 2 2 2 4 3" xfId="27001" xr:uid="{00000000-0005-0000-0000-00003E550000}"/>
    <cellStyle name="計算方式 2 2 3" xfId="6662" xr:uid="{00000000-0005-0000-0000-00003F550000}"/>
    <cellStyle name="計算方式 2 2 3 2" xfId="9611" xr:uid="{00000000-0005-0000-0000-000040550000}"/>
    <cellStyle name="計算方式 2 2 3 2 2" xfId="14510" xr:uid="{00000000-0005-0000-0000-000041550000}"/>
    <cellStyle name="計算方式 2 2 3 2 2 2" xfId="18135" xr:uid="{00000000-0005-0000-0000-000042550000}"/>
    <cellStyle name="計算方式 2 2 3 2 2 2 2" xfId="32334" xr:uid="{00000000-0005-0000-0000-000043550000}"/>
    <cellStyle name="計算方式 2 2 3 2 2 2 3" xfId="24182" xr:uid="{00000000-0005-0000-0000-000044550000}"/>
    <cellStyle name="計算方式 2 2 3 2 2 3" xfId="26647" xr:uid="{00000000-0005-0000-0000-000045550000}"/>
    <cellStyle name="計算方式 2 2 3 3" xfId="12347" xr:uid="{00000000-0005-0000-0000-000046550000}"/>
    <cellStyle name="計算方式 2 2 3 3 2" xfId="16910" xr:uid="{00000000-0005-0000-0000-000047550000}"/>
    <cellStyle name="計算方式 2 2 3 3 2 2" xfId="31109" xr:uid="{00000000-0005-0000-0000-000048550000}"/>
    <cellStyle name="計算方式 2 2 3 3 2 3" xfId="21252" xr:uid="{00000000-0005-0000-0000-000049550000}"/>
    <cellStyle name="計算方式 2 2 3 3 3" xfId="26031" xr:uid="{00000000-0005-0000-0000-00004A550000}"/>
    <cellStyle name="計算方式 2 2 4" xfId="8126" xr:uid="{00000000-0005-0000-0000-00004B550000}"/>
    <cellStyle name="計算方式 2 2 4 2" xfId="13391" xr:uid="{00000000-0005-0000-0000-00004C550000}"/>
    <cellStyle name="計算方式 2 2 4 2 2" xfId="16685" xr:uid="{00000000-0005-0000-0000-00004D550000}"/>
    <cellStyle name="計算方式 2 2 4 2 2 2" xfId="30884" xr:uid="{00000000-0005-0000-0000-00004E550000}"/>
    <cellStyle name="計算方式 2 2 4 2 2 3" xfId="22998" xr:uid="{00000000-0005-0000-0000-00004F550000}"/>
    <cellStyle name="計算方式 2 2 4 2 3" xfId="28709" xr:uid="{00000000-0005-0000-0000-000050550000}"/>
    <cellStyle name="計算方式 2 2 5" xfId="11009" xr:uid="{00000000-0005-0000-0000-000051550000}"/>
    <cellStyle name="計算方式 2 2 5 2" xfId="17505" xr:uid="{00000000-0005-0000-0000-000052550000}"/>
    <cellStyle name="計算方式 2 2 5 2 2" xfId="31704" xr:uid="{00000000-0005-0000-0000-000053550000}"/>
    <cellStyle name="計算方式 2 2 5 2 3" xfId="22081" xr:uid="{00000000-0005-0000-0000-000054550000}"/>
    <cellStyle name="計算方式 2 2 5 3" xfId="24890" xr:uid="{00000000-0005-0000-0000-000055550000}"/>
    <cellStyle name="計算方式 2 3" xfId="6024" xr:uid="{00000000-0005-0000-0000-000056550000}"/>
    <cellStyle name="計算方式 2 3 2" xfId="6918" xr:uid="{00000000-0005-0000-0000-000057550000}"/>
    <cellStyle name="計算方式 2 3 2 2" xfId="9777" xr:uid="{00000000-0005-0000-0000-000058550000}"/>
    <cellStyle name="計算方式 2 3 2 2 2" xfId="14663" xr:uid="{00000000-0005-0000-0000-000059550000}"/>
    <cellStyle name="計算方式 2 3 2 2 2 2" xfId="15940" xr:uid="{00000000-0005-0000-0000-00005A550000}"/>
    <cellStyle name="計算方式 2 3 2 2 2 2 2" xfId="30139" xr:uid="{00000000-0005-0000-0000-00005B550000}"/>
    <cellStyle name="計算方式 2 3 2 2 2 2 3" xfId="23954" xr:uid="{00000000-0005-0000-0000-00005C550000}"/>
    <cellStyle name="計算方式 2 3 2 2 2 3" xfId="27314" xr:uid="{00000000-0005-0000-0000-00005D550000}"/>
    <cellStyle name="計算方式 2 3 2 3" xfId="12602" xr:uid="{00000000-0005-0000-0000-00005E550000}"/>
    <cellStyle name="計算方式 2 3 2 3 2" xfId="19196" xr:uid="{00000000-0005-0000-0000-00005F550000}"/>
    <cellStyle name="計算方式 2 3 2 3 2 2" xfId="33395" xr:uid="{00000000-0005-0000-0000-000060550000}"/>
    <cellStyle name="計算方式 2 3 2 3 2 3" xfId="20163" xr:uid="{00000000-0005-0000-0000-000061550000}"/>
    <cellStyle name="計算方式 2 3 2 3 3" xfId="27602" xr:uid="{00000000-0005-0000-0000-000062550000}"/>
    <cellStyle name="計算方式 2 3 3" xfId="8513" xr:uid="{00000000-0005-0000-0000-000063550000}"/>
    <cellStyle name="計算方式 2 3 3 2" xfId="13778" xr:uid="{00000000-0005-0000-0000-000064550000}"/>
    <cellStyle name="計算方式 2 3 3 2 2" xfId="17785" xr:uid="{00000000-0005-0000-0000-000065550000}"/>
    <cellStyle name="計算方式 2 3 3 2 2 2" xfId="31984" xr:uid="{00000000-0005-0000-0000-000066550000}"/>
    <cellStyle name="計算方式 2 3 3 2 2 3" xfId="21064" xr:uid="{00000000-0005-0000-0000-000067550000}"/>
    <cellStyle name="計算方式 2 3 3 2 3" xfId="27244" xr:uid="{00000000-0005-0000-0000-000068550000}"/>
    <cellStyle name="計算方式 2 3 4" xfId="11487" xr:uid="{00000000-0005-0000-0000-000069550000}"/>
    <cellStyle name="計算方式 2 3 4 2" xfId="19673" xr:uid="{00000000-0005-0000-0000-00006A550000}"/>
    <cellStyle name="計算方式 2 3 4 2 2" xfId="33862" xr:uid="{00000000-0005-0000-0000-00006B550000}"/>
    <cellStyle name="計算方式 2 3 4 2 3" xfId="22049" xr:uid="{00000000-0005-0000-0000-00006C550000}"/>
    <cellStyle name="計算方式 2 3 4 3" xfId="26297" xr:uid="{00000000-0005-0000-0000-00006D550000}"/>
    <cellStyle name="計算方式 2 4" xfId="6679" xr:uid="{00000000-0005-0000-0000-00006E550000}"/>
    <cellStyle name="計算方式 2 4 2" xfId="9628" xr:uid="{00000000-0005-0000-0000-00006F550000}"/>
    <cellStyle name="計算方式 2 4 2 2" xfId="14525" xr:uid="{00000000-0005-0000-0000-000070550000}"/>
    <cellStyle name="計算方式 2 4 2 2 2" xfId="16041" xr:uid="{00000000-0005-0000-0000-000071550000}"/>
    <cellStyle name="計算方式 2 4 2 2 2 2" xfId="30240" xr:uid="{00000000-0005-0000-0000-000072550000}"/>
    <cellStyle name="計算方式 2 4 2 2 2 3" xfId="22919" xr:uid="{00000000-0005-0000-0000-000073550000}"/>
    <cellStyle name="計算方式 2 4 2 2 3" xfId="28178" xr:uid="{00000000-0005-0000-0000-000074550000}"/>
    <cellStyle name="計算方式 2 4 3" xfId="12364" xr:uid="{00000000-0005-0000-0000-000075550000}"/>
    <cellStyle name="計算方式 2 4 3 2" xfId="16902" xr:uid="{00000000-0005-0000-0000-000076550000}"/>
    <cellStyle name="計算方式 2 4 3 2 2" xfId="31101" xr:uid="{00000000-0005-0000-0000-000077550000}"/>
    <cellStyle name="計算方式 2 4 3 2 3" xfId="24398" xr:uid="{00000000-0005-0000-0000-000078550000}"/>
    <cellStyle name="計算方式 2 4 3 3" xfId="25595" xr:uid="{00000000-0005-0000-0000-000079550000}"/>
    <cellStyle name="計算方式 2 5" xfId="7997" xr:uid="{00000000-0005-0000-0000-00007A550000}"/>
    <cellStyle name="計算方式 2 5 2" xfId="13265" xr:uid="{00000000-0005-0000-0000-00007B550000}"/>
    <cellStyle name="計算方式 2 5 2 2" xfId="16765" xr:uid="{00000000-0005-0000-0000-00007C550000}"/>
    <cellStyle name="計算方式 2 5 2 2 2" xfId="30964" xr:uid="{00000000-0005-0000-0000-00007D550000}"/>
    <cellStyle name="計算方式 2 5 2 2 3" xfId="23909" xr:uid="{00000000-0005-0000-0000-00007E550000}"/>
    <cellStyle name="計算方式 2 5 2 3" xfId="28006" xr:uid="{00000000-0005-0000-0000-00007F550000}"/>
    <cellStyle name="計算方式 2 6" xfId="10860" xr:uid="{00000000-0005-0000-0000-000080550000}"/>
    <cellStyle name="計算方式 2 6 2" xfId="17617" xr:uid="{00000000-0005-0000-0000-000081550000}"/>
    <cellStyle name="計算方式 2 6 2 2" xfId="31816" xr:uid="{00000000-0005-0000-0000-000082550000}"/>
    <cellStyle name="計算方式 2 6 2 3" xfId="24405" xr:uid="{00000000-0005-0000-0000-000083550000}"/>
    <cellStyle name="計算方式 2 6 3" xfId="25483" xr:uid="{00000000-0005-0000-0000-000084550000}"/>
    <cellStyle name="計算方式 3" xfId="3915" xr:uid="{00000000-0005-0000-0000-000085550000}"/>
    <cellStyle name="計算方式 3 2" xfId="5150" xr:uid="{00000000-0005-0000-0000-000086550000}"/>
    <cellStyle name="計算方式 3 2 2" xfId="6126" xr:uid="{00000000-0005-0000-0000-000087550000}"/>
    <cellStyle name="計算方式 3 2 2 2" xfId="6908" xr:uid="{00000000-0005-0000-0000-000088550000}"/>
    <cellStyle name="計算方式 3 2 2 2 2" xfId="9768" xr:uid="{00000000-0005-0000-0000-000089550000}"/>
    <cellStyle name="計算方式 3 2 2 2 2 2" xfId="14655" xr:uid="{00000000-0005-0000-0000-00008A550000}"/>
    <cellStyle name="計算方式 3 2 2 2 2 2 2" xfId="18061" xr:uid="{00000000-0005-0000-0000-00008B550000}"/>
    <cellStyle name="計算方式 3 2 2 2 2 2 2 2" xfId="32260" xr:uid="{00000000-0005-0000-0000-00008C550000}"/>
    <cellStyle name="計算方式 3 2 2 2 2 2 2 3" xfId="22923" xr:uid="{00000000-0005-0000-0000-00008D550000}"/>
    <cellStyle name="計算方式 3 2 2 2 2 2 3" xfId="25501" xr:uid="{00000000-0005-0000-0000-00008E550000}"/>
    <cellStyle name="計算方式 3 2 2 2 3" xfId="12592" xr:uid="{00000000-0005-0000-0000-00008F550000}"/>
    <cellStyle name="計算方式 3 2 2 2 3 2" xfId="16852" xr:uid="{00000000-0005-0000-0000-000090550000}"/>
    <cellStyle name="計算方式 3 2 2 2 3 2 2" xfId="31051" xr:uid="{00000000-0005-0000-0000-000091550000}"/>
    <cellStyle name="計算方式 3 2 2 2 3 2 3" xfId="22650" xr:uid="{00000000-0005-0000-0000-000092550000}"/>
    <cellStyle name="計算方式 3 2 2 2 3 3" xfId="28668" xr:uid="{00000000-0005-0000-0000-000093550000}"/>
    <cellStyle name="計算方式 3 2 2 3" xfId="8597" xr:uid="{00000000-0005-0000-0000-000094550000}"/>
    <cellStyle name="計算方式 3 2 2 3 2" xfId="13862" xr:uid="{00000000-0005-0000-0000-000095550000}"/>
    <cellStyle name="計算方式 3 2 2 3 2 2" xfId="16421" xr:uid="{00000000-0005-0000-0000-000096550000}"/>
    <cellStyle name="計算方式 3 2 2 3 2 2 2" xfId="30620" xr:uid="{00000000-0005-0000-0000-000097550000}"/>
    <cellStyle name="計算方式 3 2 2 3 2 2 3" xfId="20965" xr:uid="{00000000-0005-0000-0000-000098550000}"/>
    <cellStyle name="計算方式 3 2 2 3 2 3" xfId="25977" xr:uid="{00000000-0005-0000-0000-000099550000}"/>
    <cellStyle name="計算方式 3 2 2 4" xfId="11589" xr:uid="{00000000-0005-0000-0000-00009A550000}"/>
    <cellStyle name="計算方式 3 2 2 4 2" xfId="19184" xr:uid="{00000000-0005-0000-0000-00009B550000}"/>
    <cellStyle name="計算方式 3 2 2 4 2 2" xfId="33383" xr:uid="{00000000-0005-0000-0000-00009C550000}"/>
    <cellStyle name="計算方式 3 2 2 4 2 3" xfId="20966" xr:uid="{00000000-0005-0000-0000-00009D550000}"/>
    <cellStyle name="計算方式 3 2 2 4 3" xfId="26660" xr:uid="{00000000-0005-0000-0000-00009E550000}"/>
    <cellStyle name="計算方式 3 2 3" xfId="6713" xr:uid="{00000000-0005-0000-0000-00009F550000}"/>
    <cellStyle name="計算方式 3 2 3 2" xfId="9649" xr:uid="{00000000-0005-0000-0000-0000A0550000}"/>
    <cellStyle name="計算方式 3 2 3 2 2" xfId="14546" xr:uid="{00000000-0005-0000-0000-0000A1550000}"/>
    <cellStyle name="計算方式 3 2 3 2 2 2" xfId="16028" xr:uid="{00000000-0005-0000-0000-0000A2550000}"/>
    <cellStyle name="計算方式 3 2 3 2 2 2 2" xfId="30227" xr:uid="{00000000-0005-0000-0000-0000A3550000}"/>
    <cellStyle name="計算方式 3 2 3 2 2 2 3" xfId="20209" xr:uid="{00000000-0005-0000-0000-0000A4550000}"/>
    <cellStyle name="計算方式 3 2 3 2 2 3" xfId="29351" xr:uid="{00000000-0005-0000-0000-0000A5550000}"/>
    <cellStyle name="計算方式 3 2 3 3" xfId="12397" xr:uid="{00000000-0005-0000-0000-0000A6550000}"/>
    <cellStyle name="計算方式 3 2 3 3 2" xfId="16885" xr:uid="{00000000-0005-0000-0000-0000A7550000}"/>
    <cellStyle name="計算方式 3 2 3 3 2 2" xfId="31084" xr:uid="{00000000-0005-0000-0000-0000A8550000}"/>
    <cellStyle name="計算方式 3 2 3 3 2 3" xfId="20581" xr:uid="{00000000-0005-0000-0000-0000A9550000}"/>
    <cellStyle name="計算方式 3 2 3 3 3" xfId="28406" xr:uid="{00000000-0005-0000-0000-0000AA550000}"/>
    <cellStyle name="計算方式 3 2 4" xfId="8125" xr:uid="{00000000-0005-0000-0000-0000AB550000}"/>
    <cellStyle name="計算方式 3 2 4 2" xfId="13390" xr:uid="{00000000-0005-0000-0000-0000AC550000}"/>
    <cellStyle name="計算方式 3 2 4 2 2" xfId="16686" xr:uid="{00000000-0005-0000-0000-0000AD550000}"/>
    <cellStyle name="計算方式 3 2 4 2 2 2" xfId="30885" xr:uid="{00000000-0005-0000-0000-0000AE550000}"/>
    <cellStyle name="計算方式 3 2 4 2 2 3" xfId="21076" xr:uid="{00000000-0005-0000-0000-0000AF550000}"/>
    <cellStyle name="計算方式 3 2 4 2 3" xfId="27983" xr:uid="{00000000-0005-0000-0000-0000B0550000}"/>
    <cellStyle name="計算方式 3 2 5" xfId="11008" xr:uid="{00000000-0005-0000-0000-0000B1550000}"/>
    <cellStyle name="計算方式 3 2 5 2" xfId="18280" xr:uid="{00000000-0005-0000-0000-0000B2550000}"/>
    <cellStyle name="計算方式 3 2 5 2 2" xfId="32479" xr:uid="{00000000-0005-0000-0000-0000B3550000}"/>
    <cellStyle name="計算方式 3 2 5 2 3" xfId="23083" xr:uid="{00000000-0005-0000-0000-0000B4550000}"/>
    <cellStyle name="計算方式 3 2 5 3" xfId="26173" xr:uid="{00000000-0005-0000-0000-0000B5550000}"/>
    <cellStyle name="計算方式 3 3" xfId="5972" xr:uid="{00000000-0005-0000-0000-0000B6550000}"/>
    <cellStyle name="計算方式 3 3 2" xfId="6801" xr:uid="{00000000-0005-0000-0000-0000B7550000}"/>
    <cellStyle name="計算方式 3 3 2 2" xfId="9696" xr:uid="{00000000-0005-0000-0000-0000B8550000}"/>
    <cellStyle name="計算方式 3 3 2 2 2" xfId="14592" xr:uid="{00000000-0005-0000-0000-0000B9550000}"/>
    <cellStyle name="計算方式 3 3 2 2 2 2" xfId="15991" xr:uid="{00000000-0005-0000-0000-0000BA550000}"/>
    <cellStyle name="計算方式 3 3 2 2 2 2 2" xfId="30190" xr:uid="{00000000-0005-0000-0000-0000BB550000}"/>
    <cellStyle name="計算方式 3 3 2 2 2 2 3" xfId="21673" xr:uid="{00000000-0005-0000-0000-0000BC550000}"/>
    <cellStyle name="計算方式 3 3 2 2 2 3" xfId="29030" xr:uid="{00000000-0005-0000-0000-0000BD550000}"/>
    <cellStyle name="計算方式 3 3 2 3" xfId="12485" xr:uid="{00000000-0005-0000-0000-0000BE550000}"/>
    <cellStyle name="計算方式 3 3 2 3 2" xfId="19020" xr:uid="{00000000-0005-0000-0000-0000BF550000}"/>
    <cellStyle name="計算方式 3 3 2 3 2 2" xfId="33219" xr:uid="{00000000-0005-0000-0000-0000C0550000}"/>
    <cellStyle name="計算方式 3 3 2 3 2 3" xfId="20475" xr:uid="{00000000-0005-0000-0000-0000C1550000}"/>
    <cellStyle name="計算方式 3 3 2 3 3" xfId="25422" xr:uid="{00000000-0005-0000-0000-0000C2550000}"/>
    <cellStyle name="計算方式 3 3 3" xfId="8468" xr:uid="{00000000-0005-0000-0000-0000C3550000}"/>
    <cellStyle name="計算方式 3 3 3 2" xfId="13733" xr:uid="{00000000-0005-0000-0000-0000C4550000}"/>
    <cellStyle name="計算方式 3 3 3 2 2" xfId="16502" xr:uid="{00000000-0005-0000-0000-0000C5550000}"/>
    <cellStyle name="計算方式 3 3 3 2 2 2" xfId="30701" xr:uid="{00000000-0005-0000-0000-0000C6550000}"/>
    <cellStyle name="計算方式 3 3 3 2 2 3" xfId="23007" xr:uid="{00000000-0005-0000-0000-0000C7550000}"/>
    <cellStyle name="計算方式 3 3 3 2 3" xfId="25801" xr:uid="{00000000-0005-0000-0000-0000C8550000}"/>
    <cellStyle name="計算方式 3 3 4" xfId="11435" xr:uid="{00000000-0005-0000-0000-0000C9550000}"/>
    <cellStyle name="計算方式 3 3 4 2" xfId="17260" xr:uid="{00000000-0005-0000-0000-0000CA550000}"/>
    <cellStyle name="計算方式 3 3 4 2 2" xfId="31459" xr:uid="{00000000-0005-0000-0000-0000CB550000}"/>
    <cellStyle name="計算方式 3 3 4 2 3" xfId="20708" xr:uid="{00000000-0005-0000-0000-0000CC550000}"/>
    <cellStyle name="計算方式 3 3 4 3" xfId="26095" xr:uid="{00000000-0005-0000-0000-0000CD550000}"/>
    <cellStyle name="計算方式 3 4" xfId="7675" xr:uid="{00000000-0005-0000-0000-0000CE550000}"/>
    <cellStyle name="計算方式 3 4 2" xfId="10072" xr:uid="{00000000-0005-0000-0000-0000CF550000}"/>
    <cellStyle name="計算方式 3 4 2 2" xfId="14916" xr:uid="{00000000-0005-0000-0000-0000D0550000}"/>
    <cellStyle name="計算方式 3 4 2 2 2" xfId="15808" xr:uid="{00000000-0005-0000-0000-0000D1550000}"/>
    <cellStyle name="計算方式 3 4 2 2 2 2" xfId="30007" xr:uid="{00000000-0005-0000-0000-0000D2550000}"/>
    <cellStyle name="計算方式 3 4 2 2 2 3" xfId="23749" xr:uid="{00000000-0005-0000-0000-0000D3550000}"/>
    <cellStyle name="計算方式 3 4 2 2 3" xfId="28700" xr:uid="{00000000-0005-0000-0000-0000D4550000}"/>
    <cellStyle name="計算方式 3 4 3" xfId="12952" xr:uid="{00000000-0005-0000-0000-0000D5550000}"/>
    <cellStyle name="計算方式 3 4 3 2" xfId="19651" xr:uid="{00000000-0005-0000-0000-0000D6550000}"/>
    <cellStyle name="計算方式 3 4 3 2 2" xfId="33840" xr:uid="{00000000-0005-0000-0000-0000D7550000}"/>
    <cellStyle name="計算方式 3 4 3 2 3" xfId="24345" xr:uid="{00000000-0005-0000-0000-0000D8550000}"/>
    <cellStyle name="計算方式 3 4 3 3" xfId="29365" xr:uid="{00000000-0005-0000-0000-0000D9550000}"/>
    <cellStyle name="計算方式 3 5" xfId="7998" xr:uid="{00000000-0005-0000-0000-0000DA550000}"/>
    <cellStyle name="計算方式 3 5 2" xfId="13266" xr:uid="{00000000-0005-0000-0000-0000DB550000}"/>
    <cellStyle name="計算方式 3 5 2 2" xfId="16764" xr:uid="{00000000-0005-0000-0000-0000DC550000}"/>
    <cellStyle name="計算方式 3 5 2 2 2" xfId="30963" xr:uid="{00000000-0005-0000-0000-0000DD550000}"/>
    <cellStyle name="計算方式 3 5 2 2 3" xfId="22529" xr:uid="{00000000-0005-0000-0000-0000DE550000}"/>
    <cellStyle name="計算方式 3 5 2 3" xfId="28430" xr:uid="{00000000-0005-0000-0000-0000DF550000}"/>
    <cellStyle name="計算方式 3 6" xfId="10861" xr:uid="{00000000-0005-0000-0000-0000E0550000}"/>
    <cellStyle name="計算方式 3 6 2" xfId="17616" xr:uid="{00000000-0005-0000-0000-0000E1550000}"/>
    <cellStyle name="計算方式 3 6 2 2" xfId="31815" xr:uid="{00000000-0005-0000-0000-0000E2550000}"/>
    <cellStyle name="計算方式 3 6 2 3" xfId="21127" xr:uid="{00000000-0005-0000-0000-0000E3550000}"/>
    <cellStyle name="計算方式 3 6 3" xfId="25124" xr:uid="{00000000-0005-0000-0000-0000E4550000}"/>
    <cellStyle name="計算方式 4" xfId="3916" xr:uid="{00000000-0005-0000-0000-0000E5550000}"/>
    <cellStyle name="計算方式 4 2" xfId="5149" xr:uid="{00000000-0005-0000-0000-0000E6550000}"/>
    <cellStyle name="計算方式 4 2 2" xfId="6125" xr:uid="{00000000-0005-0000-0000-0000E7550000}"/>
    <cellStyle name="計算方式 4 2 2 2" xfId="6895" xr:uid="{00000000-0005-0000-0000-0000E8550000}"/>
    <cellStyle name="計算方式 4 2 2 2 2" xfId="9756" xr:uid="{00000000-0005-0000-0000-0000E9550000}"/>
    <cellStyle name="計算方式 4 2 2 2 2 2" xfId="14644" xr:uid="{00000000-0005-0000-0000-0000EA550000}"/>
    <cellStyle name="計算方式 4 2 2 2 2 2 2" xfId="15954" xr:uid="{00000000-0005-0000-0000-0000EB550000}"/>
    <cellStyle name="計算方式 4 2 2 2 2 2 2 2" xfId="30153" xr:uid="{00000000-0005-0000-0000-0000EC550000}"/>
    <cellStyle name="計算方式 4 2 2 2 2 2 2 3" xfId="23607" xr:uid="{00000000-0005-0000-0000-0000ED550000}"/>
    <cellStyle name="計算方式 4 2 2 2 2 2 3" xfId="28169" xr:uid="{00000000-0005-0000-0000-0000EE550000}"/>
    <cellStyle name="計算方式 4 2 2 2 3" xfId="12579" xr:uid="{00000000-0005-0000-0000-0000EF550000}"/>
    <cellStyle name="計算方式 4 2 2 2 3 2" xfId="16861" xr:uid="{00000000-0005-0000-0000-0000F0550000}"/>
    <cellStyle name="計算方式 4 2 2 2 3 2 2" xfId="31060" xr:uid="{00000000-0005-0000-0000-0000F1550000}"/>
    <cellStyle name="計算方式 4 2 2 2 3 2 3" xfId="23318" xr:uid="{00000000-0005-0000-0000-0000F2550000}"/>
    <cellStyle name="計算方式 4 2 2 2 3 3" xfId="24995" xr:uid="{00000000-0005-0000-0000-0000F3550000}"/>
    <cellStyle name="計算方式 4 2 2 3" xfId="8596" xr:uid="{00000000-0005-0000-0000-0000F4550000}"/>
    <cellStyle name="計算方式 4 2 2 3 2" xfId="13861" xr:uid="{00000000-0005-0000-0000-0000F5550000}"/>
    <cellStyle name="計算方式 4 2 2 3 2 2" xfId="15494" xr:uid="{00000000-0005-0000-0000-0000F6550000}"/>
    <cellStyle name="計算方式 4 2 2 3 2 2 2" xfId="29693" xr:uid="{00000000-0005-0000-0000-0000F7550000}"/>
    <cellStyle name="計算方式 4 2 2 3 2 2 3" xfId="24245" xr:uid="{00000000-0005-0000-0000-0000F8550000}"/>
    <cellStyle name="計算方式 4 2 2 3 2 3" xfId="27960" xr:uid="{00000000-0005-0000-0000-0000F9550000}"/>
    <cellStyle name="計算方式 4 2 2 4" xfId="11588" xr:uid="{00000000-0005-0000-0000-0000FA550000}"/>
    <cellStyle name="計算方式 4 2 2 4 2" xfId="19805" xr:uid="{00000000-0005-0000-0000-0000FB550000}"/>
    <cellStyle name="計算方式 4 2 2 4 2 2" xfId="33994" xr:uid="{00000000-0005-0000-0000-0000FC550000}"/>
    <cellStyle name="計算方式 4 2 2 4 2 3" xfId="22848" xr:uid="{00000000-0005-0000-0000-0000FD550000}"/>
    <cellStyle name="計算方式 4 2 2 4 3" xfId="25125" xr:uid="{00000000-0005-0000-0000-0000FE550000}"/>
    <cellStyle name="計算方式 4 2 3" xfId="6503" xr:uid="{00000000-0005-0000-0000-0000FF550000}"/>
    <cellStyle name="計算方式 4 2 3 2" xfId="9469" xr:uid="{00000000-0005-0000-0000-000000560000}"/>
    <cellStyle name="計算方式 4 2 3 2 2" xfId="14371" xr:uid="{00000000-0005-0000-0000-000001560000}"/>
    <cellStyle name="計算方式 4 2 3 2 2 2" xfId="15478" xr:uid="{00000000-0005-0000-0000-000002560000}"/>
    <cellStyle name="計算方式 4 2 3 2 2 2 2" xfId="29677" xr:uid="{00000000-0005-0000-0000-000003560000}"/>
    <cellStyle name="計算方式 4 2 3 2 2 2 3" xfId="24741" xr:uid="{00000000-0005-0000-0000-000004560000}"/>
    <cellStyle name="計算方式 4 2 3 2 2 3" xfId="25745" xr:uid="{00000000-0005-0000-0000-000005560000}"/>
    <cellStyle name="計算方式 4 2 3 3" xfId="12188" xr:uid="{00000000-0005-0000-0000-000006560000}"/>
    <cellStyle name="計算方式 4 2 3 3 2" xfId="18730" xr:uid="{00000000-0005-0000-0000-000007560000}"/>
    <cellStyle name="計算方式 4 2 3 3 2 2" xfId="32929" xr:uid="{00000000-0005-0000-0000-000008560000}"/>
    <cellStyle name="計算方式 4 2 3 3 2 3" xfId="23579" xr:uid="{00000000-0005-0000-0000-000009560000}"/>
    <cellStyle name="計算方式 4 2 3 3 3" xfId="25811" xr:uid="{00000000-0005-0000-0000-00000A560000}"/>
    <cellStyle name="計算方式 4 2 4" xfId="8124" xr:uid="{00000000-0005-0000-0000-00000B560000}"/>
    <cellStyle name="計算方式 4 2 4 2" xfId="13389" xr:uid="{00000000-0005-0000-0000-00000C560000}"/>
    <cellStyle name="計算方式 4 2 4 2 2" xfId="16687" xr:uid="{00000000-0005-0000-0000-00000D560000}"/>
    <cellStyle name="計算方式 4 2 4 2 2 2" xfId="30886" xr:uid="{00000000-0005-0000-0000-00000E560000}"/>
    <cellStyle name="計算方式 4 2 4 2 2 3" xfId="21584" xr:uid="{00000000-0005-0000-0000-00000F560000}"/>
    <cellStyle name="計算方式 4 2 4 2 3" xfId="29074" xr:uid="{00000000-0005-0000-0000-000010560000}"/>
    <cellStyle name="計算方式 4 2 5" xfId="11007" xr:uid="{00000000-0005-0000-0000-000011560000}"/>
    <cellStyle name="計算方式 4 2 5 2" xfId="18327" xr:uid="{00000000-0005-0000-0000-000012560000}"/>
    <cellStyle name="計算方式 4 2 5 2 2" xfId="32526" xr:uid="{00000000-0005-0000-0000-000013560000}"/>
    <cellStyle name="計算方式 4 2 5 2 3" xfId="21753" xr:uid="{00000000-0005-0000-0000-000014560000}"/>
    <cellStyle name="計算方式 4 2 5 3" xfId="28450" xr:uid="{00000000-0005-0000-0000-000015560000}"/>
    <cellStyle name="計算方式 4 3" xfId="6023" xr:uid="{00000000-0005-0000-0000-000016560000}"/>
    <cellStyle name="計算方式 4 3 2" xfId="6518" xr:uid="{00000000-0005-0000-0000-000017560000}"/>
    <cellStyle name="計算方式 4 3 2 2" xfId="9484" xr:uid="{00000000-0005-0000-0000-000018560000}"/>
    <cellStyle name="計算方式 4 3 2 2 2" xfId="14386" xr:uid="{00000000-0005-0000-0000-000019560000}"/>
    <cellStyle name="計算方式 4 3 2 2 2 2" xfId="16124" xr:uid="{00000000-0005-0000-0000-00001A560000}"/>
    <cellStyle name="計算方式 4 3 2 2 2 2 2" xfId="30323" xr:uid="{00000000-0005-0000-0000-00001B560000}"/>
    <cellStyle name="計算方式 4 3 2 2 2 2 3" xfId="22941" xr:uid="{00000000-0005-0000-0000-00001C560000}"/>
    <cellStyle name="計算方式 4 3 2 2 2 3" xfId="25858" xr:uid="{00000000-0005-0000-0000-00001D560000}"/>
    <cellStyle name="計算方式 4 3 2 3" xfId="12203" xr:uid="{00000000-0005-0000-0000-00001E560000}"/>
    <cellStyle name="計算方式 4 3 2 3 2" xfId="16984" xr:uid="{00000000-0005-0000-0000-00001F560000}"/>
    <cellStyle name="計算方式 4 3 2 3 2 2" xfId="31183" xr:uid="{00000000-0005-0000-0000-000020560000}"/>
    <cellStyle name="計算方式 4 3 2 3 2 3" xfId="24480" xr:uid="{00000000-0005-0000-0000-000021560000}"/>
    <cellStyle name="計算方式 4 3 2 3 3" xfId="25106" xr:uid="{00000000-0005-0000-0000-000022560000}"/>
    <cellStyle name="計算方式 4 3 3" xfId="8512" xr:uid="{00000000-0005-0000-0000-000023560000}"/>
    <cellStyle name="計算方式 4 3 3 2" xfId="13777" xr:uid="{00000000-0005-0000-0000-000024560000}"/>
    <cellStyle name="計算方式 4 3 3 2 2" xfId="18168" xr:uid="{00000000-0005-0000-0000-000025560000}"/>
    <cellStyle name="計算方式 4 3 3 2 2 2" xfId="32367" xr:uid="{00000000-0005-0000-0000-000026560000}"/>
    <cellStyle name="計算方式 4 3 3 2 2 3" xfId="24329" xr:uid="{00000000-0005-0000-0000-000027560000}"/>
    <cellStyle name="計算方式 4 3 3 2 3" xfId="28202" xr:uid="{00000000-0005-0000-0000-000028560000}"/>
    <cellStyle name="計算方式 4 3 4" xfId="11486" xr:uid="{00000000-0005-0000-0000-000029560000}"/>
    <cellStyle name="計算方式 4 3 4 2" xfId="19187" xr:uid="{00000000-0005-0000-0000-00002A560000}"/>
    <cellStyle name="計算方式 4 3 4 2 2" xfId="33386" xr:uid="{00000000-0005-0000-0000-00002B560000}"/>
    <cellStyle name="計算方式 4 3 4 2 3" xfId="21646" xr:uid="{00000000-0005-0000-0000-00002C560000}"/>
    <cellStyle name="計算方式 4 3 4 3" xfId="24913" xr:uid="{00000000-0005-0000-0000-00002D560000}"/>
    <cellStyle name="計算方式 4 4" xfId="6879" xr:uid="{00000000-0005-0000-0000-00002E560000}"/>
    <cellStyle name="計算方式 4 4 2" xfId="9750" xr:uid="{00000000-0005-0000-0000-00002F560000}"/>
    <cellStyle name="計算方式 4 4 2 2" xfId="14638" xr:uid="{00000000-0005-0000-0000-000030560000}"/>
    <cellStyle name="計算方式 4 4 2 2 2" xfId="17995" xr:uid="{00000000-0005-0000-0000-000031560000}"/>
    <cellStyle name="計算方式 4 4 2 2 2 2" xfId="32194" xr:uid="{00000000-0005-0000-0000-000032560000}"/>
    <cellStyle name="計算方式 4 4 2 2 2 3" xfId="24586" xr:uid="{00000000-0005-0000-0000-000033560000}"/>
    <cellStyle name="計算方式 4 4 2 2 3" xfId="29299" xr:uid="{00000000-0005-0000-0000-000034560000}"/>
    <cellStyle name="計算方式 4 4 3" xfId="12563" xr:uid="{00000000-0005-0000-0000-000035560000}"/>
    <cellStyle name="計算方式 4 4 3 2" xfId="19525" xr:uid="{00000000-0005-0000-0000-000036560000}"/>
    <cellStyle name="計算方式 4 4 3 2 2" xfId="33717" xr:uid="{00000000-0005-0000-0000-000037560000}"/>
    <cellStyle name="計算方式 4 4 3 2 3" xfId="21754" xr:uid="{00000000-0005-0000-0000-000038560000}"/>
    <cellStyle name="計算方式 4 4 3 3" xfId="27542" xr:uid="{00000000-0005-0000-0000-000039560000}"/>
    <cellStyle name="計算方式 4 5" xfId="7999" xr:uid="{00000000-0005-0000-0000-00003A560000}"/>
    <cellStyle name="計算方式 4 5 2" xfId="13267" xr:uid="{00000000-0005-0000-0000-00003B560000}"/>
    <cellStyle name="計算方式 4 5 2 2" xfId="16763" xr:uid="{00000000-0005-0000-0000-00003C560000}"/>
    <cellStyle name="計算方式 4 5 2 2 2" xfId="30962" xr:uid="{00000000-0005-0000-0000-00003D560000}"/>
    <cellStyle name="計算方式 4 5 2 2 3" xfId="20644" xr:uid="{00000000-0005-0000-0000-00003E560000}"/>
    <cellStyle name="計算方式 4 5 2 3" xfId="26319" xr:uid="{00000000-0005-0000-0000-00003F560000}"/>
    <cellStyle name="計算方式 4 6" xfId="10862" xr:uid="{00000000-0005-0000-0000-000040560000}"/>
    <cellStyle name="計算方式 4 6 2" xfId="17615" xr:uid="{00000000-0005-0000-0000-000041560000}"/>
    <cellStyle name="計算方式 4 6 2 2" xfId="31814" xr:uid="{00000000-0005-0000-0000-000042560000}"/>
    <cellStyle name="計算方式 4 6 2 3" xfId="22960" xr:uid="{00000000-0005-0000-0000-000043560000}"/>
    <cellStyle name="計算方式 4 6 3" xfId="27389" xr:uid="{00000000-0005-0000-0000-000044560000}"/>
    <cellStyle name="計算方式 5" xfId="3917" xr:uid="{00000000-0005-0000-0000-000045560000}"/>
    <cellStyle name="計算方式 5 2" xfId="5148" xr:uid="{00000000-0005-0000-0000-000046560000}"/>
    <cellStyle name="計算方式 5 2 2" xfId="6124" xr:uid="{00000000-0005-0000-0000-000047560000}"/>
    <cellStyle name="計算方式 5 2 2 2" xfId="6807" xr:uid="{00000000-0005-0000-0000-000048560000}"/>
    <cellStyle name="計算方式 5 2 2 2 2" xfId="9702" xr:uid="{00000000-0005-0000-0000-000049560000}"/>
    <cellStyle name="計算方式 5 2 2 2 2 2" xfId="14597" xr:uid="{00000000-0005-0000-0000-00004A560000}"/>
    <cellStyle name="計算方式 5 2 2 2 2 2 2" xfId="18745" xr:uid="{00000000-0005-0000-0000-00004B560000}"/>
    <cellStyle name="計算方式 5 2 2 2 2 2 2 2" xfId="32944" xr:uid="{00000000-0005-0000-0000-00004C560000}"/>
    <cellStyle name="計算方式 5 2 2 2 2 2 2 3" xfId="24359" xr:uid="{00000000-0005-0000-0000-00004D560000}"/>
    <cellStyle name="計算方式 5 2 2 2 2 2 3" xfId="27835" xr:uid="{00000000-0005-0000-0000-00004E560000}"/>
    <cellStyle name="計算方式 5 2 2 2 3" xfId="12491" xr:uid="{00000000-0005-0000-0000-00004F560000}"/>
    <cellStyle name="計算方式 5 2 2 2 3 2" xfId="18381" xr:uid="{00000000-0005-0000-0000-000050560000}"/>
    <cellStyle name="計算方式 5 2 2 2 3 2 2" xfId="32580" xr:uid="{00000000-0005-0000-0000-000051560000}"/>
    <cellStyle name="計算方式 5 2 2 2 3 2 3" xfId="23484" xr:uid="{00000000-0005-0000-0000-000052560000}"/>
    <cellStyle name="計算方式 5 2 2 2 3 3" xfId="27345" xr:uid="{00000000-0005-0000-0000-000053560000}"/>
    <cellStyle name="計算方式 5 2 2 3" xfId="8595" xr:uid="{00000000-0005-0000-0000-000054560000}"/>
    <cellStyle name="計算方式 5 2 2 3 2" xfId="13860" xr:uid="{00000000-0005-0000-0000-000055560000}"/>
    <cellStyle name="計算方式 5 2 2 3 2 2" xfId="16428" xr:uid="{00000000-0005-0000-0000-000056560000}"/>
    <cellStyle name="計算方式 5 2 2 3 2 2 2" xfId="30627" xr:uid="{00000000-0005-0000-0000-000057560000}"/>
    <cellStyle name="計算方式 5 2 2 3 2 2 3" xfId="20643" xr:uid="{00000000-0005-0000-0000-000058560000}"/>
    <cellStyle name="計算方式 5 2 2 3 2 3" xfId="27922" xr:uid="{00000000-0005-0000-0000-000059560000}"/>
    <cellStyle name="計算方式 5 2 2 4" xfId="11587" xr:uid="{00000000-0005-0000-0000-00005A560000}"/>
    <cellStyle name="計算方式 5 2 2 4 2" xfId="19500" xr:uid="{00000000-0005-0000-0000-00005B560000}"/>
    <cellStyle name="計算方式 5 2 2 4 2 2" xfId="33692" xr:uid="{00000000-0005-0000-0000-00005C560000}"/>
    <cellStyle name="計算方式 5 2 2 4 2 3" xfId="20252" xr:uid="{00000000-0005-0000-0000-00005D560000}"/>
    <cellStyle name="計算方式 5 2 2 4 3" xfId="25044" xr:uid="{00000000-0005-0000-0000-00005E560000}"/>
    <cellStyle name="計算方式 5 2 3" xfId="7696" xr:uid="{00000000-0005-0000-0000-00005F560000}"/>
    <cellStyle name="計算方式 5 2 3 2" xfId="10088" xr:uid="{00000000-0005-0000-0000-000060560000}"/>
    <cellStyle name="計算方式 5 2 3 2 2" xfId="14931" xr:uid="{00000000-0005-0000-0000-000061560000}"/>
    <cellStyle name="計算方式 5 2 3 2 2 2" xfId="15453" xr:uid="{00000000-0005-0000-0000-000062560000}"/>
    <cellStyle name="計算方式 5 2 3 2 2 2 2" xfId="29652" xr:uid="{00000000-0005-0000-0000-000063560000}"/>
    <cellStyle name="計算方式 5 2 3 2 2 2 3" xfId="23951" xr:uid="{00000000-0005-0000-0000-000064560000}"/>
    <cellStyle name="計算方式 5 2 3 2 2 3" xfId="28454" xr:uid="{00000000-0005-0000-0000-000065560000}"/>
    <cellStyle name="計算方式 5 2 3 3" xfId="12973" xr:uid="{00000000-0005-0000-0000-000066560000}"/>
    <cellStyle name="計算方式 5 2 3 3 2" xfId="19479" xr:uid="{00000000-0005-0000-0000-000067560000}"/>
    <cellStyle name="計算方式 5 2 3 3 2 2" xfId="33671" xr:uid="{00000000-0005-0000-0000-000068560000}"/>
    <cellStyle name="計算方式 5 2 3 3 2 3" xfId="23990" xr:uid="{00000000-0005-0000-0000-000069560000}"/>
    <cellStyle name="計算方式 5 2 3 3 3" xfId="26918" xr:uid="{00000000-0005-0000-0000-00006A560000}"/>
    <cellStyle name="計算方式 5 2 4" xfId="8123" xr:uid="{00000000-0005-0000-0000-00006B560000}"/>
    <cellStyle name="計算方式 5 2 4 2" xfId="13388" xr:uid="{00000000-0005-0000-0000-00006C560000}"/>
    <cellStyle name="計算方式 5 2 4 2 2" xfId="16688" xr:uid="{00000000-0005-0000-0000-00006D560000}"/>
    <cellStyle name="計算方式 5 2 4 2 2 2" xfId="30887" xr:uid="{00000000-0005-0000-0000-00006E560000}"/>
    <cellStyle name="計算方式 5 2 4 2 2 3" xfId="23300" xr:uid="{00000000-0005-0000-0000-00006F560000}"/>
    <cellStyle name="計算方式 5 2 4 2 3" xfId="27177" xr:uid="{00000000-0005-0000-0000-000070560000}"/>
    <cellStyle name="計算方式 5 2 5" xfId="11006" xr:uid="{00000000-0005-0000-0000-000071560000}"/>
    <cellStyle name="計算方式 5 2 5 2" xfId="18596" xr:uid="{00000000-0005-0000-0000-000072560000}"/>
    <cellStyle name="計算方式 5 2 5 2 2" xfId="32795" xr:uid="{00000000-0005-0000-0000-000073560000}"/>
    <cellStyle name="計算方式 5 2 5 2 3" xfId="22362" xr:uid="{00000000-0005-0000-0000-000074560000}"/>
    <cellStyle name="計算方式 5 2 5 3" xfId="27739" xr:uid="{00000000-0005-0000-0000-000075560000}"/>
    <cellStyle name="計算方式 5 3" xfId="5971" xr:uid="{00000000-0005-0000-0000-000076560000}"/>
    <cellStyle name="計算方式 5 3 2" xfId="6933" xr:uid="{00000000-0005-0000-0000-000077560000}"/>
    <cellStyle name="計算方式 5 3 2 2" xfId="9786" xr:uid="{00000000-0005-0000-0000-000078560000}"/>
    <cellStyle name="計算方式 5 3 2 2 2" xfId="14671" xr:uid="{00000000-0005-0000-0000-000079560000}"/>
    <cellStyle name="計算方式 5 3 2 2 2 2" xfId="15932" xr:uid="{00000000-0005-0000-0000-00007A560000}"/>
    <cellStyle name="計算方式 5 3 2 2 2 2 2" xfId="30131" xr:uid="{00000000-0005-0000-0000-00007B560000}"/>
    <cellStyle name="計算方式 5 3 2 2 2 2 3" xfId="22874" xr:uid="{00000000-0005-0000-0000-00007C560000}"/>
    <cellStyle name="計算方式 5 3 2 2 2 3" xfId="27701" xr:uid="{00000000-0005-0000-0000-00007D560000}"/>
    <cellStyle name="計算方式 5 3 2 3" xfId="12617" xr:uid="{00000000-0005-0000-0000-00007E560000}"/>
    <cellStyle name="計算方式 5 3 2 3 2" xfId="19237" xr:uid="{00000000-0005-0000-0000-00007F560000}"/>
    <cellStyle name="計算方式 5 3 2 3 2 2" xfId="33436" xr:uid="{00000000-0005-0000-0000-000080560000}"/>
    <cellStyle name="計算方式 5 3 2 3 2 3" xfId="23915" xr:uid="{00000000-0005-0000-0000-000081560000}"/>
    <cellStyle name="計算方式 5 3 2 3 3" xfId="28086" xr:uid="{00000000-0005-0000-0000-000082560000}"/>
    <cellStyle name="計算方式 5 3 3" xfId="8467" xr:uid="{00000000-0005-0000-0000-000083560000}"/>
    <cellStyle name="計算方式 5 3 3 2" xfId="13732" xr:uid="{00000000-0005-0000-0000-000084560000}"/>
    <cellStyle name="計算方式 5 3 3 2 2" xfId="16503" xr:uid="{00000000-0005-0000-0000-000085560000}"/>
    <cellStyle name="計算方式 5 3 3 2 2 2" xfId="30702" xr:uid="{00000000-0005-0000-0000-000086560000}"/>
    <cellStyle name="計算方式 5 3 3 2 2 3" xfId="20605" xr:uid="{00000000-0005-0000-0000-000087560000}"/>
    <cellStyle name="計算方式 5 3 3 2 3" xfId="26927" xr:uid="{00000000-0005-0000-0000-000088560000}"/>
    <cellStyle name="計算方式 5 3 4" xfId="11434" xr:uid="{00000000-0005-0000-0000-000089560000}"/>
    <cellStyle name="計算方式 5 3 4 2" xfId="18300" xr:uid="{00000000-0005-0000-0000-00008A560000}"/>
    <cellStyle name="計算方式 5 3 4 2 2" xfId="32499" xr:uid="{00000000-0005-0000-0000-00008B560000}"/>
    <cellStyle name="計算方式 5 3 4 2 3" xfId="22653" xr:uid="{00000000-0005-0000-0000-00008C560000}"/>
    <cellStyle name="計算方式 5 3 4 3" xfId="28706" xr:uid="{00000000-0005-0000-0000-00008D560000}"/>
    <cellStyle name="計算方式 5 4" xfId="7061" xr:uid="{00000000-0005-0000-0000-00008E560000}"/>
    <cellStyle name="計算方式 5 4 2" xfId="9877" xr:uid="{00000000-0005-0000-0000-00008F560000}"/>
    <cellStyle name="計算方式 5 4 2 2" xfId="14750" xr:uid="{00000000-0005-0000-0000-000090560000}"/>
    <cellStyle name="計算方式 5 4 2 2 2" xfId="15890" xr:uid="{00000000-0005-0000-0000-000091560000}"/>
    <cellStyle name="計算方式 5 4 2 2 2 2" xfId="30089" xr:uid="{00000000-0005-0000-0000-000092560000}"/>
    <cellStyle name="計算方式 5 4 2 2 2 3" xfId="22290" xr:uid="{00000000-0005-0000-0000-000093560000}"/>
    <cellStyle name="計算方式 5 4 2 2 3" xfId="26417" xr:uid="{00000000-0005-0000-0000-000094560000}"/>
    <cellStyle name="計算方式 5 4 3" xfId="12745" xr:uid="{00000000-0005-0000-0000-000095560000}"/>
    <cellStyle name="計算方式 5 4 3 2" xfId="20061" xr:uid="{00000000-0005-0000-0000-000096560000}"/>
    <cellStyle name="計算方式 5 4 3 2 2" xfId="34250" xr:uid="{00000000-0005-0000-0000-000097560000}"/>
    <cellStyle name="計算方式 5 4 3 2 3" xfId="22200" xr:uid="{00000000-0005-0000-0000-000098560000}"/>
    <cellStyle name="計算方式 5 4 3 3" xfId="27658" xr:uid="{00000000-0005-0000-0000-000099560000}"/>
    <cellStyle name="計算方式 5 5" xfId="8000" xr:uid="{00000000-0005-0000-0000-00009A560000}"/>
    <cellStyle name="計算方式 5 5 2" xfId="13268" xr:uid="{00000000-0005-0000-0000-00009B560000}"/>
    <cellStyle name="計算方式 5 5 2 2" xfId="15381" xr:uid="{00000000-0005-0000-0000-00009C560000}"/>
    <cellStyle name="計算方式 5 5 2 2 2" xfId="29580" xr:uid="{00000000-0005-0000-0000-00009D560000}"/>
    <cellStyle name="計算方式 5 5 2 2 3" xfId="23741" xr:uid="{00000000-0005-0000-0000-00009E560000}"/>
    <cellStyle name="計算方式 5 5 2 3" xfId="27079" xr:uid="{00000000-0005-0000-0000-00009F560000}"/>
    <cellStyle name="計算方式 5 6" xfId="10863" xr:uid="{00000000-0005-0000-0000-0000A0560000}"/>
    <cellStyle name="計算方式 5 6 2" xfId="17614" xr:uid="{00000000-0005-0000-0000-0000A1560000}"/>
    <cellStyle name="計算方式 5 6 2 2" xfId="31813" xr:uid="{00000000-0005-0000-0000-0000A2560000}"/>
    <cellStyle name="計算方式 5 6 2 3" xfId="20785" xr:uid="{00000000-0005-0000-0000-0000A3560000}"/>
    <cellStyle name="計算方式 5 6 3" xfId="28215" xr:uid="{00000000-0005-0000-0000-0000A4560000}"/>
    <cellStyle name="計算方式 6" xfId="3918" xr:uid="{00000000-0005-0000-0000-0000A5560000}"/>
    <cellStyle name="計算方式 6 2" xfId="5147" xr:uid="{00000000-0005-0000-0000-0000A6560000}"/>
    <cellStyle name="計算方式 6 2 2" xfId="6123" xr:uid="{00000000-0005-0000-0000-0000A7560000}"/>
    <cellStyle name="計算方式 6 2 2 2" xfId="7647" xr:uid="{00000000-0005-0000-0000-0000A8560000}"/>
    <cellStyle name="計算方式 6 2 2 2 2" xfId="7807" xr:uid="{00000000-0005-0000-0000-0000A9560000}"/>
    <cellStyle name="計算方式 6 2 2 2 2 2" xfId="10172" xr:uid="{00000000-0005-0000-0000-0000AA560000}"/>
    <cellStyle name="計算方式 6 2 2 2 2 2 2" xfId="13046" xr:uid="{00000000-0005-0000-0000-0000AB560000}"/>
    <cellStyle name="計算方式 6 2 2 2 2 2 2 2" xfId="19299" xr:uid="{00000000-0005-0000-0000-0000AC560000}"/>
    <cellStyle name="計算方式 6 2 2 2 2 2 2 2 2" xfId="33498" xr:uid="{00000000-0005-0000-0000-0000AD560000}"/>
    <cellStyle name="計算方式 6 2 2 2 2 2 2 2 3" xfId="23079" xr:uid="{00000000-0005-0000-0000-0000AE560000}"/>
    <cellStyle name="計算方式 6 2 2 2 2 2 2 3" xfId="26952" xr:uid="{00000000-0005-0000-0000-0000AF560000}"/>
    <cellStyle name="計算方式 6 2 2 2 2 3" xfId="9413" xr:uid="{00000000-0005-0000-0000-0000B0560000}"/>
    <cellStyle name="計算方式 6 2 2 2 2 3 2" xfId="14325" xr:uid="{00000000-0005-0000-0000-0000B1560000}"/>
    <cellStyle name="計算方式 6 2 2 2 2 3 2 2" xfId="16156" xr:uid="{00000000-0005-0000-0000-0000B2560000}"/>
    <cellStyle name="計算方式 6 2 2 2 2 3 2 2 2" xfId="30355" xr:uid="{00000000-0005-0000-0000-0000B3560000}"/>
    <cellStyle name="計算方式 6 2 2 2 2 3 2 2 3" xfId="21180" xr:uid="{00000000-0005-0000-0000-0000B4560000}"/>
    <cellStyle name="計算方式 6 2 2 2 2 3 2 3" xfId="29062" xr:uid="{00000000-0005-0000-0000-0000B5560000}"/>
    <cellStyle name="計算方式 6 2 2 2 2 4" xfId="12119" xr:uid="{00000000-0005-0000-0000-0000B6560000}"/>
    <cellStyle name="計算方式 6 2 2 2 2 4 2" xfId="17049" xr:uid="{00000000-0005-0000-0000-0000B7560000}"/>
    <cellStyle name="計算方式 6 2 2 2 2 4 2 2" xfId="31248" xr:uid="{00000000-0005-0000-0000-0000B8560000}"/>
    <cellStyle name="計算方式 6 2 2 2 2 4 2 3" xfId="24458" xr:uid="{00000000-0005-0000-0000-0000B9560000}"/>
    <cellStyle name="計算方式 6 2 2 2 2 4 3" xfId="27944" xr:uid="{00000000-0005-0000-0000-0000BA560000}"/>
    <cellStyle name="計算方式 6 2 2 2 3" xfId="8970" xr:uid="{00000000-0005-0000-0000-0000BB560000}"/>
    <cellStyle name="計算方式 6 2 2 2 3 2" xfId="14209" xr:uid="{00000000-0005-0000-0000-0000BC560000}"/>
    <cellStyle name="計算方式 6 2 2 2 3 2 2" xfId="18664" xr:uid="{00000000-0005-0000-0000-0000BD560000}"/>
    <cellStyle name="計算方式 6 2 2 2 3 2 2 2" xfId="32863" xr:uid="{00000000-0005-0000-0000-0000BE560000}"/>
    <cellStyle name="計算方式 6 2 2 2 3 2 2 3" xfId="24109" xr:uid="{00000000-0005-0000-0000-0000BF560000}"/>
    <cellStyle name="計算方式 6 2 2 2 3 2 3" xfId="28869" xr:uid="{00000000-0005-0000-0000-0000C0560000}"/>
    <cellStyle name="計算方式 6 2 2 2 4" xfId="11972" xr:uid="{00000000-0005-0000-0000-0000C1560000}"/>
    <cellStyle name="計算方式 6 2 2 2 4 2" xfId="17941" xr:uid="{00000000-0005-0000-0000-0000C2560000}"/>
    <cellStyle name="計算方式 6 2 2 2 4 2 2" xfId="32140" xr:uid="{00000000-0005-0000-0000-0000C3560000}"/>
    <cellStyle name="計算方式 6 2 2 2 4 2 3" xfId="20187" xr:uid="{00000000-0005-0000-0000-0000C4560000}"/>
    <cellStyle name="計算方式 6 2 2 2 4 3" xfId="24979" xr:uid="{00000000-0005-0000-0000-0000C5560000}"/>
    <cellStyle name="計算方式 6 2 2 3" xfId="6855" xr:uid="{00000000-0005-0000-0000-0000C6560000}"/>
    <cellStyle name="計算方式 6 2 2 3 2" xfId="9731" xr:uid="{00000000-0005-0000-0000-0000C7560000}"/>
    <cellStyle name="計算方式 6 2 2 3 2 2" xfId="14621" xr:uid="{00000000-0005-0000-0000-0000C8560000}"/>
    <cellStyle name="計算方式 6 2 2 3 2 2 2" xfId="15972" xr:uid="{00000000-0005-0000-0000-0000C9560000}"/>
    <cellStyle name="計算方式 6 2 2 3 2 2 2 2" xfId="30171" xr:uid="{00000000-0005-0000-0000-0000CA560000}"/>
    <cellStyle name="計算方式 6 2 2 3 2 2 2 3" xfId="23623" xr:uid="{00000000-0005-0000-0000-0000CB560000}"/>
    <cellStyle name="計算方式 6 2 2 3 2 2 3" xfId="25704" xr:uid="{00000000-0005-0000-0000-0000CC560000}"/>
    <cellStyle name="計算方式 6 2 2 3 3" xfId="12539" xr:uid="{00000000-0005-0000-0000-0000CD560000}"/>
    <cellStyle name="計算方式 6 2 2 3 3 2" xfId="19916" xr:uid="{00000000-0005-0000-0000-0000CE560000}"/>
    <cellStyle name="計算方式 6 2 2 3 3 2 2" xfId="34105" xr:uid="{00000000-0005-0000-0000-0000CF560000}"/>
    <cellStyle name="計算方式 6 2 2 3 3 2 3" xfId="23038" xr:uid="{00000000-0005-0000-0000-0000D0560000}"/>
    <cellStyle name="計算方式 6 2 2 3 3 3" xfId="29403" xr:uid="{00000000-0005-0000-0000-0000D1560000}"/>
    <cellStyle name="計算方式 6 2 2 4" xfId="8594" xr:uid="{00000000-0005-0000-0000-0000D2560000}"/>
    <cellStyle name="計算方式 6 2 2 4 2" xfId="13859" xr:uid="{00000000-0005-0000-0000-0000D3560000}"/>
    <cellStyle name="計算方式 6 2 2 4 2 2" xfId="16429" xr:uid="{00000000-0005-0000-0000-0000D4560000}"/>
    <cellStyle name="計算方式 6 2 2 4 2 2 2" xfId="30628" xr:uid="{00000000-0005-0000-0000-0000D5560000}"/>
    <cellStyle name="計算方式 6 2 2 4 2 2 3" xfId="22275" xr:uid="{00000000-0005-0000-0000-0000D6560000}"/>
    <cellStyle name="計算方式 6 2 2 4 2 3" xfId="26081" xr:uid="{00000000-0005-0000-0000-0000D7560000}"/>
    <cellStyle name="計算方式 6 2 2 5" xfId="11586" xr:uid="{00000000-0005-0000-0000-0000D8560000}"/>
    <cellStyle name="計算方式 6 2 2 5 2" xfId="18251" xr:uid="{00000000-0005-0000-0000-0000D9560000}"/>
    <cellStyle name="計算方式 6 2 2 5 2 2" xfId="32450" xr:uid="{00000000-0005-0000-0000-0000DA560000}"/>
    <cellStyle name="計算方式 6 2 2 5 2 3" xfId="23717" xr:uid="{00000000-0005-0000-0000-0000DB560000}"/>
    <cellStyle name="計算方式 6 2 2 5 3" xfId="26544" xr:uid="{00000000-0005-0000-0000-0000DC560000}"/>
    <cellStyle name="計算方式 6 2 3" xfId="7503" xr:uid="{00000000-0005-0000-0000-0000DD560000}"/>
    <cellStyle name="計算方式 6 2 3 2" xfId="7775" xr:uid="{00000000-0005-0000-0000-0000DE560000}"/>
    <cellStyle name="計算方式 6 2 3 2 2" xfId="10140" xr:uid="{00000000-0005-0000-0000-0000DF560000}"/>
    <cellStyle name="計算方式 6 2 3 2 2 2" xfId="13014" xr:uid="{00000000-0005-0000-0000-0000E0560000}"/>
    <cellStyle name="計算方式 6 2 3 2 2 2 2" xfId="19217" xr:uid="{00000000-0005-0000-0000-0000E1560000}"/>
    <cellStyle name="計算方式 6 2 3 2 2 2 2 2" xfId="33416" xr:uid="{00000000-0005-0000-0000-0000E2560000}"/>
    <cellStyle name="計算方式 6 2 3 2 2 2 2 3" xfId="21200" xr:uid="{00000000-0005-0000-0000-0000E3560000}"/>
    <cellStyle name="計算方式 6 2 3 2 2 2 3" xfId="27521" xr:uid="{00000000-0005-0000-0000-0000E4560000}"/>
    <cellStyle name="計算方式 6 2 3 2 3" xfId="9259" xr:uid="{00000000-0005-0000-0000-0000E5560000}"/>
    <cellStyle name="計算方式 6 2 3 2 3 2" xfId="14263" xr:uid="{00000000-0005-0000-0000-0000E6560000}"/>
    <cellStyle name="計算方式 6 2 3 2 3 2 2" xfId="16194" xr:uid="{00000000-0005-0000-0000-0000E7560000}"/>
    <cellStyle name="計算方式 6 2 3 2 3 2 2 2" xfId="30393" xr:uid="{00000000-0005-0000-0000-0000E8560000}"/>
    <cellStyle name="計算方式 6 2 3 2 3 2 2 3" xfId="21914" xr:uid="{00000000-0005-0000-0000-0000E9560000}"/>
    <cellStyle name="計算方式 6 2 3 2 3 2 3" xfId="26411" xr:uid="{00000000-0005-0000-0000-0000EA560000}"/>
    <cellStyle name="計算方式 6 2 3 2 4" xfId="12037" xr:uid="{00000000-0005-0000-0000-0000EB560000}"/>
    <cellStyle name="計算方式 6 2 3 2 4 2" xfId="18202" xr:uid="{00000000-0005-0000-0000-0000EC560000}"/>
    <cellStyle name="計算方式 6 2 3 2 4 2 2" xfId="32401" xr:uid="{00000000-0005-0000-0000-0000ED560000}"/>
    <cellStyle name="計算方式 6 2 3 2 4 2 3" xfId="20561" xr:uid="{00000000-0005-0000-0000-0000EE560000}"/>
    <cellStyle name="計算方式 6 2 3 2 4 3" xfId="25654" xr:uid="{00000000-0005-0000-0000-0000EF560000}"/>
    <cellStyle name="計算方式 6 2 3 3" xfId="8901" xr:uid="{00000000-0005-0000-0000-0000F0560000}"/>
    <cellStyle name="計算方式 6 2 3 3 2" xfId="14140" xr:uid="{00000000-0005-0000-0000-0000F1560000}"/>
    <cellStyle name="計算方式 6 2 3 3 2 2" xfId="15410" xr:uid="{00000000-0005-0000-0000-0000F2560000}"/>
    <cellStyle name="計算方式 6 2 3 3 2 2 2" xfId="29609" xr:uid="{00000000-0005-0000-0000-0000F3560000}"/>
    <cellStyle name="計算方式 6 2 3 3 2 2 3" xfId="21717" xr:uid="{00000000-0005-0000-0000-0000F4560000}"/>
    <cellStyle name="計算方式 6 2 3 3 2 3" xfId="28107" xr:uid="{00000000-0005-0000-0000-0000F5560000}"/>
    <cellStyle name="計算方式 6 2 3 4" xfId="11900" xr:uid="{00000000-0005-0000-0000-0000F6560000}"/>
    <cellStyle name="計算方式 6 2 3 4 2" xfId="18208" xr:uid="{00000000-0005-0000-0000-0000F7560000}"/>
    <cellStyle name="計算方式 6 2 3 4 2 2" xfId="32407" xr:uid="{00000000-0005-0000-0000-0000F8560000}"/>
    <cellStyle name="計算方式 6 2 3 4 2 3" xfId="24253" xr:uid="{00000000-0005-0000-0000-0000F9560000}"/>
    <cellStyle name="計算方式 6 2 3 4 3" xfId="25722" xr:uid="{00000000-0005-0000-0000-0000FA560000}"/>
    <cellStyle name="計算方式 6 2 4" xfId="6496" xr:uid="{00000000-0005-0000-0000-0000FB560000}"/>
    <cellStyle name="計算方式 6 2 4 2" xfId="9462" xr:uid="{00000000-0005-0000-0000-0000FC560000}"/>
    <cellStyle name="計算方式 6 2 4 2 2" xfId="14365" xr:uid="{00000000-0005-0000-0000-0000FD560000}"/>
    <cellStyle name="計算方式 6 2 4 2 2 2" xfId="17803" xr:uid="{00000000-0005-0000-0000-0000FE560000}"/>
    <cellStyle name="計算方式 6 2 4 2 2 2 2" xfId="32002" xr:uid="{00000000-0005-0000-0000-0000FF560000}"/>
    <cellStyle name="計算方式 6 2 4 2 2 2 3" xfId="21174" xr:uid="{00000000-0005-0000-0000-000000570000}"/>
    <cellStyle name="計算方式 6 2 4 2 2 3" xfId="27688" xr:uid="{00000000-0005-0000-0000-000001570000}"/>
    <cellStyle name="計算方式 6 2 4 3" xfId="12181" xr:uid="{00000000-0005-0000-0000-000002570000}"/>
    <cellStyle name="計算方式 6 2 4 3 2" xfId="17001" xr:uid="{00000000-0005-0000-0000-000003570000}"/>
    <cellStyle name="計算方式 6 2 4 3 2 2" xfId="31200" xr:uid="{00000000-0005-0000-0000-000004570000}"/>
    <cellStyle name="計算方式 6 2 4 3 2 3" xfId="21354" xr:uid="{00000000-0005-0000-0000-000005570000}"/>
    <cellStyle name="計算方式 6 2 4 3 3" xfId="25596" xr:uid="{00000000-0005-0000-0000-000006570000}"/>
    <cellStyle name="計算方式 6 2 5" xfId="8122" xr:uid="{00000000-0005-0000-0000-000007570000}"/>
    <cellStyle name="計算方式 6 2 5 2" xfId="13387" xr:uid="{00000000-0005-0000-0000-000008570000}"/>
    <cellStyle name="計算方式 6 2 5 2 2" xfId="18704" xr:uid="{00000000-0005-0000-0000-000009570000}"/>
    <cellStyle name="計算方式 6 2 5 2 2 2" xfId="32903" xr:uid="{00000000-0005-0000-0000-00000A570000}"/>
    <cellStyle name="計算方式 6 2 5 2 2 3" xfId="20600" xr:uid="{00000000-0005-0000-0000-00000B570000}"/>
    <cellStyle name="計算方式 6 2 5 2 3" xfId="27019" xr:uid="{00000000-0005-0000-0000-00000C570000}"/>
    <cellStyle name="計算方式 6 2 6" xfId="11005" xr:uid="{00000000-0005-0000-0000-00000D570000}"/>
    <cellStyle name="計算方式 6 2 6 2" xfId="18619" xr:uid="{00000000-0005-0000-0000-00000E570000}"/>
    <cellStyle name="計算方式 6 2 6 2 2" xfId="32818" xr:uid="{00000000-0005-0000-0000-00000F570000}"/>
    <cellStyle name="計算方式 6 2 6 2 3" xfId="23025" xr:uid="{00000000-0005-0000-0000-000010570000}"/>
    <cellStyle name="計算方式 6 2 6 3" xfId="29226" xr:uid="{00000000-0005-0000-0000-000011570000}"/>
    <cellStyle name="計算方式 6 3" xfId="6022" xr:uid="{00000000-0005-0000-0000-000012570000}"/>
    <cellStyle name="計算方式 6 3 2" xfId="7634" xr:uid="{00000000-0005-0000-0000-000013570000}"/>
    <cellStyle name="計算方式 6 3 2 2" xfId="7800" xr:uid="{00000000-0005-0000-0000-000014570000}"/>
    <cellStyle name="計算方式 6 3 2 2 2" xfId="10165" xr:uid="{00000000-0005-0000-0000-000015570000}"/>
    <cellStyle name="計算方式 6 3 2 2 2 2" xfId="13039" xr:uid="{00000000-0005-0000-0000-000016570000}"/>
    <cellStyle name="計算方式 6 3 2 2 2 2 2" xfId="19213" xr:uid="{00000000-0005-0000-0000-000017570000}"/>
    <cellStyle name="計算方式 6 3 2 2 2 2 2 2" xfId="33412" xr:uid="{00000000-0005-0000-0000-000018570000}"/>
    <cellStyle name="計算方式 6 3 2 2 2 2 2 3" xfId="20695" xr:uid="{00000000-0005-0000-0000-000019570000}"/>
    <cellStyle name="計算方式 6 3 2 2 2 2 3" xfId="25075" xr:uid="{00000000-0005-0000-0000-00001A570000}"/>
    <cellStyle name="計算方式 6 3 2 2 3" xfId="9400" xr:uid="{00000000-0005-0000-0000-00001B570000}"/>
    <cellStyle name="計算方式 6 3 2 2 3 2" xfId="14314" xr:uid="{00000000-0005-0000-0000-00001C570000}"/>
    <cellStyle name="計算方式 6 3 2 2 3 2 2" xfId="15488" xr:uid="{00000000-0005-0000-0000-00001D570000}"/>
    <cellStyle name="計算方式 6 3 2 2 3 2 2 2" xfId="29687" xr:uid="{00000000-0005-0000-0000-00001E570000}"/>
    <cellStyle name="計算方式 6 3 2 2 3 2 2 3" xfId="22056" xr:uid="{00000000-0005-0000-0000-00001F570000}"/>
    <cellStyle name="計算方式 6 3 2 2 3 2 3" xfId="25957" xr:uid="{00000000-0005-0000-0000-000020570000}"/>
    <cellStyle name="計算方式 6 3 2 2 4" xfId="12106" xr:uid="{00000000-0005-0000-0000-000021570000}"/>
    <cellStyle name="計算方式 6 3 2 2 4 2" xfId="17062" xr:uid="{00000000-0005-0000-0000-000022570000}"/>
    <cellStyle name="計算方式 6 3 2 2 4 2 2" xfId="31261" xr:uid="{00000000-0005-0000-0000-000023570000}"/>
    <cellStyle name="計算方式 6 3 2 2 4 2 3" xfId="22196" xr:uid="{00000000-0005-0000-0000-000024570000}"/>
    <cellStyle name="計算方式 6 3 2 2 4 3" xfId="27752" xr:uid="{00000000-0005-0000-0000-000025570000}"/>
    <cellStyle name="計算方式 6 3 2 3" xfId="8957" xr:uid="{00000000-0005-0000-0000-000026570000}"/>
    <cellStyle name="計算方式 6 3 2 3 2" xfId="14196" xr:uid="{00000000-0005-0000-0000-000027570000}"/>
    <cellStyle name="計算方式 6 3 2 3 2 2" xfId="18346" xr:uid="{00000000-0005-0000-0000-000028570000}"/>
    <cellStyle name="計算方式 6 3 2 3 2 2 2" xfId="32545" xr:uid="{00000000-0005-0000-0000-000029570000}"/>
    <cellStyle name="計算方式 6 3 2 3 2 2 3" xfId="21470" xr:uid="{00000000-0005-0000-0000-00002A570000}"/>
    <cellStyle name="計算方式 6 3 2 3 2 3" xfId="28882" xr:uid="{00000000-0005-0000-0000-00002B570000}"/>
    <cellStyle name="計算方式 6 3 2 4" xfId="11959" xr:uid="{00000000-0005-0000-0000-00002C570000}"/>
    <cellStyle name="計算方式 6 3 2 4 2" xfId="17155" xr:uid="{00000000-0005-0000-0000-00002D570000}"/>
    <cellStyle name="計算方式 6 3 2 4 2 2" xfId="31354" xr:uid="{00000000-0005-0000-0000-00002E570000}"/>
    <cellStyle name="計算方式 6 3 2 4 2 3" xfId="23606" xr:uid="{00000000-0005-0000-0000-00002F570000}"/>
    <cellStyle name="計算方式 6 3 2 4 3" xfId="27523" xr:uid="{00000000-0005-0000-0000-000030570000}"/>
    <cellStyle name="計算方式 6 3 3" xfId="6856" xr:uid="{00000000-0005-0000-0000-000031570000}"/>
    <cellStyle name="計算方式 6 3 3 2" xfId="9732" xr:uid="{00000000-0005-0000-0000-000032570000}"/>
    <cellStyle name="計算方式 6 3 3 2 2" xfId="14622" xr:uid="{00000000-0005-0000-0000-000033570000}"/>
    <cellStyle name="計算方式 6 3 3 2 2 2" xfId="15971" xr:uid="{00000000-0005-0000-0000-000034570000}"/>
    <cellStyle name="計算方式 6 3 3 2 2 2 2" xfId="30170" xr:uid="{00000000-0005-0000-0000-000035570000}"/>
    <cellStyle name="計算方式 6 3 3 2 2 2 3" xfId="24186" xr:uid="{00000000-0005-0000-0000-000036570000}"/>
    <cellStyle name="計算方式 6 3 3 2 2 3" xfId="25500" xr:uid="{00000000-0005-0000-0000-000037570000}"/>
    <cellStyle name="計算方式 6 3 3 3" xfId="12540" xr:uid="{00000000-0005-0000-0000-000038570000}"/>
    <cellStyle name="計算方式 6 3 3 3 2" xfId="19295" xr:uid="{00000000-0005-0000-0000-000039570000}"/>
    <cellStyle name="計算方式 6 3 3 3 2 2" xfId="33494" xr:uid="{00000000-0005-0000-0000-00003A570000}"/>
    <cellStyle name="計算方式 6 3 3 3 2 3" xfId="22676" xr:uid="{00000000-0005-0000-0000-00003B570000}"/>
    <cellStyle name="計算方式 6 3 3 3 3" xfId="25826" xr:uid="{00000000-0005-0000-0000-00003C570000}"/>
    <cellStyle name="計算方式 6 3 4" xfId="8511" xr:uid="{00000000-0005-0000-0000-00003D570000}"/>
    <cellStyle name="計算方式 6 3 4 2" xfId="13776" xr:uid="{00000000-0005-0000-0000-00003E570000}"/>
    <cellStyle name="計算方式 6 3 4 2 2" xfId="18480" xr:uid="{00000000-0005-0000-0000-00003F570000}"/>
    <cellStyle name="計算方式 6 3 4 2 2 2" xfId="32679" xr:uid="{00000000-0005-0000-0000-000040570000}"/>
    <cellStyle name="計算方式 6 3 4 2 2 3" xfId="22795" xr:uid="{00000000-0005-0000-0000-000041570000}"/>
    <cellStyle name="計算方式 6 3 4 2 3" xfId="26262" xr:uid="{00000000-0005-0000-0000-000042570000}"/>
    <cellStyle name="計算方式 6 3 5" xfId="11485" xr:uid="{00000000-0005-0000-0000-000043570000}"/>
    <cellStyle name="計算方式 6 3 5 2" xfId="19808" xr:uid="{00000000-0005-0000-0000-000044570000}"/>
    <cellStyle name="計算方式 6 3 5 2 2" xfId="33997" xr:uid="{00000000-0005-0000-0000-000045570000}"/>
    <cellStyle name="計算方式 6 3 5 2 3" xfId="23139" xr:uid="{00000000-0005-0000-0000-000046570000}"/>
    <cellStyle name="計算方式 6 3 5 3" xfId="28956" xr:uid="{00000000-0005-0000-0000-000047570000}"/>
    <cellStyle name="計算方式 6 4" xfId="7384" xr:uid="{00000000-0005-0000-0000-000048570000}"/>
    <cellStyle name="計算方式 6 4 2" xfId="7759" xr:uid="{00000000-0005-0000-0000-000049570000}"/>
    <cellStyle name="計算方式 6 4 2 2" xfId="10124" xr:uid="{00000000-0005-0000-0000-00004A570000}"/>
    <cellStyle name="計算方式 6 4 2 2 2" xfId="12998" xr:uid="{00000000-0005-0000-0000-00004B570000}"/>
    <cellStyle name="計算方式 6 4 2 2 2 2" xfId="19783" xr:uid="{00000000-0005-0000-0000-00004C570000}"/>
    <cellStyle name="計算方式 6 4 2 2 2 2 2" xfId="33972" xr:uid="{00000000-0005-0000-0000-00004D570000}"/>
    <cellStyle name="計算方式 6 4 2 2 2 2 3" xfId="24166" xr:uid="{00000000-0005-0000-0000-00004E570000}"/>
    <cellStyle name="計算方式 6 4 2 2 2 3" xfId="28363" xr:uid="{00000000-0005-0000-0000-00004F570000}"/>
    <cellStyle name="計算方式 6 4 2 3" xfId="9140" xr:uid="{00000000-0005-0000-0000-000050570000}"/>
    <cellStyle name="計算方式 6 4 2 3 2" xfId="14238" xr:uid="{00000000-0005-0000-0000-000051570000}"/>
    <cellStyle name="計算方式 6 4 2 3 2 2" xfId="18661" xr:uid="{00000000-0005-0000-0000-000052570000}"/>
    <cellStyle name="計算方式 6 4 2 3 2 2 2" xfId="32860" xr:uid="{00000000-0005-0000-0000-000053570000}"/>
    <cellStyle name="計算方式 6 4 2 3 2 2 3" xfId="20611" xr:uid="{00000000-0005-0000-0000-000054570000}"/>
    <cellStyle name="計算方式 6 4 2 3 2 3" xfId="28395" xr:uid="{00000000-0005-0000-0000-000055570000}"/>
    <cellStyle name="計算方式 6 4 2 4" xfId="12008" xr:uid="{00000000-0005-0000-0000-000056570000}"/>
    <cellStyle name="計算方式 6 4 2 4 2" xfId="17122" xr:uid="{00000000-0005-0000-0000-000057570000}"/>
    <cellStyle name="計算方式 6 4 2 4 2 2" xfId="31321" xr:uid="{00000000-0005-0000-0000-000058570000}"/>
    <cellStyle name="計算方式 6 4 2 4 2 3" xfId="23653" xr:uid="{00000000-0005-0000-0000-000059570000}"/>
    <cellStyle name="計算方式 6 4 2 4 3" xfId="28278" xr:uid="{00000000-0005-0000-0000-00005A570000}"/>
    <cellStyle name="計算方式 6 4 3" xfId="8872" xr:uid="{00000000-0005-0000-0000-00005B570000}"/>
    <cellStyle name="計算方式 6 4 3 2" xfId="14111" xr:uid="{00000000-0005-0000-0000-00005C570000}"/>
    <cellStyle name="計算方式 6 4 3 2 2" xfId="15411" xr:uid="{00000000-0005-0000-0000-00005D570000}"/>
    <cellStyle name="計算方式 6 4 3 2 2 2" xfId="29610" xr:uid="{00000000-0005-0000-0000-00005E570000}"/>
    <cellStyle name="計算方式 6 4 3 2 2 3" xfId="23626" xr:uid="{00000000-0005-0000-0000-00005F570000}"/>
    <cellStyle name="計算方式 6 4 3 2 3" xfId="25217" xr:uid="{00000000-0005-0000-0000-000060570000}"/>
    <cellStyle name="計算方式 6 4 4" xfId="11871" xr:uid="{00000000-0005-0000-0000-000061570000}"/>
    <cellStyle name="計算方式 6 4 4 2" xfId="17211" xr:uid="{00000000-0005-0000-0000-000062570000}"/>
    <cellStyle name="計算方式 6 4 4 2 2" xfId="31410" xr:uid="{00000000-0005-0000-0000-000063570000}"/>
    <cellStyle name="計算方式 6 4 4 2 3" xfId="24381" xr:uid="{00000000-0005-0000-0000-000064570000}"/>
    <cellStyle name="計算方式 6 4 4 3" xfId="28761" xr:uid="{00000000-0005-0000-0000-000065570000}"/>
    <cellStyle name="計算方式 6 5" xfId="6869" xr:uid="{00000000-0005-0000-0000-000066570000}"/>
    <cellStyle name="計算方式 6 5 2" xfId="9743" xr:uid="{00000000-0005-0000-0000-000067570000}"/>
    <cellStyle name="計算方式 6 5 2 2" xfId="14631" xr:uid="{00000000-0005-0000-0000-000068570000}"/>
    <cellStyle name="計算方式 6 5 2 2 2" xfId="15962" xr:uid="{00000000-0005-0000-0000-000069570000}"/>
    <cellStyle name="計算方式 6 5 2 2 2 2" xfId="30161" xr:uid="{00000000-0005-0000-0000-00006A570000}"/>
    <cellStyle name="計算方式 6 5 2 2 2 3" xfId="20681" xr:uid="{00000000-0005-0000-0000-00006B570000}"/>
    <cellStyle name="計算方式 6 5 2 2 3" xfId="29093" xr:uid="{00000000-0005-0000-0000-00006C570000}"/>
    <cellStyle name="計算方式 6 5 3" xfId="12553" xr:uid="{00000000-0005-0000-0000-00006D570000}"/>
    <cellStyle name="計算方式 6 5 3 2" xfId="19392" xr:uid="{00000000-0005-0000-0000-00006E570000}"/>
    <cellStyle name="計算方式 6 5 3 2 2" xfId="33591" xr:uid="{00000000-0005-0000-0000-00006F570000}"/>
    <cellStyle name="計算方式 6 5 3 2 3" xfId="20130" xr:uid="{00000000-0005-0000-0000-000070570000}"/>
    <cellStyle name="計算方式 6 5 3 3" xfId="27631" xr:uid="{00000000-0005-0000-0000-000071570000}"/>
    <cellStyle name="計算方式 6 6" xfId="8001" xr:uid="{00000000-0005-0000-0000-000072570000}"/>
    <cellStyle name="計算方式 6 6 2" xfId="13269" xr:uid="{00000000-0005-0000-0000-000073570000}"/>
    <cellStyle name="計算方式 6 6 2 2" xfId="18077" xr:uid="{00000000-0005-0000-0000-000074570000}"/>
    <cellStyle name="計算方式 6 6 2 2 2" xfId="32276" xr:uid="{00000000-0005-0000-0000-000075570000}"/>
    <cellStyle name="計算方式 6 6 2 2 3" xfId="21007" xr:uid="{00000000-0005-0000-0000-000076570000}"/>
    <cellStyle name="計算方式 6 6 2 3" xfId="25719" xr:uid="{00000000-0005-0000-0000-000077570000}"/>
    <cellStyle name="計算方式 6 7" xfId="10864" xr:uid="{00000000-0005-0000-0000-000078570000}"/>
    <cellStyle name="計算方式 6 7 2" xfId="17613" xr:uid="{00000000-0005-0000-0000-000079570000}"/>
    <cellStyle name="計算方式 6 7 2 2" xfId="31812" xr:uid="{00000000-0005-0000-0000-00007A570000}"/>
    <cellStyle name="計算方式 6 7 2 3" xfId="20882" xr:uid="{00000000-0005-0000-0000-00007B570000}"/>
    <cellStyle name="計算方式 6 7 3" xfId="26914" xr:uid="{00000000-0005-0000-0000-00007C570000}"/>
    <cellStyle name="計算方式 7" xfId="3919" xr:uid="{00000000-0005-0000-0000-00007D570000}"/>
    <cellStyle name="計算方式 7 2" xfId="5094" xr:uid="{00000000-0005-0000-0000-00007E570000}"/>
    <cellStyle name="計算方式 7 2 2" xfId="6070" xr:uid="{00000000-0005-0000-0000-00007F570000}"/>
    <cellStyle name="計算方式 7 2 2 2" xfId="6548" xr:uid="{00000000-0005-0000-0000-000080570000}"/>
    <cellStyle name="計算方式 7 2 2 2 2" xfId="9509" xr:uid="{00000000-0005-0000-0000-000081570000}"/>
    <cellStyle name="計算方式 7 2 2 2 2 2" xfId="14410" xr:uid="{00000000-0005-0000-0000-000082570000}"/>
    <cellStyle name="計算方式 7 2 2 2 2 2 2" xfId="16107" xr:uid="{00000000-0005-0000-0000-000083570000}"/>
    <cellStyle name="計算方式 7 2 2 2 2 2 2 2" xfId="30306" xr:uid="{00000000-0005-0000-0000-000084570000}"/>
    <cellStyle name="計算方式 7 2 2 2 2 2 2 3" xfId="24489" xr:uid="{00000000-0005-0000-0000-000085570000}"/>
    <cellStyle name="計算方式 7 2 2 2 2 2 3" xfId="28371" xr:uid="{00000000-0005-0000-0000-000086570000}"/>
    <cellStyle name="計算方式 7 2 2 2 3" xfId="12233" xr:uid="{00000000-0005-0000-0000-000087570000}"/>
    <cellStyle name="計算方式 7 2 2 2 3 2" xfId="18199" xr:uid="{00000000-0005-0000-0000-000088570000}"/>
    <cellStyle name="計算方式 7 2 2 2 3 2 2" xfId="32398" xr:uid="{00000000-0005-0000-0000-000089570000}"/>
    <cellStyle name="計算方式 7 2 2 2 3 2 3" xfId="24510" xr:uid="{00000000-0005-0000-0000-00008A570000}"/>
    <cellStyle name="計算方式 7 2 2 2 3 3" xfId="28241" xr:uid="{00000000-0005-0000-0000-00008B570000}"/>
    <cellStyle name="計算方式 7 2 2 3" xfId="8553" xr:uid="{00000000-0005-0000-0000-00008C570000}"/>
    <cellStyle name="計算方式 7 2 2 3 2" xfId="13818" xr:uid="{00000000-0005-0000-0000-00008D570000}"/>
    <cellStyle name="計算方式 7 2 2 3 2 2" xfId="16454" xr:uid="{00000000-0005-0000-0000-00008E570000}"/>
    <cellStyle name="計算方式 7 2 2 3 2 2 2" xfId="30653" xr:uid="{00000000-0005-0000-0000-00008F570000}"/>
    <cellStyle name="計算方式 7 2 2 3 2 2 3" xfId="20344" xr:uid="{00000000-0005-0000-0000-000090570000}"/>
    <cellStyle name="計算方式 7 2 2 3 2 3" xfId="26371" xr:uid="{00000000-0005-0000-0000-000091570000}"/>
    <cellStyle name="計算方式 7 2 2 4" xfId="11533" xr:uid="{00000000-0005-0000-0000-000092570000}"/>
    <cellStyle name="計算方式 7 2 2 4 2" xfId="19806" xr:uid="{00000000-0005-0000-0000-000093570000}"/>
    <cellStyle name="計算方式 7 2 2 4 2 2" xfId="33995" xr:uid="{00000000-0005-0000-0000-000094570000}"/>
    <cellStyle name="計算方式 7 2 2 4 2 3" xfId="23260" xr:uid="{00000000-0005-0000-0000-000095570000}"/>
    <cellStyle name="計算方式 7 2 2 4 3" xfId="29278" xr:uid="{00000000-0005-0000-0000-000096570000}"/>
    <cellStyle name="計算方式 7 2 3" xfId="6899" xr:uid="{00000000-0005-0000-0000-000097570000}"/>
    <cellStyle name="計算方式 7 2 3 2" xfId="9760" xr:uid="{00000000-0005-0000-0000-000098570000}"/>
    <cellStyle name="計算方式 7 2 3 2 2" xfId="14648" xr:uid="{00000000-0005-0000-0000-000099570000}"/>
    <cellStyle name="計算方式 7 2 3 2 2 2" xfId="15950" xr:uid="{00000000-0005-0000-0000-00009A570000}"/>
    <cellStyle name="計算方式 7 2 3 2 2 2 2" xfId="30149" xr:uid="{00000000-0005-0000-0000-00009B570000}"/>
    <cellStyle name="計算方式 7 2 3 2 2 2 3" xfId="23384" xr:uid="{00000000-0005-0000-0000-00009C570000}"/>
    <cellStyle name="計算方式 7 2 3 2 2 3" xfId="28093" xr:uid="{00000000-0005-0000-0000-00009D570000}"/>
    <cellStyle name="計算方式 7 2 3 3" xfId="12583" xr:uid="{00000000-0005-0000-0000-00009E570000}"/>
    <cellStyle name="計算方式 7 2 3 3 2" xfId="17976" xr:uid="{00000000-0005-0000-0000-00009F570000}"/>
    <cellStyle name="計算方式 7 2 3 3 2 2" xfId="32175" xr:uid="{00000000-0005-0000-0000-0000A0570000}"/>
    <cellStyle name="計算方式 7 2 3 3 2 3" xfId="20400" xr:uid="{00000000-0005-0000-0000-0000A1570000}"/>
    <cellStyle name="計算方式 7 2 3 3 3" xfId="26005" xr:uid="{00000000-0005-0000-0000-0000A2570000}"/>
    <cellStyle name="計算方式 7 2 4" xfId="8081" xr:uid="{00000000-0005-0000-0000-0000A3570000}"/>
    <cellStyle name="計算方式 7 2 4 2" xfId="13346" xr:uid="{00000000-0005-0000-0000-0000A4570000}"/>
    <cellStyle name="計算方式 7 2 4 2 2" xfId="16710" xr:uid="{00000000-0005-0000-0000-0000A5570000}"/>
    <cellStyle name="計算方式 7 2 4 2 2 2" xfId="30909" xr:uid="{00000000-0005-0000-0000-0000A6570000}"/>
    <cellStyle name="計算方式 7 2 4 2 2 3" xfId="21508" xr:uid="{00000000-0005-0000-0000-0000A7570000}"/>
    <cellStyle name="計算方式 7 2 4 2 3" xfId="27942" xr:uid="{00000000-0005-0000-0000-0000A8570000}"/>
    <cellStyle name="計算方式 7 2 5" xfId="10952" xr:uid="{00000000-0005-0000-0000-0000A9570000}"/>
    <cellStyle name="計算方式 7 2 5 2" xfId="18283" xr:uid="{00000000-0005-0000-0000-0000AA570000}"/>
    <cellStyle name="計算方式 7 2 5 2 2" xfId="32482" xr:uid="{00000000-0005-0000-0000-0000AB570000}"/>
    <cellStyle name="計算方式 7 2 5 2 3" xfId="23505" xr:uid="{00000000-0005-0000-0000-0000AC570000}"/>
    <cellStyle name="計算方式 7 2 5 3" xfId="26112" xr:uid="{00000000-0005-0000-0000-0000AD570000}"/>
    <cellStyle name="計算方式 7 3" xfId="5811" xr:uid="{00000000-0005-0000-0000-0000AE570000}"/>
    <cellStyle name="計算方式 7 3 2" xfId="6590" xr:uid="{00000000-0005-0000-0000-0000AF570000}"/>
    <cellStyle name="計算方式 7 3 2 2" xfId="9544" xr:uid="{00000000-0005-0000-0000-0000B0570000}"/>
    <cellStyle name="計算方式 7 3 2 2 2" xfId="14445" xr:uid="{00000000-0005-0000-0000-0000B1570000}"/>
    <cellStyle name="計算方式 7 3 2 2 2 2" xfId="16088" xr:uid="{00000000-0005-0000-0000-0000B2570000}"/>
    <cellStyle name="計算方式 7 3 2 2 2 2 2" xfId="30287" xr:uid="{00000000-0005-0000-0000-0000B3570000}"/>
    <cellStyle name="計算方式 7 3 2 2 2 2 3" xfId="23889" xr:uid="{00000000-0005-0000-0000-0000B4570000}"/>
    <cellStyle name="計算方式 7 3 2 2 2 3" xfId="26303" xr:uid="{00000000-0005-0000-0000-0000B5570000}"/>
    <cellStyle name="計算方式 7 3 2 3" xfId="12275" xr:uid="{00000000-0005-0000-0000-0000B6570000}"/>
    <cellStyle name="計算方式 7 3 2 3 2" xfId="18508" xr:uid="{00000000-0005-0000-0000-0000B7570000}"/>
    <cellStyle name="計算方式 7 3 2 3 2 2" xfId="32707" xr:uid="{00000000-0005-0000-0000-0000B8570000}"/>
    <cellStyle name="計算方式 7 3 2 3 2 3" xfId="21748" xr:uid="{00000000-0005-0000-0000-0000B9570000}"/>
    <cellStyle name="計算方式 7 3 2 3 3" xfId="28746" xr:uid="{00000000-0005-0000-0000-0000BA570000}"/>
    <cellStyle name="計算方式 7 3 3" xfId="8347" xr:uid="{00000000-0005-0000-0000-0000BB570000}"/>
    <cellStyle name="計算方式 7 3 3 2" xfId="13612" xr:uid="{00000000-0005-0000-0000-0000BC570000}"/>
    <cellStyle name="計算方式 7 3 3 2 2" xfId="17769" xr:uid="{00000000-0005-0000-0000-0000BD570000}"/>
    <cellStyle name="計算方式 7 3 3 2 2 2" xfId="31968" xr:uid="{00000000-0005-0000-0000-0000BE570000}"/>
    <cellStyle name="計算方式 7 3 3 2 2 3" xfId="20202" xr:uid="{00000000-0005-0000-0000-0000BF570000}"/>
    <cellStyle name="計算方式 7 3 3 2 3" xfId="25797" xr:uid="{00000000-0005-0000-0000-0000C0570000}"/>
    <cellStyle name="計算方式 7 3 4" xfId="11274" xr:uid="{00000000-0005-0000-0000-0000C1570000}"/>
    <cellStyle name="計算方式 7 3 4 2" xfId="18586" xr:uid="{00000000-0005-0000-0000-0000C2570000}"/>
    <cellStyle name="計算方式 7 3 4 2 2" xfId="32785" xr:uid="{00000000-0005-0000-0000-0000C3570000}"/>
    <cellStyle name="計算方式 7 3 4 2 3" xfId="22073" xr:uid="{00000000-0005-0000-0000-0000C4570000}"/>
    <cellStyle name="計算方式 7 3 4 3" xfId="26478" xr:uid="{00000000-0005-0000-0000-0000C5570000}"/>
    <cellStyle name="計算方式 7 4" xfId="6603" xr:uid="{00000000-0005-0000-0000-0000C6570000}"/>
    <cellStyle name="計算方式 7 4 2" xfId="9555" xr:uid="{00000000-0005-0000-0000-0000C7570000}"/>
    <cellStyle name="計算方式 7 4 2 2" xfId="14456" xr:uid="{00000000-0005-0000-0000-0000C8570000}"/>
    <cellStyle name="計算方式 7 4 2 2 2" xfId="16081" xr:uid="{00000000-0005-0000-0000-0000C9570000}"/>
    <cellStyle name="計算方式 7 4 2 2 2 2" xfId="30280" xr:uid="{00000000-0005-0000-0000-0000CA570000}"/>
    <cellStyle name="計算方式 7 4 2 2 2 3" xfId="22231" xr:uid="{00000000-0005-0000-0000-0000CB570000}"/>
    <cellStyle name="計算方式 7 4 2 2 3" xfId="28118" xr:uid="{00000000-0005-0000-0000-0000CC570000}"/>
    <cellStyle name="計算方式 7 4 3" xfId="12288" xr:uid="{00000000-0005-0000-0000-0000CD570000}"/>
    <cellStyle name="計算方式 7 4 3 2" xfId="17857" xr:uid="{00000000-0005-0000-0000-0000CE570000}"/>
    <cellStyle name="計算方式 7 4 3 2 2" xfId="32056" xr:uid="{00000000-0005-0000-0000-0000CF570000}"/>
    <cellStyle name="計算方式 7 4 3 2 3" xfId="23930" xr:uid="{00000000-0005-0000-0000-0000D0570000}"/>
    <cellStyle name="計算方式 7 4 3 3" xfId="26337" xr:uid="{00000000-0005-0000-0000-0000D1570000}"/>
    <cellStyle name="計算方式 7 5" xfId="8002" xr:uid="{00000000-0005-0000-0000-0000D2570000}"/>
    <cellStyle name="計算方式 7 5 2" xfId="13270" xr:uid="{00000000-0005-0000-0000-0000D3570000}"/>
    <cellStyle name="計算方式 7 5 2 2" xfId="18920" xr:uid="{00000000-0005-0000-0000-0000D4570000}"/>
    <cellStyle name="計算方式 7 5 2 2 2" xfId="33119" xr:uid="{00000000-0005-0000-0000-0000D5570000}"/>
    <cellStyle name="計算方式 7 5 2 2 3" xfId="23795" xr:uid="{00000000-0005-0000-0000-0000D6570000}"/>
    <cellStyle name="計算方式 7 5 2 3" xfId="26292" xr:uid="{00000000-0005-0000-0000-0000D7570000}"/>
    <cellStyle name="計算方式 7 6" xfId="10865" xr:uid="{00000000-0005-0000-0000-0000D8570000}"/>
    <cellStyle name="計算方式 7 6 2" xfId="17612" xr:uid="{00000000-0005-0000-0000-0000D9570000}"/>
    <cellStyle name="計算方式 7 6 2 2" xfId="31811" xr:uid="{00000000-0005-0000-0000-0000DA570000}"/>
    <cellStyle name="計算方式 7 6 2 3" xfId="20720" xr:uid="{00000000-0005-0000-0000-0000DB570000}"/>
    <cellStyle name="計算方式 7 6 3" xfId="28122" xr:uid="{00000000-0005-0000-0000-0000DC570000}"/>
    <cellStyle name="計算方式 8" xfId="4737" xr:uid="{00000000-0005-0000-0000-0000DD570000}"/>
    <cellStyle name="計算方式 8 2" xfId="5382" xr:uid="{00000000-0005-0000-0000-0000DE570000}"/>
    <cellStyle name="計算方式 8 2 2" xfId="6968" xr:uid="{00000000-0005-0000-0000-0000DF570000}"/>
    <cellStyle name="計算方式 8 2 2 2" xfId="9813" xr:uid="{00000000-0005-0000-0000-0000E0570000}"/>
    <cellStyle name="計算方式 8 2 2 2 2" xfId="14693" xr:uid="{00000000-0005-0000-0000-0000E1570000}"/>
    <cellStyle name="計算方式 8 2 2 2 2 2" xfId="18840" xr:uid="{00000000-0005-0000-0000-0000E2570000}"/>
    <cellStyle name="計算方式 8 2 2 2 2 2 2" xfId="33039" xr:uid="{00000000-0005-0000-0000-0000E3570000}"/>
    <cellStyle name="計算方式 8 2 2 2 2 2 3" xfId="23187" xr:uid="{00000000-0005-0000-0000-0000E4570000}"/>
    <cellStyle name="計算方式 8 2 2 2 2 3" xfId="26917" xr:uid="{00000000-0005-0000-0000-0000E5570000}"/>
    <cellStyle name="計算方式 8 2 2 3" xfId="12652" xr:uid="{00000000-0005-0000-0000-0000E6570000}"/>
    <cellStyle name="計算方式 8 2 2 3 2" xfId="19938" xr:uid="{00000000-0005-0000-0000-0000E7570000}"/>
    <cellStyle name="計算方式 8 2 2 3 2 2" xfId="34127" xr:uid="{00000000-0005-0000-0000-0000E8570000}"/>
    <cellStyle name="計算方式 8 2 2 3 2 3" xfId="23890" xr:uid="{00000000-0005-0000-0000-0000E9570000}"/>
    <cellStyle name="計算方式 8 2 2 3 3" xfId="26557" xr:uid="{00000000-0005-0000-0000-0000EA570000}"/>
    <cellStyle name="計算方式 8 2 3" xfId="8296" xr:uid="{00000000-0005-0000-0000-0000EB570000}"/>
    <cellStyle name="計算方式 8 2 3 2" xfId="13561" xr:uid="{00000000-0005-0000-0000-0000EC570000}"/>
    <cellStyle name="計算方式 8 2 3 2 2" xfId="18866" xr:uid="{00000000-0005-0000-0000-0000ED570000}"/>
    <cellStyle name="計算方式 8 2 3 2 2 2" xfId="33065" xr:uid="{00000000-0005-0000-0000-0000EE570000}"/>
    <cellStyle name="計算方式 8 2 3 2 2 3" xfId="24805" xr:uid="{00000000-0005-0000-0000-0000EF570000}"/>
    <cellStyle name="計算方式 8 2 3 2 3" xfId="26368" xr:uid="{00000000-0005-0000-0000-0000F0570000}"/>
    <cellStyle name="計算方式 8 2 4" xfId="11214" xr:uid="{00000000-0005-0000-0000-0000F1570000}"/>
    <cellStyle name="計算方式 8 2 4 2" xfId="17341" xr:uid="{00000000-0005-0000-0000-0000F2570000}"/>
    <cellStyle name="計算方式 8 2 4 2 2" xfId="31540" xr:uid="{00000000-0005-0000-0000-0000F3570000}"/>
    <cellStyle name="計算方式 8 2 4 2 3" xfId="21192" xr:uid="{00000000-0005-0000-0000-0000F4570000}"/>
    <cellStyle name="計算方式 8 2 4 3" xfId="27162" xr:uid="{00000000-0005-0000-0000-0000F5570000}"/>
    <cellStyle name="計算方式 8 3" xfId="5886" xr:uid="{00000000-0005-0000-0000-0000F6570000}"/>
    <cellStyle name="計算方式 8 3 2" xfId="6596" xr:uid="{00000000-0005-0000-0000-0000F7570000}"/>
    <cellStyle name="計算方式 8 3 2 2" xfId="9549" xr:uid="{00000000-0005-0000-0000-0000F8570000}"/>
    <cellStyle name="計算方式 8 3 2 2 2" xfId="14450" xr:uid="{00000000-0005-0000-0000-0000F9570000}"/>
    <cellStyle name="計算方式 8 3 2 2 2 2" xfId="15471" xr:uid="{00000000-0005-0000-0000-0000FA570000}"/>
    <cellStyle name="計算方式 8 3 2 2 2 2 2" xfId="29670" xr:uid="{00000000-0005-0000-0000-0000FB570000}"/>
    <cellStyle name="計算方式 8 3 2 2 2 2 3" xfId="21167" xr:uid="{00000000-0005-0000-0000-0000FC570000}"/>
    <cellStyle name="計算方式 8 3 2 2 2 3" xfId="24916" xr:uid="{00000000-0005-0000-0000-0000FD570000}"/>
    <cellStyle name="計算方式 8 3 2 3" xfId="12281" xr:uid="{00000000-0005-0000-0000-0000FE570000}"/>
    <cellStyle name="計算方式 8 3 2 3 2" xfId="17921" xr:uid="{00000000-0005-0000-0000-0000FF570000}"/>
    <cellStyle name="計算方式 8 3 2 3 2 2" xfId="32120" xr:uid="{00000000-0005-0000-0000-000000580000}"/>
    <cellStyle name="計算方式 8 3 2 3 2 3" xfId="20120" xr:uid="{00000000-0005-0000-0000-000001580000}"/>
    <cellStyle name="計算方式 8 3 2 3 3" xfId="27486" xr:uid="{00000000-0005-0000-0000-000002580000}"/>
    <cellStyle name="計算方式 8 3 3" xfId="8400" xr:uid="{00000000-0005-0000-0000-000003580000}"/>
    <cellStyle name="計算方式 8 3 3 2" xfId="13665" xr:uid="{00000000-0005-0000-0000-000004580000}"/>
    <cellStyle name="計算方式 8 3 3 2 2" xfId="16543" xr:uid="{00000000-0005-0000-0000-000005580000}"/>
    <cellStyle name="計算方式 8 3 3 2 2 2" xfId="30742" xr:uid="{00000000-0005-0000-0000-000006580000}"/>
    <cellStyle name="計算方式 8 3 3 2 2 3" xfId="20307" xr:uid="{00000000-0005-0000-0000-000007580000}"/>
    <cellStyle name="計算方式 8 3 3 2 3" xfId="25882" xr:uid="{00000000-0005-0000-0000-000008580000}"/>
    <cellStyle name="計算方式 8 3 4" xfId="11349" xr:uid="{00000000-0005-0000-0000-000009580000}"/>
    <cellStyle name="計算方式 8 3 4 2" xfId="19553" xr:uid="{00000000-0005-0000-0000-00000A580000}"/>
    <cellStyle name="計算方式 8 3 4 2 2" xfId="33745" xr:uid="{00000000-0005-0000-0000-00000B580000}"/>
    <cellStyle name="計算方式 8 3 4 2 3" xfId="21738" xr:uid="{00000000-0005-0000-0000-00000C580000}"/>
    <cellStyle name="計算方式 8 3 4 3" xfId="28366" xr:uid="{00000000-0005-0000-0000-00000D580000}"/>
    <cellStyle name="計算方式 8 4" xfId="6580" xr:uid="{00000000-0005-0000-0000-00000E580000}"/>
    <cellStyle name="計算方式 8 4 2" xfId="9536" xr:uid="{00000000-0005-0000-0000-00000F580000}"/>
    <cellStyle name="計算方式 8 4 2 2" xfId="14437" xr:uid="{00000000-0005-0000-0000-000010580000}"/>
    <cellStyle name="計算方式 8 4 2 2 2" xfId="16092" xr:uid="{00000000-0005-0000-0000-000011580000}"/>
    <cellStyle name="計算方式 8 4 2 2 2 2" xfId="30291" xr:uid="{00000000-0005-0000-0000-000012580000}"/>
    <cellStyle name="計算方式 8 4 2 2 2 3" xfId="21370" xr:uid="{00000000-0005-0000-0000-000013580000}"/>
    <cellStyle name="計算方式 8 4 2 2 3" xfId="26882" xr:uid="{00000000-0005-0000-0000-000014580000}"/>
    <cellStyle name="計算方式 8 4 3" xfId="12265" xr:uid="{00000000-0005-0000-0000-000015580000}"/>
    <cellStyle name="計算方式 8 4 3 2" xfId="17893" xr:uid="{00000000-0005-0000-0000-000016580000}"/>
    <cellStyle name="計算方式 8 4 3 2 2" xfId="32092" xr:uid="{00000000-0005-0000-0000-000017580000}"/>
    <cellStyle name="計算方式 8 4 3 2 3" xfId="23448" xr:uid="{00000000-0005-0000-0000-000018580000}"/>
    <cellStyle name="計算方式 8 4 3 3" xfId="27796" xr:uid="{00000000-0005-0000-0000-000019580000}"/>
    <cellStyle name="計算方式 8 5" xfId="8068" xr:uid="{00000000-0005-0000-0000-00001A580000}"/>
    <cellStyle name="計算方式 8 5 2" xfId="13333" xr:uid="{00000000-0005-0000-0000-00001B580000}"/>
    <cellStyle name="計算方式 8 5 2 2" xfId="16717" xr:uid="{00000000-0005-0000-0000-00001C580000}"/>
    <cellStyle name="計算方式 8 5 2 2 2" xfId="30916" xr:uid="{00000000-0005-0000-0000-00001D580000}"/>
    <cellStyle name="計算方式 8 5 2 2 3" xfId="23235" xr:uid="{00000000-0005-0000-0000-00001E580000}"/>
    <cellStyle name="計算方式 8 5 2 3" xfId="27427" xr:uid="{00000000-0005-0000-0000-00001F580000}"/>
    <cellStyle name="計算方式 8 6" xfId="10932" xr:uid="{00000000-0005-0000-0000-000020580000}"/>
    <cellStyle name="計算方式 8 6 2" xfId="18600" xr:uid="{00000000-0005-0000-0000-000021580000}"/>
    <cellStyle name="計算方式 8 6 2 2" xfId="32799" xr:uid="{00000000-0005-0000-0000-000022580000}"/>
    <cellStyle name="計算方式 8 6 2 3" xfId="21296" xr:uid="{00000000-0005-0000-0000-000023580000}"/>
    <cellStyle name="計算方式 8 6 3" xfId="28464" xr:uid="{00000000-0005-0000-0000-000024580000}"/>
    <cellStyle name="計算方式 9" xfId="5152" xr:uid="{00000000-0005-0000-0000-000025580000}"/>
    <cellStyle name="計算方式 9 2" xfId="6128" xr:uid="{00000000-0005-0000-0000-000026580000}"/>
    <cellStyle name="計算方式 9 2 2" xfId="6631" xr:uid="{00000000-0005-0000-0000-000027580000}"/>
    <cellStyle name="計算方式 9 2 2 2" xfId="9580" xr:uid="{00000000-0005-0000-0000-000028580000}"/>
    <cellStyle name="計算方式 9 2 2 2 2" xfId="14480" xr:uid="{00000000-0005-0000-0000-000029580000}"/>
    <cellStyle name="計算方式 9 2 2 2 2 2" xfId="18450" xr:uid="{00000000-0005-0000-0000-00002A580000}"/>
    <cellStyle name="計算方式 9 2 2 2 2 2 2" xfId="32649" xr:uid="{00000000-0005-0000-0000-00002B580000}"/>
    <cellStyle name="計算方式 9 2 2 2 2 2 3" xfId="22463" xr:uid="{00000000-0005-0000-0000-00002C580000}"/>
    <cellStyle name="計算方式 9 2 2 2 2 3" xfId="28596" xr:uid="{00000000-0005-0000-0000-00002D580000}"/>
    <cellStyle name="計算方式 9 2 2 3" xfId="12316" xr:uid="{00000000-0005-0000-0000-00002E580000}"/>
    <cellStyle name="計算方式 9 2 2 3 2" xfId="16925" xr:uid="{00000000-0005-0000-0000-00002F580000}"/>
    <cellStyle name="計算方式 9 2 2 3 2 2" xfId="31124" xr:uid="{00000000-0005-0000-0000-000030580000}"/>
    <cellStyle name="計算方式 9 2 2 3 2 3" xfId="22367" xr:uid="{00000000-0005-0000-0000-000031580000}"/>
    <cellStyle name="計算方式 9 2 2 3 3" xfId="26654" xr:uid="{00000000-0005-0000-0000-000032580000}"/>
    <cellStyle name="計算方式 9 2 3" xfId="8599" xr:uid="{00000000-0005-0000-0000-000033580000}"/>
    <cellStyle name="計算方式 9 2 3 2" xfId="13864" xr:uid="{00000000-0005-0000-0000-000034580000}"/>
    <cellStyle name="計算方式 9 2 3 2 2" xfId="18160" xr:uid="{00000000-0005-0000-0000-000035580000}"/>
    <cellStyle name="計算方式 9 2 3 2 2 2" xfId="32359" xr:uid="{00000000-0005-0000-0000-000036580000}"/>
    <cellStyle name="計算方式 9 2 3 2 2 3" xfId="20811" xr:uid="{00000000-0005-0000-0000-000037580000}"/>
    <cellStyle name="計算方式 9 2 3 2 3" xfId="29414" xr:uid="{00000000-0005-0000-0000-000038580000}"/>
    <cellStyle name="計算方式 9 2 4" xfId="11591" xr:uid="{00000000-0005-0000-0000-000039580000}"/>
    <cellStyle name="計算方式 9 2 4 2" xfId="19943" xr:uid="{00000000-0005-0000-0000-00003A580000}"/>
    <cellStyle name="計算方式 9 2 4 2 2" xfId="34132" xr:uid="{00000000-0005-0000-0000-00003B580000}"/>
    <cellStyle name="計算方式 9 2 4 2 3" xfId="21847" xr:uid="{00000000-0005-0000-0000-00003C580000}"/>
    <cellStyle name="計算方式 9 2 4 3" xfId="25874" xr:uid="{00000000-0005-0000-0000-00003D580000}"/>
    <cellStyle name="計算方式 9 3" xfId="6565" xr:uid="{00000000-0005-0000-0000-00003E580000}"/>
    <cellStyle name="計算方式 9 3 2" xfId="9524" xr:uid="{00000000-0005-0000-0000-00003F580000}"/>
    <cellStyle name="計算方式 9 3 2 2" xfId="14425" xr:uid="{00000000-0005-0000-0000-000040580000}"/>
    <cellStyle name="計算方式 9 3 2 2 2" xfId="16100" xr:uid="{00000000-0005-0000-0000-000041580000}"/>
    <cellStyle name="計算方式 9 3 2 2 2 2" xfId="30299" xr:uid="{00000000-0005-0000-0000-000042580000}"/>
    <cellStyle name="計算方式 9 3 2 2 2 3" xfId="24421" xr:uid="{00000000-0005-0000-0000-000043580000}"/>
    <cellStyle name="計算方式 9 3 2 2 3" xfId="27888" xr:uid="{00000000-0005-0000-0000-000044580000}"/>
    <cellStyle name="計算方式 9 3 3" xfId="12250" xr:uid="{00000000-0005-0000-0000-000045580000}"/>
    <cellStyle name="計算方式 9 3 3 2" xfId="17964" xr:uid="{00000000-0005-0000-0000-000046580000}"/>
    <cellStyle name="計算方式 9 3 3 2 2" xfId="32163" xr:uid="{00000000-0005-0000-0000-000047580000}"/>
    <cellStyle name="計算方式 9 3 3 2 3" xfId="21264" xr:uid="{00000000-0005-0000-0000-000048580000}"/>
    <cellStyle name="計算方式 9 3 3 3" xfId="26955" xr:uid="{00000000-0005-0000-0000-000049580000}"/>
    <cellStyle name="計算方式 9 4" xfId="8127" xr:uid="{00000000-0005-0000-0000-00004A580000}"/>
    <cellStyle name="計算方式 9 4 2" xfId="13392" xr:uid="{00000000-0005-0000-0000-00004B580000}"/>
    <cellStyle name="計算方式 9 4 2 2" xfId="16684" xr:uid="{00000000-0005-0000-0000-00004C580000}"/>
    <cellStyle name="計算方式 9 4 2 2 2" xfId="30883" xr:uid="{00000000-0005-0000-0000-00004D580000}"/>
    <cellStyle name="計算方式 9 4 2 2 3" xfId="22906" xr:uid="{00000000-0005-0000-0000-00004E580000}"/>
    <cellStyle name="計算方式 9 4 2 3" xfId="25932" xr:uid="{00000000-0005-0000-0000-00004F580000}"/>
    <cellStyle name="計算方式 9 5" xfId="11010" xr:uid="{00000000-0005-0000-0000-000050580000}"/>
    <cellStyle name="計算方式 9 5 2" xfId="17504" xr:uid="{00000000-0005-0000-0000-000051580000}"/>
    <cellStyle name="計算方式 9 5 2 2" xfId="31703" xr:uid="{00000000-0005-0000-0000-000052580000}"/>
    <cellStyle name="計算方式 9 5 2 3" xfId="22041" xr:uid="{00000000-0005-0000-0000-000053580000}"/>
    <cellStyle name="計算方式 9 5 3" xfId="26143" xr:uid="{00000000-0005-0000-0000-000054580000}"/>
    <cellStyle name="說明文字" xfId="3920" xr:uid="{00000000-0005-0000-0000-000055580000}"/>
    <cellStyle name="說明文字 2" xfId="3921" xr:uid="{00000000-0005-0000-0000-000056580000}"/>
    <cellStyle name="說明文字 3" xfId="3922" xr:uid="{00000000-0005-0000-0000-000057580000}"/>
    <cellStyle name="說明文字 4" xfId="3923" xr:uid="{00000000-0005-0000-0000-000058580000}"/>
    <cellStyle name="說明文字 4 2" xfId="7385" xr:uid="{00000000-0005-0000-0000-000059580000}"/>
    <cellStyle name="說明文字 4 2 2" xfId="9141" xr:uid="{00000000-0005-0000-0000-00005A580000}"/>
    <cellStyle name="說明文字 5" xfId="3924" xr:uid="{00000000-0005-0000-0000-00005B580000}"/>
    <cellStyle name="說明文字 6" xfId="4725" xr:uid="{00000000-0005-0000-0000-00005C580000}"/>
    <cellStyle name="說明文字 7" xfId="5534" xr:uid="{00000000-0005-0000-0000-00005D580000}"/>
    <cellStyle name="說明文字 7 2" xfId="7590" xr:uid="{00000000-0005-0000-0000-00005E580000}"/>
    <cellStyle name="說明文字 7 2 2" xfId="9351" xr:uid="{00000000-0005-0000-0000-00005F580000}"/>
    <cellStyle name="警告文字" xfId="3925" xr:uid="{00000000-0005-0000-0000-000060580000}"/>
    <cellStyle name="警告文字 2" xfId="3926" xr:uid="{00000000-0005-0000-0000-000061580000}"/>
    <cellStyle name="警告文字 3" xfId="3927" xr:uid="{00000000-0005-0000-0000-000062580000}"/>
    <cellStyle name="警告文字 4" xfId="3928" xr:uid="{00000000-0005-0000-0000-000063580000}"/>
    <cellStyle name="警告文字 4 2" xfId="7386" xr:uid="{00000000-0005-0000-0000-000064580000}"/>
    <cellStyle name="警告文字 4 2 2" xfId="9142" xr:uid="{00000000-0005-0000-0000-000065580000}"/>
    <cellStyle name="警告文字 5" xfId="3929" xr:uid="{00000000-0005-0000-0000-000066580000}"/>
    <cellStyle name="警告文字 6" xfId="4755" xr:uid="{00000000-0005-0000-0000-000067580000}"/>
    <cellStyle name="警告文字 7" xfId="5535" xr:uid="{00000000-0005-0000-0000-000068580000}"/>
    <cellStyle name="警告文字 7 2" xfId="7591" xr:uid="{00000000-0005-0000-0000-000069580000}"/>
    <cellStyle name="警告文字 7 2 2" xfId="9352" xr:uid="{00000000-0005-0000-0000-00006A580000}"/>
    <cellStyle name="警告文本" xfId="109" xr:uid="{00000000-0005-0000-0000-00006B580000}"/>
    <cellStyle name="警告文本 10" xfId="5536" xr:uid="{00000000-0005-0000-0000-00006C580000}"/>
    <cellStyle name="警告文本 10 2" xfId="7592" xr:uid="{00000000-0005-0000-0000-00006D580000}"/>
    <cellStyle name="警告文本 10 2 2" xfId="9353" xr:uid="{00000000-0005-0000-0000-00006E580000}"/>
    <cellStyle name="警告文本 11" xfId="3930" xr:uid="{00000000-0005-0000-0000-00006F580000}"/>
    <cellStyle name="警告文本 12" xfId="10419" xr:uid="{00000000-0005-0000-0000-000070580000}"/>
    <cellStyle name="警告文本 2" xfId="3931" xr:uid="{00000000-0005-0000-0000-000071580000}"/>
    <cellStyle name="警告文本 2 2" xfId="3932" xr:uid="{00000000-0005-0000-0000-000072580000}"/>
    <cellStyle name="警告文本 2 2 2" xfId="5065" xr:uid="{00000000-0005-0000-0000-000073580000}"/>
    <cellStyle name="警告文本 2 3" xfId="3933" xr:uid="{00000000-0005-0000-0000-000074580000}"/>
    <cellStyle name="警告文本 2 4" xfId="3934" xr:uid="{00000000-0005-0000-0000-000075580000}"/>
    <cellStyle name="警告文本 2 5" xfId="5034" xr:uid="{00000000-0005-0000-0000-000076580000}"/>
    <cellStyle name="警告文本 2 5 2" xfId="7473" xr:uid="{00000000-0005-0000-0000-000077580000}"/>
    <cellStyle name="警告文本 2 5 2 2" xfId="9229" xr:uid="{00000000-0005-0000-0000-000078580000}"/>
    <cellStyle name="警告文本 3" xfId="3935" xr:uid="{00000000-0005-0000-0000-000079580000}"/>
    <cellStyle name="警告文本 3 2" xfId="3936" xr:uid="{00000000-0005-0000-0000-00007A580000}"/>
    <cellStyle name="警告文本 4" xfId="3937" xr:uid="{00000000-0005-0000-0000-00007B580000}"/>
    <cellStyle name="警告文本 4 2" xfId="7387" xr:uid="{00000000-0005-0000-0000-00007C580000}"/>
    <cellStyle name="警告文本 4 2 2" xfId="9143" xr:uid="{00000000-0005-0000-0000-00007D580000}"/>
    <cellStyle name="警告文本 5" xfId="3938" xr:uid="{00000000-0005-0000-0000-00007E580000}"/>
    <cellStyle name="警告文本 6" xfId="3939" xr:uid="{00000000-0005-0000-0000-00007F580000}"/>
    <cellStyle name="警告文本 7" xfId="3940" xr:uid="{00000000-0005-0000-0000-000080580000}"/>
    <cellStyle name="警告文本 7 2" xfId="7388" xr:uid="{00000000-0005-0000-0000-000081580000}"/>
    <cellStyle name="警告文本 7 2 2" xfId="9144" xr:uid="{00000000-0005-0000-0000-000082580000}"/>
    <cellStyle name="警告文本 8" xfId="3941" xr:uid="{00000000-0005-0000-0000-000083580000}"/>
    <cellStyle name="警告文本 9" xfId="3942" xr:uid="{00000000-0005-0000-0000-000084580000}"/>
    <cellStyle name="计算" xfId="110" xr:uid="{00000000-0005-0000-0000-000085580000}"/>
    <cellStyle name="计算 10" xfId="3944" xr:uid="{00000000-0005-0000-0000-000086580000}"/>
    <cellStyle name="计算 10 2" xfId="5247" xr:uid="{00000000-0005-0000-0000-000087580000}"/>
    <cellStyle name="计算 10 2 2" xfId="6223" xr:uid="{00000000-0005-0000-0000-000088580000}"/>
    <cellStyle name="计算 10 2 2 2" xfId="7018" xr:uid="{00000000-0005-0000-0000-000089580000}"/>
    <cellStyle name="计算 10 2 2 2 2" xfId="9846" xr:uid="{00000000-0005-0000-0000-00008A580000}"/>
    <cellStyle name="计算 10 2 2 2 2 2" xfId="14722" xr:uid="{00000000-0005-0000-0000-00008B580000}"/>
    <cellStyle name="计算 10 2 2 2 2 2 2" xfId="15906" xr:uid="{00000000-0005-0000-0000-00008C580000}"/>
    <cellStyle name="计算 10 2 2 2 2 2 2 2" xfId="30105" xr:uid="{00000000-0005-0000-0000-00008D580000}"/>
    <cellStyle name="计算 10 2 2 2 2 2 2 3" xfId="24720" xr:uid="{00000000-0005-0000-0000-00008E580000}"/>
    <cellStyle name="计算 10 2 2 2 2 2 3" xfId="26069" xr:uid="{00000000-0005-0000-0000-00008F580000}"/>
    <cellStyle name="计算 10 2 2 2 3" xfId="12702" xr:uid="{00000000-0005-0000-0000-000090580000}"/>
    <cellStyle name="计算 10 2 2 2 3 2" xfId="19488" xr:uid="{00000000-0005-0000-0000-000091580000}"/>
    <cellStyle name="计算 10 2 2 2 3 2 2" xfId="33680" xr:uid="{00000000-0005-0000-0000-000092580000}"/>
    <cellStyle name="计算 10 2 2 2 3 2 3" xfId="23182" xr:uid="{00000000-0005-0000-0000-000093580000}"/>
    <cellStyle name="计算 10 2 2 2 3 3" xfId="26265" xr:uid="{00000000-0005-0000-0000-000094580000}"/>
    <cellStyle name="计算 10 2 2 3" xfId="8688" xr:uid="{00000000-0005-0000-0000-000095580000}"/>
    <cellStyle name="计算 10 2 2 3 2" xfId="13953" xr:uid="{00000000-0005-0000-0000-000096580000}"/>
    <cellStyle name="计算 10 2 2 3 2 2" xfId="16361" xr:uid="{00000000-0005-0000-0000-000097580000}"/>
    <cellStyle name="计算 10 2 2 3 2 2 2" xfId="30560" xr:uid="{00000000-0005-0000-0000-000098580000}"/>
    <cellStyle name="计算 10 2 2 3 2 2 3" xfId="23438" xr:uid="{00000000-0005-0000-0000-000099580000}"/>
    <cellStyle name="计算 10 2 2 3 2 3" xfId="29039" xr:uid="{00000000-0005-0000-0000-00009A580000}"/>
    <cellStyle name="计算 10 2 2 4" xfId="11686" xr:uid="{00000000-0005-0000-0000-00009B580000}"/>
    <cellStyle name="计算 10 2 2 4 2" xfId="19708" xr:uid="{00000000-0005-0000-0000-00009C580000}"/>
    <cellStyle name="计算 10 2 2 4 2 2" xfId="33897" xr:uid="{00000000-0005-0000-0000-00009D580000}"/>
    <cellStyle name="计算 10 2 2 4 2 3" xfId="24496" xr:uid="{00000000-0005-0000-0000-00009E580000}"/>
    <cellStyle name="计算 10 2 2 4 3" xfId="26957" xr:uid="{00000000-0005-0000-0000-00009F580000}"/>
    <cellStyle name="计算 10 2 3" xfId="6650" xr:uid="{00000000-0005-0000-0000-0000A0580000}"/>
    <cellStyle name="计算 10 2 3 2" xfId="9599" xr:uid="{00000000-0005-0000-0000-0000A1580000}"/>
    <cellStyle name="计算 10 2 3 2 2" xfId="14499" xr:uid="{00000000-0005-0000-0000-0000A2580000}"/>
    <cellStyle name="计算 10 2 3 2 2 2" xfId="18448" xr:uid="{00000000-0005-0000-0000-0000A3580000}"/>
    <cellStyle name="计算 10 2 3 2 2 2 2" xfId="32647" xr:uid="{00000000-0005-0000-0000-0000A4580000}"/>
    <cellStyle name="计算 10 2 3 2 2 2 3" xfId="23716" xr:uid="{00000000-0005-0000-0000-0000A5580000}"/>
    <cellStyle name="计算 10 2 3 2 2 3" xfId="27394" xr:uid="{00000000-0005-0000-0000-0000A6580000}"/>
    <cellStyle name="计算 10 2 3 3" xfId="12335" xr:uid="{00000000-0005-0000-0000-0000A7580000}"/>
    <cellStyle name="计算 10 2 3 3 2" xfId="16915" xr:uid="{00000000-0005-0000-0000-0000A8580000}"/>
    <cellStyle name="计算 10 2 3 3 2 2" xfId="31114" xr:uid="{00000000-0005-0000-0000-0000A9580000}"/>
    <cellStyle name="计算 10 2 3 3 2 3" xfId="21087" xr:uid="{00000000-0005-0000-0000-0000AA580000}"/>
    <cellStyle name="计算 10 2 3 3 3" xfId="28082" xr:uid="{00000000-0005-0000-0000-0000AB580000}"/>
    <cellStyle name="计算 10 2 4" xfId="8216" xr:uid="{00000000-0005-0000-0000-0000AC580000}"/>
    <cellStyle name="计算 10 2 4 2" xfId="13481" xr:uid="{00000000-0005-0000-0000-0000AD580000}"/>
    <cellStyle name="计算 10 2 4 2 2" xfId="18225" xr:uid="{00000000-0005-0000-0000-0000AE580000}"/>
    <cellStyle name="计算 10 2 4 2 2 2" xfId="32424" xr:uid="{00000000-0005-0000-0000-0000AF580000}"/>
    <cellStyle name="计算 10 2 4 2 2 3" xfId="20168" xr:uid="{00000000-0005-0000-0000-0000B0580000}"/>
    <cellStyle name="计算 10 2 4 2 3" xfId="25936" xr:uid="{00000000-0005-0000-0000-0000B1580000}"/>
    <cellStyle name="计算 10 2 5" xfId="11105" xr:uid="{00000000-0005-0000-0000-0000B2580000}"/>
    <cellStyle name="计算 10 2 5 2" xfId="17425" xr:uid="{00000000-0005-0000-0000-0000B3580000}"/>
    <cellStyle name="计算 10 2 5 2 2" xfId="31624" xr:uid="{00000000-0005-0000-0000-0000B4580000}"/>
    <cellStyle name="计算 10 2 5 2 3" xfId="23154" xr:uid="{00000000-0005-0000-0000-0000B5580000}"/>
    <cellStyle name="计算 10 2 5 3" xfId="26862" xr:uid="{00000000-0005-0000-0000-0000B6580000}"/>
    <cellStyle name="计算 10 3" xfId="6047" xr:uid="{00000000-0005-0000-0000-0000B7580000}"/>
    <cellStyle name="计算 10 3 2" xfId="6475" xr:uid="{00000000-0005-0000-0000-0000B8580000}"/>
    <cellStyle name="计算 10 3 2 2" xfId="9449" xr:uid="{00000000-0005-0000-0000-0000B9580000}"/>
    <cellStyle name="计算 10 3 2 2 2" xfId="14354" xr:uid="{00000000-0005-0000-0000-0000BA580000}"/>
    <cellStyle name="计算 10 3 2 2 2 2" xfId="18150" xr:uid="{00000000-0005-0000-0000-0000BB580000}"/>
    <cellStyle name="计算 10 3 2 2 2 2 2" xfId="32349" xr:uid="{00000000-0005-0000-0000-0000BC580000}"/>
    <cellStyle name="计算 10 3 2 2 2 2 3" xfId="23446" xr:uid="{00000000-0005-0000-0000-0000BD580000}"/>
    <cellStyle name="计算 10 3 2 2 2 3" xfId="28383" xr:uid="{00000000-0005-0000-0000-0000BE580000}"/>
    <cellStyle name="计算 10 3 2 3" xfId="12160" xr:uid="{00000000-0005-0000-0000-0000BF580000}"/>
    <cellStyle name="计算 10 3 2 3 2" xfId="17017" xr:uid="{00000000-0005-0000-0000-0000C0580000}"/>
    <cellStyle name="计算 10 3 2 3 2 2" xfId="31216" xr:uid="{00000000-0005-0000-0000-0000C1580000}"/>
    <cellStyle name="计算 10 3 2 3 2 3" xfId="21336" xr:uid="{00000000-0005-0000-0000-0000C2580000}"/>
    <cellStyle name="计算 10 3 2 3 3" xfId="28806" xr:uid="{00000000-0005-0000-0000-0000C3580000}"/>
    <cellStyle name="计算 10 3 3" xfId="8535" xr:uid="{00000000-0005-0000-0000-0000C4580000}"/>
    <cellStyle name="计算 10 3 3 2" xfId="13800" xr:uid="{00000000-0005-0000-0000-0000C5580000}"/>
    <cellStyle name="计算 10 3 3 2 2" xfId="15501" xr:uid="{00000000-0005-0000-0000-0000C6580000}"/>
    <cellStyle name="计算 10 3 3 2 2 2" xfId="29700" xr:uid="{00000000-0005-0000-0000-0000C7580000}"/>
    <cellStyle name="计算 10 3 3 2 2 3" xfId="23949" xr:uid="{00000000-0005-0000-0000-0000C8580000}"/>
    <cellStyle name="计算 10 3 3 2 3" xfId="27825" xr:uid="{00000000-0005-0000-0000-0000C9580000}"/>
    <cellStyle name="计算 10 3 4" xfId="11510" xr:uid="{00000000-0005-0000-0000-0000CA580000}"/>
    <cellStyle name="计算 10 3 4 2" xfId="19186" xr:uid="{00000000-0005-0000-0000-0000CB580000}"/>
    <cellStyle name="计算 10 3 4 2 2" xfId="33385" xr:uid="{00000000-0005-0000-0000-0000CC580000}"/>
    <cellStyle name="计算 10 3 4 2 3" xfId="23532" xr:uid="{00000000-0005-0000-0000-0000CD580000}"/>
    <cellStyle name="计算 10 3 4 3" xfId="26320" xr:uid="{00000000-0005-0000-0000-0000CE580000}"/>
    <cellStyle name="计算 10 4" xfId="6602" xr:uid="{00000000-0005-0000-0000-0000CF580000}"/>
    <cellStyle name="计算 10 4 2" xfId="9554" xr:uid="{00000000-0005-0000-0000-0000D0580000}"/>
    <cellStyle name="计算 10 4 2 2" xfId="14455" xr:uid="{00000000-0005-0000-0000-0000D1580000}"/>
    <cellStyle name="计算 10 4 2 2 2" xfId="16082" xr:uid="{00000000-0005-0000-0000-0000D2580000}"/>
    <cellStyle name="计算 10 4 2 2 2 2" xfId="30281" xr:uid="{00000000-0005-0000-0000-0000D3580000}"/>
    <cellStyle name="计算 10 4 2 2 2 3" xfId="22420" xr:uid="{00000000-0005-0000-0000-0000D4580000}"/>
    <cellStyle name="计算 10 4 2 2 3" xfId="26384" xr:uid="{00000000-0005-0000-0000-0000D5580000}"/>
    <cellStyle name="计算 10 4 3" xfId="12287" xr:uid="{00000000-0005-0000-0000-0000D6580000}"/>
    <cellStyle name="计算 10 4 3 2" xfId="16938" xr:uid="{00000000-0005-0000-0000-0000D7580000}"/>
    <cellStyle name="计算 10 4 3 2 2" xfId="31137" xr:uid="{00000000-0005-0000-0000-0000D8580000}"/>
    <cellStyle name="计算 10 4 3 2 3" xfId="24689" xr:uid="{00000000-0005-0000-0000-0000D9580000}"/>
    <cellStyle name="计算 10 4 3 3" xfId="26700" xr:uid="{00000000-0005-0000-0000-0000DA580000}"/>
    <cellStyle name="计算 10 5" xfId="8004" xr:uid="{00000000-0005-0000-0000-0000DB580000}"/>
    <cellStyle name="计算 10 5 2" xfId="13272" xr:uid="{00000000-0005-0000-0000-0000DC580000}"/>
    <cellStyle name="计算 10 5 2 2" xfId="18000" xr:uid="{00000000-0005-0000-0000-0000DD580000}"/>
    <cellStyle name="计算 10 5 2 2 2" xfId="32199" xr:uid="{00000000-0005-0000-0000-0000DE580000}"/>
    <cellStyle name="计算 10 5 2 2 3" xfId="22360" xr:uid="{00000000-0005-0000-0000-0000DF580000}"/>
    <cellStyle name="计算 10 5 2 3" xfId="29396" xr:uid="{00000000-0005-0000-0000-0000E0580000}"/>
    <cellStyle name="计算 10 6" xfId="10867" xr:uid="{00000000-0005-0000-0000-0000E1580000}"/>
    <cellStyle name="计算 10 6 2" xfId="17610" xr:uid="{00000000-0005-0000-0000-0000E2580000}"/>
    <cellStyle name="计算 10 6 2 2" xfId="31809" xr:uid="{00000000-0005-0000-0000-0000E3580000}"/>
    <cellStyle name="计算 10 6 2 3" xfId="21812" xr:uid="{00000000-0005-0000-0000-0000E4580000}"/>
    <cellStyle name="计算 10 6 3" xfId="25530" xr:uid="{00000000-0005-0000-0000-0000E5580000}"/>
    <cellStyle name="计算 11" xfId="5191" xr:uid="{00000000-0005-0000-0000-0000E6580000}"/>
    <cellStyle name="计算 11 2" xfId="6167" xr:uid="{00000000-0005-0000-0000-0000E7580000}"/>
    <cellStyle name="计算 11 2 2" xfId="7657" xr:uid="{00000000-0005-0000-0000-0000E8580000}"/>
    <cellStyle name="计算 11 2 2 2" xfId="7812" xr:uid="{00000000-0005-0000-0000-0000E9580000}"/>
    <cellStyle name="计算 11 2 2 2 2" xfId="10177" xr:uid="{00000000-0005-0000-0000-0000EA580000}"/>
    <cellStyle name="计算 11 2 2 2 2 2" xfId="13051" xr:uid="{00000000-0005-0000-0000-0000EB580000}"/>
    <cellStyle name="计算 11 2 2 2 2 2 2" xfId="18582" xr:uid="{00000000-0005-0000-0000-0000EC580000}"/>
    <cellStyle name="计算 11 2 2 2 2 2 2 2" xfId="32781" xr:uid="{00000000-0005-0000-0000-0000ED580000}"/>
    <cellStyle name="计算 11 2 2 2 2 2 2 3" xfId="20282" xr:uid="{00000000-0005-0000-0000-0000EE580000}"/>
    <cellStyle name="计算 11 2 2 2 2 2 3" xfId="29315" xr:uid="{00000000-0005-0000-0000-0000EF580000}"/>
    <cellStyle name="计算 11 2 2 2 3" xfId="9426" xr:uid="{00000000-0005-0000-0000-0000F0580000}"/>
    <cellStyle name="计算 11 2 2 2 3 2" xfId="14334" xr:uid="{00000000-0005-0000-0000-0000F1580000}"/>
    <cellStyle name="计算 11 2 2 2 3 2 2" xfId="18464" xr:uid="{00000000-0005-0000-0000-0000F2580000}"/>
    <cellStyle name="计算 11 2 2 2 3 2 2 2" xfId="32663" xr:uid="{00000000-0005-0000-0000-0000F3580000}"/>
    <cellStyle name="计算 11 2 2 2 3 2 2 3" xfId="24415" xr:uid="{00000000-0005-0000-0000-0000F4580000}"/>
    <cellStyle name="计算 11 2 2 2 3 2 3" xfId="27774" xr:uid="{00000000-0005-0000-0000-0000F5580000}"/>
    <cellStyle name="计算 11 2 2 2 4" xfId="12132" xr:uid="{00000000-0005-0000-0000-0000F6580000}"/>
    <cellStyle name="计算 11 2 2 2 4 2" xfId="18003" xr:uid="{00000000-0005-0000-0000-0000F7580000}"/>
    <cellStyle name="计算 11 2 2 2 4 2 2" xfId="32202" xr:uid="{00000000-0005-0000-0000-0000F8580000}"/>
    <cellStyle name="计算 11 2 2 2 4 2 3" xfId="22068" xr:uid="{00000000-0005-0000-0000-0000F9580000}"/>
    <cellStyle name="计算 11 2 2 2 4 3" xfId="28098" xr:uid="{00000000-0005-0000-0000-0000FA580000}"/>
    <cellStyle name="计算 11 2 2 3" xfId="8980" xr:uid="{00000000-0005-0000-0000-0000FB580000}"/>
    <cellStyle name="计算 11 2 2 3 2" xfId="14219" xr:uid="{00000000-0005-0000-0000-0000FC580000}"/>
    <cellStyle name="计算 11 2 2 3 2 2" xfId="16215" xr:uid="{00000000-0005-0000-0000-0000FD580000}"/>
    <cellStyle name="计算 11 2 2 3 2 2 2" xfId="30414" xr:uid="{00000000-0005-0000-0000-0000FE580000}"/>
    <cellStyle name="计算 11 2 2 3 2 2 3" xfId="22658" xr:uid="{00000000-0005-0000-0000-0000FF580000}"/>
    <cellStyle name="计算 11 2 2 3 2 3" xfId="25481" xr:uid="{00000000-0005-0000-0000-000000590000}"/>
    <cellStyle name="计算 11 2 2 4" xfId="11982" xr:uid="{00000000-0005-0000-0000-000001590000}"/>
    <cellStyle name="计算 11 2 2 4 2" xfId="18516" xr:uid="{00000000-0005-0000-0000-000002590000}"/>
    <cellStyle name="计算 11 2 2 4 2 2" xfId="32715" xr:uid="{00000000-0005-0000-0000-000003590000}"/>
    <cellStyle name="计算 11 2 2 4 2 3" xfId="22841" xr:uid="{00000000-0005-0000-0000-000004590000}"/>
    <cellStyle name="计算 11 2 2 4 3" xfId="27645" xr:uid="{00000000-0005-0000-0000-000005590000}"/>
    <cellStyle name="计算 11 2 3" xfId="6935" xr:uid="{00000000-0005-0000-0000-000006590000}"/>
    <cellStyle name="计算 11 2 3 2" xfId="9788" xr:uid="{00000000-0005-0000-0000-000007590000}"/>
    <cellStyle name="计算 11 2 3 2 2" xfId="14673" xr:uid="{00000000-0005-0000-0000-000008590000}"/>
    <cellStyle name="计算 11 2 3 2 2 2" xfId="15930" xr:uid="{00000000-0005-0000-0000-000009590000}"/>
    <cellStyle name="计算 11 2 3 2 2 2 2" xfId="30129" xr:uid="{00000000-0005-0000-0000-00000A590000}"/>
    <cellStyle name="计算 11 2 3 2 2 2 3" xfId="20210" xr:uid="{00000000-0005-0000-0000-00000B590000}"/>
    <cellStyle name="计算 11 2 3 2 2 3" xfId="25172" xr:uid="{00000000-0005-0000-0000-00000C590000}"/>
    <cellStyle name="计算 11 2 3 3" xfId="12619" xr:uid="{00000000-0005-0000-0000-00000D590000}"/>
    <cellStyle name="计算 11 2 3 3 2" xfId="20038" xr:uid="{00000000-0005-0000-0000-00000E590000}"/>
    <cellStyle name="计算 11 2 3 3 2 2" xfId="34227" xr:uid="{00000000-0005-0000-0000-00000F590000}"/>
    <cellStyle name="计算 11 2 3 3 2 3" xfId="23077" xr:uid="{00000000-0005-0000-0000-000010590000}"/>
    <cellStyle name="计算 11 2 3 3 3" xfId="28077" xr:uid="{00000000-0005-0000-0000-000011590000}"/>
    <cellStyle name="计算 11 2 4" xfId="8636" xr:uid="{00000000-0005-0000-0000-000012590000}"/>
    <cellStyle name="计算 11 2 4 2" xfId="13901" xr:uid="{00000000-0005-0000-0000-000013590000}"/>
    <cellStyle name="计算 11 2 4 2 2" xfId="18919" xr:uid="{00000000-0005-0000-0000-000014590000}"/>
    <cellStyle name="计算 11 2 4 2 2 2" xfId="33118" xr:uid="{00000000-0005-0000-0000-000015590000}"/>
    <cellStyle name="计算 11 2 4 2 2 3" xfId="23134" xr:uid="{00000000-0005-0000-0000-000016590000}"/>
    <cellStyle name="计算 11 2 4 2 3" xfId="28619" xr:uid="{00000000-0005-0000-0000-000017590000}"/>
    <cellStyle name="计算 11 2 5" xfId="11630" xr:uid="{00000000-0005-0000-0000-000018590000}"/>
    <cellStyle name="计算 11 2 5 2" xfId="19683" xr:uid="{00000000-0005-0000-0000-000019590000}"/>
    <cellStyle name="计算 11 2 5 2 2" xfId="33872" xr:uid="{00000000-0005-0000-0000-00001A590000}"/>
    <cellStyle name="计算 11 2 5 2 3" xfId="21312" xr:uid="{00000000-0005-0000-0000-00001B590000}"/>
    <cellStyle name="计算 11 2 5 3" xfId="28139" xr:uid="{00000000-0005-0000-0000-00001C590000}"/>
    <cellStyle name="计算 11 3" xfId="7513" xr:uid="{00000000-0005-0000-0000-00001D590000}"/>
    <cellStyle name="计算 11 3 2" xfId="7780" xr:uid="{00000000-0005-0000-0000-00001E590000}"/>
    <cellStyle name="计算 11 3 2 2" xfId="10145" xr:uid="{00000000-0005-0000-0000-00001F590000}"/>
    <cellStyle name="计算 11 3 2 2 2" xfId="13019" xr:uid="{00000000-0005-0000-0000-000020590000}"/>
    <cellStyle name="计算 11 3 2 2 2 2" xfId="18292" xr:uid="{00000000-0005-0000-0000-000021590000}"/>
    <cellStyle name="计算 11 3 2 2 2 2 2" xfId="32491" xr:uid="{00000000-0005-0000-0000-000022590000}"/>
    <cellStyle name="计算 11 3 2 2 2 2 3" xfId="21158" xr:uid="{00000000-0005-0000-0000-000023590000}"/>
    <cellStyle name="计算 11 3 2 2 2 3" xfId="25715" xr:uid="{00000000-0005-0000-0000-000024590000}"/>
    <cellStyle name="计算 11 3 2 3" xfId="9272" xr:uid="{00000000-0005-0000-0000-000025590000}"/>
    <cellStyle name="计算 11 3 2 3 2" xfId="14272" xr:uid="{00000000-0005-0000-0000-000026590000}"/>
    <cellStyle name="计算 11 3 2 3 2 2" xfId="16189" xr:uid="{00000000-0005-0000-0000-000027590000}"/>
    <cellStyle name="计算 11 3 2 3 2 2 2" xfId="30388" xr:uid="{00000000-0005-0000-0000-000028590000}"/>
    <cellStyle name="计算 11 3 2 3 2 2 3" xfId="21362" xr:uid="{00000000-0005-0000-0000-000029590000}"/>
    <cellStyle name="计算 11 3 2 3 2 3" xfId="25181" xr:uid="{00000000-0005-0000-0000-00002A590000}"/>
    <cellStyle name="计算 11 3 2 4" xfId="12050" xr:uid="{00000000-0005-0000-0000-00002B590000}"/>
    <cellStyle name="计算 11 3 2 4 2" xfId="17096" xr:uid="{00000000-0005-0000-0000-00002C590000}"/>
    <cellStyle name="计算 11 3 2 4 2 2" xfId="31295" xr:uid="{00000000-0005-0000-0000-00002D590000}"/>
    <cellStyle name="计算 11 3 2 4 2 3" xfId="22226" xr:uid="{00000000-0005-0000-0000-00002E590000}"/>
    <cellStyle name="计算 11 3 2 4 3" xfId="25391" xr:uid="{00000000-0005-0000-0000-00002F590000}"/>
    <cellStyle name="计算 11 3 3" xfId="8911" xr:uid="{00000000-0005-0000-0000-000030590000}"/>
    <cellStyle name="计算 11 3 3 2" xfId="14150" xr:uid="{00000000-0005-0000-0000-000031590000}"/>
    <cellStyle name="计算 11 3 3 2 2" xfId="18851" xr:uid="{00000000-0005-0000-0000-000032590000}"/>
    <cellStyle name="计算 11 3 3 2 2 2" xfId="33050" xr:uid="{00000000-0005-0000-0000-000033590000}"/>
    <cellStyle name="计算 11 3 3 2 2 3" xfId="24198" xr:uid="{00000000-0005-0000-0000-000034590000}"/>
    <cellStyle name="计算 11 3 3 2 3" xfId="27708" xr:uid="{00000000-0005-0000-0000-000035590000}"/>
    <cellStyle name="计算 11 3 4" xfId="11910" xr:uid="{00000000-0005-0000-0000-000036590000}"/>
    <cellStyle name="计算 11 3 4 2" xfId="17188" xr:uid="{00000000-0005-0000-0000-000037590000}"/>
    <cellStyle name="计算 11 3 4 2 2" xfId="31387" xr:uid="{00000000-0005-0000-0000-000038590000}"/>
    <cellStyle name="计算 11 3 4 2 3" xfId="23332" xr:uid="{00000000-0005-0000-0000-000039590000}"/>
    <cellStyle name="计算 11 3 4 3" xfId="28147" xr:uid="{00000000-0005-0000-0000-00003A590000}"/>
    <cellStyle name="计算 11 4" xfId="6504" xr:uid="{00000000-0005-0000-0000-00003B590000}"/>
    <cellStyle name="计算 11 4 2" xfId="9470" xr:uid="{00000000-0005-0000-0000-00003C590000}"/>
    <cellStyle name="计算 11 4 2 2" xfId="14372" xr:uid="{00000000-0005-0000-0000-00003D590000}"/>
    <cellStyle name="计算 11 4 2 2 2" xfId="16125" xr:uid="{00000000-0005-0000-0000-00003E590000}"/>
    <cellStyle name="计算 11 4 2 2 2 2" xfId="30324" xr:uid="{00000000-0005-0000-0000-00003F590000}"/>
    <cellStyle name="计算 11 4 2 2 2 3" xfId="20355" xr:uid="{00000000-0005-0000-0000-000040590000}"/>
    <cellStyle name="计算 11 4 2 2 3" xfId="27136" xr:uid="{00000000-0005-0000-0000-000041590000}"/>
    <cellStyle name="计算 11 4 3" xfId="12189" xr:uid="{00000000-0005-0000-0000-000042590000}"/>
    <cellStyle name="计算 11 4 3 2" xfId="17991" xr:uid="{00000000-0005-0000-0000-000043590000}"/>
    <cellStyle name="计算 11 4 3 2 2" xfId="32190" xr:uid="{00000000-0005-0000-0000-000044590000}"/>
    <cellStyle name="计算 11 4 3 2 3" xfId="23608" xr:uid="{00000000-0005-0000-0000-000045590000}"/>
    <cellStyle name="计算 11 4 3 3" xfId="26548" xr:uid="{00000000-0005-0000-0000-000046590000}"/>
    <cellStyle name="计算 11 5" xfId="8164" xr:uid="{00000000-0005-0000-0000-000047590000}"/>
    <cellStyle name="计算 11 5 2" xfId="13429" xr:uid="{00000000-0005-0000-0000-000048590000}"/>
    <cellStyle name="计算 11 5 2 2" xfId="19151" xr:uid="{00000000-0005-0000-0000-000049590000}"/>
    <cellStyle name="计算 11 5 2 2 2" xfId="33350" xr:uid="{00000000-0005-0000-0000-00004A590000}"/>
    <cellStyle name="计算 11 5 2 2 3" xfId="23132" xr:uid="{00000000-0005-0000-0000-00004B590000}"/>
    <cellStyle name="计算 11 5 2 3" xfId="26151" xr:uid="{00000000-0005-0000-0000-00004C590000}"/>
    <cellStyle name="计算 11 6" xfId="11049" xr:uid="{00000000-0005-0000-0000-00004D590000}"/>
    <cellStyle name="计算 11 6 2" xfId="17477" xr:uid="{00000000-0005-0000-0000-00004E590000}"/>
    <cellStyle name="计算 11 6 2 2" xfId="31676" xr:uid="{00000000-0005-0000-0000-00004F590000}"/>
    <cellStyle name="计算 11 6 2 3" xfId="22577" xr:uid="{00000000-0005-0000-0000-000050590000}"/>
    <cellStyle name="计算 11 6 3" xfId="28704" xr:uid="{00000000-0005-0000-0000-000051590000}"/>
    <cellStyle name="计算 12" xfId="5537" xr:uid="{00000000-0005-0000-0000-000052590000}"/>
    <cellStyle name="计算 12 2" xfId="7593" xr:uid="{00000000-0005-0000-0000-000053590000}"/>
    <cellStyle name="计算 12 2 2" xfId="7786" xr:uid="{00000000-0005-0000-0000-000054590000}"/>
    <cellStyle name="计算 12 2 2 2" xfId="10151" xr:uid="{00000000-0005-0000-0000-000055590000}"/>
    <cellStyle name="计算 12 2 2 2 2" xfId="13025" xr:uid="{00000000-0005-0000-0000-000056590000}"/>
    <cellStyle name="计算 12 2 2 2 2 2" xfId="19705" xr:uid="{00000000-0005-0000-0000-000057590000}"/>
    <cellStyle name="计算 12 2 2 2 2 2 2" xfId="33894" xr:uid="{00000000-0005-0000-0000-000058590000}"/>
    <cellStyle name="计算 12 2 2 2 2 2 3" xfId="20114" xr:uid="{00000000-0005-0000-0000-000059590000}"/>
    <cellStyle name="计算 12 2 2 2 2 3" xfId="27101" xr:uid="{00000000-0005-0000-0000-00005A590000}"/>
    <cellStyle name="计算 12 2 2 3" xfId="9354" xr:uid="{00000000-0005-0000-0000-00005B590000}"/>
    <cellStyle name="计算 12 2 2 3 2" xfId="14287" xr:uid="{00000000-0005-0000-0000-00005C590000}"/>
    <cellStyle name="计算 12 2 2 3 2 2" xfId="18156" xr:uid="{00000000-0005-0000-0000-00005D590000}"/>
    <cellStyle name="计算 12 2 2 3 2 2 2" xfId="32355" xr:uid="{00000000-0005-0000-0000-00005E590000}"/>
    <cellStyle name="计算 12 2 2 3 2 2 3" xfId="22225" xr:uid="{00000000-0005-0000-0000-00005F590000}"/>
    <cellStyle name="计算 12 2 2 3 2 3" xfId="28571" xr:uid="{00000000-0005-0000-0000-000060590000}"/>
    <cellStyle name="计算 12 2 2 4" xfId="12069" xr:uid="{00000000-0005-0000-0000-000061590000}"/>
    <cellStyle name="计算 12 2 2 4 2" xfId="17752" xr:uid="{00000000-0005-0000-0000-000062590000}"/>
    <cellStyle name="计算 12 2 2 4 2 2" xfId="31951" xr:uid="{00000000-0005-0000-0000-000063590000}"/>
    <cellStyle name="计算 12 2 2 4 2 3" xfId="23473" xr:uid="{00000000-0005-0000-0000-000064590000}"/>
    <cellStyle name="计算 12 2 2 4 3" xfId="26538" xr:uid="{00000000-0005-0000-0000-000065590000}"/>
    <cellStyle name="计算 12 2 3" xfId="8926" xr:uid="{00000000-0005-0000-0000-000066590000}"/>
    <cellStyle name="计算 12 2 3 2" xfId="14165" xr:uid="{00000000-0005-0000-0000-000067590000}"/>
    <cellStyle name="计算 12 2 3 2 2" xfId="18960" xr:uid="{00000000-0005-0000-0000-000068590000}"/>
    <cellStyle name="计算 12 2 3 2 2 2" xfId="33159" xr:uid="{00000000-0005-0000-0000-000069590000}"/>
    <cellStyle name="计算 12 2 3 2 2 3" xfId="21903" xr:uid="{00000000-0005-0000-0000-00006A590000}"/>
    <cellStyle name="计算 12 2 3 2 3" xfId="26931" xr:uid="{00000000-0005-0000-0000-00006B590000}"/>
    <cellStyle name="计算 12 2 4" xfId="11927" xr:uid="{00000000-0005-0000-0000-00006C590000}"/>
    <cellStyle name="计算 12 2 4 2" xfId="17935" xr:uid="{00000000-0005-0000-0000-00006D590000}"/>
    <cellStyle name="计算 12 2 4 2 2" xfId="32134" xr:uid="{00000000-0005-0000-0000-00006E590000}"/>
    <cellStyle name="计算 12 2 4 2 3" xfId="22133" xr:uid="{00000000-0005-0000-0000-00006F590000}"/>
    <cellStyle name="计算 12 2 4 3" xfId="25419" xr:uid="{00000000-0005-0000-0000-000070590000}"/>
    <cellStyle name="计算 12 3" xfId="6549" xr:uid="{00000000-0005-0000-0000-000071590000}"/>
    <cellStyle name="计算 12 3 2" xfId="9510" xr:uid="{00000000-0005-0000-0000-000072590000}"/>
    <cellStyle name="计算 12 3 2 2" xfId="14411" xr:uid="{00000000-0005-0000-0000-000073590000}"/>
    <cellStyle name="计算 12 3 2 2 2" xfId="16101" xr:uid="{00000000-0005-0000-0000-000074590000}"/>
    <cellStyle name="计算 12 3 2 2 2 2" xfId="30300" xr:uid="{00000000-0005-0000-0000-000075590000}"/>
    <cellStyle name="计算 12 3 2 2 2 3" xfId="22336" xr:uid="{00000000-0005-0000-0000-000076590000}"/>
    <cellStyle name="计算 12 3 2 2 3" xfId="26418" xr:uid="{00000000-0005-0000-0000-000077590000}"/>
    <cellStyle name="计算 12 3 3" xfId="12234" xr:uid="{00000000-0005-0000-0000-000078590000}"/>
    <cellStyle name="计算 12 3 3 2" xfId="17911" xr:uid="{00000000-0005-0000-0000-000079590000}"/>
    <cellStyle name="计算 12 3 3 2 2" xfId="32110" xr:uid="{00000000-0005-0000-0000-00007A590000}"/>
    <cellStyle name="计算 12 3 3 2 3" xfId="21746" xr:uid="{00000000-0005-0000-0000-00007B590000}"/>
    <cellStyle name="计算 12 3 3 3" xfId="29518" xr:uid="{00000000-0005-0000-0000-00007C590000}"/>
    <cellStyle name="计算 12 4" xfId="8318" xr:uid="{00000000-0005-0000-0000-00007D590000}"/>
    <cellStyle name="计算 12 4 2" xfId="13583" xr:uid="{00000000-0005-0000-0000-00007E590000}"/>
    <cellStyle name="计算 12 4 2 2" xfId="17766" xr:uid="{00000000-0005-0000-0000-00007F590000}"/>
    <cellStyle name="计算 12 4 2 2 2" xfId="31965" xr:uid="{00000000-0005-0000-0000-000080590000}"/>
    <cellStyle name="计算 12 4 2 2 3" xfId="23861" xr:uid="{00000000-0005-0000-0000-000081590000}"/>
    <cellStyle name="计算 12 4 2 3" xfId="28442" xr:uid="{00000000-0005-0000-0000-000082590000}"/>
    <cellStyle name="计算 12 5" xfId="11244" xr:uid="{00000000-0005-0000-0000-000083590000}"/>
    <cellStyle name="计算 12 5 2" xfId="18587" xr:uid="{00000000-0005-0000-0000-000084590000}"/>
    <cellStyle name="计算 12 5 2 2" xfId="32786" xr:uid="{00000000-0005-0000-0000-000085590000}"/>
    <cellStyle name="计算 12 5 2 3" xfId="20496" xr:uid="{00000000-0005-0000-0000-000086590000}"/>
    <cellStyle name="计算 12 5 3" xfId="27934" xr:uid="{00000000-0005-0000-0000-000087590000}"/>
    <cellStyle name="计算 13" xfId="6021" xr:uid="{00000000-0005-0000-0000-000088590000}"/>
    <cellStyle name="计算 13 2" xfId="7633" xr:uid="{00000000-0005-0000-0000-000089590000}"/>
    <cellStyle name="计算 13 2 2" xfId="7799" xr:uid="{00000000-0005-0000-0000-00008A590000}"/>
    <cellStyle name="计算 13 2 2 2" xfId="10164" xr:uid="{00000000-0005-0000-0000-00008B590000}"/>
    <cellStyle name="计算 13 2 2 2 2" xfId="13038" xr:uid="{00000000-0005-0000-0000-00008C590000}"/>
    <cellStyle name="计算 13 2 2 2 2 2" xfId="19833" xr:uid="{00000000-0005-0000-0000-00008D590000}"/>
    <cellStyle name="计算 13 2 2 2 2 2 2" xfId="34022" xr:uid="{00000000-0005-0000-0000-00008E590000}"/>
    <cellStyle name="计算 13 2 2 2 2 2 3" xfId="23140" xr:uid="{00000000-0005-0000-0000-00008F590000}"/>
    <cellStyle name="计算 13 2 2 2 2 3" xfId="27714" xr:uid="{00000000-0005-0000-0000-000090590000}"/>
    <cellStyle name="计算 13 2 2 3" xfId="9399" xr:uid="{00000000-0005-0000-0000-000091590000}"/>
    <cellStyle name="计算 13 2 2 3 2" xfId="14313" xr:uid="{00000000-0005-0000-0000-000092590000}"/>
    <cellStyle name="计算 13 2 2 3 2 2" xfId="16164" xr:uid="{00000000-0005-0000-0000-000093590000}"/>
    <cellStyle name="计算 13 2 2 3 2 2 2" xfId="30363" xr:uid="{00000000-0005-0000-0000-000094590000}"/>
    <cellStyle name="计算 13 2 2 3 2 2 3" xfId="21800" xr:uid="{00000000-0005-0000-0000-000095590000}"/>
    <cellStyle name="计算 13 2 2 3 2 3" xfId="28248" xr:uid="{00000000-0005-0000-0000-000096590000}"/>
    <cellStyle name="计算 13 2 2 4" xfId="12105" xr:uid="{00000000-0005-0000-0000-000097590000}"/>
    <cellStyle name="计算 13 2 2 4 2" xfId="17063" xr:uid="{00000000-0005-0000-0000-000098590000}"/>
    <cellStyle name="计算 13 2 2 4 2 2" xfId="31262" xr:uid="{00000000-0005-0000-0000-000099590000}"/>
    <cellStyle name="计算 13 2 2 4 2 3" xfId="21450" xr:uid="{00000000-0005-0000-0000-00009A590000}"/>
    <cellStyle name="计算 13 2 2 4 3" xfId="26147" xr:uid="{00000000-0005-0000-0000-00009B590000}"/>
    <cellStyle name="计算 13 2 3" xfId="8956" xr:uid="{00000000-0005-0000-0000-00009C590000}"/>
    <cellStyle name="计算 13 2 3 2" xfId="14195" xr:uid="{00000000-0005-0000-0000-00009D590000}"/>
    <cellStyle name="计算 13 2 3 2 2" xfId="18778" xr:uid="{00000000-0005-0000-0000-00009E590000}"/>
    <cellStyle name="计算 13 2 3 2 2 2" xfId="32977" xr:uid="{00000000-0005-0000-0000-00009F590000}"/>
    <cellStyle name="计算 13 2 3 2 2 3" xfId="20699" xr:uid="{00000000-0005-0000-0000-0000A0590000}"/>
    <cellStyle name="计算 13 2 3 2 3" xfId="25376" xr:uid="{00000000-0005-0000-0000-0000A1590000}"/>
    <cellStyle name="计算 13 2 4" xfId="11958" xr:uid="{00000000-0005-0000-0000-0000A2590000}"/>
    <cellStyle name="计算 13 2 4 2" xfId="17156" xr:uid="{00000000-0005-0000-0000-0000A3590000}"/>
    <cellStyle name="计算 13 2 4 2 2" xfId="31355" xr:uid="{00000000-0005-0000-0000-0000A4590000}"/>
    <cellStyle name="计算 13 2 4 2 3" xfId="23020" xr:uid="{00000000-0005-0000-0000-0000A5590000}"/>
    <cellStyle name="计算 13 2 4 3" xfId="27408" xr:uid="{00000000-0005-0000-0000-0000A6590000}"/>
    <cellStyle name="计算 13 3" xfId="6571" xr:uid="{00000000-0005-0000-0000-0000A7590000}"/>
    <cellStyle name="计算 13 3 2" xfId="9530" xr:uid="{00000000-0005-0000-0000-0000A8590000}"/>
    <cellStyle name="计算 13 3 2 2" xfId="14431" xr:uid="{00000000-0005-0000-0000-0000A9590000}"/>
    <cellStyle name="计算 13 3 2 2 2" xfId="16089" xr:uid="{00000000-0005-0000-0000-0000AA590000}"/>
    <cellStyle name="计算 13 3 2 2 2 2" xfId="30288" xr:uid="{00000000-0005-0000-0000-0000AB590000}"/>
    <cellStyle name="计算 13 3 2 2 2 3" xfId="24083" xr:uid="{00000000-0005-0000-0000-0000AC590000}"/>
    <cellStyle name="计算 13 3 2 2 3" xfId="28523" xr:uid="{00000000-0005-0000-0000-0000AD590000}"/>
    <cellStyle name="计算 13 3 3" xfId="12256" xr:uid="{00000000-0005-0000-0000-0000AE590000}"/>
    <cellStyle name="计算 13 3 3 2" xfId="16953" xr:uid="{00000000-0005-0000-0000-0000AF590000}"/>
    <cellStyle name="计算 13 3 3 2 2" xfId="31152" xr:uid="{00000000-0005-0000-0000-0000B0590000}"/>
    <cellStyle name="计算 13 3 3 2 3" xfId="24157" xr:uid="{00000000-0005-0000-0000-0000B1590000}"/>
    <cellStyle name="计算 13 3 3 3" xfId="26314" xr:uid="{00000000-0005-0000-0000-0000B2590000}"/>
    <cellStyle name="计算 13 4" xfId="8510" xr:uid="{00000000-0005-0000-0000-0000B3590000}"/>
    <cellStyle name="计算 13 4 2" xfId="13775" xr:uid="{00000000-0005-0000-0000-0000B4590000}"/>
    <cellStyle name="计算 13 4 2 2" xfId="16471" xr:uid="{00000000-0005-0000-0000-0000B5590000}"/>
    <cellStyle name="计算 13 4 2 2 2" xfId="30670" xr:uid="{00000000-0005-0000-0000-0000B6590000}"/>
    <cellStyle name="计算 13 4 2 2 3" xfId="23576" xr:uid="{00000000-0005-0000-0000-0000B7590000}"/>
    <cellStyle name="计算 13 4 2 3" xfId="24940" xr:uid="{00000000-0005-0000-0000-0000B8590000}"/>
    <cellStyle name="计算 13 5" xfId="11484" xr:uid="{00000000-0005-0000-0000-0000B9590000}"/>
    <cellStyle name="计算 13 5 2" xfId="19503" xr:uid="{00000000-0005-0000-0000-0000BA590000}"/>
    <cellStyle name="计算 13 5 2 2" xfId="33695" xr:uid="{00000000-0005-0000-0000-0000BB590000}"/>
    <cellStyle name="计算 13 5 2 3" xfId="21557" xr:uid="{00000000-0005-0000-0000-0000BC590000}"/>
    <cellStyle name="计算 13 5 3" xfId="28987" xr:uid="{00000000-0005-0000-0000-0000BD590000}"/>
    <cellStyle name="计算 14" xfId="3943" xr:uid="{00000000-0005-0000-0000-0000BE590000}"/>
    <cellStyle name="计算 14 2" xfId="6678" xr:uid="{00000000-0005-0000-0000-0000BF590000}"/>
    <cellStyle name="计算 14 2 2" xfId="9627" xr:uid="{00000000-0005-0000-0000-0000C0590000}"/>
    <cellStyle name="计算 14 2 2 2" xfId="14524" xr:uid="{00000000-0005-0000-0000-0000C1590000}"/>
    <cellStyle name="计算 14 2 2 2 2" xfId="16042" xr:uid="{00000000-0005-0000-0000-0000C2590000}"/>
    <cellStyle name="计算 14 2 2 2 2 2" xfId="30241" xr:uid="{00000000-0005-0000-0000-0000C3590000}"/>
    <cellStyle name="计算 14 2 2 2 2 3" xfId="24021" xr:uid="{00000000-0005-0000-0000-0000C4590000}"/>
    <cellStyle name="计算 14 2 2 2 3" xfId="28737" xr:uid="{00000000-0005-0000-0000-0000C5590000}"/>
    <cellStyle name="计算 14 2 3" xfId="12363" xr:uid="{00000000-0005-0000-0000-0000C6590000}"/>
    <cellStyle name="计算 14 2 3 2" xfId="17956" xr:uid="{00000000-0005-0000-0000-0000C7590000}"/>
    <cellStyle name="计算 14 2 3 2 2" xfId="32155" xr:uid="{00000000-0005-0000-0000-0000C8590000}"/>
    <cellStyle name="计算 14 2 3 2 3" xfId="22836" xr:uid="{00000000-0005-0000-0000-0000C9590000}"/>
    <cellStyle name="计算 14 2 3 3" xfId="28731" xr:uid="{00000000-0005-0000-0000-0000CA590000}"/>
    <cellStyle name="计算 14 3" xfId="8003" xr:uid="{00000000-0005-0000-0000-0000CB590000}"/>
    <cellStyle name="计算 14 3 2" xfId="13271" xr:uid="{00000000-0005-0000-0000-0000CC590000}"/>
    <cellStyle name="计算 14 3 2 2" xfId="18739" xr:uid="{00000000-0005-0000-0000-0000CD590000}"/>
    <cellStyle name="计算 14 3 2 2 2" xfId="32938" xr:uid="{00000000-0005-0000-0000-0000CE590000}"/>
    <cellStyle name="计算 14 3 2 2 3" xfId="23981" xr:uid="{00000000-0005-0000-0000-0000CF590000}"/>
    <cellStyle name="计算 14 3 2 3" xfId="25243" xr:uid="{00000000-0005-0000-0000-0000D0590000}"/>
    <cellStyle name="计算 14 4" xfId="10866" xr:uid="{00000000-0005-0000-0000-0000D1590000}"/>
    <cellStyle name="计算 14 4 2" xfId="17611" xr:uid="{00000000-0005-0000-0000-0000D2590000}"/>
    <cellStyle name="计算 14 4 2 2" xfId="31810" xr:uid="{00000000-0005-0000-0000-0000D3590000}"/>
    <cellStyle name="计算 14 4 2 3" xfId="24059" xr:uid="{00000000-0005-0000-0000-0000D4590000}"/>
    <cellStyle name="计算 14 4 3" xfId="28091" xr:uid="{00000000-0005-0000-0000-0000D5590000}"/>
    <cellStyle name="计算 15" xfId="7815" xr:uid="{00000000-0005-0000-0000-0000D6590000}"/>
    <cellStyle name="计算 15 2" xfId="13054" xr:uid="{00000000-0005-0000-0000-0000D7590000}"/>
    <cellStyle name="计算 15 2 2" xfId="19475" xr:uid="{00000000-0005-0000-0000-0000D8590000}"/>
    <cellStyle name="计算 15 2 2 2" xfId="33667" xr:uid="{00000000-0005-0000-0000-0000D9590000}"/>
    <cellStyle name="计算 15 2 2 3" xfId="20455" xr:uid="{00000000-0005-0000-0000-0000DA590000}"/>
    <cellStyle name="计算 15 2 3" xfId="26052" xr:uid="{00000000-0005-0000-0000-0000DB590000}"/>
    <cellStyle name="计算 16" xfId="10632" xr:uid="{00000000-0005-0000-0000-0000DC590000}"/>
    <cellStyle name="计算 16 2" xfId="19234" xr:uid="{00000000-0005-0000-0000-0000DD590000}"/>
    <cellStyle name="计算 16 2 2" xfId="33433" xr:uid="{00000000-0005-0000-0000-0000DE590000}"/>
    <cellStyle name="计算 16 2 3" xfId="24629" xr:uid="{00000000-0005-0000-0000-0000DF590000}"/>
    <cellStyle name="计算 16 3" xfId="28379" xr:uid="{00000000-0005-0000-0000-0000E0590000}"/>
    <cellStyle name="计算 2" xfId="382" xr:uid="{00000000-0005-0000-0000-0000E1590000}"/>
    <cellStyle name="计算 2 10" xfId="10637" xr:uid="{00000000-0005-0000-0000-0000E2590000}"/>
    <cellStyle name="计算 2 10 2" xfId="19813" xr:uid="{00000000-0005-0000-0000-0000E3590000}"/>
    <cellStyle name="计算 2 10 2 2" xfId="34002" xr:uid="{00000000-0005-0000-0000-0000E4590000}"/>
    <cellStyle name="计算 2 10 2 3" xfId="20750" xr:uid="{00000000-0005-0000-0000-0000E5590000}"/>
    <cellStyle name="计算 2 10 3" xfId="25079" xr:uid="{00000000-0005-0000-0000-0000E6590000}"/>
    <cellStyle name="计算 2 2" xfId="394" xr:uid="{00000000-0005-0000-0000-0000E7590000}"/>
    <cellStyle name="计算 2 2 2" xfId="416" xr:uid="{00000000-0005-0000-0000-0000E8590000}"/>
    <cellStyle name="计算 2 2 2 2" xfId="5395" xr:uid="{00000000-0005-0000-0000-0000E9590000}"/>
    <cellStyle name="计算 2 2 2 2 2" xfId="6646" xr:uid="{00000000-0005-0000-0000-0000EA590000}"/>
    <cellStyle name="计算 2 2 2 2 2 2" xfId="9595" xr:uid="{00000000-0005-0000-0000-0000EB590000}"/>
    <cellStyle name="计算 2 2 2 2 2 2 2" xfId="14495" xr:uid="{00000000-0005-0000-0000-0000EC590000}"/>
    <cellStyle name="计算 2 2 2 2 2 2 2 2" xfId="16059" xr:uid="{00000000-0005-0000-0000-0000ED590000}"/>
    <cellStyle name="计算 2 2 2 2 2 2 2 2 2" xfId="30258" xr:uid="{00000000-0005-0000-0000-0000EE590000}"/>
    <cellStyle name="计算 2 2 2 2 2 2 2 2 3" xfId="21260" xr:uid="{00000000-0005-0000-0000-0000EF590000}"/>
    <cellStyle name="计算 2 2 2 2 2 2 2 3" xfId="29190" xr:uid="{00000000-0005-0000-0000-0000F0590000}"/>
    <cellStyle name="计算 2 2 2 2 2 3" xfId="12331" xr:uid="{00000000-0005-0000-0000-0000F1590000}"/>
    <cellStyle name="计算 2 2 2 2 2 3 2" xfId="16918" xr:uid="{00000000-0005-0000-0000-0000F2590000}"/>
    <cellStyle name="计算 2 2 2 2 2 3 2 2" xfId="31117" xr:uid="{00000000-0005-0000-0000-0000F3590000}"/>
    <cellStyle name="计算 2 2 2 2 2 3 2 3" xfId="20350" xr:uid="{00000000-0005-0000-0000-0000F4590000}"/>
    <cellStyle name="计算 2 2 2 2 2 3 3" xfId="28986" xr:uid="{00000000-0005-0000-0000-0000F5590000}"/>
    <cellStyle name="计算 2 2 2 2 3" xfId="8302" xr:uid="{00000000-0005-0000-0000-0000F6590000}"/>
    <cellStyle name="计算 2 2 2 2 3 2" xfId="13567" xr:uid="{00000000-0005-0000-0000-0000F7590000}"/>
    <cellStyle name="计算 2 2 2 2 3 2 2" xfId="18757" xr:uid="{00000000-0005-0000-0000-0000F8590000}"/>
    <cellStyle name="计算 2 2 2 2 3 2 2 2" xfId="32956" xr:uid="{00000000-0005-0000-0000-0000F9590000}"/>
    <cellStyle name="计算 2 2 2 2 3 2 2 3" xfId="23790" xr:uid="{00000000-0005-0000-0000-0000FA590000}"/>
    <cellStyle name="计算 2 2 2 2 3 2 3" xfId="28779" xr:uid="{00000000-0005-0000-0000-0000FB590000}"/>
    <cellStyle name="计算 2 2 2 2 4" xfId="11227" xr:uid="{00000000-0005-0000-0000-0000FC590000}"/>
    <cellStyle name="计算 2 2 2 2 4 2" xfId="18270" xr:uid="{00000000-0005-0000-0000-0000FD590000}"/>
    <cellStyle name="计算 2 2 2 2 4 2 2" xfId="32469" xr:uid="{00000000-0005-0000-0000-0000FE590000}"/>
    <cellStyle name="计算 2 2 2 2 4 2 3" xfId="24280" xr:uid="{00000000-0005-0000-0000-0000FF590000}"/>
    <cellStyle name="计算 2 2 2 2 4 3" xfId="28511" xr:uid="{00000000-0005-0000-0000-0000005A0000}"/>
    <cellStyle name="计算 2 2 2 3" xfId="5880" xr:uid="{00000000-0005-0000-0000-0000015A0000}"/>
    <cellStyle name="计算 2 2 2 3 2" xfId="6560" xr:uid="{00000000-0005-0000-0000-0000025A0000}"/>
    <cellStyle name="计算 2 2 2 3 2 2" xfId="9519" xr:uid="{00000000-0005-0000-0000-0000035A0000}"/>
    <cellStyle name="计算 2 2 2 3 2 2 2" xfId="14420" xr:uid="{00000000-0005-0000-0000-0000045A0000}"/>
    <cellStyle name="计算 2 2 2 3 2 2 2 2" xfId="15474" xr:uid="{00000000-0005-0000-0000-0000055A0000}"/>
    <cellStyle name="计算 2 2 2 3 2 2 2 2 2" xfId="29673" xr:uid="{00000000-0005-0000-0000-0000065A0000}"/>
    <cellStyle name="计算 2 2 2 3 2 2 2 2 3" xfId="23333" xr:uid="{00000000-0005-0000-0000-0000075A0000}"/>
    <cellStyle name="计算 2 2 2 3 2 2 2 3" xfId="26434" xr:uid="{00000000-0005-0000-0000-0000085A0000}"/>
    <cellStyle name="计算 2 2 2 3 2 3" xfId="12245" xr:uid="{00000000-0005-0000-0000-0000095A0000}"/>
    <cellStyle name="计算 2 2 2 3 2 3 2" xfId="18198" xr:uid="{00000000-0005-0000-0000-00000A5A0000}"/>
    <cellStyle name="计算 2 2 2 3 2 3 2 2" xfId="32397" xr:uid="{00000000-0005-0000-0000-00000B5A0000}"/>
    <cellStyle name="计算 2 2 2 3 2 3 2 3" xfId="24558" xr:uid="{00000000-0005-0000-0000-00000C5A0000}"/>
    <cellStyle name="计算 2 2 2 3 2 3 3" xfId="25032" xr:uid="{00000000-0005-0000-0000-00000D5A0000}"/>
    <cellStyle name="计算 2 2 2 3 3" xfId="8396" xr:uid="{00000000-0005-0000-0000-00000E5A0000}"/>
    <cellStyle name="计算 2 2 2 3 3 2" xfId="13661" xr:uid="{00000000-0005-0000-0000-00000F5A0000}"/>
    <cellStyle name="计算 2 2 2 3 3 2 2" xfId="16547" xr:uid="{00000000-0005-0000-0000-0000105A0000}"/>
    <cellStyle name="计算 2 2 2 3 3 2 2 2" xfId="30746" xr:uid="{00000000-0005-0000-0000-0000115A0000}"/>
    <cellStyle name="计算 2 2 2 3 3 2 2 3" xfId="20206" xr:uid="{00000000-0005-0000-0000-0000125A0000}"/>
    <cellStyle name="计算 2 2 2 3 3 2 3" xfId="26873" xr:uid="{00000000-0005-0000-0000-0000135A0000}"/>
    <cellStyle name="计算 2 2 2 3 4" xfId="11343" xr:uid="{00000000-0005-0000-0000-0000145A0000}"/>
    <cellStyle name="计算 2 2 2 3 4 2" xfId="19262" xr:uid="{00000000-0005-0000-0000-0000155A0000}"/>
    <cellStyle name="计算 2 2 2 3 4 2 2" xfId="33461" xr:uid="{00000000-0005-0000-0000-0000165A0000}"/>
    <cellStyle name="计算 2 2 2 3 4 2 3" xfId="20620" xr:uid="{00000000-0005-0000-0000-0000175A0000}"/>
    <cellStyle name="计算 2 2 2 3 4 3" xfId="25516" xr:uid="{00000000-0005-0000-0000-0000185A0000}"/>
    <cellStyle name="计算 2 2 2 4" xfId="5066" xr:uid="{00000000-0005-0000-0000-0000195A0000}"/>
    <cellStyle name="计算 2 2 2 4 2" xfId="6513" xr:uid="{00000000-0005-0000-0000-00001A5A0000}"/>
    <cellStyle name="计算 2 2 2 4 2 2" xfId="9479" xr:uid="{00000000-0005-0000-0000-00001B5A0000}"/>
    <cellStyle name="计算 2 2 2 4 2 2 2" xfId="14381" xr:uid="{00000000-0005-0000-0000-00001C5A0000}"/>
    <cellStyle name="计算 2 2 2 4 2 2 2 2" xfId="15477" xr:uid="{00000000-0005-0000-0000-00001D5A0000}"/>
    <cellStyle name="计算 2 2 2 4 2 2 2 2 2" xfId="29676" xr:uid="{00000000-0005-0000-0000-00001E5A0000}"/>
    <cellStyle name="计算 2 2 2 4 2 2 2 2 3" xfId="23304" xr:uid="{00000000-0005-0000-0000-00001F5A0000}"/>
    <cellStyle name="计算 2 2 2 4 2 2 2 3" xfId="25830" xr:uid="{00000000-0005-0000-0000-0000205A0000}"/>
    <cellStyle name="计算 2 2 2 4 2 3" xfId="12198" xr:uid="{00000000-0005-0000-0000-0000215A0000}"/>
    <cellStyle name="计算 2 2 2 4 2 3 2" xfId="16989" xr:uid="{00000000-0005-0000-0000-0000225A0000}"/>
    <cellStyle name="计算 2 2 2 4 2 3 2 2" xfId="31188" xr:uid="{00000000-0005-0000-0000-0000235A0000}"/>
    <cellStyle name="计算 2 2 2 4 2 3 2 3" xfId="22608" xr:uid="{00000000-0005-0000-0000-0000245A0000}"/>
    <cellStyle name="计算 2 2 2 4 2 3 3" xfId="25613" xr:uid="{00000000-0005-0000-0000-0000255A0000}"/>
    <cellStyle name="计算 2 2 2 4 3" xfId="8074" xr:uid="{00000000-0005-0000-0000-0000265A0000}"/>
    <cellStyle name="计算 2 2 2 4 3 2" xfId="13339" xr:uid="{00000000-0005-0000-0000-0000275A0000}"/>
    <cellStyle name="计算 2 2 2 4 3 2 2" xfId="16713" xr:uid="{00000000-0005-0000-0000-0000285A0000}"/>
    <cellStyle name="计算 2 2 2 4 3 2 2 2" xfId="30912" xr:uid="{00000000-0005-0000-0000-0000295A0000}"/>
    <cellStyle name="计算 2 2 2 4 3 2 2 3" xfId="24516" xr:uid="{00000000-0005-0000-0000-00002A5A0000}"/>
    <cellStyle name="计算 2 2 2 4 3 2 3" xfId="25538" xr:uid="{00000000-0005-0000-0000-00002B5A0000}"/>
    <cellStyle name="计算 2 2 2 4 4" xfId="10945" xr:uid="{00000000-0005-0000-0000-00002C5A0000}"/>
    <cellStyle name="计算 2 2 2 4 4 2" xfId="17549" xr:uid="{00000000-0005-0000-0000-00002D5A0000}"/>
    <cellStyle name="计算 2 2 2 4 4 2 2" xfId="31748" xr:uid="{00000000-0005-0000-0000-00002E5A0000}"/>
    <cellStyle name="计算 2 2 2 4 4 2 3" xfId="21572" xr:uid="{00000000-0005-0000-0000-00002F5A0000}"/>
    <cellStyle name="计算 2 2 2 4 4 3" xfId="29249" xr:uid="{00000000-0005-0000-0000-0000305A0000}"/>
    <cellStyle name="计算 2 2 2 5" xfId="7041" xr:uid="{00000000-0005-0000-0000-0000315A0000}"/>
    <cellStyle name="计算 2 2 2 5 2" xfId="9864" xr:uid="{00000000-0005-0000-0000-0000325A0000}"/>
    <cellStyle name="计算 2 2 2 5 2 2" xfId="14739" xr:uid="{00000000-0005-0000-0000-0000335A0000}"/>
    <cellStyle name="计算 2 2 2 5 2 2 2" xfId="15895" xr:uid="{00000000-0005-0000-0000-0000345A0000}"/>
    <cellStyle name="计算 2 2 2 5 2 2 2 2" xfId="30094" xr:uid="{00000000-0005-0000-0000-0000355A0000}"/>
    <cellStyle name="计算 2 2 2 5 2 2 2 3" xfId="21531" xr:uid="{00000000-0005-0000-0000-0000365A0000}"/>
    <cellStyle name="计算 2 2 2 5 2 2 3" xfId="25880" xr:uid="{00000000-0005-0000-0000-0000375A0000}"/>
    <cellStyle name="计算 2 2 2 5 3" xfId="12725" xr:uid="{00000000-0005-0000-0000-0000385A0000}"/>
    <cellStyle name="计算 2 2 2 5 3 2" xfId="16844" xr:uid="{00000000-0005-0000-0000-0000395A0000}"/>
    <cellStyle name="计算 2 2 2 5 3 2 2" xfId="31043" xr:uid="{00000000-0005-0000-0000-00003A5A0000}"/>
    <cellStyle name="计算 2 2 2 5 3 2 3" xfId="21425" xr:uid="{00000000-0005-0000-0000-00003B5A0000}"/>
    <cellStyle name="计算 2 2 2 5 3 3" xfId="26527" xr:uid="{00000000-0005-0000-0000-00003C5A0000}"/>
    <cellStyle name="计算 2 2 2 6" xfId="7850" xr:uid="{00000000-0005-0000-0000-00003D5A0000}"/>
    <cellStyle name="计算 2 2 2 6 2" xfId="13089" xr:uid="{00000000-0005-0000-0000-00003E5A0000}"/>
    <cellStyle name="计算 2 2 2 6 2 2" xfId="19158" xr:uid="{00000000-0005-0000-0000-00003F5A0000}"/>
    <cellStyle name="计算 2 2 2 6 2 2 2" xfId="33357" xr:uid="{00000000-0005-0000-0000-0000405A0000}"/>
    <cellStyle name="计算 2 2 2 6 2 2 3" xfId="22036" xr:uid="{00000000-0005-0000-0000-0000415A0000}"/>
    <cellStyle name="计算 2 2 2 6 2 3" xfId="27221" xr:uid="{00000000-0005-0000-0000-0000425A0000}"/>
    <cellStyle name="计算 2 2 2 7" xfId="10667" xr:uid="{00000000-0005-0000-0000-0000435A0000}"/>
    <cellStyle name="计算 2 2 2 7 2" xfId="18573" xr:uid="{00000000-0005-0000-0000-0000445A0000}"/>
    <cellStyle name="计算 2 2 2 7 2 2" xfId="32772" xr:uid="{00000000-0005-0000-0000-0000455A0000}"/>
    <cellStyle name="计算 2 2 2 7 2 3" xfId="20191" xr:uid="{00000000-0005-0000-0000-0000465A0000}"/>
    <cellStyle name="计算 2 2 2 7 3" xfId="25012" xr:uid="{00000000-0005-0000-0000-0000475A0000}"/>
    <cellStyle name="计算 2 2 3" xfId="5146" xr:uid="{00000000-0005-0000-0000-0000485A0000}"/>
    <cellStyle name="计算 2 2 3 2" xfId="6122" xr:uid="{00000000-0005-0000-0000-0000495A0000}"/>
    <cellStyle name="计算 2 2 3 2 2" xfId="6568" xr:uid="{00000000-0005-0000-0000-00004A5A0000}"/>
    <cellStyle name="计算 2 2 3 2 2 2" xfId="9527" xr:uid="{00000000-0005-0000-0000-00004B5A0000}"/>
    <cellStyle name="计算 2 2 3 2 2 2 2" xfId="14428" xr:uid="{00000000-0005-0000-0000-00004C5A0000}"/>
    <cellStyle name="计算 2 2 3 2 2 2 2 2" xfId="16097" xr:uid="{00000000-0005-0000-0000-00004D5A0000}"/>
    <cellStyle name="计算 2 2 3 2 2 2 2 2 2" xfId="30296" xr:uid="{00000000-0005-0000-0000-00004E5A0000}"/>
    <cellStyle name="计算 2 2 3 2 2 2 2 2 3" xfId="23272" xr:uid="{00000000-0005-0000-0000-00004F5A0000}"/>
    <cellStyle name="计算 2 2 3 2 2 2 2 3" xfId="25249" xr:uid="{00000000-0005-0000-0000-0000505A0000}"/>
    <cellStyle name="计算 2 2 3 2 2 3" xfId="12253" xr:uid="{00000000-0005-0000-0000-0000515A0000}"/>
    <cellStyle name="计算 2 2 3 2 2 3 2" xfId="16956" xr:uid="{00000000-0005-0000-0000-0000525A0000}"/>
    <cellStyle name="计算 2 2 3 2 2 3 2 2" xfId="31155" xr:uid="{00000000-0005-0000-0000-0000535A0000}"/>
    <cellStyle name="计算 2 2 3 2 2 3 2 3" xfId="21198" xr:uid="{00000000-0005-0000-0000-0000545A0000}"/>
    <cellStyle name="计算 2 2 3 2 2 3 3" xfId="26370" xr:uid="{00000000-0005-0000-0000-0000555A0000}"/>
    <cellStyle name="计算 2 2 3 2 3" xfId="8593" xr:uid="{00000000-0005-0000-0000-0000565A0000}"/>
    <cellStyle name="计算 2 2 3 2 3 2" xfId="13858" xr:uid="{00000000-0005-0000-0000-0000575A0000}"/>
    <cellStyle name="计算 2 2 3 2 3 2 2" xfId="16430" xr:uid="{00000000-0005-0000-0000-0000585A0000}"/>
    <cellStyle name="计算 2 2 3 2 3 2 2 2" xfId="30629" xr:uid="{00000000-0005-0000-0000-0000595A0000}"/>
    <cellStyle name="计算 2 2 3 2 3 2 2 3" xfId="24796" xr:uid="{00000000-0005-0000-0000-00005A5A0000}"/>
    <cellStyle name="计算 2 2 3 2 3 2 3" xfId="27097" xr:uid="{00000000-0005-0000-0000-00005B5A0000}"/>
    <cellStyle name="计算 2 2 3 2 4" xfId="11585" xr:uid="{00000000-0005-0000-0000-00005C5A0000}"/>
    <cellStyle name="计算 2 2 3 2 4 2" xfId="18568" xr:uid="{00000000-0005-0000-0000-00005D5A0000}"/>
    <cellStyle name="计算 2 2 3 2 4 2 2" xfId="32767" xr:uid="{00000000-0005-0000-0000-00005E5A0000}"/>
    <cellStyle name="计算 2 2 3 2 4 2 3" xfId="24475" xr:uid="{00000000-0005-0000-0000-00005F5A0000}"/>
    <cellStyle name="计算 2 2 3 2 4 3" xfId="28782" xr:uid="{00000000-0005-0000-0000-0000605A0000}"/>
    <cellStyle name="计算 2 2 3 3" xfId="7717" xr:uid="{00000000-0005-0000-0000-0000615A0000}"/>
    <cellStyle name="计算 2 2 3 3 2" xfId="10107" xr:uid="{00000000-0005-0000-0000-0000625A0000}"/>
    <cellStyle name="计算 2 2 3 3 2 2" xfId="14949" xr:uid="{00000000-0005-0000-0000-0000635A0000}"/>
    <cellStyle name="计算 2 2 3 3 2 2 2" xfId="15796" xr:uid="{00000000-0005-0000-0000-0000645A0000}"/>
    <cellStyle name="计算 2 2 3 3 2 2 2 2" xfId="29995" xr:uid="{00000000-0005-0000-0000-0000655A0000}"/>
    <cellStyle name="计算 2 2 3 3 2 2 2 3" xfId="22011" xr:uid="{00000000-0005-0000-0000-0000665A0000}"/>
    <cellStyle name="计算 2 2 3 3 2 2 3" xfId="26186" xr:uid="{00000000-0005-0000-0000-0000675A0000}"/>
    <cellStyle name="计算 2 2 3 3 3" xfId="12994" xr:uid="{00000000-0005-0000-0000-0000685A0000}"/>
    <cellStyle name="计算 2 2 3 3 3 2" xfId="19109" xr:uid="{00000000-0005-0000-0000-0000695A0000}"/>
    <cellStyle name="计算 2 2 3 3 3 2 2" xfId="33308" xr:uid="{00000000-0005-0000-0000-00006A5A0000}"/>
    <cellStyle name="计算 2 2 3 3 3 2 3" xfId="22511" xr:uid="{00000000-0005-0000-0000-00006B5A0000}"/>
    <cellStyle name="计算 2 2 3 3 3 3" xfId="27885" xr:uid="{00000000-0005-0000-0000-00006C5A0000}"/>
    <cellStyle name="计算 2 2 3 4" xfId="8121" xr:uid="{00000000-0005-0000-0000-00006D5A0000}"/>
    <cellStyle name="计算 2 2 3 4 2" xfId="13386" xr:uid="{00000000-0005-0000-0000-00006E5A0000}"/>
    <cellStyle name="计算 2 2 3 4 2 2" xfId="18885" xr:uid="{00000000-0005-0000-0000-00006F5A0000}"/>
    <cellStyle name="计算 2 2 3 4 2 2 2" xfId="33084" xr:uid="{00000000-0005-0000-0000-0000705A0000}"/>
    <cellStyle name="计算 2 2 3 4 2 2 3" xfId="22531" xr:uid="{00000000-0005-0000-0000-0000715A0000}"/>
    <cellStyle name="计算 2 2 3 4 2 3" xfId="26367" xr:uid="{00000000-0005-0000-0000-0000725A0000}"/>
    <cellStyle name="计算 2 2 3 5" xfId="11004" xr:uid="{00000000-0005-0000-0000-0000735A0000}"/>
    <cellStyle name="计算 2 2 3 5 2" xfId="17492" xr:uid="{00000000-0005-0000-0000-0000745A0000}"/>
    <cellStyle name="计算 2 2 3 5 2 2" xfId="31691" xr:uid="{00000000-0005-0000-0000-0000755A0000}"/>
    <cellStyle name="计算 2 2 3 5 2 3" xfId="20308" xr:uid="{00000000-0005-0000-0000-0000765A0000}"/>
    <cellStyle name="计算 2 2 3 5 3" xfId="29131" xr:uid="{00000000-0005-0000-0000-0000775A0000}"/>
    <cellStyle name="计算 2 2 4" xfId="6020" xr:uid="{00000000-0005-0000-0000-0000785A0000}"/>
    <cellStyle name="计算 2 2 4 2" xfId="7008" xr:uid="{00000000-0005-0000-0000-0000795A0000}"/>
    <cellStyle name="计算 2 2 4 2 2" xfId="9840" xr:uid="{00000000-0005-0000-0000-00007A5A0000}"/>
    <cellStyle name="计算 2 2 4 2 2 2" xfId="14716" xr:uid="{00000000-0005-0000-0000-00007B5A0000}"/>
    <cellStyle name="计算 2 2 4 2 2 2 2" xfId="18340" xr:uid="{00000000-0005-0000-0000-00007C5A0000}"/>
    <cellStyle name="计算 2 2 4 2 2 2 2 2" xfId="32539" xr:uid="{00000000-0005-0000-0000-00007D5A0000}"/>
    <cellStyle name="计算 2 2 4 2 2 2 2 3" xfId="21831" xr:uid="{00000000-0005-0000-0000-00007E5A0000}"/>
    <cellStyle name="计算 2 2 4 2 2 2 3" xfId="26691" xr:uid="{00000000-0005-0000-0000-00007F5A0000}"/>
    <cellStyle name="计算 2 2 4 2 3" xfId="12692" xr:uid="{00000000-0005-0000-0000-0000805A0000}"/>
    <cellStyle name="计算 2 2 4 2 3 2" xfId="18559" xr:uid="{00000000-0005-0000-0000-0000815A0000}"/>
    <cellStyle name="计算 2 2 4 2 3 2 2" xfId="32758" xr:uid="{00000000-0005-0000-0000-0000825A0000}"/>
    <cellStyle name="计算 2 2 4 2 3 2 3" xfId="22063" xr:uid="{00000000-0005-0000-0000-0000835A0000}"/>
    <cellStyle name="计算 2 2 4 2 3 3" xfId="28104" xr:uid="{00000000-0005-0000-0000-0000845A0000}"/>
    <cellStyle name="计算 2 2 4 3" xfId="8509" xr:uid="{00000000-0005-0000-0000-0000855A0000}"/>
    <cellStyle name="计算 2 2 4 3 2" xfId="13774" xr:uid="{00000000-0005-0000-0000-0000865A0000}"/>
    <cellStyle name="计算 2 2 4 3 2 2" xfId="15507" xr:uid="{00000000-0005-0000-0000-0000875A0000}"/>
    <cellStyle name="计算 2 2 4 3 2 2 2" xfId="29706" xr:uid="{00000000-0005-0000-0000-0000885A0000}"/>
    <cellStyle name="计算 2 2 4 3 2 2 3" xfId="22591" xr:uid="{00000000-0005-0000-0000-0000895A0000}"/>
    <cellStyle name="计算 2 2 4 3 2 3" xfId="25527" xr:uid="{00000000-0005-0000-0000-00008A5A0000}"/>
    <cellStyle name="计算 2 2 4 4" xfId="11483" xr:uid="{00000000-0005-0000-0000-00008B5A0000}"/>
    <cellStyle name="计算 2 2 4 4 2" xfId="17258" xr:uid="{00000000-0005-0000-0000-00008C5A0000}"/>
    <cellStyle name="计算 2 2 4 4 2 2" xfId="31457" xr:uid="{00000000-0005-0000-0000-00008D5A0000}"/>
    <cellStyle name="计算 2 2 4 4 2 3" xfId="23727" xr:uid="{00000000-0005-0000-0000-00008E5A0000}"/>
    <cellStyle name="计算 2 2 4 4 3" xfId="27137" xr:uid="{00000000-0005-0000-0000-00008F5A0000}"/>
    <cellStyle name="计算 2 2 5" xfId="3946" xr:uid="{00000000-0005-0000-0000-0000905A0000}"/>
    <cellStyle name="计算 2 2 5 2" xfId="6846" xr:uid="{00000000-0005-0000-0000-0000915A0000}"/>
    <cellStyle name="计算 2 2 5 2 2" xfId="9724" xr:uid="{00000000-0005-0000-0000-0000925A0000}"/>
    <cellStyle name="计算 2 2 5 2 2 2" xfId="14615" xr:uid="{00000000-0005-0000-0000-0000935A0000}"/>
    <cellStyle name="计算 2 2 5 2 2 2 2" xfId="18055" xr:uid="{00000000-0005-0000-0000-0000945A0000}"/>
    <cellStyle name="计算 2 2 5 2 2 2 2 2" xfId="32254" xr:uid="{00000000-0005-0000-0000-0000955A0000}"/>
    <cellStyle name="计算 2 2 5 2 2 2 2 3" xfId="24175" xr:uid="{00000000-0005-0000-0000-0000965A0000}"/>
    <cellStyle name="计算 2 2 5 2 2 2 3" xfId="25893" xr:uid="{00000000-0005-0000-0000-0000975A0000}"/>
    <cellStyle name="计算 2 2 5 2 3" xfId="12530" xr:uid="{00000000-0005-0000-0000-0000985A0000}"/>
    <cellStyle name="计算 2 2 5 2 3 2" xfId="18535" xr:uid="{00000000-0005-0000-0000-0000995A0000}"/>
    <cellStyle name="计算 2 2 5 2 3 2 2" xfId="32734" xr:uid="{00000000-0005-0000-0000-00009A5A0000}"/>
    <cellStyle name="计算 2 2 5 2 3 2 3" xfId="20511" xr:uid="{00000000-0005-0000-0000-00009B5A0000}"/>
    <cellStyle name="计算 2 2 5 2 3 3" xfId="28839" xr:uid="{00000000-0005-0000-0000-00009C5A0000}"/>
    <cellStyle name="计算 2 2 5 3" xfId="8006" xr:uid="{00000000-0005-0000-0000-00009D5A0000}"/>
    <cellStyle name="计算 2 2 5 3 2" xfId="13274" xr:uid="{00000000-0005-0000-0000-00009E5A0000}"/>
    <cellStyle name="计算 2 2 5 3 2 2" xfId="16761" xr:uid="{00000000-0005-0000-0000-00009F5A0000}"/>
    <cellStyle name="计算 2 2 5 3 2 2 2" xfId="30960" xr:uid="{00000000-0005-0000-0000-0000A05A0000}"/>
    <cellStyle name="计算 2 2 5 3 2 2 3" xfId="20461" xr:uid="{00000000-0005-0000-0000-0000A15A0000}"/>
    <cellStyle name="计算 2 2 5 3 2 3" xfId="29187" xr:uid="{00000000-0005-0000-0000-0000A25A0000}"/>
    <cellStyle name="计算 2 2 5 4" xfId="10869" xr:uid="{00000000-0005-0000-0000-0000A35A0000}"/>
    <cellStyle name="计算 2 2 5 4 2" xfId="17608" xr:uid="{00000000-0005-0000-0000-0000A45A0000}"/>
    <cellStyle name="计算 2 2 5 4 2 2" xfId="31807" xr:uid="{00000000-0005-0000-0000-0000A55A0000}"/>
    <cellStyle name="计算 2 2 5 4 2 3" xfId="23131" xr:uid="{00000000-0005-0000-0000-0000A65A0000}"/>
    <cellStyle name="计算 2 2 5 4 3" xfId="24920" xr:uid="{00000000-0005-0000-0000-0000A75A0000}"/>
    <cellStyle name="计算 2 2 6" xfId="6709" xr:uid="{00000000-0005-0000-0000-0000A85A0000}"/>
    <cellStyle name="计算 2 2 6 2" xfId="9645" xr:uid="{00000000-0005-0000-0000-0000A95A0000}"/>
    <cellStyle name="计算 2 2 6 2 2" xfId="14542" xr:uid="{00000000-0005-0000-0000-0000AA5A0000}"/>
    <cellStyle name="计算 2 2 6 2 2 2" xfId="16032" xr:uid="{00000000-0005-0000-0000-0000AB5A0000}"/>
    <cellStyle name="计算 2 2 6 2 2 2 2" xfId="30231" xr:uid="{00000000-0005-0000-0000-0000AC5A0000}"/>
    <cellStyle name="计算 2 2 6 2 2 2 3" xfId="22431" xr:uid="{00000000-0005-0000-0000-0000AD5A0000}"/>
    <cellStyle name="计算 2 2 6 2 2 3" xfId="25453" xr:uid="{00000000-0005-0000-0000-0000AE5A0000}"/>
    <cellStyle name="计算 2 2 6 3" xfId="12393" xr:uid="{00000000-0005-0000-0000-0000AF5A0000}"/>
    <cellStyle name="计算 2 2 6 3 2" xfId="16888" xr:uid="{00000000-0005-0000-0000-0000B05A0000}"/>
    <cellStyle name="计算 2 2 6 3 2 2" xfId="31087" xr:uid="{00000000-0005-0000-0000-0000B15A0000}"/>
    <cellStyle name="计算 2 2 6 3 2 3" xfId="21807" xr:uid="{00000000-0005-0000-0000-0000B25A0000}"/>
    <cellStyle name="计算 2 2 6 3 3" xfId="27420" xr:uid="{00000000-0005-0000-0000-0000B35A0000}"/>
    <cellStyle name="计算 2 2 7" xfId="7831" xr:uid="{00000000-0005-0000-0000-0000B45A0000}"/>
    <cellStyle name="计算 2 2 7 2" xfId="13070" xr:uid="{00000000-0005-0000-0000-0000B55A0000}"/>
    <cellStyle name="计算 2 2 7 2 2" xfId="19834" xr:uid="{00000000-0005-0000-0000-0000B65A0000}"/>
    <cellStyle name="计算 2 2 7 2 2 2" xfId="34023" xr:uid="{00000000-0005-0000-0000-0000B75A0000}"/>
    <cellStyle name="计算 2 2 7 2 2 3" xfId="21009" xr:uid="{00000000-0005-0000-0000-0000B85A0000}"/>
    <cellStyle name="计算 2 2 7 2 3" xfId="26563" xr:uid="{00000000-0005-0000-0000-0000B95A0000}"/>
    <cellStyle name="计算 2 2 8" xfId="10648" xr:uid="{00000000-0005-0000-0000-0000BA5A0000}"/>
    <cellStyle name="计算 2 2 8 2" xfId="19286" xr:uid="{00000000-0005-0000-0000-0000BB5A0000}"/>
    <cellStyle name="计算 2 2 8 2 2" xfId="33485" xr:uid="{00000000-0005-0000-0000-0000BC5A0000}"/>
    <cellStyle name="计算 2 2 8 2 3" xfId="24228" xr:uid="{00000000-0005-0000-0000-0000BD5A0000}"/>
    <cellStyle name="计算 2 2 8 3" xfId="26299" xr:uid="{00000000-0005-0000-0000-0000BE5A0000}"/>
    <cellStyle name="计算 2 3" xfId="406" xr:uid="{00000000-0005-0000-0000-0000BF5A0000}"/>
    <cellStyle name="计算 2 3 2" xfId="5145" xr:uid="{00000000-0005-0000-0000-0000C05A0000}"/>
    <cellStyle name="计算 2 3 2 2" xfId="6121" xr:uid="{00000000-0005-0000-0000-0000C15A0000}"/>
    <cellStyle name="计算 2 3 2 2 2" xfId="6632" xr:uid="{00000000-0005-0000-0000-0000C25A0000}"/>
    <cellStyle name="计算 2 3 2 2 2 2" xfId="9581" xr:uid="{00000000-0005-0000-0000-0000C35A0000}"/>
    <cellStyle name="计算 2 3 2 2 2 2 2" xfId="14481" xr:uid="{00000000-0005-0000-0000-0000C45A0000}"/>
    <cellStyle name="计算 2 3 2 2 2 2 2 2" xfId="18138" xr:uid="{00000000-0005-0000-0000-0000C55A0000}"/>
    <cellStyle name="计算 2 3 2 2 2 2 2 2 2" xfId="32337" xr:uid="{00000000-0005-0000-0000-0000C65A0000}"/>
    <cellStyle name="计算 2 3 2 2 2 2 2 2 3" xfId="22835" xr:uid="{00000000-0005-0000-0000-0000C75A0000}"/>
    <cellStyle name="计算 2 3 2 2 2 2 2 3" xfId="27384" xr:uid="{00000000-0005-0000-0000-0000C85A0000}"/>
    <cellStyle name="计算 2 3 2 2 2 3" xfId="12317" xr:uid="{00000000-0005-0000-0000-0000C95A0000}"/>
    <cellStyle name="计算 2 3 2 2 2 3 2" xfId="16924" xr:uid="{00000000-0005-0000-0000-0000CA5A0000}"/>
    <cellStyle name="计算 2 3 2 2 2 3 2 2" xfId="31123" xr:uid="{00000000-0005-0000-0000-0000CB5A0000}"/>
    <cellStyle name="计算 2 3 2 2 2 3 2 3" xfId="20552" xr:uid="{00000000-0005-0000-0000-0000CC5A0000}"/>
    <cellStyle name="计算 2 3 2 2 2 3 3" xfId="25759" xr:uid="{00000000-0005-0000-0000-0000CD5A0000}"/>
    <cellStyle name="计算 2 3 2 2 3" xfId="8592" xr:uid="{00000000-0005-0000-0000-0000CE5A0000}"/>
    <cellStyle name="计算 2 3 2 2 3 2" xfId="13857" xr:uid="{00000000-0005-0000-0000-0000CF5A0000}"/>
    <cellStyle name="计算 2 3 2 2 3 2 2" xfId="16431" xr:uid="{00000000-0005-0000-0000-0000D05A0000}"/>
    <cellStyle name="计算 2 3 2 2 3 2 2 2" xfId="30630" xr:uid="{00000000-0005-0000-0000-0000D15A0000}"/>
    <cellStyle name="计算 2 3 2 2 3 2 2 3" xfId="23314" xr:uid="{00000000-0005-0000-0000-0000D25A0000}"/>
    <cellStyle name="计算 2 3 2 2 3 2 3" xfId="27588" xr:uid="{00000000-0005-0000-0000-0000D35A0000}"/>
    <cellStyle name="计算 2 3 2 2 4" xfId="11584" xr:uid="{00000000-0005-0000-0000-0000D45A0000}"/>
    <cellStyle name="计算 2 3 2 2 4 2" xfId="19093" xr:uid="{00000000-0005-0000-0000-0000D55A0000}"/>
    <cellStyle name="计算 2 3 2 2 4 2 2" xfId="33292" xr:uid="{00000000-0005-0000-0000-0000D65A0000}"/>
    <cellStyle name="计算 2 3 2 2 4 2 3" xfId="22115" xr:uid="{00000000-0005-0000-0000-0000D75A0000}"/>
    <cellStyle name="计算 2 3 2 2 4 3" xfId="27692" xr:uid="{00000000-0005-0000-0000-0000D85A0000}"/>
    <cellStyle name="计算 2 3 2 3" xfId="6556" xr:uid="{00000000-0005-0000-0000-0000D95A0000}"/>
    <cellStyle name="计算 2 3 2 3 2" xfId="9516" xr:uid="{00000000-0005-0000-0000-0000DA5A0000}"/>
    <cellStyle name="计算 2 3 2 3 2 2" xfId="14417" xr:uid="{00000000-0005-0000-0000-0000DB5A0000}"/>
    <cellStyle name="计算 2 3 2 3 2 2 2" xfId="16104" xr:uid="{00000000-0005-0000-0000-0000DC5A0000}"/>
    <cellStyle name="计算 2 3 2 3 2 2 2 2" xfId="30303" xr:uid="{00000000-0005-0000-0000-0000DD5A0000}"/>
    <cellStyle name="计算 2 3 2 3 2 2 2 3" xfId="20236" xr:uid="{00000000-0005-0000-0000-0000DE5A0000}"/>
    <cellStyle name="计算 2 3 2 3 2 2 3" xfId="29434" xr:uid="{00000000-0005-0000-0000-0000DF5A0000}"/>
    <cellStyle name="计算 2 3 2 3 3" xfId="12241" xr:uid="{00000000-0005-0000-0000-0000E05A0000}"/>
    <cellStyle name="计算 2 3 2 3 3 2" xfId="16961" xr:uid="{00000000-0005-0000-0000-0000E15A0000}"/>
    <cellStyle name="计算 2 3 2 3 3 2 2" xfId="31160" xr:uid="{00000000-0005-0000-0000-0000E25A0000}"/>
    <cellStyle name="计算 2 3 2 3 3 2 3" xfId="21644" xr:uid="{00000000-0005-0000-0000-0000E35A0000}"/>
    <cellStyle name="计算 2 3 2 3 3 3" xfId="25620" xr:uid="{00000000-0005-0000-0000-0000E45A0000}"/>
    <cellStyle name="计算 2 3 2 4" xfId="8120" xr:uid="{00000000-0005-0000-0000-0000E55A0000}"/>
    <cellStyle name="计算 2 3 2 4 2" xfId="13385" xr:uid="{00000000-0005-0000-0000-0000E65A0000}"/>
    <cellStyle name="计算 2 3 2 4 2 2" xfId="16689" xr:uid="{00000000-0005-0000-0000-0000E75A0000}"/>
    <cellStyle name="计算 2 3 2 4 2 2 2" xfId="30888" xr:uid="{00000000-0005-0000-0000-0000E85A0000}"/>
    <cellStyle name="计算 2 3 2 4 2 2 3" xfId="24214" xr:uid="{00000000-0005-0000-0000-0000E95A0000}"/>
    <cellStyle name="计算 2 3 2 4 2 3" xfId="26533" xr:uid="{00000000-0005-0000-0000-0000EA5A0000}"/>
    <cellStyle name="计算 2 3 2 5" xfId="11003" xr:uid="{00000000-0005-0000-0000-0000EB5A0000}"/>
    <cellStyle name="计算 2 3 2 5 2" xfId="19131" xr:uid="{00000000-0005-0000-0000-0000EC5A0000}"/>
    <cellStyle name="计算 2 3 2 5 2 2" xfId="33330" xr:uid="{00000000-0005-0000-0000-0000ED5A0000}"/>
    <cellStyle name="计算 2 3 2 5 2 3" xfId="24576" xr:uid="{00000000-0005-0000-0000-0000EE5A0000}"/>
    <cellStyle name="计算 2 3 2 5 3" xfId="28642" xr:uid="{00000000-0005-0000-0000-0000EF5A0000}"/>
    <cellStyle name="计算 2 3 3" xfId="5969" xr:uid="{00000000-0005-0000-0000-0000F05A0000}"/>
    <cellStyle name="计算 2 3 3 2" xfId="6834" xr:uid="{00000000-0005-0000-0000-0000F15A0000}"/>
    <cellStyle name="计算 2 3 3 2 2" xfId="9717" xr:uid="{00000000-0005-0000-0000-0000F25A0000}"/>
    <cellStyle name="计算 2 3 3 2 2 2" xfId="14608" xr:uid="{00000000-0005-0000-0000-0000F35A0000}"/>
    <cellStyle name="计算 2 3 3 2 2 2 2" xfId="15980" xr:uid="{00000000-0005-0000-0000-0000F45A0000}"/>
    <cellStyle name="计算 2 3 3 2 2 2 2 2" xfId="30179" xr:uid="{00000000-0005-0000-0000-0000F55A0000}"/>
    <cellStyle name="计算 2 3 3 2 2 2 2 3" xfId="22925" xr:uid="{00000000-0005-0000-0000-0000F65A0000}"/>
    <cellStyle name="计算 2 3 3 2 2 2 3" xfId="29275" xr:uid="{00000000-0005-0000-0000-0000F75A0000}"/>
    <cellStyle name="计算 2 3 3 2 3" xfId="12518" xr:uid="{00000000-0005-0000-0000-0000F85A0000}"/>
    <cellStyle name="计算 2 3 3 2 3 2" xfId="19175" xr:uid="{00000000-0005-0000-0000-0000F95A0000}"/>
    <cellStyle name="计算 2 3 3 2 3 2 2" xfId="33374" xr:uid="{00000000-0005-0000-0000-0000FA5A0000}"/>
    <cellStyle name="计算 2 3 3 2 3 2 3" xfId="21348" xr:uid="{00000000-0005-0000-0000-0000FB5A0000}"/>
    <cellStyle name="计算 2 3 3 2 3 3" xfId="25766" xr:uid="{00000000-0005-0000-0000-0000FC5A0000}"/>
    <cellStyle name="计算 2 3 3 3" xfId="8465" xr:uid="{00000000-0005-0000-0000-0000FD5A0000}"/>
    <cellStyle name="计算 2 3 3 3 2" xfId="13730" xr:uid="{00000000-0005-0000-0000-0000FE5A0000}"/>
    <cellStyle name="计算 2 3 3 3 2 2" xfId="16505" xr:uid="{00000000-0005-0000-0000-0000FF5A0000}"/>
    <cellStyle name="计算 2 3 3 3 2 2 2" xfId="30704" xr:uid="{00000000-0005-0000-0000-0000005B0000}"/>
    <cellStyle name="计算 2 3 3 3 2 2 3" xfId="20462" xr:uid="{00000000-0005-0000-0000-0000015B0000}"/>
    <cellStyle name="计算 2 3 3 3 2 3" xfId="27755" xr:uid="{00000000-0005-0000-0000-0000025B0000}"/>
    <cellStyle name="计算 2 3 3 4" xfId="11432" xr:uid="{00000000-0005-0000-0000-0000035B0000}"/>
    <cellStyle name="计算 2 3 3 4 2" xfId="19339" xr:uid="{00000000-0005-0000-0000-0000045B0000}"/>
    <cellStyle name="计算 2 3 3 4 2 2" xfId="33538" xr:uid="{00000000-0005-0000-0000-0000055B0000}"/>
    <cellStyle name="计算 2 3 3 4 2 3" xfId="23338" xr:uid="{00000000-0005-0000-0000-0000065B0000}"/>
    <cellStyle name="计算 2 3 3 4 3" xfId="29447" xr:uid="{00000000-0005-0000-0000-0000075B0000}"/>
    <cellStyle name="计算 2 3 4" xfId="3947" xr:uid="{00000000-0005-0000-0000-0000085B0000}"/>
    <cellStyle name="计算 2 3 4 2" xfId="6471" xr:uid="{00000000-0005-0000-0000-0000095B0000}"/>
    <cellStyle name="计算 2 3 4 2 2" xfId="9447" xr:uid="{00000000-0005-0000-0000-00000A5B0000}"/>
    <cellStyle name="计算 2 3 4 2 2 2" xfId="14352" xr:uid="{00000000-0005-0000-0000-00000B5B0000}"/>
    <cellStyle name="计算 2 3 4 2 2 2 2" xfId="16137" xr:uid="{00000000-0005-0000-0000-00000C5B0000}"/>
    <cellStyle name="计算 2 3 4 2 2 2 2 2" xfId="30336" xr:uid="{00000000-0005-0000-0000-00000D5B0000}"/>
    <cellStyle name="计算 2 3 4 2 2 2 2 3" xfId="23806" xr:uid="{00000000-0005-0000-0000-00000E5B0000}"/>
    <cellStyle name="计算 2 3 4 2 2 2 3" xfId="25230" xr:uid="{00000000-0005-0000-0000-00000F5B0000}"/>
    <cellStyle name="计算 2 3 4 2 3" xfId="12156" xr:uid="{00000000-0005-0000-0000-0000105B0000}"/>
    <cellStyle name="计算 2 3 4 2 3 2" xfId="17021" xr:uid="{00000000-0005-0000-0000-0000115B0000}"/>
    <cellStyle name="计算 2 3 4 2 3 2 2" xfId="31220" xr:uid="{00000000-0005-0000-0000-0000125B0000}"/>
    <cellStyle name="计算 2 3 4 2 3 2 3" xfId="20608" xr:uid="{00000000-0005-0000-0000-0000135B0000}"/>
    <cellStyle name="计算 2 3 4 2 3 3" xfId="29524" xr:uid="{00000000-0005-0000-0000-0000145B0000}"/>
    <cellStyle name="计算 2 3 4 3" xfId="8007" xr:uid="{00000000-0005-0000-0000-0000155B0000}"/>
    <cellStyle name="计算 2 3 4 3 2" xfId="13275" xr:uid="{00000000-0005-0000-0000-0000165B0000}"/>
    <cellStyle name="计算 2 3 4 3 2 2" xfId="16760" xr:uid="{00000000-0005-0000-0000-0000175B0000}"/>
    <cellStyle name="计算 2 3 4 3 2 2 2" xfId="30959" xr:uid="{00000000-0005-0000-0000-0000185B0000}"/>
    <cellStyle name="计算 2 3 4 3 2 2 3" xfId="20759" xr:uid="{00000000-0005-0000-0000-0000195B0000}"/>
    <cellStyle name="计算 2 3 4 3 2 3" xfId="27319" xr:uid="{00000000-0005-0000-0000-00001A5B0000}"/>
    <cellStyle name="计算 2 3 4 4" xfId="10870" xr:uid="{00000000-0005-0000-0000-00001B5B0000}"/>
    <cellStyle name="计算 2 3 4 4 2" xfId="17607" xr:uid="{00000000-0005-0000-0000-00001C5B0000}"/>
    <cellStyle name="计算 2 3 4 4 2 2" xfId="31806" xr:uid="{00000000-0005-0000-0000-00001D5B0000}"/>
    <cellStyle name="计算 2 3 4 4 2 3" xfId="20507" xr:uid="{00000000-0005-0000-0000-00001E5B0000}"/>
    <cellStyle name="计算 2 3 4 4 3" xfId="27257" xr:uid="{00000000-0005-0000-0000-00001F5B0000}"/>
    <cellStyle name="计算 2 3 5" xfId="6752" xr:uid="{00000000-0005-0000-0000-0000205B0000}"/>
    <cellStyle name="计算 2 3 5 2" xfId="9669" xr:uid="{00000000-0005-0000-0000-0000215B0000}"/>
    <cellStyle name="计算 2 3 5 2 2" xfId="14566" xr:uid="{00000000-0005-0000-0000-0000225B0000}"/>
    <cellStyle name="计算 2 3 5 2 2 2" xfId="16012" xr:uid="{00000000-0005-0000-0000-0000235B0000}"/>
    <cellStyle name="计算 2 3 5 2 2 2 2" xfId="30211" xr:uid="{00000000-0005-0000-0000-0000245B0000}"/>
    <cellStyle name="计算 2 3 5 2 2 2 3" xfId="24726" xr:uid="{00000000-0005-0000-0000-0000255B0000}"/>
    <cellStyle name="计算 2 3 5 2 2 3" xfId="28177" xr:uid="{00000000-0005-0000-0000-0000265B0000}"/>
    <cellStyle name="计算 2 3 5 3" xfId="12436" xr:uid="{00000000-0005-0000-0000-0000275B0000}"/>
    <cellStyle name="计算 2 3 5 3 2" xfId="20014" xr:uid="{00000000-0005-0000-0000-0000285B0000}"/>
    <cellStyle name="计算 2 3 5 3 2 2" xfId="34203" xr:uid="{00000000-0005-0000-0000-0000295B0000}"/>
    <cellStyle name="计算 2 3 5 3 2 3" xfId="20775" xr:uid="{00000000-0005-0000-0000-00002A5B0000}"/>
    <cellStyle name="计算 2 3 5 3 3" xfId="25213" xr:uid="{00000000-0005-0000-0000-00002B5B0000}"/>
    <cellStyle name="计算 2 3 6" xfId="7840" xr:uid="{00000000-0005-0000-0000-00002C5B0000}"/>
    <cellStyle name="计算 2 3 6 2" xfId="13079" xr:uid="{00000000-0005-0000-0000-00002D5B0000}"/>
    <cellStyle name="计算 2 3 6 2 2" xfId="19709" xr:uid="{00000000-0005-0000-0000-00002E5B0000}"/>
    <cellStyle name="计算 2 3 6 2 2 2" xfId="33898" xr:uid="{00000000-0005-0000-0000-00002F5B0000}"/>
    <cellStyle name="计算 2 3 6 2 2 3" xfId="20477" xr:uid="{00000000-0005-0000-0000-0000305B0000}"/>
    <cellStyle name="计算 2 3 6 2 3" xfId="27347" xr:uid="{00000000-0005-0000-0000-0000315B0000}"/>
    <cellStyle name="计算 2 3 7" xfId="10657" xr:uid="{00000000-0005-0000-0000-0000325B0000}"/>
    <cellStyle name="计算 2 3 7 2" xfId="19597" xr:uid="{00000000-0005-0000-0000-0000335B0000}"/>
    <cellStyle name="计算 2 3 7 2 2" xfId="33789" xr:uid="{00000000-0005-0000-0000-0000345B0000}"/>
    <cellStyle name="计算 2 3 7 2 3" xfId="20727" xr:uid="{00000000-0005-0000-0000-0000355B0000}"/>
    <cellStyle name="计算 2 3 7 3" xfId="25751" xr:uid="{00000000-0005-0000-0000-0000365B0000}"/>
    <cellStyle name="计算 2 4" xfId="3948" xr:uid="{00000000-0005-0000-0000-0000375B0000}"/>
    <cellStyle name="计算 2 4 2" xfId="5248" xr:uid="{00000000-0005-0000-0000-0000385B0000}"/>
    <cellStyle name="计算 2 4 2 2" xfId="6224" xr:uid="{00000000-0005-0000-0000-0000395B0000}"/>
    <cellStyle name="计算 2 4 2 2 2" xfId="6871" xr:uid="{00000000-0005-0000-0000-00003A5B0000}"/>
    <cellStyle name="计算 2 4 2 2 2 2" xfId="9745" xr:uid="{00000000-0005-0000-0000-00003B5B0000}"/>
    <cellStyle name="计算 2 4 2 2 2 2 2" xfId="14633" xr:uid="{00000000-0005-0000-0000-00003C5B0000}"/>
    <cellStyle name="计算 2 4 2 2 2 2 2 2" xfId="15960" xr:uid="{00000000-0005-0000-0000-00003D5B0000}"/>
    <cellStyle name="计算 2 4 2 2 2 2 2 2 2" xfId="30159" xr:uid="{00000000-0005-0000-0000-00003E5B0000}"/>
    <cellStyle name="计算 2 4 2 2 2 2 2 2 3" xfId="20622" xr:uid="{00000000-0005-0000-0000-00003F5B0000}"/>
    <cellStyle name="计算 2 4 2 2 2 2 2 3" xfId="26444" xr:uid="{00000000-0005-0000-0000-0000405B0000}"/>
    <cellStyle name="计算 2 4 2 2 2 3" xfId="12555" xr:uid="{00000000-0005-0000-0000-0000415B0000}"/>
    <cellStyle name="计算 2 4 2 2 2 3 2" xfId="19576" xr:uid="{00000000-0005-0000-0000-0000425B0000}"/>
    <cellStyle name="计算 2 4 2 2 2 3 2 2" xfId="33768" xr:uid="{00000000-0005-0000-0000-0000435B0000}"/>
    <cellStyle name="计算 2 4 2 2 2 3 2 3" xfId="23032" xr:uid="{00000000-0005-0000-0000-0000445B0000}"/>
    <cellStyle name="计算 2 4 2 2 2 3 3" xfId="26363" xr:uid="{00000000-0005-0000-0000-0000455B0000}"/>
    <cellStyle name="计算 2 4 2 2 3" xfId="8689" xr:uid="{00000000-0005-0000-0000-0000465B0000}"/>
    <cellStyle name="计算 2 4 2 2 3 2" xfId="13954" xr:uid="{00000000-0005-0000-0000-0000475B0000}"/>
    <cellStyle name="计算 2 4 2 2 3 2 2" xfId="16360" xr:uid="{00000000-0005-0000-0000-0000485B0000}"/>
    <cellStyle name="计算 2 4 2 2 3 2 2 2" xfId="30559" xr:uid="{00000000-0005-0000-0000-0000495B0000}"/>
    <cellStyle name="计算 2 4 2 2 3 2 2 3" xfId="24403" xr:uid="{00000000-0005-0000-0000-00004A5B0000}"/>
    <cellStyle name="计算 2 4 2 2 3 2 3" xfId="26375" xr:uid="{00000000-0005-0000-0000-00004B5B0000}"/>
    <cellStyle name="计算 2 4 2 2 4" xfId="11687" xr:uid="{00000000-0005-0000-0000-00004C5B0000}"/>
    <cellStyle name="计算 2 4 2 2 4 2" xfId="20010" xr:uid="{00000000-0005-0000-0000-00004D5B0000}"/>
    <cellStyle name="计算 2 4 2 2 4 2 2" xfId="34199" xr:uid="{00000000-0005-0000-0000-00004E5B0000}"/>
    <cellStyle name="计算 2 4 2 2 4 2 3" xfId="23468" xr:uid="{00000000-0005-0000-0000-00004F5B0000}"/>
    <cellStyle name="计算 2 4 2 2 4 3" xfId="26984" xr:uid="{00000000-0005-0000-0000-0000505B0000}"/>
    <cellStyle name="计算 2 4 2 3" xfId="6458" xr:uid="{00000000-0005-0000-0000-0000515B0000}"/>
    <cellStyle name="计算 2 4 2 3 2" xfId="9436" xr:uid="{00000000-0005-0000-0000-0000525B0000}"/>
    <cellStyle name="计算 2 4 2 3 2 2" xfId="14341" xr:uid="{00000000-0005-0000-0000-0000535B0000}"/>
    <cellStyle name="计算 2 4 2 3 2 2 2" xfId="16149" xr:uid="{00000000-0005-0000-0000-0000545B0000}"/>
    <cellStyle name="计算 2 4 2 3 2 2 2 2" xfId="30348" xr:uid="{00000000-0005-0000-0000-0000555B0000}"/>
    <cellStyle name="计算 2 4 2 3 2 2 2 3" xfId="22950" xr:uid="{00000000-0005-0000-0000-0000565B0000}"/>
    <cellStyle name="计算 2 4 2 3 2 2 3" xfId="27712" xr:uid="{00000000-0005-0000-0000-0000575B0000}"/>
    <cellStyle name="计算 2 4 2 3 3" xfId="12143" xr:uid="{00000000-0005-0000-0000-0000585B0000}"/>
    <cellStyle name="计算 2 4 2 3 3 2" xfId="17029" xr:uid="{00000000-0005-0000-0000-0000595B0000}"/>
    <cellStyle name="计算 2 4 2 3 3 2 2" xfId="31228" xr:uid="{00000000-0005-0000-0000-00005A5B0000}"/>
    <cellStyle name="计算 2 4 2 3 3 2 3" xfId="24121" xr:uid="{00000000-0005-0000-0000-00005B5B0000}"/>
    <cellStyle name="计算 2 4 2 3 3 3" xfId="29201" xr:uid="{00000000-0005-0000-0000-00005C5B0000}"/>
    <cellStyle name="计算 2 4 2 4" xfId="8217" xr:uid="{00000000-0005-0000-0000-00005D5B0000}"/>
    <cellStyle name="计算 2 4 2 4 2" xfId="13482" xr:uid="{00000000-0005-0000-0000-00005E5B0000}"/>
    <cellStyle name="计算 2 4 2 4 2 2" xfId="16639" xr:uid="{00000000-0005-0000-0000-00005F5B0000}"/>
    <cellStyle name="计算 2 4 2 4 2 2 2" xfId="30838" xr:uid="{00000000-0005-0000-0000-0000605B0000}"/>
    <cellStyle name="计算 2 4 2 4 2 2 3" xfId="21066" xr:uid="{00000000-0005-0000-0000-0000615B0000}"/>
    <cellStyle name="计算 2 4 2 4 2 3" xfId="27508" xr:uid="{00000000-0005-0000-0000-0000625B0000}"/>
    <cellStyle name="计算 2 4 2 5" xfId="11106" xr:uid="{00000000-0005-0000-0000-0000635B0000}"/>
    <cellStyle name="计算 2 4 2 5 2" xfId="17424" xr:uid="{00000000-0005-0000-0000-0000645B0000}"/>
    <cellStyle name="计算 2 4 2 5 2 2" xfId="31623" xr:uid="{00000000-0005-0000-0000-0000655B0000}"/>
    <cellStyle name="计算 2 4 2 5 2 3" xfId="24332" xr:uid="{00000000-0005-0000-0000-0000665B0000}"/>
    <cellStyle name="计算 2 4 2 5 3" xfId="27930" xr:uid="{00000000-0005-0000-0000-0000675B0000}"/>
    <cellStyle name="计算 2 4 3" xfId="6046" xr:uid="{00000000-0005-0000-0000-0000685B0000}"/>
    <cellStyle name="计算 2 4 3 2" xfId="6502" xr:uid="{00000000-0005-0000-0000-0000695B0000}"/>
    <cellStyle name="计算 2 4 3 2 2" xfId="9468" xr:uid="{00000000-0005-0000-0000-00006A5B0000}"/>
    <cellStyle name="计算 2 4 3 2 2 2" xfId="14370" xr:uid="{00000000-0005-0000-0000-00006B5B0000}"/>
    <cellStyle name="计算 2 4 3 2 2 2 2" xfId="16132" xr:uid="{00000000-0005-0000-0000-00006C5B0000}"/>
    <cellStyle name="计算 2 4 3 2 2 2 2 2" xfId="30331" xr:uid="{00000000-0005-0000-0000-00006D5B0000}"/>
    <cellStyle name="计算 2 4 3 2 2 2 2 3" xfId="24130" xr:uid="{00000000-0005-0000-0000-00006E5B0000}"/>
    <cellStyle name="计算 2 4 3 2 2 2 3" xfId="26277" xr:uid="{00000000-0005-0000-0000-00006F5B0000}"/>
    <cellStyle name="计算 2 4 3 2 3" xfId="12187" xr:uid="{00000000-0005-0000-0000-0000705B0000}"/>
    <cellStyle name="计算 2 4 3 2 3 2" xfId="18911" xr:uid="{00000000-0005-0000-0000-0000715B0000}"/>
    <cellStyle name="计算 2 4 3 2 3 2 2" xfId="33110" xr:uid="{00000000-0005-0000-0000-0000725B0000}"/>
    <cellStyle name="计算 2 4 3 2 3 2 3" xfId="20394" xr:uid="{00000000-0005-0000-0000-0000735B0000}"/>
    <cellStyle name="计算 2 4 3 2 3 3" xfId="26032" xr:uid="{00000000-0005-0000-0000-0000745B0000}"/>
    <cellStyle name="计算 2 4 3 3" xfId="8534" xr:uid="{00000000-0005-0000-0000-0000755B0000}"/>
    <cellStyle name="计算 2 4 3 3 2" xfId="13799" xr:uid="{00000000-0005-0000-0000-0000765B0000}"/>
    <cellStyle name="计算 2 4 3 3 2 2" xfId="15502" xr:uid="{00000000-0005-0000-0000-0000775B0000}"/>
    <cellStyle name="计算 2 4 3 3 2 2 2" xfId="29701" xr:uid="{00000000-0005-0000-0000-0000785B0000}"/>
    <cellStyle name="计算 2 4 3 3 2 2 3" xfId="23244" xr:uid="{00000000-0005-0000-0000-0000795B0000}"/>
    <cellStyle name="计算 2 4 3 3 2 3" xfId="26033" xr:uid="{00000000-0005-0000-0000-00007A5B0000}"/>
    <cellStyle name="计算 2 4 3 4" xfId="11509" xr:uid="{00000000-0005-0000-0000-00007B5B0000}"/>
    <cellStyle name="计算 2 4 3 4 2" xfId="19807" xr:uid="{00000000-0005-0000-0000-00007C5B0000}"/>
    <cellStyle name="计算 2 4 3 4 2 2" xfId="33996" xr:uid="{00000000-0005-0000-0000-00007D5B0000}"/>
    <cellStyle name="计算 2 4 3 4 2 3" xfId="21947" xr:uid="{00000000-0005-0000-0000-00007E5B0000}"/>
    <cellStyle name="计算 2 4 3 4 3" xfId="25966" xr:uid="{00000000-0005-0000-0000-00007F5B0000}"/>
    <cellStyle name="计算 2 4 4" xfId="6533" xr:uid="{00000000-0005-0000-0000-0000805B0000}"/>
    <cellStyle name="计算 2 4 4 2" xfId="9499" xr:uid="{00000000-0005-0000-0000-0000815B0000}"/>
    <cellStyle name="计算 2 4 4 2 2" xfId="14400" xr:uid="{00000000-0005-0000-0000-0000825B0000}"/>
    <cellStyle name="计算 2 4 4 2 2 2" xfId="16114" xr:uid="{00000000-0005-0000-0000-0000835B0000}"/>
    <cellStyle name="计算 2 4 4 2 2 2 2" xfId="30313" xr:uid="{00000000-0005-0000-0000-0000845B0000}"/>
    <cellStyle name="计算 2 4 4 2 2 2 3" xfId="24155" xr:uid="{00000000-0005-0000-0000-0000855B0000}"/>
    <cellStyle name="计算 2 4 4 2 2 3" xfId="24938" xr:uid="{00000000-0005-0000-0000-0000865B0000}"/>
    <cellStyle name="计算 2 4 4 3" xfId="12218" xr:uid="{00000000-0005-0000-0000-0000875B0000}"/>
    <cellStyle name="计算 2 4 4 3 2" xfId="16974" xr:uid="{00000000-0005-0000-0000-0000885B0000}"/>
    <cellStyle name="计算 2 4 4 3 2 2" xfId="31173" xr:uid="{00000000-0005-0000-0000-0000895B0000}"/>
    <cellStyle name="计算 2 4 4 3 2 3" xfId="22792" xr:uid="{00000000-0005-0000-0000-00008A5B0000}"/>
    <cellStyle name="计算 2 4 4 3 3" xfId="27574" xr:uid="{00000000-0005-0000-0000-00008B5B0000}"/>
    <cellStyle name="计算 2 4 5" xfId="8008" xr:uid="{00000000-0005-0000-0000-00008C5B0000}"/>
    <cellStyle name="计算 2 4 5 2" xfId="13276" xr:uid="{00000000-0005-0000-0000-00008D5B0000}"/>
    <cellStyle name="计算 2 4 5 2 2" xfId="16759" xr:uid="{00000000-0005-0000-0000-00008E5B0000}"/>
    <cellStyle name="计算 2 4 5 2 2 2" xfId="30958" xr:uid="{00000000-0005-0000-0000-00008F5B0000}"/>
    <cellStyle name="计算 2 4 5 2 2 3" xfId="21846" xr:uid="{00000000-0005-0000-0000-0000905B0000}"/>
    <cellStyle name="计算 2 4 5 2 3" xfId="27998" xr:uid="{00000000-0005-0000-0000-0000915B0000}"/>
    <cellStyle name="计算 2 4 6" xfId="10871" xr:uid="{00000000-0005-0000-0000-0000925B0000}"/>
    <cellStyle name="计算 2 4 6 2" xfId="17606" xr:uid="{00000000-0005-0000-0000-0000935B0000}"/>
    <cellStyle name="计算 2 4 6 2 2" xfId="31805" xr:uid="{00000000-0005-0000-0000-0000945B0000}"/>
    <cellStyle name="计算 2 4 6 2 3" xfId="24578" xr:uid="{00000000-0005-0000-0000-0000955B0000}"/>
    <cellStyle name="计算 2 4 6 3" xfId="26090" xr:uid="{00000000-0005-0000-0000-0000965B0000}"/>
    <cellStyle name="计算 2 5" xfId="5032" xr:uid="{00000000-0005-0000-0000-0000975B0000}"/>
    <cellStyle name="计算 2 5 2" xfId="5393" xr:uid="{00000000-0005-0000-0000-0000985B0000}"/>
    <cellStyle name="计算 2 5 2 2" xfId="7523" xr:uid="{00000000-0005-0000-0000-0000995B0000}"/>
    <cellStyle name="计算 2 5 2 2 2" xfId="7783" xr:uid="{00000000-0005-0000-0000-00009A5B0000}"/>
    <cellStyle name="计算 2 5 2 2 2 2" xfId="10148" xr:uid="{00000000-0005-0000-0000-00009B5B0000}"/>
    <cellStyle name="计算 2 5 2 2 2 2 2" xfId="13022" xr:uid="{00000000-0005-0000-0000-00009C5B0000}"/>
    <cellStyle name="计算 2 5 2 2 2 2 2 2" xfId="19476" xr:uid="{00000000-0005-0000-0000-00009D5B0000}"/>
    <cellStyle name="计算 2 5 2 2 2 2 2 2 2" xfId="33668" xr:uid="{00000000-0005-0000-0000-00009E5B0000}"/>
    <cellStyle name="计算 2 5 2 2 2 2 2 2 3" xfId="21340" xr:uid="{00000000-0005-0000-0000-00009F5B0000}"/>
    <cellStyle name="计算 2 5 2 2 2 2 2 3" xfId="25883" xr:uid="{00000000-0005-0000-0000-0000A05B0000}"/>
    <cellStyle name="计算 2 5 2 2 2 3" xfId="9284" xr:uid="{00000000-0005-0000-0000-0000A15B0000}"/>
    <cellStyle name="计算 2 5 2 2 2 3 2" xfId="14281" xr:uid="{00000000-0005-0000-0000-0000A25B0000}"/>
    <cellStyle name="计算 2 5 2 2 2 3 2 2" xfId="16184" xr:uid="{00000000-0005-0000-0000-0000A35B0000}"/>
    <cellStyle name="计算 2 5 2 2 2 3 2 2 2" xfId="30383" xr:uid="{00000000-0005-0000-0000-0000A45B0000}"/>
    <cellStyle name="计算 2 5 2 2 2 3 2 2 3" xfId="20423" xr:uid="{00000000-0005-0000-0000-0000A55B0000}"/>
    <cellStyle name="计算 2 5 2 2 2 3 2 3" xfId="24826" xr:uid="{00000000-0005-0000-0000-0000A65B0000}"/>
    <cellStyle name="计算 2 5 2 2 2 4" xfId="12062" xr:uid="{00000000-0005-0000-0000-0000A75B0000}"/>
    <cellStyle name="计算 2 5 2 2 2 4 2" xfId="17869" xr:uid="{00000000-0005-0000-0000-0000A85B0000}"/>
    <cellStyle name="计算 2 5 2 2 2 4 2 2" xfId="32068" xr:uid="{00000000-0005-0000-0000-0000A95B0000}"/>
    <cellStyle name="计算 2 5 2 2 2 4 2 3" xfId="22142" xr:uid="{00000000-0005-0000-0000-0000AA5B0000}"/>
    <cellStyle name="计算 2 5 2 2 2 4 3" xfId="27854" xr:uid="{00000000-0005-0000-0000-0000AB5B0000}"/>
    <cellStyle name="计算 2 5 2 2 3" xfId="8920" xr:uid="{00000000-0005-0000-0000-0000AC5B0000}"/>
    <cellStyle name="计算 2 5 2 2 3 2" xfId="14159" xr:uid="{00000000-0005-0000-0000-0000AD5B0000}"/>
    <cellStyle name="计算 2 5 2 2 3 2 2" xfId="16244" xr:uid="{00000000-0005-0000-0000-0000AE5B0000}"/>
    <cellStyle name="计算 2 5 2 2 3 2 2 2" xfId="30443" xr:uid="{00000000-0005-0000-0000-0000AF5B0000}"/>
    <cellStyle name="计算 2 5 2 2 3 2 2 3" xfId="21854" xr:uid="{00000000-0005-0000-0000-0000B05B0000}"/>
    <cellStyle name="计算 2 5 2 2 3 2 3" xfId="25510" xr:uid="{00000000-0005-0000-0000-0000B15B0000}"/>
    <cellStyle name="计算 2 5 2 2 4" xfId="11920" xr:uid="{00000000-0005-0000-0000-0000B25B0000}"/>
    <cellStyle name="计算 2 5 2 2 4 2" xfId="17178" xr:uid="{00000000-0005-0000-0000-0000B35B0000}"/>
    <cellStyle name="计算 2 5 2 2 4 2 2" xfId="31377" xr:uid="{00000000-0005-0000-0000-0000B45B0000}"/>
    <cellStyle name="计算 2 5 2 2 4 2 3" xfId="23854" xr:uid="{00000000-0005-0000-0000-0000B55B0000}"/>
    <cellStyle name="计算 2 5 2 2 4 3" xfId="26101" xr:uid="{00000000-0005-0000-0000-0000B65B0000}"/>
    <cellStyle name="计算 2 5 2 3" xfId="6808" xr:uid="{00000000-0005-0000-0000-0000B75B0000}"/>
    <cellStyle name="计算 2 5 2 3 2" xfId="9703" xr:uid="{00000000-0005-0000-0000-0000B85B0000}"/>
    <cellStyle name="计算 2 5 2 3 2 2" xfId="14598" xr:uid="{00000000-0005-0000-0000-0000B95B0000}"/>
    <cellStyle name="计算 2 5 2 3 2 2 2" xfId="18006" xr:uid="{00000000-0005-0000-0000-0000BA5B0000}"/>
    <cellStyle name="计算 2 5 2 3 2 2 2 2" xfId="32205" xr:uid="{00000000-0005-0000-0000-0000BB5B0000}"/>
    <cellStyle name="计算 2 5 2 3 2 2 2 3" xfId="22642" xr:uid="{00000000-0005-0000-0000-0000BC5B0000}"/>
    <cellStyle name="计算 2 5 2 3 2 2 3" xfId="27247" xr:uid="{00000000-0005-0000-0000-0000BD5B0000}"/>
    <cellStyle name="计算 2 5 2 3 3" xfId="12492" xr:uid="{00000000-0005-0000-0000-0000BE5B0000}"/>
    <cellStyle name="计算 2 5 2 3 3 2" xfId="18402" xr:uid="{00000000-0005-0000-0000-0000BF5B0000}"/>
    <cellStyle name="计算 2 5 2 3 3 2 2" xfId="32601" xr:uid="{00000000-0005-0000-0000-0000C05B0000}"/>
    <cellStyle name="计算 2 5 2 3 3 2 3" xfId="24353" xr:uid="{00000000-0005-0000-0000-0000C15B0000}"/>
    <cellStyle name="计算 2 5 2 3 3 3" xfId="27568" xr:uid="{00000000-0005-0000-0000-0000C25B0000}"/>
    <cellStyle name="计算 2 5 2 4" xfId="8300" xr:uid="{00000000-0005-0000-0000-0000C35B0000}"/>
    <cellStyle name="计算 2 5 2 4 2" xfId="13565" xr:uid="{00000000-0005-0000-0000-0000C45B0000}"/>
    <cellStyle name="计算 2 5 2 4 2 2" xfId="16598" xr:uid="{00000000-0005-0000-0000-0000C55B0000}"/>
    <cellStyle name="计算 2 5 2 4 2 2 2" xfId="30797" xr:uid="{00000000-0005-0000-0000-0000C65B0000}"/>
    <cellStyle name="计算 2 5 2 4 2 2 3" xfId="21210" xr:uid="{00000000-0005-0000-0000-0000C75B0000}"/>
    <cellStyle name="计算 2 5 2 4 2 3" xfId="28504" xr:uid="{00000000-0005-0000-0000-0000C85B0000}"/>
    <cellStyle name="计算 2 5 2 5" xfId="11225" xr:uid="{00000000-0005-0000-0000-0000C95B0000}"/>
    <cellStyle name="计算 2 5 2 5 2" xfId="18588" xr:uid="{00000000-0005-0000-0000-0000CA5B0000}"/>
    <cellStyle name="计算 2 5 2 5 2 2" xfId="32787" xr:uid="{00000000-0005-0000-0000-0000CB5B0000}"/>
    <cellStyle name="计算 2 5 2 5 2 3" xfId="20657" xr:uid="{00000000-0005-0000-0000-0000CC5B0000}"/>
    <cellStyle name="计算 2 5 2 5 3" xfId="28765" xr:uid="{00000000-0005-0000-0000-0000CD5B0000}"/>
    <cellStyle name="计算 2 5 3" xfId="5881" xr:uid="{00000000-0005-0000-0000-0000CE5B0000}"/>
    <cellStyle name="计算 2 5 3 2" xfId="7621" xr:uid="{00000000-0005-0000-0000-0000CF5B0000}"/>
    <cellStyle name="计算 2 5 3 2 2" xfId="7793" xr:uid="{00000000-0005-0000-0000-0000D05B0000}"/>
    <cellStyle name="计算 2 5 3 2 2 2" xfId="10158" xr:uid="{00000000-0005-0000-0000-0000D15B0000}"/>
    <cellStyle name="计算 2 5 3 2 2 2 2" xfId="13032" xr:uid="{00000000-0005-0000-0000-0000D25B0000}"/>
    <cellStyle name="计算 2 5 3 2 2 2 2 2" xfId="19719" xr:uid="{00000000-0005-0000-0000-0000D35B0000}"/>
    <cellStyle name="计算 2 5 3 2 2 2 2 2 2" xfId="33908" xr:uid="{00000000-0005-0000-0000-0000D45B0000}"/>
    <cellStyle name="计算 2 5 3 2 2 2 2 2 3" xfId="20243" xr:uid="{00000000-0005-0000-0000-0000D55B0000}"/>
    <cellStyle name="计算 2 5 3 2 2 2 2 3" xfId="28560" xr:uid="{00000000-0005-0000-0000-0000D65B0000}"/>
    <cellStyle name="计算 2 5 3 2 2 3" xfId="9383" xr:uid="{00000000-0005-0000-0000-0000D75B0000}"/>
    <cellStyle name="计算 2 5 3 2 2 3 2" xfId="14302" xr:uid="{00000000-0005-0000-0000-0000D85B0000}"/>
    <cellStyle name="计算 2 5 3 2 2 3 2 2" xfId="16171" xr:uid="{00000000-0005-0000-0000-0000D95B0000}"/>
    <cellStyle name="计算 2 5 3 2 2 3 2 2 2" xfId="30370" xr:uid="{00000000-0005-0000-0000-0000DA5B0000}"/>
    <cellStyle name="计算 2 5 3 2 2 3 2 2 3" xfId="21277" xr:uid="{00000000-0005-0000-0000-0000DB5B0000}"/>
    <cellStyle name="计算 2 5 3 2 2 3 2 3" xfId="29010" xr:uid="{00000000-0005-0000-0000-0000DC5B0000}"/>
    <cellStyle name="计算 2 5 3 2 2 4" xfId="12089" xr:uid="{00000000-0005-0000-0000-0000DD5B0000}"/>
    <cellStyle name="计算 2 5 3 2 2 4 2" xfId="17073" xr:uid="{00000000-0005-0000-0000-0000DE5B0000}"/>
    <cellStyle name="计算 2 5 3 2 2 4 2 2" xfId="31272" xr:uid="{00000000-0005-0000-0000-0000DF5B0000}"/>
    <cellStyle name="计算 2 5 3 2 2 4 2 3" xfId="22059" xr:uid="{00000000-0005-0000-0000-0000E05B0000}"/>
    <cellStyle name="计算 2 5 3 2 2 4 3" xfId="27857" xr:uid="{00000000-0005-0000-0000-0000E15B0000}"/>
    <cellStyle name="计算 2 5 3 2 3" xfId="8944" xr:uid="{00000000-0005-0000-0000-0000E25B0000}"/>
    <cellStyle name="计算 2 5 3 2 3 2" xfId="14183" xr:uid="{00000000-0005-0000-0000-0000E35B0000}"/>
    <cellStyle name="计算 2 5 3 2 3 2 2" xfId="16232" xr:uid="{00000000-0005-0000-0000-0000E45B0000}"/>
    <cellStyle name="计算 2 5 3 2 3 2 2 2" xfId="30431" xr:uid="{00000000-0005-0000-0000-0000E55B0000}"/>
    <cellStyle name="计算 2 5 3 2 3 2 2 3" xfId="22305" xr:uid="{00000000-0005-0000-0000-0000E65B0000}"/>
    <cellStyle name="计算 2 5 3 2 3 2 3" xfId="28990" xr:uid="{00000000-0005-0000-0000-0000E75B0000}"/>
    <cellStyle name="计算 2 5 3 2 4" xfId="11946" xr:uid="{00000000-0005-0000-0000-0000E85B0000}"/>
    <cellStyle name="计算 2 5 3 2 4 2" xfId="17166" xr:uid="{00000000-0005-0000-0000-0000E95B0000}"/>
    <cellStyle name="计算 2 5 3 2 4 2 2" xfId="31365" xr:uid="{00000000-0005-0000-0000-0000EA5B0000}"/>
    <cellStyle name="计算 2 5 3 2 4 2 3" xfId="22912" xr:uid="{00000000-0005-0000-0000-0000EB5B0000}"/>
    <cellStyle name="计算 2 5 3 2 4 3" xfId="26913" xr:uid="{00000000-0005-0000-0000-0000EC5B0000}"/>
    <cellStyle name="计算 2 5 3 3" xfId="6498" xr:uid="{00000000-0005-0000-0000-0000ED5B0000}"/>
    <cellStyle name="计算 2 5 3 3 2" xfId="9464" xr:uid="{00000000-0005-0000-0000-0000EE5B0000}"/>
    <cellStyle name="计算 2 5 3 3 2 2" xfId="14367" xr:uid="{00000000-0005-0000-0000-0000EF5B0000}"/>
    <cellStyle name="计算 2 5 3 3 2 2 2" xfId="16135" xr:uid="{00000000-0005-0000-0000-0000F05B0000}"/>
    <cellStyle name="计算 2 5 3 3 2 2 2 2" xfId="30334" xr:uid="{00000000-0005-0000-0000-0000F15B0000}"/>
    <cellStyle name="计算 2 5 3 3 2 2 2 3" xfId="23395" xr:uid="{00000000-0005-0000-0000-0000F25B0000}"/>
    <cellStyle name="计算 2 5 3 3 2 2 3" xfId="28947" xr:uid="{00000000-0005-0000-0000-0000F35B0000}"/>
    <cellStyle name="计算 2 5 3 3 3" xfId="12183" xr:uid="{00000000-0005-0000-0000-0000F45B0000}"/>
    <cellStyle name="计算 2 5 3 3 3 2" xfId="16999" xr:uid="{00000000-0005-0000-0000-0000F55B0000}"/>
    <cellStyle name="计算 2 5 3 3 3 2 2" xfId="31198" xr:uid="{00000000-0005-0000-0000-0000F65B0000}"/>
    <cellStyle name="计算 2 5 3 3 3 2 3" xfId="23916" xr:uid="{00000000-0005-0000-0000-0000F75B0000}"/>
    <cellStyle name="计算 2 5 3 3 3 3" xfId="25287" xr:uid="{00000000-0005-0000-0000-0000F85B0000}"/>
    <cellStyle name="计算 2 5 3 4" xfId="8397" xr:uid="{00000000-0005-0000-0000-0000F95B0000}"/>
    <cellStyle name="计算 2 5 3 4 2" xfId="13662" xr:uid="{00000000-0005-0000-0000-0000FA5B0000}"/>
    <cellStyle name="计算 2 5 3 4 2 2" xfId="16546" xr:uid="{00000000-0005-0000-0000-0000FB5B0000}"/>
    <cellStyle name="计算 2 5 3 4 2 2 2" xfId="30745" xr:uid="{00000000-0005-0000-0000-0000FC5B0000}"/>
    <cellStyle name="计算 2 5 3 4 2 2 3" xfId="22651" xr:uid="{00000000-0005-0000-0000-0000FD5B0000}"/>
    <cellStyle name="计算 2 5 3 4 2 3" xfId="28029" xr:uid="{00000000-0005-0000-0000-0000FE5B0000}"/>
    <cellStyle name="计算 2 5 3 5" xfId="11344" xr:uid="{00000000-0005-0000-0000-0000FF5B0000}"/>
    <cellStyle name="计算 2 5 3 5 2" xfId="19672" xr:uid="{00000000-0005-0000-0000-0000005C0000}"/>
    <cellStyle name="计算 2 5 3 5 2 2" xfId="33861" xr:uid="{00000000-0005-0000-0000-0000015C0000}"/>
    <cellStyle name="计算 2 5 3 5 2 3" xfId="23940" xr:uid="{00000000-0005-0000-0000-0000025C0000}"/>
    <cellStyle name="计算 2 5 3 5 3" xfId="28171" xr:uid="{00000000-0005-0000-0000-0000035C0000}"/>
    <cellStyle name="计算 2 5 4" xfId="7471" xr:uid="{00000000-0005-0000-0000-0000045C0000}"/>
    <cellStyle name="计算 2 5 4 2" xfId="7769" xr:uid="{00000000-0005-0000-0000-0000055C0000}"/>
    <cellStyle name="计算 2 5 4 2 2" xfId="10134" xr:uid="{00000000-0005-0000-0000-0000065C0000}"/>
    <cellStyle name="计算 2 5 4 2 2 2" xfId="13008" xr:uid="{00000000-0005-0000-0000-0000075C0000}"/>
    <cellStyle name="计算 2 5 4 2 2 2 2" xfId="19980" xr:uid="{00000000-0005-0000-0000-0000085C0000}"/>
    <cellStyle name="计算 2 5 4 2 2 2 2 2" xfId="34169" xr:uid="{00000000-0005-0000-0000-0000095C0000}"/>
    <cellStyle name="计算 2 5 4 2 2 2 2 3" xfId="24331" xr:uid="{00000000-0005-0000-0000-00000A5C0000}"/>
    <cellStyle name="计算 2 5 4 2 2 2 3" xfId="27954" xr:uid="{00000000-0005-0000-0000-00000B5C0000}"/>
    <cellStyle name="计算 2 5 4 2 3" xfId="9227" xr:uid="{00000000-0005-0000-0000-00000C5C0000}"/>
    <cellStyle name="计算 2 5 4 2 3 2" xfId="14254" xr:uid="{00000000-0005-0000-0000-00000D5C0000}"/>
    <cellStyle name="计算 2 5 4 2 3 2 2" xfId="18351" xr:uid="{00000000-0005-0000-0000-00000E5C0000}"/>
    <cellStyle name="计算 2 5 4 2 3 2 2 2" xfId="32550" xr:uid="{00000000-0005-0000-0000-00000F5C0000}"/>
    <cellStyle name="计算 2 5 4 2 3 2 2 3" xfId="24534" xr:uid="{00000000-0005-0000-0000-0000105C0000}"/>
    <cellStyle name="计算 2 5 4 2 3 2 3" xfId="28531" xr:uid="{00000000-0005-0000-0000-0000115C0000}"/>
    <cellStyle name="计算 2 5 4 2 4" xfId="12025" xr:uid="{00000000-0005-0000-0000-0000125C0000}"/>
    <cellStyle name="计算 2 5 4 2 4 2" xfId="18203" xr:uid="{00000000-0005-0000-0000-0000135C0000}"/>
    <cellStyle name="计算 2 5 4 2 4 2 2" xfId="32402" xr:uid="{00000000-0005-0000-0000-0000145C0000}"/>
    <cellStyle name="计算 2 5 4 2 4 2 3" xfId="21301" xr:uid="{00000000-0005-0000-0000-0000155C0000}"/>
    <cellStyle name="计算 2 5 4 2 4 3" xfId="26302" xr:uid="{00000000-0005-0000-0000-0000165C0000}"/>
    <cellStyle name="计算 2 5 4 3" xfId="8889" xr:uid="{00000000-0005-0000-0000-0000175C0000}"/>
    <cellStyle name="计算 2 5 4 3 2" xfId="14128" xr:uid="{00000000-0005-0000-0000-0000185C0000}"/>
    <cellStyle name="计算 2 5 4 3 2 2" xfId="18247" xr:uid="{00000000-0005-0000-0000-0000195C0000}"/>
    <cellStyle name="计算 2 5 4 3 2 2 2" xfId="32446" xr:uid="{00000000-0005-0000-0000-00001A5C0000}"/>
    <cellStyle name="计算 2 5 4 3 2 2 3" xfId="23561" xr:uid="{00000000-0005-0000-0000-00001B5C0000}"/>
    <cellStyle name="计算 2 5 4 3 2 3" xfId="26635" xr:uid="{00000000-0005-0000-0000-00001C5C0000}"/>
    <cellStyle name="计算 2 5 4 4" xfId="11888" xr:uid="{00000000-0005-0000-0000-00001D5C0000}"/>
    <cellStyle name="计算 2 5 4 4 2" xfId="18209" xr:uid="{00000000-0005-0000-0000-00001E5C0000}"/>
    <cellStyle name="计算 2 5 4 4 2 2" xfId="32408" xr:uid="{00000000-0005-0000-0000-00001F5C0000}"/>
    <cellStyle name="计算 2 5 4 4 2 3" xfId="22670" xr:uid="{00000000-0005-0000-0000-0000205C0000}"/>
    <cellStyle name="计算 2 5 4 4 3" xfId="28050" xr:uid="{00000000-0005-0000-0000-0000215C0000}"/>
    <cellStyle name="计算 2 5 5" xfId="6755" xr:uid="{00000000-0005-0000-0000-0000225C0000}"/>
    <cellStyle name="计算 2 5 5 2" xfId="9672" xr:uid="{00000000-0005-0000-0000-0000235C0000}"/>
    <cellStyle name="计算 2 5 5 2 2" xfId="14569" xr:uid="{00000000-0005-0000-0000-0000245C0000}"/>
    <cellStyle name="计算 2 5 5 2 2 2" xfId="16009" xr:uid="{00000000-0005-0000-0000-0000255C0000}"/>
    <cellStyle name="计算 2 5 5 2 2 2 2" xfId="30208" xr:uid="{00000000-0005-0000-0000-0000265C0000}"/>
    <cellStyle name="计算 2 5 5 2 2 2 3" xfId="23064" xr:uid="{00000000-0005-0000-0000-0000275C0000}"/>
    <cellStyle name="计算 2 5 5 2 2 3" xfId="28799" xr:uid="{00000000-0005-0000-0000-0000285C0000}"/>
    <cellStyle name="计算 2 5 5 3" xfId="12439" xr:uid="{00000000-0005-0000-0000-0000295C0000}"/>
    <cellStyle name="计算 2 5 5 3 2" xfId="18414" xr:uid="{00000000-0005-0000-0000-00002A5C0000}"/>
    <cellStyle name="计算 2 5 5 3 2 2" xfId="32613" xr:uid="{00000000-0005-0000-0000-00002B5C0000}"/>
    <cellStyle name="计算 2 5 5 3 2 3" xfId="21155" xr:uid="{00000000-0005-0000-0000-00002C5C0000}"/>
    <cellStyle name="计算 2 5 5 3 3" xfId="25539" xr:uid="{00000000-0005-0000-0000-00002D5C0000}"/>
    <cellStyle name="计算 2 5 6" xfId="8072" xr:uid="{00000000-0005-0000-0000-00002E5C0000}"/>
    <cellStyle name="计算 2 5 6 2" xfId="13337" xr:uid="{00000000-0005-0000-0000-00002F5C0000}"/>
    <cellStyle name="计算 2 5 6 2 2" xfId="16715" xr:uid="{00000000-0005-0000-0000-0000305C0000}"/>
    <cellStyle name="计算 2 5 6 2 2 2" xfId="30914" xr:uid="{00000000-0005-0000-0000-0000315C0000}"/>
    <cellStyle name="计算 2 5 6 2 2 3" xfId="23344" xr:uid="{00000000-0005-0000-0000-0000325C0000}"/>
    <cellStyle name="计算 2 5 6 2 3" xfId="28482" xr:uid="{00000000-0005-0000-0000-0000335C0000}"/>
    <cellStyle name="计算 2 5 7" xfId="10943" xr:uid="{00000000-0005-0000-0000-0000345C0000}"/>
    <cellStyle name="计算 2 5 7 2" xfId="17551" xr:uid="{00000000-0005-0000-0000-0000355C0000}"/>
    <cellStyle name="计算 2 5 7 2 2" xfId="31750" xr:uid="{00000000-0005-0000-0000-0000365C0000}"/>
    <cellStyle name="计算 2 5 7 2 3" xfId="23322" xr:uid="{00000000-0005-0000-0000-0000375C0000}"/>
    <cellStyle name="计算 2 5 7 3" xfId="27789" xr:uid="{00000000-0005-0000-0000-0000385C0000}"/>
    <cellStyle name="计算 2 6" xfId="5190" xr:uid="{00000000-0005-0000-0000-0000395C0000}"/>
    <cellStyle name="计算 2 6 2" xfId="6166" xr:uid="{00000000-0005-0000-0000-00003A5C0000}"/>
    <cellStyle name="计算 2 6 2 2" xfId="6913" xr:uid="{00000000-0005-0000-0000-00003B5C0000}"/>
    <cellStyle name="计算 2 6 2 2 2" xfId="9773" xr:uid="{00000000-0005-0000-0000-00003C5C0000}"/>
    <cellStyle name="计算 2 6 2 2 2 2" xfId="12597" xr:uid="{00000000-0005-0000-0000-00003D5C0000}"/>
    <cellStyle name="计算 2 6 2 2 2 2 2" xfId="16847" xr:uid="{00000000-0005-0000-0000-00003E5C0000}"/>
    <cellStyle name="计算 2 6 2 2 2 2 2 2" xfId="31046" xr:uid="{00000000-0005-0000-0000-00003F5C0000}"/>
    <cellStyle name="计算 2 6 2 2 2 2 2 3" xfId="23824" xr:uid="{00000000-0005-0000-0000-0000405C0000}"/>
    <cellStyle name="计算 2 6 2 2 2 2 3" xfId="25692" xr:uid="{00000000-0005-0000-0000-0000415C0000}"/>
    <cellStyle name="计算 2 6 2 2 3" xfId="9003" xr:uid="{00000000-0005-0000-0000-0000425C0000}"/>
    <cellStyle name="计算 2 6 2 2 3 2" xfId="14229" xr:uid="{00000000-0005-0000-0000-0000435C0000}"/>
    <cellStyle name="计算 2 6 2 2 3 2 2" xfId="18844" xr:uid="{00000000-0005-0000-0000-0000445C0000}"/>
    <cellStyle name="计算 2 6 2 2 3 2 2 2" xfId="33043" xr:uid="{00000000-0005-0000-0000-0000455C0000}"/>
    <cellStyle name="计算 2 6 2 2 3 2 2 3" xfId="23288" xr:uid="{00000000-0005-0000-0000-0000465C0000}"/>
    <cellStyle name="计算 2 6 2 2 3 2 3" xfId="27220" xr:uid="{00000000-0005-0000-0000-0000475C0000}"/>
    <cellStyle name="计算 2 6 2 2 4" xfId="11994" xr:uid="{00000000-0005-0000-0000-0000485C0000}"/>
    <cellStyle name="计算 2 6 2 2 4 2" xfId="17136" xr:uid="{00000000-0005-0000-0000-0000495C0000}"/>
    <cellStyle name="计算 2 6 2 2 4 2 2" xfId="31335" xr:uid="{00000000-0005-0000-0000-00004A5C0000}"/>
    <cellStyle name="计算 2 6 2 2 4 2 3" xfId="24417" xr:uid="{00000000-0005-0000-0000-00004B5C0000}"/>
    <cellStyle name="计算 2 6 2 2 4 3" xfId="28272" xr:uid="{00000000-0005-0000-0000-00004C5C0000}"/>
    <cellStyle name="计算 2 6 2 3" xfId="9425" xr:uid="{00000000-0005-0000-0000-00004D5C0000}"/>
    <cellStyle name="计算 2 6 2 3 2" xfId="12131" xr:uid="{00000000-0005-0000-0000-00004E5C0000}"/>
    <cellStyle name="计算 2 6 2 3 2 2" xfId="18742" xr:uid="{00000000-0005-0000-0000-00004F5C0000}"/>
    <cellStyle name="计算 2 6 2 3 2 2 2" xfId="32941" xr:uid="{00000000-0005-0000-0000-0000505C0000}"/>
    <cellStyle name="计算 2 6 2 3 2 2 3" xfId="24341" xr:uid="{00000000-0005-0000-0000-0000515C0000}"/>
    <cellStyle name="计算 2 6 2 3 2 3" xfId="28377" xr:uid="{00000000-0005-0000-0000-0000525C0000}"/>
    <cellStyle name="计算 2 6 2 4" xfId="8635" xr:uid="{00000000-0005-0000-0000-0000535C0000}"/>
    <cellStyle name="计算 2 6 2 4 2" xfId="13900" xr:uid="{00000000-0005-0000-0000-0000545C0000}"/>
    <cellStyle name="计算 2 6 2 4 2 2" xfId="18065" xr:uid="{00000000-0005-0000-0000-0000555C0000}"/>
    <cellStyle name="计算 2 6 2 4 2 2 2" xfId="32264" xr:uid="{00000000-0005-0000-0000-0000565C0000}"/>
    <cellStyle name="计算 2 6 2 4 2 2 3" xfId="21631" xr:uid="{00000000-0005-0000-0000-0000575C0000}"/>
    <cellStyle name="计算 2 6 2 4 2 3" xfId="26373" xr:uid="{00000000-0005-0000-0000-0000585C0000}"/>
    <cellStyle name="计算 2 6 2 5" xfId="11629" xr:uid="{00000000-0005-0000-0000-0000595C0000}"/>
    <cellStyle name="计算 2 6 2 5 2" xfId="19248" xr:uid="{00000000-0005-0000-0000-00005A5C0000}"/>
    <cellStyle name="计算 2 6 2 5 2 2" xfId="33447" xr:uid="{00000000-0005-0000-0000-00005B5C0000}"/>
    <cellStyle name="计算 2 6 2 5 2 3" xfId="23494" xr:uid="{00000000-0005-0000-0000-00005C5C0000}"/>
    <cellStyle name="计算 2 6 2 5 3" xfId="27468" xr:uid="{00000000-0005-0000-0000-00005D5C0000}"/>
    <cellStyle name="计算 2 6 3" xfId="6902" xr:uid="{00000000-0005-0000-0000-00005E5C0000}"/>
    <cellStyle name="计算 2 6 3 2" xfId="9763" xr:uid="{00000000-0005-0000-0000-00005F5C0000}"/>
    <cellStyle name="计算 2 6 3 2 2" xfId="12586" xr:uid="{00000000-0005-0000-0000-0000605C0000}"/>
    <cellStyle name="计算 2 6 3 2 2 2" xfId="16858" xr:uid="{00000000-0005-0000-0000-0000615C0000}"/>
    <cellStyle name="计算 2 6 3 2 2 2 2" xfId="31057" xr:uid="{00000000-0005-0000-0000-0000625C0000}"/>
    <cellStyle name="计算 2 6 3 2 2 2 3" xfId="21221" xr:uid="{00000000-0005-0000-0000-0000635C0000}"/>
    <cellStyle name="计算 2 6 3 2 2 3" xfId="29258" xr:uid="{00000000-0005-0000-0000-0000645C0000}"/>
    <cellStyle name="计算 2 6 3 3" xfId="8996" xr:uid="{00000000-0005-0000-0000-0000655C0000}"/>
    <cellStyle name="计算 2 6 3 3 2" xfId="14225" xr:uid="{00000000-0005-0000-0000-0000665C0000}"/>
    <cellStyle name="计算 2 6 3 3 2 2" xfId="18345" xr:uid="{00000000-0005-0000-0000-0000675C0000}"/>
    <cellStyle name="计算 2 6 3 3 2 2 2" xfId="32544" xr:uid="{00000000-0005-0000-0000-0000685C0000}"/>
    <cellStyle name="计算 2 6 3 3 2 2 3" xfId="24420" xr:uid="{00000000-0005-0000-0000-0000695C0000}"/>
    <cellStyle name="计算 2 6 3 3 2 3" xfId="26966" xr:uid="{00000000-0005-0000-0000-00006A5C0000}"/>
    <cellStyle name="计算 2 6 3 4" xfId="11989" xr:uid="{00000000-0005-0000-0000-00006B5C0000}"/>
    <cellStyle name="计算 2 6 3 4 2" xfId="17140" xr:uid="{00000000-0005-0000-0000-00006C5C0000}"/>
    <cellStyle name="计算 2 6 3 4 2 2" xfId="31339" xr:uid="{00000000-0005-0000-0000-00006D5C0000}"/>
    <cellStyle name="计算 2 6 3 4 2 3" xfId="23897" xr:uid="{00000000-0005-0000-0000-00006E5C0000}"/>
    <cellStyle name="计算 2 6 3 4 3" xfId="28338" xr:uid="{00000000-0005-0000-0000-00006F5C0000}"/>
    <cellStyle name="计算 2 6 4" xfId="9271" xr:uid="{00000000-0005-0000-0000-0000705C0000}"/>
    <cellStyle name="计算 2 6 4 2" xfId="12049" xr:uid="{00000000-0005-0000-0000-0000715C0000}"/>
    <cellStyle name="计算 2 6 4 2 2" xfId="17097" xr:uid="{00000000-0005-0000-0000-0000725C0000}"/>
    <cellStyle name="计算 2 6 4 2 2 2" xfId="31296" xr:uid="{00000000-0005-0000-0000-0000735C0000}"/>
    <cellStyle name="计算 2 6 4 2 2 3" xfId="21982" xr:uid="{00000000-0005-0000-0000-0000745C0000}"/>
    <cellStyle name="计算 2 6 4 2 3" xfId="28687" xr:uid="{00000000-0005-0000-0000-0000755C0000}"/>
    <cellStyle name="计算 2 6 5" xfId="8163" xr:uid="{00000000-0005-0000-0000-0000765C0000}"/>
    <cellStyle name="计算 2 6 5 2" xfId="13428" xr:uid="{00000000-0005-0000-0000-0000775C0000}"/>
    <cellStyle name="计算 2 6 5 2 2" xfId="16664" xr:uid="{00000000-0005-0000-0000-0000785C0000}"/>
    <cellStyle name="计算 2 6 5 2 2 2" xfId="30863" xr:uid="{00000000-0005-0000-0000-0000795C0000}"/>
    <cellStyle name="计算 2 6 5 2 2 3" xfId="20823" xr:uid="{00000000-0005-0000-0000-00007A5C0000}"/>
    <cellStyle name="计算 2 6 5 2 3" xfId="25954" xr:uid="{00000000-0005-0000-0000-00007B5C0000}"/>
    <cellStyle name="计算 2 6 6" xfId="11048" xr:uid="{00000000-0005-0000-0000-00007C5C0000}"/>
    <cellStyle name="计算 2 6 6 2" xfId="17478" xr:uid="{00000000-0005-0000-0000-00007D5C0000}"/>
    <cellStyle name="计算 2 6 6 2 2" xfId="31677" xr:uid="{00000000-0005-0000-0000-00007E5C0000}"/>
    <cellStyle name="计算 2 6 6 2 3" xfId="21599" xr:uid="{00000000-0005-0000-0000-00007F5C0000}"/>
    <cellStyle name="计算 2 6 6 3" xfId="26238" xr:uid="{00000000-0005-0000-0000-0000805C0000}"/>
    <cellStyle name="计算 2 7" xfId="5970" xr:uid="{00000000-0005-0000-0000-0000815C0000}"/>
    <cellStyle name="计算 2 7 2" xfId="7692" xr:uid="{00000000-0005-0000-0000-0000825C0000}"/>
    <cellStyle name="计算 2 7 2 2" xfId="10086" xr:uid="{00000000-0005-0000-0000-0000835C0000}"/>
    <cellStyle name="计算 2 7 2 2 2" xfId="12969" xr:uid="{00000000-0005-0000-0000-0000845C0000}"/>
    <cellStyle name="计算 2 7 2 2 2 2" xfId="19412" xr:uid="{00000000-0005-0000-0000-0000855C0000}"/>
    <cellStyle name="计算 2 7 2 2 2 2 2" xfId="33611" xr:uid="{00000000-0005-0000-0000-0000865C0000}"/>
    <cellStyle name="计算 2 7 2 2 2 2 3" xfId="22018" xr:uid="{00000000-0005-0000-0000-0000875C0000}"/>
    <cellStyle name="计算 2 7 2 2 2 3" xfId="29188" xr:uid="{00000000-0005-0000-0000-0000885C0000}"/>
    <cellStyle name="计算 2 7 2 3" xfId="8997" xr:uid="{00000000-0005-0000-0000-0000895C0000}"/>
    <cellStyle name="计算 2 7 2 3 2" xfId="14226" xr:uid="{00000000-0005-0000-0000-00008A5C0000}"/>
    <cellStyle name="计算 2 7 2 3 2 2" xfId="16213" xr:uid="{00000000-0005-0000-0000-00008B5C0000}"/>
    <cellStyle name="计算 2 7 2 3 2 2 2" xfId="30412" xr:uid="{00000000-0005-0000-0000-00008C5C0000}"/>
    <cellStyle name="计算 2 7 2 3 2 2 3" xfId="22137" xr:uid="{00000000-0005-0000-0000-00008D5C0000}"/>
    <cellStyle name="计算 2 7 2 3 2 3" xfId="28255" xr:uid="{00000000-0005-0000-0000-00008E5C0000}"/>
    <cellStyle name="计算 2 7 2 4" xfId="11990" xr:uid="{00000000-0005-0000-0000-00008F5C0000}"/>
    <cellStyle name="计算 2 7 2 4 2" xfId="17887" xr:uid="{00000000-0005-0000-0000-0000905C0000}"/>
    <cellStyle name="计算 2 7 2 4 2 2" xfId="32086" xr:uid="{00000000-0005-0000-0000-0000915C0000}"/>
    <cellStyle name="计算 2 7 2 4 2 3" xfId="21874" xr:uid="{00000000-0005-0000-0000-0000925C0000}"/>
    <cellStyle name="计算 2 7 2 4 3" xfId="24898" xr:uid="{00000000-0005-0000-0000-0000935C0000}"/>
    <cellStyle name="计算 2 7 3" xfId="9393" xr:uid="{00000000-0005-0000-0000-0000945C0000}"/>
    <cellStyle name="计算 2 7 3 2" xfId="12099" xr:uid="{00000000-0005-0000-0000-0000955C0000}"/>
    <cellStyle name="计算 2 7 3 2 2" xfId="18094" xr:uid="{00000000-0005-0000-0000-0000965C0000}"/>
    <cellStyle name="计算 2 7 3 2 2 2" xfId="32293" xr:uid="{00000000-0005-0000-0000-0000975C0000}"/>
    <cellStyle name="计算 2 7 3 2 2 3" xfId="21092" xr:uid="{00000000-0005-0000-0000-0000985C0000}"/>
    <cellStyle name="计算 2 7 3 2 3" xfId="28973" xr:uid="{00000000-0005-0000-0000-0000995C0000}"/>
    <cellStyle name="计算 2 7 4" xfId="8466" xr:uid="{00000000-0005-0000-0000-00009A5C0000}"/>
    <cellStyle name="计算 2 7 4 2" xfId="13731" xr:uid="{00000000-0005-0000-0000-00009B5C0000}"/>
    <cellStyle name="计算 2 7 4 2 2" xfId="16504" xr:uid="{00000000-0005-0000-0000-00009C5C0000}"/>
    <cellStyle name="计算 2 7 4 2 2 2" xfId="30703" xr:uid="{00000000-0005-0000-0000-00009D5C0000}"/>
    <cellStyle name="计算 2 7 4 2 2 3" xfId="20354" xr:uid="{00000000-0005-0000-0000-00009E5C0000}"/>
    <cellStyle name="计算 2 7 4 2 3" xfId="27435" xr:uid="{00000000-0005-0000-0000-00009F5C0000}"/>
    <cellStyle name="计算 2 7 5" xfId="11433" xr:uid="{00000000-0005-0000-0000-0000A05C0000}"/>
    <cellStyle name="计算 2 7 5 2" xfId="19009" xr:uid="{00000000-0005-0000-0000-0000A15C0000}"/>
    <cellStyle name="计算 2 7 5 2 2" xfId="33208" xr:uid="{00000000-0005-0000-0000-0000A25C0000}"/>
    <cellStyle name="计算 2 7 5 2 3" xfId="20293" xr:uid="{00000000-0005-0000-0000-0000A35C0000}"/>
    <cellStyle name="计算 2 7 5 3" xfId="26175" xr:uid="{00000000-0005-0000-0000-0000A45C0000}"/>
    <cellStyle name="计算 2 8" xfId="3945" xr:uid="{00000000-0005-0000-0000-0000A55C0000}"/>
    <cellStyle name="计算 2 8 2" xfId="6677" xr:uid="{00000000-0005-0000-0000-0000A65C0000}"/>
    <cellStyle name="计算 2 8 2 2" xfId="9626" xr:uid="{00000000-0005-0000-0000-0000A75C0000}"/>
    <cellStyle name="计算 2 8 2 2 2" xfId="14523" xr:uid="{00000000-0005-0000-0000-0000A85C0000}"/>
    <cellStyle name="计算 2 8 2 2 2 2" xfId="16043" xr:uid="{00000000-0005-0000-0000-0000A95C0000}"/>
    <cellStyle name="计算 2 8 2 2 2 2 2" xfId="30242" xr:uid="{00000000-0005-0000-0000-0000AA5C0000}"/>
    <cellStyle name="计算 2 8 2 2 2 2 3" xfId="23501" xr:uid="{00000000-0005-0000-0000-0000AB5C0000}"/>
    <cellStyle name="计算 2 8 2 2 2 3" xfId="25059" xr:uid="{00000000-0005-0000-0000-0000AC5C0000}"/>
    <cellStyle name="计算 2 8 2 3" xfId="12362" xr:uid="{00000000-0005-0000-0000-0000AD5C0000}"/>
    <cellStyle name="计算 2 8 2 3 2" xfId="16903" xr:uid="{00000000-0005-0000-0000-0000AE5C0000}"/>
    <cellStyle name="计算 2 8 2 3 2 2" xfId="31102" xr:uid="{00000000-0005-0000-0000-0000AF5C0000}"/>
    <cellStyle name="计算 2 8 2 3 2 3" xfId="23383" xr:uid="{00000000-0005-0000-0000-0000B05C0000}"/>
    <cellStyle name="计算 2 8 2 3 3" xfId="29055" xr:uid="{00000000-0005-0000-0000-0000B15C0000}"/>
    <cellStyle name="计算 2 8 3" xfId="8005" xr:uid="{00000000-0005-0000-0000-0000B25C0000}"/>
    <cellStyle name="计算 2 8 3 2" xfId="13273" xr:uid="{00000000-0005-0000-0000-0000B35C0000}"/>
    <cellStyle name="计算 2 8 3 2 2" xfId="16762" xr:uid="{00000000-0005-0000-0000-0000B45C0000}"/>
    <cellStyle name="计算 2 8 3 2 2 2" xfId="30961" xr:uid="{00000000-0005-0000-0000-0000B55C0000}"/>
    <cellStyle name="计算 2 8 3 2 2 3" xfId="20758" xr:uid="{00000000-0005-0000-0000-0000B65C0000}"/>
    <cellStyle name="计算 2 8 3 2 3" xfId="26135" xr:uid="{00000000-0005-0000-0000-0000B75C0000}"/>
    <cellStyle name="计算 2 8 4" xfId="10868" xr:uid="{00000000-0005-0000-0000-0000B85C0000}"/>
    <cellStyle name="计算 2 8 4 2" xfId="17609" xr:uid="{00000000-0005-0000-0000-0000B95C0000}"/>
    <cellStyle name="计算 2 8 4 2 2" xfId="31808" xr:uid="{00000000-0005-0000-0000-0000BA5C0000}"/>
    <cellStyle name="计算 2 8 4 2 3" xfId="21715" xr:uid="{00000000-0005-0000-0000-0000BB5C0000}"/>
    <cellStyle name="计算 2 8 4 3" xfId="29094" xr:uid="{00000000-0005-0000-0000-0000BC5C0000}"/>
    <cellStyle name="计算 2 9" xfId="7820" xr:uid="{00000000-0005-0000-0000-0000BD5C0000}"/>
    <cellStyle name="计算 2 9 2" xfId="13059" xr:uid="{00000000-0005-0000-0000-0000BE5C0000}"/>
    <cellStyle name="计算 2 9 2 2" xfId="19349" xr:uid="{00000000-0005-0000-0000-0000BF5C0000}"/>
    <cellStyle name="计算 2 9 2 2 2" xfId="33548" xr:uid="{00000000-0005-0000-0000-0000C05C0000}"/>
    <cellStyle name="计算 2 9 2 2 3" xfId="23917" xr:uid="{00000000-0005-0000-0000-0000C15C0000}"/>
    <cellStyle name="计算 2 9 2 3" xfId="29359" xr:uid="{00000000-0005-0000-0000-0000C25C0000}"/>
    <cellStyle name="计算 3" xfId="390" xr:uid="{00000000-0005-0000-0000-0000C35C0000}"/>
    <cellStyle name="计算 3 2" xfId="412" xr:uid="{00000000-0005-0000-0000-0000C45C0000}"/>
    <cellStyle name="计算 3 2 2" xfId="5189" xr:uid="{00000000-0005-0000-0000-0000C55C0000}"/>
    <cellStyle name="计算 3 2 2 2" xfId="6165" xr:uid="{00000000-0005-0000-0000-0000C65C0000}"/>
    <cellStyle name="计算 3 2 2 2 2" xfId="7029" xr:uid="{00000000-0005-0000-0000-0000C75C0000}"/>
    <cellStyle name="计算 3 2 2 2 2 2" xfId="9854" xr:uid="{00000000-0005-0000-0000-0000C85C0000}"/>
    <cellStyle name="计算 3 2 2 2 2 2 2" xfId="14730" xr:uid="{00000000-0005-0000-0000-0000C95C0000}"/>
    <cellStyle name="计算 3 2 2 2 2 2 2 2" xfId="18060" xr:uid="{00000000-0005-0000-0000-0000CA5C0000}"/>
    <cellStyle name="计算 3 2 2 2 2 2 2 2 2" xfId="32259" xr:uid="{00000000-0005-0000-0000-0000CB5C0000}"/>
    <cellStyle name="计算 3 2 2 2 2 2 2 2 3" xfId="22767" xr:uid="{00000000-0005-0000-0000-0000CC5C0000}"/>
    <cellStyle name="计算 3 2 2 2 2 2 2 3" xfId="29262" xr:uid="{00000000-0005-0000-0000-0000CD5C0000}"/>
    <cellStyle name="计算 3 2 2 2 2 3" xfId="12713" xr:uid="{00000000-0005-0000-0000-0000CE5C0000}"/>
    <cellStyle name="计算 3 2 2 2 2 3 2" xfId="20066" xr:uid="{00000000-0005-0000-0000-0000CF5C0000}"/>
    <cellStyle name="计算 3 2 2 2 2 3 2 2" xfId="34255" xr:uid="{00000000-0005-0000-0000-0000D05C0000}"/>
    <cellStyle name="计算 3 2 2 2 2 3 2 3" xfId="22790" xr:uid="{00000000-0005-0000-0000-0000D15C0000}"/>
    <cellStyle name="计算 3 2 2 2 2 3 3" xfId="27725" xr:uid="{00000000-0005-0000-0000-0000D25C0000}"/>
    <cellStyle name="计算 3 2 2 2 3" xfId="8634" xr:uid="{00000000-0005-0000-0000-0000D35C0000}"/>
    <cellStyle name="计算 3 2 2 2 3 2" xfId="13899" xr:uid="{00000000-0005-0000-0000-0000D45C0000}"/>
    <cellStyle name="计算 3 2 2 2 3 2 2" xfId="15392" xr:uid="{00000000-0005-0000-0000-0000D55C0000}"/>
    <cellStyle name="计算 3 2 2 2 3 2 2 2" xfId="29591" xr:uid="{00000000-0005-0000-0000-0000D65C0000}"/>
    <cellStyle name="计算 3 2 2 2 3 2 2 3" xfId="20296" xr:uid="{00000000-0005-0000-0000-0000D75C0000}"/>
    <cellStyle name="计算 3 2 2 2 3 2 3" xfId="25460" xr:uid="{00000000-0005-0000-0000-0000D85C0000}"/>
    <cellStyle name="计算 3 2 2 2 4" xfId="11628" xr:uid="{00000000-0005-0000-0000-0000D95C0000}"/>
    <cellStyle name="计算 3 2 2 2 4 2" xfId="19868" xr:uid="{00000000-0005-0000-0000-0000DA5C0000}"/>
    <cellStyle name="计算 3 2 2 2 4 2 2" xfId="34057" xr:uid="{00000000-0005-0000-0000-0000DB5C0000}"/>
    <cellStyle name="计算 3 2 2 2 4 2 3" xfId="23441" xr:uid="{00000000-0005-0000-0000-0000DC5C0000}"/>
    <cellStyle name="计算 3 2 2 2 4 3" xfId="28598" xr:uid="{00000000-0005-0000-0000-0000DD5C0000}"/>
    <cellStyle name="计算 3 2 2 3" xfId="6660" xr:uid="{00000000-0005-0000-0000-0000DE5C0000}"/>
    <cellStyle name="计算 3 2 2 3 2" xfId="9609" xr:uid="{00000000-0005-0000-0000-0000DF5C0000}"/>
    <cellStyle name="计算 3 2 2 3 2 2" xfId="14509" xr:uid="{00000000-0005-0000-0000-0000E05C0000}"/>
    <cellStyle name="计算 3 2 2 3 2 2 2" xfId="18447" xr:uid="{00000000-0005-0000-0000-0000E15C0000}"/>
    <cellStyle name="计算 3 2 2 3 2 2 2 2" xfId="32646" xr:uid="{00000000-0005-0000-0000-0000E25C0000}"/>
    <cellStyle name="计算 3 2 2 3 2 2 2 3" xfId="21688" xr:uid="{00000000-0005-0000-0000-0000E35C0000}"/>
    <cellStyle name="计算 3 2 2 3 2 2 3" xfId="25790" xr:uid="{00000000-0005-0000-0000-0000E45C0000}"/>
    <cellStyle name="计算 3 2 2 3 3" xfId="12345" xr:uid="{00000000-0005-0000-0000-0000E55C0000}"/>
    <cellStyle name="计算 3 2 2 3 3 2" xfId="17953" xr:uid="{00000000-0005-0000-0000-0000E65C0000}"/>
    <cellStyle name="计算 3 2 2 3 3 2 2" xfId="32152" xr:uid="{00000000-0005-0000-0000-0000E75C0000}"/>
    <cellStyle name="计算 3 2 2 3 3 2 3" xfId="20902" xr:uid="{00000000-0005-0000-0000-0000E85C0000}"/>
    <cellStyle name="计算 3 2 2 3 3 3" xfId="27296" xr:uid="{00000000-0005-0000-0000-0000E95C0000}"/>
    <cellStyle name="计算 3 2 2 4" xfId="8162" xr:uid="{00000000-0005-0000-0000-0000EA5C0000}"/>
    <cellStyle name="计算 3 2 2 4 2" xfId="13427" xr:uid="{00000000-0005-0000-0000-0000EB5C0000}"/>
    <cellStyle name="计算 3 2 2 4 2 2" xfId="16665" xr:uid="{00000000-0005-0000-0000-0000EC5C0000}"/>
    <cellStyle name="计算 3 2 2 4 2 2 2" xfId="30864" xr:uid="{00000000-0005-0000-0000-0000ED5C0000}"/>
    <cellStyle name="计算 3 2 2 4 2 2 3" xfId="22156" xr:uid="{00000000-0005-0000-0000-0000EE5C0000}"/>
    <cellStyle name="计算 3 2 2 4 2 3" xfId="25423" xr:uid="{00000000-0005-0000-0000-0000EF5C0000}"/>
    <cellStyle name="计算 3 2 2 5" xfId="11047" xr:uid="{00000000-0005-0000-0000-0000F05C0000}"/>
    <cellStyle name="计算 3 2 2 5 2" xfId="18277" xr:uid="{00000000-0005-0000-0000-0000F15C0000}"/>
    <cellStyle name="计算 3 2 2 5 2 2" xfId="32476" xr:uid="{00000000-0005-0000-0000-0000F25C0000}"/>
    <cellStyle name="计算 3 2 2 5 2 3" xfId="23339" xr:uid="{00000000-0005-0000-0000-0000F35C0000}"/>
    <cellStyle name="计算 3 2 2 5 3" xfId="25819" xr:uid="{00000000-0005-0000-0000-0000F45C0000}"/>
    <cellStyle name="计算 3 2 3" xfId="5867" xr:uid="{00000000-0005-0000-0000-0000F55C0000}"/>
    <cellStyle name="计算 3 2 3 2" xfId="6717" xr:uid="{00000000-0005-0000-0000-0000F65C0000}"/>
    <cellStyle name="计算 3 2 3 2 2" xfId="9653" xr:uid="{00000000-0005-0000-0000-0000F75C0000}"/>
    <cellStyle name="计算 3 2 3 2 2 2" xfId="14550" xr:uid="{00000000-0005-0000-0000-0000F85C0000}"/>
    <cellStyle name="计算 3 2 3 2 2 2 2" xfId="16024" xr:uid="{00000000-0005-0000-0000-0000F95C0000}"/>
    <cellStyle name="计算 3 2 3 2 2 2 2 2" xfId="30223" xr:uid="{00000000-0005-0000-0000-0000FA5C0000}"/>
    <cellStyle name="计算 3 2 3 2 2 2 2 3" xfId="24556" xr:uid="{00000000-0005-0000-0000-0000FB5C0000}"/>
    <cellStyle name="计算 3 2 3 2 2 2 3" xfId="28766" xr:uid="{00000000-0005-0000-0000-0000FC5C0000}"/>
    <cellStyle name="计算 3 2 3 2 3" xfId="12401" xr:uid="{00000000-0005-0000-0000-0000FD5C0000}"/>
    <cellStyle name="计算 3 2 3 2 3 2" xfId="17873" xr:uid="{00000000-0005-0000-0000-0000FE5C0000}"/>
    <cellStyle name="计算 3 2 3 2 3 2 2" xfId="32072" xr:uid="{00000000-0005-0000-0000-0000FF5C0000}"/>
    <cellStyle name="计算 3 2 3 2 3 2 3" xfId="21422" xr:uid="{00000000-0005-0000-0000-0000005D0000}"/>
    <cellStyle name="计算 3 2 3 2 3 3" xfId="29445" xr:uid="{00000000-0005-0000-0000-0000015D0000}"/>
    <cellStyle name="计算 3 2 3 3" xfId="8385" xr:uid="{00000000-0005-0000-0000-0000025D0000}"/>
    <cellStyle name="计算 3 2 3 3 2" xfId="13650" xr:uid="{00000000-0005-0000-0000-0000035D0000}"/>
    <cellStyle name="计算 3 2 3 3 2 2" xfId="16549" xr:uid="{00000000-0005-0000-0000-0000045D0000}"/>
    <cellStyle name="计算 3 2 3 3 2 2 2" xfId="30748" xr:uid="{00000000-0005-0000-0000-0000055D0000}"/>
    <cellStyle name="计算 3 2 3 3 2 2 3" xfId="22884" xr:uid="{00000000-0005-0000-0000-0000065D0000}"/>
    <cellStyle name="计算 3 2 3 3 2 3" xfId="25572" xr:uid="{00000000-0005-0000-0000-0000075D0000}"/>
    <cellStyle name="计算 3 2 3 4" xfId="11330" xr:uid="{00000000-0005-0000-0000-0000085D0000}"/>
    <cellStyle name="计算 3 2 3 4 2" xfId="17263" xr:uid="{00000000-0005-0000-0000-0000095D0000}"/>
    <cellStyle name="计算 3 2 3 4 2 2" xfId="31462" xr:uid="{00000000-0005-0000-0000-00000A5D0000}"/>
    <cellStyle name="计算 3 2 3 4 2 3" xfId="20906" xr:uid="{00000000-0005-0000-0000-00000B5D0000}"/>
    <cellStyle name="计算 3 2 3 4 3" xfId="26946" xr:uid="{00000000-0005-0000-0000-00000C5D0000}"/>
    <cellStyle name="计算 3 2 4" xfId="3950" xr:uid="{00000000-0005-0000-0000-00000D5D0000}"/>
    <cellStyle name="计算 3 2 4 2" xfId="6983" xr:uid="{00000000-0005-0000-0000-00000E5D0000}"/>
    <cellStyle name="计算 3 2 4 2 2" xfId="9825" xr:uid="{00000000-0005-0000-0000-00000F5D0000}"/>
    <cellStyle name="计算 3 2 4 2 2 2" xfId="14703" xr:uid="{00000000-0005-0000-0000-0000105D0000}"/>
    <cellStyle name="计算 3 2 4 2 2 2 2" xfId="18341" xr:uid="{00000000-0005-0000-0000-0000115D0000}"/>
    <cellStyle name="计算 3 2 4 2 2 2 2 2" xfId="32540" xr:uid="{00000000-0005-0000-0000-0000125D0000}"/>
    <cellStyle name="计算 3 2 4 2 2 2 2 3" xfId="23656" xr:uid="{00000000-0005-0000-0000-0000135D0000}"/>
    <cellStyle name="计算 3 2 4 2 2 2 3" xfId="28150" xr:uid="{00000000-0005-0000-0000-0000145D0000}"/>
    <cellStyle name="计算 3 2 4 2 3" xfId="12667" xr:uid="{00000000-0005-0000-0000-0000155D0000}"/>
    <cellStyle name="计算 3 2 4 2 3 2" xfId="19930" xr:uid="{00000000-0005-0000-0000-0000165D0000}"/>
    <cellStyle name="计算 3 2 4 2 3 2 2" xfId="34119" xr:uid="{00000000-0005-0000-0000-0000175D0000}"/>
    <cellStyle name="计算 3 2 4 2 3 2 3" xfId="21791" xr:uid="{00000000-0005-0000-0000-0000185D0000}"/>
    <cellStyle name="计算 3 2 4 2 3 3" xfId="26727" xr:uid="{00000000-0005-0000-0000-0000195D0000}"/>
    <cellStyle name="计算 3 2 4 3" xfId="8010" xr:uid="{00000000-0005-0000-0000-00001A5D0000}"/>
    <cellStyle name="计算 3 2 4 3 2" xfId="13278" xr:uid="{00000000-0005-0000-0000-00001B5D0000}"/>
    <cellStyle name="计算 3 2 4 3 2 2" xfId="16757" xr:uid="{00000000-0005-0000-0000-00001C5D0000}"/>
    <cellStyle name="计算 3 2 4 3 2 2 2" xfId="30956" xr:uid="{00000000-0005-0000-0000-00001D5D0000}"/>
    <cellStyle name="计算 3 2 4 3 2 2 3" xfId="20849" xr:uid="{00000000-0005-0000-0000-00001E5D0000}"/>
    <cellStyle name="计算 3 2 4 3 2 3" xfId="27582" xr:uid="{00000000-0005-0000-0000-00001F5D0000}"/>
    <cellStyle name="计算 3 2 4 4" xfId="10873" xr:uid="{00000000-0005-0000-0000-0000205D0000}"/>
    <cellStyle name="计算 3 2 4 4 2" xfId="17604" xr:uid="{00000000-0005-0000-0000-0000215D0000}"/>
    <cellStyle name="计算 3 2 4 4 2 2" xfId="31803" xr:uid="{00000000-0005-0000-0000-0000225D0000}"/>
    <cellStyle name="计算 3 2 4 4 2 3" xfId="24139" xr:uid="{00000000-0005-0000-0000-0000235D0000}"/>
    <cellStyle name="计算 3 2 4 4 3" xfId="25443" xr:uid="{00000000-0005-0000-0000-0000245D0000}"/>
    <cellStyle name="计算 3 2 5" xfId="6552" xr:uid="{00000000-0005-0000-0000-0000255D0000}"/>
    <cellStyle name="计算 3 2 5 2" xfId="9512" xr:uid="{00000000-0005-0000-0000-0000265D0000}"/>
    <cellStyle name="计算 3 2 5 2 2" xfId="14413" xr:uid="{00000000-0005-0000-0000-0000275D0000}"/>
    <cellStyle name="计算 3 2 5 2 2 2" xfId="18144" xr:uid="{00000000-0005-0000-0000-0000285D0000}"/>
    <cellStyle name="计算 3 2 5 2 2 2 2" xfId="32343" xr:uid="{00000000-0005-0000-0000-0000295D0000}"/>
    <cellStyle name="计算 3 2 5 2 2 2 3" xfId="20216" xr:uid="{00000000-0005-0000-0000-00002A5D0000}"/>
    <cellStyle name="计算 3 2 5 2 2 3" xfId="27929" xr:uid="{00000000-0005-0000-0000-00002B5D0000}"/>
    <cellStyle name="计算 3 2 5 3" xfId="12237" xr:uid="{00000000-0005-0000-0000-00002C5D0000}"/>
    <cellStyle name="计算 3 2 5 3 2" xfId="17875" xr:uid="{00000000-0005-0000-0000-00002D5D0000}"/>
    <cellStyle name="计算 3 2 5 3 2 2" xfId="32074" xr:uid="{00000000-0005-0000-0000-00002E5D0000}"/>
    <cellStyle name="计算 3 2 5 3 2 3" xfId="20291" xr:uid="{00000000-0005-0000-0000-00002F5D0000}"/>
    <cellStyle name="计算 3 2 5 3 3" xfId="26164" xr:uid="{00000000-0005-0000-0000-0000305D0000}"/>
    <cellStyle name="计算 3 2 6" xfId="7846" xr:uid="{00000000-0005-0000-0000-0000315D0000}"/>
    <cellStyle name="计算 3 2 6 2" xfId="13085" xr:uid="{00000000-0005-0000-0000-0000325D0000}"/>
    <cellStyle name="计算 3 2 6 2 2" xfId="16831" xr:uid="{00000000-0005-0000-0000-0000335D0000}"/>
    <cellStyle name="计算 3 2 6 2 2 2" xfId="31030" xr:uid="{00000000-0005-0000-0000-0000345D0000}"/>
    <cellStyle name="计算 3 2 6 2 2 3" xfId="21913" xr:uid="{00000000-0005-0000-0000-0000355D0000}"/>
    <cellStyle name="计算 3 2 6 2 3" xfId="25446" xr:uid="{00000000-0005-0000-0000-0000365D0000}"/>
    <cellStyle name="计算 3 2 7" xfId="10663" xr:uid="{00000000-0005-0000-0000-0000375D0000}"/>
    <cellStyle name="计算 3 2 7 2" xfId="19204" xr:uid="{00000000-0005-0000-0000-0000385D0000}"/>
    <cellStyle name="计算 3 2 7 2 2" xfId="33403" xr:uid="{00000000-0005-0000-0000-0000395D0000}"/>
    <cellStyle name="计算 3 2 7 2 3" xfId="22408" xr:uid="{00000000-0005-0000-0000-00003A5D0000}"/>
    <cellStyle name="计算 3 2 7 3" xfId="27398" xr:uid="{00000000-0005-0000-0000-00003B5D0000}"/>
    <cellStyle name="计算 3 3" xfId="5144" xr:uid="{00000000-0005-0000-0000-00003C5D0000}"/>
    <cellStyle name="计算 3 3 2" xfId="6120" xr:uid="{00000000-0005-0000-0000-00003D5D0000}"/>
    <cellStyle name="计算 3 3 2 2" xfId="6839" xr:uid="{00000000-0005-0000-0000-00003E5D0000}"/>
    <cellStyle name="计算 3 3 2 2 2" xfId="9720" xr:uid="{00000000-0005-0000-0000-00003F5D0000}"/>
    <cellStyle name="计算 3 3 2 2 2 2" xfId="14611" xr:uid="{00000000-0005-0000-0000-0000405D0000}"/>
    <cellStyle name="计算 3 3 2 2 2 2 2" xfId="15977" xr:uid="{00000000-0005-0000-0000-0000415D0000}"/>
    <cellStyle name="计算 3 3 2 2 2 2 2 2" xfId="30176" xr:uid="{00000000-0005-0000-0000-0000425D0000}"/>
    <cellStyle name="计算 3 3 2 2 2 2 2 3" xfId="22889" xr:uid="{00000000-0005-0000-0000-0000435D0000}"/>
    <cellStyle name="计算 3 3 2 2 2 2 3" xfId="25602" xr:uid="{00000000-0005-0000-0000-0000445D0000}"/>
    <cellStyle name="计算 3 3 2 2 3" xfId="12523" xr:uid="{00000000-0005-0000-0000-0000455D0000}"/>
    <cellStyle name="计算 3 3 2 2 3 2" xfId="19567" xr:uid="{00000000-0005-0000-0000-0000465D0000}"/>
    <cellStyle name="计算 3 3 2 2 3 2 2" xfId="33759" xr:uid="{00000000-0005-0000-0000-0000475D0000}"/>
    <cellStyle name="计算 3 3 2 2 3 2 3" xfId="22830" xr:uid="{00000000-0005-0000-0000-0000485D0000}"/>
    <cellStyle name="计算 3 3 2 2 3 3" xfId="26183" xr:uid="{00000000-0005-0000-0000-0000495D0000}"/>
    <cellStyle name="计算 3 3 2 3" xfId="8591" xr:uid="{00000000-0005-0000-0000-00004A5D0000}"/>
    <cellStyle name="计算 3 3 2 3 2" xfId="13856" xr:uid="{00000000-0005-0000-0000-00004B5D0000}"/>
    <cellStyle name="计算 3 3 2 3 2 2" xfId="16432" xr:uid="{00000000-0005-0000-0000-00004C5D0000}"/>
    <cellStyle name="计算 3 3 2 3 2 2 2" xfId="30631" xr:uid="{00000000-0005-0000-0000-00004D5D0000}"/>
    <cellStyle name="计算 3 3 2 3 2 2 3" xfId="24356" xr:uid="{00000000-0005-0000-0000-00004E5D0000}"/>
    <cellStyle name="计算 3 3 2 3 2 3" xfId="26704" xr:uid="{00000000-0005-0000-0000-00004F5D0000}"/>
    <cellStyle name="计算 3 3 2 4" xfId="11583" xr:uid="{00000000-0005-0000-0000-0000505D0000}"/>
    <cellStyle name="计算 3 3 2 4 2" xfId="19423" xr:uid="{00000000-0005-0000-0000-0000515D0000}"/>
    <cellStyle name="计算 3 3 2 4 2 2" xfId="33622" xr:uid="{00000000-0005-0000-0000-0000525D0000}"/>
    <cellStyle name="计算 3 3 2 4 2 3" xfId="21433" xr:uid="{00000000-0005-0000-0000-0000535D0000}"/>
    <cellStyle name="计算 3 3 2 4 3" xfId="29520" xr:uid="{00000000-0005-0000-0000-0000545D0000}"/>
    <cellStyle name="计算 3 3 3" xfId="6663" xr:uid="{00000000-0005-0000-0000-0000555D0000}"/>
    <cellStyle name="计算 3 3 3 2" xfId="9612" xr:uid="{00000000-0005-0000-0000-0000565D0000}"/>
    <cellStyle name="计算 3 3 3 2 2" xfId="14511" xr:uid="{00000000-0005-0000-0000-0000575D0000}"/>
    <cellStyle name="计算 3 3 3 2 2 2" xfId="17817" xr:uid="{00000000-0005-0000-0000-0000585D0000}"/>
    <cellStyle name="计算 3 3 3 2 2 2 2" xfId="32016" xr:uid="{00000000-0005-0000-0000-0000595D0000}"/>
    <cellStyle name="计算 3 3 3 2 2 2 3" xfId="23570" xr:uid="{00000000-0005-0000-0000-00005A5D0000}"/>
    <cellStyle name="计算 3 3 3 2 2 3" xfId="25162" xr:uid="{00000000-0005-0000-0000-00005B5D0000}"/>
    <cellStyle name="计算 3 3 3 3" xfId="12348" xr:uid="{00000000-0005-0000-0000-00005C5D0000}"/>
    <cellStyle name="计算 3 3 3 3 2" xfId="16909" xr:uid="{00000000-0005-0000-0000-00005D5D0000}"/>
    <cellStyle name="计算 3 3 3 3 2 2" xfId="31108" xr:uid="{00000000-0005-0000-0000-00005E5D0000}"/>
    <cellStyle name="计算 3 3 3 3 2 3" xfId="20465" xr:uid="{00000000-0005-0000-0000-00005F5D0000}"/>
    <cellStyle name="计算 3 3 3 3 3" xfId="28860" xr:uid="{00000000-0005-0000-0000-0000605D0000}"/>
    <cellStyle name="计算 3 3 4" xfId="8119" xr:uid="{00000000-0005-0000-0000-0000615D0000}"/>
    <cellStyle name="计算 3 3 4 2" xfId="13384" xr:uid="{00000000-0005-0000-0000-0000625D0000}"/>
    <cellStyle name="计算 3 3 4 2 2" xfId="18048" xr:uid="{00000000-0005-0000-0000-0000635D0000}"/>
    <cellStyle name="计算 3 3 4 2 2 2" xfId="32247" xr:uid="{00000000-0005-0000-0000-0000645D0000}"/>
    <cellStyle name="计算 3 3 4 2 2 3" xfId="22692" xr:uid="{00000000-0005-0000-0000-0000655D0000}"/>
    <cellStyle name="计算 3 3 4 2 3" xfId="28935" xr:uid="{00000000-0005-0000-0000-0000665D0000}"/>
    <cellStyle name="计算 3 3 5" xfId="11002" xr:uid="{00000000-0005-0000-0000-0000675D0000}"/>
    <cellStyle name="计算 3 3 5 2" xfId="15420" xr:uid="{00000000-0005-0000-0000-0000685D0000}"/>
    <cellStyle name="计算 3 3 5 2 2" xfId="29619" xr:uid="{00000000-0005-0000-0000-0000695D0000}"/>
    <cellStyle name="计算 3 3 5 2 3" xfId="22435" xr:uid="{00000000-0005-0000-0000-00006A5D0000}"/>
    <cellStyle name="计算 3 3 5 3" xfId="27443" xr:uid="{00000000-0005-0000-0000-00006B5D0000}"/>
    <cellStyle name="计算 3 4" xfId="5868" xr:uid="{00000000-0005-0000-0000-00006C5D0000}"/>
    <cellStyle name="计算 3 4 2" xfId="6911" xr:uid="{00000000-0005-0000-0000-00006D5D0000}"/>
    <cellStyle name="计算 3 4 2 2" xfId="9771" xr:uid="{00000000-0005-0000-0000-00006E5D0000}"/>
    <cellStyle name="计算 3 4 2 2 2" xfId="14658" xr:uid="{00000000-0005-0000-0000-00006F5D0000}"/>
    <cellStyle name="计算 3 4 2 2 2 2" xfId="17974" xr:uid="{00000000-0005-0000-0000-0000705D0000}"/>
    <cellStyle name="计算 3 4 2 2 2 2 2" xfId="32173" xr:uid="{00000000-0005-0000-0000-0000715D0000}"/>
    <cellStyle name="计算 3 4 2 2 2 2 3" xfId="23256" xr:uid="{00000000-0005-0000-0000-0000725D0000}"/>
    <cellStyle name="计算 3 4 2 2 2 3" xfId="28837" xr:uid="{00000000-0005-0000-0000-0000735D0000}"/>
    <cellStyle name="计算 3 4 2 3" xfId="12595" xr:uid="{00000000-0005-0000-0000-0000745D0000}"/>
    <cellStyle name="计算 3 4 2 3 2" xfId="16849" xr:uid="{00000000-0005-0000-0000-0000755D0000}"/>
    <cellStyle name="计算 3 4 2 3 2 2" xfId="31048" xr:uid="{00000000-0005-0000-0000-0000765D0000}"/>
    <cellStyle name="计算 3 4 2 3 2 3" xfId="20922" xr:uid="{00000000-0005-0000-0000-0000775D0000}"/>
    <cellStyle name="计算 3 4 2 3 3" xfId="29357" xr:uid="{00000000-0005-0000-0000-0000785D0000}"/>
    <cellStyle name="计算 3 4 3" xfId="8386" xr:uid="{00000000-0005-0000-0000-0000795D0000}"/>
    <cellStyle name="计算 3 4 3 2" xfId="13651" xr:uid="{00000000-0005-0000-0000-00007A5D0000}"/>
    <cellStyle name="计算 3 4 3 2 2" xfId="15522" xr:uid="{00000000-0005-0000-0000-00007B5D0000}"/>
    <cellStyle name="计算 3 4 3 2 2 2" xfId="29721" xr:uid="{00000000-0005-0000-0000-00007C5D0000}"/>
    <cellStyle name="计算 3 4 3 2 2 3" xfId="23410" xr:uid="{00000000-0005-0000-0000-00007D5D0000}"/>
    <cellStyle name="计算 3 4 3 2 3" xfId="26408" xr:uid="{00000000-0005-0000-0000-00007E5D0000}"/>
    <cellStyle name="计算 3 4 4" xfId="11331" xr:uid="{00000000-0005-0000-0000-00007F5D0000}"/>
    <cellStyle name="计算 3 4 4 2" xfId="17262" xr:uid="{00000000-0005-0000-0000-0000805D0000}"/>
    <cellStyle name="计算 3 4 4 2 2" xfId="31461" xr:uid="{00000000-0005-0000-0000-0000815D0000}"/>
    <cellStyle name="计算 3 4 4 2 3" xfId="24407" xr:uid="{00000000-0005-0000-0000-0000825D0000}"/>
    <cellStyle name="计算 3 4 4 3" xfId="25800" xr:uid="{00000000-0005-0000-0000-0000835D0000}"/>
    <cellStyle name="计算 3 5" xfId="3949" xr:uid="{00000000-0005-0000-0000-0000845D0000}"/>
    <cellStyle name="计算 3 5 2" xfId="6676" xr:uid="{00000000-0005-0000-0000-0000855D0000}"/>
    <cellStyle name="计算 3 5 2 2" xfId="9625" xr:uid="{00000000-0005-0000-0000-0000865D0000}"/>
    <cellStyle name="计算 3 5 2 2 2" xfId="14522" xr:uid="{00000000-0005-0000-0000-0000875D0000}"/>
    <cellStyle name="计算 3 5 2 2 2 2" xfId="16044" xr:uid="{00000000-0005-0000-0000-0000885D0000}"/>
    <cellStyle name="计算 3 5 2 2 2 2 2" xfId="30243" xr:uid="{00000000-0005-0000-0000-0000895D0000}"/>
    <cellStyle name="计算 3 5 2 2 2 2 3" xfId="22020" xr:uid="{00000000-0005-0000-0000-00008A5D0000}"/>
    <cellStyle name="计算 3 5 2 2 2 3" xfId="29251" xr:uid="{00000000-0005-0000-0000-00008B5D0000}"/>
    <cellStyle name="计算 3 5 2 3" xfId="12361" xr:uid="{00000000-0005-0000-0000-00008C5D0000}"/>
    <cellStyle name="计算 3 5 2 3 2" xfId="17922" xr:uid="{00000000-0005-0000-0000-00008D5D0000}"/>
    <cellStyle name="计算 3 5 2 3 2 2" xfId="32121" xr:uid="{00000000-0005-0000-0000-00008E5D0000}"/>
    <cellStyle name="计算 3 5 2 3 2 3" xfId="23417" xr:uid="{00000000-0005-0000-0000-00008F5D0000}"/>
    <cellStyle name="计算 3 5 2 3 3" xfId="28413" xr:uid="{00000000-0005-0000-0000-0000905D0000}"/>
    <cellStyle name="计算 3 5 3" xfId="8009" xr:uid="{00000000-0005-0000-0000-0000915D0000}"/>
    <cellStyle name="计算 3 5 3 2" xfId="13277" xr:uid="{00000000-0005-0000-0000-0000925D0000}"/>
    <cellStyle name="计算 3 5 3 2 2" xfId="16758" xr:uid="{00000000-0005-0000-0000-0000935D0000}"/>
    <cellStyle name="计算 3 5 3 2 2 2" xfId="30957" xr:uid="{00000000-0005-0000-0000-0000945D0000}"/>
    <cellStyle name="计算 3 5 3 2 2 3" xfId="20381" xr:uid="{00000000-0005-0000-0000-0000955D0000}"/>
    <cellStyle name="计算 3 5 3 2 3" xfId="28739" xr:uid="{00000000-0005-0000-0000-0000965D0000}"/>
    <cellStyle name="计算 3 5 4" xfId="10872" xr:uid="{00000000-0005-0000-0000-0000975D0000}"/>
    <cellStyle name="计算 3 5 4 2" xfId="17605" xr:uid="{00000000-0005-0000-0000-0000985D0000}"/>
    <cellStyle name="计算 3 5 4 2 2" xfId="31804" xr:uid="{00000000-0005-0000-0000-0000995D0000}"/>
    <cellStyle name="计算 3 5 4 2 3" xfId="24276" xr:uid="{00000000-0005-0000-0000-00009A5D0000}"/>
    <cellStyle name="计算 3 5 4 3" xfId="29535" xr:uid="{00000000-0005-0000-0000-00009B5D0000}"/>
    <cellStyle name="计算 3 6" xfId="6711" xr:uid="{00000000-0005-0000-0000-00009C5D0000}"/>
    <cellStyle name="计算 3 6 2" xfId="9647" xr:uid="{00000000-0005-0000-0000-00009D5D0000}"/>
    <cellStyle name="计算 3 6 2 2" xfId="14544" xr:uid="{00000000-0005-0000-0000-00009E5D0000}"/>
    <cellStyle name="计算 3 6 2 2 2" xfId="16030" xr:uid="{00000000-0005-0000-0000-00009F5D0000}"/>
    <cellStyle name="计算 3 6 2 2 2 2" xfId="30229" xr:uid="{00000000-0005-0000-0000-0000A05D0000}"/>
    <cellStyle name="计算 3 6 2 2 2 3" xfId="23678" xr:uid="{00000000-0005-0000-0000-0000A15D0000}"/>
    <cellStyle name="计算 3 6 2 2 3" xfId="27321" xr:uid="{00000000-0005-0000-0000-0000A25D0000}"/>
    <cellStyle name="计算 3 6 3" xfId="12395" xr:uid="{00000000-0005-0000-0000-0000A35D0000}"/>
    <cellStyle name="计算 3 6 3 2" xfId="16887" xr:uid="{00000000-0005-0000-0000-0000A45D0000}"/>
    <cellStyle name="计算 3 6 3 2 2" xfId="31086" xr:uid="{00000000-0005-0000-0000-0000A55D0000}"/>
    <cellStyle name="计算 3 6 3 2 3" xfId="21395" xr:uid="{00000000-0005-0000-0000-0000A65D0000}"/>
    <cellStyle name="计算 3 6 3 3" xfId="28052" xr:uid="{00000000-0005-0000-0000-0000A75D0000}"/>
    <cellStyle name="计算 3 7" xfId="7829" xr:uid="{00000000-0005-0000-0000-0000A85D0000}"/>
    <cellStyle name="计算 3 7 2" xfId="13068" xr:uid="{00000000-0005-0000-0000-0000A95D0000}"/>
    <cellStyle name="计算 3 7 2 2" xfId="18537" xr:uid="{00000000-0005-0000-0000-0000AA5D0000}"/>
    <cellStyle name="计算 3 7 2 2 2" xfId="32736" xr:uid="{00000000-0005-0000-0000-0000AB5D0000}"/>
    <cellStyle name="计算 3 7 2 2 3" xfId="24197" xr:uid="{00000000-0005-0000-0000-0000AC5D0000}"/>
    <cellStyle name="计算 3 7 2 3" xfId="29048" xr:uid="{00000000-0005-0000-0000-0000AD5D0000}"/>
    <cellStyle name="计算 3 8" xfId="10646" xr:uid="{00000000-0005-0000-0000-0000AE5D0000}"/>
    <cellStyle name="计算 3 8 2" xfId="19602" xr:uid="{00000000-0005-0000-0000-0000AF5D0000}"/>
    <cellStyle name="计算 3 8 2 2" xfId="33794" xr:uid="{00000000-0005-0000-0000-0000B05D0000}"/>
    <cellStyle name="计算 3 8 2 3" xfId="23912" xr:uid="{00000000-0005-0000-0000-0000B15D0000}"/>
    <cellStyle name="计算 3 8 3" xfId="28634" xr:uid="{00000000-0005-0000-0000-0000B25D0000}"/>
    <cellStyle name="计算 4" xfId="401" xr:uid="{00000000-0005-0000-0000-0000B35D0000}"/>
    <cellStyle name="计算 4 2" xfId="5188" xr:uid="{00000000-0005-0000-0000-0000B45D0000}"/>
    <cellStyle name="计算 4 2 2" xfId="6164" xr:uid="{00000000-0005-0000-0000-0000B55D0000}"/>
    <cellStyle name="计算 4 2 2 2" xfId="7656" xr:uid="{00000000-0005-0000-0000-0000B65D0000}"/>
    <cellStyle name="计算 4 2 2 2 2" xfId="7811" xr:uid="{00000000-0005-0000-0000-0000B75D0000}"/>
    <cellStyle name="计算 4 2 2 2 2 2" xfId="10176" xr:uid="{00000000-0005-0000-0000-0000B85D0000}"/>
    <cellStyle name="计算 4 2 2 2 2 2 2" xfId="13050" xr:uid="{00000000-0005-0000-0000-0000B95D0000}"/>
    <cellStyle name="计算 4 2 2 2 2 2 2 2" xfId="19119" xr:uid="{00000000-0005-0000-0000-0000BA5D0000}"/>
    <cellStyle name="计算 4 2 2 2 2 2 2 2 2" xfId="33318" xr:uid="{00000000-0005-0000-0000-0000BB5D0000}"/>
    <cellStyle name="计算 4 2 2 2 2 2 2 2 3" xfId="20201" xr:uid="{00000000-0005-0000-0000-0000BC5D0000}"/>
    <cellStyle name="计算 4 2 2 2 2 2 2 3" xfId="26469" xr:uid="{00000000-0005-0000-0000-0000BD5D0000}"/>
    <cellStyle name="计算 4 2 2 2 2 3" xfId="9424" xr:uid="{00000000-0005-0000-0000-0000BE5D0000}"/>
    <cellStyle name="计算 4 2 2 2 2 3 2" xfId="14333" xr:uid="{00000000-0005-0000-0000-0000BF5D0000}"/>
    <cellStyle name="计算 4 2 2 2 2 3 2 2" xfId="16154" xr:uid="{00000000-0005-0000-0000-0000C05D0000}"/>
    <cellStyle name="计算 4 2 2 2 2 3 2 2 2" xfId="30353" xr:uid="{00000000-0005-0000-0000-0000C15D0000}"/>
    <cellStyle name="计算 4 2 2 2 2 3 2 2 3" xfId="21872" xr:uid="{00000000-0005-0000-0000-0000C25D0000}"/>
    <cellStyle name="计算 4 2 2 2 2 3 2 3" xfId="24911" xr:uid="{00000000-0005-0000-0000-0000C35D0000}"/>
    <cellStyle name="计算 4 2 2 2 2 4" xfId="12130" xr:uid="{00000000-0005-0000-0000-0000C45D0000}"/>
    <cellStyle name="计算 4 2 2 2 2 4 2" xfId="18923" xr:uid="{00000000-0005-0000-0000-0000C55D0000}"/>
    <cellStyle name="计算 4 2 2 2 2 4 2 2" xfId="33122" xr:uid="{00000000-0005-0000-0000-0000C65D0000}"/>
    <cellStyle name="计算 4 2 2 2 2 4 2 3" xfId="21682" xr:uid="{00000000-0005-0000-0000-0000C75D0000}"/>
    <cellStyle name="计算 4 2 2 2 2 4 3" xfId="25300" xr:uid="{00000000-0005-0000-0000-0000C85D0000}"/>
    <cellStyle name="计算 4 2 2 2 3" xfId="8979" xr:uid="{00000000-0005-0000-0000-0000C95D0000}"/>
    <cellStyle name="计算 4 2 2 2 3 2" xfId="14218" xr:uid="{00000000-0005-0000-0000-0000CA5D0000}"/>
    <cellStyle name="计算 4 2 2 2 3 2 2" xfId="18233" xr:uid="{00000000-0005-0000-0000-0000CB5D0000}"/>
    <cellStyle name="计算 4 2 2 2 3 2 2 2" xfId="32432" xr:uid="{00000000-0005-0000-0000-0000CC5D0000}"/>
    <cellStyle name="计算 4 2 2 2 3 2 2 3" xfId="23733" xr:uid="{00000000-0005-0000-0000-0000CD5D0000}"/>
    <cellStyle name="计算 4 2 2 2 3 2 3" xfId="25953" xr:uid="{00000000-0005-0000-0000-0000CE5D0000}"/>
    <cellStyle name="计算 4 2 2 2 4" xfId="11981" xr:uid="{00000000-0005-0000-0000-0000CF5D0000}"/>
    <cellStyle name="计算 4 2 2 2 4 2" xfId="17142" xr:uid="{00000000-0005-0000-0000-0000D05D0000}"/>
    <cellStyle name="计算 4 2 2 2 4 2 2" xfId="31341" xr:uid="{00000000-0005-0000-0000-0000D15D0000}"/>
    <cellStyle name="计算 4 2 2 2 4 2 3" xfId="23254" xr:uid="{00000000-0005-0000-0000-0000D25D0000}"/>
    <cellStyle name="计算 4 2 2 2 4 3" xfId="27123" xr:uid="{00000000-0005-0000-0000-0000D35D0000}"/>
    <cellStyle name="计算 4 2 2 3" xfId="6719" xr:uid="{00000000-0005-0000-0000-0000D45D0000}"/>
    <cellStyle name="计算 4 2 2 3 2" xfId="9655" xr:uid="{00000000-0005-0000-0000-0000D55D0000}"/>
    <cellStyle name="计算 4 2 2 3 2 2" xfId="14552" xr:uid="{00000000-0005-0000-0000-0000D65D0000}"/>
    <cellStyle name="计算 4 2 2 3 2 2 2" xfId="16022" xr:uid="{00000000-0005-0000-0000-0000D75D0000}"/>
    <cellStyle name="计算 4 2 2 3 2 2 2 2" xfId="30221" xr:uid="{00000000-0005-0000-0000-0000D85D0000}"/>
    <cellStyle name="计算 4 2 2 3 2 2 2 3" xfId="20292" xr:uid="{00000000-0005-0000-0000-0000D95D0000}"/>
    <cellStyle name="计算 4 2 2 3 2 2 3" xfId="28985" xr:uid="{00000000-0005-0000-0000-0000DA5D0000}"/>
    <cellStyle name="计算 4 2 2 3 3" xfId="12403" xr:uid="{00000000-0005-0000-0000-0000DB5D0000}"/>
    <cellStyle name="计算 4 2 2 3 3 2" xfId="17962" xr:uid="{00000000-0005-0000-0000-0000DC5D0000}"/>
    <cellStyle name="计算 4 2 2 3 3 2 2" xfId="32161" xr:uid="{00000000-0005-0000-0000-0000DD5D0000}"/>
    <cellStyle name="计算 4 2 2 3 3 2 3" xfId="23995" xr:uid="{00000000-0005-0000-0000-0000DE5D0000}"/>
    <cellStyle name="计算 4 2 2 3 3 3" xfId="26850" xr:uid="{00000000-0005-0000-0000-0000DF5D0000}"/>
    <cellStyle name="计算 4 2 2 4" xfId="8633" xr:uid="{00000000-0005-0000-0000-0000E05D0000}"/>
    <cellStyle name="计算 4 2 2 4 2" xfId="13898" xr:uid="{00000000-0005-0000-0000-0000E15D0000}"/>
    <cellStyle name="计算 4 2 2 4 2 2" xfId="16399" xr:uid="{00000000-0005-0000-0000-0000E25D0000}"/>
    <cellStyle name="计算 4 2 2 4 2 2 2" xfId="30598" xr:uid="{00000000-0005-0000-0000-0000E35D0000}"/>
    <cellStyle name="计算 4 2 2 4 2 2 3" xfId="24244" xr:uid="{00000000-0005-0000-0000-0000E45D0000}"/>
    <cellStyle name="计算 4 2 2 4 2 3" xfId="25146" xr:uid="{00000000-0005-0000-0000-0000E55D0000}"/>
    <cellStyle name="计算 4 2 2 5" xfId="11627" xr:uid="{00000000-0005-0000-0000-0000E65D0000}"/>
    <cellStyle name="计算 4 2 2 5 2" xfId="19563" xr:uid="{00000000-0005-0000-0000-0000E75D0000}"/>
    <cellStyle name="计算 4 2 2 5 2 2" xfId="33755" xr:uid="{00000000-0005-0000-0000-0000E85D0000}"/>
    <cellStyle name="计算 4 2 2 5 2 3" xfId="21286" xr:uid="{00000000-0005-0000-0000-0000E95D0000}"/>
    <cellStyle name="计算 4 2 2 5 3" xfId="27239" xr:uid="{00000000-0005-0000-0000-0000EA5D0000}"/>
    <cellStyle name="计算 4 2 3" xfId="7512" xr:uid="{00000000-0005-0000-0000-0000EB5D0000}"/>
    <cellStyle name="计算 4 2 3 2" xfId="7779" xr:uid="{00000000-0005-0000-0000-0000EC5D0000}"/>
    <cellStyle name="计算 4 2 3 2 2" xfId="10144" xr:uid="{00000000-0005-0000-0000-0000ED5D0000}"/>
    <cellStyle name="计算 4 2 3 2 2 2" xfId="13018" xr:uid="{00000000-0005-0000-0000-0000EE5D0000}"/>
    <cellStyle name="计算 4 2 3 2 2 2 2" xfId="19036" xr:uid="{00000000-0005-0000-0000-0000EF5D0000}"/>
    <cellStyle name="计算 4 2 3 2 2 2 2 2" xfId="33235" xr:uid="{00000000-0005-0000-0000-0000F05D0000}"/>
    <cellStyle name="计算 4 2 3 2 2 2 2 3" xfId="22285" xr:uid="{00000000-0005-0000-0000-0000F15D0000}"/>
    <cellStyle name="计算 4 2 3 2 2 2 3" xfId="28043" xr:uid="{00000000-0005-0000-0000-0000F25D0000}"/>
    <cellStyle name="计算 4 2 3 2 3" xfId="9270" xr:uid="{00000000-0005-0000-0000-0000F35D0000}"/>
    <cellStyle name="计算 4 2 3 2 3 2" xfId="14271" xr:uid="{00000000-0005-0000-0000-0000F45D0000}"/>
    <cellStyle name="计算 4 2 3 2 3 2 2" xfId="16190" xr:uid="{00000000-0005-0000-0000-0000F55D0000}"/>
    <cellStyle name="计算 4 2 3 2 3 2 2 2" xfId="30389" xr:uid="{00000000-0005-0000-0000-0000F65D0000}"/>
    <cellStyle name="计算 4 2 3 2 3 2 2 3" xfId="22510" xr:uid="{00000000-0005-0000-0000-0000F75D0000}"/>
    <cellStyle name="计算 4 2 3 2 3 2 3" xfId="25543" xr:uid="{00000000-0005-0000-0000-0000F85D0000}"/>
    <cellStyle name="计算 4 2 3 2 4" xfId="12048" xr:uid="{00000000-0005-0000-0000-0000F95D0000}"/>
    <cellStyle name="计算 4 2 3 2 4 2" xfId="17098" xr:uid="{00000000-0005-0000-0000-0000FA5D0000}"/>
    <cellStyle name="计算 4 2 3 2 4 2 2" xfId="31297" xr:uid="{00000000-0005-0000-0000-0000FB5D0000}"/>
    <cellStyle name="计算 4 2 3 2 4 2 3" xfId="20875" xr:uid="{00000000-0005-0000-0000-0000FC5D0000}"/>
    <cellStyle name="计算 4 2 3 2 4 3" xfId="28210" xr:uid="{00000000-0005-0000-0000-0000FD5D0000}"/>
    <cellStyle name="计算 4 2 3 3" xfId="8910" xr:uid="{00000000-0005-0000-0000-0000FE5D0000}"/>
    <cellStyle name="计算 4 2 3 3 2" xfId="14149" xr:uid="{00000000-0005-0000-0000-0000FF5D0000}"/>
    <cellStyle name="计算 4 2 3 3 2 2" xfId="16249" xr:uid="{00000000-0005-0000-0000-0000005E0000}"/>
    <cellStyle name="计算 4 2 3 3 2 2 2" xfId="30448" xr:uid="{00000000-0005-0000-0000-0000015E0000}"/>
    <cellStyle name="计算 4 2 3 3 2 2 3" xfId="21763" xr:uid="{00000000-0005-0000-0000-0000025E0000}"/>
    <cellStyle name="计算 4 2 3 3 2 3" xfId="26120" xr:uid="{00000000-0005-0000-0000-0000035E0000}"/>
    <cellStyle name="计算 4 2 3 4" xfId="11909" xr:uid="{00000000-0005-0000-0000-0000045E0000}"/>
    <cellStyle name="计算 4 2 3 4 2" xfId="17189" xr:uid="{00000000-0005-0000-0000-0000055E0000}"/>
    <cellStyle name="计算 4 2 3 4 2 2" xfId="31388" xr:uid="{00000000-0005-0000-0000-0000065E0000}"/>
    <cellStyle name="计算 4 2 3 4 2 3" xfId="21360" xr:uid="{00000000-0005-0000-0000-0000075E0000}"/>
    <cellStyle name="计算 4 2 3 4 3" xfId="27749" xr:uid="{00000000-0005-0000-0000-0000085E0000}"/>
    <cellStyle name="计算 4 2 4" xfId="7679" xr:uid="{00000000-0005-0000-0000-0000095E0000}"/>
    <cellStyle name="计算 4 2 4 2" xfId="10073" xr:uid="{00000000-0005-0000-0000-00000A5E0000}"/>
    <cellStyle name="计算 4 2 4 2 2" xfId="14917" xr:uid="{00000000-0005-0000-0000-00000B5E0000}"/>
    <cellStyle name="计算 4 2 4 2 2 2" xfId="18226" xr:uid="{00000000-0005-0000-0000-00000C5E0000}"/>
    <cellStyle name="计算 4 2 4 2 2 2 2" xfId="32425" xr:uid="{00000000-0005-0000-0000-00000D5E0000}"/>
    <cellStyle name="计算 4 2 4 2 2 2 3" xfId="20182" xr:uid="{00000000-0005-0000-0000-00000E5E0000}"/>
    <cellStyle name="计算 4 2 4 2 2 3" xfId="27223" xr:uid="{00000000-0005-0000-0000-00000F5E0000}"/>
    <cellStyle name="计算 4 2 4 3" xfId="12956" xr:uid="{00000000-0005-0000-0000-0000105E0000}"/>
    <cellStyle name="计算 4 2 4 3 2" xfId="19584" xr:uid="{00000000-0005-0000-0000-0000115E0000}"/>
    <cellStyle name="计算 4 2 4 3 2 2" xfId="33776" xr:uid="{00000000-0005-0000-0000-0000125E0000}"/>
    <cellStyle name="计算 4 2 4 3 2 3" xfId="24239" xr:uid="{00000000-0005-0000-0000-0000135E0000}"/>
    <cellStyle name="计算 4 2 4 3 3" xfId="25319" xr:uid="{00000000-0005-0000-0000-0000145E0000}"/>
    <cellStyle name="计算 4 2 5" xfId="8161" xr:uid="{00000000-0005-0000-0000-0000155E0000}"/>
    <cellStyle name="计算 4 2 5 2" xfId="13426" xr:uid="{00000000-0005-0000-0000-0000165E0000}"/>
    <cellStyle name="计算 4 2 5 2 2" xfId="18242" xr:uid="{00000000-0005-0000-0000-0000175E0000}"/>
    <cellStyle name="计算 4 2 5 2 2 2" xfId="32441" xr:uid="{00000000-0005-0000-0000-0000185E0000}"/>
    <cellStyle name="计算 4 2 5 2 2 3" xfId="24780" xr:uid="{00000000-0005-0000-0000-0000195E0000}"/>
    <cellStyle name="计算 4 2 5 2 3" xfId="25400" xr:uid="{00000000-0005-0000-0000-00001A5E0000}"/>
    <cellStyle name="计算 4 2 6" xfId="11046" xr:uid="{00000000-0005-0000-0000-00001B5E0000}"/>
    <cellStyle name="计算 4 2 6 2" xfId="18324" xr:uid="{00000000-0005-0000-0000-00001C5E0000}"/>
    <cellStyle name="计算 4 2 6 2 2" xfId="32523" xr:uid="{00000000-0005-0000-0000-00001D5E0000}"/>
    <cellStyle name="计算 4 2 6 2 3" xfId="20730" xr:uid="{00000000-0005-0000-0000-00001E5E0000}"/>
    <cellStyle name="计算 4 2 6 3" xfId="28219" xr:uid="{00000000-0005-0000-0000-00001F5E0000}"/>
    <cellStyle name="计算 4 3" xfId="5967" xr:uid="{00000000-0005-0000-0000-0000205E0000}"/>
    <cellStyle name="计算 4 3 2" xfId="7628" xr:uid="{00000000-0005-0000-0000-0000215E0000}"/>
    <cellStyle name="计算 4 3 2 2" xfId="7796" xr:uid="{00000000-0005-0000-0000-0000225E0000}"/>
    <cellStyle name="计算 4 3 2 2 2" xfId="10161" xr:uid="{00000000-0005-0000-0000-0000235E0000}"/>
    <cellStyle name="计算 4 3 2 2 2 2" xfId="13035" xr:uid="{00000000-0005-0000-0000-0000245E0000}"/>
    <cellStyle name="计算 4 3 2 2 2 2 2" xfId="19070" xr:uid="{00000000-0005-0000-0000-0000255E0000}"/>
    <cellStyle name="计算 4 3 2 2 2 2 2 2" xfId="33269" xr:uid="{00000000-0005-0000-0000-0000265E0000}"/>
    <cellStyle name="计算 4 3 2 2 2 2 2 3" xfId="21732" xr:uid="{00000000-0005-0000-0000-0000275E0000}"/>
    <cellStyle name="计算 4 3 2 2 2 2 3" xfId="27538" xr:uid="{00000000-0005-0000-0000-0000285E0000}"/>
    <cellStyle name="计算 4 3 2 2 3" xfId="9391" xr:uid="{00000000-0005-0000-0000-0000295E0000}"/>
    <cellStyle name="计算 4 3 2 2 3 2" xfId="14309" xr:uid="{00000000-0005-0000-0000-00002A5E0000}"/>
    <cellStyle name="计算 4 3 2 2 3 2 2" xfId="16168" xr:uid="{00000000-0005-0000-0000-00002B5E0000}"/>
    <cellStyle name="计算 4 3 2 2 3 2 2 2" xfId="30367" xr:uid="{00000000-0005-0000-0000-00002C5E0000}"/>
    <cellStyle name="计算 4 3 2 2 3 2 2 3" xfId="23371" xr:uid="{00000000-0005-0000-0000-00002D5E0000}"/>
    <cellStyle name="计算 4 3 2 2 3 2 3" xfId="29314" xr:uid="{00000000-0005-0000-0000-00002E5E0000}"/>
    <cellStyle name="计算 4 3 2 2 4" xfId="12097" xr:uid="{00000000-0005-0000-0000-00002F5E0000}"/>
    <cellStyle name="计算 4 3 2 2 4 2" xfId="18290" xr:uid="{00000000-0005-0000-0000-0000305E0000}"/>
    <cellStyle name="计算 4 3 2 2 4 2 2" xfId="32489" xr:uid="{00000000-0005-0000-0000-0000315E0000}"/>
    <cellStyle name="计算 4 3 2 2 4 2 3" xfId="21030" xr:uid="{00000000-0005-0000-0000-0000325E0000}"/>
    <cellStyle name="计算 4 3 2 2 4 3" xfId="24912" xr:uid="{00000000-0005-0000-0000-0000335E0000}"/>
    <cellStyle name="计算 4 3 2 3" xfId="8951" xr:uid="{00000000-0005-0000-0000-0000345E0000}"/>
    <cellStyle name="计算 4 3 2 3 2" xfId="14190" xr:uid="{00000000-0005-0000-0000-0000355E0000}"/>
    <cellStyle name="计算 4 3 2 3 2 2" xfId="16229" xr:uid="{00000000-0005-0000-0000-0000365E0000}"/>
    <cellStyle name="计算 4 3 2 3 2 2 2" xfId="30428" xr:uid="{00000000-0005-0000-0000-0000375E0000}"/>
    <cellStyle name="计算 4 3 2 3 2 2 3" xfId="22570" xr:uid="{00000000-0005-0000-0000-0000385E0000}"/>
    <cellStyle name="计算 4 3 2 3 2 3" xfId="26697" xr:uid="{00000000-0005-0000-0000-0000395E0000}"/>
    <cellStyle name="计算 4 3 2 4" xfId="11953" xr:uid="{00000000-0005-0000-0000-00003A5E0000}"/>
    <cellStyle name="计算 4 3 2 4 2" xfId="17161" xr:uid="{00000000-0005-0000-0000-00003B5E0000}"/>
    <cellStyle name="计算 4 3 2 4 2 2" xfId="31360" xr:uid="{00000000-0005-0000-0000-00003C5E0000}"/>
    <cellStyle name="计算 4 3 2 4 2 3" xfId="22801" xr:uid="{00000000-0005-0000-0000-00003D5E0000}"/>
    <cellStyle name="计算 4 3 2 4 3" xfId="28743" xr:uid="{00000000-0005-0000-0000-00003E5E0000}"/>
    <cellStyle name="计算 4 3 3" xfId="6507" xr:uid="{00000000-0005-0000-0000-00003F5E0000}"/>
    <cellStyle name="计算 4 3 3 2" xfId="9473" xr:uid="{00000000-0005-0000-0000-0000405E0000}"/>
    <cellStyle name="计算 4 3 3 2 2" xfId="14375" xr:uid="{00000000-0005-0000-0000-0000415E0000}"/>
    <cellStyle name="计算 4 3 3 2 2 2" xfId="17804" xr:uid="{00000000-0005-0000-0000-0000425E0000}"/>
    <cellStyle name="计算 4 3 3 2 2 2 2" xfId="32003" xr:uid="{00000000-0005-0000-0000-0000435E0000}"/>
    <cellStyle name="计算 4 3 3 2 2 2 3" xfId="24011" xr:uid="{00000000-0005-0000-0000-0000445E0000}"/>
    <cellStyle name="计算 4 3 3 2 2 3" xfId="28380" xr:uid="{00000000-0005-0000-0000-0000455E0000}"/>
    <cellStyle name="计算 4 3 3 3" xfId="12192" xr:uid="{00000000-0005-0000-0000-0000465E0000}"/>
    <cellStyle name="计算 4 3 3 3 2" xfId="16995" xr:uid="{00000000-0005-0000-0000-0000475E0000}"/>
    <cellStyle name="计算 4 3 3 3 2 2" xfId="31194" xr:uid="{00000000-0005-0000-0000-0000485E0000}"/>
    <cellStyle name="计算 4 3 3 3 2 3" xfId="21472" xr:uid="{00000000-0005-0000-0000-0000495E0000}"/>
    <cellStyle name="计算 4 3 3 3 3" xfId="25276" xr:uid="{00000000-0005-0000-0000-00004A5E0000}"/>
    <cellStyle name="计算 4 3 4" xfId="8463" xr:uid="{00000000-0005-0000-0000-00004B5E0000}"/>
    <cellStyle name="计算 4 3 4 2" xfId="13728" xr:uid="{00000000-0005-0000-0000-00004C5E0000}"/>
    <cellStyle name="计算 4 3 4 2 2" xfId="18173" xr:uid="{00000000-0005-0000-0000-00004D5E0000}"/>
    <cellStyle name="计算 4 3 4 2 2 2" xfId="32372" xr:uid="{00000000-0005-0000-0000-00004E5E0000}"/>
    <cellStyle name="计算 4 3 4 2 2 3" xfId="21238" xr:uid="{00000000-0005-0000-0000-00004F5E0000}"/>
    <cellStyle name="计算 4 3 4 2 3" xfId="28185" xr:uid="{00000000-0005-0000-0000-0000505E0000}"/>
    <cellStyle name="计算 4 3 5" xfId="11430" xr:uid="{00000000-0005-0000-0000-0000515E0000}"/>
    <cellStyle name="计算 4 3 5 2" xfId="19658" xr:uid="{00000000-0005-0000-0000-0000525E0000}"/>
    <cellStyle name="计算 4 3 5 2 2" xfId="33847" xr:uid="{00000000-0005-0000-0000-0000535E0000}"/>
    <cellStyle name="计算 4 3 5 2 3" xfId="21251" xr:uid="{00000000-0005-0000-0000-0000545E0000}"/>
    <cellStyle name="计算 4 3 5 3" xfId="26608" xr:uid="{00000000-0005-0000-0000-0000555E0000}"/>
    <cellStyle name="计算 4 4" xfId="3951" xr:uid="{00000000-0005-0000-0000-0000565E0000}"/>
    <cellStyle name="计算 4 4 2" xfId="7389" xr:uid="{00000000-0005-0000-0000-0000575E0000}"/>
    <cellStyle name="计算 4 4 2 2" xfId="7760" xr:uid="{00000000-0005-0000-0000-0000585E0000}"/>
    <cellStyle name="计算 4 4 2 2 2" xfId="10125" xr:uid="{00000000-0005-0000-0000-0000595E0000}"/>
    <cellStyle name="计算 4 4 2 2 2 2" xfId="14953" xr:uid="{00000000-0005-0000-0000-00005A5E0000}"/>
    <cellStyle name="计算 4 4 2 2 2 2 2" xfId="18130" xr:uid="{00000000-0005-0000-0000-00005B5E0000}"/>
    <cellStyle name="计算 4 4 2 2 2 2 2 2" xfId="32329" xr:uid="{00000000-0005-0000-0000-00005C5E0000}"/>
    <cellStyle name="计算 4 4 2 2 2 2 2 3" xfId="23340" xr:uid="{00000000-0005-0000-0000-00005D5E0000}"/>
    <cellStyle name="计算 4 4 2 2 2 2 3" xfId="29410" xr:uid="{00000000-0005-0000-0000-00005E5E0000}"/>
    <cellStyle name="计算 4 4 2 2 3" xfId="12999" xr:uid="{00000000-0005-0000-0000-00005F5E0000}"/>
    <cellStyle name="计算 4 4 2 2 3 2" xfId="19162" xr:uid="{00000000-0005-0000-0000-0000605E0000}"/>
    <cellStyle name="计算 4 4 2 2 3 2 2" xfId="33361" xr:uid="{00000000-0005-0000-0000-0000615E0000}"/>
    <cellStyle name="计算 4 4 2 2 3 2 3" xfId="21589" xr:uid="{00000000-0005-0000-0000-0000625E0000}"/>
    <cellStyle name="计算 4 4 2 2 3 3" xfId="27652" xr:uid="{00000000-0005-0000-0000-0000635E0000}"/>
    <cellStyle name="计算 4 4 2 3" xfId="8873" xr:uid="{00000000-0005-0000-0000-0000645E0000}"/>
    <cellStyle name="计算 4 4 2 3 2" xfId="14112" xr:uid="{00000000-0005-0000-0000-0000655E0000}"/>
    <cellStyle name="计算 4 4 2 3 2 2" xfId="16267" xr:uid="{00000000-0005-0000-0000-0000665E0000}"/>
    <cellStyle name="计算 4 4 2 3 2 2 2" xfId="30466" xr:uid="{00000000-0005-0000-0000-0000675E0000}"/>
    <cellStyle name="计算 4 4 2 3 2 2 3" xfId="23518" xr:uid="{00000000-0005-0000-0000-0000685E0000}"/>
    <cellStyle name="计算 4 4 2 3 2 3" xfId="26357" xr:uid="{00000000-0005-0000-0000-0000695E0000}"/>
    <cellStyle name="计算 4 4 2 4" xfId="11872" xr:uid="{00000000-0005-0000-0000-00006A5E0000}"/>
    <cellStyle name="计算 4 4 2 4 2" xfId="17210" xr:uid="{00000000-0005-0000-0000-00006B5E0000}"/>
    <cellStyle name="计算 4 4 2 4 2 2" xfId="31409" xr:uid="{00000000-0005-0000-0000-00006C5E0000}"/>
    <cellStyle name="计算 4 4 2 4 2 3" xfId="24791" xr:uid="{00000000-0005-0000-0000-00006D5E0000}"/>
    <cellStyle name="计算 4 4 2 4 3" xfId="28367" xr:uid="{00000000-0005-0000-0000-00006E5E0000}"/>
    <cellStyle name="计算 4 4 3" xfId="6675" xr:uid="{00000000-0005-0000-0000-00006F5E0000}"/>
    <cellStyle name="计算 4 4 3 2" xfId="9624" xr:uid="{00000000-0005-0000-0000-0000705E0000}"/>
    <cellStyle name="计算 4 4 3 2 2" xfId="12360" xr:uid="{00000000-0005-0000-0000-0000715E0000}"/>
    <cellStyle name="计算 4 4 3 2 2 2" xfId="16904" xr:uid="{00000000-0005-0000-0000-0000725E0000}"/>
    <cellStyle name="计算 4 4 3 2 2 2 2" xfId="31103" xr:uid="{00000000-0005-0000-0000-0000735E0000}"/>
    <cellStyle name="计算 4 4 3 2 2 2 3" xfId="22174" xr:uid="{00000000-0005-0000-0000-0000745E0000}"/>
    <cellStyle name="计算 4 4 3 2 2 3" xfId="28340" xr:uid="{00000000-0005-0000-0000-0000755E0000}"/>
    <cellStyle name="计算 4 4 3 3" xfId="9145" xr:uid="{00000000-0005-0000-0000-0000765E0000}"/>
    <cellStyle name="计算 4 4 3 3 2" xfId="14239" xr:uid="{00000000-0005-0000-0000-0000775E0000}"/>
    <cellStyle name="计算 4 4 3 3 2 2" xfId="16206" xr:uid="{00000000-0005-0000-0000-0000785E0000}"/>
    <cellStyle name="计算 4 4 3 3 2 2 2" xfId="30405" xr:uid="{00000000-0005-0000-0000-0000795E0000}"/>
    <cellStyle name="计算 4 4 3 3 2 2 3" xfId="24018" xr:uid="{00000000-0005-0000-0000-00007A5E0000}"/>
    <cellStyle name="计算 4 4 3 3 2 3" xfId="27267" xr:uid="{00000000-0005-0000-0000-00007B5E0000}"/>
    <cellStyle name="计算 4 4 3 4" xfId="12009" xr:uid="{00000000-0005-0000-0000-00007C5E0000}"/>
    <cellStyle name="计算 4 4 3 4 2" xfId="17121" xr:uid="{00000000-0005-0000-0000-00007D5E0000}"/>
    <cellStyle name="计算 4 4 3 4 2 2" xfId="31320" xr:uid="{00000000-0005-0000-0000-00007E5E0000}"/>
    <cellStyle name="计算 4 4 3 4 2 3" xfId="22324" xr:uid="{00000000-0005-0000-0000-00007F5E0000}"/>
    <cellStyle name="计算 4 4 3 4 3" xfId="26171" xr:uid="{00000000-0005-0000-0000-0000805E0000}"/>
    <cellStyle name="计算 4 4 4" xfId="8011" xr:uid="{00000000-0005-0000-0000-0000815E0000}"/>
    <cellStyle name="计算 4 4 4 2" xfId="13093" xr:uid="{00000000-0005-0000-0000-0000825E0000}"/>
    <cellStyle name="计算 4 4 4 2 2" xfId="19003" xr:uid="{00000000-0005-0000-0000-0000835E0000}"/>
    <cellStyle name="计算 4 4 4 2 2 2" xfId="33202" xr:uid="{00000000-0005-0000-0000-0000845E0000}"/>
    <cellStyle name="计算 4 4 4 2 2 3" xfId="24486" xr:uid="{00000000-0005-0000-0000-0000855E0000}"/>
    <cellStyle name="计算 4 4 4 2 3" xfId="25361" xr:uid="{00000000-0005-0000-0000-0000865E0000}"/>
    <cellStyle name="计算 4 4 5" xfId="10874" xr:uid="{00000000-0005-0000-0000-0000875E0000}"/>
    <cellStyle name="计算 4 4 5 2" xfId="17603" xr:uid="{00000000-0005-0000-0000-0000885E0000}"/>
    <cellStyle name="计算 4 4 5 2 2" xfId="31802" xr:uid="{00000000-0005-0000-0000-0000895E0000}"/>
    <cellStyle name="计算 4 4 5 2 3" xfId="21477" xr:uid="{00000000-0005-0000-0000-00008A5E0000}"/>
    <cellStyle name="计算 4 4 5 3" xfId="28977" xr:uid="{00000000-0005-0000-0000-00008B5E0000}"/>
    <cellStyle name="计算 4 5" xfId="6708" xr:uid="{00000000-0005-0000-0000-00008C5E0000}"/>
    <cellStyle name="计算 4 5 2" xfId="9644" xr:uid="{00000000-0005-0000-0000-00008D5E0000}"/>
    <cellStyle name="计算 4 5 2 2" xfId="14541" xr:uid="{00000000-0005-0000-0000-00008E5E0000}"/>
    <cellStyle name="计算 4 5 2 2 2" xfId="17820" xr:uid="{00000000-0005-0000-0000-00008F5E0000}"/>
    <cellStyle name="计算 4 5 2 2 2 2" xfId="32019" xr:uid="{00000000-0005-0000-0000-0000905E0000}"/>
    <cellStyle name="计算 4 5 2 2 2 3" xfId="20986" xr:uid="{00000000-0005-0000-0000-0000915E0000}"/>
    <cellStyle name="计算 4 5 2 2 3" xfId="24899" xr:uid="{00000000-0005-0000-0000-0000925E0000}"/>
    <cellStyle name="计算 4 5 3" xfId="12392" xr:uid="{00000000-0005-0000-0000-0000935E0000}"/>
    <cellStyle name="计算 4 5 3 2" xfId="17923" xr:uid="{00000000-0005-0000-0000-0000945E0000}"/>
    <cellStyle name="计算 4 5 3 2 2" xfId="32122" xr:uid="{00000000-0005-0000-0000-0000955E0000}"/>
    <cellStyle name="计算 4 5 3 2 3" xfId="20883" xr:uid="{00000000-0005-0000-0000-0000965E0000}"/>
    <cellStyle name="计算 4 5 3 3" xfId="28418" xr:uid="{00000000-0005-0000-0000-0000975E0000}"/>
    <cellStyle name="计算 4 6" xfId="7835" xr:uid="{00000000-0005-0000-0000-0000985E0000}"/>
    <cellStyle name="计算 4 6 2" xfId="13074" xr:uid="{00000000-0005-0000-0000-0000995E0000}"/>
    <cellStyle name="计算 4 6 2 2" xfId="19437" xr:uid="{00000000-0005-0000-0000-00009A5E0000}"/>
    <cellStyle name="计算 4 6 2 2 2" xfId="33636" xr:uid="{00000000-0005-0000-0000-00009B5E0000}"/>
    <cellStyle name="计算 4 6 2 2 3" xfId="21369" xr:uid="{00000000-0005-0000-0000-00009C5E0000}"/>
    <cellStyle name="计算 4 6 2 3" xfId="27621" xr:uid="{00000000-0005-0000-0000-00009D5E0000}"/>
    <cellStyle name="计算 4 7" xfId="10652" xr:uid="{00000000-0005-0000-0000-00009E5E0000}"/>
    <cellStyle name="计算 4 7 2" xfId="19132" xr:uid="{00000000-0005-0000-0000-00009F5E0000}"/>
    <cellStyle name="计算 4 7 2 2" xfId="33331" xr:uid="{00000000-0005-0000-0000-0000A05E0000}"/>
    <cellStyle name="计算 4 7 2 3" xfId="20303" xr:uid="{00000000-0005-0000-0000-0000A15E0000}"/>
    <cellStyle name="计算 4 7 3" xfId="28901" xr:uid="{00000000-0005-0000-0000-0000A25E0000}"/>
    <cellStyle name="计算 5" xfId="3952" xr:uid="{00000000-0005-0000-0000-0000A35E0000}"/>
    <cellStyle name="计算 5 2" xfId="5143" xr:uid="{00000000-0005-0000-0000-0000A45E0000}"/>
    <cellStyle name="计算 5 2 2" xfId="6119" xr:uid="{00000000-0005-0000-0000-0000A55E0000}"/>
    <cellStyle name="计算 5 2 2 2" xfId="7646" xr:uid="{00000000-0005-0000-0000-0000A65E0000}"/>
    <cellStyle name="计算 5 2 2 2 2" xfId="7806" xr:uid="{00000000-0005-0000-0000-0000A75E0000}"/>
    <cellStyle name="计算 5 2 2 2 2 2" xfId="10171" xr:uid="{00000000-0005-0000-0000-0000A85E0000}"/>
    <cellStyle name="计算 5 2 2 2 2 2 2" xfId="13045" xr:uid="{00000000-0005-0000-0000-0000A95E0000}"/>
    <cellStyle name="计算 5 2 2 2 2 2 2 2" xfId="19920" xr:uid="{00000000-0005-0000-0000-0000AA5E0000}"/>
    <cellStyle name="计算 5 2 2 2 2 2 2 2 2" xfId="34109" xr:uid="{00000000-0005-0000-0000-0000AB5E0000}"/>
    <cellStyle name="计算 5 2 2 2 2 2 2 2 3" xfId="21864" xr:uid="{00000000-0005-0000-0000-0000AC5E0000}"/>
    <cellStyle name="计算 5 2 2 2 2 2 2 3" xfId="28151" xr:uid="{00000000-0005-0000-0000-0000AD5E0000}"/>
    <cellStyle name="计算 5 2 2 2 2 3" xfId="9412" xr:uid="{00000000-0005-0000-0000-0000AE5E0000}"/>
    <cellStyle name="计算 5 2 2 2 2 3 2" xfId="14324" xr:uid="{00000000-0005-0000-0000-0000AF5E0000}"/>
    <cellStyle name="计算 5 2 2 2 2 3 2 2" xfId="15487" xr:uid="{00000000-0005-0000-0000-0000B05E0000}"/>
    <cellStyle name="计算 5 2 2 2 2 3 2 2 2" xfId="29686" xr:uid="{00000000-0005-0000-0000-0000B15E0000}"/>
    <cellStyle name="计算 5 2 2 2 2 3 2 2 3" xfId="24088" xr:uid="{00000000-0005-0000-0000-0000B25E0000}"/>
    <cellStyle name="计算 5 2 2 2 2 3 2 3" xfId="26756" xr:uid="{00000000-0005-0000-0000-0000B35E0000}"/>
    <cellStyle name="计算 5 2 2 2 2 4" xfId="12118" xr:uid="{00000000-0005-0000-0000-0000B45E0000}"/>
    <cellStyle name="计算 5 2 2 2 2 4 2" xfId="17050" xr:uid="{00000000-0005-0000-0000-0000B55E0000}"/>
    <cellStyle name="计算 5 2 2 2 2 4 2 2" xfId="31249" xr:uid="{00000000-0005-0000-0000-0000B65E0000}"/>
    <cellStyle name="计算 5 2 2 2 2 4 2 3" xfId="20790" xr:uid="{00000000-0005-0000-0000-0000B75E0000}"/>
    <cellStyle name="计算 5 2 2 2 2 4 3" xfId="27908" xr:uid="{00000000-0005-0000-0000-0000B85E0000}"/>
    <cellStyle name="计算 5 2 2 2 3" xfId="8969" xr:uid="{00000000-0005-0000-0000-0000B95E0000}"/>
    <cellStyle name="计算 5 2 2 2 3 2" xfId="14208" xr:uid="{00000000-0005-0000-0000-0000BA5E0000}"/>
    <cellStyle name="计算 5 2 2 2 3 2 2" xfId="18845" xr:uid="{00000000-0005-0000-0000-0000BB5E0000}"/>
    <cellStyle name="计算 5 2 2 2 3 2 2 2" xfId="33044" xr:uid="{00000000-0005-0000-0000-0000BC5E0000}"/>
    <cellStyle name="计算 5 2 2 2 3 2 2 3" xfId="20407" xr:uid="{00000000-0005-0000-0000-0000BD5E0000}"/>
    <cellStyle name="计算 5 2 2 2 3 2 3" xfId="26111" xr:uid="{00000000-0005-0000-0000-0000BE5E0000}"/>
    <cellStyle name="计算 5 2 2 2 4" xfId="11971" xr:uid="{00000000-0005-0000-0000-0000BF5E0000}"/>
    <cellStyle name="计算 5 2 2 2 4 2" xfId="18205" xr:uid="{00000000-0005-0000-0000-0000C05E0000}"/>
    <cellStyle name="计算 5 2 2 2 4 2 2" xfId="32404" xr:uid="{00000000-0005-0000-0000-0000C15E0000}"/>
    <cellStyle name="计算 5 2 2 2 4 2 3" xfId="21446" xr:uid="{00000000-0005-0000-0000-0000C25E0000}"/>
    <cellStyle name="计算 5 2 2 2 4 3" xfId="25919" xr:uid="{00000000-0005-0000-0000-0000C35E0000}"/>
    <cellStyle name="计算 5 2 2 3" xfId="6515" xr:uid="{00000000-0005-0000-0000-0000C45E0000}"/>
    <cellStyle name="计算 5 2 2 3 2" xfId="9481" xr:uid="{00000000-0005-0000-0000-0000C55E0000}"/>
    <cellStyle name="计算 5 2 2 3 2 2" xfId="14383" xr:uid="{00000000-0005-0000-0000-0000C65E0000}"/>
    <cellStyle name="计算 5 2 2 3 2 2 2" xfId="18459" xr:uid="{00000000-0005-0000-0000-0000C75E0000}"/>
    <cellStyle name="计算 5 2 2 3 2 2 2 2" xfId="32658" xr:uid="{00000000-0005-0000-0000-0000C85E0000}"/>
    <cellStyle name="计算 5 2 2 3 2 2 2 3" xfId="23284" xr:uid="{00000000-0005-0000-0000-0000C95E0000}"/>
    <cellStyle name="计算 5 2 2 3 2 2 3" xfId="25092" xr:uid="{00000000-0005-0000-0000-0000CA5E0000}"/>
    <cellStyle name="计算 5 2 2 3 3" xfId="12200" xr:uid="{00000000-0005-0000-0000-0000CB5E0000}"/>
    <cellStyle name="计算 5 2 2 3 3 2" xfId="16987" xr:uid="{00000000-0005-0000-0000-0000CC5E0000}"/>
    <cellStyle name="计算 5 2 2 3 3 2 2" xfId="31186" xr:uid="{00000000-0005-0000-0000-0000CD5E0000}"/>
    <cellStyle name="计算 5 2 2 3 3 2 3" xfId="22626" xr:uid="{00000000-0005-0000-0000-0000CE5E0000}"/>
    <cellStyle name="计算 5 2 2 3 3 3" xfId="27309" xr:uid="{00000000-0005-0000-0000-0000CF5E0000}"/>
    <cellStyle name="计算 5 2 2 4" xfId="8590" xr:uid="{00000000-0005-0000-0000-0000D05E0000}"/>
    <cellStyle name="计算 5 2 2 4 2" xfId="13855" xr:uid="{00000000-0005-0000-0000-0000D15E0000}"/>
    <cellStyle name="计算 5 2 2 4 2 2" xfId="17792" xr:uid="{00000000-0005-0000-0000-0000D25E0000}"/>
    <cellStyle name="计算 5 2 2 4 2 2 2" xfId="31991" xr:uid="{00000000-0005-0000-0000-0000D35E0000}"/>
    <cellStyle name="计算 5 2 2 4 2 2 3" xfId="21177" xr:uid="{00000000-0005-0000-0000-0000D45E0000}"/>
    <cellStyle name="计算 5 2 2 4 2 3" xfId="24929" xr:uid="{00000000-0005-0000-0000-0000D55E0000}"/>
    <cellStyle name="计算 5 2 2 5" xfId="11582" xr:uid="{00000000-0005-0000-0000-0000D65E0000}"/>
    <cellStyle name="计算 5 2 2 5 2" xfId="20044" xr:uid="{00000000-0005-0000-0000-0000D75E0000}"/>
    <cellStyle name="计算 5 2 2 5 2 2" xfId="34233" xr:uid="{00000000-0005-0000-0000-0000D85E0000}"/>
    <cellStyle name="计算 5 2 2 5 2 3" xfId="23100" xr:uid="{00000000-0005-0000-0000-0000D95E0000}"/>
    <cellStyle name="计算 5 2 2 5 3" xfId="28968" xr:uid="{00000000-0005-0000-0000-0000DA5E0000}"/>
    <cellStyle name="计算 5 2 3" xfId="7502" xr:uid="{00000000-0005-0000-0000-0000DB5E0000}"/>
    <cellStyle name="计算 5 2 3 2" xfId="7774" xr:uid="{00000000-0005-0000-0000-0000DC5E0000}"/>
    <cellStyle name="计算 5 2 3 2 2" xfId="10139" xr:uid="{00000000-0005-0000-0000-0000DD5E0000}"/>
    <cellStyle name="计算 5 2 3 2 2 2" xfId="13013" xr:uid="{00000000-0005-0000-0000-0000DE5E0000}"/>
    <cellStyle name="计算 5 2 3 2 2 2 2" xfId="19837" xr:uid="{00000000-0005-0000-0000-0000DF5E0000}"/>
    <cellStyle name="计算 5 2 3 2 2 2 2 2" xfId="34026" xr:uid="{00000000-0005-0000-0000-0000E05E0000}"/>
    <cellStyle name="计算 5 2 3 2 2 2 2 3" xfId="21709" xr:uid="{00000000-0005-0000-0000-0000E15E0000}"/>
    <cellStyle name="计算 5 2 3 2 2 2 3" xfId="26593" xr:uid="{00000000-0005-0000-0000-0000E25E0000}"/>
    <cellStyle name="计算 5 2 3 2 3" xfId="9258" xr:uid="{00000000-0005-0000-0000-0000E35E0000}"/>
    <cellStyle name="计算 5 2 3 2 3 2" xfId="14262" xr:uid="{00000000-0005-0000-0000-0000E45E0000}"/>
    <cellStyle name="计算 5 2 3 2 3 2 2" xfId="16195" xr:uid="{00000000-0005-0000-0000-0000E55E0000}"/>
    <cellStyle name="计算 5 2 3 2 3 2 2 2" xfId="30394" xr:uid="{00000000-0005-0000-0000-0000E65E0000}"/>
    <cellStyle name="计算 5 2 3 2 3 2 2 3" xfId="24145" xr:uid="{00000000-0005-0000-0000-0000E75E0000}"/>
    <cellStyle name="计算 5 2 3 2 3 2 3" xfId="25708" xr:uid="{00000000-0005-0000-0000-0000E85E0000}"/>
    <cellStyle name="计算 5 2 3 2 4" xfId="12036" xr:uid="{00000000-0005-0000-0000-0000E95E0000}"/>
    <cellStyle name="计算 5 2 3 2 4 2" xfId="18514" xr:uid="{00000000-0005-0000-0000-0000EA5E0000}"/>
    <cellStyle name="计算 5 2 3 2 4 2 2" xfId="32713" xr:uid="{00000000-0005-0000-0000-0000EB5E0000}"/>
    <cellStyle name="计算 5 2 3 2 4 2 3" xfId="21406" xr:uid="{00000000-0005-0000-0000-0000EC5E0000}"/>
    <cellStyle name="计算 5 2 3 2 4 3" xfId="27066" xr:uid="{00000000-0005-0000-0000-0000ED5E0000}"/>
    <cellStyle name="计算 5 2 3 3" xfId="8900" xr:uid="{00000000-0005-0000-0000-0000EE5E0000}"/>
    <cellStyle name="计算 5 2 3 3 2" xfId="14139" xr:uid="{00000000-0005-0000-0000-0000EF5E0000}"/>
    <cellStyle name="计算 5 2 3 3 2 2" xfId="16255" xr:uid="{00000000-0005-0000-0000-0000F05E0000}"/>
    <cellStyle name="计算 5 2 3 3 2 2 2" xfId="30454" xr:uid="{00000000-0005-0000-0000-0000F15E0000}"/>
    <cellStyle name="计算 5 2 3 3 2 2 3" xfId="20612" xr:uid="{00000000-0005-0000-0000-0000F25E0000}"/>
    <cellStyle name="计算 5 2 3 3 2 3" xfId="25003" xr:uid="{00000000-0005-0000-0000-0000F35E0000}"/>
    <cellStyle name="计算 5 2 3 4" xfId="11899" xr:uid="{00000000-0005-0000-0000-0000F45E0000}"/>
    <cellStyle name="计算 5 2 3 4 2" xfId="18520" xr:uid="{00000000-0005-0000-0000-0000F55E0000}"/>
    <cellStyle name="计算 5 2 3 4 2 2" xfId="32719" xr:uid="{00000000-0005-0000-0000-0000F65E0000}"/>
    <cellStyle name="计算 5 2 3 4 2 3" xfId="22284" xr:uid="{00000000-0005-0000-0000-0000F75E0000}"/>
    <cellStyle name="计算 5 2 3 4 3" xfId="27464" xr:uid="{00000000-0005-0000-0000-0000F85E0000}"/>
    <cellStyle name="计算 5 2 4" xfId="6989" xr:uid="{00000000-0005-0000-0000-0000F95E0000}"/>
    <cellStyle name="计算 5 2 4 2" xfId="9829" xr:uid="{00000000-0005-0000-0000-0000FA5E0000}"/>
    <cellStyle name="计算 5 2 4 2 2" xfId="14706" xr:uid="{00000000-0005-0000-0000-0000FB5E0000}"/>
    <cellStyle name="计算 5 2 4 2 2 2" xfId="18839" xr:uid="{00000000-0005-0000-0000-0000FC5E0000}"/>
    <cellStyle name="计算 5 2 4 2 2 2 2" xfId="33038" xr:uid="{00000000-0005-0000-0000-0000FD5E0000}"/>
    <cellStyle name="计算 5 2 4 2 2 2 3" xfId="21815" xr:uid="{00000000-0005-0000-0000-0000FE5E0000}"/>
    <cellStyle name="计算 5 2 4 2 2 3" xfId="25714" xr:uid="{00000000-0005-0000-0000-0000FF5E0000}"/>
    <cellStyle name="计算 5 2 4 3" xfId="12673" xr:uid="{00000000-0005-0000-0000-0000005F0000}"/>
    <cellStyle name="计算 5 2 4 3 2" xfId="19126" xr:uid="{00000000-0005-0000-0000-0000015F0000}"/>
    <cellStyle name="计算 5 2 4 3 2 2" xfId="33325" xr:uid="{00000000-0005-0000-0000-0000025F0000}"/>
    <cellStyle name="计算 5 2 4 3 2 3" xfId="22798" xr:uid="{00000000-0005-0000-0000-0000035F0000}"/>
    <cellStyle name="计算 5 2 4 3 3" xfId="28884" xr:uid="{00000000-0005-0000-0000-0000045F0000}"/>
    <cellStyle name="计算 5 2 5" xfId="8118" xr:uid="{00000000-0005-0000-0000-0000055F0000}"/>
    <cellStyle name="计算 5 2 5 2" xfId="13383" xr:uid="{00000000-0005-0000-0000-0000065F0000}"/>
    <cellStyle name="计算 5 2 5 2 2" xfId="18370" xr:uid="{00000000-0005-0000-0000-0000075F0000}"/>
    <cellStyle name="计算 5 2 5 2 2 2" xfId="32569" xr:uid="{00000000-0005-0000-0000-0000085F0000}"/>
    <cellStyle name="计算 5 2 5 2 2 3" xfId="20941" xr:uid="{00000000-0005-0000-0000-0000095F0000}"/>
    <cellStyle name="计算 5 2 5 2 3" xfId="28974" xr:uid="{00000000-0005-0000-0000-00000A5F0000}"/>
    <cellStyle name="计算 5 2 6" xfId="11001" xr:uid="{00000000-0005-0000-0000-00000B5F0000}"/>
    <cellStyle name="计算 5 2 6 2" xfId="15532" xr:uid="{00000000-0005-0000-0000-00000C5F0000}"/>
    <cellStyle name="计算 5 2 6 2 2" xfId="29731" xr:uid="{00000000-0005-0000-0000-00000D5F0000}"/>
    <cellStyle name="计算 5 2 6 2 3" xfId="21714" xr:uid="{00000000-0005-0000-0000-00000E5F0000}"/>
    <cellStyle name="计算 5 2 6 3" xfId="26479" xr:uid="{00000000-0005-0000-0000-00000F5F0000}"/>
    <cellStyle name="计算 5 3" xfId="6060" xr:uid="{00000000-0005-0000-0000-0000105F0000}"/>
    <cellStyle name="计算 5 3 2" xfId="7636" xr:uid="{00000000-0005-0000-0000-0000115F0000}"/>
    <cellStyle name="计算 5 3 2 2" xfId="7801" xr:uid="{00000000-0005-0000-0000-0000125F0000}"/>
    <cellStyle name="计算 5 3 2 2 2" xfId="10166" xr:uid="{00000000-0005-0000-0000-0000135F0000}"/>
    <cellStyle name="计算 5 3 2 2 2 2" xfId="13040" xr:uid="{00000000-0005-0000-0000-0000145F0000}"/>
    <cellStyle name="计算 5 3 2 2 2 2 2" xfId="19688" xr:uid="{00000000-0005-0000-0000-0000155F0000}"/>
    <cellStyle name="计算 5 3 2 2 2 2 2 2" xfId="33877" xr:uid="{00000000-0005-0000-0000-0000165F0000}"/>
    <cellStyle name="计算 5 3 2 2 2 2 2 3" xfId="23652" xr:uid="{00000000-0005-0000-0000-0000175F0000}"/>
    <cellStyle name="计算 5 3 2 2 2 2 3" xfId="29031" xr:uid="{00000000-0005-0000-0000-0000185F0000}"/>
    <cellStyle name="计算 5 3 2 2 3" xfId="9402" xr:uid="{00000000-0005-0000-0000-0000195F0000}"/>
    <cellStyle name="计算 5 3 2 2 3 2" xfId="14316" xr:uid="{00000000-0005-0000-0000-00001A5F0000}"/>
    <cellStyle name="计算 5 3 2 2 3 2 2" xfId="18465" xr:uid="{00000000-0005-0000-0000-00001B5F0000}"/>
    <cellStyle name="计算 5 3 2 2 3 2 2 2" xfId="32664" xr:uid="{00000000-0005-0000-0000-00001C5F0000}"/>
    <cellStyle name="计算 5 3 2 2 3 2 2 3" xfId="23098" xr:uid="{00000000-0005-0000-0000-00001D5F0000}"/>
    <cellStyle name="计算 5 3 2 2 3 2 3" xfId="27599" xr:uid="{00000000-0005-0000-0000-00001E5F0000}"/>
    <cellStyle name="计算 5 3 2 2 4" xfId="12108" xr:uid="{00000000-0005-0000-0000-00001F5F0000}"/>
    <cellStyle name="计算 5 3 2 2 4 2" xfId="17060" xr:uid="{00000000-0005-0000-0000-0000205F0000}"/>
    <cellStyle name="计算 5 3 2 2 4 2 2" xfId="31259" xr:uid="{00000000-0005-0000-0000-0000215F0000}"/>
    <cellStyle name="计算 5 3 2 2 4 2 3" xfId="23307" xr:uid="{00000000-0005-0000-0000-0000225F0000}"/>
    <cellStyle name="计算 5 3 2 2 4 3" xfId="26764" xr:uid="{00000000-0005-0000-0000-0000235F0000}"/>
    <cellStyle name="计算 5 3 2 3" xfId="8959" xr:uid="{00000000-0005-0000-0000-0000245F0000}"/>
    <cellStyle name="计算 5 3 2 3 2" xfId="14198" xr:uid="{00000000-0005-0000-0000-0000255F0000}"/>
    <cellStyle name="计算 5 3 2 3 2 2" xfId="15408" xr:uid="{00000000-0005-0000-0000-0000265F0000}"/>
    <cellStyle name="计算 5 3 2 3 2 2 2" xfId="29607" xr:uid="{00000000-0005-0000-0000-0000275F0000}"/>
    <cellStyle name="计算 5 3 2 3 2 2 3" xfId="20150" xr:uid="{00000000-0005-0000-0000-0000285F0000}"/>
    <cellStyle name="计算 5 3 2 3 2 3" xfId="25214" xr:uid="{00000000-0005-0000-0000-0000295F0000}"/>
    <cellStyle name="计算 5 3 2 4" xfId="11961" xr:uid="{00000000-0005-0000-0000-00002A5F0000}"/>
    <cellStyle name="计算 5 3 2 4 2" xfId="17153" xr:uid="{00000000-0005-0000-0000-00002B5F0000}"/>
    <cellStyle name="计算 5 3 2 4 2 2" xfId="31352" xr:uid="{00000000-0005-0000-0000-00002C5F0000}"/>
    <cellStyle name="计算 5 3 2 4 2 3" xfId="20710" xr:uid="{00000000-0005-0000-0000-00002D5F0000}"/>
    <cellStyle name="计算 5 3 2 4 3" xfId="28284" xr:uid="{00000000-0005-0000-0000-00002E5F0000}"/>
    <cellStyle name="计算 5 3 3" xfId="7057" xr:uid="{00000000-0005-0000-0000-00002F5F0000}"/>
    <cellStyle name="计算 5 3 3 2" xfId="9874" xr:uid="{00000000-0005-0000-0000-0000305F0000}"/>
    <cellStyle name="计算 5 3 3 2 2" xfId="14748" xr:uid="{00000000-0005-0000-0000-0000315F0000}"/>
    <cellStyle name="计算 5 3 3 2 2 2" xfId="15892" xr:uid="{00000000-0005-0000-0000-0000325F0000}"/>
    <cellStyle name="计算 5 3 3 2 2 2 2" xfId="30091" xr:uid="{00000000-0005-0000-0000-0000335F0000}"/>
    <cellStyle name="计算 5 3 3 2 2 2 3" xfId="24000" xr:uid="{00000000-0005-0000-0000-0000345F0000}"/>
    <cellStyle name="计算 5 3 3 2 2 3" xfId="24945" xr:uid="{00000000-0005-0000-0000-0000355F0000}"/>
    <cellStyle name="计算 5 3 3 3" xfId="12741" xr:uid="{00000000-0005-0000-0000-0000365F0000}"/>
    <cellStyle name="计算 5 3 3 3 2" xfId="19547" xr:uid="{00000000-0005-0000-0000-0000375F0000}"/>
    <cellStyle name="计算 5 3 3 3 2 2" xfId="33739" xr:uid="{00000000-0005-0000-0000-0000385F0000}"/>
    <cellStyle name="计算 5 3 3 3 2 3" xfId="22996" xr:uid="{00000000-0005-0000-0000-0000395F0000}"/>
    <cellStyle name="计算 5 3 3 3 3" xfId="27904" xr:uid="{00000000-0005-0000-0000-00003A5F0000}"/>
    <cellStyle name="计算 5 3 4" xfId="8543" xr:uid="{00000000-0005-0000-0000-00003B5F0000}"/>
    <cellStyle name="计算 5 3 4 2" xfId="13808" xr:uid="{00000000-0005-0000-0000-00003C5F0000}"/>
    <cellStyle name="计算 5 3 4 2 2" xfId="16460" xr:uid="{00000000-0005-0000-0000-00003D5F0000}"/>
    <cellStyle name="计算 5 3 4 2 2 2" xfId="30659" xr:uid="{00000000-0005-0000-0000-00003E5F0000}"/>
    <cellStyle name="计算 5 3 4 2 2 3" xfId="22257" xr:uid="{00000000-0005-0000-0000-00003F5F0000}"/>
    <cellStyle name="计算 5 3 4 2 3" xfId="27677" xr:uid="{00000000-0005-0000-0000-0000405F0000}"/>
    <cellStyle name="计算 5 3 5" xfId="11523" xr:uid="{00000000-0005-0000-0000-0000415F0000}"/>
    <cellStyle name="计算 5 3 5 2" xfId="19538" xr:uid="{00000000-0005-0000-0000-0000425F0000}"/>
    <cellStyle name="计算 5 3 5 2 2" xfId="33730" xr:uid="{00000000-0005-0000-0000-0000435F0000}"/>
    <cellStyle name="计算 5 3 5 2 3" xfId="20275" xr:uid="{00000000-0005-0000-0000-0000445F0000}"/>
    <cellStyle name="计算 5 3 5 3" xfId="29058" xr:uid="{00000000-0005-0000-0000-0000455F0000}"/>
    <cellStyle name="计算 5 4" xfId="7390" xr:uid="{00000000-0005-0000-0000-0000465F0000}"/>
    <cellStyle name="计算 5 4 2" xfId="7761" xr:uid="{00000000-0005-0000-0000-0000475F0000}"/>
    <cellStyle name="计算 5 4 2 2" xfId="10126" xr:uid="{00000000-0005-0000-0000-0000485F0000}"/>
    <cellStyle name="计算 5 4 2 2 2" xfId="13000" xr:uid="{00000000-0005-0000-0000-0000495F0000}"/>
    <cellStyle name="计算 5 4 2 2 2 2" xfId="19753" xr:uid="{00000000-0005-0000-0000-00004A5F0000}"/>
    <cellStyle name="计算 5 4 2 2 2 2 2" xfId="33942" xr:uid="{00000000-0005-0000-0000-00004B5F0000}"/>
    <cellStyle name="计算 5 4 2 2 2 2 3" xfId="21343" xr:uid="{00000000-0005-0000-0000-00004C5F0000}"/>
    <cellStyle name="计算 5 4 2 2 2 3" xfId="27559" xr:uid="{00000000-0005-0000-0000-00004D5F0000}"/>
    <cellStyle name="计算 5 4 2 3" xfId="9146" xr:uid="{00000000-0005-0000-0000-00004E5F0000}"/>
    <cellStyle name="计算 5 4 2 3 2" xfId="14240" xr:uid="{00000000-0005-0000-0000-00004F5F0000}"/>
    <cellStyle name="计算 5 4 2 3 2 2" xfId="16205" xr:uid="{00000000-0005-0000-0000-0000505F0000}"/>
    <cellStyle name="计算 5 4 2 3 2 2 2" xfId="30404" xr:uid="{00000000-0005-0000-0000-0000515F0000}"/>
    <cellStyle name="计算 5 4 2 3 2 2 3" xfId="20097" xr:uid="{00000000-0005-0000-0000-0000525F0000}"/>
    <cellStyle name="计算 5 4 2 3 2 3" xfId="26997" xr:uid="{00000000-0005-0000-0000-0000535F0000}"/>
    <cellStyle name="计算 5 4 2 4" xfId="12010" xr:uid="{00000000-0005-0000-0000-0000545F0000}"/>
    <cellStyle name="计算 5 4 2 4 2" xfId="17120" xr:uid="{00000000-0005-0000-0000-0000555F0000}"/>
    <cellStyle name="计算 5 4 2 4 2 2" xfId="31319" xr:uid="{00000000-0005-0000-0000-0000565F0000}"/>
    <cellStyle name="计算 5 4 2 4 2 3" xfId="24627" xr:uid="{00000000-0005-0000-0000-0000575F0000}"/>
    <cellStyle name="计算 5 4 2 4 3" xfId="25990" xr:uid="{00000000-0005-0000-0000-0000585F0000}"/>
    <cellStyle name="计算 5 4 3" xfId="8874" xr:uid="{00000000-0005-0000-0000-0000595F0000}"/>
    <cellStyle name="计算 5 4 3 2" xfId="14113" xr:uid="{00000000-0005-0000-0000-00005A5F0000}"/>
    <cellStyle name="计算 5 4 3 2 2" xfId="18856" xr:uid="{00000000-0005-0000-0000-00005B5F0000}"/>
    <cellStyle name="计算 5 4 3 2 2 2" xfId="33055" xr:uid="{00000000-0005-0000-0000-00005C5F0000}"/>
    <cellStyle name="计算 5 4 3 2 2 3" xfId="23826" xr:uid="{00000000-0005-0000-0000-00005D5F0000}"/>
    <cellStyle name="计算 5 4 3 2 3" xfId="28333" xr:uid="{00000000-0005-0000-0000-00005E5F0000}"/>
    <cellStyle name="计算 5 4 4" xfId="11873" xr:uid="{00000000-0005-0000-0000-00005F5F0000}"/>
    <cellStyle name="计算 5 4 4 2" xfId="17209" xr:uid="{00000000-0005-0000-0000-0000605F0000}"/>
    <cellStyle name="计算 5 4 4 2 2" xfId="31408" xr:uid="{00000000-0005-0000-0000-0000615F0000}"/>
    <cellStyle name="计算 5 4 4 2 3" xfId="24375" xr:uid="{00000000-0005-0000-0000-0000625F0000}"/>
    <cellStyle name="计算 5 4 4 3" xfId="27150" xr:uid="{00000000-0005-0000-0000-0000635F0000}"/>
    <cellStyle name="计算 5 5" xfId="6974" xr:uid="{00000000-0005-0000-0000-0000645F0000}"/>
    <cellStyle name="计算 5 5 2" xfId="9817" xr:uid="{00000000-0005-0000-0000-0000655F0000}"/>
    <cellStyle name="计算 5 5 2 2" xfId="14697" xr:uid="{00000000-0005-0000-0000-0000665F0000}"/>
    <cellStyle name="计算 5 5 2 2 2" xfId="15919" xr:uid="{00000000-0005-0000-0000-0000675F0000}"/>
    <cellStyle name="计算 5 5 2 2 2 2" xfId="30118" xr:uid="{00000000-0005-0000-0000-0000685F0000}"/>
    <cellStyle name="计算 5 5 2 2 2 3" xfId="20694" xr:uid="{00000000-0005-0000-0000-0000695F0000}"/>
    <cellStyle name="计算 5 5 2 2 3" xfId="27724" xr:uid="{00000000-0005-0000-0000-00006A5F0000}"/>
    <cellStyle name="计算 5 5 3" xfId="12658" xr:uid="{00000000-0005-0000-0000-00006B5F0000}"/>
    <cellStyle name="计算 5 5 3 2" xfId="18528" xr:uid="{00000000-0005-0000-0000-00006C5F0000}"/>
    <cellStyle name="计算 5 5 3 2 2" xfId="32727" xr:uid="{00000000-0005-0000-0000-00006D5F0000}"/>
    <cellStyle name="计算 5 5 3 2 3" xfId="20655" xr:uid="{00000000-0005-0000-0000-00006E5F0000}"/>
    <cellStyle name="计算 5 5 3 3" xfId="28778" xr:uid="{00000000-0005-0000-0000-00006F5F0000}"/>
    <cellStyle name="计算 5 6" xfId="8012" xr:uid="{00000000-0005-0000-0000-0000705F0000}"/>
    <cellStyle name="计算 5 6 2" xfId="13279" xr:uid="{00000000-0005-0000-0000-0000715F0000}"/>
    <cellStyle name="计算 5 6 2 2" xfId="16756" xr:uid="{00000000-0005-0000-0000-0000725F0000}"/>
    <cellStyle name="计算 5 6 2 2 2" xfId="30955" xr:uid="{00000000-0005-0000-0000-0000735F0000}"/>
    <cellStyle name="计算 5 6 2 2 3" xfId="23225" xr:uid="{00000000-0005-0000-0000-0000745F0000}"/>
    <cellStyle name="计算 5 6 2 3" xfId="25369" xr:uid="{00000000-0005-0000-0000-0000755F0000}"/>
    <cellStyle name="计算 5 7" xfId="10875" xr:uid="{00000000-0005-0000-0000-0000765F0000}"/>
    <cellStyle name="计算 5 7 2" xfId="17602" xr:uid="{00000000-0005-0000-0000-0000775F0000}"/>
    <cellStyle name="计算 5 7 2 2" xfId="31801" xr:uid="{00000000-0005-0000-0000-0000785F0000}"/>
    <cellStyle name="计算 5 7 2 3" xfId="22010" xr:uid="{00000000-0005-0000-0000-0000795F0000}"/>
    <cellStyle name="计算 5 7 3" xfId="25293" xr:uid="{00000000-0005-0000-0000-00007A5F0000}"/>
    <cellStyle name="计算 6" xfId="3953" xr:uid="{00000000-0005-0000-0000-00007B5F0000}"/>
    <cellStyle name="计算 6 2" xfId="5142" xr:uid="{00000000-0005-0000-0000-00007C5F0000}"/>
    <cellStyle name="计算 6 2 2" xfId="6118" xr:uid="{00000000-0005-0000-0000-00007D5F0000}"/>
    <cellStyle name="计算 6 2 2 2" xfId="6857" xr:uid="{00000000-0005-0000-0000-00007E5F0000}"/>
    <cellStyle name="计算 6 2 2 2 2" xfId="9733" xr:uid="{00000000-0005-0000-0000-00007F5F0000}"/>
    <cellStyle name="计算 6 2 2 2 2 2" xfId="14623" xr:uid="{00000000-0005-0000-0000-0000805F0000}"/>
    <cellStyle name="计算 6 2 2 2 2 2 2" xfId="15970" xr:uid="{00000000-0005-0000-0000-0000815F0000}"/>
    <cellStyle name="计算 6 2 2 2 2 2 2 2" xfId="30169" xr:uid="{00000000-0005-0000-0000-0000825F0000}"/>
    <cellStyle name="计算 6 2 2 2 2 2 2 3" xfId="20134" xr:uid="{00000000-0005-0000-0000-0000835F0000}"/>
    <cellStyle name="计算 6 2 2 2 2 2 3" xfId="28409" xr:uid="{00000000-0005-0000-0000-0000845F0000}"/>
    <cellStyle name="计算 6 2 2 2 3" xfId="12541" xr:uid="{00000000-0005-0000-0000-0000855F0000}"/>
    <cellStyle name="计算 6 2 2 2 3 2" xfId="19720" xr:uid="{00000000-0005-0000-0000-0000865F0000}"/>
    <cellStyle name="计算 6 2 2 2 3 2 2" xfId="33909" xr:uid="{00000000-0005-0000-0000-0000875F0000}"/>
    <cellStyle name="计算 6 2 2 2 3 2 3" xfId="21859" xr:uid="{00000000-0005-0000-0000-0000885F0000}"/>
    <cellStyle name="计算 6 2 2 2 3 3" xfId="25485" xr:uid="{00000000-0005-0000-0000-0000895F0000}"/>
    <cellStyle name="计算 6 2 2 3" xfId="8589" xr:uid="{00000000-0005-0000-0000-00008A5F0000}"/>
    <cellStyle name="计算 6 2 2 3 2" xfId="13854" xr:uid="{00000000-0005-0000-0000-00008B5F0000}"/>
    <cellStyle name="计算 6 2 2 3 2 2" xfId="18161" xr:uid="{00000000-0005-0000-0000-00008C5F0000}"/>
    <cellStyle name="计算 6 2 2 3 2 2 2" xfId="32360" xr:uid="{00000000-0005-0000-0000-00008D5F0000}"/>
    <cellStyle name="计算 6 2 2 3 2 2 3" xfId="23068" xr:uid="{00000000-0005-0000-0000-00008E5F0000}"/>
    <cellStyle name="计算 6 2 2 3 2 3" xfId="28216" xr:uid="{00000000-0005-0000-0000-00008F5F0000}"/>
    <cellStyle name="计算 6 2 2 4" xfId="11581" xr:uid="{00000000-0005-0000-0000-0000905F0000}"/>
    <cellStyle name="计算 6 2 2 4 2" xfId="19742" xr:uid="{00000000-0005-0000-0000-0000915F0000}"/>
    <cellStyle name="计算 6 2 2 4 2 2" xfId="33931" xr:uid="{00000000-0005-0000-0000-0000925F0000}"/>
    <cellStyle name="计算 6 2 2 4 2 3" xfId="24285" xr:uid="{00000000-0005-0000-0000-0000935F0000}"/>
    <cellStyle name="计算 6 2 2 4 3" xfId="24824" xr:uid="{00000000-0005-0000-0000-0000945F0000}"/>
    <cellStyle name="计算 6 2 3" xfId="6557" xr:uid="{00000000-0005-0000-0000-0000955F0000}"/>
    <cellStyle name="计算 6 2 3 2" xfId="9517" xr:uid="{00000000-0005-0000-0000-0000965F0000}"/>
    <cellStyle name="计算 6 2 3 2 2" xfId="14418" xr:uid="{00000000-0005-0000-0000-0000975F0000}"/>
    <cellStyle name="计算 6 2 3 2 2 2" xfId="16103" xr:uid="{00000000-0005-0000-0000-0000985F0000}"/>
    <cellStyle name="计算 6 2 3 2 2 2 2" xfId="30302" xr:uid="{00000000-0005-0000-0000-0000995F0000}"/>
    <cellStyle name="计算 6 2 3 2 2 2 3" xfId="24158" xr:uid="{00000000-0005-0000-0000-00009A5F0000}"/>
    <cellStyle name="计算 6 2 3 2 2 3" xfId="25126" xr:uid="{00000000-0005-0000-0000-00009B5F0000}"/>
    <cellStyle name="计算 6 2 3 3" xfId="12242" xr:uid="{00000000-0005-0000-0000-00009C5F0000}"/>
    <cellStyle name="计算 6 2 3 3 2" xfId="16960" xr:uid="{00000000-0005-0000-0000-00009D5F0000}"/>
    <cellStyle name="计算 6 2 3 3 2 2" xfId="31159" xr:uid="{00000000-0005-0000-0000-00009E5F0000}"/>
    <cellStyle name="计算 6 2 3 3 2 3" xfId="22563" xr:uid="{00000000-0005-0000-0000-00009F5F0000}"/>
    <cellStyle name="计算 6 2 3 3 3" xfId="27590" xr:uid="{00000000-0005-0000-0000-0000A05F0000}"/>
    <cellStyle name="计算 6 2 4" xfId="8117" xr:uid="{00000000-0005-0000-0000-0000A15F0000}"/>
    <cellStyle name="计算 6 2 4 2" xfId="13382" xr:uid="{00000000-0005-0000-0000-0000A25F0000}"/>
    <cellStyle name="计算 6 2 4 2 2" xfId="18801" xr:uid="{00000000-0005-0000-0000-0000A35F0000}"/>
    <cellStyle name="计算 6 2 4 2 2 2" xfId="33000" xr:uid="{00000000-0005-0000-0000-0000A45F0000}"/>
    <cellStyle name="计算 6 2 4 2 2 3" xfId="20996" xr:uid="{00000000-0005-0000-0000-0000A55F0000}"/>
    <cellStyle name="计算 6 2 4 2 3" xfId="28592" xr:uid="{00000000-0005-0000-0000-0000A65F0000}"/>
    <cellStyle name="计算 6 2 5" xfId="11000" xr:uid="{00000000-0005-0000-0000-0000A75F0000}"/>
    <cellStyle name="计算 6 2 5 2" xfId="17506" xr:uid="{00000000-0005-0000-0000-0000A85F0000}"/>
    <cellStyle name="计算 6 2 5 2 2" xfId="31705" xr:uid="{00000000-0005-0000-0000-0000A95F0000}"/>
    <cellStyle name="计算 6 2 5 2 3" xfId="20952" xr:uid="{00000000-0005-0000-0000-0000AA5F0000}"/>
    <cellStyle name="计算 6 2 5 3" xfId="25402" xr:uid="{00000000-0005-0000-0000-0000AB5F0000}"/>
    <cellStyle name="计算 6 3" xfId="6018" xr:uid="{00000000-0005-0000-0000-0000AC5F0000}"/>
    <cellStyle name="计算 6 3 2" xfId="7009" xr:uid="{00000000-0005-0000-0000-0000AD5F0000}"/>
    <cellStyle name="计算 6 3 2 2" xfId="9841" xr:uid="{00000000-0005-0000-0000-0000AE5F0000}"/>
    <cellStyle name="计算 6 3 2 2 2" xfId="14717" xr:uid="{00000000-0005-0000-0000-0000AF5F0000}"/>
    <cellStyle name="计算 6 3 2 2 2 2" xfId="18058" xr:uid="{00000000-0005-0000-0000-0000B05F0000}"/>
    <cellStyle name="计算 6 3 2 2 2 2 2" xfId="32257" xr:uid="{00000000-0005-0000-0000-0000B15F0000}"/>
    <cellStyle name="计算 6 3 2 2 2 2 3" xfId="23631" xr:uid="{00000000-0005-0000-0000-0000B25F0000}"/>
    <cellStyle name="计算 6 3 2 2 2 3" xfId="25471" xr:uid="{00000000-0005-0000-0000-0000B35F0000}"/>
    <cellStyle name="计算 6 3 2 3" xfId="12693" xr:uid="{00000000-0005-0000-0000-0000B45F0000}"/>
    <cellStyle name="计算 6 3 2 3 2" xfId="19533" xr:uid="{00000000-0005-0000-0000-0000B55F0000}"/>
    <cellStyle name="计算 6 3 2 3 2 2" xfId="33725" xr:uid="{00000000-0005-0000-0000-0000B65F0000}"/>
    <cellStyle name="计算 6 3 2 3 2 3" xfId="23428" xr:uid="{00000000-0005-0000-0000-0000B75F0000}"/>
    <cellStyle name="计算 6 3 2 3 3" xfId="25266" xr:uid="{00000000-0005-0000-0000-0000B85F0000}"/>
    <cellStyle name="计算 6 3 3" xfId="8507" xr:uid="{00000000-0005-0000-0000-0000B95F0000}"/>
    <cellStyle name="计算 6 3 3 2" xfId="13772" xr:uid="{00000000-0005-0000-0000-0000BA5F0000}"/>
    <cellStyle name="计算 6 3 3 2 2" xfId="16479" xr:uid="{00000000-0005-0000-0000-0000BB5F0000}"/>
    <cellStyle name="计算 6 3 3 2 2 2" xfId="30678" xr:uid="{00000000-0005-0000-0000-0000BC5F0000}"/>
    <cellStyle name="计算 6 3 3 2 2 3" xfId="22093" xr:uid="{00000000-0005-0000-0000-0000BD5F0000}"/>
    <cellStyle name="计算 6 3 3 2 3" xfId="28168" xr:uid="{00000000-0005-0000-0000-0000BE5F0000}"/>
    <cellStyle name="计算 6 3 4" xfId="11481" xr:uid="{00000000-0005-0000-0000-0000BF5F0000}"/>
    <cellStyle name="计算 6 3 4 2" xfId="19088" xr:uid="{00000000-0005-0000-0000-0000C05F0000}"/>
    <cellStyle name="计算 6 3 4 2 2" xfId="33287" xr:uid="{00000000-0005-0000-0000-0000C15F0000}"/>
    <cellStyle name="计算 6 3 4 2 3" xfId="21353" xr:uid="{00000000-0005-0000-0000-0000C25F0000}"/>
    <cellStyle name="计算 6 3 4 3" xfId="26395" xr:uid="{00000000-0005-0000-0000-0000C35F0000}"/>
    <cellStyle name="计算 6 4" xfId="6601" xr:uid="{00000000-0005-0000-0000-0000C45F0000}"/>
    <cellStyle name="计算 6 4 2" xfId="9553" xr:uid="{00000000-0005-0000-0000-0000C55F0000}"/>
    <cellStyle name="计算 6 4 2 2" xfId="14454" xr:uid="{00000000-0005-0000-0000-0000C65F0000}"/>
    <cellStyle name="计算 6 4 2 2 2" xfId="17812" xr:uid="{00000000-0005-0000-0000-0000C75F0000}"/>
    <cellStyle name="计算 6 4 2 2 2 2" xfId="32011" xr:uid="{00000000-0005-0000-0000-0000C85F0000}"/>
    <cellStyle name="计算 6 4 2 2 2 3" xfId="21440" xr:uid="{00000000-0005-0000-0000-0000C95F0000}"/>
    <cellStyle name="计算 6 4 2 2 3" xfId="29014" xr:uid="{00000000-0005-0000-0000-0000CA5F0000}"/>
    <cellStyle name="计算 6 4 3" xfId="12286" xr:uid="{00000000-0005-0000-0000-0000CB5F0000}"/>
    <cellStyle name="计算 6 4 3 2" xfId="16939" xr:uid="{00000000-0005-0000-0000-0000CC5F0000}"/>
    <cellStyle name="计算 6 4 3 2 2" xfId="31138" xr:uid="{00000000-0005-0000-0000-0000CD5F0000}"/>
    <cellStyle name="计算 6 4 3 2 3" xfId="22655" xr:uid="{00000000-0005-0000-0000-0000CE5F0000}"/>
    <cellStyle name="计算 6 4 3 3" xfId="29307" xr:uid="{00000000-0005-0000-0000-0000CF5F0000}"/>
    <cellStyle name="计算 6 5" xfId="8013" xr:uid="{00000000-0005-0000-0000-0000D05F0000}"/>
    <cellStyle name="计算 6 5 2" xfId="13280" xr:uid="{00000000-0005-0000-0000-0000D15F0000}"/>
    <cellStyle name="计算 6 5 2 2" xfId="16755" xr:uid="{00000000-0005-0000-0000-0000D25F0000}"/>
    <cellStyle name="计算 6 5 2 2 2" xfId="30954" xr:uid="{00000000-0005-0000-0000-0000D35F0000}"/>
    <cellStyle name="计算 6 5 2 2 3" xfId="24808" xr:uid="{00000000-0005-0000-0000-0000D45F0000}"/>
    <cellStyle name="计算 6 5 2 3" xfId="25775" xr:uid="{00000000-0005-0000-0000-0000D55F0000}"/>
    <cellStyle name="计算 6 6" xfId="10876" xr:uid="{00000000-0005-0000-0000-0000D65F0000}"/>
    <cellStyle name="计算 6 6 2" xfId="17601" xr:uid="{00000000-0005-0000-0000-0000D75F0000}"/>
    <cellStyle name="计算 6 6 2 2" xfId="31800" xr:uid="{00000000-0005-0000-0000-0000D85F0000}"/>
    <cellStyle name="计算 6 6 2 3" xfId="24463" xr:uid="{00000000-0005-0000-0000-0000D95F0000}"/>
    <cellStyle name="计算 6 6 3" xfId="29465" xr:uid="{00000000-0005-0000-0000-0000DA5F0000}"/>
    <cellStyle name="计算 7" xfId="3954" xr:uid="{00000000-0005-0000-0000-0000DB5F0000}"/>
    <cellStyle name="计算 7 2" xfId="5141" xr:uid="{00000000-0005-0000-0000-0000DC5F0000}"/>
    <cellStyle name="计算 7 2 2" xfId="6117" xr:uid="{00000000-0005-0000-0000-0000DD5F0000}"/>
    <cellStyle name="计算 7 2 2 2" xfId="6723" xr:uid="{00000000-0005-0000-0000-0000DE5F0000}"/>
    <cellStyle name="计算 7 2 2 2 2" xfId="9657" xr:uid="{00000000-0005-0000-0000-0000DF5F0000}"/>
    <cellStyle name="计算 7 2 2 2 2 2" xfId="14554" xr:uid="{00000000-0005-0000-0000-0000E05F0000}"/>
    <cellStyle name="计算 7 2 2 2 2 2 2" xfId="16020" xr:uid="{00000000-0005-0000-0000-0000E15F0000}"/>
    <cellStyle name="计算 7 2 2 2 2 2 2 2" xfId="30219" xr:uid="{00000000-0005-0000-0000-0000E25F0000}"/>
    <cellStyle name="计算 7 2 2 2 2 2 2 3" xfId="22263" xr:uid="{00000000-0005-0000-0000-0000E35F0000}"/>
    <cellStyle name="计算 7 2 2 2 2 2 3" xfId="25575" xr:uid="{00000000-0005-0000-0000-0000E45F0000}"/>
    <cellStyle name="计算 7 2 2 2 3" xfId="12407" xr:uid="{00000000-0005-0000-0000-0000E55F0000}"/>
    <cellStyle name="计算 7 2 2 2 3 2" xfId="17963" xr:uid="{00000000-0005-0000-0000-0000E65F0000}"/>
    <cellStyle name="计算 7 2 2 2 3 2 2" xfId="32162" xr:uid="{00000000-0005-0000-0000-0000E75F0000}"/>
    <cellStyle name="计算 7 2 2 2 3 2 3" xfId="22877" xr:uid="{00000000-0005-0000-0000-0000E85F0000}"/>
    <cellStyle name="计算 7 2 2 2 3 3" xfId="27807" xr:uid="{00000000-0005-0000-0000-0000E95F0000}"/>
    <cellStyle name="计算 7 2 2 3" xfId="8588" xr:uid="{00000000-0005-0000-0000-0000EA5F0000}"/>
    <cellStyle name="计算 7 2 2 3 2" xfId="13853" xr:uid="{00000000-0005-0000-0000-0000EB5F0000}"/>
    <cellStyle name="计算 7 2 2 3 2 2" xfId="18473" xr:uid="{00000000-0005-0000-0000-0000EC5F0000}"/>
    <cellStyle name="计算 7 2 2 3 2 2 2" xfId="32672" xr:uid="{00000000-0005-0000-0000-0000ED5F0000}"/>
    <cellStyle name="计算 7 2 2 3 2 2 3" xfId="20365" xr:uid="{00000000-0005-0000-0000-0000EE5F0000}"/>
    <cellStyle name="计算 7 2 2 3 2 3" xfId="29204" xr:uid="{00000000-0005-0000-0000-0000EF5F0000}"/>
    <cellStyle name="计算 7 2 2 4" xfId="11580" xr:uid="{00000000-0005-0000-0000-0000F05F0000}"/>
    <cellStyle name="计算 7 2 2 4 2" xfId="19285" xr:uid="{00000000-0005-0000-0000-0000F15F0000}"/>
    <cellStyle name="计算 7 2 2 4 2 2" xfId="33484" xr:uid="{00000000-0005-0000-0000-0000F25F0000}"/>
    <cellStyle name="计算 7 2 2 4 2 3" xfId="21149" xr:uid="{00000000-0005-0000-0000-0000F35F0000}"/>
    <cellStyle name="计算 7 2 2 4 3" xfId="28885" xr:uid="{00000000-0005-0000-0000-0000F45F0000}"/>
    <cellStyle name="计算 7 2 3" xfId="6664" xr:uid="{00000000-0005-0000-0000-0000F55F0000}"/>
    <cellStyle name="计算 7 2 3 2" xfId="9613" xr:uid="{00000000-0005-0000-0000-0000F65F0000}"/>
    <cellStyle name="计算 7 2 3 2 2" xfId="14512" xr:uid="{00000000-0005-0000-0000-0000F75F0000}"/>
    <cellStyle name="计算 7 2 3 2 2 2" xfId="16050" xr:uid="{00000000-0005-0000-0000-0000F85F0000}"/>
    <cellStyle name="计算 7 2 3 2 2 2 2" xfId="30249" xr:uid="{00000000-0005-0000-0000-0000F95F0000}"/>
    <cellStyle name="计算 7 2 3 2 2 2 3" xfId="20593" xr:uid="{00000000-0005-0000-0000-0000FA5F0000}"/>
    <cellStyle name="计算 7 2 3 2 2 3" xfId="25855" xr:uid="{00000000-0005-0000-0000-0000FB5F0000}"/>
    <cellStyle name="计算 7 2 3 3" xfId="12349" xr:uid="{00000000-0005-0000-0000-0000FC5F0000}"/>
    <cellStyle name="计算 7 2 3 3 2" xfId="16908" xr:uid="{00000000-0005-0000-0000-0000FD5F0000}"/>
    <cellStyle name="计算 7 2 3 3 2 2" xfId="31107" xr:uid="{00000000-0005-0000-0000-0000FE5F0000}"/>
    <cellStyle name="计算 7 2 3 3 2 3" xfId="20630" xr:uid="{00000000-0005-0000-0000-0000FF5F0000}"/>
    <cellStyle name="计算 7 2 3 3 3" xfId="26582" xr:uid="{00000000-0005-0000-0000-000000600000}"/>
    <cellStyle name="计算 7 2 4" xfId="8116" xr:uid="{00000000-0005-0000-0000-000001600000}"/>
    <cellStyle name="计算 7 2 4 2" xfId="13381" xr:uid="{00000000-0005-0000-0000-000002600000}"/>
    <cellStyle name="计算 7 2 4 2 2" xfId="18982" xr:uid="{00000000-0005-0000-0000-000003600000}"/>
    <cellStyle name="计算 7 2 4 2 2 2" xfId="33181" xr:uid="{00000000-0005-0000-0000-000004600000}"/>
    <cellStyle name="计算 7 2 4 2 2 3" xfId="20886" xr:uid="{00000000-0005-0000-0000-000005600000}"/>
    <cellStyle name="计算 7 2 4 2 3" xfId="25993" xr:uid="{00000000-0005-0000-0000-000006600000}"/>
    <cellStyle name="计算 7 2 5" xfId="10999" xr:uid="{00000000-0005-0000-0000-000007600000}"/>
    <cellStyle name="计算 7 2 5 2" xfId="17507" xr:uid="{00000000-0005-0000-0000-000008600000}"/>
    <cellStyle name="计算 7 2 5 2 2" xfId="31706" xr:uid="{00000000-0005-0000-0000-000009600000}"/>
    <cellStyle name="计算 7 2 5 2 3" xfId="23805" xr:uid="{00000000-0005-0000-0000-00000A600000}"/>
    <cellStyle name="计算 7 2 5 3" xfId="28670" xr:uid="{00000000-0005-0000-0000-00000B600000}"/>
    <cellStyle name="计算 7 3" xfId="5999" xr:uid="{00000000-0005-0000-0000-00000C600000}"/>
    <cellStyle name="计算 7 3 2" xfId="6553" xr:uid="{00000000-0005-0000-0000-00000D600000}"/>
    <cellStyle name="计算 7 3 2 2" xfId="9513" xr:uid="{00000000-0005-0000-0000-00000E600000}"/>
    <cellStyle name="计算 7 3 2 2 2" xfId="14414" xr:uid="{00000000-0005-0000-0000-00000F600000}"/>
    <cellStyle name="计算 7 3 2 2 2 2" xfId="17808" xr:uid="{00000000-0005-0000-0000-000010600000}"/>
    <cellStyle name="计算 7 3 2 2 2 2 2" xfId="32007" xr:uid="{00000000-0005-0000-0000-000011600000}"/>
    <cellStyle name="计算 7 3 2 2 2 2 3" xfId="22504" xr:uid="{00000000-0005-0000-0000-000012600000}"/>
    <cellStyle name="计算 7 3 2 2 2 3" xfId="24910" xr:uid="{00000000-0005-0000-0000-000013600000}"/>
    <cellStyle name="计算 7 3 2 3" xfId="12238" xr:uid="{00000000-0005-0000-0000-000014600000}"/>
    <cellStyle name="计算 7 3 2 3 2" xfId="16963" xr:uid="{00000000-0005-0000-0000-000015600000}"/>
    <cellStyle name="计算 7 3 2 3 2 2" xfId="31162" xr:uid="{00000000-0005-0000-0000-000016600000}"/>
    <cellStyle name="计算 7 3 2 3 2 3" xfId="22794" xr:uid="{00000000-0005-0000-0000-000017600000}"/>
    <cellStyle name="计算 7 3 2 3 3" xfId="28750" xr:uid="{00000000-0005-0000-0000-000018600000}"/>
    <cellStyle name="计算 7 3 3" xfId="8494" xr:uid="{00000000-0005-0000-0000-000019600000}"/>
    <cellStyle name="计算 7 3 3 2" xfId="13759" xr:uid="{00000000-0005-0000-0000-00001A600000}"/>
    <cellStyle name="计算 7 3 3 2 2" xfId="16488" xr:uid="{00000000-0005-0000-0000-00001B600000}"/>
    <cellStyle name="计算 7 3 3 2 2 2" xfId="30687" xr:uid="{00000000-0005-0000-0000-00001C600000}"/>
    <cellStyle name="计算 7 3 3 2 2 3" xfId="23735" xr:uid="{00000000-0005-0000-0000-00001D600000}"/>
    <cellStyle name="计算 7 3 3 2 3" xfId="24845" xr:uid="{00000000-0005-0000-0000-00001E600000}"/>
    <cellStyle name="计算 7 3 4" xfId="11462" xr:uid="{00000000-0005-0000-0000-00001F600000}"/>
    <cellStyle name="计算 7 3 4 2" xfId="19188" xr:uid="{00000000-0005-0000-0000-000020600000}"/>
    <cellStyle name="计算 7 3 4 2 2" xfId="33387" xr:uid="{00000000-0005-0000-0000-000021600000}"/>
    <cellStyle name="计算 7 3 4 2 3" xfId="20909" xr:uid="{00000000-0005-0000-0000-000022600000}"/>
    <cellStyle name="计算 7 3 4 3" xfId="26948" xr:uid="{00000000-0005-0000-0000-000023600000}"/>
    <cellStyle name="计算 7 4" xfId="6608" xr:uid="{00000000-0005-0000-0000-000024600000}"/>
    <cellStyle name="计算 7 4 2" xfId="9560" xr:uid="{00000000-0005-0000-0000-000025600000}"/>
    <cellStyle name="计算 7 4 2 2" xfId="14461" xr:uid="{00000000-0005-0000-0000-000026600000}"/>
    <cellStyle name="计算 7 4 2 2 2" xfId="16071" xr:uid="{00000000-0005-0000-0000-000027600000}"/>
    <cellStyle name="计算 7 4 2 2 2 2" xfId="30270" xr:uid="{00000000-0005-0000-0000-000028600000}"/>
    <cellStyle name="计算 7 4 2 2 2 3" xfId="22536" xr:uid="{00000000-0005-0000-0000-000029600000}"/>
    <cellStyle name="计算 7 4 2 2 3" xfId="28568" xr:uid="{00000000-0005-0000-0000-00002A600000}"/>
    <cellStyle name="计算 7 4 3" xfId="12293" xr:uid="{00000000-0005-0000-0000-00002B600000}"/>
    <cellStyle name="计算 7 4 3 2" xfId="16935" xr:uid="{00000000-0005-0000-0000-00002C600000}"/>
    <cellStyle name="计算 7 4 3 2 2" xfId="31134" xr:uid="{00000000-0005-0000-0000-00002D600000}"/>
    <cellStyle name="计算 7 4 3 2 3" xfId="23286" xr:uid="{00000000-0005-0000-0000-00002E600000}"/>
    <cellStyle name="计算 7 4 3 3" xfId="27672" xr:uid="{00000000-0005-0000-0000-00002F600000}"/>
    <cellStyle name="计算 7 5" xfId="8014" xr:uid="{00000000-0005-0000-0000-000030600000}"/>
    <cellStyle name="计算 7 5 2" xfId="13281" xr:uid="{00000000-0005-0000-0000-000031600000}"/>
    <cellStyle name="计算 7 5 2 2" xfId="16754" xr:uid="{00000000-0005-0000-0000-000032600000}"/>
    <cellStyle name="计算 7 5 2 2 2" xfId="30953" xr:uid="{00000000-0005-0000-0000-000033600000}"/>
    <cellStyle name="计算 7 5 2 2 3" xfId="21288" xr:uid="{00000000-0005-0000-0000-000034600000}"/>
    <cellStyle name="计算 7 5 2 3" xfId="26439" xr:uid="{00000000-0005-0000-0000-000035600000}"/>
    <cellStyle name="计算 7 6" xfId="10877" xr:uid="{00000000-0005-0000-0000-000036600000}"/>
    <cellStyle name="计算 7 6 2" xfId="19130" xr:uid="{00000000-0005-0000-0000-000037600000}"/>
    <cellStyle name="计算 7 6 2 2" xfId="33329" xr:uid="{00000000-0005-0000-0000-000038600000}"/>
    <cellStyle name="计算 7 6 2 3" xfId="22339" xr:uid="{00000000-0005-0000-0000-000039600000}"/>
    <cellStyle name="计算 7 6 3" xfId="27157" xr:uid="{00000000-0005-0000-0000-00003A600000}"/>
    <cellStyle name="计算 8" xfId="3955" xr:uid="{00000000-0005-0000-0000-00003B600000}"/>
    <cellStyle name="计算 8 2" xfId="5187" xr:uid="{00000000-0005-0000-0000-00003C600000}"/>
    <cellStyle name="计算 8 2 2" xfId="6163" xr:uid="{00000000-0005-0000-0000-00003D600000}"/>
    <cellStyle name="计算 8 2 2 2" xfId="7655" xr:uid="{00000000-0005-0000-0000-00003E600000}"/>
    <cellStyle name="计算 8 2 2 2 2" xfId="7810" xr:uid="{00000000-0005-0000-0000-00003F600000}"/>
    <cellStyle name="计算 8 2 2 2 2 2" xfId="10175" xr:uid="{00000000-0005-0000-0000-000040600000}"/>
    <cellStyle name="计算 8 2 2 2 2 2 2" xfId="13049" xr:uid="{00000000-0005-0000-0000-000041600000}"/>
    <cellStyle name="计算 8 2 2 2 2 2 2 2" xfId="19449" xr:uid="{00000000-0005-0000-0000-000042600000}"/>
    <cellStyle name="计算 8 2 2 2 2 2 2 2 2" xfId="33648" xr:uid="{00000000-0005-0000-0000-000043600000}"/>
    <cellStyle name="计算 8 2 2 2 2 2 2 2 3" xfId="21783" xr:uid="{00000000-0005-0000-0000-000044600000}"/>
    <cellStyle name="计算 8 2 2 2 2 2 2 3" xfId="26731" xr:uid="{00000000-0005-0000-0000-000045600000}"/>
    <cellStyle name="计算 8 2 2 2 2 3" xfId="9423" xr:uid="{00000000-0005-0000-0000-000046600000}"/>
    <cellStyle name="计算 8 2 2 2 2 3 2" xfId="14332" xr:uid="{00000000-0005-0000-0000-000047600000}"/>
    <cellStyle name="计算 8 2 2 2 2 3 2 2" xfId="15481" xr:uid="{00000000-0005-0000-0000-000048600000}"/>
    <cellStyle name="计算 8 2 2 2 2 3 2 2 2" xfId="29680" xr:uid="{00000000-0005-0000-0000-000049600000}"/>
    <cellStyle name="计算 8 2 2 2 2 3 2 2 3" xfId="21889" xr:uid="{00000000-0005-0000-0000-00004A600000}"/>
    <cellStyle name="计算 8 2 2 2 2 3 2 3" xfId="29160" xr:uid="{00000000-0005-0000-0000-00004B600000}"/>
    <cellStyle name="计算 8 2 2 2 2 4" xfId="12129" xr:uid="{00000000-0005-0000-0000-00004C600000}"/>
    <cellStyle name="计算 8 2 2 2 2 4 2" xfId="18069" xr:uid="{00000000-0005-0000-0000-00004D600000}"/>
    <cellStyle name="计算 8 2 2 2 2 4 2 2" xfId="32268" xr:uid="{00000000-0005-0000-0000-00004E600000}"/>
    <cellStyle name="计算 8 2 2 2 2 4 2 3" xfId="20140" xr:uid="{00000000-0005-0000-0000-00004F600000}"/>
    <cellStyle name="计算 8 2 2 2 2 4 3" xfId="25605" xr:uid="{00000000-0005-0000-0000-000050600000}"/>
    <cellStyle name="计算 8 2 2 2 3" xfId="8978" xr:uid="{00000000-0005-0000-0000-000051600000}"/>
    <cellStyle name="计算 8 2 2 2 3 2" xfId="14217" xr:uid="{00000000-0005-0000-0000-000052600000}"/>
    <cellStyle name="计算 8 2 2 2 3 2 2" xfId="16216" xr:uid="{00000000-0005-0000-0000-000053600000}"/>
    <cellStyle name="计算 8 2 2 2 3 2 2 2" xfId="30415" xr:uid="{00000000-0005-0000-0000-000054600000}"/>
    <cellStyle name="计算 8 2 2 2 3 2 2 3" xfId="21494" xr:uid="{00000000-0005-0000-0000-000055600000}"/>
    <cellStyle name="计算 8 2 2 2 3 2 3" xfId="28865" xr:uid="{00000000-0005-0000-0000-000056600000}"/>
    <cellStyle name="计算 8 2 2 2 4" xfId="11980" xr:uid="{00000000-0005-0000-0000-000057600000}"/>
    <cellStyle name="计算 8 2 2 2 4 2" xfId="17143" xr:uid="{00000000-0005-0000-0000-000058600000}"/>
    <cellStyle name="计算 8 2 2 2 4 2 2" xfId="31342" xr:uid="{00000000-0005-0000-0000-000059600000}"/>
    <cellStyle name="计算 8 2 2 2 4 2 3" xfId="21911" xr:uid="{00000000-0005-0000-0000-00005A600000}"/>
    <cellStyle name="计算 8 2 2 2 4 3" xfId="27275" xr:uid="{00000000-0005-0000-0000-00005B600000}"/>
    <cellStyle name="计算 8 2 2 3" xfId="6897" xr:uid="{00000000-0005-0000-0000-00005C600000}"/>
    <cellStyle name="计算 8 2 2 3 2" xfId="9758" xr:uid="{00000000-0005-0000-0000-00005D600000}"/>
    <cellStyle name="计算 8 2 2 3 2 2" xfId="14646" xr:uid="{00000000-0005-0000-0000-00005E600000}"/>
    <cellStyle name="计算 8 2 2 3 2 2 2" xfId="15952" xr:uid="{00000000-0005-0000-0000-00005F600000}"/>
    <cellStyle name="计算 8 2 2 3 2 2 2 2" xfId="30151" xr:uid="{00000000-0005-0000-0000-000060600000}"/>
    <cellStyle name="计算 8 2 2 3 2 2 2 3" xfId="20929" xr:uid="{00000000-0005-0000-0000-000061600000}"/>
    <cellStyle name="计算 8 2 2 3 2 2 3" xfId="25492" xr:uid="{00000000-0005-0000-0000-000062600000}"/>
    <cellStyle name="计算 8 2 2 3 3" xfId="12581" xr:uid="{00000000-0005-0000-0000-000063600000}"/>
    <cellStyle name="计算 8 2 2 3 3 2" xfId="18897" xr:uid="{00000000-0005-0000-0000-000064600000}"/>
    <cellStyle name="计算 8 2 2 3 3 2 2" xfId="33096" xr:uid="{00000000-0005-0000-0000-000065600000}"/>
    <cellStyle name="计算 8 2 2 3 3 2 3" xfId="23381" xr:uid="{00000000-0005-0000-0000-000066600000}"/>
    <cellStyle name="计算 8 2 2 3 3 3" xfId="24906" xr:uid="{00000000-0005-0000-0000-000067600000}"/>
    <cellStyle name="计算 8 2 2 4" xfId="8632" xr:uid="{00000000-0005-0000-0000-000068600000}"/>
    <cellStyle name="计算 8 2 2 4 2" xfId="13897" xr:uid="{00000000-0005-0000-0000-000069600000}"/>
    <cellStyle name="计算 8 2 2 4 2 2" xfId="18815" xr:uid="{00000000-0005-0000-0000-00006A600000}"/>
    <cellStyle name="计算 8 2 2 4 2 2 2" xfId="33014" xr:uid="{00000000-0005-0000-0000-00006B600000}"/>
    <cellStyle name="计算 8 2 2 4 2 2 3" xfId="23828" xr:uid="{00000000-0005-0000-0000-00006C600000}"/>
    <cellStyle name="计算 8 2 2 4 2 3" xfId="25798" xr:uid="{00000000-0005-0000-0000-00006D600000}"/>
    <cellStyle name="计算 8 2 2 5" xfId="11626" xr:uid="{00000000-0005-0000-0000-00006E600000}"/>
    <cellStyle name="计算 8 2 2 5 2" xfId="19103" xr:uid="{00000000-0005-0000-0000-00006F600000}"/>
    <cellStyle name="计算 8 2 2 5 2 2" xfId="33302" xr:uid="{00000000-0005-0000-0000-000070600000}"/>
    <cellStyle name="计算 8 2 2 5 2 3" xfId="20793" xr:uid="{00000000-0005-0000-0000-000071600000}"/>
    <cellStyle name="计算 8 2 2 5 3" xfId="28924" xr:uid="{00000000-0005-0000-0000-000072600000}"/>
    <cellStyle name="计算 8 2 3" xfId="7511" xr:uid="{00000000-0005-0000-0000-000073600000}"/>
    <cellStyle name="计算 8 2 3 2" xfId="7778" xr:uid="{00000000-0005-0000-0000-000074600000}"/>
    <cellStyle name="计算 8 2 3 2 2" xfId="10143" xr:uid="{00000000-0005-0000-0000-000075600000}"/>
    <cellStyle name="计算 8 2 3 2 2 2" xfId="13017" xr:uid="{00000000-0005-0000-0000-000076600000}"/>
    <cellStyle name="计算 8 2 3 2 2 2 2" xfId="19366" xr:uid="{00000000-0005-0000-0000-000077600000}"/>
    <cellStyle name="计算 8 2 3 2 2 2 2 2" xfId="33565" xr:uid="{00000000-0005-0000-0000-000078600000}"/>
    <cellStyle name="计算 8 2 3 2 2 2 2 3" xfId="23792" xr:uid="{00000000-0005-0000-0000-000079600000}"/>
    <cellStyle name="计算 8 2 3 2 2 2 3" xfId="25750" xr:uid="{00000000-0005-0000-0000-00007A600000}"/>
    <cellStyle name="计算 8 2 3 2 3" xfId="9269" xr:uid="{00000000-0005-0000-0000-00007B600000}"/>
    <cellStyle name="计算 8 2 3 2 3 2" xfId="14270" xr:uid="{00000000-0005-0000-0000-00007C600000}"/>
    <cellStyle name="计算 8 2 3 2 3 2 2" xfId="16191" xr:uid="{00000000-0005-0000-0000-00007D600000}"/>
    <cellStyle name="计算 8 2 3 2 3 2 2 2" xfId="30390" xr:uid="{00000000-0005-0000-0000-00007E600000}"/>
    <cellStyle name="计算 8 2 3 2 3 2 2 3" xfId="22607" xr:uid="{00000000-0005-0000-0000-00007F600000}"/>
    <cellStyle name="计算 8 2 3 2 3 2 3" xfId="27210" xr:uid="{00000000-0005-0000-0000-000080600000}"/>
    <cellStyle name="计算 8 2 3 2 4" xfId="12047" xr:uid="{00000000-0005-0000-0000-000081600000}"/>
    <cellStyle name="计算 8 2 3 2 4 2" xfId="17099" xr:uid="{00000000-0005-0000-0000-000082600000}"/>
    <cellStyle name="计算 8 2 3 2 4 2 2" xfId="31298" xr:uid="{00000000-0005-0000-0000-000083600000}"/>
    <cellStyle name="计算 8 2 3 2 4 2 3" xfId="24065" xr:uid="{00000000-0005-0000-0000-000084600000}"/>
    <cellStyle name="计算 8 2 3 2 4 3" xfId="28145" xr:uid="{00000000-0005-0000-0000-000085600000}"/>
    <cellStyle name="计算 8 2 3 3" xfId="8909" xr:uid="{00000000-0005-0000-0000-000086600000}"/>
    <cellStyle name="计算 8 2 3 3 2" xfId="14148" xr:uid="{00000000-0005-0000-0000-000087600000}"/>
    <cellStyle name="计算 8 2 3 3 2 2" xfId="18671" xr:uid="{00000000-0005-0000-0000-000088600000}"/>
    <cellStyle name="计算 8 2 3 3 2 2 2" xfId="32870" xr:uid="{00000000-0005-0000-0000-000089600000}"/>
    <cellStyle name="计算 8 2 3 3 2 2 3" xfId="23832" xr:uid="{00000000-0005-0000-0000-00008A600000}"/>
    <cellStyle name="计算 8 2 3 3 2 3" xfId="26668" xr:uid="{00000000-0005-0000-0000-00008B600000}"/>
    <cellStyle name="计算 8 2 3 4" xfId="11908" xr:uid="{00000000-0005-0000-0000-00008C600000}"/>
    <cellStyle name="计算 8 2 3 4 2" xfId="17190" xr:uid="{00000000-0005-0000-0000-00008D600000}"/>
    <cellStyle name="计算 8 2 3 4 2 2" xfId="31389" xr:uid="{00000000-0005-0000-0000-00008E600000}"/>
    <cellStyle name="计算 8 2 3 4 2 3" xfId="23769" xr:uid="{00000000-0005-0000-0000-00008F600000}"/>
    <cellStyle name="计算 8 2 3 4 3" xfId="28997" xr:uid="{00000000-0005-0000-0000-000090600000}"/>
    <cellStyle name="计算 8 2 4" xfId="7719" xr:uid="{00000000-0005-0000-0000-000091600000}"/>
    <cellStyle name="计算 8 2 4 2" xfId="10109" xr:uid="{00000000-0005-0000-0000-000092600000}"/>
    <cellStyle name="计算 8 2 4 2 2" xfId="14951" xr:uid="{00000000-0005-0000-0000-000093600000}"/>
    <cellStyle name="计算 8 2 4 2 2 2" xfId="15789" xr:uid="{00000000-0005-0000-0000-000094600000}"/>
    <cellStyle name="计算 8 2 4 2 2 2 2" xfId="29988" xr:uid="{00000000-0005-0000-0000-000095600000}"/>
    <cellStyle name="计算 8 2 4 2 2 2 3" xfId="24030" xr:uid="{00000000-0005-0000-0000-000096600000}"/>
    <cellStyle name="计算 8 2 4 2 2 3" xfId="25693" xr:uid="{00000000-0005-0000-0000-000097600000}"/>
    <cellStyle name="计算 8 2 4 3" xfId="12996" xr:uid="{00000000-0005-0000-0000-000098600000}"/>
    <cellStyle name="计算 8 2 4 3 2" xfId="16835" xr:uid="{00000000-0005-0000-0000-000099600000}"/>
    <cellStyle name="计算 8 2 4 3 2 2" xfId="31034" xr:uid="{00000000-0005-0000-0000-00009A600000}"/>
    <cellStyle name="计算 8 2 4 3 2 3" xfId="21657" xr:uid="{00000000-0005-0000-0000-00009B600000}"/>
    <cellStyle name="计算 8 2 4 3 3" xfId="24893" xr:uid="{00000000-0005-0000-0000-00009C600000}"/>
    <cellStyle name="计算 8 2 5" xfId="8160" xr:uid="{00000000-0005-0000-0000-00009D600000}"/>
    <cellStyle name="计算 8 2 5 2" xfId="13425" xr:uid="{00000000-0005-0000-0000-00009E600000}"/>
    <cellStyle name="计算 8 2 5 2 2" xfId="16666" xr:uid="{00000000-0005-0000-0000-00009F600000}"/>
    <cellStyle name="计算 8 2 5 2 2 2" xfId="30865" xr:uid="{00000000-0005-0000-0000-0000A0600000}"/>
    <cellStyle name="计算 8 2 5 2 2 3" xfId="22722" xr:uid="{00000000-0005-0000-0000-0000A1600000}"/>
    <cellStyle name="计算 8 2 5 2 3" xfId="28552" xr:uid="{00000000-0005-0000-0000-0000A2600000}"/>
    <cellStyle name="计算 8 2 6" xfId="11045" xr:uid="{00000000-0005-0000-0000-0000A3600000}"/>
    <cellStyle name="计算 8 2 6 2" xfId="18602" xr:uid="{00000000-0005-0000-0000-0000A4600000}"/>
    <cellStyle name="计算 8 2 6 2 2" xfId="32801" xr:uid="{00000000-0005-0000-0000-0000A5600000}"/>
    <cellStyle name="计算 8 2 6 2 3" xfId="23512" xr:uid="{00000000-0005-0000-0000-0000A6600000}"/>
    <cellStyle name="计算 8 2 6 3" xfId="28425" xr:uid="{00000000-0005-0000-0000-0000A7600000}"/>
    <cellStyle name="计算 8 3" xfId="5968" xr:uid="{00000000-0005-0000-0000-0000A8600000}"/>
    <cellStyle name="计算 8 3 2" xfId="7629" xr:uid="{00000000-0005-0000-0000-0000A9600000}"/>
    <cellStyle name="计算 8 3 2 2" xfId="7797" xr:uid="{00000000-0005-0000-0000-0000AA600000}"/>
    <cellStyle name="计算 8 3 2 2 2" xfId="10162" xr:uid="{00000000-0005-0000-0000-0000AB600000}"/>
    <cellStyle name="计算 8 3 2 2 2 2" xfId="13036" xr:uid="{00000000-0005-0000-0000-0000AC600000}"/>
    <cellStyle name="计算 8 3 2 2 2 2 2" xfId="18536" xr:uid="{00000000-0005-0000-0000-0000AD600000}"/>
    <cellStyle name="计算 8 3 2 2 2 2 2 2" xfId="32735" xr:uid="{00000000-0005-0000-0000-0000AE600000}"/>
    <cellStyle name="计算 8 3 2 2 2 2 2 3" xfId="22294" xr:uid="{00000000-0005-0000-0000-0000AF600000}"/>
    <cellStyle name="计算 8 3 2 2 2 2 3" xfId="27727" xr:uid="{00000000-0005-0000-0000-0000B0600000}"/>
    <cellStyle name="计算 8 3 2 2 3" xfId="9392" xr:uid="{00000000-0005-0000-0000-0000B1600000}"/>
    <cellStyle name="计算 8 3 2 2 3 2" xfId="14310" xr:uid="{00000000-0005-0000-0000-0000B2600000}"/>
    <cellStyle name="计算 8 3 2 2 3 2 2" xfId="16167" xr:uid="{00000000-0005-0000-0000-0000B3600000}"/>
    <cellStyle name="计算 8 3 2 2 3 2 2 2" xfId="30366" xr:uid="{00000000-0005-0000-0000-0000B4600000}"/>
    <cellStyle name="计算 8 3 2 2 3 2 2 3" xfId="21334" xr:uid="{00000000-0005-0000-0000-0000B5600000}"/>
    <cellStyle name="计算 8 3 2 2 3 2 3" xfId="26466" xr:uid="{00000000-0005-0000-0000-0000B6600000}"/>
    <cellStyle name="计算 8 3 2 2 4" xfId="12098" xr:uid="{00000000-0005-0000-0000-0000B7600000}"/>
    <cellStyle name="计算 8 3 2 2 4 2" xfId="18212" xr:uid="{00000000-0005-0000-0000-0000B8600000}"/>
    <cellStyle name="计算 8 3 2 2 4 2 2" xfId="32411" xr:uid="{00000000-0005-0000-0000-0000B9600000}"/>
    <cellStyle name="计算 8 3 2 2 4 2 3" xfId="20468" xr:uid="{00000000-0005-0000-0000-0000BA600000}"/>
    <cellStyle name="计算 8 3 2 2 4 3" xfId="26830" xr:uid="{00000000-0005-0000-0000-0000BB600000}"/>
    <cellStyle name="计算 8 3 2 3" xfId="8952" xr:uid="{00000000-0005-0000-0000-0000BC600000}"/>
    <cellStyle name="计算 8 3 2 3 2" xfId="14191" xr:uid="{00000000-0005-0000-0000-0000BD600000}"/>
    <cellStyle name="计算 8 3 2 3 2 2" xfId="16228" xr:uid="{00000000-0005-0000-0000-0000BE600000}"/>
    <cellStyle name="计算 8 3 2 3 2 2 2" xfId="30427" xr:uid="{00000000-0005-0000-0000-0000BF600000}"/>
    <cellStyle name="计算 8 3 2 3 2 2 3" xfId="24288" xr:uid="{00000000-0005-0000-0000-0000C0600000}"/>
    <cellStyle name="计算 8 3 2 3 2 3" xfId="25158" xr:uid="{00000000-0005-0000-0000-0000C1600000}"/>
    <cellStyle name="计算 8 3 2 4" xfId="11954" xr:uid="{00000000-0005-0000-0000-0000C2600000}"/>
    <cellStyle name="计算 8 3 2 4 2" xfId="17160" xr:uid="{00000000-0005-0000-0000-0000C3600000}"/>
    <cellStyle name="计算 8 3 2 4 2 2" xfId="31359" xr:uid="{00000000-0005-0000-0000-0000C4600000}"/>
    <cellStyle name="计算 8 3 2 4 2 3" xfId="23017" xr:uid="{00000000-0005-0000-0000-0000C5600000}"/>
    <cellStyle name="计算 8 3 2 4 3" xfId="25081" xr:uid="{00000000-0005-0000-0000-0000C6600000}"/>
    <cellStyle name="计算 8 3 3" xfId="6806" xr:uid="{00000000-0005-0000-0000-0000C7600000}"/>
    <cellStyle name="计算 8 3 3 2" xfId="9701" xr:uid="{00000000-0005-0000-0000-0000C8600000}"/>
    <cellStyle name="计算 8 3 3 2 2" xfId="14596" xr:uid="{00000000-0005-0000-0000-0000C9600000}"/>
    <cellStyle name="计算 8 3 3 2 2 2" xfId="18926" xr:uid="{00000000-0005-0000-0000-0000CA600000}"/>
    <cellStyle name="计算 8 3 3 2 2 2 2" xfId="33125" xr:uid="{00000000-0005-0000-0000-0000CB600000}"/>
    <cellStyle name="计算 8 3 3 2 2 2 3" xfId="23245" xr:uid="{00000000-0005-0000-0000-0000CC600000}"/>
    <cellStyle name="计算 8 3 3 2 2 3" xfId="28695" xr:uid="{00000000-0005-0000-0000-0000CD600000}"/>
    <cellStyle name="计算 8 3 3 3" xfId="12490" xr:uid="{00000000-0005-0000-0000-0000CE600000}"/>
    <cellStyle name="计算 8 3 3 3 2" xfId="18382" xr:uid="{00000000-0005-0000-0000-0000CF600000}"/>
    <cellStyle name="计算 8 3 3 3 2 2" xfId="32581" xr:uid="{00000000-0005-0000-0000-0000D0600000}"/>
    <cellStyle name="计算 8 3 3 3 2 3" xfId="20524" xr:uid="{00000000-0005-0000-0000-0000D1600000}"/>
    <cellStyle name="计算 8 3 3 3 3" xfId="25918" xr:uid="{00000000-0005-0000-0000-0000D2600000}"/>
    <cellStyle name="计算 8 3 4" xfId="8464" xr:uid="{00000000-0005-0000-0000-0000D3600000}"/>
    <cellStyle name="计算 8 3 4 2" xfId="13729" xr:uid="{00000000-0005-0000-0000-0000D4600000}"/>
    <cellStyle name="计算 8 3 4 2 2" xfId="17780" xr:uid="{00000000-0005-0000-0000-0000D5600000}"/>
    <cellStyle name="计算 8 3 4 2 2 2" xfId="31979" xr:uid="{00000000-0005-0000-0000-0000D6600000}"/>
    <cellStyle name="计算 8 3 4 2 2 3" xfId="23043" xr:uid="{00000000-0005-0000-0000-0000D7600000}"/>
    <cellStyle name="计算 8 3 4 2 3" xfId="27831" xr:uid="{00000000-0005-0000-0000-0000D8600000}"/>
    <cellStyle name="计算 8 3 5" xfId="11431" xr:uid="{00000000-0005-0000-0000-0000D9600000}"/>
    <cellStyle name="计算 8 3 5 2" xfId="19960" xr:uid="{00000000-0005-0000-0000-0000DA600000}"/>
    <cellStyle name="计算 8 3 5 2 2" xfId="34149" xr:uid="{00000000-0005-0000-0000-0000DB600000}"/>
    <cellStyle name="计算 8 3 5 2 3" xfId="22546" xr:uid="{00000000-0005-0000-0000-0000DC600000}"/>
    <cellStyle name="计算 8 3 5 3" xfId="24928" xr:uid="{00000000-0005-0000-0000-0000DD600000}"/>
    <cellStyle name="计算 8 4" xfId="7391" xr:uid="{00000000-0005-0000-0000-0000DE600000}"/>
    <cellStyle name="计算 8 4 2" xfId="7762" xr:uid="{00000000-0005-0000-0000-0000DF600000}"/>
    <cellStyle name="计算 8 4 2 2" xfId="10127" xr:uid="{00000000-0005-0000-0000-0000E0600000}"/>
    <cellStyle name="计算 8 4 2 2 2" xfId="13001" xr:uid="{00000000-0005-0000-0000-0000E1600000}"/>
    <cellStyle name="计算 8 4 2 2 2 2" xfId="20055" xr:uid="{00000000-0005-0000-0000-0000E2600000}"/>
    <cellStyle name="计算 8 4 2 2 2 2 2" xfId="34244" xr:uid="{00000000-0005-0000-0000-0000E3600000}"/>
    <cellStyle name="计算 8 4 2 2 2 2 3" xfId="24272" xr:uid="{00000000-0005-0000-0000-0000E4600000}"/>
    <cellStyle name="计算 8 4 2 2 2 3" xfId="25511" xr:uid="{00000000-0005-0000-0000-0000E5600000}"/>
    <cellStyle name="计算 8 4 2 3" xfId="9147" xr:uid="{00000000-0005-0000-0000-0000E6600000}"/>
    <cellStyle name="计算 8 4 2 3 2" xfId="14241" xr:uid="{00000000-0005-0000-0000-0000E7600000}"/>
    <cellStyle name="计算 8 4 2 3 2 2" xfId="16204" xr:uid="{00000000-0005-0000-0000-0000E8600000}"/>
    <cellStyle name="计算 8 4 2 3 2 2 2" xfId="30403" xr:uid="{00000000-0005-0000-0000-0000E9600000}"/>
    <cellStyle name="计算 8 4 2 3 2 2 3" xfId="24529" xr:uid="{00000000-0005-0000-0000-0000EA600000}"/>
    <cellStyle name="计算 8 4 2 3 2 3" xfId="25921" xr:uid="{00000000-0005-0000-0000-0000EB600000}"/>
    <cellStyle name="计算 8 4 2 4" xfId="12011" xr:uid="{00000000-0005-0000-0000-0000EC600000}"/>
    <cellStyle name="计算 8 4 2 4 2" xfId="17119" xr:uid="{00000000-0005-0000-0000-0000ED600000}"/>
    <cellStyle name="计算 8 4 2 4 2 2" xfId="31318" xr:uid="{00000000-0005-0000-0000-0000EE600000}"/>
    <cellStyle name="计算 8 4 2 4 2 3" xfId="22895" xr:uid="{00000000-0005-0000-0000-0000EF600000}"/>
    <cellStyle name="计算 8 4 2 4 3" xfId="26026" xr:uid="{00000000-0005-0000-0000-0000F0600000}"/>
    <cellStyle name="计算 8 4 3" xfId="8875" xr:uid="{00000000-0005-0000-0000-0000F1600000}"/>
    <cellStyle name="计算 8 4 3 2" xfId="14114" xr:uid="{00000000-0005-0000-0000-0000F2600000}"/>
    <cellStyle name="计算 8 4 3 2 2" xfId="18675" xr:uid="{00000000-0005-0000-0000-0000F3600000}"/>
    <cellStyle name="计算 8 4 3 2 2 2" xfId="32874" xr:uid="{00000000-0005-0000-0000-0000F4600000}"/>
    <cellStyle name="计算 8 4 3 2 2 3" xfId="23666" xr:uid="{00000000-0005-0000-0000-0000F5600000}"/>
    <cellStyle name="计算 8 4 3 2 3" xfId="27526" xr:uid="{00000000-0005-0000-0000-0000F6600000}"/>
    <cellStyle name="计算 8 4 4" xfId="11874" xr:uid="{00000000-0005-0000-0000-0000F7600000}"/>
    <cellStyle name="计算 8 4 4 2" xfId="17208" xr:uid="{00000000-0005-0000-0000-0000F8600000}"/>
    <cellStyle name="计算 8 4 4 2 2" xfId="31407" xr:uid="{00000000-0005-0000-0000-0000F9600000}"/>
    <cellStyle name="计算 8 4 4 2 3" xfId="23682" xr:uid="{00000000-0005-0000-0000-0000FA600000}"/>
    <cellStyle name="计算 8 4 4 3" xfId="25231" xr:uid="{00000000-0005-0000-0000-0000FB600000}"/>
    <cellStyle name="计算 8 5" xfId="6674" xr:uid="{00000000-0005-0000-0000-0000FC600000}"/>
    <cellStyle name="计算 8 5 2" xfId="9623" xr:uid="{00000000-0005-0000-0000-0000FD600000}"/>
    <cellStyle name="计算 8 5 2 2" xfId="14521" xr:uid="{00000000-0005-0000-0000-0000FE600000}"/>
    <cellStyle name="计算 8 5 2 2 2" xfId="17818" xr:uid="{00000000-0005-0000-0000-0000FF600000}"/>
    <cellStyle name="计算 8 5 2 2 2 2" xfId="32017" xr:uid="{00000000-0005-0000-0000-000000610000}"/>
    <cellStyle name="计算 8 5 2 2 2 3" xfId="22078" xr:uid="{00000000-0005-0000-0000-000001610000}"/>
    <cellStyle name="计算 8 5 2 2 3" xfId="28440" xr:uid="{00000000-0005-0000-0000-000002610000}"/>
    <cellStyle name="计算 8 5 3" xfId="12359" xr:uid="{00000000-0005-0000-0000-000003610000}"/>
    <cellStyle name="计算 8 5 3 2" xfId="17762" xr:uid="{00000000-0005-0000-0000-000004610000}"/>
    <cellStyle name="计算 8 5 3 2 2" xfId="31961" xr:uid="{00000000-0005-0000-0000-000005610000}"/>
    <cellStyle name="计算 8 5 3 2 3" xfId="20318" xr:uid="{00000000-0005-0000-0000-000006610000}"/>
    <cellStyle name="计算 8 5 3 3" xfId="25627" xr:uid="{00000000-0005-0000-0000-000007610000}"/>
    <cellStyle name="计算 8 6" xfId="8015" xr:uid="{00000000-0005-0000-0000-000008610000}"/>
    <cellStyle name="计算 8 6 2" xfId="13282" xr:uid="{00000000-0005-0000-0000-000009610000}"/>
    <cellStyle name="计算 8 6 2 2" xfId="16753" xr:uid="{00000000-0005-0000-0000-00000A610000}"/>
    <cellStyle name="计算 8 6 2 2 2" xfId="30952" xr:uid="{00000000-0005-0000-0000-00000B610000}"/>
    <cellStyle name="计算 8 6 2 2 3" xfId="24213" xr:uid="{00000000-0005-0000-0000-00000C610000}"/>
    <cellStyle name="计算 8 6 2 3" xfId="27826" xr:uid="{00000000-0005-0000-0000-00000D610000}"/>
    <cellStyle name="计算 8 7" xfId="10878" xr:uid="{00000000-0005-0000-0000-00000E610000}"/>
    <cellStyle name="计算 8 7 2" xfId="18817" xr:uid="{00000000-0005-0000-0000-00000F610000}"/>
    <cellStyle name="计算 8 7 2 2" xfId="33016" xr:uid="{00000000-0005-0000-0000-000010610000}"/>
    <cellStyle name="计算 8 7 2 3" xfId="21373" xr:uid="{00000000-0005-0000-0000-000011610000}"/>
    <cellStyle name="计算 8 7 3" xfId="25718" xr:uid="{00000000-0005-0000-0000-000012610000}"/>
    <cellStyle name="计算 9" xfId="3956" xr:uid="{00000000-0005-0000-0000-000013610000}"/>
    <cellStyle name="计算 9 2" xfId="5186" xr:uid="{00000000-0005-0000-0000-000014610000}"/>
    <cellStyle name="计算 9 2 2" xfId="6162" xr:uid="{00000000-0005-0000-0000-000015610000}"/>
    <cellStyle name="计算 9 2 2 2" xfId="6629" xr:uid="{00000000-0005-0000-0000-000016610000}"/>
    <cellStyle name="计算 9 2 2 2 2" xfId="9578" xr:uid="{00000000-0005-0000-0000-000017610000}"/>
    <cellStyle name="计算 9 2 2 2 2 2" xfId="14478" xr:uid="{00000000-0005-0000-0000-000018610000}"/>
    <cellStyle name="计算 9 2 2 2 2 2 2" xfId="15463" xr:uid="{00000000-0005-0000-0000-000019610000}"/>
    <cellStyle name="计算 9 2 2 2 2 2 2 2" xfId="29662" xr:uid="{00000000-0005-0000-0000-00001A610000}"/>
    <cellStyle name="计算 9 2 2 2 2 2 2 3" xfId="24456" xr:uid="{00000000-0005-0000-0000-00001B610000}"/>
    <cellStyle name="计算 9 2 2 2 2 2 3" xfId="24989" xr:uid="{00000000-0005-0000-0000-00001C610000}"/>
    <cellStyle name="计算 9 2 2 2 3" xfId="12314" xr:uid="{00000000-0005-0000-0000-00001D610000}"/>
    <cellStyle name="计算 9 2 2 2 3 2" xfId="17920" xr:uid="{00000000-0005-0000-0000-00001E610000}"/>
    <cellStyle name="计算 9 2 2 2 3 2 2" xfId="32119" xr:uid="{00000000-0005-0000-0000-00001F610000}"/>
    <cellStyle name="计算 9 2 2 2 3 2 3" xfId="20338" xr:uid="{00000000-0005-0000-0000-000020610000}"/>
    <cellStyle name="计算 9 2 2 2 3 3" xfId="29184" xr:uid="{00000000-0005-0000-0000-000021610000}"/>
    <cellStyle name="计算 9 2 2 3" xfId="8631" xr:uid="{00000000-0005-0000-0000-000022610000}"/>
    <cellStyle name="计算 9 2 2 3 2" xfId="13896" xr:uid="{00000000-0005-0000-0000-000023610000}"/>
    <cellStyle name="计算 9 2 2 3 2 2" xfId="16400" xr:uid="{00000000-0005-0000-0000-000024610000}"/>
    <cellStyle name="计算 9 2 2 3 2 2 2" xfId="30599" xr:uid="{00000000-0005-0000-0000-000025610000}"/>
    <cellStyle name="计算 9 2 2 3 2 2 3" xfId="22440" xr:uid="{00000000-0005-0000-0000-000026610000}"/>
    <cellStyle name="计算 9 2 2 3 2 3" xfId="25884" xr:uid="{00000000-0005-0000-0000-000027610000}"/>
    <cellStyle name="计算 9 2 2 4" xfId="11625" xr:uid="{00000000-0005-0000-0000-000028610000}"/>
    <cellStyle name="计算 9 2 2 4 2" xfId="19433" xr:uid="{00000000-0005-0000-0000-000029610000}"/>
    <cellStyle name="计算 9 2 2 4 2 2" xfId="33632" xr:uid="{00000000-0005-0000-0000-00002A610000}"/>
    <cellStyle name="计算 9 2 2 4 2 3" xfId="23794" xr:uid="{00000000-0005-0000-0000-00002B610000}"/>
    <cellStyle name="计算 9 2 2 4 3" xfId="26056" xr:uid="{00000000-0005-0000-0000-00002C610000}"/>
    <cellStyle name="计算 9 2 3" xfId="6818" xr:uid="{00000000-0005-0000-0000-00002D610000}"/>
    <cellStyle name="计算 9 2 3 2" xfId="9711" xr:uid="{00000000-0005-0000-0000-00002E610000}"/>
    <cellStyle name="计算 9 2 3 2 2" xfId="14603" xr:uid="{00000000-0005-0000-0000-00002F610000}"/>
    <cellStyle name="计算 9 2 3 2 2 2" xfId="15985" xr:uid="{00000000-0005-0000-0000-000030610000}"/>
    <cellStyle name="计算 9 2 3 2 2 2 2" xfId="30184" xr:uid="{00000000-0005-0000-0000-000031610000}"/>
    <cellStyle name="计算 9 2 3 2 2 2 3" xfId="23888" xr:uid="{00000000-0005-0000-0000-000032610000}"/>
    <cellStyle name="计算 9 2 3 2 2 3" xfId="29115" xr:uid="{00000000-0005-0000-0000-000033610000}"/>
    <cellStyle name="计算 9 2 3 3" xfId="12502" xr:uid="{00000000-0005-0000-0000-000034610000}"/>
    <cellStyle name="计算 9 2 3 3 2" xfId="18392" xr:uid="{00000000-0005-0000-0000-000035610000}"/>
    <cellStyle name="计算 9 2 3 3 2 2" xfId="32591" xr:uid="{00000000-0005-0000-0000-000036610000}"/>
    <cellStyle name="计算 9 2 3 3 2 3" xfId="22375" xr:uid="{00000000-0005-0000-0000-000037610000}"/>
    <cellStyle name="计算 9 2 3 3 3" xfId="27128" xr:uid="{00000000-0005-0000-0000-000038610000}"/>
    <cellStyle name="计算 9 2 4" xfId="8159" xr:uid="{00000000-0005-0000-0000-000039610000}"/>
    <cellStyle name="计算 9 2 4 2" xfId="13424" xr:uid="{00000000-0005-0000-0000-00003A610000}"/>
    <cellStyle name="计算 9 2 4 2 2" xfId="16667" xr:uid="{00000000-0005-0000-0000-00003B610000}"/>
    <cellStyle name="计算 9 2 4 2 2 2" xfId="30866" xr:uid="{00000000-0005-0000-0000-00003C610000}"/>
    <cellStyle name="计算 9 2 4 2 2 3" xfId="20639" xr:uid="{00000000-0005-0000-0000-00003D610000}"/>
    <cellStyle name="计算 9 2 4 2 3" xfId="26667" xr:uid="{00000000-0005-0000-0000-00003E610000}"/>
    <cellStyle name="计算 9 2 5" xfId="11044" xr:uid="{00000000-0005-0000-0000-00003F610000}"/>
    <cellStyle name="计算 9 2 5 2" xfId="18625" xr:uid="{00000000-0005-0000-0000-000040610000}"/>
    <cellStyle name="计算 9 2 5 2 2" xfId="32824" xr:uid="{00000000-0005-0000-0000-000041610000}"/>
    <cellStyle name="计算 9 2 5 2 3" xfId="22901" xr:uid="{00000000-0005-0000-0000-000042610000}"/>
    <cellStyle name="计算 9 2 5 3" xfId="27144" xr:uid="{00000000-0005-0000-0000-000043610000}"/>
    <cellStyle name="计算 9 3" xfId="6019" xr:uid="{00000000-0005-0000-0000-000044610000}"/>
    <cellStyle name="计算 9 3 2" xfId="6862" xr:uid="{00000000-0005-0000-0000-000045610000}"/>
    <cellStyle name="计算 9 3 2 2" xfId="9737" xr:uid="{00000000-0005-0000-0000-000046610000}"/>
    <cellStyle name="计算 9 3 2 2 2" xfId="14626" xr:uid="{00000000-0005-0000-0000-000047610000}"/>
    <cellStyle name="计算 9 3 2 2 2 2" xfId="15967" xr:uid="{00000000-0005-0000-0000-000048610000}"/>
    <cellStyle name="计算 9 3 2 2 2 2 2" xfId="30166" xr:uid="{00000000-0005-0000-0000-000049610000}"/>
    <cellStyle name="计算 9 3 2 2 2 2 3" xfId="24225" xr:uid="{00000000-0005-0000-0000-00004A610000}"/>
    <cellStyle name="计算 9 3 2 2 2 3" xfId="28623" xr:uid="{00000000-0005-0000-0000-00004B610000}"/>
    <cellStyle name="计算 9 3 2 3" xfId="12546" xr:uid="{00000000-0005-0000-0000-00004C610000}"/>
    <cellStyle name="计算 9 3 2 3 2" xfId="18261" xr:uid="{00000000-0005-0000-0000-00004D610000}"/>
    <cellStyle name="计算 9 3 2 3 2 2" xfId="32460" xr:uid="{00000000-0005-0000-0000-00004E610000}"/>
    <cellStyle name="计算 9 3 2 3 2 3" xfId="20735" xr:uid="{00000000-0005-0000-0000-00004F610000}"/>
    <cellStyle name="计算 9 3 2 3 3" xfId="25917" xr:uid="{00000000-0005-0000-0000-000050610000}"/>
    <cellStyle name="计算 9 3 3" xfId="8508" xr:uid="{00000000-0005-0000-0000-000051610000}"/>
    <cellStyle name="计算 9 3 3 2" xfId="13773" xr:uid="{00000000-0005-0000-0000-000052610000}"/>
    <cellStyle name="计算 9 3 3 2 2" xfId="16478" xr:uid="{00000000-0005-0000-0000-000053610000}"/>
    <cellStyle name="计算 9 3 3 2 2 2" xfId="30677" xr:uid="{00000000-0005-0000-0000-000054610000}"/>
    <cellStyle name="计算 9 3 3 2 2 3" xfId="22560" xr:uid="{00000000-0005-0000-0000-000055610000}"/>
    <cellStyle name="计算 9 3 3 2 3" xfId="26791" xr:uid="{00000000-0005-0000-0000-000056610000}"/>
    <cellStyle name="计算 9 3 4" xfId="11482" xr:uid="{00000000-0005-0000-0000-000057610000}"/>
    <cellStyle name="计算 9 3 4 2" xfId="18297" xr:uid="{00000000-0005-0000-0000-000058610000}"/>
    <cellStyle name="计算 9 3 4 2 2" xfId="32496" xr:uid="{00000000-0005-0000-0000-000059610000}"/>
    <cellStyle name="计算 9 3 4 2 3" xfId="24243" xr:uid="{00000000-0005-0000-0000-00005A610000}"/>
    <cellStyle name="计算 9 3 4 3" xfId="25409" xr:uid="{00000000-0005-0000-0000-00005B610000}"/>
    <cellStyle name="计算 9 4" xfId="6934" xr:uid="{00000000-0005-0000-0000-00005C610000}"/>
    <cellStyle name="计算 9 4 2" xfId="9787" xr:uid="{00000000-0005-0000-0000-00005D610000}"/>
    <cellStyle name="计算 9 4 2 2" xfId="14672" xr:uid="{00000000-0005-0000-0000-00005E610000}"/>
    <cellStyle name="计算 9 4 2 2 2" xfId="15931" xr:uid="{00000000-0005-0000-0000-00005F610000}"/>
    <cellStyle name="计算 9 4 2 2 2 2" xfId="30130" xr:uid="{00000000-0005-0000-0000-000060610000}"/>
    <cellStyle name="计算 9 4 2 2 2 3" xfId="24230" xr:uid="{00000000-0005-0000-0000-000061610000}"/>
    <cellStyle name="计算 9 4 2 2 3" xfId="28666" xr:uid="{00000000-0005-0000-0000-000062610000}"/>
    <cellStyle name="计算 9 4 3" xfId="12618" xr:uid="{00000000-0005-0000-0000-000063610000}"/>
    <cellStyle name="计算 9 4 3 2" xfId="19736" xr:uid="{00000000-0005-0000-0000-000064610000}"/>
    <cellStyle name="计算 9 4 3 2 2" xfId="33925" xr:uid="{00000000-0005-0000-0000-000065610000}"/>
    <cellStyle name="计算 9 4 3 2 3" xfId="23789" xr:uid="{00000000-0005-0000-0000-000066610000}"/>
    <cellStyle name="计算 9 4 3 3" xfId="29466" xr:uid="{00000000-0005-0000-0000-000067610000}"/>
    <cellStyle name="计算 9 5" xfId="8016" xr:uid="{00000000-0005-0000-0000-000068610000}"/>
    <cellStyle name="计算 9 5 2" xfId="13283" xr:uid="{00000000-0005-0000-0000-000069610000}"/>
    <cellStyle name="计算 9 5 2 2" xfId="16752" xr:uid="{00000000-0005-0000-0000-00006A610000}"/>
    <cellStyle name="计算 9 5 2 2 2" xfId="30951" xr:uid="{00000000-0005-0000-0000-00006B610000}"/>
    <cellStyle name="计算 9 5 2 2 3" xfId="20357" xr:uid="{00000000-0005-0000-0000-00006C610000}"/>
    <cellStyle name="计算 9 5 2 3" xfId="24959" xr:uid="{00000000-0005-0000-0000-00006D610000}"/>
    <cellStyle name="计算 9 6" xfId="10879" xr:uid="{00000000-0005-0000-0000-00006E610000}"/>
    <cellStyle name="计算 9 6 2" xfId="17599" xr:uid="{00000000-0005-0000-0000-00006F610000}"/>
    <cellStyle name="计算 9 6 2 2" xfId="31798" xr:uid="{00000000-0005-0000-0000-000070610000}"/>
    <cellStyle name="计算 9 6 2 3" xfId="23361" xr:uid="{00000000-0005-0000-0000-000071610000}"/>
    <cellStyle name="计算 9 6 3" xfId="29379" xr:uid="{00000000-0005-0000-0000-000072610000}"/>
    <cellStyle name="輔色1" xfId="3957" xr:uid="{00000000-0005-0000-0000-000073610000}"/>
    <cellStyle name="輔色1 2" xfId="3958" xr:uid="{00000000-0005-0000-0000-000074610000}"/>
    <cellStyle name="輔色1 3" xfId="3959" xr:uid="{00000000-0005-0000-0000-000075610000}"/>
    <cellStyle name="輔色1 4" xfId="3960" xr:uid="{00000000-0005-0000-0000-000076610000}"/>
    <cellStyle name="輔色1 5" xfId="3961" xr:uid="{00000000-0005-0000-0000-000077610000}"/>
    <cellStyle name="輔色1 6" xfId="3962" xr:uid="{00000000-0005-0000-0000-000078610000}"/>
    <cellStyle name="輔色1 6 2" xfId="7392" xr:uid="{00000000-0005-0000-0000-000079610000}"/>
    <cellStyle name="輔色1 6 2 2" xfId="9148" xr:uid="{00000000-0005-0000-0000-00007A610000}"/>
    <cellStyle name="輔色1 7" xfId="3963" xr:uid="{00000000-0005-0000-0000-00007B610000}"/>
    <cellStyle name="輔色1 8" xfId="4720" xr:uid="{00000000-0005-0000-0000-00007C610000}"/>
    <cellStyle name="輔色1 9" xfId="5538" xr:uid="{00000000-0005-0000-0000-00007D610000}"/>
    <cellStyle name="輔色1 9 2" xfId="7594" xr:uid="{00000000-0005-0000-0000-00007E610000}"/>
    <cellStyle name="輔色1 9 2 2" xfId="9355" xr:uid="{00000000-0005-0000-0000-00007F610000}"/>
    <cellStyle name="輔色2" xfId="3964" xr:uid="{00000000-0005-0000-0000-000080610000}"/>
    <cellStyle name="輔色2 2" xfId="3965" xr:uid="{00000000-0005-0000-0000-000081610000}"/>
    <cellStyle name="輔色2 3" xfId="3966" xr:uid="{00000000-0005-0000-0000-000082610000}"/>
    <cellStyle name="輔色2 4" xfId="3967" xr:uid="{00000000-0005-0000-0000-000083610000}"/>
    <cellStyle name="輔色2 5" xfId="3968" xr:uid="{00000000-0005-0000-0000-000084610000}"/>
    <cellStyle name="輔色2 6" xfId="3969" xr:uid="{00000000-0005-0000-0000-000085610000}"/>
    <cellStyle name="輔色2 6 2" xfId="7393" xr:uid="{00000000-0005-0000-0000-000086610000}"/>
    <cellStyle name="輔色2 6 2 2" xfId="9149" xr:uid="{00000000-0005-0000-0000-000087610000}"/>
    <cellStyle name="輔色2 7" xfId="3970" xr:uid="{00000000-0005-0000-0000-000088610000}"/>
    <cellStyle name="輔色2 8" xfId="4719" xr:uid="{00000000-0005-0000-0000-000089610000}"/>
    <cellStyle name="輔色2 9" xfId="5539" xr:uid="{00000000-0005-0000-0000-00008A610000}"/>
    <cellStyle name="輔色2 9 2" xfId="7595" xr:uid="{00000000-0005-0000-0000-00008B610000}"/>
    <cellStyle name="輔色2 9 2 2" xfId="9356" xr:uid="{00000000-0005-0000-0000-00008C610000}"/>
    <cellStyle name="輔色3" xfId="3971" xr:uid="{00000000-0005-0000-0000-00008D610000}"/>
    <cellStyle name="輔色3 2" xfId="3972" xr:uid="{00000000-0005-0000-0000-00008E610000}"/>
    <cellStyle name="輔色3 3" xfId="3973" xr:uid="{00000000-0005-0000-0000-00008F610000}"/>
    <cellStyle name="輔色3 4" xfId="3974" xr:uid="{00000000-0005-0000-0000-000090610000}"/>
    <cellStyle name="輔色3 5" xfId="3975" xr:uid="{00000000-0005-0000-0000-000091610000}"/>
    <cellStyle name="輔色3 6" xfId="3976" xr:uid="{00000000-0005-0000-0000-000092610000}"/>
    <cellStyle name="輔色3 6 2" xfId="7394" xr:uid="{00000000-0005-0000-0000-000093610000}"/>
    <cellStyle name="輔色3 6 2 2" xfId="9150" xr:uid="{00000000-0005-0000-0000-000094610000}"/>
    <cellStyle name="輔色3 7" xfId="3977" xr:uid="{00000000-0005-0000-0000-000095610000}"/>
    <cellStyle name="輔色3 8" xfId="4718" xr:uid="{00000000-0005-0000-0000-000096610000}"/>
    <cellStyle name="輔色3 9" xfId="5540" xr:uid="{00000000-0005-0000-0000-000097610000}"/>
    <cellStyle name="輔色3 9 2" xfId="7596" xr:uid="{00000000-0005-0000-0000-000098610000}"/>
    <cellStyle name="輔色3 9 2 2" xfId="9357" xr:uid="{00000000-0005-0000-0000-000099610000}"/>
    <cellStyle name="輔色4" xfId="3978" xr:uid="{00000000-0005-0000-0000-00009A610000}"/>
    <cellStyle name="輔色4 2" xfId="3979" xr:uid="{00000000-0005-0000-0000-00009B610000}"/>
    <cellStyle name="輔色4 3" xfId="3980" xr:uid="{00000000-0005-0000-0000-00009C610000}"/>
    <cellStyle name="輔色4 4" xfId="3981" xr:uid="{00000000-0005-0000-0000-00009D610000}"/>
    <cellStyle name="輔色4 5" xfId="3982" xr:uid="{00000000-0005-0000-0000-00009E610000}"/>
    <cellStyle name="輔色4 6" xfId="3983" xr:uid="{00000000-0005-0000-0000-00009F610000}"/>
    <cellStyle name="輔色4 6 2" xfId="7395" xr:uid="{00000000-0005-0000-0000-0000A0610000}"/>
    <cellStyle name="輔色4 6 2 2" xfId="9151" xr:uid="{00000000-0005-0000-0000-0000A1610000}"/>
    <cellStyle name="輔色4 7" xfId="3984" xr:uid="{00000000-0005-0000-0000-0000A2610000}"/>
    <cellStyle name="輔色4 8" xfId="4717" xr:uid="{00000000-0005-0000-0000-0000A3610000}"/>
    <cellStyle name="輔色4 9" xfId="5541" xr:uid="{00000000-0005-0000-0000-0000A4610000}"/>
    <cellStyle name="輔色4 9 2" xfId="7597" xr:uid="{00000000-0005-0000-0000-0000A5610000}"/>
    <cellStyle name="輔色4 9 2 2" xfId="9358" xr:uid="{00000000-0005-0000-0000-0000A6610000}"/>
    <cellStyle name="輔色5" xfId="3985" xr:uid="{00000000-0005-0000-0000-0000A7610000}"/>
    <cellStyle name="輔色5 2" xfId="3986" xr:uid="{00000000-0005-0000-0000-0000A8610000}"/>
    <cellStyle name="輔色5 3" xfId="3987" xr:uid="{00000000-0005-0000-0000-0000A9610000}"/>
    <cellStyle name="輔色5 4" xfId="3988" xr:uid="{00000000-0005-0000-0000-0000AA610000}"/>
    <cellStyle name="輔色5 5" xfId="3989" xr:uid="{00000000-0005-0000-0000-0000AB610000}"/>
    <cellStyle name="輔色5 6" xfId="3990" xr:uid="{00000000-0005-0000-0000-0000AC610000}"/>
    <cellStyle name="輔色5 6 2" xfId="7396" xr:uid="{00000000-0005-0000-0000-0000AD610000}"/>
    <cellStyle name="輔色5 6 2 2" xfId="9152" xr:uid="{00000000-0005-0000-0000-0000AE610000}"/>
    <cellStyle name="輔色5 7" xfId="3991" xr:uid="{00000000-0005-0000-0000-0000AF610000}"/>
    <cellStyle name="輔色5 8" xfId="4716" xr:uid="{00000000-0005-0000-0000-0000B0610000}"/>
    <cellStyle name="輔色5 9" xfId="5542" xr:uid="{00000000-0005-0000-0000-0000B1610000}"/>
    <cellStyle name="輔色5 9 2" xfId="7598" xr:uid="{00000000-0005-0000-0000-0000B2610000}"/>
    <cellStyle name="輔色5 9 2 2" xfId="9359" xr:uid="{00000000-0005-0000-0000-0000B3610000}"/>
    <cellStyle name="輔色6" xfId="3992" xr:uid="{00000000-0005-0000-0000-0000B4610000}"/>
    <cellStyle name="輔色6 2" xfId="3993" xr:uid="{00000000-0005-0000-0000-0000B5610000}"/>
    <cellStyle name="輔色6 3" xfId="3994" xr:uid="{00000000-0005-0000-0000-0000B6610000}"/>
    <cellStyle name="輔色6 4" xfId="3995" xr:uid="{00000000-0005-0000-0000-0000B7610000}"/>
    <cellStyle name="輔色6 5" xfId="3996" xr:uid="{00000000-0005-0000-0000-0000B8610000}"/>
    <cellStyle name="輔色6 6" xfId="3997" xr:uid="{00000000-0005-0000-0000-0000B9610000}"/>
    <cellStyle name="輔色6 6 2" xfId="7397" xr:uid="{00000000-0005-0000-0000-0000BA610000}"/>
    <cellStyle name="輔色6 6 2 2" xfId="9153" xr:uid="{00000000-0005-0000-0000-0000BB610000}"/>
    <cellStyle name="輔色6 7" xfId="3998" xr:uid="{00000000-0005-0000-0000-0000BC610000}"/>
    <cellStyle name="輔色6 8" xfId="4715" xr:uid="{00000000-0005-0000-0000-0000BD610000}"/>
    <cellStyle name="輔色6 9" xfId="5543" xr:uid="{00000000-0005-0000-0000-0000BE610000}"/>
    <cellStyle name="輔色6 9 2" xfId="7599" xr:uid="{00000000-0005-0000-0000-0000BF610000}"/>
    <cellStyle name="輔色6 9 2 2" xfId="9360" xr:uid="{00000000-0005-0000-0000-0000C0610000}"/>
    <cellStyle name="輸入" xfId="3999" xr:uid="{00000000-0005-0000-0000-0000C1610000}"/>
    <cellStyle name="輸入 10" xfId="5544" xr:uid="{00000000-0005-0000-0000-0000C2610000}"/>
    <cellStyle name="輸入 10 2" xfId="7600" xr:uid="{00000000-0005-0000-0000-0000C3610000}"/>
    <cellStyle name="輸入 10 2 2" xfId="7787" xr:uid="{00000000-0005-0000-0000-0000C4610000}"/>
    <cellStyle name="輸入 10 2 2 2" xfId="10152" xr:uid="{00000000-0005-0000-0000-0000C5610000}"/>
    <cellStyle name="輸入 10 2 2 2 2" xfId="13026" xr:uid="{00000000-0005-0000-0000-0000C6610000}"/>
    <cellStyle name="輸入 10 2 2 2 2 2" xfId="20007" xr:uid="{00000000-0005-0000-0000-0000C7610000}"/>
    <cellStyle name="輸入 10 2 2 2 2 2 2" xfId="34196" xr:uid="{00000000-0005-0000-0000-0000C8610000}"/>
    <cellStyle name="輸入 10 2 2 2 2 2 3" xfId="20198" xr:uid="{00000000-0005-0000-0000-0000C9610000}"/>
    <cellStyle name="輸入 10 2 2 2 2 3" xfId="27295" xr:uid="{00000000-0005-0000-0000-0000CA610000}"/>
    <cellStyle name="輸入 10 2 2 3" xfId="9361" xr:uid="{00000000-0005-0000-0000-0000CB610000}"/>
    <cellStyle name="輸入 10 2 2 3 2" xfId="14288" xr:uid="{00000000-0005-0000-0000-0000CC610000}"/>
    <cellStyle name="輸入 10 2 2 3 2 2" xfId="17797" xr:uid="{00000000-0005-0000-0000-0000CD610000}"/>
    <cellStyle name="輸入 10 2 2 3 2 2 2" xfId="31996" xr:uid="{00000000-0005-0000-0000-0000CE610000}"/>
    <cellStyle name="輸入 10 2 2 3 2 2 3" xfId="21577" xr:uid="{00000000-0005-0000-0000-0000CF610000}"/>
    <cellStyle name="輸入 10 2 2 3 2 3" xfId="27809" xr:uid="{00000000-0005-0000-0000-0000D0610000}"/>
    <cellStyle name="輸入 10 2 2 4" xfId="12070" xr:uid="{00000000-0005-0000-0000-0000D1610000}"/>
    <cellStyle name="輸入 10 2 2 4 2" xfId="17083" xr:uid="{00000000-0005-0000-0000-0000D2610000}"/>
    <cellStyle name="輸入 10 2 2 4 2 2" xfId="31282" xr:uid="{00000000-0005-0000-0000-0000D3610000}"/>
    <cellStyle name="輸入 10 2 2 4 2 3" xfId="20704" xr:uid="{00000000-0005-0000-0000-0000D4610000}"/>
    <cellStyle name="輸入 10 2 2 4 3" xfId="27251" xr:uid="{00000000-0005-0000-0000-0000D5610000}"/>
    <cellStyle name="輸入 10 2 3" xfId="8927" xr:uid="{00000000-0005-0000-0000-0000D6610000}"/>
    <cellStyle name="輸入 10 2 3 2" xfId="14166" xr:uid="{00000000-0005-0000-0000-0000D7610000}"/>
    <cellStyle name="輸入 10 2 3 2 2" xfId="18779" xr:uid="{00000000-0005-0000-0000-0000D8610000}"/>
    <cellStyle name="輸入 10 2 3 2 2 2" xfId="32978" xr:uid="{00000000-0005-0000-0000-0000D9610000}"/>
    <cellStyle name="輸入 10 2 3 2 2 3" xfId="21938" xr:uid="{00000000-0005-0000-0000-0000DA610000}"/>
    <cellStyle name="輸入 10 2 3 2 3" xfId="26680" xr:uid="{00000000-0005-0000-0000-0000DB610000}"/>
    <cellStyle name="輸入 10 2 4" xfId="11928" xr:uid="{00000000-0005-0000-0000-0000DC610000}"/>
    <cellStyle name="輸入 10 2 4 2" xfId="17173" xr:uid="{00000000-0005-0000-0000-0000DD610000}"/>
    <cellStyle name="輸入 10 2 4 2 2" xfId="31372" xr:uid="{00000000-0005-0000-0000-0000DE610000}"/>
    <cellStyle name="輸入 10 2 4 2 3" xfId="20810" xr:uid="{00000000-0005-0000-0000-0000DF610000}"/>
    <cellStyle name="輸入 10 2 4 3" xfId="26158" xr:uid="{00000000-0005-0000-0000-0000E0610000}"/>
    <cellStyle name="輸入 10 3" xfId="6645" xr:uid="{00000000-0005-0000-0000-0000E1610000}"/>
    <cellStyle name="輸入 10 3 2" xfId="9594" xr:uid="{00000000-0005-0000-0000-0000E2610000}"/>
    <cellStyle name="輸入 10 3 2 2" xfId="14494" xr:uid="{00000000-0005-0000-0000-0000E3610000}"/>
    <cellStyle name="輸入 10 3 2 2 2" xfId="16060" xr:uid="{00000000-0005-0000-0000-0000E4610000}"/>
    <cellStyle name="輸入 10 3 2 2 2 2" xfId="30259" xr:uid="{00000000-0005-0000-0000-0000E5610000}"/>
    <cellStyle name="輸入 10 3 2 2 2 3" xfId="22087" xr:uid="{00000000-0005-0000-0000-0000E6610000}"/>
    <cellStyle name="輸入 10 3 2 2 3" xfId="27065" xr:uid="{00000000-0005-0000-0000-0000E7610000}"/>
    <cellStyle name="輸入 10 3 3" xfId="12330" xr:uid="{00000000-0005-0000-0000-0000E8610000}"/>
    <cellStyle name="輸入 10 3 3 2" xfId="17948" xr:uid="{00000000-0005-0000-0000-0000E9610000}"/>
    <cellStyle name="輸入 10 3 3 2 2" xfId="32147" xr:uid="{00000000-0005-0000-0000-0000EA610000}"/>
    <cellStyle name="輸入 10 3 3 2 3" xfId="24289" xr:uid="{00000000-0005-0000-0000-0000EB610000}"/>
    <cellStyle name="輸入 10 3 3 3" xfId="24859" xr:uid="{00000000-0005-0000-0000-0000EC610000}"/>
    <cellStyle name="輸入 10 4" xfId="8319" xr:uid="{00000000-0005-0000-0000-0000ED610000}"/>
    <cellStyle name="輸入 10 4 2" xfId="13584" xr:uid="{00000000-0005-0000-0000-0000EE610000}"/>
    <cellStyle name="輸入 10 4 2 2" xfId="16591" xr:uid="{00000000-0005-0000-0000-0000EF610000}"/>
    <cellStyle name="輸入 10 4 2 2 2" xfId="30790" xr:uid="{00000000-0005-0000-0000-0000F0610000}"/>
    <cellStyle name="輸入 10 4 2 2 3" xfId="23540" xr:uid="{00000000-0005-0000-0000-0000F1610000}"/>
    <cellStyle name="輸入 10 4 2 3" xfId="26355" xr:uid="{00000000-0005-0000-0000-0000F2610000}"/>
    <cellStyle name="輸入 10 5" xfId="11245" xr:uid="{00000000-0005-0000-0000-0000F3610000}"/>
    <cellStyle name="輸入 10 5 2" xfId="18316" xr:uid="{00000000-0005-0000-0000-0000F4610000}"/>
    <cellStyle name="輸入 10 5 2 2" xfId="32515" xr:uid="{00000000-0005-0000-0000-0000F5610000}"/>
    <cellStyle name="輸入 10 5 2 3" xfId="22267" xr:uid="{00000000-0005-0000-0000-0000F6610000}"/>
    <cellStyle name="輸入 10 5 3" xfId="26042" xr:uid="{00000000-0005-0000-0000-0000F7610000}"/>
    <cellStyle name="輸入 11" xfId="6000" xr:uid="{00000000-0005-0000-0000-0000F8610000}"/>
    <cellStyle name="輸入 11 2" xfId="6529" xr:uid="{00000000-0005-0000-0000-0000F9610000}"/>
    <cellStyle name="輸入 11 2 2" xfId="9495" xr:uid="{00000000-0005-0000-0000-0000FA610000}"/>
    <cellStyle name="輸入 11 2 2 2" xfId="14396" xr:uid="{00000000-0005-0000-0000-0000FB610000}"/>
    <cellStyle name="輸入 11 2 2 2 2" xfId="16118" xr:uid="{00000000-0005-0000-0000-0000FC610000}"/>
    <cellStyle name="輸入 11 2 2 2 2 2" xfId="30317" xr:uid="{00000000-0005-0000-0000-0000FD610000}"/>
    <cellStyle name="輸入 11 2 2 2 2 3" xfId="24231" xr:uid="{00000000-0005-0000-0000-0000FE610000}"/>
    <cellStyle name="輸入 11 2 2 2 3" xfId="27149" xr:uid="{00000000-0005-0000-0000-0000FF610000}"/>
    <cellStyle name="輸入 11 2 3" xfId="12214" xr:uid="{00000000-0005-0000-0000-000000620000}"/>
    <cellStyle name="輸入 11 2 3 2" xfId="16978" xr:uid="{00000000-0005-0000-0000-000001620000}"/>
    <cellStyle name="輸入 11 2 3 2 2" xfId="31177" xr:uid="{00000000-0005-0000-0000-000002620000}"/>
    <cellStyle name="輸入 11 2 3 2 3" xfId="20788" xr:uid="{00000000-0005-0000-0000-000003620000}"/>
    <cellStyle name="輸入 11 2 3 3" xfId="26728" xr:uid="{00000000-0005-0000-0000-000004620000}"/>
    <cellStyle name="輸入 11 3" xfId="8495" xr:uid="{00000000-0005-0000-0000-000005620000}"/>
    <cellStyle name="輸入 11 3 2" xfId="13760" xr:uid="{00000000-0005-0000-0000-000006620000}"/>
    <cellStyle name="輸入 11 3 2 2" xfId="16487" xr:uid="{00000000-0005-0000-0000-000007620000}"/>
    <cellStyle name="輸入 11 3 2 2 2" xfId="30686" xr:uid="{00000000-0005-0000-0000-000008620000}"/>
    <cellStyle name="輸入 11 3 2 2 3" xfId="20521" xr:uid="{00000000-0005-0000-0000-000009620000}"/>
    <cellStyle name="輸入 11 3 2 3" xfId="24865" xr:uid="{00000000-0005-0000-0000-00000A620000}"/>
    <cellStyle name="輸入 11 4" xfId="11463" xr:uid="{00000000-0005-0000-0000-00000B620000}"/>
    <cellStyle name="輸入 11 4 2" xfId="19727" xr:uid="{00000000-0005-0000-0000-00000C620000}"/>
    <cellStyle name="輸入 11 4 2 2" xfId="33916" xr:uid="{00000000-0005-0000-0000-00000D620000}"/>
    <cellStyle name="輸入 11 4 2 3" xfId="24588" xr:uid="{00000000-0005-0000-0000-00000E620000}"/>
    <cellStyle name="輸入 11 4 3" xfId="25875" xr:uid="{00000000-0005-0000-0000-00000F620000}"/>
    <cellStyle name="輸入 12" xfId="6532" xr:uid="{00000000-0005-0000-0000-000010620000}"/>
    <cellStyle name="輸入 12 2" xfId="9498" xr:uid="{00000000-0005-0000-0000-000011620000}"/>
    <cellStyle name="輸入 12 2 2" xfId="14399" xr:uid="{00000000-0005-0000-0000-000012620000}"/>
    <cellStyle name="輸入 12 2 2 2" xfId="16115" xr:uid="{00000000-0005-0000-0000-000013620000}"/>
    <cellStyle name="輸入 12 2 2 2 2" xfId="30314" xr:uid="{00000000-0005-0000-0000-000014620000}"/>
    <cellStyle name="輸入 12 2 2 2 3" xfId="23693" xr:uid="{00000000-0005-0000-0000-000015620000}"/>
    <cellStyle name="輸入 12 2 2 3" xfId="25240" xr:uid="{00000000-0005-0000-0000-000016620000}"/>
    <cellStyle name="輸入 12 3" xfId="12217" xr:uid="{00000000-0005-0000-0000-000017620000}"/>
    <cellStyle name="輸入 12 3 2" xfId="16975" xr:uid="{00000000-0005-0000-0000-000018620000}"/>
    <cellStyle name="輸入 12 3 2 2" xfId="31174" xr:uid="{00000000-0005-0000-0000-000019620000}"/>
    <cellStyle name="輸入 12 3 2 3" xfId="23937" xr:uid="{00000000-0005-0000-0000-00001A620000}"/>
    <cellStyle name="輸入 12 3 3" xfId="25031" xr:uid="{00000000-0005-0000-0000-00001B620000}"/>
    <cellStyle name="輸入 13" xfId="8017" xr:uid="{00000000-0005-0000-0000-00001C620000}"/>
    <cellStyle name="輸入 13 2" xfId="13284" xr:uid="{00000000-0005-0000-0000-00001D620000}"/>
    <cellStyle name="輸入 13 2 2" xfId="16751" xr:uid="{00000000-0005-0000-0000-00001E620000}"/>
    <cellStyle name="輸入 13 2 2 2" xfId="30950" xr:uid="{00000000-0005-0000-0000-00001F620000}"/>
    <cellStyle name="輸入 13 2 2 3" xfId="21441" xr:uid="{00000000-0005-0000-0000-000020620000}"/>
    <cellStyle name="輸入 13 2 3" xfId="28972" xr:uid="{00000000-0005-0000-0000-000021620000}"/>
    <cellStyle name="輸入 14" xfId="10880" xr:uid="{00000000-0005-0000-0000-000022620000}"/>
    <cellStyle name="輸入 14 2" xfId="19153" xr:uid="{00000000-0005-0000-0000-000023620000}"/>
    <cellStyle name="輸入 14 2 2" xfId="33352" xr:uid="{00000000-0005-0000-0000-000024620000}"/>
    <cellStyle name="輸入 14 2 3" xfId="21182" xr:uid="{00000000-0005-0000-0000-000025620000}"/>
    <cellStyle name="輸入 14 3" xfId="25222" xr:uid="{00000000-0005-0000-0000-000026620000}"/>
    <cellStyle name="輸入 2" xfId="4000" xr:uid="{00000000-0005-0000-0000-000027620000}"/>
    <cellStyle name="輸入 2 2" xfId="5139" xr:uid="{00000000-0005-0000-0000-000028620000}"/>
    <cellStyle name="輸入 2 2 2" xfId="6115" xr:uid="{00000000-0005-0000-0000-000029620000}"/>
    <cellStyle name="輸入 2 2 2 2" xfId="6567" xr:uid="{00000000-0005-0000-0000-00002A620000}"/>
    <cellStyle name="輸入 2 2 2 2 2" xfId="9526" xr:uid="{00000000-0005-0000-0000-00002B620000}"/>
    <cellStyle name="輸入 2 2 2 2 2 2" xfId="14427" xr:uid="{00000000-0005-0000-0000-00002C620000}"/>
    <cellStyle name="輸入 2 2 2 2 2 2 2" xfId="16098" xr:uid="{00000000-0005-0000-0000-00002D620000}"/>
    <cellStyle name="輸入 2 2 2 2 2 2 2 2" xfId="30297" xr:uid="{00000000-0005-0000-0000-00002E620000}"/>
    <cellStyle name="輸入 2 2 2 2 2 2 2 3" xfId="20193" xr:uid="{00000000-0005-0000-0000-00002F620000}"/>
    <cellStyle name="輸入 2 2 2 2 2 2 3" xfId="24846" xr:uid="{00000000-0005-0000-0000-000030620000}"/>
    <cellStyle name="輸入 2 2 2 2 3" xfId="12252" xr:uid="{00000000-0005-0000-0000-000031620000}"/>
    <cellStyle name="輸入 2 2 2 2 3 2" xfId="17876" xr:uid="{00000000-0005-0000-0000-000032620000}"/>
    <cellStyle name="輸入 2 2 2 2 3 2 2" xfId="32075" xr:uid="{00000000-0005-0000-0000-000033620000}"/>
    <cellStyle name="輸入 2 2 2 2 3 2 3" xfId="24674" xr:uid="{00000000-0005-0000-0000-000034620000}"/>
    <cellStyle name="輸入 2 2 2 2 3 3" xfId="27329" xr:uid="{00000000-0005-0000-0000-000035620000}"/>
    <cellStyle name="輸入 2 2 2 3" xfId="8586" xr:uid="{00000000-0005-0000-0000-000036620000}"/>
    <cellStyle name="輸入 2 2 2 3 2" xfId="13851" xr:uid="{00000000-0005-0000-0000-000037620000}"/>
    <cellStyle name="輸入 2 2 2 3 2 2" xfId="15495" xr:uid="{00000000-0005-0000-0000-000038620000}"/>
    <cellStyle name="輸入 2 2 2 3 2 2 2" xfId="29694" xr:uid="{00000000-0005-0000-0000-000039620000}"/>
    <cellStyle name="輸入 2 2 2 3 2 2 3" xfId="22966" xr:uid="{00000000-0005-0000-0000-00003A620000}"/>
    <cellStyle name="輸入 2 2 2 3 2 3" xfId="26517" xr:uid="{00000000-0005-0000-0000-00003B620000}"/>
    <cellStyle name="輸入 2 2 2 4" xfId="11578" xr:uid="{00000000-0005-0000-0000-00003C620000}"/>
    <cellStyle name="輸入 2 2 2 4 2" xfId="19601" xr:uid="{00000000-0005-0000-0000-00003D620000}"/>
    <cellStyle name="輸入 2 2 2 4 2 2" xfId="33793" xr:uid="{00000000-0005-0000-0000-00003E620000}"/>
    <cellStyle name="輸入 2 2 2 4 2 3" xfId="20242" xr:uid="{00000000-0005-0000-0000-00003F620000}"/>
    <cellStyle name="輸入 2 2 2 4 3" xfId="27763" xr:uid="{00000000-0005-0000-0000-000040620000}"/>
    <cellStyle name="輸入 2 2 3" xfId="6564" xr:uid="{00000000-0005-0000-0000-000041620000}"/>
    <cellStyle name="輸入 2 2 3 2" xfId="9523" xr:uid="{00000000-0005-0000-0000-000042620000}"/>
    <cellStyle name="輸入 2 2 3 2 2" xfId="14424" xr:uid="{00000000-0005-0000-0000-000043620000}"/>
    <cellStyle name="輸入 2 2 3 2 2 2" xfId="17809" xr:uid="{00000000-0005-0000-0000-000044620000}"/>
    <cellStyle name="輸入 2 2 3 2 2 2 2" xfId="32008" xr:uid="{00000000-0005-0000-0000-000045620000}"/>
    <cellStyle name="輸入 2 2 3 2 2 2 3" xfId="22974" xr:uid="{00000000-0005-0000-0000-000046620000}"/>
    <cellStyle name="輸入 2 2 3 2 2 3" xfId="27800" xr:uid="{00000000-0005-0000-0000-000047620000}"/>
    <cellStyle name="輸入 2 2 3 3" xfId="12249" xr:uid="{00000000-0005-0000-0000-000048620000}"/>
    <cellStyle name="輸入 2 2 3 3 2" xfId="16958" xr:uid="{00000000-0005-0000-0000-000049620000}"/>
    <cellStyle name="輸入 2 2 3 3 2 2" xfId="31157" xr:uid="{00000000-0005-0000-0000-00004A620000}"/>
    <cellStyle name="輸入 2 2 3 3 2 3" xfId="20370" xr:uid="{00000000-0005-0000-0000-00004B620000}"/>
    <cellStyle name="輸入 2 2 3 3 3" xfId="27269" xr:uid="{00000000-0005-0000-0000-00004C620000}"/>
    <cellStyle name="輸入 2 2 4" xfId="8114" xr:uid="{00000000-0005-0000-0000-00004D620000}"/>
    <cellStyle name="輸入 2 2 4 2" xfId="13379" xr:uid="{00000000-0005-0000-0000-00004E620000}"/>
    <cellStyle name="輸入 2 2 4 2 2" xfId="16691" xr:uid="{00000000-0005-0000-0000-00004F620000}"/>
    <cellStyle name="輸入 2 2 4 2 2 2" xfId="30890" xr:uid="{00000000-0005-0000-0000-000050620000}"/>
    <cellStyle name="輸入 2 2 4 2 2 3" xfId="22922" xr:uid="{00000000-0005-0000-0000-000051620000}"/>
    <cellStyle name="輸入 2 2 4 2 3" xfId="25380" xr:uid="{00000000-0005-0000-0000-000052620000}"/>
    <cellStyle name="輸入 2 2 5" xfId="10997" xr:uid="{00000000-0005-0000-0000-000053620000}"/>
    <cellStyle name="輸入 2 2 5 2" xfId="17509" xr:uid="{00000000-0005-0000-0000-000054620000}"/>
    <cellStyle name="輸入 2 2 5 2 2" xfId="31708" xr:uid="{00000000-0005-0000-0000-000055620000}"/>
    <cellStyle name="輸入 2 2 5 2 3" xfId="23039" xr:uid="{00000000-0005-0000-0000-000056620000}"/>
    <cellStyle name="輸入 2 2 5 3" xfId="28263" xr:uid="{00000000-0005-0000-0000-000057620000}"/>
    <cellStyle name="輸入 2 3" xfId="5966" xr:uid="{00000000-0005-0000-0000-000058620000}"/>
    <cellStyle name="輸入 2 3 2" xfId="6570" xr:uid="{00000000-0005-0000-0000-000059620000}"/>
    <cellStyle name="輸入 2 3 2 2" xfId="9529" xr:uid="{00000000-0005-0000-0000-00005A620000}"/>
    <cellStyle name="輸入 2 3 2 2 2" xfId="14430" xr:uid="{00000000-0005-0000-0000-00005B620000}"/>
    <cellStyle name="輸入 2 3 2 2 2 2" xfId="15473" xr:uid="{00000000-0005-0000-0000-00005C620000}"/>
    <cellStyle name="輸入 2 3 2 2 2 2 2" xfId="29672" xr:uid="{00000000-0005-0000-0000-00005D620000}"/>
    <cellStyle name="輸入 2 3 2 2 2 2 3" xfId="22865" xr:uid="{00000000-0005-0000-0000-00005E620000}"/>
    <cellStyle name="輸入 2 3 2 2 2 3" xfId="28112" xr:uid="{00000000-0005-0000-0000-00005F620000}"/>
    <cellStyle name="輸入 2 3 2 3" xfId="12255" xr:uid="{00000000-0005-0000-0000-000060620000}"/>
    <cellStyle name="輸入 2 3 2 3 2" xfId="16954" xr:uid="{00000000-0005-0000-0000-000061620000}"/>
    <cellStyle name="輸入 2 3 2 3 2 2" xfId="31153" xr:uid="{00000000-0005-0000-0000-000062620000}"/>
    <cellStyle name="輸入 2 3 2 3 2 3" xfId="22322" xr:uid="{00000000-0005-0000-0000-000063620000}"/>
    <cellStyle name="輸入 2 3 2 3 3" xfId="29489" xr:uid="{00000000-0005-0000-0000-000064620000}"/>
    <cellStyle name="輸入 2 3 3" xfId="8462" xr:uid="{00000000-0005-0000-0000-000065620000}"/>
    <cellStyle name="輸入 2 3 3 2" xfId="13727" xr:uid="{00000000-0005-0000-0000-000066620000}"/>
    <cellStyle name="輸入 2 3 3 2 2" xfId="18485" xr:uid="{00000000-0005-0000-0000-000067620000}"/>
    <cellStyle name="輸入 2 3 3 2 2 2" xfId="32684" xr:uid="{00000000-0005-0000-0000-000068620000}"/>
    <cellStyle name="輸入 2 3 3 2 2 3" xfId="20273" xr:uid="{00000000-0005-0000-0000-000069620000}"/>
    <cellStyle name="輸入 2 3 3 2 3" xfId="27204" xr:uid="{00000000-0005-0000-0000-00006A620000}"/>
    <cellStyle name="輸入 2 3 4" xfId="11429" xr:uid="{00000000-0005-0000-0000-00006B620000}"/>
    <cellStyle name="輸入 2 3 4 2" xfId="19224" xr:uid="{00000000-0005-0000-0000-00006C620000}"/>
    <cellStyle name="輸入 2 3 4 2 2" xfId="33423" xr:uid="{00000000-0005-0000-0000-00006D620000}"/>
    <cellStyle name="輸入 2 3 4 2 3" xfId="24451" xr:uid="{00000000-0005-0000-0000-00006E620000}"/>
    <cellStyle name="輸入 2 3 4 3" xfId="25033" xr:uid="{00000000-0005-0000-0000-00006F620000}"/>
    <cellStyle name="輸入 2 4" xfId="7087" xr:uid="{00000000-0005-0000-0000-000070620000}"/>
    <cellStyle name="輸入 2 4 2" xfId="9892" xr:uid="{00000000-0005-0000-0000-000071620000}"/>
    <cellStyle name="輸入 2 4 2 2" xfId="14765" xr:uid="{00000000-0005-0000-0000-000072620000}"/>
    <cellStyle name="輸入 2 4 2 2 2" xfId="15881" xr:uid="{00000000-0005-0000-0000-000073620000}"/>
    <cellStyle name="輸入 2 4 2 2 2 2" xfId="30080" xr:uid="{00000000-0005-0000-0000-000074620000}"/>
    <cellStyle name="輸入 2 4 2 2 2 3" xfId="22268" xr:uid="{00000000-0005-0000-0000-000075620000}"/>
    <cellStyle name="輸入 2 4 2 2 3" xfId="26683" xr:uid="{00000000-0005-0000-0000-000076620000}"/>
    <cellStyle name="輸入 2 4 3" xfId="12771" xr:uid="{00000000-0005-0000-0000-000077620000}"/>
    <cellStyle name="輸入 2 4 3 2" xfId="19077" xr:uid="{00000000-0005-0000-0000-000078620000}"/>
    <cellStyle name="輸入 2 4 3 2 2" xfId="33276" xr:uid="{00000000-0005-0000-0000-000079620000}"/>
    <cellStyle name="輸入 2 4 3 2 3" xfId="20184" xr:uid="{00000000-0005-0000-0000-00007A620000}"/>
    <cellStyle name="輸入 2 4 3 3" xfId="27552" xr:uid="{00000000-0005-0000-0000-00007B620000}"/>
    <cellStyle name="輸入 2 5" xfId="8018" xr:uid="{00000000-0005-0000-0000-00007C620000}"/>
    <cellStyle name="輸入 2 5 2" xfId="13285" xr:uid="{00000000-0005-0000-0000-00007D620000}"/>
    <cellStyle name="輸入 2 5 2 2" xfId="16750" xr:uid="{00000000-0005-0000-0000-00007E620000}"/>
    <cellStyle name="輸入 2 5 2 2 2" xfId="30949" xr:uid="{00000000-0005-0000-0000-00007F620000}"/>
    <cellStyle name="輸入 2 5 2 2 3" xfId="24154" xr:uid="{00000000-0005-0000-0000-000080620000}"/>
    <cellStyle name="輸入 2 5 2 3" xfId="26191" xr:uid="{00000000-0005-0000-0000-000081620000}"/>
    <cellStyle name="輸入 2 6" xfId="10881" xr:uid="{00000000-0005-0000-0000-000082620000}"/>
    <cellStyle name="輸入 2 6 2" xfId="17600" xr:uid="{00000000-0005-0000-0000-000083620000}"/>
    <cellStyle name="輸入 2 6 2 2" xfId="31799" xr:uid="{00000000-0005-0000-0000-000084620000}"/>
    <cellStyle name="輸入 2 6 2 3" xfId="21563" xr:uid="{00000000-0005-0000-0000-000085620000}"/>
    <cellStyle name="輸入 2 6 3" xfId="26263" xr:uid="{00000000-0005-0000-0000-000086620000}"/>
    <cellStyle name="輸入 3" xfId="4001" xr:uid="{00000000-0005-0000-0000-000087620000}"/>
    <cellStyle name="輸入 3 2" xfId="5138" xr:uid="{00000000-0005-0000-0000-000088620000}"/>
    <cellStyle name="輸入 3 2 2" xfId="6114" xr:uid="{00000000-0005-0000-0000-000089620000}"/>
    <cellStyle name="輸入 3 2 2 2" xfId="6527" xr:uid="{00000000-0005-0000-0000-00008A620000}"/>
    <cellStyle name="輸入 3 2 2 2 2" xfId="9493" xr:uid="{00000000-0005-0000-0000-00008B620000}"/>
    <cellStyle name="輸入 3 2 2 2 2 2" xfId="14395" xr:uid="{00000000-0005-0000-0000-00008C620000}"/>
    <cellStyle name="輸入 3 2 2 2 2 2 2" xfId="17806" xr:uid="{00000000-0005-0000-0000-00008D620000}"/>
    <cellStyle name="輸入 3 2 2 2 2 2 2 2" xfId="32005" xr:uid="{00000000-0005-0000-0000-00008E620000}"/>
    <cellStyle name="輸入 3 2 2 2 2 2 2 3" xfId="24786" xr:uid="{00000000-0005-0000-0000-00008F620000}"/>
    <cellStyle name="輸入 3 2 2 2 2 2 3" xfId="28247" xr:uid="{00000000-0005-0000-0000-000090620000}"/>
    <cellStyle name="輸入 3 2 2 2 3" xfId="12212" xr:uid="{00000000-0005-0000-0000-000091620000}"/>
    <cellStyle name="輸入 3 2 2 2 3 2" xfId="16980" xr:uid="{00000000-0005-0000-0000-000092620000}"/>
    <cellStyle name="輸入 3 2 2 2 3 2 2" xfId="31179" xr:uid="{00000000-0005-0000-0000-000093620000}"/>
    <cellStyle name="輸入 3 2 2 2 3 2 3" xfId="20839" xr:uid="{00000000-0005-0000-0000-000094620000}"/>
    <cellStyle name="輸入 3 2 2 2 3 3" xfId="28993" xr:uid="{00000000-0005-0000-0000-000095620000}"/>
    <cellStyle name="輸入 3 2 2 3" xfId="8585" xr:uid="{00000000-0005-0000-0000-000096620000}"/>
    <cellStyle name="輸入 3 2 2 3 2" xfId="13850" xr:uid="{00000000-0005-0000-0000-000097620000}"/>
    <cellStyle name="輸入 3 2 2 3 2 2" xfId="16434" xr:uid="{00000000-0005-0000-0000-000098620000}"/>
    <cellStyle name="輸入 3 2 2 3 2 2 2" xfId="30633" xr:uid="{00000000-0005-0000-0000-000099620000}"/>
    <cellStyle name="輸入 3 2 2 3 2 2 3" xfId="23546" xr:uid="{00000000-0005-0000-0000-00009A620000}"/>
    <cellStyle name="輸入 3 2 2 3 2 3" xfId="29442" xr:uid="{00000000-0005-0000-0000-00009B620000}"/>
    <cellStyle name="輸入 3 2 2 4" xfId="11577" xr:uid="{00000000-0005-0000-0000-00009C620000}"/>
    <cellStyle name="輸入 3 2 2 4 2" xfId="19005" xr:uid="{00000000-0005-0000-0000-00009D620000}"/>
    <cellStyle name="輸入 3 2 2 4 2 2" xfId="33204" xr:uid="{00000000-0005-0000-0000-00009E620000}"/>
    <cellStyle name="輸入 3 2 2 4 2 3" xfId="23880" xr:uid="{00000000-0005-0000-0000-00009F620000}"/>
    <cellStyle name="輸入 3 2 2 4 3" xfId="27240" xr:uid="{00000000-0005-0000-0000-0000A0620000}"/>
    <cellStyle name="輸入 3 2 3" xfId="6598" xr:uid="{00000000-0005-0000-0000-0000A1620000}"/>
    <cellStyle name="輸入 3 2 3 2" xfId="9551" xr:uid="{00000000-0005-0000-0000-0000A2620000}"/>
    <cellStyle name="輸入 3 2 3 2 2" xfId="14452" xr:uid="{00000000-0005-0000-0000-0000A3620000}"/>
    <cellStyle name="輸入 3 2 3 2 2 2" xfId="18452" xr:uid="{00000000-0005-0000-0000-0000A4620000}"/>
    <cellStyle name="輸入 3 2 3 2 2 2 2" xfId="32651" xr:uid="{00000000-0005-0000-0000-0000A5620000}"/>
    <cellStyle name="輸入 3 2 3 2 2 2 3" xfId="22501" xr:uid="{00000000-0005-0000-0000-0000A6620000}"/>
    <cellStyle name="輸入 3 2 3 2 2 3" xfId="27709" xr:uid="{00000000-0005-0000-0000-0000A7620000}"/>
    <cellStyle name="輸入 3 2 3 3" xfId="12283" xr:uid="{00000000-0005-0000-0000-0000A8620000}"/>
    <cellStyle name="輸入 3 2 3 3 2" xfId="17894" xr:uid="{00000000-0005-0000-0000-0000A9620000}"/>
    <cellStyle name="輸入 3 2 3 3 2 2" xfId="32093" xr:uid="{00000000-0005-0000-0000-0000AA620000}"/>
    <cellStyle name="輸入 3 2 3 3 2 3" xfId="22595" xr:uid="{00000000-0005-0000-0000-0000AB620000}"/>
    <cellStyle name="輸入 3 2 3 3 3" xfId="28984" xr:uid="{00000000-0005-0000-0000-0000AC620000}"/>
    <cellStyle name="輸入 3 2 4" xfId="8113" xr:uid="{00000000-0005-0000-0000-0000AD620000}"/>
    <cellStyle name="輸入 3 2 4 2" xfId="13378" xr:uid="{00000000-0005-0000-0000-0000AE620000}"/>
    <cellStyle name="輸入 3 2 4 2 2" xfId="16692" xr:uid="{00000000-0005-0000-0000-0000AF620000}"/>
    <cellStyle name="輸入 3 2 4 2 2 2" xfId="30891" xr:uid="{00000000-0005-0000-0000-0000B0620000}"/>
    <cellStyle name="輸入 3 2 4 2 2 3" xfId="22396" xr:uid="{00000000-0005-0000-0000-0000B1620000}"/>
    <cellStyle name="輸入 3 2 4 2 3" xfId="27519" xr:uid="{00000000-0005-0000-0000-0000B2620000}"/>
    <cellStyle name="輸入 3 2 5" xfId="10996" xr:uid="{00000000-0005-0000-0000-0000B3620000}"/>
    <cellStyle name="輸入 3 2 5 2" xfId="17510" xr:uid="{00000000-0005-0000-0000-0000B4620000}"/>
    <cellStyle name="輸入 3 2 5 2 2" xfId="31709" xr:uid="{00000000-0005-0000-0000-0000B5620000}"/>
    <cellStyle name="輸入 3 2 5 2 3" xfId="23808" xr:uid="{00000000-0005-0000-0000-0000B6620000}"/>
    <cellStyle name="輸入 3 2 5 3" xfId="25803" xr:uid="{00000000-0005-0000-0000-0000B7620000}"/>
    <cellStyle name="輸入 3 3" xfId="5965" xr:uid="{00000000-0005-0000-0000-0000B8620000}"/>
    <cellStyle name="輸入 3 3 2" xfId="7689" xr:uid="{00000000-0005-0000-0000-0000B9620000}"/>
    <cellStyle name="輸入 3 3 2 2" xfId="10083" xr:uid="{00000000-0005-0000-0000-0000BA620000}"/>
    <cellStyle name="輸入 3 3 2 2 2" xfId="14927" xr:uid="{00000000-0005-0000-0000-0000BB620000}"/>
    <cellStyle name="輸入 3 3 2 2 2 2" xfId="15803" xr:uid="{00000000-0005-0000-0000-0000BC620000}"/>
    <cellStyle name="輸入 3 3 2 2 2 2 2" xfId="30002" xr:uid="{00000000-0005-0000-0000-0000BD620000}"/>
    <cellStyle name="輸入 3 3 2 2 2 2 3" xfId="23823" xr:uid="{00000000-0005-0000-0000-0000BE620000}"/>
    <cellStyle name="輸入 3 3 2 2 2 3" xfId="27564" xr:uid="{00000000-0005-0000-0000-0000BF620000}"/>
    <cellStyle name="輸入 3 3 2 3" xfId="12966" xr:uid="{00000000-0005-0000-0000-0000C0620000}"/>
    <cellStyle name="輸入 3 3 2 3 2" xfId="19226" xr:uid="{00000000-0005-0000-0000-0000C1620000}"/>
    <cellStyle name="輸入 3 3 2 3 2 2" xfId="33425" xr:uid="{00000000-0005-0000-0000-0000C2620000}"/>
    <cellStyle name="輸入 3 3 2 3 2 3" xfId="23321" xr:uid="{00000000-0005-0000-0000-0000C3620000}"/>
    <cellStyle name="輸入 3 3 2 3 3" xfId="28410" xr:uid="{00000000-0005-0000-0000-0000C4620000}"/>
    <cellStyle name="輸入 3 3 3" xfId="8461" xr:uid="{00000000-0005-0000-0000-0000C5620000}"/>
    <cellStyle name="輸入 3 3 3 2" xfId="13726" xr:uid="{00000000-0005-0000-0000-0000C6620000}"/>
    <cellStyle name="輸入 3 3 3 2 2" xfId="16506" xr:uid="{00000000-0005-0000-0000-0000C7620000}"/>
    <cellStyle name="輸入 3 3 3 2 2 2" xfId="30705" xr:uid="{00000000-0005-0000-0000-0000C8620000}"/>
    <cellStyle name="輸入 3 3 3 2 2 3" xfId="20590" xr:uid="{00000000-0005-0000-0000-0000C9620000}"/>
    <cellStyle name="輸入 3 3 3 2 3" xfId="29063" xr:uid="{00000000-0005-0000-0000-0000CA620000}"/>
    <cellStyle name="輸入 3 3 4" xfId="11428" xr:uid="{00000000-0005-0000-0000-0000CB620000}"/>
    <cellStyle name="輸入 3 3 4 2" xfId="19844" xr:uid="{00000000-0005-0000-0000-0000CC620000}"/>
    <cellStyle name="輸入 3 3 4 2 2" xfId="34033" xr:uid="{00000000-0005-0000-0000-0000CD620000}"/>
    <cellStyle name="輸入 3 3 4 2 3" xfId="20990" xr:uid="{00000000-0005-0000-0000-0000CE620000}"/>
    <cellStyle name="輸入 3 3 4 3" xfId="27290" xr:uid="{00000000-0005-0000-0000-0000CF620000}"/>
    <cellStyle name="輸入 3 4" xfId="7034" xr:uid="{00000000-0005-0000-0000-0000D0620000}"/>
    <cellStyle name="輸入 3 4 2" xfId="9858" xr:uid="{00000000-0005-0000-0000-0000D1620000}"/>
    <cellStyle name="輸入 3 4 2 2" xfId="14733" xr:uid="{00000000-0005-0000-0000-0000D2620000}"/>
    <cellStyle name="輸入 3 4 2 2 2" xfId="18656" xr:uid="{00000000-0005-0000-0000-0000D3620000}"/>
    <cellStyle name="輸入 3 4 2 2 2 2" xfId="32855" xr:uid="{00000000-0005-0000-0000-0000D4620000}"/>
    <cellStyle name="輸入 3 4 2 2 2 3" xfId="23962" xr:uid="{00000000-0005-0000-0000-0000D5620000}"/>
    <cellStyle name="輸入 3 4 2 2 3" xfId="25045" xr:uid="{00000000-0005-0000-0000-0000D6620000}"/>
    <cellStyle name="輸入 3 4 3" xfId="12718" xr:uid="{00000000-0005-0000-0000-0000D7620000}"/>
    <cellStyle name="輸入 3 4 3 2" xfId="19836" xr:uid="{00000000-0005-0000-0000-0000D8620000}"/>
    <cellStyle name="輸入 3 4 3 2 2" xfId="34025" xr:uid="{00000000-0005-0000-0000-0000D9620000}"/>
    <cellStyle name="輸入 3 4 3 2 3" xfId="24254" xr:uid="{00000000-0005-0000-0000-0000DA620000}"/>
    <cellStyle name="輸入 3 4 3 3" xfId="28698" xr:uid="{00000000-0005-0000-0000-0000DB620000}"/>
    <cellStyle name="輸入 3 5" xfId="8019" xr:uid="{00000000-0005-0000-0000-0000DC620000}"/>
    <cellStyle name="輸入 3 5 2" xfId="13286" xr:uid="{00000000-0005-0000-0000-0000DD620000}"/>
    <cellStyle name="輸入 3 5 2 2" xfId="16749" xr:uid="{00000000-0005-0000-0000-0000DE620000}"/>
    <cellStyle name="輸入 3 5 2 2 2" xfId="30948" xr:uid="{00000000-0005-0000-0000-0000DF620000}"/>
    <cellStyle name="輸入 3 5 2 2 3" xfId="24737" xr:uid="{00000000-0005-0000-0000-0000E0620000}"/>
    <cellStyle name="輸入 3 5 2 3" xfId="25002" xr:uid="{00000000-0005-0000-0000-0000E1620000}"/>
    <cellStyle name="輸入 3 6" xfId="10882" xr:uid="{00000000-0005-0000-0000-0000E2620000}"/>
    <cellStyle name="輸入 3 6 2" xfId="15529" xr:uid="{00000000-0005-0000-0000-0000E3620000}"/>
    <cellStyle name="輸入 3 6 2 2" xfId="29728" xr:uid="{00000000-0005-0000-0000-0000E4620000}"/>
    <cellStyle name="輸入 3 6 2 3" xfId="21950" xr:uid="{00000000-0005-0000-0000-0000E5620000}"/>
    <cellStyle name="輸入 3 6 3" xfId="29500" xr:uid="{00000000-0005-0000-0000-0000E6620000}"/>
    <cellStyle name="輸入 4" xfId="4002" xr:uid="{00000000-0005-0000-0000-0000E7620000}"/>
    <cellStyle name="輸入 4 2" xfId="5137" xr:uid="{00000000-0005-0000-0000-0000E8620000}"/>
    <cellStyle name="輸入 4 2 2" xfId="6113" xr:uid="{00000000-0005-0000-0000-0000E9620000}"/>
    <cellStyle name="輸入 4 2 2 2" xfId="6469" xr:uid="{00000000-0005-0000-0000-0000EA620000}"/>
    <cellStyle name="輸入 4 2 2 2 2" xfId="9445" xr:uid="{00000000-0005-0000-0000-0000EB620000}"/>
    <cellStyle name="輸入 4 2 2 2 2 2" xfId="14350" xr:uid="{00000000-0005-0000-0000-0000EC620000}"/>
    <cellStyle name="輸入 4 2 2 2 2 2 2" xfId="16144" xr:uid="{00000000-0005-0000-0000-0000ED620000}"/>
    <cellStyle name="輸入 4 2 2 2 2 2 2 2" xfId="30343" xr:uid="{00000000-0005-0000-0000-0000EE620000}"/>
    <cellStyle name="輸入 4 2 2 2 2 2 2 3" xfId="21161" xr:uid="{00000000-0005-0000-0000-0000EF620000}"/>
    <cellStyle name="輸入 4 2 2 2 2 2 3" xfId="28820" xr:uid="{00000000-0005-0000-0000-0000F0620000}"/>
    <cellStyle name="輸入 4 2 2 2 3" xfId="12154" xr:uid="{00000000-0005-0000-0000-0000F1620000}"/>
    <cellStyle name="輸入 4 2 2 2 3 2" xfId="17023" xr:uid="{00000000-0005-0000-0000-0000F2620000}"/>
    <cellStyle name="輸入 4 2 2 2 3 2 2" xfId="31222" xr:uid="{00000000-0005-0000-0000-0000F3620000}"/>
    <cellStyle name="輸入 4 2 2 2 3 2 3" xfId="22765" xr:uid="{00000000-0005-0000-0000-0000F4620000}"/>
    <cellStyle name="輸入 4 2 2 2 3 3" xfId="27849" xr:uid="{00000000-0005-0000-0000-0000F5620000}"/>
    <cellStyle name="輸入 4 2 2 3" xfId="8584" xr:uid="{00000000-0005-0000-0000-0000F6620000}"/>
    <cellStyle name="輸入 4 2 2 3 2" xfId="13849" xr:uid="{00000000-0005-0000-0000-0000F7620000}"/>
    <cellStyle name="輸入 4 2 2 3 2 2" xfId="16435" xr:uid="{00000000-0005-0000-0000-0000F8620000}"/>
    <cellStyle name="輸入 4 2 2 3 2 2 2" xfId="30634" xr:uid="{00000000-0005-0000-0000-0000F9620000}"/>
    <cellStyle name="輸入 4 2 2 3 2 2 3" xfId="20797" xr:uid="{00000000-0005-0000-0000-0000FA620000}"/>
    <cellStyle name="輸入 4 2 2 3 2 3" xfId="26531" xr:uid="{00000000-0005-0000-0000-0000FB620000}"/>
    <cellStyle name="輸入 4 2 2 4" xfId="11576" xr:uid="{00000000-0005-0000-0000-0000FC620000}"/>
    <cellStyle name="輸入 4 2 2 4 2" xfId="19335" xr:uid="{00000000-0005-0000-0000-0000FD620000}"/>
    <cellStyle name="輸入 4 2 2 4 2 2" xfId="33534" xr:uid="{00000000-0005-0000-0000-0000FE620000}"/>
    <cellStyle name="輸入 4 2 2 4 2 3" xfId="21552" xr:uid="{00000000-0005-0000-0000-0000FF620000}"/>
    <cellStyle name="輸入 4 2 2 4 3" xfId="28120" xr:uid="{00000000-0005-0000-0000-000000630000}"/>
    <cellStyle name="輸入 4 2 3" xfId="6466" xr:uid="{00000000-0005-0000-0000-000001630000}"/>
    <cellStyle name="輸入 4 2 3 2" xfId="9443" xr:uid="{00000000-0005-0000-0000-000002630000}"/>
    <cellStyle name="輸入 4 2 3 2 2" xfId="14348" xr:uid="{00000000-0005-0000-0000-000003630000}"/>
    <cellStyle name="輸入 4 2 3 2 2 2" xfId="16146" xr:uid="{00000000-0005-0000-0000-000004630000}"/>
    <cellStyle name="輸入 4 2 3 2 2 2 2" xfId="30345" xr:uid="{00000000-0005-0000-0000-000005630000}"/>
    <cellStyle name="輸入 4 2 3 2 2 2 3" xfId="22564" xr:uid="{00000000-0005-0000-0000-000006630000}"/>
    <cellStyle name="輸入 4 2 3 2 2 3" xfId="29098" xr:uid="{00000000-0005-0000-0000-000007630000}"/>
    <cellStyle name="輸入 4 2 3 3" xfId="12151" xr:uid="{00000000-0005-0000-0000-000008630000}"/>
    <cellStyle name="輸入 4 2 3 3 2" xfId="17985" xr:uid="{00000000-0005-0000-0000-000009630000}"/>
    <cellStyle name="輸入 4 2 3 3 2 2" xfId="32184" xr:uid="{00000000-0005-0000-0000-00000A630000}"/>
    <cellStyle name="輸入 4 2 3 3 2 3" xfId="24127" xr:uid="{00000000-0005-0000-0000-00000B630000}"/>
    <cellStyle name="輸入 4 2 3 3 3" xfId="28791" xr:uid="{00000000-0005-0000-0000-00000C630000}"/>
    <cellStyle name="輸入 4 2 4" xfId="8112" xr:uid="{00000000-0005-0000-0000-00000D630000}"/>
    <cellStyle name="輸入 4 2 4 2" xfId="13377" xr:uid="{00000000-0005-0000-0000-00000E630000}"/>
    <cellStyle name="輸入 4 2 4 2 2" xfId="16693" xr:uid="{00000000-0005-0000-0000-00000F630000}"/>
    <cellStyle name="輸入 4 2 4 2 2 2" xfId="30892" xr:uid="{00000000-0005-0000-0000-000010630000}"/>
    <cellStyle name="輸入 4 2 4 2 2 3" xfId="21284" xr:uid="{00000000-0005-0000-0000-000011630000}"/>
    <cellStyle name="輸入 4 2 4 2 3" xfId="25272" xr:uid="{00000000-0005-0000-0000-000012630000}"/>
    <cellStyle name="輸入 4 2 5" xfId="10995" xr:uid="{00000000-0005-0000-0000-000013630000}"/>
    <cellStyle name="輸入 4 2 5 2" xfId="17511" xr:uid="{00000000-0005-0000-0000-000014630000}"/>
    <cellStyle name="輸入 4 2 5 2 2" xfId="31710" xr:uid="{00000000-0005-0000-0000-000015630000}"/>
    <cellStyle name="輸入 4 2 5 2 3" xfId="20377" xr:uid="{00000000-0005-0000-0000-000016630000}"/>
    <cellStyle name="輸入 4 2 5 3" xfId="27114" xr:uid="{00000000-0005-0000-0000-000017630000}"/>
    <cellStyle name="輸入 4 3" xfId="5964" xr:uid="{00000000-0005-0000-0000-000018630000}"/>
    <cellStyle name="輸入 4 3 2" xfId="7716" xr:uid="{00000000-0005-0000-0000-000019630000}"/>
    <cellStyle name="輸入 4 3 2 2" xfId="10106" xr:uid="{00000000-0005-0000-0000-00001A630000}"/>
    <cellStyle name="輸入 4 3 2 2 2" xfId="14948" xr:uid="{00000000-0005-0000-0000-00001B630000}"/>
    <cellStyle name="輸入 4 3 2 2 2 2" xfId="15797" xr:uid="{00000000-0005-0000-0000-00001C630000}"/>
    <cellStyle name="輸入 4 3 2 2 2 2 2" xfId="29996" xr:uid="{00000000-0005-0000-0000-00001D630000}"/>
    <cellStyle name="輸入 4 3 2 2 2 2 3" xfId="20448" xr:uid="{00000000-0005-0000-0000-00001E630000}"/>
    <cellStyle name="輸入 4 3 2 2 2 3" xfId="25141" xr:uid="{00000000-0005-0000-0000-00001F630000}"/>
    <cellStyle name="輸入 4 3 2 3" xfId="12993" xr:uid="{00000000-0005-0000-0000-000020630000}"/>
    <cellStyle name="輸入 4 3 2 3 2" xfId="19439" xr:uid="{00000000-0005-0000-0000-000021630000}"/>
    <cellStyle name="輸入 4 3 2 3 2 2" xfId="33638" xr:uid="{00000000-0005-0000-0000-000022630000}"/>
    <cellStyle name="輸入 4 3 2 3 2 3" xfId="23264" xr:uid="{00000000-0005-0000-0000-000023630000}"/>
    <cellStyle name="輸入 4 3 2 3 3" xfId="28439" xr:uid="{00000000-0005-0000-0000-000024630000}"/>
    <cellStyle name="輸入 4 3 3" xfId="8460" xr:uid="{00000000-0005-0000-0000-000025630000}"/>
    <cellStyle name="輸入 4 3 3 2" xfId="13725" xr:uid="{00000000-0005-0000-0000-000026630000}"/>
    <cellStyle name="輸入 4 3 3 2 2" xfId="15511" xr:uid="{00000000-0005-0000-0000-000027630000}"/>
    <cellStyle name="輸入 4 3 3 2 2 2" xfId="29710" xr:uid="{00000000-0005-0000-0000-000028630000}"/>
    <cellStyle name="輸入 4 3 3 2 2 3" xfId="21803" xr:uid="{00000000-0005-0000-0000-000029630000}"/>
    <cellStyle name="輸入 4 3 3 2 3" xfId="28087" xr:uid="{00000000-0005-0000-0000-00002A630000}"/>
    <cellStyle name="輸入 4 3 4" xfId="11427" xr:uid="{00000000-0005-0000-0000-00002B630000}"/>
    <cellStyle name="輸入 4 3 4 2" xfId="19539" xr:uid="{00000000-0005-0000-0000-00002C630000}"/>
    <cellStyle name="輸入 4 3 4 2 2" xfId="33731" xr:uid="{00000000-0005-0000-0000-00002D630000}"/>
    <cellStyle name="輸入 4 3 4 2 3" xfId="22426" xr:uid="{00000000-0005-0000-0000-00002E630000}"/>
    <cellStyle name="輸入 4 3 4 3" xfId="26063" xr:uid="{00000000-0005-0000-0000-00002F630000}"/>
    <cellStyle name="輸入 4 4" xfId="6672" xr:uid="{00000000-0005-0000-0000-000030630000}"/>
    <cellStyle name="輸入 4 4 2" xfId="9621" xr:uid="{00000000-0005-0000-0000-000031630000}"/>
    <cellStyle name="輸入 4 4 2 2" xfId="14519" xr:uid="{00000000-0005-0000-0000-000032630000}"/>
    <cellStyle name="輸入 4 4 2 2 2" xfId="18446" xr:uid="{00000000-0005-0000-0000-000033630000}"/>
    <cellStyle name="輸入 4 4 2 2 2 2" xfId="32645" xr:uid="{00000000-0005-0000-0000-000034630000}"/>
    <cellStyle name="輸入 4 4 2 2 2 3" xfId="21573" xr:uid="{00000000-0005-0000-0000-000035630000}"/>
    <cellStyle name="輸入 4 4 2 2 3" xfId="29177" xr:uid="{00000000-0005-0000-0000-000036630000}"/>
    <cellStyle name="輸入 4 4 3" xfId="12357" xr:uid="{00000000-0005-0000-0000-000037630000}"/>
    <cellStyle name="輸入 4 4 3 2" xfId="18191" xr:uid="{00000000-0005-0000-0000-000038630000}"/>
    <cellStyle name="輸入 4 4 3 2 2" xfId="32390" xr:uid="{00000000-0005-0000-0000-000039630000}"/>
    <cellStyle name="輸入 4 4 3 2 3" xfId="23941" xr:uid="{00000000-0005-0000-0000-00003A630000}"/>
    <cellStyle name="輸入 4 4 3 3" xfId="28477" xr:uid="{00000000-0005-0000-0000-00003B630000}"/>
    <cellStyle name="輸入 4 5" xfId="8020" xr:uid="{00000000-0005-0000-0000-00003C630000}"/>
    <cellStyle name="輸入 4 5 2" xfId="13287" xr:uid="{00000000-0005-0000-0000-00003D630000}"/>
    <cellStyle name="輸入 4 5 2 2" xfId="16748" xr:uid="{00000000-0005-0000-0000-00003E630000}"/>
    <cellStyle name="輸入 4 5 2 2 2" xfId="30947" xr:uid="{00000000-0005-0000-0000-00003F630000}"/>
    <cellStyle name="輸入 4 5 2 2 3" xfId="23188" xr:uid="{00000000-0005-0000-0000-000040630000}"/>
    <cellStyle name="輸入 4 5 2 3" xfId="29236" xr:uid="{00000000-0005-0000-0000-000041630000}"/>
    <cellStyle name="輸入 4 6" xfId="10883" xr:uid="{00000000-0005-0000-0000-000042630000}"/>
    <cellStyle name="輸入 4 6 2" xfId="15393" xr:uid="{00000000-0005-0000-0000-000043630000}"/>
    <cellStyle name="輸入 4 6 2 2" xfId="29592" xr:uid="{00000000-0005-0000-0000-000044630000}"/>
    <cellStyle name="輸入 4 6 2 3" xfId="21099" xr:uid="{00000000-0005-0000-0000-000045630000}"/>
    <cellStyle name="輸入 4 6 3" xfId="28179" xr:uid="{00000000-0005-0000-0000-000046630000}"/>
    <cellStyle name="輸入 5" xfId="4003" xr:uid="{00000000-0005-0000-0000-000047630000}"/>
    <cellStyle name="輸入 5 2" xfId="5185" xr:uid="{00000000-0005-0000-0000-000048630000}"/>
    <cellStyle name="輸入 5 2 2" xfId="6161" xr:uid="{00000000-0005-0000-0000-000049630000}"/>
    <cellStyle name="輸入 5 2 2 2" xfId="6909" xr:uid="{00000000-0005-0000-0000-00004A630000}"/>
    <cellStyle name="輸入 5 2 2 2 2" xfId="9769" xr:uid="{00000000-0005-0000-0000-00004B630000}"/>
    <cellStyle name="輸入 5 2 2 2 2 2" xfId="14656" xr:uid="{00000000-0005-0000-0000-00004C630000}"/>
    <cellStyle name="輸入 5 2 2 2 2 2 2" xfId="18895" xr:uid="{00000000-0005-0000-0000-00004D630000}"/>
    <cellStyle name="輸入 5 2 2 2 2 2 2 2" xfId="33094" xr:uid="{00000000-0005-0000-0000-00004E630000}"/>
    <cellStyle name="輸入 5 2 2 2 2 2 2 3" xfId="20207" xr:uid="{00000000-0005-0000-0000-00004F630000}"/>
    <cellStyle name="輸入 5 2 2 2 2 2 3" xfId="25401" xr:uid="{00000000-0005-0000-0000-000050630000}"/>
    <cellStyle name="輸入 5 2 2 2 3" xfId="12593" xr:uid="{00000000-0005-0000-0000-000051630000}"/>
    <cellStyle name="輸入 5 2 2 2 3 2" xfId="16851" xr:uid="{00000000-0005-0000-0000-000052630000}"/>
    <cellStyle name="輸入 5 2 2 2 3 2 2" xfId="31050" xr:uid="{00000000-0005-0000-0000-000053630000}"/>
    <cellStyle name="輸入 5 2 2 2 3 2 3" xfId="21894" xr:uid="{00000000-0005-0000-0000-000054630000}"/>
    <cellStyle name="輸入 5 2 2 2 3 3" xfId="24992" xr:uid="{00000000-0005-0000-0000-000055630000}"/>
    <cellStyle name="輸入 5 2 2 3" xfId="8630" xr:uid="{00000000-0005-0000-0000-000056630000}"/>
    <cellStyle name="輸入 5 2 2 3 2" xfId="13895" xr:uid="{00000000-0005-0000-0000-000057630000}"/>
    <cellStyle name="輸入 5 2 2 3 2 2" xfId="16401" xr:uid="{00000000-0005-0000-0000-000058630000}"/>
    <cellStyle name="輸入 5 2 2 3 2 2 2" xfId="30600" xr:uid="{00000000-0005-0000-0000-000059630000}"/>
    <cellStyle name="輸入 5 2 2 3 2 2 3" xfId="21292" xr:uid="{00000000-0005-0000-0000-00005A630000}"/>
    <cellStyle name="輸入 5 2 2 3 2 3" xfId="26359" xr:uid="{00000000-0005-0000-0000-00005B630000}"/>
    <cellStyle name="輸入 5 2 2 4" xfId="11624" xr:uid="{00000000-0005-0000-0000-00005C630000}"/>
    <cellStyle name="輸入 5 2 2 4 2" xfId="20054" xr:uid="{00000000-0005-0000-0000-00005D630000}"/>
    <cellStyle name="輸入 5 2 2 4 2 2" xfId="34243" xr:uid="{00000000-0005-0000-0000-00005E630000}"/>
    <cellStyle name="輸入 5 2 2 4 2 3" xfId="21998" xr:uid="{00000000-0005-0000-0000-00005F630000}"/>
    <cellStyle name="輸入 5 2 2 4 3" xfId="27270" xr:uid="{00000000-0005-0000-0000-000060630000}"/>
    <cellStyle name="輸入 5 2 3" xfId="7707" xr:uid="{00000000-0005-0000-0000-000061630000}"/>
    <cellStyle name="輸入 5 2 3 2" xfId="10099" xr:uid="{00000000-0005-0000-0000-000062630000}"/>
    <cellStyle name="輸入 5 2 3 2 2" xfId="14941" xr:uid="{00000000-0005-0000-0000-000063630000}"/>
    <cellStyle name="輸入 5 2 3 2 2 2" xfId="15445" xr:uid="{00000000-0005-0000-0000-000064630000}"/>
    <cellStyle name="輸入 5 2 3 2 2 2 2" xfId="29644" xr:uid="{00000000-0005-0000-0000-000065630000}"/>
    <cellStyle name="輸入 5 2 3 2 2 2 3" xfId="23056" xr:uid="{00000000-0005-0000-0000-000066630000}"/>
    <cellStyle name="輸入 5 2 3 2 2 3" xfId="28447" xr:uid="{00000000-0005-0000-0000-000067630000}"/>
    <cellStyle name="輸入 5 2 3 3" xfId="12984" xr:uid="{00000000-0005-0000-0000-000068630000}"/>
    <cellStyle name="輸入 5 2 3 3 2" xfId="20016" xr:uid="{00000000-0005-0000-0000-000069630000}"/>
    <cellStyle name="輸入 5 2 3 3 2 2" xfId="34205" xr:uid="{00000000-0005-0000-0000-00006A630000}"/>
    <cellStyle name="輸入 5 2 3 3 2 3" xfId="24118" xr:uid="{00000000-0005-0000-0000-00006B630000}"/>
    <cellStyle name="輸入 5 2 3 3 3" xfId="27828" xr:uid="{00000000-0005-0000-0000-00006C630000}"/>
    <cellStyle name="輸入 5 2 4" xfId="8158" xr:uid="{00000000-0005-0000-0000-00006D630000}"/>
    <cellStyle name="輸入 5 2 4 2" xfId="13423" xr:uid="{00000000-0005-0000-0000-00006E630000}"/>
    <cellStyle name="輸入 5 2 4 2 2" xfId="18249" xr:uid="{00000000-0005-0000-0000-00006F630000}"/>
    <cellStyle name="輸入 5 2 4 2 2 2" xfId="32448" xr:uid="{00000000-0005-0000-0000-000070630000}"/>
    <cellStyle name="輸入 5 2 4 2 2 3" xfId="20312" xr:uid="{00000000-0005-0000-0000-000071630000}"/>
    <cellStyle name="輸入 5 2 4 2 3" xfId="26523" xr:uid="{00000000-0005-0000-0000-000072630000}"/>
    <cellStyle name="輸入 5 2 5" xfId="11043" xr:uid="{00000000-0005-0000-0000-000073630000}"/>
    <cellStyle name="輸入 5 2 5 2" xfId="15395" xr:uid="{00000000-0005-0000-0000-000074630000}"/>
    <cellStyle name="輸入 5 2 5 2 2" xfId="29594" xr:uid="{00000000-0005-0000-0000-000075630000}"/>
    <cellStyle name="輸入 5 2 5 2 3" xfId="20829" xr:uid="{00000000-0005-0000-0000-000076630000}"/>
    <cellStyle name="輸入 5 2 5 3" xfId="26327" xr:uid="{00000000-0005-0000-0000-000077630000}"/>
    <cellStyle name="輸入 5 3" xfId="5866" xr:uid="{00000000-0005-0000-0000-000078630000}"/>
    <cellStyle name="輸入 5 3 2" xfId="7691" xr:uid="{00000000-0005-0000-0000-000079630000}"/>
    <cellStyle name="輸入 5 3 2 2" xfId="10085" xr:uid="{00000000-0005-0000-0000-00007A630000}"/>
    <cellStyle name="輸入 5 3 2 2 2" xfId="14929" xr:uid="{00000000-0005-0000-0000-00007B630000}"/>
    <cellStyle name="輸入 5 3 2 2 2 2" xfId="15455" xr:uid="{00000000-0005-0000-0000-00007C630000}"/>
    <cellStyle name="輸入 5 3 2 2 2 2 2" xfId="29654" xr:uid="{00000000-0005-0000-0000-00007D630000}"/>
    <cellStyle name="輸入 5 3 2 2 2 2 3" xfId="22629" xr:uid="{00000000-0005-0000-0000-00007E630000}"/>
    <cellStyle name="輸入 5 3 2 2 2 3" xfId="26065" xr:uid="{00000000-0005-0000-0000-00007F630000}"/>
    <cellStyle name="輸入 5 3 2 3" xfId="12968" xr:uid="{00000000-0005-0000-0000-000080630000}"/>
    <cellStyle name="輸入 5 3 2 3 2" xfId="20033" xr:uid="{00000000-0005-0000-0000-000081630000}"/>
    <cellStyle name="輸入 5 3 2 3 2 2" xfId="34222" xr:uid="{00000000-0005-0000-0000-000082630000}"/>
    <cellStyle name="輸入 5 3 2 3 2 3" xfId="21560" xr:uid="{00000000-0005-0000-0000-000083630000}"/>
    <cellStyle name="輸入 5 3 2 3 3" xfId="28881" xr:uid="{00000000-0005-0000-0000-000084630000}"/>
    <cellStyle name="輸入 5 3 3" xfId="8384" xr:uid="{00000000-0005-0000-0000-000085630000}"/>
    <cellStyle name="輸入 5 3 3 2" xfId="13649" xr:uid="{00000000-0005-0000-0000-000086630000}"/>
    <cellStyle name="輸入 5 3 3 2 2" xfId="16550" xr:uid="{00000000-0005-0000-0000-000087630000}"/>
    <cellStyle name="輸入 5 3 3 2 2 2" xfId="30749" xr:uid="{00000000-0005-0000-0000-000088630000}"/>
    <cellStyle name="輸入 5 3 3 2 2 3" xfId="22752" xr:uid="{00000000-0005-0000-0000-000089630000}"/>
    <cellStyle name="輸入 5 3 3 2 3" xfId="28423" xr:uid="{00000000-0005-0000-0000-00008A630000}"/>
    <cellStyle name="輸入 5 3 4" xfId="11329" xr:uid="{00000000-0005-0000-0000-00008B630000}"/>
    <cellStyle name="輸入 5 3 4 2" xfId="17264" xr:uid="{00000000-0005-0000-0000-00008C630000}"/>
    <cellStyle name="輸入 5 3 4 2 2" xfId="31463" xr:uid="{00000000-0005-0000-0000-00008D630000}"/>
    <cellStyle name="輸入 5 3 4 2 3" xfId="20885" xr:uid="{00000000-0005-0000-0000-00008E630000}"/>
    <cellStyle name="輸入 5 3 4 3" xfId="29426" xr:uid="{00000000-0005-0000-0000-00008F630000}"/>
    <cellStyle name="輸入 5 4" xfId="6671" xr:uid="{00000000-0005-0000-0000-000090630000}"/>
    <cellStyle name="輸入 5 4 2" xfId="9620" xr:uid="{00000000-0005-0000-0000-000091630000}"/>
    <cellStyle name="輸入 5 4 2 2" xfId="14518" xr:uid="{00000000-0005-0000-0000-000092630000}"/>
    <cellStyle name="輸入 5 4 2 2 2" xfId="16039" xr:uid="{00000000-0005-0000-0000-000093630000}"/>
    <cellStyle name="輸入 5 4 2 2 2 2" xfId="30238" xr:uid="{00000000-0005-0000-0000-000094630000}"/>
    <cellStyle name="輸入 5 4 2 2 2 3" xfId="22924" xr:uid="{00000000-0005-0000-0000-000095630000}"/>
    <cellStyle name="輸入 5 4 2 2 3" xfId="25658" xr:uid="{00000000-0005-0000-0000-000096630000}"/>
    <cellStyle name="輸入 5 4 3" xfId="12356" xr:uid="{00000000-0005-0000-0000-000097630000}"/>
    <cellStyle name="輸入 5 4 3 2" xfId="18503" xr:uid="{00000000-0005-0000-0000-000098630000}"/>
    <cellStyle name="輸入 5 4 3 2 2" xfId="32702" xr:uid="{00000000-0005-0000-0000-000099630000}"/>
    <cellStyle name="輸入 5 4 3 2 3" xfId="23489" xr:uid="{00000000-0005-0000-0000-00009A630000}"/>
    <cellStyle name="輸入 5 4 3 3" xfId="26546" xr:uid="{00000000-0005-0000-0000-00009B630000}"/>
    <cellStyle name="輸入 5 5" xfId="8021" xr:uid="{00000000-0005-0000-0000-00009C630000}"/>
    <cellStyle name="輸入 5 5 2" xfId="13288" xr:uid="{00000000-0005-0000-0000-00009D630000}"/>
    <cellStyle name="輸入 5 5 2 2" xfId="15377" xr:uid="{00000000-0005-0000-0000-00009E630000}"/>
    <cellStyle name="輸入 5 5 2 2 2" xfId="29576" xr:uid="{00000000-0005-0000-0000-00009F630000}"/>
    <cellStyle name="輸入 5 5 2 2 3" xfId="21411" xr:uid="{00000000-0005-0000-0000-0000A0630000}"/>
    <cellStyle name="輸入 5 5 2 3" xfId="27681" xr:uid="{00000000-0005-0000-0000-0000A1630000}"/>
    <cellStyle name="輸入 5 6" xfId="10884" xr:uid="{00000000-0005-0000-0000-0000A2630000}"/>
    <cellStyle name="輸入 5 6 2" xfId="17598" xr:uid="{00000000-0005-0000-0000-0000A3630000}"/>
    <cellStyle name="輸入 5 6 2 2" xfId="31797" xr:uid="{00000000-0005-0000-0000-0000A4630000}"/>
    <cellStyle name="輸入 5 6 2 3" xfId="23548" xr:uid="{00000000-0005-0000-0000-0000A5630000}"/>
    <cellStyle name="輸入 5 6 3" xfId="28387" xr:uid="{00000000-0005-0000-0000-0000A6630000}"/>
    <cellStyle name="輸入 6" xfId="4004" xr:uid="{00000000-0005-0000-0000-0000A7630000}"/>
    <cellStyle name="輸入 6 2" xfId="5136" xr:uid="{00000000-0005-0000-0000-0000A8630000}"/>
    <cellStyle name="輸入 6 2 2" xfId="6112" xr:uid="{00000000-0005-0000-0000-0000A9630000}"/>
    <cellStyle name="輸入 6 2 2 2" xfId="7645" xr:uid="{00000000-0005-0000-0000-0000AA630000}"/>
    <cellStyle name="輸入 6 2 2 2 2" xfId="7805" xr:uid="{00000000-0005-0000-0000-0000AB630000}"/>
    <cellStyle name="輸入 6 2 2 2 2 2" xfId="10170" xr:uid="{00000000-0005-0000-0000-0000AC630000}"/>
    <cellStyle name="輸入 6 2 2 2 2 2 2" xfId="13044" xr:uid="{00000000-0005-0000-0000-0000AD630000}"/>
    <cellStyle name="輸入 6 2 2 2 2 2 2 2" xfId="19615" xr:uid="{00000000-0005-0000-0000-0000AE630000}"/>
    <cellStyle name="輸入 6 2 2 2 2 2 2 2 2" xfId="33807" xr:uid="{00000000-0005-0000-0000-0000AF630000}"/>
    <cellStyle name="輸入 6 2 2 2 2 2 2 2 3" xfId="24528" xr:uid="{00000000-0005-0000-0000-0000B0630000}"/>
    <cellStyle name="輸入 6 2 2 2 2 2 2 3" xfId="27078" xr:uid="{00000000-0005-0000-0000-0000B1630000}"/>
    <cellStyle name="輸入 6 2 2 2 2 3" xfId="9411" xr:uid="{00000000-0005-0000-0000-0000B2630000}"/>
    <cellStyle name="輸入 6 2 2 2 2 3 2" xfId="14323" xr:uid="{00000000-0005-0000-0000-0000B3630000}"/>
    <cellStyle name="輸入 6 2 2 2 2 3 2 2" xfId="16158" xr:uid="{00000000-0005-0000-0000-0000B4630000}"/>
    <cellStyle name="輸入 6 2 2 2 2 3 2 2 2" xfId="30357" xr:uid="{00000000-0005-0000-0000-0000B5630000}"/>
    <cellStyle name="輸入 6 2 2 2 2 3 2 2 3" xfId="22880" xr:uid="{00000000-0005-0000-0000-0000B6630000}"/>
    <cellStyle name="輸入 6 2 2 2 2 3 2 3" xfId="26892" xr:uid="{00000000-0005-0000-0000-0000B7630000}"/>
    <cellStyle name="輸入 6 2 2 2 2 4" xfId="12117" xr:uid="{00000000-0005-0000-0000-0000B8630000}"/>
    <cellStyle name="輸入 6 2 2 2 2 4 2" xfId="17051" xr:uid="{00000000-0005-0000-0000-0000B9630000}"/>
    <cellStyle name="輸入 6 2 2 2 2 4 2 2" xfId="31250" xr:uid="{00000000-0005-0000-0000-0000BA630000}"/>
    <cellStyle name="輸入 6 2 2 2 2 4 2 3" xfId="22988" xr:uid="{00000000-0005-0000-0000-0000BB630000}"/>
    <cellStyle name="輸入 6 2 2 2 2 4 3" xfId="28959" xr:uid="{00000000-0005-0000-0000-0000BC630000}"/>
    <cellStyle name="輸入 6 2 2 2 3" xfId="8968" xr:uid="{00000000-0005-0000-0000-0000BD630000}"/>
    <cellStyle name="輸入 6 2 2 2 3 2" xfId="14207" xr:uid="{00000000-0005-0000-0000-0000BE630000}"/>
    <cellStyle name="輸入 6 2 2 2 3 2 2" xfId="16221" xr:uid="{00000000-0005-0000-0000-0000BF630000}"/>
    <cellStyle name="輸入 6 2 2 2 3 2 2 2" xfId="30420" xr:uid="{00000000-0005-0000-0000-0000C0630000}"/>
    <cellStyle name="輸入 6 2 2 2 3 2 2 3" xfId="22069" xr:uid="{00000000-0005-0000-0000-0000C1630000}"/>
    <cellStyle name="輸入 6 2 2 2 3 2 3" xfId="27294" xr:uid="{00000000-0005-0000-0000-0000C2630000}"/>
    <cellStyle name="輸入 6 2 2 2 4" xfId="11970" xr:uid="{00000000-0005-0000-0000-0000C3630000}"/>
    <cellStyle name="輸入 6 2 2 2 4 2" xfId="18517" xr:uid="{00000000-0005-0000-0000-0000C4630000}"/>
    <cellStyle name="輸入 6 2 2 2 4 2 2" xfId="32716" xr:uid="{00000000-0005-0000-0000-0000C5630000}"/>
    <cellStyle name="輸入 6 2 2 2 4 2 3" xfId="22976" xr:uid="{00000000-0005-0000-0000-0000C6630000}"/>
    <cellStyle name="輸入 6 2 2 2 4 3" xfId="25616" xr:uid="{00000000-0005-0000-0000-0000C7630000}"/>
    <cellStyle name="輸入 6 2 2 3" xfId="7033" xr:uid="{00000000-0005-0000-0000-0000C8630000}"/>
    <cellStyle name="輸入 6 2 2 3 2" xfId="9857" xr:uid="{00000000-0005-0000-0000-0000C9630000}"/>
    <cellStyle name="輸入 6 2 2 3 2 2" xfId="14732" xr:uid="{00000000-0005-0000-0000-0000CA630000}"/>
    <cellStyle name="輸入 6 2 2 3 2 2 2" xfId="18837" xr:uid="{00000000-0005-0000-0000-0000CB630000}"/>
    <cellStyle name="輸入 6 2 2 3 2 2 2 2" xfId="33036" xr:uid="{00000000-0005-0000-0000-0000CC630000}"/>
    <cellStyle name="輸入 6 2 2 3 2 2 2 3" xfId="20180" xr:uid="{00000000-0005-0000-0000-0000CD630000}"/>
    <cellStyle name="輸入 6 2 2 3 2 2 3" xfId="28982" xr:uid="{00000000-0005-0000-0000-0000CE630000}"/>
    <cellStyle name="輸入 6 2 2 3 3" xfId="12717" xr:uid="{00000000-0005-0000-0000-0000CF630000}"/>
    <cellStyle name="輸入 6 2 2 3 3 2" xfId="19531" xr:uid="{00000000-0005-0000-0000-0000D0630000}"/>
    <cellStyle name="輸入 6 2 2 3 3 2 2" xfId="33723" xr:uid="{00000000-0005-0000-0000-0000D1630000}"/>
    <cellStyle name="輸入 6 2 2 3 3 2 3" xfId="22687" xr:uid="{00000000-0005-0000-0000-0000D2630000}"/>
    <cellStyle name="輸入 6 2 2 3 3 3" xfId="29546" xr:uid="{00000000-0005-0000-0000-0000D3630000}"/>
    <cellStyle name="輸入 6 2 2 4" xfId="8583" xr:uid="{00000000-0005-0000-0000-0000D4630000}"/>
    <cellStyle name="輸入 6 2 2 4 2" xfId="13848" xr:uid="{00000000-0005-0000-0000-0000D5630000}"/>
    <cellStyle name="輸入 6 2 2 4 2 2" xfId="16436" xr:uid="{00000000-0005-0000-0000-0000D6630000}"/>
    <cellStyle name="輸入 6 2 2 4 2 2 2" xfId="30635" xr:uid="{00000000-0005-0000-0000-0000D7630000}"/>
    <cellStyle name="輸入 6 2 2 4 2 2 3" xfId="22967" xr:uid="{00000000-0005-0000-0000-0000D8630000}"/>
    <cellStyle name="輸入 6 2 2 4 2 3" xfId="28625" xr:uid="{00000000-0005-0000-0000-0000D9630000}"/>
    <cellStyle name="輸入 6 2 2 5" xfId="11575" xr:uid="{00000000-0005-0000-0000-0000DA630000}"/>
    <cellStyle name="輸入 6 2 2 5 2" xfId="19956" xr:uid="{00000000-0005-0000-0000-0000DB630000}"/>
    <cellStyle name="輸入 6 2 2 5 2 2" xfId="34145" xr:uid="{00000000-0005-0000-0000-0000DC630000}"/>
    <cellStyle name="輸入 6 2 2 5 2 3" xfId="21434" xr:uid="{00000000-0005-0000-0000-0000DD630000}"/>
    <cellStyle name="輸入 6 2 2 5 3" xfId="28890" xr:uid="{00000000-0005-0000-0000-0000DE630000}"/>
    <cellStyle name="輸入 6 2 3" xfId="7501" xr:uid="{00000000-0005-0000-0000-0000DF630000}"/>
    <cellStyle name="輸入 6 2 3 2" xfId="7773" xr:uid="{00000000-0005-0000-0000-0000E0630000}"/>
    <cellStyle name="輸入 6 2 3 2 2" xfId="10138" xr:uid="{00000000-0005-0000-0000-0000E1630000}"/>
    <cellStyle name="輸入 6 2 3 2 2 2" xfId="13012" xr:uid="{00000000-0005-0000-0000-0000E2630000}"/>
    <cellStyle name="輸入 6 2 3 2 2 2 2" xfId="19532" xr:uid="{00000000-0005-0000-0000-0000E3630000}"/>
    <cellStyle name="輸入 6 2 3 2 2 2 2 2" xfId="33724" xr:uid="{00000000-0005-0000-0000-0000E4630000}"/>
    <cellStyle name="輸入 6 2 3 2 2 2 2 3" xfId="20480" xr:uid="{00000000-0005-0000-0000-0000E5630000}"/>
    <cellStyle name="輸入 6 2 3 2 2 2 3" xfId="28261" xr:uid="{00000000-0005-0000-0000-0000E6630000}"/>
    <cellStyle name="輸入 6 2 3 2 3" xfId="9257" xr:uid="{00000000-0005-0000-0000-0000E7630000}"/>
    <cellStyle name="輸入 6 2 3 2 3 2" xfId="14261" xr:uid="{00000000-0005-0000-0000-0000E8630000}"/>
    <cellStyle name="輸入 6 2 3 2 3 2 2" xfId="16196" xr:uid="{00000000-0005-0000-0000-0000E9630000}"/>
    <cellStyle name="輸入 6 2 3 2 3 2 2 2" xfId="30395" xr:uid="{00000000-0005-0000-0000-0000EA630000}"/>
    <cellStyle name="輸入 6 2 3 2 3 2 2 3" xfId="21927" xr:uid="{00000000-0005-0000-0000-0000EB630000}"/>
    <cellStyle name="輸入 6 2 3 2 3 2 3" xfId="25986" xr:uid="{00000000-0005-0000-0000-0000EC630000}"/>
    <cellStyle name="輸入 6 2 3 2 4" xfId="12035" xr:uid="{00000000-0005-0000-0000-0000ED630000}"/>
    <cellStyle name="輸入 6 2 3 2 4 2" xfId="17104" xr:uid="{00000000-0005-0000-0000-0000EE630000}"/>
    <cellStyle name="輸入 6 2 3 2 4 2 2" xfId="31303" xr:uid="{00000000-0005-0000-0000-0000EF630000}"/>
    <cellStyle name="輸入 6 2 3 2 4 2 3" xfId="22823" xr:uid="{00000000-0005-0000-0000-0000F0630000}"/>
    <cellStyle name="輸入 6 2 3 2 4 3" xfId="26670" xr:uid="{00000000-0005-0000-0000-0000F1630000}"/>
    <cellStyle name="輸入 6 2 3 3" xfId="8899" xr:uid="{00000000-0005-0000-0000-0000F2630000}"/>
    <cellStyle name="輸入 6 2 3 3 2" xfId="14138" xr:uid="{00000000-0005-0000-0000-0000F3630000}"/>
    <cellStyle name="輸入 6 2 3 3 2 2" xfId="18348" xr:uid="{00000000-0005-0000-0000-0000F4630000}"/>
    <cellStyle name="輸入 6 2 3 3 2 2 2" xfId="32547" xr:uid="{00000000-0005-0000-0000-0000F5630000}"/>
    <cellStyle name="輸入 6 2 3 3 2 2 3" xfId="24148" xr:uid="{00000000-0005-0000-0000-0000F6630000}"/>
    <cellStyle name="輸入 6 2 3 3 2 3" xfId="24864" xr:uid="{00000000-0005-0000-0000-0000F7630000}"/>
    <cellStyle name="輸入 6 2 3 4" xfId="11898" xr:uid="{00000000-0005-0000-0000-0000F8630000}"/>
    <cellStyle name="輸入 6 2 3 4 2" xfId="17193" xr:uid="{00000000-0005-0000-0000-0000F9630000}"/>
    <cellStyle name="輸入 6 2 3 4 2 2" xfId="31392" xr:uid="{00000000-0005-0000-0000-0000FA630000}"/>
    <cellStyle name="輸入 6 2 3 4 2 3" xfId="23903" xr:uid="{00000000-0005-0000-0000-0000FB630000}"/>
    <cellStyle name="輸入 6 2 3 4 3" xfId="26428" xr:uid="{00000000-0005-0000-0000-0000FC630000}"/>
    <cellStyle name="輸入 6 2 4" xfId="7668" xr:uid="{00000000-0005-0000-0000-0000FD630000}"/>
    <cellStyle name="輸入 6 2 4 2" xfId="10066" xr:uid="{00000000-0005-0000-0000-0000FE630000}"/>
    <cellStyle name="輸入 6 2 4 2 2" xfId="14910" xr:uid="{00000000-0005-0000-0000-0000FF630000}"/>
    <cellStyle name="輸入 6 2 4 2 2 2" xfId="15811" xr:uid="{00000000-0005-0000-0000-000000640000}"/>
    <cellStyle name="輸入 6 2 4 2 2 2 2" xfId="30010" xr:uid="{00000000-0005-0000-0000-000001640000}"/>
    <cellStyle name="輸入 6 2 4 2 2 2 3" xfId="22280" xr:uid="{00000000-0005-0000-0000-000002640000}"/>
    <cellStyle name="輸入 6 2 4 2 2 3" xfId="27887" xr:uid="{00000000-0005-0000-0000-000003640000}"/>
    <cellStyle name="輸入 6 2 4 3" xfId="12945" xr:uid="{00000000-0005-0000-0000-000004640000}"/>
    <cellStyle name="輸入 6 2 4 3 2" xfId="19388" xr:uid="{00000000-0005-0000-0000-000005640000}"/>
    <cellStyle name="輸入 6 2 4 3 2 2" xfId="33587" xr:uid="{00000000-0005-0000-0000-000006640000}"/>
    <cellStyle name="輸入 6 2 4 3 2 3" xfId="21514" xr:uid="{00000000-0005-0000-0000-000007640000}"/>
    <cellStyle name="輸入 6 2 4 3 3" xfId="25675" xr:uid="{00000000-0005-0000-0000-000008640000}"/>
    <cellStyle name="輸入 6 2 5" xfId="8111" xr:uid="{00000000-0005-0000-0000-000009640000}"/>
    <cellStyle name="輸入 6 2 5 2" xfId="13376" xr:uid="{00000000-0005-0000-0000-00000A640000}"/>
    <cellStyle name="輸入 6 2 5 2 2" xfId="16694" xr:uid="{00000000-0005-0000-0000-00000B640000}"/>
    <cellStyle name="輸入 6 2 5 2 2 2" xfId="30893" xr:uid="{00000000-0005-0000-0000-00000C640000}"/>
    <cellStyle name="輸入 6 2 5 2 2 3" xfId="22425" xr:uid="{00000000-0005-0000-0000-00000D640000}"/>
    <cellStyle name="輸入 6 2 5 2 3" xfId="27495" xr:uid="{00000000-0005-0000-0000-00000E640000}"/>
    <cellStyle name="輸入 6 2 6" xfId="10994" xr:uid="{00000000-0005-0000-0000-00000F640000}"/>
    <cellStyle name="輸入 6 2 6 2" xfId="17512" xr:uid="{00000000-0005-0000-0000-000010640000}"/>
    <cellStyle name="輸入 6 2 6 2 2" xfId="31711" xr:uid="{00000000-0005-0000-0000-000011640000}"/>
    <cellStyle name="輸入 6 2 6 2 3" xfId="23625" xr:uid="{00000000-0005-0000-0000-000012640000}"/>
    <cellStyle name="輸入 6 2 6 3" xfId="26561" xr:uid="{00000000-0005-0000-0000-000013640000}"/>
    <cellStyle name="輸入 6 3" xfId="5865" xr:uid="{00000000-0005-0000-0000-000014640000}"/>
    <cellStyle name="輸入 6 3 2" xfId="7617" xr:uid="{00000000-0005-0000-0000-000015640000}"/>
    <cellStyle name="輸入 6 3 2 2" xfId="7792" xr:uid="{00000000-0005-0000-0000-000016640000}"/>
    <cellStyle name="輸入 6 3 2 2 2" xfId="10157" xr:uid="{00000000-0005-0000-0000-000017640000}"/>
    <cellStyle name="輸入 6 3 2 2 2 2" xfId="13031" xr:uid="{00000000-0005-0000-0000-000018640000}"/>
    <cellStyle name="輸入 6 3 2 2 2 2 2" xfId="19253" xr:uid="{00000000-0005-0000-0000-000019640000}"/>
    <cellStyle name="輸入 6 3 2 2 2 2 2 2" xfId="33452" xr:uid="{00000000-0005-0000-0000-00001A640000}"/>
    <cellStyle name="輸入 6 3 2 2 2 2 2 3" xfId="23010" xr:uid="{00000000-0005-0000-0000-00001B640000}"/>
    <cellStyle name="輸入 6 3 2 2 2 2 3" xfId="26611" xr:uid="{00000000-0005-0000-0000-00001C640000}"/>
    <cellStyle name="輸入 6 3 2 2 3" xfId="9379" xr:uid="{00000000-0005-0000-0000-00001D640000}"/>
    <cellStyle name="輸入 6 3 2 2 3 2" xfId="14299" xr:uid="{00000000-0005-0000-0000-00001E640000}"/>
    <cellStyle name="輸入 6 3 2 2 3 2 2" xfId="16174" xr:uid="{00000000-0005-0000-0000-00001F640000}"/>
    <cellStyle name="輸入 6 3 2 2 3 2 2 2" xfId="30373" xr:uid="{00000000-0005-0000-0000-000020640000}"/>
    <cellStyle name="輸入 6 3 2 2 3 2 2 3" xfId="20127" xr:uid="{00000000-0005-0000-0000-000021640000}"/>
    <cellStyle name="輸入 6 3 2 2 3 2 3" xfId="27919" xr:uid="{00000000-0005-0000-0000-000022640000}"/>
    <cellStyle name="輸入 6 3 2 2 4" xfId="12085" xr:uid="{00000000-0005-0000-0000-000023640000}"/>
    <cellStyle name="輸入 6 3 2 2 4 2" xfId="17076" xr:uid="{00000000-0005-0000-0000-000024640000}"/>
    <cellStyle name="輸入 6 3 2 2 4 2 2" xfId="31275" xr:uid="{00000000-0005-0000-0000-000025640000}"/>
    <cellStyle name="輸入 6 3 2 2 4 2 3" xfId="24390" xr:uid="{00000000-0005-0000-0000-000026640000}"/>
    <cellStyle name="輸入 6 3 2 2 4 3" xfId="26821" xr:uid="{00000000-0005-0000-0000-000027640000}"/>
    <cellStyle name="輸入 6 3 2 3" xfId="8941" xr:uid="{00000000-0005-0000-0000-000028640000}"/>
    <cellStyle name="輸入 6 3 2 3 2" xfId="14180" xr:uid="{00000000-0005-0000-0000-000029640000}"/>
    <cellStyle name="輸入 6 3 2 3 2 2" xfId="18667" xr:uid="{00000000-0005-0000-0000-00002A640000}"/>
    <cellStyle name="輸入 6 3 2 3 2 2 2" xfId="32866" xr:uid="{00000000-0005-0000-0000-00002B640000}"/>
    <cellStyle name="輸入 6 3 2 3 2 2 3" xfId="23106" xr:uid="{00000000-0005-0000-0000-00002C640000}"/>
    <cellStyle name="輸入 6 3 2 3 2 3" xfId="25780" xr:uid="{00000000-0005-0000-0000-00002D640000}"/>
    <cellStyle name="輸入 6 3 2 4" xfId="11942" xr:uid="{00000000-0005-0000-0000-00002E640000}"/>
    <cellStyle name="輸入 6 3 2 4 2" xfId="18206" xr:uid="{00000000-0005-0000-0000-00002F640000}"/>
    <cellStyle name="輸入 6 3 2 4 2 2" xfId="32405" xr:uid="{00000000-0005-0000-0000-000030640000}"/>
    <cellStyle name="輸入 6 3 2 4 2 3" xfId="23036" xr:uid="{00000000-0005-0000-0000-000031640000}"/>
    <cellStyle name="輸入 6 3 2 4 3" xfId="27301" xr:uid="{00000000-0005-0000-0000-000032640000}"/>
    <cellStyle name="輸入 6 3 3" xfId="6868" xr:uid="{00000000-0005-0000-0000-000033640000}"/>
    <cellStyle name="輸入 6 3 3 2" xfId="9742" xr:uid="{00000000-0005-0000-0000-000034640000}"/>
    <cellStyle name="輸入 6 3 3 2 2" xfId="14630" xr:uid="{00000000-0005-0000-0000-000035640000}"/>
    <cellStyle name="輸入 6 3 3 2 2 2" xfId="15963" xr:uid="{00000000-0005-0000-0000-000036640000}"/>
    <cellStyle name="輸入 6 3 3 2 2 2 2" xfId="30162" xr:uid="{00000000-0005-0000-0000-000037640000}"/>
    <cellStyle name="輸入 6 3 3 2 2 2 3" xfId="21565" xr:uid="{00000000-0005-0000-0000-000038640000}"/>
    <cellStyle name="輸入 6 3 3 2 2 3" xfId="26717" xr:uid="{00000000-0005-0000-0000-000039640000}"/>
    <cellStyle name="輸入 6 3 3 3" xfId="12552" xr:uid="{00000000-0005-0000-0000-00003A640000}"/>
    <cellStyle name="輸入 6 3 3 3 2" xfId="20013" xr:uid="{00000000-0005-0000-0000-00003B640000}"/>
    <cellStyle name="輸入 6 3 3 3 2 2" xfId="34202" xr:uid="{00000000-0005-0000-0000-00003C640000}"/>
    <cellStyle name="輸入 6 3 3 3 2 3" xfId="20819" xr:uid="{00000000-0005-0000-0000-00003D640000}"/>
    <cellStyle name="輸入 6 3 3 3 3" xfId="26189" xr:uid="{00000000-0005-0000-0000-00003E640000}"/>
    <cellStyle name="輸入 6 3 4" xfId="8383" xr:uid="{00000000-0005-0000-0000-00003F640000}"/>
    <cellStyle name="輸入 6 3 4 2" xfId="13648" xr:uid="{00000000-0005-0000-0000-000040640000}"/>
    <cellStyle name="輸入 6 3 4 2 2" xfId="15523" xr:uid="{00000000-0005-0000-0000-000041640000}"/>
    <cellStyle name="輸入 6 3 4 2 2 2" xfId="29722" xr:uid="{00000000-0005-0000-0000-000042640000}"/>
    <cellStyle name="輸入 6 3 4 2 2 3" xfId="20587" xr:uid="{00000000-0005-0000-0000-000043640000}"/>
    <cellStyle name="輸入 6 3 4 2 3" xfId="29473" xr:uid="{00000000-0005-0000-0000-000044640000}"/>
    <cellStyle name="輸入 6 3 5" xfId="11328" xr:uid="{00000000-0005-0000-0000-000045640000}"/>
    <cellStyle name="輸入 6 3 5 2" xfId="17265" xr:uid="{00000000-0005-0000-0000-000046640000}"/>
    <cellStyle name="輸入 6 3 5 2 2" xfId="31464" xr:uid="{00000000-0005-0000-0000-000047640000}"/>
    <cellStyle name="輸入 6 3 5 2 3" xfId="21658" xr:uid="{00000000-0005-0000-0000-000048640000}"/>
    <cellStyle name="輸入 6 3 5 3" xfId="25817" xr:uid="{00000000-0005-0000-0000-000049640000}"/>
    <cellStyle name="輸入 6 4" xfId="7398" xr:uid="{00000000-0005-0000-0000-00004A640000}"/>
    <cellStyle name="輸入 6 4 2" xfId="7763" xr:uid="{00000000-0005-0000-0000-00004B640000}"/>
    <cellStyle name="輸入 6 4 2 2" xfId="10128" xr:uid="{00000000-0005-0000-0000-00004C640000}"/>
    <cellStyle name="輸入 6 4 2 2 2" xfId="13002" xr:uid="{00000000-0005-0000-0000-00004D640000}"/>
    <cellStyle name="輸入 6 4 2 2 2 2" xfId="19434" xr:uid="{00000000-0005-0000-0000-00004E640000}"/>
    <cellStyle name="輸入 6 4 2 2 2 2 2" xfId="33633" xr:uid="{00000000-0005-0000-0000-00004F640000}"/>
    <cellStyle name="輸入 6 4 2 2 2 2 3" xfId="20878" xr:uid="{00000000-0005-0000-0000-000050640000}"/>
    <cellStyle name="輸入 6 4 2 2 2 3" xfId="24873" xr:uid="{00000000-0005-0000-0000-000051640000}"/>
    <cellStyle name="輸入 6 4 2 3" xfId="9154" xr:uid="{00000000-0005-0000-0000-000052640000}"/>
    <cellStyle name="輸入 6 4 2 3 2" xfId="14242" xr:uid="{00000000-0005-0000-0000-000053640000}"/>
    <cellStyle name="輸入 6 4 2 3 2 2" xfId="18935" xr:uid="{00000000-0005-0000-0000-000054640000}"/>
    <cellStyle name="輸入 6 4 2 3 2 2 2" xfId="33134" xr:uid="{00000000-0005-0000-0000-000055640000}"/>
    <cellStyle name="輸入 6 4 2 3 2 2 3" xfId="22295" xr:uid="{00000000-0005-0000-0000-000056640000}"/>
    <cellStyle name="輸入 6 4 2 3 2 3" xfId="26872" xr:uid="{00000000-0005-0000-0000-000057640000}"/>
    <cellStyle name="輸入 6 4 2 4" xfId="12012" xr:uid="{00000000-0005-0000-0000-000058640000}"/>
    <cellStyle name="輸入 6 4 2 4 2" xfId="17118" xr:uid="{00000000-0005-0000-0000-000059640000}"/>
    <cellStyle name="輸入 6 4 2 4 2 2" xfId="31317" xr:uid="{00000000-0005-0000-0000-00005A640000}"/>
    <cellStyle name="輸入 6 4 2 4 2 3" xfId="22908" xr:uid="{00000000-0005-0000-0000-00005B640000}"/>
    <cellStyle name="輸入 6 4 2 4 3" xfId="25870" xr:uid="{00000000-0005-0000-0000-00005C640000}"/>
    <cellStyle name="輸入 6 4 3" xfId="8876" xr:uid="{00000000-0005-0000-0000-00005D640000}"/>
    <cellStyle name="輸入 6 4 3 2" xfId="14115" xr:uid="{00000000-0005-0000-0000-00005E640000}"/>
    <cellStyle name="輸入 6 4 3 2 2" xfId="16266" xr:uid="{00000000-0005-0000-0000-00005F640000}"/>
    <cellStyle name="輸入 6 4 3 2 2 2" xfId="30465" xr:uid="{00000000-0005-0000-0000-000060640000}"/>
    <cellStyle name="輸入 6 4 3 2 2 3" xfId="22847" xr:uid="{00000000-0005-0000-0000-000061640000}"/>
    <cellStyle name="輸入 6 4 3 2 3" xfId="26549" xr:uid="{00000000-0005-0000-0000-000062640000}"/>
    <cellStyle name="輸入 6 4 4" xfId="11875" xr:uid="{00000000-0005-0000-0000-000063640000}"/>
    <cellStyle name="輸入 6 4 4 2" xfId="17207" xr:uid="{00000000-0005-0000-0000-000064640000}"/>
    <cellStyle name="輸入 6 4 4 2 2" xfId="31406" xr:uid="{00000000-0005-0000-0000-000065640000}"/>
    <cellStyle name="輸入 6 4 4 2 3" xfId="21772" xr:uid="{00000000-0005-0000-0000-000066640000}"/>
    <cellStyle name="輸入 6 4 4 3" xfId="27627" xr:uid="{00000000-0005-0000-0000-000067640000}"/>
    <cellStyle name="輸入 6 5" xfId="7028" xr:uid="{00000000-0005-0000-0000-000068640000}"/>
    <cellStyle name="輸入 6 5 2" xfId="9853" xr:uid="{00000000-0005-0000-0000-000069640000}"/>
    <cellStyle name="輸入 6 5 2 2" xfId="14729" xr:uid="{00000000-0005-0000-0000-00006A640000}"/>
    <cellStyle name="輸入 6 5 2 2 2" xfId="18339" xr:uid="{00000000-0005-0000-0000-00006B640000}"/>
    <cellStyle name="輸入 6 5 2 2 2 2" xfId="32538" xr:uid="{00000000-0005-0000-0000-00006C640000}"/>
    <cellStyle name="輸入 6 5 2 2 2 3" xfId="21247" xr:uid="{00000000-0005-0000-0000-00006D640000}"/>
    <cellStyle name="輸入 6 5 2 2 3" xfId="24863" xr:uid="{00000000-0005-0000-0000-00006E640000}"/>
    <cellStyle name="輸入 6 5 3" xfId="12712" xr:uid="{00000000-0005-0000-0000-00006F640000}"/>
    <cellStyle name="輸入 6 5 3 2" xfId="19764" xr:uid="{00000000-0005-0000-0000-000070640000}"/>
    <cellStyle name="輸入 6 5 3 2 2" xfId="33953" xr:uid="{00000000-0005-0000-0000-000071640000}"/>
    <cellStyle name="輸入 6 5 3 2 3" xfId="21977" xr:uid="{00000000-0005-0000-0000-000072640000}"/>
    <cellStyle name="輸入 6 5 3 3" xfId="28546" xr:uid="{00000000-0005-0000-0000-000073640000}"/>
    <cellStyle name="輸入 6 6" xfId="8022" xr:uid="{00000000-0005-0000-0000-000074640000}"/>
    <cellStyle name="輸入 6 6 2" xfId="13289" xr:uid="{00000000-0005-0000-0000-000075640000}"/>
    <cellStyle name="輸入 6 6 2 2" xfId="18080" xr:uid="{00000000-0005-0000-0000-000076640000}"/>
    <cellStyle name="輸入 6 6 2 2 2" xfId="32279" xr:uid="{00000000-0005-0000-0000-000077640000}"/>
    <cellStyle name="輸入 6 6 2 2 3" xfId="22282" xr:uid="{00000000-0005-0000-0000-000078640000}"/>
    <cellStyle name="輸入 6 6 2 3" xfId="27966" xr:uid="{00000000-0005-0000-0000-000079640000}"/>
    <cellStyle name="輸入 6 7" xfId="10885" xr:uid="{00000000-0005-0000-0000-00007A640000}"/>
    <cellStyle name="輸入 6 7 2" xfId="17597" xr:uid="{00000000-0005-0000-0000-00007B640000}"/>
    <cellStyle name="輸入 6 7 2 2" xfId="31796" xr:uid="{00000000-0005-0000-0000-00007C640000}"/>
    <cellStyle name="輸入 6 7 2 3" xfId="22858" xr:uid="{00000000-0005-0000-0000-00007D640000}"/>
    <cellStyle name="輸入 6 7 3" xfId="24921" xr:uid="{00000000-0005-0000-0000-00007E640000}"/>
    <cellStyle name="輸入 7" xfId="4005" xr:uid="{00000000-0005-0000-0000-00007F640000}"/>
    <cellStyle name="輸入 7 2" xfId="5249" xr:uid="{00000000-0005-0000-0000-000080640000}"/>
    <cellStyle name="輸入 7 2 2" xfId="6225" xr:uid="{00000000-0005-0000-0000-000081640000}"/>
    <cellStyle name="輸入 7 2 2 2" xfId="6516" xr:uid="{00000000-0005-0000-0000-000082640000}"/>
    <cellStyle name="輸入 7 2 2 2 2" xfId="9482" xr:uid="{00000000-0005-0000-0000-000083640000}"/>
    <cellStyle name="輸入 7 2 2 2 2 2" xfId="14384" xr:uid="{00000000-0005-0000-0000-000084640000}"/>
    <cellStyle name="輸入 7 2 2 2 2 2 2" xfId="18147" xr:uid="{00000000-0005-0000-0000-000085640000}"/>
    <cellStyle name="輸入 7 2 2 2 2 2 2 2" xfId="32346" xr:uid="{00000000-0005-0000-0000-000086640000}"/>
    <cellStyle name="輸入 7 2 2 2 2 2 2 3" xfId="20623" xr:uid="{00000000-0005-0000-0000-000087640000}"/>
    <cellStyle name="輸入 7 2 2 2 2 2 3" xfId="25952" xr:uid="{00000000-0005-0000-0000-000088640000}"/>
    <cellStyle name="輸入 7 2 2 2 3" xfId="12201" xr:uid="{00000000-0005-0000-0000-000089640000}"/>
    <cellStyle name="輸入 7 2 2 2 3 2" xfId="16986" xr:uid="{00000000-0005-0000-0000-00008A640000}"/>
    <cellStyle name="輸入 7 2 2 2 3 2 2" xfId="31185" xr:uid="{00000000-0005-0000-0000-00008B640000}"/>
    <cellStyle name="輸入 7 2 2 2 3 2 3" xfId="21185" xr:uid="{00000000-0005-0000-0000-00008C640000}"/>
    <cellStyle name="輸入 7 2 2 2 3 3" xfId="27388" xr:uid="{00000000-0005-0000-0000-00008D640000}"/>
    <cellStyle name="輸入 7 2 2 3" xfId="8690" xr:uid="{00000000-0005-0000-0000-00008E640000}"/>
    <cellStyle name="輸入 7 2 2 3 2" xfId="13955" xr:uid="{00000000-0005-0000-0000-00008F640000}"/>
    <cellStyle name="輸入 7 2 2 3 2 2" xfId="16359" xr:uid="{00000000-0005-0000-0000-000090640000}"/>
    <cellStyle name="輸入 7 2 2 3 2 2 2" xfId="30558" xr:uid="{00000000-0005-0000-0000-000091640000}"/>
    <cellStyle name="輸入 7 2 2 3 2 2 3" xfId="22787" xr:uid="{00000000-0005-0000-0000-000092640000}"/>
    <cellStyle name="輸入 7 2 2 3 2 3" xfId="27208" xr:uid="{00000000-0005-0000-0000-000093640000}"/>
    <cellStyle name="輸入 7 2 2 4" xfId="11688" xr:uid="{00000000-0005-0000-0000-000094640000}"/>
    <cellStyle name="輸入 7 2 2 4 2" xfId="19389" xr:uid="{00000000-0005-0000-0000-000095640000}"/>
    <cellStyle name="輸入 7 2 2 4 2 2" xfId="33588" xr:uid="{00000000-0005-0000-0000-000096640000}"/>
    <cellStyle name="輸入 7 2 2 4 2 3" xfId="23829" xr:uid="{00000000-0005-0000-0000-000097640000}"/>
    <cellStyle name="輸入 7 2 2 4 3" xfId="25163" xr:uid="{00000000-0005-0000-0000-000098640000}"/>
    <cellStyle name="輸入 7 2 3" xfId="6454" xr:uid="{00000000-0005-0000-0000-000099640000}"/>
    <cellStyle name="輸入 7 2 3 2" xfId="9433" xr:uid="{00000000-0005-0000-0000-00009A640000}"/>
    <cellStyle name="輸入 7 2 3 2 2" xfId="14338" xr:uid="{00000000-0005-0000-0000-00009B640000}"/>
    <cellStyle name="輸入 7 2 3 2 2 2" xfId="16152" xr:uid="{00000000-0005-0000-0000-00009C640000}"/>
    <cellStyle name="輸入 7 2 3 2 2 2 2" xfId="30351" xr:uid="{00000000-0005-0000-0000-00009D640000}"/>
    <cellStyle name="輸入 7 2 3 2 2 2 3" xfId="22262" xr:uid="{00000000-0005-0000-0000-00009E640000}"/>
    <cellStyle name="輸入 7 2 3 2 2 3" xfId="27926" xr:uid="{00000000-0005-0000-0000-00009F640000}"/>
    <cellStyle name="輸入 7 2 3 3" xfId="12139" xr:uid="{00000000-0005-0000-0000-0000A0640000}"/>
    <cellStyle name="輸入 7 2 3 3 2" xfId="17033" xr:uid="{00000000-0005-0000-0000-0000A1640000}"/>
    <cellStyle name="輸入 7 2 3 3 2 2" xfId="31232" xr:uid="{00000000-0005-0000-0000-0000A2640000}"/>
    <cellStyle name="輸入 7 2 3 3 2 3" xfId="21826" xr:uid="{00000000-0005-0000-0000-0000A3640000}"/>
    <cellStyle name="輸入 7 2 3 3 3" xfId="25454" xr:uid="{00000000-0005-0000-0000-0000A4640000}"/>
    <cellStyle name="輸入 7 2 4" xfId="8218" xr:uid="{00000000-0005-0000-0000-0000A5640000}"/>
    <cellStyle name="輸入 7 2 4 2" xfId="13483" xr:uid="{00000000-0005-0000-0000-0000A6640000}"/>
    <cellStyle name="輸入 7 2 4 2 2" xfId="16638" xr:uid="{00000000-0005-0000-0000-0000A7640000}"/>
    <cellStyle name="輸入 7 2 4 2 2 2" xfId="30837" xr:uid="{00000000-0005-0000-0000-0000A8640000}"/>
    <cellStyle name="輸入 7 2 4 2 2 3" xfId="23191" xr:uid="{00000000-0005-0000-0000-0000A9640000}"/>
    <cellStyle name="輸入 7 2 4 2 3" xfId="28503" xr:uid="{00000000-0005-0000-0000-0000AA640000}"/>
    <cellStyle name="輸入 7 2 5" xfId="11107" xr:uid="{00000000-0005-0000-0000-0000AB640000}"/>
    <cellStyle name="輸入 7 2 5 2" xfId="17423" xr:uid="{00000000-0005-0000-0000-0000AC640000}"/>
    <cellStyle name="輸入 7 2 5 2 2" xfId="31622" xr:uid="{00000000-0005-0000-0000-0000AD640000}"/>
    <cellStyle name="輸入 7 2 5 2 3" xfId="20246" xr:uid="{00000000-0005-0000-0000-0000AE640000}"/>
    <cellStyle name="輸入 7 2 5 3" xfId="29158" xr:uid="{00000000-0005-0000-0000-0000AF640000}"/>
    <cellStyle name="輸入 7 3" xfId="6041" xr:uid="{00000000-0005-0000-0000-0000B0640000}"/>
    <cellStyle name="輸入 7 3 2" xfId="6799" xr:uid="{00000000-0005-0000-0000-0000B1640000}"/>
    <cellStyle name="輸入 7 3 2 2" xfId="9694" xr:uid="{00000000-0005-0000-0000-0000B2640000}"/>
    <cellStyle name="輸入 7 3 2 2 2" xfId="14590" xr:uid="{00000000-0005-0000-0000-0000B3640000}"/>
    <cellStyle name="輸入 7 3 2 2 2 2" xfId="15993" xr:uid="{00000000-0005-0000-0000-0000B4640000}"/>
    <cellStyle name="輸入 7 3 2 2 2 2 2" xfId="30192" xr:uid="{00000000-0005-0000-0000-0000B5640000}"/>
    <cellStyle name="輸入 7 3 2 2 2 2 3" xfId="24334" xr:uid="{00000000-0005-0000-0000-0000B6640000}"/>
    <cellStyle name="輸入 7 3 2 2 2 3" xfId="24870" xr:uid="{00000000-0005-0000-0000-0000B7640000}"/>
    <cellStyle name="輸入 7 3 2 3" xfId="12483" xr:uid="{00000000-0005-0000-0000-0000B8640000}"/>
    <cellStyle name="輸入 7 3 2 3 2" xfId="19971" xr:uid="{00000000-0005-0000-0000-0000B9640000}"/>
    <cellStyle name="輸入 7 3 2 3 2 2" xfId="34160" xr:uid="{00000000-0005-0000-0000-0000BA640000}"/>
    <cellStyle name="輸入 7 3 2 3 2 3" xfId="22593" xr:uid="{00000000-0005-0000-0000-0000BB640000}"/>
    <cellStyle name="輸入 7 3 2 3 3" xfId="28685" xr:uid="{00000000-0005-0000-0000-0000BC640000}"/>
    <cellStyle name="輸入 7 3 3" xfId="8529" xr:uid="{00000000-0005-0000-0000-0000BD640000}"/>
    <cellStyle name="輸入 7 3 3 2" xfId="13794" xr:uid="{00000000-0005-0000-0000-0000BE640000}"/>
    <cellStyle name="輸入 7 3 3 2 2" xfId="15505" xr:uid="{00000000-0005-0000-0000-0000BF640000}"/>
    <cellStyle name="輸入 7 3 3 2 2 2" xfId="29704" xr:uid="{00000000-0005-0000-0000-0000C0640000}"/>
    <cellStyle name="輸入 7 3 3 2 2 3" xfId="24666" xr:uid="{00000000-0005-0000-0000-0000C1640000}"/>
    <cellStyle name="輸入 7 3 3 2 3" xfId="25991" xr:uid="{00000000-0005-0000-0000-0000C2640000}"/>
    <cellStyle name="輸入 7 3 4" xfId="11504" xr:uid="{00000000-0005-0000-0000-0000C3640000}"/>
    <cellStyle name="輸入 7 3 4 2" xfId="19397" xr:uid="{00000000-0005-0000-0000-0000C4640000}"/>
    <cellStyle name="輸入 7 3 4 2 2" xfId="33596" xr:uid="{00000000-0005-0000-0000-0000C5640000}"/>
    <cellStyle name="輸入 7 3 4 2 3" xfId="22850" xr:uid="{00000000-0005-0000-0000-0000C6640000}"/>
    <cellStyle name="輸入 7 3 4 3" xfId="28129" xr:uid="{00000000-0005-0000-0000-0000C7640000}"/>
    <cellStyle name="輸入 7 4" xfId="6670" xr:uid="{00000000-0005-0000-0000-0000C8640000}"/>
    <cellStyle name="輸入 7 4 2" xfId="9619" xr:uid="{00000000-0005-0000-0000-0000C9640000}"/>
    <cellStyle name="輸入 7 4 2 2" xfId="14517" xr:uid="{00000000-0005-0000-0000-0000CA640000}"/>
    <cellStyle name="輸入 7 4 2 2 2" xfId="15460" xr:uid="{00000000-0005-0000-0000-0000CB640000}"/>
    <cellStyle name="輸入 7 4 2 2 2 2" xfId="29659" xr:uid="{00000000-0005-0000-0000-0000CC640000}"/>
    <cellStyle name="輸入 7 4 2 2 2 3" xfId="22845" xr:uid="{00000000-0005-0000-0000-0000CD640000}"/>
    <cellStyle name="輸入 7 4 2 2 3" xfId="27535" xr:uid="{00000000-0005-0000-0000-0000CE640000}"/>
    <cellStyle name="輸入 7 4 3" xfId="12355" xr:uid="{00000000-0005-0000-0000-0000CF640000}"/>
    <cellStyle name="輸入 7 4 3 2" xfId="16905" xr:uid="{00000000-0005-0000-0000-0000D0640000}"/>
    <cellStyle name="輸入 7 4 3 2 2" xfId="31104" xr:uid="{00000000-0005-0000-0000-0000D1640000}"/>
    <cellStyle name="輸入 7 4 3 2 3" xfId="23549" xr:uid="{00000000-0005-0000-0000-0000D2640000}"/>
    <cellStyle name="輸入 7 4 3 3" xfId="29235" xr:uid="{00000000-0005-0000-0000-0000D3640000}"/>
    <cellStyle name="輸入 7 5" xfId="8023" xr:uid="{00000000-0005-0000-0000-0000D4640000}"/>
    <cellStyle name="輸入 7 5 2" xfId="13290" xr:uid="{00000000-0005-0000-0000-0000D5640000}"/>
    <cellStyle name="輸入 7 5 2 2" xfId="18916" xr:uid="{00000000-0005-0000-0000-0000D6640000}"/>
    <cellStyle name="輸入 7 5 2 2 2" xfId="33115" xr:uid="{00000000-0005-0000-0000-0000D7640000}"/>
    <cellStyle name="輸入 7 5 2 2 3" xfId="22110" xr:uid="{00000000-0005-0000-0000-0000D8640000}"/>
    <cellStyle name="輸入 7 5 2 3" xfId="29159" xr:uid="{00000000-0005-0000-0000-0000D9640000}"/>
    <cellStyle name="輸入 7 6" xfId="10886" xr:uid="{00000000-0005-0000-0000-0000DA640000}"/>
    <cellStyle name="輸入 7 6 2" xfId="17596" xr:uid="{00000000-0005-0000-0000-0000DB640000}"/>
    <cellStyle name="輸入 7 6 2 2" xfId="31795" xr:uid="{00000000-0005-0000-0000-0000DC640000}"/>
    <cellStyle name="輸入 7 6 2 3" xfId="24803" xr:uid="{00000000-0005-0000-0000-0000DD640000}"/>
    <cellStyle name="輸入 7 6 3" xfId="26295" xr:uid="{00000000-0005-0000-0000-0000DE640000}"/>
    <cellStyle name="輸入 8" xfId="4677" xr:uid="{00000000-0005-0000-0000-0000DF640000}"/>
    <cellStyle name="輸入 8 2" xfId="5377" xr:uid="{00000000-0005-0000-0000-0000E0640000}"/>
    <cellStyle name="輸入 8 2 2" xfId="7686" xr:uid="{00000000-0005-0000-0000-0000E1640000}"/>
    <cellStyle name="輸入 8 2 2 2" xfId="10080" xr:uid="{00000000-0005-0000-0000-0000E2640000}"/>
    <cellStyle name="輸入 8 2 2 2 2" xfId="14924" xr:uid="{00000000-0005-0000-0000-0000E3640000}"/>
    <cellStyle name="輸入 8 2 2 2 2 2" xfId="18353" xr:uid="{00000000-0005-0000-0000-0000E4640000}"/>
    <cellStyle name="輸入 8 2 2 2 2 2 2" xfId="32552" xr:uid="{00000000-0005-0000-0000-0000E5640000}"/>
    <cellStyle name="輸入 8 2 2 2 2 2 3" xfId="22479" xr:uid="{00000000-0005-0000-0000-0000E6640000}"/>
    <cellStyle name="輸入 8 2 2 2 2 3" xfId="27497" xr:uid="{00000000-0005-0000-0000-0000E7640000}"/>
    <cellStyle name="輸入 8 2 2 3" xfId="12963" xr:uid="{00000000-0005-0000-0000-0000E8640000}"/>
    <cellStyle name="輸入 8 2 2 3 2" xfId="18551" xr:uid="{00000000-0005-0000-0000-0000E9640000}"/>
    <cellStyle name="輸入 8 2 2 3 2 2" xfId="32750" xr:uid="{00000000-0005-0000-0000-0000EA640000}"/>
    <cellStyle name="輸入 8 2 2 3 2 3" xfId="23857" xr:uid="{00000000-0005-0000-0000-0000EB640000}"/>
    <cellStyle name="輸入 8 2 2 3 3" xfId="25498" xr:uid="{00000000-0005-0000-0000-0000EC640000}"/>
    <cellStyle name="輸入 8 2 3" xfId="8292" xr:uid="{00000000-0005-0000-0000-0000ED640000}"/>
    <cellStyle name="輸入 8 2 3 2" xfId="13557" xr:uid="{00000000-0005-0000-0000-0000EE640000}"/>
    <cellStyle name="輸入 8 2 3 2 2" xfId="16602" xr:uid="{00000000-0005-0000-0000-0000EF640000}"/>
    <cellStyle name="輸入 8 2 3 2 2 2" xfId="30801" xr:uid="{00000000-0005-0000-0000-0000F0640000}"/>
    <cellStyle name="輸入 8 2 3 2 2 3" xfId="21025" xr:uid="{00000000-0005-0000-0000-0000F1640000}"/>
    <cellStyle name="輸入 8 2 3 2 3" xfId="26669" xr:uid="{00000000-0005-0000-0000-0000F2640000}"/>
    <cellStyle name="輸入 8 2 4" xfId="11209" xr:uid="{00000000-0005-0000-0000-0000F3640000}"/>
    <cellStyle name="輸入 8 2 4 2" xfId="18271" xr:uid="{00000000-0005-0000-0000-0000F4640000}"/>
    <cellStyle name="輸入 8 2 4 2 2" xfId="32470" xr:uid="{00000000-0005-0000-0000-0000F5640000}"/>
    <cellStyle name="輸入 8 2 4 2 3" xfId="23767" xr:uid="{00000000-0005-0000-0000-0000F6640000}"/>
    <cellStyle name="輸入 8 2 4 3" xfId="26755" xr:uid="{00000000-0005-0000-0000-0000F7640000}"/>
    <cellStyle name="輸入 8 3" xfId="5790" xr:uid="{00000000-0005-0000-0000-0000F8640000}"/>
    <cellStyle name="輸入 8 3 2" xfId="6867" xr:uid="{00000000-0005-0000-0000-0000F9640000}"/>
    <cellStyle name="輸入 8 3 2 2" xfId="9741" xr:uid="{00000000-0005-0000-0000-0000FA640000}"/>
    <cellStyle name="輸入 8 3 2 2 2" xfId="14629" xr:uid="{00000000-0005-0000-0000-0000FB640000}"/>
    <cellStyle name="輸入 8 3 2 2 2 2" xfId="15964" xr:uid="{00000000-0005-0000-0000-0000FC640000}"/>
    <cellStyle name="輸入 8 3 2 2 2 2 2" xfId="30163" xr:uid="{00000000-0005-0000-0000-0000FD640000}"/>
    <cellStyle name="輸入 8 3 2 2 2 2 3" xfId="22748" xr:uid="{00000000-0005-0000-0000-0000FE640000}"/>
    <cellStyle name="輸入 8 3 2 2 2 3" xfId="28134" xr:uid="{00000000-0005-0000-0000-0000FF640000}"/>
    <cellStyle name="輸入 8 3 2 3" xfId="12551" xr:uid="{00000000-0005-0000-0000-000000650000}"/>
    <cellStyle name="輸入 8 3 2 3 2" xfId="19711" xr:uid="{00000000-0005-0000-0000-000001650000}"/>
    <cellStyle name="輸入 8 3 2 3 2 2" xfId="33900" xr:uid="{00000000-0005-0000-0000-000002650000}"/>
    <cellStyle name="輸入 8 3 2 3 2 3" xfId="20248" xr:uid="{00000000-0005-0000-0000-000003650000}"/>
    <cellStyle name="輸入 8 3 2 3 3" xfId="25021" xr:uid="{00000000-0005-0000-0000-000004650000}"/>
    <cellStyle name="輸入 8 3 3" xfId="8327" xr:uid="{00000000-0005-0000-0000-000005650000}"/>
    <cellStyle name="輸入 8 3 3 2" xfId="13592" xr:uid="{00000000-0005-0000-0000-000006650000}"/>
    <cellStyle name="輸入 8 3 3 2 2" xfId="17767" xr:uid="{00000000-0005-0000-0000-000007650000}"/>
    <cellStyle name="輸入 8 3 3 2 2 2" xfId="31966" xr:uid="{00000000-0005-0000-0000-000008650000}"/>
    <cellStyle name="輸入 8 3 3 2 2 3" xfId="24459" xr:uid="{00000000-0005-0000-0000-000009650000}"/>
    <cellStyle name="輸入 8 3 3 2 3" xfId="28868" xr:uid="{00000000-0005-0000-0000-00000A650000}"/>
    <cellStyle name="輸入 8 3 4" xfId="11253" xr:uid="{00000000-0005-0000-0000-00000B650000}"/>
    <cellStyle name="輸入 8 3 4 2" xfId="17311" xr:uid="{00000000-0005-0000-0000-00000C650000}"/>
    <cellStyle name="輸入 8 3 4 2 2" xfId="31510" xr:uid="{00000000-0005-0000-0000-00000D650000}"/>
    <cellStyle name="輸入 8 3 4 2 3" xfId="21654" xr:uid="{00000000-0005-0000-0000-00000E650000}"/>
    <cellStyle name="輸入 8 3 4 3" xfId="28524" xr:uid="{00000000-0005-0000-0000-00000F650000}"/>
    <cellStyle name="輸入 8 4" xfId="6916" xr:uid="{00000000-0005-0000-0000-000010650000}"/>
    <cellStyle name="輸入 8 4 2" xfId="9776" xr:uid="{00000000-0005-0000-0000-000011650000}"/>
    <cellStyle name="輸入 8 4 2 2" xfId="14662" xr:uid="{00000000-0005-0000-0000-000012650000}"/>
    <cellStyle name="輸入 8 4 2 2 2" xfId="15941" xr:uid="{00000000-0005-0000-0000-000013650000}"/>
    <cellStyle name="輸入 8 4 2 2 2 2" xfId="30140" xr:uid="{00000000-0005-0000-0000-000014650000}"/>
    <cellStyle name="輸入 8 4 2 2 2 3" xfId="23280" xr:uid="{00000000-0005-0000-0000-000015650000}"/>
    <cellStyle name="輸入 8 4 2 2 3" xfId="27330" xr:uid="{00000000-0005-0000-0000-000016650000}"/>
    <cellStyle name="輸入 8 4 3" xfId="12600" xr:uid="{00000000-0005-0000-0000-000017650000}"/>
    <cellStyle name="輸入 8 4 3 2" xfId="19511" xr:uid="{00000000-0005-0000-0000-000018650000}"/>
    <cellStyle name="輸入 8 4 3 2 2" xfId="33703" xr:uid="{00000000-0005-0000-0000-000019650000}"/>
    <cellStyle name="輸入 8 4 3 2 3" xfId="23998" xr:uid="{00000000-0005-0000-0000-00001A650000}"/>
    <cellStyle name="輸入 8 4 3 3" xfId="25974" xr:uid="{00000000-0005-0000-0000-00001B650000}"/>
    <cellStyle name="輸入 8 5" xfId="8064" xr:uid="{00000000-0005-0000-0000-00001C650000}"/>
    <cellStyle name="輸入 8 5 2" xfId="13329" xr:uid="{00000000-0005-0000-0000-00001D650000}"/>
    <cellStyle name="輸入 8 5 2 2" xfId="18986" xr:uid="{00000000-0005-0000-0000-00001E650000}"/>
    <cellStyle name="輸入 8 5 2 2 2" xfId="33185" xr:uid="{00000000-0005-0000-0000-00001F650000}"/>
    <cellStyle name="輸入 8 5 2 2 3" xfId="21445" xr:uid="{00000000-0005-0000-0000-000020650000}"/>
    <cellStyle name="輸入 8 5 2 3" xfId="27703" xr:uid="{00000000-0005-0000-0000-000021650000}"/>
    <cellStyle name="輸入 8 6" xfId="10927" xr:uid="{00000000-0005-0000-0000-000022650000}"/>
    <cellStyle name="輸入 8 6 2" xfId="17563" xr:uid="{00000000-0005-0000-0000-000023650000}"/>
    <cellStyle name="輸入 8 6 2 2" xfId="31762" xr:uid="{00000000-0005-0000-0000-000024650000}"/>
    <cellStyle name="輸入 8 6 2 3" xfId="20128" xr:uid="{00000000-0005-0000-0000-000025650000}"/>
    <cellStyle name="輸入 8 6 3" xfId="27262" xr:uid="{00000000-0005-0000-0000-000026650000}"/>
    <cellStyle name="輸入 9" xfId="5140" xr:uid="{00000000-0005-0000-0000-000027650000}"/>
    <cellStyle name="輸入 9 2" xfId="6116" xr:uid="{00000000-0005-0000-0000-000028650000}"/>
    <cellStyle name="輸入 9 2 2" xfId="6962" xr:uid="{00000000-0005-0000-0000-000029650000}"/>
    <cellStyle name="輸入 9 2 2 2" xfId="9808" xr:uid="{00000000-0005-0000-0000-00002A650000}"/>
    <cellStyle name="輸入 9 2 2 2 2" xfId="14688" xr:uid="{00000000-0005-0000-0000-00002B650000}"/>
    <cellStyle name="輸入 9 2 2 2 2 2" xfId="18955" xr:uid="{00000000-0005-0000-0000-00002C650000}"/>
    <cellStyle name="輸入 9 2 2 2 2 2 2" xfId="33154" xr:uid="{00000000-0005-0000-0000-00002D650000}"/>
    <cellStyle name="輸入 9 2 2 2 2 2 3" xfId="24531" xr:uid="{00000000-0005-0000-0000-00002E650000}"/>
    <cellStyle name="輸入 9 2 2 2 2 3" xfId="29087" xr:uid="{00000000-0005-0000-0000-00002F650000}"/>
    <cellStyle name="輸入 9 2 2 3" xfId="12646" xr:uid="{00000000-0005-0000-0000-000030650000}"/>
    <cellStyle name="輸入 9 2 2 3 2" xfId="19429" xr:uid="{00000000-0005-0000-0000-000031650000}"/>
    <cellStyle name="輸入 9 2 2 3 2 2" xfId="33628" xr:uid="{00000000-0005-0000-0000-000032650000}"/>
    <cellStyle name="輸入 9 2 2 3 2 3" xfId="21248" xr:uid="{00000000-0005-0000-0000-000033650000}"/>
    <cellStyle name="輸入 9 2 2 3 3" xfId="28548" xr:uid="{00000000-0005-0000-0000-000034650000}"/>
    <cellStyle name="輸入 9 2 3" xfId="8587" xr:uid="{00000000-0005-0000-0000-000035650000}"/>
    <cellStyle name="輸入 9 2 3 2" xfId="13852" xr:uid="{00000000-0005-0000-0000-000036650000}"/>
    <cellStyle name="輸入 9 2 3 2 2" xfId="16427" xr:uid="{00000000-0005-0000-0000-000037650000}"/>
    <cellStyle name="輸入 9 2 3 2 2 2" xfId="30626" xr:uid="{00000000-0005-0000-0000-000038650000}"/>
    <cellStyle name="輸入 9 2 3 2 2 3" xfId="21582" xr:uid="{00000000-0005-0000-0000-000039650000}"/>
    <cellStyle name="輸入 9 2 3 2 3" xfId="27277" xr:uid="{00000000-0005-0000-0000-00003A650000}"/>
    <cellStyle name="輸入 9 2 4" xfId="11579" xr:uid="{00000000-0005-0000-0000-00003B650000}"/>
    <cellStyle name="輸入 9 2 4 2" xfId="19906" xr:uid="{00000000-0005-0000-0000-00003C650000}"/>
    <cellStyle name="輸入 9 2 4 2 2" xfId="34095" xr:uid="{00000000-0005-0000-0000-00003D650000}"/>
    <cellStyle name="輸入 9 2 4 2 3" xfId="22594" xr:uid="{00000000-0005-0000-0000-00003E650000}"/>
    <cellStyle name="輸入 9 2 4 3" xfId="25945" xr:uid="{00000000-0005-0000-0000-00003F650000}"/>
    <cellStyle name="輸入 9 3" xfId="6606" xr:uid="{00000000-0005-0000-0000-000040650000}"/>
    <cellStyle name="輸入 9 3 2" xfId="9558" xr:uid="{00000000-0005-0000-0000-000041650000}"/>
    <cellStyle name="輸入 9 3 2 2" xfId="14459" xr:uid="{00000000-0005-0000-0000-000042650000}"/>
    <cellStyle name="輸入 9 3 2 2 2" xfId="16078" xr:uid="{00000000-0005-0000-0000-000043650000}"/>
    <cellStyle name="輸入 9 3 2 2 2 2" xfId="30277" xr:uid="{00000000-0005-0000-0000-000044650000}"/>
    <cellStyle name="輸入 9 3 2 2 2 3" xfId="22649" xr:uid="{00000000-0005-0000-0000-000045650000}"/>
    <cellStyle name="輸入 9 3 2 2 3" xfId="27952" xr:uid="{00000000-0005-0000-0000-000046650000}"/>
    <cellStyle name="輸入 9 3 3" xfId="12291" xr:uid="{00000000-0005-0000-0000-000047650000}"/>
    <cellStyle name="輸入 9 3 3 2" xfId="16936" xr:uid="{00000000-0005-0000-0000-000048650000}"/>
    <cellStyle name="輸入 9 3 3 2 2" xfId="31135" xr:uid="{00000000-0005-0000-0000-000049650000}"/>
    <cellStyle name="輸入 9 3 3 2 3" xfId="20434" xr:uid="{00000000-0005-0000-0000-00004A650000}"/>
    <cellStyle name="輸入 9 3 3 3" xfId="27747" xr:uid="{00000000-0005-0000-0000-00004B650000}"/>
    <cellStyle name="輸入 9 4" xfId="8115" xr:uid="{00000000-0005-0000-0000-00004C650000}"/>
    <cellStyle name="輸入 9 4 2" xfId="13380" xr:uid="{00000000-0005-0000-0000-00004D650000}"/>
    <cellStyle name="輸入 9 4 2 2" xfId="16690" xr:uid="{00000000-0005-0000-0000-00004E650000}"/>
    <cellStyle name="輸入 9 4 2 2 2" xfId="30889" xr:uid="{00000000-0005-0000-0000-00004F650000}"/>
    <cellStyle name="輸入 9 4 2 2 3" xfId="22681" xr:uid="{00000000-0005-0000-0000-000050650000}"/>
    <cellStyle name="輸入 9 4 2 3" xfId="25312" xr:uid="{00000000-0005-0000-0000-000051650000}"/>
    <cellStyle name="輸入 9 5" xfId="10998" xr:uid="{00000000-0005-0000-0000-000052650000}"/>
    <cellStyle name="輸入 9 5 2" xfId="17508" xr:uid="{00000000-0005-0000-0000-000053650000}"/>
    <cellStyle name="輸入 9 5 2 2" xfId="31707" xr:uid="{00000000-0005-0000-0000-000054650000}"/>
    <cellStyle name="輸入 9 5 2 3" xfId="24215" xr:uid="{00000000-0005-0000-0000-000055650000}"/>
    <cellStyle name="輸入 9 5 3" xfId="24837" xr:uid="{00000000-0005-0000-0000-000056650000}"/>
    <cellStyle name="輸出" xfId="4006" xr:uid="{00000000-0005-0000-0000-000057650000}"/>
    <cellStyle name="輸出 10" xfId="5545" xr:uid="{00000000-0005-0000-0000-000058650000}"/>
    <cellStyle name="輸出 10 2" xfId="6378" xr:uid="{00000000-0005-0000-0000-000059650000}"/>
    <cellStyle name="輸出 10 2 2" xfId="7601" xr:uid="{00000000-0005-0000-0000-00005A650000}"/>
    <cellStyle name="輸出 10 2 2 2" xfId="6977" xr:uid="{00000000-0005-0000-0000-00005B650000}"/>
    <cellStyle name="輸出 10 2 2 2 2" xfId="9819" xr:uid="{00000000-0005-0000-0000-00005C650000}"/>
    <cellStyle name="輸出 10 2 2 2 2 2" xfId="14699" xr:uid="{00000000-0005-0000-0000-00005D650000}"/>
    <cellStyle name="輸出 10 2 2 2 2 2 2" xfId="15917" xr:uid="{00000000-0005-0000-0000-00005E650000}"/>
    <cellStyle name="輸出 10 2 2 2 2 2 2 2" xfId="30116" xr:uid="{00000000-0005-0000-0000-00005F650000}"/>
    <cellStyle name="輸出 10 2 2 2 2 2 2 3" xfId="22169" xr:uid="{00000000-0005-0000-0000-000060650000}"/>
    <cellStyle name="輸出 10 2 2 2 2 2 3" xfId="25295" xr:uid="{00000000-0005-0000-0000-000061650000}"/>
    <cellStyle name="輸出 10 2 2 2 3" xfId="12661" xr:uid="{00000000-0005-0000-0000-000062650000}"/>
    <cellStyle name="輸出 10 2 2 2 3 2" xfId="19235" xr:uid="{00000000-0005-0000-0000-000063650000}"/>
    <cellStyle name="輸出 10 2 2 2 3 2 2" xfId="33434" xr:uid="{00000000-0005-0000-0000-000064650000}"/>
    <cellStyle name="輸出 10 2 2 2 3 2 3" xfId="21865" xr:uid="{00000000-0005-0000-0000-000065650000}"/>
    <cellStyle name="輸出 10 2 2 2 3 3" xfId="28075" xr:uid="{00000000-0005-0000-0000-000066650000}"/>
    <cellStyle name="輸出 10 2 2 3" xfId="8928" xr:uid="{00000000-0005-0000-0000-000067650000}"/>
    <cellStyle name="輸出 10 2 2 3 2" xfId="14167" xr:uid="{00000000-0005-0000-0000-000068650000}"/>
    <cellStyle name="輸出 10 2 2 3 2 2" xfId="18347" xr:uid="{00000000-0005-0000-0000-000069650000}"/>
    <cellStyle name="輸出 10 2 2 3 2 2 2" xfId="32546" xr:uid="{00000000-0005-0000-0000-00006A650000}"/>
    <cellStyle name="輸出 10 2 2 3 2 2 3" xfId="24391" xr:uid="{00000000-0005-0000-0000-00006B650000}"/>
    <cellStyle name="輸出 10 2 2 3 2 3" xfId="26397" xr:uid="{00000000-0005-0000-0000-00006C650000}"/>
    <cellStyle name="輸出 10 2 2 4" xfId="11929" xr:uid="{00000000-0005-0000-0000-00006D650000}"/>
    <cellStyle name="輸出 10 2 2 4 2" xfId="18519" xr:uid="{00000000-0005-0000-0000-00006E650000}"/>
    <cellStyle name="輸出 10 2 2 4 2 2" xfId="32718" xr:uid="{00000000-0005-0000-0000-00006F650000}"/>
    <cellStyle name="輸出 10 2 2 4 2 3" xfId="23376" xr:uid="{00000000-0005-0000-0000-000070650000}"/>
    <cellStyle name="輸出 10 2 2 4 3" xfId="29090" xr:uid="{00000000-0005-0000-0000-000071650000}"/>
    <cellStyle name="輸出 10 2 3" xfId="7181" xr:uid="{00000000-0005-0000-0000-000072650000}"/>
    <cellStyle name="輸出 10 2 3 2" xfId="9986" xr:uid="{00000000-0005-0000-0000-000073650000}"/>
    <cellStyle name="輸出 10 2 3 2 2" xfId="10304" xr:uid="{00000000-0005-0000-0000-000074650000}"/>
    <cellStyle name="輸出 10 2 3 2 2 2" xfId="10554" xr:uid="{00000000-0005-0000-0000-000075650000}"/>
    <cellStyle name="輸出 10 2 3 2 2 2 2" xfId="15281" xr:uid="{00000000-0005-0000-0000-000076650000}"/>
    <cellStyle name="輸出 10 2 3 2 2 2 2 2" xfId="15583" xr:uid="{00000000-0005-0000-0000-000077650000}"/>
    <cellStyle name="輸出 10 2 3 2 2 2 2 2 2" xfId="29782" xr:uid="{00000000-0005-0000-0000-000078650000}"/>
    <cellStyle name="輸出 10 2 3 2 2 2 2 2 3" xfId="21323" xr:uid="{00000000-0005-0000-0000-000079650000}"/>
    <cellStyle name="輸出 10 2 3 2 2 2 2 3" xfId="25938" xr:uid="{00000000-0005-0000-0000-00007A650000}"/>
    <cellStyle name="輸出 10 2 3 2 2 3" xfId="15081" xr:uid="{00000000-0005-0000-0000-00007B650000}"/>
    <cellStyle name="輸出 10 2 3 2 2 3 2" xfId="18429" xr:uid="{00000000-0005-0000-0000-00007C650000}"/>
    <cellStyle name="輸出 10 2 3 2 2 3 2 2" xfId="32628" xr:uid="{00000000-0005-0000-0000-00007D650000}"/>
    <cellStyle name="輸出 10 2 3 2 2 3 2 3" xfId="24710" xr:uid="{00000000-0005-0000-0000-00007E650000}"/>
    <cellStyle name="輸出 10 2 3 2 2 3 3" xfId="29457" xr:uid="{00000000-0005-0000-0000-00007F650000}"/>
    <cellStyle name="輸出 10 2 3 2 3" xfId="12865" xr:uid="{00000000-0005-0000-0000-000080650000}"/>
    <cellStyle name="輸出 10 2 3 2 3 2" xfId="19344" xr:uid="{00000000-0005-0000-0000-000081650000}"/>
    <cellStyle name="輸出 10 2 3 2 3 2 2" xfId="33543" xr:uid="{00000000-0005-0000-0000-000082650000}"/>
    <cellStyle name="輸出 10 2 3 2 3 2 3" xfId="24366" xr:uid="{00000000-0005-0000-0000-000083650000}"/>
    <cellStyle name="輸出 10 2 3 2 3 3" xfId="25782" xr:uid="{00000000-0005-0000-0000-000084650000}"/>
    <cellStyle name="輸出 10 2 3 3" xfId="9362" xr:uid="{00000000-0005-0000-0000-000085650000}"/>
    <cellStyle name="輸出 10 2 3 3 2" xfId="14289" xr:uid="{00000000-0005-0000-0000-000086650000}"/>
    <cellStyle name="輸出 10 2 3 3 2 2" xfId="16180" xr:uid="{00000000-0005-0000-0000-000087650000}"/>
    <cellStyle name="輸出 10 2 3 3 2 2 2" xfId="30379" xr:uid="{00000000-0005-0000-0000-000088650000}"/>
    <cellStyle name="輸出 10 2 3 3 2 2 3" xfId="22774" xr:uid="{00000000-0005-0000-0000-000089650000}"/>
    <cellStyle name="輸出 10 2 3 3 2 3" xfId="25768" xr:uid="{00000000-0005-0000-0000-00008A650000}"/>
    <cellStyle name="輸出 10 2 3 4" xfId="10195" xr:uid="{00000000-0005-0000-0000-00008B650000}"/>
    <cellStyle name="輸出 10 2 3 4 2" xfId="10445" xr:uid="{00000000-0005-0000-0000-00008C650000}"/>
    <cellStyle name="輸出 10 2 3 4 2 2" xfId="15172" xr:uid="{00000000-0005-0000-0000-00008D650000}"/>
    <cellStyle name="輸出 10 2 3 4 2 2 2" xfId="15662" xr:uid="{00000000-0005-0000-0000-00008E650000}"/>
    <cellStyle name="輸出 10 2 3 4 2 2 2 2" xfId="29861" xr:uid="{00000000-0005-0000-0000-00008F650000}"/>
    <cellStyle name="輸出 10 2 3 4 2 2 2 3" xfId="20145" xr:uid="{00000000-0005-0000-0000-000090650000}"/>
    <cellStyle name="輸出 10 2 3 4 2 2 3" xfId="28661" xr:uid="{00000000-0005-0000-0000-000091650000}"/>
    <cellStyle name="輸出 10 2 3 4 3" xfId="14972" xr:uid="{00000000-0005-0000-0000-000092650000}"/>
    <cellStyle name="輸出 10 2 3 4 3 2" xfId="18440" xr:uid="{00000000-0005-0000-0000-000093650000}"/>
    <cellStyle name="輸出 10 2 3 4 3 2 2" xfId="32639" xr:uid="{00000000-0005-0000-0000-000094650000}"/>
    <cellStyle name="輸出 10 2 3 4 3 2 3" xfId="24537" xr:uid="{00000000-0005-0000-0000-000095650000}"/>
    <cellStyle name="輸出 10 2 3 4 3 3" xfId="26619" xr:uid="{00000000-0005-0000-0000-000096650000}"/>
    <cellStyle name="輸出 10 2 3 5" xfId="12071" xr:uid="{00000000-0005-0000-0000-000097650000}"/>
    <cellStyle name="輸出 10 2 3 5 2" xfId="17870" xr:uid="{00000000-0005-0000-0000-000098650000}"/>
    <cellStyle name="輸出 10 2 3 5 2 2" xfId="32069" xr:uid="{00000000-0005-0000-0000-000099650000}"/>
    <cellStyle name="輸出 10 2 3 5 2 3" xfId="21672" xr:uid="{00000000-0005-0000-0000-00009A650000}"/>
    <cellStyle name="輸出 10 2 3 5 3" xfId="27566" xr:uid="{00000000-0005-0000-0000-00009B650000}"/>
    <cellStyle name="輸出 10 2 4" xfId="8793" xr:uid="{00000000-0005-0000-0000-00009C650000}"/>
    <cellStyle name="輸出 10 2 4 2" xfId="13108" xr:uid="{00000000-0005-0000-0000-00009D650000}"/>
    <cellStyle name="輸出 10 2 4 2 2" xfId="19038" xr:uid="{00000000-0005-0000-0000-00009E650000}"/>
    <cellStyle name="輸出 10 2 4 2 2 2" xfId="33237" xr:uid="{00000000-0005-0000-0000-00009F650000}"/>
    <cellStyle name="輸出 10 2 4 2 2 3" xfId="21243" xr:uid="{00000000-0005-0000-0000-0000A0650000}"/>
    <cellStyle name="輸出 10 2 4 2 3" xfId="27619" xr:uid="{00000000-0005-0000-0000-0000A1650000}"/>
    <cellStyle name="輸出 10 2 5" xfId="11791" xr:uid="{00000000-0005-0000-0000-0000A2650000}"/>
    <cellStyle name="輸出 10 2 5 2" xfId="19696" xr:uid="{00000000-0005-0000-0000-0000A3650000}"/>
    <cellStyle name="輸出 10 2 5 2 2" xfId="33885" xr:uid="{00000000-0005-0000-0000-0000A4650000}"/>
    <cellStyle name="輸出 10 2 5 2 3" xfId="23499" xr:uid="{00000000-0005-0000-0000-0000A5650000}"/>
    <cellStyle name="輸出 10 2 5 3" xfId="26908" xr:uid="{00000000-0005-0000-0000-0000A6650000}"/>
    <cellStyle name="輸出 10 3" xfId="8320" xr:uid="{00000000-0005-0000-0000-0000A7650000}"/>
    <cellStyle name="輸出 10 3 2" xfId="13585" xr:uid="{00000000-0005-0000-0000-0000A8650000}"/>
    <cellStyle name="輸出 10 3 2 2" xfId="16590" xr:uid="{00000000-0005-0000-0000-0000A9650000}"/>
    <cellStyle name="輸出 10 3 2 2 2" xfId="30789" xr:uid="{00000000-0005-0000-0000-0000AA650000}"/>
    <cellStyle name="輸出 10 3 2 2 3" xfId="24404" xr:uid="{00000000-0005-0000-0000-0000AB650000}"/>
    <cellStyle name="輸出 10 3 2 3" xfId="25762" xr:uid="{00000000-0005-0000-0000-0000AC650000}"/>
    <cellStyle name="輸出 10 4" xfId="11246" xr:uid="{00000000-0005-0000-0000-0000AD650000}"/>
    <cellStyle name="輸出 10 4 2" xfId="18269" xr:uid="{00000000-0005-0000-0000-0000AE650000}"/>
    <cellStyle name="輸出 10 4 2 2" xfId="32468" xr:uid="{00000000-0005-0000-0000-0000AF650000}"/>
    <cellStyle name="輸出 10 4 2 3" xfId="22724" xr:uid="{00000000-0005-0000-0000-0000B0650000}"/>
    <cellStyle name="輸出 10 4 3" xfId="26041" xr:uid="{00000000-0005-0000-0000-0000B1650000}"/>
    <cellStyle name="輸出 11" xfId="5864" xr:uid="{00000000-0005-0000-0000-0000B2650000}"/>
    <cellStyle name="輸出 11 2" xfId="6388" xr:uid="{00000000-0005-0000-0000-0000B3650000}"/>
    <cellStyle name="輸出 11 2 2" xfId="7191" xr:uid="{00000000-0005-0000-0000-0000B4650000}"/>
    <cellStyle name="輸出 11 2 2 2" xfId="9996" xr:uid="{00000000-0005-0000-0000-0000B5650000}"/>
    <cellStyle name="輸出 11 2 2 2 2" xfId="14851" xr:uid="{00000000-0005-0000-0000-0000B6650000}"/>
    <cellStyle name="輸出 11 2 2 2 2 2" xfId="15840" xr:uid="{00000000-0005-0000-0000-0000B7650000}"/>
    <cellStyle name="輸出 11 2 2 2 2 2 2" xfId="30039" xr:uid="{00000000-0005-0000-0000-0000B8650000}"/>
    <cellStyle name="輸出 11 2 2 2 2 2 3" xfId="22437" xr:uid="{00000000-0005-0000-0000-0000B9650000}"/>
    <cellStyle name="輸出 11 2 2 2 2 3" xfId="28582" xr:uid="{00000000-0005-0000-0000-0000BA650000}"/>
    <cellStyle name="輸出 11 2 2 3" xfId="10314" xr:uid="{00000000-0005-0000-0000-0000BB650000}"/>
    <cellStyle name="輸出 11 2 2 3 2" xfId="10564" xr:uid="{00000000-0005-0000-0000-0000BC650000}"/>
    <cellStyle name="輸出 11 2 2 3 2 2" xfId="15291" xr:uid="{00000000-0005-0000-0000-0000BD650000}"/>
    <cellStyle name="輸出 11 2 2 3 2 2 2" xfId="15578" xr:uid="{00000000-0005-0000-0000-0000BE650000}"/>
    <cellStyle name="輸出 11 2 2 3 2 2 2 2" xfId="29777" xr:uid="{00000000-0005-0000-0000-0000BF650000}"/>
    <cellStyle name="輸出 11 2 2 3 2 2 2 3" xfId="20715" xr:uid="{00000000-0005-0000-0000-0000C0650000}"/>
    <cellStyle name="輸出 11 2 2 3 2 2 3" xfId="28389" xr:uid="{00000000-0005-0000-0000-0000C1650000}"/>
    <cellStyle name="輸出 11 2 2 3 3" xfId="15091" xr:uid="{00000000-0005-0000-0000-0000C2650000}"/>
    <cellStyle name="輸出 11 2 2 3 3 2" xfId="18116" xr:uid="{00000000-0005-0000-0000-0000C3650000}"/>
    <cellStyle name="輸出 11 2 2 3 3 2 2" xfId="32315" xr:uid="{00000000-0005-0000-0000-0000C4650000}"/>
    <cellStyle name="輸出 11 2 2 3 3 2 3" xfId="23076" xr:uid="{00000000-0005-0000-0000-0000C5650000}"/>
    <cellStyle name="輸出 11 2 2 3 3 3" xfId="29504" xr:uid="{00000000-0005-0000-0000-0000C6650000}"/>
    <cellStyle name="輸出 11 2 2 4" xfId="12875" xr:uid="{00000000-0005-0000-0000-0000C7650000}"/>
    <cellStyle name="輸出 11 2 2 4 2" xfId="19604" xr:uid="{00000000-0005-0000-0000-0000C8650000}"/>
    <cellStyle name="輸出 11 2 2 4 2 2" xfId="33796" xr:uid="{00000000-0005-0000-0000-0000C9650000}"/>
    <cellStyle name="輸出 11 2 2 4 2 3" xfId="24159" xr:uid="{00000000-0005-0000-0000-0000CA650000}"/>
    <cellStyle name="輸出 11 2 2 4 3" xfId="27794" xr:uid="{00000000-0005-0000-0000-0000CB650000}"/>
    <cellStyle name="輸出 11 2 3" xfId="8803" xr:uid="{00000000-0005-0000-0000-0000CC650000}"/>
    <cellStyle name="輸出 11 2 3 2" xfId="14051" xr:uid="{00000000-0005-0000-0000-0000CD650000}"/>
    <cellStyle name="輸出 11 2 3 2 2" xfId="16301" xr:uid="{00000000-0005-0000-0000-0000CE650000}"/>
    <cellStyle name="輸出 11 2 3 2 2 2" xfId="30500" xr:uid="{00000000-0005-0000-0000-0000CF650000}"/>
    <cellStyle name="輸出 11 2 3 2 2 3" xfId="21863" xr:uid="{00000000-0005-0000-0000-0000D0650000}"/>
    <cellStyle name="輸出 11 2 3 2 3" xfId="27417" xr:uid="{00000000-0005-0000-0000-0000D1650000}"/>
    <cellStyle name="輸出 11 2 4" xfId="11801" xr:uid="{00000000-0005-0000-0000-0000D2650000}"/>
    <cellStyle name="輸出 11 2 4 2" xfId="19111" xr:uid="{00000000-0005-0000-0000-0000D3650000}"/>
    <cellStyle name="輸出 11 2 4 2 2" xfId="33310" xr:uid="{00000000-0005-0000-0000-0000D4650000}"/>
    <cellStyle name="輸出 11 2 4 2 3" xfId="20146" xr:uid="{00000000-0005-0000-0000-0000D5650000}"/>
    <cellStyle name="輸出 11 2 4 3" xfId="28501" xr:uid="{00000000-0005-0000-0000-0000D6650000}"/>
    <cellStyle name="輸出 11 3" xfId="8382" xr:uid="{00000000-0005-0000-0000-0000D7650000}"/>
    <cellStyle name="輸出 11 3 2" xfId="13647" xr:uid="{00000000-0005-0000-0000-0000D8650000}"/>
    <cellStyle name="輸出 11 3 2 2" xfId="16552" xr:uid="{00000000-0005-0000-0000-0000D9650000}"/>
    <cellStyle name="輸出 11 3 2 2 2" xfId="30751" xr:uid="{00000000-0005-0000-0000-0000DA650000}"/>
    <cellStyle name="輸出 11 3 2 2 3" xfId="21467" xr:uid="{00000000-0005-0000-0000-0000DB650000}"/>
    <cellStyle name="輸出 11 3 2 3" xfId="27403" xr:uid="{00000000-0005-0000-0000-0000DC650000}"/>
    <cellStyle name="輸出 11 4" xfId="11327" xr:uid="{00000000-0005-0000-0000-0000DD650000}"/>
    <cellStyle name="輸出 11 4 2" xfId="17266" xr:uid="{00000000-0005-0000-0000-0000DE650000}"/>
    <cellStyle name="輸出 11 4 2 2" xfId="31465" xr:uid="{00000000-0005-0000-0000-0000DF650000}"/>
    <cellStyle name="輸出 11 4 2 3" xfId="21202" xr:uid="{00000000-0005-0000-0000-0000E0650000}"/>
    <cellStyle name="輸出 11 4 3" xfId="26490" xr:uid="{00000000-0005-0000-0000-0000E1650000}"/>
    <cellStyle name="輸出 12" xfId="6308" xr:uid="{00000000-0005-0000-0000-0000E2650000}"/>
    <cellStyle name="輸出 12 2" xfId="7111" xr:uid="{00000000-0005-0000-0000-0000E3650000}"/>
    <cellStyle name="輸出 12 2 2" xfId="9916" xr:uid="{00000000-0005-0000-0000-0000E4650000}"/>
    <cellStyle name="輸出 12 2 2 2" xfId="14789" xr:uid="{00000000-0005-0000-0000-0000E5650000}"/>
    <cellStyle name="輸出 12 2 2 2 2" xfId="18650" xr:uid="{00000000-0005-0000-0000-0000E6650000}"/>
    <cellStyle name="輸出 12 2 2 2 2 2" xfId="32849" xr:uid="{00000000-0005-0000-0000-0000E7650000}"/>
    <cellStyle name="輸出 12 2 2 2 2 3" xfId="20913" xr:uid="{00000000-0005-0000-0000-0000E8650000}"/>
    <cellStyle name="輸出 12 2 2 2 3" xfId="26018" xr:uid="{00000000-0005-0000-0000-0000E9650000}"/>
    <cellStyle name="輸出 12 2 3" xfId="10234" xr:uid="{00000000-0005-0000-0000-0000EA650000}"/>
    <cellStyle name="輸出 12 2 3 2" xfId="10484" xr:uid="{00000000-0005-0000-0000-0000EB650000}"/>
    <cellStyle name="輸出 12 2 3 2 2" xfId="15211" xr:uid="{00000000-0005-0000-0000-0000EC650000}"/>
    <cellStyle name="輸出 12 2 3 2 2 2" xfId="17848" xr:uid="{00000000-0005-0000-0000-0000ED650000}"/>
    <cellStyle name="輸出 12 2 3 2 2 2 2" xfId="32047" xr:uid="{00000000-0005-0000-0000-0000EE650000}"/>
    <cellStyle name="輸出 12 2 3 2 2 2 3" xfId="20340" xr:uid="{00000000-0005-0000-0000-0000EF650000}"/>
    <cellStyle name="輸出 12 2 3 2 2 3" xfId="27316" xr:uid="{00000000-0005-0000-0000-0000F0650000}"/>
    <cellStyle name="輸出 12 2 3 3" xfId="15011" xr:uid="{00000000-0005-0000-0000-0000F1650000}"/>
    <cellStyle name="輸出 12 2 3 3 2" xfId="15758" xr:uid="{00000000-0005-0000-0000-0000F2650000}"/>
    <cellStyle name="輸出 12 2 3 3 2 2" xfId="29957" xr:uid="{00000000-0005-0000-0000-0000F3650000}"/>
    <cellStyle name="輸出 12 2 3 3 2 3" xfId="21207" xr:uid="{00000000-0005-0000-0000-0000F4650000}"/>
    <cellStyle name="輸出 12 2 3 3 3" xfId="28532" xr:uid="{00000000-0005-0000-0000-0000F5650000}"/>
    <cellStyle name="輸出 12 2 4" xfId="12795" xr:uid="{00000000-0005-0000-0000-0000F6650000}"/>
    <cellStyle name="輸出 12 2 4 2" xfId="19064" xr:uid="{00000000-0005-0000-0000-0000F7650000}"/>
    <cellStyle name="輸出 12 2 4 2 2" xfId="33263" xr:uid="{00000000-0005-0000-0000-0000F8650000}"/>
    <cellStyle name="輸出 12 2 4 2 3" xfId="23603" xr:uid="{00000000-0005-0000-0000-0000F9650000}"/>
    <cellStyle name="輸出 12 2 4 3" xfId="25740" xr:uid="{00000000-0005-0000-0000-0000FA650000}"/>
    <cellStyle name="輸出 12 3" xfId="8723" xr:uid="{00000000-0005-0000-0000-0000FB650000}"/>
    <cellStyle name="輸出 12 3 2" xfId="13988" xr:uid="{00000000-0005-0000-0000-0000FC650000}"/>
    <cellStyle name="輸出 12 3 2 2" xfId="16338" xr:uid="{00000000-0005-0000-0000-0000FD650000}"/>
    <cellStyle name="輸出 12 3 2 2 2" xfId="30537" xr:uid="{00000000-0005-0000-0000-0000FE650000}"/>
    <cellStyle name="輸出 12 3 2 2 3" xfId="21045" xr:uid="{00000000-0005-0000-0000-0000FF650000}"/>
    <cellStyle name="輸出 12 3 2 3" xfId="27110" xr:uid="{00000000-0005-0000-0000-000000660000}"/>
    <cellStyle name="輸出 12 4" xfId="11721" xr:uid="{00000000-0005-0000-0000-000001660000}"/>
    <cellStyle name="輸出 12 4 2" xfId="18549" xr:uid="{00000000-0005-0000-0000-000002660000}"/>
    <cellStyle name="輸出 12 4 2 2" xfId="32748" xr:uid="{00000000-0005-0000-0000-000003660000}"/>
    <cellStyle name="輸出 12 4 2 3" xfId="23644" xr:uid="{00000000-0005-0000-0000-000004660000}"/>
    <cellStyle name="輸出 12 4 3" xfId="25381" xr:uid="{00000000-0005-0000-0000-000005660000}"/>
    <cellStyle name="輸出 13" xfId="8024" xr:uid="{00000000-0005-0000-0000-000006660000}"/>
    <cellStyle name="輸出 13 2" xfId="13291" xr:uid="{00000000-0005-0000-0000-000007660000}"/>
    <cellStyle name="輸出 13 2 2" xfId="18735" xr:uid="{00000000-0005-0000-0000-000008660000}"/>
    <cellStyle name="輸出 13 2 2 2" xfId="32934" xr:uid="{00000000-0005-0000-0000-000009660000}"/>
    <cellStyle name="輸出 13 2 2 3" xfId="23265" xr:uid="{00000000-0005-0000-0000-00000A660000}"/>
    <cellStyle name="輸出 13 2 3" xfId="29313" xr:uid="{00000000-0005-0000-0000-00000B660000}"/>
    <cellStyle name="輸出 14" xfId="10887" xr:uid="{00000000-0005-0000-0000-00000C660000}"/>
    <cellStyle name="輸出 14 2" xfId="17595" xr:uid="{00000000-0005-0000-0000-00000D660000}"/>
    <cellStyle name="輸出 14 2 2" xfId="31794" xr:uid="{00000000-0005-0000-0000-00000E660000}"/>
    <cellStyle name="輸出 14 2 3" xfId="22349" xr:uid="{00000000-0005-0000-0000-00000F660000}"/>
    <cellStyle name="輸出 14 3" xfId="26805" xr:uid="{00000000-0005-0000-0000-000010660000}"/>
    <cellStyle name="輸出 2" xfId="4007" xr:uid="{00000000-0005-0000-0000-000011660000}"/>
    <cellStyle name="輸出 2 2" xfId="5183" xr:uid="{00000000-0005-0000-0000-000012660000}"/>
    <cellStyle name="輸出 2 2 2" xfId="6159" xr:uid="{00000000-0005-0000-0000-000013660000}"/>
    <cellStyle name="輸出 2 2 2 2" xfId="6442" xr:uid="{00000000-0005-0000-0000-000014660000}"/>
    <cellStyle name="輸出 2 2 2 2 2" xfId="7245" xr:uid="{00000000-0005-0000-0000-000015660000}"/>
    <cellStyle name="輸出 2 2 2 2 2 2" xfId="10050" xr:uid="{00000000-0005-0000-0000-000016660000}"/>
    <cellStyle name="輸出 2 2 2 2 2 2 2" xfId="14894" xr:uid="{00000000-0005-0000-0000-000017660000}"/>
    <cellStyle name="輸出 2 2 2 2 2 2 2 2" xfId="18786" xr:uid="{00000000-0005-0000-0000-000018660000}"/>
    <cellStyle name="輸出 2 2 2 2 2 2 2 2 2" xfId="32985" xr:uid="{00000000-0005-0000-0000-000019660000}"/>
    <cellStyle name="輸出 2 2 2 2 2 2 2 2 3" xfId="23960" xr:uid="{00000000-0005-0000-0000-00001A660000}"/>
    <cellStyle name="輸出 2 2 2 2 2 2 2 3" xfId="25439" xr:uid="{00000000-0005-0000-0000-00001B660000}"/>
    <cellStyle name="輸出 2 2 2 2 2 3" xfId="10368" xr:uid="{00000000-0005-0000-0000-00001C660000}"/>
    <cellStyle name="輸出 2 2 2 2 2 3 2" xfId="10618" xr:uid="{00000000-0005-0000-0000-00001D660000}"/>
    <cellStyle name="輸出 2 2 2 2 2 3 2 2" xfId="15345" xr:uid="{00000000-0005-0000-0000-00001E660000}"/>
    <cellStyle name="輸出 2 2 2 2 2 3 2 2 2" xfId="20085" xr:uid="{00000000-0005-0000-0000-00001F660000}"/>
    <cellStyle name="輸出 2 2 2 2 2 3 2 2 2 2" xfId="34273" xr:uid="{00000000-0005-0000-0000-000020660000}"/>
    <cellStyle name="輸出 2 2 2 2 2 3 2 2 2 3" xfId="22785" xr:uid="{00000000-0005-0000-0000-000021660000}"/>
    <cellStyle name="輸出 2 2 2 2 2 3 2 2 3" xfId="26964" xr:uid="{00000000-0005-0000-0000-000022660000}"/>
    <cellStyle name="輸出 2 2 2 2 2 3 3" xfId="15145" xr:uid="{00000000-0005-0000-0000-000023660000}"/>
    <cellStyle name="輸出 2 2 2 2 2 3 3 2" xfId="15678" xr:uid="{00000000-0005-0000-0000-000024660000}"/>
    <cellStyle name="輸出 2 2 2 2 2 3 3 2 2" xfId="29877" xr:uid="{00000000-0005-0000-0000-000025660000}"/>
    <cellStyle name="輸出 2 2 2 2 2 3 3 2 3" xfId="21640" xr:uid="{00000000-0005-0000-0000-000026660000}"/>
    <cellStyle name="輸出 2 2 2 2 2 3 3 3" xfId="27165" xr:uid="{00000000-0005-0000-0000-000027660000}"/>
    <cellStyle name="輸出 2 2 2 2 2 4" xfId="12929" xr:uid="{00000000-0005-0000-0000-000028660000}"/>
    <cellStyle name="輸出 2 2 2 2 2 4 2" xfId="20025" xr:uid="{00000000-0005-0000-0000-000029660000}"/>
    <cellStyle name="輸出 2 2 2 2 2 4 2 2" xfId="34214" xr:uid="{00000000-0005-0000-0000-00002A660000}"/>
    <cellStyle name="輸出 2 2 2 2 2 4 2 3" xfId="21835" xr:uid="{00000000-0005-0000-0000-00002B660000}"/>
    <cellStyle name="輸出 2 2 2 2 2 4 3" xfId="28156" xr:uid="{00000000-0005-0000-0000-00002C660000}"/>
    <cellStyle name="輸出 2 2 2 2 3" xfId="8857" xr:uid="{00000000-0005-0000-0000-00002D660000}"/>
    <cellStyle name="輸出 2 2 2 2 3 2" xfId="14096" xr:uid="{00000000-0005-0000-0000-00002E660000}"/>
    <cellStyle name="輸出 2 2 2 2 3 2 2" xfId="16274" xr:uid="{00000000-0005-0000-0000-00002F660000}"/>
    <cellStyle name="輸出 2 2 2 2 3 2 2 2" xfId="30473" xr:uid="{00000000-0005-0000-0000-000030660000}"/>
    <cellStyle name="輸出 2 2 2 2 3 2 2 3" xfId="22507" xr:uid="{00000000-0005-0000-0000-000031660000}"/>
    <cellStyle name="輸出 2 2 2 2 3 2 3" xfId="28628" xr:uid="{00000000-0005-0000-0000-000032660000}"/>
    <cellStyle name="輸出 2 2 2 2 4" xfId="11855" xr:uid="{00000000-0005-0000-0000-000033660000}"/>
    <cellStyle name="輸出 2 2 2 2 4 2" xfId="17219" xr:uid="{00000000-0005-0000-0000-000034660000}"/>
    <cellStyle name="輸出 2 2 2 2 4 2 2" xfId="31418" xr:uid="{00000000-0005-0000-0000-000035660000}"/>
    <cellStyle name="輸出 2 2 2 2 4 2 3" xfId="23904" xr:uid="{00000000-0005-0000-0000-000036660000}"/>
    <cellStyle name="輸出 2 2 2 2 4 3" xfId="29339" xr:uid="{00000000-0005-0000-0000-000037660000}"/>
    <cellStyle name="輸出 2 2 2 3" xfId="8628" xr:uid="{00000000-0005-0000-0000-000038660000}"/>
    <cellStyle name="輸出 2 2 2 3 2" xfId="13893" xr:uid="{00000000-0005-0000-0000-000039660000}"/>
    <cellStyle name="輸出 2 2 2 3 2 2" xfId="16403" xr:uid="{00000000-0005-0000-0000-00003A660000}"/>
    <cellStyle name="輸出 2 2 2 3 2 2 2" xfId="30602" xr:uid="{00000000-0005-0000-0000-00003B660000}"/>
    <cellStyle name="輸出 2 2 2 3 2 2 3" xfId="22732" xr:uid="{00000000-0005-0000-0000-00003C660000}"/>
    <cellStyle name="輸出 2 2 2 3 2 3" xfId="29283" xr:uid="{00000000-0005-0000-0000-00003D660000}"/>
    <cellStyle name="輸出 2 2 2 4" xfId="11622" xr:uid="{00000000-0005-0000-0000-00003E660000}"/>
    <cellStyle name="輸出 2 2 2 4 2" xfId="19182" xr:uid="{00000000-0005-0000-0000-00003F660000}"/>
    <cellStyle name="輸出 2 2 2 4 2 2" xfId="33381" xr:uid="{00000000-0005-0000-0000-000040660000}"/>
    <cellStyle name="輸出 2 2 2 4 2 3" xfId="24314" xr:uid="{00000000-0005-0000-0000-000041660000}"/>
    <cellStyle name="輸出 2 2 2 4 3" xfId="26506" xr:uid="{00000000-0005-0000-0000-000042660000}"/>
    <cellStyle name="輸出 2 2 3" xfId="6353" xr:uid="{00000000-0005-0000-0000-000043660000}"/>
    <cellStyle name="輸出 2 2 3 2" xfId="7156" xr:uid="{00000000-0005-0000-0000-000044660000}"/>
    <cellStyle name="輸出 2 2 3 2 2" xfId="9961" xr:uid="{00000000-0005-0000-0000-000045660000}"/>
    <cellStyle name="輸出 2 2 3 2 2 2" xfId="14823" xr:uid="{00000000-0005-0000-0000-000046660000}"/>
    <cellStyle name="輸出 2 2 3 2 2 2 2" xfId="15853" xr:uid="{00000000-0005-0000-0000-000047660000}"/>
    <cellStyle name="輸出 2 2 3 2 2 2 2 2" xfId="30052" xr:uid="{00000000-0005-0000-0000-000048660000}"/>
    <cellStyle name="輸出 2 2 3 2 2 2 2 3" xfId="24147" xr:uid="{00000000-0005-0000-0000-000049660000}"/>
    <cellStyle name="輸出 2 2 3 2 2 2 3" xfId="27576" xr:uid="{00000000-0005-0000-0000-00004A660000}"/>
    <cellStyle name="輸出 2 2 3 2 3" xfId="10279" xr:uid="{00000000-0005-0000-0000-00004B660000}"/>
    <cellStyle name="輸出 2 2 3 2 3 2" xfId="10529" xr:uid="{00000000-0005-0000-0000-00004C660000}"/>
    <cellStyle name="輸出 2 2 3 2 3 2 2" xfId="15256" xr:uid="{00000000-0005-0000-0000-00004D660000}"/>
    <cellStyle name="輸出 2 2 3 2 3 2 2 2" xfId="15603" xr:uid="{00000000-0005-0000-0000-00004E660000}"/>
    <cellStyle name="輸出 2 2 3 2 3 2 2 2 2" xfId="29802" xr:uid="{00000000-0005-0000-0000-00004F660000}"/>
    <cellStyle name="輸出 2 2 3 2 3 2 2 2 3" xfId="24180" xr:uid="{00000000-0005-0000-0000-000050660000}"/>
    <cellStyle name="輸出 2 2 3 2 3 2 2 3" xfId="26564" xr:uid="{00000000-0005-0000-0000-000051660000}"/>
    <cellStyle name="輸出 2 2 3 2 3 3" xfId="15056" xr:uid="{00000000-0005-0000-0000-000052660000}"/>
    <cellStyle name="輸出 2 2 3 2 3 3 2" xfId="15732" xr:uid="{00000000-0005-0000-0000-000053660000}"/>
    <cellStyle name="輸出 2 2 3 2 3 3 2 2" xfId="29931" xr:uid="{00000000-0005-0000-0000-000054660000}"/>
    <cellStyle name="輸出 2 2 3 2 3 3 2 3" xfId="21016" xr:uid="{00000000-0005-0000-0000-000055660000}"/>
    <cellStyle name="輸出 2 2 3 2 3 3 3" xfId="27992" xr:uid="{00000000-0005-0000-0000-000056660000}"/>
    <cellStyle name="輸出 2 2 3 2 4" xfId="12840" xr:uid="{00000000-0005-0000-0000-000057660000}"/>
    <cellStyle name="輸出 2 2 3 2 4 2" xfId="19649" xr:uid="{00000000-0005-0000-0000-000058660000}"/>
    <cellStyle name="輸出 2 2 3 2 4 2 2" xfId="33838" xr:uid="{00000000-0005-0000-0000-000059660000}"/>
    <cellStyle name="輸出 2 2 3 2 4 2 3" xfId="22943" xr:uid="{00000000-0005-0000-0000-00005A660000}"/>
    <cellStyle name="輸出 2 2 3 2 4 3" xfId="27545" xr:uid="{00000000-0005-0000-0000-00005B660000}"/>
    <cellStyle name="輸出 2 2 3 3" xfId="8768" xr:uid="{00000000-0005-0000-0000-00005C660000}"/>
    <cellStyle name="輸出 2 2 3 3 2" xfId="14023" xr:uid="{00000000-0005-0000-0000-00005D660000}"/>
    <cellStyle name="輸出 2 2 3 3 2 2" xfId="18864" xr:uid="{00000000-0005-0000-0000-00005E660000}"/>
    <cellStyle name="輸出 2 2 3 3 2 2 2" xfId="33063" xr:uid="{00000000-0005-0000-0000-00005F660000}"/>
    <cellStyle name="輸出 2 2 3 3 2 2 3" xfId="23292" xr:uid="{00000000-0005-0000-0000-000060660000}"/>
    <cellStyle name="輸出 2 2 3 3 2 3" xfId="29089" xr:uid="{00000000-0005-0000-0000-000061660000}"/>
    <cellStyle name="輸出 2 2 3 4" xfId="11766" xr:uid="{00000000-0005-0000-0000-000062660000}"/>
    <cellStyle name="輸出 2 2 3 4 2" xfId="19681" xr:uid="{00000000-0005-0000-0000-000063660000}"/>
    <cellStyle name="輸出 2 2 3 4 2 2" xfId="33870" xr:uid="{00000000-0005-0000-0000-000064660000}"/>
    <cellStyle name="輸出 2 2 3 4 2 3" xfId="21378" xr:uid="{00000000-0005-0000-0000-000065660000}"/>
    <cellStyle name="輸出 2 2 3 4 3" xfId="25267" xr:uid="{00000000-0005-0000-0000-000066660000}"/>
    <cellStyle name="輸出 2 2 4" xfId="8156" xr:uid="{00000000-0005-0000-0000-000067660000}"/>
    <cellStyle name="輸出 2 2 4 2" xfId="13421" xr:uid="{00000000-0005-0000-0000-000068660000}"/>
    <cellStyle name="輸出 2 2 4 2 2" xfId="18948" xr:uid="{00000000-0005-0000-0000-000069660000}"/>
    <cellStyle name="輸出 2 2 4 2 2 2" xfId="33147" xr:uid="{00000000-0005-0000-0000-00006A660000}"/>
    <cellStyle name="輸出 2 2 4 2 2 3" xfId="22939" xr:uid="{00000000-0005-0000-0000-00006B660000}"/>
    <cellStyle name="輸出 2 2 4 2 3" xfId="28595" xr:uid="{00000000-0005-0000-0000-00006C660000}"/>
    <cellStyle name="輸出 2 2 5" xfId="11041" xr:uid="{00000000-0005-0000-0000-00006D660000}"/>
    <cellStyle name="輸出 2 2 5 2" xfId="17480" xr:uid="{00000000-0005-0000-0000-00006E660000}"/>
    <cellStyle name="輸出 2 2 5 2 2" xfId="31679" xr:uid="{00000000-0005-0000-0000-00006F660000}"/>
    <cellStyle name="輸出 2 2 5 2 3" xfId="22120" xr:uid="{00000000-0005-0000-0000-000070660000}"/>
    <cellStyle name="輸出 2 2 5 3" xfId="26852" xr:uid="{00000000-0005-0000-0000-000071660000}"/>
    <cellStyle name="輸出 2 3" xfId="5960" xr:uid="{00000000-0005-0000-0000-000072660000}"/>
    <cellStyle name="輸出 2 3 2" xfId="6407" xr:uid="{00000000-0005-0000-0000-000073660000}"/>
    <cellStyle name="輸出 2 3 2 2" xfId="7210" xr:uid="{00000000-0005-0000-0000-000074660000}"/>
    <cellStyle name="輸出 2 3 2 2 2" xfId="10015" xr:uid="{00000000-0005-0000-0000-000075660000}"/>
    <cellStyle name="輸出 2 3 2 2 2 2" xfId="14867" xr:uid="{00000000-0005-0000-0000-000076660000}"/>
    <cellStyle name="輸出 2 3 2 2 2 2 2" xfId="15833" xr:uid="{00000000-0005-0000-0000-000077660000}"/>
    <cellStyle name="輸出 2 3 2 2 2 2 2 2" xfId="30032" xr:uid="{00000000-0005-0000-0000-000078660000}"/>
    <cellStyle name="輸出 2 3 2 2 2 2 2 3" xfId="21541" xr:uid="{00000000-0005-0000-0000-000079660000}"/>
    <cellStyle name="輸出 2 3 2 2 2 2 3" xfId="29409" xr:uid="{00000000-0005-0000-0000-00007A660000}"/>
    <cellStyle name="輸出 2 3 2 2 3" xfId="10333" xr:uid="{00000000-0005-0000-0000-00007B660000}"/>
    <cellStyle name="輸出 2 3 2 2 3 2" xfId="10583" xr:uid="{00000000-0005-0000-0000-00007C660000}"/>
    <cellStyle name="輸出 2 3 2 2 3 2 2" xfId="15310" xr:uid="{00000000-0005-0000-0000-00007D660000}"/>
    <cellStyle name="輸出 2 3 2 2 3 2 2 2" xfId="15564" xr:uid="{00000000-0005-0000-0000-00007E660000}"/>
    <cellStyle name="輸出 2 3 2 2 3 2 2 2 2" xfId="29763" xr:uid="{00000000-0005-0000-0000-00007F660000}"/>
    <cellStyle name="輸出 2 3 2 2 3 2 2 2 3" xfId="23510" xr:uid="{00000000-0005-0000-0000-000080660000}"/>
    <cellStyle name="輸出 2 3 2 2 3 2 2 3" xfId="26744" xr:uid="{00000000-0005-0000-0000-000081660000}"/>
    <cellStyle name="輸出 2 3 2 2 3 3" xfId="15110" xr:uid="{00000000-0005-0000-0000-000082660000}"/>
    <cellStyle name="輸出 2 3 2 2 3 3 2" xfId="18426" xr:uid="{00000000-0005-0000-0000-000083660000}"/>
    <cellStyle name="輸出 2 3 2 2 3 3 2 2" xfId="32625" xr:uid="{00000000-0005-0000-0000-000084660000}"/>
    <cellStyle name="輸出 2 3 2 2 3 3 2 3" xfId="23958" xr:uid="{00000000-0005-0000-0000-000085660000}"/>
    <cellStyle name="輸出 2 3 2 2 3 3 3" xfId="25159" xr:uid="{00000000-0005-0000-0000-000086660000}"/>
    <cellStyle name="輸出 2 3 2 2 4" xfId="12894" xr:uid="{00000000-0005-0000-0000-000087660000}"/>
    <cellStyle name="輸出 2 3 2 2 4 2" xfId="19882" xr:uid="{00000000-0005-0000-0000-000088660000}"/>
    <cellStyle name="輸出 2 3 2 2 4 2 2" xfId="34071" xr:uid="{00000000-0005-0000-0000-000089660000}"/>
    <cellStyle name="輸出 2 3 2 2 4 2 3" xfId="22031" xr:uid="{00000000-0005-0000-0000-00008A660000}"/>
    <cellStyle name="輸出 2 3 2 2 4 3" xfId="27728" xr:uid="{00000000-0005-0000-0000-00008B660000}"/>
    <cellStyle name="輸出 2 3 2 3" xfId="8822" xr:uid="{00000000-0005-0000-0000-00008C660000}"/>
    <cellStyle name="輸出 2 3 2 3 2" xfId="14068" xr:uid="{00000000-0005-0000-0000-00008D660000}"/>
    <cellStyle name="輸出 2 3 2 3 2 2" xfId="16290" xr:uid="{00000000-0005-0000-0000-00008E660000}"/>
    <cellStyle name="輸出 2 3 2 3 2 2 2" xfId="30489" xr:uid="{00000000-0005-0000-0000-00008F660000}"/>
    <cellStyle name="輸出 2 3 2 3 2 2 3" xfId="20238" xr:uid="{00000000-0005-0000-0000-000090660000}"/>
    <cellStyle name="輸出 2 3 2 3 2 3" xfId="25350" xr:uid="{00000000-0005-0000-0000-000091660000}"/>
    <cellStyle name="輸出 2 3 2 4" xfId="11820" xr:uid="{00000000-0005-0000-0000-000092660000}"/>
    <cellStyle name="輸出 2 3 2 4 2" xfId="15364" xr:uid="{00000000-0005-0000-0000-000093660000}"/>
    <cellStyle name="輸出 2 3 2 4 2 2" xfId="29563" xr:uid="{00000000-0005-0000-0000-000094660000}"/>
    <cellStyle name="輸出 2 3 2 4 2 3" xfId="21498" xr:uid="{00000000-0005-0000-0000-000095660000}"/>
    <cellStyle name="輸出 2 3 2 4 3" xfId="27033" xr:uid="{00000000-0005-0000-0000-000096660000}"/>
    <cellStyle name="輸出 2 3 3" xfId="8456" xr:uid="{00000000-0005-0000-0000-000097660000}"/>
    <cellStyle name="輸出 2 3 3 2" xfId="13721" xr:uid="{00000000-0005-0000-0000-000098660000}"/>
    <cellStyle name="輸出 2 3 3 2 2" xfId="16511" xr:uid="{00000000-0005-0000-0000-000099660000}"/>
    <cellStyle name="輸出 2 3 3 2 2 2" xfId="30710" xr:uid="{00000000-0005-0000-0000-00009A660000}"/>
    <cellStyle name="輸出 2 3 3 2 2 3" xfId="23385" xr:uid="{00000000-0005-0000-0000-00009B660000}"/>
    <cellStyle name="輸出 2 3 3 2 3" xfId="27704" xr:uid="{00000000-0005-0000-0000-00009C660000}"/>
    <cellStyle name="輸出 2 3 4" xfId="11423" xr:uid="{00000000-0005-0000-0000-00009D660000}"/>
    <cellStyle name="輸出 2 3 4 2" xfId="19969" xr:uid="{00000000-0005-0000-0000-00009E660000}"/>
    <cellStyle name="輸出 2 3 4 2 2" xfId="34158" xr:uid="{00000000-0005-0000-0000-00009F660000}"/>
    <cellStyle name="輸出 2 3 4 2 3" xfId="22590" xr:uid="{00000000-0005-0000-0000-0000A0660000}"/>
    <cellStyle name="輸出 2 3 4 3" xfId="25983" xr:uid="{00000000-0005-0000-0000-0000A1660000}"/>
    <cellStyle name="輸出 2 4" xfId="6309" xr:uid="{00000000-0005-0000-0000-0000A2660000}"/>
    <cellStyle name="輸出 2 4 2" xfId="7112" xr:uid="{00000000-0005-0000-0000-0000A3660000}"/>
    <cellStyle name="輸出 2 4 2 2" xfId="9917" xr:uid="{00000000-0005-0000-0000-0000A4660000}"/>
    <cellStyle name="輸出 2 4 2 2 2" xfId="14790" xr:uid="{00000000-0005-0000-0000-0000A5660000}"/>
    <cellStyle name="輸出 2 4 2 2 2 2" xfId="15869" xr:uid="{00000000-0005-0000-0000-0000A6660000}"/>
    <cellStyle name="輸出 2 4 2 2 2 2 2" xfId="30068" xr:uid="{00000000-0005-0000-0000-0000A7660000}"/>
    <cellStyle name="輸出 2 4 2 2 2 2 3" xfId="20748" xr:uid="{00000000-0005-0000-0000-0000A8660000}"/>
    <cellStyle name="輸出 2 4 2 2 2 3" xfId="25976" xr:uid="{00000000-0005-0000-0000-0000A9660000}"/>
    <cellStyle name="輸出 2 4 2 3" xfId="10235" xr:uid="{00000000-0005-0000-0000-0000AA660000}"/>
    <cellStyle name="輸出 2 4 2 3 2" xfId="10485" xr:uid="{00000000-0005-0000-0000-0000AB660000}"/>
    <cellStyle name="輸出 2 4 2 3 2 2" xfId="15212" xr:uid="{00000000-0005-0000-0000-0000AC660000}"/>
    <cellStyle name="輸出 2 4 2 3 2 2 2" xfId="15638" xr:uid="{00000000-0005-0000-0000-0000AD660000}"/>
    <cellStyle name="輸出 2 4 2 3 2 2 2 2" xfId="29837" xr:uid="{00000000-0005-0000-0000-0000AE660000}"/>
    <cellStyle name="輸出 2 4 2 3 2 2 2 3" xfId="23559" xr:uid="{00000000-0005-0000-0000-0000AF660000}"/>
    <cellStyle name="輸出 2 4 2 3 2 2 3" xfId="25098" xr:uid="{00000000-0005-0000-0000-0000B0660000}"/>
    <cellStyle name="輸出 2 4 2 3 3" xfId="15012" xr:uid="{00000000-0005-0000-0000-0000B1660000}"/>
    <cellStyle name="輸出 2 4 2 3 3 2" xfId="18436" xr:uid="{00000000-0005-0000-0000-0000B2660000}"/>
    <cellStyle name="輸出 2 4 2 3 3 2 2" xfId="32635" xr:uid="{00000000-0005-0000-0000-0000B3660000}"/>
    <cellStyle name="輸出 2 4 2 3 3 2 3" xfId="21595" xr:uid="{00000000-0005-0000-0000-0000B4660000}"/>
    <cellStyle name="輸出 2 4 2 3 3 3" xfId="29046" xr:uid="{00000000-0005-0000-0000-0000B5660000}"/>
    <cellStyle name="輸出 2 4 2 4" xfId="12796" xr:uid="{00000000-0005-0000-0000-0000B6660000}"/>
    <cellStyle name="輸出 2 4 2 4 2" xfId="18309" xr:uid="{00000000-0005-0000-0000-0000B7660000}"/>
    <cellStyle name="輸出 2 4 2 4 2 2" xfId="32508" xr:uid="{00000000-0005-0000-0000-0000B8660000}"/>
    <cellStyle name="輸出 2 4 2 4 2 3" xfId="23695" xr:uid="{00000000-0005-0000-0000-0000B9660000}"/>
    <cellStyle name="輸出 2 4 2 4 3" xfId="28880" xr:uid="{00000000-0005-0000-0000-0000BA660000}"/>
    <cellStyle name="輸出 2 4 3" xfId="8724" xr:uid="{00000000-0005-0000-0000-0000BB660000}"/>
    <cellStyle name="輸出 2 4 3 2" xfId="13989" xr:uid="{00000000-0005-0000-0000-0000BC660000}"/>
    <cellStyle name="輸出 2 4 3 2 2" xfId="16337" xr:uid="{00000000-0005-0000-0000-0000BD660000}"/>
    <cellStyle name="輸出 2 4 3 2 2 2" xfId="30536" xr:uid="{00000000-0005-0000-0000-0000BE660000}"/>
    <cellStyle name="輸出 2 4 3 2 2 3" xfId="24256" xr:uid="{00000000-0005-0000-0000-0000BF660000}"/>
    <cellStyle name="輸出 2 4 3 2 3" xfId="26076" xr:uid="{00000000-0005-0000-0000-0000C0660000}"/>
    <cellStyle name="輸出 2 4 4" xfId="11722" xr:uid="{00000000-0005-0000-0000-0000C1660000}"/>
    <cellStyle name="輸出 2 4 4 2" xfId="19546" xr:uid="{00000000-0005-0000-0000-0000C2660000}"/>
    <cellStyle name="輸出 2 4 4 2 2" xfId="33738" xr:uid="{00000000-0005-0000-0000-0000C3660000}"/>
    <cellStyle name="輸出 2 4 4 2 3" xfId="22975" xr:uid="{00000000-0005-0000-0000-0000C4660000}"/>
    <cellStyle name="輸出 2 4 4 3" xfId="25488" xr:uid="{00000000-0005-0000-0000-0000C5660000}"/>
    <cellStyle name="輸出 2 5" xfId="8025" xr:uid="{00000000-0005-0000-0000-0000C6660000}"/>
    <cellStyle name="輸出 2 5 2" xfId="13292" xr:uid="{00000000-0005-0000-0000-0000C7660000}"/>
    <cellStyle name="輸出 2 5 2 2" xfId="17996" xr:uid="{00000000-0005-0000-0000-0000C8660000}"/>
    <cellStyle name="輸出 2 5 2 2 2" xfId="32195" xr:uid="{00000000-0005-0000-0000-0000C9660000}"/>
    <cellStyle name="輸出 2 5 2 2 3" xfId="20233" xr:uid="{00000000-0005-0000-0000-0000CA660000}"/>
    <cellStyle name="輸出 2 5 2 3" xfId="29212" xr:uid="{00000000-0005-0000-0000-0000CB660000}"/>
    <cellStyle name="輸出 2 6" xfId="10888" xr:uid="{00000000-0005-0000-0000-0000CC660000}"/>
    <cellStyle name="輸出 2 6 2" xfId="17594" xr:uid="{00000000-0005-0000-0000-0000CD660000}"/>
    <cellStyle name="輸出 2 6 2 2" xfId="31793" xr:uid="{00000000-0005-0000-0000-0000CE660000}"/>
    <cellStyle name="輸出 2 6 2 3" xfId="21088" xr:uid="{00000000-0005-0000-0000-0000CF660000}"/>
    <cellStyle name="輸出 2 6 3" xfId="27773" xr:uid="{00000000-0005-0000-0000-0000D0660000}"/>
    <cellStyle name="輸出 3" xfId="4008" xr:uid="{00000000-0005-0000-0000-0000D1660000}"/>
    <cellStyle name="輸出 3 2" xfId="5135" xr:uid="{00000000-0005-0000-0000-0000D2660000}"/>
    <cellStyle name="輸出 3 2 2" xfId="6111" xr:uid="{00000000-0005-0000-0000-0000D3660000}"/>
    <cellStyle name="輸出 3 2 2 2" xfId="6434" xr:uid="{00000000-0005-0000-0000-0000D4660000}"/>
    <cellStyle name="輸出 3 2 2 2 2" xfId="7237" xr:uid="{00000000-0005-0000-0000-0000D5660000}"/>
    <cellStyle name="輸出 3 2 2 2 2 2" xfId="10042" xr:uid="{00000000-0005-0000-0000-0000D6660000}"/>
    <cellStyle name="輸出 3 2 2 2 2 2 2" xfId="14890" xr:uid="{00000000-0005-0000-0000-0000D7660000}"/>
    <cellStyle name="輸出 3 2 2 2 2 2 2 2" xfId="15820" xr:uid="{00000000-0005-0000-0000-0000D8660000}"/>
    <cellStyle name="輸出 3 2 2 2 2 2 2 2 2" xfId="30019" xr:uid="{00000000-0005-0000-0000-0000D9660000}"/>
    <cellStyle name="輸出 3 2 2 2 2 2 2 2 3" xfId="23253" xr:uid="{00000000-0005-0000-0000-0000DA660000}"/>
    <cellStyle name="輸出 3 2 2 2 2 2 2 3" xfId="26348" xr:uid="{00000000-0005-0000-0000-0000DB660000}"/>
    <cellStyle name="輸出 3 2 2 2 2 3" xfId="10360" xr:uid="{00000000-0005-0000-0000-0000DC660000}"/>
    <cellStyle name="輸出 3 2 2 2 2 3 2" xfId="10610" xr:uid="{00000000-0005-0000-0000-0000DD660000}"/>
    <cellStyle name="輸出 3 2 2 2 2 3 2 2" xfId="15337" xr:uid="{00000000-0005-0000-0000-0000DE660000}"/>
    <cellStyle name="輸出 3 2 2 2 2 3 2 2 2" xfId="15542" xr:uid="{00000000-0005-0000-0000-0000DF660000}"/>
    <cellStyle name="輸出 3 2 2 2 2 3 2 2 2 2" xfId="29741" xr:uid="{00000000-0005-0000-0000-0000E0660000}"/>
    <cellStyle name="輸出 3 2 2 2 2 3 2 2 2 3" xfId="24806" xr:uid="{00000000-0005-0000-0000-0000E1660000}"/>
    <cellStyle name="輸出 3 2 2 2 2 3 2 2 3" xfId="29038" xr:uid="{00000000-0005-0000-0000-0000E2660000}"/>
    <cellStyle name="輸出 3 2 2 2 2 3 3" xfId="15137" xr:uid="{00000000-0005-0000-0000-0000E3660000}"/>
    <cellStyle name="輸出 3 2 2 2 2 3 3 2" xfId="15682" xr:uid="{00000000-0005-0000-0000-0000E4660000}"/>
    <cellStyle name="輸出 3 2 2 2 2 3 3 2 2" xfId="29881" xr:uid="{00000000-0005-0000-0000-0000E5660000}"/>
    <cellStyle name="輸出 3 2 2 2 2 3 3 2 3" xfId="21994" xr:uid="{00000000-0005-0000-0000-0000E6660000}"/>
    <cellStyle name="輸出 3 2 2 2 2 3 3 3" xfId="26030" xr:uid="{00000000-0005-0000-0000-0000E7660000}"/>
    <cellStyle name="輸出 3 2 2 2 2 4" xfId="12921" xr:uid="{00000000-0005-0000-0000-0000E8660000}"/>
    <cellStyle name="輸出 3 2 2 2 2 4 2" xfId="19659" xr:uid="{00000000-0005-0000-0000-0000E9660000}"/>
    <cellStyle name="輸出 3 2 2 2 2 4 2 2" xfId="33848" xr:uid="{00000000-0005-0000-0000-0000EA660000}"/>
    <cellStyle name="輸出 3 2 2 2 2 4 2 3" xfId="22374" xr:uid="{00000000-0005-0000-0000-0000EB660000}"/>
    <cellStyle name="輸出 3 2 2 2 2 4 3" xfId="27013" xr:uid="{00000000-0005-0000-0000-0000EC660000}"/>
    <cellStyle name="輸出 3 2 2 2 3" xfId="8849" xr:uid="{00000000-0005-0000-0000-0000ED660000}"/>
    <cellStyle name="輸出 3 2 2 2 3 2" xfId="14091" xr:uid="{00000000-0005-0000-0000-0000EE660000}"/>
    <cellStyle name="輸出 3 2 2 2 3 2 2" xfId="16277" xr:uid="{00000000-0005-0000-0000-0000EF660000}"/>
    <cellStyle name="輸出 3 2 2 2 3 2 2 2" xfId="30476" xr:uid="{00000000-0005-0000-0000-0000F0660000}"/>
    <cellStyle name="輸出 3 2 2 2 3 2 2 3" xfId="24089" xr:uid="{00000000-0005-0000-0000-0000F1660000}"/>
    <cellStyle name="輸出 3 2 2 2 3 2 3" xfId="29281" xr:uid="{00000000-0005-0000-0000-0000F2660000}"/>
    <cellStyle name="輸出 3 2 2 2 4" xfId="11847" xr:uid="{00000000-0005-0000-0000-0000F3660000}"/>
    <cellStyle name="輸出 3 2 2 2 4 2" xfId="17865" xr:uid="{00000000-0005-0000-0000-0000F4660000}"/>
    <cellStyle name="輸出 3 2 2 2 4 2 2" xfId="32064" xr:uid="{00000000-0005-0000-0000-0000F5660000}"/>
    <cellStyle name="輸出 3 2 2 2 4 2 3" xfId="24785" xr:uid="{00000000-0005-0000-0000-0000F6660000}"/>
    <cellStyle name="輸出 3 2 2 2 4 3" xfId="25785" xr:uid="{00000000-0005-0000-0000-0000F7660000}"/>
    <cellStyle name="輸出 3 2 2 3" xfId="8582" xr:uid="{00000000-0005-0000-0000-0000F8660000}"/>
    <cellStyle name="輸出 3 2 2 3 2" xfId="13847" xr:uid="{00000000-0005-0000-0000-0000F9660000}"/>
    <cellStyle name="輸出 3 2 2 3 2 2" xfId="16437" xr:uid="{00000000-0005-0000-0000-0000FA660000}"/>
    <cellStyle name="輸出 3 2 2 3 2 2 2" xfId="30636" xr:uid="{00000000-0005-0000-0000-0000FB660000}"/>
    <cellStyle name="輸出 3 2 2 3 2 2 3" xfId="21159" xr:uid="{00000000-0005-0000-0000-0000FC660000}"/>
    <cellStyle name="輸出 3 2 2 3 2 3" xfId="27392" xr:uid="{00000000-0005-0000-0000-0000FD660000}"/>
    <cellStyle name="輸出 3 2 2 4" xfId="11574" xr:uid="{00000000-0005-0000-0000-0000FE660000}"/>
    <cellStyle name="輸出 3 2 2 4 2" xfId="19654" xr:uid="{00000000-0005-0000-0000-0000FF660000}"/>
    <cellStyle name="輸出 3 2 2 4 2 2" xfId="33843" xr:uid="{00000000-0005-0000-0000-000000670000}"/>
    <cellStyle name="輸出 3 2 2 4 2 3" xfId="20406" xr:uid="{00000000-0005-0000-0000-000001670000}"/>
    <cellStyle name="輸出 3 2 2 4 3" xfId="28710" xr:uid="{00000000-0005-0000-0000-000002670000}"/>
    <cellStyle name="輸出 3 2 3" xfId="6345" xr:uid="{00000000-0005-0000-0000-000003670000}"/>
    <cellStyle name="輸出 3 2 3 2" xfId="7148" xr:uid="{00000000-0005-0000-0000-000004670000}"/>
    <cellStyle name="輸出 3 2 3 2 2" xfId="9953" xr:uid="{00000000-0005-0000-0000-000005670000}"/>
    <cellStyle name="輸出 3 2 3 2 2 2" xfId="14819" xr:uid="{00000000-0005-0000-0000-000006670000}"/>
    <cellStyle name="輸出 3 2 3 2 2 2 2" xfId="15855" xr:uid="{00000000-0005-0000-0000-000007670000}"/>
    <cellStyle name="輸出 3 2 3 2 2 2 2 2" xfId="30054" xr:uid="{00000000-0005-0000-0000-000008670000}"/>
    <cellStyle name="輸出 3 2 3 2 2 2 2 3" xfId="23508" xr:uid="{00000000-0005-0000-0000-000009670000}"/>
    <cellStyle name="輸出 3 2 3 2 2 2 3" xfId="27732" xr:uid="{00000000-0005-0000-0000-00000A670000}"/>
    <cellStyle name="輸出 3 2 3 2 3" xfId="10271" xr:uid="{00000000-0005-0000-0000-00000B670000}"/>
    <cellStyle name="輸出 3 2 3 2 3 2" xfId="10521" xr:uid="{00000000-0005-0000-0000-00000C670000}"/>
    <cellStyle name="輸出 3 2 3 2 3 2 2" xfId="15248" xr:uid="{00000000-0005-0000-0000-00000D670000}"/>
    <cellStyle name="輸出 3 2 3 2 3 2 2 2" xfId="17997" xr:uid="{00000000-0005-0000-0000-00000E670000}"/>
    <cellStyle name="輸出 3 2 3 2 3 2 2 2 2" xfId="32196" xr:uid="{00000000-0005-0000-0000-00000F670000}"/>
    <cellStyle name="輸出 3 2 3 2 3 2 2 2 3" xfId="21110" xr:uid="{00000000-0005-0000-0000-000010670000}"/>
    <cellStyle name="輸出 3 2 3 2 3 2 2 3" xfId="25360" xr:uid="{00000000-0005-0000-0000-000011670000}"/>
    <cellStyle name="輸出 3 2 3 2 3 3" xfId="15048" xr:uid="{00000000-0005-0000-0000-000012670000}"/>
    <cellStyle name="輸出 3 2 3 2 3 3 2" xfId="15736" xr:uid="{00000000-0005-0000-0000-000013670000}"/>
    <cellStyle name="輸出 3 2 3 2 3 3 2 2" xfId="29935" xr:uid="{00000000-0005-0000-0000-000014670000}"/>
    <cellStyle name="輸出 3 2 3 2 3 3 2 3" xfId="21332" xr:uid="{00000000-0005-0000-0000-000015670000}"/>
    <cellStyle name="輸出 3 2 3 2 3 3 3" xfId="29536" xr:uid="{00000000-0005-0000-0000-000016670000}"/>
    <cellStyle name="輸出 3 2 3 2 4" xfId="12832" xr:uid="{00000000-0005-0000-0000-000017670000}"/>
    <cellStyle name="輸出 3 2 3 2 4 2" xfId="19677" xr:uid="{00000000-0005-0000-0000-000018670000}"/>
    <cellStyle name="輸出 3 2 3 2 4 2 2" xfId="33866" xr:uid="{00000000-0005-0000-0000-000019670000}"/>
    <cellStyle name="輸出 3 2 3 2 4 2 3" xfId="24567" xr:uid="{00000000-0005-0000-0000-00001A670000}"/>
    <cellStyle name="輸出 3 2 3 2 4 3" xfId="29486" xr:uid="{00000000-0005-0000-0000-00001B670000}"/>
    <cellStyle name="輸出 3 2 3 3" xfId="8760" xr:uid="{00000000-0005-0000-0000-00001C670000}"/>
    <cellStyle name="輸出 3 2 3 3 2" xfId="14018" xr:uid="{00000000-0005-0000-0000-00001D670000}"/>
    <cellStyle name="輸出 3 2 3 3 2 2" xfId="18973" xr:uid="{00000000-0005-0000-0000-00001E670000}"/>
    <cellStyle name="輸出 3 2 3 3 2 2 2" xfId="33172" xr:uid="{00000000-0005-0000-0000-00001F670000}"/>
    <cellStyle name="輸出 3 2 3 3 2 2 3" xfId="24352" xr:uid="{00000000-0005-0000-0000-000020670000}"/>
    <cellStyle name="輸出 3 2 3 3 2 3" xfId="25904" xr:uid="{00000000-0005-0000-0000-000021670000}"/>
    <cellStyle name="輸出 3 2 3 4" xfId="11758" xr:uid="{00000000-0005-0000-0000-000022670000}"/>
    <cellStyle name="輸出 3 2 3 4 2" xfId="19177" xr:uid="{00000000-0005-0000-0000-000023670000}"/>
    <cellStyle name="輸出 3 2 3 4 2 2" xfId="33376" xr:uid="{00000000-0005-0000-0000-000024670000}"/>
    <cellStyle name="輸出 3 2 3 4 2 3" xfId="24577" xr:uid="{00000000-0005-0000-0000-000025670000}"/>
    <cellStyle name="輸出 3 2 3 4 3" xfId="28182" xr:uid="{00000000-0005-0000-0000-000026670000}"/>
    <cellStyle name="輸出 3 2 4" xfId="8110" xr:uid="{00000000-0005-0000-0000-000027670000}"/>
    <cellStyle name="輸出 3 2 4 2" xfId="13375" xr:uid="{00000000-0005-0000-0000-000028670000}"/>
    <cellStyle name="輸出 3 2 4 2 2" xfId="16695" xr:uid="{00000000-0005-0000-0000-000029670000}"/>
    <cellStyle name="輸出 3 2 4 2 2 2" xfId="30894" xr:uid="{00000000-0005-0000-0000-00002A670000}"/>
    <cellStyle name="輸出 3 2 4 2 2 3" xfId="21038" xr:uid="{00000000-0005-0000-0000-00002B670000}"/>
    <cellStyle name="輸出 3 2 4 2 3" xfId="28660" xr:uid="{00000000-0005-0000-0000-00002C670000}"/>
    <cellStyle name="輸出 3 2 5" xfId="10993" xr:uid="{00000000-0005-0000-0000-00002D670000}"/>
    <cellStyle name="輸出 3 2 5 2" xfId="17513" xr:uid="{00000000-0005-0000-0000-00002E670000}"/>
    <cellStyle name="輸出 3 2 5 2 2" xfId="31712" xr:uid="{00000000-0005-0000-0000-00002F670000}"/>
    <cellStyle name="輸出 3 2 5 2 3" xfId="24085" xr:uid="{00000000-0005-0000-0000-000030670000}"/>
    <cellStyle name="輸出 3 2 5 3" xfId="25462" xr:uid="{00000000-0005-0000-0000-000031670000}"/>
    <cellStyle name="輸出 3 3" xfId="6059" xr:uid="{00000000-0005-0000-0000-000032670000}"/>
    <cellStyle name="輸出 3 3 2" xfId="6421" xr:uid="{00000000-0005-0000-0000-000033670000}"/>
    <cellStyle name="輸出 3 3 2 2" xfId="7224" xr:uid="{00000000-0005-0000-0000-000034670000}"/>
    <cellStyle name="輸出 3 3 2 2 2" xfId="10029" xr:uid="{00000000-0005-0000-0000-000035670000}"/>
    <cellStyle name="輸出 3 3 2 2 2 2" xfId="14880" xr:uid="{00000000-0005-0000-0000-000036670000}"/>
    <cellStyle name="輸出 3 3 2 2 2 2 2" xfId="15826" xr:uid="{00000000-0005-0000-0000-000037670000}"/>
    <cellStyle name="輸出 3 3 2 2 2 2 2 2" xfId="30025" xr:uid="{00000000-0005-0000-0000-000038670000}"/>
    <cellStyle name="輸出 3 3 2 2 2 2 2 3" xfId="22077" xr:uid="{00000000-0005-0000-0000-000039670000}"/>
    <cellStyle name="輸出 3 3 2 2 2 2 3" xfId="28903" xr:uid="{00000000-0005-0000-0000-00003A670000}"/>
    <cellStyle name="輸出 3 3 2 2 3" xfId="10347" xr:uid="{00000000-0005-0000-0000-00003B670000}"/>
    <cellStyle name="輸出 3 3 2 2 3 2" xfId="10597" xr:uid="{00000000-0005-0000-0000-00003C670000}"/>
    <cellStyle name="輸出 3 3 2 2 3 2 2" xfId="15324" xr:uid="{00000000-0005-0000-0000-00003D670000}"/>
    <cellStyle name="輸出 3 3 2 2 3 2 2 2" xfId="15374" xr:uid="{00000000-0005-0000-0000-00003E670000}"/>
    <cellStyle name="輸出 3 3 2 2 3 2 2 2 2" xfId="29573" xr:uid="{00000000-0005-0000-0000-00003F670000}"/>
    <cellStyle name="輸出 3 3 2 2 3 2 2 2 3" xfId="22211" xr:uid="{00000000-0005-0000-0000-000040670000}"/>
    <cellStyle name="輸出 3 3 2 2 3 2 2 3" xfId="28542" xr:uid="{00000000-0005-0000-0000-000041670000}"/>
    <cellStyle name="輸出 3 3 2 2 3 3" xfId="15124" xr:uid="{00000000-0005-0000-0000-000042670000}"/>
    <cellStyle name="輸出 3 3 2 2 3 3 2" xfId="15691" xr:uid="{00000000-0005-0000-0000-000043670000}"/>
    <cellStyle name="輸出 3 3 2 2 3 3 2 2" xfId="29890" xr:uid="{00000000-0005-0000-0000-000044670000}"/>
    <cellStyle name="輸出 3 3 2 2 3 3 2 3" xfId="21186" xr:uid="{00000000-0005-0000-0000-000045670000}"/>
    <cellStyle name="輸出 3 3 2 2 3 3 3" xfId="29552" xr:uid="{00000000-0005-0000-0000-000046670000}"/>
    <cellStyle name="輸出 3 3 2 2 4" xfId="12908" xr:uid="{00000000-0005-0000-0000-000047670000}"/>
    <cellStyle name="輸出 3 3 2 2 4 2" xfId="19613" xr:uid="{00000000-0005-0000-0000-000048670000}"/>
    <cellStyle name="輸出 3 3 2 2 4 2 2" xfId="33805" xr:uid="{00000000-0005-0000-0000-000049670000}"/>
    <cellStyle name="輸出 3 3 2 2 4 2 3" xfId="20257" xr:uid="{00000000-0005-0000-0000-00004A670000}"/>
    <cellStyle name="輸出 3 3 2 2 4 3" xfId="27815" xr:uid="{00000000-0005-0000-0000-00004B670000}"/>
    <cellStyle name="輸出 3 3 2 3" xfId="8836" xr:uid="{00000000-0005-0000-0000-00004C670000}"/>
    <cellStyle name="輸出 3 3 2 3 2" xfId="14081" xr:uid="{00000000-0005-0000-0000-00004D670000}"/>
    <cellStyle name="輸出 3 3 2 3 2 2" xfId="16283" xr:uid="{00000000-0005-0000-0000-00004E670000}"/>
    <cellStyle name="輸出 3 3 2 3 2 2 2" xfId="30482" xr:uid="{00000000-0005-0000-0000-00004F670000}"/>
    <cellStyle name="輸出 3 3 2 3 2 2 3" xfId="20342" xr:uid="{00000000-0005-0000-0000-000050670000}"/>
    <cellStyle name="輸出 3 3 2 3 2 3" xfId="27510" xr:uid="{00000000-0005-0000-0000-000051670000}"/>
    <cellStyle name="輸出 3 3 2 4" xfId="11834" xr:uid="{00000000-0005-0000-0000-000052670000}"/>
    <cellStyle name="輸出 3 3 2 4 2" xfId="17232" xr:uid="{00000000-0005-0000-0000-000053670000}"/>
    <cellStyle name="輸出 3 3 2 4 2 2" xfId="31431" xr:uid="{00000000-0005-0000-0000-000054670000}"/>
    <cellStyle name="輸出 3 3 2 4 2 3" xfId="22233" xr:uid="{00000000-0005-0000-0000-000055670000}"/>
    <cellStyle name="輸出 3 3 2 4 3" xfId="28456" xr:uid="{00000000-0005-0000-0000-000056670000}"/>
    <cellStyle name="輸出 3 3 3" xfId="8542" xr:uid="{00000000-0005-0000-0000-000057670000}"/>
    <cellStyle name="輸出 3 3 3 2" xfId="13807" xr:uid="{00000000-0005-0000-0000-000058670000}"/>
    <cellStyle name="輸出 3 3 3 2 2" xfId="16461" xr:uid="{00000000-0005-0000-0000-000059670000}"/>
    <cellStyle name="輸出 3 3 3 2 2 2" xfId="30660" xr:uid="{00000000-0005-0000-0000-00005A670000}"/>
    <cellStyle name="輸出 3 3 3 2 2 3" xfId="21511" xr:uid="{00000000-0005-0000-0000-00005B670000}"/>
    <cellStyle name="輸出 3 3 3 2 3" xfId="29127" xr:uid="{00000000-0005-0000-0000-00005C670000}"/>
    <cellStyle name="輸出 3 3 4" xfId="11522" xr:uid="{00000000-0005-0000-0000-00005D670000}"/>
    <cellStyle name="輸出 3 3 4 2" xfId="18530" xr:uid="{00000000-0005-0000-0000-00005E670000}"/>
    <cellStyle name="輸出 3 3 4 2 2" xfId="32729" xr:uid="{00000000-0005-0000-0000-00005F670000}"/>
    <cellStyle name="輸出 3 3 4 2 3" xfId="23352" xr:uid="{00000000-0005-0000-0000-000060670000}"/>
    <cellStyle name="輸出 3 3 4 3" xfId="26099" xr:uid="{00000000-0005-0000-0000-000061670000}"/>
    <cellStyle name="輸出 3 4" xfId="6310" xr:uid="{00000000-0005-0000-0000-000062670000}"/>
    <cellStyle name="輸出 3 4 2" xfId="7113" xr:uid="{00000000-0005-0000-0000-000063670000}"/>
    <cellStyle name="輸出 3 4 2 2" xfId="9918" xr:uid="{00000000-0005-0000-0000-000064670000}"/>
    <cellStyle name="輸出 3 4 2 2 2" xfId="14791" xr:uid="{00000000-0005-0000-0000-000065670000}"/>
    <cellStyle name="輸出 3 4 2 2 2 2" xfId="18830" xr:uid="{00000000-0005-0000-0000-000066670000}"/>
    <cellStyle name="輸出 3 4 2 2 2 2 2" xfId="33029" xr:uid="{00000000-0005-0000-0000-000067670000}"/>
    <cellStyle name="輸出 3 4 2 2 2 2 3" xfId="23536" xr:uid="{00000000-0005-0000-0000-000068670000}"/>
    <cellStyle name="輸出 3 4 2 2 2 3" xfId="28892" xr:uid="{00000000-0005-0000-0000-000069670000}"/>
    <cellStyle name="輸出 3 4 2 3" xfId="10236" xr:uid="{00000000-0005-0000-0000-00006A670000}"/>
    <cellStyle name="輸出 3 4 2 3 2" xfId="10486" xr:uid="{00000000-0005-0000-0000-00006B670000}"/>
    <cellStyle name="輸出 3 4 2 3 2 2" xfId="15213" xr:uid="{00000000-0005-0000-0000-00006C670000}"/>
    <cellStyle name="輸出 3 4 2 3 2 2 2" xfId="15637" xr:uid="{00000000-0005-0000-0000-00006D670000}"/>
    <cellStyle name="輸出 3 4 2 3 2 2 2 2" xfId="29836" xr:uid="{00000000-0005-0000-0000-00006E670000}"/>
    <cellStyle name="輸出 3 4 2 3 2 2 2 3" xfId="24611" xr:uid="{00000000-0005-0000-0000-00006F670000}"/>
    <cellStyle name="輸出 3 4 2 3 2 2 3" xfId="25258" xr:uid="{00000000-0005-0000-0000-000070670000}"/>
    <cellStyle name="輸出 3 4 2 3 3" xfId="15013" xr:uid="{00000000-0005-0000-0000-000071670000}"/>
    <cellStyle name="輸出 3 4 2 3 3 2" xfId="18124" xr:uid="{00000000-0005-0000-0000-000072670000}"/>
    <cellStyle name="輸出 3 4 2 3 3 2 2" xfId="32323" xr:uid="{00000000-0005-0000-0000-000073670000}"/>
    <cellStyle name="輸出 3 4 2 3 3 2 3" xfId="23817" xr:uid="{00000000-0005-0000-0000-000074670000}"/>
    <cellStyle name="輸出 3 4 2 3 3 3" xfId="25239" xr:uid="{00000000-0005-0000-0000-000075670000}"/>
    <cellStyle name="輸出 3 4 2 4" xfId="12797" xr:uid="{00000000-0005-0000-0000-000076670000}"/>
    <cellStyle name="輸出 3 4 2 4 2" xfId="16841" xr:uid="{00000000-0005-0000-0000-000077670000}"/>
    <cellStyle name="輸出 3 4 2 4 2 2" xfId="31040" xr:uid="{00000000-0005-0000-0000-000078670000}"/>
    <cellStyle name="輸出 3 4 2 4 2 3" xfId="24473" xr:uid="{00000000-0005-0000-0000-000079670000}"/>
    <cellStyle name="輸出 3 4 2 4 3" xfId="27242" xr:uid="{00000000-0005-0000-0000-00007A670000}"/>
    <cellStyle name="輸出 3 4 3" xfId="8725" xr:uid="{00000000-0005-0000-0000-00007B670000}"/>
    <cellStyle name="輸出 3 4 3 2" xfId="13990" xr:uid="{00000000-0005-0000-0000-00007C670000}"/>
    <cellStyle name="輸出 3 4 3 2 2" xfId="16336" xr:uid="{00000000-0005-0000-0000-00007D670000}"/>
    <cellStyle name="輸出 3 4 3 2 2 2" xfId="30535" xr:uid="{00000000-0005-0000-0000-00007E670000}"/>
    <cellStyle name="輸出 3 4 3 2 2 3" xfId="22243" xr:uid="{00000000-0005-0000-0000-00007F670000}"/>
    <cellStyle name="輸出 3 4 3 2 3" xfId="26458" xr:uid="{00000000-0005-0000-0000-000080670000}"/>
    <cellStyle name="輸出 3 4 4" xfId="11723" xr:uid="{00000000-0005-0000-0000-000081670000}"/>
    <cellStyle name="輸出 3 4 4 2" xfId="19851" xr:uid="{00000000-0005-0000-0000-000082670000}"/>
    <cellStyle name="輸出 3 4 4 2 2" xfId="34040" xr:uid="{00000000-0005-0000-0000-000083670000}"/>
    <cellStyle name="輸出 3 4 4 2 3" xfId="23302" xr:uid="{00000000-0005-0000-0000-000084670000}"/>
    <cellStyle name="輸出 3 4 4 3" xfId="28500" xr:uid="{00000000-0005-0000-0000-000085670000}"/>
    <cellStyle name="輸出 3 5" xfId="8026" xr:uid="{00000000-0005-0000-0000-000086670000}"/>
    <cellStyle name="輸出 3 5 2" xfId="13293" xr:uid="{00000000-0005-0000-0000-000087670000}"/>
    <cellStyle name="輸出 3 5 2 2" xfId="16747" xr:uid="{00000000-0005-0000-0000-000088670000}"/>
    <cellStyle name="輸出 3 5 2 2 2" xfId="30946" xr:uid="{00000000-0005-0000-0000-000089670000}"/>
    <cellStyle name="輸出 3 5 2 2 3" xfId="24355" xr:uid="{00000000-0005-0000-0000-00008A670000}"/>
    <cellStyle name="輸出 3 5 2 3" xfId="28879" xr:uid="{00000000-0005-0000-0000-00008B670000}"/>
    <cellStyle name="輸出 3 6" xfId="10889" xr:uid="{00000000-0005-0000-0000-00008C670000}"/>
    <cellStyle name="輸出 3 6 2" xfId="17593" xr:uid="{00000000-0005-0000-0000-00008D670000}"/>
    <cellStyle name="輸出 3 6 2 2" xfId="31792" xr:uid="{00000000-0005-0000-0000-00008E670000}"/>
    <cellStyle name="輸出 3 6 2 3" xfId="21234" xr:uid="{00000000-0005-0000-0000-00008F670000}"/>
    <cellStyle name="輸出 3 6 3" xfId="28372" xr:uid="{00000000-0005-0000-0000-000090670000}"/>
    <cellStyle name="輸出 4" xfId="4009" xr:uid="{00000000-0005-0000-0000-000091670000}"/>
    <cellStyle name="輸出 4 2" xfId="5134" xr:uid="{00000000-0005-0000-0000-000092670000}"/>
    <cellStyle name="輸出 4 2 2" xfId="6110" xr:uid="{00000000-0005-0000-0000-000093670000}"/>
    <cellStyle name="輸出 4 2 2 2" xfId="6433" xr:uid="{00000000-0005-0000-0000-000094670000}"/>
    <cellStyle name="輸出 4 2 2 2 2" xfId="7236" xr:uid="{00000000-0005-0000-0000-000095670000}"/>
    <cellStyle name="輸出 4 2 2 2 2 2" xfId="10041" xr:uid="{00000000-0005-0000-0000-000096670000}"/>
    <cellStyle name="輸出 4 2 2 2 2 2 2" xfId="14889" xr:uid="{00000000-0005-0000-0000-000097670000}"/>
    <cellStyle name="輸出 4 2 2 2 2 2 2 2" xfId="15821" xr:uid="{00000000-0005-0000-0000-000098670000}"/>
    <cellStyle name="輸出 4 2 2 2 2 2 2 2 2" xfId="30020" xr:uid="{00000000-0005-0000-0000-000099670000}"/>
    <cellStyle name="輸出 4 2 2 2 2 2 2 2 3" xfId="22707" xr:uid="{00000000-0005-0000-0000-00009A670000}"/>
    <cellStyle name="輸出 4 2 2 2 2 2 2 3" xfId="28601" xr:uid="{00000000-0005-0000-0000-00009B670000}"/>
    <cellStyle name="輸出 4 2 2 2 2 3" xfId="10359" xr:uid="{00000000-0005-0000-0000-00009C670000}"/>
    <cellStyle name="輸出 4 2 2 2 2 3 2" xfId="10609" xr:uid="{00000000-0005-0000-0000-00009D670000}"/>
    <cellStyle name="輸出 4 2 2 2 2 3 2 2" xfId="15336" xr:uid="{00000000-0005-0000-0000-00009E670000}"/>
    <cellStyle name="輸出 4 2 2 2 2 3 2 2 2" xfId="15543" xr:uid="{00000000-0005-0000-0000-00009F670000}"/>
    <cellStyle name="輸出 4 2 2 2 2 3 2 2 2 2" xfId="29742" xr:uid="{00000000-0005-0000-0000-0000A0670000}"/>
    <cellStyle name="輸出 4 2 2 2 2 3 2 2 2 3" xfId="24219" xr:uid="{00000000-0005-0000-0000-0000A1670000}"/>
    <cellStyle name="輸出 4 2 2 2 2 3 2 2 3" xfId="28268" xr:uid="{00000000-0005-0000-0000-0000A2670000}"/>
    <cellStyle name="輸出 4 2 2 2 2 3 3" xfId="15136" xr:uid="{00000000-0005-0000-0000-0000A3670000}"/>
    <cellStyle name="輸出 4 2 2 2 2 3 3 2" xfId="15683" xr:uid="{00000000-0005-0000-0000-0000A4670000}"/>
    <cellStyle name="輸出 4 2 2 2 2 3 3 2 2" xfId="29882" xr:uid="{00000000-0005-0000-0000-0000A5670000}"/>
    <cellStyle name="輸出 4 2 2 2 2 3 3 2 3" xfId="24678" xr:uid="{00000000-0005-0000-0000-0000A6670000}"/>
    <cellStyle name="輸出 4 2 2 2 2 3 3 3" xfId="28140" xr:uid="{00000000-0005-0000-0000-0000A7670000}"/>
    <cellStyle name="輸出 4 2 2 2 2 4" xfId="12920" xr:uid="{00000000-0005-0000-0000-0000A8670000}"/>
    <cellStyle name="輸出 4 2 2 2 2 4 2" xfId="19161" xr:uid="{00000000-0005-0000-0000-0000A9670000}"/>
    <cellStyle name="輸出 4 2 2 2 2 4 2 2" xfId="33360" xr:uid="{00000000-0005-0000-0000-0000AA670000}"/>
    <cellStyle name="輸出 4 2 2 2 2 4 2 3" xfId="23348" xr:uid="{00000000-0005-0000-0000-0000AB670000}"/>
    <cellStyle name="輸出 4 2 2 2 2 4 3" xfId="25415" xr:uid="{00000000-0005-0000-0000-0000AC670000}"/>
    <cellStyle name="輸出 4 2 2 2 3" xfId="8848" xr:uid="{00000000-0005-0000-0000-0000AD670000}"/>
    <cellStyle name="輸出 4 2 2 2 3 2" xfId="14090" xr:uid="{00000000-0005-0000-0000-0000AE670000}"/>
    <cellStyle name="輸出 4 2 2 2 3 2 2" xfId="18677" xr:uid="{00000000-0005-0000-0000-0000AF670000}"/>
    <cellStyle name="輸出 4 2 2 2 3 2 2 2" xfId="32876" xr:uid="{00000000-0005-0000-0000-0000B0670000}"/>
    <cellStyle name="輸出 4 2 2 2 3 2 2 3" xfId="23694" xr:uid="{00000000-0005-0000-0000-0000B1670000}"/>
    <cellStyle name="輸出 4 2 2 2 3 2 3" xfId="26730" xr:uid="{00000000-0005-0000-0000-0000B2670000}"/>
    <cellStyle name="輸出 4 2 2 2 4" xfId="11846" xr:uid="{00000000-0005-0000-0000-0000B3670000}"/>
    <cellStyle name="輸出 4 2 2 2 4 2" xfId="17222" xr:uid="{00000000-0005-0000-0000-0000B4670000}"/>
    <cellStyle name="輸出 4 2 2 2 4 2 2" xfId="31421" xr:uid="{00000000-0005-0000-0000-0000B5670000}"/>
    <cellStyle name="輸出 4 2 2 2 4 2 3" xfId="20560" xr:uid="{00000000-0005-0000-0000-0000B6670000}"/>
    <cellStyle name="輸出 4 2 2 2 4 3" xfId="26968" xr:uid="{00000000-0005-0000-0000-0000B7670000}"/>
    <cellStyle name="輸出 4 2 2 3" xfId="8581" xr:uid="{00000000-0005-0000-0000-0000B8670000}"/>
    <cellStyle name="輸出 4 2 2 3 2" xfId="13846" xr:uid="{00000000-0005-0000-0000-0000B9670000}"/>
    <cellStyle name="輸出 4 2 2 3 2 2" xfId="16438" xr:uid="{00000000-0005-0000-0000-0000BA670000}"/>
    <cellStyle name="輸出 4 2 2 3 2 2 2" xfId="30637" xr:uid="{00000000-0005-0000-0000-0000BB670000}"/>
    <cellStyle name="輸出 4 2 2 3 2 2 3" xfId="23163" xr:uid="{00000000-0005-0000-0000-0000BC670000}"/>
    <cellStyle name="輸出 4 2 2 3 2 3" xfId="28230" xr:uid="{00000000-0005-0000-0000-0000BD670000}"/>
    <cellStyle name="輸出 4 2 2 4" xfId="11573" xr:uid="{00000000-0005-0000-0000-0000BE670000}"/>
    <cellStyle name="輸出 4 2 2 4 2" xfId="19199" xr:uid="{00000000-0005-0000-0000-0000BF670000}"/>
    <cellStyle name="輸出 4 2 2 4 2 2" xfId="33398" xr:uid="{00000000-0005-0000-0000-0000C0670000}"/>
    <cellStyle name="輸出 4 2 2 4 2 3" xfId="24605" xr:uid="{00000000-0005-0000-0000-0000C1670000}"/>
    <cellStyle name="輸出 4 2 2 4 3" xfId="27611" xr:uid="{00000000-0005-0000-0000-0000C2670000}"/>
    <cellStyle name="輸出 4 2 3" xfId="6344" xr:uid="{00000000-0005-0000-0000-0000C3670000}"/>
    <cellStyle name="輸出 4 2 3 2" xfId="7147" xr:uid="{00000000-0005-0000-0000-0000C4670000}"/>
    <cellStyle name="輸出 4 2 3 2 2" xfId="9952" xr:uid="{00000000-0005-0000-0000-0000C5670000}"/>
    <cellStyle name="輸出 4 2 3 2 2 2" xfId="14818" xr:uid="{00000000-0005-0000-0000-0000C6670000}"/>
    <cellStyle name="輸出 4 2 3 2 2 2 2" xfId="18647" xr:uid="{00000000-0005-0000-0000-0000C7670000}"/>
    <cellStyle name="輸出 4 2 3 2 2 2 2 2" xfId="32846" xr:uid="{00000000-0005-0000-0000-0000C8670000}"/>
    <cellStyle name="輸出 4 2 3 2 2 2 2 3" xfId="22338" xr:uid="{00000000-0005-0000-0000-0000C9670000}"/>
    <cellStyle name="輸出 4 2 3 2 2 2 3" xfId="25224" xr:uid="{00000000-0005-0000-0000-0000CA670000}"/>
    <cellStyle name="輸出 4 2 3 2 3" xfId="10270" xr:uid="{00000000-0005-0000-0000-0000CB670000}"/>
    <cellStyle name="輸出 4 2 3 2 3 2" xfId="10520" xr:uid="{00000000-0005-0000-0000-0000CC670000}"/>
    <cellStyle name="輸出 4 2 3 2 3 2 2" xfId="15247" xr:uid="{00000000-0005-0000-0000-0000CD670000}"/>
    <cellStyle name="輸出 4 2 3 2 3 2 2 2" xfId="18736" xr:uid="{00000000-0005-0000-0000-0000CE670000}"/>
    <cellStyle name="輸出 4 2 3 2 3 2 2 2 2" xfId="32935" xr:uid="{00000000-0005-0000-0000-0000CF670000}"/>
    <cellStyle name="輸出 4 2 3 2 3 2 2 2 3" xfId="20223" xr:uid="{00000000-0005-0000-0000-0000D0670000}"/>
    <cellStyle name="輸出 4 2 3 2 3 2 2 3" xfId="28733" xr:uid="{00000000-0005-0000-0000-0000D1670000}"/>
    <cellStyle name="輸出 4 2 3 2 3 3" xfId="15047" xr:uid="{00000000-0005-0000-0000-0000D2670000}"/>
    <cellStyle name="輸出 4 2 3 2 3 3 2" xfId="15737" xr:uid="{00000000-0005-0000-0000-0000D3670000}"/>
    <cellStyle name="輸出 4 2 3 2 3 3 2 2" xfId="29936" xr:uid="{00000000-0005-0000-0000-0000D4670000}"/>
    <cellStyle name="輸出 4 2 3 2 3 3 2 3" xfId="22648" xr:uid="{00000000-0005-0000-0000-0000D5670000}"/>
    <cellStyle name="輸出 4 2 3 2 3 3 3" xfId="29527" xr:uid="{00000000-0005-0000-0000-0000D6670000}"/>
    <cellStyle name="輸出 4 2 3 2 4" xfId="12831" xr:uid="{00000000-0005-0000-0000-0000D7670000}"/>
    <cellStyle name="輸出 4 2 3 2 4 2" xfId="19277" xr:uid="{00000000-0005-0000-0000-0000D8670000}"/>
    <cellStyle name="輸出 4 2 3 2 4 2 2" xfId="33476" xr:uid="{00000000-0005-0000-0000-0000D9670000}"/>
    <cellStyle name="輸出 4 2 3 2 4 2 3" xfId="22991" xr:uid="{00000000-0005-0000-0000-0000DA670000}"/>
    <cellStyle name="輸出 4 2 3 2 4 3" xfId="28467" xr:uid="{00000000-0005-0000-0000-0000DB670000}"/>
    <cellStyle name="輸出 4 2 3 3" xfId="8759" xr:uid="{00000000-0005-0000-0000-0000DC670000}"/>
    <cellStyle name="輸出 4 2 3 3 2" xfId="14017" xr:uid="{00000000-0005-0000-0000-0000DD670000}"/>
    <cellStyle name="輸出 4 2 3 3 2 2" xfId="16317" xr:uid="{00000000-0005-0000-0000-0000DE670000}"/>
    <cellStyle name="輸出 4 2 3 3 2 2 2" xfId="30516" xr:uid="{00000000-0005-0000-0000-0000DF670000}"/>
    <cellStyle name="輸出 4 2 3 3 2 2 3" xfId="24794" xr:uid="{00000000-0005-0000-0000-0000E0670000}"/>
    <cellStyle name="輸出 4 2 3 3 2 3" xfId="25175" xr:uid="{00000000-0005-0000-0000-0000E1670000}"/>
    <cellStyle name="輸出 4 2 3 4" xfId="11757" xr:uid="{00000000-0005-0000-0000-0000E2670000}"/>
    <cellStyle name="輸出 4 2 3 4 2" xfId="19798" xr:uid="{00000000-0005-0000-0000-0000E3670000}"/>
    <cellStyle name="輸出 4 2 3 4 2 2" xfId="33987" xr:uid="{00000000-0005-0000-0000-0000E4670000}"/>
    <cellStyle name="輸出 4 2 3 4 2 3" xfId="24234" xr:uid="{00000000-0005-0000-0000-0000E5670000}"/>
    <cellStyle name="輸出 4 2 3 4 3" xfId="28014" xr:uid="{00000000-0005-0000-0000-0000E6670000}"/>
    <cellStyle name="輸出 4 2 4" xfId="8109" xr:uid="{00000000-0005-0000-0000-0000E7670000}"/>
    <cellStyle name="輸出 4 2 4 2" xfId="13374" xr:uid="{00000000-0005-0000-0000-0000E8670000}"/>
    <cellStyle name="輸出 4 2 4 2 2" xfId="18705" xr:uid="{00000000-0005-0000-0000-0000E9670000}"/>
    <cellStyle name="輸出 4 2 4 2 2 2" xfId="32904" xr:uid="{00000000-0005-0000-0000-0000EA670000}"/>
    <cellStyle name="輸出 4 2 4 2 2 3" xfId="22995" xr:uid="{00000000-0005-0000-0000-0000EB670000}"/>
    <cellStyle name="輸出 4 2 4 2 3" xfId="26976" xr:uid="{00000000-0005-0000-0000-0000EC670000}"/>
    <cellStyle name="輸出 4 2 5" xfId="10992" xr:uid="{00000000-0005-0000-0000-0000ED670000}"/>
    <cellStyle name="輸出 4 2 5 2" xfId="17514" xr:uid="{00000000-0005-0000-0000-0000EE670000}"/>
    <cellStyle name="輸出 4 2 5 2 2" xfId="31713" xr:uid="{00000000-0005-0000-0000-0000EF670000}"/>
    <cellStyle name="輸出 4 2 5 2 3" xfId="24682" xr:uid="{00000000-0005-0000-0000-0000F0670000}"/>
    <cellStyle name="輸出 4 2 5 3" xfId="27086" xr:uid="{00000000-0005-0000-0000-0000F1670000}"/>
    <cellStyle name="輸出 4 3" xfId="6001" xr:uid="{00000000-0005-0000-0000-0000F2670000}"/>
    <cellStyle name="輸出 4 3 2" xfId="6413" xr:uid="{00000000-0005-0000-0000-0000F3670000}"/>
    <cellStyle name="輸出 4 3 2 2" xfId="7216" xr:uid="{00000000-0005-0000-0000-0000F4670000}"/>
    <cellStyle name="輸出 4 3 2 2 2" xfId="10021" xr:uid="{00000000-0005-0000-0000-0000F5670000}"/>
    <cellStyle name="輸出 4 3 2 2 2 2" xfId="14872" xr:uid="{00000000-0005-0000-0000-0000F6670000}"/>
    <cellStyle name="輸出 4 3 2 2 2 2 2" xfId="15830" xr:uid="{00000000-0005-0000-0000-0000F7670000}"/>
    <cellStyle name="輸出 4 3 2 2 2 2 2 2" xfId="30029" xr:uid="{00000000-0005-0000-0000-0000F8670000}"/>
    <cellStyle name="輸出 4 3 2 2 2 2 2 3" xfId="20490" xr:uid="{00000000-0005-0000-0000-0000F9670000}"/>
    <cellStyle name="輸出 4 3 2 2 2 2 3" xfId="24986" xr:uid="{00000000-0005-0000-0000-0000FA670000}"/>
    <cellStyle name="輸出 4 3 2 2 3" xfId="10339" xr:uid="{00000000-0005-0000-0000-0000FB670000}"/>
    <cellStyle name="輸出 4 3 2 2 3 2" xfId="10589" xr:uid="{00000000-0005-0000-0000-0000FC670000}"/>
    <cellStyle name="輸出 4 3 2 2 3 2 2" xfId="15316" xr:uid="{00000000-0005-0000-0000-0000FD670000}"/>
    <cellStyle name="輸出 4 3 2 2 3 2 2 2" xfId="15558" xr:uid="{00000000-0005-0000-0000-0000FE670000}"/>
    <cellStyle name="輸出 4 3 2 2 3 2 2 2 2" xfId="29757" xr:uid="{00000000-0005-0000-0000-0000FF670000}"/>
    <cellStyle name="輸出 4 3 2 2 3 2 2 2 3" xfId="20541" xr:uid="{00000000-0005-0000-0000-000000680000}"/>
    <cellStyle name="輸出 4 3 2 2 3 2 2 3" xfId="25502" xr:uid="{00000000-0005-0000-0000-000001680000}"/>
    <cellStyle name="輸出 4 3 2 2 3 3" xfId="15116" xr:uid="{00000000-0005-0000-0000-000002680000}"/>
    <cellStyle name="輸出 4 3 2 2 3 3 2" xfId="15695" xr:uid="{00000000-0005-0000-0000-000003680000}"/>
    <cellStyle name="輸出 4 3 2 2 3 3 2 2" xfId="29894" xr:uid="{00000000-0005-0000-0000-000004680000}"/>
    <cellStyle name="輸出 4 3 2 2 3 3 2 3" xfId="23251" xr:uid="{00000000-0005-0000-0000-000005680000}"/>
    <cellStyle name="輸出 4 3 2 2 3 3 3" xfId="26190" xr:uid="{00000000-0005-0000-0000-000006680000}"/>
    <cellStyle name="輸出 4 3 2 2 4" xfId="12900" xr:uid="{00000000-0005-0000-0000-000007680000}"/>
    <cellStyle name="輸出 4 3 2 2 4 2" xfId="18544" xr:uid="{00000000-0005-0000-0000-000008680000}"/>
    <cellStyle name="輸出 4 3 2 2 4 2 2" xfId="32743" xr:uid="{00000000-0005-0000-0000-000009680000}"/>
    <cellStyle name="輸出 4 3 2 2 4 2 3" xfId="24468" xr:uid="{00000000-0005-0000-0000-00000A680000}"/>
    <cellStyle name="輸出 4 3 2 2 4 3" xfId="28265" xr:uid="{00000000-0005-0000-0000-00000B680000}"/>
    <cellStyle name="輸出 4 3 2 3" xfId="8828" xr:uid="{00000000-0005-0000-0000-00000C680000}"/>
    <cellStyle name="輸出 4 3 2 3 2" xfId="14073" xr:uid="{00000000-0005-0000-0000-00000D680000}"/>
    <cellStyle name="輸出 4 3 2 3 2 2" xfId="18057" xr:uid="{00000000-0005-0000-0000-00000E680000}"/>
    <cellStyle name="輸出 4 3 2 3 2 2 2" xfId="32256" xr:uid="{00000000-0005-0000-0000-00000F680000}"/>
    <cellStyle name="輸出 4 3 2 3 2 2 3" xfId="23921" xr:uid="{00000000-0005-0000-0000-000010680000}"/>
    <cellStyle name="輸出 4 3 2 3 2 3" xfId="29056" xr:uid="{00000000-0005-0000-0000-000011680000}"/>
    <cellStyle name="輸出 4 3 2 4" xfId="11826" xr:uid="{00000000-0005-0000-0000-000012680000}"/>
    <cellStyle name="輸出 4 3 2 4 2" xfId="17240" xr:uid="{00000000-0005-0000-0000-000013680000}"/>
    <cellStyle name="輸出 4 3 2 4 2 2" xfId="31439" xr:uid="{00000000-0005-0000-0000-000014680000}"/>
    <cellStyle name="輸出 4 3 2 4 2 3" xfId="22061" xr:uid="{00000000-0005-0000-0000-000015680000}"/>
    <cellStyle name="輸出 4 3 2 4 3" xfId="25076" xr:uid="{00000000-0005-0000-0000-000016680000}"/>
    <cellStyle name="輸出 4 3 3" xfId="8496" xr:uid="{00000000-0005-0000-0000-000017680000}"/>
    <cellStyle name="輸出 4 3 3 2" xfId="13761" xr:uid="{00000000-0005-0000-0000-000018680000}"/>
    <cellStyle name="輸出 4 3 3 2 2" xfId="16486" xr:uid="{00000000-0005-0000-0000-000019680000}"/>
    <cellStyle name="輸出 4 3 3 2 2 2" xfId="30685" xr:uid="{00000000-0005-0000-0000-00001A680000}"/>
    <cellStyle name="輸出 4 3 3 2 2 3" xfId="20239" xr:uid="{00000000-0005-0000-0000-00001B680000}"/>
    <cellStyle name="輸出 4 3 3 2 3" xfId="28701" xr:uid="{00000000-0005-0000-0000-00001C680000}"/>
    <cellStyle name="輸出 4 3 4" xfId="11464" xr:uid="{00000000-0005-0000-0000-00001D680000}"/>
    <cellStyle name="輸出 4 3 4 2" xfId="20029" xr:uid="{00000000-0005-0000-0000-00001E680000}"/>
    <cellStyle name="輸出 4 3 4 2 2" xfId="34218" xr:uid="{00000000-0005-0000-0000-00001F680000}"/>
    <cellStyle name="輸出 4 3 4 2 3" xfId="23073" xr:uid="{00000000-0005-0000-0000-000020680000}"/>
    <cellStyle name="輸出 4 3 4 3" xfId="26345" xr:uid="{00000000-0005-0000-0000-000021680000}"/>
    <cellStyle name="輸出 4 4" xfId="6311" xr:uid="{00000000-0005-0000-0000-000022680000}"/>
    <cellStyle name="輸出 4 4 2" xfId="7114" xr:uid="{00000000-0005-0000-0000-000023680000}"/>
    <cellStyle name="輸出 4 4 2 2" xfId="9919" xr:uid="{00000000-0005-0000-0000-000024680000}"/>
    <cellStyle name="輸出 4 4 2 2 2" xfId="14792" xr:uid="{00000000-0005-0000-0000-000025680000}"/>
    <cellStyle name="輸出 4 4 2 2 2 2" xfId="18649" xr:uid="{00000000-0005-0000-0000-000026680000}"/>
    <cellStyle name="輸出 4 4 2 2 2 2 2" xfId="32848" xr:uid="{00000000-0005-0000-0000-000027680000}"/>
    <cellStyle name="輸出 4 4 2 2 2 2 3" xfId="22713" xr:uid="{00000000-0005-0000-0000-000028680000}"/>
    <cellStyle name="輸出 4 4 2 2 2 3" xfId="26687" xr:uid="{00000000-0005-0000-0000-000029680000}"/>
    <cellStyle name="輸出 4 4 2 3" xfId="10237" xr:uid="{00000000-0005-0000-0000-00002A680000}"/>
    <cellStyle name="輸出 4 4 2 3 2" xfId="10487" xr:uid="{00000000-0005-0000-0000-00002B680000}"/>
    <cellStyle name="輸出 4 4 2 3 2 2" xfId="15214" xr:uid="{00000000-0005-0000-0000-00002C680000}"/>
    <cellStyle name="輸出 4 4 2 3 2 2 2" xfId="15636" xr:uid="{00000000-0005-0000-0000-00002D680000}"/>
    <cellStyle name="輸出 4 4 2 3 2 2 2 2" xfId="29835" xr:uid="{00000000-0005-0000-0000-00002E680000}"/>
    <cellStyle name="輸出 4 4 2 3 2 2 2 3" xfId="24506" xr:uid="{00000000-0005-0000-0000-00002F680000}"/>
    <cellStyle name="輸出 4 4 2 3 2 2 3" xfId="29004" xr:uid="{00000000-0005-0000-0000-000030680000}"/>
    <cellStyle name="輸出 4 4 2 3 3" xfId="15014" xr:uid="{00000000-0005-0000-0000-000031680000}"/>
    <cellStyle name="輸出 4 4 2 3 3 2" xfId="17828" xr:uid="{00000000-0005-0000-0000-000032680000}"/>
    <cellStyle name="輸出 4 4 2 3 3 2 2" xfId="32027" xr:uid="{00000000-0005-0000-0000-000033680000}"/>
    <cellStyle name="輸出 4 4 2 3 3 2 3" xfId="21055" xr:uid="{00000000-0005-0000-0000-000034680000}"/>
    <cellStyle name="輸出 4 4 2 3 3 3" xfId="29002" xr:uid="{00000000-0005-0000-0000-000035680000}"/>
    <cellStyle name="輸出 4 4 2 4" xfId="12798" xr:uid="{00000000-0005-0000-0000-000036680000}"/>
    <cellStyle name="輸出 4 4 2 4 2" xfId="19484" xr:uid="{00000000-0005-0000-0000-000037680000}"/>
    <cellStyle name="輸出 4 4 2 4 2 2" xfId="33676" xr:uid="{00000000-0005-0000-0000-000038680000}"/>
    <cellStyle name="輸出 4 4 2 4 2 3" xfId="22151" xr:uid="{00000000-0005-0000-0000-000039680000}"/>
    <cellStyle name="輸出 4 4 2 4 3" xfId="24936" xr:uid="{00000000-0005-0000-0000-00003A680000}"/>
    <cellStyle name="輸出 4 4 3" xfId="8726" xr:uid="{00000000-0005-0000-0000-00003B680000}"/>
    <cellStyle name="輸出 4 4 3 2" xfId="13991" xr:uid="{00000000-0005-0000-0000-00003C680000}"/>
    <cellStyle name="輸出 4 4 3 2 2" xfId="16335" xr:uid="{00000000-0005-0000-0000-00003D680000}"/>
    <cellStyle name="輸出 4 4 3 2 2 2" xfId="30534" xr:uid="{00000000-0005-0000-0000-00003E680000}"/>
    <cellStyle name="輸出 4 4 3 2 2 3" xfId="24546" xr:uid="{00000000-0005-0000-0000-00003F680000}"/>
    <cellStyle name="輸出 4 4 3 2 3" xfId="26688" xr:uid="{00000000-0005-0000-0000-000040680000}"/>
    <cellStyle name="輸出 4 4 4" xfId="11724" xr:uid="{00000000-0005-0000-0000-000041680000}"/>
    <cellStyle name="輸出 4 4 4 2" xfId="19231" xr:uid="{00000000-0005-0000-0000-000042680000}"/>
    <cellStyle name="輸出 4 4 4 2 2" xfId="33430" xr:uid="{00000000-0005-0000-0000-000043680000}"/>
    <cellStyle name="輸出 4 4 4 2 3" xfId="20211" xr:uid="{00000000-0005-0000-0000-000044680000}"/>
    <cellStyle name="輸出 4 4 4 3" xfId="26481" xr:uid="{00000000-0005-0000-0000-000045680000}"/>
    <cellStyle name="輸出 4 5" xfId="8027" xr:uid="{00000000-0005-0000-0000-000046680000}"/>
    <cellStyle name="輸出 4 5 2" xfId="13294" xr:uid="{00000000-0005-0000-0000-000047680000}"/>
    <cellStyle name="輸出 4 5 2 2" xfId="16746" xr:uid="{00000000-0005-0000-0000-000048680000}"/>
    <cellStyle name="輸出 4 5 2 2 2" xfId="30945" xr:uid="{00000000-0005-0000-0000-000049680000}"/>
    <cellStyle name="輸出 4 5 2 2 3" xfId="24084" xr:uid="{00000000-0005-0000-0000-00004A680000}"/>
    <cellStyle name="輸出 4 5 2 3" xfId="25399" xr:uid="{00000000-0005-0000-0000-00004B680000}"/>
    <cellStyle name="輸出 4 6" xfId="10890" xr:uid="{00000000-0005-0000-0000-00004C680000}"/>
    <cellStyle name="輸出 4 6 2" xfId="17592" xr:uid="{00000000-0005-0000-0000-00004D680000}"/>
    <cellStyle name="輸出 4 6 2 2" xfId="31791" xr:uid="{00000000-0005-0000-0000-00004E680000}"/>
    <cellStyle name="輸出 4 6 2 3" xfId="20452" xr:uid="{00000000-0005-0000-0000-00004F680000}"/>
    <cellStyle name="輸出 4 6 3" xfId="28773" xr:uid="{00000000-0005-0000-0000-000050680000}"/>
    <cellStyle name="輸出 5" xfId="4010" xr:uid="{00000000-0005-0000-0000-000051680000}"/>
    <cellStyle name="輸出 5 2" xfId="5133" xr:uid="{00000000-0005-0000-0000-000052680000}"/>
    <cellStyle name="輸出 5 2 2" xfId="6109" xr:uid="{00000000-0005-0000-0000-000053680000}"/>
    <cellStyle name="輸出 5 2 2 2" xfId="6432" xr:uid="{00000000-0005-0000-0000-000054680000}"/>
    <cellStyle name="輸出 5 2 2 2 2" xfId="7235" xr:uid="{00000000-0005-0000-0000-000055680000}"/>
    <cellStyle name="輸出 5 2 2 2 2 2" xfId="10040" xr:uid="{00000000-0005-0000-0000-000056680000}"/>
    <cellStyle name="輸出 5 2 2 2 2 2 2" xfId="14888" xr:uid="{00000000-0005-0000-0000-000057680000}"/>
    <cellStyle name="輸出 5 2 2 2 2 2 2 2" xfId="18227" xr:uid="{00000000-0005-0000-0000-000058680000}"/>
    <cellStyle name="輸出 5 2 2 2 2 2 2 2 2" xfId="32426" xr:uid="{00000000-0005-0000-0000-000059680000}"/>
    <cellStyle name="輸出 5 2 2 2 2 2 2 2 3" xfId="20124" xr:uid="{00000000-0005-0000-0000-00005A680000}"/>
    <cellStyle name="輸出 5 2 2 2 2 2 2 3" xfId="25920" xr:uid="{00000000-0005-0000-0000-00005B680000}"/>
    <cellStyle name="輸出 5 2 2 2 2 3" xfId="10358" xr:uid="{00000000-0005-0000-0000-00005C680000}"/>
    <cellStyle name="輸出 5 2 2 2 2 3 2" xfId="10608" xr:uid="{00000000-0005-0000-0000-00005D680000}"/>
    <cellStyle name="輸出 5 2 2 2 2 3 2 2" xfId="15335" xr:uid="{00000000-0005-0000-0000-00005E680000}"/>
    <cellStyle name="輸出 5 2 2 2 2 3 2 2 2" xfId="15544" xr:uid="{00000000-0005-0000-0000-00005F680000}"/>
    <cellStyle name="輸出 5 2 2 2 2 3 2 2 2 2" xfId="29743" xr:uid="{00000000-0005-0000-0000-000060680000}"/>
    <cellStyle name="輸出 5 2 2 2 2 3 2 2 2 3" xfId="22475" xr:uid="{00000000-0005-0000-0000-000061680000}"/>
    <cellStyle name="輸出 5 2 2 2 2 3 2 2 3" xfId="29360" xr:uid="{00000000-0005-0000-0000-000062680000}"/>
    <cellStyle name="輸出 5 2 2 2 2 3 3" xfId="15135" xr:uid="{00000000-0005-0000-0000-000063680000}"/>
    <cellStyle name="輸出 5 2 2 2 2 3 3 2" xfId="15684" xr:uid="{00000000-0005-0000-0000-000064680000}"/>
    <cellStyle name="輸出 5 2 2 2 2 3 3 2 2" xfId="29883" xr:uid="{00000000-0005-0000-0000-000065680000}"/>
    <cellStyle name="輸出 5 2 2 2 2 3 3 2 3" xfId="23382" xr:uid="{00000000-0005-0000-0000-000066680000}"/>
    <cellStyle name="輸出 5 2 2 2 2 3 3 3" xfId="25373" xr:uid="{00000000-0005-0000-0000-000067680000}"/>
    <cellStyle name="輸出 5 2 2 2 2 4" xfId="12919" xr:uid="{00000000-0005-0000-0000-000068680000}"/>
    <cellStyle name="輸出 5 2 2 2 2 4 2" xfId="19782" xr:uid="{00000000-0005-0000-0000-000069680000}"/>
    <cellStyle name="輸出 5 2 2 2 2 4 2 2" xfId="33971" xr:uid="{00000000-0005-0000-0000-00006A680000}"/>
    <cellStyle name="輸出 5 2 2 2 2 4 2 3" xfId="20948" xr:uid="{00000000-0005-0000-0000-00006B680000}"/>
    <cellStyle name="輸出 5 2 2 2 2 4 3" xfId="28841" xr:uid="{00000000-0005-0000-0000-00006C680000}"/>
    <cellStyle name="輸出 5 2 2 2 3" xfId="8847" xr:uid="{00000000-0005-0000-0000-00006D680000}"/>
    <cellStyle name="輸出 5 2 2 2 3 2" xfId="14089" xr:uid="{00000000-0005-0000-0000-00006E680000}"/>
    <cellStyle name="輸出 5 2 2 2 3 2 2" xfId="18858" xr:uid="{00000000-0005-0000-0000-00006F680000}"/>
    <cellStyle name="輸出 5 2 2 2 3 2 2 2" xfId="33057" xr:uid="{00000000-0005-0000-0000-000070680000}"/>
    <cellStyle name="輸出 5 2 2 2 3 2 2 3" xfId="24367" xr:uid="{00000000-0005-0000-0000-000071680000}"/>
    <cellStyle name="輸出 5 2 2 2 3 2 3" xfId="29217" xr:uid="{00000000-0005-0000-0000-000072680000}"/>
    <cellStyle name="輸出 5 2 2 2 4" xfId="11845" xr:uid="{00000000-0005-0000-0000-000073680000}"/>
    <cellStyle name="輸出 5 2 2 2 4 2" xfId="17864" xr:uid="{00000000-0005-0000-0000-000074680000}"/>
    <cellStyle name="輸出 5 2 2 2 4 2 2" xfId="32063" xr:uid="{00000000-0005-0000-0000-000075680000}"/>
    <cellStyle name="輸出 5 2 2 2 4 2 3" xfId="20921" xr:uid="{00000000-0005-0000-0000-000076680000}"/>
    <cellStyle name="輸出 5 2 2 2 4 3" xfId="26494" xr:uid="{00000000-0005-0000-0000-000077680000}"/>
    <cellStyle name="輸出 5 2 2 3" xfId="8580" xr:uid="{00000000-0005-0000-0000-000078680000}"/>
    <cellStyle name="輸出 5 2 2 3 2" xfId="13845" xr:uid="{00000000-0005-0000-0000-000079680000}"/>
    <cellStyle name="輸出 5 2 2 3 2 2" xfId="17791" xr:uid="{00000000-0005-0000-0000-00007A680000}"/>
    <cellStyle name="輸出 5 2 2 3 2 2 2" xfId="31990" xr:uid="{00000000-0005-0000-0000-00007B680000}"/>
    <cellStyle name="輸出 5 2 2 3 2 2 3" xfId="21133" xr:uid="{00000000-0005-0000-0000-00007C680000}"/>
    <cellStyle name="輸出 5 2 2 3 2 3" xfId="28105" xr:uid="{00000000-0005-0000-0000-00007D680000}"/>
    <cellStyle name="輸出 5 2 2 4" xfId="11572" xr:uid="{00000000-0005-0000-0000-00007E680000}"/>
    <cellStyle name="輸出 5 2 2 4 2" xfId="19819" xr:uid="{00000000-0005-0000-0000-00007F680000}"/>
    <cellStyle name="輸出 5 2 2 4 2 2" xfId="34008" xr:uid="{00000000-0005-0000-0000-000080680000}"/>
    <cellStyle name="輸出 5 2 2 4 2 3" xfId="20934" xr:uid="{00000000-0005-0000-0000-000081680000}"/>
    <cellStyle name="輸出 5 2 2 4 3" xfId="26176" xr:uid="{00000000-0005-0000-0000-000082680000}"/>
    <cellStyle name="輸出 5 2 3" xfId="6343" xr:uid="{00000000-0005-0000-0000-000083680000}"/>
    <cellStyle name="輸出 5 2 3 2" xfId="7146" xr:uid="{00000000-0005-0000-0000-000084680000}"/>
    <cellStyle name="輸出 5 2 3 2 2" xfId="9951" xr:uid="{00000000-0005-0000-0000-000085680000}"/>
    <cellStyle name="輸出 5 2 3 2 2 2" xfId="14817" xr:uid="{00000000-0005-0000-0000-000086680000}"/>
    <cellStyle name="輸出 5 2 3 2 2 2 2" xfId="18828" xr:uid="{00000000-0005-0000-0000-000087680000}"/>
    <cellStyle name="輸出 5 2 3 2 2 2 2 2" xfId="33027" xr:uid="{00000000-0005-0000-0000-000088680000}"/>
    <cellStyle name="輸出 5 2 3 2 2 2 2 3" xfId="23770" xr:uid="{00000000-0005-0000-0000-000089680000}"/>
    <cellStyle name="輸出 5 2 3 2 2 2 3" xfId="28199" xr:uid="{00000000-0005-0000-0000-00008A680000}"/>
    <cellStyle name="輸出 5 2 3 2 3" xfId="10269" xr:uid="{00000000-0005-0000-0000-00008B680000}"/>
    <cellStyle name="輸出 5 2 3 2 3 2" xfId="10519" xr:uid="{00000000-0005-0000-0000-00008C680000}"/>
    <cellStyle name="輸出 5 2 3 2 3 2 2" xfId="15246" xr:uid="{00000000-0005-0000-0000-00008D680000}"/>
    <cellStyle name="輸出 5 2 3 2 3 2 2 2" xfId="18917" xr:uid="{00000000-0005-0000-0000-00008E680000}"/>
    <cellStyle name="輸出 5 2 3 2 3 2 2 2 2" xfId="33116" xr:uid="{00000000-0005-0000-0000-00008F680000}"/>
    <cellStyle name="輸出 5 2 3 2 3 2 2 2 3" xfId="20893" xr:uid="{00000000-0005-0000-0000-000090680000}"/>
    <cellStyle name="輸出 5 2 3 2 3 2 2 3" xfId="24955" xr:uid="{00000000-0005-0000-0000-000091680000}"/>
    <cellStyle name="輸出 5 2 3 2 3 3" xfId="15046" xr:uid="{00000000-0005-0000-0000-000092680000}"/>
    <cellStyle name="輸出 5 2 3 2 3 3 2" xfId="15738" xr:uid="{00000000-0005-0000-0000-000093680000}"/>
    <cellStyle name="輸出 5 2 3 2 3 3 2 2" xfId="29937" xr:uid="{00000000-0005-0000-0000-000094680000}"/>
    <cellStyle name="輸出 5 2 3 2 3 3 2 3" xfId="20316" xr:uid="{00000000-0005-0000-0000-000095680000}"/>
    <cellStyle name="輸出 5 2 3 2 3 3 3" xfId="25406" xr:uid="{00000000-0005-0000-0000-000096680000}"/>
    <cellStyle name="輸出 5 2 3 2 4" xfId="12830" xr:uid="{00000000-0005-0000-0000-000097680000}"/>
    <cellStyle name="輸出 5 2 3 2 4 2" xfId="19898" xr:uid="{00000000-0005-0000-0000-000098680000}"/>
    <cellStyle name="輸出 5 2 3 2 4 2 2" xfId="34087" xr:uid="{00000000-0005-0000-0000-000099680000}"/>
    <cellStyle name="輸出 5 2 3 2 4 2 3" xfId="24771" xr:uid="{00000000-0005-0000-0000-00009A680000}"/>
    <cellStyle name="輸出 5 2 3 2 4 3" xfId="27927" xr:uid="{00000000-0005-0000-0000-00009B680000}"/>
    <cellStyle name="輸出 5 2 3 3" xfId="8758" xr:uid="{00000000-0005-0000-0000-00009C680000}"/>
    <cellStyle name="輸出 5 2 3 3 2" xfId="14016" xr:uid="{00000000-0005-0000-0000-00009D680000}"/>
    <cellStyle name="輸出 5 2 3 3 2 2" xfId="16318" xr:uid="{00000000-0005-0000-0000-00009E680000}"/>
    <cellStyle name="輸出 5 2 3 3 2 2 2" xfId="30517" xr:uid="{00000000-0005-0000-0000-00009F680000}"/>
    <cellStyle name="輸出 5 2 3 3 2 2 3" xfId="21569" xr:uid="{00000000-0005-0000-0000-0000A0680000}"/>
    <cellStyle name="輸出 5 2 3 3 2 3" xfId="29355" xr:uid="{00000000-0005-0000-0000-0000A1680000}"/>
    <cellStyle name="輸出 5 2 3 4" xfId="11756" xr:uid="{00000000-0005-0000-0000-0000A2680000}"/>
    <cellStyle name="輸出 5 2 3 4 2" xfId="19493" xr:uid="{00000000-0005-0000-0000-0000A3680000}"/>
    <cellStyle name="輸出 5 2 3 4 2 2" xfId="33685" xr:uid="{00000000-0005-0000-0000-0000A4680000}"/>
    <cellStyle name="輸出 5 2 3 4 2 3" xfId="22346" xr:uid="{00000000-0005-0000-0000-0000A5680000}"/>
    <cellStyle name="輸出 5 2 3 4 3" xfId="25836" xr:uid="{00000000-0005-0000-0000-0000A6680000}"/>
    <cellStyle name="輸出 5 2 4" xfId="8108" xr:uid="{00000000-0005-0000-0000-0000A7680000}"/>
    <cellStyle name="輸出 5 2 4 2" xfId="13373" xr:uid="{00000000-0005-0000-0000-0000A8680000}"/>
    <cellStyle name="輸出 5 2 4 2 2" xfId="18886" xr:uid="{00000000-0005-0000-0000-0000A9680000}"/>
    <cellStyle name="輸出 5 2 4 2 2 2" xfId="33085" xr:uid="{00000000-0005-0000-0000-0000AA680000}"/>
    <cellStyle name="輸出 5 2 4 2 2 3" xfId="22777" xr:uid="{00000000-0005-0000-0000-0000AB680000}"/>
    <cellStyle name="輸出 5 2 4 2 3" xfId="25793" xr:uid="{00000000-0005-0000-0000-0000AC680000}"/>
    <cellStyle name="輸出 5 2 5" xfId="10991" xr:uid="{00000000-0005-0000-0000-0000AD680000}"/>
    <cellStyle name="輸出 5 2 5 2" xfId="17515" xr:uid="{00000000-0005-0000-0000-0000AE680000}"/>
    <cellStyle name="輸出 5 2 5 2 2" xfId="31714" xr:uid="{00000000-0005-0000-0000-0000AF680000}"/>
    <cellStyle name="輸出 5 2 5 2 3" xfId="21639" xr:uid="{00000000-0005-0000-0000-0000B0680000}"/>
    <cellStyle name="輸出 5 2 5 3" xfId="28009" xr:uid="{00000000-0005-0000-0000-0000B1680000}"/>
    <cellStyle name="輸出 5 3" xfId="5963" xr:uid="{00000000-0005-0000-0000-0000B2680000}"/>
    <cellStyle name="輸出 5 3 2" xfId="6409" xr:uid="{00000000-0005-0000-0000-0000B3680000}"/>
    <cellStyle name="輸出 5 3 2 2" xfId="7212" xr:uid="{00000000-0005-0000-0000-0000B4680000}"/>
    <cellStyle name="輸出 5 3 2 2 2" xfId="10017" xr:uid="{00000000-0005-0000-0000-0000B5680000}"/>
    <cellStyle name="輸出 5 3 2 2 2 2" xfId="14868" xr:uid="{00000000-0005-0000-0000-0000B6680000}"/>
    <cellStyle name="輸出 5 3 2 2 2 2 2" xfId="15402" xr:uid="{00000000-0005-0000-0000-0000B7680000}"/>
    <cellStyle name="輸出 5 3 2 2 2 2 2 2" xfId="29601" xr:uid="{00000000-0005-0000-0000-0000B8680000}"/>
    <cellStyle name="輸出 5 3 2 2 2 2 2 3" xfId="24695" xr:uid="{00000000-0005-0000-0000-0000B9680000}"/>
    <cellStyle name="輸出 5 3 2 2 2 2 3" xfId="26449" xr:uid="{00000000-0005-0000-0000-0000BA680000}"/>
    <cellStyle name="輸出 5 3 2 2 3" xfId="10335" xr:uid="{00000000-0005-0000-0000-0000BB680000}"/>
    <cellStyle name="輸出 5 3 2 2 3 2" xfId="10585" xr:uid="{00000000-0005-0000-0000-0000BC680000}"/>
    <cellStyle name="輸出 5 3 2 2 3 2 2" xfId="15312" xr:uid="{00000000-0005-0000-0000-0000BD680000}"/>
    <cellStyle name="輸出 5 3 2 2 3 2 2 2" xfId="15562" xr:uid="{00000000-0005-0000-0000-0000BE680000}"/>
    <cellStyle name="輸出 5 3 2 2 3 2 2 2 2" xfId="29761" xr:uid="{00000000-0005-0000-0000-0000BF680000}"/>
    <cellStyle name="輸出 5 3 2 2 3 2 2 2 3" xfId="20692" xr:uid="{00000000-0005-0000-0000-0000C0680000}"/>
    <cellStyle name="輸出 5 3 2 2 3 2 2 3" xfId="27778" xr:uid="{00000000-0005-0000-0000-0000C1680000}"/>
    <cellStyle name="輸出 5 3 2 2 3 3" xfId="15112" xr:uid="{00000000-0005-0000-0000-0000C2680000}"/>
    <cellStyle name="輸出 5 3 2 2 3 3 2" xfId="17838" xr:uid="{00000000-0005-0000-0000-0000C3680000}"/>
    <cellStyle name="輸出 5 3 2 2 3 3 2 2" xfId="32037" xr:uid="{00000000-0005-0000-0000-0000C4680000}"/>
    <cellStyle name="輸出 5 3 2 2 3 3 2 3" xfId="23813" xr:uid="{00000000-0005-0000-0000-0000C5680000}"/>
    <cellStyle name="輸出 5 3 2 2 3 3 3" xfId="28422" xr:uid="{00000000-0005-0000-0000-0000C6680000}"/>
    <cellStyle name="輸出 5 3 2 2 4" xfId="12896" xr:uid="{00000000-0005-0000-0000-0000C7680000}"/>
    <cellStyle name="輸出 5 3 2 2 4 2" xfId="19640" xr:uid="{00000000-0005-0000-0000-0000C8680000}"/>
    <cellStyle name="輸出 5 3 2 2 4 2 2" xfId="33829" xr:uid="{00000000-0005-0000-0000-0000C9680000}"/>
    <cellStyle name="輸出 5 3 2 2 4 2 3" xfId="22799" xr:uid="{00000000-0005-0000-0000-0000CA680000}"/>
    <cellStyle name="輸出 5 3 2 2 4 3" xfId="25599" xr:uid="{00000000-0005-0000-0000-0000CB680000}"/>
    <cellStyle name="輸出 5 3 2 3" xfId="8824" xr:uid="{00000000-0005-0000-0000-0000CC680000}"/>
    <cellStyle name="輸出 5 3 2 3 2" xfId="14069" xr:uid="{00000000-0005-0000-0000-0000CD680000}"/>
    <cellStyle name="輸出 5 3 2 3 2 2" xfId="16289" xr:uid="{00000000-0005-0000-0000-0000CE680000}"/>
    <cellStyle name="輸出 5 3 2 3 2 2 2" xfId="30488" xr:uid="{00000000-0005-0000-0000-0000CF680000}"/>
    <cellStyle name="輸出 5 3 2 3 2 2 3" xfId="21165" xr:uid="{00000000-0005-0000-0000-0000D0680000}"/>
    <cellStyle name="輸出 5 3 2 3 2 3" xfId="26070" xr:uid="{00000000-0005-0000-0000-0000D1680000}"/>
    <cellStyle name="輸出 5 3 2 4" xfId="11822" xr:uid="{00000000-0005-0000-0000-0000D2680000}"/>
    <cellStyle name="輸出 5 3 2 4 2" xfId="17244" xr:uid="{00000000-0005-0000-0000-0000D3680000}"/>
    <cellStyle name="輸出 5 3 2 4 2 2" xfId="31443" xr:uid="{00000000-0005-0000-0000-0000D4680000}"/>
    <cellStyle name="輸出 5 3 2 4 2 3" xfId="22450" xr:uid="{00000000-0005-0000-0000-0000D5680000}"/>
    <cellStyle name="輸出 5 3 2 4 3" xfId="26264" xr:uid="{00000000-0005-0000-0000-0000D6680000}"/>
    <cellStyle name="輸出 5 3 3" xfId="8459" xr:uid="{00000000-0005-0000-0000-0000D7680000}"/>
    <cellStyle name="輸出 5 3 3 2" xfId="13724" xr:uid="{00000000-0005-0000-0000-0000D8680000}"/>
    <cellStyle name="輸出 5 3 3 2 2" xfId="16508" xr:uid="{00000000-0005-0000-0000-0000D9680000}"/>
    <cellStyle name="輸出 5 3 3 2 2 2" xfId="30707" xr:uid="{00000000-0005-0000-0000-0000DA680000}"/>
    <cellStyle name="輸出 5 3 3 2 2 3" xfId="24703" xr:uid="{00000000-0005-0000-0000-0000DB680000}"/>
    <cellStyle name="輸出 5 3 3 2 3" xfId="25996" xr:uid="{00000000-0005-0000-0000-0000DC680000}"/>
    <cellStyle name="輸出 5 3 4" xfId="11426" xr:uid="{00000000-0005-0000-0000-0000DD680000}"/>
    <cellStyle name="輸出 5 3 4 2" xfId="18529" xr:uid="{00000000-0005-0000-0000-0000DE680000}"/>
    <cellStyle name="輸出 5 3 4 2 2" xfId="32728" xr:uid="{00000000-0005-0000-0000-0000DF680000}"/>
    <cellStyle name="輸出 5 3 4 2 3" xfId="20259" xr:uid="{00000000-0005-0000-0000-0000E0680000}"/>
    <cellStyle name="輸出 5 3 4 3" xfId="26093" xr:uid="{00000000-0005-0000-0000-0000E1680000}"/>
    <cellStyle name="輸出 5 4" xfId="6312" xr:uid="{00000000-0005-0000-0000-0000E2680000}"/>
    <cellStyle name="輸出 5 4 2" xfId="7115" xr:uid="{00000000-0005-0000-0000-0000E3680000}"/>
    <cellStyle name="輸出 5 4 2 2" xfId="9920" xr:uid="{00000000-0005-0000-0000-0000E4680000}"/>
    <cellStyle name="輸出 5 4 2 2 2" xfId="14793" xr:uid="{00000000-0005-0000-0000-0000E5680000}"/>
    <cellStyle name="輸出 5 4 2 2 2 2" xfId="15868" xr:uid="{00000000-0005-0000-0000-0000E6680000}"/>
    <cellStyle name="輸出 5 4 2 2 2 2 2" xfId="30067" xr:uid="{00000000-0005-0000-0000-0000E7680000}"/>
    <cellStyle name="輸出 5 4 2 2 2 2 3" xfId="20985" xr:uid="{00000000-0005-0000-0000-0000E8680000}"/>
    <cellStyle name="輸出 5 4 2 2 2 3" xfId="26602" xr:uid="{00000000-0005-0000-0000-0000E9680000}"/>
    <cellStyle name="輸出 5 4 2 3" xfId="10238" xr:uid="{00000000-0005-0000-0000-0000EA680000}"/>
    <cellStyle name="輸出 5 4 2 3 2" xfId="10488" xr:uid="{00000000-0005-0000-0000-0000EB680000}"/>
    <cellStyle name="輸出 5 4 2 3 2 2" xfId="15215" xr:uid="{00000000-0005-0000-0000-0000EC680000}"/>
    <cellStyle name="輸出 5 4 2 3 2 2 2" xfId="15635" xr:uid="{00000000-0005-0000-0000-0000ED680000}"/>
    <cellStyle name="輸出 5 4 2 3 2 2 2 2" xfId="29834" xr:uid="{00000000-0005-0000-0000-0000EE680000}"/>
    <cellStyle name="輸出 5 4 2 3 2 2 2 3" xfId="23778" xr:uid="{00000000-0005-0000-0000-0000EF680000}"/>
    <cellStyle name="輸出 5 4 2 3 2 2 3" xfId="28051" xr:uid="{00000000-0005-0000-0000-0000F0680000}"/>
    <cellStyle name="輸出 5 4 2 3 3" xfId="15015" xr:uid="{00000000-0005-0000-0000-0000F1680000}"/>
    <cellStyle name="輸出 5 4 2 3 3 2" xfId="15757" xr:uid="{00000000-0005-0000-0000-0000F2680000}"/>
    <cellStyle name="輸出 5 4 2 3 3 2 2" xfId="29956" xr:uid="{00000000-0005-0000-0000-0000F3680000}"/>
    <cellStyle name="輸出 5 4 2 3 3 2 3" xfId="23658" xr:uid="{00000000-0005-0000-0000-0000F4680000}"/>
    <cellStyle name="輸出 5 4 2 3 3 3" xfId="29562" xr:uid="{00000000-0005-0000-0000-0000F5680000}"/>
    <cellStyle name="輸出 5 4 2 4" xfId="12799" xr:uid="{00000000-0005-0000-0000-0000F6680000}"/>
    <cellStyle name="輸出 5 4 2 4 2" xfId="19789" xr:uid="{00000000-0005-0000-0000-0000F7680000}"/>
    <cellStyle name="輸出 5 4 2 4 2 2" xfId="33978" xr:uid="{00000000-0005-0000-0000-0000F8680000}"/>
    <cellStyle name="輸出 5 4 2 4 2 3" xfId="24758" xr:uid="{00000000-0005-0000-0000-0000F9680000}"/>
    <cellStyle name="輸出 5 4 2 4 3" xfId="27644" xr:uid="{00000000-0005-0000-0000-0000FA680000}"/>
    <cellStyle name="輸出 5 4 3" xfId="8727" xr:uid="{00000000-0005-0000-0000-0000FB680000}"/>
    <cellStyle name="輸出 5 4 3 2" xfId="13992" xr:uid="{00000000-0005-0000-0000-0000FC680000}"/>
    <cellStyle name="輸出 5 4 3 2 2" xfId="16334" xr:uid="{00000000-0005-0000-0000-0000FD680000}"/>
    <cellStyle name="輸出 5 4 3 2 2 2" xfId="30533" xr:uid="{00000000-0005-0000-0000-0000FE680000}"/>
    <cellStyle name="輸出 5 4 3 2 2 3" xfId="22758" xr:uid="{00000000-0005-0000-0000-0000FF680000}"/>
    <cellStyle name="輸出 5 4 3 2 3" xfId="28053" xr:uid="{00000000-0005-0000-0000-000000690000}"/>
    <cellStyle name="輸出 5 4 4" xfId="11725" xr:uid="{00000000-0005-0000-0000-000001690000}"/>
    <cellStyle name="輸出 5 4 4 2" xfId="19725" xr:uid="{00000000-0005-0000-0000-000002690000}"/>
    <cellStyle name="輸出 5 4 4 2 2" xfId="33914" xr:uid="{00000000-0005-0000-0000-000003690000}"/>
    <cellStyle name="輸出 5 4 4 2 3" xfId="23589" xr:uid="{00000000-0005-0000-0000-000004690000}"/>
    <cellStyle name="輸出 5 4 4 3" xfId="25212" xr:uid="{00000000-0005-0000-0000-000005690000}"/>
    <cellStyle name="輸出 5 5" xfId="8028" xr:uid="{00000000-0005-0000-0000-000006690000}"/>
    <cellStyle name="輸出 5 5 2" xfId="13295" xr:uid="{00000000-0005-0000-0000-000007690000}"/>
    <cellStyle name="輸出 5 5 2 2" xfId="16745" xr:uid="{00000000-0005-0000-0000-000008690000}"/>
    <cellStyle name="輸出 5 5 2 2 2" xfId="30944" xr:uid="{00000000-0005-0000-0000-000009690000}"/>
    <cellStyle name="輸出 5 5 2 2 3" xfId="23914" xr:uid="{00000000-0005-0000-0000-00000A690000}"/>
    <cellStyle name="輸出 5 5 2 3" xfId="26532" xr:uid="{00000000-0005-0000-0000-00000B690000}"/>
    <cellStyle name="輸出 5 6" xfId="10891" xr:uid="{00000000-0005-0000-0000-00000C690000}"/>
    <cellStyle name="輸出 5 6 2" xfId="17591" xr:uid="{00000000-0005-0000-0000-00000D690000}"/>
    <cellStyle name="輸出 5 6 2 2" xfId="31790" xr:uid="{00000000-0005-0000-0000-00000E690000}"/>
    <cellStyle name="輸出 5 6 2 3" xfId="22743" xr:uid="{00000000-0005-0000-0000-00000F690000}"/>
    <cellStyle name="輸出 5 6 3" xfId="24825" xr:uid="{00000000-0005-0000-0000-000010690000}"/>
    <cellStyle name="輸出 6" xfId="4011" xr:uid="{00000000-0005-0000-0000-000011690000}"/>
    <cellStyle name="輸出 6 2" xfId="5132" xr:uid="{00000000-0005-0000-0000-000012690000}"/>
    <cellStyle name="輸出 6 2 2" xfId="6108" xr:uid="{00000000-0005-0000-0000-000013690000}"/>
    <cellStyle name="輸出 6 2 2 2" xfId="6431" xr:uid="{00000000-0005-0000-0000-000014690000}"/>
    <cellStyle name="輸出 6 2 2 2 2" xfId="7644" xr:uid="{00000000-0005-0000-0000-000015690000}"/>
    <cellStyle name="輸出 6 2 2 2 2 2" xfId="7695" xr:uid="{00000000-0005-0000-0000-000016690000}"/>
    <cellStyle name="輸出 6 2 2 2 2 2 2" xfId="10087" xr:uid="{00000000-0005-0000-0000-000017690000}"/>
    <cellStyle name="輸出 6 2 2 2 2 2 2 2" xfId="14930" xr:uid="{00000000-0005-0000-0000-000018690000}"/>
    <cellStyle name="輸出 6 2 2 2 2 2 2 2 2" xfId="15454" xr:uid="{00000000-0005-0000-0000-000019690000}"/>
    <cellStyle name="輸出 6 2 2 2 2 2 2 2 2 2" xfId="29653" xr:uid="{00000000-0005-0000-0000-00001A690000}"/>
    <cellStyle name="輸出 6 2 2 2 2 2 2 2 2 3" xfId="23296" xr:uid="{00000000-0005-0000-0000-00001B690000}"/>
    <cellStyle name="輸出 6 2 2 2 2 2 2 2 3" xfId="27706" xr:uid="{00000000-0005-0000-0000-00001C690000}"/>
    <cellStyle name="輸出 6 2 2 2 2 2 3" xfId="12972" xr:uid="{00000000-0005-0000-0000-00001D690000}"/>
    <cellStyle name="輸出 6 2 2 2 2 2 3 2" xfId="16836" xr:uid="{00000000-0005-0000-0000-00001E690000}"/>
    <cellStyle name="輸出 6 2 2 2 2 2 3 2 2" xfId="31035" xr:uid="{00000000-0005-0000-0000-00001F690000}"/>
    <cellStyle name="輸出 6 2 2 2 2 2 3 2 3" xfId="21203" xr:uid="{00000000-0005-0000-0000-000020690000}"/>
    <cellStyle name="輸出 6 2 2 2 2 2 3 3" xfId="27071" xr:uid="{00000000-0005-0000-0000-000021690000}"/>
    <cellStyle name="輸出 6 2 2 2 2 3" xfId="8967" xr:uid="{00000000-0005-0000-0000-000022690000}"/>
    <cellStyle name="輸出 6 2 2 2 2 3 2" xfId="14206" xr:uid="{00000000-0005-0000-0000-000023690000}"/>
    <cellStyle name="輸出 6 2 2 2 2 3 2 2" xfId="18665" xr:uid="{00000000-0005-0000-0000-000024690000}"/>
    <cellStyle name="輸出 6 2 2 2 2 3 2 2 2" xfId="32864" xr:uid="{00000000-0005-0000-0000-000025690000}"/>
    <cellStyle name="輸出 6 2 2 2 2 3 2 2 3" xfId="21643" xr:uid="{00000000-0005-0000-0000-000026690000}"/>
    <cellStyle name="輸出 6 2 2 2 2 3 2 3" xfId="25359" xr:uid="{00000000-0005-0000-0000-000027690000}"/>
    <cellStyle name="輸出 6 2 2 2 2 4" xfId="11969" xr:uid="{00000000-0005-0000-0000-000028690000}"/>
    <cellStyle name="輸出 6 2 2 2 2 4 2" xfId="17148" xr:uid="{00000000-0005-0000-0000-000029690000}"/>
    <cellStyle name="輸出 6 2 2 2 2 4 2 2" xfId="31347" xr:uid="{00000000-0005-0000-0000-00002A690000}"/>
    <cellStyle name="輸出 6 2 2 2 2 4 2 3" xfId="21495" xr:uid="{00000000-0005-0000-0000-00002B690000}"/>
    <cellStyle name="輸出 6 2 2 2 2 4 3" xfId="26581" xr:uid="{00000000-0005-0000-0000-00002C690000}"/>
    <cellStyle name="輸出 6 2 2 2 3" xfId="7234" xr:uid="{00000000-0005-0000-0000-00002D690000}"/>
    <cellStyle name="輸出 6 2 2 2 3 2" xfId="10039" xr:uid="{00000000-0005-0000-0000-00002E690000}"/>
    <cellStyle name="輸出 6 2 2 2 3 2 2" xfId="10357" xr:uid="{00000000-0005-0000-0000-00002F690000}"/>
    <cellStyle name="輸出 6 2 2 2 3 2 2 2" xfId="10607" xr:uid="{00000000-0005-0000-0000-000030690000}"/>
    <cellStyle name="輸出 6 2 2 2 3 2 2 2 2" xfId="15334" xr:uid="{00000000-0005-0000-0000-000031690000}"/>
    <cellStyle name="輸出 6 2 2 2 3 2 2 2 2 2" xfId="15545" xr:uid="{00000000-0005-0000-0000-000032690000}"/>
    <cellStyle name="輸出 6 2 2 2 3 2 2 2 2 2 2" xfId="29744" xr:uid="{00000000-0005-0000-0000-000033690000}"/>
    <cellStyle name="輸出 6 2 2 2 3 2 2 2 2 2 3" xfId="24098" xr:uid="{00000000-0005-0000-0000-000034690000}"/>
    <cellStyle name="輸出 6 2 2 2 3 2 2 2 2 3" xfId="28055" xr:uid="{00000000-0005-0000-0000-000035690000}"/>
    <cellStyle name="輸出 6 2 2 2 3 2 2 3" xfId="15134" xr:uid="{00000000-0005-0000-0000-000036690000}"/>
    <cellStyle name="輸出 6 2 2 2 3 2 2 3 2" xfId="15685" xr:uid="{00000000-0005-0000-0000-000037690000}"/>
    <cellStyle name="輸出 6 2 2 2 3 2 2 3 2 2" xfId="29884" xr:uid="{00000000-0005-0000-0000-000038690000}"/>
    <cellStyle name="輸出 6 2 2 2 3 2 2 3 2 3" xfId="23465" xr:uid="{00000000-0005-0000-0000-000039690000}"/>
    <cellStyle name="輸出 6 2 2 2 3 2 2 3 3" xfId="25760" xr:uid="{00000000-0005-0000-0000-00003A690000}"/>
    <cellStyle name="輸出 6 2 2 2 3 2 3" xfId="12918" xr:uid="{00000000-0005-0000-0000-00003B690000}"/>
    <cellStyle name="輸出 6 2 2 2 3 2 3 2" xfId="19477" xr:uid="{00000000-0005-0000-0000-00003C690000}"/>
    <cellStyle name="輸出 6 2 2 2 3 2 3 2 2" xfId="33669" xr:uid="{00000000-0005-0000-0000-00003D690000}"/>
    <cellStyle name="輸出 6 2 2 2 3 2 3 2 3" xfId="24315" xr:uid="{00000000-0005-0000-0000-00003E690000}"/>
    <cellStyle name="輸出 6 2 2 2 3 2 3 3" xfId="28429" xr:uid="{00000000-0005-0000-0000-00003F690000}"/>
    <cellStyle name="輸出 6 2 2 2 3 3" xfId="9410" xr:uid="{00000000-0005-0000-0000-000040690000}"/>
    <cellStyle name="輸出 6 2 2 2 3 3 2" xfId="14322" xr:uid="{00000000-0005-0000-0000-000041690000}"/>
    <cellStyle name="輸出 6 2 2 2 3 3 2 2" xfId="16159" xr:uid="{00000000-0005-0000-0000-000042690000}"/>
    <cellStyle name="輸出 6 2 2 2 3 3 2 2 2" xfId="30358" xr:uid="{00000000-0005-0000-0000-000043690000}"/>
    <cellStyle name="輸出 6 2 2 2 3 3 2 2 3" xfId="24769" xr:uid="{00000000-0005-0000-0000-000044690000}"/>
    <cellStyle name="輸出 6 2 2 2 3 3 2 3" xfId="25008" xr:uid="{00000000-0005-0000-0000-000045690000}"/>
    <cellStyle name="輸出 6 2 2 2 3 4" xfId="10206" xr:uid="{00000000-0005-0000-0000-000046690000}"/>
    <cellStyle name="輸出 6 2 2 2 3 4 2" xfId="10456" xr:uid="{00000000-0005-0000-0000-000047690000}"/>
    <cellStyle name="輸出 6 2 2 2 3 4 2 2" xfId="15183" xr:uid="{00000000-0005-0000-0000-000048690000}"/>
    <cellStyle name="輸出 6 2 2 2 3 4 2 2 2" xfId="15655" xr:uid="{00000000-0005-0000-0000-000049690000}"/>
    <cellStyle name="輸出 6 2 2 2 3 4 2 2 2 2" xfId="29854" xr:uid="{00000000-0005-0000-0000-00004A690000}"/>
    <cellStyle name="輸出 6 2 2 2 3 4 2 2 2 3" xfId="24108" xr:uid="{00000000-0005-0000-0000-00004B690000}"/>
    <cellStyle name="輸出 6 2 2 2 3 4 2 2 3" xfId="27354" xr:uid="{00000000-0005-0000-0000-00004C690000}"/>
    <cellStyle name="輸出 6 2 2 2 3 4 3" xfId="14983" xr:uid="{00000000-0005-0000-0000-00004D690000}"/>
    <cellStyle name="輸出 6 2 2 2 3 4 3 2" xfId="18127" xr:uid="{00000000-0005-0000-0000-00004E690000}"/>
    <cellStyle name="輸出 6 2 2 2 3 4 3 2 2" xfId="32326" xr:uid="{00000000-0005-0000-0000-00004F690000}"/>
    <cellStyle name="輸出 6 2 2 2 3 4 3 2 3" xfId="21044" xr:uid="{00000000-0005-0000-0000-000050690000}"/>
    <cellStyle name="輸出 6 2 2 2 3 4 3 3" xfId="26131" xr:uid="{00000000-0005-0000-0000-000051690000}"/>
    <cellStyle name="輸出 6 2 2 2 3 5" xfId="12116" xr:uid="{00000000-0005-0000-0000-000052690000}"/>
    <cellStyle name="輸出 6 2 2 2 3 5 2" xfId="17052" xr:uid="{00000000-0005-0000-0000-000053690000}"/>
    <cellStyle name="輸出 6 2 2 2 3 5 2 2" xfId="31251" xr:uid="{00000000-0005-0000-0000-000054690000}"/>
    <cellStyle name="輸出 6 2 2 2 3 5 2 3" xfId="22604" xr:uid="{00000000-0005-0000-0000-000055690000}"/>
    <cellStyle name="輸出 6 2 2 2 3 5 3" xfId="26707" xr:uid="{00000000-0005-0000-0000-000056690000}"/>
    <cellStyle name="輸出 6 2 2 2 4" xfId="8846" xr:uid="{00000000-0005-0000-0000-000057690000}"/>
    <cellStyle name="輸出 6 2 2 2 4 2" xfId="13118" xr:uid="{00000000-0005-0000-0000-000058690000}"/>
    <cellStyle name="輸出 6 2 2 2 4 2 2" xfId="16830" xr:uid="{00000000-0005-0000-0000-000059690000}"/>
    <cellStyle name="輸出 6 2 2 2 4 2 2 2" xfId="31029" xr:uid="{00000000-0005-0000-0000-00005A690000}"/>
    <cellStyle name="輸出 6 2 2 2 4 2 2 3" xfId="24563" xr:uid="{00000000-0005-0000-0000-00005B690000}"/>
    <cellStyle name="輸出 6 2 2 2 4 2 3" xfId="29032" xr:uid="{00000000-0005-0000-0000-00005C690000}"/>
    <cellStyle name="輸出 6 2 2 2 5" xfId="11844" xr:uid="{00000000-0005-0000-0000-00005D690000}"/>
    <cellStyle name="輸出 6 2 2 2 5 2" xfId="17223" xr:uid="{00000000-0005-0000-0000-00005E690000}"/>
    <cellStyle name="輸出 6 2 2 2 5 2 2" xfId="31422" xr:uid="{00000000-0005-0000-0000-00005F690000}"/>
    <cellStyle name="輸出 6 2 2 2 5 2 3" xfId="24679" xr:uid="{00000000-0005-0000-0000-000060690000}"/>
    <cellStyle name="輸出 6 2 2 2 5 3" xfId="25284" xr:uid="{00000000-0005-0000-0000-000061690000}"/>
    <cellStyle name="輸出 6 2 2 3" xfId="8579" xr:uid="{00000000-0005-0000-0000-000062690000}"/>
    <cellStyle name="輸出 6 2 2 3 2" xfId="13844" xr:uid="{00000000-0005-0000-0000-000063690000}"/>
    <cellStyle name="輸出 6 2 2 3 2 2" xfId="18162" xr:uid="{00000000-0005-0000-0000-000064690000}"/>
    <cellStyle name="輸出 6 2 2 3 2 2 2" xfId="32361" xr:uid="{00000000-0005-0000-0000-000065690000}"/>
    <cellStyle name="輸出 6 2 2 3 2 2 3" xfId="22241" xr:uid="{00000000-0005-0000-0000-000066690000}"/>
    <cellStyle name="輸出 6 2 2 3 2 3" xfId="25509" xr:uid="{00000000-0005-0000-0000-000067690000}"/>
    <cellStyle name="輸出 6 2 2 4" xfId="11571" xr:uid="{00000000-0005-0000-0000-000068690000}"/>
    <cellStyle name="輸出 6 2 2 4 2" xfId="19514" xr:uid="{00000000-0005-0000-0000-000069690000}"/>
    <cellStyle name="輸出 6 2 2 4 2 2" xfId="33706" xr:uid="{00000000-0005-0000-0000-00006A690000}"/>
    <cellStyle name="輸出 6 2 2 4 2 3" xfId="22913" xr:uid="{00000000-0005-0000-0000-00006B690000}"/>
    <cellStyle name="輸出 6 2 2 4 3" xfId="28391" xr:uid="{00000000-0005-0000-0000-00006C690000}"/>
    <cellStyle name="輸出 6 2 3" xfId="6342" xr:uid="{00000000-0005-0000-0000-00006D690000}"/>
    <cellStyle name="輸出 6 2 3 2" xfId="7500" xr:uid="{00000000-0005-0000-0000-00006E690000}"/>
    <cellStyle name="輸出 6 2 3 2 2" xfId="7064" xr:uid="{00000000-0005-0000-0000-00006F690000}"/>
    <cellStyle name="輸出 6 2 3 2 2 2" xfId="9879" xr:uid="{00000000-0005-0000-0000-000070690000}"/>
    <cellStyle name="輸出 6 2 3 2 2 2 2" xfId="14752" xr:uid="{00000000-0005-0000-0000-000071690000}"/>
    <cellStyle name="輸出 6 2 3 2 2 2 2 2" xfId="15888" xr:uid="{00000000-0005-0000-0000-000072690000}"/>
    <cellStyle name="輸出 6 2 3 2 2 2 2 2 2" xfId="30087" xr:uid="{00000000-0005-0000-0000-000073690000}"/>
    <cellStyle name="輸出 6 2 3 2 2 2 2 2 3" xfId="21392" xr:uid="{00000000-0005-0000-0000-000074690000}"/>
    <cellStyle name="輸出 6 2 3 2 2 2 2 3" xfId="27858" xr:uid="{00000000-0005-0000-0000-000075690000}"/>
    <cellStyle name="輸出 6 2 3 2 2 3" xfId="12748" xr:uid="{00000000-0005-0000-0000-000076690000}"/>
    <cellStyle name="輸出 6 2 3 2 2 3 2" xfId="18308" xr:uid="{00000000-0005-0000-0000-000077690000}"/>
    <cellStyle name="輸出 6 2 3 2 2 3 2 2" xfId="32507" xr:uid="{00000000-0005-0000-0000-000078690000}"/>
    <cellStyle name="輸出 6 2 3 2 2 3 2 3" xfId="20383" xr:uid="{00000000-0005-0000-0000-000079690000}"/>
    <cellStyle name="輸出 6 2 3 2 2 3 3" xfId="27549" xr:uid="{00000000-0005-0000-0000-00007A690000}"/>
    <cellStyle name="輸出 6 2 3 2 3" xfId="8898" xr:uid="{00000000-0005-0000-0000-00007B690000}"/>
    <cellStyle name="輸出 6 2 3 2 3 2" xfId="14137" xr:uid="{00000000-0005-0000-0000-00007C690000}"/>
    <cellStyle name="輸出 6 2 3 2 3 2 2" xfId="18780" xr:uid="{00000000-0005-0000-0000-00007D690000}"/>
    <cellStyle name="輸出 6 2 3 2 3 2 2 2" xfId="32979" xr:uid="{00000000-0005-0000-0000-00007E690000}"/>
    <cellStyle name="輸出 6 2 3 2 3 2 2 3" xfId="23627" xr:uid="{00000000-0005-0000-0000-00007F690000}"/>
    <cellStyle name="輸出 6 2 3 2 3 2 3" xfId="29026" xr:uid="{00000000-0005-0000-0000-000080690000}"/>
    <cellStyle name="輸出 6 2 3 2 4" xfId="11897" xr:uid="{00000000-0005-0000-0000-000081690000}"/>
    <cellStyle name="輸出 6 2 3 2 4 2" xfId="17194" xr:uid="{00000000-0005-0000-0000-000082690000}"/>
    <cellStyle name="輸出 6 2 3 2 4 2 2" xfId="31393" xr:uid="{00000000-0005-0000-0000-000083690000}"/>
    <cellStyle name="輸出 6 2 3 2 4 2 3" xfId="24608" xr:uid="{00000000-0005-0000-0000-000084690000}"/>
    <cellStyle name="輸出 6 2 3 2 4 3" xfId="28431" xr:uid="{00000000-0005-0000-0000-000085690000}"/>
    <cellStyle name="輸出 6 2 3 3" xfId="7145" xr:uid="{00000000-0005-0000-0000-000086690000}"/>
    <cellStyle name="輸出 6 2 3 3 2" xfId="9950" xr:uid="{00000000-0005-0000-0000-000087690000}"/>
    <cellStyle name="輸出 6 2 3 3 2 2" xfId="10268" xr:uid="{00000000-0005-0000-0000-000088690000}"/>
    <cellStyle name="輸出 6 2 3 3 2 2 2" xfId="10518" xr:uid="{00000000-0005-0000-0000-000089690000}"/>
    <cellStyle name="輸出 6 2 3 3 2 2 2 2" xfId="15245" xr:uid="{00000000-0005-0000-0000-00008A690000}"/>
    <cellStyle name="輸出 6 2 3 3 2 2 2 2 2" xfId="18081" xr:uid="{00000000-0005-0000-0000-00008B690000}"/>
    <cellStyle name="輸出 6 2 3 3 2 2 2 2 2 2" xfId="32280" xr:uid="{00000000-0005-0000-0000-00008C690000}"/>
    <cellStyle name="輸出 6 2 3 3 2 2 2 2 2 3" xfId="22170" xr:uid="{00000000-0005-0000-0000-00008D690000}"/>
    <cellStyle name="輸出 6 2 3 3 2 2 2 2 3" xfId="28970" xr:uid="{00000000-0005-0000-0000-00008E690000}"/>
    <cellStyle name="輸出 6 2 3 3 2 2 3" xfId="15045" xr:uid="{00000000-0005-0000-0000-00008F690000}"/>
    <cellStyle name="輸出 6 2 3 3 2 2 3 2" xfId="15739" xr:uid="{00000000-0005-0000-0000-000090690000}"/>
    <cellStyle name="輸出 6 2 3 3 2 2 3 2 2" xfId="29938" xr:uid="{00000000-0005-0000-0000-000091690000}"/>
    <cellStyle name="輸出 6 2 3 3 2 2 3 2 3" xfId="22473" xr:uid="{00000000-0005-0000-0000-000092690000}"/>
    <cellStyle name="輸出 6 2 3 3 2 2 3 3" xfId="25861" xr:uid="{00000000-0005-0000-0000-000093690000}"/>
    <cellStyle name="輸出 6 2 3 3 2 3" xfId="12829" xr:uid="{00000000-0005-0000-0000-000094690000}"/>
    <cellStyle name="輸出 6 2 3 3 2 3 2" xfId="19593" xr:uid="{00000000-0005-0000-0000-000095690000}"/>
    <cellStyle name="輸出 6 2 3 3 2 3 2 2" xfId="33785" xr:uid="{00000000-0005-0000-0000-000096690000}"/>
    <cellStyle name="輸出 6 2 3 3 2 3 2 3" xfId="24008" xr:uid="{00000000-0005-0000-0000-000097690000}"/>
    <cellStyle name="輸出 6 2 3 3 2 3 3" xfId="26310" xr:uid="{00000000-0005-0000-0000-000098690000}"/>
    <cellStyle name="輸出 6 2 3 3 3" xfId="9256" xr:uid="{00000000-0005-0000-0000-000099690000}"/>
    <cellStyle name="輸出 6 2 3 3 3 2" xfId="14260" xr:uid="{00000000-0005-0000-0000-00009A690000}"/>
    <cellStyle name="輸出 6 2 3 3 3 2 2" xfId="16197" xr:uid="{00000000-0005-0000-0000-00009B690000}"/>
    <cellStyle name="輸出 6 2 3 3 3 2 2 2" xfId="30396" xr:uid="{00000000-0005-0000-0000-00009C690000}"/>
    <cellStyle name="輸出 6 2 3 3 3 2 2 3" xfId="22221" xr:uid="{00000000-0005-0000-0000-00009D690000}"/>
    <cellStyle name="輸出 6 2 3 3 3 2 3" xfId="28804" xr:uid="{00000000-0005-0000-0000-00009E690000}"/>
    <cellStyle name="輸出 6 2 3 3 4" xfId="10188" xr:uid="{00000000-0005-0000-0000-00009F690000}"/>
    <cellStyle name="輸出 6 2 3 3 4 2" xfId="10438" xr:uid="{00000000-0005-0000-0000-0000A0690000}"/>
    <cellStyle name="輸出 6 2 3 3 4 2 2" xfId="15165" xr:uid="{00000000-0005-0000-0000-0000A1690000}"/>
    <cellStyle name="輸出 6 2 3 3 4 2 2 2" xfId="15665" xr:uid="{00000000-0005-0000-0000-0000A2690000}"/>
    <cellStyle name="輸出 6 2 3 3 4 2 2 2 2" xfId="29864" xr:uid="{00000000-0005-0000-0000-0000A3690000}"/>
    <cellStyle name="輸出 6 2 3 3 4 2 2 2 3" xfId="24461" xr:uid="{00000000-0005-0000-0000-0000A4690000}"/>
    <cellStyle name="輸出 6 2 3 3 4 2 2 3" xfId="27685" xr:uid="{00000000-0005-0000-0000-0000A5690000}"/>
    <cellStyle name="輸出 6 2 3 3 4 3" xfId="14965" xr:uid="{00000000-0005-0000-0000-0000A6690000}"/>
    <cellStyle name="輸出 6 2 3 3 4 3 2" xfId="15788" xr:uid="{00000000-0005-0000-0000-0000A7690000}"/>
    <cellStyle name="輸出 6 2 3 3 4 3 2 2" xfId="29987" xr:uid="{00000000-0005-0000-0000-0000A8690000}"/>
    <cellStyle name="輸出 6 2 3 3 4 3 2 3" xfId="20245" xr:uid="{00000000-0005-0000-0000-0000A9690000}"/>
    <cellStyle name="輸出 6 2 3 3 4 3 3" xfId="29371" xr:uid="{00000000-0005-0000-0000-0000AA690000}"/>
    <cellStyle name="輸出 6 2 3 3 5" xfId="12034" xr:uid="{00000000-0005-0000-0000-0000AB690000}"/>
    <cellStyle name="輸出 6 2 3 3 5 2" xfId="17105" xr:uid="{00000000-0005-0000-0000-0000AC690000}"/>
    <cellStyle name="輸出 6 2 3 3 5 2 2" xfId="31304" xr:uid="{00000000-0005-0000-0000-0000AD690000}"/>
    <cellStyle name="輸出 6 2 3 3 5 2 3" xfId="24378" xr:uid="{00000000-0005-0000-0000-0000AE690000}"/>
    <cellStyle name="輸出 6 2 3 3 5 3" xfId="26690" xr:uid="{00000000-0005-0000-0000-0000AF690000}"/>
    <cellStyle name="輸出 6 2 3 4" xfId="8757" xr:uid="{00000000-0005-0000-0000-0000B0690000}"/>
    <cellStyle name="輸出 6 2 3 4 2" xfId="13102" xr:uid="{00000000-0005-0000-0000-0000B1690000}"/>
    <cellStyle name="輸出 6 2 3 4 2 2" xfId="19530" xr:uid="{00000000-0005-0000-0000-0000B2690000}"/>
    <cellStyle name="輸出 6 2 3 4 2 2 2" xfId="33722" xr:uid="{00000000-0005-0000-0000-0000B3690000}"/>
    <cellStyle name="輸出 6 2 3 4 2 2 3" xfId="21094" xr:uid="{00000000-0005-0000-0000-0000B4690000}"/>
    <cellStyle name="輸出 6 2 3 4 2 3" xfId="26828" xr:uid="{00000000-0005-0000-0000-0000B5690000}"/>
    <cellStyle name="輸出 6 2 3 5" xfId="11755" xr:uid="{00000000-0005-0000-0000-0000B6690000}"/>
    <cellStyle name="輸出 6 2 3 5 2" xfId="17248" xr:uid="{00000000-0005-0000-0000-0000B7690000}"/>
    <cellStyle name="輸出 6 2 3 5 2 2" xfId="31447" xr:uid="{00000000-0005-0000-0000-0000B8690000}"/>
    <cellStyle name="輸出 6 2 3 5 2 3" xfId="24751" xr:uid="{00000000-0005-0000-0000-0000B9690000}"/>
    <cellStyle name="輸出 6 2 3 5 3" xfId="26627" xr:uid="{00000000-0005-0000-0000-0000BA690000}"/>
    <cellStyle name="輸出 6 2 4" xfId="8107" xr:uid="{00000000-0005-0000-0000-0000BB690000}"/>
    <cellStyle name="輸出 6 2 4 2" xfId="13372" xr:uid="{00000000-0005-0000-0000-0000BC690000}"/>
    <cellStyle name="輸出 6 2 4 2 2" xfId="16696" xr:uid="{00000000-0005-0000-0000-0000BD690000}"/>
    <cellStyle name="輸出 6 2 4 2 2 2" xfId="30895" xr:uid="{00000000-0005-0000-0000-0000BE690000}"/>
    <cellStyle name="輸出 6 2 4 2 2 3" xfId="24487" xr:uid="{00000000-0005-0000-0000-0000BF690000}"/>
    <cellStyle name="輸出 6 2 4 2 3" xfId="28045" xr:uid="{00000000-0005-0000-0000-0000C0690000}"/>
    <cellStyle name="輸出 6 2 5" xfId="10990" xr:uid="{00000000-0005-0000-0000-0000C1690000}"/>
    <cellStyle name="輸出 6 2 5 2" xfId="17516" xr:uid="{00000000-0005-0000-0000-0000C2690000}"/>
    <cellStyle name="輸出 6 2 5 2 2" xfId="31715" xr:uid="{00000000-0005-0000-0000-0000C3690000}"/>
    <cellStyle name="輸出 6 2 5 2 3" xfId="21843" xr:uid="{00000000-0005-0000-0000-0000C4690000}"/>
    <cellStyle name="輸出 6 2 5 3" xfId="25286" xr:uid="{00000000-0005-0000-0000-0000C5690000}"/>
    <cellStyle name="輸出 6 3" xfId="5962" xr:uid="{00000000-0005-0000-0000-0000C6690000}"/>
    <cellStyle name="輸出 6 3 2" xfId="6408" xr:uid="{00000000-0005-0000-0000-0000C7690000}"/>
    <cellStyle name="輸出 6 3 2 2" xfId="7627" xr:uid="{00000000-0005-0000-0000-0000C8690000}"/>
    <cellStyle name="輸出 6 3 2 2 2" xfId="6463" xr:uid="{00000000-0005-0000-0000-0000C9690000}"/>
    <cellStyle name="輸出 6 3 2 2 2 2" xfId="9441" xr:uid="{00000000-0005-0000-0000-0000CA690000}"/>
    <cellStyle name="輸出 6 3 2 2 2 2 2" xfId="14346" xr:uid="{00000000-0005-0000-0000-0000CB690000}"/>
    <cellStyle name="輸出 6 3 2 2 2 2 2 2" xfId="16148" xr:uid="{00000000-0005-0000-0000-0000CC690000}"/>
    <cellStyle name="輸出 6 3 2 2 2 2 2 2 2" xfId="30347" xr:uid="{00000000-0005-0000-0000-0000CD690000}"/>
    <cellStyle name="輸出 6 3 2 2 2 2 2 2 3" xfId="23457" xr:uid="{00000000-0005-0000-0000-0000CE690000}"/>
    <cellStyle name="輸出 6 3 2 2 2 2 2 3" xfId="26825" xr:uid="{00000000-0005-0000-0000-0000CF690000}"/>
    <cellStyle name="輸出 6 3 2 2 2 3" xfId="12148" xr:uid="{00000000-0005-0000-0000-0000D0690000}"/>
    <cellStyle name="輸出 6 3 2 2 2 3 2" xfId="18071" xr:uid="{00000000-0005-0000-0000-0000D1690000}"/>
    <cellStyle name="輸出 6 3 2 2 2 3 2 2" xfId="32270" xr:uid="{00000000-0005-0000-0000-0000D2690000}"/>
    <cellStyle name="輸出 6 3 2 2 2 3 2 3" xfId="23697" xr:uid="{00000000-0005-0000-0000-0000D3690000}"/>
    <cellStyle name="輸出 6 3 2 2 2 3 3" xfId="27054" xr:uid="{00000000-0005-0000-0000-0000D4690000}"/>
    <cellStyle name="輸出 6 3 2 2 3" xfId="8950" xr:uid="{00000000-0005-0000-0000-0000D5690000}"/>
    <cellStyle name="輸出 6 3 2 2 3 2" xfId="14189" xr:uid="{00000000-0005-0000-0000-0000D6690000}"/>
    <cellStyle name="輸出 6 3 2 2 3 2 2" xfId="18234" xr:uid="{00000000-0005-0000-0000-0000D7690000}"/>
    <cellStyle name="輸出 6 3 2 2 3 2 2 2" xfId="32433" xr:uid="{00000000-0005-0000-0000-0000D8690000}"/>
    <cellStyle name="輸出 6 3 2 2 3 2 2 3" xfId="22232" xr:uid="{00000000-0005-0000-0000-0000D9690000}"/>
    <cellStyle name="輸出 6 3 2 2 3 2 3" xfId="29472" xr:uid="{00000000-0005-0000-0000-0000DA690000}"/>
    <cellStyle name="輸出 6 3 2 2 4" xfId="11952" xr:uid="{00000000-0005-0000-0000-0000DB690000}"/>
    <cellStyle name="輸出 6 3 2 2 4 2" xfId="17162" xr:uid="{00000000-0005-0000-0000-0000DC690000}"/>
    <cellStyle name="輸出 6 3 2 2 4 2 2" xfId="31361" xr:uid="{00000000-0005-0000-0000-0000DD690000}"/>
    <cellStyle name="輸出 6 3 2 2 4 2 3" xfId="21245" xr:uid="{00000000-0005-0000-0000-0000DE690000}"/>
    <cellStyle name="輸出 6 3 2 2 4 3" xfId="26413" xr:uid="{00000000-0005-0000-0000-0000DF690000}"/>
    <cellStyle name="輸出 6 3 2 3" xfId="7211" xr:uid="{00000000-0005-0000-0000-0000E0690000}"/>
    <cellStyle name="輸出 6 3 2 3 2" xfId="10016" xr:uid="{00000000-0005-0000-0000-0000E1690000}"/>
    <cellStyle name="輸出 6 3 2 3 2 2" xfId="10334" xr:uid="{00000000-0005-0000-0000-0000E2690000}"/>
    <cellStyle name="輸出 6 3 2 3 2 2 2" xfId="10584" xr:uid="{00000000-0005-0000-0000-0000E3690000}"/>
    <cellStyle name="輸出 6 3 2 3 2 2 2 2" xfId="15311" xr:uid="{00000000-0005-0000-0000-0000E4690000}"/>
    <cellStyle name="輸出 6 3 2 3 2 2 2 2 2" xfId="15563" xr:uid="{00000000-0005-0000-0000-0000E5690000}"/>
    <cellStyle name="輸出 6 3 2 3 2 2 2 2 2 2" xfId="29762" xr:uid="{00000000-0005-0000-0000-0000E6690000}"/>
    <cellStyle name="輸出 6 3 2 3 2 2 2 2 2 3" xfId="21157" xr:uid="{00000000-0005-0000-0000-0000E7690000}"/>
    <cellStyle name="輸出 6 3 2 3 2 2 2 2 3" xfId="27902" xr:uid="{00000000-0005-0000-0000-0000E8690000}"/>
    <cellStyle name="輸出 6 3 2 3 2 2 3" xfId="15111" xr:uid="{00000000-0005-0000-0000-0000E9690000}"/>
    <cellStyle name="輸出 6 3 2 3 2 2 3 2" xfId="18114" xr:uid="{00000000-0005-0000-0000-0000EA690000}"/>
    <cellStyle name="輸出 6 3 2 3 2 2 3 2 2" xfId="32313" xr:uid="{00000000-0005-0000-0000-0000EB690000}"/>
    <cellStyle name="輸出 6 3 2 3 2 2 3 2 3" xfId="23488" xr:uid="{00000000-0005-0000-0000-0000EC690000}"/>
    <cellStyle name="輸出 6 3 2 3 2 2 3 3" xfId="25608" xr:uid="{00000000-0005-0000-0000-0000ED690000}"/>
    <cellStyle name="輸出 6 3 2 3 2 3" xfId="12895" xr:uid="{00000000-0005-0000-0000-0000EE690000}"/>
    <cellStyle name="輸出 6 3 2 3 2 3 2" xfId="19261" xr:uid="{00000000-0005-0000-0000-0000EF690000}"/>
    <cellStyle name="輸出 6 3 2 3 2 3 2 2" xfId="33460" xr:uid="{00000000-0005-0000-0000-0000F0690000}"/>
    <cellStyle name="輸出 6 3 2 3 2 3 2 3" xfId="22472" xr:uid="{00000000-0005-0000-0000-0000F1690000}"/>
    <cellStyle name="輸出 6 3 2 3 2 3 3" xfId="28069" xr:uid="{00000000-0005-0000-0000-0000F2690000}"/>
    <cellStyle name="輸出 6 3 2 3 3" xfId="9390" xr:uid="{00000000-0005-0000-0000-0000F3690000}"/>
    <cellStyle name="輸出 6 3 2 3 3 2" xfId="14308" xr:uid="{00000000-0005-0000-0000-0000F4690000}"/>
    <cellStyle name="輸出 6 3 2 3 3 2 2" xfId="17799" xr:uid="{00000000-0005-0000-0000-0000F5690000}"/>
    <cellStyle name="輸出 6 3 2 3 3 2 2 2" xfId="31998" xr:uid="{00000000-0005-0000-0000-0000F6690000}"/>
    <cellStyle name="輸出 6 3 2 3 3 2 2 3" xfId="21129" xr:uid="{00000000-0005-0000-0000-0000F7690000}"/>
    <cellStyle name="輸出 6 3 2 3 3 2 3" xfId="28267" xr:uid="{00000000-0005-0000-0000-0000F8690000}"/>
    <cellStyle name="輸出 6 3 2 3 4" xfId="10203" xr:uid="{00000000-0005-0000-0000-0000F9690000}"/>
    <cellStyle name="輸出 6 3 2 3 4 2" xfId="10453" xr:uid="{00000000-0005-0000-0000-0000FA690000}"/>
    <cellStyle name="輸出 6 3 2 3 4 2 2" xfId="15180" xr:uid="{00000000-0005-0000-0000-0000FB690000}"/>
    <cellStyle name="輸出 6 3 2 3 4 2 2 2" xfId="18107" xr:uid="{00000000-0005-0000-0000-0000FC690000}"/>
    <cellStyle name="輸出 6 3 2 3 4 2 2 2 2" xfId="32306" xr:uid="{00000000-0005-0000-0000-0000FD690000}"/>
    <cellStyle name="輸出 6 3 2 3 4 2 2 2 3" xfId="22541" xr:uid="{00000000-0005-0000-0000-0000FE690000}"/>
    <cellStyle name="輸出 6 3 2 3 4 2 2 3" xfId="25007" xr:uid="{00000000-0005-0000-0000-0000FF690000}"/>
    <cellStyle name="輸出 6 3 2 3 4 3" xfId="14980" xr:uid="{00000000-0005-0000-0000-0000006A0000}"/>
    <cellStyle name="輸出 6 3 2 3 4 3 2" xfId="15442" xr:uid="{00000000-0005-0000-0000-0000016A0000}"/>
    <cellStyle name="輸出 6 3 2 3 4 3 2 2" xfId="29641" xr:uid="{00000000-0005-0000-0000-0000026A0000}"/>
    <cellStyle name="輸出 6 3 2 3 4 3 2 3" xfId="21659" xr:uid="{00000000-0005-0000-0000-0000036A0000}"/>
    <cellStyle name="輸出 6 3 2 3 4 3 3" xfId="27111" xr:uid="{00000000-0005-0000-0000-0000046A0000}"/>
    <cellStyle name="輸出 6 3 2 3 5" xfId="12096" xr:uid="{00000000-0005-0000-0000-0000056A0000}"/>
    <cellStyle name="輸出 6 3 2 3 5 2" xfId="18337" xr:uid="{00000000-0005-0000-0000-0000066A0000}"/>
    <cellStyle name="輸出 6 3 2 3 5 2 2" xfId="32536" xr:uid="{00000000-0005-0000-0000-0000076A0000}"/>
    <cellStyle name="輸出 6 3 2 3 5 2 3" xfId="22187" xr:uid="{00000000-0005-0000-0000-0000086A0000}"/>
    <cellStyle name="輸出 6 3 2 3 5 3" xfId="27482" xr:uid="{00000000-0005-0000-0000-0000096A0000}"/>
    <cellStyle name="輸出 6 3 2 4" xfId="8823" xr:uid="{00000000-0005-0000-0000-00000A6A0000}"/>
    <cellStyle name="輸出 6 3 2 4 2" xfId="13115" xr:uid="{00000000-0005-0000-0000-00000B6A0000}"/>
    <cellStyle name="輸出 6 3 2 4 2 2" xfId="19072" xr:uid="{00000000-0005-0000-0000-00000C6A0000}"/>
    <cellStyle name="輸出 6 3 2 4 2 2 2" xfId="33271" xr:uid="{00000000-0005-0000-0000-00000D6A0000}"/>
    <cellStyle name="輸出 6 3 2 4 2 2 3" xfId="23834" xr:uid="{00000000-0005-0000-0000-00000E6A0000}"/>
    <cellStyle name="輸出 6 3 2 4 2 3" xfId="28694" xr:uid="{00000000-0005-0000-0000-00000F6A0000}"/>
    <cellStyle name="輸出 6 3 2 5" xfId="11821" xr:uid="{00000000-0005-0000-0000-0000106A0000}"/>
    <cellStyle name="輸出 6 3 2 5 2" xfId="17245" xr:uid="{00000000-0005-0000-0000-0000116A0000}"/>
    <cellStyle name="輸出 6 3 2 5 2 2" xfId="31444" xr:uid="{00000000-0005-0000-0000-0000126A0000}"/>
    <cellStyle name="輸出 6 3 2 5 2 3" xfId="23528" xr:uid="{00000000-0005-0000-0000-0000136A0000}"/>
    <cellStyle name="輸出 6 3 2 5 3" xfId="27173" xr:uid="{00000000-0005-0000-0000-0000146A0000}"/>
    <cellStyle name="輸出 6 3 3" xfId="8458" xr:uid="{00000000-0005-0000-0000-0000156A0000}"/>
    <cellStyle name="輸出 6 3 3 2" xfId="13723" xr:uid="{00000000-0005-0000-0000-0000166A0000}"/>
    <cellStyle name="輸出 6 3 3 2 2" xfId="16509" xr:uid="{00000000-0005-0000-0000-0000176A0000}"/>
    <cellStyle name="輸出 6 3 3 2 2 2" xfId="30708" xr:uid="{00000000-0005-0000-0000-0000186A0000}"/>
    <cellStyle name="輸出 6 3 3 2 2 3" xfId="21546" xr:uid="{00000000-0005-0000-0000-0000196A0000}"/>
    <cellStyle name="輸出 6 3 3 2 3" xfId="27193" xr:uid="{00000000-0005-0000-0000-00001A6A0000}"/>
    <cellStyle name="輸出 6 3 4" xfId="11425" xr:uid="{00000000-0005-0000-0000-00001B6A0000}"/>
    <cellStyle name="輸出 6 3 4 2" xfId="19018" xr:uid="{00000000-0005-0000-0000-00001C6A0000}"/>
    <cellStyle name="輸出 6 3 4 2 2" xfId="33217" xr:uid="{00000000-0005-0000-0000-00001D6A0000}"/>
    <cellStyle name="輸出 6 3 4 2 3" xfId="22301" xr:uid="{00000000-0005-0000-0000-00001E6A0000}"/>
    <cellStyle name="輸出 6 3 4 3" xfId="28141" xr:uid="{00000000-0005-0000-0000-00001F6A0000}"/>
    <cellStyle name="輸出 6 4" xfId="6313" xr:uid="{00000000-0005-0000-0000-0000206A0000}"/>
    <cellStyle name="輸出 6 4 2" xfId="7399" xr:uid="{00000000-0005-0000-0000-0000216A0000}"/>
    <cellStyle name="輸出 6 4 2 2" xfId="7069" xr:uid="{00000000-0005-0000-0000-0000226A0000}"/>
    <cellStyle name="輸出 6 4 2 2 2" xfId="9882" xr:uid="{00000000-0005-0000-0000-0000236A0000}"/>
    <cellStyle name="輸出 6 4 2 2 2 2" xfId="14755" xr:uid="{00000000-0005-0000-0000-0000246A0000}"/>
    <cellStyle name="輸出 6 4 2 2 2 2 2" xfId="18654" xr:uid="{00000000-0005-0000-0000-0000256A0000}"/>
    <cellStyle name="輸出 6 4 2 2 2 2 2 2" xfId="32853" xr:uid="{00000000-0005-0000-0000-0000266A0000}"/>
    <cellStyle name="輸出 6 4 2 2 2 2 2 3" xfId="24698" xr:uid="{00000000-0005-0000-0000-0000276A0000}"/>
    <cellStyle name="輸出 6 4 2 2 2 2 3" xfId="28942" xr:uid="{00000000-0005-0000-0000-0000286A0000}"/>
    <cellStyle name="輸出 6 4 2 2 3" xfId="12753" xr:uid="{00000000-0005-0000-0000-0000296A0000}"/>
    <cellStyle name="輸出 6 4 2 2 3 2" xfId="19710" xr:uid="{00000000-0005-0000-0000-00002A6A0000}"/>
    <cellStyle name="輸出 6 4 2 2 3 2 2" xfId="33899" xr:uid="{00000000-0005-0000-0000-00002B6A0000}"/>
    <cellStyle name="輸出 6 4 2 2 3 2 3" xfId="22729" xr:uid="{00000000-0005-0000-0000-00002C6A0000}"/>
    <cellStyle name="輸出 6 4 2 2 3 3" xfId="29321" xr:uid="{00000000-0005-0000-0000-00002D6A0000}"/>
    <cellStyle name="輸出 6 4 2 3" xfId="8877" xr:uid="{00000000-0005-0000-0000-00002E6A0000}"/>
    <cellStyle name="輸出 6 4 2 3 2" xfId="14116" xr:uid="{00000000-0005-0000-0000-00002F6A0000}"/>
    <cellStyle name="輸出 6 4 2 3 2 2" xfId="16265" xr:uid="{00000000-0005-0000-0000-0000306A0000}"/>
    <cellStyle name="輸出 6 4 2 3 2 2 2" xfId="30464" xr:uid="{00000000-0005-0000-0000-0000316A0000}"/>
    <cellStyle name="輸出 6 4 2 3 2 2 3" xfId="21496" xr:uid="{00000000-0005-0000-0000-0000326A0000}"/>
    <cellStyle name="輸出 6 4 2 3 2 3" xfId="28864" xr:uid="{00000000-0005-0000-0000-0000336A0000}"/>
    <cellStyle name="輸出 6 4 2 4" xfId="11876" xr:uid="{00000000-0005-0000-0000-0000346A0000}"/>
    <cellStyle name="輸出 6 4 2 4 2" xfId="17206" xr:uid="{00000000-0005-0000-0000-0000356A0000}"/>
    <cellStyle name="輸出 6 4 2 4 2 2" xfId="31405" xr:uid="{00000000-0005-0000-0000-0000366A0000}"/>
    <cellStyle name="輸出 6 4 2 4 2 3" xfId="20825" xr:uid="{00000000-0005-0000-0000-0000376A0000}"/>
    <cellStyle name="輸出 6 4 2 4 3" xfId="24858" xr:uid="{00000000-0005-0000-0000-0000386A0000}"/>
    <cellStyle name="輸出 6 4 3" xfId="7116" xr:uid="{00000000-0005-0000-0000-0000396A0000}"/>
    <cellStyle name="輸出 6 4 3 2" xfId="9921" xr:uid="{00000000-0005-0000-0000-00003A6A0000}"/>
    <cellStyle name="輸出 6 4 3 2 2" xfId="10239" xr:uid="{00000000-0005-0000-0000-00003B6A0000}"/>
    <cellStyle name="輸出 6 4 3 2 2 2" xfId="10489" xr:uid="{00000000-0005-0000-0000-00003C6A0000}"/>
    <cellStyle name="輸出 6 4 3 2 2 2 2" xfId="15216" xr:uid="{00000000-0005-0000-0000-00003D6A0000}"/>
    <cellStyle name="輸出 6 4 3 2 2 2 2 2" xfId="15634" xr:uid="{00000000-0005-0000-0000-00003E6A0000}"/>
    <cellStyle name="輸出 6 4 3 2 2 2 2 2 2" xfId="29833" xr:uid="{00000000-0005-0000-0000-00003F6A0000}"/>
    <cellStyle name="輸出 6 4 3 2 2 2 2 2 3" xfId="23891" xr:uid="{00000000-0005-0000-0000-0000406A0000}"/>
    <cellStyle name="輸出 6 4 3 2 2 2 2 3" xfId="27946" xr:uid="{00000000-0005-0000-0000-0000416A0000}"/>
    <cellStyle name="輸出 6 4 3 2 2 3" xfId="15016" xr:uid="{00000000-0005-0000-0000-0000426A0000}"/>
    <cellStyle name="輸出 6 4 3 2 2 3 2" xfId="15756" xr:uid="{00000000-0005-0000-0000-0000436A0000}"/>
    <cellStyle name="輸出 6 4 3 2 2 3 2 2" xfId="29955" xr:uid="{00000000-0005-0000-0000-0000446A0000}"/>
    <cellStyle name="輸出 6 4 3 2 2 3 2 3" xfId="24442" xr:uid="{00000000-0005-0000-0000-0000456A0000}"/>
    <cellStyle name="輸出 6 4 3 2 2 3 3" xfId="26592" xr:uid="{00000000-0005-0000-0000-0000466A0000}"/>
    <cellStyle name="輸出 6 4 3 2 3" xfId="12800" xr:uid="{00000000-0005-0000-0000-0000476A0000}"/>
    <cellStyle name="輸出 6 4 3 2 3 2" xfId="19168" xr:uid="{00000000-0005-0000-0000-0000486A0000}"/>
    <cellStyle name="輸出 6 4 3 2 3 2 2" xfId="33367" xr:uid="{00000000-0005-0000-0000-0000496A0000}"/>
    <cellStyle name="輸出 6 4 3 2 3 2 3" xfId="22352" xr:uid="{00000000-0005-0000-0000-00004A6A0000}"/>
    <cellStyle name="輸出 6 4 3 2 3 3" xfId="28586" xr:uid="{00000000-0005-0000-0000-00004B6A0000}"/>
    <cellStyle name="輸出 6 4 3 3" xfId="9155" xr:uid="{00000000-0005-0000-0000-00004C6A0000}"/>
    <cellStyle name="輸出 6 4 3 3 2" xfId="14243" xr:uid="{00000000-0005-0000-0000-00004D6A0000}"/>
    <cellStyle name="輸出 6 4 3 3 2 2" xfId="18754" xr:uid="{00000000-0005-0000-0000-00004E6A0000}"/>
    <cellStyle name="輸出 6 4 3 3 2 2 2" xfId="32953" xr:uid="{00000000-0005-0000-0000-00004F6A0000}"/>
    <cellStyle name="輸出 6 4 3 3 2 2 3" xfId="22808" xr:uid="{00000000-0005-0000-0000-0000506A0000}"/>
    <cellStyle name="輸出 6 4 3 3 2 3" xfId="29162" xr:uid="{00000000-0005-0000-0000-0000516A0000}"/>
    <cellStyle name="輸出 6 4 3 4" xfId="10181" xr:uid="{00000000-0005-0000-0000-0000526A0000}"/>
    <cellStyle name="輸出 6 4 3 4 2" xfId="10431" xr:uid="{00000000-0005-0000-0000-0000536A0000}"/>
    <cellStyle name="輸出 6 4 3 4 2 2" xfId="15158" xr:uid="{00000000-0005-0000-0000-0000546A0000}"/>
    <cellStyle name="輸出 6 4 3 4 2 2 2" xfId="15663" xr:uid="{00000000-0005-0000-0000-0000556A0000}"/>
    <cellStyle name="輸出 6 4 3 4 2 2 2 2" xfId="29862" xr:uid="{00000000-0005-0000-0000-0000566A0000}"/>
    <cellStyle name="輸出 6 4 3 4 2 2 2 3" xfId="24665" xr:uid="{00000000-0005-0000-0000-0000576A0000}"/>
    <cellStyle name="輸出 6 4 3 4 2 2 3" xfId="26980" xr:uid="{00000000-0005-0000-0000-0000586A0000}"/>
    <cellStyle name="輸出 6 4 3 4 3" xfId="14958" xr:uid="{00000000-0005-0000-0000-0000596A0000}"/>
    <cellStyle name="輸出 6 4 3 4 3 2" xfId="15791" xr:uid="{00000000-0005-0000-0000-00005A6A0000}"/>
    <cellStyle name="輸出 6 4 3 4 3 2 2" xfId="29990" xr:uid="{00000000-0005-0000-0000-00005B6A0000}"/>
    <cellStyle name="輸出 6 4 3 4 3 2 3" xfId="24227" xr:uid="{00000000-0005-0000-0000-00005C6A0000}"/>
    <cellStyle name="輸出 6 4 3 4 3 3" xfId="27299" xr:uid="{00000000-0005-0000-0000-00005D6A0000}"/>
    <cellStyle name="輸出 6 4 3 5" xfId="12013" xr:uid="{00000000-0005-0000-0000-00005E6A0000}"/>
    <cellStyle name="輸出 6 4 3 5 2" xfId="17117" xr:uid="{00000000-0005-0000-0000-00005F6A0000}"/>
    <cellStyle name="輸出 6 4 3 5 2 2" xfId="31316" xr:uid="{00000000-0005-0000-0000-0000606A0000}"/>
    <cellStyle name="輸出 6 4 3 5 2 3" xfId="24052" xr:uid="{00000000-0005-0000-0000-0000616A0000}"/>
    <cellStyle name="輸出 6 4 3 5 3" xfId="27331" xr:uid="{00000000-0005-0000-0000-0000626A0000}"/>
    <cellStyle name="輸出 6 4 4" xfId="8728" xr:uid="{00000000-0005-0000-0000-0000636A0000}"/>
    <cellStyle name="輸出 6 4 4 2" xfId="13096" xr:uid="{00000000-0005-0000-0000-0000646A0000}"/>
    <cellStyle name="輸出 6 4 4 2 2" xfId="19255" xr:uid="{00000000-0005-0000-0000-0000656A0000}"/>
    <cellStyle name="輸出 6 4 4 2 2 2" xfId="33454" xr:uid="{00000000-0005-0000-0000-0000666A0000}"/>
    <cellStyle name="輸出 6 4 4 2 2 3" xfId="21547" xr:uid="{00000000-0005-0000-0000-0000676A0000}"/>
    <cellStyle name="輸出 6 4 4 2 3" xfId="26051" xr:uid="{00000000-0005-0000-0000-0000686A0000}"/>
    <cellStyle name="輸出 6 4 5" xfId="11726" xr:uid="{00000000-0005-0000-0000-0000696A0000}"/>
    <cellStyle name="輸出 6 4 5 2" xfId="20027" xr:uid="{00000000-0005-0000-0000-00006A6A0000}"/>
    <cellStyle name="輸出 6 4 5 2 2" xfId="34216" xr:uid="{00000000-0005-0000-0000-00006B6A0000}"/>
    <cellStyle name="輸出 6 4 5 2 3" xfId="22390" xr:uid="{00000000-0005-0000-0000-00006C6A0000}"/>
    <cellStyle name="輸出 6 4 5 3" xfId="26891" xr:uid="{00000000-0005-0000-0000-00006D6A0000}"/>
    <cellStyle name="輸出 6 5" xfId="8029" xr:uid="{00000000-0005-0000-0000-00006E6A0000}"/>
    <cellStyle name="輸出 6 5 2" xfId="13296" xr:uid="{00000000-0005-0000-0000-00006F6A0000}"/>
    <cellStyle name="輸出 6 5 2 2" xfId="16744" xr:uid="{00000000-0005-0000-0000-0000706A0000}"/>
    <cellStyle name="輸出 6 5 2 2 2" xfId="30943" xr:uid="{00000000-0005-0000-0000-0000716A0000}"/>
    <cellStyle name="輸出 6 5 2 2 3" xfId="22242" xr:uid="{00000000-0005-0000-0000-0000726A0000}"/>
    <cellStyle name="輸出 6 5 2 3" xfId="24851" xr:uid="{00000000-0005-0000-0000-0000736A0000}"/>
    <cellStyle name="輸出 6 6" xfId="10892" xr:uid="{00000000-0005-0000-0000-0000746A0000}"/>
    <cellStyle name="輸出 6 6 2" xfId="17590" xr:uid="{00000000-0005-0000-0000-0000756A0000}"/>
    <cellStyle name="輸出 6 6 2 2" xfId="31789" xr:uid="{00000000-0005-0000-0000-0000766A0000}"/>
    <cellStyle name="輸出 6 6 2 3" xfId="20960" xr:uid="{00000000-0005-0000-0000-0000776A0000}"/>
    <cellStyle name="輸出 6 6 3" xfId="27900" xr:uid="{00000000-0005-0000-0000-0000786A0000}"/>
    <cellStyle name="輸出 7" xfId="4012" xr:uid="{00000000-0005-0000-0000-0000796A0000}"/>
    <cellStyle name="輸出 7 2" xfId="5250" xr:uid="{00000000-0005-0000-0000-00007A6A0000}"/>
    <cellStyle name="輸出 7 2 2" xfId="6226" xr:uid="{00000000-0005-0000-0000-00007B6A0000}"/>
    <cellStyle name="輸出 7 2 2 2" xfId="6449" xr:uid="{00000000-0005-0000-0000-00007C6A0000}"/>
    <cellStyle name="輸出 7 2 2 2 2" xfId="7252" xr:uid="{00000000-0005-0000-0000-00007D6A0000}"/>
    <cellStyle name="輸出 7 2 2 2 2 2" xfId="10057" xr:uid="{00000000-0005-0000-0000-00007E6A0000}"/>
    <cellStyle name="輸出 7 2 2 2 2 2 2" xfId="14901" xr:uid="{00000000-0005-0000-0000-00007F6A0000}"/>
    <cellStyle name="輸出 7 2 2 2 2 2 2 2" xfId="15816" xr:uid="{00000000-0005-0000-0000-0000806A0000}"/>
    <cellStyle name="輸出 7 2 2 2 2 2 2 2 2" xfId="30015" xr:uid="{00000000-0005-0000-0000-0000816A0000}"/>
    <cellStyle name="輸出 7 2 2 2 2 2 2 2 3" xfId="22458" xr:uid="{00000000-0005-0000-0000-0000826A0000}"/>
    <cellStyle name="輸出 7 2 2 2 2 2 2 3" xfId="26770" xr:uid="{00000000-0005-0000-0000-0000836A0000}"/>
    <cellStyle name="輸出 7 2 2 2 2 3" xfId="10375" xr:uid="{00000000-0005-0000-0000-0000846A0000}"/>
    <cellStyle name="輸出 7 2 2 2 2 3 2" xfId="10625" xr:uid="{00000000-0005-0000-0000-0000856A0000}"/>
    <cellStyle name="輸出 7 2 2 2 2 3 2 2" xfId="15352" xr:uid="{00000000-0005-0000-0000-0000866A0000}"/>
    <cellStyle name="輸出 7 2 2 2 2 3 2 2 2" xfId="20092" xr:uid="{00000000-0005-0000-0000-0000876A0000}"/>
    <cellStyle name="輸出 7 2 2 2 2 3 2 2 2 2" xfId="34280" xr:uid="{00000000-0005-0000-0000-0000886A0000}"/>
    <cellStyle name="輸出 7 2 2 2 2 3 2 2 2 3" xfId="24457" xr:uid="{00000000-0005-0000-0000-0000896A0000}"/>
    <cellStyle name="輸出 7 2 2 2 2 3 2 2 3" xfId="29406" xr:uid="{00000000-0005-0000-0000-00008A6A0000}"/>
    <cellStyle name="輸出 7 2 2 2 2 3 3" xfId="15152" xr:uid="{00000000-0005-0000-0000-00008B6A0000}"/>
    <cellStyle name="輸出 7 2 2 2 2 3 3 2" xfId="17842" xr:uid="{00000000-0005-0000-0000-00008C6A0000}"/>
    <cellStyle name="輸出 7 2 2 2 2 3 3 2 2" xfId="32041" xr:uid="{00000000-0005-0000-0000-00008D6A0000}"/>
    <cellStyle name="輸出 7 2 2 2 2 3 3 2 3" xfId="24212" xr:uid="{00000000-0005-0000-0000-00008E6A0000}"/>
    <cellStyle name="輸出 7 2 2 2 2 3 3 3" xfId="25659" xr:uid="{00000000-0005-0000-0000-00008F6A0000}"/>
    <cellStyle name="輸出 7 2 2 2 2 4" xfId="12936" xr:uid="{00000000-0005-0000-0000-0000906A0000}"/>
    <cellStyle name="輸出 7 2 2 2 2 4 2" xfId="19689" xr:uid="{00000000-0005-0000-0000-0000916A0000}"/>
    <cellStyle name="輸出 7 2 2 2 2 4 2 2" xfId="33878" xr:uid="{00000000-0005-0000-0000-0000926A0000}"/>
    <cellStyle name="輸出 7 2 2 2 2 4 2 3" xfId="22486" xr:uid="{00000000-0005-0000-0000-0000936A0000}"/>
    <cellStyle name="輸出 7 2 2 2 2 4 3" xfId="28394" xr:uid="{00000000-0005-0000-0000-0000946A0000}"/>
    <cellStyle name="輸出 7 2 2 2 3" xfId="8864" xr:uid="{00000000-0005-0000-0000-0000956A0000}"/>
    <cellStyle name="輸出 7 2 2 2 3 2" xfId="14103" xr:uid="{00000000-0005-0000-0000-0000966A0000}"/>
    <cellStyle name="輸出 7 2 2 2 3 2 2" xfId="16271" xr:uid="{00000000-0005-0000-0000-0000976A0000}"/>
    <cellStyle name="輸出 7 2 2 2 3 2 2 2" xfId="30470" xr:uid="{00000000-0005-0000-0000-0000986A0000}"/>
    <cellStyle name="輸出 7 2 2 2 3 2 2 3" xfId="24376" xr:uid="{00000000-0005-0000-0000-0000996A0000}"/>
    <cellStyle name="輸出 7 2 2 2 3 2 3" xfId="26622" xr:uid="{00000000-0005-0000-0000-00009A6A0000}"/>
    <cellStyle name="輸出 7 2 2 2 4" xfId="11862" xr:uid="{00000000-0005-0000-0000-00009B6A0000}"/>
    <cellStyle name="輸出 7 2 2 2 4 2" xfId="18210" xr:uid="{00000000-0005-0000-0000-00009C6A0000}"/>
    <cellStyle name="輸出 7 2 2 2 4 2 2" xfId="32409" xr:uid="{00000000-0005-0000-0000-00009D6A0000}"/>
    <cellStyle name="輸出 7 2 2 2 4 2 3" xfId="23439" xr:uid="{00000000-0005-0000-0000-00009E6A0000}"/>
    <cellStyle name="輸出 7 2 2 2 4 3" xfId="25197" xr:uid="{00000000-0005-0000-0000-00009F6A0000}"/>
    <cellStyle name="輸出 7 2 2 3" xfId="8691" xr:uid="{00000000-0005-0000-0000-0000A06A0000}"/>
    <cellStyle name="輸出 7 2 2 3 2" xfId="13956" xr:uid="{00000000-0005-0000-0000-0000A16A0000}"/>
    <cellStyle name="輸出 7 2 2 3 2 2" xfId="16358" xr:uid="{00000000-0005-0000-0000-0000A26A0000}"/>
    <cellStyle name="輸出 7 2 2 3 2 2 2" xfId="30557" xr:uid="{00000000-0005-0000-0000-0000A36A0000}"/>
    <cellStyle name="輸出 7 2 2 3 2 2 3" xfId="24584" xr:uid="{00000000-0005-0000-0000-0000A46A0000}"/>
    <cellStyle name="輸出 7 2 2 3 2 3" xfId="27982" xr:uid="{00000000-0005-0000-0000-0000A56A0000}"/>
    <cellStyle name="輸出 7 2 2 4" xfId="11689" xr:uid="{00000000-0005-0000-0000-0000A66A0000}"/>
    <cellStyle name="輸出 7 2 2 4 2" xfId="19059" xr:uid="{00000000-0005-0000-0000-0000A76A0000}"/>
    <cellStyle name="輸出 7 2 2 4 2 2" xfId="33258" xr:uid="{00000000-0005-0000-0000-0000A86A0000}"/>
    <cellStyle name="輸出 7 2 2 4 2 3" xfId="24717" xr:uid="{00000000-0005-0000-0000-0000A96A0000}"/>
    <cellStyle name="輸出 7 2 2 4 3" xfId="27981" xr:uid="{00000000-0005-0000-0000-0000AA6A0000}"/>
    <cellStyle name="輸出 7 2 3" xfId="6360" xr:uid="{00000000-0005-0000-0000-0000AB6A0000}"/>
    <cellStyle name="輸出 7 2 3 2" xfId="7163" xr:uid="{00000000-0005-0000-0000-0000AC6A0000}"/>
    <cellStyle name="輸出 7 2 3 2 2" xfId="9968" xr:uid="{00000000-0005-0000-0000-0000AD6A0000}"/>
    <cellStyle name="輸出 7 2 3 2 2 2" xfId="14830" xr:uid="{00000000-0005-0000-0000-0000AE6A0000}"/>
    <cellStyle name="輸出 7 2 3 2 2 2 2" xfId="18229" xr:uid="{00000000-0005-0000-0000-0000AF6A0000}"/>
    <cellStyle name="輸出 7 2 3 2 2 2 2 2" xfId="32428" xr:uid="{00000000-0005-0000-0000-0000B06A0000}"/>
    <cellStyle name="輸出 7 2 3 2 2 2 2 3" xfId="20215" xr:uid="{00000000-0005-0000-0000-0000B16A0000}"/>
    <cellStyle name="輸出 7 2 3 2 2 2 3" xfId="28226" xr:uid="{00000000-0005-0000-0000-0000B26A0000}"/>
    <cellStyle name="輸出 7 2 3 2 3" xfId="10286" xr:uid="{00000000-0005-0000-0000-0000B36A0000}"/>
    <cellStyle name="輸出 7 2 3 2 3 2" xfId="10536" xr:uid="{00000000-0005-0000-0000-0000B46A0000}"/>
    <cellStyle name="輸出 7 2 3 2 3 2 2" xfId="15263" xr:uid="{00000000-0005-0000-0000-0000B56A0000}"/>
    <cellStyle name="輸出 7 2 3 2 3 2 2 2" xfId="15596" xr:uid="{00000000-0005-0000-0000-0000B66A0000}"/>
    <cellStyle name="輸出 7 2 3 2 3 2 2 2 2" xfId="29795" xr:uid="{00000000-0005-0000-0000-0000B76A0000}"/>
    <cellStyle name="輸出 7 2 3 2 3 2 2 2 3" xfId="22675" xr:uid="{00000000-0005-0000-0000-0000B86A0000}"/>
    <cellStyle name="輸出 7 2 3 2 3 2 2 3" xfId="25394" xr:uid="{00000000-0005-0000-0000-0000B96A0000}"/>
    <cellStyle name="輸出 7 2 3 2 3 3" xfId="15063" xr:uid="{00000000-0005-0000-0000-0000BA6A0000}"/>
    <cellStyle name="輸出 7 2 3 2 3 3 2" xfId="17833" xr:uid="{00000000-0005-0000-0000-0000BB6A0000}"/>
    <cellStyle name="輸出 7 2 3 2 3 3 2 2" xfId="32032" xr:uid="{00000000-0005-0000-0000-0000BC6A0000}"/>
    <cellStyle name="輸出 7 2 3 2 3 3 2 3" xfId="20889" xr:uid="{00000000-0005-0000-0000-0000BD6A0000}"/>
    <cellStyle name="輸出 7 2 3 2 3 3 3" xfId="29069" xr:uid="{00000000-0005-0000-0000-0000BE6A0000}"/>
    <cellStyle name="輸出 7 2 3 2 4" xfId="12847" xr:uid="{00000000-0005-0000-0000-0000BF6A0000}"/>
    <cellStyle name="輸出 7 2 3 2 4 2" xfId="19662" xr:uid="{00000000-0005-0000-0000-0000C06A0000}"/>
    <cellStyle name="輸出 7 2 3 2 4 2 2" xfId="33851" xr:uid="{00000000-0005-0000-0000-0000C16A0000}"/>
    <cellStyle name="輸出 7 2 3 2 4 2 3" xfId="21083" xr:uid="{00000000-0005-0000-0000-0000C26A0000}"/>
    <cellStyle name="輸出 7 2 3 2 4 3" xfId="28240" xr:uid="{00000000-0005-0000-0000-0000C36A0000}"/>
    <cellStyle name="輸出 7 2 3 3" xfId="8775" xr:uid="{00000000-0005-0000-0000-0000C46A0000}"/>
    <cellStyle name="輸出 7 2 3 3 2" xfId="14030" xr:uid="{00000000-0005-0000-0000-0000C56A0000}"/>
    <cellStyle name="輸出 7 2 3 3 2 2" xfId="16310" xr:uid="{00000000-0005-0000-0000-0000C66A0000}"/>
    <cellStyle name="輸出 7 2 3 3 2 2 2" xfId="30509" xr:uid="{00000000-0005-0000-0000-0000C76A0000}"/>
    <cellStyle name="輸出 7 2 3 3 2 2 3" xfId="21201" xr:uid="{00000000-0005-0000-0000-0000C86A0000}"/>
    <cellStyle name="輸出 7 2 3 3 2 3" xfId="25551" xr:uid="{00000000-0005-0000-0000-0000C96A0000}"/>
    <cellStyle name="輸出 7 2 3 4" xfId="11773" xr:uid="{00000000-0005-0000-0000-0000CA6A0000}"/>
    <cellStyle name="輸出 7 2 3 4 2" xfId="19207" xr:uid="{00000000-0005-0000-0000-0000CB6A0000}"/>
    <cellStyle name="輸出 7 2 3 4 2 2" xfId="33406" xr:uid="{00000000-0005-0000-0000-0000CC6A0000}"/>
    <cellStyle name="輸出 7 2 3 4 2 3" xfId="24116" xr:uid="{00000000-0005-0000-0000-0000CD6A0000}"/>
    <cellStyle name="輸出 7 2 3 4 3" xfId="25774" xr:uid="{00000000-0005-0000-0000-0000CE6A0000}"/>
    <cellStyle name="輸出 7 2 4" xfId="8219" xr:uid="{00000000-0005-0000-0000-0000CF6A0000}"/>
    <cellStyle name="輸出 7 2 4 2" xfId="13484" xr:uid="{00000000-0005-0000-0000-0000D06A0000}"/>
    <cellStyle name="輸出 7 2 4 2 2" xfId="18240" xr:uid="{00000000-0005-0000-0000-0000D16A0000}"/>
    <cellStyle name="輸出 7 2 4 2 2 2" xfId="32439" xr:uid="{00000000-0005-0000-0000-0000D26A0000}"/>
    <cellStyle name="輸出 7 2 4 2 2 3" xfId="22840" xr:uid="{00000000-0005-0000-0000-0000D36A0000}"/>
    <cellStyle name="輸出 7 2 4 2 3" xfId="28279" xr:uid="{00000000-0005-0000-0000-0000D46A0000}"/>
    <cellStyle name="輸出 7 2 5" xfId="11108" xr:uid="{00000000-0005-0000-0000-0000D56A0000}"/>
    <cellStyle name="輸出 7 2 5 2" xfId="17422" xr:uid="{00000000-0005-0000-0000-0000D66A0000}"/>
    <cellStyle name="輸出 7 2 5 2 2" xfId="31621" xr:uid="{00000000-0005-0000-0000-0000D76A0000}"/>
    <cellStyle name="輸出 7 2 5 2 3" xfId="23080" xr:uid="{00000000-0005-0000-0000-0000D86A0000}"/>
    <cellStyle name="輸出 7 2 5 3" xfId="29389" xr:uid="{00000000-0005-0000-0000-0000D96A0000}"/>
    <cellStyle name="輸出 7 3" xfId="5933" xr:uid="{00000000-0005-0000-0000-0000DA6A0000}"/>
    <cellStyle name="輸出 7 3 2" xfId="6400" xr:uid="{00000000-0005-0000-0000-0000DB6A0000}"/>
    <cellStyle name="輸出 7 3 2 2" xfId="7203" xr:uid="{00000000-0005-0000-0000-0000DC6A0000}"/>
    <cellStyle name="輸出 7 3 2 2 2" xfId="10008" xr:uid="{00000000-0005-0000-0000-0000DD6A0000}"/>
    <cellStyle name="輸出 7 3 2 2 2 2" xfId="14863" xr:uid="{00000000-0005-0000-0000-0000DE6A0000}"/>
    <cellStyle name="輸出 7 3 2 2 2 2 2" xfId="15832" xr:uid="{00000000-0005-0000-0000-0000DF6A0000}"/>
    <cellStyle name="輸出 7 3 2 2 2 2 2 2" xfId="30031" xr:uid="{00000000-0005-0000-0000-0000E06A0000}"/>
    <cellStyle name="輸出 7 3 2 2 2 2 2 3" xfId="23105" xr:uid="{00000000-0005-0000-0000-0000E16A0000}"/>
    <cellStyle name="輸出 7 3 2 2 2 2 3" xfId="27219" xr:uid="{00000000-0005-0000-0000-0000E26A0000}"/>
    <cellStyle name="輸出 7 3 2 2 3" xfId="10326" xr:uid="{00000000-0005-0000-0000-0000E36A0000}"/>
    <cellStyle name="輸出 7 3 2 2 3 2" xfId="10576" xr:uid="{00000000-0005-0000-0000-0000E46A0000}"/>
    <cellStyle name="輸出 7 3 2 2 3 2 2" xfId="15303" xr:uid="{00000000-0005-0000-0000-0000E56A0000}"/>
    <cellStyle name="輸出 7 3 2 2 3 2 2 2" xfId="15566" xr:uid="{00000000-0005-0000-0000-0000E66A0000}"/>
    <cellStyle name="輸出 7 3 2 2 3 2 2 2 2" xfId="29765" xr:uid="{00000000-0005-0000-0000-0000E76A0000}"/>
    <cellStyle name="輸出 7 3 2 2 3 2 2 2 3" xfId="21721" xr:uid="{00000000-0005-0000-0000-0000E86A0000}"/>
    <cellStyle name="輸出 7 3 2 2 3 2 2 3" xfId="25878" xr:uid="{00000000-0005-0000-0000-0000E96A0000}"/>
    <cellStyle name="輸出 7 3 2 2 3 3" xfId="15103" xr:uid="{00000000-0005-0000-0000-0000EA6A0000}"/>
    <cellStyle name="輸出 7 3 2 2 3 3 2" xfId="15704" xr:uid="{00000000-0005-0000-0000-0000EB6A0000}"/>
    <cellStyle name="輸出 7 3 2 2 3 3 2 2" xfId="29903" xr:uid="{00000000-0005-0000-0000-0000EC6A0000}"/>
    <cellStyle name="輸出 7 3 2 2 3 3 2 3" xfId="20856" xr:uid="{00000000-0005-0000-0000-0000ED6A0000}"/>
    <cellStyle name="輸出 7 3 2 2 3 3 3" xfId="26286" xr:uid="{00000000-0005-0000-0000-0000EE6A0000}"/>
    <cellStyle name="輸出 7 3 2 2 4" xfId="12887" xr:uid="{00000000-0005-0000-0000-0000EF6A0000}"/>
    <cellStyle name="輸出 7 3 2 2 4 2" xfId="19786" xr:uid="{00000000-0005-0000-0000-0000F06A0000}"/>
    <cellStyle name="輸出 7 3 2 2 4 2 2" xfId="33975" xr:uid="{00000000-0005-0000-0000-0000F16A0000}"/>
    <cellStyle name="輸出 7 3 2 2 4 2 3" xfId="22711" xr:uid="{00000000-0005-0000-0000-0000F26A0000}"/>
    <cellStyle name="輸出 7 3 2 2 4 3" xfId="25211" xr:uid="{00000000-0005-0000-0000-0000F36A0000}"/>
    <cellStyle name="輸出 7 3 2 3" xfId="8815" xr:uid="{00000000-0005-0000-0000-0000F46A0000}"/>
    <cellStyle name="輸出 7 3 2 3 2" xfId="14063" xr:uid="{00000000-0005-0000-0000-0000F56A0000}"/>
    <cellStyle name="輸出 7 3 2 3 2 2" xfId="18680" xr:uid="{00000000-0005-0000-0000-0000F66A0000}"/>
    <cellStyle name="輸出 7 3 2 3 2 2 2" xfId="32879" xr:uid="{00000000-0005-0000-0000-0000F76A0000}"/>
    <cellStyle name="輸出 7 3 2 3 2 2 3" xfId="22244" xr:uid="{00000000-0005-0000-0000-0000F86A0000}"/>
    <cellStyle name="輸出 7 3 2 3 2 3" xfId="25902" xr:uid="{00000000-0005-0000-0000-0000F96A0000}"/>
    <cellStyle name="輸出 7 3 2 4" xfId="11813" xr:uid="{00000000-0005-0000-0000-0000FA6A0000}"/>
    <cellStyle name="輸出 7 3 2 4 2" xfId="19729" xr:uid="{00000000-0005-0000-0000-0000FB6A0000}"/>
    <cellStyle name="輸出 7 3 2 4 2 2" xfId="33918" xr:uid="{00000000-0005-0000-0000-0000FC6A0000}"/>
    <cellStyle name="輸出 7 3 2 4 2 3" xfId="20530" xr:uid="{00000000-0005-0000-0000-0000FD6A0000}"/>
    <cellStyle name="輸出 7 3 2 4 3" xfId="28938" xr:uid="{00000000-0005-0000-0000-0000FE6A0000}"/>
    <cellStyle name="輸出 7 3 3" xfId="8435" xr:uid="{00000000-0005-0000-0000-0000FF6A0000}"/>
    <cellStyle name="輸出 7 3 3 2" xfId="13700" xr:uid="{00000000-0005-0000-0000-0000006B0000}"/>
    <cellStyle name="輸出 7 3 3 2 2" xfId="16524" xr:uid="{00000000-0005-0000-0000-0000016B0000}"/>
    <cellStyle name="輸出 7 3 3 2 2 2" xfId="30723" xr:uid="{00000000-0005-0000-0000-0000026B0000}"/>
    <cellStyle name="輸出 7 3 3 2 2 3" xfId="22814" xr:uid="{00000000-0005-0000-0000-0000036B0000}"/>
    <cellStyle name="輸出 7 3 3 2 3" xfId="26719" xr:uid="{00000000-0005-0000-0000-0000046B0000}"/>
    <cellStyle name="輸出 7 3 4" xfId="11396" xr:uid="{00000000-0005-0000-0000-0000056B0000}"/>
    <cellStyle name="輸出 7 3 4 2" xfId="19664" xr:uid="{00000000-0005-0000-0000-0000066B0000}"/>
    <cellStyle name="輸出 7 3 4 2 2" xfId="33853" xr:uid="{00000000-0005-0000-0000-0000076B0000}"/>
    <cellStyle name="輸出 7 3 4 2 3" xfId="24140" xr:uid="{00000000-0005-0000-0000-0000086B0000}"/>
    <cellStyle name="輸出 7 3 4 3" xfId="25436" xr:uid="{00000000-0005-0000-0000-0000096B0000}"/>
    <cellStyle name="輸出 7 4" xfId="6314" xr:uid="{00000000-0005-0000-0000-00000A6B0000}"/>
    <cellStyle name="輸出 7 4 2" xfId="7117" xr:uid="{00000000-0005-0000-0000-00000B6B0000}"/>
    <cellStyle name="輸出 7 4 2 2" xfId="9922" xr:uid="{00000000-0005-0000-0000-00000C6B0000}"/>
    <cellStyle name="輸出 7 4 2 2 2" xfId="14794" xr:uid="{00000000-0005-0000-0000-00000D6B0000}"/>
    <cellStyle name="輸出 7 4 2 2 2 2" xfId="15867" xr:uid="{00000000-0005-0000-0000-00000E6B0000}"/>
    <cellStyle name="輸出 7 4 2 2 2 2 2" xfId="30066" xr:uid="{00000000-0005-0000-0000-00000F6B0000}"/>
    <cellStyle name="輸出 7 4 2 2 2 2 3" xfId="22833" xr:uid="{00000000-0005-0000-0000-0000106B0000}"/>
    <cellStyle name="輸出 7 4 2 2 2 3" xfId="28135" xr:uid="{00000000-0005-0000-0000-0000116B0000}"/>
    <cellStyle name="輸出 7 4 2 3" xfId="10240" xr:uid="{00000000-0005-0000-0000-0000126B0000}"/>
    <cellStyle name="輸出 7 4 2 3 2" xfId="10490" xr:uid="{00000000-0005-0000-0000-0000136B0000}"/>
    <cellStyle name="輸出 7 4 2 3 2 2" xfId="15217" xr:uid="{00000000-0005-0000-0000-0000146B0000}"/>
    <cellStyle name="輸出 7 4 2 3 2 2 2" xfId="15421" xr:uid="{00000000-0005-0000-0000-0000156B0000}"/>
    <cellStyle name="輸出 7 4 2 3 2 2 2 2" xfId="29620" xr:uid="{00000000-0005-0000-0000-0000166B0000}"/>
    <cellStyle name="輸出 7 4 2 3 2 2 2 3" xfId="20741" xr:uid="{00000000-0005-0000-0000-0000176B0000}"/>
    <cellStyle name="輸出 7 4 2 3 2 2 3" xfId="28170" xr:uid="{00000000-0005-0000-0000-0000186B0000}"/>
    <cellStyle name="輸出 7 4 2 3 3" xfId="15017" xr:uid="{00000000-0005-0000-0000-0000196B0000}"/>
    <cellStyle name="輸出 7 4 2 3 3 2" xfId="15755" xr:uid="{00000000-0005-0000-0000-00001A6B0000}"/>
    <cellStyle name="輸出 7 4 2 3 3 2 2" xfId="29954" xr:uid="{00000000-0005-0000-0000-00001B6B0000}"/>
    <cellStyle name="輸出 7 4 2 3 3 2 3" xfId="21324" xr:uid="{00000000-0005-0000-0000-00001C6B0000}"/>
    <cellStyle name="輸出 7 4 2 3 3 3" xfId="28400" xr:uid="{00000000-0005-0000-0000-00001D6B0000}"/>
    <cellStyle name="輸出 7 4 2 4" xfId="12801" xr:uid="{00000000-0005-0000-0000-00001E6B0000}"/>
    <cellStyle name="輸出 7 4 2 4 2" xfId="19699" xr:uid="{00000000-0005-0000-0000-00001F6B0000}"/>
    <cellStyle name="輸出 7 4 2 4 2 2" xfId="33888" xr:uid="{00000000-0005-0000-0000-0000206B0000}"/>
    <cellStyle name="輸出 7 4 2 4 2 3" xfId="23594" xr:uid="{00000000-0005-0000-0000-0000216B0000}"/>
    <cellStyle name="輸出 7 4 2 4 3" xfId="28148" xr:uid="{00000000-0005-0000-0000-0000226B0000}"/>
    <cellStyle name="輸出 7 4 3" xfId="8729" xr:uid="{00000000-0005-0000-0000-0000236B0000}"/>
    <cellStyle name="輸出 7 4 3 2" xfId="13993" xr:uid="{00000000-0005-0000-0000-0000246B0000}"/>
    <cellStyle name="輸出 7 4 3 2 2" xfId="16333" xr:uid="{00000000-0005-0000-0000-0000256B0000}"/>
    <cellStyle name="輸出 7 4 3 2 2 2" xfId="30532" xr:uid="{00000000-0005-0000-0000-0000266B0000}"/>
    <cellStyle name="輸出 7 4 3 2 2 3" xfId="20395" xr:uid="{00000000-0005-0000-0000-0000276B0000}"/>
    <cellStyle name="輸出 7 4 3 2 3" xfId="27272" xr:uid="{00000000-0005-0000-0000-0000286B0000}"/>
    <cellStyle name="輸出 7 4 4" xfId="11727" xr:uid="{00000000-0005-0000-0000-0000296B0000}"/>
    <cellStyle name="輸出 7 4 4 2" xfId="19406" xr:uid="{00000000-0005-0000-0000-00002A6B0000}"/>
    <cellStyle name="輸出 7 4 4 2 2" xfId="33605" xr:uid="{00000000-0005-0000-0000-00002B6B0000}"/>
    <cellStyle name="輸出 7 4 4 2 3" xfId="23402" xr:uid="{00000000-0005-0000-0000-00002C6B0000}"/>
    <cellStyle name="輸出 7 4 4 3" xfId="27569" xr:uid="{00000000-0005-0000-0000-00002D6B0000}"/>
    <cellStyle name="輸出 7 5" xfId="8030" xr:uid="{00000000-0005-0000-0000-00002E6B0000}"/>
    <cellStyle name="輸出 7 5 2" xfId="13297" xr:uid="{00000000-0005-0000-0000-00002F6B0000}"/>
    <cellStyle name="輸出 7 5 2 2" xfId="16743" xr:uid="{00000000-0005-0000-0000-0000306B0000}"/>
    <cellStyle name="輸出 7 5 2 2 2" xfId="30942" xr:uid="{00000000-0005-0000-0000-0000316B0000}"/>
    <cellStyle name="輸出 7 5 2 2 3" xfId="20508" xr:uid="{00000000-0005-0000-0000-0000326B0000}"/>
    <cellStyle name="輸出 7 5 2 3" xfId="25056" xr:uid="{00000000-0005-0000-0000-0000336B0000}"/>
    <cellStyle name="輸出 7 6" xfId="10893" xr:uid="{00000000-0005-0000-0000-0000346B0000}"/>
    <cellStyle name="輸出 7 6 2" xfId="17589" xr:uid="{00000000-0005-0000-0000-0000356B0000}"/>
    <cellStyle name="輸出 7 6 2 2" xfId="31788" xr:uid="{00000000-0005-0000-0000-0000366B0000}"/>
    <cellStyle name="輸出 7 6 2 3" xfId="24502" xr:uid="{00000000-0005-0000-0000-0000376B0000}"/>
    <cellStyle name="輸出 7 6 3" xfId="28479" xr:uid="{00000000-0005-0000-0000-0000386B0000}"/>
    <cellStyle name="輸出 8" xfId="4738" xr:uid="{00000000-0005-0000-0000-0000396B0000}"/>
    <cellStyle name="輸出 8 2" xfId="5383" xr:uid="{00000000-0005-0000-0000-00003A6B0000}"/>
    <cellStyle name="輸出 8 2 2" xfId="6374" xr:uid="{00000000-0005-0000-0000-00003B6B0000}"/>
    <cellStyle name="輸出 8 2 2 2" xfId="7177" xr:uid="{00000000-0005-0000-0000-00003C6B0000}"/>
    <cellStyle name="輸出 8 2 2 2 2" xfId="9982" xr:uid="{00000000-0005-0000-0000-00003D6B0000}"/>
    <cellStyle name="輸出 8 2 2 2 2 2" xfId="14843" xr:uid="{00000000-0005-0000-0000-00003E6B0000}"/>
    <cellStyle name="輸出 8 2 2 2 2 2 2" xfId="15844" xr:uid="{00000000-0005-0000-0000-00003F6B0000}"/>
    <cellStyle name="輸出 8 2 2 2 2 2 2 2" xfId="30043" xr:uid="{00000000-0005-0000-0000-0000406B0000}"/>
    <cellStyle name="輸出 8 2 2 2 2 2 2 3" xfId="20266" xr:uid="{00000000-0005-0000-0000-0000416B0000}"/>
    <cellStyle name="輸出 8 2 2 2 2 2 3" xfId="27005" xr:uid="{00000000-0005-0000-0000-0000426B0000}"/>
    <cellStyle name="輸出 8 2 2 2 3" xfId="10300" xr:uid="{00000000-0005-0000-0000-0000436B0000}"/>
    <cellStyle name="輸出 8 2 2 2 3 2" xfId="10550" xr:uid="{00000000-0005-0000-0000-0000446B0000}"/>
    <cellStyle name="輸出 8 2 2 2 3 2 2" xfId="15277" xr:uid="{00000000-0005-0000-0000-0000456B0000}"/>
    <cellStyle name="輸出 8 2 2 2 3 2 2 2" xfId="15587" xr:uid="{00000000-0005-0000-0000-0000466B0000}"/>
    <cellStyle name="輸出 8 2 2 2 3 2 2 2 2" xfId="29786" xr:uid="{00000000-0005-0000-0000-0000476B0000}"/>
    <cellStyle name="輸出 8 2 2 2 3 2 2 2 3" xfId="21731" xr:uid="{00000000-0005-0000-0000-0000486B0000}"/>
    <cellStyle name="輸出 8 2 2 2 3 2 2 3" xfId="25866" xr:uid="{00000000-0005-0000-0000-0000496B0000}"/>
    <cellStyle name="輸出 8 2 2 2 3 3" xfId="15077" xr:uid="{00000000-0005-0000-0000-00004A6B0000}"/>
    <cellStyle name="輸出 8 2 2 2 3 3 2" xfId="15719" xr:uid="{00000000-0005-0000-0000-00004B6B0000}"/>
    <cellStyle name="輸出 8 2 2 2 3 3 2 2" xfId="29918" xr:uid="{00000000-0005-0000-0000-00004C6B0000}"/>
    <cellStyle name="輸出 8 2 2 2 3 3 2 3" xfId="24478" xr:uid="{00000000-0005-0000-0000-00004D6B0000}"/>
    <cellStyle name="輸出 8 2 2 2 3 3 3" xfId="25848" xr:uid="{00000000-0005-0000-0000-00004E6B0000}"/>
    <cellStyle name="輸出 8 2 2 2 4" xfId="12861" xr:uid="{00000000-0005-0000-0000-00004F6B0000}"/>
    <cellStyle name="輸出 8 2 2 2 4 2" xfId="19893" xr:uid="{00000000-0005-0000-0000-0000506B0000}"/>
    <cellStyle name="輸出 8 2 2 2 4 2 2" xfId="34082" xr:uid="{00000000-0005-0000-0000-0000516B0000}"/>
    <cellStyle name="輸出 8 2 2 2 4 2 3" xfId="23708" xr:uid="{00000000-0005-0000-0000-0000526B0000}"/>
    <cellStyle name="輸出 8 2 2 2 4 3" xfId="27674" xr:uid="{00000000-0005-0000-0000-0000536B0000}"/>
    <cellStyle name="輸出 8 2 2 3" xfId="8789" xr:uid="{00000000-0005-0000-0000-0000546B0000}"/>
    <cellStyle name="輸出 8 2 2 3 2" xfId="14043" xr:uid="{00000000-0005-0000-0000-0000556B0000}"/>
    <cellStyle name="輸出 8 2 2 3 2 2" xfId="16303" xr:uid="{00000000-0005-0000-0000-0000566B0000}"/>
    <cellStyle name="輸出 8 2 2 3 2 2 2" xfId="30502" xr:uid="{00000000-0005-0000-0000-0000576B0000}"/>
    <cellStyle name="輸出 8 2 2 3 2 2 3" xfId="24498" xr:uid="{00000000-0005-0000-0000-0000586B0000}"/>
    <cellStyle name="輸出 8 2 2 3 2 3" xfId="25994" xr:uid="{00000000-0005-0000-0000-0000596B0000}"/>
    <cellStyle name="輸出 8 2 2 4" xfId="11787" xr:uid="{00000000-0005-0000-0000-00005A6B0000}"/>
    <cellStyle name="輸出 8 2 2 4 2" xfId="17247" xr:uid="{00000000-0005-0000-0000-00005B6B0000}"/>
    <cellStyle name="輸出 8 2 2 4 2 2" xfId="31446" xr:uid="{00000000-0005-0000-0000-00005C6B0000}"/>
    <cellStyle name="輸出 8 2 2 4 2 3" xfId="23201" xr:uid="{00000000-0005-0000-0000-00005D6B0000}"/>
    <cellStyle name="輸出 8 2 2 4 3" xfId="28253" xr:uid="{00000000-0005-0000-0000-00005E6B0000}"/>
    <cellStyle name="輸出 8 2 3" xfId="8297" xr:uid="{00000000-0005-0000-0000-00005F6B0000}"/>
    <cellStyle name="輸出 8 2 3 2" xfId="13562" xr:uid="{00000000-0005-0000-0000-0000606B0000}"/>
    <cellStyle name="輸出 8 2 3 2 2" xfId="18685" xr:uid="{00000000-0005-0000-0000-0000616B0000}"/>
    <cellStyle name="輸出 8 2 3 2 2 2" xfId="32884" xr:uid="{00000000-0005-0000-0000-0000626B0000}"/>
    <cellStyle name="輸出 8 2 3 2 2 3" xfId="23573" xr:uid="{00000000-0005-0000-0000-0000636B0000}"/>
    <cellStyle name="輸出 8 2 3 2 3" xfId="29178" xr:uid="{00000000-0005-0000-0000-0000646B0000}"/>
    <cellStyle name="輸出 8 2 4" xfId="11215" xr:uid="{00000000-0005-0000-0000-0000656B0000}"/>
    <cellStyle name="輸出 8 2 4 2" xfId="17340" xr:uid="{00000000-0005-0000-0000-0000666B0000}"/>
    <cellStyle name="輸出 8 2 4 2 2" xfId="31539" xr:uid="{00000000-0005-0000-0000-0000676B0000}"/>
    <cellStyle name="輸出 8 2 4 2 3" xfId="23138" xr:uid="{00000000-0005-0000-0000-0000686B0000}"/>
    <cellStyle name="輸出 8 2 4 3" xfId="24850" xr:uid="{00000000-0005-0000-0000-0000696B0000}"/>
    <cellStyle name="輸出 8 3" xfId="6049" xr:uid="{00000000-0005-0000-0000-00006A6B0000}"/>
    <cellStyle name="輸出 8 3 2" xfId="6418" xr:uid="{00000000-0005-0000-0000-00006B6B0000}"/>
    <cellStyle name="輸出 8 3 2 2" xfId="7221" xr:uid="{00000000-0005-0000-0000-00006C6B0000}"/>
    <cellStyle name="輸出 8 3 2 2 2" xfId="10026" xr:uid="{00000000-0005-0000-0000-00006D6B0000}"/>
    <cellStyle name="輸出 8 3 2 2 2 2" xfId="14877" xr:uid="{00000000-0005-0000-0000-00006E6B0000}"/>
    <cellStyle name="輸出 8 3 2 2 2 2 2" xfId="15827" xr:uid="{00000000-0005-0000-0000-00006F6B0000}"/>
    <cellStyle name="輸出 8 3 2 2 2 2 2 2" xfId="30026" xr:uid="{00000000-0005-0000-0000-0000706B0000}"/>
    <cellStyle name="輸出 8 3 2 2 2 2 2 3" xfId="21205" xr:uid="{00000000-0005-0000-0000-0000716B0000}"/>
    <cellStyle name="輸出 8 3 2 2 2 2 3" xfId="25743" xr:uid="{00000000-0005-0000-0000-0000726B0000}"/>
    <cellStyle name="輸出 8 3 2 2 3" xfId="10344" xr:uid="{00000000-0005-0000-0000-0000736B0000}"/>
    <cellStyle name="輸出 8 3 2 2 3 2" xfId="10594" xr:uid="{00000000-0005-0000-0000-0000746B0000}"/>
    <cellStyle name="輸出 8 3 2 2 3 2 2" xfId="15321" xr:uid="{00000000-0005-0000-0000-0000756B0000}"/>
    <cellStyle name="輸出 8 3 2 2 3 2 2 2" xfId="15553" xr:uid="{00000000-0005-0000-0000-0000766B0000}"/>
    <cellStyle name="輸出 8 3 2 2 3 2 2 2 2" xfId="29752" xr:uid="{00000000-0005-0000-0000-0000776B0000}"/>
    <cellStyle name="輸出 8 3 2 2 3 2 2 2 3" xfId="23552" xr:uid="{00000000-0005-0000-0000-0000786B0000}"/>
    <cellStyle name="輸出 8 3 2 2 3 2 2 3" xfId="25586" xr:uid="{00000000-0005-0000-0000-0000796B0000}"/>
    <cellStyle name="輸出 8 3 2 2 3 3" xfId="15121" xr:uid="{00000000-0005-0000-0000-00007A6B0000}"/>
    <cellStyle name="輸出 8 3 2 2 3 3 2" xfId="18113" xr:uid="{00000000-0005-0000-0000-00007B6B0000}"/>
    <cellStyle name="輸出 8 3 2 2 3 3 2 2" xfId="32312" xr:uid="{00000000-0005-0000-0000-00007C6B0000}"/>
    <cellStyle name="輸出 8 3 2 2 3 3 2 3" xfId="23839" xr:uid="{00000000-0005-0000-0000-00007D6B0000}"/>
    <cellStyle name="輸出 8 3 2 2 3 3 3" xfId="28640" xr:uid="{00000000-0005-0000-0000-00007E6B0000}"/>
    <cellStyle name="輸出 8 3 2 2 4" xfId="12905" xr:uid="{00000000-0005-0000-0000-00007F6B0000}"/>
    <cellStyle name="輸出 8 3 2 2 4 2" xfId="19992" xr:uid="{00000000-0005-0000-0000-0000806B0000}"/>
    <cellStyle name="輸出 8 3 2 2 4 2 2" xfId="34181" xr:uid="{00000000-0005-0000-0000-0000816B0000}"/>
    <cellStyle name="輸出 8 3 2 2 4 2 3" xfId="22424" xr:uid="{00000000-0005-0000-0000-0000826B0000}"/>
    <cellStyle name="輸出 8 3 2 2 4 3" xfId="28143" xr:uid="{00000000-0005-0000-0000-0000836B0000}"/>
    <cellStyle name="輸出 8 3 2 3" xfId="8833" xr:uid="{00000000-0005-0000-0000-0000846B0000}"/>
    <cellStyle name="輸出 8 3 2 3 2" xfId="14078" xr:uid="{00000000-0005-0000-0000-0000856B0000}"/>
    <cellStyle name="輸出 8 3 2 3 2 2" xfId="16286" xr:uid="{00000000-0005-0000-0000-0000866B0000}"/>
    <cellStyle name="輸出 8 3 2 3 2 2 2" xfId="30485" xr:uid="{00000000-0005-0000-0000-0000876B0000}"/>
    <cellStyle name="輸出 8 3 2 3 2 2 3" xfId="21190" xr:uid="{00000000-0005-0000-0000-0000886B0000}"/>
    <cellStyle name="輸出 8 3 2 3 2 3" xfId="28969" xr:uid="{00000000-0005-0000-0000-0000896B0000}"/>
    <cellStyle name="輸出 8 3 2 4" xfId="11831" xr:uid="{00000000-0005-0000-0000-00008A6B0000}"/>
    <cellStyle name="輸出 8 3 2 4 2" xfId="17235" xr:uid="{00000000-0005-0000-0000-00008B6B0000}"/>
    <cellStyle name="輸出 8 3 2 4 2 2" xfId="31434" xr:uid="{00000000-0005-0000-0000-00008C6B0000}"/>
    <cellStyle name="輸出 8 3 2 4 2 3" xfId="23189" xr:uid="{00000000-0005-0000-0000-00008D6B0000}"/>
    <cellStyle name="輸出 8 3 2 4 3" xfId="26554" xr:uid="{00000000-0005-0000-0000-00008E6B0000}"/>
    <cellStyle name="輸出 8 3 3" xfId="8536" xr:uid="{00000000-0005-0000-0000-00008F6B0000}"/>
    <cellStyle name="輸出 8 3 3 2" xfId="13801" xr:uid="{00000000-0005-0000-0000-0000906B0000}"/>
    <cellStyle name="輸出 8 3 3 2 2" xfId="15500" xr:uid="{00000000-0005-0000-0000-0000916B0000}"/>
    <cellStyle name="輸出 8 3 3 2 2 2" xfId="29699" xr:uid="{00000000-0005-0000-0000-0000926B0000}"/>
    <cellStyle name="輸出 8 3 3 2 2 3" xfId="20109" xr:uid="{00000000-0005-0000-0000-0000936B0000}"/>
    <cellStyle name="輸出 8 3 3 2 3" xfId="28232" xr:uid="{00000000-0005-0000-0000-0000946B0000}"/>
    <cellStyle name="輸出 8 3 4" xfId="11512" xr:uid="{00000000-0005-0000-0000-0000956B0000}"/>
    <cellStyle name="輸出 8 3 4 2" xfId="20043" xr:uid="{00000000-0005-0000-0000-0000966B0000}"/>
    <cellStyle name="輸出 8 3 4 2 2" xfId="34232" xr:uid="{00000000-0005-0000-0000-0000976B0000}"/>
    <cellStyle name="輸出 8 3 4 2 3" xfId="24386" xr:uid="{00000000-0005-0000-0000-0000986B0000}"/>
    <cellStyle name="輸出 8 3 4 3" xfId="26477" xr:uid="{00000000-0005-0000-0000-0000996B0000}"/>
    <cellStyle name="輸出 8 4" xfId="6331" xr:uid="{00000000-0005-0000-0000-00009A6B0000}"/>
    <cellStyle name="輸出 8 4 2" xfId="7134" xr:uid="{00000000-0005-0000-0000-00009B6B0000}"/>
    <cellStyle name="輸出 8 4 2 2" xfId="9939" xr:uid="{00000000-0005-0000-0000-00009C6B0000}"/>
    <cellStyle name="輸出 8 4 2 2 2" xfId="14808" xr:uid="{00000000-0005-0000-0000-00009D6B0000}"/>
    <cellStyle name="輸出 8 4 2 2 2 2" xfId="18355" xr:uid="{00000000-0005-0000-0000-00009E6B0000}"/>
    <cellStyle name="輸出 8 4 2 2 2 2 2" xfId="32554" xr:uid="{00000000-0005-0000-0000-00009F6B0000}"/>
    <cellStyle name="輸出 8 4 2 2 2 2 3" xfId="23436" xr:uid="{00000000-0005-0000-0000-0000A06B0000}"/>
    <cellStyle name="輸出 8 4 2 2 2 3" xfId="29218" xr:uid="{00000000-0005-0000-0000-0000A16B0000}"/>
    <cellStyle name="輸出 8 4 2 3" xfId="10257" xr:uid="{00000000-0005-0000-0000-0000A26B0000}"/>
    <cellStyle name="輸出 8 4 2 3 2" xfId="10507" xr:uid="{00000000-0005-0000-0000-0000A36B0000}"/>
    <cellStyle name="輸出 8 4 2 3 2 2" xfId="15234" xr:uid="{00000000-0005-0000-0000-0000A46B0000}"/>
    <cellStyle name="輸出 8 4 2 3 2 2 2" xfId="15620" xr:uid="{00000000-0005-0000-0000-0000A56B0000}"/>
    <cellStyle name="輸出 8 4 2 3 2 2 2 2" xfId="29819" xr:uid="{00000000-0005-0000-0000-0000A66B0000}"/>
    <cellStyle name="輸出 8 4 2 3 2 2 2 3" xfId="21736" xr:uid="{00000000-0005-0000-0000-0000A76B0000}"/>
    <cellStyle name="輸出 8 4 2 3 2 2 3" xfId="26607" xr:uid="{00000000-0005-0000-0000-0000A86B0000}"/>
    <cellStyle name="輸出 8 4 2 3 3" xfId="15034" xr:uid="{00000000-0005-0000-0000-0000A96B0000}"/>
    <cellStyle name="輸出 8 4 2 3 3 2" xfId="15746" xr:uid="{00000000-0005-0000-0000-0000AA6B0000}"/>
    <cellStyle name="輸出 8 4 2 3 3 2 2" xfId="29945" xr:uid="{00000000-0005-0000-0000-0000AB6B0000}"/>
    <cellStyle name="輸出 8 4 2 3 3 2 3" xfId="23724" xr:uid="{00000000-0005-0000-0000-0000AC6B0000}"/>
    <cellStyle name="輸出 8 4 2 3 3 3" xfId="26152" xr:uid="{00000000-0005-0000-0000-0000AD6B0000}"/>
    <cellStyle name="輸出 8 4 2 4" xfId="12818" xr:uid="{00000000-0005-0000-0000-0000AE6B0000}"/>
    <cellStyle name="輸出 8 4 2 4 2" xfId="19403" xr:uid="{00000000-0005-0000-0000-0000AF6B0000}"/>
    <cellStyle name="輸出 8 4 2 4 2 2" xfId="33602" xr:uid="{00000000-0005-0000-0000-0000B06B0000}"/>
    <cellStyle name="輸出 8 4 2 4 2 3" xfId="23660" xr:uid="{00000000-0005-0000-0000-0000B16B0000}"/>
    <cellStyle name="輸出 8 4 2 4 3" xfId="26382" xr:uid="{00000000-0005-0000-0000-0000B26B0000}"/>
    <cellStyle name="輸出 8 4 3" xfId="8746" xr:uid="{00000000-0005-0000-0000-0000B36B0000}"/>
    <cellStyle name="輸出 8 4 3 2" xfId="14007" xr:uid="{00000000-0005-0000-0000-0000B46B0000}"/>
    <cellStyle name="輸出 8 4 3 2 2" xfId="18362" xr:uid="{00000000-0005-0000-0000-0000B56B0000}"/>
    <cellStyle name="輸出 8 4 3 2 2 2" xfId="32561" xr:uid="{00000000-0005-0000-0000-0000B66B0000}"/>
    <cellStyle name="輸出 8 4 3 2 2 3" xfId="22462" xr:uid="{00000000-0005-0000-0000-0000B76B0000}"/>
    <cellStyle name="輸出 8 4 3 2 3" xfId="28384" xr:uid="{00000000-0005-0000-0000-0000B86B0000}"/>
    <cellStyle name="輸出 8 4 4" xfId="11744" xr:uid="{00000000-0005-0000-0000-0000B96B0000}"/>
    <cellStyle name="輸出 8 4 4 2" xfId="19090" xr:uid="{00000000-0005-0000-0000-0000BA6B0000}"/>
    <cellStyle name="輸出 8 4 4 2 2" xfId="33289" xr:uid="{00000000-0005-0000-0000-0000BB6B0000}"/>
    <cellStyle name="輸出 8 4 4 2 3" xfId="23178" xr:uid="{00000000-0005-0000-0000-0000BC6B0000}"/>
    <cellStyle name="輸出 8 4 4 3" xfId="26636" xr:uid="{00000000-0005-0000-0000-0000BD6B0000}"/>
    <cellStyle name="輸出 8 5" xfId="8069" xr:uid="{00000000-0005-0000-0000-0000BE6B0000}"/>
    <cellStyle name="輸出 8 5 2" xfId="13334" xr:uid="{00000000-0005-0000-0000-0000BF6B0000}"/>
    <cellStyle name="輸出 8 5 2 2" xfId="18889" xr:uid="{00000000-0005-0000-0000-0000C06B0000}"/>
    <cellStyle name="輸出 8 5 2 2 2" xfId="33088" xr:uid="{00000000-0005-0000-0000-0000C16B0000}"/>
    <cellStyle name="輸出 8 5 2 2 3" xfId="24192" xr:uid="{00000000-0005-0000-0000-0000C26B0000}"/>
    <cellStyle name="輸出 8 5 2 3" xfId="26464" xr:uid="{00000000-0005-0000-0000-0000C36B0000}"/>
    <cellStyle name="輸出 8 6" xfId="10933" xr:uid="{00000000-0005-0000-0000-0000C46B0000}"/>
    <cellStyle name="輸出 8 6 2" xfId="18331" xr:uid="{00000000-0005-0000-0000-0000C56B0000}"/>
    <cellStyle name="輸出 8 6 2 2" xfId="32530" xr:uid="{00000000-0005-0000-0000-0000C66B0000}"/>
    <cellStyle name="輸出 8 6 2 3" xfId="24564" xr:uid="{00000000-0005-0000-0000-0000C76B0000}"/>
    <cellStyle name="輸出 8 6 3" xfId="29135" xr:uid="{00000000-0005-0000-0000-0000C86B0000}"/>
    <cellStyle name="輸出 9" xfId="5184" xr:uid="{00000000-0005-0000-0000-0000C96B0000}"/>
    <cellStyle name="輸出 9 2" xfId="6160" xr:uid="{00000000-0005-0000-0000-0000CA6B0000}"/>
    <cellStyle name="輸出 9 2 2" xfId="6443" xr:uid="{00000000-0005-0000-0000-0000CB6B0000}"/>
    <cellStyle name="輸出 9 2 2 2" xfId="7246" xr:uid="{00000000-0005-0000-0000-0000CC6B0000}"/>
    <cellStyle name="輸出 9 2 2 2 2" xfId="10051" xr:uid="{00000000-0005-0000-0000-0000CD6B0000}"/>
    <cellStyle name="輸出 9 2 2 2 2 2" xfId="14895" xr:uid="{00000000-0005-0000-0000-0000CE6B0000}"/>
    <cellStyle name="輸出 9 2 2 2 2 2 2" xfId="18354" xr:uid="{00000000-0005-0000-0000-0000CF6B0000}"/>
    <cellStyle name="輸出 9 2 2 2 2 2 2 2" xfId="32553" xr:uid="{00000000-0005-0000-0000-0000D06B0000}"/>
    <cellStyle name="輸出 9 2 2 2 2 2 2 3" xfId="20765" xr:uid="{00000000-0005-0000-0000-0000D16B0000}"/>
    <cellStyle name="輸出 9 2 2 2 2 2 3" xfId="26515" xr:uid="{00000000-0005-0000-0000-0000D26B0000}"/>
    <cellStyle name="輸出 9 2 2 2 3" xfId="10369" xr:uid="{00000000-0005-0000-0000-0000D36B0000}"/>
    <cellStyle name="輸出 9 2 2 2 3 2" xfId="10619" xr:uid="{00000000-0005-0000-0000-0000D46B0000}"/>
    <cellStyle name="輸出 9 2 2 2 3 2 2" xfId="15346" xr:uid="{00000000-0005-0000-0000-0000D56B0000}"/>
    <cellStyle name="輸出 9 2 2 2 3 2 2 2" xfId="20086" xr:uid="{00000000-0005-0000-0000-0000D66B0000}"/>
    <cellStyle name="輸出 9 2 2 2 3 2 2 2 2" xfId="34274" xr:uid="{00000000-0005-0000-0000-0000D76B0000}"/>
    <cellStyle name="輸出 9 2 2 2 3 2 2 2 3" xfId="20807" xr:uid="{00000000-0005-0000-0000-0000D86B0000}"/>
    <cellStyle name="輸出 9 2 2 2 3 2 2 3" xfId="24946" xr:uid="{00000000-0005-0000-0000-0000D96B0000}"/>
    <cellStyle name="輸出 9 2 2 2 3 3" xfId="15146" xr:uid="{00000000-0005-0000-0000-0000DA6B0000}"/>
    <cellStyle name="輸出 9 2 2 2 3 3 2" xfId="15677" xr:uid="{00000000-0005-0000-0000-0000DB6B0000}"/>
    <cellStyle name="輸出 9 2 2 2 3 3 2 2" xfId="29876" xr:uid="{00000000-0005-0000-0000-0000DC6B0000}"/>
    <cellStyle name="輸出 9 2 2 2 3 3 2 3" xfId="21946" xr:uid="{00000000-0005-0000-0000-0000DD6B0000}"/>
    <cellStyle name="輸出 9 2 2 2 3 3 3" xfId="28323" xr:uid="{00000000-0005-0000-0000-0000DE6B0000}"/>
    <cellStyle name="輸出 9 2 2 2 4" xfId="12930" xr:uid="{00000000-0005-0000-0000-0000DF6B0000}"/>
    <cellStyle name="輸出 9 2 2 2 4 2" xfId="19404" xr:uid="{00000000-0005-0000-0000-0000E06B0000}"/>
    <cellStyle name="輸出 9 2 2 2 4 2 2" xfId="33603" xr:uid="{00000000-0005-0000-0000-0000E16B0000}"/>
    <cellStyle name="輸出 9 2 2 2 4 2 3" xfId="24209" xr:uid="{00000000-0005-0000-0000-0000E26B0000}"/>
    <cellStyle name="輸出 9 2 2 2 4 3" xfId="28420" xr:uid="{00000000-0005-0000-0000-0000E36B0000}"/>
    <cellStyle name="輸出 9 2 2 3" xfId="8858" xr:uid="{00000000-0005-0000-0000-0000E46B0000}"/>
    <cellStyle name="輸出 9 2 2 3 2" xfId="14097" xr:uid="{00000000-0005-0000-0000-0000E56B0000}"/>
    <cellStyle name="輸出 9 2 2 3 2 2" xfId="18942" xr:uid="{00000000-0005-0000-0000-0000E66B0000}"/>
    <cellStyle name="輸出 9 2 2 3 2 2 2" xfId="33141" xr:uid="{00000000-0005-0000-0000-0000E76B0000}"/>
    <cellStyle name="輸出 9 2 2 3 2 2 3" xfId="21309" xr:uid="{00000000-0005-0000-0000-0000E86B0000}"/>
    <cellStyle name="輸出 9 2 2 3 2 3" xfId="28346" xr:uid="{00000000-0005-0000-0000-0000E96B0000}"/>
    <cellStyle name="輸出 9 2 2 4" xfId="11856" xr:uid="{00000000-0005-0000-0000-0000EA6B0000}"/>
    <cellStyle name="輸出 9 2 2 4 2" xfId="17877" xr:uid="{00000000-0005-0000-0000-0000EB6B0000}"/>
    <cellStyle name="輸出 9 2 2 4 2 2" xfId="32076" xr:uid="{00000000-0005-0000-0000-0000EC6B0000}"/>
    <cellStyle name="輸出 9 2 2 4 2 3" xfId="24515" xr:uid="{00000000-0005-0000-0000-0000ED6B0000}"/>
    <cellStyle name="輸出 9 2 2 4 3" xfId="24832" xr:uid="{00000000-0005-0000-0000-0000EE6B0000}"/>
    <cellStyle name="輸出 9 2 3" xfId="8629" xr:uid="{00000000-0005-0000-0000-0000EF6B0000}"/>
    <cellStyle name="輸出 9 2 3 2" xfId="13894" xr:uid="{00000000-0005-0000-0000-0000F06B0000}"/>
    <cellStyle name="輸出 9 2 3 2 2" xfId="16402" xr:uid="{00000000-0005-0000-0000-0000F16B0000}"/>
    <cellStyle name="輸出 9 2 3 2 2 2" xfId="30601" xr:uid="{00000000-0005-0000-0000-0000F26B0000}"/>
    <cellStyle name="輸出 9 2 3 2 2 3" xfId="20280" xr:uid="{00000000-0005-0000-0000-0000F36B0000}"/>
    <cellStyle name="輸出 9 2 3 2 3" xfId="26250" xr:uid="{00000000-0005-0000-0000-0000F46B0000}"/>
    <cellStyle name="輸出 9 2 4" xfId="11623" xr:uid="{00000000-0005-0000-0000-0000F56B0000}"/>
    <cellStyle name="輸出 9 2 4 2" xfId="19752" xr:uid="{00000000-0005-0000-0000-0000F66B0000}"/>
    <cellStyle name="輸出 9 2 4 2 2" xfId="33941" xr:uid="{00000000-0005-0000-0000-0000F76B0000}"/>
    <cellStyle name="輸出 9 2 4 2 3" xfId="23014" xr:uid="{00000000-0005-0000-0000-0000F86B0000}"/>
    <cellStyle name="輸出 9 2 4 3" xfId="29028" xr:uid="{00000000-0005-0000-0000-0000F96B0000}"/>
    <cellStyle name="輸出 9 3" xfId="6354" xr:uid="{00000000-0005-0000-0000-0000FA6B0000}"/>
    <cellStyle name="輸出 9 3 2" xfId="7157" xr:uid="{00000000-0005-0000-0000-0000FB6B0000}"/>
    <cellStyle name="輸出 9 3 2 2" xfId="9962" xr:uid="{00000000-0005-0000-0000-0000FC6B0000}"/>
    <cellStyle name="輸出 9 3 2 2 2" xfId="14824" xr:uid="{00000000-0005-0000-0000-0000FD6B0000}"/>
    <cellStyle name="輸出 9 3 2 2 2 2" xfId="15852" xr:uid="{00000000-0005-0000-0000-0000FE6B0000}"/>
    <cellStyle name="輸出 9 3 2 2 2 2 2" xfId="30051" xr:uid="{00000000-0005-0000-0000-0000FF6B0000}"/>
    <cellStyle name="輸出 9 3 2 2 2 2 3" xfId="22556" xr:uid="{00000000-0005-0000-0000-0000006C0000}"/>
    <cellStyle name="輸出 9 3 2 2 2 3" xfId="26816" xr:uid="{00000000-0005-0000-0000-0000016C0000}"/>
    <cellStyle name="輸出 9 3 2 3" xfId="10280" xr:uid="{00000000-0005-0000-0000-0000026C0000}"/>
    <cellStyle name="輸出 9 3 2 3 2" xfId="10530" xr:uid="{00000000-0005-0000-0000-0000036C0000}"/>
    <cellStyle name="輸出 9 3 2 3 2 2" xfId="15257" xr:uid="{00000000-0005-0000-0000-0000046C0000}"/>
    <cellStyle name="輸出 9 3 2 3 2 2 2" xfId="15602" xr:uid="{00000000-0005-0000-0000-0000056C0000}"/>
    <cellStyle name="輸出 9 3 2 3 2 2 2 2" xfId="29801" xr:uid="{00000000-0005-0000-0000-0000066C0000}"/>
    <cellStyle name="輸出 9 3 2 3 2 2 2 3" xfId="24455" xr:uid="{00000000-0005-0000-0000-0000076C0000}"/>
    <cellStyle name="輸出 9 3 2 3 2 2 3" xfId="29128" xr:uid="{00000000-0005-0000-0000-0000086C0000}"/>
    <cellStyle name="輸出 9 3 2 3 3" xfId="15057" xr:uid="{00000000-0005-0000-0000-0000096C0000}"/>
    <cellStyle name="輸出 9 3 2 3 3 2" xfId="15731" xr:uid="{00000000-0005-0000-0000-00000A6C0000}"/>
    <cellStyle name="輸出 9 3 2 3 3 2 2" xfId="29930" xr:uid="{00000000-0005-0000-0000-00000B6C0000}"/>
    <cellStyle name="輸出 9 3 2 3 3 2 3" xfId="22206" xr:uid="{00000000-0005-0000-0000-00000C6C0000}"/>
    <cellStyle name="輸出 9 3 2 3 3 3" xfId="27810" xr:uid="{00000000-0005-0000-0000-00000D6C0000}"/>
    <cellStyle name="輸出 9 3 2 4" xfId="12841" xr:uid="{00000000-0005-0000-0000-00000E6C0000}"/>
    <cellStyle name="輸出 9 3 2 4 2" xfId="19951" xr:uid="{00000000-0005-0000-0000-00000F6C0000}"/>
    <cellStyle name="輸出 9 3 2 4 2 2" xfId="34140" xr:uid="{00000000-0005-0000-0000-0000106C0000}"/>
    <cellStyle name="輸出 9 3 2 4 2 3" xfId="22439" xr:uid="{00000000-0005-0000-0000-0000116C0000}"/>
    <cellStyle name="輸出 9 3 2 4 3" xfId="29553" xr:uid="{00000000-0005-0000-0000-0000126C0000}"/>
    <cellStyle name="輸出 9 3 3" xfId="8769" xr:uid="{00000000-0005-0000-0000-0000136C0000}"/>
    <cellStyle name="輸出 9 3 3 2" xfId="14024" xr:uid="{00000000-0005-0000-0000-0000146C0000}"/>
    <cellStyle name="輸出 9 3 3 2 2" xfId="18683" xr:uid="{00000000-0005-0000-0000-0000156C0000}"/>
    <cellStyle name="輸出 9 3 3 2 2 2" xfId="32882" xr:uid="{00000000-0005-0000-0000-0000166C0000}"/>
    <cellStyle name="輸出 9 3 3 2 2 3" xfId="20417" xr:uid="{00000000-0005-0000-0000-0000176C0000}"/>
    <cellStyle name="輸出 9 3 3 2 3" xfId="27636" xr:uid="{00000000-0005-0000-0000-0000186C0000}"/>
    <cellStyle name="輸出 9 3 4" xfId="11767" xr:uid="{00000000-0005-0000-0000-0000196C0000}"/>
    <cellStyle name="輸出 9 3 4 2" xfId="19983" xr:uid="{00000000-0005-0000-0000-00001A6C0000}"/>
    <cellStyle name="輸出 9 3 4 2 2" xfId="34172" xr:uid="{00000000-0005-0000-0000-00001B6C0000}"/>
    <cellStyle name="輸出 9 3 4 2 3" xfId="21522" xr:uid="{00000000-0005-0000-0000-00001C6C0000}"/>
    <cellStyle name="輸出 9 3 4 3" xfId="27214" xr:uid="{00000000-0005-0000-0000-00001D6C0000}"/>
    <cellStyle name="輸出 9 4" xfId="8157" xr:uid="{00000000-0005-0000-0000-00001E6C0000}"/>
    <cellStyle name="輸出 9 4 2" xfId="13422" xr:uid="{00000000-0005-0000-0000-00001F6C0000}"/>
    <cellStyle name="輸出 9 4 2 2" xfId="18767" xr:uid="{00000000-0005-0000-0000-0000206C0000}"/>
    <cellStyle name="輸出 9 4 2 2 2" xfId="32966" xr:uid="{00000000-0005-0000-0000-0000216C0000}"/>
    <cellStyle name="輸出 9 4 2 2 3" xfId="21101" xr:uid="{00000000-0005-0000-0000-0000226C0000}"/>
    <cellStyle name="輸出 9 4 2 3" xfId="25601" xr:uid="{00000000-0005-0000-0000-0000236C0000}"/>
    <cellStyle name="輸出 9 5" xfId="11042" xr:uid="{00000000-0005-0000-0000-0000246C0000}"/>
    <cellStyle name="輸出 9 5 2" xfId="15534" xr:uid="{00000000-0005-0000-0000-0000256C0000}"/>
    <cellStyle name="輸出 9 5 2 2" xfId="29733" xr:uid="{00000000-0005-0000-0000-0000266C0000}"/>
    <cellStyle name="輸出 9 5 2 3" xfId="22703" xr:uid="{00000000-0005-0000-0000-0000276C0000}"/>
    <cellStyle name="輸出 9 5 3" xfId="27962" xr:uid="{00000000-0005-0000-0000-0000286C0000}"/>
    <cellStyle name="输入" xfId="111" xr:uid="{00000000-0005-0000-0000-0000296C0000}"/>
    <cellStyle name="输入 10" xfId="4014" xr:uid="{00000000-0005-0000-0000-00002A6C0000}"/>
    <cellStyle name="输入 10 2" xfId="5251" xr:uid="{00000000-0005-0000-0000-00002B6C0000}"/>
    <cellStyle name="输入 10 2 2" xfId="6227" xr:uid="{00000000-0005-0000-0000-00002C6C0000}"/>
    <cellStyle name="输入 10 2 2 2" xfId="6569" xr:uid="{00000000-0005-0000-0000-00002D6C0000}"/>
    <cellStyle name="输入 10 2 2 2 2" xfId="9528" xr:uid="{00000000-0005-0000-0000-00002E6C0000}"/>
    <cellStyle name="输入 10 2 2 2 2 2" xfId="14429" xr:uid="{00000000-0005-0000-0000-00002F6C0000}"/>
    <cellStyle name="输入 10 2 2 2 2 2 2" xfId="16096" xr:uid="{00000000-0005-0000-0000-0000306C0000}"/>
    <cellStyle name="输入 10 2 2 2 2 2 2 2" xfId="30295" xr:uid="{00000000-0005-0000-0000-0000316C0000}"/>
    <cellStyle name="输入 10 2 2 2 2 2 2 3" xfId="21693" xr:uid="{00000000-0005-0000-0000-0000326C0000}"/>
    <cellStyle name="输入 10 2 2 2 2 2 3" xfId="26796" xr:uid="{00000000-0005-0000-0000-0000336C0000}"/>
    <cellStyle name="输入 10 2 2 2 3" xfId="12254" xr:uid="{00000000-0005-0000-0000-0000346C0000}"/>
    <cellStyle name="输入 10 2 2 2 3 2" xfId="16955" xr:uid="{00000000-0005-0000-0000-0000356C0000}"/>
    <cellStyle name="输入 10 2 2 2 3 2 2" xfId="31154" xr:uid="{00000000-0005-0000-0000-0000366C0000}"/>
    <cellStyle name="输入 10 2 2 2 3 2 3" xfId="23061" xr:uid="{00000000-0005-0000-0000-0000376C0000}"/>
    <cellStyle name="输入 10 2 2 2 3 3" xfId="27222" xr:uid="{00000000-0005-0000-0000-0000386C0000}"/>
    <cellStyle name="输入 10 2 2 3" xfId="8692" xr:uid="{00000000-0005-0000-0000-0000396C0000}"/>
    <cellStyle name="输入 10 2 2 3 2" xfId="13957" xr:uid="{00000000-0005-0000-0000-00003A6C0000}"/>
    <cellStyle name="输入 10 2 2 3 2 2" xfId="16357" xr:uid="{00000000-0005-0000-0000-00003B6C0000}"/>
    <cellStyle name="输入 10 2 2 3 2 2 2" xfId="30556" xr:uid="{00000000-0005-0000-0000-00003C6C0000}"/>
    <cellStyle name="输入 10 2 2 3 2 2 3" xfId="20833" xr:uid="{00000000-0005-0000-0000-00003D6C0000}"/>
    <cellStyle name="输入 10 2 2 3 2 3" xfId="29398" xr:uid="{00000000-0005-0000-0000-00003E6C0000}"/>
    <cellStyle name="输入 10 2 2 4" xfId="11690" xr:uid="{00000000-0005-0000-0000-00003F6C0000}"/>
    <cellStyle name="输入 10 2 2 4 2" xfId="19574" xr:uid="{00000000-0005-0000-0000-0000406C0000}"/>
    <cellStyle name="输入 10 2 2 4 2 2" xfId="33766" xr:uid="{00000000-0005-0000-0000-0000416C0000}"/>
    <cellStyle name="输入 10 2 2 4 2 3" xfId="23233" xr:uid="{00000000-0005-0000-0000-0000426C0000}"/>
    <cellStyle name="输入 10 2 2 4 3" xfId="26587" xr:uid="{00000000-0005-0000-0000-0000436C0000}"/>
    <cellStyle name="输入 10 2 3" xfId="7667" xr:uid="{00000000-0005-0000-0000-0000446C0000}"/>
    <cellStyle name="输入 10 2 3 2" xfId="10065" xr:uid="{00000000-0005-0000-0000-0000456C0000}"/>
    <cellStyle name="输入 10 2 3 2 2" xfId="14909" xr:uid="{00000000-0005-0000-0000-0000466C0000}"/>
    <cellStyle name="输入 10 2 3 2 2 2" xfId="15812" xr:uid="{00000000-0005-0000-0000-0000476C0000}"/>
    <cellStyle name="输入 10 2 3 2 2 2 2" xfId="30011" xr:uid="{00000000-0005-0000-0000-0000486C0000}"/>
    <cellStyle name="输入 10 2 3 2 2 2 3" xfId="21107" xr:uid="{00000000-0005-0000-0000-0000496C0000}"/>
    <cellStyle name="输入 10 2 3 2 2 3" xfId="29157" xr:uid="{00000000-0005-0000-0000-00004A6C0000}"/>
    <cellStyle name="输入 10 2 3 3" xfId="12944" xr:uid="{00000000-0005-0000-0000-00004B6C0000}"/>
    <cellStyle name="输入 10 2 3 3 2" xfId="20009" xr:uid="{00000000-0005-0000-0000-00004C6C0000}"/>
    <cellStyle name="输入 10 2 3 3 2 2" xfId="34198" xr:uid="{00000000-0005-0000-0000-00004D6C0000}"/>
    <cellStyle name="输入 10 2 3 3 2 3" xfId="22209" xr:uid="{00000000-0005-0000-0000-00004E6C0000}"/>
    <cellStyle name="输入 10 2 3 3 3" xfId="28988" xr:uid="{00000000-0005-0000-0000-00004F6C0000}"/>
    <cellStyle name="输入 10 2 4" xfId="8220" xr:uid="{00000000-0005-0000-0000-0000506C0000}"/>
    <cellStyle name="输入 10 2 4 2" xfId="13485" xr:uid="{00000000-0005-0000-0000-0000516C0000}"/>
    <cellStyle name="输入 10 2 4 2 2" xfId="16637" xr:uid="{00000000-0005-0000-0000-0000526C0000}"/>
    <cellStyle name="输入 10 2 4 2 2 2" xfId="30836" xr:uid="{00000000-0005-0000-0000-0000536C0000}"/>
    <cellStyle name="输入 10 2 4 2 2 3" xfId="20896" xr:uid="{00000000-0005-0000-0000-0000546C0000}"/>
    <cellStyle name="输入 10 2 4 2 3" xfId="27129" xr:uid="{00000000-0005-0000-0000-0000556C0000}"/>
    <cellStyle name="输入 10 2 5" xfId="11109" xr:uid="{00000000-0005-0000-0000-0000566C0000}"/>
    <cellStyle name="输入 10 2 5 2" xfId="17421" xr:uid="{00000000-0005-0000-0000-0000576C0000}"/>
    <cellStyle name="输入 10 2 5 2 2" xfId="31620" xr:uid="{00000000-0005-0000-0000-0000586C0000}"/>
    <cellStyle name="输入 10 2 5 2 3" xfId="21212" xr:uid="{00000000-0005-0000-0000-0000596C0000}"/>
    <cellStyle name="输入 10 2 5 3" xfId="27593" xr:uid="{00000000-0005-0000-0000-00005A6C0000}"/>
    <cellStyle name="输入 10 3" xfId="5932" xr:uid="{00000000-0005-0000-0000-00005B6C0000}"/>
    <cellStyle name="输入 10 3 2" xfId="6637" xr:uid="{00000000-0005-0000-0000-00005C6C0000}"/>
    <cellStyle name="输入 10 3 2 2" xfId="9586" xr:uid="{00000000-0005-0000-0000-00005D6C0000}"/>
    <cellStyle name="输入 10 3 2 2 2" xfId="14486" xr:uid="{00000000-0005-0000-0000-00005E6C0000}"/>
    <cellStyle name="输入 10 3 2 2 2 2" xfId="16064" xr:uid="{00000000-0005-0000-0000-00005F6C0000}"/>
    <cellStyle name="输入 10 3 2 2 2 2 2" xfId="30263" xr:uid="{00000000-0005-0000-0000-0000606C0000}"/>
    <cellStyle name="输入 10 3 2 2 2 2 3" xfId="23240" xr:uid="{00000000-0005-0000-0000-0000616C0000}"/>
    <cellStyle name="输入 10 3 2 2 2 3" xfId="27003" xr:uid="{00000000-0005-0000-0000-0000626C0000}"/>
    <cellStyle name="输入 10 3 2 3" xfId="12322" xr:uid="{00000000-0005-0000-0000-0000636C0000}"/>
    <cellStyle name="输入 10 3 2 3 2" xfId="16921" xr:uid="{00000000-0005-0000-0000-0000646C0000}"/>
    <cellStyle name="输入 10 3 2 3 2 2" xfId="31120" xr:uid="{00000000-0005-0000-0000-0000656C0000}"/>
    <cellStyle name="输入 10 3 2 3 2 3" xfId="24668" xr:uid="{00000000-0005-0000-0000-0000666C0000}"/>
    <cellStyle name="输入 10 3 2 3 3" xfId="27647" xr:uid="{00000000-0005-0000-0000-0000676C0000}"/>
    <cellStyle name="输入 10 3 3" xfId="8434" xr:uid="{00000000-0005-0000-0000-0000686C0000}"/>
    <cellStyle name="输入 10 3 3 2" xfId="13699" xr:uid="{00000000-0005-0000-0000-0000696C0000}"/>
    <cellStyle name="输入 10 3 3 2 2" xfId="17777" xr:uid="{00000000-0005-0000-0000-00006A6C0000}"/>
    <cellStyle name="输入 10 3 3 2 2 2" xfId="31976" xr:uid="{00000000-0005-0000-0000-00006B6C0000}"/>
    <cellStyle name="输入 10 3 3 2 2 3" xfId="22532" xr:uid="{00000000-0005-0000-0000-00006C6C0000}"/>
    <cellStyle name="输入 10 3 3 2 3" xfId="29070" xr:uid="{00000000-0005-0000-0000-00006D6C0000}"/>
    <cellStyle name="输入 10 3 4" xfId="11395" xr:uid="{00000000-0005-0000-0000-00006E6C0000}"/>
    <cellStyle name="输入 10 3 4 2" xfId="19236" xr:uid="{00000000-0005-0000-0000-00006F6C0000}"/>
    <cellStyle name="输入 10 3 4 2 2" xfId="33435" xr:uid="{00000000-0005-0000-0000-0000706C0000}"/>
    <cellStyle name="输入 10 3 4 2 3" xfId="20634" xr:uid="{00000000-0005-0000-0000-0000716C0000}"/>
    <cellStyle name="输入 10 3 4 3" xfId="25120" xr:uid="{00000000-0005-0000-0000-0000726C0000}"/>
    <cellStyle name="输入 10 4" xfId="6618" xr:uid="{00000000-0005-0000-0000-0000736C0000}"/>
    <cellStyle name="输入 10 4 2" xfId="9567" xr:uid="{00000000-0005-0000-0000-0000746C0000}"/>
    <cellStyle name="输入 10 4 2 2" xfId="14467" xr:uid="{00000000-0005-0000-0000-0000756C0000}"/>
    <cellStyle name="输入 10 4 2 2 2" xfId="16074" xr:uid="{00000000-0005-0000-0000-0000766C0000}"/>
    <cellStyle name="输入 10 4 2 2 2 2" xfId="30273" xr:uid="{00000000-0005-0000-0000-0000776C0000}"/>
    <cellStyle name="输入 10 4 2 2 2 3" xfId="22052" xr:uid="{00000000-0005-0000-0000-0000786C0000}"/>
    <cellStyle name="输入 10 4 2 2 3" xfId="28459" xr:uid="{00000000-0005-0000-0000-0000796C0000}"/>
    <cellStyle name="输入 10 4 3" xfId="12303" xr:uid="{00000000-0005-0000-0000-00007A6C0000}"/>
    <cellStyle name="输入 10 4 3 2" xfId="16931" xr:uid="{00000000-0005-0000-0000-00007B6C0000}"/>
    <cellStyle name="输入 10 4 3 2 2" xfId="31130" xr:uid="{00000000-0005-0000-0000-00007C6C0000}"/>
    <cellStyle name="输入 10 4 3 2 3" xfId="21132" xr:uid="{00000000-0005-0000-0000-00007D6C0000}"/>
    <cellStyle name="输入 10 4 3 3" xfId="29376" xr:uid="{00000000-0005-0000-0000-00007E6C0000}"/>
    <cellStyle name="输入 10 5" xfId="8032" xr:uid="{00000000-0005-0000-0000-00007F6C0000}"/>
    <cellStyle name="输入 10 5 2" xfId="13299" xr:uid="{00000000-0005-0000-0000-0000806C0000}"/>
    <cellStyle name="输入 10 5 2 2" xfId="16741" xr:uid="{00000000-0005-0000-0000-0000816C0000}"/>
    <cellStyle name="输入 10 5 2 2 2" xfId="30940" xr:uid="{00000000-0005-0000-0000-0000826C0000}"/>
    <cellStyle name="输入 10 5 2 2 3" xfId="21533" xr:uid="{00000000-0005-0000-0000-0000836C0000}"/>
    <cellStyle name="输入 10 5 2 3" xfId="26136" xr:uid="{00000000-0005-0000-0000-0000846C0000}"/>
    <cellStyle name="输入 10 6" xfId="10895" xr:uid="{00000000-0005-0000-0000-0000856C0000}"/>
    <cellStyle name="输入 10 6 2" xfId="18626" xr:uid="{00000000-0005-0000-0000-0000866C0000}"/>
    <cellStyle name="输入 10 6 2 2" xfId="32825" xr:uid="{00000000-0005-0000-0000-0000876C0000}"/>
    <cellStyle name="输入 10 6 2 3" xfId="21627" xr:uid="{00000000-0005-0000-0000-0000886C0000}"/>
    <cellStyle name="输入 10 6 3" xfId="28536" xr:uid="{00000000-0005-0000-0000-0000896C0000}"/>
    <cellStyle name="输入 11" xfId="5182" xr:uid="{00000000-0005-0000-0000-00008A6C0000}"/>
    <cellStyle name="输入 11 2" xfId="6158" xr:uid="{00000000-0005-0000-0000-00008B6C0000}"/>
    <cellStyle name="输入 11 2 2" xfId="7654" xr:uid="{00000000-0005-0000-0000-00008C6C0000}"/>
    <cellStyle name="输入 11 2 2 2" xfId="7809" xr:uid="{00000000-0005-0000-0000-00008D6C0000}"/>
    <cellStyle name="输入 11 2 2 2 2" xfId="10174" xr:uid="{00000000-0005-0000-0000-00008E6C0000}"/>
    <cellStyle name="输入 11 2 2 2 2 2" xfId="13048" xr:uid="{00000000-0005-0000-0000-00008F6C0000}"/>
    <cellStyle name="输入 11 2 2 2 2 2 2" xfId="20070" xr:uid="{00000000-0005-0000-0000-0000906C0000}"/>
    <cellStyle name="输入 11 2 2 2 2 2 2 2" xfId="34259" xr:uid="{00000000-0005-0000-0000-0000916C0000}"/>
    <cellStyle name="输入 11 2 2 2 2 2 2 3" xfId="24133" xr:uid="{00000000-0005-0000-0000-0000926C0000}"/>
    <cellStyle name="输入 11 2 2 2 2 2 3" xfId="29542" xr:uid="{00000000-0005-0000-0000-0000936C0000}"/>
    <cellStyle name="输入 11 2 2 2 3" xfId="9422" xr:uid="{00000000-0005-0000-0000-0000946C0000}"/>
    <cellStyle name="输入 11 2 2 2 3 2" xfId="14331" xr:uid="{00000000-0005-0000-0000-0000956C0000}"/>
    <cellStyle name="输入 11 2 2 2 3 2 2" xfId="15482" xr:uid="{00000000-0005-0000-0000-0000966C0000}"/>
    <cellStyle name="输入 11 2 2 2 3 2 2 2" xfId="29681" xr:uid="{00000000-0005-0000-0000-0000976C0000}"/>
    <cellStyle name="输入 11 2 2 2 3 2 2 3" xfId="21271" xr:uid="{00000000-0005-0000-0000-0000986C0000}"/>
    <cellStyle name="输入 11 2 2 2 3 2 3" xfId="25579" xr:uid="{00000000-0005-0000-0000-0000996C0000}"/>
    <cellStyle name="输入 11 2 2 2 4" xfId="12128" xr:uid="{00000000-0005-0000-0000-00009A6C0000}"/>
    <cellStyle name="输入 11 2 2 2 4 2" xfId="17040" xr:uid="{00000000-0005-0000-0000-00009B6C0000}"/>
    <cellStyle name="输入 11 2 2 2 4 2 2" xfId="31239" xr:uid="{00000000-0005-0000-0000-00009C6C0000}"/>
    <cellStyle name="输入 11 2 2 2 4 2 3" xfId="24135" xr:uid="{00000000-0005-0000-0000-00009D6C0000}"/>
    <cellStyle name="输入 11 2 2 2 4 3" xfId="25329" xr:uid="{00000000-0005-0000-0000-00009E6C0000}"/>
    <cellStyle name="输入 11 2 2 3" xfId="8977" xr:uid="{00000000-0005-0000-0000-00009F6C0000}"/>
    <cellStyle name="输入 11 2 2 3 2" xfId="14216" xr:uid="{00000000-0005-0000-0000-0000A06C0000}"/>
    <cellStyle name="输入 11 2 2 3 2 2" xfId="16217" xr:uid="{00000000-0005-0000-0000-0000A16C0000}"/>
    <cellStyle name="输入 11 2 2 3 2 2 2" xfId="30416" xr:uid="{00000000-0005-0000-0000-0000A26C0000}"/>
    <cellStyle name="输入 11 2 2 3 2 2 3" xfId="22581" xr:uid="{00000000-0005-0000-0000-0000A36C0000}"/>
    <cellStyle name="输入 11 2 2 3 2 3" xfId="27248" xr:uid="{00000000-0005-0000-0000-0000A46C0000}"/>
    <cellStyle name="输入 11 2 2 4" xfId="11979" xr:uid="{00000000-0005-0000-0000-0000A56C0000}"/>
    <cellStyle name="输入 11 2 2 4 2" xfId="17144" xr:uid="{00000000-0005-0000-0000-0000A66C0000}"/>
    <cellStyle name="输入 11 2 2 4 2 2" xfId="31343" xr:uid="{00000000-0005-0000-0000-0000A76C0000}"/>
    <cellStyle name="输入 11 2 2 4 2 3" xfId="23535" xr:uid="{00000000-0005-0000-0000-0000A86C0000}"/>
    <cellStyle name="输入 11 2 2 4 3" xfId="25698" xr:uid="{00000000-0005-0000-0000-0000A96C0000}"/>
    <cellStyle name="输入 11 2 3" xfId="6630" xr:uid="{00000000-0005-0000-0000-0000AA6C0000}"/>
    <cellStyle name="输入 11 2 3 2" xfId="9579" xr:uid="{00000000-0005-0000-0000-0000AB6C0000}"/>
    <cellStyle name="输入 11 2 3 2 2" xfId="14479" xr:uid="{00000000-0005-0000-0000-0000AC6C0000}"/>
    <cellStyle name="输入 11 2 3 2 2 2" xfId="16068" xr:uid="{00000000-0005-0000-0000-0000AD6C0000}"/>
    <cellStyle name="输入 11 2 3 2 2 2 2" xfId="30267" xr:uid="{00000000-0005-0000-0000-0000AE6C0000}"/>
    <cellStyle name="输入 11 2 3 2 2 2 3" xfId="20751" xr:uid="{00000000-0005-0000-0000-0000AF6C0000}"/>
    <cellStyle name="输入 11 2 3 2 2 3" xfId="27829" xr:uid="{00000000-0005-0000-0000-0000B06C0000}"/>
    <cellStyle name="输入 11 2 3 3" xfId="12315" xr:uid="{00000000-0005-0000-0000-0000B16C0000}"/>
    <cellStyle name="输入 11 2 3 3 2" xfId="16926" xr:uid="{00000000-0005-0000-0000-0000B26C0000}"/>
    <cellStyle name="输入 11 2 3 3 2 2" xfId="31125" xr:uid="{00000000-0005-0000-0000-0000B36C0000}"/>
    <cellStyle name="输入 11 2 3 3 2 3" xfId="23418" xr:uid="{00000000-0005-0000-0000-0000B46C0000}"/>
    <cellStyle name="输入 11 2 3 3 3" xfId="25155" xr:uid="{00000000-0005-0000-0000-0000B56C0000}"/>
    <cellStyle name="输入 11 2 4" xfId="8627" xr:uid="{00000000-0005-0000-0000-0000B66C0000}"/>
    <cellStyle name="输入 11 2 4 2" xfId="13892" xr:uid="{00000000-0005-0000-0000-0000B76C0000}"/>
    <cellStyle name="输入 11 2 4 2 2" xfId="16404" xr:uid="{00000000-0005-0000-0000-0000B86C0000}"/>
    <cellStyle name="输入 11 2 4 2 2 2" xfId="30603" xr:uid="{00000000-0005-0000-0000-0000B96C0000}"/>
    <cellStyle name="输入 11 2 4 2 2 3" xfId="23620" xr:uid="{00000000-0005-0000-0000-0000BA6C0000}"/>
    <cellStyle name="输入 11 2 4 2 3" xfId="29145" xr:uid="{00000000-0005-0000-0000-0000BB6C0000}"/>
    <cellStyle name="输入 11 2 5" xfId="11621" xr:uid="{00000000-0005-0000-0000-0000BC6C0000}"/>
    <cellStyle name="输入 11 2 5 2" xfId="19803" xr:uid="{00000000-0005-0000-0000-0000BD6C0000}"/>
    <cellStyle name="输入 11 2 5 2 2" xfId="33992" xr:uid="{00000000-0005-0000-0000-0000BE6C0000}"/>
    <cellStyle name="输入 11 2 5 2 3" xfId="22585" xr:uid="{00000000-0005-0000-0000-0000BF6C0000}"/>
    <cellStyle name="输入 11 2 5 3" xfId="27608" xr:uid="{00000000-0005-0000-0000-0000C06C0000}"/>
    <cellStyle name="输入 11 3" xfId="7510" xr:uid="{00000000-0005-0000-0000-0000C16C0000}"/>
    <cellStyle name="输入 11 3 2" xfId="7777" xr:uid="{00000000-0005-0000-0000-0000C26C0000}"/>
    <cellStyle name="输入 11 3 2 2" xfId="10142" xr:uid="{00000000-0005-0000-0000-0000C36C0000}"/>
    <cellStyle name="输入 11 3 2 2 2" xfId="13016" xr:uid="{00000000-0005-0000-0000-0000C46C0000}"/>
    <cellStyle name="输入 11 3 2 2 2 2" xfId="19987" xr:uid="{00000000-0005-0000-0000-0000C56C0000}"/>
    <cellStyle name="输入 11 3 2 2 2 2 2" xfId="34176" xr:uid="{00000000-0005-0000-0000-0000C66C0000}"/>
    <cellStyle name="输入 11 3 2 2 2 2 3" xfId="21138" xr:uid="{00000000-0005-0000-0000-0000C76C0000}"/>
    <cellStyle name="输入 11 3 2 2 2 3" xfId="27148" xr:uid="{00000000-0005-0000-0000-0000C86C0000}"/>
    <cellStyle name="输入 11 3 2 3" xfId="9268" xr:uid="{00000000-0005-0000-0000-0000C96C0000}"/>
    <cellStyle name="输入 11 3 2 3 2" xfId="14269" xr:uid="{00000000-0005-0000-0000-0000CA6C0000}"/>
    <cellStyle name="输入 11 3 2 3 2 2" xfId="16192" xr:uid="{00000000-0005-0000-0000-0000CB6C0000}"/>
    <cellStyle name="输入 11 3 2 3 2 2 2" xfId="30391" xr:uid="{00000000-0005-0000-0000-0000CC6C0000}"/>
    <cellStyle name="输入 11 3 2 3 2 2 3" xfId="20349" xr:uid="{00000000-0005-0000-0000-0000CD6C0000}"/>
    <cellStyle name="输入 11 3 2 3 2 3" xfId="28438" xr:uid="{00000000-0005-0000-0000-0000CE6C0000}"/>
    <cellStyle name="输入 11 3 2 4" xfId="12046" xr:uid="{00000000-0005-0000-0000-0000CF6C0000}"/>
    <cellStyle name="输入 11 3 2 4 2" xfId="17100" xr:uid="{00000000-0005-0000-0000-0000D06C0000}"/>
    <cellStyle name="输入 11 3 2 4 2 2" xfId="31299" xr:uid="{00000000-0005-0000-0000-0000D16C0000}"/>
    <cellStyle name="输入 11 3 2 4 2 3" xfId="23093" xr:uid="{00000000-0005-0000-0000-0000D26C0000}"/>
    <cellStyle name="输入 11 3 2 4 3" xfId="26529" xr:uid="{00000000-0005-0000-0000-0000D36C0000}"/>
    <cellStyle name="输入 11 3 3" xfId="8908" xr:uid="{00000000-0005-0000-0000-0000D46C0000}"/>
    <cellStyle name="输入 11 3 3 2" xfId="14147" xr:uid="{00000000-0005-0000-0000-0000D56C0000}"/>
    <cellStyle name="输入 11 3 3 2 2" xfId="18852" xr:uid="{00000000-0005-0000-0000-0000D66C0000}"/>
    <cellStyle name="输入 11 3 3 2 2 2" xfId="33051" xr:uid="{00000000-0005-0000-0000-0000D76C0000}"/>
    <cellStyle name="输入 11 3 3 2 2 3" xfId="21118" xr:uid="{00000000-0005-0000-0000-0000D86C0000}"/>
    <cellStyle name="输入 11 3 3 2 3" xfId="27401" xr:uid="{00000000-0005-0000-0000-0000D96C0000}"/>
    <cellStyle name="输入 11 3 4" xfId="11907" xr:uid="{00000000-0005-0000-0000-0000DA6C0000}"/>
    <cellStyle name="输入 11 3 4 2" xfId="17901" xr:uid="{00000000-0005-0000-0000-0000DB6C0000}"/>
    <cellStyle name="输入 11 3 4 2 2" xfId="32100" xr:uid="{00000000-0005-0000-0000-0000DC6C0000}"/>
    <cellStyle name="输入 11 3 4 2 3" xfId="24401" xr:uid="{00000000-0005-0000-0000-0000DD6C0000}"/>
    <cellStyle name="输入 11 3 4 3" xfId="27025" xr:uid="{00000000-0005-0000-0000-0000DE6C0000}"/>
    <cellStyle name="输入 11 4" xfId="6936" xr:uid="{00000000-0005-0000-0000-0000DF6C0000}"/>
    <cellStyle name="输入 11 4 2" xfId="9789" xr:uid="{00000000-0005-0000-0000-0000E06C0000}"/>
    <cellStyle name="输入 11 4 2 2" xfId="14674" xr:uid="{00000000-0005-0000-0000-0000E16C0000}"/>
    <cellStyle name="输入 11 4 2 2 2" xfId="15371" xr:uid="{00000000-0005-0000-0000-0000E26C0000}"/>
    <cellStyle name="输入 11 4 2 2 2 2" xfId="29570" xr:uid="{00000000-0005-0000-0000-0000E36C0000}"/>
    <cellStyle name="输入 11 4 2 2 2 3" xfId="21019" xr:uid="{00000000-0005-0000-0000-0000E46C0000}"/>
    <cellStyle name="输入 11 4 2 2 3" xfId="26989" xr:uid="{00000000-0005-0000-0000-0000E56C0000}"/>
    <cellStyle name="输入 11 4 3" xfId="12620" xr:uid="{00000000-0005-0000-0000-0000E66C0000}"/>
    <cellStyle name="输入 11 4 3 2" xfId="19417" xr:uid="{00000000-0005-0000-0000-0000E76C0000}"/>
    <cellStyle name="输入 11 4 3 2 2" xfId="33616" xr:uid="{00000000-0005-0000-0000-0000E86C0000}"/>
    <cellStyle name="输入 11 4 3 2 3" xfId="23859" xr:uid="{00000000-0005-0000-0000-0000E96C0000}"/>
    <cellStyle name="输入 11 4 3 3" xfId="25810" xr:uid="{00000000-0005-0000-0000-0000EA6C0000}"/>
    <cellStyle name="输入 11 5" xfId="8155" xr:uid="{00000000-0005-0000-0000-0000EB6C0000}"/>
    <cellStyle name="输入 11 5 2" xfId="13420" xr:uid="{00000000-0005-0000-0000-0000EC6C0000}"/>
    <cellStyle name="输入 11 5 2 2" xfId="16668" xr:uid="{00000000-0005-0000-0000-0000ED6C0000}"/>
    <cellStyle name="输入 11 5 2 2 2" xfId="30867" xr:uid="{00000000-0005-0000-0000-0000EE6C0000}"/>
    <cellStyle name="输入 11 5 2 2 3" xfId="20164" xr:uid="{00000000-0005-0000-0000-0000EF6C0000}"/>
    <cellStyle name="输入 11 5 2 3" xfId="28540" xr:uid="{00000000-0005-0000-0000-0000F06C0000}"/>
    <cellStyle name="输入 11 6" xfId="11040" xr:uid="{00000000-0005-0000-0000-0000F16C0000}"/>
    <cellStyle name="输入 11 6 2" xfId="17481" xr:uid="{00000000-0005-0000-0000-0000F26C0000}"/>
    <cellStyle name="输入 11 6 2 2" xfId="31680" xr:uid="{00000000-0005-0000-0000-0000F36C0000}"/>
    <cellStyle name="输入 11 6 2 3" xfId="21469" xr:uid="{00000000-0005-0000-0000-0000F46C0000}"/>
    <cellStyle name="输入 11 6 3" xfId="26326" xr:uid="{00000000-0005-0000-0000-0000F56C0000}"/>
    <cellStyle name="输入 12" xfId="5546" xr:uid="{00000000-0005-0000-0000-0000F66C0000}"/>
    <cellStyle name="输入 12 2" xfId="7602" xr:uid="{00000000-0005-0000-0000-0000F76C0000}"/>
    <cellStyle name="输入 12 2 2" xfId="7788" xr:uid="{00000000-0005-0000-0000-0000F86C0000}"/>
    <cellStyle name="输入 12 2 2 2" xfId="10153" xr:uid="{00000000-0005-0000-0000-0000F96C0000}"/>
    <cellStyle name="输入 12 2 2 2 2" xfId="13027" xr:uid="{00000000-0005-0000-0000-0000FA6C0000}"/>
    <cellStyle name="输入 12 2 2 2 2 2" xfId="19386" xr:uid="{00000000-0005-0000-0000-0000FB6C0000}"/>
    <cellStyle name="输入 12 2 2 2 2 2 2" xfId="33585" xr:uid="{00000000-0005-0000-0000-0000FC6C0000}"/>
    <cellStyle name="输入 12 2 2 2 2 2 3" xfId="23605" xr:uid="{00000000-0005-0000-0000-0000FD6C0000}"/>
    <cellStyle name="输入 12 2 2 2 2 3" xfId="25066" xr:uid="{00000000-0005-0000-0000-0000FE6C0000}"/>
    <cellStyle name="输入 12 2 2 3" xfId="9363" xr:uid="{00000000-0005-0000-0000-0000FF6C0000}"/>
    <cellStyle name="输入 12 2 2 3 2" xfId="14290" xr:uid="{00000000-0005-0000-0000-0000006D0000}"/>
    <cellStyle name="输入 12 2 2 3 2 2" xfId="16179" xr:uid="{00000000-0005-0000-0000-0000016D0000}"/>
    <cellStyle name="输入 12 2 2 3 2 2 2" xfId="30378" xr:uid="{00000000-0005-0000-0000-0000026D0000}"/>
    <cellStyle name="输入 12 2 2 3 2 2 3" xfId="22096" xr:uid="{00000000-0005-0000-0000-0000036D0000}"/>
    <cellStyle name="输入 12 2 2 3 2 3" xfId="28615" xr:uid="{00000000-0005-0000-0000-0000046D0000}"/>
    <cellStyle name="输入 12 2 2 4" xfId="12072" xr:uid="{00000000-0005-0000-0000-0000056D0000}"/>
    <cellStyle name="输入 12 2 2 4 2" xfId="17082" xr:uid="{00000000-0005-0000-0000-0000066D0000}"/>
    <cellStyle name="输入 12 2 2 4 2 2" xfId="31281" xr:uid="{00000000-0005-0000-0000-0000076D0000}"/>
    <cellStyle name="输入 12 2 2 4 2 3" xfId="24482" xr:uid="{00000000-0005-0000-0000-0000086D0000}"/>
    <cellStyle name="输入 12 2 2 4 3" xfId="27979" xr:uid="{00000000-0005-0000-0000-0000096D0000}"/>
    <cellStyle name="输入 12 2 3" xfId="8929" xr:uid="{00000000-0005-0000-0000-00000A6D0000}"/>
    <cellStyle name="输入 12 2 3 2" xfId="14168" xr:uid="{00000000-0005-0000-0000-00000B6D0000}"/>
    <cellStyle name="输入 12 2 3 2 2" xfId="16241" xr:uid="{00000000-0005-0000-0000-00000C6D0000}"/>
    <cellStyle name="输入 12 2 3 2 2 2" xfId="30440" xr:uid="{00000000-0005-0000-0000-00000D6D0000}"/>
    <cellStyle name="输入 12 2 3 2 2 3" xfId="23091" xr:uid="{00000000-0005-0000-0000-00000E6D0000}"/>
    <cellStyle name="输入 12 2 3 2 3" xfId="26266" xr:uid="{00000000-0005-0000-0000-00000F6D0000}"/>
    <cellStyle name="输入 12 2 4" xfId="11930" xr:uid="{00000000-0005-0000-0000-0000106D0000}"/>
    <cellStyle name="输入 12 2 4 2" xfId="18207" xr:uid="{00000000-0005-0000-0000-0000116D0000}"/>
    <cellStyle name="输入 12 2 4 2 2" xfId="32406" xr:uid="{00000000-0005-0000-0000-0000126D0000}"/>
    <cellStyle name="输入 12 2 4 2 3" xfId="22686" xr:uid="{00000000-0005-0000-0000-0000136D0000}"/>
    <cellStyle name="输入 12 2 4 3" xfId="27109" xr:uid="{00000000-0005-0000-0000-0000146D0000}"/>
    <cellStyle name="输入 12 3" xfId="6572" xr:uid="{00000000-0005-0000-0000-0000156D0000}"/>
    <cellStyle name="输入 12 3 2" xfId="9531" xr:uid="{00000000-0005-0000-0000-0000166D0000}"/>
    <cellStyle name="输入 12 3 2 2" xfId="14432" xr:uid="{00000000-0005-0000-0000-0000176D0000}"/>
    <cellStyle name="输入 12 3 2 2 2" xfId="18454" xr:uid="{00000000-0005-0000-0000-0000186D0000}"/>
    <cellStyle name="输入 12 3 2 2 2 2" xfId="32653" xr:uid="{00000000-0005-0000-0000-0000196D0000}"/>
    <cellStyle name="输入 12 3 2 2 2 3" xfId="21614" xr:uid="{00000000-0005-0000-0000-00001A6D0000}"/>
    <cellStyle name="输入 12 3 2 2 3" xfId="27665" xr:uid="{00000000-0005-0000-0000-00001B6D0000}"/>
    <cellStyle name="输入 12 3 3" xfId="12257" xr:uid="{00000000-0005-0000-0000-00001C6D0000}"/>
    <cellStyle name="输入 12 3 3 2" xfId="17856" xr:uid="{00000000-0005-0000-0000-00001D6D0000}"/>
    <cellStyle name="输入 12 3 3 2 2" xfId="32055" xr:uid="{00000000-0005-0000-0000-00001E6D0000}"/>
    <cellStyle name="输入 12 3 3 2 3" xfId="20632" xr:uid="{00000000-0005-0000-0000-00001F6D0000}"/>
    <cellStyle name="输入 12 3 3 3" xfId="28458" xr:uid="{00000000-0005-0000-0000-0000206D0000}"/>
    <cellStyle name="输入 12 4" xfId="8321" xr:uid="{00000000-0005-0000-0000-0000216D0000}"/>
    <cellStyle name="输入 12 4 2" xfId="13586" xr:uid="{00000000-0005-0000-0000-0000226D0000}"/>
    <cellStyle name="输入 12 4 2 2" xfId="16589" xr:uid="{00000000-0005-0000-0000-0000236D0000}"/>
    <cellStyle name="输入 12 4 2 2 2" xfId="30788" xr:uid="{00000000-0005-0000-0000-0000246D0000}"/>
    <cellStyle name="输入 12 4 2 2 3" xfId="21366" xr:uid="{00000000-0005-0000-0000-0000256D0000}"/>
    <cellStyle name="输入 12 4 2 3" xfId="25412" xr:uid="{00000000-0005-0000-0000-0000266D0000}"/>
    <cellStyle name="输入 12 5" xfId="11247" xr:uid="{00000000-0005-0000-0000-0000276D0000}"/>
    <cellStyle name="输入 12 5 2" xfId="17317" xr:uid="{00000000-0005-0000-0000-0000286D0000}"/>
    <cellStyle name="输入 12 5 2 2" xfId="31516" xr:uid="{00000000-0005-0000-0000-0000296D0000}"/>
    <cellStyle name="输入 12 5 2 3" xfId="24136" xr:uid="{00000000-0005-0000-0000-00002A6D0000}"/>
    <cellStyle name="输入 12 5 3" xfId="27038" xr:uid="{00000000-0005-0000-0000-00002B6D0000}"/>
    <cellStyle name="输入 13" xfId="5961" xr:uid="{00000000-0005-0000-0000-00002C6D0000}"/>
    <cellStyle name="输入 13 2" xfId="7626" xr:uid="{00000000-0005-0000-0000-00002D6D0000}"/>
    <cellStyle name="输入 13 2 2" xfId="7795" xr:uid="{00000000-0005-0000-0000-00002E6D0000}"/>
    <cellStyle name="输入 13 2 2 2" xfId="10160" xr:uid="{00000000-0005-0000-0000-00002F6D0000}"/>
    <cellStyle name="输入 13 2 2 2 2" xfId="13034" xr:uid="{00000000-0005-0000-0000-0000306D0000}"/>
    <cellStyle name="输入 13 2 2 2 2 2" xfId="19400" xr:uid="{00000000-0005-0000-0000-0000316D0000}"/>
    <cellStyle name="输入 13 2 2 2 2 2 2" xfId="33599" xr:uid="{00000000-0005-0000-0000-0000326D0000}"/>
    <cellStyle name="输入 13 2 2 2 2 2 3" xfId="22255" xr:uid="{00000000-0005-0000-0000-0000336D0000}"/>
    <cellStyle name="输入 13 2 2 2 2 3" xfId="29182" xr:uid="{00000000-0005-0000-0000-0000346D0000}"/>
    <cellStyle name="输入 13 2 2 3" xfId="9389" xr:uid="{00000000-0005-0000-0000-0000356D0000}"/>
    <cellStyle name="输入 13 2 2 3 2" xfId="14307" xr:uid="{00000000-0005-0000-0000-0000366D0000}"/>
    <cellStyle name="输入 13 2 2 3 2 2" xfId="18154" xr:uid="{00000000-0005-0000-0000-0000376D0000}"/>
    <cellStyle name="输入 13 2 2 3 2 2 2" xfId="32353" xr:uid="{00000000-0005-0000-0000-0000386D0000}"/>
    <cellStyle name="输入 13 2 2 3 2 2 3" xfId="24801" xr:uid="{00000000-0005-0000-0000-0000396D0000}"/>
    <cellStyle name="输入 13 2 2 3 2 3" xfId="25071" xr:uid="{00000000-0005-0000-0000-00003A6D0000}"/>
    <cellStyle name="输入 13 2 2 4" xfId="12095" xr:uid="{00000000-0005-0000-0000-00003B6D0000}"/>
    <cellStyle name="输入 13 2 2 4 2" xfId="17067" xr:uid="{00000000-0005-0000-0000-00003C6D0000}"/>
    <cellStyle name="输入 13 2 2 4 2 2" xfId="31266" xr:uid="{00000000-0005-0000-0000-00003D6D0000}"/>
    <cellStyle name="输入 13 2 2 4 2 3" xfId="20279" xr:uid="{00000000-0005-0000-0000-00003E6D0000}"/>
    <cellStyle name="输入 13 2 2 4 3" xfId="29081" xr:uid="{00000000-0005-0000-0000-00003F6D0000}"/>
    <cellStyle name="输入 13 2 3" xfId="8949" xr:uid="{00000000-0005-0000-0000-0000406D0000}"/>
    <cellStyle name="输入 13 2 3 2" xfId="14188" xr:uid="{00000000-0005-0000-0000-0000416D0000}"/>
    <cellStyle name="输入 13 2 3 2 2" xfId="16230" xr:uid="{00000000-0005-0000-0000-0000426D0000}"/>
    <cellStyle name="输入 13 2 3 2 2 2" xfId="30429" xr:uid="{00000000-0005-0000-0000-0000436D0000}"/>
    <cellStyle name="输入 13 2 3 2 2 3" xfId="21516" xr:uid="{00000000-0005-0000-0000-0000446D0000}"/>
    <cellStyle name="输入 13 2 3 2 3" xfId="26296" xr:uid="{00000000-0005-0000-0000-0000456D0000}"/>
    <cellStyle name="输入 13 2 4" xfId="11951" xr:uid="{00000000-0005-0000-0000-0000466D0000}"/>
    <cellStyle name="输入 13 2 4 2" xfId="17163" xr:uid="{00000000-0005-0000-0000-0000476D0000}"/>
    <cellStyle name="输入 13 2 4 2 2" xfId="31362" xr:uid="{00000000-0005-0000-0000-0000486D0000}"/>
    <cellStyle name="输入 13 2 4 2 3" xfId="21901" xr:uid="{00000000-0005-0000-0000-0000496D0000}"/>
    <cellStyle name="输入 13 2 4 3" xfId="24931" xr:uid="{00000000-0005-0000-0000-00004A6D0000}"/>
    <cellStyle name="输入 13 3" xfId="6546" xr:uid="{00000000-0005-0000-0000-00004B6D0000}"/>
    <cellStyle name="输入 13 3 2" xfId="9507" xr:uid="{00000000-0005-0000-0000-00004C6D0000}"/>
    <cellStyle name="输入 13 3 2 2" xfId="14408" xr:uid="{00000000-0005-0000-0000-00004D6D0000}"/>
    <cellStyle name="输入 13 3 2 2 2" xfId="16109" xr:uid="{00000000-0005-0000-0000-00004E6D0000}"/>
    <cellStyle name="输入 13 3 2 2 2 2" xfId="30308" xr:uid="{00000000-0005-0000-0000-00004F6D0000}"/>
    <cellStyle name="输入 13 3 2 2 2 3" xfId="24106" xr:uid="{00000000-0005-0000-0000-0000506D0000}"/>
    <cellStyle name="输入 13 3 2 2 3" xfId="26062" xr:uid="{00000000-0005-0000-0000-0000516D0000}"/>
    <cellStyle name="输入 13 3 3" xfId="12231" xr:uid="{00000000-0005-0000-0000-0000526D0000}"/>
    <cellStyle name="输入 13 3 3 2" xfId="16965" xr:uid="{00000000-0005-0000-0000-0000536D0000}"/>
    <cellStyle name="输入 13 3 3 2 2" xfId="31164" xr:uid="{00000000-0005-0000-0000-0000546D0000}"/>
    <cellStyle name="输入 13 3 3 2 3" xfId="21035" xr:uid="{00000000-0005-0000-0000-0000556D0000}"/>
    <cellStyle name="输入 13 3 3 3" xfId="28667" xr:uid="{00000000-0005-0000-0000-0000566D0000}"/>
    <cellStyle name="输入 13 4" xfId="8457" xr:uid="{00000000-0005-0000-0000-0000576D0000}"/>
    <cellStyle name="输入 13 4 2" xfId="13722" xr:uid="{00000000-0005-0000-0000-0000586D0000}"/>
    <cellStyle name="输入 13 4 2 2" xfId="16510" xr:uid="{00000000-0005-0000-0000-0000596D0000}"/>
    <cellStyle name="输入 13 4 2 2 2" xfId="30709" xr:uid="{00000000-0005-0000-0000-00005A6D0000}"/>
    <cellStyle name="输入 13 4 2 2 3" xfId="23564" xr:uid="{00000000-0005-0000-0000-00005B6D0000}"/>
    <cellStyle name="输入 13 4 2 3" xfId="27437" xr:uid="{00000000-0005-0000-0000-00005C6D0000}"/>
    <cellStyle name="输入 13 5" xfId="11424" xr:uid="{00000000-0005-0000-0000-00005D6D0000}"/>
    <cellStyle name="输入 13 5 2" xfId="19348" xr:uid="{00000000-0005-0000-0000-00005E6D0000}"/>
    <cellStyle name="输入 13 5 2 2" xfId="33547" xr:uid="{00000000-0005-0000-0000-00005F6D0000}"/>
    <cellStyle name="输入 13 5 2 3" xfId="23630" xr:uid="{00000000-0005-0000-0000-0000606D0000}"/>
    <cellStyle name="输入 13 5 3" xfId="25626" xr:uid="{00000000-0005-0000-0000-0000616D0000}"/>
    <cellStyle name="输入 14" xfId="4013" xr:uid="{00000000-0005-0000-0000-0000626D0000}"/>
    <cellStyle name="输入 14 2" xfId="6712" xr:uid="{00000000-0005-0000-0000-0000636D0000}"/>
    <cellStyle name="输入 14 2 2" xfId="9648" xr:uid="{00000000-0005-0000-0000-0000646D0000}"/>
    <cellStyle name="输入 14 2 2 2" xfId="14545" xr:uid="{00000000-0005-0000-0000-0000656D0000}"/>
    <cellStyle name="输入 14 2 2 2 2" xfId="16029" xr:uid="{00000000-0005-0000-0000-0000666D0000}"/>
    <cellStyle name="输入 14 2 2 2 2 2" xfId="30228" xr:uid="{00000000-0005-0000-0000-0000676D0000}"/>
    <cellStyle name="输入 14 2 2 2 2 3" xfId="20679" xr:uid="{00000000-0005-0000-0000-0000686D0000}"/>
    <cellStyle name="输入 14 2 2 2 3" xfId="29154" xr:uid="{00000000-0005-0000-0000-0000696D0000}"/>
    <cellStyle name="输入 14 2 3" xfId="12396" xr:uid="{00000000-0005-0000-0000-00006A6D0000}"/>
    <cellStyle name="输入 14 2 3 2" xfId="16886" xr:uid="{00000000-0005-0000-0000-00006B6D0000}"/>
    <cellStyle name="输入 14 2 3 2 2" xfId="31085" xr:uid="{00000000-0005-0000-0000-00006C6D0000}"/>
    <cellStyle name="输入 14 2 3 2 3" xfId="22927" xr:uid="{00000000-0005-0000-0000-00006D6D0000}"/>
    <cellStyle name="输入 14 2 3 3" xfId="28192" xr:uid="{00000000-0005-0000-0000-00006E6D0000}"/>
    <cellStyle name="输入 14 3" xfId="8031" xr:uid="{00000000-0005-0000-0000-00006F6D0000}"/>
    <cellStyle name="输入 14 3 2" xfId="13298" xr:uid="{00000000-0005-0000-0000-0000706D0000}"/>
    <cellStyle name="输入 14 3 2 2" xfId="16742" xr:uid="{00000000-0005-0000-0000-0000716D0000}"/>
    <cellStyle name="输入 14 3 2 2 2" xfId="30941" xr:uid="{00000000-0005-0000-0000-0000726D0000}"/>
    <cellStyle name="输入 14 3 2 2 3" xfId="21642" xr:uid="{00000000-0005-0000-0000-0000736D0000}"/>
    <cellStyle name="输入 14 3 2 3" xfId="29448" xr:uid="{00000000-0005-0000-0000-0000746D0000}"/>
    <cellStyle name="输入 14 4" xfId="10894" xr:uid="{00000000-0005-0000-0000-0000756D0000}"/>
    <cellStyle name="输入 14 4 2" xfId="17588" xr:uid="{00000000-0005-0000-0000-0000766D0000}"/>
    <cellStyle name="输入 14 4 2 2" xfId="31787" xr:uid="{00000000-0005-0000-0000-0000776D0000}"/>
    <cellStyle name="输入 14 4 2 3" xfId="21029" xr:uid="{00000000-0005-0000-0000-0000786D0000}"/>
    <cellStyle name="输入 14 4 3" xfId="28683" xr:uid="{00000000-0005-0000-0000-0000796D0000}"/>
    <cellStyle name="输入 15" xfId="7816" xr:uid="{00000000-0005-0000-0000-00007A6D0000}"/>
    <cellStyle name="输入 15 2" xfId="13055" xr:uid="{00000000-0005-0000-0000-00007B6D0000}"/>
    <cellStyle name="输入 15 2 2" xfId="19780" xr:uid="{00000000-0005-0000-0000-00007C6D0000}"/>
    <cellStyle name="输入 15 2 2 2" xfId="33969" xr:uid="{00000000-0005-0000-0000-00007D6D0000}"/>
    <cellStyle name="输入 15 2 2 3" xfId="20393" xr:uid="{00000000-0005-0000-0000-00007E6D0000}"/>
    <cellStyle name="输入 15 2 3" xfId="25108" xr:uid="{00000000-0005-0000-0000-00007F6D0000}"/>
    <cellStyle name="输入 16" xfId="10633" xr:uid="{00000000-0005-0000-0000-0000806D0000}"/>
    <cellStyle name="输入 16 2" xfId="18310" xr:uid="{00000000-0005-0000-0000-0000816D0000}"/>
    <cellStyle name="输入 16 2 2" xfId="32509" xr:uid="{00000000-0005-0000-0000-0000826D0000}"/>
    <cellStyle name="输入 16 2 3" xfId="20732" xr:uid="{00000000-0005-0000-0000-0000836D0000}"/>
    <cellStyle name="输入 16 3" xfId="25057" xr:uid="{00000000-0005-0000-0000-0000846D0000}"/>
    <cellStyle name="输入 2" xfId="383" xr:uid="{00000000-0005-0000-0000-0000856D0000}"/>
    <cellStyle name="输入 2 10" xfId="10638" xr:uid="{00000000-0005-0000-0000-0000866D0000}"/>
    <cellStyle name="输入 2 10 2" xfId="19192" xr:uid="{00000000-0005-0000-0000-0000876D0000}"/>
    <cellStyle name="输入 2 10 2 2" xfId="33391" xr:uid="{00000000-0005-0000-0000-0000886D0000}"/>
    <cellStyle name="输入 2 10 2 3" xfId="21452" xr:uid="{00000000-0005-0000-0000-0000896D0000}"/>
    <cellStyle name="输入 2 10 3" xfId="26404" xr:uid="{00000000-0005-0000-0000-00008A6D0000}"/>
    <cellStyle name="输入 2 2" xfId="395" xr:uid="{00000000-0005-0000-0000-00008B6D0000}"/>
    <cellStyle name="输入 2 2 2" xfId="417" xr:uid="{00000000-0005-0000-0000-00008C6D0000}"/>
    <cellStyle name="输入 2 2 2 2" xfId="5396" xr:uid="{00000000-0005-0000-0000-00008D6D0000}"/>
    <cellStyle name="输入 2 2 2 2 2" xfId="7665" xr:uid="{00000000-0005-0000-0000-00008E6D0000}"/>
    <cellStyle name="输入 2 2 2 2 2 2" xfId="10063" xr:uid="{00000000-0005-0000-0000-00008F6D0000}"/>
    <cellStyle name="输入 2 2 2 2 2 2 2" xfId="14907" xr:uid="{00000000-0005-0000-0000-0000906D0000}"/>
    <cellStyle name="输入 2 2 2 2 2 2 2 2" xfId="18818" xr:uid="{00000000-0005-0000-0000-0000916D0000}"/>
    <cellStyle name="输入 2 2 2 2 2 2 2 2 2" xfId="33017" xr:uid="{00000000-0005-0000-0000-0000926D0000}"/>
    <cellStyle name="输入 2 2 2 2 2 2 2 2 3" xfId="23192" xr:uid="{00000000-0005-0000-0000-0000936D0000}"/>
    <cellStyle name="输入 2 2 2 2 2 2 2 3" xfId="25669" xr:uid="{00000000-0005-0000-0000-0000946D0000}"/>
    <cellStyle name="输入 2 2 2 2 2 3" xfId="12942" xr:uid="{00000000-0005-0000-0000-0000956D0000}"/>
    <cellStyle name="输入 2 2 2 2 2 3 2" xfId="19298" xr:uid="{00000000-0005-0000-0000-0000966D0000}"/>
    <cellStyle name="输入 2 2 2 2 2 3 2 2" xfId="33497" xr:uid="{00000000-0005-0000-0000-0000976D0000}"/>
    <cellStyle name="输入 2 2 2 2 2 3 2 3" xfId="23048" xr:uid="{00000000-0005-0000-0000-0000986D0000}"/>
    <cellStyle name="输入 2 2 2 2 2 3 3" xfId="29300" xr:uid="{00000000-0005-0000-0000-0000996D0000}"/>
    <cellStyle name="输入 2 2 2 2 3" xfId="8303" xr:uid="{00000000-0005-0000-0000-00009A6D0000}"/>
    <cellStyle name="输入 2 2 2 2 3 2" xfId="13568" xr:uid="{00000000-0005-0000-0000-00009B6D0000}"/>
    <cellStyle name="输入 2 2 2 2 3 2 2" xfId="18222" xr:uid="{00000000-0005-0000-0000-00009C6D0000}"/>
    <cellStyle name="输入 2 2 2 2 3 2 2 2" xfId="32421" xr:uid="{00000000-0005-0000-0000-00009D6D0000}"/>
    <cellStyle name="输入 2 2 2 2 3 2 2 3" xfId="21850" xr:uid="{00000000-0005-0000-0000-00009E6D0000}"/>
    <cellStyle name="输入 2 2 2 2 3 2 3" xfId="27424" xr:uid="{00000000-0005-0000-0000-00009F6D0000}"/>
    <cellStyle name="输入 2 2 2 2 4" xfId="11228" xr:uid="{00000000-0005-0000-0000-0000A06D0000}"/>
    <cellStyle name="输入 2 2 2 2 4 2" xfId="17331" xr:uid="{00000000-0005-0000-0000-0000A16D0000}"/>
    <cellStyle name="输入 2 2 2 2 4 2 2" xfId="31530" xr:uid="{00000000-0005-0000-0000-0000A26D0000}"/>
    <cellStyle name="输入 2 2 2 2 4 2 3" xfId="24634" xr:uid="{00000000-0005-0000-0000-0000A36D0000}"/>
    <cellStyle name="输入 2 2 2 2 4 3" xfId="26460" xr:uid="{00000000-0005-0000-0000-0000A46D0000}"/>
    <cellStyle name="输入 2 2 2 3" xfId="5879" xr:uid="{00000000-0005-0000-0000-0000A56D0000}"/>
    <cellStyle name="输入 2 2 2 3 2" xfId="7701" xr:uid="{00000000-0005-0000-0000-0000A66D0000}"/>
    <cellStyle name="输入 2 2 2 3 2 2" xfId="10093" xr:uid="{00000000-0005-0000-0000-0000A76D0000}"/>
    <cellStyle name="输入 2 2 2 3 2 2 2" xfId="14935" xr:uid="{00000000-0005-0000-0000-0000A86D0000}"/>
    <cellStyle name="输入 2 2 2 3 2 2 2 2" xfId="15801" xr:uid="{00000000-0005-0000-0000-0000A96D0000}"/>
    <cellStyle name="输入 2 2 2 3 2 2 2 2 2" xfId="30000" xr:uid="{00000000-0005-0000-0000-0000AA6D0000}"/>
    <cellStyle name="输入 2 2 2 3 2 2 2 2 3" xfId="21154" xr:uid="{00000000-0005-0000-0000-0000AB6D0000}"/>
    <cellStyle name="输入 2 2 2 3 2 2 2 3" xfId="28537" xr:uid="{00000000-0005-0000-0000-0000AC6D0000}"/>
    <cellStyle name="输入 2 2 2 3 2 3" xfId="12978" xr:uid="{00000000-0005-0000-0000-0000AD6D0000}"/>
    <cellStyle name="输入 2 2 2 3 2 3 2" xfId="19346" xr:uid="{00000000-0005-0000-0000-0000AE6D0000}"/>
    <cellStyle name="输入 2 2 2 3 2 3 2 2" xfId="33545" xr:uid="{00000000-0005-0000-0000-0000AF6D0000}"/>
    <cellStyle name="输入 2 2 2 3 2 3 2 3" xfId="21365" xr:uid="{00000000-0005-0000-0000-0000B06D0000}"/>
    <cellStyle name="输入 2 2 2 3 2 3 3" xfId="28676" xr:uid="{00000000-0005-0000-0000-0000B16D0000}"/>
    <cellStyle name="输入 2 2 2 3 3" xfId="8395" xr:uid="{00000000-0005-0000-0000-0000B26D0000}"/>
    <cellStyle name="输入 2 2 2 3 3 2" xfId="13660" xr:uid="{00000000-0005-0000-0000-0000B36D0000}"/>
    <cellStyle name="输入 2 2 2 3 3 2 2" xfId="17773" xr:uid="{00000000-0005-0000-0000-0000B46D0000}"/>
    <cellStyle name="输入 2 2 2 3 3 2 2 2" xfId="31972" xr:uid="{00000000-0005-0000-0000-0000B56D0000}"/>
    <cellStyle name="输入 2 2 2 3 3 2 2 3" xfId="20343" xr:uid="{00000000-0005-0000-0000-0000B66D0000}"/>
    <cellStyle name="输入 2 2 2 3 3 2 3" xfId="25960" xr:uid="{00000000-0005-0000-0000-0000B76D0000}"/>
    <cellStyle name="输入 2 2 2 3 4" xfId="11342" xr:uid="{00000000-0005-0000-0000-0000B86D0000}"/>
    <cellStyle name="输入 2 2 2 3 4 2" xfId="19883" xr:uid="{00000000-0005-0000-0000-0000B96D0000}"/>
    <cellStyle name="输入 2 2 2 3 4 2 2" xfId="34072" xr:uid="{00000000-0005-0000-0000-0000BA6D0000}"/>
    <cellStyle name="输入 2 2 2 3 4 2 3" xfId="23349" xr:uid="{00000000-0005-0000-0000-0000BB6D0000}"/>
    <cellStyle name="输入 2 2 2 3 4 3" xfId="26115" xr:uid="{00000000-0005-0000-0000-0000BC6D0000}"/>
    <cellStyle name="输入 2 2 2 4" xfId="5067" xr:uid="{00000000-0005-0000-0000-0000BD6D0000}"/>
    <cellStyle name="输入 2 2 2 4 2" xfId="7086" xr:uid="{00000000-0005-0000-0000-0000BE6D0000}"/>
    <cellStyle name="输入 2 2 2 4 2 2" xfId="9891" xr:uid="{00000000-0005-0000-0000-0000BF6D0000}"/>
    <cellStyle name="输入 2 2 2 4 2 2 2" xfId="14764" xr:uid="{00000000-0005-0000-0000-0000C06D0000}"/>
    <cellStyle name="输入 2 2 2 4 2 2 2 2" xfId="15882" xr:uid="{00000000-0005-0000-0000-0000C16D0000}"/>
    <cellStyle name="输入 2 2 2 4 2 2 2 2 2" xfId="30081" xr:uid="{00000000-0005-0000-0000-0000C26D0000}"/>
    <cellStyle name="输入 2 2 2 4 2 2 2 2 3" xfId="20933" xr:uid="{00000000-0005-0000-0000-0000C36D0000}"/>
    <cellStyle name="输入 2 2 2 4 2 2 2 3" xfId="28444" xr:uid="{00000000-0005-0000-0000-0000C46D0000}"/>
    <cellStyle name="输入 2 2 2 4 2 3" xfId="12770" xr:uid="{00000000-0005-0000-0000-0000C56D0000}"/>
    <cellStyle name="输入 2 2 2 4 2 3 2" xfId="19407" xr:uid="{00000000-0005-0000-0000-0000C66D0000}"/>
    <cellStyle name="输入 2 2 2 4 2 3 2 2" xfId="33606" xr:uid="{00000000-0005-0000-0000-0000C76D0000}"/>
    <cellStyle name="输入 2 2 2 4 2 3 2 3" xfId="20773" xr:uid="{00000000-0005-0000-0000-0000C86D0000}"/>
    <cellStyle name="输入 2 2 2 4 2 3 3" xfId="25647" xr:uid="{00000000-0005-0000-0000-0000C96D0000}"/>
    <cellStyle name="输入 2 2 2 4 3" xfId="8075" xr:uid="{00000000-0005-0000-0000-0000CA6D0000}"/>
    <cellStyle name="输入 2 2 2 4 3 2" xfId="13340" xr:uid="{00000000-0005-0000-0000-0000CB6D0000}"/>
    <cellStyle name="输入 2 2 2 4 3 2 2" xfId="16712" xr:uid="{00000000-0005-0000-0000-0000CC6D0000}"/>
    <cellStyle name="输入 2 2 2 4 3 2 2 2" xfId="30911" xr:uid="{00000000-0005-0000-0000-0000CD6D0000}"/>
    <cellStyle name="输入 2 2 2 4 3 2 2 3" xfId="20217" xr:uid="{00000000-0005-0000-0000-0000CE6D0000}"/>
    <cellStyle name="输入 2 2 2 4 3 2 3" xfId="29502" xr:uid="{00000000-0005-0000-0000-0000CF6D0000}"/>
    <cellStyle name="输入 2 2 2 4 4" xfId="10946" xr:uid="{00000000-0005-0000-0000-0000D06D0000}"/>
    <cellStyle name="输入 2 2 2 4 4 2" xfId="17548" xr:uid="{00000000-0005-0000-0000-0000D16D0000}"/>
    <cellStyle name="输入 2 2 2 4 4 2 2" xfId="31747" xr:uid="{00000000-0005-0000-0000-0000D26D0000}"/>
    <cellStyle name="输入 2 2 2 4 4 2 3" xfId="24260" xr:uid="{00000000-0005-0000-0000-0000D36D0000}"/>
    <cellStyle name="输入 2 2 2 4 4 3" xfId="27812" xr:uid="{00000000-0005-0000-0000-0000D46D0000}"/>
    <cellStyle name="输入 2 2 2 5" xfId="7023" xr:uid="{00000000-0005-0000-0000-0000D56D0000}"/>
    <cellStyle name="输入 2 2 2 5 2" xfId="9849" xr:uid="{00000000-0005-0000-0000-0000D66D0000}"/>
    <cellStyle name="输入 2 2 2 5 2 2" xfId="14725" xr:uid="{00000000-0005-0000-0000-0000D76D0000}"/>
    <cellStyle name="输入 2 2 2 5 2 2 2" xfId="15903" xr:uid="{00000000-0005-0000-0000-0000D86D0000}"/>
    <cellStyle name="输入 2 2 2 5 2 2 2 2" xfId="30102" xr:uid="{00000000-0005-0000-0000-0000D96D0000}"/>
    <cellStyle name="输入 2 2 2 5 2 2 2 3" xfId="23133" xr:uid="{00000000-0005-0000-0000-0000DA6D0000}"/>
    <cellStyle name="输入 2 2 2 5 2 2 3" xfId="27069" xr:uid="{00000000-0005-0000-0000-0000DB6D0000}"/>
    <cellStyle name="输入 2 2 2 5 3" xfId="12707" xr:uid="{00000000-0005-0000-0000-0000DC6D0000}"/>
    <cellStyle name="输入 2 2 2 5 3 2" xfId="19378" xr:uid="{00000000-0005-0000-0000-0000DD6D0000}"/>
    <cellStyle name="输入 2 2 2 5 3 2 2" xfId="33577" xr:uid="{00000000-0005-0000-0000-0000DE6D0000}"/>
    <cellStyle name="输入 2 2 2 5 3 2 3" xfId="23199" xr:uid="{00000000-0005-0000-0000-0000DF6D0000}"/>
    <cellStyle name="输入 2 2 2 5 3 3" xfId="25207" xr:uid="{00000000-0005-0000-0000-0000E06D0000}"/>
    <cellStyle name="输入 2 2 2 6" xfId="7851" xr:uid="{00000000-0005-0000-0000-0000E16D0000}"/>
    <cellStyle name="输入 2 2 2 6 2" xfId="13090" xr:uid="{00000000-0005-0000-0000-0000E26D0000}"/>
    <cellStyle name="输入 2 2 2 6 2 2" xfId="19652" xr:uid="{00000000-0005-0000-0000-0000E36D0000}"/>
    <cellStyle name="输入 2 2 2 6 2 2 2" xfId="33841" xr:uid="{00000000-0005-0000-0000-0000E46D0000}"/>
    <cellStyle name="输入 2 2 2 6 2 2 3" xfId="20787" xr:uid="{00000000-0005-0000-0000-0000E56D0000}"/>
    <cellStyle name="输入 2 2 2 6 2 3" xfId="28600" xr:uid="{00000000-0005-0000-0000-0000E66D0000}"/>
    <cellStyle name="输入 2 2 2 7" xfId="10668" xr:uid="{00000000-0005-0000-0000-0000E76D0000}"/>
    <cellStyle name="输入 2 2 2 7 2" xfId="18256" xr:uid="{00000000-0005-0000-0000-0000E86D0000}"/>
    <cellStyle name="输入 2 2 2 7 2 2" xfId="32455" xr:uid="{00000000-0005-0000-0000-0000E96D0000}"/>
    <cellStyle name="输入 2 2 2 7 2 3" xfId="22325" xr:uid="{00000000-0005-0000-0000-0000EA6D0000}"/>
    <cellStyle name="输入 2 2 2 7 3" xfId="28287" xr:uid="{00000000-0005-0000-0000-0000EB6D0000}"/>
    <cellStyle name="输入 2 2 3" xfId="5131" xr:uid="{00000000-0005-0000-0000-0000EC6D0000}"/>
    <cellStyle name="输入 2 2 3 2" xfId="6107" xr:uid="{00000000-0005-0000-0000-0000ED6D0000}"/>
    <cellStyle name="输入 2 2 3 2 2" xfId="6633" xr:uid="{00000000-0005-0000-0000-0000EE6D0000}"/>
    <cellStyle name="输入 2 2 3 2 2 2" xfId="9582" xr:uid="{00000000-0005-0000-0000-0000EF6D0000}"/>
    <cellStyle name="输入 2 2 3 2 2 2 2" xfId="14482" xr:uid="{00000000-0005-0000-0000-0000F06D0000}"/>
    <cellStyle name="输入 2 2 3 2 2 2 2 2" xfId="17814" xr:uid="{00000000-0005-0000-0000-0000F16D0000}"/>
    <cellStyle name="输入 2 2 3 2 2 2 2 2 2" xfId="32013" xr:uid="{00000000-0005-0000-0000-0000F26D0000}"/>
    <cellStyle name="输入 2 2 3 2 2 2 2 2 3" xfId="22843" xr:uid="{00000000-0005-0000-0000-0000F36D0000}"/>
    <cellStyle name="输入 2 2 3 2 2 2 2 3" xfId="28040" xr:uid="{00000000-0005-0000-0000-0000F46D0000}"/>
    <cellStyle name="输入 2 2 3 2 2 3" xfId="12318" xr:uid="{00000000-0005-0000-0000-0000F56D0000}"/>
    <cellStyle name="输入 2 2 3 2 2 3 2" xfId="16923" xr:uid="{00000000-0005-0000-0000-0000F66D0000}"/>
    <cellStyle name="输入 2 2 3 2 2 3 2 2" xfId="31122" xr:uid="{00000000-0005-0000-0000-0000F76D0000}"/>
    <cellStyle name="输入 2 2 3 2 2 3 2 3" xfId="22955" xr:uid="{00000000-0005-0000-0000-0000F86D0000}"/>
    <cellStyle name="输入 2 2 3 2 2 3 3" xfId="25130" xr:uid="{00000000-0005-0000-0000-0000F96D0000}"/>
    <cellStyle name="输入 2 2 3 2 3" xfId="8578" xr:uid="{00000000-0005-0000-0000-0000FA6D0000}"/>
    <cellStyle name="输入 2 2 3 2 3 2" xfId="13843" xr:uid="{00000000-0005-0000-0000-0000FB6D0000}"/>
    <cellStyle name="输入 2 2 3 2 3 2 2" xfId="18474" xr:uid="{00000000-0005-0000-0000-0000FC6D0000}"/>
    <cellStyle name="输入 2 2 3 2 3 2 2 2" xfId="32673" xr:uid="{00000000-0005-0000-0000-0000FD6D0000}"/>
    <cellStyle name="输入 2 2 3 2 3 2 2 3" xfId="22900" xr:uid="{00000000-0005-0000-0000-0000FE6D0000}"/>
    <cellStyle name="输入 2 2 3 2 3 2 3" xfId="28025" xr:uid="{00000000-0005-0000-0000-0000FF6D0000}"/>
    <cellStyle name="输入 2 2 3 2 4" xfId="11570" xr:uid="{00000000-0005-0000-0000-0000006E0000}"/>
    <cellStyle name="输入 2 2 3 2 4 2" xfId="18554" xr:uid="{00000000-0005-0000-0000-0000016E0000}"/>
    <cellStyle name="输入 2 2 3 2 4 2 2" xfId="32753" xr:uid="{00000000-0005-0000-0000-0000026E0000}"/>
    <cellStyle name="输入 2 2 3 2 4 2 3" xfId="22916" xr:uid="{00000000-0005-0000-0000-0000036E0000}"/>
    <cellStyle name="输入 2 2 3 2 4 3" xfId="27491" xr:uid="{00000000-0005-0000-0000-0000046E0000}"/>
    <cellStyle name="输入 2 2 3 3" xfId="6665" xr:uid="{00000000-0005-0000-0000-0000056E0000}"/>
    <cellStyle name="输入 2 2 3 3 2" xfId="9614" xr:uid="{00000000-0005-0000-0000-0000066E0000}"/>
    <cellStyle name="输入 2 2 3 3 2 2" xfId="14513" xr:uid="{00000000-0005-0000-0000-0000076E0000}"/>
    <cellStyle name="输入 2 2 3 3 2 2 2" xfId="16049" xr:uid="{00000000-0005-0000-0000-0000086E0000}"/>
    <cellStyle name="输入 2 2 3 3 2 2 2 2" xfId="30248" xr:uid="{00000000-0005-0000-0000-0000096E0000}"/>
    <cellStyle name="输入 2 2 3 3 2 2 2 3" xfId="22323" xr:uid="{00000000-0005-0000-0000-00000A6E0000}"/>
    <cellStyle name="输入 2 2 3 3 2 2 3" xfId="29415" xr:uid="{00000000-0005-0000-0000-00000B6E0000}"/>
    <cellStyle name="输入 2 2 3 3 3" xfId="12350" xr:uid="{00000000-0005-0000-0000-00000C6E0000}"/>
    <cellStyle name="输入 2 2 3 3 3 2" xfId="17859" xr:uid="{00000000-0005-0000-0000-00000D6E0000}"/>
    <cellStyle name="输入 2 2 3 3 3 2 2" xfId="32058" xr:uid="{00000000-0005-0000-0000-00000E6E0000}"/>
    <cellStyle name="输入 2 2 3 3 3 2 3" xfId="22598" xr:uid="{00000000-0005-0000-0000-00000F6E0000}"/>
    <cellStyle name="输入 2 2 3 3 3 3" xfId="28065" xr:uid="{00000000-0005-0000-0000-0000106E0000}"/>
    <cellStyle name="输入 2 2 3 4" xfId="8106" xr:uid="{00000000-0005-0000-0000-0000116E0000}"/>
    <cellStyle name="输入 2 2 3 4 2" xfId="13371" xr:uid="{00000000-0005-0000-0000-0000126E0000}"/>
    <cellStyle name="输入 2 2 3 4 2 2" xfId="18044" xr:uid="{00000000-0005-0000-0000-0000136E0000}"/>
    <cellStyle name="输入 2 2 3 4 2 2 2" xfId="32243" xr:uid="{00000000-0005-0000-0000-0000146E0000}"/>
    <cellStyle name="输入 2 2 3 4 2 2 3" xfId="22476" xr:uid="{00000000-0005-0000-0000-0000156E0000}"/>
    <cellStyle name="输入 2 2 3 4 2 3" xfId="26885" xr:uid="{00000000-0005-0000-0000-0000166E0000}"/>
    <cellStyle name="输入 2 2 3 5" xfId="10989" xr:uid="{00000000-0005-0000-0000-0000176E0000}"/>
    <cellStyle name="输入 2 2 3 5 2" xfId="17517" xr:uid="{00000000-0005-0000-0000-0000186E0000}"/>
    <cellStyle name="输入 2 2 3 5 2 2" xfId="31716" xr:uid="{00000000-0005-0000-0000-0000196E0000}"/>
    <cellStyle name="输入 2 2 3 5 2 3" xfId="23860" xr:uid="{00000000-0005-0000-0000-00001A6E0000}"/>
    <cellStyle name="输入 2 2 3 5 3" xfId="25959" xr:uid="{00000000-0005-0000-0000-00001B6E0000}"/>
    <cellStyle name="输入 2 2 4" xfId="5862" xr:uid="{00000000-0005-0000-0000-00001C6E0000}"/>
    <cellStyle name="输入 2 2 4 2" xfId="6561" xr:uid="{00000000-0005-0000-0000-00001D6E0000}"/>
    <cellStyle name="输入 2 2 4 2 2" xfId="9520" xr:uid="{00000000-0005-0000-0000-00001E6E0000}"/>
    <cellStyle name="输入 2 2 4 2 2 2" xfId="14421" xr:uid="{00000000-0005-0000-0000-00001F6E0000}"/>
    <cellStyle name="输入 2 2 4 2 2 2 2" xfId="16095" xr:uid="{00000000-0005-0000-0000-0000206E0000}"/>
    <cellStyle name="输入 2 2 4 2 2 2 2 2" xfId="30294" xr:uid="{00000000-0005-0000-0000-0000216E0000}"/>
    <cellStyle name="输入 2 2 4 2 2 2 2 3" xfId="23115" xr:uid="{00000000-0005-0000-0000-0000226E0000}"/>
    <cellStyle name="输入 2 2 4 2 2 2 3" xfId="27203" xr:uid="{00000000-0005-0000-0000-0000236E0000}"/>
    <cellStyle name="输入 2 2 4 2 3" xfId="12246" xr:uid="{00000000-0005-0000-0000-0000246E0000}"/>
    <cellStyle name="输入 2 2 4 2 3 2" xfId="17912" xr:uid="{00000000-0005-0000-0000-0000256E0000}"/>
    <cellStyle name="输入 2 2 4 2 3 2 2" xfId="32111" xr:uid="{00000000-0005-0000-0000-0000266E0000}"/>
    <cellStyle name="输入 2 2 4 2 3 2 3" xfId="24768" xr:uid="{00000000-0005-0000-0000-0000276E0000}"/>
    <cellStyle name="输入 2 2 4 2 3 3" xfId="27792" xr:uid="{00000000-0005-0000-0000-0000286E0000}"/>
    <cellStyle name="输入 2 2 4 3" xfId="8380" xr:uid="{00000000-0005-0000-0000-0000296E0000}"/>
    <cellStyle name="输入 2 2 4 3 2" xfId="13645" xr:uid="{00000000-0005-0000-0000-00002A6E0000}"/>
    <cellStyle name="输入 2 2 4 3 2 2" xfId="16554" xr:uid="{00000000-0005-0000-0000-00002B6E0000}"/>
    <cellStyle name="输入 2 2 4 3 2 2 2" xfId="30753" xr:uid="{00000000-0005-0000-0000-00002C6E0000}"/>
    <cellStyle name="输入 2 2 4 3 2 2 3" xfId="20106" xr:uid="{00000000-0005-0000-0000-00002D6E0000}"/>
    <cellStyle name="输入 2 2 4 3 2 3" xfId="27024" xr:uid="{00000000-0005-0000-0000-00002E6E0000}"/>
    <cellStyle name="输入 2 2 4 4" xfId="11325" xr:uid="{00000000-0005-0000-0000-00002F6E0000}"/>
    <cellStyle name="输入 2 2 4 4 2" xfId="17268" xr:uid="{00000000-0005-0000-0000-0000306E0000}"/>
    <cellStyle name="输入 2 2 4 4 2 2" xfId="31467" xr:uid="{00000000-0005-0000-0000-0000316E0000}"/>
    <cellStyle name="输入 2 2 4 4 2 3" xfId="21558" xr:uid="{00000000-0005-0000-0000-0000326E0000}"/>
    <cellStyle name="输入 2 2 4 4 3" xfId="28635" xr:uid="{00000000-0005-0000-0000-0000336E0000}"/>
    <cellStyle name="输入 2 2 5" xfId="4016" xr:uid="{00000000-0005-0000-0000-0000346E0000}"/>
    <cellStyle name="输入 2 2 5 2" xfId="6470" xr:uid="{00000000-0005-0000-0000-0000356E0000}"/>
    <cellStyle name="输入 2 2 5 2 2" xfId="9446" xr:uid="{00000000-0005-0000-0000-0000366E0000}"/>
    <cellStyle name="输入 2 2 5 2 2 2" xfId="14351" xr:uid="{00000000-0005-0000-0000-0000376E0000}"/>
    <cellStyle name="输入 2 2 5 2 2 2 2" xfId="15480" xr:uid="{00000000-0005-0000-0000-0000386E0000}"/>
    <cellStyle name="输入 2 2 5 2 2 2 2 2" xfId="29679" xr:uid="{00000000-0005-0000-0000-0000396E0000}"/>
    <cellStyle name="输入 2 2 5 2 2 2 2 3" xfId="22940" xr:uid="{00000000-0005-0000-0000-00003A6E0000}"/>
    <cellStyle name="输入 2 2 5 2 2 2 3" xfId="26047" xr:uid="{00000000-0005-0000-0000-00003B6E0000}"/>
    <cellStyle name="输入 2 2 5 2 3" xfId="12155" xr:uid="{00000000-0005-0000-0000-00003C6E0000}"/>
    <cellStyle name="输入 2 2 5 2 3 2" xfId="17022" xr:uid="{00000000-0005-0000-0000-00003D6E0000}"/>
    <cellStyle name="输入 2 2 5 2 3 2 2" xfId="31221" xr:uid="{00000000-0005-0000-0000-00003E6E0000}"/>
    <cellStyle name="输入 2 2 5 2 3 2 3" xfId="24226" xr:uid="{00000000-0005-0000-0000-00003F6E0000}"/>
    <cellStyle name="输入 2 2 5 2 3 3" xfId="28703" xr:uid="{00000000-0005-0000-0000-0000406E0000}"/>
    <cellStyle name="输入 2 2 5 3" xfId="8034" xr:uid="{00000000-0005-0000-0000-0000416E0000}"/>
    <cellStyle name="输入 2 2 5 3 2" xfId="13301" xr:uid="{00000000-0005-0000-0000-0000426E0000}"/>
    <cellStyle name="输入 2 2 5 3 2 2" xfId="16739" xr:uid="{00000000-0005-0000-0000-0000436E0000}"/>
    <cellStyle name="输入 2 2 5 3 2 2 2" xfId="30938" xr:uid="{00000000-0005-0000-0000-0000446E0000}"/>
    <cellStyle name="输入 2 2 5 3 2 2 3" xfId="21432" xr:uid="{00000000-0005-0000-0000-0000456E0000}"/>
    <cellStyle name="输入 2 2 5 3 2 3" xfId="25864" xr:uid="{00000000-0005-0000-0000-0000466E0000}"/>
    <cellStyle name="输入 2 2 5 4" xfId="10897" xr:uid="{00000000-0005-0000-0000-0000476E0000}"/>
    <cellStyle name="输入 2 2 5 4 2" xfId="18333" xr:uid="{00000000-0005-0000-0000-0000486E0000}"/>
    <cellStyle name="输入 2 2 5 4 2 2" xfId="32532" xr:uid="{00000000-0005-0000-0000-0000496E0000}"/>
    <cellStyle name="输入 2 2 5 4 2 3" xfId="21008" xr:uid="{00000000-0005-0000-0000-00004A6E0000}"/>
    <cellStyle name="输入 2 2 5 4 3" xfId="25067" xr:uid="{00000000-0005-0000-0000-00004B6E0000}"/>
    <cellStyle name="输入 2 2 6" xfId="7071" xr:uid="{00000000-0005-0000-0000-00004C6E0000}"/>
    <cellStyle name="输入 2 2 6 2" xfId="9884" xr:uid="{00000000-0005-0000-0000-00004D6E0000}"/>
    <cellStyle name="输入 2 2 6 2 2" xfId="14757" xr:uid="{00000000-0005-0000-0000-00004E6E0000}"/>
    <cellStyle name="输入 2 2 6 2 2 2" xfId="15885" xr:uid="{00000000-0005-0000-0000-00004F6E0000}"/>
    <cellStyle name="输入 2 2 6 2 2 2 2" xfId="30084" xr:uid="{00000000-0005-0000-0000-0000506E0000}"/>
    <cellStyle name="输入 2 2 6 2 2 2 3" xfId="23247" xr:uid="{00000000-0005-0000-0000-0000516E0000}"/>
    <cellStyle name="输入 2 2 6 2 2 3" xfId="29510" xr:uid="{00000000-0005-0000-0000-0000526E0000}"/>
    <cellStyle name="输入 2 2 6 3" xfId="12755" xr:uid="{00000000-0005-0000-0000-0000536E0000}"/>
    <cellStyle name="输入 2 2 6 3 2" xfId="19391" xr:uid="{00000000-0005-0000-0000-0000546E0000}"/>
    <cellStyle name="输入 2 2 6 3 2 2" xfId="33590" xr:uid="{00000000-0005-0000-0000-0000556E0000}"/>
    <cellStyle name="输入 2 2 6 3 2 3" xfId="23819" xr:uid="{00000000-0005-0000-0000-0000566E0000}"/>
    <cellStyle name="输入 2 2 6 3 3" xfId="29461" xr:uid="{00000000-0005-0000-0000-0000576E0000}"/>
    <cellStyle name="输入 2 2 7" xfId="7832" xr:uid="{00000000-0005-0000-0000-0000586E0000}"/>
    <cellStyle name="输入 2 2 7 2" xfId="13071" xr:uid="{00000000-0005-0000-0000-0000596E0000}"/>
    <cellStyle name="输入 2 2 7 2 2" xfId="19214" xr:uid="{00000000-0005-0000-0000-00005A6E0000}"/>
    <cellStyle name="输入 2 2 7 2 2 2" xfId="33413" xr:uid="{00000000-0005-0000-0000-00005B6E0000}"/>
    <cellStyle name="输入 2 2 7 2 2 3" xfId="21811" xr:uid="{00000000-0005-0000-0000-00005C6E0000}"/>
    <cellStyle name="输入 2 2 7 2 3" xfId="25085" xr:uid="{00000000-0005-0000-0000-00005D6E0000}"/>
    <cellStyle name="输入 2 2 8" xfId="10649" xr:uid="{00000000-0005-0000-0000-00005E6E0000}"/>
    <cellStyle name="输入 2 2 8 2" xfId="18569" xr:uid="{00000000-0005-0000-0000-00005F6E0000}"/>
    <cellStyle name="输入 2 2 8 2 2" xfId="32768" xr:uid="{00000000-0005-0000-0000-0000606E0000}"/>
    <cellStyle name="输入 2 2 8 2 3" xfId="21258" xr:uid="{00000000-0005-0000-0000-0000616E0000}"/>
    <cellStyle name="输入 2 2 8 3" xfId="28317" xr:uid="{00000000-0005-0000-0000-0000626E0000}"/>
    <cellStyle name="输入 2 3" xfId="407" xr:uid="{00000000-0005-0000-0000-0000636E0000}"/>
    <cellStyle name="输入 2 3 2" xfId="5130" xr:uid="{00000000-0005-0000-0000-0000646E0000}"/>
    <cellStyle name="输入 2 3 2 2" xfId="6106" xr:uid="{00000000-0005-0000-0000-0000656E0000}"/>
    <cellStyle name="输入 2 3 2 2 2" xfId="6798" xr:uid="{00000000-0005-0000-0000-0000666E0000}"/>
    <cellStyle name="输入 2 3 2 2 2 2" xfId="9693" xr:uid="{00000000-0005-0000-0000-0000676E0000}"/>
    <cellStyle name="输入 2 3 2 2 2 2 2" xfId="14589" xr:uid="{00000000-0005-0000-0000-0000686E0000}"/>
    <cellStyle name="输入 2 3 2 2 2 2 2 2" xfId="15994" xr:uid="{00000000-0005-0000-0000-0000696E0000}"/>
    <cellStyle name="输入 2 3 2 2 2 2 2 2 2" xfId="30193" xr:uid="{00000000-0005-0000-0000-00006A6E0000}"/>
    <cellStyle name="输入 2 3 2 2 2 2 2 2 3" xfId="20826" xr:uid="{00000000-0005-0000-0000-00006B6E0000}"/>
    <cellStyle name="输入 2 3 2 2 2 2 2 3" xfId="25297" xr:uid="{00000000-0005-0000-0000-00006C6E0000}"/>
    <cellStyle name="输入 2 3 2 2 2 3" xfId="12482" xr:uid="{00000000-0005-0000-0000-00006D6E0000}"/>
    <cellStyle name="输入 2 3 2 2 2 3 2" xfId="19669" xr:uid="{00000000-0005-0000-0000-00006E6E0000}"/>
    <cellStyle name="输入 2 3 2 2 2 3 2 2" xfId="33858" xr:uid="{00000000-0005-0000-0000-00006F6E0000}"/>
    <cellStyle name="输入 2 3 2 2 2 3 2 3" xfId="20640" xr:uid="{00000000-0005-0000-0000-0000706E0000}"/>
    <cellStyle name="输入 2 3 2 2 2 3 3" xfId="25925" xr:uid="{00000000-0005-0000-0000-0000716E0000}"/>
    <cellStyle name="输入 2 3 2 2 3" xfId="8577" xr:uid="{00000000-0005-0000-0000-0000726E0000}"/>
    <cellStyle name="输入 2 3 2 2 3 2" xfId="13842" xr:uid="{00000000-0005-0000-0000-0000736E0000}"/>
    <cellStyle name="输入 2 3 2 2 3 2 2" xfId="16433" xr:uid="{00000000-0005-0000-0000-0000746E0000}"/>
    <cellStyle name="输入 2 3 2 2 3 2 2 2" xfId="30632" xr:uid="{00000000-0005-0000-0000-0000756E0000}"/>
    <cellStyle name="输入 2 3 2 2 3 2 2 3" xfId="20992" xr:uid="{00000000-0005-0000-0000-0000766E0000}"/>
    <cellStyle name="输入 2 3 2 2 3 2 3" xfId="26330" xr:uid="{00000000-0005-0000-0000-0000776E0000}"/>
    <cellStyle name="输入 2 3 2 2 4" xfId="11569" xr:uid="{00000000-0005-0000-0000-0000786E0000}"/>
    <cellStyle name="输入 2 3 2 2 4 2" xfId="19011" xr:uid="{00000000-0005-0000-0000-0000796E0000}"/>
    <cellStyle name="输入 2 3 2 2 4 2 2" xfId="33210" xr:uid="{00000000-0005-0000-0000-00007A6E0000}"/>
    <cellStyle name="输入 2 3 2 2 4 2 3" xfId="23157" xr:uid="{00000000-0005-0000-0000-00007B6E0000}"/>
    <cellStyle name="输入 2 3 2 2 4 3" xfId="26681" xr:uid="{00000000-0005-0000-0000-00007C6E0000}"/>
    <cellStyle name="输入 2 3 2 3" xfId="7011" xr:uid="{00000000-0005-0000-0000-00007D6E0000}"/>
    <cellStyle name="输入 2 3 2 3 2" xfId="9842" xr:uid="{00000000-0005-0000-0000-00007E6E0000}"/>
    <cellStyle name="输入 2 3 2 3 2 2" xfId="14718" xr:uid="{00000000-0005-0000-0000-00007F6E0000}"/>
    <cellStyle name="输入 2 3 2 3 2 2 2" xfId="15908" xr:uid="{00000000-0005-0000-0000-0000806E0000}"/>
    <cellStyle name="输入 2 3 2 3 2 2 2 2" xfId="30107" xr:uid="{00000000-0005-0000-0000-0000816E0000}"/>
    <cellStyle name="输入 2 3 2 3 2 2 2 3" xfId="23464" xr:uid="{00000000-0005-0000-0000-0000826E0000}"/>
    <cellStyle name="输入 2 3 2 3 2 2 3" xfId="27548" xr:uid="{00000000-0005-0000-0000-0000836E0000}"/>
    <cellStyle name="输入 2 3 2 3 3" xfId="12695" xr:uid="{00000000-0005-0000-0000-0000846E0000}"/>
    <cellStyle name="输入 2 3 2 3 3 2" xfId="19218" xr:uid="{00000000-0005-0000-0000-0000856E0000}"/>
    <cellStyle name="输入 2 3 2 3 3 2 2" xfId="33417" xr:uid="{00000000-0005-0000-0000-0000866E0000}"/>
    <cellStyle name="输入 2 3 2 3 3 2 3" xfId="22746" xr:uid="{00000000-0005-0000-0000-0000876E0000}"/>
    <cellStyle name="输入 2 3 2 3 3 3" xfId="28189" xr:uid="{00000000-0005-0000-0000-0000886E0000}"/>
    <cellStyle name="输入 2 3 2 4" xfId="8105" xr:uid="{00000000-0005-0000-0000-0000896E0000}"/>
    <cellStyle name="输入 2 3 2 4 2" xfId="13370" xr:uid="{00000000-0005-0000-0000-00008A6E0000}"/>
    <cellStyle name="输入 2 3 2 4 2 2" xfId="18371" xr:uid="{00000000-0005-0000-0000-00008B6E0000}"/>
    <cellStyle name="输入 2 3 2 4 2 2 2" xfId="32570" xr:uid="{00000000-0005-0000-0000-00008C6E0000}"/>
    <cellStyle name="输入 2 3 2 4 2 2 3" xfId="23572" xr:uid="{00000000-0005-0000-0000-00008D6E0000}"/>
    <cellStyle name="输入 2 3 2 4 2 3" xfId="29327" xr:uid="{00000000-0005-0000-0000-00008E6E0000}"/>
    <cellStyle name="输入 2 3 2 5" xfId="10988" xr:uid="{00000000-0005-0000-0000-00008F6E0000}"/>
    <cellStyle name="输入 2 3 2 5 2" xfId="18281" xr:uid="{00000000-0005-0000-0000-0000906E0000}"/>
    <cellStyle name="输入 2 3 2 5 2 2" xfId="32480" xr:uid="{00000000-0005-0000-0000-0000916E0000}"/>
    <cellStyle name="输入 2 3 2 5 2 3" xfId="20536" xr:uid="{00000000-0005-0000-0000-0000926E0000}"/>
    <cellStyle name="输入 2 3 2 5 3" xfId="25173" xr:uid="{00000000-0005-0000-0000-0000936E0000}"/>
    <cellStyle name="输入 2 3 3" xfId="5861" xr:uid="{00000000-0005-0000-0000-0000946E0000}"/>
    <cellStyle name="输入 2 3 3 2" xfId="6905" xr:uid="{00000000-0005-0000-0000-0000956E0000}"/>
    <cellStyle name="输入 2 3 3 2 2" xfId="9765" xr:uid="{00000000-0005-0000-0000-0000966E0000}"/>
    <cellStyle name="输入 2 3 3 2 2 2" xfId="14652" xr:uid="{00000000-0005-0000-0000-0000976E0000}"/>
    <cellStyle name="输入 2 3 3 2 2 2 2" xfId="15946" xr:uid="{00000000-0005-0000-0000-0000986E0000}"/>
    <cellStyle name="输入 2 3 3 2 2 2 2 2" xfId="30145" xr:uid="{00000000-0005-0000-0000-0000996E0000}"/>
    <cellStyle name="输入 2 3 3 2 2 2 2 3" xfId="22293" xr:uid="{00000000-0005-0000-0000-00009A6E0000}"/>
    <cellStyle name="输入 2 3 3 2 2 2 3" xfId="28296" xr:uid="{00000000-0005-0000-0000-00009B6E0000}"/>
    <cellStyle name="输入 2 3 3 2 3" xfId="12589" xr:uid="{00000000-0005-0000-0000-00009C6E0000}"/>
    <cellStyle name="输入 2 3 3 2 3 2" xfId="16855" xr:uid="{00000000-0005-0000-0000-00009D6E0000}"/>
    <cellStyle name="输入 2 3 3 2 3 2 2" xfId="31054" xr:uid="{00000000-0005-0000-0000-00009E6E0000}"/>
    <cellStyle name="输入 2 3 3 2 3 2 3" xfId="24697" xr:uid="{00000000-0005-0000-0000-00009F6E0000}"/>
    <cellStyle name="输入 2 3 3 2 3 3" xfId="27450" xr:uid="{00000000-0005-0000-0000-0000A06E0000}"/>
    <cellStyle name="输入 2 3 3 3" xfId="8379" xr:uid="{00000000-0005-0000-0000-0000A16E0000}"/>
    <cellStyle name="输入 2 3 3 3 2" xfId="13644" xr:uid="{00000000-0005-0000-0000-0000A26E0000}"/>
    <cellStyle name="输入 2 3 3 3 2 2" xfId="16555" xr:uid="{00000000-0005-0000-0000-0000A36E0000}"/>
    <cellStyle name="输入 2 3 3 3 2 2 2" xfId="30754" xr:uid="{00000000-0005-0000-0000-0000A46E0000}"/>
    <cellStyle name="输入 2 3 3 3 2 2 3" xfId="20502" xr:uid="{00000000-0005-0000-0000-0000A56E0000}"/>
    <cellStyle name="输入 2 3 3 3 2 3" xfId="29107" xr:uid="{00000000-0005-0000-0000-0000A66E0000}"/>
    <cellStyle name="输入 2 3 3 4" xfId="11324" xr:uid="{00000000-0005-0000-0000-0000A76E0000}"/>
    <cellStyle name="输入 2 3 3 4 2" xfId="17269" xr:uid="{00000000-0005-0000-0000-0000A86E0000}"/>
    <cellStyle name="输入 2 3 3 4 2 2" xfId="31468" xr:uid="{00000000-0005-0000-0000-0000A96E0000}"/>
    <cellStyle name="输入 2 3 3 4 2 3" xfId="22538" xr:uid="{00000000-0005-0000-0000-0000AA6E0000}"/>
    <cellStyle name="输入 2 3 3 4 3" xfId="27026" xr:uid="{00000000-0005-0000-0000-0000AB6E0000}"/>
    <cellStyle name="输入 2 3 4" xfId="4017" xr:uid="{00000000-0005-0000-0000-0000AC6E0000}"/>
    <cellStyle name="输入 2 3 4 2" xfId="7038" xr:uid="{00000000-0005-0000-0000-0000AD6E0000}"/>
    <cellStyle name="输入 2 3 4 2 2" xfId="9862" xr:uid="{00000000-0005-0000-0000-0000AE6E0000}"/>
    <cellStyle name="输入 2 3 4 2 2 2" xfId="14737" xr:uid="{00000000-0005-0000-0000-0000AF6E0000}"/>
    <cellStyle name="输入 2 3 4 2 2 2 2" xfId="15897" xr:uid="{00000000-0005-0000-0000-0000B06E0000}"/>
    <cellStyle name="输入 2 3 4 2 2 2 2 2" xfId="30096" xr:uid="{00000000-0005-0000-0000-0000B16E0000}"/>
    <cellStyle name="输入 2 3 4 2 2 2 2 3" xfId="21989" xr:uid="{00000000-0005-0000-0000-0000B26E0000}"/>
    <cellStyle name="输入 2 3 4 2 2 2 3" xfId="29384" xr:uid="{00000000-0005-0000-0000-0000B36E0000}"/>
    <cellStyle name="输入 2 3 4 2 3" xfId="12722" xr:uid="{00000000-0005-0000-0000-0000B46E0000}"/>
    <cellStyle name="输入 2 3 4 2 3 2" xfId="19367" xr:uid="{00000000-0005-0000-0000-0000B56E0000}"/>
    <cellStyle name="输入 2 3 4 2 3 2 2" xfId="33566" xr:uid="{00000000-0005-0000-0000-0000B66E0000}"/>
    <cellStyle name="输入 2 3 4 2 3 2 3" xfId="21574" xr:uid="{00000000-0005-0000-0000-0000B76E0000}"/>
    <cellStyle name="输入 2 3 4 2 3 3" xfId="27783" xr:uid="{00000000-0005-0000-0000-0000B86E0000}"/>
    <cellStyle name="输入 2 3 4 3" xfId="8035" xr:uid="{00000000-0005-0000-0000-0000B96E0000}"/>
    <cellStyle name="输入 2 3 4 3 2" xfId="13302" xr:uid="{00000000-0005-0000-0000-0000BA6E0000}"/>
    <cellStyle name="输入 2 3 4 3 2 2" xfId="16738" xr:uid="{00000000-0005-0000-0000-0000BB6E0000}"/>
    <cellStyle name="输入 2 3 4 3 2 2 2" xfId="30937" xr:uid="{00000000-0005-0000-0000-0000BC6E0000}"/>
    <cellStyle name="输入 2 3 4 3 2 2 3" xfId="24400" xr:uid="{00000000-0005-0000-0000-0000BD6E0000}"/>
    <cellStyle name="输入 2 3 4 3 2 3" xfId="25221" xr:uid="{00000000-0005-0000-0000-0000BE6E0000}"/>
    <cellStyle name="输入 2 3 4 4" xfId="10898" xr:uid="{00000000-0005-0000-0000-0000BF6E0000}"/>
    <cellStyle name="输入 2 3 4 4 2" xfId="18286" xr:uid="{00000000-0005-0000-0000-0000C06E0000}"/>
    <cellStyle name="输入 2 3 4 4 2 2" xfId="32485" xr:uid="{00000000-0005-0000-0000-0000C16E0000}"/>
    <cellStyle name="输入 2 3 4 4 2 3" xfId="23124" xr:uid="{00000000-0005-0000-0000-0000C26E0000}"/>
    <cellStyle name="输入 2 3 4 4 3" xfId="26028" xr:uid="{00000000-0005-0000-0000-0000C36E0000}"/>
    <cellStyle name="输入 2 3 5" xfId="6878" xr:uid="{00000000-0005-0000-0000-0000C46E0000}"/>
    <cellStyle name="输入 2 3 5 2" xfId="9749" xr:uid="{00000000-0005-0000-0000-0000C56E0000}"/>
    <cellStyle name="输入 2 3 5 2 2" xfId="14637" xr:uid="{00000000-0005-0000-0000-0000C66E0000}"/>
    <cellStyle name="输入 2 3 5 2 2 2" xfId="18734" xr:uid="{00000000-0005-0000-0000-0000C76E0000}"/>
    <cellStyle name="输入 2 3 5 2 2 2 2" xfId="32933" xr:uid="{00000000-0005-0000-0000-0000C86E0000}"/>
    <cellStyle name="输入 2 3 5 2 2 2 3" xfId="24425" xr:uid="{00000000-0005-0000-0000-0000C96E0000}"/>
    <cellStyle name="输入 2 3 5 2 2 3" xfId="28762" xr:uid="{00000000-0005-0000-0000-0000CA6E0000}"/>
    <cellStyle name="输入 2 3 5 3" xfId="12562" xr:uid="{00000000-0005-0000-0000-0000CB6E0000}"/>
    <cellStyle name="输入 2 3 5 3 2" xfId="18543" xr:uid="{00000000-0005-0000-0000-0000CC6E0000}"/>
    <cellStyle name="输入 2 3 5 3 2 2" xfId="32742" xr:uid="{00000000-0005-0000-0000-0000CD6E0000}"/>
    <cellStyle name="输入 2 3 5 3 2 3" xfId="21480" xr:uid="{00000000-0005-0000-0000-0000CE6E0000}"/>
    <cellStyle name="输入 2 3 5 3 3" xfId="27035" xr:uid="{00000000-0005-0000-0000-0000CF6E0000}"/>
    <cellStyle name="输入 2 3 6" xfId="7841" xr:uid="{00000000-0005-0000-0000-0000D06E0000}"/>
    <cellStyle name="输入 2 3 6 2" xfId="13080" xr:uid="{00000000-0005-0000-0000-0000D16E0000}"/>
    <cellStyle name="输入 2 3 6 2 2" xfId="20011" xr:uid="{00000000-0005-0000-0000-0000D26E0000}"/>
    <cellStyle name="输入 2 3 6 2 2 2" xfId="34200" xr:uid="{00000000-0005-0000-0000-0000D36E0000}"/>
    <cellStyle name="输入 2 3 6 2 2 3" xfId="24335" xr:uid="{00000000-0005-0000-0000-0000D46E0000}"/>
    <cellStyle name="输入 2 3 6 2 3" xfId="26309" xr:uid="{00000000-0005-0000-0000-0000D56E0000}"/>
    <cellStyle name="输入 2 3 7" xfId="10658" xr:uid="{00000000-0005-0000-0000-0000D66E0000}"/>
    <cellStyle name="输入 2 3 7 2" xfId="19902" xr:uid="{00000000-0005-0000-0000-0000D76E0000}"/>
    <cellStyle name="输入 2 3 7 2 2" xfId="34091" xr:uid="{00000000-0005-0000-0000-0000D86E0000}"/>
    <cellStyle name="输入 2 3 7 2 3" xfId="22328" xr:uid="{00000000-0005-0000-0000-0000D96E0000}"/>
    <cellStyle name="输入 2 3 7 3" xfId="29196" xr:uid="{00000000-0005-0000-0000-0000DA6E0000}"/>
    <cellStyle name="输入 2 4" xfId="4018" xr:uid="{00000000-0005-0000-0000-0000DB6E0000}"/>
    <cellStyle name="输入 2 4 2" xfId="5252" xr:uid="{00000000-0005-0000-0000-0000DC6E0000}"/>
    <cellStyle name="输入 2 4 2 2" xfId="6228" xr:uid="{00000000-0005-0000-0000-0000DD6E0000}"/>
    <cellStyle name="输入 2 4 2 2 2" xfId="6505" xr:uid="{00000000-0005-0000-0000-0000DE6E0000}"/>
    <cellStyle name="输入 2 4 2 2 2 2" xfId="9471" xr:uid="{00000000-0005-0000-0000-0000DF6E0000}"/>
    <cellStyle name="输入 2 4 2 2 2 2 2" xfId="14373" xr:uid="{00000000-0005-0000-0000-0000E06E0000}"/>
    <cellStyle name="输入 2 4 2 2 2 2 2 2" xfId="18460" xr:uid="{00000000-0005-0000-0000-0000E16E0000}"/>
    <cellStyle name="输入 2 4 2 2 2 2 2 2 2" xfId="32659" xr:uid="{00000000-0005-0000-0000-0000E26E0000}"/>
    <cellStyle name="输入 2 4 2 2 2 2 2 2 3" xfId="21385" xr:uid="{00000000-0005-0000-0000-0000E36E0000}"/>
    <cellStyle name="输入 2 4 2 2 2 2 2 3" xfId="28851" xr:uid="{00000000-0005-0000-0000-0000E46E0000}"/>
    <cellStyle name="输入 2 4 2 2 2 3" xfId="12190" xr:uid="{00000000-0005-0000-0000-0000E56E0000}"/>
    <cellStyle name="输入 2 4 2 2 2 3 2" xfId="16997" xr:uid="{00000000-0005-0000-0000-0000E66E0000}"/>
    <cellStyle name="输入 2 4 2 2 2 3 2 2" xfId="31196" xr:uid="{00000000-0005-0000-0000-0000E76E0000}"/>
    <cellStyle name="输入 2 4 2 2 2 3 2 3" xfId="20786" xr:uid="{00000000-0005-0000-0000-0000E86E0000}"/>
    <cellStyle name="输入 2 4 2 2 2 3 3" xfId="28557" xr:uid="{00000000-0005-0000-0000-0000E96E0000}"/>
    <cellStyle name="输入 2 4 2 2 3" xfId="8693" xr:uid="{00000000-0005-0000-0000-0000EA6E0000}"/>
    <cellStyle name="输入 2 4 2 2 3 2" xfId="13958" xr:uid="{00000000-0005-0000-0000-0000EB6E0000}"/>
    <cellStyle name="输入 2 4 2 2 3 2 2" xfId="16356" xr:uid="{00000000-0005-0000-0000-0000EC6E0000}"/>
    <cellStyle name="输入 2 4 2 2 3 2 2 2" xfId="30555" xr:uid="{00000000-0005-0000-0000-0000ED6E0000}"/>
    <cellStyle name="输入 2 4 2 2 3 2 2 3" xfId="20828" xr:uid="{00000000-0005-0000-0000-0000EE6E0000}"/>
    <cellStyle name="输入 2 4 2 2 3 2 3" xfId="28390" xr:uid="{00000000-0005-0000-0000-0000EF6E0000}"/>
    <cellStyle name="输入 2 4 2 2 4" xfId="11691" xr:uid="{00000000-0005-0000-0000-0000F06E0000}"/>
    <cellStyle name="输入 2 4 2 2 4 2" xfId="19879" xr:uid="{00000000-0005-0000-0000-0000F16E0000}"/>
    <cellStyle name="输入 2 4 2 2 4 2 2" xfId="34068" xr:uid="{00000000-0005-0000-0000-0000F26E0000}"/>
    <cellStyle name="输入 2 4 2 2 4 2 3" xfId="20360" xr:uid="{00000000-0005-0000-0000-0000F36E0000}"/>
    <cellStyle name="输入 2 4 2 2 4 3" xfId="25452" xr:uid="{00000000-0005-0000-0000-0000F46E0000}"/>
    <cellStyle name="输入 2 4 2 3" xfId="6963" xr:uid="{00000000-0005-0000-0000-0000F56E0000}"/>
    <cellStyle name="输入 2 4 2 3 2" xfId="9809" xr:uid="{00000000-0005-0000-0000-0000F66E0000}"/>
    <cellStyle name="输入 2 4 2 3 2 2" xfId="14689" xr:uid="{00000000-0005-0000-0000-0000F76E0000}"/>
    <cellStyle name="输入 2 4 2 3 2 2 2" xfId="18774" xr:uid="{00000000-0005-0000-0000-0000F86E0000}"/>
    <cellStyle name="输入 2 4 2 3 2 2 2 2" xfId="32973" xr:uid="{00000000-0005-0000-0000-0000F96E0000}"/>
    <cellStyle name="输入 2 4 2 3 2 2 2 3" xfId="22574" xr:uid="{00000000-0005-0000-0000-0000FA6E0000}"/>
    <cellStyle name="输入 2 4 2 3 2 2 3" xfId="28525" xr:uid="{00000000-0005-0000-0000-0000FB6E0000}"/>
    <cellStyle name="输入 2 4 2 3 3" xfId="12647" xr:uid="{00000000-0005-0000-0000-0000FC6E0000}"/>
    <cellStyle name="输入 2 4 2 3 3 2" xfId="19099" xr:uid="{00000000-0005-0000-0000-0000FD6E0000}"/>
    <cellStyle name="输入 2 4 2 3 3 2 2" xfId="33298" xr:uid="{00000000-0005-0000-0000-0000FE6E0000}"/>
    <cellStyle name="输入 2 4 2 3 3 2 3" xfId="23645" xr:uid="{00000000-0005-0000-0000-0000FF6E0000}"/>
    <cellStyle name="输入 2 4 2 3 3 3" xfId="26912" xr:uid="{00000000-0005-0000-0000-0000006F0000}"/>
    <cellStyle name="输入 2 4 2 4" xfId="8221" xr:uid="{00000000-0005-0000-0000-0000016F0000}"/>
    <cellStyle name="输入 2 4 2 4 2" xfId="13486" xr:uid="{00000000-0005-0000-0000-0000026F0000}"/>
    <cellStyle name="输入 2 4 2 4 2 2" xfId="16636" xr:uid="{00000000-0005-0000-0000-0000036F0000}"/>
    <cellStyle name="输入 2 4 2 4 2 2 2" xfId="30835" xr:uid="{00000000-0005-0000-0000-0000046F0000}"/>
    <cellStyle name="输入 2 4 2 4 2 2 3" xfId="23263" xr:uid="{00000000-0005-0000-0000-0000056F0000}"/>
    <cellStyle name="输入 2 4 2 4 2 3" xfId="26388" xr:uid="{00000000-0005-0000-0000-0000066F0000}"/>
    <cellStyle name="输入 2 4 2 5" xfId="11110" xr:uid="{00000000-0005-0000-0000-0000076F0000}"/>
    <cellStyle name="输入 2 4 2 5 2" xfId="17420" xr:uid="{00000000-0005-0000-0000-0000086F0000}"/>
    <cellStyle name="输入 2 4 2 5 2 2" xfId="31619" xr:uid="{00000000-0005-0000-0000-0000096F0000}"/>
    <cellStyle name="输入 2 4 2 5 2 3" xfId="23012" xr:uid="{00000000-0005-0000-0000-00000A6F0000}"/>
    <cellStyle name="输入 2 4 2 5 3" xfId="25171" xr:uid="{00000000-0005-0000-0000-00000B6F0000}"/>
    <cellStyle name="输入 2 4 3" xfId="5931" xr:uid="{00000000-0005-0000-0000-00000C6F0000}"/>
    <cellStyle name="输入 2 4 3 2" xfId="7688" xr:uid="{00000000-0005-0000-0000-00000D6F0000}"/>
    <cellStyle name="输入 2 4 3 2 2" xfId="10082" xr:uid="{00000000-0005-0000-0000-00000E6F0000}"/>
    <cellStyle name="输入 2 4 3 2 2 2" xfId="14926" xr:uid="{00000000-0005-0000-0000-00000F6F0000}"/>
    <cellStyle name="输入 2 4 3 2 2 2 2" xfId="15400" xr:uid="{00000000-0005-0000-0000-0000106F0000}"/>
    <cellStyle name="输入 2 4 3 2 2 2 2 2" xfId="29599" xr:uid="{00000000-0005-0000-0000-0000116F0000}"/>
    <cellStyle name="输入 2 4 3 2 2 2 2 3" xfId="22482" xr:uid="{00000000-0005-0000-0000-0000126F0000}"/>
    <cellStyle name="输入 2 4 3 2 2 2 3" xfId="25318" xr:uid="{00000000-0005-0000-0000-0000136F0000}"/>
    <cellStyle name="输入 2 4 3 2 3" xfId="12965" xr:uid="{00000000-0005-0000-0000-0000146F0000}"/>
    <cellStyle name="输入 2 4 3 2 3 2" xfId="19846" xr:uid="{00000000-0005-0000-0000-0000156F0000}"/>
    <cellStyle name="输入 2 4 3 2 3 2 2" xfId="34035" xr:uid="{00000000-0005-0000-0000-0000166F0000}"/>
    <cellStyle name="输入 2 4 3 2 3 2 3" xfId="23642" xr:uid="{00000000-0005-0000-0000-0000176F0000}"/>
    <cellStyle name="输入 2 4 3 2 3 3" xfId="26134" xr:uid="{00000000-0005-0000-0000-0000186F0000}"/>
    <cellStyle name="输入 2 4 3 3" xfId="8433" xr:uid="{00000000-0005-0000-0000-0000196F0000}"/>
    <cellStyle name="输入 2 4 3 3 2" xfId="13698" xr:uid="{00000000-0005-0000-0000-00001A6F0000}"/>
    <cellStyle name="输入 2 4 3 3 2 2" xfId="18176" xr:uid="{00000000-0005-0000-0000-00001B6F0000}"/>
    <cellStyle name="输入 2 4 3 3 2 2 2" xfId="32375" xr:uid="{00000000-0005-0000-0000-00001C6F0000}"/>
    <cellStyle name="输入 2 4 3 3 2 2 3" xfId="24294" xr:uid="{00000000-0005-0000-0000-00001D6F0000}"/>
    <cellStyle name="输入 2 4 3 3 2 3" xfId="26105" xr:uid="{00000000-0005-0000-0000-00001E6F0000}"/>
    <cellStyle name="输入 2 4 3 4" xfId="11394" xr:uid="{00000000-0005-0000-0000-00001F6F0000}"/>
    <cellStyle name="输入 2 4 3 4 2" xfId="19856" xr:uid="{00000000-0005-0000-0000-0000206F0000}"/>
    <cellStyle name="输入 2 4 3 4 2 2" xfId="34045" xr:uid="{00000000-0005-0000-0000-0000216F0000}"/>
    <cellStyle name="输入 2 4 3 4 2 3" xfId="24282" xr:uid="{00000000-0005-0000-0000-0000226F0000}"/>
    <cellStyle name="输入 2 4 3 4 3" xfId="27673" xr:uid="{00000000-0005-0000-0000-0000236F0000}"/>
    <cellStyle name="输入 2 4 4" xfId="6531" xr:uid="{00000000-0005-0000-0000-0000246F0000}"/>
    <cellStyle name="输入 2 4 4 2" xfId="9497" xr:uid="{00000000-0005-0000-0000-0000256F0000}"/>
    <cellStyle name="输入 2 4 4 2 2" xfId="14398" xr:uid="{00000000-0005-0000-0000-0000266F0000}"/>
    <cellStyle name="输入 2 4 4 2 2 2" xfId="16116" xr:uid="{00000000-0005-0000-0000-0000276F0000}"/>
    <cellStyle name="输入 2 4 4 2 2 2 2" xfId="30315" xr:uid="{00000000-0005-0000-0000-0000286F0000}"/>
    <cellStyle name="输入 2 4 4 2 2 2 3" xfId="24273" xr:uid="{00000000-0005-0000-0000-0000296F0000}"/>
    <cellStyle name="输入 2 4 4 2 2 3" xfId="29232" xr:uid="{00000000-0005-0000-0000-00002A6F0000}"/>
    <cellStyle name="输入 2 4 4 3" xfId="12216" xr:uid="{00000000-0005-0000-0000-00002B6F0000}"/>
    <cellStyle name="输入 2 4 4 3 2" xfId="16976" xr:uid="{00000000-0005-0000-0000-00002C6F0000}"/>
    <cellStyle name="输入 2 4 4 3 2 2" xfId="31175" xr:uid="{00000000-0005-0000-0000-00002D6F0000}"/>
    <cellStyle name="输入 2 4 4 3 2 3" xfId="24765" xr:uid="{00000000-0005-0000-0000-00002E6F0000}"/>
    <cellStyle name="输入 2 4 4 3 3" xfId="29285" xr:uid="{00000000-0005-0000-0000-00002F6F0000}"/>
    <cellStyle name="输入 2 4 5" xfId="8036" xr:uid="{00000000-0005-0000-0000-0000306F0000}"/>
    <cellStyle name="输入 2 4 5 2" xfId="13303" xr:uid="{00000000-0005-0000-0000-0000316F0000}"/>
    <cellStyle name="输入 2 4 5 2 2" xfId="16737" xr:uid="{00000000-0005-0000-0000-0000326F0000}"/>
    <cellStyle name="输入 2 4 5 2 2 2" xfId="30936" xr:uid="{00000000-0005-0000-0000-0000336F0000}"/>
    <cellStyle name="输入 2 4 5 2 2 3" xfId="21875" xr:uid="{00000000-0005-0000-0000-0000346F0000}"/>
    <cellStyle name="输入 2 4 5 2 3" xfId="27064" xr:uid="{00000000-0005-0000-0000-0000356F0000}"/>
    <cellStyle name="输入 2 4 6" xfId="10899" xr:uid="{00000000-0005-0000-0000-0000366F0000}"/>
    <cellStyle name="输入 2 4 6 2" xfId="17587" xr:uid="{00000000-0005-0000-0000-0000376F0000}"/>
    <cellStyle name="输入 2 4 6 2 2" xfId="31786" xr:uid="{00000000-0005-0000-0000-0000386F0000}"/>
    <cellStyle name="输入 2 4 6 2 3" xfId="20953" xr:uid="{00000000-0005-0000-0000-0000396F0000}"/>
    <cellStyle name="输入 2 4 6 3" xfId="25042" xr:uid="{00000000-0005-0000-0000-00003A6F0000}"/>
    <cellStyle name="输入 2 5" xfId="5038" xr:uid="{00000000-0005-0000-0000-00003B6F0000}"/>
    <cellStyle name="输入 2 5 2" xfId="5394" xr:uid="{00000000-0005-0000-0000-00003C6F0000}"/>
    <cellStyle name="输入 2 5 2 2" xfId="7524" xr:uid="{00000000-0005-0000-0000-00003D6F0000}"/>
    <cellStyle name="输入 2 5 2 2 2" xfId="7784" xr:uid="{00000000-0005-0000-0000-00003E6F0000}"/>
    <cellStyle name="输入 2 5 2 2 2 2" xfId="10149" xr:uid="{00000000-0005-0000-0000-00003F6F0000}"/>
    <cellStyle name="输入 2 5 2 2 2 2 2" xfId="13023" xr:uid="{00000000-0005-0000-0000-0000406F0000}"/>
    <cellStyle name="输入 2 5 2 2 2 2 2 2" xfId="19781" xr:uid="{00000000-0005-0000-0000-0000416F0000}"/>
    <cellStyle name="输入 2 5 2 2 2 2 2 2 2" xfId="33970" xr:uid="{00000000-0005-0000-0000-0000426F0000}"/>
    <cellStyle name="输入 2 5 2 2 2 2 2 2 3" xfId="23781" xr:uid="{00000000-0005-0000-0000-0000436F0000}"/>
    <cellStyle name="输入 2 5 2 2 2 2 2 3" xfId="28819" xr:uid="{00000000-0005-0000-0000-0000446F0000}"/>
    <cellStyle name="输入 2 5 2 2 2 3" xfId="9285" xr:uid="{00000000-0005-0000-0000-0000456F0000}"/>
    <cellStyle name="输入 2 5 2 2 2 3 2" xfId="14282" xr:uid="{00000000-0005-0000-0000-0000466F0000}"/>
    <cellStyle name="输入 2 5 2 2 2 3 2 2" xfId="16183" xr:uid="{00000000-0005-0000-0000-0000476F0000}"/>
    <cellStyle name="输入 2 5 2 2 2 3 2 2 2" xfId="30382" xr:uid="{00000000-0005-0000-0000-0000486F0000}"/>
    <cellStyle name="输入 2 5 2 2 2 3 2 2 3" xfId="24733" xr:uid="{00000000-0005-0000-0000-0000496F0000}"/>
    <cellStyle name="输入 2 5 2 2 2 3 2 3" xfId="28478" xr:uid="{00000000-0005-0000-0000-00004A6F0000}"/>
    <cellStyle name="输入 2 5 2 2 2 4" xfId="12063" xr:uid="{00000000-0005-0000-0000-00004B6F0000}"/>
    <cellStyle name="输入 2 5 2 2 2 4 2" xfId="17085" xr:uid="{00000000-0005-0000-0000-00004C6F0000}"/>
    <cellStyle name="输入 2 5 2 2 2 4 2 2" xfId="31284" xr:uid="{00000000-0005-0000-0000-00004D6F0000}"/>
    <cellStyle name="输入 2 5 2 2 2 4 2 3" xfId="20443" xr:uid="{00000000-0005-0000-0000-00004E6F0000}"/>
    <cellStyle name="输入 2 5 2 2 2 4 3" xfId="26212" xr:uid="{00000000-0005-0000-0000-00004F6F0000}"/>
    <cellStyle name="输入 2 5 2 2 3" xfId="8921" xr:uid="{00000000-0005-0000-0000-0000506F0000}"/>
    <cellStyle name="输入 2 5 2 2 3 2" xfId="14160" xr:uid="{00000000-0005-0000-0000-0000516F0000}"/>
    <cellStyle name="输入 2 5 2 2 3 2 2" xfId="18235" xr:uid="{00000000-0005-0000-0000-0000526F0000}"/>
    <cellStyle name="输入 2 5 2 2 3 2 2 2" xfId="32434" xr:uid="{00000000-0005-0000-0000-0000536F0000}"/>
    <cellStyle name="输入 2 5 2 2 3 2 2 3" xfId="22861" xr:uid="{00000000-0005-0000-0000-0000546F0000}"/>
    <cellStyle name="输入 2 5 2 2 3 2 3" xfId="24884" xr:uid="{00000000-0005-0000-0000-0000556F0000}"/>
    <cellStyle name="输入 2 5 2 2 4" xfId="11921" xr:uid="{00000000-0005-0000-0000-0000566F0000}"/>
    <cellStyle name="输入 2 5 2 2 4 2" xfId="17177" xr:uid="{00000000-0005-0000-0000-0000576F0000}"/>
    <cellStyle name="输入 2 5 2 2 4 2 2" xfId="31376" xr:uid="{00000000-0005-0000-0000-0000586F0000}"/>
    <cellStyle name="输入 2 5 2 2 4 2 3" xfId="23933" xr:uid="{00000000-0005-0000-0000-0000596F0000}"/>
    <cellStyle name="输入 2 5 2 2 4 3" xfId="26194" xr:uid="{00000000-0005-0000-0000-00005A6F0000}"/>
    <cellStyle name="输入 2 5 2 3" xfId="6750" xr:uid="{00000000-0005-0000-0000-00005B6F0000}"/>
    <cellStyle name="输入 2 5 2 3 2" xfId="9667" xr:uid="{00000000-0005-0000-0000-00005C6F0000}"/>
    <cellStyle name="输入 2 5 2 3 2 2" xfId="14564" xr:uid="{00000000-0005-0000-0000-00005D6F0000}"/>
    <cellStyle name="输入 2 5 2 3 2 2 2" xfId="16014" xr:uid="{00000000-0005-0000-0000-00005E6F0000}"/>
    <cellStyle name="输入 2 5 2 3 2 2 2 2" xfId="30213" xr:uid="{00000000-0005-0000-0000-00005F6F0000}"/>
    <cellStyle name="输入 2 5 2 3 2 2 2 3" xfId="20214" xr:uid="{00000000-0005-0000-0000-0000606F0000}"/>
    <cellStyle name="输入 2 5 2 3 2 2 3" xfId="28920" xr:uid="{00000000-0005-0000-0000-0000616F0000}"/>
    <cellStyle name="输入 2 5 2 3 3" xfId="12434" xr:uid="{00000000-0005-0000-0000-0000626F0000}"/>
    <cellStyle name="输入 2 5 2 3 3 2" xfId="19243" xr:uid="{00000000-0005-0000-0000-0000636F0000}"/>
    <cellStyle name="输入 2 5 2 3 3 2 2" xfId="33442" xr:uid="{00000000-0005-0000-0000-0000646F0000}"/>
    <cellStyle name="输入 2 5 2 3 3 2 3" xfId="22094" xr:uid="{00000000-0005-0000-0000-0000656F0000}"/>
    <cellStyle name="输入 2 5 2 3 3 3" xfId="26780" xr:uid="{00000000-0005-0000-0000-0000666F0000}"/>
    <cellStyle name="输入 2 5 2 4" xfId="8301" xr:uid="{00000000-0005-0000-0000-0000676F0000}"/>
    <cellStyle name="输入 2 5 2 4 2" xfId="13566" xr:uid="{00000000-0005-0000-0000-0000686F0000}"/>
    <cellStyle name="输入 2 5 2 4 2 2" xfId="18938" xr:uid="{00000000-0005-0000-0000-0000696F0000}"/>
    <cellStyle name="输入 2 5 2 4 2 2 2" xfId="33137" xr:uid="{00000000-0005-0000-0000-00006A6F0000}"/>
    <cellStyle name="输入 2 5 2 4 2 2 3" xfId="23590" xr:uid="{00000000-0005-0000-0000-00006B6F0000}"/>
    <cellStyle name="输入 2 5 2 4 2 3" xfId="29459" xr:uid="{00000000-0005-0000-0000-00006C6F0000}"/>
    <cellStyle name="输入 2 5 2 5" xfId="11226" xr:uid="{00000000-0005-0000-0000-00006D6F0000}"/>
    <cellStyle name="输入 2 5 2 5 2" xfId="18317" xr:uid="{00000000-0005-0000-0000-00006E6F0000}"/>
    <cellStyle name="输入 2 5 2 5 2 2" xfId="32516" xr:uid="{00000000-0005-0000-0000-00006F6F0000}"/>
    <cellStyle name="输入 2 5 2 5 2 3" xfId="22600" xr:uid="{00000000-0005-0000-0000-0000706F0000}"/>
    <cellStyle name="输入 2 5 2 5 3" xfId="25194" xr:uid="{00000000-0005-0000-0000-0000716F0000}"/>
    <cellStyle name="输入 2 5 3" xfId="5825" xr:uid="{00000000-0005-0000-0000-0000726F0000}"/>
    <cellStyle name="输入 2 5 3 2" xfId="7612" xr:uid="{00000000-0005-0000-0000-0000736F0000}"/>
    <cellStyle name="输入 2 5 3 2 2" xfId="7790" xr:uid="{00000000-0005-0000-0000-0000746F0000}"/>
    <cellStyle name="输入 2 5 3 2 2 2" xfId="10155" xr:uid="{00000000-0005-0000-0000-0000756F0000}"/>
    <cellStyle name="输入 2 5 3 2 2 2 2" xfId="13029" xr:uid="{00000000-0005-0000-0000-0000766F0000}"/>
    <cellStyle name="输入 2 5 3 2 2 2 2 2" xfId="19568" xr:uid="{00000000-0005-0000-0000-0000776F0000}"/>
    <cellStyle name="输入 2 5 3 2 2 2 2 2 2" xfId="33760" xr:uid="{00000000-0005-0000-0000-0000786F0000}"/>
    <cellStyle name="输入 2 5 3 2 2 2 2 2 3" xfId="20528" xr:uid="{00000000-0005-0000-0000-0000796F0000}"/>
    <cellStyle name="输入 2 5 3 2 2 2 2 3" xfId="29417" xr:uid="{00000000-0005-0000-0000-00007A6F0000}"/>
    <cellStyle name="输入 2 5 3 2 2 3" xfId="9373" xr:uid="{00000000-0005-0000-0000-00007B6F0000}"/>
    <cellStyle name="输入 2 5 3 2 2 3 2" xfId="14295" xr:uid="{00000000-0005-0000-0000-00007C6F0000}"/>
    <cellStyle name="输入 2 5 3 2 2 3 2 2" xfId="16169" xr:uid="{00000000-0005-0000-0000-00007D6F0000}"/>
    <cellStyle name="输入 2 5 3 2 2 3 2 2 2" xfId="30368" xr:uid="{00000000-0005-0000-0000-00007E6F0000}"/>
    <cellStyle name="输入 2 5 3 2 2 3 2 2 3" xfId="22548" xr:uid="{00000000-0005-0000-0000-00007F6F0000}"/>
    <cellStyle name="输入 2 5 3 2 2 3 2 3" xfId="28249" xr:uid="{00000000-0005-0000-0000-0000806F0000}"/>
    <cellStyle name="输入 2 5 3 2 2 4" xfId="12079" xr:uid="{00000000-0005-0000-0000-0000816F0000}"/>
    <cellStyle name="输入 2 5 3 2 2 4 2" xfId="18200" xr:uid="{00000000-0005-0000-0000-0000826F0000}"/>
    <cellStyle name="输入 2 5 3 2 2 4 2 2" xfId="32399" xr:uid="{00000000-0005-0000-0000-0000836F0000}"/>
    <cellStyle name="输入 2 5 3 2 2 4 2 3" xfId="20501" xr:uid="{00000000-0005-0000-0000-0000846F0000}"/>
    <cellStyle name="输入 2 5 3 2 2 4 3" xfId="27651" xr:uid="{00000000-0005-0000-0000-0000856F0000}"/>
    <cellStyle name="输入 2 5 3 2 3" xfId="8936" xr:uid="{00000000-0005-0000-0000-0000866F0000}"/>
    <cellStyle name="输入 2 5 3 2 3 2" xfId="14175" xr:uid="{00000000-0005-0000-0000-0000876F0000}"/>
    <cellStyle name="输入 2 5 3 2 3 2 2" xfId="16236" xr:uid="{00000000-0005-0000-0000-0000886F0000}"/>
    <cellStyle name="输入 2 5 3 2 3 2 2 2" xfId="30435" xr:uid="{00000000-0005-0000-0000-0000896F0000}"/>
    <cellStyle name="输入 2 5 3 2 3 2 2 3" xfId="21852" xr:uid="{00000000-0005-0000-0000-00008A6F0000}"/>
    <cellStyle name="输入 2 5 3 2 3 2 3" xfId="26786" xr:uid="{00000000-0005-0000-0000-00008B6F0000}"/>
    <cellStyle name="输入 2 5 3 2 4" xfId="11937" xr:uid="{00000000-0005-0000-0000-00008C6F0000}"/>
    <cellStyle name="输入 2 5 3 2 4 2" xfId="17170" xr:uid="{00000000-0005-0000-0000-00008D6F0000}"/>
    <cellStyle name="输入 2 5 3 2 4 2 2" xfId="31369" xr:uid="{00000000-0005-0000-0000-00008E6F0000}"/>
    <cellStyle name="输入 2 5 3 2 4 2 3" xfId="24544" xr:uid="{00000000-0005-0000-0000-00008F6F0000}"/>
    <cellStyle name="输入 2 5 3 2 4 3" xfId="27748" xr:uid="{00000000-0005-0000-0000-0000906F0000}"/>
    <cellStyle name="输入 2 5 3 3" xfId="6639" xr:uid="{00000000-0005-0000-0000-0000916F0000}"/>
    <cellStyle name="输入 2 5 3 3 2" xfId="9588" xr:uid="{00000000-0005-0000-0000-0000926F0000}"/>
    <cellStyle name="输入 2 5 3 3 2 2" xfId="14488" xr:uid="{00000000-0005-0000-0000-0000936F0000}"/>
    <cellStyle name="输入 2 5 3 3 2 2 2" xfId="16057" xr:uid="{00000000-0005-0000-0000-0000946F0000}"/>
    <cellStyle name="输入 2 5 3 3 2 2 2 2" xfId="30256" xr:uid="{00000000-0005-0000-0000-0000956F0000}"/>
    <cellStyle name="输入 2 5 3 3 2 2 2 3" xfId="20696" xr:uid="{00000000-0005-0000-0000-0000966F0000}"/>
    <cellStyle name="输入 2 5 3 3 2 2 3" xfId="25805" xr:uid="{00000000-0005-0000-0000-0000976F0000}"/>
    <cellStyle name="输入 2 5 3 3 3" xfId="12324" xr:uid="{00000000-0005-0000-0000-0000986F0000}"/>
    <cellStyle name="输入 2 5 3 3 3 2" xfId="16920" xr:uid="{00000000-0005-0000-0000-0000996F0000}"/>
    <cellStyle name="输入 2 5 3 3 3 2 2" xfId="31119" xr:uid="{00000000-0005-0000-0000-00009A6F0000}"/>
    <cellStyle name="输入 2 5 3 3 3 2 3" xfId="21719" xr:uid="{00000000-0005-0000-0000-00009B6F0000}"/>
    <cellStyle name="输入 2 5 3 3 3 3" xfId="28680" xr:uid="{00000000-0005-0000-0000-00009C6F0000}"/>
    <cellStyle name="输入 2 5 3 4" xfId="8360" xr:uid="{00000000-0005-0000-0000-00009D6F0000}"/>
    <cellStyle name="输入 2 5 3 4 2" xfId="13625" xr:uid="{00000000-0005-0000-0000-00009E6F0000}"/>
    <cellStyle name="输入 2 5 3 4 2 2" xfId="16566" xr:uid="{00000000-0005-0000-0000-00009F6F0000}"/>
    <cellStyle name="输入 2 5 3 4 2 2 2" xfId="30765" xr:uid="{00000000-0005-0000-0000-0000A06F0000}"/>
    <cellStyle name="输入 2 5 3 4 2 2 3" xfId="20531" xr:uid="{00000000-0005-0000-0000-0000A16F0000}"/>
    <cellStyle name="输入 2 5 3 4 2 3" xfId="26239" xr:uid="{00000000-0005-0000-0000-0000A26F0000}"/>
    <cellStyle name="输入 2 5 3 5" xfId="11288" xr:uid="{00000000-0005-0000-0000-0000A36F0000}"/>
    <cellStyle name="输入 2 5 3 5 2" xfId="17292" xr:uid="{00000000-0005-0000-0000-0000A46F0000}"/>
    <cellStyle name="输入 2 5 3 5 2 2" xfId="31491" xr:uid="{00000000-0005-0000-0000-0000A56F0000}"/>
    <cellStyle name="输入 2 5 3 5 2 3" xfId="24649" xr:uid="{00000000-0005-0000-0000-0000A66F0000}"/>
    <cellStyle name="输入 2 5 3 5 3" xfId="26272" xr:uid="{00000000-0005-0000-0000-0000A76F0000}"/>
    <cellStyle name="输入 2 5 4" xfId="7477" xr:uid="{00000000-0005-0000-0000-0000A86F0000}"/>
    <cellStyle name="输入 2 5 4 2" xfId="7770" xr:uid="{00000000-0005-0000-0000-0000A96F0000}"/>
    <cellStyle name="输入 2 5 4 2 2" xfId="10135" xr:uid="{00000000-0005-0000-0000-0000AA6F0000}"/>
    <cellStyle name="输入 2 5 4 2 2 2" xfId="13009" xr:uid="{00000000-0005-0000-0000-0000AB6F0000}"/>
    <cellStyle name="输入 2 5 4 2 2 2 2" xfId="19359" xr:uid="{00000000-0005-0000-0000-0000AC6F0000}"/>
    <cellStyle name="输入 2 5 4 2 2 2 2 2" xfId="33558" xr:uid="{00000000-0005-0000-0000-0000AD6F0000}"/>
    <cellStyle name="输入 2 5 4 2 2 2 2 3" xfId="21786" xr:uid="{00000000-0005-0000-0000-0000AE6F0000}"/>
    <cellStyle name="输入 2 5 4 2 2 2 3" xfId="26473" xr:uid="{00000000-0005-0000-0000-0000AF6F0000}"/>
    <cellStyle name="输入 2 5 4 2 3" xfId="9233" xr:uid="{00000000-0005-0000-0000-0000B06F0000}"/>
    <cellStyle name="输入 2 5 4 2 3 2" xfId="14255" xr:uid="{00000000-0005-0000-0000-0000B16F0000}"/>
    <cellStyle name="输入 2 5 4 2 3 2 2" xfId="16199" xr:uid="{00000000-0005-0000-0000-0000B26F0000}"/>
    <cellStyle name="输入 2 5 4 2 3 2 2 2" xfId="30398" xr:uid="{00000000-0005-0000-0000-0000B36F0000}"/>
    <cellStyle name="输入 2 5 4 2 3 2 2 3" xfId="22793" xr:uid="{00000000-0005-0000-0000-0000B46F0000}"/>
    <cellStyle name="输入 2 5 4 2 3 2 3" xfId="28922" xr:uid="{00000000-0005-0000-0000-0000B56F0000}"/>
    <cellStyle name="输入 2 5 4 2 4" xfId="12026" xr:uid="{00000000-0005-0000-0000-0000B66F0000}"/>
    <cellStyle name="输入 2 5 4 2 4 2" xfId="17905" xr:uid="{00000000-0005-0000-0000-0000B76F0000}"/>
    <cellStyle name="输入 2 5 4 2 4 2 2" xfId="32104" xr:uid="{00000000-0005-0000-0000-0000B86F0000}"/>
    <cellStyle name="输入 2 5 4 2 4 2 3" xfId="23905" xr:uid="{00000000-0005-0000-0000-0000B96F0000}"/>
    <cellStyle name="输入 2 5 4 2 4 3" xfId="27490" xr:uid="{00000000-0005-0000-0000-0000BA6F0000}"/>
    <cellStyle name="输入 2 5 4 3" xfId="8890" xr:uid="{00000000-0005-0000-0000-0000BB6F0000}"/>
    <cellStyle name="输入 2 5 4 3 2" xfId="14129" xr:uid="{00000000-0005-0000-0000-0000BC6F0000}"/>
    <cellStyle name="输入 2 5 4 3 2 2" xfId="16259" xr:uid="{00000000-0005-0000-0000-0000BD6F0000}"/>
    <cellStyle name="输入 2 5 4 3 2 2 2" xfId="30458" xr:uid="{00000000-0005-0000-0000-0000BE6F0000}"/>
    <cellStyle name="输入 2 5 4 3 2 2 3" xfId="24767" xr:uid="{00000000-0005-0000-0000-0000BF6F0000}"/>
    <cellStyle name="输入 2 5 4 3 2 3" xfId="27143" xr:uid="{00000000-0005-0000-0000-0000C06F0000}"/>
    <cellStyle name="输入 2 5 4 4" xfId="11889" xr:uid="{00000000-0005-0000-0000-0000C16F0000}"/>
    <cellStyle name="输入 2 5 4 4 2" xfId="17933" xr:uid="{00000000-0005-0000-0000-0000C26F0000}"/>
    <cellStyle name="输入 2 5 4 4 2 2" xfId="32132" xr:uid="{00000000-0005-0000-0000-0000C36F0000}"/>
    <cellStyle name="输入 2 5 4 4 2 3" xfId="22540" xr:uid="{00000000-0005-0000-0000-0000C46F0000}"/>
    <cellStyle name="输入 2 5 4 4 3" xfId="26808" xr:uid="{00000000-0005-0000-0000-0000C56F0000}"/>
    <cellStyle name="输入 2 5 5" xfId="6667" xr:uid="{00000000-0005-0000-0000-0000C66F0000}"/>
    <cellStyle name="输入 2 5 5 2" xfId="9616" xr:uid="{00000000-0005-0000-0000-0000C76F0000}"/>
    <cellStyle name="输入 2 5 5 2 2" xfId="14515" xr:uid="{00000000-0005-0000-0000-0000C86F0000}"/>
    <cellStyle name="输入 2 5 5 2 2 2" xfId="16047" xr:uid="{00000000-0005-0000-0000-0000C96F0000}"/>
    <cellStyle name="输入 2 5 5 2 2 2 2" xfId="30246" xr:uid="{00000000-0005-0000-0000-0000CA6F0000}"/>
    <cellStyle name="输入 2 5 5 2 2 2 3" xfId="24082" xr:uid="{00000000-0005-0000-0000-0000CB6F0000}"/>
    <cellStyle name="输入 2 5 5 2 2 3" xfId="29291" xr:uid="{00000000-0005-0000-0000-0000CC6F0000}"/>
    <cellStyle name="输入 2 5 5 3" xfId="12352" xr:uid="{00000000-0005-0000-0000-0000CD6F0000}"/>
    <cellStyle name="输入 2 5 5 3 2" xfId="17954" xr:uid="{00000000-0005-0000-0000-0000CE6F0000}"/>
    <cellStyle name="输入 2 5 5 3 2 2" xfId="32153" xr:uid="{00000000-0005-0000-0000-0000CF6F0000}"/>
    <cellStyle name="输入 2 5 5 3 2 3" xfId="20476" xr:uid="{00000000-0005-0000-0000-0000D06F0000}"/>
    <cellStyle name="输入 2 5 5 3 3" xfId="28909" xr:uid="{00000000-0005-0000-0000-0000D16F0000}"/>
    <cellStyle name="输入 2 5 6" xfId="8073" xr:uid="{00000000-0005-0000-0000-0000D26F0000}"/>
    <cellStyle name="输入 2 5 6 2" xfId="13338" xr:uid="{00000000-0005-0000-0000-0000D36F0000}"/>
    <cellStyle name="输入 2 5 6 2 2" xfId="16714" xr:uid="{00000000-0005-0000-0000-0000D46F0000}"/>
    <cellStyle name="输入 2 5 6 2 2 2" xfId="30913" xr:uid="{00000000-0005-0000-0000-0000D56F0000}"/>
    <cellStyle name="输入 2 5 6 2 2 3" xfId="20441" xr:uid="{00000000-0005-0000-0000-0000D66F0000}"/>
    <cellStyle name="输入 2 5 6 2 3" xfId="25628" xr:uid="{00000000-0005-0000-0000-0000D76F0000}"/>
    <cellStyle name="输入 2 5 7" xfId="10944" xr:uid="{00000000-0005-0000-0000-0000D86F0000}"/>
    <cellStyle name="输入 2 5 7 2" xfId="17550" xr:uid="{00000000-0005-0000-0000-0000D96F0000}"/>
    <cellStyle name="输入 2 5 7 2 2" xfId="31749" xr:uid="{00000000-0005-0000-0000-0000DA6F0000}"/>
    <cellStyle name="输入 2 5 7 2 3" xfId="20520" xr:uid="{00000000-0005-0000-0000-0000DB6F0000}"/>
    <cellStyle name="输入 2 5 7 3" xfId="26901" xr:uid="{00000000-0005-0000-0000-0000DC6F0000}"/>
    <cellStyle name="输入 2 6" xfId="5181" xr:uid="{00000000-0005-0000-0000-0000DD6F0000}"/>
    <cellStyle name="输入 2 6 2" xfId="6157" xr:uid="{00000000-0005-0000-0000-0000DE6F0000}"/>
    <cellStyle name="输入 2 6 2 2" xfId="6528" xr:uid="{00000000-0005-0000-0000-0000DF6F0000}"/>
    <cellStyle name="输入 2 6 2 2 2" xfId="9494" xr:uid="{00000000-0005-0000-0000-0000E06F0000}"/>
    <cellStyle name="输入 2 6 2 2 2 2" xfId="12213" xr:uid="{00000000-0005-0000-0000-0000E16F0000}"/>
    <cellStyle name="输入 2 6 2 2 2 2 2" xfId="16979" xr:uid="{00000000-0005-0000-0000-0000E26F0000}"/>
    <cellStyle name="输入 2 6 2 2 2 2 2 2" xfId="31178" xr:uid="{00000000-0005-0000-0000-0000E36F0000}"/>
    <cellStyle name="输入 2 6 2 2 2 2 2 3" xfId="22958" xr:uid="{00000000-0005-0000-0000-0000E46F0000}"/>
    <cellStyle name="输入 2 6 2 2 2 2 3" xfId="26664" xr:uid="{00000000-0005-0000-0000-0000E56F0000}"/>
    <cellStyle name="输入 2 6 2 2 3" xfId="8994" xr:uid="{00000000-0005-0000-0000-0000E66F0000}"/>
    <cellStyle name="输入 2 6 2 2 3 2" xfId="14223" xr:uid="{00000000-0005-0000-0000-0000E76F0000}"/>
    <cellStyle name="输入 2 6 2 2 3 2 2" xfId="18958" xr:uid="{00000000-0005-0000-0000-0000E86F0000}"/>
    <cellStyle name="输入 2 6 2 2 3 2 2 2" xfId="33157" xr:uid="{00000000-0005-0000-0000-0000E96F0000}"/>
    <cellStyle name="输入 2 6 2 2 3 2 2 3" xfId="24509" xr:uid="{00000000-0005-0000-0000-0000EA6F0000}"/>
    <cellStyle name="输入 2 6 2 2 3 2 3" xfId="29049" xr:uid="{00000000-0005-0000-0000-0000EB6F0000}"/>
    <cellStyle name="输入 2 6 2 2 4" xfId="11987" xr:uid="{00000000-0005-0000-0000-0000EC6F0000}"/>
    <cellStyle name="输入 2 6 2 2 4 2" xfId="17141" xr:uid="{00000000-0005-0000-0000-0000ED6F0000}"/>
    <cellStyle name="输入 2 6 2 2 4 2 2" xfId="31340" xr:uid="{00000000-0005-0000-0000-0000EE6F0000}"/>
    <cellStyle name="输入 2 6 2 2 4 2 3" xfId="24817" xr:uid="{00000000-0005-0000-0000-0000EF6F0000}"/>
    <cellStyle name="输入 2 6 2 2 4 3" xfId="29411" xr:uid="{00000000-0005-0000-0000-0000F06F0000}"/>
    <cellStyle name="输入 2 6 2 3" xfId="9421" xr:uid="{00000000-0005-0000-0000-0000F16F0000}"/>
    <cellStyle name="输入 2 6 2 3 2" xfId="12127" xr:uid="{00000000-0005-0000-0000-0000F26F0000}"/>
    <cellStyle name="输入 2 6 2 3 2 2" xfId="17041" xr:uid="{00000000-0005-0000-0000-0000F36F0000}"/>
    <cellStyle name="输入 2 6 2 3 2 2 2" xfId="31240" xr:uid="{00000000-0005-0000-0000-0000F46F0000}"/>
    <cellStyle name="输入 2 6 2 3 2 2 3" xfId="24347" xr:uid="{00000000-0005-0000-0000-0000F56F0000}"/>
    <cellStyle name="输入 2 6 2 3 2 3" xfId="25154" xr:uid="{00000000-0005-0000-0000-0000F66F0000}"/>
    <cellStyle name="输入 2 6 2 4" xfId="8626" xr:uid="{00000000-0005-0000-0000-0000F76F0000}"/>
    <cellStyle name="输入 2 6 2 4 2" xfId="13891" xr:uid="{00000000-0005-0000-0000-0000F86F0000}"/>
    <cellStyle name="输入 2 6 2 4 2 2" xfId="16405" xr:uid="{00000000-0005-0000-0000-0000F96F0000}"/>
    <cellStyle name="输入 2 6 2 4 2 2 2" xfId="30604" xr:uid="{00000000-0005-0000-0000-0000FA6F0000}"/>
    <cellStyle name="输入 2 6 2 4 2 2 3" xfId="21233" xr:uid="{00000000-0005-0000-0000-0000FB6F0000}"/>
    <cellStyle name="输入 2 6 2 4 2 3" xfId="25491" xr:uid="{00000000-0005-0000-0000-0000FC6F0000}"/>
    <cellStyle name="输入 2 6 2 5" xfId="11620" xr:uid="{00000000-0005-0000-0000-0000FD6F0000}"/>
    <cellStyle name="输入 2 6 2 5 2" xfId="19498" xr:uid="{00000000-0005-0000-0000-0000FE6F0000}"/>
    <cellStyle name="输入 2 6 2 5 2 2" xfId="33690" xr:uid="{00000000-0005-0000-0000-0000FF6F0000}"/>
    <cellStyle name="输入 2 6 2 5 2 3" xfId="24035" xr:uid="{00000000-0005-0000-0000-000000700000}"/>
    <cellStyle name="输入 2 6 2 5 3" xfId="25119" xr:uid="{00000000-0005-0000-0000-000001700000}"/>
    <cellStyle name="输入 2 6 3" xfId="6661" xr:uid="{00000000-0005-0000-0000-000002700000}"/>
    <cellStyle name="输入 2 6 3 2" xfId="9610" xr:uid="{00000000-0005-0000-0000-000003700000}"/>
    <cellStyle name="输入 2 6 3 2 2" xfId="12346" xr:uid="{00000000-0005-0000-0000-000004700000}"/>
    <cellStyle name="输入 2 6 3 2 2 2" xfId="16911" xr:uid="{00000000-0005-0000-0000-000005700000}"/>
    <cellStyle name="输入 2 6 3 2 2 2 2" xfId="31110" xr:uid="{00000000-0005-0000-0000-000006700000}"/>
    <cellStyle name="输入 2 6 3 2 2 2 3" xfId="21964" xr:uid="{00000000-0005-0000-0000-000007700000}"/>
    <cellStyle name="输入 2 6 3 2 2 3" xfId="28751" xr:uid="{00000000-0005-0000-0000-000008700000}"/>
    <cellStyle name="输入 2 6 3 3" xfId="9010" xr:uid="{00000000-0005-0000-0000-000009700000}"/>
    <cellStyle name="输入 2 6 3 3 2" xfId="14234" xr:uid="{00000000-0005-0000-0000-00000A700000}"/>
    <cellStyle name="输入 2 6 3 3 2 2" xfId="18843" xr:uid="{00000000-0005-0000-0000-00000B700000}"/>
    <cellStyle name="输入 2 6 3 3 2 2 2" xfId="33042" xr:uid="{00000000-0005-0000-0000-00000C700000}"/>
    <cellStyle name="输入 2 6 3 3 2 2 3" xfId="21534" xr:uid="{00000000-0005-0000-0000-00000D700000}"/>
    <cellStyle name="输入 2 6 3 3 2 3" xfId="29021" xr:uid="{00000000-0005-0000-0000-00000E700000}"/>
    <cellStyle name="输入 2 6 3 4" xfId="12001" xr:uid="{00000000-0005-0000-0000-00000F700000}"/>
    <cellStyle name="输入 2 6 3 4 2" xfId="17129" xr:uid="{00000000-0005-0000-0000-000010700000}"/>
    <cellStyle name="输入 2 6 3 4 2 2" xfId="31328" xr:uid="{00000000-0005-0000-0000-000011700000}"/>
    <cellStyle name="输入 2 6 3 4 2 3" xfId="22164" xr:uid="{00000000-0005-0000-0000-000012700000}"/>
    <cellStyle name="输入 2 6 3 4 3" xfId="25926" xr:uid="{00000000-0005-0000-0000-000013700000}"/>
    <cellStyle name="输入 2 6 4" xfId="9267" xr:uid="{00000000-0005-0000-0000-000014700000}"/>
    <cellStyle name="输入 2 6 4 2" xfId="12045" xr:uid="{00000000-0005-0000-0000-000015700000}"/>
    <cellStyle name="输入 2 6 4 2 2" xfId="17101" xr:uid="{00000000-0005-0000-0000-000016700000}"/>
    <cellStyle name="输入 2 6 4 2 2 2" xfId="31300" xr:uid="{00000000-0005-0000-0000-000017700000}"/>
    <cellStyle name="输入 2 6 4 2 2 3" xfId="22202" xr:uid="{00000000-0005-0000-0000-000018700000}"/>
    <cellStyle name="输入 2 6 4 2 3" xfId="25643" xr:uid="{00000000-0005-0000-0000-000019700000}"/>
    <cellStyle name="输入 2 6 5" xfId="8154" xr:uid="{00000000-0005-0000-0000-00001A700000}"/>
    <cellStyle name="输入 2 6 5 2" xfId="13419" xr:uid="{00000000-0005-0000-0000-00001B700000}"/>
    <cellStyle name="输入 2 6 5 2 2" xfId="16669" xr:uid="{00000000-0005-0000-0000-00001C700000}"/>
    <cellStyle name="输入 2 6 5 2 2 2" xfId="30868" xr:uid="{00000000-0005-0000-0000-00001D700000}"/>
    <cellStyle name="输入 2 6 5 2 2 3" xfId="23847" xr:uid="{00000000-0005-0000-0000-00001E700000}"/>
    <cellStyle name="输入 2 6 5 2 3" xfId="25104" xr:uid="{00000000-0005-0000-0000-00001F700000}"/>
    <cellStyle name="输入 2 6 6" xfId="11039" xr:uid="{00000000-0005-0000-0000-000020700000}"/>
    <cellStyle name="输入 2 6 6 2" xfId="17482" xr:uid="{00000000-0005-0000-0000-000021700000}"/>
    <cellStyle name="输入 2 6 6 2 2" xfId="31681" xr:uid="{00000000-0005-0000-0000-000022700000}"/>
    <cellStyle name="输入 2 6 6 2 3" xfId="22749" xr:uid="{00000000-0005-0000-0000-000023700000}"/>
    <cellStyle name="输入 2 6 6 3" xfId="27117" xr:uid="{00000000-0005-0000-0000-000024700000}"/>
    <cellStyle name="输入 2 7" xfId="5863" xr:uid="{00000000-0005-0000-0000-000025700000}"/>
    <cellStyle name="输入 2 7 2" xfId="6499" xr:uid="{00000000-0005-0000-0000-000026700000}"/>
    <cellStyle name="输入 2 7 2 2" xfId="9465" xr:uid="{00000000-0005-0000-0000-000027700000}"/>
    <cellStyle name="输入 2 7 2 2 2" xfId="12184" xr:uid="{00000000-0005-0000-0000-000028700000}"/>
    <cellStyle name="输入 2 7 2 2 2 2" xfId="16998" xr:uid="{00000000-0005-0000-0000-000029700000}"/>
    <cellStyle name="输入 2 7 2 2 2 2 2" xfId="31197" xr:uid="{00000000-0005-0000-0000-00002A700000}"/>
    <cellStyle name="输入 2 7 2 2 2 2 3" xfId="20709" xr:uid="{00000000-0005-0000-0000-00002B700000}"/>
    <cellStyle name="输入 2 7 2 2 2 3" xfId="24963" xr:uid="{00000000-0005-0000-0000-00002C700000}"/>
    <cellStyle name="输入 2 7 2 3" xfId="8995" xr:uid="{00000000-0005-0000-0000-00002D700000}"/>
    <cellStyle name="输入 2 7 2 3 2" xfId="14224" xr:uid="{00000000-0005-0000-0000-00002E700000}"/>
    <cellStyle name="输入 2 7 2 3 2 2" xfId="18777" xr:uid="{00000000-0005-0000-0000-00002F700000}"/>
    <cellStyle name="输入 2 7 2 3 2 2 2" xfId="32976" xr:uid="{00000000-0005-0000-0000-000030700000}"/>
    <cellStyle name="输入 2 7 2 3 2 2 3" xfId="23319" xr:uid="{00000000-0005-0000-0000-000031700000}"/>
    <cellStyle name="输入 2 7 2 3 2 3" xfId="27030" xr:uid="{00000000-0005-0000-0000-000032700000}"/>
    <cellStyle name="输入 2 7 2 4" xfId="11988" xr:uid="{00000000-0005-0000-0000-000033700000}"/>
    <cellStyle name="输入 2 7 2 4 2" xfId="17903" xr:uid="{00000000-0005-0000-0000-000034700000}"/>
    <cellStyle name="输入 2 7 2 4 2 2" xfId="32102" xr:uid="{00000000-0005-0000-0000-000035700000}"/>
    <cellStyle name="输入 2 7 2 4 2 3" xfId="20867" xr:uid="{00000000-0005-0000-0000-000036700000}"/>
    <cellStyle name="输入 2 7 2 4 3" xfId="25430" xr:uid="{00000000-0005-0000-0000-000037700000}"/>
    <cellStyle name="输入 2 7 3" xfId="9378" xr:uid="{00000000-0005-0000-0000-000038700000}"/>
    <cellStyle name="输入 2 7 3 2" xfId="12084" xr:uid="{00000000-0005-0000-0000-000039700000}"/>
    <cellStyle name="输入 2 7 3 2 2" xfId="17917" xr:uid="{00000000-0005-0000-0000-00003A700000}"/>
    <cellStyle name="输入 2 7 3 2 2 2" xfId="32116" xr:uid="{00000000-0005-0000-0000-00003B700000}"/>
    <cellStyle name="输入 2 7 3 2 2 3" xfId="20143" xr:uid="{00000000-0005-0000-0000-00003C700000}"/>
    <cellStyle name="输入 2 7 3 2 3" xfId="29385" xr:uid="{00000000-0005-0000-0000-00003D700000}"/>
    <cellStyle name="输入 2 7 4" xfId="8381" xr:uid="{00000000-0005-0000-0000-00003E700000}"/>
    <cellStyle name="输入 2 7 4 2" xfId="13646" xr:uid="{00000000-0005-0000-0000-00003F700000}"/>
    <cellStyle name="输入 2 7 4 2 2" xfId="16553" xr:uid="{00000000-0005-0000-0000-000040700000}"/>
    <cellStyle name="输入 2 7 4 2 2 2" xfId="30752" xr:uid="{00000000-0005-0000-0000-000041700000}"/>
    <cellStyle name="输入 2 7 4 2 2 3" xfId="21816" xr:uid="{00000000-0005-0000-0000-000042700000}"/>
    <cellStyle name="输入 2 7 4 2 3" xfId="28937" xr:uid="{00000000-0005-0000-0000-000043700000}"/>
    <cellStyle name="输入 2 7 5" xfId="11326" xr:uid="{00000000-0005-0000-0000-000044700000}"/>
    <cellStyle name="输入 2 7 5 2" xfId="17267" xr:uid="{00000000-0005-0000-0000-000045700000}"/>
    <cellStyle name="输入 2 7 5 2 2" xfId="31466" xr:uid="{00000000-0005-0000-0000-000046700000}"/>
    <cellStyle name="输入 2 7 5 2 3" xfId="21635" xr:uid="{00000000-0005-0000-0000-000047700000}"/>
    <cellStyle name="输入 2 7 5 3" xfId="27786" xr:uid="{00000000-0005-0000-0000-000048700000}"/>
    <cellStyle name="输入 2 8" xfId="4015" xr:uid="{00000000-0005-0000-0000-000049700000}"/>
    <cellStyle name="输入 2 8 2" xfId="6593" xr:uid="{00000000-0005-0000-0000-00004A700000}"/>
    <cellStyle name="输入 2 8 2 2" xfId="9547" xr:uid="{00000000-0005-0000-0000-00004B700000}"/>
    <cellStyle name="输入 2 8 2 2 2" xfId="14448" xr:uid="{00000000-0005-0000-0000-00004C700000}"/>
    <cellStyle name="输入 2 8 2 2 2 2" xfId="16085" xr:uid="{00000000-0005-0000-0000-00004D700000}"/>
    <cellStyle name="输入 2 8 2 2 2 2 2" xfId="30284" xr:uid="{00000000-0005-0000-0000-00004E700000}"/>
    <cellStyle name="输入 2 8 2 2 2 2 3" xfId="20401" xr:uid="{00000000-0005-0000-0000-00004F700000}"/>
    <cellStyle name="输入 2 8 2 2 2 3" xfId="26405" xr:uid="{00000000-0005-0000-0000-000050700000}"/>
    <cellStyle name="输入 2 8 2 3" xfId="12278" xr:uid="{00000000-0005-0000-0000-000051700000}"/>
    <cellStyle name="输入 2 8 2 3 2" xfId="17757" xr:uid="{00000000-0005-0000-0000-000052700000}"/>
    <cellStyle name="输入 2 8 2 3 2 2" xfId="31956" xr:uid="{00000000-0005-0000-0000-000053700000}"/>
    <cellStyle name="输入 2 8 2 3 2 3" xfId="20995" xr:uid="{00000000-0005-0000-0000-000054700000}"/>
    <cellStyle name="输入 2 8 2 3 3" xfId="26400" xr:uid="{00000000-0005-0000-0000-000055700000}"/>
    <cellStyle name="输入 2 8 3" xfId="8033" xr:uid="{00000000-0005-0000-0000-000056700000}"/>
    <cellStyle name="输入 2 8 3 2" xfId="13300" xr:uid="{00000000-0005-0000-0000-000057700000}"/>
    <cellStyle name="输入 2 8 3 2 2" xfId="16740" xr:uid="{00000000-0005-0000-0000-000058700000}"/>
    <cellStyle name="输入 2 8 3 2 2 2" xfId="30939" xr:uid="{00000000-0005-0000-0000-000059700000}"/>
    <cellStyle name="输入 2 8 3 2 2 3" xfId="24101" xr:uid="{00000000-0005-0000-0000-00005A700000}"/>
    <cellStyle name="输入 2 8 3 2 3" xfId="25700" xr:uid="{00000000-0005-0000-0000-00005B700000}"/>
    <cellStyle name="输入 2 8 4" xfId="10896" xr:uid="{00000000-0005-0000-0000-00005C700000}"/>
    <cellStyle name="输入 2 8 4 2" xfId="18603" xr:uid="{00000000-0005-0000-0000-00005D700000}"/>
    <cellStyle name="输入 2 8 4 2 2" xfId="32802" xr:uid="{00000000-0005-0000-0000-00005E700000}"/>
    <cellStyle name="输入 2 8 4 2 3" xfId="20938" xr:uid="{00000000-0005-0000-0000-00005F700000}"/>
    <cellStyle name="输入 2 8 4 3" xfId="26618" xr:uid="{00000000-0005-0000-0000-000060700000}"/>
    <cellStyle name="输入 2 9" xfId="7821" xr:uid="{00000000-0005-0000-0000-000061700000}"/>
    <cellStyle name="输入 2 9 2" xfId="13060" xr:uid="{00000000-0005-0000-0000-000062700000}"/>
    <cellStyle name="输入 2 9 2 2" xfId="19019" xr:uid="{00000000-0005-0000-0000-000063700000}"/>
    <cellStyle name="输入 2 9 2 2 2" xfId="33218" xr:uid="{00000000-0005-0000-0000-000064700000}"/>
    <cellStyle name="输入 2 9 2 2 3" xfId="24749" xr:uid="{00000000-0005-0000-0000-000065700000}"/>
    <cellStyle name="输入 2 9 2 3" xfId="25713" xr:uid="{00000000-0005-0000-0000-000066700000}"/>
    <cellStyle name="输入 3" xfId="391" xr:uid="{00000000-0005-0000-0000-000067700000}"/>
    <cellStyle name="输入 3 2" xfId="413" xr:uid="{00000000-0005-0000-0000-000068700000}"/>
    <cellStyle name="输入 3 2 2" xfId="5180" xr:uid="{00000000-0005-0000-0000-000069700000}"/>
    <cellStyle name="输入 3 2 2 2" xfId="6156" xr:uid="{00000000-0005-0000-0000-00006A700000}"/>
    <cellStyle name="输入 3 2 2 2 2" xfId="6554" xr:uid="{00000000-0005-0000-0000-00006B700000}"/>
    <cellStyle name="输入 3 2 2 2 2 2" xfId="9514" xr:uid="{00000000-0005-0000-0000-00006C700000}"/>
    <cellStyle name="输入 3 2 2 2 2 2 2" xfId="14415" xr:uid="{00000000-0005-0000-0000-00006D700000}"/>
    <cellStyle name="输入 3 2 2 2 2 2 2 2" xfId="16106" xr:uid="{00000000-0005-0000-0000-00006E700000}"/>
    <cellStyle name="输入 3 2 2 2 2 2 2 2 2" xfId="30305" xr:uid="{00000000-0005-0000-0000-00006F700000}"/>
    <cellStyle name="输入 3 2 2 2 2 2 2 2 3" xfId="22404" xr:uid="{00000000-0005-0000-0000-000070700000}"/>
    <cellStyle name="输入 3 2 2 2 2 2 2 3" xfId="27073" xr:uid="{00000000-0005-0000-0000-000071700000}"/>
    <cellStyle name="输入 3 2 2 2 2 3" xfId="12239" xr:uid="{00000000-0005-0000-0000-000072700000}"/>
    <cellStyle name="输入 3 2 2 2 2 3 2" xfId="17910" xr:uid="{00000000-0005-0000-0000-000073700000}"/>
    <cellStyle name="输入 3 2 2 2 2 3 2 2" xfId="32109" xr:uid="{00000000-0005-0000-0000-000074700000}"/>
    <cellStyle name="输入 3 2 2 2 2 3 2 3" xfId="24660" xr:uid="{00000000-0005-0000-0000-000075700000}"/>
    <cellStyle name="输入 3 2 2 2 2 3 3" xfId="26555" xr:uid="{00000000-0005-0000-0000-000076700000}"/>
    <cellStyle name="输入 3 2 2 2 3" xfId="8625" xr:uid="{00000000-0005-0000-0000-000077700000}"/>
    <cellStyle name="输入 3 2 2 2 3 2" xfId="13890" xr:uid="{00000000-0005-0000-0000-000078700000}"/>
    <cellStyle name="输入 3 2 2 2 3 2 2" xfId="16406" xr:uid="{00000000-0005-0000-0000-000079700000}"/>
    <cellStyle name="输入 3 2 2 2 3 2 2 2" xfId="30605" xr:uid="{00000000-0005-0000-0000-00007A700000}"/>
    <cellStyle name="输入 3 2 2 2 3 2 2 3" xfId="24479" xr:uid="{00000000-0005-0000-0000-00007B700000}"/>
    <cellStyle name="输入 3 2 2 2 3 2 3" xfId="26128" xr:uid="{00000000-0005-0000-0000-00007C700000}"/>
    <cellStyle name="输入 3 2 2 2 4" xfId="11619" xr:uid="{00000000-0005-0000-0000-00007D700000}"/>
    <cellStyle name="输入 3 2 2 2 4 2" xfId="17253" xr:uid="{00000000-0005-0000-0000-00007E700000}"/>
    <cellStyle name="输入 3 2 2 2 4 2 2" xfId="31452" xr:uid="{00000000-0005-0000-0000-00007F700000}"/>
    <cellStyle name="输入 3 2 2 2 4 2 3" xfId="22167" xr:uid="{00000000-0005-0000-0000-000080700000}"/>
    <cellStyle name="输入 3 2 2 2 4 3" xfId="25150" xr:uid="{00000000-0005-0000-0000-000081700000}"/>
    <cellStyle name="输入 3 2 2 3" xfId="6605" xr:uid="{00000000-0005-0000-0000-000082700000}"/>
    <cellStyle name="输入 3 2 2 3 2" xfId="9557" xr:uid="{00000000-0005-0000-0000-000083700000}"/>
    <cellStyle name="输入 3 2 2 3 2 2" xfId="14458" xr:uid="{00000000-0005-0000-0000-000084700000}"/>
    <cellStyle name="输入 3 2 2 3 2 2 2" xfId="16079" xr:uid="{00000000-0005-0000-0000-000085700000}"/>
    <cellStyle name="输入 3 2 2 3 2 2 2 2" xfId="30278" xr:uid="{00000000-0005-0000-0000-000086700000}"/>
    <cellStyle name="输入 3 2 2 3 2 2 2 3" xfId="22712" xr:uid="{00000000-0005-0000-0000-000087700000}"/>
    <cellStyle name="输入 3 2 2 3 2 2 3" xfId="27141" xr:uid="{00000000-0005-0000-0000-000088700000}"/>
    <cellStyle name="输入 3 2 2 3 3" xfId="12290" xr:uid="{00000000-0005-0000-0000-000089700000}"/>
    <cellStyle name="输入 3 2 2 3 3 2" xfId="17943" xr:uid="{00000000-0005-0000-0000-00008A700000}"/>
    <cellStyle name="输入 3 2 2 3 3 2 2" xfId="32142" xr:uid="{00000000-0005-0000-0000-00008B700000}"/>
    <cellStyle name="输入 3 2 2 3 3 2 3" xfId="21481" xr:uid="{00000000-0005-0000-0000-00008C700000}"/>
    <cellStyle name="输入 3 2 2 3 3 3" xfId="27462" xr:uid="{00000000-0005-0000-0000-00008D700000}"/>
    <cellStyle name="输入 3 2 2 4" xfId="8153" xr:uid="{00000000-0005-0000-0000-00008E700000}"/>
    <cellStyle name="输入 3 2 2 4 2" xfId="13418" xr:uid="{00000000-0005-0000-0000-00008F700000}"/>
    <cellStyle name="输入 3 2 2 4 2 2" xfId="16670" xr:uid="{00000000-0005-0000-0000-000090700000}"/>
    <cellStyle name="输入 3 2 2 4 2 2 2" xfId="30869" xr:uid="{00000000-0005-0000-0000-000091700000}"/>
    <cellStyle name="输入 3 2 2 4 2 2 3" xfId="20949" xr:uid="{00000000-0005-0000-0000-000092700000}"/>
    <cellStyle name="输入 3 2 2 4 2 3" xfId="28038" xr:uid="{00000000-0005-0000-0000-000093700000}"/>
    <cellStyle name="输入 3 2 2 5" xfId="11038" xr:uid="{00000000-0005-0000-0000-000094700000}"/>
    <cellStyle name="输入 3 2 2 5 2" xfId="17862" xr:uid="{00000000-0005-0000-0000-000095700000}"/>
    <cellStyle name="输入 3 2 2 5 2 2" xfId="32061" xr:uid="{00000000-0005-0000-0000-000096700000}"/>
    <cellStyle name="输入 3 2 2 5 2 3" xfId="21431" xr:uid="{00000000-0005-0000-0000-000097700000}"/>
    <cellStyle name="输入 3 2 2 5 3" xfId="25437" xr:uid="{00000000-0005-0000-0000-000098700000}"/>
    <cellStyle name="输入 3 2 3" xfId="6058" xr:uid="{00000000-0005-0000-0000-000099700000}"/>
    <cellStyle name="输入 3 2 3 2" xfId="6990" xr:uid="{00000000-0005-0000-0000-00009A700000}"/>
    <cellStyle name="输入 3 2 3 2 2" xfId="9830" xr:uid="{00000000-0005-0000-0000-00009B700000}"/>
    <cellStyle name="输入 3 2 3 2 2 2" xfId="14707" xr:uid="{00000000-0005-0000-0000-00009C700000}"/>
    <cellStyle name="输入 3 2 3 2 2 2 2" xfId="18658" xr:uid="{00000000-0005-0000-0000-00009D700000}"/>
    <cellStyle name="输入 3 2 3 2 2 2 2 2" xfId="32857" xr:uid="{00000000-0005-0000-0000-00009E700000}"/>
    <cellStyle name="输入 3 2 3 2 2 2 2 3" xfId="21374" xr:uid="{00000000-0005-0000-0000-00009F700000}"/>
    <cellStyle name="输入 3 2 3 2 2 2 3" xfId="25278" xr:uid="{00000000-0005-0000-0000-0000A0700000}"/>
    <cellStyle name="输入 3 2 3 2 3" xfId="12674" xr:uid="{00000000-0005-0000-0000-0000A1700000}"/>
    <cellStyle name="输入 3 2 3 2 3 2" xfId="18949" xr:uid="{00000000-0005-0000-0000-0000A2700000}"/>
    <cellStyle name="输入 3 2 3 2 3 2 2" xfId="33148" xr:uid="{00000000-0005-0000-0000-0000A3700000}"/>
    <cellStyle name="输入 3 2 3 2 3 2 3" xfId="20213" xr:uid="{00000000-0005-0000-0000-0000A4700000}"/>
    <cellStyle name="输入 3 2 3 2 3 3" xfId="26876" xr:uid="{00000000-0005-0000-0000-0000A5700000}"/>
    <cellStyle name="输入 3 2 3 3" xfId="8541" xr:uid="{00000000-0005-0000-0000-0000A6700000}"/>
    <cellStyle name="输入 3 2 3 3 2" xfId="13806" xr:uid="{00000000-0005-0000-0000-0000A7700000}"/>
    <cellStyle name="输入 3 2 3 3 2 2" xfId="17787" xr:uid="{00000000-0005-0000-0000-0000A8700000}"/>
    <cellStyle name="输入 3 2 3 3 2 2 2" xfId="31986" xr:uid="{00000000-0005-0000-0000-0000A9700000}"/>
    <cellStyle name="输入 3 2 3 3 2 2 3" xfId="22155" xr:uid="{00000000-0005-0000-0000-0000AA700000}"/>
    <cellStyle name="输入 3 2 3 3 2 3" xfId="25683" xr:uid="{00000000-0005-0000-0000-0000AB700000}"/>
    <cellStyle name="输入 3 2 3 4" xfId="11521" xr:uid="{00000000-0005-0000-0000-0000AC700000}"/>
    <cellStyle name="输入 3 2 3 4 2" xfId="18993" xr:uid="{00000000-0005-0000-0000-0000AD700000}"/>
    <cellStyle name="输入 3 2 3 4 2 2" xfId="33192" xr:uid="{00000000-0005-0000-0000-0000AE700000}"/>
    <cellStyle name="输入 3 2 3 4 2 3" xfId="23802" xr:uid="{00000000-0005-0000-0000-0000AF700000}"/>
    <cellStyle name="输入 3 2 3 4 3" xfId="25554" xr:uid="{00000000-0005-0000-0000-0000B0700000}"/>
    <cellStyle name="输入 3 2 4" xfId="4020" xr:uid="{00000000-0005-0000-0000-0000B1700000}"/>
    <cellStyle name="输入 3 2 4 2" xfId="7077" xr:uid="{00000000-0005-0000-0000-0000B2700000}"/>
    <cellStyle name="输入 3 2 4 2 2" xfId="9886" xr:uid="{00000000-0005-0000-0000-0000B3700000}"/>
    <cellStyle name="输入 3 2 4 2 2 2" xfId="14759" xr:uid="{00000000-0005-0000-0000-0000B4700000}"/>
    <cellStyle name="输入 3 2 4 2 2 2 2" xfId="18834" xr:uid="{00000000-0005-0000-0000-0000B5700000}"/>
    <cellStyle name="输入 3 2 4 2 2 2 2 2" xfId="33033" xr:uid="{00000000-0005-0000-0000-0000B6700000}"/>
    <cellStyle name="输入 3 2 4 2 2 2 2 3" xfId="22766" xr:uid="{00000000-0005-0000-0000-0000B7700000}"/>
    <cellStyle name="输入 3 2 4 2 2 2 3" xfId="26598" xr:uid="{00000000-0005-0000-0000-0000B8700000}"/>
    <cellStyle name="输入 3 2 4 2 3" xfId="12761" xr:uid="{00000000-0005-0000-0000-0000B9700000}"/>
    <cellStyle name="输入 3 2 4 2 3 2" xfId="19950" xr:uid="{00000000-0005-0000-0000-0000BA700000}"/>
    <cellStyle name="输入 3 2 4 2 3 2 2" xfId="34139" xr:uid="{00000000-0005-0000-0000-0000BB700000}"/>
    <cellStyle name="输入 3 2 4 2 3 2 3" xfId="20430" xr:uid="{00000000-0005-0000-0000-0000BC700000}"/>
    <cellStyle name="输入 3 2 4 2 3 3" xfId="28726" xr:uid="{00000000-0005-0000-0000-0000BD700000}"/>
    <cellStyle name="输入 3 2 4 3" xfId="8038" xr:uid="{00000000-0005-0000-0000-0000BE700000}"/>
    <cellStyle name="输入 3 2 4 3 2" xfId="13305" xr:uid="{00000000-0005-0000-0000-0000BF700000}"/>
    <cellStyle name="输入 3 2 4 3 2 2" xfId="16735" xr:uid="{00000000-0005-0000-0000-0000C0700000}"/>
    <cellStyle name="输入 3 2 4 3 2 2 2" xfId="30934" xr:uid="{00000000-0005-0000-0000-0000C1700000}"/>
    <cellStyle name="输入 3 2 4 3 2 2 3" xfId="21968" xr:uid="{00000000-0005-0000-0000-0000C2700000}"/>
    <cellStyle name="输入 3 2 4 3 2 3" xfId="28233" xr:uid="{00000000-0005-0000-0000-0000C3700000}"/>
    <cellStyle name="输入 3 2 4 4" xfId="10901" xr:uid="{00000000-0005-0000-0000-0000C4700000}"/>
    <cellStyle name="输入 3 2 4 4 2" xfId="17585" xr:uid="{00000000-0005-0000-0000-0000C5700000}"/>
    <cellStyle name="输入 3 2 4 4 2 2" xfId="31784" xr:uid="{00000000-0005-0000-0000-0000C6700000}"/>
    <cellStyle name="输入 3 2 4 4 2 3" xfId="24718" xr:uid="{00000000-0005-0000-0000-0000C7700000}"/>
    <cellStyle name="输入 3 2 4 4 3" xfId="26205" xr:uid="{00000000-0005-0000-0000-0000C8700000}"/>
    <cellStyle name="输入 3 2 5" xfId="6495" xr:uid="{00000000-0005-0000-0000-0000C9700000}"/>
    <cellStyle name="输入 3 2 5 2" xfId="9461" xr:uid="{00000000-0005-0000-0000-0000CA700000}"/>
    <cellStyle name="输入 3 2 5 2 2" xfId="14364" xr:uid="{00000000-0005-0000-0000-0000CB700000}"/>
    <cellStyle name="输入 3 2 5 2 2 2" xfId="18149" xr:uid="{00000000-0005-0000-0000-0000CC700000}"/>
    <cellStyle name="输入 3 2 5 2 2 2 2" xfId="32348" xr:uid="{00000000-0005-0000-0000-0000CD700000}"/>
    <cellStyle name="输入 3 2 5 2 2 2 3" xfId="23906" xr:uid="{00000000-0005-0000-0000-0000CE700000}"/>
    <cellStyle name="输入 3 2 5 2 2 3" xfId="27479" xr:uid="{00000000-0005-0000-0000-0000CF700000}"/>
    <cellStyle name="输入 3 2 5 3" xfId="12180" xr:uid="{00000000-0005-0000-0000-0000D0700000}"/>
    <cellStyle name="输入 3 2 5 3 2" xfId="17002" xr:uid="{00000000-0005-0000-0000-0000D1700000}"/>
    <cellStyle name="输入 3 2 5 3 2 2" xfId="31201" xr:uid="{00000000-0005-0000-0000-0000D2700000}"/>
    <cellStyle name="输入 3 2 5 3 2 3" xfId="23955" xr:uid="{00000000-0005-0000-0000-0000D3700000}"/>
    <cellStyle name="输入 3 2 5 3 3" xfId="25781" xr:uid="{00000000-0005-0000-0000-0000D4700000}"/>
    <cellStyle name="输入 3 2 6" xfId="7847" xr:uid="{00000000-0005-0000-0000-0000D5700000}"/>
    <cellStyle name="输入 3 2 6 2" xfId="13086" xr:uid="{00000000-0005-0000-0000-0000D6700000}"/>
    <cellStyle name="输入 3 2 6 2 2" xfId="15365" xr:uid="{00000000-0005-0000-0000-0000D7700000}"/>
    <cellStyle name="输入 3 2 6 2 2 2" xfId="29564" xr:uid="{00000000-0005-0000-0000-0000D8700000}"/>
    <cellStyle name="输入 3 2 6 2 2 3" xfId="24755" xr:uid="{00000000-0005-0000-0000-0000D9700000}"/>
    <cellStyle name="输入 3 2 6 2 3" xfId="28214" xr:uid="{00000000-0005-0000-0000-0000DA700000}"/>
    <cellStyle name="输入 3 2 7" xfId="10664" xr:uid="{00000000-0005-0000-0000-0000DB700000}"/>
    <cellStyle name="输入 3 2 7 2" xfId="19606" xr:uid="{00000000-0005-0000-0000-0000DC700000}"/>
    <cellStyle name="输入 3 2 7 2 2" xfId="33798" xr:uid="{00000000-0005-0000-0000-0000DD700000}"/>
    <cellStyle name="输入 3 2 7 2 3" xfId="20689" xr:uid="{00000000-0005-0000-0000-0000DE700000}"/>
    <cellStyle name="输入 3 2 7 3" xfId="29117" xr:uid="{00000000-0005-0000-0000-0000DF700000}"/>
    <cellStyle name="输入 3 3" xfId="5129" xr:uid="{00000000-0005-0000-0000-0000E0700000}"/>
    <cellStyle name="输入 3 3 2" xfId="6105" xr:uid="{00000000-0005-0000-0000-0000E1700000}"/>
    <cellStyle name="输入 3 3 2 2" xfId="6510" xr:uid="{00000000-0005-0000-0000-0000E2700000}"/>
    <cellStyle name="输入 3 3 2 2 2" xfId="9476" xr:uid="{00000000-0005-0000-0000-0000E3700000}"/>
    <cellStyle name="输入 3 3 2 2 2 2" xfId="14378" xr:uid="{00000000-0005-0000-0000-0000E4700000}"/>
    <cellStyle name="输入 3 3 2 2 2 2 2" xfId="16128" xr:uid="{00000000-0005-0000-0000-0000E5700000}"/>
    <cellStyle name="输入 3 3 2 2 2 2 2 2" xfId="30327" xr:uid="{00000000-0005-0000-0000-0000E6700000}"/>
    <cellStyle name="输入 3 3 2 2 2 2 2 3" xfId="20548" xr:uid="{00000000-0005-0000-0000-0000E7700000}"/>
    <cellStyle name="输入 3 3 2 2 2 2 3" xfId="29104" xr:uid="{00000000-0005-0000-0000-0000E8700000}"/>
    <cellStyle name="输入 3 3 2 2 3" xfId="12195" xr:uid="{00000000-0005-0000-0000-0000E9700000}"/>
    <cellStyle name="输入 3 3 2 2 3 2" xfId="16992" xr:uid="{00000000-0005-0000-0000-0000EA700000}"/>
    <cellStyle name="输入 3 3 2 2 3 2 2" xfId="31191" xr:uid="{00000000-0005-0000-0000-0000EB700000}"/>
    <cellStyle name="输入 3 3 2 2 3 2 3" xfId="21629" xr:uid="{00000000-0005-0000-0000-0000EC700000}"/>
    <cellStyle name="输入 3 3 2 2 3 3" xfId="25519" xr:uid="{00000000-0005-0000-0000-0000ED700000}"/>
    <cellStyle name="输入 3 3 2 3" xfId="8576" xr:uid="{00000000-0005-0000-0000-0000EE700000}"/>
    <cellStyle name="输入 3 3 2 3 2" xfId="13841" xr:uid="{00000000-0005-0000-0000-0000EF700000}"/>
    <cellStyle name="输入 3 3 2 3 2 2" xfId="15496" xr:uid="{00000000-0005-0000-0000-0000F0700000}"/>
    <cellStyle name="输入 3 3 2 3 2 2 2" xfId="29695" xr:uid="{00000000-0005-0000-0000-0000F1700000}"/>
    <cellStyle name="输入 3 3 2 3 2 2 3" xfId="21858" xr:uid="{00000000-0005-0000-0000-0000F2700000}"/>
    <cellStyle name="输入 3 3 2 3 2 3" xfId="29517" xr:uid="{00000000-0005-0000-0000-0000F3700000}"/>
    <cellStyle name="输入 3 3 2 4" xfId="11568" xr:uid="{00000000-0005-0000-0000-0000F4700000}"/>
    <cellStyle name="输入 3 3 2 4 2" xfId="19341" xr:uid="{00000000-0005-0000-0000-0000F5700000}"/>
    <cellStyle name="输入 3 3 2 4 2 2" xfId="33540" xr:uid="{00000000-0005-0000-0000-0000F6700000}"/>
    <cellStyle name="输入 3 3 2 4 2 3" xfId="22452" xr:uid="{00000000-0005-0000-0000-0000F7700000}"/>
    <cellStyle name="输入 3 3 2 4 3" xfId="28845" xr:uid="{00000000-0005-0000-0000-0000F8700000}"/>
    <cellStyle name="输入 3 3 3" xfId="6720" xr:uid="{00000000-0005-0000-0000-0000F9700000}"/>
    <cellStyle name="输入 3 3 3 2" xfId="9656" xr:uid="{00000000-0005-0000-0000-0000FA700000}"/>
    <cellStyle name="输入 3 3 3 2 2" xfId="14553" xr:uid="{00000000-0005-0000-0000-0000FB700000}"/>
    <cellStyle name="输入 3 3 3 2 2 2" xfId="16021" xr:uid="{00000000-0005-0000-0000-0000FC700000}"/>
    <cellStyle name="输入 3 3 3 2 2 2 2" xfId="30220" xr:uid="{00000000-0005-0000-0000-0000FD700000}"/>
    <cellStyle name="输入 3 3 3 2 2 2 3" xfId="24641" xr:uid="{00000000-0005-0000-0000-0000FE700000}"/>
    <cellStyle name="输入 3 3 3 2 2 3" xfId="27912" xr:uid="{00000000-0005-0000-0000-0000FF700000}"/>
    <cellStyle name="输入 3 3 3 3" xfId="12404" xr:uid="{00000000-0005-0000-0000-000000710000}"/>
    <cellStyle name="输入 3 3 3 3 2" xfId="16883" xr:uid="{00000000-0005-0000-0000-000001710000}"/>
    <cellStyle name="输入 3 3 3 3 2 2" xfId="31082" xr:uid="{00000000-0005-0000-0000-000002710000}"/>
    <cellStyle name="输入 3 3 3 3 2 3" xfId="22737" xr:uid="{00000000-0005-0000-0000-000003710000}"/>
    <cellStyle name="输入 3 3 3 3 3" xfId="28834" xr:uid="{00000000-0005-0000-0000-000004710000}"/>
    <cellStyle name="输入 3 3 4" xfId="8104" xr:uid="{00000000-0005-0000-0000-000005710000}"/>
    <cellStyle name="输入 3 3 4 2" xfId="13369" xr:uid="{00000000-0005-0000-0000-000006710000}"/>
    <cellStyle name="输入 3 3 4 2 2" xfId="18802" xr:uid="{00000000-0005-0000-0000-000007710000}"/>
    <cellStyle name="输入 3 3 4 2 2 2" xfId="33001" xr:uid="{00000000-0005-0000-0000-000008710000}"/>
    <cellStyle name="输入 3 3 4 2 2 3" xfId="20410" xr:uid="{00000000-0005-0000-0000-000009710000}"/>
    <cellStyle name="输入 3 3 4 2 3" xfId="24987" xr:uid="{00000000-0005-0000-0000-00000A710000}"/>
    <cellStyle name="输入 3 3 5" xfId="10987" xr:uid="{00000000-0005-0000-0000-00000B710000}"/>
    <cellStyle name="输入 3 3 5 2" xfId="18328" xr:uid="{00000000-0005-0000-0000-00000C710000}"/>
    <cellStyle name="输入 3 3 5 2 2" xfId="32527" xr:uid="{00000000-0005-0000-0000-00000D710000}"/>
    <cellStyle name="输入 3 3 5 2 3" xfId="24349" xr:uid="{00000000-0005-0000-0000-00000E710000}"/>
    <cellStyle name="输入 3 3 5 3" xfId="28654" xr:uid="{00000000-0005-0000-0000-00000F710000}"/>
    <cellStyle name="输入 3 4" xfId="5956" xr:uid="{00000000-0005-0000-0000-000010710000}"/>
    <cellStyle name="输入 3 4 2" xfId="6508" xr:uid="{00000000-0005-0000-0000-000011710000}"/>
    <cellStyle name="输入 3 4 2 2" xfId="9474" xr:uid="{00000000-0005-0000-0000-000012710000}"/>
    <cellStyle name="输入 3 4 2 2 2" xfId="14376" xr:uid="{00000000-0005-0000-0000-000013710000}"/>
    <cellStyle name="输入 3 4 2 2 2 2" xfId="16130" xr:uid="{00000000-0005-0000-0000-000014710000}"/>
    <cellStyle name="输入 3 4 2 2 2 2 2" xfId="30329" xr:uid="{00000000-0005-0000-0000-000015710000}"/>
    <cellStyle name="输入 3 4 2 2 2 2 3" xfId="23514" xr:uid="{00000000-0005-0000-0000-000016710000}"/>
    <cellStyle name="输入 3 4 2 2 2 3" xfId="28979" xr:uid="{00000000-0005-0000-0000-000017710000}"/>
    <cellStyle name="输入 3 4 2 3" xfId="12193" xr:uid="{00000000-0005-0000-0000-000018710000}"/>
    <cellStyle name="输入 3 4 2 3 2" xfId="16994" xr:uid="{00000000-0005-0000-0000-000019710000}"/>
    <cellStyle name="输入 3 4 2 3 2 2" xfId="31193" xr:uid="{00000000-0005-0000-0000-00001A710000}"/>
    <cellStyle name="输入 3 4 2 3 2 3" xfId="22099" xr:uid="{00000000-0005-0000-0000-00001B710000}"/>
    <cellStyle name="输入 3 4 2 3 3" xfId="26071" xr:uid="{00000000-0005-0000-0000-00001C710000}"/>
    <cellStyle name="输入 3 4 3" xfId="8452" xr:uid="{00000000-0005-0000-0000-00001D710000}"/>
    <cellStyle name="输入 3 4 3 2" xfId="13717" xr:uid="{00000000-0005-0000-0000-00001E710000}"/>
    <cellStyle name="输入 3 4 3 2 2" xfId="18486" xr:uid="{00000000-0005-0000-0000-00001F710000}"/>
    <cellStyle name="输入 3 4 3 2 2 2" xfId="32685" xr:uid="{00000000-0005-0000-0000-000020710000}"/>
    <cellStyle name="输入 3 4 3 2 2 3" xfId="20763" xr:uid="{00000000-0005-0000-0000-000021710000}"/>
    <cellStyle name="输入 3 4 3 2 3" xfId="24833" xr:uid="{00000000-0005-0000-0000-000022710000}"/>
    <cellStyle name="输入 3 4 4" xfId="11419" xr:uid="{00000000-0005-0000-0000-000023710000}"/>
    <cellStyle name="输入 3 4 4 2" xfId="19561" xr:uid="{00000000-0005-0000-0000-000024710000}"/>
    <cellStyle name="输入 3 4 4 2 2" xfId="33753" xr:uid="{00000000-0005-0000-0000-000025710000}"/>
    <cellStyle name="输入 3 4 4 2 3" xfId="24434" xr:uid="{00000000-0005-0000-0000-000026710000}"/>
    <cellStyle name="输入 3 4 4 3" xfId="28793" xr:uid="{00000000-0005-0000-0000-000027710000}"/>
    <cellStyle name="输入 3 5" xfId="4019" xr:uid="{00000000-0005-0000-0000-000028710000}"/>
    <cellStyle name="输入 3 5 2" xfId="6673" xr:uid="{00000000-0005-0000-0000-000029710000}"/>
    <cellStyle name="输入 3 5 2 2" xfId="9622" xr:uid="{00000000-0005-0000-0000-00002A710000}"/>
    <cellStyle name="输入 3 5 2 2 2" xfId="14520" xr:uid="{00000000-0005-0000-0000-00002B710000}"/>
    <cellStyle name="输入 3 5 2 2 2 2" xfId="18134" xr:uid="{00000000-0005-0000-0000-00002C710000}"/>
    <cellStyle name="输入 3 5 2 2 2 2 2" xfId="32333" xr:uid="{00000000-0005-0000-0000-00002D710000}"/>
    <cellStyle name="输入 3 5 2 2 2 2 3" xfId="23367" xr:uid="{00000000-0005-0000-0000-00002E710000}"/>
    <cellStyle name="输入 3 5 2 2 2 3" xfId="26341" xr:uid="{00000000-0005-0000-0000-00002F710000}"/>
    <cellStyle name="输入 3 5 2 3" xfId="12358" xr:uid="{00000000-0005-0000-0000-000030710000}"/>
    <cellStyle name="输入 3 5 2 3 2" xfId="17914" xr:uid="{00000000-0005-0000-0000-000031710000}"/>
    <cellStyle name="输入 3 5 2 3 2 2" xfId="32113" xr:uid="{00000000-0005-0000-0000-000032710000}"/>
    <cellStyle name="输入 3 5 2 3 2 3" xfId="24795" xr:uid="{00000000-0005-0000-0000-000033710000}"/>
    <cellStyle name="输入 3 5 2 3 3" xfId="25517" xr:uid="{00000000-0005-0000-0000-000034710000}"/>
    <cellStyle name="输入 3 5 3" xfId="8037" xr:uid="{00000000-0005-0000-0000-000035710000}"/>
    <cellStyle name="输入 3 5 3 2" xfId="13304" xr:uid="{00000000-0005-0000-0000-000036710000}"/>
    <cellStyle name="输入 3 5 3 2 2" xfId="16736" xr:uid="{00000000-0005-0000-0000-000037710000}"/>
    <cellStyle name="输入 3 5 3 2 2 2" xfId="30935" xr:uid="{00000000-0005-0000-0000-000038710000}"/>
    <cellStyle name="输入 3 5 3 2 2 3" xfId="24317" xr:uid="{00000000-0005-0000-0000-000039710000}"/>
    <cellStyle name="输入 3 5 3 2 3" xfId="25036" xr:uid="{00000000-0005-0000-0000-00003A710000}"/>
    <cellStyle name="输入 3 5 4" xfId="10900" xr:uid="{00000000-0005-0000-0000-00003B710000}"/>
    <cellStyle name="输入 3 5 4 2" xfId="17586" xr:uid="{00000000-0005-0000-0000-00003C710000}"/>
    <cellStyle name="输入 3 5 4 2 2" xfId="31785" xr:uid="{00000000-0005-0000-0000-00003D710000}"/>
    <cellStyle name="输入 3 5 4 2 3" xfId="22685" xr:uid="{00000000-0005-0000-0000-00003E710000}"/>
    <cellStyle name="输入 3 5 4 3" xfId="25366" xr:uid="{00000000-0005-0000-0000-00003F710000}"/>
    <cellStyle name="输入 3 6" xfId="6710" xr:uid="{00000000-0005-0000-0000-000040710000}"/>
    <cellStyle name="输入 3 6 2" xfId="9646" xr:uid="{00000000-0005-0000-0000-000041710000}"/>
    <cellStyle name="输入 3 6 2 2" xfId="14543" xr:uid="{00000000-0005-0000-0000-000042710000}"/>
    <cellStyle name="输入 3 6 2 2 2" xfId="16031" xr:uid="{00000000-0005-0000-0000-000043710000}"/>
    <cellStyle name="输入 3 6 2 2 2 2" xfId="30230" xr:uid="{00000000-0005-0000-0000-000044710000}"/>
    <cellStyle name="输入 3 6 2 2 2 3" xfId="21575" xr:uid="{00000000-0005-0000-0000-000045710000}"/>
    <cellStyle name="输入 3 6 2 2 3" xfId="28923" xr:uid="{00000000-0005-0000-0000-000046710000}"/>
    <cellStyle name="输入 3 6 3" xfId="12394" xr:uid="{00000000-0005-0000-0000-000047710000}"/>
    <cellStyle name="输入 3 6 3 2" xfId="17960" xr:uid="{00000000-0005-0000-0000-000048710000}"/>
    <cellStyle name="输入 3 6 3 2 2" xfId="32159" xr:uid="{00000000-0005-0000-0000-000049710000}"/>
    <cellStyle name="输入 3 6 3 2 3" xfId="21650" xr:uid="{00000000-0005-0000-0000-00004A710000}"/>
    <cellStyle name="输入 3 6 3 3" xfId="27310" xr:uid="{00000000-0005-0000-0000-00004B710000}"/>
    <cellStyle name="输入 3 7" xfId="7830" xr:uid="{00000000-0005-0000-0000-00004C710000}"/>
    <cellStyle name="输入 3 7 2" xfId="13069" xr:uid="{00000000-0005-0000-0000-00004D710000}"/>
    <cellStyle name="输入 3 7 2 2" xfId="19529" xr:uid="{00000000-0005-0000-0000-00004E710000}"/>
    <cellStyle name="输入 3 7 2 2 2" xfId="33721" xr:uid="{00000000-0005-0000-0000-00004F710000}"/>
    <cellStyle name="输入 3 7 2 2 3" xfId="23637" xr:uid="{00000000-0005-0000-0000-000050710000}"/>
    <cellStyle name="输入 3 7 2 3" xfId="27628" xr:uid="{00000000-0005-0000-0000-000051710000}"/>
    <cellStyle name="输入 3 8" xfId="10647" xr:uid="{00000000-0005-0000-0000-000052710000}"/>
    <cellStyle name="输入 3 8 2" xfId="19907" xr:uid="{00000000-0005-0000-0000-000053710000}"/>
    <cellStyle name="输入 3 8 2 2" xfId="34096" xr:uid="{00000000-0005-0000-0000-000054710000}"/>
    <cellStyle name="输入 3 8 2 3" xfId="21708" xr:uid="{00000000-0005-0000-0000-000055710000}"/>
    <cellStyle name="输入 3 8 3" xfId="25655" xr:uid="{00000000-0005-0000-0000-000056710000}"/>
    <cellStyle name="输入 4" xfId="402" xr:uid="{00000000-0005-0000-0000-000057710000}"/>
    <cellStyle name="输入 4 2" xfId="5179" xr:uid="{00000000-0005-0000-0000-000058710000}"/>
    <cellStyle name="输入 4 2 2" xfId="6155" xr:uid="{00000000-0005-0000-0000-000059710000}"/>
    <cellStyle name="输入 4 2 2 2" xfId="7653" xr:uid="{00000000-0005-0000-0000-00005A710000}"/>
    <cellStyle name="输入 4 2 2 2 2" xfId="7808" xr:uid="{00000000-0005-0000-0000-00005B710000}"/>
    <cellStyle name="输入 4 2 2 2 2 2" xfId="10173" xr:uid="{00000000-0005-0000-0000-00005C710000}"/>
    <cellStyle name="输入 4 2 2 2 2 2 2" xfId="13047" xr:uid="{00000000-0005-0000-0000-00005D710000}"/>
    <cellStyle name="输入 4 2 2 2 2 2 2 2" xfId="19768" xr:uid="{00000000-0005-0000-0000-00005E710000}"/>
    <cellStyle name="输入 4 2 2 2 2 2 2 2 2" xfId="33957" xr:uid="{00000000-0005-0000-0000-00005F710000}"/>
    <cellStyle name="输入 4 2 2 2 2 2 2 2 3" xfId="22270" xr:uid="{00000000-0005-0000-0000-000060710000}"/>
    <cellStyle name="输入 4 2 2 2 2 2 2 3" xfId="27616" xr:uid="{00000000-0005-0000-0000-000061710000}"/>
    <cellStyle name="输入 4 2 2 2 2 3" xfId="9420" xr:uid="{00000000-0005-0000-0000-000062710000}"/>
    <cellStyle name="输入 4 2 2 2 2 3 2" xfId="14330" xr:uid="{00000000-0005-0000-0000-000063710000}"/>
    <cellStyle name="输入 4 2 2 2 2 3 2 2" xfId="15483" xr:uid="{00000000-0005-0000-0000-000064710000}"/>
    <cellStyle name="输入 4 2 2 2 2 3 2 2 2" xfId="29682" xr:uid="{00000000-0005-0000-0000-000065710000}"/>
    <cellStyle name="输入 4 2 2 2 2 3 2 2 3" xfId="20131" xr:uid="{00000000-0005-0000-0000-000066710000}"/>
    <cellStyle name="输入 4 2 2 2 2 3 2 3" xfId="25482" xr:uid="{00000000-0005-0000-0000-000067710000}"/>
    <cellStyle name="输入 4 2 2 2 2 4" xfId="12126" xr:uid="{00000000-0005-0000-0000-000068710000}"/>
    <cellStyle name="输入 4 2 2 2 2 4 2" xfId="17042" xr:uid="{00000000-0005-0000-0000-000069710000}"/>
    <cellStyle name="输入 4 2 2 2 2 4 2 2" xfId="31241" xr:uid="{00000000-0005-0000-0000-00006A710000}"/>
    <cellStyle name="输入 4 2 2 2 2 4 2 3" xfId="23586" xr:uid="{00000000-0005-0000-0000-00006B710000}"/>
    <cellStyle name="输入 4 2 2 2 2 4 3" xfId="27375" xr:uid="{00000000-0005-0000-0000-00006C710000}"/>
    <cellStyle name="输入 4 2 2 2 3" xfId="8976" xr:uid="{00000000-0005-0000-0000-00006D710000}"/>
    <cellStyle name="输入 4 2 2 2 3 2" xfId="14215" xr:uid="{00000000-0005-0000-0000-00006E710000}"/>
    <cellStyle name="输入 4 2 2 2 3 2 2" xfId="18220" xr:uid="{00000000-0005-0000-0000-00006F710000}"/>
    <cellStyle name="输入 4 2 2 2 3 2 2 2" xfId="32419" xr:uid="{00000000-0005-0000-0000-000070710000}"/>
    <cellStyle name="输入 4 2 2 2 3 2 2 3" xfId="24301" xr:uid="{00000000-0005-0000-0000-000071710000}"/>
    <cellStyle name="输入 4 2 2 2 3 2 3" xfId="28175" xr:uid="{00000000-0005-0000-0000-000072710000}"/>
    <cellStyle name="输入 4 2 2 2 4" xfId="11978" xr:uid="{00000000-0005-0000-0000-000073710000}"/>
    <cellStyle name="输入 4 2 2 2 4 2" xfId="17145" xr:uid="{00000000-0005-0000-0000-000074710000}"/>
    <cellStyle name="输入 4 2 2 2 4 2 2" xfId="31344" xr:uid="{00000000-0005-0000-0000-000075710000}"/>
    <cellStyle name="输入 4 2 2 2 4 2 3" xfId="20635" xr:uid="{00000000-0005-0000-0000-000076710000}"/>
    <cellStyle name="输入 4 2 2 2 4 3" xfId="27366" xr:uid="{00000000-0005-0000-0000-000077710000}"/>
    <cellStyle name="输入 4 2 2 3" xfId="6973" xr:uid="{00000000-0005-0000-0000-000078710000}"/>
    <cellStyle name="输入 4 2 2 3 2" xfId="9816" xr:uid="{00000000-0005-0000-0000-000079710000}"/>
    <cellStyle name="输入 4 2 2 3 2 2" xfId="14696" xr:uid="{00000000-0005-0000-0000-00007A710000}"/>
    <cellStyle name="输入 4 2 2 3 2 2 2" xfId="15920" xr:uid="{00000000-0005-0000-0000-00007B710000}"/>
    <cellStyle name="输入 4 2 2 3 2 2 2 2" xfId="30119" xr:uid="{00000000-0005-0000-0000-00007C710000}"/>
    <cellStyle name="输入 4 2 2 3 2 2 2 3" xfId="22719" xr:uid="{00000000-0005-0000-0000-00007D710000}"/>
    <cellStyle name="输入 4 2 2 3 2 2 3" xfId="27824" xr:uid="{00000000-0005-0000-0000-00007E710000}"/>
    <cellStyle name="输入 4 2 2 3 3" xfId="12657" xr:uid="{00000000-0005-0000-0000-00007F710000}"/>
    <cellStyle name="输入 4 2 2 3 3 2" xfId="18806" xr:uid="{00000000-0005-0000-0000-000080710000}"/>
    <cellStyle name="输入 4 2 2 3 3 2 2" xfId="33005" xr:uid="{00000000-0005-0000-0000-000081710000}"/>
    <cellStyle name="输入 4 2 2 3 3 2 3" xfId="23815" xr:uid="{00000000-0005-0000-0000-000082710000}"/>
    <cellStyle name="输入 4 2 2 3 3 3" xfId="27806" xr:uid="{00000000-0005-0000-0000-000083710000}"/>
    <cellStyle name="输入 4 2 2 4" xfId="8624" xr:uid="{00000000-0005-0000-0000-000084710000}"/>
    <cellStyle name="输入 4 2 2 4 2" xfId="13889" xr:uid="{00000000-0005-0000-0000-000085710000}"/>
    <cellStyle name="输入 4 2 2 4 2 2" xfId="16407" xr:uid="{00000000-0005-0000-0000-000086710000}"/>
    <cellStyle name="输入 4 2 2 4 2 2 2" xfId="30606" xr:uid="{00000000-0005-0000-0000-000087710000}"/>
    <cellStyle name="输入 4 2 2 4 2 2 3" xfId="23220" xr:uid="{00000000-0005-0000-0000-000088710000}"/>
    <cellStyle name="输入 4 2 2 4 2 3" xfId="28894" xr:uid="{00000000-0005-0000-0000-000089710000}"/>
    <cellStyle name="输入 4 2 2 5" xfId="11618" xr:uid="{00000000-0005-0000-0000-00008A710000}"/>
    <cellStyle name="输入 4 2 2 5 2" xfId="17254" xr:uid="{00000000-0005-0000-0000-00008B710000}"/>
    <cellStyle name="输入 4 2 2 5 2 2" xfId="31453" xr:uid="{00000000-0005-0000-0000-00008C710000}"/>
    <cellStyle name="输入 4 2 2 5 2 3" xfId="24441" xr:uid="{00000000-0005-0000-0000-00008D710000}"/>
    <cellStyle name="输入 4 2 2 5 3" xfId="28916" xr:uid="{00000000-0005-0000-0000-00008E710000}"/>
    <cellStyle name="输入 4 2 3" xfId="7509" xr:uid="{00000000-0005-0000-0000-00008F710000}"/>
    <cellStyle name="输入 4 2 3 2" xfId="7776" xr:uid="{00000000-0005-0000-0000-000090710000}"/>
    <cellStyle name="输入 4 2 3 2 2" xfId="10141" xr:uid="{00000000-0005-0000-0000-000091710000}"/>
    <cellStyle name="输入 4 2 3 2 2 2" xfId="13015" xr:uid="{00000000-0005-0000-0000-000092710000}"/>
    <cellStyle name="输入 4 2 3 2 2 2 2" xfId="19685" xr:uid="{00000000-0005-0000-0000-000093710000}"/>
    <cellStyle name="输入 4 2 3 2 2 2 2 2" xfId="33874" xr:uid="{00000000-0005-0000-0000-000094710000}"/>
    <cellStyle name="输入 4 2 3 2 2 2 2 3" xfId="20940" xr:uid="{00000000-0005-0000-0000-000095710000}"/>
    <cellStyle name="输入 4 2 3 2 2 2 3" xfId="27147" xr:uid="{00000000-0005-0000-0000-000096710000}"/>
    <cellStyle name="输入 4 2 3 2 3" xfId="9266" xr:uid="{00000000-0005-0000-0000-000097710000}"/>
    <cellStyle name="输入 4 2 3 2 3 2" xfId="14268" xr:uid="{00000000-0005-0000-0000-000098710000}"/>
    <cellStyle name="输入 4 2 3 2 3 2 2" xfId="17795" xr:uid="{00000000-0005-0000-0000-000099710000}"/>
    <cellStyle name="输入 4 2 3 2 3 2 2 2" xfId="31994" xr:uid="{00000000-0005-0000-0000-00009A710000}"/>
    <cellStyle name="输入 4 2 3 2 3 2 2 3" xfId="20799" xr:uid="{00000000-0005-0000-0000-00009B710000}"/>
    <cellStyle name="输入 4 2 3 2 3 2 3" xfId="29140" xr:uid="{00000000-0005-0000-0000-00009C710000}"/>
    <cellStyle name="输入 4 2 3 2 4" xfId="12044" xr:uid="{00000000-0005-0000-0000-00009D710000}"/>
    <cellStyle name="输入 4 2 3 2 4 2" xfId="17929" xr:uid="{00000000-0005-0000-0000-00009E710000}"/>
    <cellStyle name="输入 4 2 3 2 4 2 2" xfId="32128" xr:uid="{00000000-0005-0000-0000-00009F710000}"/>
    <cellStyle name="输入 4 2 3 2 4 2 3" xfId="20119" xr:uid="{00000000-0005-0000-0000-0000A0710000}"/>
    <cellStyle name="输入 4 2 3 2 4 3" xfId="27288" xr:uid="{00000000-0005-0000-0000-0000A1710000}"/>
    <cellStyle name="输入 4 2 3 3" xfId="8907" xr:uid="{00000000-0005-0000-0000-0000A2710000}"/>
    <cellStyle name="输入 4 2 3 3 2" xfId="14146" xr:uid="{00000000-0005-0000-0000-0000A3710000}"/>
    <cellStyle name="输入 4 2 3 3 2 2" xfId="16250" xr:uid="{00000000-0005-0000-0000-0000A4710000}"/>
    <cellStyle name="输入 4 2 3 3 2 2 2" xfId="30449" xr:uid="{00000000-0005-0000-0000-0000A5710000}"/>
    <cellStyle name="输入 4 2 3 3 2 2 3" xfId="23654" xr:uid="{00000000-0005-0000-0000-0000A6710000}"/>
    <cellStyle name="输入 4 2 3 3 2 3" xfId="28957" xr:uid="{00000000-0005-0000-0000-0000A7710000}"/>
    <cellStyle name="输入 4 2 3 4" xfId="11906" xr:uid="{00000000-0005-0000-0000-0000A8710000}"/>
    <cellStyle name="输入 4 2 3 4 2" xfId="17191" xr:uid="{00000000-0005-0000-0000-0000A9710000}"/>
    <cellStyle name="输入 4 2 3 4 2 2" xfId="31390" xr:uid="{00000000-0005-0000-0000-0000AA710000}"/>
    <cellStyle name="输入 4 2 3 4 2 3" xfId="24270" xr:uid="{00000000-0005-0000-0000-0000AB710000}"/>
    <cellStyle name="输入 4 2 3 4 3" xfId="25344" xr:uid="{00000000-0005-0000-0000-0000AC710000}"/>
    <cellStyle name="输入 4 2 4" xfId="7002" xr:uid="{00000000-0005-0000-0000-0000AD710000}"/>
    <cellStyle name="输入 4 2 4 2" xfId="9836" xr:uid="{00000000-0005-0000-0000-0000AE710000}"/>
    <cellStyle name="输入 4 2 4 2 2" xfId="14712" xr:uid="{00000000-0005-0000-0000-0000AF710000}"/>
    <cellStyle name="输入 4 2 4 2 2 2" xfId="15910" xr:uid="{00000000-0005-0000-0000-0000B0710000}"/>
    <cellStyle name="输入 4 2 4 2 2 2 2" xfId="30109" xr:uid="{00000000-0005-0000-0000-0000B1710000}"/>
    <cellStyle name="输入 4 2 4 2 2 2 3" xfId="20578" xr:uid="{00000000-0005-0000-0000-0000B2710000}"/>
    <cellStyle name="输入 4 2 4 2 2 3" xfId="28611" xr:uid="{00000000-0005-0000-0000-0000B3710000}"/>
    <cellStyle name="输入 4 2 4 3" xfId="12686" xr:uid="{00000000-0005-0000-0000-0000B4710000}"/>
    <cellStyle name="输入 4 2 4 3 2" xfId="19897" xr:uid="{00000000-0005-0000-0000-0000B5710000}"/>
    <cellStyle name="输入 4 2 4 3 2 2" xfId="34086" xr:uid="{00000000-0005-0000-0000-0000B6710000}"/>
    <cellStyle name="输入 4 2 4 3 2 3" xfId="21166" xr:uid="{00000000-0005-0000-0000-0000B7710000}"/>
    <cellStyle name="输入 4 2 4 3 3" xfId="26857" xr:uid="{00000000-0005-0000-0000-0000B8710000}"/>
    <cellStyle name="输入 4 2 5" xfId="8152" xr:uid="{00000000-0005-0000-0000-0000B9710000}"/>
    <cellStyle name="输入 4 2 5 2" xfId="13417" xr:uid="{00000000-0005-0000-0000-0000BA710000}"/>
    <cellStyle name="输入 4 2 5 2 2" xfId="18700" xr:uid="{00000000-0005-0000-0000-0000BB710000}"/>
    <cellStyle name="输入 4 2 5 2 2 2" xfId="32899" xr:uid="{00000000-0005-0000-0000-0000BC710000}"/>
    <cellStyle name="输入 4 2 5 2 2 3" xfId="22201" xr:uid="{00000000-0005-0000-0000-0000BD710000}"/>
    <cellStyle name="输入 4 2 5 2 3" xfId="29146" xr:uid="{00000000-0005-0000-0000-0000BE710000}"/>
    <cellStyle name="输入 4 2 6" xfId="11037" xr:uid="{00000000-0005-0000-0000-0000BF710000}"/>
    <cellStyle name="输入 4 2 6 2" xfId="17479" xr:uid="{00000000-0005-0000-0000-0000C0710000}"/>
    <cellStyle name="输入 4 2 6 2 2" xfId="31678" xr:uid="{00000000-0005-0000-0000-0000C1710000}"/>
    <cellStyle name="输入 4 2 6 2 3" xfId="22740" xr:uid="{00000000-0005-0000-0000-0000C2710000}"/>
    <cellStyle name="输入 4 2 6 3" xfId="28825" xr:uid="{00000000-0005-0000-0000-0000C3710000}"/>
    <cellStyle name="输入 4 3" xfId="6002" xr:uid="{00000000-0005-0000-0000-0000C4710000}"/>
    <cellStyle name="输入 4 3 2" xfId="7632" xr:uid="{00000000-0005-0000-0000-0000C5710000}"/>
    <cellStyle name="输入 4 3 2 2" xfId="7798" xr:uid="{00000000-0005-0000-0000-0000C6710000}"/>
    <cellStyle name="输入 4 3 2 2 2" xfId="10163" xr:uid="{00000000-0005-0000-0000-0000C7710000}"/>
    <cellStyle name="输入 4 3 2 2 2 2" xfId="13037" xr:uid="{00000000-0005-0000-0000-0000C8710000}"/>
    <cellStyle name="输入 4 3 2 2 2 2 2" xfId="19528" xr:uid="{00000000-0005-0000-0000-0000C9710000}"/>
    <cellStyle name="输入 4 3 2 2 2 2 2 2" xfId="33720" xr:uid="{00000000-0005-0000-0000-0000CA710000}"/>
    <cellStyle name="输入 4 3 2 2 2 2 2 3" xfId="20961" xr:uid="{00000000-0005-0000-0000-0000CB710000}"/>
    <cellStyle name="输入 4 3 2 2 2 2 3" xfId="28220" xr:uid="{00000000-0005-0000-0000-0000CC710000}"/>
    <cellStyle name="输入 4 3 2 2 3" xfId="9398" xr:uid="{00000000-0005-0000-0000-0000CD710000}"/>
    <cellStyle name="输入 4 3 2 2 3 2" xfId="14312" xr:uid="{00000000-0005-0000-0000-0000CE710000}"/>
    <cellStyle name="输入 4 3 2 2 3 2 2" xfId="16165" xr:uid="{00000000-0005-0000-0000-0000CF710000}"/>
    <cellStyle name="输入 4 3 2 2 3 2 2 2" xfId="30364" xr:uid="{00000000-0005-0000-0000-0000D0710000}"/>
    <cellStyle name="输入 4 3 2 2 3 2 2 3" xfId="22654" xr:uid="{00000000-0005-0000-0000-0000D1710000}"/>
    <cellStyle name="输入 4 3 2 2 3 2 3" xfId="28492" xr:uid="{00000000-0005-0000-0000-0000D2710000}"/>
    <cellStyle name="输入 4 3 2 2 4" xfId="12104" xr:uid="{00000000-0005-0000-0000-0000D3710000}"/>
    <cellStyle name="输入 4 3 2 2 4 2" xfId="17064" xr:uid="{00000000-0005-0000-0000-0000D4710000}"/>
    <cellStyle name="输入 4 3 2 2 4 2 2" xfId="31263" xr:uid="{00000000-0005-0000-0000-0000D5710000}"/>
    <cellStyle name="输入 4 3 2 2 4 2 3" xfId="21649" xr:uid="{00000000-0005-0000-0000-0000D6710000}"/>
    <cellStyle name="输入 4 3 2 2 4 3" xfId="27511" xr:uid="{00000000-0005-0000-0000-0000D7710000}"/>
    <cellStyle name="输入 4 3 2 3" xfId="8955" xr:uid="{00000000-0005-0000-0000-0000D8710000}"/>
    <cellStyle name="输入 4 3 2 3 2" xfId="14194" xr:uid="{00000000-0005-0000-0000-0000D9710000}"/>
    <cellStyle name="输入 4 3 2 3 2 2" xfId="18959" xr:uid="{00000000-0005-0000-0000-0000DA710000}"/>
    <cellStyle name="输入 4 3 2 3 2 2 2" xfId="33158" xr:uid="{00000000-0005-0000-0000-0000DB710000}"/>
    <cellStyle name="输入 4 3 2 3 2 2 3" xfId="20451" xr:uid="{00000000-0005-0000-0000-0000DC710000}"/>
    <cellStyle name="输入 4 3 2 3 2 3" xfId="25424" xr:uid="{00000000-0005-0000-0000-0000DD710000}"/>
    <cellStyle name="输入 4 3 2 4" xfId="11957" xr:uid="{00000000-0005-0000-0000-0000DE710000}"/>
    <cellStyle name="输入 4 3 2 4 2" xfId="17157" xr:uid="{00000000-0005-0000-0000-0000DF710000}"/>
    <cellStyle name="输入 4 3 2 4 2 2" xfId="31356" xr:uid="{00000000-0005-0000-0000-0000E0710000}"/>
    <cellStyle name="输入 4 3 2 4 2 3" xfId="22350" xr:uid="{00000000-0005-0000-0000-0000E1710000}"/>
    <cellStyle name="输入 4 3 2 4 3" xfId="28702" xr:uid="{00000000-0005-0000-0000-0000E2710000}"/>
    <cellStyle name="输入 4 3 3" xfId="6724" xr:uid="{00000000-0005-0000-0000-0000E3710000}"/>
    <cellStyle name="输入 4 3 3 2" xfId="9658" xr:uid="{00000000-0005-0000-0000-0000E4710000}"/>
    <cellStyle name="输入 4 3 3 2 2" xfId="14555" xr:uid="{00000000-0005-0000-0000-0000E5710000}"/>
    <cellStyle name="输入 4 3 3 2 2 2" xfId="18043" xr:uid="{00000000-0005-0000-0000-0000E6710000}"/>
    <cellStyle name="输入 4 3 3 2 2 2 2" xfId="32242" xr:uid="{00000000-0005-0000-0000-0000E7710000}"/>
    <cellStyle name="输入 4 3 3 2 2 2 3" xfId="24321" xr:uid="{00000000-0005-0000-0000-0000E8710000}"/>
    <cellStyle name="输入 4 3 3 2 2 3" xfId="27168" xr:uid="{00000000-0005-0000-0000-0000E9710000}"/>
    <cellStyle name="输入 4 3 3 3" xfId="12408" xr:uid="{00000000-0005-0000-0000-0000EA710000}"/>
    <cellStyle name="输入 4 3 3 3 2" xfId="16881" xr:uid="{00000000-0005-0000-0000-0000EB710000}"/>
    <cellStyle name="输入 4 3 3 3 2 2" xfId="31080" xr:uid="{00000000-0005-0000-0000-0000EC710000}"/>
    <cellStyle name="输入 4 3 3 3 2 3" xfId="20880" xr:uid="{00000000-0005-0000-0000-0000ED710000}"/>
    <cellStyle name="输入 4 3 3 3 3" xfId="24844" xr:uid="{00000000-0005-0000-0000-0000EE710000}"/>
    <cellStyle name="输入 4 3 4" xfId="8497" xr:uid="{00000000-0005-0000-0000-0000EF710000}"/>
    <cellStyle name="输入 4 3 4 2" xfId="13762" xr:uid="{00000000-0005-0000-0000-0000F0710000}"/>
    <cellStyle name="输入 4 3 4 2 2" xfId="16485" xr:uid="{00000000-0005-0000-0000-0000F1710000}"/>
    <cellStyle name="输入 4 3 4 2 2 2" xfId="30684" xr:uid="{00000000-0005-0000-0000-0000F2710000}"/>
    <cellStyle name="输入 4 3 4 2 2 3" xfId="23301" xr:uid="{00000000-0005-0000-0000-0000F3710000}"/>
    <cellStyle name="输入 4 3 4 2 3" xfId="26597" xr:uid="{00000000-0005-0000-0000-0000F4710000}"/>
    <cellStyle name="输入 4 3 5" xfId="11465" xr:uid="{00000000-0005-0000-0000-0000F5710000}"/>
    <cellStyle name="输入 4 3 5 2" xfId="19408" xr:uid="{00000000-0005-0000-0000-0000F6710000}"/>
    <cellStyle name="输入 4 3 5 2 2" xfId="33607" xr:uid="{00000000-0005-0000-0000-0000F7710000}"/>
    <cellStyle name="输入 4 3 5 2 3" xfId="23276" xr:uid="{00000000-0005-0000-0000-0000F8710000}"/>
    <cellStyle name="输入 4 3 5 3" xfId="28027" xr:uid="{00000000-0005-0000-0000-0000F9710000}"/>
    <cellStyle name="输入 4 4" xfId="4021" xr:uid="{00000000-0005-0000-0000-0000FA710000}"/>
    <cellStyle name="输入 4 4 2" xfId="7400" xr:uid="{00000000-0005-0000-0000-0000FB710000}"/>
    <cellStyle name="输入 4 4 2 2" xfId="7764" xr:uid="{00000000-0005-0000-0000-0000FC710000}"/>
    <cellStyle name="输入 4 4 2 2 2" xfId="10129" xr:uid="{00000000-0005-0000-0000-0000FD710000}"/>
    <cellStyle name="输入 4 4 2 2 2 2" xfId="14954" xr:uid="{00000000-0005-0000-0000-0000FE710000}"/>
    <cellStyle name="输入 4 4 2 2 2 2 2" xfId="17822" xr:uid="{00000000-0005-0000-0000-0000FF710000}"/>
    <cellStyle name="输入 4 4 2 2 2 2 2 2" xfId="32021" xr:uid="{00000000-0005-0000-0000-000000720000}"/>
    <cellStyle name="输入 4 4 2 2 2 2 2 3" xfId="20989" xr:uid="{00000000-0005-0000-0000-000001720000}"/>
    <cellStyle name="输入 4 4 2 2 2 2 3" xfId="28309" xr:uid="{00000000-0005-0000-0000-000002720000}"/>
    <cellStyle name="输入 4 4 2 2 3" xfId="13003" xr:uid="{00000000-0005-0000-0000-000003720000}"/>
    <cellStyle name="输入 4 4 2 2 3 2" xfId="19104" xr:uid="{00000000-0005-0000-0000-000004720000}"/>
    <cellStyle name="输入 4 4 2 2 3 2 2" xfId="33303" xr:uid="{00000000-0005-0000-0000-000005720000}"/>
    <cellStyle name="输入 4 4 2 2 3 2 3" xfId="22763" xr:uid="{00000000-0005-0000-0000-000006720000}"/>
    <cellStyle name="输入 4 4 2 2 3 3" xfId="26118" xr:uid="{00000000-0005-0000-0000-000007720000}"/>
    <cellStyle name="输入 4 4 2 3" xfId="8878" xr:uid="{00000000-0005-0000-0000-000008720000}"/>
    <cellStyle name="输入 4 4 2 3 2" xfId="14117" xr:uid="{00000000-0005-0000-0000-000009720000}"/>
    <cellStyle name="输入 4 4 2 3 2 2" xfId="16264" xr:uid="{00000000-0005-0000-0000-00000A720000}"/>
    <cellStyle name="输入 4 4 2 3 2 2 2" xfId="30463" xr:uid="{00000000-0005-0000-0000-00000B720000}"/>
    <cellStyle name="输入 4 4 2 3 2 2 3" xfId="23807" xr:uid="{00000000-0005-0000-0000-00000C720000}"/>
    <cellStyle name="输入 4 4 2 3 2 3" xfId="27918" xr:uid="{00000000-0005-0000-0000-00000D720000}"/>
    <cellStyle name="输入 4 4 2 4" xfId="11877" xr:uid="{00000000-0005-0000-0000-00000E720000}"/>
    <cellStyle name="输入 4 4 2 4 2" xfId="17205" xr:uid="{00000000-0005-0000-0000-00000F720000}"/>
    <cellStyle name="输入 4 4 2 4 2 2" xfId="31404" xr:uid="{00000000-0005-0000-0000-000010720000}"/>
    <cellStyle name="输入 4 4 2 4 2 3" xfId="21053" xr:uid="{00000000-0005-0000-0000-000011720000}"/>
    <cellStyle name="输入 4 4 2 4 3" xfId="28963" xr:uid="{00000000-0005-0000-0000-000012720000}"/>
    <cellStyle name="输入 4 4 3" xfId="6669" xr:uid="{00000000-0005-0000-0000-000013720000}"/>
    <cellStyle name="输入 4 4 3 2" xfId="9618" xr:uid="{00000000-0005-0000-0000-000014720000}"/>
    <cellStyle name="输入 4 4 3 2 2" xfId="12354" xr:uid="{00000000-0005-0000-0000-000015720000}"/>
    <cellStyle name="输入 4 4 3 2 2 2" xfId="17955" xr:uid="{00000000-0005-0000-0000-000016720000}"/>
    <cellStyle name="输入 4 4 3 2 2 2 2" xfId="32154" xr:uid="{00000000-0005-0000-0000-000017720000}"/>
    <cellStyle name="输入 4 4 3 2 2 2 3" xfId="23574" xr:uid="{00000000-0005-0000-0000-000018720000}"/>
    <cellStyle name="输入 4 4 3 2 2 3" xfId="25110" xr:uid="{00000000-0005-0000-0000-000019720000}"/>
    <cellStyle name="输入 4 4 3 3" xfId="9156" xr:uid="{00000000-0005-0000-0000-00001A720000}"/>
    <cellStyle name="输入 4 4 3 3 2" xfId="14244" xr:uid="{00000000-0005-0000-0000-00001B720000}"/>
    <cellStyle name="输入 4 4 3 3 2 2" xfId="18219" xr:uid="{00000000-0005-0000-0000-00001C720000}"/>
    <cellStyle name="输入 4 4 3 3 2 2 2" xfId="32418" xr:uid="{00000000-0005-0000-0000-00001D720000}"/>
    <cellStyle name="输入 4 4 3 3 2 2 3" xfId="23452" xr:uid="{00000000-0005-0000-0000-00001E720000}"/>
    <cellStyle name="输入 4 4 3 3 2 3" xfId="26351" xr:uid="{00000000-0005-0000-0000-00001F720000}"/>
    <cellStyle name="输入 4 4 3 4" xfId="12014" xr:uid="{00000000-0005-0000-0000-000020720000}"/>
    <cellStyle name="输入 4 4 3 4 2" xfId="17116" xr:uid="{00000000-0005-0000-0000-000021720000}"/>
    <cellStyle name="输入 4 4 3 4 2 2" xfId="31315" xr:uid="{00000000-0005-0000-0000-000022720000}"/>
    <cellStyle name="输入 4 4 3 4 2 3" xfId="21567" xr:uid="{00000000-0005-0000-0000-000023720000}"/>
    <cellStyle name="输入 4 4 3 4 3" xfId="29528" xr:uid="{00000000-0005-0000-0000-000024720000}"/>
    <cellStyle name="输入 4 4 4" xfId="8039" xr:uid="{00000000-0005-0000-0000-000025720000}"/>
    <cellStyle name="输入 4 4 4 2" xfId="13094" xr:uid="{00000000-0005-0000-0000-000026720000}"/>
    <cellStyle name="输入 4 4 4 2 2" xfId="19570" xr:uid="{00000000-0005-0000-0000-000027720000}"/>
    <cellStyle name="输入 4 4 4 2 2 2" xfId="33762" xr:uid="{00000000-0005-0000-0000-000028720000}"/>
    <cellStyle name="输入 4 4 4 2 2 3" xfId="23362" xr:uid="{00000000-0005-0000-0000-000029720000}"/>
    <cellStyle name="输入 4 4 4 2 3" xfId="25251" xr:uid="{00000000-0005-0000-0000-00002A720000}"/>
    <cellStyle name="输入 4 4 5" xfId="10902" xr:uid="{00000000-0005-0000-0000-00002B720000}"/>
    <cellStyle name="输入 4 4 5 2" xfId="17584" xr:uid="{00000000-0005-0000-0000-00002C720000}"/>
    <cellStyle name="输入 4 4 5 2 2" xfId="31783" xr:uid="{00000000-0005-0000-0000-00002D720000}"/>
    <cellStyle name="输入 4 4 5 2 3" xfId="20768" xr:uid="{00000000-0005-0000-0000-00002E720000}"/>
    <cellStyle name="输入 4 4 5 3" xfId="26352" xr:uid="{00000000-0005-0000-0000-00002F720000}"/>
    <cellStyle name="输入 4 5" xfId="6707" xr:uid="{00000000-0005-0000-0000-000030720000}"/>
    <cellStyle name="输入 4 5 2" xfId="9643" xr:uid="{00000000-0005-0000-0000-000031720000}"/>
    <cellStyle name="输入 4 5 2 2" xfId="14540" xr:uid="{00000000-0005-0000-0000-000032720000}"/>
    <cellStyle name="输入 4 5 2 2 2" xfId="18132" xr:uid="{00000000-0005-0000-0000-000033720000}"/>
    <cellStyle name="输入 4 5 2 2 2 2" xfId="32331" xr:uid="{00000000-0005-0000-0000-000034720000}"/>
    <cellStyle name="输入 4 5 2 2 2 3" xfId="24382" xr:uid="{00000000-0005-0000-0000-000035720000}"/>
    <cellStyle name="输入 4 5 2 2 3" xfId="28242" xr:uid="{00000000-0005-0000-0000-000036720000}"/>
    <cellStyle name="输入 4 5 3" xfId="12391" xr:uid="{00000000-0005-0000-0000-000037720000}"/>
    <cellStyle name="输入 4 5 3 2" xfId="16889" xr:uid="{00000000-0005-0000-0000-000038720000}"/>
    <cellStyle name="输入 4 5 3 2 2" xfId="31088" xr:uid="{00000000-0005-0000-0000-000039720000}"/>
    <cellStyle name="输入 4 5 3 2 3" xfId="20831" xr:uid="{00000000-0005-0000-0000-00003A720000}"/>
    <cellStyle name="输入 4 5 3 3" xfId="28569" xr:uid="{00000000-0005-0000-0000-00003B720000}"/>
    <cellStyle name="输入 4 6" xfId="7836" xr:uid="{00000000-0005-0000-0000-00003C720000}"/>
    <cellStyle name="输入 4 6 2" xfId="13075" xr:uid="{00000000-0005-0000-0000-00003D720000}"/>
    <cellStyle name="输入 4 6 2 2" xfId="19107" xr:uid="{00000000-0005-0000-0000-00003E720000}"/>
    <cellStyle name="输入 4 6 2 2 2" xfId="33306" xr:uid="{00000000-0005-0000-0000-00003F720000}"/>
    <cellStyle name="输入 4 6 2 2 3" xfId="22317" xr:uid="{00000000-0005-0000-0000-000040720000}"/>
    <cellStyle name="输入 4 6 2 3" xfId="29225" xr:uid="{00000000-0005-0000-0000-000041720000}"/>
    <cellStyle name="输入 4 7" xfId="10653" xr:uid="{00000000-0005-0000-0000-000042720000}"/>
    <cellStyle name="输入 4 7 2" xfId="19507" xr:uid="{00000000-0005-0000-0000-000043720000}"/>
    <cellStyle name="输入 4 7 2 2" xfId="33699" xr:uid="{00000000-0005-0000-0000-000044720000}"/>
    <cellStyle name="输入 4 7 2 3" xfId="21413" xr:uid="{00000000-0005-0000-0000-000045720000}"/>
    <cellStyle name="输入 4 7 3" xfId="27207" xr:uid="{00000000-0005-0000-0000-000046720000}"/>
    <cellStyle name="输入 5" xfId="4022" xr:uid="{00000000-0005-0000-0000-000047720000}"/>
    <cellStyle name="输入 5 2" xfId="5128" xr:uid="{00000000-0005-0000-0000-000048720000}"/>
    <cellStyle name="输入 5 2 2" xfId="6104" xr:uid="{00000000-0005-0000-0000-000049720000}"/>
    <cellStyle name="输入 5 2 2 2" xfId="7643" xr:uid="{00000000-0005-0000-0000-00004A720000}"/>
    <cellStyle name="输入 5 2 2 2 2" xfId="7804" xr:uid="{00000000-0005-0000-0000-00004B720000}"/>
    <cellStyle name="输入 5 2 2 2 2 2" xfId="10169" xr:uid="{00000000-0005-0000-0000-00004C720000}"/>
    <cellStyle name="输入 5 2 2 2 2 2 2" xfId="13043" xr:uid="{00000000-0005-0000-0000-00004D720000}"/>
    <cellStyle name="输入 5 2 2 2 2 2 2 2" xfId="19039" xr:uid="{00000000-0005-0000-0000-00004E720000}"/>
    <cellStyle name="输入 5 2 2 2 2 2 2 2 2" xfId="33238" xr:uid="{00000000-0005-0000-0000-00004F720000}"/>
    <cellStyle name="输入 5 2 2 2 2 2 2 2 3" xfId="22289" xr:uid="{00000000-0005-0000-0000-000050720000}"/>
    <cellStyle name="输入 5 2 2 2 2 2 2 3" xfId="28535" xr:uid="{00000000-0005-0000-0000-000051720000}"/>
    <cellStyle name="输入 5 2 2 2 2 3" xfId="9409" xr:uid="{00000000-0005-0000-0000-000052720000}"/>
    <cellStyle name="输入 5 2 2 2 2 3 2" xfId="14321" xr:uid="{00000000-0005-0000-0000-000053720000}"/>
    <cellStyle name="输入 5 2 2 2 2 3 2 2" xfId="16160" xr:uid="{00000000-0005-0000-0000-000054720000}"/>
    <cellStyle name="输入 5 2 2 2 2 3 2 2 2" xfId="30359" xr:uid="{00000000-0005-0000-0000-000055720000}"/>
    <cellStyle name="输入 5 2 2 2 2 3 2 2 3" xfId="23474" xr:uid="{00000000-0005-0000-0000-000056720000}"/>
    <cellStyle name="输入 5 2 2 2 2 3 2 3" xfId="26777" xr:uid="{00000000-0005-0000-0000-000057720000}"/>
    <cellStyle name="输入 5 2 2 2 2 4" xfId="12115" xr:uid="{00000000-0005-0000-0000-000058720000}"/>
    <cellStyle name="输入 5 2 2 2 2 4 2" xfId="17053" xr:uid="{00000000-0005-0000-0000-000059720000}"/>
    <cellStyle name="输入 5 2 2 2 2 4 2 2" xfId="31252" xr:uid="{00000000-0005-0000-0000-00005A720000}"/>
    <cellStyle name="输入 5 2 2 2 2 4 2 3" xfId="22030" xr:uid="{00000000-0005-0000-0000-00005B720000}"/>
    <cellStyle name="输入 5 2 2 2 2 4 3" xfId="25580" xr:uid="{00000000-0005-0000-0000-00005C720000}"/>
    <cellStyle name="输入 5 2 2 2 3" xfId="8966" xr:uid="{00000000-0005-0000-0000-00005D720000}"/>
    <cellStyle name="输入 5 2 2 2 3 2" xfId="14205" xr:uid="{00000000-0005-0000-0000-00005E720000}"/>
    <cellStyle name="输入 5 2 2 2 3 2 2" xfId="18846" xr:uid="{00000000-0005-0000-0000-00005F720000}"/>
    <cellStyle name="输入 5 2 2 2 3 2 2 2" xfId="33045" xr:uid="{00000000-0005-0000-0000-000060720000}"/>
    <cellStyle name="输入 5 2 2 2 3 2 2 3" xfId="22150" xr:uid="{00000000-0005-0000-0000-000061720000}"/>
    <cellStyle name="输入 5 2 2 2 3 2 3" xfId="25323" xr:uid="{00000000-0005-0000-0000-000062720000}"/>
    <cellStyle name="输入 5 2 2 2 4" xfId="11968" xr:uid="{00000000-0005-0000-0000-000063720000}"/>
    <cellStyle name="输入 5 2 2 2 4 2" xfId="17867" xr:uid="{00000000-0005-0000-0000-000064720000}"/>
    <cellStyle name="输入 5 2 2 2 4 2 2" xfId="32066" xr:uid="{00000000-0005-0000-0000-000065720000}"/>
    <cellStyle name="输入 5 2 2 2 4 2 3" xfId="20633" xr:uid="{00000000-0005-0000-0000-000066720000}"/>
    <cellStyle name="输入 5 2 2 2 4 3" xfId="26276" xr:uid="{00000000-0005-0000-0000-000067720000}"/>
    <cellStyle name="输入 5 2 2 3" xfId="7670" xr:uid="{00000000-0005-0000-0000-000068720000}"/>
    <cellStyle name="输入 5 2 2 3 2" xfId="10068" xr:uid="{00000000-0005-0000-0000-000069720000}"/>
    <cellStyle name="输入 5 2 2 3 2 2" xfId="14912" xr:uid="{00000000-0005-0000-0000-00006A720000}"/>
    <cellStyle name="输入 5 2 2 3 2 2 2" xfId="18932" xr:uid="{00000000-0005-0000-0000-00006B720000}"/>
    <cellStyle name="输入 5 2 2 3 2 2 2 2" xfId="33131" xr:uid="{00000000-0005-0000-0000-00006C720000}"/>
    <cellStyle name="输入 5 2 2 3 2 2 2 3" xfId="20853" xr:uid="{00000000-0005-0000-0000-00006D720000}"/>
    <cellStyle name="输入 5 2 2 3 2 2 3" xfId="27534" xr:uid="{00000000-0005-0000-0000-00006E720000}"/>
    <cellStyle name="输入 5 2 2 3 3" xfId="12947" xr:uid="{00000000-0005-0000-0000-00006F720000}"/>
    <cellStyle name="输入 5 2 2 3 3 2" xfId="18581" xr:uid="{00000000-0005-0000-0000-000070720000}"/>
    <cellStyle name="输入 5 2 2 3 3 2 2" xfId="32780" xr:uid="{00000000-0005-0000-0000-000071720000}"/>
    <cellStyle name="输入 5 2 2 3 3 2 3" xfId="22024" xr:uid="{00000000-0005-0000-0000-000072720000}"/>
    <cellStyle name="输入 5 2 2 3 3 3" xfId="26387" xr:uid="{00000000-0005-0000-0000-000073720000}"/>
    <cellStyle name="输入 5 2 2 4" xfId="8575" xr:uid="{00000000-0005-0000-0000-000074720000}"/>
    <cellStyle name="输入 5 2 2 4 2" xfId="13840" xr:uid="{00000000-0005-0000-0000-000075720000}"/>
    <cellStyle name="输入 5 2 2 4 2 2" xfId="16440" xr:uid="{00000000-0005-0000-0000-000076720000}"/>
    <cellStyle name="输入 5 2 2 4 2 2 2" xfId="30639" xr:uid="{00000000-0005-0000-0000-000077720000}"/>
    <cellStyle name="输入 5 2 2 4 2 2 3" xfId="23797" xr:uid="{00000000-0005-0000-0000-000078720000}"/>
    <cellStyle name="输入 5 2 2 4 2 3" xfId="26217" xr:uid="{00000000-0005-0000-0000-000079720000}"/>
    <cellStyle name="输入 5 2 2 5" xfId="11567" xr:uid="{00000000-0005-0000-0000-00007A720000}"/>
    <cellStyle name="输入 5 2 2 5 2" xfId="19962" xr:uid="{00000000-0005-0000-0000-00007B720000}"/>
    <cellStyle name="输入 5 2 2 5 2 2" xfId="34151" xr:uid="{00000000-0005-0000-0000-00007C720000}"/>
    <cellStyle name="输入 5 2 2 5 2 3" xfId="22899" xr:uid="{00000000-0005-0000-0000-00007D720000}"/>
    <cellStyle name="输入 5 2 2 5 3" xfId="25341" xr:uid="{00000000-0005-0000-0000-00007E720000}"/>
    <cellStyle name="输入 5 2 3" xfId="7499" xr:uid="{00000000-0005-0000-0000-00007F720000}"/>
    <cellStyle name="输入 5 2 3 2" xfId="7772" xr:uid="{00000000-0005-0000-0000-000080720000}"/>
    <cellStyle name="输入 5 2 3 2 2" xfId="10137" xr:uid="{00000000-0005-0000-0000-000081720000}"/>
    <cellStyle name="输入 5 2 3 2 2 2" xfId="13011" xr:uid="{00000000-0005-0000-0000-000082720000}"/>
    <cellStyle name="输入 5 2 3 2 2 2 2" xfId="18542" xr:uid="{00000000-0005-0000-0000-000083720000}"/>
    <cellStyle name="输入 5 2 3 2 2 2 2 2" xfId="32741" xr:uid="{00000000-0005-0000-0000-000084720000}"/>
    <cellStyle name="输入 5 2 3 2 2 2 2 3" xfId="20771" xr:uid="{00000000-0005-0000-0000-000085720000}"/>
    <cellStyle name="输入 5 2 3 2 2 2 3" xfId="28870" xr:uid="{00000000-0005-0000-0000-000086720000}"/>
    <cellStyle name="输入 5 2 3 2 3" xfId="9255" xr:uid="{00000000-0005-0000-0000-000087720000}"/>
    <cellStyle name="输入 5 2 3 2 3 2" xfId="14259" xr:uid="{00000000-0005-0000-0000-000088720000}"/>
    <cellStyle name="输入 5 2 3 2 3 2 2" xfId="17794" xr:uid="{00000000-0005-0000-0000-000089720000}"/>
    <cellStyle name="输入 5 2 3 2 3 2 2 2" xfId="31993" xr:uid="{00000000-0005-0000-0000-00008A720000}"/>
    <cellStyle name="输入 5 2 3 2 3 2 2 3" xfId="22442" xr:uid="{00000000-0005-0000-0000-00008B720000}"/>
    <cellStyle name="输入 5 2 3 2 3 2 3" xfId="27028" xr:uid="{00000000-0005-0000-0000-00008C720000}"/>
    <cellStyle name="输入 5 2 3 2 4" xfId="12033" xr:uid="{00000000-0005-0000-0000-00008D720000}"/>
    <cellStyle name="输入 5 2 3 2 4 2" xfId="17106" xr:uid="{00000000-0005-0000-0000-00008E720000}"/>
    <cellStyle name="输入 5 2 3 2 4 2 2" xfId="31305" xr:uid="{00000000-0005-0000-0000-00008F720000}"/>
    <cellStyle name="输入 5 2 3 2 4 2 3" xfId="20726" xr:uid="{00000000-0005-0000-0000-000090720000}"/>
    <cellStyle name="输入 5 2 3 2 4 3" xfId="27343" xr:uid="{00000000-0005-0000-0000-000091720000}"/>
    <cellStyle name="输入 5 2 3 3" xfId="8897" xr:uid="{00000000-0005-0000-0000-000092720000}"/>
    <cellStyle name="输入 5 2 3 3 2" xfId="14136" xr:uid="{00000000-0005-0000-0000-000093720000}"/>
    <cellStyle name="输入 5 2 3 3 2 2" xfId="18961" xr:uid="{00000000-0005-0000-0000-000094720000}"/>
    <cellStyle name="输入 5 2 3 3 2 2 2" xfId="33160" xr:uid="{00000000-0005-0000-0000-000095720000}"/>
    <cellStyle name="输入 5 2 3 3 2 2 3" xfId="21519" xr:uid="{00000000-0005-0000-0000-000096720000}"/>
    <cellStyle name="输入 5 2 3 3 2 3" xfId="28641" xr:uid="{00000000-0005-0000-0000-000097720000}"/>
    <cellStyle name="输入 5 2 3 4" xfId="11896" xr:uid="{00000000-0005-0000-0000-000098720000}"/>
    <cellStyle name="输入 5 2 3 4 2" xfId="17195" xr:uid="{00000000-0005-0000-0000-000099720000}"/>
    <cellStyle name="输入 5 2 3 4 2 2" xfId="31394" xr:uid="{00000000-0005-0000-0000-00009A720000}"/>
    <cellStyle name="输入 5 2 3 4 2 3" xfId="22745" xr:uid="{00000000-0005-0000-0000-00009B720000}"/>
    <cellStyle name="输入 5 2 3 4 3" xfId="27404" xr:uid="{00000000-0005-0000-0000-00009C720000}"/>
    <cellStyle name="输入 5 2 4" xfId="6754" xr:uid="{00000000-0005-0000-0000-00009D720000}"/>
    <cellStyle name="输入 5 2 4 2" xfId="9671" xr:uid="{00000000-0005-0000-0000-00009E720000}"/>
    <cellStyle name="输入 5 2 4 2 2" xfId="14568" xr:uid="{00000000-0005-0000-0000-00009F720000}"/>
    <cellStyle name="输入 5 2 4 2 2 2" xfId="16010" xr:uid="{00000000-0005-0000-0000-0000A0720000}"/>
    <cellStyle name="输入 5 2 4 2 2 2 2" xfId="30209" xr:uid="{00000000-0005-0000-0000-0000A1720000}"/>
    <cellStyle name="输入 5 2 4 2 2 2 3" xfId="22802" xr:uid="{00000000-0005-0000-0000-0000A2720000}"/>
    <cellStyle name="输入 5 2 4 2 2 3" xfId="26722" xr:uid="{00000000-0005-0000-0000-0000A3720000}"/>
    <cellStyle name="输入 5 2 4 3" xfId="12438" xr:uid="{00000000-0005-0000-0000-0000A4720000}"/>
    <cellStyle name="输入 5 2 4 3 2" xfId="19063" xr:uid="{00000000-0005-0000-0000-0000A5720000}"/>
    <cellStyle name="输入 5 2 4 3 2 2" xfId="33262" xr:uid="{00000000-0005-0000-0000-0000A6720000}"/>
    <cellStyle name="输入 5 2 4 3 2 3" xfId="22810" xr:uid="{00000000-0005-0000-0000-0000A7720000}"/>
    <cellStyle name="输入 5 2 4 3 3" xfId="28385" xr:uid="{00000000-0005-0000-0000-0000A8720000}"/>
    <cellStyle name="输入 5 2 5" xfId="8103" xr:uid="{00000000-0005-0000-0000-0000A9720000}"/>
    <cellStyle name="输入 5 2 5 2" xfId="13368" xr:uid="{00000000-0005-0000-0000-0000AA720000}"/>
    <cellStyle name="输入 5 2 5 2 2" xfId="18983" xr:uid="{00000000-0005-0000-0000-0000AB720000}"/>
    <cellStyle name="输入 5 2 5 2 2 2" xfId="33182" xr:uid="{00000000-0005-0000-0000-0000AC720000}"/>
    <cellStyle name="输入 5 2 5 2 2 3" xfId="23440" xr:uid="{00000000-0005-0000-0000-0000AD720000}"/>
    <cellStyle name="输入 5 2 5 2 3" xfId="29394" xr:uid="{00000000-0005-0000-0000-0000AE720000}"/>
    <cellStyle name="输入 5 2 6" xfId="10986" xr:uid="{00000000-0005-0000-0000-0000AF720000}"/>
    <cellStyle name="输入 5 2 6 2" xfId="18597" xr:uid="{00000000-0005-0000-0000-0000B0720000}"/>
    <cellStyle name="输入 5 2 6 2 2" xfId="32796" xr:uid="{00000000-0005-0000-0000-0000B1720000}"/>
    <cellStyle name="输入 5 2 6 2 3" xfId="21033" xr:uid="{00000000-0005-0000-0000-0000B2720000}"/>
    <cellStyle name="输入 5 2 6 3" xfId="27477" xr:uid="{00000000-0005-0000-0000-0000B3720000}"/>
    <cellStyle name="输入 5 3" xfId="5959" xr:uid="{00000000-0005-0000-0000-0000B4720000}"/>
    <cellStyle name="输入 5 3 2" xfId="7625" xr:uid="{00000000-0005-0000-0000-0000B5720000}"/>
    <cellStyle name="输入 5 3 2 2" xfId="7794" xr:uid="{00000000-0005-0000-0000-0000B6720000}"/>
    <cellStyle name="输入 5 3 2 2 2" xfId="10159" xr:uid="{00000000-0005-0000-0000-0000B7720000}"/>
    <cellStyle name="输入 5 3 2 2 2 2" xfId="13033" xr:uid="{00000000-0005-0000-0000-0000B8720000}"/>
    <cellStyle name="输入 5 3 2 2 2 2 2" xfId="20021" xr:uid="{00000000-0005-0000-0000-0000B9720000}"/>
    <cellStyle name="输入 5 3 2 2 2 2 2 2" xfId="34210" xr:uid="{00000000-0005-0000-0000-0000BA720000}"/>
    <cellStyle name="输入 5 3 2 2 2 2 2 3" xfId="20901" xr:uid="{00000000-0005-0000-0000-0000BB720000}"/>
    <cellStyle name="输入 5 3 2 2 2 2 3" xfId="29296" xr:uid="{00000000-0005-0000-0000-0000BC720000}"/>
    <cellStyle name="输入 5 3 2 2 3" xfId="9388" xr:uid="{00000000-0005-0000-0000-0000BD720000}"/>
    <cellStyle name="输入 5 3 2 2 3 2" xfId="14306" xr:uid="{00000000-0005-0000-0000-0000BE720000}"/>
    <cellStyle name="输入 5 3 2 2 3 2 2" xfId="18466" xr:uid="{00000000-0005-0000-0000-0000BF720000}"/>
    <cellStyle name="输入 5 3 2 2 3 2 2 2" xfId="32665" xr:uid="{00000000-0005-0000-0000-0000C0720000}"/>
    <cellStyle name="输入 5 3 2 2 3 2 2 3" xfId="24141" xr:uid="{00000000-0005-0000-0000-0000C1720000}"/>
    <cellStyle name="输入 5 3 2 2 3 2 3" xfId="27017" xr:uid="{00000000-0005-0000-0000-0000C2720000}"/>
    <cellStyle name="输入 5 3 2 2 4" xfId="12094" xr:uid="{00000000-0005-0000-0000-0000C3720000}"/>
    <cellStyle name="输入 5 3 2 2 4 2" xfId="17068" xr:uid="{00000000-0005-0000-0000-0000C4720000}"/>
    <cellStyle name="输入 5 3 2 2 4 2 2" xfId="31267" xr:uid="{00000000-0005-0000-0000-0000C5720000}"/>
    <cellStyle name="输入 5 3 2 2 4 2 3" xfId="20121" xr:uid="{00000000-0005-0000-0000-0000C6720000}"/>
    <cellStyle name="输入 5 3 2 2 4 3" xfId="27361" xr:uid="{00000000-0005-0000-0000-0000C7720000}"/>
    <cellStyle name="输入 5 3 2 3" xfId="8948" xr:uid="{00000000-0005-0000-0000-0000C8720000}"/>
    <cellStyle name="输入 5 3 2 3 2" xfId="14187" xr:uid="{00000000-0005-0000-0000-0000C9720000}"/>
    <cellStyle name="输入 5 3 2 3 2 2" xfId="16231" xr:uid="{00000000-0005-0000-0000-0000CA720000}"/>
    <cellStyle name="输入 5 3 2 3 2 2 2" xfId="30430" xr:uid="{00000000-0005-0000-0000-0000CB720000}"/>
    <cellStyle name="输入 5 3 2 3 2 2 3" xfId="23711" xr:uid="{00000000-0005-0000-0000-0000CC720000}"/>
    <cellStyle name="输入 5 3 2 3 2 3" xfId="26380" xr:uid="{00000000-0005-0000-0000-0000CD720000}"/>
    <cellStyle name="输入 5 3 2 4" xfId="11950" xr:uid="{00000000-0005-0000-0000-0000CE720000}"/>
    <cellStyle name="输入 5 3 2 4 2" xfId="17164" xr:uid="{00000000-0005-0000-0000-0000CF720000}"/>
    <cellStyle name="输入 5 3 2 4 2 2" xfId="31363" xr:uid="{00000000-0005-0000-0000-0000D0720000}"/>
    <cellStyle name="输入 5 3 2 4 2 3" xfId="24360" xr:uid="{00000000-0005-0000-0000-0000D1720000}"/>
    <cellStyle name="输入 5 3 2 4 3" xfId="29016" xr:uid="{00000000-0005-0000-0000-0000D2720000}"/>
    <cellStyle name="输入 5 3 3" xfId="6840" xr:uid="{00000000-0005-0000-0000-0000D3720000}"/>
    <cellStyle name="输入 5 3 3 2" xfId="9721" xr:uid="{00000000-0005-0000-0000-0000D4720000}"/>
    <cellStyle name="输入 5 3 3 2 2" xfId="14612" xr:uid="{00000000-0005-0000-0000-0000D5720000}"/>
    <cellStyle name="输入 5 3 3 2 2 2" xfId="15976" xr:uid="{00000000-0005-0000-0000-0000D6720000}"/>
    <cellStyle name="输入 5 3 3 2 2 2 2" xfId="30175" xr:uid="{00000000-0005-0000-0000-0000D7720000}"/>
    <cellStyle name="输入 5 3 3 2 2 2 3" xfId="24664" xr:uid="{00000000-0005-0000-0000-0000D8720000}"/>
    <cellStyle name="输入 5 3 3 2 2 3" xfId="27011" xr:uid="{00000000-0005-0000-0000-0000D9720000}"/>
    <cellStyle name="输入 5 3 3 3" xfId="12524" xr:uid="{00000000-0005-0000-0000-0000DA720000}"/>
    <cellStyle name="输入 5 3 3 3 2" xfId="19872" xr:uid="{00000000-0005-0000-0000-0000DB720000}"/>
    <cellStyle name="输入 5 3 3 3 2 2" xfId="34061" xr:uid="{00000000-0005-0000-0000-0000DC720000}"/>
    <cellStyle name="输入 5 3 3 3 2 3" xfId="20945" xr:uid="{00000000-0005-0000-0000-0000DD720000}"/>
    <cellStyle name="输入 5 3 3 3 3" xfId="25077" xr:uid="{00000000-0005-0000-0000-0000DE720000}"/>
    <cellStyle name="输入 5 3 4" xfId="8455" xr:uid="{00000000-0005-0000-0000-0000DF720000}"/>
    <cellStyle name="输入 5 3 4 2" xfId="13720" xr:uid="{00000000-0005-0000-0000-0000E0720000}"/>
    <cellStyle name="输入 5 3 4 2 2" xfId="16512" xr:uid="{00000000-0005-0000-0000-0000E1720000}"/>
    <cellStyle name="输入 5 3 4 2 2 2" xfId="30711" xr:uid="{00000000-0005-0000-0000-0000E2720000}"/>
    <cellStyle name="输入 5 3 4 2 2 3" xfId="21001" xr:uid="{00000000-0005-0000-0000-0000E3720000}"/>
    <cellStyle name="输入 5 3 4 2 3" xfId="27598" xr:uid="{00000000-0005-0000-0000-0000E4720000}"/>
    <cellStyle name="输入 5 3 5" xfId="11422" xr:uid="{00000000-0005-0000-0000-0000E5720000}"/>
    <cellStyle name="输入 5 3 5 2" xfId="19667" xr:uid="{00000000-0005-0000-0000-0000E6720000}"/>
    <cellStyle name="输入 5 3 5 2 2" xfId="33856" xr:uid="{00000000-0005-0000-0000-0000E7720000}"/>
    <cellStyle name="输入 5 3 5 2 3" xfId="22197" xr:uid="{00000000-0005-0000-0000-0000E8720000}"/>
    <cellStyle name="输入 5 3 5 3" xfId="27312" xr:uid="{00000000-0005-0000-0000-0000E9720000}"/>
    <cellStyle name="输入 5 4" xfId="7401" xr:uid="{00000000-0005-0000-0000-0000EA720000}"/>
    <cellStyle name="输入 5 4 2" xfId="7765" xr:uid="{00000000-0005-0000-0000-0000EB720000}"/>
    <cellStyle name="输入 5 4 2 2" xfId="10130" xr:uid="{00000000-0005-0000-0000-0000EC720000}"/>
    <cellStyle name="输入 5 4 2 2 2" xfId="13004" xr:uid="{00000000-0005-0000-0000-0000ED720000}"/>
    <cellStyle name="输入 5 4 2 2 2 2" xfId="19575" xr:uid="{00000000-0005-0000-0000-0000EE720000}"/>
    <cellStyle name="输入 5 4 2 2 2 2 2" xfId="33767" xr:uid="{00000000-0005-0000-0000-0000EF720000}"/>
    <cellStyle name="输入 5 4 2 2 2 2 3" xfId="22826" xr:uid="{00000000-0005-0000-0000-0000F0720000}"/>
    <cellStyle name="输入 5 4 2 2 2 3" xfId="26792" xr:uid="{00000000-0005-0000-0000-0000F1720000}"/>
    <cellStyle name="输入 5 4 2 3" xfId="9157" xr:uid="{00000000-0005-0000-0000-0000F2720000}"/>
    <cellStyle name="输入 5 4 2 3 2" xfId="14245" xr:uid="{00000000-0005-0000-0000-0000F3720000}"/>
    <cellStyle name="输入 5 4 2 3 2 2" xfId="16203" xr:uid="{00000000-0005-0000-0000-0000F4720000}"/>
    <cellStyle name="输入 5 4 2 3 2 2 2" xfId="30402" xr:uid="{00000000-0005-0000-0000-0000F5720000}"/>
    <cellStyle name="输入 5 4 2 3 2 2 3" xfId="23926" xr:uid="{00000000-0005-0000-0000-0000F6720000}"/>
    <cellStyle name="输入 5 4 2 3 2 3" xfId="29001" xr:uid="{00000000-0005-0000-0000-0000F7720000}"/>
    <cellStyle name="输入 5 4 2 4" xfId="12015" xr:uid="{00000000-0005-0000-0000-0000F8720000}"/>
    <cellStyle name="输入 5 4 2 4 2" xfId="17115" xr:uid="{00000000-0005-0000-0000-0000F9720000}"/>
    <cellStyle name="输入 5 4 2 4 2 2" xfId="31314" xr:uid="{00000000-0005-0000-0000-0000FA720000}"/>
    <cellStyle name="输入 5 4 2 4 2 3" xfId="21269" xr:uid="{00000000-0005-0000-0000-0000FB720000}"/>
    <cellStyle name="输入 5 4 2 4 3" xfId="25363" xr:uid="{00000000-0005-0000-0000-0000FC720000}"/>
    <cellStyle name="输入 5 4 3" xfId="8879" xr:uid="{00000000-0005-0000-0000-0000FD720000}"/>
    <cellStyle name="输入 5 4 3 2" xfId="14118" xr:uid="{00000000-0005-0000-0000-0000FE720000}"/>
    <cellStyle name="输入 5 4 3 2 2" xfId="18855" xr:uid="{00000000-0005-0000-0000-0000FF720000}"/>
    <cellStyle name="输入 5 4 3 2 2 2" xfId="33054" xr:uid="{00000000-0005-0000-0000-000000730000}"/>
    <cellStyle name="输入 5 4 3 2 2 3" xfId="22762" xr:uid="{00000000-0005-0000-0000-000001730000}"/>
    <cellStyle name="输入 5 4 3 2 3" xfId="25026" xr:uid="{00000000-0005-0000-0000-000002730000}"/>
    <cellStyle name="输入 5 4 4" xfId="11878" xr:uid="{00000000-0005-0000-0000-000003730000}"/>
    <cellStyle name="输入 5 4 4 2" xfId="17204" xr:uid="{00000000-0005-0000-0000-000004730000}"/>
    <cellStyle name="输入 5 4 4 2 2" xfId="31403" xr:uid="{00000000-0005-0000-0000-000005730000}"/>
    <cellStyle name="输入 5 4 4 2 3" xfId="20386" xr:uid="{00000000-0005-0000-0000-000006730000}"/>
    <cellStyle name="输入 5 4 4 3" xfId="28755" xr:uid="{00000000-0005-0000-0000-000007730000}"/>
    <cellStyle name="输入 5 5" xfId="6756" xr:uid="{00000000-0005-0000-0000-000008730000}"/>
    <cellStyle name="输入 5 5 2" xfId="9673" xr:uid="{00000000-0005-0000-0000-000009730000}"/>
    <cellStyle name="输入 5 5 2 2" xfId="14570" xr:uid="{00000000-0005-0000-0000-00000A730000}"/>
    <cellStyle name="输入 5 5 2 2 2" xfId="16008" xr:uid="{00000000-0005-0000-0000-00000B730000}"/>
    <cellStyle name="输入 5 5 2 2 2 2" xfId="30207" xr:uid="{00000000-0005-0000-0000-00000C730000}"/>
    <cellStyle name="输入 5 5 2 2 2 3" xfId="22660" xr:uid="{00000000-0005-0000-0000-00000D730000}"/>
    <cellStyle name="输入 5 5 2 2 3" xfId="27657" xr:uid="{00000000-0005-0000-0000-00000E730000}"/>
    <cellStyle name="输入 5 5 3" xfId="12440" xr:uid="{00000000-0005-0000-0000-00000F730000}"/>
    <cellStyle name="输入 5 5 3 2" xfId="18413" xr:uid="{00000000-0005-0000-0000-000010730000}"/>
    <cellStyle name="输入 5 5 3 2 2" xfId="32612" xr:uid="{00000000-0005-0000-0000-000011730000}"/>
    <cellStyle name="输入 5 5 3 2 3" xfId="21449" xr:uid="{00000000-0005-0000-0000-000012730000}"/>
    <cellStyle name="输入 5 5 3 3" xfId="27735" xr:uid="{00000000-0005-0000-0000-000013730000}"/>
    <cellStyle name="输入 5 6" xfId="8040" xr:uid="{00000000-0005-0000-0000-000014730000}"/>
    <cellStyle name="输入 5 6 2" xfId="13306" xr:uid="{00000000-0005-0000-0000-000015730000}"/>
    <cellStyle name="输入 5 6 2 2" xfId="16734" xr:uid="{00000000-0005-0000-0000-000016730000}"/>
    <cellStyle name="输入 5 6 2 2 2" xfId="30933" xr:uid="{00000000-0005-0000-0000-000017730000}"/>
    <cellStyle name="输入 5 6 2 2 3" xfId="20698" xr:uid="{00000000-0005-0000-0000-000018730000}"/>
    <cellStyle name="输入 5 6 2 3" xfId="29011" xr:uid="{00000000-0005-0000-0000-000019730000}"/>
    <cellStyle name="输入 5 7" xfId="10903" xr:uid="{00000000-0005-0000-0000-00001A730000}"/>
    <cellStyle name="输入 5 7 2" xfId="17583" xr:uid="{00000000-0005-0000-0000-00001B730000}"/>
    <cellStyle name="输入 5 7 2 2" xfId="31782" xr:uid="{00000000-0005-0000-0000-00001C730000}"/>
    <cellStyle name="输入 5 7 2 3" xfId="21136" xr:uid="{00000000-0005-0000-0000-00001D730000}"/>
    <cellStyle name="输入 5 7 3" xfId="29260" xr:uid="{00000000-0005-0000-0000-00001E730000}"/>
    <cellStyle name="输入 6" xfId="4023" xr:uid="{00000000-0005-0000-0000-00001F730000}"/>
    <cellStyle name="输入 6 2" xfId="5127" xr:uid="{00000000-0005-0000-0000-000020730000}"/>
    <cellStyle name="输入 6 2 2" xfId="6103" xr:uid="{00000000-0005-0000-0000-000021730000}"/>
    <cellStyle name="输入 6 2 2 2" xfId="6634" xr:uid="{00000000-0005-0000-0000-000022730000}"/>
    <cellStyle name="输入 6 2 2 2 2" xfId="9583" xr:uid="{00000000-0005-0000-0000-000023730000}"/>
    <cellStyle name="输入 6 2 2 2 2 2" xfId="14483" xr:uid="{00000000-0005-0000-0000-000024730000}"/>
    <cellStyle name="输入 6 2 2 2 2 2 2" xfId="16067" xr:uid="{00000000-0005-0000-0000-000025730000}"/>
    <cellStyle name="输入 6 2 2 2 2 2 2 2" xfId="30266" xr:uid="{00000000-0005-0000-0000-000026730000}"/>
    <cellStyle name="输入 6 2 2 2 2 2 2 3" xfId="23923" xr:uid="{00000000-0005-0000-0000-000027730000}"/>
    <cellStyle name="输入 6 2 2 2 2 2 3" xfId="25809" xr:uid="{00000000-0005-0000-0000-000028730000}"/>
    <cellStyle name="输入 6 2 2 2 3" xfId="12319" xr:uid="{00000000-0005-0000-0000-000029730000}"/>
    <cellStyle name="输入 6 2 2 2 3 2" xfId="17858" xr:uid="{00000000-0005-0000-0000-00002A730000}"/>
    <cellStyle name="输入 6 2 2 2 3 2 2" xfId="32057" xr:uid="{00000000-0005-0000-0000-00002B730000}"/>
    <cellStyle name="输入 6 2 2 2 3 2 3" xfId="24740" xr:uid="{00000000-0005-0000-0000-00002C730000}"/>
    <cellStyle name="输入 6 2 2 2 3 3" xfId="27620" xr:uid="{00000000-0005-0000-0000-00002D730000}"/>
    <cellStyle name="输入 6 2 2 3" xfId="8574" xr:uid="{00000000-0005-0000-0000-00002E730000}"/>
    <cellStyle name="输入 6 2 2 3 2" xfId="13839" xr:uid="{00000000-0005-0000-0000-00002F730000}"/>
    <cellStyle name="输入 6 2 2 3 2 2" xfId="16441" xr:uid="{00000000-0005-0000-0000-000030730000}"/>
    <cellStyle name="输入 6 2 2 3 2 2 2" xfId="30640" xr:uid="{00000000-0005-0000-0000-000031730000}"/>
    <cellStyle name="输入 6 2 2 3 2 2 3" xfId="23957" xr:uid="{00000000-0005-0000-0000-000032730000}"/>
    <cellStyle name="输入 6 2 2 3 2 3" xfId="25405" xr:uid="{00000000-0005-0000-0000-000033730000}"/>
    <cellStyle name="输入 6 2 2 4" xfId="11566" xr:uid="{00000000-0005-0000-0000-000034730000}"/>
    <cellStyle name="输入 6 2 2 4 2" xfId="19660" xr:uid="{00000000-0005-0000-0000-000035730000}"/>
    <cellStyle name="输入 6 2 2 4 2 2" xfId="33849" xr:uid="{00000000-0005-0000-0000-000036730000}"/>
    <cellStyle name="输入 6 2 2 4 2 3" xfId="21218" xr:uid="{00000000-0005-0000-0000-000037730000}"/>
    <cellStyle name="输入 6 2 2 4 3" xfId="27083" xr:uid="{00000000-0005-0000-0000-000038730000}"/>
    <cellStyle name="输入 6 2 3" xfId="6524" xr:uid="{00000000-0005-0000-0000-000039730000}"/>
    <cellStyle name="输入 6 2 3 2" xfId="9490" xr:uid="{00000000-0005-0000-0000-00003A730000}"/>
    <cellStyle name="输入 6 2 3 2 2" xfId="14392" xr:uid="{00000000-0005-0000-0000-00003B730000}"/>
    <cellStyle name="输入 6 2 3 2 2 2" xfId="16113" xr:uid="{00000000-0005-0000-0000-00003C730000}"/>
    <cellStyle name="输入 6 2 3 2 2 2 2" xfId="30312" xr:uid="{00000000-0005-0000-0000-00003D730000}"/>
    <cellStyle name="输入 6 2 3 2 2 2 3" xfId="21976" xr:uid="{00000000-0005-0000-0000-00003E730000}"/>
    <cellStyle name="输入 6 2 3 2 2 3" xfId="24854" xr:uid="{00000000-0005-0000-0000-00003F730000}"/>
    <cellStyle name="输入 6 2 3 3" xfId="12209" xr:uid="{00000000-0005-0000-0000-000040730000}"/>
    <cellStyle name="输入 6 2 3 3 2" xfId="18005" xr:uid="{00000000-0005-0000-0000-000041730000}"/>
    <cellStyle name="输入 6 2 3 3 2 2" xfId="32204" xr:uid="{00000000-0005-0000-0000-000042730000}"/>
    <cellStyle name="输入 6 2 3 3 2 3" xfId="24469" xr:uid="{00000000-0005-0000-0000-000043730000}"/>
    <cellStyle name="输入 6 2 3 3 3" xfId="27855" xr:uid="{00000000-0005-0000-0000-000044730000}"/>
    <cellStyle name="输入 6 2 4" xfId="8102" xr:uid="{00000000-0005-0000-0000-000045730000}"/>
    <cellStyle name="输入 6 2 4 2" xfId="13367" xr:uid="{00000000-0005-0000-0000-000046730000}"/>
    <cellStyle name="输入 6 2 4 2 2" xfId="16697" xr:uid="{00000000-0005-0000-0000-000047730000}"/>
    <cellStyle name="输入 6 2 4 2 2 2" xfId="30896" xr:uid="{00000000-0005-0000-0000-000048730000}"/>
    <cellStyle name="输入 6 2 4 2 2 3" xfId="24049" xr:uid="{00000000-0005-0000-0000-000049730000}"/>
    <cellStyle name="输入 6 2 4 2 3" xfId="26646" xr:uid="{00000000-0005-0000-0000-00004A730000}"/>
    <cellStyle name="输入 6 2 5" xfId="10985" xr:uid="{00000000-0005-0000-0000-00004B730000}"/>
    <cellStyle name="输入 6 2 5 2" xfId="18620" xr:uid="{00000000-0005-0000-0000-00004C730000}"/>
    <cellStyle name="输入 6 2 5 2 2" xfId="32819" xr:uid="{00000000-0005-0000-0000-00004D730000}"/>
    <cellStyle name="输入 6 2 5 2 3" xfId="22013" xr:uid="{00000000-0005-0000-0000-00004E730000}"/>
    <cellStyle name="输入 6 2 5 3" xfId="26634" xr:uid="{00000000-0005-0000-0000-00004F730000}"/>
    <cellStyle name="输入 6 3" xfId="5958" xr:uid="{00000000-0005-0000-0000-000050730000}"/>
    <cellStyle name="输入 6 3 2" xfId="7067" xr:uid="{00000000-0005-0000-0000-000051730000}"/>
    <cellStyle name="输入 6 3 2 2" xfId="9881" xr:uid="{00000000-0005-0000-0000-000052730000}"/>
    <cellStyle name="输入 6 3 2 2 2" xfId="14754" xr:uid="{00000000-0005-0000-0000-000053730000}"/>
    <cellStyle name="输入 6 3 2 2 2 2" xfId="18835" xr:uid="{00000000-0005-0000-0000-000054730000}"/>
    <cellStyle name="输入 6 3 2 2 2 2 2" xfId="33034" xr:uid="{00000000-0005-0000-0000-000055730000}"/>
    <cellStyle name="输入 6 3 2 2 2 2 3" xfId="24770" xr:uid="{00000000-0005-0000-0000-000056730000}"/>
    <cellStyle name="输入 6 3 2 2 2 3" xfId="29350" xr:uid="{00000000-0005-0000-0000-000057730000}"/>
    <cellStyle name="输入 6 3 2 3" xfId="12751" xr:uid="{00000000-0005-0000-0000-000058730000}"/>
    <cellStyle name="输入 6 3 2 3 2" xfId="19791" xr:uid="{00000000-0005-0000-0000-000059730000}"/>
    <cellStyle name="输入 6 3 2 3 2 2" xfId="33980" xr:uid="{00000000-0005-0000-0000-00005A730000}"/>
    <cellStyle name="输入 6 3 2 3 2 3" xfId="24527" xr:uid="{00000000-0005-0000-0000-00005B730000}"/>
    <cellStyle name="输入 6 3 2 3 3" xfId="26487" xr:uid="{00000000-0005-0000-0000-00005C730000}"/>
    <cellStyle name="输入 6 3 3" xfId="8454" xr:uid="{00000000-0005-0000-0000-00005D730000}"/>
    <cellStyle name="输入 6 3 3 2" xfId="13719" xr:uid="{00000000-0005-0000-0000-00005E730000}"/>
    <cellStyle name="输入 6 3 3 2 2" xfId="17779" xr:uid="{00000000-0005-0000-0000-00005F730000}"/>
    <cellStyle name="输入 6 3 3 2 2 2" xfId="31978" xr:uid="{00000000-0005-0000-0000-000060730000}"/>
    <cellStyle name="输入 6 3 3 2 2 3" xfId="22070" xr:uid="{00000000-0005-0000-0000-000061730000}"/>
    <cellStyle name="输入 6 3 3 2 3" xfId="25275" xr:uid="{00000000-0005-0000-0000-000062730000}"/>
    <cellStyle name="输入 6 3 4" xfId="11421" xr:uid="{00000000-0005-0000-0000-000063730000}"/>
    <cellStyle name="输入 6 3 4 2" xfId="19246" xr:uid="{00000000-0005-0000-0000-000064730000}"/>
    <cellStyle name="输入 6 3 4 2 2" xfId="33445" xr:uid="{00000000-0005-0000-0000-000065730000}"/>
    <cellStyle name="输入 6 3 4 2 3" xfId="22869" xr:uid="{00000000-0005-0000-0000-000066730000}"/>
    <cellStyle name="输入 6 3 4 3" xfId="29344" xr:uid="{00000000-0005-0000-0000-000067730000}"/>
    <cellStyle name="输入 6 4" xfId="6481" xr:uid="{00000000-0005-0000-0000-000068730000}"/>
    <cellStyle name="输入 6 4 2" xfId="9453" xr:uid="{00000000-0005-0000-0000-000069730000}"/>
    <cellStyle name="输入 6 4 2 2" xfId="14357" xr:uid="{00000000-0005-0000-0000-00006A730000}"/>
    <cellStyle name="输入 6 4 2 2 2" xfId="16141" xr:uid="{00000000-0005-0000-0000-00006B730000}"/>
    <cellStyle name="输入 6 4 2 2 2 2" xfId="30340" xr:uid="{00000000-0005-0000-0000-00006C730000}"/>
    <cellStyle name="输入 6 4 2 2 2 3" xfId="22354" xr:uid="{00000000-0005-0000-0000-00006D730000}"/>
    <cellStyle name="输入 6 4 2 2 3" xfId="25869" xr:uid="{00000000-0005-0000-0000-00006E730000}"/>
    <cellStyle name="输入 6 4 3" xfId="12166" xr:uid="{00000000-0005-0000-0000-00006F730000}"/>
    <cellStyle name="输入 6 4 3 2" xfId="15359" xr:uid="{00000000-0005-0000-0000-000070730000}"/>
    <cellStyle name="输入 6 4 3 2 2" xfId="26716" xr:uid="{00000000-0005-0000-0000-000071730000}"/>
    <cellStyle name="输入 6 4 3 2 3" xfId="20714" xr:uid="{00000000-0005-0000-0000-000072730000}"/>
    <cellStyle name="输入 6 4 3 3" xfId="28918" xr:uid="{00000000-0005-0000-0000-000073730000}"/>
    <cellStyle name="输入 6 5" xfId="8041" xr:uid="{00000000-0005-0000-0000-000074730000}"/>
    <cellStyle name="输入 6 5 2" xfId="13307" xr:uid="{00000000-0005-0000-0000-000075730000}"/>
    <cellStyle name="输入 6 5 2 2" xfId="16733" xr:uid="{00000000-0005-0000-0000-000076730000}"/>
    <cellStyle name="输入 6 5 2 2 2" xfId="30932" xr:uid="{00000000-0005-0000-0000-000077730000}"/>
    <cellStyle name="输入 6 5 2 2 3" xfId="22005" xr:uid="{00000000-0005-0000-0000-000078730000}"/>
    <cellStyle name="输入 6 5 2 3" xfId="26795" xr:uid="{00000000-0005-0000-0000-000079730000}"/>
    <cellStyle name="输入 6 6" xfId="10904" xr:uid="{00000000-0005-0000-0000-00007A730000}"/>
    <cellStyle name="输入 6 6 2" xfId="17582" xr:uid="{00000000-0005-0000-0000-00007B730000}"/>
    <cellStyle name="输入 6 6 2 2" xfId="31781" xr:uid="{00000000-0005-0000-0000-00007C730000}"/>
    <cellStyle name="输入 6 6 2 3" xfId="21698" xr:uid="{00000000-0005-0000-0000-00007D730000}"/>
    <cellStyle name="输入 6 6 3" xfId="25633" xr:uid="{00000000-0005-0000-0000-00007E730000}"/>
    <cellStyle name="输入 7" xfId="4024" xr:uid="{00000000-0005-0000-0000-00007F730000}"/>
    <cellStyle name="输入 7 2" xfId="5126" xr:uid="{00000000-0005-0000-0000-000080730000}"/>
    <cellStyle name="输入 7 2 2" xfId="6102" xr:uid="{00000000-0005-0000-0000-000081730000}"/>
    <cellStyle name="输入 7 2 2 2" xfId="6751" xr:uid="{00000000-0005-0000-0000-000082730000}"/>
    <cellStyle name="输入 7 2 2 2 2" xfId="9668" xr:uid="{00000000-0005-0000-0000-000083730000}"/>
    <cellStyle name="输入 7 2 2 2 2 2" xfId="14565" xr:uid="{00000000-0005-0000-0000-000084730000}"/>
    <cellStyle name="输入 7 2 2 2 2 2 2" xfId="16013" xr:uid="{00000000-0005-0000-0000-000085730000}"/>
    <cellStyle name="输入 7 2 2 2 2 2 2 2" xfId="30212" xr:uid="{00000000-0005-0000-0000-000086730000}"/>
    <cellStyle name="输入 7 2 2 2 2 2 2 3" xfId="22146" xr:uid="{00000000-0005-0000-0000-000087730000}"/>
    <cellStyle name="输入 7 2 2 2 2 2 3" xfId="28807" xr:uid="{00000000-0005-0000-0000-000088730000}"/>
    <cellStyle name="输入 7 2 2 2 3" xfId="12435" xr:uid="{00000000-0005-0000-0000-000089730000}"/>
    <cellStyle name="输入 7 2 2 2 3 2" xfId="19712" xr:uid="{00000000-0005-0000-0000-00008A730000}"/>
    <cellStyle name="输入 7 2 2 2 3 2 2" xfId="33901" xr:uid="{00000000-0005-0000-0000-00008B730000}"/>
    <cellStyle name="输入 7 2 2 2 3 2 3" xfId="22693" xr:uid="{00000000-0005-0000-0000-00008C730000}"/>
    <cellStyle name="输入 7 2 2 2 3 3" xfId="28370" xr:uid="{00000000-0005-0000-0000-00008D730000}"/>
    <cellStyle name="输入 7 2 2 3" xfId="8573" xr:uid="{00000000-0005-0000-0000-00008E730000}"/>
    <cellStyle name="输入 7 2 2 3 2" xfId="13838" xr:uid="{00000000-0005-0000-0000-00008F730000}"/>
    <cellStyle name="输入 7 2 2 3 2 2" xfId="16442" xr:uid="{00000000-0005-0000-0000-000090730000}"/>
    <cellStyle name="输入 7 2 2 3 2 2 2" xfId="30641" xr:uid="{00000000-0005-0000-0000-000091730000}"/>
    <cellStyle name="输入 7 2 2 3 2 2 3" xfId="21361" xr:uid="{00000000-0005-0000-0000-000092730000}"/>
    <cellStyle name="输入 7 2 2 3 2 3" xfId="29256" xr:uid="{00000000-0005-0000-0000-000093730000}"/>
    <cellStyle name="输入 7 2 2 4" xfId="11565" xr:uid="{00000000-0005-0000-0000-000094730000}"/>
    <cellStyle name="输入 7 2 2 4 2" xfId="19271" xr:uid="{00000000-0005-0000-0000-000095730000}"/>
    <cellStyle name="输入 7 2 2 4 2 2" xfId="33470" xr:uid="{00000000-0005-0000-0000-000096730000}"/>
    <cellStyle name="输入 7 2 2 4 2 3" xfId="23566" xr:uid="{00000000-0005-0000-0000-000097730000}"/>
    <cellStyle name="输入 7 2 2 4 3" xfId="28659" xr:uid="{00000000-0005-0000-0000-000098730000}"/>
    <cellStyle name="输入 7 2 3" xfId="6465" xr:uid="{00000000-0005-0000-0000-000099730000}"/>
    <cellStyle name="输入 7 2 3 2" xfId="9442" xr:uid="{00000000-0005-0000-0000-00009A730000}"/>
    <cellStyle name="输入 7 2 3 2 2" xfId="14347" xr:uid="{00000000-0005-0000-0000-00009B730000}"/>
    <cellStyle name="输入 7 2 3 2 2 2" xfId="16147" xr:uid="{00000000-0005-0000-0000-00009C730000}"/>
    <cellStyle name="输入 7 2 3 2 2 2 2" xfId="30346" xr:uid="{00000000-0005-0000-0000-00009D730000}"/>
    <cellStyle name="输入 7 2 3 2 2 2 3" xfId="22969" xr:uid="{00000000-0005-0000-0000-00009E730000}"/>
    <cellStyle name="输入 7 2 3 2 2 3" xfId="29297" xr:uid="{00000000-0005-0000-0000-00009F730000}"/>
    <cellStyle name="输入 7 2 3 3" xfId="12150" xr:uid="{00000000-0005-0000-0000-0000A0730000}"/>
    <cellStyle name="输入 7 2 3 3 2" xfId="18724" xr:uid="{00000000-0005-0000-0000-0000A1730000}"/>
    <cellStyle name="输入 7 2 3 3 2 2" xfId="32923" xr:uid="{00000000-0005-0000-0000-0000A2730000}"/>
    <cellStyle name="输入 7 2 3 3 2 3" xfId="21521" xr:uid="{00000000-0005-0000-0000-0000A3730000}"/>
    <cellStyle name="输入 7 2 3 3 3" xfId="29424" xr:uid="{00000000-0005-0000-0000-0000A4730000}"/>
    <cellStyle name="输入 7 2 4" xfId="8101" xr:uid="{00000000-0005-0000-0000-0000A5730000}"/>
    <cellStyle name="输入 7 2 4 2" xfId="13366" xr:uid="{00000000-0005-0000-0000-0000A6730000}"/>
    <cellStyle name="输入 7 2 4 2 2" xfId="16698" xr:uid="{00000000-0005-0000-0000-0000A7730000}"/>
    <cellStyle name="输入 7 2 4 2 2 2" xfId="30897" xr:uid="{00000000-0005-0000-0000-0000A8730000}"/>
    <cellStyle name="输入 7 2 4 2 2 3" xfId="24728" xr:uid="{00000000-0005-0000-0000-0000A9730000}"/>
    <cellStyle name="输入 7 2 4 2 3" xfId="27280" xr:uid="{00000000-0005-0000-0000-0000AA730000}"/>
    <cellStyle name="输入 7 2 5" xfId="10984" xr:uid="{00000000-0005-0000-0000-0000AB730000}"/>
    <cellStyle name="输入 7 2 5 2" xfId="17518" xr:uid="{00000000-0005-0000-0000-0000AC730000}"/>
    <cellStyle name="输入 7 2 5 2 2" xfId="31717" xr:uid="{00000000-0005-0000-0000-0000AD730000}"/>
    <cellStyle name="输入 7 2 5 2 3" xfId="20227" xr:uid="{00000000-0005-0000-0000-0000AE730000}"/>
    <cellStyle name="输入 7 2 5 3" xfId="29169" xr:uid="{00000000-0005-0000-0000-0000AF730000}"/>
    <cellStyle name="输入 7 3" xfId="5957" xr:uid="{00000000-0005-0000-0000-0000B0730000}"/>
    <cellStyle name="输入 7 3 2" xfId="6487" xr:uid="{00000000-0005-0000-0000-0000B1730000}"/>
    <cellStyle name="输入 7 3 2 2" xfId="9455" xr:uid="{00000000-0005-0000-0000-0000B2730000}"/>
    <cellStyle name="输入 7 3 2 2 2" xfId="14359" xr:uid="{00000000-0005-0000-0000-0000B3730000}"/>
    <cellStyle name="输入 7 3 2 2 2 2" xfId="16139" xr:uid="{00000000-0005-0000-0000-0000B4730000}"/>
    <cellStyle name="输入 7 3 2 2 2 2 2" xfId="30338" xr:uid="{00000000-0005-0000-0000-0000B5730000}"/>
    <cellStyle name="输入 7 3 2 2 2 2 3" xfId="23636" xr:uid="{00000000-0005-0000-0000-0000B6730000}"/>
    <cellStyle name="输入 7 3 2 2 2 3" xfId="27154" xr:uid="{00000000-0005-0000-0000-0000B7730000}"/>
    <cellStyle name="输入 7 3 2 3" xfId="12172" xr:uid="{00000000-0005-0000-0000-0000B8730000}"/>
    <cellStyle name="输入 7 3 2 3 2" xfId="17010" xr:uid="{00000000-0005-0000-0000-0000B9730000}"/>
    <cellStyle name="输入 7 3 2 3 2 2" xfId="31209" xr:uid="{00000000-0005-0000-0000-0000BA730000}"/>
    <cellStyle name="输入 7 3 2 3 2 3" xfId="24647" xr:uid="{00000000-0005-0000-0000-0000BB730000}"/>
    <cellStyle name="输入 7 3 2 3 3" xfId="27741" xr:uid="{00000000-0005-0000-0000-0000BC730000}"/>
    <cellStyle name="输入 7 3 3" xfId="8453" xr:uid="{00000000-0005-0000-0000-0000BD730000}"/>
    <cellStyle name="输入 7 3 3 2" xfId="13718" xr:uid="{00000000-0005-0000-0000-0000BE730000}"/>
    <cellStyle name="输入 7 3 3 2 2" xfId="18174" xr:uid="{00000000-0005-0000-0000-0000BF730000}"/>
    <cellStyle name="输入 7 3 3 2 2 2" xfId="32373" xr:uid="{00000000-0005-0000-0000-0000C0730000}"/>
    <cellStyle name="输入 7 3 3 2 2 3" xfId="24129" xr:uid="{00000000-0005-0000-0000-0000C1730000}"/>
    <cellStyle name="输入 7 3 3 2 3" xfId="25756" xr:uid="{00000000-0005-0000-0000-0000C2730000}"/>
    <cellStyle name="输入 7 3 4" xfId="11420" xr:uid="{00000000-0005-0000-0000-0000C3730000}"/>
    <cellStyle name="输入 7 3 4 2" xfId="19866" xr:uid="{00000000-0005-0000-0000-0000C4730000}"/>
    <cellStyle name="输入 7 3 4 2 2" xfId="34055" xr:uid="{00000000-0005-0000-0000-0000C5730000}"/>
    <cellStyle name="输入 7 3 4 2 3" xfId="24412" xr:uid="{00000000-0005-0000-0000-0000C6730000}"/>
    <cellStyle name="输入 7 3 4 3" xfId="27383" xr:uid="{00000000-0005-0000-0000-0000C7730000}"/>
    <cellStyle name="输入 7 4" xfId="6926" xr:uid="{00000000-0005-0000-0000-0000C8730000}"/>
    <cellStyle name="输入 7 4 2" xfId="9781" xr:uid="{00000000-0005-0000-0000-0000C9730000}"/>
    <cellStyle name="输入 7 4 2 2" xfId="14667" xr:uid="{00000000-0005-0000-0000-0000CA730000}"/>
    <cellStyle name="输入 7 4 2 2 2" xfId="15936" xr:uid="{00000000-0005-0000-0000-0000CB730000}"/>
    <cellStyle name="输入 7 4 2 2 2 2" xfId="30135" xr:uid="{00000000-0005-0000-0000-0000CC730000}"/>
    <cellStyle name="输入 7 4 2 2 2 3" xfId="24585" xr:uid="{00000000-0005-0000-0000-0000CD730000}"/>
    <cellStyle name="输入 7 4 2 2 3" xfId="27365" xr:uid="{00000000-0005-0000-0000-0000CE730000}"/>
    <cellStyle name="输入 7 4 3" xfId="12610" xr:uid="{00000000-0005-0000-0000-0000CF730000}"/>
    <cellStyle name="输入 7 4 3 2" xfId="19767" xr:uid="{00000000-0005-0000-0000-0000D0730000}"/>
    <cellStyle name="输入 7 4 3 2 2" xfId="33956" xr:uid="{00000000-0005-0000-0000-0000D1730000}"/>
    <cellStyle name="输入 7 4 3 2 3" xfId="23461" xr:uid="{00000000-0005-0000-0000-0000D2730000}"/>
    <cellStyle name="输入 7 4 3 3" xfId="25531" xr:uid="{00000000-0005-0000-0000-0000D3730000}"/>
    <cellStyle name="输入 7 5" xfId="8042" xr:uid="{00000000-0005-0000-0000-0000D4730000}"/>
    <cellStyle name="输入 7 5 2" xfId="13308" xr:uid="{00000000-0005-0000-0000-0000D5730000}"/>
    <cellStyle name="输入 7 5 2 2" xfId="15373" xr:uid="{00000000-0005-0000-0000-0000D6730000}"/>
    <cellStyle name="输入 7 5 2 2 2" xfId="29572" xr:uid="{00000000-0005-0000-0000-0000D7730000}"/>
    <cellStyle name="输入 7 5 2 2 3" xfId="20943" xr:uid="{00000000-0005-0000-0000-0000D8730000}"/>
    <cellStyle name="输入 7 5 2 3" xfId="28897" xr:uid="{00000000-0005-0000-0000-0000D9730000}"/>
    <cellStyle name="输入 7 6" xfId="10905" xr:uid="{00000000-0005-0000-0000-0000DA730000}"/>
    <cellStyle name="输入 7 6 2" xfId="17581" xr:uid="{00000000-0005-0000-0000-0000DB730000}"/>
    <cellStyle name="输入 7 6 2 2" xfId="31780" xr:uid="{00000000-0005-0000-0000-0000DC730000}"/>
    <cellStyle name="输入 7 6 2 3" xfId="22158" xr:uid="{00000000-0005-0000-0000-0000DD730000}"/>
    <cellStyle name="输入 7 6 3" xfId="24952" xr:uid="{00000000-0005-0000-0000-0000DE730000}"/>
    <cellStyle name="输入 8" xfId="4025" xr:uid="{00000000-0005-0000-0000-0000DF730000}"/>
    <cellStyle name="输入 8 2" xfId="5125" xr:uid="{00000000-0005-0000-0000-0000E0730000}"/>
    <cellStyle name="输入 8 2 2" xfId="6101" xr:uid="{00000000-0005-0000-0000-0000E1730000}"/>
    <cellStyle name="输入 8 2 2 2" xfId="7642" xr:uid="{00000000-0005-0000-0000-0000E2730000}"/>
    <cellStyle name="输入 8 2 2 2 2" xfId="7803" xr:uid="{00000000-0005-0000-0000-0000E3730000}"/>
    <cellStyle name="输入 8 2 2 2 2 2" xfId="10168" xr:uid="{00000000-0005-0000-0000-0000E4730000}"/>
    <cellStyle name="输入 8 2 2 2 2 2 2" xfId="13042" xr:uid="{00000000-0005-0000-0000-0000E5730000}"/>
    <cellStyle name="输入 8 2 2 2 2 2 2 2" xfId="19369" xr:uid="{00000000-0005-0000-0000-0000E6730000}"/>
    <cellStyle name="输入 8 2 2 2 2 2 2 2 2" xfId="33568" xr:uid="{00000000-0005-0000-0000-0000E7730000}"/>
    <cellStyle name="输入 8 2 2 2 2 2 2 2 3" xfId="22964" xr:uid="{00000000-0005-0000-0000-0000E8730000}"/>
    <cellStyle name="输入 8 2 2 2 2 2 2 3" xfId="28707" xr:uid="{00000000-0005-0000-0000-0000E9730000}"/>
    <cellStyle name="输入 8 2 2 2 2 3" xfId="9408" xr:uid="{00000000-0005-0000-0000-0000EA730000}"/>
    <cellStyle name="输入 8 2 2 2 2 3 2" xfId="14320" xr:uid="{00000000-0005-0000-0000-0000EB730000}"/>
    <cellStyle name="输入 8 2 2 2 2 3 2 2" xfId="16161" xr:uid="{00000000-0005-0000-0000-0000EC730000}"/>
    <cellStyle name="输入 8 2 2 2 2 3 2 2 2" xfId="30360" xr:uid="{00000000-0005-0000-0000-0000ED730000}"/>
    <cellStyle name="输入 8 2 2 2 2 3 2 2 3" xfId="20573" xr:uid="{00000000-0005-0000-0000-0000EE730000}"/>
    <cellStyle name="输入 8 2 2 2 2 3 2 3" xfId="26376" xr:uid="{00000000-0005-0000-0000-0000EF730000}"/>
    <cellStyle name="输入 8 2 2 2 2 4" xfId="12114" xr:uid="{00000000-0005-0000-0000-0000F0730000}"/>
    <cellStyle name="输入 8 2 2 2 2 4 2" xfId="17054" xr:uid="{00000000-0005-0000-0000-0000F1730000}"/>
    <cellStyle name="输入 8 2 2 2 2 4 2 2" xfId="31253" xr:uid="{00000000-0005-0000-0000-0000F2730000}"/>
    <cellStyle name="输入 8 2 2 2 2 4 2 3" xfId="20690" xr:uid="{00000000-0005-0000-0000-0000F3730000}"/>
    <cellStyle name="输入 8 2 2 2 2 4 3" xfId="28644" xr:uid="{00000000-0005-0000-0000-0000F4730000}"/>
    <cellStyle name="输入 8 2 2 2 3" xfId="8965" xr:uid="{00000000-0005-0000-0000-0000F5730000}"/>
    <cellStyle name="输入 8 2 2 2 3 2" xfId="14204" xr:uid="{00000000-0005-0000-0000-0000F6730000}"/>
    <cellStyle name="输入 8 2 2 2 3 2 2" xfId="16222" xr:uid="{00000000-0005-0000-0000-0000F7730000}"/>
    <cellStyle name="输入 8 2 2 2 3 2 2 2" xfId="30421" xr:uid="{00000000-0005-0000-0000-0000F8730000}"/>
    <cellStyle name="输入 8 2 2 2 3 2 2 3" xfId="24779" xr:uid="{00000000-0005-0000-0000-0000F9730000}"/>
    <cellStyle name="输入 8 2 2 2 3 2 3" xfId="26706" xr:uid="{00000000-0005-0000-0000-0000FA730000}"/>
    <cellStyle name="输入 8 2 2 2 4" xfId="11967" xr:uid="{00000000-0005-0000-0000-0000FB730000}"/>
    <cellStyle name="输入 8 2 2 2 4 2" xfId="17149" xr:uid="{00000000-0005-0000-0000-0000FC730000}"/>
    <cellStyle name="输入 8 2 2 2 4 2 2" xfId="31348" xr:uid="{00000000-0005-0000-0000-0000FD730000}"/>
    <cellStyle name="输入 8 2 2 2 4 2 3" xfId="20171" xr:uid="{00000000-0005-0000-0000-0000FE730000}"/>
    <cellStyle name="输入 8 2 2 2 4 3" xfId="29280" xr:uid="{00000000-0005-0000-0000-0000FF730000}"/>
    <cellStyle name="输入 8 2 2 3" xfId="6489" xr:uid="{00000000-0005-0000-0000-000000740000}"/>
    <cellStyle name="输入 8 2 2 3 2" xfId="9456" xr:uid="{00000000-0005-0000-0000-000001740000}"/>
    <cellStyle name="输入 8 2 2 3 2 2" xfId="14360" xr:uid="{00000000-0005-0000-0000-000002740000}"/>
    <cellStyle name="输入 8 2 2 3 2 2 2" xfId="16138" xr:uid="{00000000-0005-0000-0000-000003740000}"/>
    <cellStyle name="输入 8 2 2 3 2 2 2 2" xfId="30337" xr:uid="{00000000-0005-0000-0000-000004740000}"/>
    <cellStyle name="输入 8 2 2 3 2 2 2 3" xfId="21316" xr:uid="{00000000-0005-0000-0000-000005740000}"/>
    <cellStyle name="输入 8 2 2 3 2 2 3" xfId="28576" xr:uid="{00000000-0005-0000-0000-000006740000}"/>
    <cellStyle name="输入 8 2 2 3 3" xfId="12174" xr:uid="{00000000-0005-0000-0000-000007740000}"/>
    <cellStyle name="输入 8 2 2 3 3 2" xfId="17008" xr:uid="{00000000-0005-0000-0000-000008740000}"/>
    <cellStyle name="输入 8 2 2 3 3 2 2" xfId="31207" xr:uid="{00000000-0005-0000-0000-000009740000}"/>
    <cellStyle name="输入 8 2 2 3 3 2 3" xfId="20427" xr:uid="{00000000-0005-0000-0000-00000A740000}"/>
    <cellStyle name="输入 8 2 2 3 3 3" xfId="28167" xr:uid="{00000000-0005-0000-0000-00000B740000}"/>
    <cellStyle name="输入 8 2 2 4" xfId="8572" xr:uid="{00000000-0005-0000-0000-00000C740000}"/>
    <cellStyle name="输入 8 2 2 4 2" xfId="13837" xr:uid="{00000000-0005-0000-0000-00000D740000}"/>
    <cellStyle name="输入 8 2 2 4 2 2" xfId="16443" xr:uid="{00000000-0005-0000-0000-00000E740000}"/>
    <cellStyle name="输入 8 2 2 4 2 2 2" xfId="30642" xr:uid="{00000000-0005-0000-0000-00000F740000}"/>
    <cellStyle name="输入 8 2 2 4 2 2 3" xfId="21139" xr:uid="{00000000-0005-0000-0000-000010740000}"/>
    <cellStyle name="输入 8 2 2 4 2 3" xfId="26663" xr:uid="{00000000-0005-0000-0000-000011740000}"/>
    <cellStyle name="输入 8 2 2 5" xfId="11564" xr:uid="{00000000-0005-0000-0000-000012740000}"/>
    <cellStyle name="输入 8 2 2 5 2" xfId="19892" xr:uid="{00000000-0005-0000-0000-000013740000}"/>
    <cellStyle name="输入 8 2 2 5 2 2" xfId="34081" xr:uid="{00000000-0005-0000-0000-000014740000}"/>
    <cellStyle name="输入 8 2 2 5 2 3" xfId="22428" xr:uid="{00000000-0005-0000-0000-000015740000}"/>
    <cellStyle name="输入 8 2 2 5 3" xfId="26281" xr:uid="{00000000-0005-0000-0000-000016740000}"/>
    <cellStyle name="输入 8 2 3" xfId="7498" xr:uid="{00000000-0005-0000-0000-000017740000}"/>
    <cellStyle name="输入 8 2 3 2" xfId="7771" xr:uid="{00000000-0005-0000-0000-000018740000}"/>
    <cellStyle name="输入 8 2 3 2 2" xfId="10136" xr:uid="{00000000-0005-0000-0000-000019740000}"/>
    <cellStyle name="输入 8 2 3 2 2 2" xfId="13010" xr:uid="{00000000-0005-0000-0000-00001A740000}"/>
    <cellStyle name="输入 8 2 3 2 2 2 2" xfId="19029" xr:uid="{00000000-0005-0000-0000-00001B740000}"/>
    <cellStyle name="输入 8 2 3 2 2 2 2 2" xfId="33228" xr:uid="{00000000-0005-0000-0000-00001C740000}"/>
    <cellStyle name="输入 8 2 3 2 2 2 2 3" xfId="23358" xr:uid="{00000000-0005-0000-0000-00001D740000}"/>
    <cellStyle name="输入 8 2 3 2 2 2 3" xfId="26075" xr:uid="{00000000-0005-0000-0000-00001E740000}"/>
    <cellStyle name="输入 8 2 3 2 3" xfId="9254" xr:uid="{00000000-0005-0000-0000-00001F740000}"/>
    <cellStyle name="输入 8 2 3 2 3 2" xfId="14258" xr:uid="{00000000-0005-0000-0000-000020740000}"/>
    <cellStyle name="输入 8 2 3 2 3 2 2" xfId="18159" xr:uid="{00000000-0005-0000-0000-000021740000}"/>
    <cellStyle name="输入 8 2 3 2 3 2 2 2" xfId="32358" xr:uid="{00000000-0005-0000-0000-000022740000}"/>
    <cellStyle name="输入 8 2 3 2 3 2 2 3" xfId="20513" xr:uid="{00000000-0005-0000-0000-000023740000}"/>
    <cellStyle name="输入 8 2 3 2 3 2 3" xfId="26724" xr:uid="{00000000-0005-0000-0000-000024740000}"/>
    <cellStyle name="输入 8 2 3 2 4" xfId="12032" xr:uid="{00000000-0005-0000-0000-000025740000}"/>
    <cellStyle name="输入 8 2 3 2 4 2" xfId="17107" xr:uid="{00000000-0005-0000-0000-000026740000}"/>
    <cellStyle name="输入 8 2 3 2 4 2 2" xfId="31306" xr:uid="{00000000-0005-0000-0000-000027740000}"/>
    <cellStyle name="输入 8 2 3 2 4 2 3" xfId="24383" xr:uid="{00000000-0005-0000-0000-000028740000}"/>
    <cellStyle name="输入 8 2 3 2 4 3" xfId="25132" xr:uid="{00000000-0005-0000-0000-000029740000}"/>
    <cellStyle name="输入 8 2 3 3" xfId="8896" xr:uid="{00000000-0005-0000-0000-00002A740000}"/>
    <cellStyle name="输入 8 2 3 3 2" xfId="14135" xr:uid="{00000000-0005-0000-0000-00002B740000}"/>
    <cellStyle name="输入 8 2 3 3 2 2" xfId="16254" xr:uid="{00000000-0005-0000-0000-00002C740000}"/>
    <cellStyle name="输入 8 2 3 3 2 2 2" xfId="30453" xr:uid="{00000000-0005-0000-0000-00002D740000}"/>
    <cellStyle name="输入 8 2 3 3 2 2 3" xfId="23122" xr:uid="{00000000-0005-0000-0000-00002E740000}"/>
    <cellStyle name="输入 8 2 3 3 2 3" xfId="25944" xr:uid="{00000000-0005-0000-0000-00002F740000}"/>
    <cellStyle name="输入 8 2 3 4" xfId="11895" xr:uid="{00000000-0005-0000-0000-000030740000}"/>
    <cellStyle name="输入 8 2 3 4 2" xfId="17196" xr:uid="{00000000-0005-0000-0000-000031740000}"/>
    <cellStyle name="输入 8 2 3 4 2 2" xfId="31395" xr:uid="{00000000-0005-0000-0000-000032740000}"/>
    <cellStyle name="输入 8 2 3 4 2 3" xfId="20522" xr:uid="{00000000-0005-0000-0000-000033740000}"/>
    <cellStyle name="输入 8 2 3 4 3" xfId="26000" xr:uid="{00000000-0005-0000-0000-000034740000}"/>
    <cellStyle name="输入 8 2 4" xfId="6914" xr:uid="{00000000-0005-0000-0000-000035740000}"/>
    <cellStyle name="输入 8 2 4 2" xfId="9774" xr:uid="{00000000-0005-0000-0000-000036740000}"/>
    <cellStyle name="输入 8 2 4 2 2" xfId="14660" xr:uid="{00000000-0005-0000-0000-000037740000}"/>
    <cellStyle name="输入 8 2 4 2 2 2" xfId="15943" xr:uid="{00000000-0005-0000-0000-000038740000}"/>
    <cellStyle name="输入 8 2 4 2 2 2 2" xfId="30142" xr:uid="{00000000-0005-0000-0000-000039740000}"/>
    <cellStyle name="输入 8 2 4 2 2 2 3" xfId="21484" xr:uid="{00000000-0005-0000-0000-00003A740000}"/>
    <cellStyle name="输入 8 2 4 2 2 3" xfId="25241" xr:uid="{00000000-0005-0000-0000-00003B740000}"/>
    <cellStyle name="输入 8 2 4 3" xfId="12598" xr:uid="{00000000-0005-0000-0000-00003C740000}"/>
    <cellStyle name="输入 8 2 4 3 2" xfId="16846" xr:uid="{00000000-0005-0000-0000-00003D740000}"/>
    <cellStyle name="输入 8 2 4 3 2 2" xfId="31045" xr:uid="{00000000-0005-0000-0000-00003E740000}"/>
    <cellStyle name="输入 8 2 4 3 2 3" xfId="20729" xr:uid="{00000000-0005-0000-0000-00003F740000}"/>
    <cellStyle name="输入 8 2 4 3 3" xfId="26743" xr:uid="{00000000-0005-0000-0000-000040740000}"/>
    <cellStyle name="输入 8 2 5" xfId="8100" xr:uid="{00000000-0005-0000-0000-000041740000}"/>
    <cellStyle name="输入 8 2 5 2" xfId="13365" xr:uid="{00000000-0005-0000-0000-000042740000}"/>
    <cellStyle name="输入 8 2 5 2 2" xfId="16699" xr:uid="{00000000-0005-0000-0000-000043740000}"/>
    <cellStyle name="输入 8 2 5 2 2 2" xfId="30898" xr:uid="{00000000-0005-0000-0000-000044740000}"/>
    <cellStyle name="输入 8 2 5 2 2 3" xfId="21505" xr:uid="{00000000-0005-0000-0000-000045740000}"/>
    <cellStyle name="输入 8 2 5 2 3" xfId="26571" xr:uid="{00000000-0005-0000-0000-000046740000}"/>
    <cellStyle name="输入 8 2 6" xfId="10983" xr:uid="{00000000-0005-0000-0000-000047740000}"/>
    <cellStyle name="输入 8 2 6 2" xfId="17519" xr:uid="{00000000-0005-0000-0000-000048740000}"/>
    <cellStyle name="输入 8 2 6 2 2" xfId="31718" xr:uid="{00000000-0005-0000-0000-000049740000}"/>
    <cellStyle name="输入 8 2 6 2 3" xfId="24396" xr:uid="{00000000-0005-0000-0000-00004A740000}"/>
    <cellStyle name="输入 8 2 6 3" xfId="27315" xr:uid="{00000000-0005-0000-0000-00004B740000}"/>
    <cellStyle name="输入 8 3" xfId="5860" xr:uid="{00000000-0005-0000-0000-00004C740000}"/>
    <cellStyle name="输入 8 3 2" xfId="7616" xr:uid="{00000000-0005-0000-0000-00004D740000}"/>
    <cellStyle name="输入 8 3 2 2" xfId="7791" xr:uid="{00000000-0005-0000-0000-00004E740000}"/>
    <cellStyle name="输入 8 3 2 2 2" xfId="10156" xr:uid="{00000000-0005-0000-0000-00004F740000}"/>
    <cellStyle name="输入 8 3 2 2 2 2" xfId="13030" xr:uid="{00000000-0005-0000-0000-000050740000}"/>
    <cellStyle name="输入 8 3 2 2 2 2 2" xfId="19873" xr:uid="{00000000-0005-0000-0000-000051740000}"/>
    <cellStyle name="输入 8 3 2 2 2 2 2 2" xfId="34062" xr:uid="{00000000-0005-0000-0000-000052740000}"/>
    <cellStyle name="输入 8 3 2 2 2 2 2 3" xfId="24047" xr:uid="{00000000-0005-0000-0000-000053740000}"/>
    <cellStyle name="输入 8 3 2 2 2 2 3" xfId="25588" xr:uid="{00000000-0005-0000-0000-000054740000}"/>
    <cellStyle name="输入 8 3 2 2 3" xfId="9377" xr:uid="{00000000-0005-0000-0000-000055740000}"/>
    <cellStyle name="输入 8 3 2 2 3 2" xfId="14298" xr:uid="{00000000-0005-0000-0000-000056740000}"/>
    <cellStyle name="输入 8 3 2 2 3 2 2" xfId="17798" xr:uid="{00000000-0005-0000-0000-000057740000}"/>
    <cellStyle name="输入 8 3 2 2 3 2 2 2" xfId="31997" xr:uid="{00000000-0005-0000-0000-000058740000}"/>
    <cellStyle name="输入 8 3 2 2 3 2 2 3" xfId="20650" xr:uid="{00000000-0005-0000-0000-000059740000}"/>
    <cellStyle name="输入 8 3 2 2 3 2 3" xfId="28498" xr:uid="{00000000-0005-0000-0000-00005A740000}"/>
    <cellStyle name="输入 8 3 2 2 4" xfId="12083" xr:uid="{00000000-0005-0000-0000-00005B740000}"/>
    <cellStyle name="输入 8 3 2 2 4 2" xfId="17077" xr:uid="{00000000-0005-0000-0000-00005C740000}"/>
    <cellStyle name="输入 8 3 2 2 4 2 2" xfId="31276" xr:uid="{00000000-0005-0000-0000-00005D740000}"/>
    <cellStyle name="输入 8 3 2 2 4 2 3" xfId="21000" xr:uid="{00000000-0005-0000-0000-00005E740000}"/>
    <cellStyle name="输入 8 3 2 2 4 3" xfId="25054" xr:uid="{00000000-0005-0000-0000-00005F740000}"/>
    <cellStyle name="输入 8 3 2 3" xfId="8940" xr:uid="{00000000-0005-0000-0000-000060740000}"/>
    <cellStyle name="输入 8 3 2 3 2" xfId="14179" xr:uid="{00000000-0005-0000-0000-000061740000}"/>
    <cellStyle name="输入 8 3 2 3 2 2" xfId="18848" xr:uid="{00000000-0005-0000-0000-000062740000}"/>
    <cellStyle name="输入 8 3 2 3 2 2 2" xfId="33047" xr:uid="{00000000-0005-0000-0000-000063740000}"/>
    <cellStyle name="输入 8 3 2 3 2 2 3" xfId="24686" xr:uid="{00000000-0005-0000-0000-000064740000}"/>
    <cellStyle name="输入 8 3 2 3 2 3" xfId="27023" xr:uid="{00000000-0005-0000-0000-000065740000}"/>
    <cellStyle name="输入 8 3 2 4" xfId="11941" xr:uid="{00000000-0005-0000-0000-000066740000}"/>
    <cellStyle name="输入 8 3 2 4 2" xfId="18518" xr:uid="{00000000-0005-0000-0000-000067740000}"/>
    <cellStyle name="输入 8 3 2 4 2 2" xfId="32717" xr:uid="{00000000-0005-0000-0000-000068740000}"/>
    <cellStyle name="输入 8 3 2 4 2 3" xfId="22092" xr:uid="{00000000-0005-0000-0000-000069740000}"/>
    <cellStyle name="输入 8 3 2 4 3" xfId="25838" xr:uid="{00000000-0005-0000-0000-00006A740000}"/>
    <cellStyle name="输入 8 3 3" xfId="6921" xr:uid="{00000000-0005-0000-0000-00006B740000}"/>
    <cellStyle name="输入 8 3 3 2" xfId="9779" xr:uid="{00000000-0005-0000-0000-00006C740000}"/>
    <cellStyle name="输入 8 3 3 2 2" xfId="14665" xr:uid="{00000000-0005-0000-0000-00006D740000}"/>
    <cellStyle name="输入 8 3 3 2 2 2" xfId="15938" xr:uid="{00000000-0005-0000-0000-00006E740000}"/>
    <cellStyle name="输入 8 3 3 2 2 2 2" xfId="30137" xr:uid="{00000000-0005-0000-0000-00006F740000}"/>
    <cellStyle name="输入 8 3 3 2 2 2 3" xfId="22533" xr:uid="{00000000-0005-0000-0000-000070740000}"/>
    <cellStyle name="输入 8 3 3 2 2 3" xfId="26493" xr:uid="{00000000-0005-0000-0000-000071740000}"/>
    <cellStyle name="输入 8 3 3 3" xfId="12605" xr:uid="{00000000-0005-0000-0000-000072740000}"/>
    <cellStyle name="输入 8 3 3 3 2" xfId="19338" xr:uid="{00000000-0005-0000-0000-000073740000}"/>
    <cellStyle name="输入 8 3 3 3 2 2" xfId="33537" xr:uid="{00000000-0005-0000-0000-000074740000}"/>
    <cellStyle name="输入 8 3 3 3 2 3" xfId="22204" xr:uid="{00000000-0005-0000-0000-000075740000}"/>
    <cellStyle name="输入 8 3 3 3 3" xfId="26967" xr:uid="{00000000-0005-0000-0000-000076740000}"/>
    <cellStyle name="输入 8 3 4" xfId="8378" xr:uid="{00000000-0005-0000-0000-000077740000}"/>
    <cellStyle name="输入 8 3 4 2" xfId="13643" xr:uid="{00000000-0005-0000-0000-000078740000}"/>
    <cellStyle name="输入 8 3 4 2 2" xfId="16556" xr:uid="{00000000-0005-0000-0000-000079740000}"/>
    <cellStyle name="输入 8 3 4 2 2 2" xfId="30755" xr:uid="{00000000-0005-0000-0000-00007A740000}"/>
    <cellStyle name="输入 8 3 4 2 2 3" xfId="22662" xr:uid="{00000000-0005-0000-0000-00007B740000}"/>
    <cellStyle name="输入 8 3 4 2 3" xfId="25494" xr:uid="{00000000-0005-0000-0000-00007C740000}"/>
    <cellStyle name="输入 8 3 5" xfId="11323" xr:uid="{00000000-0005-0000-0000-00007D740000}"/>
    <cellStyle name="输入 8 3 5 2" xfId="17270" xr:uid="{00000000-0005-0000-0000-00007E740000}"/>
    <cellStyle name="输入 8 3 5 2 2" xfId="31469" xr:uid="{00000000-0005-0000-0000-00007F740000}"/>
    <cellStyle name="输入 8 3 5 2 3" xfId="22371" xr:uid="{00000000-0005-0000-0000-000080740000}"/>
    <cellStyle name="输入 8 3 5 3" xfId="28949" xr:uid="{00000000-0005-0000-0000-000081740000}"/>
    <cellStyle name="输入 8 4" xfId="7402" xr:uid="{00000000-0005-0000-0000-000082740000}"/>
    <cellStyle name="输入 8 4 2" xfId="7766" xr:uid="{00000000-0005-0000-0000-000083740000}"/>
    <cellStyle name="输入 8 4 2 2" xfId="10131" xr:uid="{00000000-0005-0000-0000-000084740000}"/>
    <cellStyle name="输入 8 4 2 2 2" xfId="13005" xr:uid="{00000000-0005-0000-0000-000085740000}"/>
    <cellStyle name="输入 8 4 2 2 2 2" xfId="19880" xr:uid="{00000000-0005-0000-0000-000086740000}"/>
    <cellStyle name="输入 8 4 2 2 2 2 2" xfId="34069" xr:uid="{00000000-0005-0000-0000-000087740000}"/>
    <cellStyle name="输入 8 4 2 2 2 2 3" xfId="22672" xr:uid="{00000000-0005-0000-0000-000088740000}"/>
    <cellStyle name="输入 8 4 2 2 2 3" xfId="25331" xr:uid="{00000000-0005-0000-0000-000089740000}"/>
    <cellStyle name="输入 8 4 2 3" xfId="9158" xr:uid="{00000000-0005-0000-0000-00008A740000}"/>
    <cellStyle name="输入 8 4 2 3 2" xfId="14246" xr:uid="{00000000-0005-0000-0000-00008B740000}"/>
    <cellStyle name="输入 8 4 2 3 2 2" xfId="16202" xr:uid="{00000000-0005-0000-0000-00008C740000}"/>
    <cellStyle name="输入 8 4 2 3 2 2 2" xfId="30401" xr:uid="{00000000-0005-0000-0000-00008D740000}"/>
    <cellStyle name="输入 8 4 2 3 2 2 3" xfId="24177" xr:uid="{00000000-0005-0000-0000-00008E740000}"/>
    <cellStyle name="输入 8 4 2 3 2 3" xfId="26126" xr:uid="{00000000-0005-0000-0000-00008F740000}"/>
    <cellStyle name="输入 8 4 2 4" xfId="12016" xr:uid="{00000000-0005-0000-0000-000090740000}"/>
    <cellStyle name="输入 8 4 2 4 2" xfId="17114" xr:uid="{00000000-0005-0000-0000-000091740000}"/>
    <cellStyle name="输入 8 4 2 4 2 2" xfId="31313" xr:uid="{00000000-0005-0000-0000-000092740000}"/>
    <cellStyle name="输入 8 4 2 4 2 3" xfId="21050" xr:uid="{00000000-0005-0000-0000-000093740000}"/>
    <cellStyle name="输入 8 4 2 4 3" xfId="25321" xr:uid="{00000000-0005-0000-0000-000094740000}"/>
    <cellStyle name="输入 8 4 3" xfId="8880" xr:uid="{00000000-0005-0000-0000-000095740000}"/>
    <cellStyle name="输入 8 4 3 2" xfId="14119" xr:uid="{00000000-0005-0000-0000-000096740000}"/>
    <cellStyle name="输入 8 4 3 2 2" xfId="18674" xr:uid="{00000000-0005-0000-0000-000097740000}"/>
    <cellStyle name="输入 8 4 3 2 2 2" xfId="32873" xr:uid="{00000000-0005-0000-0000-000098740000}"/>
    <cellStyle name="输入 8 4 3 2 2 3" xfId="22837" xr:uid="{00000000-0005-0000-0000-000099740000}"/>
    <cellStyle name="输入 8 4 3 2 3" xfId="29213" xr:uid="{00000000-0005-0000-0000-00009A740000}"/>
    <cellStyle name="输入 8 4 4" xfId="11879" xr:uid="{00000000-0005-0000-0000-00009B740000}"/>
    <cellStyle name="输入 8 4 4 2" xfId="17203" xr:uid="{00000000-0005-0000-0000-00009C740000}"/>
    <cellStyle name="输入 8 4 4 2 2" xfId="31402" xr:uid="{00000000-0005-0000-0000-00009D740000}"/>
    <cellStyle name="输入 8 4 4 2 3" xfId="22319" xr:uid="{00000000-0005-0000-0000-00009E740000}"/>
    <cellStyle name="输入 8 4 4 3" xfId="28758" xr:uid="{00000000-0005-0000-0000-00009F740000}"/>
    <cellStyle name="输入 8 5" xfId="6609" xr:uid="{00000000-0005-0000-0000-0000A0740000}"/>
    <cellStyle name="输入 8 5 2" xfId="9561" xr:uid="{00000000-0005-0000-0000-0000A1740000}"/>
    <cellStyle name="输入 8 5 2 2" xfId="14462" xr:uid="{00000000-0005-0000-0000-0000A2740000}"/>
    <cellStyle name="输入 8 5 2 2 2" xfId="18451" xr:uid="{00000000-0005-0000-0000-0000A3740000}"/>
    <cellStyle name="输入 8 5 2 2 2 2" xfId="32650" xr:uid="{00000000-0005-0000-0000-0000A4740000}"/>
    <cellStyle name="输入 8 5 2 2 2 3" xfId="23298" xr:uid="{00000000-0005-0000-0000-0000A5740000}"/>
    <cellStyle name="输入 8 5 2 2 3" xfId="27104" xr:uid="{00000000-0005-0000-0000-0000A6740000}"/>
    <cellStyle name="输入 8 5 3" xfId="12294" xr:uid="{00000000-0005-0000-0000-0000A7740000}"/>
    <cellStyle name="输入 8 5 3 2" xfId="18507" xr:uid="{00000000-0005-0000-0000-0000A8740000}"/>
    <cellStyle name="输入 8 5 3 2 2" xfId="32706" xr:uid="{00000000-0005-0000-0000-0000A9740000}"/>
    <cellStyle name="输入 8 5 3 2 3" xfId="20517" xr:uid="{00000000-0005-0000-0000-0000AA740000}"/>
    <cellStyle name="输入 8 5 3 3" xfId="25754" xr:uid="{00000000-0005-0000-0000-0000AB740000}"/>
    <cellStyle name="输入 8 6" xfId="8043" xr:uid="{00000000-0005-0000-0000-0000AC740000}"/>
    <cellStyle name="输入 8 6 2" xfId="13309" xr:uid="{00000000-0005-0000-0000-0000AD740000}"/>
    <cellStyle name="输入 8 6 2 2" xfId="18082" xr:uid="{00000000-0005-0000-0000-0000AE740000}"/>
    <cellStyle name="输入 8 6 2 2 2" xfId="32281" xr:uid="{00000000-0005-0000-0000-0000AF740000}"/>
    <cellStyle name="输入 8 6 2 2 3" xfId="22631" xr:uid="{00000000-0005-0000-0000-0000B0740000}"/>
    <cellStyle name="输入 8 6 2 3" xfId="28344" xr:uid="{00000000-0005-0000-0000-0000B1740000}"/>
    <cellStyle name="输入 8 7" xfId="10906" xr:uid="{00000000-0005-0000-0000-0000B2740000}"/>
    <cellStyle name="输入 8 7 2" xfId="17580" xr:uid="{00000000-0005-0000-0000-0000B3740000}"/>
    <cellStyle name="输入 8 7 2 2" xfId="31779" xr:uid="{00000000-0005-0000-0000-0000B4740000}"/>
    <cellStyle name="输入 8 7 2 3" xfId="24080" xr:uid="{00000000-0005-0000-0000-0000B5740000}"/>
    <cellStyle name="输入 8 7 3" xfId="28152" xr:uid="{00000000-0005-0000-0000-0000B6740000}"/>
    <cellStyle name="输入 9" xfId="4026" xr:uid="{00000000-0005-0000-0000-0000B7740000}"/>
    <cellStyle name="输入 9 2" xfId="5124" xr:uid="{00000000-0005-0000-0000-0000B8740000}"/>
    <cellStyle name="输入 9 2 2" xfId="6100" xr:uid="{00000000-0005-0000-0000-0000B9740000}"/>
    <cellStyle name="输入 9 2 2 2" xfId="6555" xr:uid="{00000000-0005-0000-0000-0000BA740000}"/>
    <cellStyle name="输入 9 2 2 2 2" xfId="9515" xr:uid="{00000000-0005-0000-0000-0000BB740000}"/>
    <cellStyle name="输入 9 2 2 2 2 2" xfId="14416" xr:uid="{00000000-0005-0000-0000-0000BC740000}"/>
    <cellStyle name="输入 9 2 2 2 2 2 2" xfId="16105" xr:uid="{00000000-0005-0000-0000-0000BD740000}"/>
    <cellStyle name="输入 9 2 2 2 2 2 2 2" xfId="30304" xr:uid="{00000000-0005-0000-0000-0000BE740000}"/>
    <cellStyle name="输入 9 2 2 2 2 2 2 3" xfId="21660" xr:uid="{00000000-0005-0000-0000-0000BF740000}"/>
    <cellStyle name="输入 9 2 2 2 2 2 3" xfId="26342" xr:uid="{00000000-0005-0000-0000-0000C0740000}"/>
    <cellStyle name="输入 9 2 2 2 3" xfId="12240" xr:uid="{00000000-0005-0000-0000-0000C1740000}"/>
    <cellStyle name="输入 9 2 2 2 3 2" xfId="16962" xr:uid="{00000000-0005-0000-0000-0000C2740000}"/>
    <cellStyle name="输入 9 2 2 2 3 2 2" xfId="31161" xr:uid="{00000000-0005-0000-0000-0000C3740000}"/>
    <cellStyle name="输入 9 2 2 2 3 2 3" xfId="22432" xr:uid="{00000000-0005-0000-0000-0000C4740000}"/>
    <cellStyle name="输入 9 2 2 2 3 3" xfId="29476" xr:uid="{00000000-0005-0000-0000-0000C5740000}"/>
    <cellStyle name="输入 9 2 2 3" xfId="8571" xr:uid="{00000000-0005-0000-0000-0000C6740000}"/>
    <cellStyle name="输入 9 2 2 3 2" xfId="13836" xr:uid="{00000000-0005-0000-0000-0000C7740000}"/>
    <cellStyle name="输入 9 2 2 3 2 2" xfId="16444" xr:uid="{00000000-0005-0000-0000-0000C8740000}"/>
    <cellStyle name="输入 9 2 2 3 2 2 2" xfId="30643" xr:uid="{00000000-0005-0000-0000-0000C9740000}"/>
    <cellStyle name="输入 9 2 2 3 2 2 3" xfId="22997" xr:uid="{00000000-0005-0000-0000-0000CA740000}"/>
    <cellStyle name="输入 9 2 2 3 2 3" xfId="29419" xr:uid="{00000000-0005-0000-0000-0000CB740000}"/>
    <cellStyle name="输入 9 2 2 4" xfId="11563" xr:uid="{00000000-0005-0000-0000-0000CC740000}"/>
    <cellStyle name="输入 9 2 2 4 2" xfId="19587" xr:uid="{00000000-0005-0000-0000-0000CD740000}"/>
    <cellStyle name="输入 9 2 2 4 2 2" xfId="33779" xr:uid="{00000000-0005-0000-0000-0000CE740000}"/>
    <cellStyle name="输入 9 2 2 4 2 3" xfId="21699" xr:uid="{00000000-0005-0000-0000-0000CF740000}"/>
    <cellStyle name="输入 9 2 2 4 3" xfId="25515" xr:uid="{00000000-0005-0000-0000-0000D0740000}"/>
    <cellStyle name="输入 9 2 3" xfId="6666" xr:uid="{00000000-0005-0000-0000-0000D1740000}"/>
    <cellStyle name="输入 9 2 3 2" xfId="9615" xr:uid="{00000000-0005-0000-0000-0000D2740000}"/>
    <cellStyle name="输入 9 2 3 2 2" xfId="14514" xr:uid="{00000000-0005-0000-0000-0000D3740000}"/>
    <cellStyle name="输入 9 2 3 2 2 2" xfId="16048" xr:uid="{00000000-0005-0000-0000-0000D4740000}"/>
    <cellStyle name="输入 9 2 3 2 2 2 2" xfId="30247" xr:uid="{00000000-0005-0000-0000-0000D5740000}"/>
    <cellStyle name="输入 9 2 3 2 2 2 3" xfId="24389" xr:uid="{00000000-0005-0000-0000-0000D6740000}"/>
    <cellStyle name="输入 9 2 3 2 2 3" xfId="29095" xr:uid="{00000000-0005-0000-0000-0000D7740000}"/>
    <cellStyle name="输入 9 2 3 3" xfId="12351" xr:uid="{00000000-0005-0000-0000-0000D8740000}"/>
    <cellStyle name="输入 9 2 3 3 2" xfId="16907" xr:uid="{00000000-0005-0000-0000-0000D9740000}"/>
    <cellStyle name="输入 9 2 3 3 2 2" xfId="31106" xr:uid="{00000000-0005-0000-0000-0000DA740000}"/>
    <cellStyle name="输入 9 2 3 3 2 3" xfId="22921" xr:uid="{00000000-0005-0000-0000-0000DB740000}"/>
    <cellStyle name="输入 9 2 3 3 3" xfId="25432" xr:uid="{00000000-0005-0000-0000-0000DC740000}"/>
    <cellStyle name="输入 9 2 4" xfId="8099" xr:uid="{00000000-0005-0000-0000-0000DD740000}"/>
    <cellStyle name="输入 9 2 4 2" xfId="13364" xr:uid="{00000000-0005-0000-0000-0000DE740000}"/>
    <cellStyle name="输入 9 2 4 2 2" xfId="16700" xr:uid="{00000000-0005-0000-0000-0000DF740000}"/>
    <cellStyle name="输入 9 2 4 2 2 2" xfId="30899" xr:uid="{00000000-0005-0000-0000-0000E0740000}"/>
    <cellStyle name="输入 9 2 4 2 2 3" xfId="22624" xr:uid="{00000000-0005-0000-0000-0000E1740000}"/>
    <cellStyle name="输入 9 2 4 2 3" xfId="29151" xr:uid="{00000000-0005-0000-0000-0000E2740000}"/>
    <cellStyle name="输入 9 2 5" xfId="10982" xr:uid="{00000000-0005-0000-0000-0000E3740000}"/>
    <cellStyle name="输入 9 2 5 2" xfId="17520" xr:uid="{00000000-0005-0000-0000-0000E4740000}"/>
    <cellStyle name="输入 9 2 5 2 2" xfId="31719" xr:uid="{00000000-0005-0000-0000-0000E5740000}"/>
    <cellStyle name="输入 9 2 5 2 3" xfId="24423" xr:uid="{00000000-0005-0000-0000-0000E6740000}"/>
    <cellStyle name="输入 9 2 5 3" xfId="27155" xr:uid="{00000000-0005-0000-0000-0000E7740000}"/>
    <cellStyle name="输入 9 3" xfId="5859" xr:uid="{00000000-0005-0000-0000-0000E8740000}"/>
    <cellStyle name="输入 9 3 2" xfId="6509" xr:uid="{00000000-0005-0000-0000-0000E9740000}"/>
    <cellStyle name="输入 9 3 2 2" xfId="9475" xr:uid="{00000000-0005-0000-0000-0000EA740000}"/>
    <cellStyle name="输入 9 3 2 2 2" xfId="14377" xr:uid="{00000000-0005-0000-0000-0000EB740000}"/>
    <cellStyle name="输入 9 3 2 2 2 2" xfId="16129" xr:uid="{00000000-0005-0000-0000-0000EC740000}"/>
    <cellStyle name="输入 9 3 2 2 2 2 2" xfId="30328" xr:uid="{00000000-0005-0000-0000-0000ED740000}"/>
    <cellStyle name="输入 9 3 2 2 2 2 3" xfId="21801" xr:uid="{00000000-0005-0000-0000-0000EE740000}"/>
    <cellStyle name="输入 9 3 2 2 2 3" xfId="26575" xr:uid="{00000000-0005-0000-0000-0000EF740000}"/>
    <cellStyle name="输入 9 3 2 3" xfId="12194" xr:uid="{00000000-0005-0000-0000-0000F0740000}"/>
    <cellStyle name="输入 9 3 2 3 2" xfId="16993" xr:uid="{00000000-0005-0000-0000-0000F1740000}"/>
    <cellStyle name="输入 9 3 2 3 2 2" xfId="31192" xr:uid="{00000000-0005-0000-0000-0000F2740000}"/>
    <cellStyle name="输入 9 3 2 3 2 3" xfId="20794" xr:uid="{00000000-0005-0000-0000-0000F3740000}"/>
    <cellStyle name="输入 9 3 2 3 3" xfId="26282" xr:uid="{00000000-0005-0000-0000-0000F4740000}"/>
    <cellStyle name="输入 9 3 3" xfId="8377" xr:uid="{00000000-0005-0000-0000-0000F5740000}"/>
    <cellStyle name="输入 9 3 3 2" xfId="13642" xr:uid="{00000000-0005-0000-0000-0000F6740000}"/>
    <cellStyle name="输入 9 3 3 2 2" xfId="17772" xr:uid="{00000000-0005-0000-0000-0000F7740000}"/>
    <cellStyle name="输入 9 3 3 2 2 2" xfId="31971" xr:uid="{00000000-0005-0000-0000-0000F8740000}"/>
    <cellStyle name="输入 9 3 3 2 2 3" xfId="23855" xr:uid="{00000000-0005-0000-0000-0000F9740000}"/>
    <cellStyle name="输入 9 3 3 2 3" xfId="25410" xr:uid="{00000000-0005-0000-0000-0000FA740000}"/>
    <cellStyle name="输入 9 3 4" xfId="11322" xr:uid="{00000000-0005-0000-0000-0000FB740000}"/>
    <cellStyle name="输入 9 3 4 2" xfId="17271" xr:uid="{00000000-0005-0000-0000-0000FC740000}"/>
    <cellStyle name="输入 9 3 4 2 2" xfId="31470" xr:uid="{00000000-0005-0000-0000-0000FD740000}"/>
    <cellStyle name="输入 9 3 4 2 3" xfId="20982" xr:uid="{00000000-0005-0000-0000-0000FE740000}"/>
    <cellStyle name="输入 9 3 4 3" xfId="27376" xr:uid="{00000000-0005-0000-0000-0000FF740000}"/>
    <cellStyle name="输入 9 4" xfId="6714" xr:uid="{00000000-0005-0000-0000-000000750000}"/>
    <cellStyle name="输入 9 4 2" xfId="9650" xr:uid="{00000000-0005-0000-0000-000001750000}"/>
    <cellStyle name="输入 9 4 2 2" xfId="14547" xr:uid="{00000000-0005-0000-0000-000002750000}"/>
    <cellStyle name="输入 9 4 2 2 2" xfId="15457" xr:uid="{00000000-0005-0000-0000-000003750000}"/>
    <cellStyle name="输入 9 4 2 2 2 2" xfId="29656" xr:uid="{00000000-0005-0000-0000-000004750000}"/>
    <cellStyle name="输入 9 4 2 2 2 3" xfId="20974" xr:uid="{00000000-0005-0000-0000-000005750000}"/>
    <cellStyle name="输入 9 4 2 2 3" xfId="29375" xr:uid="{00000000-0005-0000-0000-000006750000}"/>
    <cellStyle name="输入 9 4 3" xfId="12398" xr:uid="{00000000-0005-0000-0000-000007750000}"/>
    <cellStyle name="输入 9 4 3 2" xfId="16884" xr:uid="{00000000-0005-0000-0000-000008750000}"/>
    <cellStyle name="输入 9 4 3 2 2" xfId="31083" xr:uid="{00000000-0005-0000-0000-000009750000}"/>
    <cellStyle name="输入 9 4 3 2 3" xfId="23547" xr:uid="{00000000-0005-0000-0000-00000A750000}"/>
    <cellStyle name="输入 9 4 3 3" xfId="25635" xr:uid="{00000000-0005-0000-0000-00000B750000}"/>
    <cellStyle name="输入 9 5" xfId="8044" xr:uid="{00000000-0005-0000-0000-00000C750000}"/>
    <cellStyle name="输入 9 5 2" xfId="13310" xr:uid="{00000000-0005-0000-0000-00000D750000}"/>
    <cellStyle name="输入 9 5 2 2" xfId="18906" xr:uid="{00000000-0005-0000-0000-00000E750000}"/>
    <cellStyle name="输入 9 5 2 2 2" xfId="33105" xr:uid="{00000000-0005-0000-0000-00000F750000}"/>
    <cellStyle name="输入 9 5 2 2 3" xfId="21460" xr:uid="{00000000-0005-0000-0000-000010750000}"/>
    <cellStyle name="输入 9 5 2 3" xfId="28926" xr:uid="{00000000-0005-0000-0000-000011750000}"/>
    <cellStyle name="输入 9 6" xfId="10907" xr:uid="{00000000-0005-0000-0000-000012750000}"/>
    <cellStyle name="输入 9 6 2" xfId="17579" xr:uid="{00000000-0005-0000-0000-000013750000}"/>
    <cellStyle name="输入 9 6 2 2" xfId="31778" xr:uid="{00000000-0005-0000-0000-000014750000}"/>
    <cellStyle name="输入 9 6 2 3" xfId="23412" xr:uid="{00000000-0005-0000-0000-000015750000}"/>
    <cellStyle name="输入 9 6 3" xfId="28538" xr:uid="{00000000-0005-0000-0000-000016750000}"/>
    <cellStyle name="输出" xfId="112" xr:uid="{00000000-0005-0000-0000-000017750000}"/>
    <cellStyle name="输出 10" xfId="4028" xr:uid="{00000000-0005-0000-0000-000018750000}"/>
    <cellStyle name="输出 10 2" xfId="5253" xr:uid="{00000000-0005-0000-0000-000019750000}"/>
    <cellStyle name="输出 10 2 2" xfId="6229" xr:uid="{00000000-0005-0000-0000-00001A750000}"/>
    <cellStyle name="输出 10 2 2 2" xfId="6450" xr:uid="{00000000-0005-0000-0000-00001B750000}"/>
    <cellStyle name="输出 10 2 2 2 2" xfId="7253" xr:uid="{00000000-0005-0000-0000-00001C750000}"/>
    <cellStyle name="输出 10 2 2 2 2 2" xfId="10058" xr:uid="{00000000-0005-0000-0000-00001D750000}"/>
    <cellStyle name="输出 10 2 2 2 2 2 2" xfId="14902" xr:uid="{00000000-0005-0000-0000-00001E750000}"/>
    <cellStyle name="输出 10 2 2 2 2 2 2 2" xfId="15815" xr:uid="{00000000-0005-0000-0000-00001F750000}"/>
    <cellStyle name="输出 10 2 2 2 2 2 2 2 2" xfId="30014" xr:uid="{00000000-0005-0000-0000-000020750000}"/>
    <cellStyle name="输出 10 2 2 2 2 2 2 2 3" xfId="24203" xr:uid="{00000000-0005-0000-0000-000021750000}"/>
    <cellStyle name="输出 10 2 2 2 2 2 2 3" xfId="28352" xr:uid="{00000000-0005-0000-0000-000022750000}"/>
    <cellStyle name="输出 10 2 2 2 2 3" xfId="10376" xr:uid="{00000000-0005-0000-0000-000023750000}"/>
    <cellStyle name="输出 10 2 2 2 2 3 2" xfId="10626" xr:uid="{00000000-0005-0000-0000-000024750000}"/>
    <cellStyle name="输出 10 2 2 2 2 3 2 2" xfId="15353" xr:uid="{00000000-0005-0000-0000-000025750000}"/>
    <cellStyle name="输出 10 2 2 2 2 3 2 2 2" xfId="20093" xr:uid="{00000000-0005-0000-0000-000026750000}"/>
    <cellStyle name="输出 10 2 2 2 2 3 2 2 2 2" xfId="34281" xr:uid="{00000000-0005-0000-0000-000027750000}"/>
    <cellStyle name="输出 10 2 2 2 2 3 2 2 2 3" xfId="21227" xr:uid="{00000000-0005-0000-0000-000028750000}"/>
    <cellStyle name="输出 10 2 2 2 2 3 2 2 3" xfId="25973" xr:uid="{00000000-0005-0000-0000-000029750000}"/>
    <cellStyle name="输出 10 2 2 2 2 3 3" xfId="15153" xr:uid="{00000000-0005-0000-0000-00002A750000}"/>
    <cellStyle name="输出 10 2 2 2 2 3 3 2" xfId="15673" xr:uid="{00000000-0005-0000-0000-00002B750000}"/>
    <cellStyle name="输出 10 2 2 2 2 3 3 2 2" xfId="29872" xr:uid="{00000000-0005-0000-0000-00002C750000}"/>
    <cellStyle name="输出 10 2 2 2 2 3 3 2 3" xfId="21211" xr:uid="{00000000-0005-0000-0000-00002D750000}"/>
    <cellStyle name="输出 10 2 2 2 2 3 3 3" xfId="25701" xr:uid="{00000000-0005-0000-0000-00002E750000}"/>
    <cellStyle name="输出 10 2 2 2 2 4" xfId="12937" xr:uid="{00000000-0005-0000-0000-00002F750000}"/>
    <cellStyle name="输出 10 2 2 2 2 4 2" xfId="19991" xr:uid="{00000000-0005-0000-0000-000030750000}"/>
    <cellStyle name="输出 10 2 2 2 2 4 2 2" xfId="34180" xr:uid="{00000000-0005-0000-0000-000031750000}"/>
    <cellStyle name="输出 10 2 2 2 2 4 2 3" xfId="20609" xr:uid="{00000000-0005-0000-0000-000032750000}"/>
    <cellStyle name="输出 10 2 2 2 2 4 3" xfId="27355" xr:uid="{00000000-0005-0000-0000-000033750000}"/>
    <cellStyle name="输出 10 2 2 2 3" xfId="8865" xr:uid="{00000000-0005-0000-0000-000034750000}"/>
    <cellStyle name="输出 10 2 2 2 3 2" xfId="14104" xr:uid="{00000000-0005-0000-0000-000035750000}"/>
    <cellStyle name="输出 10 2 2 2 3 2 2" xfId="16270" xr:uid="{00000000-0005-0000-0000-000036750000}"/>
    <cellStyle name="输出 10 2 2 2 3 2 2 2" xfId="30469" xr:uid="{00000000-0005-0000-0000-000037750000}"/>
    <cellStyle name="输出 10 2 2 2 3 2 2 3" xfId="23207" xr:uid="{00000000-0005-0000-0000-000038750000}"/>
    <cellStyle name="输出 10 2 2 2 3 2 3" xfId="25277" xr:uid="{00000000-0005-0000-0000-000039750000}"/>
    <cellStyle name="输出 10 2 2 2 4" xfId="11863" xr:uid="{00000000-0005-0000-0000-00003A750000}"/>
    <cellStyle name="输出 10 2 2 2 4 2" xfId="17880" xr:uid="{00000000-0005-0000-0000-00003B750000}"/>
    <cellStyle name="输出 10 2 2 2 4 2 2" xfId="32079" xr:uid="{00000000-0005-0000-0000-00003C750000}"/>
    <cellStyle name="输出 10 2 2 2 4 2 3" xfId="21345" xr:uid="{00000000-0005-0000-0000-00003D750000}"/>
    <cellStyle name="输出 10 2 2 2 4 3" xfId="26318" xr:uid="{00000000-0005-0000-0000-00003E750000}"/>
    <cellStyle name="输出 10 2 2 3" xfId="8694" xr:uid="{00000000-0005-0000-0000-00003F750000}"/>
    <cellStyle name="输出 10 2 2 3 2" xfId="13959" xr:uid="{00000000-0005-0000-0000-000040750000}"/>
    <cellStyle name="输出 10 2 2 3 2 2" xfId="16355" xr:uid="{00000000-0005-0000-0000-000041750000}"/>
    <cellStyle name="输出 10 2 2 3 2 2 2" xfId="30554" xr:uid="{00000000-0005-0000-0000-000042750000}"/>
    <cellStyle name="输出 10 2 2 3 2 2 3" xfId="24807" xr:uid="{00000000-0005-0000-0000-000043750000}"/>
    <cellStyle name="输出 10 2 2 3 2 3" xfId="26586" xr:uid="{00000000-0005-0000-0000-000044750000}"/>
    <cellStyle name="输出 10 2 2 4" xfId="11692" xr:uid="{00000000-0005-0000-0000-000045750000}"/>
    <cellStyle name="输出 10 2 2 4 2" xfId="19258" xr:uid="{00000000-0005-0000-0000-000046750000}"/>
    <cellStyle name="输出 10 2 2 4 2 2" xfId="33457" xr:uid="{00000000-0005-0000-0000-000047750000}"/>
    <cellStyle name="输出 10 2 2 4 2 3" xfId="21912" xr:uid="{00000000-0005-0000-0000-000048750000}"/>
    <cellStyle name="输出 10 2 2 4 3" xfId="25261" xr:uid="{00000000-0005-0000-0000-000049750000}"/>
    <cellStyle name="输出 10 2 3" xfId="6361" xr:uid="{00000000-0005-0000-0000-00004A750000}"/>
    <cellStyle name="输出 10 2 3 2" xfId="7164" xr:uid="{00000000-0005-0000-0000-00004B750000}"/>
    <cellStyle name="输出 10 2 3 2 2" xfId="9969" xr:uid="{00000000-0005-0000-0000-00004C750000}"/>
    <cellStyle name="输出 10 2 3 2 2 2" xfId="14831" xr:uid="{00000000-0005-0000-0000-00004D750000}"/>
    <cellStyle name="输出 10 2 3 2 2 2 2" xfId="15849" xr:uid="{00000000-0005-0000-0000-00004E750000}"/>
    <cellStyle name="输出 10 2 3 2 2 2 2 2" xfId="30048" xr:uid="{00000000-0005-0000-0000-00004F750000}"/>
    <cellStyle name="输出 10 2 3 2 2 2 2 3" xfId="22490" xr:uid="{00000000-0005-0000-0000-000050750000}"/>
    <cellStyle name="输出 10 2 3 2 2 2 3" xfId="25610" xr:uid="{00000000-0005-0000-0000-000051750000}"/>
    <cellStyle name="输出 10 2 3 2 3" xfId="10287" xr:uid="{00000000-0005-0000-0000-000052750000}"/>
    <cellStyle name="输出 10 2 3 2 3 2" xfId="10537" xr:uid="{00000000-0005-0000-0000-000053750000}"/>
    <cellStyle name="输出 10 2 3 2 3 2 2" xfId="15264" xr:uid="{00000000-0005-0000-0000-000054750000}"/>
    <cellStyle name="输出 10 2 3 2 3 2 2 2" xfId="15386" xr:uid="{00000000-0005-0000-0000-000055750000}"/>
    <cellStyle name="输出 10 2 3 2 3 2 2 2 2" xfId="29585" xr:uid="{00000000-0005-0000-0000-000056750000}"/>
    <cellStyle name="输出 10 2 3 2 3 2 2 2 3" xfId="21400" xr:uid="{00000000-0005-0000-0000-000057750000}"/>
    <cellStyle name="输出 10 2 3 2 3 2 2 3" xfId="27532" xr:uid="{00000000-0005-0000-0000-000058750000}"/>
    <cellStyle name="输出 10 2 3 2 3 3" xfId="15064" xr:uid="{00000000-0005-0000-0000-000059750000}"/>
    <cellStyle name="输出 10 2 3 2 3 3 2" xfId="15728" xr:uid="{00000000-0005-0000-0000-00005A750000}"/>
    <cellStyle name="输出 10 2 3 2 3 3 2 2" xfId="29927" xr:uid="{00000000-0005-0000-0000-00005B750000}"/>
    <cellStyle name="输出 10 2 3 2 3 3 2 3" xfId="22846" xr:uid="{00000000-0005-0000-0000-00005C750000}"/>
    <cellStyle name="输出 10 2 3 2 3 3 3" xfId="26235" xr:uid="{00000000-0005-0000-0000-00005D750000}"/>
    <cellStyle name="输出 10 2 3 2 4" xfId="12848" xr:uid="{00000000-0005-0000-0000-00005E750000}"/>
    <cellStyle name="输出 10 2 3 2 4 2" xfId="19964" xr:uid="{00000000-0005-0000-0000-00005F750000}"/>
    <cellStyle name="输出 10 2 3 2 4 2 2" xfId="34153" xr:uid="{00000000-0005-0000-0000-000060750000}"/>
    <cellStyle name="输出 10 2 3 2 4 2 3" xfId="21188" xr:uid="{00000000-0005-0000-0000-000061750000}"/>
    <cellStyle name="输出 10 2 3 2 4 3" xfId="28876" xr:uid="{00000000-0005-0000-0000-000062750000}"/>
    <cellStyle name="输出 10 2 3 3" xfId="8776" xr:uid="{00000000-0005-0000-0000-000063750000}"/>
    <cellStyle name="输出 10 2 3 3 2" xfId="14031" xr:uid="{00000000-0005-0000-0000-000064750000}"/>
    <cellStyle name="输出 10 2 3 3 2 2" xfId="18972" xr:uid="{00000000-0005-0000-0000-000065750000}"/>
    <cellStyle name="输出 10 2 3 3 2 2 2" xfId="33171" xr:uid="{00000000-0005-0000-0000-000066750000}"/>
    <cellStyle name="输出 10 2 3 3 2 2 3" xfId="23401" xr:uid="{00000000-0005-0000-0000-000067750000}"/>
    <cellStyle name="输出 10 2 3 3 2 3" xfId="28583" xr:uid="{00000000-0005-0000-0000-000068750000}"/>
    <cellStyle name="输出 10 2 3 4" xfId="11774" xr:uid="{00000000-0005-0000-0000-000069750000}"/>
    <cellStyle name="输出 10 2 3 4 2" xfId="19691" xr:uid="{00000000-0005-0000-0000-00006A750000}"/>
    <cellStyle name="输出 10 2 3 4 2 2" xfId="33880" xr:uid="{00000000-0005-0000-0000-00006B750000}"/>
    <cellStyle name="输出 10 2 3 4 2 3" xfId="21010" xr:uid="{00000000-0005-0000-0000-00006C750000}"/>
    <cellStyle name="输出 10 2 3 4 3" xfId="26860" xr:uid="{00000000-0005-0000-0000-00006D750000}"/>
    <cellStyle name="输出 10 2 4" xfId="8222" xr:uid="{00000000-0005-0000-0000-00006E750000}"/>
    <cellStyle name="输出 10 2 4 2" xfId="13487" xr:uid="{00000000-0005-0000-0000-00006F750000}"/>
    <cellStyle name="输出 10 2 4 2 2" xfId="19149" xr:uid="{00000000-0005-0000-0000-000070750000}"/>
    <cellStyle name="输出 10 2 4 2 2 2" xfId="33348" xr:uid="{00000000-0005-0000-0000-000071750000}"/>
    <cellStyle name="输出 10 2 4 2 2 3" xfId="23965" xr:uid="{00000000-0005-0000-0000-000072750000}"/>
    <cellStyle name="输出 10 2 4 2 3" xfId="26675" xr:uid="{00000000-0005-0000-0000-000073750000}"/>
    <cellStyle name="输出 10 2 5" xfId="11111" xr:uid="{00000000-0005-0000-0000-000074750000}"/>
    <cellStyle name="输出 10 2 5 2" xfId="17419" xr:uid="{00000000-0005-0000-0000-000075750000}"/>
    <cellStyle name="输出 10 2 5 2 2" xfId="31618" xr:uid="{00000000-0005-0000-0000-000076750000}"/>
    <cellStyle name="输出 10 2 5 2 3" xfId="23865" xr:uid="{00000000-0005-0000-0000-000077750000}"/>
    <cellStyle name="输出 10 2 5 3" xfId="28158" xr:uid="{00000000-0005-0000-0000-000078750000}"/>
    <cellStyle name="输出 10 3" xfId="5930" xr:uid="{00000000-0005-0000-0000-000079750000}"/>
    <cellStyle name="输出 10 3 2" xfId="6399" xr:uid="{00000000-0005-0000-0000-00007A750000}"/>
    <cellStyle name="输出 10 3 2 2" xfId="7202" xr:uid="{00000000-0005-0000-0000-00007B750000}"/>
    <cellStyle name="输出 10 3 2 2 2" xfId="10007" xr:uid="{00000000-0005-0000-0000-00007C750000}"/>
    <cellStyle name="输出 10 3 2 2 2 2" xfId="14862" xr:uid="{00000000-0005-0000-0000-00007D750000}"/>
    <cellStyle name="输出 10 3 2 2 2 2 2" xfId="19136" xr:uid="{00000000-0005-0000-0000-00007E750000}"/>
    <cellStyle name="输出 10 3 2 2 2 2 2 2" xfId="33335" xr:uid="{00000000-0005-0000-0000-00007F750000}"/>
    <cellStyle name="输出 10 3 2 2 2 2 2 3" xfId="23953" xr:uid="{00000000-0005-0000-0000-000080750000}"/>
    <cellStyle name="输出 10 3 2 2 2 2 3" xfId="26465" xr:uid="{00000000-0005-0000-0000-000081750000}"/>
    <cellStyle name="输出 10 3 2 2 3" xfId="10325" xr:uid="{00000000-0005-0000-0000-000082750000}"/>
    <cellStyle name="输出 10 3 2 2 3 2" xfId="10575" xr:uid="{00000000-0005-0000-0000-000083750000}"/>
    <cellStyle name="输出 10 3 2 2 3 2 2" xfId="15302" xr:uid="{00000000-0005-0000-0000-000084750000}"/>
    <cellStyle name="输出 10 3 2 2 3 2 2 2" xfId="15567" xr:uid="{00000000-0005-0000-0000-000085750000}"/>
    <cellStyle name="输出 10 3 2 2 3 2 2 2 2" xfId="29766" xr:uid="{00000000-0005-0000-0000-000086750000}"/>
    <cellStyle name="输出 10 3 2 2 3 2 2 2 3" xfId="21999" xr:uid="{00000000-0005-0000-0000-000087750000}"/>
    <cellStyle name="输出 10 3 2 2 3 2 2 3" xfId="25420" xr:uid="{00000000-0005-0000-0000-000088750000}"/>
    <cellStyle name="输出 10 3 2 2 3 3" xfId="15102" xr:uid="{00000000-0005-0000-0000-000089750000}"/>
    <cellStyle name="输出 10 3 2 2 3 3 2" xfId="17837" xr:uid="{00000000-0005-0000-0000-00008A750000}"/>
    <cellStyle name="输出 10 3 2 2 3 3 2 2" xfId="32036" xr:uid="{00000000-0005-0000-0000-00008B750000}"/>
    <cellStyle name="输出 10 3 2 2 3 3 2 3" xfId="20149" xr:uid="{00000000-0005-0000-0000-00008C750000}"/>
    <cellStyle name="输出 10 3 2 2 3 3 3" xfId="26656" xr:uid="{00000000-0005-0000-0000-00008D750000}"/>
    <cellStyle name="输出 10 3 2 2 4" xfId="12886" xr:uid="{00000000-0005-0000-0000-00008E750000}"/>
    <cellStyle name="输出 10 3 2 2 4 2" xfId="19481" xr:uid="{00000000-0005-0000-0000-00008F750000}"/>
    <cellStyle name="输出 10 3 2 2 4 2 2" xfId="33673" xr:uid="{00000000-0005-0000-0000-000090750000}"/>
    <cellStyle name="输出 10 3 2 2 4 2 3" xfId="22717" xr:uid="{00000000-0005-0000-0000-000091750000}"/>
    <cellStyle name="输出 10 3 2 2 4 3" xfId="25390" xr:uid="{00000000-0005-0000-0000-000092750000}"/>
    <cellStyle name="输出 10 3 2 3" xfId="8814" xr:uid="{00000000-0005-0000-0000-000093750000}"/>
    <cellStyle name="输出 10 3 2 3 2" xfId="14062" xr:uid="{00000000-0005-0000-0000-000094750000}"/>
    <cellStyle name="输出 10 3 2 3 2 2" xfId="18861" xr:uid="{00000000-0005-0000-0000-000095750000}"/>
    <cellStyle name="输出 10 3 2 3 2 2 2" xfId="33060" xr:uid="{00000000-0005-0000-0000-000096750000}"/>
    <cellStyle name="输出 10 3 2 3 2 2 3" xfId="24430" xr:uid="{00000000-0005-0000-0000-000097750000}"/>
    <cellStyle name="输出 10 3 2 3 2 3" xfId="26570" xr:uid="{00000000-0005-0000-0000-000098750000}"/>
    <cellStyle name="输出 10 3 2 4" xfId="11812" xr:uid="{00000000-0005-0000-0000-000099750000}"/>
    <cellStyle name="输出 10 3 2 4 2" xfId="19294" xr:uid="{00000000-0005-0000-0000-00009A750000}"/>
    <cellStyle name="输出 10 3 2 4 2 2" xfId="33493" xr:uid="{00000000-0005-0000-0000-00009B750000}"/>
    <cellStyle name="输出 10 3 2 4 2 3" xfId="23950" xr:uid="{00000000-0005-0000-0000-00009C750000}"/>
    <cellStyle name="输出 10 3 2 4 3" xfId="25020" xr:uid="{00000000-0005-0000-0000-00009D750000}"/>
    <cellStyle name="输出 10 3 3" xfId="8432" xr:uid="{00000000-0005-0000-0000-00009E750000}"/>
    <cellStyle name="输出 10 3 3 2" xfId="13697" xr:uid="{00000000-0005-0000-0000-00009F750000}"/>
    <cellStyle name="输出 10 3 3 2 2" xfId="18488" xr:uid="{00000000-0005-0000-0000-0000A0750000}"/>
    <cellStyle name="输出 10 3 3 2 2 2" xfId="32687" xr:uid="{00000000-0005-0000-0000-0000A1750000}"/>
    <cellStyle name="输出 10 3 3 2 2 3" xfId="21543" xr:uid="{00000000-0005-0000-0000-0000A2750000}"/>
    <cellStyle name="输出 10 3 3 2 3" xfId="27075" xr:uid="{00000000-0005-0000-0000-0000A3750000}"/>
    <cellStyle name="输出 10 3 4" xfId="11393" xr:uid="{00000000-0005-0000-0000-0000A4750000}"/>
    <cellStyle name="输出 10 3 4 2" xfId="19551" xr:uid="{00000000-0005-0000-0000-0000A5750000}"/>
    <cellStyle name="输出 10 3 4 2 2" xfId="33743" xr:uid="{00000000-0005-0000-0000-0000A6750000}"/>
    <cellStyle name="输出 10 3 4 2 3" xfId="22193" xr:uid="{00000000-0005-0000-0000-0000A7750000}"/>
    <cellStyle name="输出 10 3 4 3" xfId="27480" xr:uid="{00000000-0005-0000-0000-0000A8750000}"/>
    <cellStyle name="输出 10 4" xfId="6316" xr:uid="{00000000-0005-0000-0000-0000A9750000}"/>
    <cellStyle name="输出 10 4 2" xfId="7119" xr:uid="{00000000-0005-0000-0000-0000AA750000}"/>
    <cellStyle name="输出 10 4 2 2" xfId="9924" xr:uid="{00000000-0005-0000-0000-0000AB750000}"/>
    <cellStyle name="输出 10 4 2 2 2" xfId="14796" xr:uid="{00000000-0005-0000-0000-0000AC750000}"/>
    <cellStyle name="输出 10 4 2 2 2 2" xfId="18931" xr:uid="{00000000-0005-0000-0000-0000AD750000}"/>
    <cellStyle name="输出 10 4 2 2 2 2 2" xfId="33130" xr:uid="{00000000-0005-0000-0000-0000AE750000}"/>
    <cellStyle name="输出 10 4 2 2 2 2 3" xfId="22495" xr:uid="{00000000-0005-0000-0000-0000AF750000}"/>
    <cellStyle name="输出 10 4 2 2 2 3" xfId="25296" xr:uid="{00000000-0005-0000-0000-0000B0750000}"/>
    <cellStyle name="输出 10 4 2 3" xfId="10242" xr:uid="{00000000-0005-0000-0000-0000B1750000}"/>
    <cellStyle name="输出 10 4 2 3 2" xfId="10492" xr:uid="{00000000-0005-0000-0000-0000B2750000}"/>
    <cellStyle name="输出 10 4 2 3 2 2" xfId="15219" xr:uid="{00000000-0005-0000-0000-0000B3750000}"/>
    <cellStyle name="输出 10 4 2 3 2 2 2" xfId="15631" xr:uid="{00000000-0005-0000-0000-0000B4750000}"/>
    <cellStyle name="输出 10 4 2 3 2 2 2 2" xfId="29830" xr:uid="{00000000-0005-0000-0000-0000B5750000}"/>
    <cellStyle name="输出 10 4 2 3 2 2 2 3" xfId="21278" xr:uid="{00000000-0005-0000-0000-0000B6750000}"/>
    <cellStyle name="输出 10 4 2 3 2 2 3" xfId="29309" xr:uid="{00000000-0005-0000-0000-0000B7750000}"/>
    <cellStyle name="输出 10 4 2 3 3" xfId="15019" xr:uid="{00000000-0005-0000-0000-0000B8750000}"/>
    <cellStyle name="输出 10 4 2 3 3 2" xfId="15753" xr:uid="{00000000-0005-0000-0000-0000B9750000}"/>
    <cellStyle name="输出 10 4 2 3 3 2 2" xfId="29952" xr:uid="{00000000-0005-0000-0000-0000BA750000}"/>
    <cellStyle name="输出 10 4 2 3 3 2 3" xfId="21910" xr:uid="{00000000-0005-0000-0000-0000BB750000}"/>
    <cellStyle name="输出 10 4 2 3 3 3" xfId="26039" xr:uid="{00000000-0005-0000-0000-0000BC750000}"/>
    <cellStyle name="输出 10 4 2 4" xfId="12803" xr:uid="{00000000-0005-0000-0000-0000BD750000}"/>
    <cellStyle name="输出 10 4 2 4 2" xfId="19380" xr:uid="{00000000-0005-0000-0000-0000BE750000}"/>
    <cellStyle name="输出 10 4 2 4 2 2" xfId="33579" xr:uid="{00000000-0005-0000-0000-0000BF750000}"/>
    <cellStyle name="输出 10 4 2 4 2 3" xfId="20499" xr:uid="{00000000-0005-0000-0000-0000C0750000}"/>
    <cellStyle name="输出 10 4 2 4 3" xfId="28521" xr:uid="{00000000-0005-0000-0000-0000C1750000}"/>
    <cellStyle name="输出 10 4 3" xfId="8731" xr:uid="{00000000-0005-0000-0000-0000C2750000}"/>
    <cellStyle name="输出 10 4 3 2" xfId="13995" xr:uid="{00000000-0005-0000-0000-0000C3750000}"/>
    <cellStyle name="输出 10 4 3 2 2" xfId="16331" xr:uid="{00000000-0005-0000-0000-0000C4750000}"/>
    <cellStyle name="输出 10 4 3 2 2 2" xfId="30530" xr:uid="{00000000-0005-0000-0000-0000C5750000}"/>
    <cellStyle name="输出 10 4 3 2 2 3" xfId="22805" xr:uid="{00000000-0005-0000-0000-0000C6750000}"/>
    <cellStyle name="输出 10 4 3 2 3" xfId="28176" xr:uid="{00000000-0005-0000-0000-0000C7750000}"/>
    <cellStyle name="输出 10 4 4" xfId="11729" xr:uid="{00000000-0005-0000-0000-0000C8750000}"/>
    <cellStyle name="输出 10 4 4 2" xfId="18307" xr:uid="{00000000-0005-0000-0000-0000C9750000}"/>
    <cellStyle name="输出 10 4 4 2 2" xfId="32506" xr:uid="{00000000-0005-0000-0000-0000CA750000}"/>
    <cellStyle name="输出 10 4 4 2 3" xfId="21389" xr:uid="{00000000-0005-0000-0000-0000CB750000}"/>
    <cellStyle name="输出 10 4 4 3" xfId="26301" xr:uid="{00000000-0005-0000-0000-0000CC750000}"/>
    <cellStyle name="输出 10 5" xfId="8046" xr:uid="{00000000-0005-0000-0000-0000CD750000}"/>
    <cellStyle name="输出 10 5 2" xfId="13312" xr:uid="{00000000-0005-0000-0000-0000CE750000}"/>
    <cellStyle name="输出 10 5 2 2" xfId="17986" xr:uid="{00000000-0005-0000-0000-0000CF750000}"/>
    <cellStyle name="输出 10 5 2 2 2" xfId="32185" xr:uid="{00000000-0005-0000-0000-0000D0750000}"/>
    <cellStyle name="输出 10 5 2 2 3" xfId="23567" xr:uid="{00000000-0005-0000-0000-0000D1750000}"/>
    <cellStyle name="输出 10 5 2 3" xfId="28437" xr:uid="{00000000-0005-0000-0000-0000D2750000}"/>
    <cellStyle name="输出 10 6" xfId="10909" xr:uid="{00000000-0005-0000-0000-0000D3750000}"/>
    <cellStyle name="输出 10 6 2" xfId="17577" xr:uid="{00000000-0005-0000-0000-0000D4750000}"/>
    <cellStyle name="输出 10 6 2 2" xfId="31776" xr:uid="{00000000-0005-0000-0000-0000D5750000}"/>
    <cellStyle name="输出 10 6 2 3" xfId="20874" xr:uid="{00000000-0005-0000-0000-0000D6750000}"/>
    <cellStyle name="输出 10 6 3" xfId="26285" xr:uid="{00000000-0005-0000-0000-0000D7750000}"/>
    <cellStyle name="输出 11" xfId="5178" xr:uid="{00000000-0005-0000-0000-0000D8750000}"/>
    <cellStyle name="输出 11 2" xfId="6154" xr:uid="{00000000-0005-0000-0000-0000D9750000}"/>
    <cellStyle name="输出 11 2 2" xfId="6441" xr:uid="{00000000-0005-0000-0000-0000DA750000}"/>
    <cellStyle name="输出 11 2 2 2" xfId="7652" xr:uid="{00000000-0005-0000-0000-0000DB750000}"/>
    <cellStyle name="输出 11 2 2 2 2" xfId="6950" xr:uid="{00000000-0005-0000-0000-0000DC750000}"/>
    <cellStyle name="输出 11 2 2 2 2 2" xfId="9799" xr:uid="{00000000-0005-0000-0000-0000DD750000}"/>
    <cellStyle name="输出 11 2 2 2 2 2 2" xfId="14681" xr:uid="{00000000-0005-0000-0000-0000DE750000}"/>
    <cellStyle name="输出 11 2 2 2 2 2 2 2" xfId="18660" xr:uid="{00000000-0005-0000-0000-0000DF750000}"/>
    <cellStyle name="输出 11 2 2 2 2 2 2 2 2" xfId="32859" xr:uid="{00000000-0005-0000-0000-0000E0750000}"/>
    <cellStyle name="输出 11 2 2 2 2 2 2 2 3" xfId="22407" xr:uid="{00000000-0005-0000-0000-0000E1750000}"/>
    <cellStyle name="输出 11 2 2 2 2 2 2 3" xfId="26002" xr:uid="{00000000-0005-0000-0000-0000E2750000}"/>
    <cellStyle name="输出 11 2 2 2 2 3" xfId="12634" xr:uid="{00000000-0005-0000-0000-0000E3750000}"/>
    <cellStyle name="输出 11 2 2 2 2 3 2" xfId="19632" xr:uid="{00000000-0005-0000-0000-0000E4750000}"/>
    <cellStyle name="输出 11 2 2 2 2 3 2 2" xfId="33821" xr:uid="{00000000-0005-0000-0000-0000E5750000}"/>
    <cellStyle name="输出 11 2 2 2 2 3 2 3" xfId="20419" xr:uid="{00000000-0005-0000-0000-0000E6750000}"/>
    <cellStyle name="输出 11 2 2 2 2 3 3" xfId="28797" xr:uid="{00000000-0005-0000-0000-0000E7750000}"/>
    <cellStyle name="输出 11 2 2 2 3" xfId="8975" xr:uid="{00000000-0005-0000-0000-0000E8750000}"/>
    <cellStyle name="输出 11 2 2 2 3 2" xfId="14214" xr:uid="{00000000-0005-0000-0000-0000E9750000}"/>
    <cellStyle name="输出 11 2 2 2 3 2 2" xfId="18755" xr:uid="{00000000-0005-0000-0000-0000EA750000}"/>
    <cellStyle name="输出 11 2 2 2 3 2 2 2" xfId="32954" xr:uid="{00000000-0005-0000-0000-0000EB750000}"/>
    <cellStyle name="输出 11 2 2 2 3 2 2 3" xfId="24747" xr:uid="{00000000-0005-0000-0000-0000EC750000}"/>
    <cellStyle name="输出 11 2 2 2 3 2 3" xfId="24830" xr:uid="{00000000-0005-0000-0000-0000ED750000}"/>
    <cellStyle name="输出 11 2 2 2 4" xfId="11977" xr:uid="{00000000-0005-0000-0000-0000EE750000}"/>
    <cellStyle name="输出 11 2 2 2 4 2" xfId="17940" xr:uid="{00000000-0005-0000-0000-0000EF750000}"/>
    <cellStyle name="输出 11 2 2 2 4 2 2" xfId="32139" xr:uid="{00000000-0005-0000-0000-0000F0750000}"/>
    <cellStyle name="输出 11 2 2 2 4 2 3" xfId="20375" xr:uid="{00000000-0005-0000-0000-0000F1750000}"/>
    <cellStyle name="输出 11 2 2 2 4 3" xfId="28002" xr:uid="{00000000-0005-0000-0000-0000F2750000}"/>
    <cellStyle name="输出 11 2 2 3" xfId="7244" xr:uid="{00000000-0005-0000-0000-0000F3750000}"/>
    <cellStyle name="输出 11 2 2 3 2" xfId="10049" xr:uid="{00000000-0005-0000-0000-0000F4750000}"/>
    <cellStyle name="输出 11 2 2 3 2 2" xfId="10367" xr:uid="{00000000-0005-0000-0000-0000F5750000}"/>
    <cellStyle name="输出 11 2 2 3 2 2 2" xfId="10617" xr:uid="{00000000-0005-0000-0000-0000F6750000}"/>
    <cellStyle name="输出 11 2 2 3 2 2 2 2" xfId="15344" xr:uid="{00000000-0005-0000-0000-0000F7750000}"/>
    <cellStyle name="输出 11 2 2 3 2 2 2 2 2" xfId="15370" xr:uid="{00000000-0005-0000-0000-0000F8750000}"/>
    <cellStyle name="输出 11 2 2 3 2 2 2 2 2 2" xfId="29569" xr:uid="{00000000-0005-0000-0000-0000F9750000}"/>
    <cellStyle name="输出 11 2 2 3 2 2 2 2 2 3" xfId="21175" xr:uid="{00000000-0005-0000-0000-0000FA750000}"/>
    <cellStyle name="输出 11 2 2 3 2 2 2 2 3" xfId="26658" xr:uid="{00000000-0005-0000-0000-0000FB750000}"/>
    <cellStyle name="输出 11 2 2 3 2 2 3" xfId="15144" xr:uid="{00000000-0005-0000-0000-0000FC750000}"/>
    <cellStyle name="输出 11 2 2 3 2 2 3 2" xfId="15679" xr:uid="{00000000-0005-0000-0000-0000FD750000}"/>
    <cellStyle name="输出 11 2 2 3 2 2 3 2 2" xfId="29878" xr:uid="{00000000-0005-0000-0000-0000FE750000}"/>
    <cellStyle name="输出 11 2 2 3 2 2 3 2 3" xfId="23176" xr:uid="{00000000-0005-0000-0000-0000FF750000}"/>
    <cellStyle name="输出 11 2 2 3 2 2 3 3" xfId="29470" xr:uid="{00000000-0005-0000-0000-000000760000}"/>
    <cellStyle name="输出 11 2 2 3 2 3" xfId="12928" xr:uid="{00000000-0005-0000-0000-000001760000}"/>
    <cellStyle name="输出 11 2 2 3 2 3 2" xfId="19723" xr:uid="{00000000-0005-0000-0000-000002760000}"/>
    <cellStyle name="输出 11 2 2 3 2 3 2 2" xfId="33912" xr:uid="{00000000-0005-0000-0000-000003760000}"/>
    <cellStyle name="输出 11 2 2 3 2 3 2 3" xfId="22300" xr:uid="{00000000-0005-0000-0000-000004760000}"/>
    <cellStyle name="输出 11 2 2 3 2 3 3" xfId="27897" xr:uid="{00000000-0005-0000-0000-000005760000}"/>
    <cellStyle name="输出 11 2 2 3 3" xfId="9419" xr:uid="{00000000-0005-0000-0000-000006760000}"/>
    <cellStyle name="输出 11 2 2 3 3 2" xfId="14329" xr:uid="{00000000-0005-0000-0000-000007760000}"/>
    <cellStyle name="输出 11 2 2 3 3 2 2" xfId="15484" xr:uid="{00000000-0005-0000-0000-000008760000}"/>
    <cellStyle name="输出 11 2 2 3 3 2 2 2" xfId="29683" xr:uid="{00000000-0005-0000-0000-000009760000}"/>
    <cellStyle name="输出 11 2 2 3 3 2 2 3" xfId="24054" xr:uid="{00000000-0005-0000-0000-00000A760000}"/>
    <cellStyle name="输出 11 2 2 3 3 2 3" xfId="25985" xr:uid="{00000000-0005-0000-0000-00000B760000}"/>
    <cellStyle name="输出 11 2 2 3 4" xfId="10210" xr:uid="{00000000-0005-0000-0000-00000C760000}"/>
    <cellStyle name="输出 11 2 2 3 4 2" xfId="10460" xr:uid="{00000000-0005-0000-0000-00000D760000}"/>
    <cellStyle name="输出 11 2 2 3 4 2 2" xfId="15187" xr:uid="{00000000-0005-0000-0000-00000E760000}"/>
    <cellStyle name="输出 11 2 2 3 4 2 2 2" xfId="15424" xr:uid="{00000000-0005-0000-0000-00000F760000}"/>
    <cellStyle name="输出 11 2 2 3 4 2 2 2 2" xfId="29623" xr:uid="{00000000-0005-0000-0000-000010760000}"/>
    <cellStyle name="输出 11 2 2 3 4 2 2 2 3" xfId="23354" xr:uid="{00000000-0005-0000-0000-000011760000}"/>
    <cellStyle name="输出 11 2 2 3 4 2 2 3" xfId="28752" xr:uid="{00000000-0005-0000-0000-000012760000}"/>
    <cellStyle name="输出 11 2 2 3 4 3" xfId="14987" xr:uid="{00000000-0005-0000-0000-000013760000}"/>
    <cellStyle name="输出 11 2 2 3 4 3 2" xfId="15774" xr:uid="{00000000-0005-0000-0000-000014760000}"/>
    <cellStyle name="输出 11 2 2 3 4 3 2 2" xfId="29973" xr:uid="{00000000-0005-0000-0000-000015760000}"/>
    <cellStyle name="输出 11 2 2 3 4 3 2 3" xfId="23153" xr:uid="{00000000-0005-0000-0000-000016760000}"/>
    <cellStyle name="输出 11 2 2 3 4 3 3" xfId="29420" xr:uid="{00000000-0005-0000-0000-000017760000}"/>
    <cellStyle name="输出 11 2 2 3 5" xfId="12125" xr:uid="{00000000-0005-0000-0000-000018760000}"/>
    <cellStyle name="输出 11 2 2 3 5 2" xfId="17043" xr:uid="{00000000-0005-0000-0000-000019760000}"/>
    <cellStyle name="输出 11 2 2 3 5 2 2" xfId="31242" xr:uid="{00000000-0005-0000-0000-00001A760000}"/>
    <cellStyle name="输出 11 2 2 3 5 2 3" xfId="20326" xr:uid="{00000000-0005-0000-0000-00001B760000}"/>
    <cellStyle name="输出 11 2 2 3 5 3" xfId="29290" xr:uid="{00000000-0005-0000-0000-00001C760000}"/>
    <cellStyle name="输出 11 2 2 4" xfId="8856" xr:uid="{00000000-0005-0000-0000-00001D760000}"/>
    <cellStyle name="输出 11 2 2 4 2" xfId="13121" xr:uid="{00000000-0005-0000-0000-00001E760000}"/>
    <cellStyle name="输出 11 2 2 4 2 2" xfId="18737" xr:uid="{00000000-0005-0000-0000-00001F760000}"/>
    <cellStyle name="输出 11 2 2 4 2 2 2" xfId="32936" xr:uid="{00000000-0005-0000-0000-000020760000}"/>
    <cellStyle name="输出 11 2 2 4 2 2 3" xfId="24064" xr:uid="{00000000-0005-0000-0000-000021760000}"/>
    <cellStyle name="输出 11 2 2 4 2 3" xfId="28239" xr:uid="{00000000-0005-0000-0000-000022760000}"/>
    <cellStyle name="输出 11 2 2 5" xfId="11854" xr:uid="{00000000-0005-0000-0000-000023760000}"/>
    <cellStyle name="输出 11 2 2 5 2" xfId="17866" xr:uid="{00000000-0005-0000-0000-000024760000}"/>
    <cellStyle name="输出 11 2 2 5 2 2" xfId="32065" xr:uid="{00000000-0005-0000-0000-000025760000}"/>
    <cellStyle name="输出 11 2 2 5 2 3" xfId="23177" xr:uid="{00000000-0005-0000-0000-000026760000}"/>
    <cellStyle name="输出 11 2 2 5 3" xfId="24939" xr:uid="{00000000-0005-0000-0000-000027760000}"/>
    <cellStyle name="输出 11 2 3" xfId="8623" xr:uid="{00000000-0005-0000-0000-000028760000}"/>
    <cellStyle name="输出 11 2 3 2" xfId="13888" xr:uid="{00000000-0005-0000-0000-000029760000}"/>
    <cellStyle name="输出 11 2 3 2 2" xfId="16408" xr:uid="{00000000-0005-0000-0000-00002A760000}"/>
    <cellStyle name="输出 11 2 3 2 2 2" xfId="30607" xr:uid="{00000000-0005-0000-0000-00002B760000}"/>
    <cellStyle name="输出 11 2 3 2 2 3" xfId="23686" xr:uid="{00000000-0005-0000-0000-00002C760000}"/>
    <cellStyle name="输出 11 2 3 2 3" xfId="26433" xr:uid="{00000000-0005-0000-0000-00002D760000}"/>
    <cellStyle name="输出 11 2 4" xfId="11617" xr:uid="{00000000-0005-0000-0000-00002E760000}"/>
    <cellStyle name="输出 11 2 4 2" xfId="18250" xr:uid="{00000000-0005-0000-0000-00002F760000}"/>
    <cellStyle name="输出 11 2 4 2 2" xfId="32449" xr:uid="{00000000-0005-0000-0000-000030760000}"/>
    <cellStyle name="输出 11 2 4 2 3" xfId="21679" xr:uid="{00000000-0005-0000-0000-000031760000}"/>
    <cellStyle name="输出 11 2 4 3" xfId="25123" xr:uid="{00000000-0005-0000-0000-000032760000}"/>
    <cellStyle name="输出 11 3" xfId="6352" xr:uid="{00000000-0005-0000-0000-000033760000}"/>
    <cellStyle name="输出 11 3 2" xfId="7508" xr:uid="{00000000-0005-0000-0000-000034760000}"/>
    <cellStyle name="输出 11 3 2 2" xfId="7052" xr:uid="{00000000-0005-0000-0000-000035760000}"/>
    <cellStyle name="输出 11 3 2 2 2" xfId="9870" xr:uid="{00000000-0005-0000-0000-000036760000}"/>
    <cellStyle name="输出 11 3 2 2 2 2" xfId="14744" xr:uid="{00000000-0005-0000-0000-000037760000}"/>
    <cellStyle name="输出 11 3 2 2 2 2 2" xfId="15894" xr:uid="{00000000-0005-0000-0000-000038760000}"/>
    <cellStyle name="输出 11 3 2 2 2 2 2 2" xfId="30093" xr:uid="{00000000-0005-0000-0000-000039760000}"/>
    <cellStyle name="输出 11 3 2 2 2 2 2 3" xfId="21356" xr:uid="{00000000-0005-0000-0000-00003A760000}"/>
    <cellStyle name="输出 11 3 2 2 2 2 3" xfId="24962" xr:uid="{00000000-0005-0000-0000-00003B760000}"/>
    <cellStyle name="输出 11 3 2 2 3" xfId="12736" xr:uid="{00000000-0005-0000-0000-00003C760000}"/>
    <cellStyle name="输出 11 3 2 2 3 2" xfId="19715" xr:uid="{00000000-0005-0000-0000-00003D760000}"/>
    <cellStyle name="输出 11 3 2 2 3 2 2" xfId="33904" xr:uid="{00000000-0005-0000-0000-00003E760000}"/>
    <cellStyle name="输出 11 3 2 2 3 2 3" xfId="21871" xr:uid="{00000000-0005-0000-0000-00003F760000}"/>
    <cellStyle name="输出 11 3 2 2 3 3" xfId="25821" xr:uid="{00000000-0005-0000-0000-000040760000}"/>
    <cellStyle name="输出 11 3 2 3" xfId="8906" xr:uid="{00000000-0005-0000-0000-000041760000}"/>
    <cellStyle name="输出 11 3 2 3 2" xfId="14145" xr:uid="{00000000-0005-0000-0000-000042760000}"/>
    <cellStyle name="输出 11 3 2 3 2 2" xfId="16251" xr:uid="{00000000-0005-0000-0000-000043760000}"/>
    <cellStyle name="输出 11 3 2 3 2 2 2" xfId="30450" xr:uid="{00000000-0005-0000-0000-000044760000}"/>
    <cellStyle name="输出 11 3 2 3 2 2 3" xfId="21105" xr:uid="{00000000-0005-0000-0000-000045760000}"/>
    <cellStyle name="输出 11 3 2 3 2 3" xfId="28689" xr:uid="{00000000-0005-0000-0000-000046760000}"/>
    <cellStyle name="输出 11 3 2 4" xfId="11905" xr:uid="{00000000-0005-0000-0000-000047760000}"/>
    <cellStyle name="输出 11 3 2 4 2" xfId="17898" xr:uid="{00000000-0005-0000-0000-000048760000}"/>
    <cellStyle name="输出 11 3 2 4 2 2" xfId="32097" xr:uid="{00000000-0005-0000-0000-000049760000}"/>
    <cellStyle name="输出 11 3 2 4 2 3" xfId="21032" xr:uid="{00000000-0005-0000-0000-00004A760000}"/>
    <cellStyle name="输出 11 3 2 4 3" xfId="25726" xr:uid="{00000000-0005-0000-0000-00004B760000}"/>
    <cellStyle name="输出 11 3 3" xfId="7155" xr:uid="{00000000-0005-0000-0000-00004C760000}"/>
    <cellStyle name="输出 11 3 3 2" xfId="9960" xr:uid="{00000000-0005-0000-0000-00004D760000}"/>
    <cellStyle name="输出 11 3 3 2 2" xfId="10278" xr:uid="{00000000-0005-0000-0000-00004E760000}"/>
    <cellStyle name="输出 11 3 3 2 2 2" xfId="10528" xr:uid="{00000000-0005-0000-0000-00004F760000}"/>
    <cellStyle name="输出 11 3 3 2 2 2 2" xfId="15255" xr:uid="{00000000-0005-0000-0000-000050760000}"/>
    <cellStyle name="输出 11 3 3 2 2 2 2 2" xfId="15604" xr:uid="{00000000-0005-0000-0000-000051760000}"/>
    <cellStyle name="输出 11 3 3 2 2 2 2 2 2" xfId="29803" xr:uid="{00000000-0005-0000-0000-000052760000}"/>
    <cellStyle name="输出 11 3 3 2 2 2 2 2 3" xfId="22618" xr:uid="{00000000-0005-0000-0000-000053760000}"/>
    <cellStyle name="输出 11 3 3 2 2 2 2 3" xfId="27718" xr:uid="{00000000-0005-0000-0000-000054760000}"/>
    <cellStyle name="输出 11 3 3 2 2 3" xfId="15055" xr:uid="{00000000-0005-0000-0000-000055760000}"/>
    <cellStyle name="输出 11 3 3 2 2 3 2" xfId="15733" xr:uid="{00000000-0005-0000-0000-000056760000}"/>
    <cellStyle name="输出 11 3 3 2 2 3 2 2" xfId="29932" xr:uid="{00000000-0005-0000-0000-000057760000}"/>
    <cellStyle name="输出 11 3 3 2 2 3 2 3" xfId="21024" xr:uid="{00000000-0005-0000-0000-000058760000}"/>
    <cellStyle name="输出 11 3 3 2 2 3 3" xfId="28543" xr:uid="{00000000-0005-0000-0000-000059760000}"/>
    <cellStyle name="输出 11 3 3 2 3" xfId="12839" xr:uid="{00000000-0005-0000-0000-00005A760000}"/>
    <cellStyle name="输出 11 3 3 2 3 2" xfId="19203" xr:uid="{00000000-0005-0000-0000-00005B760000}"/>
    <cellStyle name="输出 11 3 3 2 3 2 2" xfId="33402" xr:uid="{00000000-0005-0000-0000-00005C760000}"/>
    <cellStyle name="输出 11 3 3 2 3 2 3" xfId="20232" xr:uid="{00000000-0005-0000-0000-00005D760000}"/>
    <cellStyle name="输出 11 3 3 2 3 3" xfId="26919" xr:uid="{00000000-0005-0000-0000-00005E760000}"/>
    <cellStyle name="输出 11 3 3 3" xfId="9265" xr:uid="{00000000-0005-0000-0000-00005F760000}"/>
    <cellStyle name="输出 11 3 3 3 2" xfId="14267" xr:uid="{00000000-0005-0000-0000-000060760000}"/>
    <cellStyle name="输出 11 3 3 3 2 2" xfId="18158" xr:uid="{00000000-0005-0000-0000-000061760000}"/>
    <cellStyle name="输出 11 3 3 3 2 2 2" xfId="32357" xr:uid="{00000000-0005-0000-0000-000062760000}"/>
    <cellStyle name="输出 11 3 3 3 2 2 3" xfId="21137" xr:uid="{00000000-0005-0000-0000-000063760000}"/>
    <cellStyle name="输出 11 3 3 3 2 3" xfId="27271" xr:uid="{00000000-0005-0000-0000-000064760000}"/>
    <cellStyle name="输出 11 3 3 4" xfId="10192" xr:uid="{00000000-0005-0000-0000-000065760000}"/>
    <cellStyle name="输出 11 3 3 4 2" xfId="10442" xr:uid="{00000000-0005-0000-0000-000066760000}"/>
    <cellStyle name="输出 11 3 3 4 2 2" xfId="15169" xr:uid="{00000000-0005-0000-0000-000067760000}"/>
    <cellStyle name="输出 11 3 3 4 2 2 2" xfId="18420" xr:uid="{00000000-0005-0000-0000-000068760000}"/>
    <cellStyle name="输出 11 3 3 4 2 2 2 2" xfId="32619" xr:uid="{00000000-0005-0000-0000-000069760000}"/>
    <cellStyle name="输出 11 3 3 4 2 2 2 3" xfId="24694" xr:uid="{00000000-0005-0000-0000-00006A760000}"/>
    <cellStyle name="输出 11 3 3 4 2 2 3" xfId="27199" xr:uid="{00000000-0005-0000-0000-00006B760000}"/>
    <cellStyle name="输出 11 3 3 4 3" xfId="14969" xr:uid="{00000000-0005-0000-0000-00006C760000}"/>
    <cellStyle name="输出 11 3 3 4 3 2" xfId="15784" xr:uid="{00000000-0005-0000-0000-00006D760000}"/>
    <cellStyle name="输出 11 3 3 4 3 2 2" xfId="29983" xr:uid="{00000000-0005-0000-0000-00006E760000}"/>
    <cellStyle name="输出 11 3 3 4 3 2 3" xfId="22863" xr:uid="{00000000-0005-0000-0000-00006F760000}"/>
    <cellStyle name="输出 11 3 3 4 3 3" xfId="27460" xr:uid="{00000000-0005-0000-0000-000070760000}"/>
    <cellStyle name="输出 11 3 3 5" xfId="12043" xr:uid="{00000000-0005-0000-0000-000071760000}"/>
    <cellStyle name="输出 11 3 3 5 2" xfId="17102" xr:uid="{00000000-0005-0000-0000-000072760000}"/>
    <cellStyle name="输出 11 3 3 5 2 2" xfId="31301" xr:uid="{00000000-0005-0000-0000-000073760000}"/>
    <cellStyle name="输出 11 3 3 5 2 3" xfId="20621" xr:uid="{00000000-0005-0000-0000-000074760000}"/>
    <cellStyle name="输出 11 3 3 5 3" xfId="27465" xr:uid="{00000000-0005-0000-0000-000075760000}"/>
    <cellStyle name="输出 11 3 4" xfId="8767" xr:uid="{00000000-0005-0000-0000-000076760000}"/>
    <cellStyle name="输出 11 3 4 2" xfId="13105" xr:uid="{00000000-0005-0000-0000-000077760000}"/>
    <cellStyle name="输出 11 3 4 2 2" xfId="19687" xr:uid="{00000000-0005-0000-0000-000078760000}"/>
    <cellStyle name="输出 11 3 4 2 2 2" xfId="33876" xr:uid="{00000000-0005-0000-0000-000079760000}"/>
    <cellStyle name="输出 11 3 4 2 2 3" xfId="22198" xr:uid="{00000000-0005-0000-0000-00007A760000}"/>
    <cellStyle name="输出 11 3 4 2 3" xfId="26017" xr:uid="{00000000-0005-0000-0000-00007B760000}"/>
    <cellStyle name="输出 11 3 5" xfId="11765" xr:uid="{00000000-0005-0000-0000-00007C760000}"/>
    <cellStyle name="输出 11 3 5 2" xfId="19250" xr:uid="{00000000-0005-0000-0000-00007D760000}"/>
    <cellStyle name="输出 11 3 5 2 2" xfId="33449" xr:uid="{00000000-0005-0000-0000-00007E760000}"/>
    <cellStyle name="输出 11 3 5 2 3" xfId="24079" xr:uid="{00000000-0005-0000-0000-00007F760000}"/>
    <cellStyle name="输出 11 3 5 3" xfId="27643" xr:uid="{00000000-0005-0000-0000-000080760000}"/>
    <cellStyle name="输出 11 4" xfId="8151" xr:uid="{00000000-0005-0000-0000-000081760000}"/>
    <cellStyle name="输出 11 4 2" xfId="13416" xr:uid="{00000000-0005-0000-0000-000082760000}"/>
    <cellStyle name="输出 11 4 2 2" xfId="18881" xr:uid="{00000000-0005-0000-0000-000083760000}"/>
    <cellStyle name="输出 11 4 2 2 2" xfId="33080" xr:uid="{00000000-0005-0000-0000-000084760000}"/>
    <cellStyle name="输出 11 4 2 2 3" xfId="22419" xr:uid="{00000000-0005-0000-0000-000085760000}"/>
    <cellStyle name="输出 11 4 2 3" xfId="27229" xr:uid="{00000000-0005-0000-0000-000086760000}"/>
    <cellStyle name="输出 11 5" xfId="11036" xr:uid="{00000000-0005-0000-0000-000087760000}"/>
    <cellStyle name="输出 11 5 2" xfId="17483" xr:uid="{00000000-0005-0000-0000-000088760000}"/>
    <cellStyle name="输出 11 5 2 2" xfId="31682" xr:uid="{00000000-0005-0000-0000-000089760000}"/>
    <cellStyle name="输出 11 5 2 3" xfId="23275" xr:uid="{00000000-0005-0000-0000-00008A760000}"/>
    <cellStyle name="输出 11 5 3" xfId="28925" xr:uid="{00000000-0005-0000-0000-00008B760000}"/>
    <cellStyle name="输出 12" xfId="5547" xr:uid="{00000000-0005-0000-0000-00008C760000}"/>
    <cellStyle name="输出 12 2" xfId="6379" xr:uid="{00000000-0005-0000-0000-00008D760000}"/>
    <cellStyle name="输出 12 2 2" xfId="7603" xr:uid="{00000000-0005-0000-0000-00008E760000}"/>
    <cellStyle name="输出 12 2 2 2" xfId="6809" xr:uid="{00000000-0005-0000-0000-00008F760000}"/>
    <cellStyle name="输出 12 2 2 2 2" xfId="9704" xr:uid="{00000000-0005-0000-0000-000090760000}"/>
    <cellStyle name="输出 12 2 2 2 2 2" xfId="14599" xr:uid="{00000000-0005-0000-0000-000091760000}"/>
    <cellStyle name="输出 12 2 2 2 2 2 2" xfId="15989" xr:uid="{00000000-0005-0000-0000-000092760000}"/>
    <cellStyle name="输出 12 2 2 2 2 2 2 2" xfId="30188" xr:uid="{00000000-0005-0000-0000-000093760000}"/>
    <cellStyle name="输出 12 2 2 2 2 2 2 3" xfId="23638" xr:uid="{00000000-0005-0000-0000-000094760000}"/>
    <cellStyle name="输出 12 2 2 2 2 2 3" xfId="28393" xr:uid="{00000000-0005-0000-0000-000095760000}"/>
    <cellStyle name="输出 12 2 2 2 3" xfId="12493" xr:uid="{00000000-0005-0000-0000-000096760000}"/>
    <cellStyle name="输出 12 2 2 2 3 2" xfId="18401" xr:uid="{00000000-0005-0000-0000-000097760000}"/>
    <cellStyle name="输出 12 2 2 2 3 2 2" xfId="32600" xr:uid="{00000000-0005-0000-0000-000098760000}"/>
    <cellStyle name="输出 12 2 2 2 3 2 3" xfId="23863" xr:uid="{00000000-0005-0000-0000-000099760000}"/>
    <cellStyle name="输出 12 2 2 2 3 3" xfId="28330" xr:uid="{00000000-0005-0000-0000-00009A760000}"/>
    <cellStyle name="输出 12 2 2 3" xfId="8930" xr:uid="{00000000-0005-0000-0000-00009B760000}"/>
    <cellStyle name="输出 12 2 2 3 2" xfId="14169" xr:uid="{00000000-0005-0000-0000-00009C760000}"/>
    <cellStyle name="输出 12 2 2 3 2 2" xfId="15409" xr:uid="{00000000-0005-0000-0000-00009D760000}"/>
    <cellStyle name="输出 12 2 2 3 2 2 2" xfId="29608" xr:uid="{00000000-0005-0000-0000-00009E760000}"/>
    <cellStyle name="输出 12 2 2 3 2 2 3" xfId="22657" xr:uid="{00000000-0005-0000-0000-00009F760000}"/>
    <cellStyle name="输出 12 2 2 3 2 3" xfId="25477" xr:uid="{00000000-0005-0000-0000-0000A0760000}"/>
    <cellStyle name="输出 12 2 2 4" xfId="11931" xr:uid="{00000000-0005-0000-0000-0000A1760000}"/>
    <cellStyle name="输出 12 2 2 4 2" xfId="17902" xr:uid="{00000000-0005-0000-0000-0000A2760000}"/>
    <cellStyle name="输出 12 2 2 4 2 2" xfId="32101" xr:uid="{00000000-0005-0000-0000-0000A3760000}"/>
    <cellStyle name="输出 12 2 2 4 2 3" xfId="22505" xr:uid="{00000000-0005-0000-0000-0000A4760000}"/>
    <cellStyle name="输出 12 2 2 4 3" xfId="25009" xr:uid="{00000000-0005-0000-0000-0000A5760000}"/>
    <cellStyle name="输出 12 2 3" xfId="7182" xr:uid="{00000000-0005-0000-0000-0000A6760000}"/>
    <cellStyle name="输出 12 2 3 2" xfId="9987" xr:uid="{00000000-0005-0000-0000-0000A7760000}"/>
    <cellStyle name="输出 12 2 3 2 2" xfId="10305" xr:uid="{00000000-0005-0000-0000-0000A8760000}"/>
    <cellStyle name="输出 12 2 3 2 2 2" xfId="10555" xr:uid="{00000000-0005-0000-0000-0000A9760000}"/>
    <cellStyle name="输出 12 2 3 2 2 2 2" xfId="15282" xr:uid="{00000000-0005-0000-0000-0000AA760000}"/>
    <cellStyle name="输出 12 2 3 2 2 2 2 2" xfId="15582" xr:uid="{00000000-0005-0000-0000-0000AB760000}"/>
    <cellStyle name="输出 12 2 3 2 2 2 2 2 2" xfId="29781" xr:uid="{00000000-0005-0000-0000-0000AC760000}"/>
    <cellStyle name="输出 12 2 3 2 2 2 2 2 3" xfId="24754" xr:uid="{00000000-0005-0000-0000-0000AD760000}"/>
    <cellStyle name="输出 12 2 3 2 2 2 2 3" xfId="29337" xr:uid="{00000000-0005-0000-0000-0000AE760000}"/>
    <cellStyle name="输出 12 2 3 2 2 3" xfId="15082" xr:uid="{00000000-0005-0000-0000-0000AF760000}"/>
    <cellStyle name="输出 12 2 3 2 2 3 2" xfId="18117" xr:uid="{00000000-0005-0000-0000-0000B0760000}"/>
    <cellStyle name="输出 12 2 3 2 2 3 2 2" xfId="32316" xr:uid="{00000000-0005-0000-0000-0000B1760000}"/>
    <cellStyle name="输出 12 2 3 2 2 3 2 3" xfId="23707" xr:uid="{00000000-0005-0000-0000-0000B2760000}"/>
    <cellStyle name="输出 12 2 3 2 2 3 3" xfId="26459" xr:uid="{00000000-0005-0000-0000-0000B3760000}"/>
    <cellStyle name="输出 12 2 3 2 3" xfId="12866" xr:uid="{00000000-0005-0000-0000-0000B4760000}"/>
    <cellStyle name="输出 12 2 3 2 3 2" xfId="19014" xr:uid="{00000000-0005-0000-0000-0000B5760000}"/>
    <cellStyle name="输出 12 2 3 2 3 2 2" xfId="33213" xr:uid="{00000000-0005-0000-0000-0000B6760000}"/>
    <cellStyle name="输出 12 2 3 2 3 2 3" xfId="21193" xr:uid="{00000000-0005-0000-0000-0000B7760000}"/>
    <cellStyle name="输出 12 2 3 2 3 3" xfId="26621" xr:uid="{00000000-0005-0000-0000-0000B8760000}"/>
    <cellStyle name="输出 12 2 3 3" xfId="9364" xr:uid="{00000000-0005-0000-0000-0000B9760000}"/>
    <cellStyle name="输出 12 2 3 3 2" xfId="14291" xr:uid="{00000000-0005-0000-0000-0000BA760000}"/>
    <cellStyle name="输出 12 2 3 3 2 2" xfId="16178" xr:uid="{00000000-0005-0000-0000-0000BB760000}"/>
    <cellStyle name="输出 12 2 3 3 2 2 2" xfId="30377" xr:uid="{00000000-0005-0000-0000-0000BC760000}"/>
    <cellStyle name="输出 12 2 3 3 2 2 3" xfId="22430" xr:uid="{00000000-0005-0000-0000-0000BD760000}"/>
    <cellStyle name="输出 12 2 3 3 2 3" xfId="27439" xr:uid="{00000000-0005-0000-0000-0000BE760000}"/>
    <cellStyle name="输出 12 2 3 4" xfId="10196" xr:uid="{00000000-0005-0000-0000-0000BF760000}"/>
    <cellStyle name="输出 12 2 3 4 2" xfId="10446" xr:uid="{00000000-0005-0000-0000-0000C0760000}"/>
    <cellStyle name="输出 12 2 3 4 2 2" xfId="15173" xr:uid="{00000000-0005-0000-0000-0000C1760000}"/>
    <cellStyle name="输出 12 2 3 4 2 2 2" xfId="15661" xr:uid="{00000000-0005-0000-0000-0000C2760000}"/>
    <cellStyle name="输出 12 2 3 4 2 2 2 2" xfId="29860" xr:uid="{00000000-0005-0000-0000-0000C3760000}"/>
    <cellStyle name="输出 12 2 3 4 2 2 2 3" xfId="20159" xr:uid="{00000000-0005-0000-0000-0000C4760000}"/>
    <cellStyle name="输出 12 2 3 4 2 2 3" xfId="28928" xr:uid="{00000000-0005-0000-0000-0000C5760000}"/>
    <cellStyle name="输出 12 2 3 4 3" xfId="14973" xr:uid="{00000000-0005-0000-0000-0000C6760000}"/>
    <cellStyle name="输出 12 2 3 4 3 2" xfId="18128" xr:uid="{00000000-0005-0000-0000-0000C7760000}"/>
    <cellStyle name="输出 12 2 3 4 3 2 2" xfId="32327" xr:uid="{00000000-0005-0000-0000-0000C8760000}"/>
    <cellStyle name="输出 12 2 3 4 3 2 3" xfId="22890" xr:uid="{00000000-0005-0000-0000-0000C9760000}"/>
    <cellStyle name="输出 12 2 3 4 3 3" xfId="25769" xr:uid="{00000000-0005-0000-0000-0000CA760000}"/>
    <cellStyle name="输出 12 2 3 5" xfId="12073" xr:uid="{00000000-0005-0000-0000-0000CB760000}"/>
    <cellStyle name="输出 12 2 3 5 2" xfId="17871" xr:uid="{00000000-0005-0000-0000-0000CC760000}"/>
    <cellStyle name="输出 12 2 3 5 2 2" xfId="32070" xr:uid="{00000000-0005-0000-0000-0000CD760000}"/>
    <cellStyle name="输出 12 2 3 5 2 3" xfId="21501" xr:uid="{00000000-0005-0000-0000-0000CE760000}"/>
    <cellStyle name="输出 12 2 3 5 3" xfId="25969" xr:uid="{00000000-0005-0000-0000-0000CF760000}"/>
    <cellStyle name="输出 12 2 4" xfId="8794" xr:uid="{00000000-0005-0000-0000-0000D0760000}"/>
    <cellStyle name="输出 12 2 4 2" xfId="13109" xr:uid="{00000000-0005-0000-0000-0000D1760000}"/>
    <cellStyle name="输出 12 2 4 2 2" xfId="19617" xr:uid="{00000000-0005-0000-0000-0000D2760000}"/>
    <cellStyle name="输出 12 2 4 2 2 2" xfId="33809" xr:uid="{00000000-0005-0000-0000-0000D3760000}"/>
    <cellStyle name="输出 12 2 4 2 2 3" xfId="22316" xr:uid="{00000000-0005-0000-0000-0000D4760000}"/>
    <cellStyle name="输出 12 2 4 2 3" xfId="27666" xr:uid="{00000000-0005-0000-0000-0000D5760000}"/>
    <cellStyle name="输出 12 2 5" xfId="11792" xr:uid="{00000000-0005-0000-0000-0000D6760000}"/>
    <cellStyle name="输出 12 2 5 2" xfId="19998" xr:uid="{00000000-0005-0000-0000-0000D7760000}"/>
    <cellStyle name="输出 12 2 5 2 2" xfId="34187" xr:uid="{00000000-0005-0000-0000-0000D8760000}"/>
    <cellStyle name="输出 12 2 5 2 3" xfId="23598" xr:uid="{00000000-0005-0000-0000-0000D9760000}"/>
    <cellStyle name="输出 12 2 5 3" xfId="28154" xr:uid="{00000000-0005-0000-0000-0000DA760000}"/>
    <cellStyle name="输出 12 3" xfId="8322" xr:uid="{00000000-0005-0000-0000-0000DB760000}"/>
    <cellStyle name="输出 12 3 2" xfId="13587" xr:uid="{00000000-0005-0000-0000-0000DC760000}"/>
    <cellStyle name="输出 12 3 2 2" xfId="16588" xr:uid="{00000000-0005-0000-0000-0000DD760000}"/>
    <cellStyle name="输出 12 3 2 2 2" xfId="30787" xr:uid="{00000000-0005-0000-0000-0000DE760000}"/>
    <cellStyle name="输出 12 3 2 2 3" xfId="21697" xr:uid="{00000000-0005-0000-0000-0000DF760000}"/>
    <cellStyle name="输出 12 3 2 3" xfId="25227" xr:uid="{00000000-0005-0000-0000-0000E0760000}"/>
    <cellStyle name="输出 12 4" xfId="11248" xr:uid="{00000000-0005-0000-0000-0000E1760000}"/>
    <cellStyle name="输出 12 4 2" xfId="17316" xr:uid="{00000000-0005-0000-0000-0000E2760000}"/>
    <cellStyle name="输出 12 4 2 2" xfId="31515" xr:uid="{00000000-0005-0000-0000-0000E3760000}"/>
    <cellStyle name="输出 12 4 2 3" xfId="23787" xr:uid="{00000000-0005-0000-0000-0000E4760000}"/>
    <cellStyle name="输出 12 4 3" xfId="25282" xr:uid="{00000000-0005-0000-0000-0000E5760000}"/>
    <cellStyle name="输出 13" xfId="5858" xr:uid="{00000000-0005-0000-0000-0000E6760000}"/>
    <cellStyle name="输出 13 2" xfId="6387" xr:uid="{00000000-0005-0000-0000-0000E7760000}"/>
    <cellStyle name="输出 13 2 2" xfId="7615" xr:uid="{00000000-0005-0000-0000-0000E8760000}"/>
    <cellStyle name="输出 13 2 2 2" xfId="7024" xr:uid="{00000000-0005-0000-0000-0000E9760000}"/>
    <cellStyle name="输出 13 2 2 2 2" xfId="9850" xr:uid="{00000000-0005-0000-0000-0000EA760000}"/>
    <cellStyle name="输出 13 2 2 2 2 2" xfId="14726" xr:uid="{00000000-0005-0000-0000-0000EB760000}"/>
    <cellStyle name="输出 13 2 2 2 2 2 2" xfId="15902" xr:uid="{00000000-0005-0000-0000-0000EC760000}"/>
    <cellStyle name="输出 13 2 2 2 2 2 2 2" xfId="30101" xr:uid="{00000000-0005-0000-0000-0000ED760000}"/>
    <cellStyle name="输出 13 2 2 2 2 2 2 3" xfId="20697" xr:uid="{00000000-0005-0000-0000-0000EE760000}"/>
    <cellStyle name="输出 13 2 2 2 2 2 3" xfId="24841" xr:uid="{00000000-0005-0000-0000-0000EF760000}"/>
    <cellStyle name="输出 13 2 2 2 3" xfId="12708" xr:uid="{00000000-0005-0000-0000-0000F0760000}"/>
    <cellStyle name="输出 13 2 2 2 3 2" xfId="19048" xr:uid="{00000000-0005-0000-0000-0000F1760000}"/>
    <cellStyle name="输出 13 2 2 2 3 2 2" xfId="33247" xr:uid="{00000000-0005-0000-0000-0000F2760000}"/>
    <cellStyle name="输出 13 2 2 2 3 2 3" xfId="21509" xr:uid="{00000000-0005-0000-0000-0000F3760000}"/>
    <cellStyle name="输出 13 2 2 2 3 3" xfId="29353" xr:uid="{00000000-0005-0000-0000-0000F4760000}"/>
    <cellStyle name="输出 13 2 2 3" xfId="8939" xr:uid="{00000000-0005-0000-0000-0000F5760000}"/>
    <cellStyle name="输出 13 2 2 3 2" xfId="14178" xr:uid="{00000000-0005-0000-0000-0000F6760000}"/>
    <cellStyle name="输出 13 2 2 3 2 2" xfId="16235" xr:uid="{00000000-0005-0000-0000-0000F7760000}"/>
    <cellStyle name="输出 13 2 2 3 2 2 2" xfId="30434" xr:uid="{00000000-0005-0000-0000-0000F8760000}"/>
    <cellStyle name="输出 13 2 2 3 2 2 3" xfId="20334" xr:uid="{00000000-0005-0000-0000-0000F9760000}"/>
    <cellStyle name="输出 13 2 2 3 2 3" xfId="28674" xr:uid="{00000000-0005-0000-0000-0000FA760000}"/>
    <cellStyle name="输出 13 2 2 4" xfId="11940" xr:uid="{00000000-0005-0000-0000-0000FB760000}"/>
    <cellStyle name="输出 13 2 2 4 2" xfId="17167" xr:uid="{00000000-0005-0000-0000-0000FC760000}"/>
    <cellStyle name="输出 13 2 2 4 2 2" xfId="31366" xr:uid="{00000000-0005-0000-0000-0000FD760000}"/>
    <cellStyle name="输出 13 2 2 4 2 3" xfId="20504" xr:uid="{00000000-0005-0000-0000-0000FE760000}"/>
    <cellStyle name="输出 13 2 2 4 3" xfId="28786" xr:uid="{00000000-0005-0000-0000-0000FF760000}"/>
    <cellStyle name="输出 13 2 3" xfId="7190" xr:uid="{00000000-0005-0000-0000-000000770000}"/>
    <cellStyle name="输出 13 2 3 2" xfId="9995" xr:uid="{00000000-0005-0000-0000-000001770000}"/>
    <cellStyle name="输出 13 2 3 2 2" xfId="10313" xr:uid="{00000000-0005-0000-0000-000002770000}"/>
    <cellStyle name="输出 13 2 3 2 2 2" xfId="10563" xr:uid="{00000000-0005-0000-0000-000003770000}"/>
    <cellStyle name="输出 13 2 3 2 2 2 2" xfId="15290" xr:uid="{00000000-0005-0000-0000-000004770000}"/>
    <cellStyle name="输出 13 2 3 2 2 2 2 2" xfId="15579" xr:uid="{00000000-0005-0000-0000-000005770000}"/>
    <cellStyle name="输出 13 2 3 2 2 2 2 2 2" xfId="29778" xr:uid="{00000000-0005-0000-0000-000006770000}"/>
    <cellStyle name="输出 13 2 3 2 2 2 2 2 3" xfId="24110" xr:uid="{00000000-0005-0000-0000-000007770000}"/>
    <cellStyle name="输出 13 2 3 2 2 2 2 3" xfId="25333" xr:uid="{00000000-0005-0000-0000-000008770000}"/>
    <cellStyle name="输出 13 2 3 2 2 3" xfId="15090" xr:uid="{00000000-0005-0000-0000-000009770000}"/>
    <cellStyle name="输出 13 2 3 2 2 3 2" xfId="18428" xr:uid="{00000000-0005-0000-0000-00000A770000}"/>
    <cellStyle name="输出 13 2 3 2 2 3 2 2" xfId="32627" xr:uid="{00000000-0005-0000-0000-00000B770000}"/>
    <cellStyle name="输出 13 2 3 2 2 3 2 3" xfId="24663" xr:uid="{00000000-0005-0000-0000-00000C770000}"/>
    <cellStyle name="输出 13 2 3 2 2 3 3" xfId="25670" xr:uid="{00000000-0005-0000-0000-00000D770000}"/>
    <cellStyle name="输出 13 2 3 2 3" xfId="12874" xr:uid="{00000000-0005-0000-0000-00000E770000}"/>
    <cellStyle name="输出 13 2 3 2 3 2" xfId="18995" xr:uid="{00000000-0005-0000-0000-00000F770000}"/>
    <cellStyle name="输出 13 2 3 2 3 2 2" xfId="33194" xr:uid="{00000000-0005-0000-0000-000010770000}"/>
    <cellStyle name="输出 13 2 3 2 3 2 3" xfId="24362" xr:uid="{00000000-0005-0000-0000-000011770000}"/>
    <cellStyle name="输出 13 2 3 2 3 3" xfId="29529" xr:uid="{00000000-0005-0000-0000-000012770000}"/>
    <cellStyle name="输出 13 2 3 3" xfId="9376" xr:uid="{00000000-0005-0000-0000-000013770000}"/>
    <cellStyle name="输出 13 2 3 3 2" xfId="14297" xr:uid="{00000000-0005-0000-0000-000014770000}"/>
    <cellStyle name="输出 13 2 3 3 2 2" xfId="18155" xr:uid="{00000000-0005-0000-0000-000015770000}"/>
    <cellStyle name="输出 13 2 3 3 2 2 2" xfId="32354" xr:uid="{00000000-0005-0000-0000-000016770000}"/>
    <cellStyle name="输出 13 2 3 3 2 2 3" xfId="21916" xr:uid="{00000000-0005-0000-0000-000017770000}"/>
    <cellStyle name="输出 13 2 3 3 2 3" xfId="25786" xr:uid="{00000000-0005-0000-0000-000018770000}"/>
    <cellStyle name="输出 13 2 3 4" xfId="10199" xr:uid="{00000000-0005-0000-0000-000019770000}"/>
    <cellStyle name="输出 13 2 3 4 2" xfId="10449" xr:uid="{00000000-0005-0000-0000-00001A770000}"/>
    <cellStyle name="输出 13 2 3 4 2 2" xfId="15176" xr:uid="{00000000-0005-0000-0000-00001B770000}"/>
    <cellStyle name="输出 13 2 3 4 2 2 2" xfId="15658" xr:uid="{00000000-0005-0000-0000-00001C770000}"/>
    <cellStyle name="输出 13 2 3 4 2 2 2 2" xfId="29857" xr:uid="{00000000-0005-0000-0000-00001D770000}"/>
    <cellStyle name="输出 13 2 3 4 2 2 2 3" xfId="24095" xr:uid="{00000000-0005-0000-0000-00001E770000}"/>
    <cellStyle name="输出 13 2 3 4 2 2 3" xfId="27349" xr:uid="{00000000-0005-0000-0000-00001F770000}"/>
    <cellStyle name="输出 13 2 3 4 3" xfId="14976" xr:uid="{00000000-0005-0000-0000-000020770000}"/>
    <cellStyle name="输出 13 2 3 4 3 2" xfId="15781" xr:uid="{00000000-0005-0000-0000-000021770000}"/>
    <cellStyle name="输出 13 2 3 4 3 2 2" xfId="29980" xr:uid="{00000000-0005-0000-0000-000022770000}"/>
    <cellStyle name="输出 13 2 3 4 3 2 3" xfId="22135" xr:uid="{00000000-0005-0000-0000-000023770000}"/>
    <cellStyle name="输出 13 2 3 4 3 3" xfId="29141" xr:uid="{00000000-0005-0000-0000-000024770000}"/>
    <cellStyle name="输出 13 2 3 5" xfId="12082" xr:uid="{00000000-0005-0000-0000-000025770000}"/>
    <cellStyle name="输出 13 2 3 5 2" xfId="17908" xr:uid="{00000000-0005-0000-0000-000026770000}"/>
    <cellStyle name="输出 13 2 3 5 2 2" xfId="32107" xr:uid="{00000000-0005-0000-0000-000027770000}"/>
    <cellStyle name="输出 13 2 3 5 2 3" xfId="24299" xr:uid="{00000000-0005-0000-0000-000028770000}"/>
    <cellStyle name="输出 13 2 3 5 3" xfId="25117" xr:uid="{00000000-0005-0000-0000-000029770000}"/>
    <cellStyle name="输出 13 2 4" xfId="8802" xr:uid="{00000000-0005-0000-0000-00002A770000}"/>
    <cellStyle name="输出 13 2 4 2" xfId="13112" xr:uid="{00000000-0005-0000-0000-00002B770000}"/>
    <cellStyle name="输出 13 2 4 2 2" xfId="19721" xr:uid="{00000000-0005-0000-0000-00002C770000}"/>
    <cellStyle name="输出 13 2 4 2 2 2" xfId="33910" xr:uid="{00000000-0005-0000-0000-00002D770000}"/>
    <cellStyle name="输出 13 2 4 2 2 3" xfId="22622" xr:uid="{00000000-0005-0000-0000-00002E770000}"/>
    <cellStyle name="输出 13 2 4 2 3" xfId="29250" xr:uid="{00000000-0005-0000-0000-00002F770000}"/>
    <cellStyle name="输出 13 2 5" xfId="11800" xr:uid="{00000000-0005-0000-0000-000030770000}"/>
    <cellStyle name="输出 13 2 5 2" xfId="19441" xr:uid="{00000000-0005-0000-0000-000031770000}"/>
    <cellStyle name="输出 13 2 5 2 2" xfId="33640" xr:uid="{00000000-0005-0000-0000-000032770000}"/>
    <cellStyle name="输出 13 2 5 2 3" xfId="21416" xr:uid="{00000000-0005-0000-0000-000033770000}"/>
    <cellStyle name="输出 13 2 5 3" xfId="27999" xr:uid="{00000000-0005-0000-0000-000034770000}"/>
    <cellStyle name="输出 13 3" xfId="8376" xr:uid="{00000000-0005-0000-0000-000035770000}"/>
    <cellStyle name="输出 13 3 2" xfId="13641" xr:uid="{00000000-0005-0000-0000-000036770000}"/>
    <cellStyle name="输出 13 3 2 2" xfId="18181" xr:uid="{00000000-0005-0000-0000-000037770000}"/>
    <cellStyle name="输出 13 3 2 2 2" xfId="32380" xr:uid="{00000000-0005-0000-0000-000038770000}"/>
    <cellStyle name="输出 13 3 2 2 3" xfId="24344" xr:uid="{00000000-0005-0000-0000-000039770000}"/>
    <cellStyle name="输出 13 3 2 3" xfId="25730" xr:uid="{00000000-0005-0000-0000-00003A770000}"/>
    <cellStyle name="输出 13 4" xfId="11321" xr:uid="{00000000-0005-0000-0000-00003B770000}"/>
    <cellStyle name="输出 13 4 2" xfId="17272" xr:uid="{00000000-0005-0000-0000-00003C770000}"/>
    <cellStyle name="输出 13 4 2 2" xfId="31471" xr:uid="{00000000-0005-0000-0000-00003D770000}"/>
    <cellStyle name="输出 13 4 2 3" xfId="21700" xr:uid="{00000000-0005-0000-0000-00003E770000}"/>
    <cellStyle name="输出 13 4 3" xfId="26496" xr:uid="{00000000-0005-0000-0000-00003F770000}"/>
    <cellStyle name="输出 14" xfId="4027" xr:uid="{00000000-0005-0000-0000-000040770000}"/>
    <cellStyle name="输出 14 2" xfId="6315" xr:uid="{00000000-0005-0000-0000-000041770000}"/>
    <cellStyle name="输出 14 2 2" xfId="7118" xr:uid="{00000000-0005-0000-0000-000042770000}"/>
    <cellStyle name="输出 14 2 2 2" xfId="9923" xr:uid="{00000000-0005-0000-0000-000043770000}"/>
    <cellStyle name="输出 14 2 2 2 2" xfId="14795" xr:uid="{00000000-0005-0000-0000-000044770000}"/>
    <cellStyle name="输出 14 2 2 2 2 2" xfId="15866" xr:uid="{00000000-0005-0000-0000-000045770000}"/>
    <cellStyle name="输出 14 2 2 2 2 2 2" xfId="30065" xr:uid="{00000000-0005-0000-0000-000046770000}"/>
    <cellStyle name="输出 14 2 2 2 2 2 3" xfId="23541" xr:uid="{00000000-0005-0000-0000-000047770000}"/>
    <cellStyle name="输出 14 2 2 2 2 3" xfId="28955" xr:uid="{00000000-0005-0000-0000-000048770000}"/>
    <cellStyle name="输出 14 2 2 3" xfId="10241" xr:uid="{00000000-0005-0000-0000-000049770000}"/>
    <cellStyle name="输出 14 2 2 3 2" xfId="10491" xr:uid="{00000000-0005-0000-0000-00004A770000}"/>
    <cellStyle name="输出 14 2 2 3 2 2" xfId="15218" xr:uid="{00000000-0005-0000-0000-00004B770000}"/>
    <cellStyle name="输出 14 2 2 3 2 2 2" xfId="15632" xr:uid="{00000000-0005-0000-0000-00004C770000}"/>
    <cellStyle name="输出 14 2 2 3 2 2 2 2" xfId="29831" xr:uid="{00000000-0005-0000-0000-00004D770000}"/>
    <cellStyle name="输出 14 2 2 3 2 2 2 3" xfId="21457" xr:uid="{00000000-0005-0000-0000-00004E770000}"/>
    <cellStyle name="输出 14 2 2 3 2 2 3" xfId="27252" xr:uid="{00000000-0005-0000-0000-00004F770000}"/>
    <cellStyle name="输出 14 2 2 3 3" xfId="15018" xr:uid="{00000000-0005-0000-0000-000050770000}"/>
    <cellStyle name="输出 14 2 2 3 3 2" xfId="15754" xr:uid="{00000000-0005-0000-0000-000051770000}"/>
    <cellStyle name="输出 14 2 2 3 3 2 2" xfId="29953" xr:uid="{00000000-0005-0000-0000-000052770000}"/>
    <cellStyle name="输出 14 2 2 3 3 2 3" xfId="21744" xr:uid="{00000000-0005-0000-0000-000053770000}"/>
    <cellStyle name="输出 14 2 2 3 3 3" xfId="25060" xr:uid="{00000000-0005-0000-0000-000054770000}"/>
    <cellStyle name="输出 14 2 2 4" xfId="12802" xr:uid="{00000000-0005-0000-0000-000055770000}"/>
    <cellStyle name="输出 14 2 2 4 2" xfId="20001" xr:uid="{00000000-0005-0000-0000-000056770000}"/>
    <cellStyle name="输出 14 2 2 4 2 2" xfId="34190" xr:uid="{00000000-0005-0000-0000-000057770000}"/>
    <cellStyle name="输出 14 2 2 4 2 3" xfId="20847" xr:uid="{00000000-0005-0000-0000-000058770000}"/>
    <cellStyle name="输出 14 2 2 4 3" xfId="25600" xr:uid="{00000000-0005-0000-0000-000059770000}"/>
    <cellStyle name="输出 14 2 3" xfId="8730" xr:uid="{00000000-0005-0000-0000-00005A770000}"/>
    <cellStyle name="输出 14 2 3 2" xfId="13994" xr:uid="{00000000-0005-0000-0000-00005B770000}"/>
    <cellStyle name="输出 14 2 3 2 2" xfId="16332" xr:uid="{00000000-0005-0000-0000-00005C770000}"/>
    <cellStyle name="输出 14 2 3 2 2 2" xfId="30531" xr:uid="{00000000-0005-0000-0000-00005D770000}"/>
    <cellStyle name="输出 14 2 3 2 2 3" xfId="23757" xr:uid="{00000000-0005-0000-0000-00005E770000}"/>
    <cellStyle name="输出 14 2 3 2 3" xfId="25761" xr:uid="{00000000-0005-0000-0000-00005F770000}"/>
    <cellStyle name="输出 14 2 4" xfId="11728" xr:uid="{00000000-0005-0000-0000-000060770000}"/>
    <cellStyle name="输出 14 2 4 2" xfId="19076" xr:uid="{00000000-0005-0000-0000-000061770000}"/>
    <cellStyle name="输出 14 2 4 2 2" xfId="33275" xr:uid="{00000000-0005-0000-0000-000062770000}"/>
    <cellStyle name="输出 14 2 4 2 3" xfId="22035" xr:uid="{00000000-0005-0000-0000-000063770000}"/>
    <cellStyle name="输出 14 2 4 3" xfId="26521" xr:uid="{00000000-0005-0000-0000-000064770000}"/>
    <cellStyle name="输出 14 3" xfId="8045" xr:uid="{00000000-0005-0000-0000-000065770000}"/>
    <cellStyle name="输出 14 3 2" xfId="13311" xr:uid="{00000000-0005-0000-0000-000066770000}"/>
    <cellStyle name="输出 14 3 2 2" xfId="18725" xr:uid="{00000000-0005-0000-0000-000067770000}"/>
    <cellStyle name="输出 14 3 2 2 2" xfId="32924" xr:uid="{00000000-0005-0000-0000-000068770000}"/>
    <cellStyle name="输出 14 3 2 2 3" xfId="20691" xr:uid="{00000000-0005-0000-0000-000069770000}"/>
    <cellStyle name="输出 14 3 2 3" xfId="26894" xr:uid="{00000000-0005-0000-0000-00006A770000}"/>
    <cellStyle name="输出 14 4" xfId="10908" xr:uid="{00000000-0005-0000-0000-00006B770000}"/>
    <cellStyle name="输出 14 4 2" xfId="17578" xr:uid="{00000000-0005-0000-0000-00006C770000}"/>
    <cellStyle name="输出 14 4 2 2" xfId="31777" xr:uid="{00000000-0005-0000-0000-00006D770000}"/>
    <cellStyle name="输出 14 4 2 3" xfId="20842" xr:uid="{00000000-0005-0000-0000-00006E770000}"/>
    <cellStyle name="输出 14 4 3" xfId="26999" xr:uid="{00000000-0005-0000-0000-00006F770000}"/>
    <cellStyle name="输出 15" xfId="7817" xr:uid="{00000000-0005-0000-0000-000070770000}"/>
    <cellStyle name="输出 15 2" xfId="13056" xr:uid="{00000000-0005-0000-0000-000071770000}"/>
    <cellStyle name="输出 15 2 2" xfId="19159" xr:uid="{00000000-0005-0000-0000-000072770000}"/>
    <cellStyle name="输出 15 2 2 2" xfId="33358" xr:uid="{00000000-0005-0000-0000-000073770000}"/>
    <cellStyle name="输出 15 2 2 3" xfId="21705" xr:uid="{00000000-0005-0000-0000-000074770000}"/>
    <cellStyle name="输出 15 2 3" xfId="27722" xr:uid="{00000000-0005-0000-0000-000075770000}"/>
    <cellStyle name="输出 16" xfId="10634" xr:uid="{00000000-0005-0000-0000-000076770000}"/>
    <cellStyle name="输出 16 2" xfId="17740" xr:uid="{00000000-0005-0000-0000-000077770000}"/>
    <cellStyle name="输出 16 2 2" xfId="31939" xr:uid="{00000000-0005-0000-0000-000078770000}"/>
    <cellStyle name="输出 16 2 3" xfId="20631" xr:uid="{00000000-0005-0000-0000-000079770000}"/>
    <cellStyle name="输出 16 3" xfId="27340" xr:uid="{00000000-0005-0000-0000-00007A770000}"/>
    <cellStyle name="输出 2" xfId="384" xr:uid="{00000000-0005-0000-0000-00007B770000}"/>
    <cellStyle name="输出 2 10" xfId="10639" xr:uid="{00000000-0005-0000-0000-00007C770000}"/>
    <cellStyle name="输出 2 10 2" xfId="19594" xr:uid="{00000000-0005-0000-0000-00007D770000}"/>
    <cellStyle name="输出 2 10 2 2" xfId="33786" xr:uid="{00000000-0005-0000-0000-00007E770000}"/>
    <cellStyle name="输出 2 10 2 3" xfId="22784" xr:uid="{00000000-0005-0000-0000-00007F770000}"/>
    <cellStyle name="输出 2 10 3" xfId="26067" xr:uid="{00000000-0005-0000-0000-000080770000}"/>
    <cellStyle name="输出 2 2" xfId="396" xr:uid="{00000000-0005-0000-0000-000081770000}"/>
    <cellStyle name="输出 2 2 2" xfId="418" xr:uid="{00000000-0005-0000-0000-000082770000}"/>
    <cellStyle name="输出 2 2 2 2" xfId="5399" xr:uid="{00000000-0005-0000-0000-000083770000}"/>
    <cellStyle name="输出 2 2 2 2 2" xfId="6375" xr:uid="{00000000-0005-0000-0000-000084770000}"/>
    <cellStyle name="输出 2 2 2 2 2 2" xfId="7178" xr:uid="{00000000-0005-0000-0000-000085770000}"/>
    <cellStyle name="输出 2 2 2 2 2 2 2" xfId="9983" xr:uid="{00000000-0005-0000-0000-000086770000}"/>
    <cellStyle name="输出 2 2 2 2 2 2 2 2" xfId="14844" xr:uid="{00000000-0005-0000-0000-000087770000}"/>
    <cellStyle name="输出 2 2 2 2 2 2 2 2 2" xfId="15843" xr:uid="{00000000-0005-0000-0000-000088770000}"/>
    <cellStyle name="输出 2 2 2 2 2 2 2 2 2 2" xfId="30042" xr:uid="{00000000-0005-0000-0000-000089770000}"/>
    <cellStyle name="输出 2 2 2 2 2 2 2 2 2 3" xfId="20666" xr:uid="{00000000-0005-0000-0000-00008A770000}"/>
    <cellStyle name="输出 2 2 2 2 2 2 2 2 3" xfId="26541" xr:uid="{00000000-0005-0000-0000-00008B770000}"/>
    <cellStyle name="输出 2 2 2 2 2 2 3" xfId="10301" xr:uid="{00000000-0005-0000-0000-00008C770000}"/>
    <cellStyle name="输出 2 2 2 2 2 2 3 2" xfId="10551" xr:uid="{00000000-0005-0000-0000-00008D770000}"/>
    <cellStyle name="输出 2 2 2 2 2 2 3 2 2" xfId="15278" xr:uid="{00000000-0005-0000-0000-00008E770000}"/>
    <cellStyle name="输出 2 2 2 2 2 2 3 2 2 2" xfId="15586" xr:uid="{00000000-0005-0000-0000-00008F770000}"/>
    <cellStyle name="输出 2 2 2 2 2 2 3 2 2 2 2" xfId="29785" xr:uid="{00000000-0005-0000-0000-000090770000}"/>
    <cellStyle name="输出 2 2 2 2 2 2 3 2 2 2 3" xfId="20813" xr:uid="{00000000-0005-0000-0000-000091770000}"/>
    <cellStyle name="输出 2 2 2 2 2 2 3 2 2 3" xfId="27695" xr:uid="{00000000-0005-0000-0000-000092770000}"/>
    <cellStyle name="输出 2 2 2 2 2 2 3 3" xfId="15078" xr:uid="{00000000-0005-0000-0000-000093770000}"/>
    <cellStyle name="输出 2 2 2 2 2 2 3 3 2" xfId="15718" xr:uid="{00000000-0005-0000-0000-000094770000}"/>
    <cellStyle name="输出 2 2 2 2 2 2 3 3 2 2" xfId="29917" xr:uid="{00000000-0005-0000-0000-000095770000}"/>
    <cellStyle name="输出 2 2 2 2 2 2 3 3 2 3" xfId="23200" xr:uid="{00000000-0005-0000-0000-000096770000}"/>
    <cellStyle name="输出 2 2 2 2 2 2 3 3 3" xfId="25989" xr:uid="{00000000-0005-0000-0000-000097770000}"/>
    <cellStyle name="输出 2 2 2 2 2 2 4" xfId="12862" xr:uid="{00000000-0005-0000-0000-000098770000}"/>
    <cellStyle name="输出 2 2 2 2 2 2 4 2" xfId="19272" xr:uid="{00000000-0005-0000-0000-000099770000}"/>
    <cellStyle name="输出 2 2 2 2 2 2 4 2 2" xfId="33471" xr:uid="{00000000-0005-0000-0000-00009A770000}"/>
    <cellStyle name="输出 2 2 2 2 2 2 4 2 3" xfId="20766" xr:uid="{00000000-0005-0000-0000-00009B770000}"/>
    <cellStyle name="输出 2 2 2 2 2 2 4 3" xfId="25166" xr:uid="{00000000-0005-0000-0000-00009C770000}"/>
    <cellStyle name="输出 2 2 2 2 2 3" xfId="8790" xr:uid="{00000000-0005-0000-0000-00009D770000}"/>
    <cellStyle name="输出 2 2 2 2 2 3 2" xfId="14044" xr:uid="{00000000-0005-0000-0000-00009E770000}"/>
    <cellStyle name="输出 2 2 2 2 2 3 2 2" xfId="18971" xr:uid="{00000000-0005-0000-0000-00009F770000}"/>
    <cellStyle name="输出 2 2 2 2 2 3 2 2 2" xfId="33170" xr:uid="{00000000-0005-0000-0000-0000A0770000}"/>
    <cellStyle name="输出 2 2 2 2 2 3 2 2 3" xfId="23687" xr:uid="{00000000-0005-0000-0000-0000A1770000}"/>
    <cellStyle name="输出 2 2 2 2 2 3 2 3" xfId="28965" xr:uid="{00000000-0005-0000-0000-0000A2770000}"/>
    <cellStyle name="输出 2 2 2 2 2 4" xfId="11788" xr:uid="{00000000-0005-0000-0000-0000A3770000}"/>
    <cellStyle name="输出 2 2 2 2 2 4 2" xfId="19492" xr:uid="{00000000-0005-0000-0000-0000A4770000}"/>
    <cellStyle name="输出 2 2 2 2 2 4 2 2" xfId="33684" xr:uid="{00000000-0005-0000-0000-0000A5770000}"/>
    <cellStyle name="输出 2 2 2 2 2 4 2 3" xfId="21060" xr:uid="{00000000-0005-0000-0000-0000A6770000}"/>
    <cellStyle name="输出 2 2 2 2 2 4 3" xfId="27014" xr:uid="{00000000-0005-0000-0000-0000A7770000}"/>
    <cellStyle name="输出 2 2 2 2 3" xfId="8306" xr:uid="{00000000-0005-0000-0000-0000A8770000}"/>
    <cellStyle name="输出 2 2 2 2 3 2" xfId="13571" xr:uid="{00000000-0005-0000-0000-0000A9770000}"/>
    <cellStyle name="输出 2 2 2 2 3 2 2" xfId="18238" xr:uid="{00000000-0005-0000-0000-0000AA770000}"/>
    <cellStyle name="输出 2 2 2 2 3 2 2 2" xfId="32437" xr:uid="{00000000-0005-0000-0000-0000AB770000}"/>
    <cellStyle name="输出 2 2 2 2 3 2 2 3" xfId="20738" xr:uid="{00000000-0005-0000-0000-0000AC770000}"/>
    <cellStyle name="输出 2 2 2 2 3 2 3" xfId="25910" xr:uid="{00000000-0005-0000-0000-0000AD770000}"/>
    <cellStyle name="输出 2 2 2 2 4" xfId="11231" xr:uid="{00000000-0005-0000-0000-0000AE770000}"/>
    <cellStyle name="输出 2 2 2 2 4 2" xfId="17328" xr:uid="{00000000-0005-0000-0000-0000AF770000}"/>
    <cellStyle name="输出 2 2 2 2 4 2 2" xfId="31527" xr:uid="{00000000-0005-0000-0000-0000B0770000}"/>
    <cellStyle name="输出 2 2 2 2 4 2 3" xfId="20924" xr:uid="{00000000-0005-0000-0000-0000B1770000}"/>
    <cellStyle name="输出 2 2 2 2 4 3" xfId="26806" xr:uid="{00000000-0005-0000-0000-0000B2770000}"/>
    <cellStyle name="输出 2 2 2 3" xfId="5878" xr:uid="{00000000-0005-0000-0000-0000B3770000}"/>
    <cellStyle name="输出 2 2 2 3 2" xfId="6390" xr:uid="{00000000-0005-0000-0000-0000B4770000}"/>
    <cellStyle name="输出 2 2 2 3 2 2" xfId="7193" xr:uid="{00000000-0005-0000-0000-0000B5770000}"/>
    <cellStyle name="输出 2 2 2 3 2 2 2" xfId="9998" xr:uid="{00000000-0005-0000-0000-0000B6770000}"/>
    <cellStyle name="输出 2 2 2 3 2 2 2 2" xfId="14853" xr:uid="{00000000-0005-0000-0000-0000B7770000}"/>
    <cellStyle name="输出 2 2 2 3 2 2 2 2 2" xfId="15838" xr:uid="{00000000-0005-0000-0000-0000B8770000}"/>
    <cellStyle name="输出 2 2 2 3 2 2 2 2 2 2" xfId="30037" xr:uid="{00000000-0005-0000-0000-0000B9770000}"/>
    <cellStyle name="输出 2 2 2 3 2 2 2 2 2 3" xfId="21984" xr:uid="{00000000-0005-0000-0000-0000BA770000}"/>
    <cellStyle name="输出 2 2 2 3 2 2 2 2 3" xfId="26092" xr:uid="{00000000-0005-0000-0000-0000BB770000}"/>
    <cellStyle name="输出 2 2 2 3 2 2 3" xfId="10316" xr:uid="{00000000-0005-0000-0000-0000BC770000}"/>
    <cellStyle name="输出 2 2 2 3 2 2 3 2" xfId="10566" xr:uid="{00000000-0005-0000-0000-0000BD770000}"/>
    <cellStyle name="输出 2 2 2 3 2 2 3 2 2" xfId="15293" xr:uid="{00000000-0005-0000-0000-0000BE770000}"/>
    <cellStyle name="输出 2 2 2 3 2 2 3 2 2 2" xfId="15576" xr:uid="{00000000-0005-0000-0000-0000BF770000}"/>
    <cellStyle name="输出 2 2 2 3 2 2 3 2 2 2 2" xfId="29775" xr:uid="{00000000-0005-0000-0000-0000C0770000}"/>
    <cellStyle name="输出 2 2 2 3 2 2 3 2 2 2 3" xfId="21579" xr:uid="{00000000-0005-0000-0000-0000C1770000}"/>
    <cellStyle name="输出 2 2 2 3 2 2 3 2 2 3" xfId="27410" xr:uid="{00000000-0005-0000-0000-0000C2770000}"/>
    <cellStyle name="输出 2 2 2 3 2 2 3 3" xfId="15093" xr:uid="{00000000-0005-0000-0000-0000C3770000}"/>
    <cellStyle name="输出 2 2 2 3 2 2 3 3 2" xfId="15710" xr:uid="{00000000-0005-0000-0000-0000C4770000}"/>
    <cellStyle name="输出 2 2 2 3 2 2 3 3 2 2" xfId="29909" xr:uid="{00000000-0005-0000-0000-0000C5770000}"/>
    <cellStyle name="输出 2 2 2 3 2 2 3 3 2 3" xfId="23946" xr:uid="{00000000-0005-0000-0000-0000C6770000}"/>
    <cellStyle name="输出 2 2 2 3 2 2 3 3 3" xfId="27675" xr:uid="{00000000-0005-0000-0000-0000C7770000}"/>
    <cellStyle name="输出 2 2 2 3 2 2 4" xfId="12877" xr:uid="{00000000-0005-0000-0000-0000C8770000}"/>
    <cellStyle name="输出 2 2 2 3 2 2 4 2" xfId="19288" xr:uid="{00000000-0005-0000-0000-0000C9770000}"/>
    <cellStyle name="输出 2 2 2 3 2 2 4 2 2" xfId="33487" xr:uid="{00000000-0005-0000-0000-0000CA770000}"/>
    <cellStyle name="输出 2 2 2 3 2 2 4 2 3" xfId="24313" xr:uid="{00000000-0005-0000-0000-0000CB770000}"/>
    <cellStyle name="输出 2 2 2 3 2 2 4 3" xfId="25978" xr:uid="{00000000-0005-0000-0000-0000CC770000}"/>
    <cellStyle name="输出 2 2 2 3 2 3" xfId="8805" xr:uid="{00000000-0005-0000-0000-0000CD770000}"/>
    <cellStyle name="输出 2 2 2 3 2 3 2" xfId="14053" xr:uid="{00000000-0005-0000-0000-0000CE770000}"/>
    <cellStyle name="输出 2 2 2 3 2 3 2 2" xfId="16299" xr:uid="{00000000-0005-0000-0000-0000CF770000}"/>
    <cellStyle name="输出 2 2 2 3 2 3 2 2 2" xfId="30498" xr:uid="{00000000-0005-0000-0000-0000D0770000}"/>
    <cellStyle name="输出 2 2 2 3 2 3 2 2 3" xfId="24339" xr:uid="{00000000-0005-0000-0000-0000D1770000}"/>
    <cellStyle name="输出 2 2 2 3 2 3 2 3" xfId="25073" xr:uid="{00000000-0005-0000-0000-0000D2770000}"/>
    <cellStyle name="输出 2 2 2 3 2 4" xfId="11803" xr:uid="{00000000-0005-0000-0000-0000D3770000}"/>
    <cellStyle name="输出 2 2 2 3 2 4 2" xfId="19523" xr:uid="{00000000-0005-0000-0000-0000D4770000}"/>
    <cellStyle name="输出 2 2 2 3 2 4 2 2" xfId="33715" xr:uid="{00000000-0005-0000-0000-0000D5770000}"/>
    <cellStyle name="输出 2 2 2 3 2 4 2 3" xfId="21827" xr:uid="{00000000-0005-0000-0000-0000D6770000}"/>
    <cellStyle name="输出 2 2 2 3 2 4 3" xfId="29305" xr:uid="{00000000-0005-0000-0000-0000D7770000}"/>
    <cellStyle name="输出 2 2 2 3 3" xfId="8394" xr:uid="{00000000-0005-0000-0000-0000D8770000}"/>
    <cellStyle name="输出 2 2 2 3 3 2" xfId="13659" xr:uid="{00000000-0005-0000-0000-0000D9770000}"/>
    <cellStyle name="输出 2 2 2 3 3 2 2" xfId="18180" xr:uid="{00000000-0005-0000-0000-0000DA770000}"/>
    <cellStyle name="输出 2 2 2 3 3 2 2 2" xfId="32379" xr:uid="{00000000-0005-0000-0000-0000DB770000}"/>
    <cellStyle name="输出 2 2 2 3 3 2 2 3" xfId="23123" xr:uid="{00000000-0005-0000-0000-0000DC770000}"/>
    <cellStyle name="输出 2 2 2 3 3 2 3" xfId="26565" xr:uid="{00000000-0005-0000-0000-0000DD770000}"/>
    <cellStyle name="输出 2 2 2 3 4" xfId="11341" xr:uid="{00000000-0005-0000-0000-0000DE770000}"/>
    <cellStyle name="输出 2 2 2 3 4 2" xfId="19578" xr:uid="{00000000-0005-0000-0000-0000DF770000}"/>
    <cellStyle name="输出 2 2 2 3 4 2 2" xfId="33770" xr:uid="{00000000-0005-0000-0000-0000E0770000}"/>
    <cellStyle name="输出 2 2 2 3 4 2 3" xfId="23355" xr:uid="{00000000-0005-0000-0000-0000E1770000}"/>
    <cellStyle name="输出 2 2 2 3 4 3" xfId="28353" xr:uid="{00000000-0005-0000-0000-0000E2770000}"/>
    <cellStyle name="输出 2 2 2 4" xfId="5074" xr:uid="{00000000-0005-0000-0000-0000E3770000}"/>
    <cellStyle name="输出 2 2 2 4 2" xfId="6332" xr:uid="{00000000-0005-0000-0000-0000E4770000}"/>
    <cellStyle name="输出 2 2 2 4 2 2" xfId="7135" xr:uid="{00000000-0005-0000-0000-0000E5770000}"/>
    <cellStyle name="输出 2 2 2 4 2 2 2" xfId="9940" xr:uid="{00000000-0005-0000-0000-0000E6770000}"/>
    <cellStyle name="输出 2 2 2 4 2 2 2 2" xfId="14809" xr:uid="{00000000-0005-0000-0000-0000E7770000}"/>
    <cellStyle name="输出 2 2 2 4 2 2 2 2 2" xfId="15861" xr:uid="{00000000-0005-0000-0000-0000E8770000}"/>
    <cellStyle name="输出 2 2 2 4 2 2 2 2 2 2" xfId="30060" xr:uid="{00000000-0005-0000-0000-0000E9770000}"/>
    <cellStyle name="输出 2 2 2 4 2 2 2 2 2 3" xfId="24711" xr:uid="{00000000-0005-0000-0000-0000EA770000}"/>
    <cellStyle name="输出 2 2 2 4 2 2 2 2 3" xfId="26038" xr:uid="{00000000-0005-0000-0000-0000EB770000}"/>
    <cellStyle name="输出 2 2 2 4 2 2 3" xfId="10258" xr:uid="{00000000-0005-0000-0000-0000EC770000}"/>
    <cellStyle name="输出 2 2 2 4 2 2 3 2" xfId="10508" xr:uid="{00000000-0005-0000-0000-0000ED770000}"/>
    <cellStyle name="输出 2 2 2 4 2 2 3 2 2" xfId="15235" xr:uid="{00000000-0005-0000-0000-0000EE770000}"/>
    <cellStyle name="输出 2 2 2 4 2 2 3 2 2 2" xfId="15619" xr:uid="{00000000-0005-0000-0000-0000EF770000}"/>
    <cellStyle name="输出 2 2 2 4 2 2 3 2 2 2 2" xfId="29818" xr:uid="{00000000-0005-0000-0000-0000F0770000}"/>
    <cellStyle name="输出 2 2 2 4 2 2 3 2 2 2 3" xfId="22572" xr:uid="{00000000-0005-0000-0000-0000F1770000}"/>
    <cellStyle name="输出 2 2 2 4 2 2 3 2 2 3" xfId="26256" xr:uid="{00000000-0005-0000-0000-0000F2770000}"/>
    <cellStyle name="输出 2 2 2 4 2 2 3 3" xfId="15035" xr:uid="{00000000-0005-0000-0000-0000F3770000}"/>
    <cellStyle name="输出 2 2 2 4 2 2 3 3 2" xfId="15745" xr:uid="{00000000-0005-0000-0000-0000F4770000}"/>
    <cellStyle name="输出 2 2 2 4 2 2 3 3 2 2" xfId="29944" xr:uid="{00000000-0005-0000-0000-0000F5770000}"/>
    <cellStyle name="输出 2 2 2 4 2 2 3 3 2 3" xfId="21739" xr:uid="{00000000-0005-0000-0000-0000F6770000}"/>
    <cellStyle name="输出 2 2 2 4 2 2 3 3 3" xfId="24982" xr:uid="{00000000-0005-0000-0000-0000F7770000}"/>
    <cellStyle name="输出 2 2 2 4 2 2 4" xfId="12819" xr:uid="{00000000-0005-0000-0000-0000F8770000}"/>
    <cellStyle name="输出 2 2 2 4 2 2 4 2" xfId="19073" xr:uid="{00000000-0005-0000-0000-0000F9770000}"/>
    <cellStyle name="输出 2 2 2 4 2 2 4 2 2" xfId="33272" xr:uid="{00000000-0005-0000-0000-0000FA770000}"/>
    <cellStyle name="输出 2 2 2 4 2 2 4 2 3" xfId="24078" xr:uid="{00000000-0005-0000-0000-0000FB770000}"/>
    <cellStyle name="输出 2 2 2 4 2 2 4 3" xfId="25591" xr:uid="{00000000-0005-0000-0000-0000FC770000}"/>
    <cellStyle name="输出 2 2 2 4 2 3" xfId="8747" xr:uid="{00000000-0005-0000-0000-0000FD770000}"/>
    <cellStyle name="输出 2 2 2 4 2 3 2" xfId="14008" xr:uid="{00000000-0005-0000-0000-0000FE770000}"/>
    <cellStyle name="输出 2 2 2 4 2 3 2 2" xfId="18040" xr:uid="{00000000-0005-0000-0000-0000FF770000}"/>
    <cellStyle name="输出 2 2 2 4 2 3 2 2 2" xfId="32239" xr:uid="{00000000-0005-0000-0000-000000780000}"/>
    <cellStyle name="输出 2 2 2 4 2 3 2 2 3" xfId="22744" xr:uid="{00000000-0005-0000-0000-000001780000}"/>
    <cellStyle name="输出 2 2 2 4 2 3 2 3" xfId="25862" xr:uid="{00000000-0005-0000-0000-000002780000}"/>
    <cellStyle name="输出 2 2 2 4 2 4" xfId="11745" xr:uid="{00000000-0005-0000-0000-000003780000}"/>
    <cellStyle name="输出 2 2 2 4 2 4 2" xfId="18550" xr:uid="{00000000-0005-0000-0000-000004780000}"/>
    <cellStyle name="输出 2 2 2 4 2 4 2 2" xfId="32749" xr:uid="{00000000-0005-0000-0000-000005780000}"/>
    <cellStyle name="输出 2 2 2 4 2 4 2 3" xfId="24104" xr:uid="{00000000-0005-0000-0000-000006780000}"/>
    <cellStyle name="输出 2 2 2 4 2 4 3" xfId="26045" xr:uid="{00000000-0005-0000-0000-000007780000}"/>
    <cellStyle name="输出 2 2 2 4 3" xfId="8078" xr:uid="{00000000-0005-0000-0000-000008780000}"/>
    <cellStyle name="输出 2 2 2 4 3 2" xfId="13343" xr:uid="{00000000-0005-0000-0000-000009780000}"/>
    <cellStyle name="输出 2 2 2 4 3 2 2" xfId="18804" xr:uid="{00000000-0005-0000-0000-00000A780000}"/>
    <cellStyle name="输出 2 2 2 4 3 2 2 2" xfId="33003" xr:uid="{00000000-0005-0000-0000-00000B780000}"/>
    <cellStyle name="输出 2 2 2 4 3 2 2 3" xfId="20264" xr:uid="{00000000-0005-0000-0000-00000C780000}"/>
    <cellStyle name="输出 2 2 2 4 3 2 3" xfId="25585" xr:uid="{00000000-0005-0000-0000-00000D780000}"/>
    <cellStyle name="输出 2 2 2 4 4" xfId="10949" xr:uid="{00000000-0005-0000-0000-00000E780000}"/>
    <cellStyle name="输出 2 2 2 4 4 2" xfId="18622" xr:uid="{00000000-0005-0000-0000-00000F780000}"/>
    <cellStyle name="输出 2 2 2 4 4 2 2" xfId="32821" xr:uid="{00000000-0005-0000-0000-000010780000}"/>
    <cellStyle name="输出 2 2 2 4 4 2 3" xfId="21943" xr:uid="{00000000-0005-0000-0000-000011780000}"/>
    <cellStyle name="输出 2 2 2 4 4 3" xfId="26372" xr:uid="{00000000-0005-0000-0000-000012780000}"/>
    <cellStyle name="输出 2 2 2 5" xfId="6290" xr:uid="{00000000-0005-0000-0000-000013780000}"/>
    <cellStyle name="输出 2 2 2 5 2" xfId="7093" xr:uid="{00000000-0005-0000-0000-000014780000}"/>
    <cellStyle name="输出 2 2 2 5 2 2" xfId="9898" xr:uid="{00000000-0005-0000-0000-000015780000}"/>
    <cellStyle name="输出 2 2 2 5 2 2 2" xfId="14771" xr:uid="{00000000-0005-0000-0000-000016780000}"/>
    <cellStyle name="输出 2 2 2 5 2 2 2 2" xfId="15878" xr:uid="{00000000-0005-0000-0000-000017780000}"/>
    <cellStyle name="输出 2 2 2 5 2 2 2 2 2" xfId="30077" xr:uid="{00000000-0005-0000-0000-000018780000}"/>
    <cellStyle name="输出 2 2 2 5 2 2 2 2 3" xfId="20563" xr:uid="{00000000-0005-0000-0000-000019780000}"/>
    <cellStyle name="输出 2 2 2 5 2 2 2 3" xfId="27937" xr:uid="{00000000-0005-0000-0000-00001A780000}"/>
    <cellStyle name="输出 2 2 2 5 2 3" xfId="10216" xr:uid="{00000000-0005-0000-0000-00001B780000}"/>
    <cellStyle name="输出 2 2 2 5 2 3 2" xfId="10466" xr:uid="{00000000-0005-0000-0000-00001C780000}"/>
    <cellStyle name="输出 2 2 2 5 2 3 2 2" xfId="15193" xr:uid="{00000000-0005-0000-0000-00001D780000}"/>
    <cellStyle name="输出 2 2 2 5 2 3 2 2 2" xfId="15649" xr:uid="{00000000-0005-0000-0000-00001E780000}"/>
    <cellStyle name="输出 2 2 2 5 2 3 2 2 2 2" xfId="29848" xr:uid="{00000000-0005-0000-0000-00001F780000}"/>
    <cellStyle name="输出 2 2 2 5 2 3 2 2 2 3" xfId="20315" xr:uid="{00000000-0005-0000-0000-000020780000}"/>
    <cellStyle name="输出 2 2 2 5 2 3 2 2 3" xfId="29106" xr:uid="{00000000-0005-0000-0000-000021780000}"/>
    <cellStyle name="输出 2 2 2 5 2 3 3" xfId="14993" xr:uid="{00000000-0005-0000-0000-000022780000}"/>
    <cellStyle name="输出 2 2 2 5 2 3 3 2" xfId="18126" xr:uid="{00000000-0005-0000-0000-000023780000}"/>
    <cellStyle name="输出 2 2 2 5 2 3 3 2 2" xfId="32325" xr:uid="{00000000-0005-0000-0000-000024780000}"/>
    <cellStyle name="输出 2 2 2 5 2 3 3 2 3" xfId="20774" xr:uid="{00000000-0005-0000-0000-000025780000}"/>
    <cellStyle name="输出 2 2 2 5 2 3 3 3" xfId="25984" xr:uid="{00000000-0005-0000-0000-000026780000}"/>
    <cellStyle name="输出 2 2 2 5 2 4" xfId="12777" xr:uid="{00000000-0005-0000-0000-000027780000}"/>
    <cellStyle name="输出 2 2 2 5 2 4 2" xfId="19728" xr:uid="{00000000-0005-0000-0000-000028780000}"/>
    <cellStyle name="输出 2 2 2 5 2 4 2 2" xfId="33917" xr:uid="{00000000-0005-0000-0000-000029780000}"/>
    <cellStyle name="输出 2 2 2 5 2 4 2 3" xfId="21851" xr:uid="{00000000-0005-0000-0000-00002A780000}"/>
    <cellStyle name="输出 2 2 2 5 2 4 3" xfId="24918" xr:uid="{00000000-0005-0000-0000-00002B780000}"/>
    <cellStyle name="输出 2 2 2 5 3" xfId="8705" xr:uid="{00000000-0005-0000-0000-00002C780000}"/>
    <cellStyle name="输出 2 2 2 5 3 2" xfId="13970" xr:uid="{00000000-0005-0000-0000-00002D780000}"/>
    <cellStyle name="输出 2 2 2 5 3 2 2" xfId="16350" xr:uid="{00000000-0005-0000-0000-00002E780000}"/>
    <cellStyle name="输出 2 2 2 5 3 2 2 2" xfId="30549" xr:uid="{00000000-0005-0000-0000-00002F780000}"/>
    <cellStyle name="输出 2 2 2 5 3 2 2 3" xfId="23270" xr:uid="{00000000-0005-0000-0000-000030780000}"/>
    <cellStyle name="输出 2 2 2 5 3 2 3" xfId="27245" xr:uid="{00000000-0005-0000-0000-000031780000}"/>
    <cellStyle name="输出 2 2 2 5 4" xfId="11703" xr:uid="{00000000-0005-0000-0000-000032780000}"/>
    <cellStyle name="输出 2 2 2 5 4 2" xfId="19319" xr:uid="{00000000-0005-0000-0000-000033780000}"/>
    <cellStyle name="输出 2 2 2 5 4 2 2" xfId="33518" xr:uid="{00000000-0005-0000-0000-000034780000}"/>
    <cellStyle name="输出 2 2 2 5 4 2 3" xfId="22588" xr:uid="{00000000-0005-0000-0000-000035780000}"/>
    <cellStyle name="输出 2 2 2 5 4 3" xfId="29367" xr:uid="{00000000-0005-0000-0000-000036780000}"/>
    <cellStyle name="输出 2 2 2 6" xfId="7852" xr:uid="{00000000-0005-0000-0000-000037780000}"/>
    <cellStyle name="输出 2 2 2 6 2" xfId="13091" xr:uid="{00000000-0005-0000-0000-000038780000}"/>
    <cellStyle name="输出 2 2 2 6 2 2" xfId="19954" xr:uid="{00000000-0005-0000-0000-000039780000}"/>
    <cellStyle name="输出 2 2 2 6 2 2 2" xfId="34143" xr:uid="{00000000-0005-0000-0000-00003A780000}"/>
    <cellStyle name="输出 2 2 2 6 2 2 3" xfId="22818" xr:uid="{00000000-0005-0000-0000-00003B780000}"/>
    <cellStyle name="输出 2 2 2 6 2 3" xfId="28831" xr:uid="{00000000-0005-0000-0000-00003C780000}"/>
    <cellStyle name="输出 2 2 2 7" xfId="10669" xr:uid="{00000000-0005-0000-0000-00003D780000}"/>
    <cellStyle name="输出 2 2 2 7 2" xfId="15397" xr:uid="{00000000-0005-0000-0000-00003E780000}"/>
    <cellStyle name="输出 2 2 2 7 2 2" xfId="29596" xr:uid="{00000000-0005-0000-0000-00003F780000}"/>
    <cellStyle name="输出 2 2 2 7 2 3" xfId="20717" xr:uid="{00000000-0005-0000-0000-000040780000}"/>
    <cellStyle name="输出 2 2 2 7 3" xfId="27788" xr:uid="{00000000-0005-0000-0000-000041780000}"/>
    <cellStyle name="输出 2 2 3" xfId="5123" xr:uid="{00000000-0005-0000-0000-000042780000}"/>
    <cellStyle name="输出 2 2 3 2" xfId="6099" xr:uid="{00000000-0005-0000-0000-000043780000}"/>
    <cellStyle name="输出 2 2 3 2 2" xfId="6430" xr:uid="{00000000-0005-0000-0000-000044780000}"/>
    <cellStyle name="输出 2 2 3 2 2 2" xfId="7233" xr:uid="{00000000-0005-0000-0000-000045780000}"/>
    <cellStyle name="输出 2 2 3 2 2 2 2" xfId="10038" xr:uid="{00000000-0005-0000-0000-000046780000}"/>
    <cellStyle name="输出 2 2 3 2 2 2 2 2" xfId="14887" xr:uid="{00000000-0005-0000-0000-000047780000}"/>
    <cellStyle name="输出 2 2 3 2 2 2 2 2 2" xfId="15822" xr:uid="{00000000-0005-0000-0000-000048780000}"/>
    <cellStyle name="输出 2 2 3 2 2 2 2 2 2 2" xfId="30021" xr:uid="{00000000-0005-0000-0000-000049780000}"/>
    <cellStyle name="输出 2 2 3 2 2 2 2 2 2 3" xfId="23075" xr:uid="{00000000-0005-0000-0000-00004A780000}"/>
    <cellStyle name="输出 2 2 3 2 2 2 2 2 3" xfId="25792" xr:uid="{00000000-0005-0000-0000-00004B780000}"/>
    <cellStyle name="输出 2 2 3 2 2 2 3" xfId="10356" xr:uid="{00000000-0005-0000-0000-00004C780000}"/>
    <cellStyle name="输出 2 2 3 2 2 2 3 2" xfId="10606" xr:uid="{00000000-0005-0000-0000-00004D780000}"/>
    <cellStyle name="输出 2 2 3 2 2 2 3 2 2" xfId="15333" xr:uid="{00000000-0005-0000-0000-00004E780000}"/>
    <cellStyle name="输出 2 2 3 2 2 2 3 2 2 2" xfId="15546" xr:uid="{00000000-0005-0000-0000-00004F780000}"/>
    <cellStyle name="输出 2 2 3 2 2 2 3 2 2 2 2" xfId="29745" xr:uid="{00000000-0005-0000-0000-000050780000}"/>
    <cellStyle name="输出 2 2 3 2 2 2 3 2 2 2 3" xfId="24540" xr:uid="{00000000-0005-0000-0000-000051780000}"/>
    <cellStyle name="输出 2 2 3 2 2 2 3 2 2 3" xfId="27856" xr:uid="{00000000-0005-0000-0000-000052780000}"/>
    <cellStyle name="输出 2 2 3 2 2 2 3 3" xfId="15133" xr:uid="{00000000-0005-0000-0000-000053780000}"/>
    <cellStyle name="输出 2 2 3 2 2 2 3 3 2" xfId="15686" xr:uid="{00000000-0005-0000-0000-000054780000}"/>
    <cellStyle name="输出 2 2 3 2 2 2 3 3 2 2" xfId="29885" xr:uid="{00000000-0005-0000-0000-000055780000}"/>
    <cellStyle name="输出 2 2 3 2 2 2 3 3 2 3" xfId="23924" xr:uid="{00000000-0005-0000-0000-000056780000}"/>
    <cellStyle name="输出 2 2 3 2 2 2 3 3 3" xfId="25625" xr:uid="{00000000-0005-0000-0000-000057780000}"/>
    <cellStyle name="输出 2 2 3 2 2 2 4" xfId="12917" xr:uid="{00000000-0005-0000-0000-000058780000}"/>
    <cellStyle name="输出 2 2 3 2 2 2 4 2" xfId="16837" xr:uid="{00000000-0005-0000-0000-000059780000}"/>
    <cellStyle name="输出 2 2 3 2 2 2 4 2 2" xfId="31036" xr:uid="{00000000-0005-0000-0000-00005A780000}"/>
    <cellStyle name="输出 2 2 3 2 2 2 4 2 3" xfId="23002" xr:uid="{00000000-0005-0000-0000-00005B780000}"/>
    <cellStyle name="输出 2 2 3 2 2 2 4 3" xfId="25027" xr:uid="{00000000-0005-0000-0000-00005C780000}"/>
    <cellStyle name="输出 2 2 3 2 2 3" xfId="8845" xr:uid="{00000000-0005-0000-0000-00005D780000}"/>
    <cellStyle name="输出 2 2 3 2 2 3 2" xfId="14088" xr:uid="{00000000-0005-0000-0000-00005E780000}"/>
    <cellStyle name="输出 2 2 3 2 2 3 2 2" xfId="16278" xr:uid="{00000000-0005-0000-0000-00005F780000}"/>
    <cellStyle name="输出 2 2 3 2 2 3 2 2 2" xfId="30477" xr:uid="{00000000-0005-0000-0000-000060780000}"/>
    <cellStyle name="输出 2 2 3 2 2 3 2 2 3" xfId="23346" xr:uid="{00000000-0005-0000-0000-000061780000}"/>
    <cellStyle name="输出 2 2 3 2 2 3 2 3" xfId="28818" xr:uid="{00000000-0005-0000-0000-000062780000}"/>
    <cellStyle name="输出 2 2 3 2 2 4" xfId="11843" xr:uid="{00000000-0005-0000-0000-000063780000}"/>
    <cellStyle name="输出 2 2 3 2 2 4 2" xfId="17849" xr:uid="{00000000-0005-0000-0000-000064780000}"/>
    <cellStyle name="输出 2 2 3 2 2 4 2 2" xfId="32048" xr:uid="{00000000-0005-0000-0000-000065780000}"/>
    <cellStyle name="输出 2 2 3 2 2 4 2 3" xfId="23067" xr:uid="{00000000-0005-0000-0000-000066780000}"/>
    <cellStyle name="输出 2 2 3 2 2 4 3" xfId="27730" xr:uid="{00000000-0005-0000-0000-000067780000}"/>
    <cellStyle name="输出 2 2 3 2 3" xfId="8570" xr:uid="{00000000-0005-0000-0000-000068780000}"/>
    <cellStyle name="输出 2 2 3 2 3 2" xfId="13835" xr:uid="{00000000-0005-0000-0000-000069780000}"/>
    <cellStyle name="输出 2 2 3 2 3 2 2" xfId="17790" xr:uid="{00000000-0005-0000-0000-00006A780000}"/>
    <cellStyle name="输出 2 2 3 2 3 2 2 2" xfId="31989" xr:uid="{00000000-0005-0000-0000-00006B780000}"/>
    <cellStyle name="输出 2 2 3 2 3 2 2 3" xfId="23892" xr:uid="{00000000-0005-0000-0000-00006C780000}"/>
    <cellStyle name="输出 2 2 3 2 3 2 3" xfId="28944" xr:uid="{00000000-0005-0000-0000-00006D780000}"/>
    <cellStyle name="输出 2 2 3 2 4" xfId="11562" xr:uid="{00000000-0005-0000-0000-00006E780000}"/>
    <cellStyle name="输出 2 2 3 2 4 2" xfId="19046" xr:uid="{00000000-0005-0000-0000-00006F780000}"/>
    <cellStyle name="输出 2 2 3 2 4 2 2" xfId="33245" xr:uid="{00000000-0005-0000-0000-000070780000}"/>
    <cellStyle name="输出 2 2 3 2 4 2 3" xfId="21112" xr:uid="{00000000-0005-0000-0000-000071780000}"/>
    <cellStyle name="输出 2 2 3 2 4 3" xfId="25856" xr:uid="{00000000-0005-0000-0000-000072780000}"/>
    <cellStyle name="输出 2 2 3 3" xfId="6341" xr:uid="{00000000-0005-0000-0000-000073780000}"/>
    <cellStyle name="输出 2 2 3 3 2" xfId="7144" xr:uid="{00000000-0005-0000-0000-000074780000}"/>
    <cellStyle name="输出 2 2 3 3 2 2" xfId="9949" xr:uid="{00000000-0005-0000-0000-000075780000}"/>
    <cellStyle name="输出 2 2 3 3 2 2 2" xfId="14816" xr:uid="{00000000-0005-0000-0000-000076780000}"/>
    <cellStyle name="输出 2 2 3 3 2 2 2 2" xfId="15856" xr:uid="{00000000-0005-0000-0000-000077780000}"/>
    <cellStyle name="输出 2 2 3 3 2 2 2 2 2" xfId="30055" xr:uid="{00000000-0005-0000-0000-000078780000}"/>
    <cellStyle name="输出 2 2 3 3 2 2 2 2 3" xfId="21085" xr:uid="{00000000-0005-0000-0000-000079780000}"/>
    <cellStyle name="输出 2 2 3 3 2 2 2 3" xfId="25205" xr:uid="{00000000-0005-0000-0000-00007A780000}"/>
    <cellStyle name="输出 2 2 3 3 2 3" xfId="10267" xr:uid="{00000000-0005-0000-0000-00007B780000}"/>
    <cellStyle name="输出 2 2 3 3 2 3 2" xfId="10517" xr:uid="{00000000-0005-0000-0000-00007C780000}"/>
    <cellStyle name="输出 2 2 3 3 2 3 2 2" xfId="15244" xr:uid="{00000000-0005-0000-0000-00007D780000}"/>
    <cellStyle name="输出 2 2 3 3 2 3 2 2 2" xfId="15390" xr:uid="{00000000-0005-0000-0000-00007E780000}"/>
    <cellStyle name="输出 2 2 3 3 2 3 2 2 2 2" xfId="29589" xr:uid="{00000000-0005-0000-0000-00007F780000}"/>
    <cellStyle name="输出 2 2 3 3 2 3 2 2 2 3" xfId="23317" xr:uid="{00000000-0005-0000-0000-000080780000}"/>
    <cellStyle name="输出 2 2 3 3 2 3 2 2 3" xfId="28462" xr:uid="{00000000-0005-0000-0000-000081780000}"/>
    <cellStyle name="输出 2 2 3 3 2 3 3" xfId="15044" xr:uid="{00000000-0005-0000-0000-000082780000}"/>
    <cellStyle name="输出 2 2 3 3 2 3 3 2" xfId="15740" xr:uid="{00000000-0005-0000-0000-000083780000}"/>
    <cellStyle name="输出 2 2 3 3 2 3 3 2 2" xfId="29939" xr:uid="{00000000-0005-0000-0000-000084780000}"/>
    <cellStyle name="输出 2 2 3 3 2 3 3 2 3" xfId="20523" xr:uid="{00000000-0005-0000-0000-000085780000}"/>
    <cellStyle name="输出 2 2 3 3 2 3 3 3" xfId="25699" xr:uid="{00000000-0005-0000-0000-000086780000}"/>
    <cellStyle name="输出 2 2 3 3 2 4" xfId="12828" xr:uid="{00000000-0005-0000-0000-000087780000}"/>
    <cellStyle name="输出 2 2 3 3 2 4 2" xfId="19081" xr:uid="{00000000-0005-0000-0000-000088780000}"/>
    <cellStyle name="输出 2 2 3 3 2 4 2 2" xfId="33280" xr:uid="{00000000-0005-0000-0000-000089780000}"/>
    <cellStyle name="输出 2 2 3 3 2 4 2 3" xfId="22269" xr:uid="{00000000-0005-0000-0000-00008A780000}"/>
    <cellStyle name="输出 2 2 3 3 2 4 3" xfId="28256" xr:uid="{00000000-0005-0000-0000-00008B780000}"/>
    <cellStyle name="输出 2 2 3 3 3" xfId="8756" xr:uid="{00000000-0005-0000-0000-00008C780000}"/>
    <cellStyle name="输出 2 2 3 3 3 2" xfId="14015" xr:uid="{00000000-0005-0000-0000-00008D780000}"/>
    <cellStyle name="输出 2 2 3 3 3 2 2" xfId="16319" xr:uid="{00000000-0005-0000-0000-00008E780000}"/>
    <cellStyle name="输出 2 2 3 3 3 2 2 2" xfId="30518" xr:uid="{00000000-0005-0000-0000-00008F780000}"/>
    <cellStyle name="输出 2 2 3 3 3 2 2 3" xfId="21213" xr:uid="{00000000-0005-0000-0000-000090780000}"/>
    <cellStyle name="输出 2 2 3 3 3 2 3" xfId="27048" xr:uid="{00000000-0005-0000-0000-000091780000}"/>
    <cellStyle name="输出 2 2 3 3 4" xfId="11754" xr:uid="{00000000-0005-0000-0000-000092780000}"/>
    <cellStyle name="输出 2 2 3 3 4 2" xfId="17249" xr:uid="{00000000-0005-0000-0000-000093780000}"/>
    <cellStyle name="输出 2 2 3 3 4 2 2" xfId="31448" xr:uid="{00000000-0005-0000-0000-000094780000}"/>
    <cellStyle name="输出 2 2 3 3 4 2 3" xfId="20702" xr:uid="{00000000-0005-0000-0000-000095780000}"/>
    <cellStyle name="输出 2 2 3 3 4 3" xfId="29286" xr:uid="{00000000-0005-0000-0000-000096780000}"/>
    <cellStyle name="输出 2 2 3 4" xfId="8098" xr:uid="{00000000-0005-0000-0000-000097780000}"/>
    <cellStyle name="输出 2 2 3 4 2" xfId="13363" xr:uid="{00000000-0005-0000-0000-000098780000}"/>
    <cellStyle name="输出 2 2 3 4 2 2" xfId="16701" xr:uid="{00000000-0005-0000-0000-000099780000}"/>
    <cellStyle name="输出 2 2 3 4 2 2 2" xfId="30900" xr:uid="{00000000-0005-0000-0000-00009A780000}"/>
    <cellStyle name="输出 2 2 3 4 2 2 3" xfId="21751" xr:uid="{00000000-0005-0000-0000-00009B780000}"/>
    <cellStyle name="输出 2 2 3 4 2 3" xfId="26304" xr:uid="{00000000-0005-0000-0000-00009C780000}"/>
    <cellStyle name="输出 2 2 3 5" xfId="10981" xr:uid="{00000000-0005-0000-0000-00009D780000}"/>
    <cellStyle name="输出 2 2 3 5 2" xfId="17521" xr:uid="{00000000-0005-0000-0000-00009E780000}"/>
    <cellStyle name="输出 2 2 3 5 2 2" xfId="31720" xr:uid="{00000000-0005-0000-0000-00009F780000}"/>
    <cellStyle name="输出 2 2 3 5 2 3" xfId="21448" xr:uid="{00000000-0005-0000-0000-0000A0780000}"/>
    <cellStyle name="输出 2 2 3 5 3" xfId="29003" xr:uid="{00000000-0005-0000-0000-0000A1780000}"/>
    <cellStyle name="输出 2 2 4" xfId="6057" xr:uid="{00000000-0005-0000-0000-0000A2780000}"/>
    <cellStyle name="输出 2 2 4 2" xfId="6420" xr:uid="{00000000-0005-0000-0000-0000A3780000}"/>
    <cellStyle name="输出 2 2 4 2 2" xfId="7223" xr:uid="{00000000-0005-0000-0000-0000A4780000}"/>
    <cellStyle name="输出 2 2 4 2 2 2" xfId="10028" xr:uid="{00000000-0005-0000-0000-0000A5780000}"/>
    <cellStyle name="输出 2 2 4 2 2 2 2" xfId="14879" xr:uid="{00000000-0005-0000-0000-0000A6780000}"/>
    <cellStyle name="输出 2 2 4 2 2 2 2 2" xfId="18640" xr:uid="{00000000-0005-0000-0000-0000A7780000}"/>
    <cellStyle name="输出 2 2 4 2 2 2 2 2 2" xfId="32839" xr:uid="{00000000-0005-0000-0000-0000A8780000}"/>
    <cellStyle name="输出 2 2 4 2 2 2 2 2 3" xfId="24743" xr:uid="{00000000-0005-0000-0000-0000A9780000}"/>
    <cellStyle name="输出 2 2 4 2 2 2 2 3" xfId="29317" xr:uid="{00000000-0005-0000-0000-0000AA780000}"/>
    <cellStyle name="输出 2 2 4 2 2 3" xfId="10346" xr:uid="{00000000-0005-0000-0000-0000AB780000}"/>
    <cellStyle name="输出 2 2 4 2 2 3 2" xfId="10596" xr:uid="{00000000-0005-0000-0000-0000AC780000}"/>
    <cellStyle name="输出 2 2 4 2 2 3 2 2" xfId="15323" xr:uid="{00000000-0005-0000-0000-0000AD780000}"/>
    <cellStyle name="输出 2 2 4 2 2 3 2 2 2" xfId="15551" xr:uid="{00000000-0005-0000-0000-0000AE780000}"/>
    <cellStyle name="输出 2 2 4 2 2 3 2 2 2 2" xfId="29750" xr:uid="{00000000-0005-0000-0000-0000AF780000}"/>
    <cellStyle name="输出 2 2 4 2 2 3 2 2 2 3" xfId="23967" xr:uid="{00000000-0005-0000-0000-0000B0780000}"/>
    <cellStyle name="输出 2 2 4 2 2 3 2 2 3" xfId="28914" xr:uid="{00000000-0005-0000-0000-0000B1780000}"/>
    <cellStyle name="输出 2 2 4 2 2 3 3" xfId="15123" xr:uid="{00000000-0005-0000-0000-0000B2780000}"/>
    <cellStyle name="输出 2 2 4 2 2 3 3 2" xfId="15692" xr:uid="{00000000-0005-0000-0000-0000B3780000}"/>
    <cellStyle name="输出 2 2 4 2 2 3 3 2 2" xfId="29891" xr:uid="{00000000-0005-0000-0000-0000B4780000}"/>
    <cellStyle name="输出 2 2 4 2 2 3 3 2 3" xfId="22627" xr:uid="{00000000-0005-0000-0000-0000B5780000}"/>
    <cellStyle name="输出 2 2 4 2 2 3 3 3" xfId="26100" xr:uid="{00000000-0005-0000-0000-0000B6780000}"/>
    <cellStyle name="输出 2 2 4 2 2 4" xfId="12907" xr:uid="{00000000-0005-0000-0000-0000B7780000}"/>
    <cellStyle name="输出 2 2 4 2 2 4 2" xfId="19041" xr:uid="{00000000-0005-0000-0000-0000B8780000}"/>
    <cellStyle name="输出 2 2 4 2 2 4 2 2" xfId="33240" xr:uid="{00000000-0005-0000-0000-0000B9780000}"/>
    <cellStyle name="输出 2 2 4 2 2 4 2 3" xfId="21862" xr:uid="{00000000-0005-0000-0000-0000BA780000}"/>
    <cellStyle name="输出 2 2 4 2 2 4 3" xfId="29491" xr:uid="{00000000-0005-0000-0000-0000BB780000}"/>
    <cellStyle name="输出 2 2 4 2 3" xfId="8835" xr:uid="{00000000-0005-0000-0000-0000BC780000}"/>
    <cellStyle name="输出 2 2 4 2 3 2" xfId="14080" xr:uid="{00000000-0005-0000-0000-0000BD780000}"/>
    <cellStyle name="输出 2 2 4 2 3 2 2" xfId="16284" xr:uid="{00000000-0005-0000-0000-0000BE780000}"/>
    <cellStyle name="输出 2 2 4 2 3 2 2 2" xfId="30483" xr:uid="{00000000-0005-0000-0000-0000BF780000}"/>
    <cellStyle name="输出 2 2 4 2 3 2 2 3" xfId="23203" xr:uid="{00000000-0005-0000-0000-0000C0780000}"/>
    <cellStyle name="输出 2 2 4 2 3 2 3" xfId="24926" xr:uid="{00000000-0005-0000-0000-0000C1780000}"/>
    <cellStyle name="输出 2 2 4 2 4" xfId="11833" xr:uid="{00000000-0005-0000-0000-0000C2780000}"/>
    <cellStyle name="输出 2 2 4 2 4 2" xfId="17233" xr:uid="{00000000-0005-0000-0000-0000C3780000}"/>
    <cellStyle name="输出 2 2 4 2 4 2 2" xfId="31432" xr:uid="{00000000-0005-0000-0000-0000C4780000}"/>
    <cellStyle name="输出 2 2 4 2 4 2 3" xfId="20388" xr:uid="{00000000-0005-0000-0000-0000C5780000}"/>
    <cellStyle name="输出 2 2 4 2 4 3" xfId="28682" xr:uid="{00000000-0005-0000-0000-0000C6780000}"/>
    <cellStyle name="输出 2 2 4 3" xfId="8540" xr:uid="{00000000-0005-0000-0000-0000C7780000}"/>
    <cellStyle name="输出 2 2 4 3 2" xfId="13805" xr:uid="{00000000-0005-0000-0000-0000C8780000}"/>
    <cellStyle name="输出 2 2 4 3 2 2" xfId="18166" xr:uid="{00000000-0005-0000-0000-0000C9780000}"/>
    <cellStyle name="输出 2 2 4 3 2 2 2" xfId="32365" xr:uid="{00000000-0005-0000-0000-0000CA780000}"/>
    <cellStyle name="输出 2 2 4 3 2 2 3" xfId="22238" xr:uid="{00000000-0005-0000-0000-0000CB780000}"/>
    <cellStyle name="输出 2 2 4 3 2 3" xfId="27344" xr:uid="{00000000-0005-0000-0000-0000CC780000}"/>
    <cellStyle name="输出 2 2 4 4" xfId="11520" xr:uid="{00000000-0005-0000-0000-0000CD780000}"/>
    <cellStyle name="输出 2 2 4 4 2" xfId="19323" xr:uid="{00000000-0005-0000-0000-0000CE780000}"/>
    <cellStyle name="输出 2 2 4 4 2 2" xfId="33522" xr:uid="{00000000-0005-0000-0000-0000CF780000}"/>
    <cellStyle name="输出 2 2 4 4 2 3" xfId="21026" xr:uid="{00000000-0005-0000-0000-0000D0780000}"/>
    <cellStyle name="输出 2 2 4 4 3" xfId="28740" xr:uid="{00000000-0005-0000-0000-0000D1780000}"/>
    <cellStyle name="输出 2 2 5" xfId="4030" xr:uid="{00000000-0005-0000-0000-0000D2780000}"/>
    <cellStyle name="输出 2 2 5 2" xfId="6318" xr:uid="{00000000-0005-0000-0000-0000D3780000}"/>
    <cellStyle name="输出 2 2 5 2 2" xfId="7121" xr:uid="{00000000-0005-0000-0000-0000D4780000}"/>
    <cellStyle name="输出 2 2 5 2 2 2" xfId="9926" xr:uid="{00000000-0005-0000-0000-0000D5780000}"/>
    <cellStyle name="输出 2 2 5 2 2 2 2" xfId="14798" xr:uid="{00000000-0005-0000-0000-0000D6780000}"/>
    <cellStyle name="输出 2 2 5 2 2 2 2 2" xfId="18214" xr:uid="{00000000-0005-0000-0000-0000D7780000}"/>
    <cellStyle name="输出 2 2 5 2 2 2 2 2 2" xfId="32413" xr:uid="{00000000-0005-0000-0000-0000D8780000}"/>
    <cellStyle name="输出 2 2 5 2 2 2 2 2 3" xfId="23042" xr:uid="{00000000-0005-0000-0000-0000D9780000}"/>
    <cellStyle name="输出 2 2 5 2 2 2 2 3" xfId="25583" xr:uid="{00000000-0005-0000-0000-0000DA780000}"/>
    <cellStyle name="输出 2 2 5 2 2 3" xfId="10244" xr:uid="{00000000-0005-0000-0000-0000DB780000}"/>
    <cellStyle name="输出 2 2 5 2 2 3 2" xfId="10494" xr:uid="{00000000-0005-0000-0000-0000DC780000}"/>
    <cellStyle name="输出 2 2 5 2 2 3 2 2" xfId="15221" xr:uid="{00000000-0005-0000-0000-0000DD780000}"/>
    <cellStyle name="输出 2 2 5 2 2 3 2 2 2" xfId="15629" xr:uid="{00000000-0005-0000-0000-0000DE780000}"/>
    <cellStyle name="输出 2 2 5 2 2 3 2 2 2 2" xfId="29828" xr:uid="{00000000-0005-0000-0000-0000DF780000}"/>
    <cellStyle name="输出 2 2 5 2 2 3 2 2 2 3" xfId="24143" xr:uid="{00000000-0005-0000-0000-0000E0780000}"/>
    <cellStyle name="输出 2 2 5 2 2 3 2 2 3" xfId="26222" xr:uid="{00000000-0005-0000-0000-0000E1780000}"/>
    <cellStyle name="输出 2 2 5 2 2 3 3" xfId="15021" xr:uid="{00000000-0005-0000-0000-0000E2780000}"/>
    <cellStyle name="输出 2 2 5 2 2 3 3 2" xfId="18435" xr:uid="{00000000-0005-0000-0000-0000E3780000}"/>
    <cellStyle name="输出 2 2 5 2 2 3 3 2 2" xfId="32634" xr:uid="{00000000-0005-0000-0000-0000E4780000}"/>
    <cellStyle name="输出 2 2 5 2 2 3 3 2 3" xfId="23507" xr:uid="{00000000-0005-0000-0000-0000E5780000}"/>
    <cellStyle name="输出 2 2 5 2 2 3 3 3" xfId="25653" xr:uid="{00000000-0005-0000-0000-0000E6780000}"/>
    <cellStyle name="输出 2 2 5 2 2 4" xfId="12805" xr:uid="{00000000-0005-0000-0000-0000E7780000}"/>
    <cellStyle name="输出 2 2 5 2 2 4 2" xfId="19595" xr:uid="{00000000-0005-0000-0000-0000E8780000}"/>
    <cellStyle name="输出 2 2 5 2 2 4 2 2" xfId="33787" xr:uid="{00000000-0005-0000-0000-0000E9780000}"/>
    <cellStyle name="输出 2 2 5 2 2 4 2 3" xfId="23435" xr:uid="{00000000-0005-0000-0000-0000EA780000}"/>
    <cellStyle name="输出 2 2 5 2 2 4 3" xfId="27476" xr:uid="{00000000-0005-0000-0000-0000EB780000}"/>
    <cellStyle name="输出 2 2 5 2 3" xfId="8733" xr:uid="{00000000-0005-0000-0000-0000EC780000}"/>
    <cellStyle name="输出 2 2 5 2 3 2" xfId="13997" xr:uid="{00000000-0005-0000-0000-0000ED780000}"/>
    <cellStyle name="输出 2 2 5 2 3 2 2" xfId="16329" xr:uid="{00000000-0005-0000-0000-0000EE780000}"/>
    <cellStyle name="输出 2 2 5 2 3 2 2 2" xfId="30528" xr:uid="{00000000-0005-0000-0000-0000EF780000}"/>
    <cellStyle name="输出 2 2 5 2 3 2 2 3" xfId="23709" xr:uid="{00000000-0005-0000-0000-0000F0780000}"/>
    <cellStyle name="输出 2 2 5 2 3 2 3" xfId="25865" xr:uid="{00000000-0005-0000-0000-0000F1780000}"/>
    <cellStyle name="输出 2 2 5 2 4" xfId="11731" xr:uid="{00000000-0005-0000-0000-0000F2780000}"/>
    <cellStyle name="输出 2 2 5 2 4 2" xfId="19495" xr:uid="{00000000-0005-0000-0000-0000F3780000}"/>
    <cellStyle name="输出 2 2 5 2 4 2 2" xfId="33687" xr:uid="{00000000-0005-0000-0000-0000F4780000}"/>
    <cellStyle name="输出 2 2 5 2 4 2 3" xfId="24764" xr:uid="{00000000-0005-0000-0000-0000F5780000}"/>
    <cellStyle name="输出 2 2 5 2 4 3" xfId="28020" xr:uid="{00000000-0005-0000-0000-0000F6780000}"/>
    <cellStyle name="输出 2 2 5 3" xfId="8048" xr:uid="{00000000-0005-0000-0000-0000F7780000}"/>
    <cellStyle name="输出 2 2 5 3 2" xfId="13314" xr:uid="{00000000-0005-0000-0000-0000F8780000}"/>
    <cellStyle name="输出 2 2 5 3 2 2" xfId="16731" xr:uid="{00000000-0005-0000-0000-0000F9780000}"/>
    <cellStyle name="输出 2 2 5 3 2 2 2" xfId="30930" xr:uid="{00000000-0005-0000-0000-0000FA780000}"/>
    <cellStyle name="输出 2 2 5 3 2 2 3" xfId="22706" xr:uid="{00000000-0005-0000-0000-0000FB780000}"/>
    <cellStyle name="输出 2 2 5 3 2 3" xfId="28936" xr:uid="{00000000-0005-0000-0000-0000FC780000}"/>
    <cellStyle name="输出 2 2 5 4" xfId="10911" xr:uid="{00000000-0005-0000-0000-0000FD780000}"/>
    <cellStyle name="输出 2 2 5 4 2" xfId="17575" xr:uid="{00000000-0005-0000-0000-0000FE780000}"/>
    <cellStyle name="输出 2 2 5 4 2 2" xfId="31774" xr:uid="{00000000-0005-0000-0000-0000FF780000}"/>
    <cellStyle name="输出 2 2 5 4 2 3" xfId="20555" xr:uid="{00000000-0005-0000-0000-000000790000}"/>
    <cellStyle name="输出 2 2 5 4 3" xfId="27609" xr:uid="{00000000-0005-0000-0000-000001790000}"/>
    <cellStyle name="输出 2 2 6" xfId="6286" xr:uid="{00000000-0005-0000-0000-000002790000}"/>
    <cellStyle name="输出 2 2 6 2" xfId="7089" xr:uid="{00000000-0005-0000-0000-000003790000}"/>
    <cellStyle name="输出 2 2 6 2 2" xfId="9894" xr:uid="{00000000-0005-0000-0000-000004790000}"/>
    <cellStyle name="输出 2 2 6 2 2 2" xfId="14767" xr:uid="{00000000-0005-0000-0000-000005790000}"/>
    <cellStyle name="输出 2 2 6 2 2 2 2" xfId="18934" xr:uid="{00000000-0005-0000-0000-000006790000}"/>
    <cellStyle name="输出 2 2 6 2 2 2 2 2" xfId="33133" xr:uid="{00000000-0005-0000-0000-000007790000}"/>
    <cellStyle name="输出 2 2 6 2 2 2 2 3" xfId="20402" xr:uid="{00000000-0005-0000-0000-000008790000}"/>
    <cellStyle name="输出 2 2 6 2 2 2 3" xfId="26929" xr:uid="{00000000-0005-0000-0000-000009790000}"/>
    <cellStyle name="输出 2 2 6 2 3" xfId="10212" xr:uid="{00000000-0005-0000-0000-00000A790000}"/>
    <cellStyle name="输出 2 2 6 2 3 2" xfId="10462" xr:uid="{00000000-0005-0000-0000-00000B790000}"/>
    <cellStyle name="输出 2 2 6 2 3 2 2" xfId="15189" xr:uid="{00000000-0005-0000-0000-00000C790000}"/>
    <cellStyle name="输出 2 2 6 2 3 2 2 2" xfId="18418" xr:uid="{00000000-0005-0000-0000-00000D790000}"/>
    <cellStyle name="输出 2 2 6 2 3 2 2 2 2" xfId="32617" xr:uid="{00000000-0005-0000-0000-00000E790000}"/>
    <cellStyle name="输出 2 2 6 2 3 2 2 2 3" xfId="22098" xr:uid="{00000000-0005-0000-0000-00000F790000}"/>
    <cellStyle name="输出 2 2 6 2 3 2 2 3" xfId="29007" xr:uid="{00000000-0005-0000-0000-000010790000}"/>
    <cellStyle name="输出 2 2 6 2 3 3" xfId="14989" xr:uid="{00000000-0005-0000-0000-000011790000}"/>
    <cellStyle name="输出 2 2 6 2 3 3 2" xfId="15772" xr:uid="{00000000-0005-0000-0000-000012790000}"/>
    <cellStyle name="输出 2 2 6 2 3 3 2 2" xfId="29971" xr:uid="{00000000-0005-0000-0000-000013790000}"/>
    <cellStyle name="输出 2 2 6 2 3 3 2 3" xfId="21712" xr:uid="{00000000-0005-0000-0000-000014790000}"/>
    <cellStyle name="输出 2 2 6 2 3 3 3" xfId="27211" xr:uid="{00000000-0005-0000-0000-000015790000}"/>
    <cellStyle name="输出 2 2 6 2 4" xfId="12773" xr:uid="{00000000-0005-0000-0000-000016790000}"/>
    <cellStyle name="输出 2 2 6 2 4 2" xfId="16842" xr:uid="{00000000-0005-0000-0000-000017790000}"/>
    <cellStyle name="输出 2 2 6 2 4 2 2" xfId="31041" xr:uid="{00000000-0005-0000-0000-000018790000}"/>
    <cellStyle name="输出 2 2 6 2 4 2 3" xfId="22191" xr:uid="{00000000-0005-0000-0000-000019790000}"/>
    <cellStyle name="输出 2 2 6 2 4 3" xfId="27043" xr:uid="{00000000-0005-0000-0000-00001A790000}"/>
    <cellStyle name="输出 2 2 6 3" xfId="8701" xr:uid="{00000000-0005-0000-0000-00001B790000}"/>
    <cellStyle name="输出 2 2 6 3 2" xfId="13966" xr:uid="{00000000-0005-0000-0000-00001C790000}"/>
    <cellStyle name="输出 2 2 6 3 2 2" xfId="17975" xr:uid="{00000000-0005-0000-0000-00001D790000}"/>
    <cellStyle name="输出 2 2 6 3 2 2 2" xfId="32174" xr:uid="{00000000-0005-0000-0000-00001E790000}"/>
    <cellStyle name="输出 2 2 6 3 2 2 3" xfId="24583" xr:uid="{00000000-0005-0000-0000-00001F790000}"/>
    <cellStyle name="输出 2 2 6 3 2 3" xfId="28893" xr:uid="{00000000-0005-0000-0000-000020790000}"/>
    <cellStyle name="输出 2 2 6 4" xfId="11699" xr:uid="{00000000-0005-0000-0000-000021790000}"/>
    <cellStyle name="输出 2 2 6 4 2" xfId="19840" xr:uid="{00000000-0005-0000-0000-000022790000}"/>
    <cellStyle name="输出 2 2 6 4 2 2" xfId="34029" xr:uid="{00000000-0005-0000-0000-000023790000}"/>
    <cellStyle name="输出 2 2 6 4 2 3" xfId="20539" xr:uid="{00000000-0005-0000-0000-000024790000}"/>
    <cellStyle name="输出 2 2 6 4 3" xfId="28589" xr:uid="{00000000-0005-0000-0000-000025790000}"/>
    <cellStyle name="输出 2 2 7" xfId="7828" xr:uid="{00000000-0005-0000-0000-000026790000}"/>
    <cellStyle name="输出 2 2 7 2" xfId="13067" xr:uid="{00000000-0005-0000-0000-000027790000}"/>
    <cellStyle name="输出 2 2 7 2 2" xfId="19031" xr:uid="{00000000-0005-0000-0000-000028790000}"/>
    <cellStyle name="输出 2 2 7 2 2 2" xfId="33230" xr:uid="{00000000-0005-0000-0000-000029790000}"/>
    <cellStyle name="输出 2 2 7 2 2 3" xfId="24351" xr:uid="{00000000-0005-0000-0000-00002A790000}"/>
    <cellStyle name="输出 2 2 7 2 3" xfId="26679" xr:uid="{00000000-0005-0000-0000-00002B790000}"/>
    <cellStyle name="输出 2 2 8" xfId="10645" xr:uid="{00000000-0005-0000-0000-00002C790000}"/>
    <cellStyle name="输出 2 2 8 2" xfId="19200" xr:uid="{00000000-0005-0000-0000-00002D790000}"/>
    <cellStyle name="输出 2 2 8 2 2" xfId="33399" xr:uid="{00000000-0005-0000-0000-00002E790000}"/>
    <cellStyle name="输出 2 2 8 2 3" xfId="24812" xr:uid="{00000000-0005-0000-0000-00002F790000}"/>
    <cellStyle name="输出 2 2 8 3" xfId="25594" xr:uid="{00000000-0005-0000-0000-000030790000}"/>
    <cellStyle name="输出 2 3" xfId="408" xr:uid="{00000000-0005-0000-0000-000031790000}"/>
    <cellStyle name="输出 2 3 2" xfId="5122" xr:uid="{00000000-0005-0000-0000-000032790000}"/>
    <cellStyle name="输出 2 3 2 2" xfId="6098" xr:uid="{00000000-0005-0000-0000-000033790000}"/>
    <cellStyle name="输出 2 3 2 2 2" xfId="6429" xr:uid="{00000000-0005-0000-0000-000034790000}"/>
    <cellStyle name="输出 2 3 2 2 2 2" xfId="7232" xr:uid="{00000000-0005-0000-0000-000035790000}"/>
    <cellStyle name="输出 2 3 2 2 2 2 2" xfId="10037" xr:uid="{00000000-0005-0000-0000-000036790000}"/>
    <cellStyle name="输出 2 3 2 2 2 2 2 2" xfId="14886" xr:uid="{00000000-0005-0000-0000-000037790000}"/>
    <cellStyle name="输出 2 3 2 2 2 2 2 2 2" xfId="15823" xr:uid="{00000000-0005-0000-0000-000038790000}"/>
    <cellStyle name="输出 2 3 2 2 2 2 2 2 2 2" xfId="30022" xr:uid="{00000000-0005-0000-0000-000039790000}"/>
    <cellStyle name="输出 2 3 2 2 2 2 2 2 2 3" xfId="22965" xr:uid="{00000000-0005-0000-0000-00003A790000}"/>
    <cellStyle name="输出 2 3 2 2 2 2 2 2 3" xfId="27067" xr:uid="{00000000-0005-0000-0000-00003B790000}"/>
    <cellStyle name="输出 2 3 2 2 2 2 3" xfId="10355" xr:uid="{00000000-0005-0000-0000-00003C790000}"/>
    <cellStyle name="输出 2 3 2 2 2 2 3 2" xfId="10605" xr:uid="{00000000-0005-0000-0000-00003D790000}"/>
    <cellStyle name="输出 2 3 2 2 2 2 3 2 2" xfId="15332" xr:uid="{00000000-0005-0000-0000-00003E790000}"/>
    <cellStyle name="输出 2 3 2 2 2 2 3 2 2 2" xfId="15547" xr:uid="{00000000-0005-0000-0000-00003F790000}"/>
    <cellStyle name="输出 2 3 2 2 2 2 3 2 2 2 2" xfId="29746" xr:uid="{00000000-0005-0000-0000-000040790000}"/>
    <cellStyle name="输出 2 3 2 2 2 2 3 2 2 2 3" xfId="22520" xr:uid="{00000000-0005-0000-0000-000041790000}"/>
    <cellStyle name="输出 2 3 2 2 2 2 3 2 2 3" xfId="28940" xr:uid="{00000000-0005-0000-0000-000042790000}"/>
    <cellStyle name="输出 2 3 2 2 2 2 3 3" xfId="15132" xr:uid="{00000000-0005-0000-0000-000043790000}"/>
    <cellStyle name="输出 2 3 2 2 2 2 3 3 2" xfId="17840" xr:uid="{00000000-0005-0000-0000-000044790000}"/>
    <cellStyle name="输出 2 3 2 2 2 2 3 3 2 2" xfId="32039" xr:uid="{00000000-0005-0000-0000-000045790000}"/>
    <cellStyle name="输出 2 3 2 2 2 2 3 3 2 3" xfId="20747" xr:uid="{00000000-0005-0000-0000-000046790000}"/>
    <cellStyle name="输出 2 3 2 2 2 2 3 3 3" xfId="26812" xr:uid="{00000000-0005-0000-0000-000047790000}"/>
    <cellStyle name="输出 2 3 2 2 2 2 4" xfId="12916" xr:uid="{00000000-0005-0000-0000-000048790000}"/>
    <cellStyle name="输出 2 3 2 2 2 2 4 2" xfId="18263" xr:uid="{00000000-0005-0000-0000-000049790000}"/>
    <cellStyle name="输出 2 3 2 2 2 2 4 2 2" xfId="32462" xr:uid="{00000000-0005-0000-0000-00004A790000}"/>
    <cellStyle name="输出 2 3 2 2 2 2 4 2 3" xfId="24358" xr:uid="{00000000-0005-0000-0000-00004B790000}"/>
    <cellStyle name="输出 2 3 2 2 2 2 4 3" xfId="29373" xr:uid="{00000000-0005-0000-0000-00004C790000}"/>
    <cellStyle name="输出 2 3 2 2 2 3" xfId="8844" xr:uid="{00000000-0005-0000-0000-00004D790000}"/>
    <cellStyle name="输出 2 3 2 2 2 3 2" xfId="14087" xr:uid="{00000000-0005-0000-0000-00004E790000}"/>
    <cellStyle name="输出 2 3 2 2 2 3 2 2" xfId="16279" xr:uid="{00000000-0005-0000-0000-00004F790000}"/>
    <cellStyle name="输出 2 3 2 2 2 3 2 2 2" xfId="30478" xr:uid="{00000000-0005-0000-0000-000050790000}"/>
    <cellStyle name="输出 2 3 2 2 2 3 2 2 3" xfId="21338" xr:uid="{00000000-0005-0000-0000-000051790000}"/>
    <cellStyle name="输出 2 3 2 2 2 3 2 3" xfId="26403" xr:uid="{00000000-0005-0000-0000-000052790000}"/>
    <cellStyle name="输出 2 3 2 2 2 4" xfId="11842" xr:uid="{00000000-0005-0000-0000-000053790000}"/>
    <cellStyle name="输出 2 3 2 2 2 4 2" xfId="17224" xr:uid="{00000000-0005-0000-0000-000054790000}"/>
    <cellStyle name="输出 2 3 2 2 2 4 2 2" xfId="31423" xr:uid="{00000000-0005-0000-0000-000055790000}"/>
    <cellStyle name="输出 2 3 2 2 2 4 2 3" xfId="22635" xr:uid="{00000000-0005-0000-0000-000056790000}"/>
    <cellStyle name="输出 2 3 2 2 2 4 3" xfId="27029" xr:uid="{00000000-0005-0000-0000-000057790000}"/>
    <cellStyle name="输出 2 3 2 2 3" xfId="8569" xr:uid="{00000000-0005-0000-0000-000058790000}"/>
    <cellStyle name="输出 2 3 2 2 3 2" xfId="13834" xr:uid="{00000000-0005-0000-0000-000059790000}"/>
    <cellStyle name="输出 2 3 2 2 3 2 2" xfId="18163" xr:uid="{00000000-0005-0000-0000-00005A790000}"/>
    <cellStyle name="输出 2 3 2 2 3 2 2 2" xfId="32362" xr:uid="{00000000-0005-0000-0000-00005B790000}"/>
    <cellStyle name="输出 2 3 2 2 3 2 2 3" xfId="21600" xr:uid="{00000000-0005-0000-0000-00005C790000}"/>
    <cellStyle name="输出 2 3 2 2 3 2 3" xfId="27278" xr:uid="{00000000-0005-0000-0000-00005D790000}"/>
    <cellStyle name="输出 2 3 2 2 4" xfId="11561" xr:uid="{00000000-0005-0000-0000-00005E790000}"/>
    <cellStyle name="输出 2 3 2 2 4 2" xfId="19376" xr:uid="{00000000-0005-0000-0000-00005F790000}"/>
    <cellStyle name="输出 2 3 2 2 4 2 2" xfId="33575" xr:uid="{00000000-0005-0000-0000-000060790000}"/>
    <cellStyle name="输出 2 3 2 2 4 2 3" xfId="20869" xr:uid="{00000000-0005-0000-0000-000061790000}"/>
    <cellStyle name="输出 2 3 2 2 4 3" xfId="25832" xr:uid="{00000000-0005-0000-0000-000062790000}"/>
    <cellStyle name="输出 2 3 2 3" xfId="6340" xr:uid="{00000000-0005-0000-0000-000063790000}"/>
    <cellStyle name="输出 2 3 2 3 2" xfId="7143" xr:uid="{00000000-0005-0000-0000-000064790000}"/>
    <cellStyle name="输出 2 3 2 3 2 2" xfId="9948" xr:uid="{00000000-0005-0000-0000-000065790000}"/>
    <cellStyle name="输出 2 3 2 3 2 2 2" xfId="14815" xr:uid="{00000000-0005-0000-0000-000066790000}"/>
    <cellStyle name="输出 2 3 2 3 2 2 2 2" xfId="15857" xr:uid="{00000000-0005-0000-0000-000067790000}"/>
    <cellStyle name="输出 2 3 2 3 2 2 2 2 2" xfId="30056" xr:uid="{00000000-0005-0000-0000-000068790000}"/>
    <cellStyle name="输出 2 3 2 3 2 2 2 2 3" xfId="20728" xr:uid="{00000000-0005-0000-0000-000069790000}"/>
    <cellStyle name="输出 2 3 2 3 2 2 2 3" xfId="27452" xr:uid="{00000000-0005-0000-0000-00006A790000}"/>
    <cellStyle name="输出 2 3 2 3 2 3" xfId="10266" xr:uid="{00000000-0005-0000-0000-00006B790000}"/>
    <cellStyle name="输出 2 3 2 3 2 3 2" xfId="10516" xr:uid="{00000000-0005-0000-0000-00006C790000}"/>
    <cellStyle name="输出 2 3 2 3 2 3 2 2" xfId="15243" xr:uid="{00000000-0005-0000-0000-00006D790000}"/>
    <cellStyle name="输出 2 3 2 3 2 3 2 2 2" xfId="15611" xr:uid="{00000000-0005-0000-0000-00006E790000}"/>
    <cellStyle name="输出 2 3 2 3 2 3 2 2 2 2" xfId="29810" xr:uid="{00000000-0005-0000-0000-00006F790000}"/>
    <cellStyle name="输出 2 3 2 3 2 3 2 2 2 3" xfId="23867" xr:uid="{00000000-0005-0000-0000-000070790000}"/>
    <cellStyle name="输出 2 3 2 3 2 3 2 2 3" xfId="26221" xr:uid="{00000000-0005-0000-0000-000071790000}"/>
    <cellStyle name="输出 2 3 2 3 2 3 3" xfId="15043" xr:uid="{00000000-0005-0000-0000-000072790000}"/>
    <cellStyle name="输出 2 3 2 3 2 3 3 2" xfId="17831" xr:uid="{00000000-0005-0000-0000-000073790000}"/>
    <cellStyle name="输出 2 3 2 3 2 3 3 2 2" xfId="32030" xr:uid="{00000000-0005-0000-0000-000074790000}"/>
    <cellStyle name="输出 2 3 2 3 2 3 3 2 3" xfId="21934" xr:uid="{00000000-0005-0000-0000-000075790000}"/>
    <cellStyle name="输出 2 3 2 3 2 3 3 3" xfId="24869" xr:uid="{00000000-0005-0000-0000-000076790000}"/>
    <cellStyle name="输出 2 3 2 3 2 4" xfId="12827" xr:uid="{00000000-0005-0000-0000-000077790000}"/>
    <cellStyle name="输出 2 3 2 3 2 4 2" xfId="19411" xr:uid="{00000000-0005-0000-0000-000078790000}"/>
    <cellStyle name="输出 2 3 2 3 2 4 2 2" xfId="33610" xr:uid="{00000000-0005-0000-0000-000079790000}"/>
    <cellStyle name="输出 2 3 2 3 2 4 2 3" xfId="23714" xr:uid="{00000000-0005-0000-0000-00007A790000}"/>
    <cellStyle name="输出 2 3 2 3 2 4 3" xfId="29422" xr:uid="{00000000-0005-0000-0000-00007B790000}"/>
    <cellStyle name="输出 2 3 2 3 3" xfId="8755" xr:uid="{00000000-0005-0000-0000-00007C790000}"/>
    <cellStyle name="输出 2 3 2 3 3 2" xfId="14014" xr:uid="{00000000-0005-0000-0000-00007D790000}"/>
    <cellStyle name="输出 2 3 2 3 3 2 2" xfId="16320" xr:uid="{00000000-0005-0000-0000-00007E790000}"/>
    <cellStyle name="输出 2 3 2 3 3 2 2 2" xfId="30519" xr:uid="{00000000-0005-0000-0000-00007F790000}"/>
    <cellStyle name="输出 2 3 2 3 3 2 2 3" xfId="21379" xr:uid="{00000000-0005-0000-0000-000080790000}"/>
    <cellStyle name="输出 2 3 2 3 3 2 3" xfId="26721" xr:uid="{00000000-0005-0000-0000-000081790000}"/>
    <cellStyle name="输出 2 3 2 3 4" xfId="11753" xr:uid="{00000000-0005-0000-0000-000082790000}"/>
    <cellStyle name="输出 2 3 2 3 4 2" xfId="18298" xr:uid="{00000000-0005-0000-0000-000083790000}"/>
    <cellStyle name="输出 2 3 2 3 4 2 2" xfId="32497" xr:uid="{00000000-0005-0000-0000-000084790000}"/>
    <cellStyle name="输出 2 3 2 3 4 2 3" xfId="24202" xr:uid="{00000000-0005-0000-0000-000085790000}"/>
    <cellStyle name="输出 2 3 2 3 4 3" xfId="28572" xr:uid="{00000000-0005-0000-0000-000086790000}"/>
    <cellStyle name="输出 2 3 2 4" xfId="8097" xr:uid="{00000000-0005-0000-0000-000087790000}"/>
    <cellStyle name="输出 2 3 2 4 2" xfId="13362" xr:uid="{00000000-0005-0000-0000-000088790000}"/>
    <cellStyle name="输出 2 3 2 4 2 2" xfId="16702" xr:uid="{00000000-0005-0000-0000-000089790000}"/>
    <cellStyle name="输出 2 3 2 4 2 2 2" xfId="30901" xr:uid="{00000000-0005-0000-0000-00008A790000}"/>
    <cellStyle name="输出 2 3 2 4 2 2 3" xfId="21925" xr:uid="{00000000-0005-0000-0000-00008B790000}"/>
    <cellStyle name="输出 2 3 2 4 2 3" xfId="28463" xr:uid="{00000000-0005-0000-0000-00008C790000}"/>
    <cellStyle name="输出 2 3 2 5" xfId="10980" xr:uid="{00000000-0005-0000-0000-00008D790000}"/>
    <cellStyle name="输出 2 3 2 5 2" xfId="17522" xr:uid="{00000000-0005-0000-0000-00008E790000}"/>
    <cellStyle name="输出 2 3 2 5 2 2" xfId="31721" xr:uid="{00000000-0005-0000-0000-00008F790000}"/>
    <cellStyle name="输出 2 3 2 5 2 3" xfId="24595" xr:uid="{00000000-0005-0000-0000-000090790000}"/>
    <cellStyle name="输出 2 3 2 5 3" xfId="27742" xr:uid="{00000000-0005-0000-0000-000091790000}"/>
    <cellStyle name="输出 2 3 3" xfId="6003" xr:uid="{00000000-0005-0000-0000-000092790000}"/>
    <cellStyle name="输出 2 3 3 2" xfId="6414" xr:uid="{00000000-0005-0000-0000-000093790000}"/>
    <cellStyle name="输出 2 3 3 2 2" xfId="7217" xr:uid="{00000000-0005-0000-0000-000094790000}"/>
    <cellStyle name="输出 2 3 3 2 2 2" xfId="10022" xr:uid="{00000000-0005-0000-0000-000095790000}"/>
    <cellStyle name="输出 2 3 3 2 2 2 2" xfId="14873" xr:uid="{00000000-0005-0000-0000-000096790000}"/>
    <cellStyle name="输出 2 3 3 2 2 2 2 2" xfId="15829" xr:uid="{00000000-0005-0000-0000-000097790000}"/>
    <cellStyle name="输出 2 3 3 2 2 2 2 2 2" xfId="30028" xr:uid="{00000000-0005-0000-0000-000098790000}"/>
    <cellStyle name="输出 2 3 3 2 2 2 2 2 3" xfId="22527" xr:uid="{00000000-0005-0000-0000-000099790000}"/>
    <cellStyle name="输出 2 3 3 2 2 2 2 3" xfId="25244" xr:uid="{00000000-0005-0000-0000-00009A790000}"/>
    <cellStyle name="输出 2 3 3 2 2 3" xfId="10340" xr:uid="{00000000-0005-0000-0000-00009B790000}"/>
    <cellStyle name="输出 2 3 3 2 2 3 2" xfId="10590" xr:uid="{00000000-0005-0000-0000-00009C790000}"/>
    <cellStyle name="输出 2 3 3 2 2 3 2 2" xfId="15317" xr:uid="{00000000-0005-0000-0000-00009D790000}"/>
    <cellStyle name="输出 2 3 3 2 2 3 2 2 2" xfId="15557" xr:uid="{00000000-0005-0000-0000-00009E790000}"/>
    <cellStyle name="输出 2 3 3 2 2 3 2 2 2 2" xfId="29756" xr:uid="{00000000-0005-0000-0000-00009F790000}"/>
    <cellStyle name="输出 2 3 3 2 2 3 2 2 2 3" xfId="21436" xr:uid="{00000000-0005-0000-0000-0000A0790000}"/>
    <cellStyle name="输出 2 3 3 2 2 3 2 2 3" xfId="27232" xr:uid="{00000000-0005-0000-0000-0000A1790000}"/>
    <cellStyle name="输出 2 3 3 2 2 3 3" xfId="15117" xr:uid="{00000000-0005-0000-0000-0000A2790000}"/>
    <cellStyle name="输出 2 3 3 2 2 3 3 2" xfId="15694" xr:uid="{00000000-0005-0000-0000-0000A3790000}"/>
    <cellStyle name="输出 2 3 3 2 2 3 3 2 2" xfId="29893" xr:uid="{00000000-0005-0000-0000-0000A4790000}"/>
    <cellStyle name="输出 2 3 3 2 2 3 3 2 3" xfId="21399" xr:uid="{00000000-0005-0000-0000-0000A5790000}"/>
    <cellStyle name="输出 2 3 3 2 2 3 3 3" xfId="26972" xr:uid="{00000000-0005-0000-0000-0000A6790000}"/>
    <cellStyle name="输出 2 3 3 2 2 4" xfId="12901" xr:uid="{00000000-0005-0000-0000-0000A7790000}"/>
    <cellStyle name="输出 2 3 3 2 2 4 2" xfId="19526" xr:uid="{00000000-0005-0000-0000-0000A8790000}"/>
    <cellStyle name="输出 2 3 3 2 2 4 2 2" xfId="33718" xr:uid="{00000000-0005-0000-0000-0000A9790000}"/>
    <cellStyle name="输出 2 3 3 2 2 4 2 3" xfId="23910" xr:uid="{00000000-0005-0000-0000-0000AA790000}"/>
    <cellStyle name="输出 2 3 3 2 2 4 3" xfId="28745" xr:uid="{00000000-0005-0000-0000-0000AB790000}"/>
    <cellStyle name="输出 2 3 3 2 3" xfId="8829" xr:uid="{00000000-0005-0000-0000-0000AC790000}"/>
    <cellStyle name="输出 2 3 3 2 3 2" xfId="14074" xr:uid="{00000000-0005-0000-0000-0000AD790000}"/>
    <cellStyle name="输出 2 3 3 2 3 2 2" xfId="16288" xr:uid="{00000000-0005-0000-0000-0000AE790000}"/>
    <cellStyle name="输出 2 3 3 2 3 2 2 2" xfId="30487" xr:uid="{00000000-0005-0000-0000-0000AF790000}"/>
    <cellStyle name="输出 2 3 3 2 3 2 2 3" xfId="22611" xr:uid="{00000000-0005-0000-0000-0000B0790000}"/>
    <cellStyle name="输出 2 3 3 2 3 2 3" xfId="26145" xr:uid="{00000000-0005-0000-0000-0000B1790000}"/>
    <cellStyle name="输出 2 3 3 2 4" xfId="11827" xr:uid="{00000000-0005-0000-0000-0000B2790000}"/>
    <cellStyle name="输出 2 3 3 2 4 2" xfId="17239" xr:uid="{00000000-0005-0000-0000-0000B3790000}"/>
    <cellStyle name="输出 2 3 3 2 4 2 2" xfId="31438" xr:uid="{00000000-0005-0000-0000-0000B4790000}"/>
    <cellStyle name="输出 2 3 3 2 4 2 3" xfId="24195" xr:uid="{00000000-0005-0000-0000-0000B5790000}"/>
    <cellStyle name="输出 2 3 3 2 4 3" xfId="24827" xr:uid="{00000000-0005-0000-0000-0000B6790000}"/>
    <cellStyle name="输出 2 3 3 3" xfId="8498" xr:uid="{00000000-0005-0000-0000-0000B7790000}"/>
    <cellStyle name="输出 2 3 3 3 2" xfId="13763" xr:uid="{00000000-0005-0000-0000-0000B8790000}"/>
    <cellStyle name="输出 2 3 3 3 2 2" xfId="16484" xr:uid="{00000000-0005-0000-0000-0000B9790000}"/>
    <cellStyle name="输出 2 3 3 3 2 2 2" xfId="30683" xr:uid="{00000000-0005-0000-0000-0000BA790000}"/>
    <cellStyle name="输出 2 3 3 3 2 2 3" xfId="23443" xr:uid="{00000000-0005-0000-0000-0000BB790000}"/>
    <cellStyle name="输出 2 3 3 3 2 3" xfId="28316" xr:uid="{00000000-0005-0000-0000-0000BC790000}"/>
    <cellStyle name="输出 2 3 3 4" xfId="11466" xr:uid="{00000000-0005-0000-0000-0000BD790000}"/>
    <cellStyle name="输出 2 3 3 4 2" xfId="19078" xr:uid="{00000000-0005-0000-0000-0000BE790000}"/>
    <cellStyle name="输出 2 3 3 4 2 2" xfId="33277" xr:uid="{00000000-0005-0000-0000-0000BF790000}"/>
    <cellStyle name="输出 2 3 3 4 2 3" xfId="23582" xr:uid="{00000000-0005-0000-0000-0000C0790000}"/>
    <cellStyle name="输出 2 3 3 4 3" xfId="28817" xr:uid="{00000000-0005-0000-0000-0000C1790000}"/>
    <cellStyle name="输出 2 3 4" xfId="4031" xr:uid="{00000000-0005-0000-0000-0000C2790000}"/>
    <cellStyle name="输出 2 3 4 2" xfId="6319" xr:uid="{00000000-0005-0000-0000-0000C3790000}"/>
    <cellStyle name="输出 2 3 4 2 2" xfId="7122" xr:uid="{00000000-0005-0000-0000-0000C4790000}"/>
    <cellStyle name="输出 2 3 4 2 2 2" xfId="9927" xr:uid="{00000000-0005-0000-0000-0000C5790000}"/>
    <cellStyle name="输出 2 3 4 2 2 2 2" xfId="14799" xr:uid="{00000000-0005-0000-0000-0000C6790000}"/>
    <cellStyle name="输出 2 3 4 2 2 2 2 2" xfId="15865" xr:uid="{00000000-0005-0000-0000-0000C7790000}"/>
    <cellStyle name="输出 2 3 4 2 2 2 2 2 2" xfId="30064" xr:uid="{00000000-0005-0000-0000-0000C8790000}"/>
    <cellStyle name="输出 2 3 4 2 2 2 2 2 3" xfId="20816" xr:uid="{00000000-0005-0000-0000-0000C9790000}"/>
    <cellStyle name="输出 2 3 4 2 2 2 2 3" xfId="26609" xr:uid="{00000000-0005-0000-0000-0000CA790000}"/>
    <cellStyle name="输出 2 3 4 2 2 3" xfId="10245" xr:uid="{00000000-0005-0000-0000-0000CB790000}"/>
    <cellStyle name="输出 2 3 4 2 2 3 2" xfId="10495" xr:uid="{00000000-0005-0000-0000-0000CC790000}"/>
    <cellStyle name="输出 2 3 4 2 2 3 2 2" xfId="15222" xr:uid="{00000000-0005-0000-0000-0000CD790000}"/>
    <cellStyle name="输出 2 3 4 2 2 3 2 2 2" xfId="15628" xr:uid="{00000000-0005-0000-0000-0000CE790000}"/>
    <cellStyle name="输出 2 3 4 2 2 3 2 2 2 2" xfId="29827" xr:uid="{00000000-0005-0000-0000-0000CF790000}"/>
    <cellStyle name="输出 2 3 4 2 2 3 2 2 2 3" xfId="23023" xr:uid="{00000000-0005-0000-0000-0000D0790000}"/>
    <cellStyle name="输出 2 3 4 2 2 3 2 2 3" xfId="26745" xr:uid="{00000000-0005-0000-0000-0000D1790000}"/>
    <cellStyle name="输出 2 3 4 2 2 3 3" xfId="15022" xr:uid="{00000000-0005-0000-0000-0000D2790000}"/>
    <cellStyle name="输出 2 3 4 2 2 3 3 2" xfId="18123" xr:uid="{00000000-0005-0000-0000-0000D3790000}"/>
    <cellStyle name="输出 2 3 4 2 2 3 3 2 2" xfId="32322" xr:uid="{00000000-0005-0000-0000-0000D4790000}"/>
    <cellStyle name="输出 2 3 4 2 2 3 3 2 3" xfId="24265" xr:uid="{00000000-0005-0000-0000-0000D5790000}"/>
    <cellStyle name="输出 2 3 4 2 2 3 3 3" xfId="26248" xr:uid="{00000000-0005-0000-0000-0000D6790000}"/>
    <cellStyle name="输出 2 3 4 2 2 4" xfId="12806" xr:uid="{00000000-0005-0000-0000-0000D7790000}"/>
    <cellStyle name="输出 2 3 4 2 2 4 2" xfId="19900" xr:uid="{00000000-0005-0000-0000-0000D8790000}"/>
    <cellStyle name="输出 2 3 4 2 2 4 2 2" xfId="34089" xr:uid="{00000000-0005-0000-0000-0000D9790000}"/>
    <cellStyle name="输出 2 3 4 2 2 4 2 3" xfId="22959" xr:uid="{00000000-0005-0000-0000-0000DA790000}"/>
    <cellStyle name="输出 2 3 4 2 2 4 3" xfId="24933" xr:uid="{00000000-0005-0000-0000-0000DB790000}"/>
    <cellStyle name="输出 2 3 4 2 3" xfId="8734" xr:uid="{00000000-0005-0000-0000-0000DC790000}"/>
    <cellStyle name="输出 2 3 4 2 3 2" xfId="13998" xr:uid="{00000000-0005-0000-0000-0000DD790000}"/>
    <cellStyle name="输出 2 3 4 2 3 2 2" xfId="16328" xr:uid="{00000000-0005-0000-0000-0000DE790000}"/>
    <cellStyle name="输出 2 3 4 2 3 2 2 2" xfId="30527" xr:uid="{00000000-0005-0000-0000-0000DF790000}"/>
    <cellStyle name="输出 2 3 4 2 3 2 2 3" xfId="22954" xr:uid="{00000000-0005-0000-0000-0000E0790000}"/>
    <cellStyle name="输出 2 3 4 2 3 2 3" xfId="25837" xr:uid="{00000000-0005-0000-0000-0000E1790000}"/>
    <cellStyle name="输出 2 3 4 2 4" xfId="11732" xr:uid="{00000000-0005-0000-0000-0000E2790000}"/>
    <cellStyle name="输出 2 3 4 2 4 2" xfId="19800" xr:uid="{00000000-0005-0000-0000-0000E3790000}"/>
    <cellStyle name="输出 2 3 4 2 4 2 2" xfId="33989" xr:uid="{00000000-0005-0000-0000-0000E4790000}"/>
    <cellStyle name="输出 2 3 4 2 4 2 3" xfId="21003" xr:uid="{00000000-0005-0000-0000-0000E5790000}"/>
    <cellStyle name="输出 2 3 4 2 4 3" xfId="25845" xr:uid="{00000000-0005-0000-0000-0000E6790000}"/>
    <cellStyle name="输出 2 3 4 3" xfId="8049" xr:uid="{00000000-0005-0000-0000-0000E7790000}"/>
    <cellStyle name="输出 2 3 4 3 2" xfId="13315" xr:uid="{00000000-0005-0000-0000-0000E8790000}"/>
    <cellStyle name="输出 2 3 4 3 2 2" xfId="16730" xr:uid="{00000000-0005-0000-0000-0000E9790000}"/>
    <cellStyle name="输出 2 3 4 3 2 2 2" xfId="30929" xr:uid="{00000000-0005-0000-0000-0000EA790000}"/>
    <cellStyle name="输出 2 3 4 3 2 2 3" xfId="21326" xr:uid="{00000000-0005-0000-0000-0000EB790000}"/>
    <cellStyle name="输出 2 3 4 3 2 3" xfId="25541" xr:uid="{00000000-0005-0000-0000-0000EC790000}"/>
    <cellStyle name="输出 2 3 4 4" xfId="10912" xr:uid="{00000000-0005-0000-0000-0000ED790000}"/>
    <cellStyle name="输出 2 3 4 4 2" xfId="17574" xr:uid="{00000000-0005-0000-0000-0000EE790000}"/>
    <cellStyle name="输出 2 3 4 4 2 2" xfId="31773" xr:uid="{00000000-0005-0000-0000-0000EF790000}"/>
    <cellStyle name="输出 2 3 4 4 2 3" xfId="22663" xr:uid="{00000000-0005-0000-0000-0000F0790000}"/>
    <cellStyle name="输出 2 3 4 4 3" xfId="27159" xr:uid="{00000000-0005-0000-0000-0000F1790000}"/>
    <cellStyle name="输出 2 3 5" xfId="6288" xr:uid="{00000000-0005-0000-0000-0000F2790000}"/>
    <cellStyle name="输出 2 3 5 2" xfId="7091" xr:uid="{00000000-0005-0000-0000-0000F3790000}"/>
    <cellStyle name="输出 2 3 5 2 2" xfId="9896" xr:uid="{00000000-0005-0000-0000-0000F4790000}"/>
    <cellStyle name="输出 2 3 5 2 2 2" xfId="14769" xr:uid="{00000000-0005-0000-0000-0000F5790000}"/>
    <cellStyle name="输出 2 3 5 2 2 2 2" xfId="18218" xr:uid="{00000000-0005-0000-0000-0000F6790000}"/>
    <cellStyle name="输出 2 3 5 2 2 2 2 2" xfId="32417" xr:uid="{00000000-0005-0000-0000-0000F7790000}"/>
    <cellStyle name="输出 2 3 5 2 2 2 2 3" xfId="24086" xr:uid="{00000000-0005-0000-0000-0000F8790000}"/>
    <cellStyle name="输出 2 3 5 2 2 2 3" xfId="28123" xr:uid="{00000000-0005-0000-0000-0000F9790000}"/>
    <cellStyle name="输出 2 3 5 2 3" xfId="10214" xr:uid="{00000000-0005-0000-0000-0000FA790000}"/>
    <cellStyle name="输出 2 3 5 2 3 2" xfId="10464" xr:uid="{00000000-0005-0000-0000-0000FB790000}"/>
    <cellStyle name="输出 2 3 5 2 3 2 2" xfId="15191" xr:uid="{00000000-0005-0000-0000-0000FC790000}"/>
    <cellStyle name="输出 2 3 5 2 3 2 2 2" xfId="17846" xr:uid="{00000000-0005-0000-0000-0000FD790000}"/>
    <cellStyle name="输出 2 3 5 2 3 2 2 2 2" xfId="32045" xr:uid="{00000000-0005-0000-0000-0000FE790000}"/>
    <cellStyle name="输出 2 3 5 2 3 2 2 2 3" xfId="22827" xr:uid="{00000000-0005-0000-0000-0000FF790000}"/>
    <cellStyle name="输出 2 3 5 2 3 2 2 3" xfId="29427" xr:uid="{00000000-0005-0000-0000-0000007A0000}"/>
    <cellStyle name="输出 2 3 5 2 3 3" xfId="14991" xr:uid="{00000000-0005-0000-0000-0000017A0000}"/>
    <cellStyle name="输出 2 3 5 2 3 3 2" xfId="15765" xr:uid="{00000000-0005-0000-0000-0000027A0000}"/>
    <cellStyle name="输出 2 3 5 2 3 3 2 2" xfId="29964" xr:uid="{00000000-0005-0000-0000-0000037A0000}"/>
    <cellStyle name="输出 2 3 5 2 3 3 2 3" xfId="22561" xr:uid="{00000000-0005-0000-0000-0000047A0000}"/>
    <cellStyle name="输出 2 3 5 2 3 3 3" xfId="29197" xr:uid="{00000000-0005-0000-0000-0000057A0000}"/>
    <cellStyle name="输出 2 3 5 2 4" xfId="12775" xr:uid="{00000000-0005-0000-0000-0000067A0000}"/>
    <cellStyle name="输出 2 3 5 2 4 2" xfId="19790" xr:uid="{00000000-0005-0000-0000-0000077A0000}"/>
    <cellStyle name="输出 2 3 5 2 4 2 2" xfId="33979" xr:uid="{00000000-0005-0000-0000-0000087A0000}"/>
    <cellStyle name="输出 2 3 5 2 4 2 3" xfId="20324" xr:uid="{00000000-0005-0000-0000-0000097A0000}"/>
    <cellStyle name="输出 2 3 5 2 4 3" xfId="25273" xr:uid="{00000000-0005-0000-0000-00000A7A0000}"/>
    <cellStyle name="输出 2 3 5 3" xfId="8703" xr:uid="{00000000-0005-0000-0000-00000B7A0000}"/>
    <cellStyle name="输出 2 3 5 3 2" xfId="13968" xr:uid="{00000000-0005-0000-0000-00000C7A0000}"/>
    <cellStyle name="输出 2 3 5 3 2 2" xfId="16352" xr:uid="{00000000-0005-0000-0000-00000D7A0000}"/>
    <cellStyle name="输出 2 3 5 3 2 2 2" xfId="30551" xr:uid="{00000000-0005-0000-0000-00000E7A0000}"/>
    <cellStyle name="输出 2 3 5 3 2 2 3" xfId="22506" xr:uid="{00000000-0005-0000-0000-00000F7A0000}"/>
    <cellStyle name="输出 2 3 5 3 2 3" xfId="26336" xr:uid="{00000000-0005-0000-0000-0000107A0000}"/>
    <cellStyle name="输出 2 3 5 4" xfId="11701" xr:uid="{00000000-0005-0000-0000-0000117A0000}"/>
    <cellStyle name="输出 2 3 5 4 2" xfId="19638" xr:uid="{00000000-0005-0000-0000-0000127A0000}"/>
    <cellStyle name="输出 2 3 5 4 2 2" xfId="33827" xr:uid="{00000000-0005-0000-0000-0000137A0000}"/>
    <cellStyle name="输出 2 3 5 4 2 3" xfId="22403" xr:uid="{00000000-0005-0000-0000-0000147A0000}"/>
    <cellStyle name="输出 2 3 5 4 3" xfId="26084" xr:uid="{00000000-0005-0000-0000-0000157A0000}"/>
    <cellStyle name="输出 2 3 6" xfId="7842" xr:uid="{00000000-0005-0000-0000-0000167A0000}"/>
    <cellStyle name="输出 2 3 6 2" xfId="13081" xr:uid="{00000000-0005-0000-0000-0000177A0000}"/>
    <cellStyle name="输出 2 3 6 2 2" xfId="19390" xr:uid="{00000000-0005-0000-0000-0000187A0000}"/>
    <cellStyle name="输出 2 3 6 2 2 2" xfId="33589" xr:uid="{00000000-0005-0000-0000-0000197A0000}"/>
    <cellStyle name="输出 2 3 6 2 2 3" xfId="23683" xr:uid="{00000000-0005-0000-0000-00001A7A0000}"/>
    <cellStyle name="输出 2 3 6 2 3" xfId="28211" xr:uid="{00000000-0005-0000-0000-00001B7A0000}"/>
    <cellStyle name="输出 2 3 7" xfId="10659" xr:uid="{00000000-0005-0000-0000-00001C7A0000}"/>
    <cellStyle name="输出 2 3 7 2" xfId="19281" xr:uid="{00000000-0005-0000-0000-00001D7A0000}"/>
    <cellStyle name="输出 2 3 7 2 2" xfId="33480" xr:uid="{00000000-0005-0000-0000-00001E7A0000}"/>
    <cellStyle name="输出 2 3 7 2 3" xfId="24217" xr:uid="{00000000-0005-0000-0000-00001F7A0000}"/>
    <cellStyle name="输出 2 3 7 3" xfId="26244" xr:uid="{00000000-0005-0000-0000-0000207A0000}"/>
    <cellStyle name="输出 2 4" xfId="4032" xr:uid="{00000000-0005-0000-0000-0000217A0000}"/>
    <cellStyle name="输出 2 4 2" xfId="5254" xr:uid="{00000000-0005-0000-0000-0000227A0000}"/>
    <cellStyle name="输出 2 4 2 2" xfId="6230" xr:uid="{00000000-0005-0000-0000-0000237A0000}"/>
    <cellStyle name="输出 2 4 2 2 2" xfId="6451" xr:uid="{00000000-0005-0000-0000-0000247A0000}"/>
    <cellStyle name="输出 2 4 2 2 2 2" xfId="7254" xr:uid="{00000000-0005-0000-0000-0000257A0000}"/>
    <cellStyle name="输出 2 4 2 2 2 2 2" xfId="10059" xr:uid="{00000000-0005-0000-0000-0000267A0000}"/>
    <cellStyle name="输出 2 4 2 2 2 2 2 2" xfId="14903" xr:uid="{00000000-0005-0000-0000-0000277A0000}"/>
    <cellStyle name="输出 2 4 2 2 2 2 2 2 2" xfId="15814" xr:uid="{00000000-0005-0000-0000-0000287A0000}"/>
    <cellStyle name="输出 2 4 2 2 2 2 2 2 2 2" xfId="30013" xr:uid="{00000000-0005-0000-0000-0000297A0000}"/>
    <cellStyle name="输出 2 4 2 2 2 2 2 2 2 3" xfId="21444" xr:uid="{00000000-0005-0000-0000-00002A7A0000}"/>
    <cellStyle name="输出 2 4 2 2 2 2 2 2 3" xfId="27276" xr:uid="{00000000-0005-0000-0000-00002B7A0000}"/>
    <cellStyle name="输出 2 4 2 2 2 2 3" xfId="10377" xr:uid="{00000000-0005-0000-0000-00002C7A0000}"/>
    <cellStyle name="输出 2 4 2 2 2 2 3 2" xfId="10627" xr:uid="{00000000-0005-0000-0000-00002D7A0000}"/>
    <cellStyle name="输出 2 4 2 2 2 2 3 2 2" xfId="15354" xr:uid="{00000000-0005-0000-0000-00002E7A0000}"/>
    <cellStyle name="输出 2 4 2 2 2 2 3 2 2 2" xfId="20094" xr:uid="{00000000-0005-0000-0000-00002F7A0000}"/>
    <cellStyle name="输出 2 4 2 2 2 2 3 2 2 2 2" xfId="34282" xr:uid="{00000000-0005-0000-0000-0000307A0000}"/>
    <cellStyle name="输出 2 4 2 2 2 2 3 2 2 2 3" xfId="24115" xr:uid="{00000000-0005-0000-0000-0000317A0000}"/>
    <cellStyle name="输出 2 4 2 2 2 2 3 2 2 3" xfId="26409" xr:uid="{00000000-0005-0000-0000-0000327A0000}"/>
    <cellStyle name="输出 2 4 2 2 2 2 3 3" xfId="15154" xr:uid="{00000000-0005-0000-0000-0000337A0000}"/>
    <cellStyle name="输出 2 4 2 2 2 2 3 3 2" xfId="15672" xr:uid="{00000000-0005-0000-0000-0000347A0000}"/>
    <cellStyle name="输出 2 4 2 2 2 2 3 3 2 2" xfId="29871" xr:uid="{00000000-0005-0000-0000-0000357A0000}"/>
    <cellStyle name="输出 2 4 2 2 2 2 3 3 2 3" xfId="20362" xr:uid="{00000000-0005-0000-0000-0000367A0000}"/>
    <cellStyle name="输出 2 4 2 2 2 2 3 3 3" xfId="26012" xr:uid="{00000000-0005-0000-0000-0000377A0000}"/>
    <cellStyle name="输出 2 4 2 2 2 2 4" xfId="12938" xr:uid="{00000000-0005-0000-0000-0000387A0000}"/>
    <cellStyle name="输出 2 4 2 2 2 2 4 2" xfId="19370" xr:uid="{00000000-0005-0000-0000-0000397A0000}"/>
    <cellStyle name="输出 2 4 2 2 2 2 4 2 2" xfId="33569" xr:uid="{00000000-0005-0000-0000-00003A7A0000}"/>
    <cellStyle name="输出 2 4 2 2 2 2 4 2 3" xfId="24279" xr:uid="{00000000-0005-0000-0000-00003B7A0000}"/>
    <cellStyle name="输出 2 4 2 2 2 2 4 3" xfId="28005" xr:uid="{00000000-0005-0000-0000-00003C7A0000}"/>
    <cellStyle name="输出 2 4 2 2 2 3" xfId="8866" xr:uid="{00000000-0005-0000-0000-00003D7A0000}"/>
    <cellStyle name="输出 2 4 2 2 2 3 2" xfId="14105" xr:uid="{00000000-0005-0000-0000-00003E7A0000}"/>
    <cellStyle name="输出 2 4 2 2 2 3 2 2" xfId="19145" xr:uid="{00000000-0005-0000-0000-00003F7A0000}"/>
    <cellStyle name="输出 2 4 2 2 2 3 2 2 2" xfId="33344" xr:uid="{00000000-0005-0000-0000-0000407A0000}"/>
    <cellStyle name="输出 2 4 2 2 2 3 2 2 3" xfId="20438" xr:uid="{00000000-0005-0000-0000-0000417A0000}"/>
    <cellStyle name="输出 2 4 2 2 2 3 2 3" xfId="27901" xr:uid="{00000000-0005-0000-0000-0000427A0000}"/>
    <cellStyle name="输出 2 4 2 2 2 4" xfId="11864" xr:uid="{00000000-0005-0000-0000-0000437A0000}"/>
    <cellStyle name="输出 2 4 2 2 2 4 2" xfId="17743" xr:uid="{00000000-0005-0000-0000-0000447A0000}"/>
    <cellStyle name="输出 2 4 2 2 2 4 2 2" xfId="31942" xr:uid="{00000000-0005-0000-0000-0000457A0000}"/>
    <cellStyle name="输出 2 4 2 2 2 4 2 3" xfId="20912" xr:uid="{00000000-0005-0000-0000-0000467A0000}"/>
    <cellStyle name="输出 2 4 2 2 2 4 3" xfId="27178" xr:uid="{00000000-0005-0000-0000-0000477A0000}"/>
    <cellStyle name="输出 2 4 2 2 3" xfId="8695" xr:uid="{00000000-0005-0000-0000-0000487A0000}"/>
    <cellStyle name="输出 2 4 2 2 3 2" xfId="13960" xr:uid="{00000000-0005-0000-0000-0000497A0000}"/>
    <cellStyle name="输出 2 4 2 2 3 2 2" xfId="18812" xr:uid="{00000000-0005-0000-0000-00004A7A0000}"/>
    <cellStyle name="输出 2 4 2 2 3 2 2 2" xfId="33011" xr:uid="{00000000-0005-0000-0000-00004B7A0000}"/>
    <cellStyle name="输出 2 4 2 2 3 2 2 3" xfId="21293" xr:uid="{00000000-0005-0000-0000-00004C7A0000}"/>
    <cellStyle name="输出 2 4 2 2 3 2 3" xfId="27250" xr:uid="{00000000-0005-0000-0000-00004D7A0000}"/>
    <cellStyle name="输出 2 4 2 2 4" xfId="11693" xr:uid="{00000000-0005-0000-0000-00004E7A0000}"/>
    <cellStyle name="输出 2 4 2 2 4 2" xfId="19770" xr:uid="{00000000-0005-0000-0000-00004F7A0000}"/>
    <cellStyle name="输出 2 4 2 2 4 2 2" xfId="33959" xr:uid="{00000000-0005-0000-0000-0000507A0000}"/>
    <cellStyle name="输出 2 4 2 2 4 2 3" xfId="21931" xr:uid="{00000000-0005-0000-0000-0000517A0000}"/>
    <cellStyle name="输出 2 4 2 2 4 3" xfId="25589" xr:uid="{00000000-0005-0000-0000-0000527A0000}"/>
    <cellStyle name="输出 2 4 2 3" xfId="6362" xr:uid="{00000000-0005-0000-0000-0000537A0000}"/>
    <cellStyle name="输出 2 4 2 3 2" xfId="7165" xr:uid="{00000000-0005-0000-0000-0000547A0000}"/>
    <cellStyle name="输出 2 4 2 3 2 2" xfId="9970" xr:uid="{00000000-0005-0000-0000-0000557A0000}"/>
    <cellStyle name="输出 2 4 2 3 2 2 2" xfId="14832" xr:uid="{00000000-0005-0000-0000-0000567A0000}"/>
    <cellStyle name="输出 2 4 2 3 2 2 2 2" xfId="15848" xr:uid="{00000000-0005-0000-0000-0000577A0000}"/>
    <cellStyle name="输出 2 4 2 3 2 2 2 2 2" xfId="30047" xr:uid="{00000000-0005-0000-0000-0000587A0000}"/>
    <cellStyle name="输出 2 4 2 3 2 2 2 2 3" xfId="23027" xr:uid="{00000000-0005-0000-0000-0000597A0000}"/>
    <cellStyle name="输出 2 4 2 3 2 2 2 3" xfId="26831" xr:uid="{00000000-0005-0000-0000-00005A7A0000}"/>
    <cellStyle name="输出 2 4 2 3 2 3" xfId="10288" xr:uid="{00000000-0005-0000-0000-00005B7A0000}"/>
    <cellStyle name="输出 2 4 2 3 2 3 2" xfId="10538" xr:uid="{00000000-0005-0000-0000-00005C7A0000}"/>
    <cellStyle name="输出 2 4 2 3 2 3 2 2" xfId="15265" xr:uid="{00000000-0005-0000-0000-00005D7A0000}"/>
    <cellStyle name="输出 2 4 2 3 2 3 2 2 2" xfId="18083" xr:uid="{00000000-0005-0000-0000-00005E7A0000}"/>
    <cellStyle name="输出 2 4 2 3 2 3 2 2 2 2" xfId="32282" xr:uid="{00000000-0005-0000-0000-00005F7A0000}"/>
    <cellStyle name="输出 2 4 2 3 2 3 2 2 2 3" xfId="21900" xr:uid="{00000000-0005-0000-0000-0000607A0000}"/>
    <cellStyle name="输出 2 4 2 3 2 3 2 2 3" xfId="25216" xr:uid="{00000000-0005-0000-0000-0000617A0000}"/>
    <cellStyle name="输出 2 4 2 3 2 3 3" xfId="15065" xr:uid="{00000000-0005-0000-0000-0000627A0000}"/>
    <cellStyle name="输出 2 4 2 3 2 3 3 2" xfId="15727" xr:uid="{00000000-0005-0000-0000-0000637A0000}"/>
    <cellStyle name="输出 2 4 2 3 2 3 3 2 2" xfId="29926" xr:uid="{00000000-0005-0000-0000-0000647A0000}"/>
    <cellStyle name="输出 2 4 2 3 2 3 3 2 3" xfId="20984" xr:uid="{00000000-0005-0000-0000-0000657A0000}"/>
    <cellStyle name="输出 2 4 2 3 2 3 3 3" xfId="28686" xr:uid="{00000000-0005-0000-0000-0000667A0000}"/>
    <cellStyle name="输出 2 4 2 3 2 4" xfId="12849" xr:uid="{00000000-0005-0000-0000-0000677A0000}"/>
    <cellStyle name="输出 2 4 2 3 2 4 2" xfId="19343" xr:uid="{00000000-0005-0000-0000-0000687A0000}"/>
    <cellStyle name="输出 2 4 2 3 2 4 2 2" xfId="33542" xr:uid="{00000000-0005-0000-0000-0000697A0000}"/>
    <cellStyle name="输出 2 4 2 3 2 4 2 3" xfId="23430" xr:uid="{00000000-0005-0000-0000-00006A7A0000}"/>
    <cellStyle name="输出 2 4 2 3 2 4 3" xfId="25958" xr:uid="{00000000-0005-0000-0000-00006B7A0000}"/>
    <cellStyle name="输出 2 4 2 3 3" xfId="8777" xr:uid="{00000000-0005-0000-0000-00006C7A0000}"/>
    <cellStyle name="输出 2 4 2 3 3 2" xfId="14032" xr:uid="{00000000-0005-0000-0000-00006D7A0000}"/>
    <cellStyle name="输出 2 4 2 3 3 2 2" xfId="18791" xr:uid="{00000000-0005-0000-0000-00006E7A0000}"/>
    <cellStyle name="输出 2 4 2 3 3 2 2 2" xfId="32990" xr:uid="{00000000-0005-0000-0000-00006F7A0000}"/>
    <cellStyle name="输出 2 4 2 3 3 2 2 3" xfId="21002" xr:uid="{00000000-0005-0000-0000-0000707A0000}"/>
    <cellStyle name="输出 2 4 2 3 3 2 3" xfId="26933" xr:uid="{00000000-0005-0000-0000-0000717A0000}"/>
    <cellStyle name="输出 2 4 2 3 4" xfId="11775" xr:uid="{00000000-0005-0000-0000-0000727A0000}"/>
    <cellStyle name="输出 2 4 2 3 4 2" xfId="19993" xr:uid="{00000000-0005-0000-0000-0000737A0000}"/>
    <cellStyle name="输出 2 4 2 3 4 2 2" xfId="34182" xr:uid="{00000000-0005-0000-0000-0000747A0000}"/>
    <cellStyle name="输出 2 4 2 3 4 2 3" xfId="22410" xr:uid="{00000000-0005-0000-0000-0000757A0000}"/>
    <cellStyle name="输出 2 4 2 3 4 3" xfId="27921" xr:uid="{00000000-0005-0000-0000-0000767A0000}"/>
    <cellStyle name="输出 2 4 2 4" xfId="8223" xr:uid="{00000000-0005-0000-0000-0000777A0000}"/>
    <cellStyle name="输出 2 4 2 4 2" xfId="13488" xr:uid="{00000000-0005-0000-0000-0000787A0000}"/>
    <cellStyle name="输出 2 4 2 4 2 2" xfId="16634" xr:uid="{00000000-0005-0000-0000-0000797A0000}"/>
    <cellStyle name="输出 2 4 2 4 2 2 2" xfId="30833" xr:uid="{00000000-0005-0000-0000-00007A7A0000}"/>
    <cellStyle name="输出 2 4 2 4 2 2 3" xfId="24240" xr:uid="{00000000-0005-0000-0000-00007B7A0000}"/>
    <cellStyle name="输出 2 4 2 4 2 3" xfId="25097" xr:uid="{00000000-0005-0000-0000-00007C7A0000}"/>
    <cellStyle name="输出 2 4 2 5" xfId="11112" xr:uid="{00000000-0005-0000-0000-00007D7A0000}"/>
    <cellStyle name="输出 2 4 2 5 2" xfId="17418" xr:uid="{00000000-0005-0000-0000-00007E7A0000}"/>
    <cellStyle name="输出 2 4 2 5 2 2" xfId="31617" xr:uid="{00000000-0005-0000-0000-00007F7A0000}"/>
    <cellStyle name="输出 2 4 2 5 2 3" xfId="21073" xr:uid="{00000000-0005-0000-0000-0000807A0000}"/>
    <cellStyle name="输出 2 4 2 5 3" xfId="26195" xr:uid="{00000000-0005-0000-0000-0000817A0000}"/>
    <cellStyle name="输出 2 4 3" xfId="5929" xr:uid="{00000000-0005-0000-0000-0000827A0000}"/>
    <cellStyle name="输出 2 4 3 2" xfId="6398" xr:uid="{00000000-0005-0000-0000-0000837A0000}"/>
    <cellStyle name="输出 2 4 3 2 2" xfId="7201" xr:uid="{00000000-0005-0000-0000-0000847A0000}"/>
    <cellStyle name="输出 2 4 3 2 2 2" xfId="10006" xr:uid="{00000000-0005-0000-0000-0000857A0000}"/>
    <cellStyle name="输出 2 4 3 2 2 2 2" xfId="14861" xr:uid="{00000000-0005-0000-0000-0000867A0000}"/>
    <cellStyle name="输出 2 4 3 2 2 2 2 2" xfId="15834" xr:uid="{00000000-0005-0000-0000-0000877A0000}"/>
    <cellStyle name="输出 2 4 3 2 2 2 2 2 2" xfId="30033" xr:uid="{00000000-0005-0000-0000-0000887A0000}"/>
    <cellStyle name="输出 2 4 3 2 2 2 2 2 3" xfId="22704" xr:uid="{00000000-0005-0000-0000-0000897A0000}"/>
    <cellStyle name="输出 2 4 3 2 2 2 2 3" xfId="27848" xr:uid="{00000000-0005-0000-0000-00008A7A0000}"/>
    <cellStyle name="输出 2 4 3 2 2 3" xfId="10324" xr:uid="{00000000-0005-0000-0000-00008B7A0000}"/>
    <cellStyle name="输出 2 4 3 2 2 3 2" xfId="10574" xr:uid="{00000000-0005-0000-0000-00008C7A0000}"/>
    <cellStyle name="输出 2 4 3 2 2 3 2 2" xfId="15301" xr:uid="{00000000-0005-0000-0000-00008D7A0000}"/>
    <cellStyle name="输出 2 4 3 2 2 3 2 2 2" xfId="15568" xr:uid="{00000000-0005-0000-0000-00008E7A0000}"/>
    <cellStyle name="输出 2 4 3 2 2 3 2 2 2 2" xfId="29767" xr:uid="{00000000-0005-0000-0000-00008F7A0000}"/>
    <cellStyle name="输出 2 4 3 2 2 3 2 2 2 3" xfId="24368" xr:uid="{00000000-0005-0000-0000-0000907A0000}"/>
    <cellStyle name="输出 2 4 3 2 2 3 2 2 3" xfId="27484" xr:uid="{00000000-0005-0000-0000-0000917A0000}"/>
    <cellStyle name="输出 2 4 3 2 2 3 3" xfId="15101" xr:uid="{00000000-0005-0000-0000-0000927A0000}"/>
    <cellStyle name="输出 2 4 3 2 2 3 3 2" xfId="18115" xr:uid="{00000000-0005-0000-0000-0000937A0000}"/>
    <cellStyle name="输出 2 4 3 2 2 3 3 2 2" xfId="32314" xr:uid="{00000000-0005-0000-0000-0000947A0000}"/>
    <cellStyle name="输出 2 4 3 2 2 3 3 2 3" xfId="20137" xr:uid="{00000000-0005-0000-0000-0000957A0000}"/>
    <cellStyle name="输出 2 4 3 2 2 3 3 3" xfId="27680" xr:uid="{00000000-0005-0000-0000-0000967A0000}"/>
    <cellStyle name="输出 2 4 3 2 2 4" xfId="12885" xr:uid="{00000000-0005-0000-0000-0000977A0000}"/>
    <cellStyle name="输出 2 4 3 2 2 4 2" xfId="16838" xr:uid="{00000000-0005-0000-0000-0000987A0000}"/>
    <cellStyle name="输出 2 4 3 2 2 4 2 2" xfId="31037" xr:uid="{00000000-0005-0000-0000-0000997A0000}"/>
    <cellStyle name="输出 2 4 3 2 2 4 2 3" xfId="21667" xr:uid="{00000000-0005-0000-0000-00009A7A0000}"/>
    <cellStyle name="输出 2 4 3 2 2 4 3" xfId="27847" xr:uid="{00000000-0005-0000-0000-00009B7A0000}"/>
    <cellStyle name="输出 2 4 3 2 3" xfId="8813" xr:uid="{00000000-0005-0000-0000-00009C7A0000}"/>
    <cellStyle name="输出 2 4 3 2 3 2" xfId="14061" xr:uid="{00000000-0005-0000-0000-00009D7A0000}"/>
    <cellStyle name="输出 2 4 3 2 3 2 2" xfId="16295" xr:uid="{00000000-0005-0000-0000-00009E7A0000}"/>
    <cellStyle name="输出 2 4 3 2 3 2 2 2" xfId="30494" xr:uid="{00000000-0005-0000-0000-00009F7A0000}"/>
    <cellStyle name="输出 2 4 3 2 3 2 2 3" xfId="23278" xr:uid="{00000000-0005-0000-0000-0000A07A0000}"/>
    <cellStyle name="输出 2 4 3 2 3 2 3" xfId="27684" xr:uid="{00000000-0005-0000-0000-0000A17A0000}"/>
    <cellStyle name="输出 2 4 3 2 4" xfId="11811" xr:uid="{00000000-0005-0000-0000-0000A27A0000}"/>
    <cellStyle name="输出 2 4 3 2 4 2" xfId="19915" xr:uid="{00000000-0005-0000-0000-0000A37A0000}"/>
    <cellStyle name="输出 2 4 3 2 4 2 2" xfId="34104" xr:uid="{00000000-0005-0000-0000-0000A47A0000}"/>
    <cellStyle name="输出 2 4 3 2 4 2 3" xfId="24258" xr:uid="{00000000-0005-0000-0000-0000A57A0000}"/>
    <cellStyle name="输出 2 4 3 2 4 3" xfId="28432" xr:uid="{00000000-0005-0000-0000-0000A67A0000}"/>
    <cellStyle name="输出 2 4 3 3" xfId="8431" xr:uid="{00000000-0005-0000-0000-0000A77A0000}"/>
    <cellStyle name="输出 2 4 3 3 2" xfId="13696" xr:uid="{00000000-0005-0000-0000-0000A87A0000}"/>
    <cellStyle name="输出 2 4 3 3 2 2" xfId="16519" xr:uid="{00000000-0005-0000-0000-0000A97A0000}"/>
    <cellStyle name="输出 2 4 3 3 2 2 2" xfId="30718" xr:uid="{00000000-0005-0000-0000-0000AA7A0000}"/>
    <cellStyle name="输出 2 4 3 3 2 2 3" xfId="24700" xr:uid="{00000000-0005-0000-0000-0000AB7A0000}"/>
    <cellStyle name="输出 2 4 3 3 2 3" xfId="25089" xr:uid="{00000000-0005-0000-0000-0000AC7A0000}"/>
    <cellStyle name="输出 2 4 3 4" xfId="11392" xr:uid="{00000000-0005-0000-0000-0000AD7A0000}"/>
    <cellStyle name="输出 2 4 3 4 2" xfId="18566" xr:uid="{00000000-0005-0000-0000-0000AE7A0000}"/>
    <cellStyle name="输出 2 4 3 4 2 2" xfId="32765" xr:uid="{00000000-0005-0000-0000-0000AF7A0000}"/>
    <cellStyle name="输出 2 4 3 4 2 3" xfId="22126" xr:uid="{00000000-0005-0000-0000-0000B07A0000}"/>
    <cellStyle name="输出 2 4 3 4 3" xfId="25682" xr:uid="{00000000-0005-0000-0000-0000B17A0000}"/>
    <cellStyle name="输出 2 4 4" xfId="6320" xr:uid="{00000000-0005-0000-0000-0000B27A0000}"/>
    <cellStyle name="输出 2 4 4 2" xfId="7123" xr:uid="{00000000-0005-0000-0000-0000B37A0000}"/>
    <cellStyle name="输出 2 4 4 2 2" xfId="9928" xr:uid="{00000000-0005-0000-0000-0000B47A0000}"/>
    <cellStyle name="输出 2 4 4 2 2 2" xfId="14800" xr:uid="{00000000-0005-0000-0000-0000B57A0000}"/>
    <cellStyle name="输出 2 4 4 2 2 2 2" xfId="15864" xr:uid="{00000000-0005-0000-0000-0000B67A0000}"/>
    <cellStyle name="输出 2 4 4 2 2 2 2 2" xfId="30063" xr:uid="{00000000-0005-0000-0000-0000B77A0000}"/>
    <cellStyle name="输出 2 4 4 2 2 2 2 3" xfId="24284" xr:uid="{00000000-0005-0000-0000-0000B87A0000}"/>
    <cellStyle name="输出 2 4 4 2 2 2 3" xfId="24879" xr:uid="{00000000-0005-0000-0000-0000B97A0000}"/>
    <cellStyle name="输出 2 4 4 2 3" xfId="10246" xr:uid="{00000000-0005-0000-0000-0000BA7A0000}"/>
    <cellStyle name="输出 2 4 4 2 3 2" xfId="10496" xr:uid="{00000000-0005-0000-0000-0000BB7A0000}"/>
    <cellStyle name="输出 2 4 4 2 3 2 2" xfId="15223" xr:uid="{00000000-0005-0000-0000-0000BC7A0000}"/>
    <cellStyle name="输出 2 4 4 2 3 2 2 2" xfId="15627" xr:uid="{00000000-0005-0000-0000-0000BD7A0000}"/>
    <cellStyle name="输出 2 4 4 2 3 2 2 2 2" xfId="29826" xr:uid="{00000000-0005-0000-0000-0000BE7A0000}"/>
    <cellStyle name="输出 2 4 4 2 3 2 2 2 3" xfId="22813" xr:uid="{00000000-0005-0000-0000-0000BF7A0000}"/>
    <cellStyle name="输出 2 4 4 2 3 2 2 3" xfId="27298" xr:uid="{00000000-0005-0000-0000-0000C07A0000}"/>
    <cellStyle name="输出 2 4 4 2 3 3" xfId="15023" xr:uid="{00000000-0005-0000-0000-0000C17A0000}"/>
    <cellStyle name="输出 2 4 4 2 3 3 2" xfId="17829" xr:uid="{00000000-0005-0000-0000-0000C27A0000}"/>
    <cellStyle name="输出 2 4 4 2 3 3 2 2" xfId="32028" xr:uid="{00000000-0005-0000-0000-0000C37A0000}"/>
    <cellStyle name="输出 2 4 4 2 3 3 2 3" xfId="21224" xr:uid="{00000000-0005-0000-0000-0000C47A0000}"/>
    <cellStyle name="输出 2 4 4 2 3 3 3" xfId="26720" xr:uid="{00000000-0005-0000-0000-0000C57A0000}"/>
    <cellStyle name="输出 2 4 4 2 4" xfId="12807" xr:uid="{00000000-0005-0000-0000-0000C67A0000}"/>
    <cellStyle name="输出 2 4 4 2 4 2" xfId="19279" xr:uid="{00000000-0005-0000-0000-0000C77A0000}"/>
    <cellStyle name="输出 2 4 4 2 4 2 2" xfId="33478" xr:uid="{00000000-0005-0000-0000-0000C87A0000}"/>
    <cellStyle name="输出 2 4 4 2 4 2 3" xfId="23739" xr:uid="{00000000-0005-0000-0000-0000C97A0000}"/>
    <cellStyle name="输出 2 4 4 2 4 3" xfId="24994" xr:uid="{00000000-0005-0000-0000-0000CA7A0000}"/>
    <cellStyle name="输出 2 4 4 3" xfId="8735" xr:uid="{00000000-0005-0000-0000-0000CB7A0000}"/>
    <cellStyle name="输出 2 4 4 3 2" xfId="13999" xr:uid="{00000000-0005-0000-0000-0000CC7A0000}"/>
    <cellStyle name="输出 2 4 4 3 2 2" xfId="16327" xr:uid="{00000000-0005-0000-0000-0000CD7A0000}"/>
    <cellStyle name="输出 2 4 4 3 2 2 2" xfId="30526" xr:uid="{00000000-0005-0000-0000-0000CE7A0000}"/>
    <cellStyle name="输出 2 4 4 3 2 2 3" xfId="23868" xr:uid="{00000000-0005-0000-0000-0000CF7A0000}"/>
    <cellStyle name="输出 2 4 4 3 2 3" xfId="27503" xr:uid="{00000000-0005-0000-0000-0000D07A0000}"/>
    <cellStyle name="输出 2 4 4 4" xfId="11733" xr:uid="{00000000-0005-0000-0000-0000D17A0000}"/>
    <cellStyle name="输出 2 4 4 4 2" xfId="19179" xr:uid="{00000000-0005-0000-0000-0000D27A0000}"/>
    <cellStyle name="输出 2 4 4 4 2 2" xfId="33378" xr:uid="{00000000-0005-0000-0000-0000D37A0000}"/>
    <cellStyle name="输出 2 4 4 4 2 3" xfId="23459" xr:uid="{00000000-0005-0000-0000-0000D47A0000}"/>
    <cellStyle name="输出 2 4 4 4 3" xfId="28999" xr:uid="{00000000-0005-0000-0000-0000D57A0000}"/>
    <cellStyle name="输出 2 4 5" xfId="8050" xr:uid="{00000000-0005-0000-0000-0000D67A0000}"/>
    <cellStyle name="输出 2 4 5 2" xfId="13316" xr:uid="{00000000-0005-0000-0000-0000D77A0000}"/>
    <cellStyle name="输出 2 4 5 2 2" xfId="16729" xr:uid="{00000000-0005-0000-0000-0000D87A0000}"/>
    <cellStyle name="输出 2 4 5 2 2 2" xfId="30928" xr:uid="{00000000-0005-0000-0000-0000D97A0000}"/>
    <cellStyle name="输出 2 4 5 2 2 3" xfId="21280" xr:uid="{00000000-0005-0000-0000-0000DA7A0000}"/>
    <cellStyle name="输出 2 4 5 2 3" xfId="25292" xr:uid="{00000000-0005-0000-0000-0000DB7A0000}"/>
    <cellStyle name="输出 2 4 6" xfId="10913" xr:uid="{00000000-0005-0000-0000-0000DC7A0000}"/>
    <cellStyle name="输出 2 4 6 2" xfId="18624" xr:uid="{00000000-0005-0000-0000-0000DD7A0000}"/>
    <cellStyle name="输出 2 4 6 2 2" xfId="32823" xr:uid="{00000000-0005-0000-0000-0000DE7A0000}"/>
    <cellStyle name="输出 2 4 6 2 3" xfId="23062" xr:uid="{00000000-0005-0000-0000-0000DF7A0000}"/>
    <cellStyle name="输出 2 4 6 3" xfId="26674" xr:uid="{00000000-0005-0000-0000-0000E07A0000}"/>
    <cellStyle name="输出 2 5" xfId="5088" xr:uid="{00000000-0005-0000-0000-0000E17A0000}"/>
    <cellStyle name="输出 2 5 2" xfId="5400" xr:uid="{00000000-0005-0000-0000-0000E27A0000}"/>
    <cellStyle name="输出 2 5 2 2" xfId="6376" xr:uid="{00000000-0005-0000-0000-0000E37A0000}"/>
    <cellStyle name="输出 2 5 2 2 2" xfId="7526" xr:uid="{00000000-0005-0000-0000-0000E47A0000}"/>
    <cellStyle name="输出 2 5 2 2 2 2" xfId="7079" xr:uid="{00000000-0005-0000-0000-0000E57A0000}"/>
    <cellStyle name="输出 2 5 2 2 2 2 2" xfId="9888" xr:uid="{00000000-0005-0000-0000-0000E67A0000}"/>
    <cellStyle name="输出 2 5 2 2 2 2 2 2" xfId="14761" xr:uid="{00000000-0005-0000-0000-0000E77A0000}"/>
    <cellStyle name="输出 2 5 2 2 2 2 2 2 2" xfId="15883" xr:uid="{00000000-0005-0000-0000-0000E87A0000}"/>
    <cellStyle name="输出 2 5 2 2 2 2 2 2 2 2" xfId="30082" xr:uid="{00000000-0005-0000-0000-0000E97A0000}"/>
    <cellStyle name="输出 2 5 2 2 2 2 2 2 2 3" xfId="20667" xr:uid="{00000000-0005-0000-0000-0000EA7A0000}"/>
    <cellStyle name="输出 2 5 2 2 2 2 2 2 3" xfId="28137" xr:uid="{00000000-0005-0000-0000-0000EB7A0000}"/>
    <cellStyle name="输出 2 5 2 2 2 2 3" xfId="12763" xr:uid="{00000000-0005-0000-0000-0000EC7A0000}"/>
    <cellStyle name="输出 2 5 2 2 2 2 3 2" xfId="18999" xr:uid="{00000000-0005-0000-0000-0000ED7A0000}"/>
    <cellStyle name="输出 2 5 2 2 2 2 3 2 2" xfId="33198" xr:uid="{00000000-0005-0000-0000-0000EE7A0000}"/>
    <cellStyle name="输出 2 5 2 2 2 2 3 2 3" xfId="20857" xr:uid="{00000000-0005-0000-0000-0000EF7A0000}"/>
    <cellStyle name="输出 2 5 2 2 2 2 3 3" xfId="27961" xr:uid="{00000000-0005-0000-0000-0000F07A0000}"/>
    <cellStyle name="输出 2 5 2 2 2 3" xfId="8923" xr:uid="{00000000-0005-0000-0000-0000F17A0000}"/>
    <cellStyle name="输出 2 5 2 2 2 3 2" xfId="14162" xr:uid="{00000000-0005-0000-0000-0000F27A0000}"/>
    <cellStyle name="输出 2 5 2 2 2 3 2 2" xfId="16242" xr:uid="{00000000-0005-0000-0000-0000F37A0000}"/>
    <cellStyle name="输出 2 5 2 2 2 3 2 2 2" xfId="30441" xr:uid="{00000000-0005-0000-0000-0000F47A0000}"/>
    <cellStyle name="输出 2 5 2 2 2 3 2 2 3" xfId="20147" xr:uid="{00000000-0005-0000-0000-0000F57A0000}"/>
    <cellStyle name="输出 2 5 2 2 2 3 2 3" xfId="27965" xr:uid="{00000000-0005-0000-0000-0000F67A0000}"/>
    <cellStyle name="输出 2 5 2 2 2 4" xfId="11923" xr:uid="{00000000-0005-0000-0000-0000F77A0000}"/>
    <cellStyle name="输出 2 5 2 2 2 4 2" xfId="17851" xr:uid="{00000000-0005-0000-0000-0000F87A0000}"/>
    <cellStyle name="输出 2 5 2 2 2 4 2 2" xfId="32050" xr:uid="{00000000-0005-0000-0000-0000F97A0000}"/>
    <cellStyle name="输出 2 5 2 2 2 4 2 3" xfId="23069" xr:uid="{00000000-0005-0000-0000-0000FA7A0000}"/>
    <cellStyle name="输出 2 5 2 2 2 4 3" xfId="27977" xr:uid="{00000000-0005-0000-0000-0000FB7A0000}"/>
    <cellStyle name="输出 2 5 2 2 3" xfId="7179" xr:uid="{00000000-0005-0000-0000-0000FC7A0000}"/>
    <cellStyle name="输出 2 5 2 2 3 2" xfId="9984" xr:uid="{00000000-0005-0000-0000-0000FD7A0000}"/>
    <cellStyle name="输出 2 5 2 2 3 2 2" xfId="10302" xr:uid="{00000000-0005-0000-0000-0000FE7A0000}"/>
    <cellStyle name="输出 2 5 2 2 3 2 2 2" xfId="10552" xr:uid="{00000000-0005-0000-0000-0000FF7A0000}"/>
    <cellStyle name="输出 2 5 2 2 3 2 2 2 2" xfId="15279" xr:uid="{00000000-0005-0000-0000-0000007B0000}"/>
    <cellStyle name="输出 2 5 2 2 3 2 2 2 2 2" xfId="15585" xr:uid="{00000000-0005-0000-0000-0000017B0000}"/>
    <cellStyle name="输出 2 5 2 2 3 2 2 2 2 2 2" xfId="29784" xr:uid="{00000000-0005-0000-0000-0000027B0000}"/>
    <cellStyle name="输出 2 5 2 2 3 2 2 2 2 2 3" xfId="24784" xr:uid="{00000000-0005-0000-0000-0000037B0000}"/>
    <cellStyle name="输出 2 5 2 2 3 2 2 2 2 3" xfId="28828" xr:uid="{00000000-0005-0000-0000-0000047B0000}"/>
    <cellStyle name="输出 2 5 2 2 3 2 2 3" xfId="15079" xr:uid="{00000000-0005-0000-0000-0000057B0000}"/>
    <cellStyle name="输出 2 5 2 2 3 2 2 3 2" xfId="15433" xr:uid="{00000000-0005-0000-0000-0000067B0000}"/>
    <cellStyle name="输出 2 5 2 2 3 2 2 3 2 2" xfId="29632" xr:uid="{00000000-0005-0000-0000-0000077B0000}"/>
    <cellStyle name="输出 2 5 2 2 3 2 2 3 2 3" xfId="23517" xr:uid="{00000000-0005-0000-0000-0000087B0000}"/>
    <cellStyle name="输出 2 5 2 2 3 2 2 3 3" xfId="28097" xr:uid="{00000000-0005-0000-0000-0000097B0000}"/>
    <cellStyle name="输出 2 5 2 2 3 2 3" xfId="12863" xr:uid="{00000000-0005-0000-0000-00000A7B0000}"/>
    <cellStyle name="输出 2 5 2 2 3 2 3 2" xfId="19663" xr:uid="{00000000-0005-0000-0000-00000B7B0000}"/>
    <cellStyle name="输出 2 5 2 2 3 2 3 2 2" xfId="33852" xr:uid="{00000000-0005-0000-0000-00000C7B0000}"/>
    <cellStyle name="输出 2 5 2 2 3 2 3 2 3" xfId="23893" xr:uid="{00000000-0005-0000-0000-00000D7B0000}"/>
    <cellStyle name="输出 2 5 2 2 3 2 3 3" xfId="28404" xr:uid="{00000000-0005-0000-0000-00000E7B0000}"/>
    <cellStyle name="输出 2 5 2 2 3 3" xfId="9287" xr:uid="{00000000-0005-0000-0000-00000F7B0000}"/>
    <cellStyle name="输出 2 5 2 2 3 3 2" xfId="14283" xr:uid="{00000000-0005-0000-0000-0000107B0000}"/>
    <cellStyle name="输出 2 5 2 2 3 3 2 2" xfId="16182" xr:uid="{00000000-0005-0000-0000-0000117B0000}"/>
    <cellStyle name="输出 2 5 2 2 3 3 2 2 2" xfId="30381" xr:uid="{00000000-0005-0000-0000-0000127B0000}"/>
    <cellStyle name="输出 2 5 2 2 3 3 2 2 3" xfId="23331" xr:uid="{00000000-0005-0000-0000-0000137B0000}"/>
    <cellStyle name="输出 2 5 2 2 3 3 2 3" xfId="29532" xr:uid="{00000000-0005-0000-0000-0000147B0000}"/>
    <cellStyle name="输出 2 5 2 2 3 4" xfId="10194" xr:uid="{00000000-0005-0000-0000-0000157B0000}"/>
    <cellStyle name="输出 2 5 2 2 3 4 2" xfId="10444" xr:uid="{00000000-0005-0000-0000-0000167B0000}"/>
    <cellStyle name="输出 2 5 2 2 3 4 2 2" xfId="15171" xr:uid="{00000000-0005-0000-0000-0000177B0000}"/>
    <cellStyle name="输出 2 5 2 2 3 4 2 2 2" xfId="17844" xr:uid="{00000000-0005-0000-0000-0000187B0000}"/>
    <cellStyle name="输出 2 5 2 2 3 4 2 2 2 2" xfId="32043" xr:uid="{00000000-0005-0000-0000-0000197B0000}"/>
    <cellStyle name="输出 2 5 2 2 3 4 2 2 2 3" xfId="24734" xr:uid="{00000000-0005-0000-0000-00001A7B0000}"/>
    <cellStyle name="输出 2 5 2 2 3 4 2 2 3" xfId="26346" xr:uid="{00000000-0005-0000-0000-00001B7B0000}"/>
    <cellStyle name="输出 2 5 2 2 3 4 3" xfId="14971" xr:uid="{00000000-0005-0000-0000-00001C7B0000}"/>
    <cellStyle name="输出 2 5 2 2 3 4 3 2" xfId="15777" xr:uid="{00000000-0005-0000-0000-00001D7B0000}"/>
    <cellStyle name="输出 2 5 2 2 3 4 3 2 2" xfId="29976" xr:uid="{00000000-0005-0000-0000-00001E7B0000}"/>
    <cellStyle name="输出 2 5 2 2 3 4 3 2 3" xfId="20879" xr:uid="{00000000-0005-0000-0000-00001F7B0000}"/>
    <cellStyle name="输出 2 5 2 2 3 4 3 3" xfId="28224" xr:uid="{00000000-0005-0000-0000-0000207B0000}"/>
    <cellStyle name="输出 2 5 2 2 3 5" xfId="12065" xr:uid="{00000000-0005-0000-0000-0000217B0000}"/>
    <cellStyle name="输出 2 5 2 2 3 5 2" xfId="17084" xr:uid="{00000000-0005-0000-0000-0000227B0000}"/>
    <cellStyle name="输出 2 5 2 2 3 5 2 2" xfId="31283" xr:uid="{00000000-0005-0000-0000-0000237B0000}"/>
    <cellStyle name="输出 2 5 2 2 3 5 2 3" xfId="24211" xr:uid="{00000000-0005-0000-0000-0000247B0000}"/>
    <cellStyle name="输出 2 5 2 2 3 5 3" xfId="27205" xr:uid="{00000000-0005-0000-0000-0000257B0000}"/>
    <cellStyle name="输出 2 5 2 2 4" xfId="8791" xr:uid="{00000000-0005-0000-0000-0000267B0000}"/>
    <cellStyle name="输出 2 5 2 2 4 2" xfId="13107" xr:uid="{00000000-0005-0000-0000-0000277B0000}"/>
    <cellStyle name="输出 2 5 2 2 4 2 2" xfId="19368" xr:uid="{00000000-0005-0000-0000-0000287B0000}"/>
    <cellStyle name="输出 2 5 2 2 4 2 2 2" xfId="33567" xr:uid="{00000000-0005-0000-0000-0000297B0000}"/>
    <cellStyle name="输出 2 5 2 2 4 2 2 3" xfId="22277" xr:uid="{00000000-0005-0000-0000-00002A7B0000}"/>
    <cellStyle name="输出 2 5 2 2 4 2 3" xfId="25947" xr:uid="{00000000-0005-0000-0000-00002B7B0000}"/>
    <cellStyle name="输出 2 5 2 2 5" xfId="11789" xr:uid="{00000000-0005-0000-0000-00002C7B0000}"/>
    <cellStyle name="输出 2 5 2 2 5 2" xfId="19797" xr:uid="{00000000-0005-0000-0000-00002D7B0000}"/>
    <cellStyle name="输出 2 5 2 2 5 2 2" xfId="33986" xr:uid="{00000000-0005-0000-0000-00002E7B0000}"/>
    <cellStyle name="输出 2 5 2 2 5 2 3" xfId="23673" xr:uid="{00000000-0005-0000-0000-00002F7B0000}"/>
    <cellStyle name="输出 2 5 2 2 5 3" xfId="28776" xr:uid="{00000000-0005-0000-0000-0000307B0000}"/>
    <cellStyle name="输出 2 5 2 3" xfId="8307" xr:uid="{00000000-0005-0000-0000-0000317B0000}"/>
    <cellStyle name="输出 2 5 2 3 2" xfId="13572" xr:uid="{00000000-0005-0000-0000-0000327B0000}"/>
    <cellStyle name="输出 2 5 2 3 2 2" xfId="16595" xr:uid="{00000000-0005-0000-0000-0000337B0000}"/>
    <cellStyle name="输出 2 5 2 3 2 2 2" xfId="30794" xr:uid="{00000000-0005-0000-0000-0000347B0000}"/>
    <cellStyle name="输出 2 5 2 3 2 2 3" xfId="24074" xr:uid="{00000000-0005-0000-0000-0000357B0000}"/>
    <cellStyle name="输出 2 5 2 3 2 3" xfId="26216" xr:uid="{00000000-0005-0000-0000-0000367B0000}"/>
    <cellStyle name="输出 2 5 2 4" xfId="11232" xr:uid="{00000000-0005-0000-0000-0000377B0000}"/>
    <cellStyle name="输出 2 5 2 4 2" xfId="17327" xr:uid="{00000000-0005-0000-0000-0000387B0000}"/>
    <cellStyle name="输出 2 5 2 4 2 2" xfId="31526" xr:uid="{00000000-0005-0000-0000-0000397B0000}"/>
    <cellStyle name="输出 2 5 2 4 2 3" xfId="20719" xr:uid="{00000000-0005-0000-0000-00003A7B0000}"/>
    <cellStyle name="输出 2 5 2 4 3" xfId="27279" xr:uid="{00000000-0005-0000-0000-00003B7B0000}"/>
    <cellStyle name="输出 2 5 3" xfId="6068" xr:uid="{00000000-0005-0000-0000-00003C7B0000}"/>
    <cellStyle name="输出 2 5 3 2" xfId="6422" xr:uid="{00000000-0005-0000-0000-00003D7B0000}"/>
    <cellStyle name="输出 2 5 3 2 2" xfId="7638" xr:uid="{00000000-0005-0000-0000-00003E7B0000}"/>
    <cellStyle name="输出 2 5 3 2 2 2" xfId="6812" xr:uid="{00000000-0005-0000-0000-00003F7B0000}"/>
    <cellStyle name="输出 2 5 3 2 2 2 2" xfId="9707" xr:uid="{00000000-0005-0000-0000-0000407B0000}"/>
    <cellStyle name="输出 2 5 3 2 2 2 2 2" xfId="14600" xr:uid="{00000000-0005-0000-0000-0000417B0000}"/>
    <cellStyle name="输出 2 5 3 2 2 2 2 2 2" xfId="15988" xr:uid="{00000000-0005-0000-0000-0000427B0000}"/>
    <cellStyle name="输出 2 5 3 2 2 2 2 2 2 2" xfId="30187" xr:uid="{00000000-0005-0000-0000-0000437B0000}"/>
    <cellStyle name="输出 2 5 3 2 2 2 2 2 2 3" xfId="22104" xr:uid="{00000000-0005-0000-0000-0000447B0000}"/>
    <cellStyle name="输出 2 5 3 2 2 2 2 2 3" xfId="25112" xr:uid="{00000000-0005-0000-0000-0000457B0000}"/>
    <cellStyle name="输出 2 5 3 2 2 2 3" xfId="12496" xr:uid="{00000000-0005-0000-0000-0000467B0000}"/>
    <cellStyle name="输出 2 5 3 2 2 2 3 2" xfId="18398" xr:uid="{00000000-0005-0000-0000-0000477B0000}"/>
    <cellStyle name="输出 2 5 3 2 2 2 3 2 2" xfId="32597" xr:uid="{00000000-0005-0000-0000-0000487B0000}"/>
    <cellStyle name="输出 2 5 3 2 2 2 3 2 3" xfId="22429" xr:uid="{00000000-0005-0000-0000-0000497B0000}"/>
    <cellStyle name="输出 2 5 3 2 2 2 3 3" xfId="25005" xr:uid="{00000000-0005-0000-0000-00004A7B0000}"/>
    <cellStyle name="输出 2 5 3 2 2 3" xfId="8961" xr:uid="{00000000-0005-0000-0000-00004B7B0000}"/>
    <cellStyle name="输出 2 5 3 2 2 3 2" xfId="14200" xr:uid="{00000000-0005-0000-0000-00004C7B0000}"/>
    <cellStyle name="输出 2 5 3 2 2 3 2 2" xfId="18847" xr:uid="{00000000-0005-0000-0000-00004D7B0000}"/>
    <cellStyle name="输出 2 5 3 2 2 3 2 2 2" xfId="33046" xr:uid="{00000000-0005-0000-0000-00004E7B0000}"/>
    <cellStyle name="输出 2 5 3 2 2 3 2 2 3" xfId="22083" xr:uid="{00000000-0005-0000-0000-00004F7B0000}"/>
    <cellStyle name="输出 2 5 3 2 2 3 2 3" xfId="29202" xr:uid="{00000000-0005-0000-0000-0000507B0000}"/>
    <cellStyle name="输出 2 5 3 2 2 4" xfId="11963" xr:uid="{00000000-0005-0000-0000-0000517B0000}"/>
    <cellStyle name="输出 2 5 3 2 2 4 2" xfId="17151" xr:uid="{00000000-0005-0000-0000-0000527B0000}"/>
    <cellStyle name="输出 2 5 3 2 2 4 2 2" xfId="31350" xr:uid="{00000000-0005-0000-0000-0000537B0000}"/>
    <cellStyle name="输出 2 5 3 2 2 4 2 3" xfId="21997" xr:uid="{00000000-0005-0000-0000-0000547B0000}"/>
    <cellStyle name="输出 2 5 3 2 2 4 3" xfId="27181" xr:uid="{00000000-0005-0000-0000-0000557B0000}"/>
    <cellStyle name="输出 2 5 3 2 3" xfId="7225" xr:uid="{00000000-0005-0000-0000-0000567B0000}"/>
    <cellStyle name="输出 2 5 3 2 3 2" xfId="10030" xr:uid="{00000000-0005-0000-0000-0000577B0000}"/>
    <cellStyle name="输出 2 5 3 2 3 2 2" xfId="10348" xr:uid="{00000000-0005-0000-0000-0000587B0000}"/>
    <cellStyle name="输出 2 5 3 2 3 2 2 2" xfId="10598" xr:uid="{00000000-0005-0000-0000-0000597B0000}"/>
    <cellStyle name="输出 2 5 3 2 3 2 2 2 2" xfId="15325" xr:uid="{00000000-0005-0000-0000-00005A7B0000}"/>
    <cellStyle name="输出 2 5 3 2 3 2 2 2 2 2" xfId="18087" xr:uid="{00000000-0005-0000-0000-00005B7B0000}"/>
    <cellStyle name="输出 2 5 3 2 3 2 2 2 2 2 2" xfId="32286" xr:uid="{00000000-0005-0000-0000-00005C7B0000}"/>
    <cellStyle name="输出 2 5 3 2 3 2 2 2 2 2 3" xfId="20368" xr:uid="{00000000-0005-0000-0000-00005D7B0000}"/>
    <cellStyle name="输出 2 5 3 2 3 2 2 2 2 3" xfId="26998" xr:uid="{00000000-0005-0000-0000-00005E7B0000}"/>
    <cellStyle name="输出 2 5 3 2 3 2 2 3" xfId="15125" xr:uid="{00000000-0005-0000-0000-00005F7B0000}"/>
    <cellStyle name="输出 2 5 3 2 3 2 2 3 2" xfId="15690" xr:uid="{00000000-0005-0000-0000-0000607B0000}"/>
    <cellStyle name="输出 2 5 3 2 3 2 2 3 2 2" xfId="29889" xr:uid="{00000000-0005-0000-0000-0000617B0000}"/>
    <cellStyle name="输出 2 5 3 2 3 2 2 3 2 3" xfId="21883" xr:uid="{00000000-0005-0000-0000-0000627B0000}"/>
    <cellStyle name="输出 2 5 3 2 3 2 2 3 3" xfId="29113" xr:uid="{00000000-0005-0000-0000-0000637B0000}"/>
    <cellStyle name="输出 2 5 3 2 3 2 3" xfId="12909" xr:uid="{00000000-0005-0000-0000-0000647B0000}"/>
    <cellStyle name="输出 2 5 3 2 3 2 3 2" xfId="19918" xr:uid="{00000000-0005-0000-0000-0000657B0000}"/>
    <cellStyle name="输出 2 5 3 2 3 2 3 2 2" xfId="34107" xr:uid="{00000000-0005-0000-0000-0000667B0000}"/>
    <cellStyle name="输出 2 5 3 2 3 2 3 2 3" xfId="23334" xr:uid="{00000000-0005-0000-0000-0000677B0000}"/>
    <cellStyle name="输出 2 5 3 2 3 2 3 3" xfId="25888" xr:uid="{00000000-0005-0000-0000-0000687B0000}"/>
    <cellStyle name="输出 2 5 3 2 3 3" xfId="9404" xr:uid="{00000000-0005-0000-0000-0000697B0000}"/>
    <cellStyle name="输出 2 5 3 2 3 3 2" xfId="14318" xr:uid="{00000000-0005-0000-0000-00006A7B0000}"/>
    <cellStyle name="输出 2 5 3 2 3 3 2 2" xfId="17800" xr:uid="{00000000-0005-0000-0000-00006B7B0000}"/>
    <cellStyle name="输出 2 5 3 2 3 3 2 2 2" xfId="31999" xr:uid="{00000000-0005-0000-0000-00006C7B0000}"/>
    <cellStyle name="输出 2 5 3 2 3 3 2 2 3" xfId="22128" xr:uid="{00000000-0005-0000-0000-00006D7B0000}"/>
    <cellStyle name="输出 2 5 3 2 3 3 2 3" xfId="28721" xr:uid="{00000000-0005-0000-0000-00006E7B0000}"/>
    <cellStyle name="输出 2 5 3 2 3 4" xfId="10204" xr:uid="{00000000-0005-0000-0000-00006F7B0000}"/>
    <cellStyle name="输出 2 5 3 2 3 4 2" xfId="10454" xr:uid="{00000000-0005-0000-0000-0000707B0000}"/>
    <cellStyle name="输出 2 5 3 2 3 4 2 2" xfId="15181" xr:uid="{00000000-0005-0000-0000-0000717B0000}"/>
    <cellStyle name="输出 2 5 3 2 3 4 2 2 2" xfId="17845" xr:uid="{00000000-0005-0000-0000-0000727B0000}"/>
    <cellStyle name="输出 2 5 3 2 3 4 2 2 2 2" xfId="32044" xr:uid="{00000000-0005-0000-0000-0000737B0000}"/>
    <cellStyle name="输出 2 5 3 2 3 4 2 2 2 3" xfId="21424" xr:uid="{00000000-0005-0000-0000-0000747B0000}"/>
    <cellStyle name="输出 2 5 3 2 3 4 2 2 3" xfId="26273" xr:uid="{00000000-0005-0000-0000-0000757B0000}"/>
    <cellStyle name="输出 2 5 3 2 3 4 3" xfId="14981" xr:uid="{00000000-0005-0000-0000-0000767B0000}"/>
    <cellStyle name="输出 2 5 3 2 3 4 3 2" xfId="15771" xr:uid="{00000000-0005-0000-0000-0000777B0000}"/>
    <cellStyle name="输出 2 5 3 2 3 4 3 2 2" xfId="29970" xr:uid="{00000000-0005-0000-0000-0000787B0000}"/>
    <cellStyle name="输出 2 5 3 2 3 4 3 2 3" xfId="22357" xr:uid="{00000000-0005-0000-0000-0000797B0000}"/>
    <cellStyle name="输出 2 5 3 2 3 4 3 3" xfId="27909" xr:uid="{00000000-0005-0000-0000-00007A7B0000}"/>
    <cellStyle name="输出 2 5 3 2 3 5" xfId="12110" xr:uid="{00000000-0005-0000-0000-00007B7B0000}"/>
    <cellStyle name="输出 2 5 3 2 3 5 2" xfId="17058" xr:uid="{00000000-0005-0000-0000-00007C7B0000}"/>
    <cellStyle name="输出 2 5 3 2 3 5 2 2" xfId="31257" xr:uid="{00000000-0005-0000-0000-00007D7B0000}"/>
    <cellStyle name="输出 2 5 3 2 3 5 2 3" xfId="21540" xr:uid="{00000000-0005-0000-0000-00007E7B0000}"/>
    <cellStyle name="输出 2 5 3 2 3 5 3" xfId="24949" xr:uid="{00000000-0005-0000-0000-00007F7B0000}"/>
    <cellStyle name="输出 2 5 3 2 4" xfId="8837" xr:uid="{00000000-0005-0000-0000-0000807B0000}"/>
    <cellStyle name="输出 2 5 3 2 4 2" xfId="13116" xr:uid="{00000000-0005-0000-0000-0000817B0000}"/>
    <cellStyle name="输出 2 5 3 2 4 2 2" xfId="18584" xr:uid="{00000000-0005-0000-0000-0000827B0000}"/>
    <cellStyle name="输出 2 5 3 2 4 2 2 2" xfId="32783" xr:uid="{00000000-0005-0000-0000-0000837B0000}"/>
    <cellStyle name="输出 2 5 3 2 4 2 2 3" xfId="24669" xr:uid="{00000000-0005-0000-0000-0000847B0000}"/>
    <cellStyle name="输出 2 5 3 2 4 2 3" xfId="28875" xr:uid="{00000000-0005-0000-0000-0000857B0000}"/>
    <cellStyle name="输出 2 5 3 2 5" xfId="11835" xr:uid="{00000000-0005-0000-0000-0000867B0000}"/>
    <cellStyle name="输出 2 5 3 2 5 2" xfId="17231" xr:uid="{00000000-0005-0000-0000-0000877B0000}"/>
    <cellStyle name="输出 2 5 3 2 5 2 2" xfId="31430" xr:uid="{00000000-0005-0000-0000-0000887B0000}"/>
    <cellStyle name="输出 2 5 3 2 5 2 3" xfId="23980" xr:uid="{00000000-0005-0000-0000-0000897B0000}"/>
    <cellStyle name="输出 2 5 3 2 5 3" xfId="28844" xr:uid="{00000000-0005-0000-0000-00008A7B0000}"/>
    <cellStyle name="输出 2 5 3 3" xfId="8551" xr:uid="{00000000-0005-0000-0000-00008B7B0000}"/>
    <cellStyle name="输出 2 5 3 3 2" xfId="13816" xr:uid="{00000000-0005-0000-0000-00008C7B0000}"/>
    <cellStyle name="输出 2 5 3 3 2 2" xfId="16456" xr:uid="{00000000-0005-0000-0000-00008D7B0000}"/>
    <cellStyle name="输出 2 5 3 3 2 2 2" xfId="30655" xr:uid="{00000000-0005-0000-0000-00008E7B0000}"/>
    <cellStyle name="输出 2 5 3 3 2 2 3" xfId="22523" xr:uid="{00000000-0005-0000-0000-00008F7B0000}"/>
    <cellStyle name="输出 2 5 3 3 2 3" xfId="29469" xr:uid="{00000000-0005-0000-0000-0000907B0000}"/>
    <cellStyle name="输出 2 5 3 4" xfId="11531" xr:uid="{00000000-0005-0000-0000-0000917B0000}"/>
    <cellStyle name="输出 2 5 3 4 2" xfId="17256" xr:uid="{00000000-0005-0000-0000-0000927B0000}"/>
    <cellStyle name="输出 2 5 3 4 2 2" xfId="31455" xr:uid="{00000000-0005-0000-0000-0000937B0000}"/>
    <cellStyle name="输出 2 5 3 4 2 3" xfId="24683" xr:uid="{00000000-0005-0000-0000-0000947B0000}"/>
    <cellStyle name="输出 2 5 3 4 3" xfId="26823" xr:uid="{00000000-0005-0000-0000-0000957B0000}"/>
    <cellStyle name="输出 2 5 4" xfId="6333" xr:uid="{00000000-0005-0000-0000-0000967B0000}"/>
    <cellStyle name="输出 2 5 4 2" xfId="7494" xr:uid="{00000000-0005-0000-0000-0000977B0000}"/>
    <cellStyle name="输出 2 5 4 2 2" xfId="6611" xr:uid="{00000000-0005-0000-0000-0000987B0000}"/>
    <cellStyle name="输出 2 5 4 2 2 2" xfId="9563" xr:uid="{00000000-0005-0000-0000-0000997B0000}"/>
    <cellStyle name="输出 2 5 4 2 2 2 2" xfId="14464" xr:uid="{00000000-0005-0000-0000-00009A7B0000}"/>
    <cellStyle name="输出 2 5 4 2 2 2 2 2" xfId="17813" xr:uid="{00000000-0005-0000-0000-00009B7B0000}"/>
    <cellStyle name="输出 2 5 4 2 2 2 2 2 2" xfId="32012" xr:uid="{00000000-0005-0000-0000-00009C7B0000}"/>
    <cellStyle name="输出 2 5 4 2 2 2 2 2 3" xfId="20142" xr:uid="{00000000-0005-0000-0000-00009D7B0000}"/>
    <cellStyle name="输出 2 5 4 2 2 2 2 3" xfId="27671" xr:uid="{00000000-0005-0000-0000-00009E7B0000}"/>
    <cellStyle name="输出 2 5 4 2 2 3" xfId="12296" xr:uid="{00000000-0005-0000-0000-00009F7B0000}"/>
    <cellStyle name="输出 2 5 4 2 2 3 2" xfId="17919" xr:uid="{00000000-0005-0000-0000-0000A07B0000}"/>
    <cellStyle name="输出 2 5 4 2 2 3 2 2" xfId="32118" xr:uid="{00000000-0005-0000-0000-0000A17B0000}"/>
    <cellStyle name="输出 2 5 4 2 2 3 2 3" xfId="23306" xr:uid="{00000000-0005-0000-0000-0000A27B0000}"/>
    <cellStyle name="输出 2 5 4 2 2 3 3" xfId="25559" xr:uid="{00000000-0005-0000-0000-0000A37B0000}"/>
    <cellStyle name="输出 2 5 4 2 3" xfId="8892" xr:uid="{00000000-0005-0000-0000-0000A47B0000}"/>
    <cellStyle name="输出 2 5 4 2 3 2" xfId="14131" xr:uid="{00000000-0005-0000-0000-0000A57B0000}"/>
    <cellStyle name="输出 2 5 4 2 3 2 2" xfId="18236" xr:uid="{00000000-0005-0000-0000-0000A67B0000}"/>
    <cellStyle name="输出 2 5 4 2 3 2 2 2" xfId="32435" xr:uid="{00000000-0005-0000-0000-0000A77B0000}"/>
    <cellStyle name="输出 2 5 4 2 3 2 2 3" xfId="22478" xr:uid="{00000000-0005-0000-0000-0000A87B0000}"/>
    <cellStyle name="输出 2 5 4 2 3 2 3" xfId="27976" xr:uid="{00000000-0005-0000-0000-0000A97B0000}"/>
    <cellStyle name="输出 2 5 4 2 4" xfId="11891" xr:uid="{00000000-0005-0000-0000-0000AA7B0000}"/>
    <cellStyle name="输出 2 5 4 2 4 2" xfId="17198" xr:uid="{00000000-0005-0000-0000-0000AB7B0000}"/>
    <cellStyle name="输出 2 5 4 2 4 2 2" xfId="31397" xr:uid="{00000000-0005-0000-0000-0000AC7B0000}"/>
    <cellStyle name="输出 2 5 4 2 4 2 3" xfId="20281" xr:uid="{00000000-0005-0000-0000-0000AD7B0000}"/>
    <cellStyle name="输出 2 5 4 2 4 3" xfId="27046" xr:uid="{00000000-0005-0000-0000-0000AE7B0000}"/>
    <cellStyle name="输出 2 5 4 3" xfId="7136" xr:uid="{00000000-0005-0000-0000-0000AF7B0000}"/>
    <cellStyle name="输出 2 5 4 3 2" xfId="9941" xr:uid="{00000000-0005-0000-0000-0000B07B0000}"/>
    <cellStyle name="输出 2 5 4 3 2 2" xfId="10259" xr:uid="{00000000-0005-0000-0000-0000B17B0000}"/>
    <cellStyle name="输出 2 5 4 3 2 2 2" xfId="10509" xr:uid="{00000000-0005-0000-0000-0000B27B0000}"/>
    <cellStyle name="输出 2 5 4 3 2 2 2 2" xfId="15236" xr:uid="{00000000-0005-0000-0000-0000B37B0000}"/>
    <cellStyle name="输出 2 5 4 3 2 2 2 2 2" xfId="15618" xr:uid="{00000000-0005-0000-0000-0000B47B0000}"/>
    <cellStyle name="输出 2 5 4 3 2 2 2 2 2 2" xfId="29817" xr:uid="{00000000-0005-0000-0000-0000B57B0000}"/>
    <cellStyle name="输出 2 5 4 3 2 2 2 2 2 3" xfId="24150" xr:uid="{00000000-0005-0000-0000-0000B67B0000}"/>
    <cellStyle name="输出 2 5 4 3 2 2 2 2 3" xfId="27406" xr:uid="{00000000-0005-0000-0000-0000B77B0000}"/>
    <cellStyle name="输出 2 5 4 3 2 2 3" xfId="15036" xr:uid="{00000000-0005-0000-0000-0000B87B0000}"/>
    <cellStyle name="输出 2 5 4 3 2 2 3 2" xfId="15744" xr:uid="{00000000-0005-0000-0000-0000B97B0000}"/>
    <cellStyle name="输出 2 5 4 3 2 2 3 2 2" xfId="29943" xr:uid="{00000000-0005-0000-0000-0000BA7B0000}"/>
    <cellStyle name="输出 2 5 4 3 2 2 3 2 3" xfId="21208" xr:uid="{00000000-0005-0000-0000-0000BB7B0000}"/>
    <cellStyle name="输出 2 5 4 3 2 2 3 3" xfId="27527" xr:uid="{00000000-0005-0000-0000-0000BC7B0000}"/>
    <cellStyle name="输出 2 5 4 3 2 3" xfId="12820" xr:uid="{00000000-0005-0000-0000-0000BD7B0000}"/>
    <cellStyle name="输出 2 5 4 3 2 3 2" xfId="18301" xr:uid="{00000000-0005-0000-0000-0000BE7B0000}"/>
    <cellStyle name="输出 2 5 4 3 2 3 2 2" xfId="32500" xr:uid="{00000000-0005-0000-0000-0000BF7B0000}"/>
    <cellStyle name="输出 2 5 4 3 2 3 2 3" xfId="24199" xr:uid="{00000000-0005-0000-0000-0000C07B0000}"/>
    <cellStyle name="输出 2 5 4 3 2 3 3" xfId="26504" xr:uid="{00000000-0005-0000-0000-0000C17B0000}"/>
    <cellStyle name="输出 2 5 4 3 3" xfId="9250" xr:uid="{00000000-0005-0000-0000-0000C27B0000}"/>
    <cellStyle name="输出 2 5 4 3 3 2" xfId="14256" xr:uid="{00000000-0005-0000-0000-0000C37B0000}"/>
    <cellStyle name="输出 2 5 4 3 3 2 2" xfId="15406" xr:uid="{00000000-0005-0000-0000-0000C47B0000}"/>
    <cellStyle name="输出 2 5 4 3 3 2 2 2" xfId="29605" xr:uid="{00000000-0005-0000-0000-0000C57B0000}"/>
    <cellStyle name="输出 2 5 4 3 3 2 2 3" xfId="23274" xr:uid="{00000000-0005-0000-0000-0000C67B0000}"/>
    <cellStyle name="输出 2 5 4 3 3 2 3" xfId="29437" xr:uid="{00000000-0005-0000-0000-0000C77B0000}"/>
    <cellStyle name="输出 2 5 4 3 4" xfId="10186" xr:uid="{00000000-0005-0000-0000-0000C87B0000}"/>
    <cellStyle name="输出 2 5 4 3 4 2" xfId="10436" xr:uid="{00000000-0005-0000-0000-0000C97B0000}"/>
    <cellStyle name="输出 2 5 4 3 4 2 2" xfId="15163" xr:uid="{00000000-0005-0000-0000-0000CA7B0000}"/>
    <cellStyle name="输出 2 5 4 3 4 2 2 2" xfId="15667" xr:uid="{00000000-0005-0000-0000-0000CB7B0000}"/>
    <cellStyle name="输出 2 5 4 3 4 2 2 2 2" xfId="29866" xr:uid="{00000000-0005-0000-0000-0000CC7B0000}"/>
    <cellStyle name="输出 2 5 4 3 4 2 2 2 3" xfId="21249" xr:uid="{00000000-0005-0000-0000-0000CD7B0000}"/>
    <cellStyle name="输出 2 5 4 3 4 2 2 3" xfId="26325" xr:uid="{00000000-0005-0000-0000-0000CE7B0000}"/>
    <cellStyle name="输出 2 5 4 3 4 3" xfId="14963" xr:uid="{00000000-0005-0000-0000-0000CF7B0000}"/>
    <cellStyle name="输出 2 5 4 3 4 3 2" xfId="18129" xr:uid="{00000000-0005-0000-0000-0000D07B0000}"/>
    <cellStyle name="输出 2 5 4 3 4 3 2 2" xfId="32328" xr:uid="{00000000-0005-0000-0000-0000D17B0000}"/>
    <cellStyle name="输出 2 5 4 3 4 3 2 3" xfId="21526" xr:uid="{00000000-0005-0000-0000-0000D27B0000}"/>
    <cellStyle name="输出 2 5 4 3 4 3 3" xfId="26167" xr:uid="{00000000-0005-0000-0000-0000D37B0000}"/>
    <cellStyle name="输出 2 5 4 3 5" xfId="12028" xr:uid="{00000000-0005-0000-0000-0000D47B0000}"/>
    <cellStyle name="输出 2 5 4 3 5 2" xfId="17109" xr:uid="{00000000-0005-0000-0000-0000D57B0000}"/>
    <cellStyle name="输出 2 5 4 3 5 2 2" xfId="31308" xr:uid="{00000000-0005-0000-0000-0000D67B0000}"/>
    <cellStyle name="输出 2 5 4 3 5 2 3" xfId="24590" xr:uid="{00000000-0005-0000-0000-0000D77B0000}"/>
    <cellStyle name="输出 2 5 4 3 5 3" xfId="29114" xr:uid="{00000000-0005-0000-0000-0000D87B0000}"/>
    <cellStyle name="输出 2 5 4 4" xfId="8748" xr:uid="{00000000-0005-0000-0000-0000D97B0000}"/>
    <cellStyle name="输出 2 5 4 4 2" xfId="13100" xr:uid="{00000000-0005-0000-0000-0000DA7B0000}"/>
    <cellStyle name="输出 2 5 4 4 2 2" xfId="19030" xr:uid="{00000000-0005-0000-0000-0000DB7B0000}"/>
    <cellStyle name="输出 2 5 4 4 2 2 2" xfId="33229" xr:uid="{00000000-0005-0000-0000-0000DC7B0000}"/>
    <cellStyle name="输出 2 5 4 4 2 2 3" xfId="23426" xr:uid="{00000000-0005-0000-0000-0000DD7B0000}"/>
    <cellStyle name="输出 2 5 4 4 2 3" xfId="26787" xr:uid="{00000000-0005-0000-0000-0000DE7B0000}"/>
    <cellStyle name="输出 2 5 4 5" xfId="11746" xr:uid="{00000000-0005-0000-0000-0000DF7B0000}"/>
    <cellStyle name="输出 2 5 4 5 2" xfId="19537" xr:uid="{00000000-0005-0000-0000-0000E07B0000}"/>
    <cellStyle name="输出 2 5 4 5 2 2" xfId="33729" xr:uid="{00000000-0005-0000-0000-0000E17B0000}"/>
    <cellStyle name="输出 2 5 4 5 2 3" xfId="24639" xr:uid="{00000000-0005-0000-0000-0000E27B0000}"/>
    <cellStyle name="输出 2 5 4 5 3" xfId="28989" xr:uid="{00000000-0005-0000-0000-0000E37B0000}"/>
    <cellStyle name="输出 2 5 5" xfId="8079" xr:uid="{00000000-0005-0000-0000-0000E47B0000}"/>
    <cellStyle name="输出 2 5 5 2" xfId="13344" xr:uid="{00000000-0005-0000-0000-0000E57B0000}"/>
    <cellStyle name="输出 2 5 5 2 2" xfId="18373" xr:uid="{00000000-0005-0000-0000-0000E67B0000}"/>
    <cellStyle name="输出 2 5 5 2 2 2" xfId="32572" xr:uid="{00000000-0005-0000-0000-0000E77B0000}"/>
    <cellStyle name="输出 2 5 5 2 2 3" xfId="21108" xr:uid="{00000000-0005-0000-0000-0000E87B0000}"/>
    <cellStyle name="输出 2 5 5 2 3" xfId="28187" xr:uid="{00000000-0005-0000-0000-0000E97B0000}"/>
    <cellStyle name="输出 2 5 6" xfId="10950" xr:uid="{00000000-0005-0000-0000-0000EA7B0000}"/>
    <cellStyle name="输出 2 5 6 2" xfId="18599" xr:uid="{00000000-0005-0000-0000-0000EB7B0000}"/>
    <cellStyle name="输出 2 5 6 2 2" xfId="32798" xr:uid="{00000000-0005-0000-0000-0000EC7B0000}"/>
    <cellStyle name="输出 2 5 6 2 3" xfId="24057" xr:uid="{00000000-0005-0000-0000-0000ED7B0000}"/>
    <cellStyle name="输出 2 5 6 3" xfId="29017" xr:uid="{00000000-0005-0000-0000-0000EE7B0000}"/>
    <cellStyle name="输出 2 6" xfId="5177" xr:uid="{00000000-0005-0000-0000-0000EF7B0000}"/>
    <cellStyle name="输出 2 6 2" xfId="6153" xr:uid="{00000000-0005-0000-0000-0000F07B0000}"/>
    <cellStyle name="输出 2 6 2 2" xfId="6440" xr:uid="{00000000-0005-0000-0000-0000F17B0000}"/>
    <cellStyle name="输出 2 6 2 2 2" xfId="7243" xr:uid="{00000000-0005-0000-0000-0000F27B0000}"/>
    <cellStyle name="输出 2 6 2 2 2 2" xfId="10048" xr:uid="{00000000-0005-0000-0000-0000F37B0000}"/>
    <cellStyle name="输出 2 6 2 2 2 2 2" xfId="10366" xr:uid="{00000000-0005-0000-0000-0000F47B0000}"/>
    <cellStyle name="输出 2 6 2 2 2 2 2 2" xfId="10616" xr:uid="{00000000-0005-0000-0000-0000F57B0000}"/>
    <cellStyle name="输出 2 6 2 2 2 2 2 2 2" xfId="15343" xr:uid="{00000000-0005-0000-0000-0000F67B0000}"/>
    <cellStyle name="输出 2 6 2 2 2 2 2 2 2 2" xfId="15536" xr:uid="{00000000-0005-0000-0000-0000F77B0000}"/>
    <cellStyle name="输出 2 6 2 2 2 2 2 2 2 2 2" xfId="29735" xr:uid="{00000000-0005-0000-0000-0000F87B0000}"/>
    <cellStyle name="输出 2 6 2 2 2 2 2 2 2 2 3" xfId="24471" xr:uid="{00000000-0005-0000-0000-0000F97B0000}"/>
    <cellStyle name="输出 2 6 2 2 2 2 2 2 2 3" xfId="28388" xr:uid="{00000000-0005-0000-0000-0000FA7B0000}"/>
    <cellStyle name="输出 2 6 2 2 2 2 2 3" xfId="15143" xr:uid="{00000000-0005-0000-0000-0000FB7B0000}"/>
    <cellStyle name="输出 2 6 2 2 2 2 2 3 2" xfId="15680" xr:uid="{00000000-0005-0000-0000-0000FC7B0000}"/>
    <cellStyle name="输出 2 6 2 2 2 2 2 3 2 2" xfId="29879" xr:uid="{00000000-0005-0000-0000-0000FD7B0000}"/>
    <cellStyle name="输出 2 6 2 2 2 2 2 3 2 3" xfId="21601" xr:uid="{00000000-0005-0000-0000-0000FE7B0000}"/>
    <cellStyle name="输出 2 6 2 2 2 2 2 3 3" xfId="29408" xr:uid="{00000000-0005-0000-0000-0000FF7B0000}"/>
    <cellStyle name="输出 2 6 2 2 2 2 3" xfId="12927" xr:uid="{00000000-0005-0000-0000-0000007C0000}"/>
    <cellStyle name="输出 2 6 2 2 2 2 3 2" xfId="19282" xr:uid="{00000000-0005-0000-0000-0000017C0000}"/>
    <cellStyle name="输出 2 6 2 2 2 2 3 2 2" xfId="33481" xr:uid="{00000000-0005-0000-0000-0000027C0000}"/>
    <cellStyle name="输出 2 6 2 2 2 2 3 2 3" xfId="20464" xr:uid="{00000000-0005-0000-0000-0000037C0000}"/>
    <cellStyle name="输出 2 6 2 2 2 2 3 3" xfId="25330" xr:uid="{00000000-0005-0000-0000-0000047C0000}"/>
    <cellStyle name="输出 2 6 2 2 2 3" xfId="9007" xr:uid="{00000000-0005-0000-0000-0000057C0000}"/>
    <cellStyle name="输出 2 6 2 2 2 3 2" xfId="14232" xr:uid="{00000000-0005-0000-0000-0000067C0000}"/>
    <cellStyle name="输出 2 6 2 2 2 3 2 2" xfId="16209" xr:uid="{00000000-0005-0000-0000-0000077C0000}"/>
    <cellStyle name="输出 2 6 2 2 2 3 2 2 2" xfId="30408" xr:uid="{00000000-0005-0000-0000-0000087C0000}"/>
    <cellStyle name="输出 2 6 2 2 2 3 2 2 3" xfId="20189" xr:uid="{00000000-0005-0000-0000-0000097C0000}"/>
    <cellStyle name="输出 2 6 2 2 2 3 2 3" xfId="28952" xr:uid="{00000000-0005-0000-0000-00000A7C0000}"/>
    <cellStyle name="输出 2 6 2 2 2 4" xfId="10179" xr:uid="{00000000-0005-0000-0000-00000B7C0000}"/>
    <cellStyle name="输出 2 6 2 2 2 4 2" xfId="10429" xr:uid="{00000000-0005-0000-0000-00000C7C0000}"/>
    <cellStyle name="输出 2 6 2 2 2 4 2 2" xfId="15156" xr:uid="{00000000-0005-0000-0000-00000D7C0000}"/>
    <cellStyle name="输出 2 6 2 2 2 4 2 2 2" xfId="15670" xr:uid="{00000000-0005-0000-0000-00000E7C0000}"/>
    <cellStyle name="输出 2 6 2 2 2 4 2 2 2 2" xfId="29869" xr:uid="{00000000-0005-0000-0000-00000F7C0000}"/>
    <cellStyle name="输出 2 6 2 2 2 4 2 2 2 3" xfId="23330" xr:uid="{00000000-0005-0000-0000-0000107C0000}"/>
    <cellStyle name="输出 2 6 2 2 2 4 2 2 3" xfId="28084" xr:uid="{00000000-0005-0000-0000-0000117C0000}"/>
    <cellStyle name="输出 2 6 2 2 2 4 3" xfId="14956" xr:uid="{00000000-0005-0000-0000-0000127C0000}"/>
    <cellStyle name="输出 2 6 2 2 2 4 3 2" xfId="15793" xr:uid="{00000000-0005-0000-0000-0000137C0000}"/>
    <cellStyle name="输出 2 6 2 2 2 4 3 2 2" xfId="29992" xr:uid="{00000000-0005-0000-0000-0000147C0000}"/>
    <cellStyle name="输出 2 6 2 2 2 4 3 2 3" xfId="22498" xr:uid="{00000000-0005-0000-0000-0000157C0000}"/>
    <cellStyle name="输出 2 6 2 2 2 4 3 3" xfId="25895" xr:uid="{00000000-0005-0000-0000-0000167C0000}"/>
    <cellStyle name="输出 2 6 2 2 2 5" xfId="11998" xr:uid="{00000000-0005-0000-0000-0000177C0000}"/>
    <cellStyle name="输出 2 6 2 2 2 5 2" xfId="17132" xr:uid="{00000000-0005-0000-0000-0000187C0000}"/>
    <cellStyle name="输出 2 6 2 2 2 5 2 2" xfId="31331" xr:uid="{00000000-0005-0000-0000-0000197C0000}"/>
    <cellStyle name="输出 2 6 2 2 2 5 2 3" xfId="22237" xr:uid="{00000000-0005-0000-0000-00001A7C0000}"/>
    <cellStyle name="输出 2 6 2 2 2 5 3" xfId="28270" xr:uid="{00000000-0005-0000-0000-00001B7C0000}"/>
    <cellStyle name="输出 2 6 2 2 3" xfId="8855" xr:uid="{00000000-0005-0000-0000-00001C7C0000}"/>
    <cellStyle name="输出 2 6 2 2 3 2" xfId="14095" xr:uid="{00000000-0005-0000-0000-00001D7C0000}"/>
    <cellStyle name="输出 2 6 2 2 3 2 2" xfId="16275" xr:uid="{00000000-0005-0000-0000-00001E7C0000}"/>
    <cellStyle name="输出 2 6 2 2 3 2 2 2" xfId="30474" xr:uid="{00000000-0005-0000-0000-00001F7C0000}"/>
    <cellStyle name="输出 2 6 2 2 3 2 2 3" xfId="24524" xr:uid="{00000000-0005-0000-0000-0000207C0000}"/>
    <cellStyle name="输出 2 6 2 2 3 2 3" xfId="25122" xr:uid="{00000000-0005-0000-0000-0000217C0000}"/>
    <cellStyle name="输出 2 6 2 2 4" xfId="11853" xr:uid="{00000000-0005-0000-0000-0000227C0000}"/>
    <cellStyle name="输出 2 6 2 2 4 2" xfId="17220" xr:uid="{00000000-0005-0000-0000-0000237C0000}"/>
    <cellStyle name="输出 2 6 2 2 4 2 2" xfId="31419" xr:uid="{00000000-0005-0000-0000-0000247C0000}"/>
    <cellStyle name="输出 2 6 2 2 4 2 3" xfId="22987" xr:uid="{00000000-0005-0000-0000-0000257C0000}"/>
    <cellStyle name="输出 2 6 2 2 4 3" xfId="28119" xr:uid="{00000000-0005-0000-0000-0000267C0000}"/>
    <cellStyle name="输出 2 6 2 3" xfId="9418" xr:uid="{00000000-0005-0000-0000-0000277C0000}"/>
    <cellStyle name="输出 2 6 2 3 2" xfId="10209" xr:uid="{00000000-0005-0000-0000-0000287C0000}"/>
    <cellStyle name="输出 2 6 2 3 2 2" xfId="10459" xr:uid="{00000000-0005-0000-0000-0000297C0000}"/>
    <cellStyle name="输出 2 6 2 3 2 2 2" xfId="15186" xr:uid="{00000000-0005-0000-0000-00002A7C0000}"/>
    <cellStyle name="输出 2 6 2 3 2 2 2 2" xfId="15652" xr:uid="{00000000-0005-0000-0000-00002B7C0000}"/>
    <cellStyle name="输出 2 6 2 3 2 2 2 2 2" xfId="29851" xr:uid="{00000000-0005-0000-0000-00002C7C0000}"/>
    <cellStyle name="输出 2 6 2 3 2 2 2 2 3" xfId="20122" xr:uid="{00000000-0005-0000-0000-00002D7C0000}"/>
    <cellStyle name="输出 2 6 2 3 2 2 2 3" xfId="27819" xr:uid="{00000000-0005-0000-0000-00002E7C0000}"/>
    <cellStyle name="输出 2 6 2 3 2 3" xfId="14986" xr:uid="{00000000-0005-0000-0000-00002F7C0000}"/>
    <cellStyle name="输出 2 6 2 3 2 3 2" xfId="15775" xr:uid="{00000000-0005-0000-0000-0000307C0000}"/>
    <cellStyle name="输出 2 6 2 3 2 3 2 2" xfId="29974" xr:uid="{00000000-0005-0000-0000-0000317C0000}"/>
    <cellStyle name="输出 2 6 2 3 2 3 2 3" xfId="20887" xr:uid="{00000000-0005-0000-0000-0000327C0000}"/>
    <cellStyle name="输出 2 6 2 3 2 3 3" xfId="27034" xr:uid="{00000000-0005-0000-0000-0000337C0000}"/>
    <cellStyle name="输出 2 6 2 3 3" xfId="12124" xr:uid="{00000000-0005-0000-0000-0000347C0000}"/>
    <cellStyle name="输出 2 6 2 3 3 2" xfId="17044" xr:uid="{00000000-0005-0000-0000-0000357C0000}"/>
    <cellStyle name="输出 2 6 2 3 3 2 2" xfId="31243" xr:uid="{00000000-0005-0000-0000-0000367C0000}"/>
    <cellStyle name="输出 2 6 2 3 3 2 3" xfId="21958" xr:uid="{00000000-0005-0000-0000-0000377C0000}"/>
    <cellStyle name="输出 2 6 2 3 3 3" xfId="27107" xr:uid="{00000000-0005-0000-0000-0000387C0000}"/>
    <cellStyle name="输出 2 6 2 4" xfId="8622" xr:uid="{00000000-0005-0000-0000-0000397C0000}"/>
    <cellStyle name="输出 2 6 2 4 2" xfId="13887" xr:uid="{00000000-0005-0000-0000-00003A7C0000}"/>
    <cellStyle name="输出 2 6 2 4 2 2" xfId="16409" xr:uid="{00000000-0005-0000-0000-00003B7C0000}"/>
    <cellStyle name="输出 2 6 2 4 2 2 2" xfId="30608" xr:uid="{00000000-0005-0000-0000-00003C7C0000}"/>
    <cellStyle name="输出 2 6 2 4 2 2 3" xfId="23372" xr:uid="{00000000-0005-0000-0000-00003D7C0000}"/>
    <cellStyle name="输出 2 6 2 4 2 3" xfId="28933" xr:uid="{00000000-0005-0000-0000-00003E7C0000}"/>
    <cellStyle name="输出 2 6 2 5" xfId="11616" xr:uid="{00000000-0005-0000-0000-00003F7C0000}"/>
    <cellStyle name="输出 2 6 2 5 2" xfId="18567" xr:uid="{00000000-0005-0000-0000-0000407C0000}"/>
    <cellStyle name="输出 2 6 2 5 2 2" xfId="32766" xr:uid="{00000000-0005-0000-0000-0000417C0000}"/>
    <cellStyle name="输出 2 6 2 5 2 3" xfId="24447" xr:uid="{00000000-0005-0000-0000-0000427C0000}"/>
    <cellStyle name="输出 2 6 2 5 3" xfId="25946" xr:uid="{00000000-0005-0000-0000-0000437C0000}"/>
    <cellStyle name="输出 2 6 3" xfId="6351" xr:uid="{00000000-0005-0000-0000-0000447C0000}"/>
    <cellStyle name="输出 2 6 3 2" xfId="7154" xr:uid="{00000000-0005-0000-0000-0000457C0000}"/>
    <cellStyle name="输出 2 6 3 2 2" xfId="9959" xr:uid="{00000000-0005-0000-0000-0000467C0000}"/>
    <cellStyle name="输出 2 6 3 2 2 2" xfId="10277" xr:uid="{00000000-0005-0000-0000-0000477C0000}"/>
    <cellStyle name="输出 2 6 3 2 2 2 2" xfId="10527" xr:uid="{00000000-0005-0000-0000-0000487C0000}"/>
    <cellStyle name="输出 2 6 3 2 2 2 2 2" xfId="15254" xr:uid="{00000000-0005-0000-0000-0000497C0000}"/>
    <cellStyle name="输出 2 6 3 2 2 2 2 2 2" xfId="15605" xr:uid="{00000000-0005-0000-0000-00004A7C0000}"/>
    <cellStyle name="输出 2 6 3 2 2 2 2 2 2 2" xfId="29804" xr:uid="{00000000-0005-0000-0000-00004B7C0000}"/>
    <cellStyle name="输出 2 6 3 2 2 2 2 2 2 3" xfId="20914" xr:uid="{00000000-0005-0000-0000-00004C7C0000}"/>
    <cellStyle name="输出 2 6 3 2 2 2 2 2 3" xfId="27010" xr:uid="{00000000-0005-0000-0000-00004D7C0000}"/>
    <cellStyle name="输出 2 6 3 2 2 2 3" xfId="15054" xr:uid="{00000000-0005-0000-0000-00004E7C0000}"/>
    <cellStyle name="输出 2 6 3 2 2 2 3 2" xfId="15734" xr:uid="{00000000-0005-0000-0000-00004F7C0000}"/>
    <cellStyle name="输出 2 6 3 2 2 2 3 2 2" xfId="29933" xr:uid="{00000000-0005-0000-0000-0000507C0000}"/>
    <cellStyle name="输出 2 6 3 2 2 2 3 2 3" xfId="20108" xr:uid="{00000000-0005-0000-0000-0000517C0000}"/>
    <cellStyle name="输出 2 6 3 2 2 2 3 3" xfId="28716" xr:uid="{00000000-0005-0000-0000-0000527C0000}"/>
    <cellStyle name="输出 2 6 3 2 2 3" xfId="12838" xr:uid="{00000000-0005-0000-0000-0000537C0000}"/>
    <cellStyle name="输出 2 6 3 2 2 3 2" xfId="19823" xr:uid="{00000000-0005-0000-0000-0000547C0000}"/>
    <cellStyle name="输出 2 6 3 2 2 3 2 2" xfId="34012" xr:uid="{00000000-0005-0000-0000-0000557C0000}"/>
    <cellStyle name="输出 2 6 3 2 2 3 2 3" xfId="22480" xr:uid="{00000000-0005-0000-0000-0000567C0000}"/>
    <cellStyle name="输出 2 6 3 2 2 3 3" xfId="26698" xr:uid="{00000000-0005-0000-0000-0000577C0000}"/>
    <cellStyle name="输出 2 6 3 2 3" xfId="9006" xr:uid="{00000000-0005-0000-0000-0000587C0000}"/>
    <cellStyle name="输出 2 6 3 2 3 2" xfId="14231" xr:uid="{00000000-0005-0000-0000-0000597C0000}"/>
    <cellStyle name="输出 2 6 3 2 3 2 2" xfId="16210" xr:uid="{00000000-0005-0000-0000-00005A7C0000}"/>
    <cellStyle name="输出 2 6 3 2 3 2 2 2" xfId="30409" xr:uid="{00000000-0005-0000-0000-00005B7C0000}"/>
    <cellStyle name="输出 2 6 3 2 3 2 2 3" xfId="22308" xr:uid="{00000000-0005-0000-0000-00005C7C0000}"/>
    <cellStyle name="输出 2 6 3 2 3 2 3" xfId="27943" xr:uid="{00000000-0005-0000-0000-00005D7C0000}"/>
    <cellStyle name="输出 2 6 3 2 4" xfId="10178" xr:uid="{00000000-0005-0000-0000-00005E7C0000}"/>
    <cellStyle name="输出 2 6 3 2 4 2" xfId="10428" xr:uid="{00000000-0005-0000-0000-00005F7C0000}"/>
    <cellStyle name="输出 2 6 3 2 4 2 2" xfId="15155" xr:uid="{00000000-0005-0000-0000-0000607C0000}"/>
    <cellStyle name="输出 2 6 3 2 4 2 2 2" xfId="15671" xr:uid="{00000000-0005-0000-0000-0000617C0000}"/>
    <cellStyle name="输出 2 6 3 2 4 2 2 2 2" xfId="29870" xr:uid="{00000000-0005-0000-0000-0000627C0000}"/>
    <cellStyle name="输出 2 6 3 2 4 2 2 2 3" xfId="21058" xr:uid="{00000000-0005-0000-0000-0000637C0000}"/>
    <cellStyle name="输出 2 6 3 2 4 2 2 3" xfId="25226" xr:uid="{00000000-0005-0000-0000-0000647C0000}"/>
    <cellStyle name="输出 2 6 3 2 4 3" xfId="14955" xr:uid="{00000000-0005-0000-0000-0000657C0000}"/>
    <cellStyle name="输出 2 6 3 2 4 3 2" xfId="15794" xr:uid="{00000000-0005-0000-0000-0000667C0000}"/>
    <cellStyle name="输出 2 6 3 2 4 3 2 2" xfId="29993" xr:uid="{00000000-0005-0000-0000-0000677C0000}"/>
    <cellStyle name="输出 2 6 3 2 4 3 2 3" xfId="22046" xr:uid="{00000000-0005-0000-0000-0000687C0000}"/>
    <cellStyle name="输出 2 6 3 2 4 3 3" xfId="28720" xr:uid="{00000000-0005-0000-0000-0000697C0000}"/>
    <cellStyle name="输出 2 6 3 2 5" xfId="11997" xr:uid="{00000000-0005-0000-0000-00006A7C0000}"/>
    <cellStyle name="输出 2 6 3 2 5 2" xfId="17133" xr:uid="{00000000-0005-0000-0000-00006B7C0000}"/>
    <cellStyle name="输出 2 6 3 2 5 2 2" xfId="31332" xr:uid="{00000000-0005-0000-0000-00006C7C0000}"/>
    <cellStyle name="输出 2 6 3 2 5 2 3" xfId="21515" xr:uid="{00000000-0005-0000-0000-00006D7C0000}"/>
    <cellStyle name="输出 2 6 3 2 5 3" xfId="27756" xr:uid="{00000000-0005-0000-0000-00006E7C0000}"/>
    <cellStyle name="输出 2 6 3 3" xfId="8766" xr:uid="{00000000-0005-0000-0000-00006F7C0000}"/>
    <cellStyle name="输出 2 6 3 3 2" xfId="14022" xr:uid="{00000000-0005-0000-0000-0000707C0000}"/>
    <cellStyle name="输出 2 6 3 3 2 2" xfId="16316" xr:uid="{00000000-0005-0000-0000-0000717C0000}"/>
    <cellStyle name="输出 2 6 3 3 2 2 2" xfId="30515" xr:uid="{00000000-0005-0000-0000-0000727C0000}"/>
    <cellStyle name="输出 2 6 3 3 2 2 3" xfId="21677" xr:uid="{00000000-0005-0000-0000-0000737C0000}"/>
    <cellStyle name="输出 2 6 3 3 2 3" xfId="24919" xr:uid="{00000000-0005-0000-0000-0000747C0000}"/>
    <cellStyle name="输出 2 6 3 4" xfId="11764" xr:uid="{00000000-0005-0000-0000-0000757C0000}"/>
    <cellStyle name="输出 2 6 3 4 2" xfId="19870" xr:uid="{00000000-0005-0000-0000-0000767C0000}"/>
    <cellStyle name="输出 2 6 3 4 2 2" xfId="34059" xr:uid="{00000000-0005-0000-0000-0000777C0000}"/>
    <cellStyle name="输出 2 6 3 4 2 3" xfId="20642" xr:uid="{00000000-0005-0000-0000-0000787C0000}"/>
    <cellStyle name="输出 2 6 3 4 3" xfId="29512" xr:uid="{00000000-0005-0000-0000-0000797C0000}"/>
    <cellStyle name="输出 2 6 4" xfId="9264" xr:uid="{00000000-0005-0000-0000-00007A7C0000}"/>
    <cellStyle name="输出 2 6 4 2" xfId="10191" xr:uid="{00000000-0005-0000-0000-00007B7C0000}"/>
    <cellStyle name="输出 2 6 4 2 2" xfId="10441" xr:uid="{00000000-0005-0000-0000-00007C7C0000}"/>
    <cellStyle name="输出 2 6 4 2 2 2" xfId="15168" xr:uid="{00000000-0005-0000-0000-00007D7C0000}"/>
    <cellStyle name="输出 2 6 4 2 2 2 2" xfId="15657" xr:uid="{00000000-0005-0000-0000-00007E7C0000}"/>
    <cellStyle name="输出 2 6 4 2 2 2 2 2" xfId="29856" xr:uid="{00000000-0005-0000-0000-00007F7C0000}"/>
    <cellStyle name="输出 2 6 4 2 2 2 2 3" xfId="21223" xr:uid="{00000000-0005-0000-0000-0000807C0000}"/>
    <cellStyle name="输出 2 6 4 2 2 2 3" xfId="27578" xr:uid="{00000000-0005-0000-0000-0000817C0000}"/>
    <cellStyle name="输出 2 6 4 2 3" xfId="14968" xr:uid="{00000000-0005-0000-0000-0000827C0000}"/>
    <cellStyle name="输出 2 6 4 2 3 2" xfId="15785" xr:uid="{00000000-0005-0000-0000-0000837C0000}"/>
    <cellStyle name="输出 2 6 4 2 3 2 2" xfId="29984" xr:uid="{00000000-0005-0000-0000-0000847C0000}"/>
    <cellStyle name="输出 2 6 4 2 3 2 3" xfId="23898" xr:uid="{00000000-0005-0000-0000-0000857C0000}"/>
    <cellStyle name="输出 2 6 4 2 3 3" xfId="26334" xr:uid="{00000000-0005-0000-0000-0000867C0000}"/>
    <cellStyle name="输出 2 6 4 3" xfId="12042" xr:uid="{00000000-0005-0000-0000-0000877C0000}"/>
    <cellStyle name="输出 2 6 4 3 2" xfId="17906" xr:uid="{00000000-0005-0000-0000-0000887C0000}"/>
    <cellStyle name="输出 2 6 4 3 2 2" xfId="32105" xr:uid="{00000000-0005-0000-0000-0000897C0000}"/>
    <cellStyle name="输出 2 6 4 3 2 3" xfId="23593" xr:uid="{00000000-0005-0000-0000-00008A7C0000}"/>
    <cellStyle name="输出 2 6 4 3 3" xfId="27164" xr:uid="{00000000-0005-0000-0000-00008B7C0000}"/>
    <cellStyle name="输出 2 6 5" xfId="8150" xr:uid="{00000000-0005-0000-0000-00008C7C0000}"/>
    <cellStyle name="输出 2 6 5 2" xfId="13415" xr:uid="{00000000-0005-0000-0000-00008D7C0000}"/>
    <cellStyle name="输出 2 6 5 2 2" xfId="16671" xr:uid="{00000000-0005-0000-0000-00008E7C0000}"/>
    <cellStyle name="输出 2 6 5 2 2 2" xfId="30870" xr:uid="{00000000-0005-0000-0000-00008F7C0000}"/>
    <cellStyle name="输出 2 6 5 2 2 3" xfId="24393" xr:uid="{00000000-0005-0000-0000-0000907C0000}"/>
    <cellStyle name="输出 2 6 5 2 3" xfId="28364" xr:uid="{00000000-0005-0000-0000-0000917C0000}"/>
    <cellStyle name="输出 2 6 6" xfId="11035" xr:uid="{00000000-0005-0000-0000-0000927C0000}"/>
    <cellStyle name="输出 2 6 6 2" xfId="17484" xr:uid="{00000000-0005-0000-0000-0000937C0000}"/>
    <cellStyle name="输出 2 6 6 2 2" xfId="31683" xr:uid="{00000000-0005-0000-0000-0000947C0000}"/>
    <cellStyle name="输出 2 6 6 2 3" xfId="24185" xr:uid="{00000000-0005-0000-0000-0000957C0000}"/>
    <cellStyle name="输出 2 6 6 3" xfId="26930" xr:uid="{00000000-0005-0000-0000-0000967C0000}"/>
    <cellStyle name="输出 2 7" xfId="5952" xr:uid="{00000000-0005-0000-0000-0000977C0000}"/>
    <cellStyle name="输出 2 7 2" xfId="6403" xr:uid="{00000000-0005-0000-0000-0000987C0000}"/>
    <cellStyle name="输出 2 7 2 2" xfId="7206" xr:uid="{00000000-0005-0000-0000-0000997C0000}"/>
    <cellStyle name="输出 2 7 2 2 2" xfId="10011" xr:uid="{00000000-0005-0000-0000-00009A7C0000}"/>
    <cellStyle name="输出 2 7 2 2 2 2" xfId="10329" xr:uid="{00000000-0005-0000-0000-00009B7C0000}"/>
    <cellStyle name="输出 2 7 2 2 2 2 2" xfId="10579" xr:uid="{00000000-0005-0000-0000-00009C7C0000}"/>
    <cellStyle name="输出 2 7 2 2 2 2 2 2" xfId="15306" xr:uid="{00000000-0005-0000-0000-00009D7C0000}"/>
    <cellStyle name="输出 2 7 2 2 2 2 2 2 2" xfId="18907" xr:uid="{00000000-0005-0000-0000-00009E7C0000}"/>
    <cellStyle name="输出 2 7 2 2 2 2 2 2 2 2" xfId="33106" xr:uid="{00000000-0005-0000-0000-00009F7C0000}"/>
    <cellStyle name="输出 2 7 2 2 2 2 2 2 2 3" xfId="24252" xr:uid="{00000000-0005-0000-0000-0000A07C0000}"/>
    <cellStyle name="输出 2 7 2 2 2 2 2 2 3" xfId="27283" xr:uid="{00000000-0005-0000-0000-0000A17C0000}"/>
    <cellStyle name="输出 2 7 2 2 2 2 3" xfId="15106" xr:uid="{00000000-0005-0000-0000-0000A27C0000}"/>
    <cellStyle name="输出 2 7 2 2 2 2 3 2" xfId="15701" xr:uid="{00000000-0005-0000-0000-0000A37C0000}"/>
    <cellStyle name="输出 2 7 2 2 2 2 3 2 2" xfId="29900" xr:uid="{00000000-0005-0000-0000-0000A47C0000}"/>
    <cellStyle name="输出 2 7 2 2 2 2 3 2 3" xfId="20414" xr:uid="{00000000-0005-0000-0000-0000A57C0000}"/>
    <cellStyle name="输出 2 7 2 2 2 2 3 3" xfId="27201" xr:uid="{00000000-0005-0000-0000-0000A67C0000}"/>
    <cellStyle name="输出 2 7 2 2 2 3" xfId="12890" xr:uid="{00000000-0005-0000-0000-0000A77C0000}"/>
    <cellStyle name="输出 2 7 2 2 2 3 2" xfId="19957" xr:uid="{00000000-0005-0000-0000-0000A87C0000}"/>
    <cellStyle name="输出 2 7 2 2 2 3 2 2" xfId="34146" xr:uid="{00000000-0005-0000-0000-0000A97C0000}"/>
    <cellStyle name="输出 2 7 2 2 2 3 2 3" xfId="22121" xr:uid="{00000000-0005-0000-0000-0000AA7C0000}"/>
    <cellStyle name="输出 2 7 2 2 2 3 3" xfId="28381" xr:uid="{00000000-0005-0000-0000-0000AB7C0000}"/>
    <cellStyle name="输出 2 7 2 2 3" xfId="9009" xr:uid="{00000000-0005-0000-0000-0000AC7C0000}"/>
    <cellStyle name="输出 2 7 2 2 3 2" xfId="14233" xr:uid="{00000000-0005-0000-0000-0000AD7C0000}"/>
    <cellStyle name="输出 2 7 2 2 3 2 2" xfId="16208" xr:uid="{00000000-0005-0000-0000-0000AE7C0000}"/>
    <cellStyle name="输出 2 7 2 2 3 2 2 2" xfId="30407" xr:uid="{00000000-0005-0000-0000-0000AF7C0000}"/>
    <cellStyle name="输出 2 7 2 2 3 2 2 3" xfId="21095" xr:uid="{00000000-0005-0000-0000-0000B07C0000}"/>
    <cellStyle name="输出 2 7 2 2 3 2 3" xfId="27600" xr:uid="{00000000-0005-0000-0000-0000B17C0000}"/>
    <cellStyle name="输出 2 7 2 2 4" xfId="10180" xr:uid="{00000000-0005-0000-0000-0000B27C0000}"/>
    <cellStyle name="输出 2 7 2 2 4 2" xfId="10430" xr:uid="{00000000-0005-0000-0000-0000B37C0000}"/>
    <cellStyle name="输出 2 7 2 2 4 2 2" xfId="15157" xr:uid="{00000000-0005-0000-0000-0000B47C0000}"/>
    <cellStyle name="输出 2 7 2 2 4 2 2 2" xfId="15669" xr:uid="{00000000-0005-0000-0000-0000B57C0000}"/>
    <cellStyle name="输出 2 7 2 2 4 2 2 2 2" xfId="29868" xr:uid="{00000000-0005-0000-0000-0000B67C0000}"/>
    <cellStyle name="输出 2 7 2 2 4 2 2 2 3" xfId="20579" xr:uid="{00000000-0005-0000-0000-0000B77C0000}"/>
    <cellStyle name="输出 2 7 2 2 4 2 2 3" xfId="29494" xr:uid="{00000000-0005-0000-0000-0000B87C0000}"/>
    <cellStyle name="输出 2 7 2 2 4 3" xfId="14957" xr:uid="{00000000-0005-0000-0000-0000B97C0000}"/>
    <cellStyle name="输出 2 7 2 2 4 3 2" xfId="15792" xr:uid="{00000000-0005-0000-0000-0000BA7C0000}"/>
    <cellStyle name="输出 2 7 2 2 4 3 2 2" xfId="29991" xr:uid="{00000000-0005-0000-0000-0000BB7C0000}"/>
    <cellStyle name="输出 2 7 2 2 4 3 2 3" xfId="23991" xr:uid="{00000000-0005-0000-0000-0000BC7C0000}"/>
    <cellStyle name="输出 2 7 2 2 4 3 3" xfId="27971" xr:uid="{00000000-0005-0000-0000-0000BD7C0000}"/>
    <cellStyle name="输出 2 7 2 2 5" xfId="12000" xr:uid="{00000000-0005-0000-0000-0000BE7C0000}"/>
    <cellStyle name="输出 2 7 2 2 5 2" xfId="17130" xr:uid="{00000000-0005-0000-0000-0000BF7C0000}"/>
    <cellStyle name="输出 2 7 2 2 5 2 2" xfId="31329" xr:uid="{00000000-0005-0000-0000-0000C07C0000}"/>
    <cellStyle name="输出 2 7 2 2 5 2 3" xfId="22229" xr:uid="{00000000-0005-0000-0000-0000C17C0000}"/>
    <cellStyle name="输出 2 7 2 2 5 3" xfId="25552" xr:uid="{00000000-0005-0000-0000-0000C27C0000}"/>
    <cellStyle name="输出 2 7 2 3" xfId="8818" xr:uid="{00000000-0005-0000-0000-0000C37C0000}"/>
    <cellStyle name="输出 2 7 2 3 2" xfId="14065" xr:uid="{00000000-0005-0000-0000-0000C47C0000}"/>
    <cellStyle name="输出 2 7 2 3 2 2" xfId="16293" xr:uid="{00000000-0005-0000-0000-0000C57C0000}"/>
    <cellStyle name="输出 2 7 2 3 2 2 2" xfId="30492" xr:uid="{00000000-0005-0000-0000-0000C67C0000}"/>
    <cellStyle name="输出 2 7 2 3 2 2 3" xfId="20112" xr:uid="{00000000-0005-0000-0000-0000C77C0000}"/>
    <cellStyle name="输出 2 7 2 3 2 3" xfId="25270" xr:uid="{00000000-0005-0000-0000-0000C87C0000}"/>
    <cellStyle name="输出 2 7 2 4" xfId="11816" xr:uid="{00000000-0005-0000-0000-0000C97C0000}"/>
    <cellStyle name="输出 2 7 2 4 2" xfId="19080" xr:uid="{00000000-0005-0000-0000-0000CA7C0000}"/>
    <cellStyle name="输出 2 7 2 4 2 2" xfId="33279" xr:uid="{00000000-0005-0000-0000-0000CB7C0000}"/>
    <cellStyle name="输出 2 7 2 4 2 3" xfId="21735" xr:uid="{00000000-0005-0000-0000-0000CC7C0000}"/>
    <cellStyle name="输出 2 7 2 4 3" xfId="27102" xr:uid="{00000000-0005-0000-0000-0000CD7C0000}"/>
    <cellStyle name="输出 2 7 3" xfId="9386" xr:uid="{00000000-0005-0000-0000-0000CE7C0000}"/>
    <cellStyle name="输出 2 7 3 2" xfId="10201" xr:uid="{00000000-0005-0000-0000-0000CF7C0000}"/>
    <cellStyle name="输出 2 7 3 2 2" xfId="10451" xr:uid="{00000000-0005-0000-0000-0000D07C0000}"/>
    <cellStyle name="输出 2 7 3 2 2 2" xfId="15178" xr:uid="{00000000-0005-0000-0000-0000D17C0000}"/>
    <cellStyle name="输出 2 7 3 2 2 2 2" xfId="15651" xr:uid="{00000000-0005-0000-0000-0000D27C0000}"/>
    <cellStyle name="输出 2 7 3 2 2 2 2 2" xfId="29850" xr:uid="{00000000-0005-0000-0000-0000D37C0000}"/>
    <cellStyle name="输出 2 7 3 2 2 2 2 3" xfId="21454" xr:uid="{00000000-0005-0000-0000-0000D47C0000}"/>
    <cellStyle name="输出 2 7 3 2 2 2 3" xfId="29072" xr:uid="{00000000-0005-0000-0000-0000D57C0000}"/>
    <cellStyle name="输出 2 7 3 2 3" xfId="14978" xr:uid="{00000000-0005-0000-0000-0000D67C0000}"/>
    <cellStyle name="输出 2 7 3 2 3 2" xfId="15779" xr:uid="{00000000-0005-0000-0000-0000D77C0000}"/>
    <cellStyle name="输出 2 7 3 2 3 2 2" xfId="29978" xr:uid="{00000000-0005-0000-0000-0000D87C0000}"/>
    <cellStyle name="输出 2 7 3 2 3 2 3" xfId="24269" xr:uid="{00000000-0005-0000-0000-0000D97C0000}"/>
    <cellStyle name="输出 2 7 3 2 3 3" xfId="27041" xr:uid="{00000000-0005-0000-0000-0000DA7C0000}"/>
    <cellStyle name="输出 2 7 3 3" xfId="12092" xr:uid="{00000000-0005-0000-0000-0000DB7C0000}"/>
    <cellStyle name="输出 2 7 3 3 2" xfId="17070" xr:uid="{00000000-0005-0000-0000-0000DC7C0000}"/>
    <cellStyle name="输出 2 7 3 3 2 2" xfId="31269" xr:uid="{00000000-0005-0000-0000-0000DD7C0000}"/>
    <cellStyle name="输出 2 7 3 3 2 3" xfId="23849" xr:uid="{00000000-0005-0000-0000-0000DE7C0000}"/>
    <cellStyle name="输出 2 7 3 3 3" xfId="29079" xr:uid="{00000000-0005-0000-0000-0000DF7C0000}"/>
    <cellStyle name="输出 2 7 4" xfId="8448" xr:uid="{00000000-0005-0000-0000-0000E07C0000}"/>
    <cellStyle name="输出 2 7 4 2" xfId="13713" xr:uid="{00000000-0005-0000-0000-0000E17C0000}"/>
    <cellStyle name="输出 2 7 4 2 2" xfId="16515" xr:uid="{00000000-0005-0000-0000-0000E27C0000}"/>
    <cellStyle name="输出 2 7 4 2 2 2" xfId="30714" xr:uid="{00000000-0005-0000-0000-0000E37C0000}"/>
    <cellStyle name="输出 2 7 4 2 2 3" xfId="22688" xr:uid="{00000000-0005-0000-0000-0000E47C0000}"/>
    <cellStyle name="输出 2 7 4 2 3" xfId="27093" xr:uid="{00000000-0005-0000-0000-0000E57C0000}"/>
    <cellStyle name="输出 2 7 5" xfId="11415" xr:uid="{00000000-0005-0000-0000-0000E67C0000}"/>
    <cellStyle name="输出 2 7 5 2" xfId="19717" xr:uid="{00000000-0005-0000-0000-0000E77C0000}"/>
    <cellStyle name="输出 2 7 5 2 2" xfId="33906" xr:uid="{00000000-0005-0000-0000-0000E87C0000}"/>
    <cellStyle name="输出 2 7 5 2 3" xfId="20341" xr:uid="{00000000-0005-0000-0000-0000E97C0000}"/>
    <cellStyle name="输出 2 7 5 3" xfId="28092" xr:uid="{00000000-0005-0000-0000-0000EA7C0000}"/>
    <cellStyle name="输出 2 8" xfId="4029" xr:uid="{00000000-0005-0000-0000-0000EB7C0000}"/>
    <cellStyle name="输出 2 8 2" xfId="6317" xr:uid="{00000000-0005-0000-0000-0000EC7C0000}"/>
    <cellStyle name="输出 2 8 2 2" xfId="7120" xr:uid="{00000000-0005-0000-0000-0000ED7C0000}"/>
    <cellStyle name="输出 2 8 2 2 2" xfId="9925" xr:uid="{00000000-0005-0000-0000-0000EE7C0000}"/>
    <cellStyle name="输出 2 8 2 2 2 2" xfId="14797" xr:uid="{00000000-0005-0000-0000-0000EF7C0000}"/>
    <cellStyle name="输出 2 8 2 2 2 2 2" xfId="18750" xr:uid="{00000000-0005-0000-0000-0000F07C0000}"/>
    <cellStyle name="输出 2 8 2 2 2 2 2 2" xfId="32949" xr:uid="{00000000-0005-0000-0000-0000F17C0000}"/>
    <cellStyle name="输出 2 8 2 2 2 2 2 3" xfId="24034" xr:uid="{00000000-0005-0000-0000-0000F27C0000}"/>
    <cellStyle name="输出 2 8 2 2 2 2 3" xfId="28597" xr:uid="{00000000-0005-0000-0000-0000F37C0000}"/>
    <cellStyle name="输出 2 8 2 2 3" xfId="10243" xr:uid="{00000000-0005-0000-0000-0000F47C0000}"/>
    <cellStyle name="输出 2 8 2 2 3 2" xfId="10493" xr:uid="{00000000-0005-0000-0000-0000F57C0000}"/>
    <cellStyle name="输出 2 8 2 2 3 2 2" xfId="15220" xr:uid="{00000000-0005-0000-0000-0000F67C0000}"/>
    <cellStyle name="输出 2 8 2 2 3 2 2 2" xfId="15630" xr:uid="{00000000-0005-0000-0000-0000F77C0000}"/>
    <cellStyle name="输出 2 8 2 2 3 2 2 2 2" xfId="29829" xr:uid="{00000000-0005-0000-0000-0000F87C0000}"/>
    <cellStyle name="输出 2 8 2 2 3 2 2 2 3" xfId="23835" xr:uid="{00000000-0005-0000-0000-0000F97C0000}"/>
    <cellStyle name="输出 2 8 2 2 3 2 2 3" xfId="29000" xr:uid="{00000000-0005-0000-0000-0000FA7C0000}"/>
    <cellStyle name="输出 2 8 2 2 3 3" xfId="15020" xr:uid="{00000000-0005-0000-0000-0000FB7C0000}"/>
    <cellStyle name="输出 2 8 2 2 3 3 2" xfId="15747" xr:uid="{00000000-0005-0000-0000-0000FC7C0000}"/>
    <cellStyle name="输出 2 8 2 2 3 3 2 2" xfId="29946" xr:uid="{00000000-0005-0000-0000-0000FD7C0000}"/>
    <cellStyle name="输出 2 8 2 2 3 3 2 3" xfId="24675" xr:uid="{00000000-0005-0000-0000-0000FE7C0000}"/>
    <cellStyle name="输出 2 8 2 2 3 3 3" xfId="27660" xr:uid="{00000000-0005-0000-0000-0000FF7C0000}"/>
    <cellStyle name="输出 2 8 2 2 4" xfId="12804" xr:uid="{00000000-0005-0000-0000-0000007D0000}"/>
    <cellStyle name="输出 2 8 2 2 4 2" xfId="19050" xr:uid="{00000000-0005-0000-0000-0000017D0000}"/>
    <cellStyle name="输出 2 8 2 2 4 2 2" xfId="33249" xr:uid="{00000000-0005-0000-0000-0000027D0000}"/>
    <cellStyle name="输出 2 8 2 2 4 2 3" xfId="22332" xr:uid="{00000000-0005-0000-0000-0000037D0000}"/>
    <cellStyle name="输出 2 8 2 2 4 3" xfId="27951" xr:uid="{00000000-0005-0000-0000-0000047D0000}"/>
    <cellStyle name="输出 2 8 2 3" xfId="8732" xr:uid="{00000000-0005-0000-0000-0000057D0000}"/>
    <cellStyle name="输出 2 8 2 3 2" xfId="13996" xr:uid="{00000000-0005-0000-0000-0000067D0000}"/>
    <cellStyle name="输出 2 8 2 3 2 2" xfId="16330" xr:uid="{00000000-0005-0000-0000-0000077D0000}"/>
    <cellStyle name="输出 2 8 2 3 2 2 2" xfId="30529" xr:uid="{00000000-0005-0000-0000-0000087D0000}"/>
    <cellStyle name="输出 2 8 2 3 2 2 3" xfId="20749" xr:uid="{00000000-0005-0000-0000-0000097D0000}"/>
    <cellStyle name="输出 2 8 2 3 2 3" xfId="28072" xr:uid="{00000000-0005-0000-0000-00000A7D0000}"/>
    <cellStyle name="输出 2 8 2 4" xfId="11730" xr:uid="{00000000-0005-0000-0000-00000B7D0000}"/>
    <cellStyle name="输出 2 8 2 4 2" xfId="17250" xr:uid="{00000000-0005-0000-0000-00000C7D0000}"/>
    <cellStyle name="输出 2 8 2 4 2 2" xfId="31449" xr:uid="{00000000-0005-0000-0000-00000D7D0000}"/>
    <cellStyle name="输出 2 8 2 4 2 3" xfId="20158" xr:uid="{00000000-0005-0000-0000-00000E7D0000}"/>
    <cellStyle name="输出 2 8 2 4 3" xfId="26198" xr:uid="{00000000-0005-0000-0000-00000F7D0000}"/>
    <cellStyle name="输出 2 8 3" xfId="8047" xr:uid="{00000000-0005-0000-0000-0000107D0000}"/>
    <cellStyle name="输出 2 8 3 2" xfId="13313" xr:uid="{00000000-0005-0000-0000-0000117D0000}"/>
    <cellStyle name="输出 2 8 3 2 2" xfId="16732" xr:uid="{00000000-0005-0000-0000-0000127D0000}"/>
    <cellStyle name="输出 2 8 3 2 2 2" xfId="30931" xr:uid="{00000000-0005-0000-0000-0000137D0000}"/>
    <cellStyle name="输出 2 8 3 2 2 3" xfId="22696" xr:uid="{00000000-0005-0000-0000-0000147D0000}"/>
    <cellStyle name="输出 2 8 3 2 3" xfId="29052" xr:uid="{00000000-0005-0000-0000-0000157D0000}"/>
    <cellStyle name="输出 2 8 4" xfId="10910" xr:uid="{00000000-0005-0000-0000-0000167D0000}"/>
    <cellStyle name="输出 2 8 4 2" xfId="17576" xr:uid="{00000000-0005-0000-0000-0000177D0000}"/>
    <cellStyle name="输出 2 8 4 2 2" xfId="31775" xr:uid="{00000000-0005-0000-0000-0000187D0000}"/>
    <cellStyle name="输出 2 8 4 2 3" xfId="22114" xr:uid="{00000000-0005-0000-0000-0000197D0000}"/>
    <cellStyle name="输出 2 8 4 3" xfId="26560" xr:uid="{00000000-0005-0000-0000-00001A7D0000}"/>
    <cellStyle name="输出 2 9" xfId="7822" xr:uid="{00000000-0005-0000-0000-00001B7D0000}"/>
    <cellStyle name="输出 2 9 2" xfId="13061" xr:uid="{00000000-0005-0000-0000-00001C7D0000}"/>
    <cellStyle name="输出 2 9 2 2" xfId="19569" xr:uid="{00000000-0005-0000-0000-00001D7D0000}"/>
    <cellStyle name="输出 2 9 2 2 2" xfId="33761" xr:uid="{00000000-0005-0000-0000-00001E7D0000}"/>
    <cellStyle name="输出 2 9 2 2 3" xfId="22281" xr:uid="{00000000-0005-0000-0000-00001F7D0000}"/>
    <cellStyle name="输出 2 9 2 3" xfId="26573" xr:uid="{00000000-0005-0000-0000-0000207D0000}"/>
    <cellStyle name="输出 3" xfId="388" xr:uid="{00000000-0005-0000-0000-0000217D0000}"/>
    <cellStyle name="输出 3 2" xfId="411" xr:uid="{00000000-0005-0000-0000-0000227D0000}"/>
    <cellStyle name="输出 3 2 2" xfId="5176" xr:uid="{00000000-0005-0000-0000-0000237D0000}"/>
    <cellStyle name="输出 3 2 2 2" xfId="6152" xr:uid="{00000000-0005-0000-0000-0000247D0000}"/>
    <cellStyle name="输出 3 2 2 2 2" xfId="6439" xr:uid="{00000000-0005-0000-0000-0000257D0000}"/>
    <cellStyle name="输出 3 2 2 2 2 2" xfId="7242" xr:uid="{00000000-0005-0000-0000-0000267D0000}"/>
    <cellStyle name="输出 3 2 2 2 2 2 2" xfId="10047" xr:uid="{00000000-0005-0000-0000-0000277D0000}"/>
    <cellStyle name="输出 3 2 2 2 2 2 2 2" xfId="14893" xr:uid="{00000000-0005-0000-0000-0000287D0000}"/>
    <cellStyle name="输出 3 2 2 2 2 2 2 2 2" xfId="18967" xr:uid="{00000000-0005-0000-0000-0000297D0000}"/>
    <cellStyle name="输出 3 2 2 2 2 2 2 2 2 2" xfId="33166" xr:uid="{00000000-0005-0000-0000-00002A7D0000}"/>
    <cellStyle name="输出 3 2 2 2 2 2 2 2 2 3" xfId="20240" xr:uid="{00000000-0005-0000-0000-00002B7D0000}"/>
    <cellStyle name="输出 3 2 2 2 2 2 2 2 3" xfId="24966" xr:uid="{00000000-0005-0000-0000-00002C7D0000}"/>
    <cellStyle name="输出 3 2 2 2 2 2 3" xfId="10365" xr:uid="{00000000-0005-0000-0000-00002D7D0000}"/>
    <cellStyle name="输出 3 2 2 2 2 2 3 2" xfId="10615" xr:uid="{00000000-0005-0000-0000-00002E7D0000}"/>
    <cellStyle name="输出 3 2 2 2 2 2 3 2 2" xfId="15342" xr:uid="{00000000-0005-0000-0000-00002F7D0000}"/>
    <cellStyle name="输出 3 2 2 2 2 2 3 2 2 2" xfId="15537" xr:uid="{00000000-0005-0000-0000-0000307D0000}"/>
    <cellStyle name="输出 3 2 2 2 2 2 3 2 2 2 2" xfId="29736" xr:uid="{00000000-0005-0000-0000-0000317D0000}"/>
    <cellStyle name="输出 3 2 2 2 2 2 3 2 2 2 3" xfId="20099" xr:uid="{00000000-0005-0000-0000-0000327D0000}"/>
    <cellStyle name="输出 3 2 2 2 2 2 3 2 2 3" xfId="26693" xr:uid="{00000000-0005-0000-0000-0000337D0000}"/>
    <cellStyle name="输出 3 2 2 2 2 2 3 3" xfId="15142" xr:uid="{00000000-0005-0000-0000-0000347D0000}"/>
    <cellStyle name="输出 3 2 2 2 2 2 3 3 2" xfId="17841" xr:uid="{00000000-0005-0000-0000-0000357D0000}"/>
    <cellStyle name="输出 3 2 2 2 2 2 3 3 2 2" xfId="32040" xr:uid="{00000000-0005-0000-0000-0000367D0000}"/>
    <cellStyle name="输出 3 2 2 2 2 2 3 3 2 3" xfId="21771" xr:uid="{00000000-0005-0000-0000-0000377D0000}"/>
    <cellStyle name="输出 3 2 2 2 2 2 3 3 3" xfId="29284" xr:uid="{00000000-0005-0000-0000-0000387D0000}"/>
    <cellStyle name="输出 3 2 2 2 2 2 4" xfId="12926" xr:uid="{00000000-0005-0000-0000-0000397D0000}"/>
    <cellStyle name="输出 3 2 2 2 2 2 4 2" xfId="19903" xr:uid="{00000000-0005-0000-0000-00003A7D0000}"/>
    <cellStyle name="输出 3 2 2 2 2 2 4 2 2" xfId="34092" xr:uid="{00000000-0005-0000-0000-00003B7D0000}"/>
    <cellStyle name="输出 3 2 2 2 2 2 4 2 3" xfId="24604" xr:uid="{00000000-0005-0000-0000-00003C7D0000}"/>
    <cellStyle name="输出 3 2 2 2 2 2 4 3" xfId="29474" xr:uid="{00000000-0005-0000-0000-00003D7D0000}"/>
    <cellStyle name="输出 3 2 2 2 2 3" xfId="8854" xr:uid="{00000000-0005-0000-0000-00003E7D0000}"/>
    <cellStyle name="输出 3 2 2 2 2 3 2" xfId="14094" xr:uid="{00000000-0005-0000-0000-00003F7D0000}"/>
    <cellStyle name="输出 3 2 2 2 2 3 2 2" xfId="16276" xr:uid="{00000000-0005-0000-0000-0000407D0000}"/>
    <cellStyle name="输出 3 2 2 2 2 3 2 2 2" xfId="30475" xr:uid="{00000000-0005-0000-0000-0000417D0000}"/>
    <cellStyle name="输出 3 2 2 2 2 3 2 2 3" xfId="20200" xr:uid="{00000000-0005-0000-0000-0000427D0000}"/>
    <cellStyle name="输出 3 2 2 2 2 3 2 3" xfId="28728" xr:uid="{00000000-0005-0000-0000-0000437D0000}"/>
    <cellStyle name="输出 3 2 2 2 2 4" xfId="11852" xr:uid="{00000000-0005-0000-0000-0000447D0000}"/>
    <cellStyle name="输出 3 2 2 2 2 4 2" xfId="17742" xr:uid="{00000000-0005-0000-0000-0000457D0000}"/>
    <cellStyle name="输出 3 2 2 2 2 4 2 2" xfId="31941" xr:uid="{00000000-0005-0000-0000-0000467D0000}"/>
    <cellStyle name="输出 3 2 2 2 2 4 2 3" xfId="20903" xr:uid="{00000000-0005-0000-0000-0000477D0000}"/>
    <cellStyle name="输出 3 2 2 2 2 4 3" xfId="27876" xr:uid="{00000000-0005-0000-0000-0000487D0000}"/>
    <cellStyle name="输出 3 2 2 2 3" xfId="8621" xr:uid="{00000000-0005-0000-0000-0000497D0000}"/>
    <cellStyle name="输出 3 2 2 2 3 2" xfId="13886" xr:uid="{00000000-0005-0000-0000-00004A7D0000}"/>
    <cellStyle name="输出 3 2 2 2 3 2 2" xfId="16410" xr:uid="{00000000-0005-0000-0000-00004B7D0000}"/>
    <cellStyle name="输出 3 2 2 2 3 2 2 2" xfId="30609" xr:uid="{00000000-0005-0000-0000-00004C7D0000}"/>
    <cellStyle name="输出 3 2 2 2 3 2 2 3" xfId="20190" xr:uid="{00000000-0005-0000-0000-00004D7D0000}"/>
    <cellStyle name="输出 3 2 2 2 3 2 3" xfId="26949" xr:uid="{00000000-0005-0000-0000-00004E7D0000}"/>
    <cellStyle name="输出 3 2 2 2 4" xfId="11615" xr:uid="{00000000-0005-0000-0000-00004F7D0000}"/>
    <cellStyle name="输出 3 2 2 2 4 2" xfId="19114" xr:uid="{00000000-0005-0000-0000-0000507D0000}"/>
    <cellStyle name="输出 3 2 2 2 4 2 2" xfId="33313" xr:uid="{00000000-0005-0000-0000-0000517D0000}"/>
    <cellStyle name="输出 3 2 2 2 4 2 3" xfId="22759" xr:uid="{00000000-0005-0000-0000-0000527D0000}"/>
    <cellStyle name="输出 3 2 2 2 4 3" xfId="27265" xr:uid="{00000000-0005-0000-0000-0000537D0000}"/>
    <cellStyle name="输出 3 2 2 3" xfId="6350" xr:uid="{00000000-0005-0000-0000-0000547D0000}"/>
    <cellStyle name="输出 3 2 2 3 2" xfId="7153" xr:uid="{00000000-0005-0000-0000-0000557D0000}"/>
    <cellStyle name="输出 3 2 2 3 2 2" xfId="9958" xr:uid="{00000000-0005-0000-0000-0000567D0000}"/>
    <cellStyle name="输出 3 2 2 3 2 2 2" xfId="14822" xr:uid="{00000000-0005-0000-0000-0000577D0000}"/>
    <cellStyle name="输出 3 2 2 3 2 2 2 2" xfId="15854" xr:uid="{00000000-0005-0000-0000-0000587D0000}"/>
    <cellStyle name="输出 3 2 2 3 2 2 2 2 2" xfId="30053" xr:uid="{00000000-0005-0000-0000-0000597D0000}"/>
    <cellStyle name="输出 3 2 2 3 2 2 2 2 3" xfId="21723" xr:uid="{00000000-0005-0000-0000-00005A7D0000}"/>
    <cellStyle name="输出 3 2 2 3 2 2 2 3" xfId="27760" xr:uid="{00000000-0005-0000-0000-00005B7D0000}"/>
    <cellStyle name="输出 3 2 2 3 2 3" xfId="10276" xr:uid="{00000000-0005-0000-0000-00005C7D0000}"/>
    <cellStyle name="输出 3 2 2 3 2 3 2" xfId="10526" xr:uid="{00000000-0005-0000-0000-00005D7D0000}"/>
    <cellStyle name="输出 3 2 2 3 2 3 2 2" xfId="15253" xr:uid="{00000000-0005-0000-0000-00005E7D0000}"/>
    <cellStyle name="输出 3 2 2 3 2 3 2 2 2" xfId="15606" xr:uid="{00000000-0005-0000-0000-00005F7D0000}"/>
    <cellStyle name="输出 3 2 2 3 2 3 2 2 2 2" xfId="29805" xr:uid="{00000000-0005-0000-0000-0000607D0000}"/>
    <cellStyle name="输出 3 2 2 3 2 3 2 2 2 3" xfId="20636" xr:uid="{00000000-0005-0000-0000-0000617D0000}"/>
    <cellStyle name="输出 3 2 2 3 2 3 2 2 3" xfId="26424" xr:uid="{00000000-0005-0000-0000-0000627D0000}"/>
    <cellStyle name="输出 3 2 2 3 2 3 3" xfId="15053" xr:uid="{00000000-0005-0000-0000-0000637D0000}"/>
    <cellStyle name="输出 3 2 2 3 2 3 3 2" xfId="17832" xr:uid="{00000000-0005-0000-0000-0000647D0000}"/>
    <cellStyle name="输出 3 2 2 3 2 3 3 2 2" xfId="32031" xr:uid="{00000000-0005-0000-0000-0000657D0000}"/>
    <cellStyle name="输出 3 2 2 3 2 3 3 2 3" xfId="24248" xr:uid="{00000000-0005-0000-0000-0000667D0000}"/>
    <cellStyle name="输出 3 2 2 3 2 3 3 3" xfId="27118" xr:uid="{00000000-0005-0000-0000-0000677D0000}"/>
    <cellStyle name="输出 3 2 2 3 2 4" xfId="12837" xr:uid="{00000000-0005-0000-0000-0000687D0000}"/>
    <cellStyle name="输出 3 2 2 3 2 4 2" xfId="19518" xr:uid="{00000000-0005-0000-0000-0000697D0000}"/>
    <cellStyle name="输出 3 2 2 3 2 4 2 2" xfId="33710" xr:uid="{00000000-0005-0000-0000-00006A7D0000}"/>
    <cellStyle name="输出 3 2 2 3 2 4 2 3" xfId="21075" xr:uid="{00000000-0005-0000-0000-00006B7D0000}"/>
    <cellStyle name="输出 3 2 2 3 2 4 3" xfId="27174" xr:uid="{00000000-0005-0000-0000-00006C7D0000}"/>
    <cellStyle name="输出 3 2 2 3 3" xfId="8765" xr:uid="{00000000-0005-0000-0000-00006D7D0000}"/>
    <cellStyle name="输出 3 2 2 3 3 2" xfId="14021" xr:uid="{00000000-0005-0000-0000-00006E7D0000}"/>
    <cellStyle name="输出 3 2 2 3 3 2 2" xfId="18042" xr:uid="{00000000-0005-0000-0000-00006F7D0000}"/>
    <cellStyle name="输出 3 2 2 3 3 2 2 2" xfId="32241" xr:uid="{00000000-0005-0000-0000-0000707D0000}"/>
    <cellStyle name="输出 3 2 2 3 3 2 2 3" xfId="20220" xr:uid="{00000000-0005-0000-0000-0000717D0000}"/>
    <cellStyle name="输出 3 2 2 3 3 2 3" xfId="26883" xr:uid="{00000000-0005-0000-0000-0000727D0000}"/>
    <cellStyle name="输出 3 2 2 3 4" xfId="11763" xr:uid="{00000000-0005-0000-0000-0000737D0000}"/>
    <cellStyle name="输出 3 2 2 3 4 2" xfId="19565" xr:uid="{00000000-0005-0000-0000-0000747D0000}"/>
    <cellStyle name="输出 3 2 2 3 4 2 2" xfId="33757" xr:uid="{00000000-0005-0000-0000-0000757D0000}"/>
    <cellStyle name="输出 3 2 2 3 4 2 3" xfId="23943" xr:uid="{00000000-0005-0000-0000-0000767D0000}"/>
    <cellStyle name="输出 3 2 2 3 4 3" xfId="25607" xr:uid="{00000000-0005-0000-0000-0000777D0000}"/>
    <cellStyle name="输出 3 2 2 4" xfId="8149" xr:uid="{00000000-0005-0000-0000-0000787D0000}"/>
    <cellStyle name="输出 3 2 2 4 2" xfId="13414" xr:uid="{00000000-0005-0000-0000-0000797D0000}"/>
    <cellStyle name="输出 3 2 2 4 2 2" xfId="18701" xr:uid="{00000000-0005-0000-0000-00007A7D0000}"/>
    <cellStyle name="输出 3 2 2 4 2 2 2" xfId="32900" xr:uid="{00000000-0005-0000-0000-00007B7D0000}"/>
    <cellStyle name="输出 3 2 2 4 2 2 3" xfId="21183" xr:uid="{00000000-0005-0000-0000-00007C7D0000}"/>
    <cellStyle name="输出 3 2 2 4 2 3" xfId="28626" xr:uid="{00000000-0005-0000-0000-00007D7D0000}"/>
    <cellStyle name="输出 3 2 2 5" xfId="11034" xr:uid="{00000000-0005-0000-0000-00007E7D0000}"/>
    <cellStyle name="输出 3 2 2 5 2" xfId="17485" xr:uid="{00000000-0005-0000-0000-00007F7D0000}"/>
    <cellStyle name="输出 3 2 2 5 2 2" xfId="31684" xr:uid="{00000000-0005-0000-0000-0000807D0000}"/>
    <cellStyle name="输出 3 2 2 5 2 3" xfId="23242" xr:uid="{00000000-0005-0000-0000-0000817D0000}"/>
    <cellStyle name="输出 3 2 2 5 3" xfId="26705" xr:uid="{00000000-0005-0000-0000-0000827D0000}"/>
    <cellStyle name="输出 3 2 3" xfId="5954" xr:uid="{00000000-0005-0000-0000-0000837D0000}"/>
    <cellStyle name="输出 3 2 3 2" xfId="6405" xr:uid="{00000000-0005-0000-0000-0000847D0000}"/>
    <cellStyle name="输出 3 2 3 2 2" xfId="7208" xr:uid="{00000000-0005-0000-0000-0000857D0000}"/>
    <cellStyle name="输出 3 2 3 2 2 2" xfId="10013" xr:uid="{00000000-0005-0000-0000-0000867D0000}"/>
    <cellStyle name="输出 3 2 3 2 2 2 2" xfId="14865" xr:uid="{00000000-0005-0000-0000-0000877D0000}"/>
    <cellStyle name="输出 3 2 3 2 2 2 2 2" xfId="18776" xr:uid="{00000000-0005-0000-0000-0000887D0000}"/>
    <cellStyle name="输出 3 2 3 2 2 2 2 2 2" xfId="32975" xr:uid="{00000000-0005-0000-0000-0000897D0000}"/>
    <cellStyle name="输出 3 2 3 2 2 2 2 2 3" xfId="20904" xr:uid="{00000000-0005-0000-0000-00008A7D0000}"/>
    <cellStyle name="输出 3 2 3 2 2 2 2 3" xfId="26941" xr:uid="{00000000-0005-0000-0000-00008B7D0000}"/>
    <cellStyle name="输出 3 2 3 2 2 3" xfId="10331" xr:uid="{00000000-0005-0000-0000-00008C7D0000}"/>
    <cellStyle name="输出 3 2 3 2 2 3 2" xfId="10581" xr:uid="{00000000-0005-0000-0000-00008D7D0000}"/>
    <cellStyle name="输出 3 2 3 2 2 3 2 2" xfId="15308" xr:uid="{00000000-0005-0000-0000-00008E7D0000}"/>
    <cellStyle name="输出 3 2 3 2 2 3 2 2 2" xfId="17987" xr:uid="{00000000-0005-0000-0000-00008F7D0000}"/>
    <cellStyle name="输出 3 2 3 2 2 3 2 2 2 2" xfId="32186" xr:uid="{00000000-0005-0000-0000-0000907D0000}"/>
    <cellStyle name="输出 3 2 3 2 2 3 2 2 2 3" xfId="23109" xr:uid="{00000000-0005-0000-0000-0000917D0000}"/>
    <cellStyle name="输出 3 2 3 2 2 3 2 2 3" xfId="26013" xr:uid="{00000000-0005-0000-0000-0000927D0000}"/>
    <cellStyle name="输出 3 2 3 2 2 3 3" xfId="15108" xr:uid="{00000000-0005-0000-0000-0000937D0000}"/>
    <cellStyle name="输出 3 2 3 2 2 3 3 2" xfId="15431" xr:uid="{00000000-0005-0000-0000-0000947D0000}"/>
    <cellStyle name="输出 3 2 3 2 2 3 3 2 2" xfId="29630" xr:uid="{00000000-0005-0000-0000-0000957D0000}"/>
    <cellStyle name="输出 3 2 3 2 2 3 3 2 3" xfId="21173" xr:uid="{00000000-0005-0000-0000-0000967D0000}"/>
    <cellStyle name="输出 3 2 3 2 2 3 3 3" xfId="28197" xr:uid="{00000000-0005-0000-0000-0000977D0000}"/>
    <cellStyle name="输出 3 2 3 2 2 4" xfId="12892" xr:uid="{00000000-0005-0000-0000-0000987D0000}"/>
    <cellStyle name="输出 3 2 3 2 2 4 2" xfId="19006" xr:uid="{00000000-0005-0000-0000-0000997D0000}"/>
    <cellStyle name="输出 3 2 3 2 2 4 2 2" xfId="33205" xr:uid="{00000000-0005-0000-0000-00009A7D0000}"/>
    <cellStyle name="输出 3 2 3 2 2 4 2 3" xfId="22667" xr:uid="{00000000-0005-0000-0000-00009B7D0000}"/>
    <cellStyle name="输出 3 2 3 2 2 4 3" xfId="24960" xr:uid="{00000000-0005-0000-0000-00009C7D0000}"/>
    <cellStyle name="输出 3 2 3 2 3" xfId="8820" xr:uid="{00000000-0005-0000-0000-00009D7D0000}"/>
    <cellStyle name="输出 3 2 3 2 3 2" xfId="14066" xr:uid="{00000000-0005-0000-0000-00009E7D0000}"/>
    <cellStyle name="输出 3 2 3 2 3 2 2" xfId="16292" xr:uid="{00000000-0005-0000-0000-00009F7D0000}"/>
    <cellStyle name="输出 3 2 3 2 3 2 2 2" xfId="30491" xr:uid="{00000000-0005-0000-0000-0000A07D0000}"/>
    <cellStyle name="输出 3 2 3 2 3 2 2 3" xfId="21283" xr:uid="{00000000-0005-0000-0000-0000A17D0000}"/>
    <cellStyle name="输出 3 2 3 2 3 2 3" xfId="27188" xr:uid="{00000000-0005-0000-0000-0000A27D0000}"/>
    <cellStyle name="输出 3 2 3 2 4" xfId="11818" xr:uid="{00000000-0005-0000-0000-0000A37D0000}"/>
    <cellStyle name="输出 3 2 3 2 4 2" xfId="18260" xr:uid="{00000000-0005-0000-0000-0000A47D0000}"/>
    <cellStyle name="输出 3 2 3 2 4 2 2" xfId="32459" xr:uid="{00000000-0005-0000-0000-0000A57D0000}"/>
    <cellStyle name="输出 3 2 3 2 4 2 3" xfId="24293" xr:uid="{00000000-0005-0000-0000-0000A67D0000}"/>
    <cellStyle name="输出 3 2 3 2 4 3" xfId="28871" xr:uid="{00000000-0005-0000-0000-0000A77D0000}"/>
    <cellStyle name="输出 3 2 3 3" xfId="8450" xr:uid="{00000000-0005-0000-0000-0000A87D0000}"/>
    <cellStyle name="输出 3 2 3 3 2" xfId="13715" xr:uid="{00000000-0005-0000-0000-0000A97D0000}"/>
    <cellStyle name="输出 3 2 3 3 2 2" xfId="15512" xr:uid="{00000000-0005-0000-0000-0000AA7D0000}"/>
    <cellStyle name="输出 3 2 3 3 2 2 2" xfId="29711" xr:uid="{00000000-0005-0000-0000-0000AB7D0000}"/>
    <cellStyle name="输出 3 2 3 3 2 2 3" xfId="23533" xr:uid="{00000000-0005-0000-0000-0000AC7D0000}"/>
    <cellStyle name="输出 3 2 3 3 2 3" xfId="27664" xr:uid="{00000000-0005-0000-0000-0000AD7D0000}"/>
    <cellStyle name="输出 3 2 3 4" xfId="11417" xr:uid="{00000000-0005-0000-0000-0000AE7D0000}"/>
    <cellStyle name="输出 3 2 3 4 2" xfId="19398" xr:uid="{00000000-0005-0000-0000-0000AF7D0000}"/>
    <cellStyle name="输出 3 2 3 4 2 2" xfId="33597" xr:uid="{00000000-0005-0000-0000-0000B07D0000}"/>
    <cellStyle name="输出 3 2 3 4 2 3" xfId="22609" xr:uid="{00000000-0005-0000-0000-0000B17D0000}"/>
    <cellStyle name="输出 3 2 3 4 3" xfId="28962" xr:uid="{00000000-0005-0000-0000-0000B27D0000}"/>
    <cellStyle name="输出 3 2 4" xfId="4034" xr:uid="{00000000-0005-0000-0000-0000B37D0000}"/>
    <cellStyle name="输出 3 2 4 2" xfId="6322" xr:uid="{00000000-0005-0000-0000-0000B47D0000}"/>
    <cellStyle name="输出 3 2 4 2 2" xfId="7125" xr:uid="{00000000-0005-0000-0000-0000B57D0000}"/>
    <cellStyle name="输出 3 2 4 2 2 2" xfId="9930" xr:uid="{00000000-0005-0000-0000-0000B67D0000}"/>
    <cellStyle name="输出 3 2 4 2 2 2 2" xfId="14802" xr:uid="{00000000-0005-0000-0000-0000B77D0000}"/>
    <cellStyle name="输出 3 2 4 2 2 2 2 2" xfId="15863" xr:uid="{00000000-0005-0000-0000-0000B87D0000}"/>
    <cellStyle name="输出 3 2 4 2 2 2 2 2 2" xfId="30062" xr:uid="{00000000-0005-0000-0000-0000B97D0000}"/>
    <cellStyle name="输出 3 2 4 2 2 2 2 2 3" xfId="24672" xr:uid="{00000000-0005-0000-0000-0000BA7D0000}"/>
    <cellStyle name="输出 3 2 4 2 2 2 2 3" xfId="29505" xr:uid="{00000000-0005-0000-0000-0000BB7D0000}"/>
    <cellStyle name="输出 3 2 4 2 2 3" xfId="10248" xr:uid="{00000000-0005-0000-0000-0000BC7D0000}"/>
    <cellStyle name="输出 3 2 4 2 2 3 2" xfId="10498" xr:uid="{00000000-0005-0000-0000-0000BD7D0000}"/>
    <cellStyle name="输出 3 2 4 2 2 3 2 2" xfId="15225" xr:uid="{00000000-0005-0000-0000-0000BE7D0000}"/>
    <cellStyle name="输出 3 2 4 2 2 3 2 2 2" xfId="18078" xr:uid="{00000000-0005-0000-0000-0000BF7D0000}"/>
    <cellStyle name="输出 3 2 4 2 2 3 2 2 2 2" xfId="32277" xr:uid="{00000000-0005-0000-0000-0000C07D0000}"/>
    <cellStyle name="输出 3 2 4 2 2 3 2 2 2 3" xfId="22309" xr:uid="{00000000-0005-0000-0000-0000C17D0000}"/>
    <cellStyle name="输出 3 2 4 2 2 3 2 2 3" xfId="25281" xr:uid="{00000000-0005-0000-0000-0000C27D0000}"/>
    <cellStyle name="输出 3 2 4 2 2 3 3" xfId="15025" xr:uid="{00000000-0005-0000-0000-0000C37D0000}"/>
    <cellStyle name="输出 3 2 4 2 2 3 3 2" xfId="15751" xr:uid="{00000000-0005-0000-0000-0000C47D0000}"/>
    <cellStyle name="输出 3 2 4 2 2 3 3 2 2" xfId="29950" xr:uid="{00000000-0005-0000-0000-0000C57D0000}"/>
    <cellStyle name="输出 3 2 4 2 2 3 3 2 3" xfId="22715" xr:uid="{00000000-0005-0000-0000-0000C67D0000}"/>
    <cellStyle name="输出 3 2 4 2 2 3 3 3" xfId="26869" xr:uid="{00000000-0005-0000-0000-0000C77D0000}"/>
    <cellStyle name="输出 3 2 4 2 2 4" xfId="12809" xr:uid="{00000000-0005-0000-0000-0000C87D0000}"/>
    <cellStyle name="输出 3 2 4 2 2 4 2" xfId="19948" xr:uid="{00000000-0005-0000-0000-0000C97D0000}"/>
    <cellStyle name="输出 3 2 4 2 2 4 2 2" xfId="34137" xr:uid="{00000000-0005-0000-0000-0000CA7D0000}"/>
    <cellStyle name="输出 3 2 4 2 2 4 2 3" xfId="22751" xr:uid="{00000000-0005-0000-0000-0000CB7D0000}"/>
    <cellStyle name="输出 3 2 4 2 2 4 3" xfId="26280" xr:uid="{00000000-0005-0000-0000-0000CC7D0000}"/>
    <cellStyle name="输出 3 2 4 2 3" xfId="8737" xr:uid="{00000000-0005-0000-0000-0000CD7D0000}"/>
    <cellStyle name="输出 3 2 4 2 3 2" xfId="14001" xr:uid="{00000000-0005-0000-0000-0000CE7D0000}"/>
    <cellStyle name="输出 3 2 4 2 3 2 2" xfId="16325" xr:uid="{00000000-0005-0000-0000-0000CF7D0000}"/>
    <cellStyle name="输出 3 2 4 2 3 2 2 2" xfId="30524" xr:uid="{00000000-0005-0000-0000-0000D07D0000}"/>
    <cellStyle name="输出 3 2 4 2 3 2 2 3" xfId="24815" xr:uid="{00000000-0005-0000-0000-0000D17D0000}"/>
    <cellStyle name="输出 3 2 4 2 3 2 3" xfId="27185" xr:uid="{00000000-0005-0000-0000-0000D27D0000}"/>
    <cellStyle name="输出 3 2 4 2 4" xfId="11735" xr:uid="{00000000-0005-0000-0000-0000D37D0000}"/>
    <cellStyle name="输出 3 2 4 2 4 2" xfId="20051" xr:uid="{00000000-0005-0000-0000-0000D47D0000}"/>
    <cellStyle name="输出 3 2 4 2 4 2 2" xfId="34240" xr:uid="{00000000-0005-0000-0000-0000D57D0000}"/>
    <cellStyle name="输出 3 2 4 2 4 2 3" xfId="20572" xr:uid="{00000000-0005-0000-0000-0000D67D0000}"/>
    <cellStyle name="输出 3 2 4 2 4 3" xfId="25414" xr:uid="{00000000-0005-0000-0000-0000D77D0000}"/>
    <cellStyle name="输出 3 2 4 3" xfId="8052" xr:uid="{00000000-0005-0000-0000-0000D87D0000}"/>
    <cellStyle name="输出 3 2 4 3 2" xfId="13318" xr:uid="{00000000-0005-0000-0000-0000D97D0000}"/>
    <cellStyle name="输出 3 2 4 3 2 2" xfId="16727" xr:uid="{00000000-0005-0000-0000-0000DA7D0000}"/>
    <cellStyle name="输出 3 2 4 3 2 2 2" xfId="30926" xr:uid="{00000000-0005-0000-0000-0000DB7D0000}"/>
    <cellStyle name="输出 3 2 4 3 2 2 3" xfId="22812" xr:uid="{00000000-0005-0000-0000-0000DC7D0000}"/>
    <cellStyle name="输出 3 2 4 3 2 3" xfId="27351" xr:uid="{00000000-0005-0000-0000-0000DD7D0000}"/>
    <cellStyle name="输出 3 2 4 4" xfId="10915" xr:uid="{00000000-0005-0000-0000-0000DE7D0000}"/>
    <cellStyle name="输出 3 2 4 4 2" xfId="18332" xr:uid="{00000000-0005-0000-0000-0000DF7D0000}"/>
    <cellStyle name="输出 3 2 4 4 2 2" xfId="32531" xr:uid="{00000000-0005-0000-0000-0000E07D0000}"/>
    <cellStyle name="输出 3 2 4 4 2 3" xfId="23167" xr:uid="{00000000-0005-0000-0000-0000E17D0000}"/>
    <cellStyle name="输出 3 2 4 4 3" xfId="27784" xr:uid="{00000000-0005-0000-0000-0000E27D0000}"/>
    <cellStyle name="输出 3 2 5" xfId="6289" xr:uid="{00000000-0005-0000-0000-0000E37D0000}"/>
    <cellStyle name="输出 3 2 5 2" xfId="7092" xr:uid="{00000000-0005-0000-0000-0000E47D0000}"/>
    <cellStyle name="输出 3 2 5 2 2" xfId="9897" xr:uid="{00000000-0005-0000-0000-0000E57D0000}"/>
    <cellStyle name="输出 3 2 5 2 2 2" xfId="14770" xr:uid="{00000000-0005-0000-0000-0000E67D0000}"/>
    <cellStyle name="输出 3 2 5 2 2 2 2" xfId="15879" xr:uid="{00000000-0005-0000-0000-0000E77D0000}"/>
    <cellStyle name="输出 3 2 5 2 2 2 2 2" xfId="30078" xr:uid="{00000000-0005-0000-0000-0000E87D0000}"/>
    <cellStyle name="输出 3 2 5 2 2 2 2 3" xfId="24427" xr:uid="{00000000-0005-0000-0000-0000E97D0000}"/>
    <cellStyle name="输出 3 2 5 2 2 2 3" xfId="26858" xr:uid="{00000000-0005-0000-0000-0000EA7D0000}"/>
    <cellStyle name="输出 3 2 5 2 3" xfId="10215" xr:uid="{00000000-0005-0000-0000-0000EB7D0000}"/>
    <cellStyle name="输出 3 2 5 2 3 2" xfId="10465" xr:uid="{00000000-0005-0000-0000-0000EC7D0000}"/>
    <cellStyle name="输出 3 2 5 2 3 2 2" xfId="15192" xr:uid="{00000000-0005-0000-0000-0000ED7D0000}"/>
    <cellStyle name="输出 3 2 5 2 3 2 2 2" xfId="15650" xr:uid="{00000000-0005-0000-0000-0000EE7D0000}"/>
    <cellStyle name="输出 3 2 5 2 3 2 2 2 2" xfId="29849" xr:uid="{00000000-0005-0000-0000-0000EF7D0000}"/>
    <cellStyle name="输出 3 2 5 2 3 2 2 2 3" xfId="21327" xr:uid="{00000000-0005-0000-0000-0000F07D0000}"/>
    <cellStyle name="输出 3 2 5 2 3 2 2 3" xfId="27698" xr:uid="{00000000-0005-0000-0000-0000F17D0000}"/>
    <cellStyle name="输出 3 2 5 2 3 3" xfId="14992" xr:uid="{00000000-0005-0000-0000-0000F27D0000}"/>
    <cellStyle name="输出 3 2 5 2 3 3 2" xfId="18438" xr:uid="{00000000-0005-0000-0000-0000F37D0000}"/>
    <cellStyle name="输出 3 2 5 2 3 3 2 2" xfId="32637" xr:uid="{00000000-0005-0000-0000-0000F47D0000}"/>
    <cellStyle name="输出 3 2 5 2 3 3 2 3" xfId="20317" xr:uid="{00000000-0005-0000-0000-0000F57D0000}"/>
    <cellStyle name="输出 3 2 5 2 3 3 3" xfId="27871" xr:uid="{00000000-0005-0000-0000-0000F67D0000}"/>
    <cellStyle name="输出 3 2 5 2 4" xfId="12776" xr:uid="{00000000-0005-0000-0000-0000F77D0000}"/>
    <cellStyle name="输出 3 2 5 2 4 2" xfId="19169" xr:uid="{00000000-0005-0000-0000-0000F87D0000}"/>
    <cellStyle name="输出 3 2 5 2 4 2 2" xfId="33368" xr:uid="{00000000-0005-0000-0000-0000F97D0000}"/>
    <cellStyle name="输出 3 2 5 2 4 2 3" xfId="21634" xr:uid="{00000000-0005-0000-0000-0000FA7D0000}"/>
    <cellStyle name="输出 3 2 5 2 4 3" xfId="28812" xr:uid="{00000000-0005-0000-0000-0000FB7D0000}"/>
    <cellStyle name="输出 3 2 5 3" xfId="8704" xr:uid="{00000000-0005-0000-0000-0000FC7D0000}"/>
    <cellStyle name="输出 3 2 5 3 2" xfId="13969" xr:uid="{00000000-0005-0000-0000-0000FD7D0000}"/>
    <cellStyle name="输出 3 2 5 3 2 2" xfId="16351" xr:uid="{00000000-0005-0000-0000-0000FE7D0000}"/>
    <cellStyle name="输出 3 2 5 3 2 2 2" xfId="30550" xr:uid="{00000000-0005-0000-0000-0000FF7D0000}"/>
    <cellStyle name="输出 3 2 5 3 2 2 3" xfId="21144" xr:uid="{00000000-0005-0000-0000-0000007E0000}"/>
    <cellStyle name="输出 3 2 5 3 2 3" xfId="26750" xr:uid="{00000000-0005-0000-0000-0000017E0000}"/>
    <cellStyle name="输出 3 2 5 4" xfId="11702" xr:uid="{00000000-0005-0000-0000-0000027E0000}"/>
    <cellStyle name="输出 3 2 5 4 2" xfId="19940" xr:uid="{00000000-0005-0000-0000-0000037E0000}"/>
    <cellStyle name="输出 3 2 5 4 2 2" xfId="34129" xr:uid="{00000000-0005-0000-0000-0000047E0000}"/>
    <cellStyle name="输出 3 2 5 4 2 3" xfId="21591" xr:uid="{00000000-0005-0000-0000-0000057E0000}"/>
    <cellStyle name="输出 3 2 5 4 3" xfId="27650" xr:uid="{00000000-0005-0000-0000-0000067E0000}"/>
    <cellStyle name="输出 3 2 6" xfId="7845" xr:uid="{00000000-0005-0000-0000-0000077E0000}"/>
    <cellStyle name="输出 3 2 6 2" xfId="13084" xr:uid="{00000000-0005-0000-0000-0000087E0000}"/>
    <cellStyle name="输出 3 2 6 2 2" xfId="18266" xr:uid="{00000000-0005-0000-0000-0000097E0000}"/>
    <cellStyle name="输出 3 2 6 2 2 2" xfId="32465" xr:uid="{00000000-0005-0000-0000-00000A7E0000}"/>
    <cellStyle name="输出 3 2 6 2 2 3" xfId="24799" xr:uid="{00000000-0005-0000-0000-00000B7E0000}"/>
    <cellStyle name="输出 3 2 6 2 3" xfId="26040" xr:uid="{00000000-0005-0000-0000-00000C7E0000}"/>
    <cellStyle name="输出 3 2 7" xfId="10662" xr:uid="{00000000-0005-0000-0000-00000D7E0000}"/>
    <cellStyle name="输出 3 2 7 2" xfId="19824" xr:uid="{00000000-0005-0000-0000-00000E7E0000}"/>
    <cellStyle name="输出 3 2 7 2 2" xfId="34013" xr:uid="{00000000-0005-0000-0000-00000F7E0000}"/>
    <cellStyle name="输出 3 2 7 2 3" xfId="24105" xr:uid="{00000000-0005-0000-0000-0000107E0000}"/>
    <cellStyle name="输出 3 2 7 3" xfId="25739" xr:uid="{00000000-0005-0000-0000-0000117E0000}"/>
    <cellStyle name="输出 3 3" xfId="5121" xr:uid="{00000000-0005-0000-0000-0000127E0000}"/>
    <cellStyle name="输出 3 3 2" xfId="6097" xr:uid="{00000000-0005-0000-0000-0000137E0000}"/>
    <cellStyle name="输出 3 3 2 2" xfId="6428" xr:uid="{00000000-0005-0000-0000-0000147E0000}"/>
    <cellStyle name="输出 3 3 2 2 2" xfId="7231" xr:uid="{00000000-0005-0000-0000-0000157E0000}"/>
    <cellStyle name="输出 3 3 2 2 2 2" xfId="10036" xr:uid="{00000000-0005-0000-0000-0000167E0000}"/>
    <cellStyle name="输出 3 3 2 2 2 2 2" xfId="14885" xr:uid="{00000000-0005-0000-0000-0000177E0000}"/>
    <cellStyle name="输出 3 3 2 2 2 2 2 2" xfId="18217" xr:uid="{00000000-0005-0000-0000-0000187E0000}"/>
    <cellStyle name="输出 3 3 2 2 2 2 2 2 2" xfId="32416" xr:uid="{00000000-0005-0000-0000-0000197E0000}"/>
    <cellStyle name="输出 3 3 2 2 2 2 2 2 3" xfId="20665" xr:uid="{00000000-0005-0000-0000-00001A7E0000}"/>
    <cellStyle name="输出 3 3 2 2 2 2 2 3" xfId="26201" xr:uid="{00000000-0005-0000-0000-00001B7E0000}"/>
    <cellStyle name="输出 3 3 2 2 2 3" xfId="10354" xr:uid="{00000000-0005-0000-0000-00001C7E0000}"/>
    <cellStyle name="输出 3 3 2 2 2 3 2" xfId="10604" xr:uid="{00000000-0005-0000-0000-00001D7E0000}"/>
    <cellStyle name="输出 3 3 2 2 2 3 2 2" xfId="15331" xr:uid="{00000000-0005-0000-0000-00001E7E0000}"/>
    <cellStyle name="输出 3 3 2 2 2 3 2 2 2" xfId="15548" xr:uid="{00000000-0005-0000-0000-00001F7E0000}"/>
    <cellStyle name="输出 3 3 2 2 2 3 2 2 2 2" xfId="29747" xr:uid="{00000000-0005-0000-0000-0000207E0000}"/>
    <cellStyle name="输出 3 3 2 2 2 3 2 2 2 3" xfId="22634" xr:uid="{00000000-0005-0000-0000-0000217E0000}"/>
    <cellStyle name="输出 3 3 2 2 2 3 2 2 3" xfId="26312" xr:uid="{00000000-0005-0000-0000-0000227E0000}"/>
    <cellStyle name="输出 3 3 2 2 2 3 3" xfId="15131" xr:uid="{00000000-0005-0000-0000-0000237E0000}"/>
    <cellStyle name="输出 3 3 2 2 2 3 3 2" xfId="18112" xr:uid="{00000000-0005-0000-0000-0000247E0000}"/>
    <cellStyle name="输出 3 3 2 2 2 3 3 2 2" xfId="32311" xr:uid="{00000000-0005-0000-0000-0000257E0000}"/>
    <cellStyle name="输出 3 3 2 2 2 3 3 2 3" xfId="21381" xr:uid="{00000000-0005-0000-0000-0000267E0000}"/>
    <cellStyle name="输出 3 3 2 2 2 3 3 3" xfId="29478" xr:uid="{00000000-0005-0000-0000-0000277E0000}"/>
    <cellStyle name="输出 3 3 2 2 2 4" xfId="12915" xr:uid="{00000000-0005-0000-0000-0000287E0000}"/>
    <cellStyle name="输出 3 3 2 2 2 4 2" xfId="18580" xr:uid="{00000000-0005-0000-0000-0000297E0000}"/>
    <cellStyle name="输出 3 3 2 2 2 4 2 2" xfId="32779" xr:uid="{00000000-0005-0000-0000-00002A7E0000}"/>
    <cellStyle name="输出 3 3 2 2 2 4 2 3" xfId="24798" xr:uid="{00000000-0005-0000-0000-00002B7E0000}"/>
    <cellStyle name="输出 3 3 2 2 2 4 3" xfId="28485" xr:uid="{00000000-0005-0000-0000-00002C7E0000}"/>
    <cellStyle name="输出 3 3 2 2 3" xfId="8843" xr:uid="{00000000-0005-0000-0000-00002D7E0000}"/>
    <cellStyle name="输出 3 3 2 2 3 2" xfId="14086" xr:uid="{00000000-0005-0000-0000-00002E7E0000}"/>
    <cellStyle name="输出 3 3 2 2 3 2 2" xfId="16280" xr:uid="{00000000-0005-0000-0000-00002F7E0000}"/>
    <cellStyle name="输出 3 3 2 2 3 2 2 2" xfId="30479" xr:uid="{00000000-0005-0000-0000-0000307E0000}"/>
    <cellStyle name="输出 3 3 2 2 3 2 2 3" xfId="21331" xr:uid="{00000000-0005-0000-0000-0000317E0000}"/>
    <cellStyle name="输出 3 3 2 2 3 2 3" xfId="25829" xr:uid="{00000000-0005-0000-0000-0000327E0000}"/>
    <cellStyle name="输出 3 3 2 2 4" xfId="11841" xr:uid="{00000000-0005-0000-0000-0000337E0000}"/>
    <cellStyle name="输出 3 3 2 2 4 2" xfId="17225" xr:uid="{00000000-0005-0000-0000-0000347E0000}"/>
    <cellStyle name="输出 3 3 2 2 4 2 2" xfId="31424" xr:uid="{00000000-0005-0000-0000-0000357E0000}"/>
    <cellStyle name="输出 3 3 2 2 4 2 3" xfId="21737" xr:uid="{00000000-0005-0000-0000-0000367E0000}"/>
    <cellStyle name="输出 3 3 2 2 4 3" xfId="28419" xr:uid="{00000000-0005-0000-0000-0000377E0000}"/>
    <cellStyle name="输出 3 3 2 3" xfId="8568" xr:uid="{00000000-0005-0000-0000-0000387E0000}"/>
    <cellStyle name="输出 3 3 2 3 2" xfId="13833" xr:uid="{00000000-0005-0000-0000-0000397E0000}"/>
    <cellStyle name="输出 3 3 2 3 2 2" xfId="18475" xr:uid="{00000000-0005-0000-0000-00003A7E0000}"/>
    <cellStyle name="输出 3 3 2 3 2 2 2" xfId="32674" xr:uid="{00000000-0005-0000-0000-00003B7E0000}"/>
    <cellStyle name="输出 3 3 2 3 2 2 3" xfId="21372" xr:uid="{00000000-0005-0000-0000-00003C7E0000}"/>
    <cellStyle name="输出 3 3 2 3 2 3" xfId="25872" xr:uid="{00000000-0005-0000-0000-00003D7E0000}"/>
    <cellStyle name="输出 3 3 2 4" xfId="11560" xr:uid="{00000000-0005-0000-0000-00003E7E0000}"/>
    <cellStyle name="输出 3 3 2 4 2" xfId="19997" xr:uid="{00000000-0005-0000-0000-00003F7E0000}"/>
    <cellStyle name="输出 3 3 2 4 2 2" xfId="34186" xr:uid="{00000000-0005-0000-0000-0000407E0000}"/>
    <cellStyle name="输出 3 3 2 4 2 3" xfId="23388" xr:uid="{00000000-0005-0000-0000-0000417E0000}"/>
    <cellStyle name="输出 3 3 2 4 3" xfId="27020" xr:uid="{00000000-0005-0000-0000-0000427E0000}"/>
    <cellStyle name="输出 3 3 3" xfId="6339" xr:uid="{00000000-0005-0000-0000-0000437E0000}"/>
    <cellStyle name="输出 3 3 3 2" xfId="7142" xr:uid="{00000000-0005-0000-0000-0000447E0000}"/>
    <cellStyle name="输出 3 3 3 2 2" xfId="9947" xr:uid="{00000000-0005-0000-0000-0000457E0000}"/>
    <cellStyle name="输出 3 3 3 2 2 2" xfId="14814" xr:uid="{00000000-0005-0000-0000-0000467E0000}"/>
    <cellStyle name="输出 3 3 3 2 2 2 2" xfId="15858" xr:uid="{00000000-0005-0000-0000-0000477E0000}"/>
    <cellStyle name="输出 3 3 3 2 2 2 2 2" xfId="30057" xr:uid="{00000000-0005-0000-0000-0000487E0000}"/>
    <cellStyle name="输出 3 3 3 2 2 2 2 3" xfId="23628" xr:uid="{00000000-0005-0000-0000-0000497E0000}"/>
    <cellStyle name="输出 3 3 3 2 2 2 3" xfId="28534" xr:uid="{00000000-0005-0000-0000-00004A7E0000}"/>
    <cellStyle name="输出 3 3 3 2 3" xfId="10265" xr:uid="{00000000-0005-0000-0000-00004B7E0000}"/>
    <cellStyle name="输出 3 3 3 2 3 2" xfId="10515" xr:uid="{00000000-0005-0000-0000-00004C7E0000}"/>
    <cellStyle name="输出 3 3 3 2 3 2 2" xfId="15242" xr:uid="{00000000-0005-0000-0000-00004D7E0000}"/>
    <cellStyle name="输出 3 3 3 2 3 2 2 2" xfId="15612" xr:uid="{00000000-0005-0000-0000-00004E7E0000}"/>
    <cellStyle name="输出 3 3 3 2 3 2 2 2 2" xfId="29811" xr:uid="{00000000-0005-0000-0000-00004F7E0000}"/>
    <cellStyle name="输出 3 3 3 2 3 2 2 2 3" xfId="24395" xr:uid="{00000000-0005-0000-0000-0000507E0000}"/>
    <cellStyle name="输出 3 3 3 2 3 2 2 3" xfId="25852" xr:uid="{00000000-0005-0000-0000-0000517E0000}"/>
    <cellStyle name="输出 3 3 3 2 3 3" xfId="15042" xr:uid="{00000000-0005-0000-0000-0000527E0000}"/>
    <cellStyle name="输出 3 3 3 2 3 3 2" xfId="18121" xr:uid="{00000000-0005-0000-0000-0000537E0000}"/>
    <cellStyle name="输出 3 3 3 2 3 3 2 2" xfId="32320" xr:uid="{00000000-0005-0000-0000-0000547E0000}"/>
    <cellStyle name="输出 3 3 3 2 3 3 2 3" xfId="23877" xr:uid="{00000000-0005-0000-0000-0000557E0000}"/>
    <cellStyle name="输出 3 3 3 2 3 3 3" xfId="25564" xr:uid="{00000000-0005-0000-0000-0000567E0000}"/>
    <cellStyle name="输出 3 3 3 2 4" xfId="12826" xr:uid="{00000000-0005-0000-0000-0000577E0000}"/>
    <cellStyle name="输出 3 3 3 2 4 2" xfId="20032" xr:uid="{00000000-0005-0000-0000-0000587E0000}"/>
    <cellStyle name="输出 3 3 3 2 4 2 2" xfId="34221" xr:uid="{00000000-0005-0000-0000-0000597E0000}"/>
    <cellStyle name="输出 3 3 3 2 4 2 3" xfId="21542" xr:uid="{00000000-0005-0000-0000-00005A7E0000}"/>
    <cellStyle name="输出 3 3 3 2 4 3" xfId="25771" xr:uid="{00000000-0005-0000-0000-00005B7E0000}"/>
    <cellStyle name="输出 3 3 3 3" xfId="8754" xr:uid="{00000000-0005-0000-0000-00005C7E0000}"/>
    <cellStyle name="输出 3 3 3 3 2" xfId="14013" xr:uid="{00000000-0005-0000-0000-00005D7E0000}"/>
    <cellStyle name="输出 3 3 3 3 2 2" xfId="16321" xr:uid="{00000000-0005-0000-0000-00005E7E0000}"/>
    <cellStyle name="输出 3 3 3 3 2 2 2" xfId="30520" xr:uid="{00000000-0005-0000-0000-00005F7E0000}"/>
    <cellStyle name="输出 3 3 3 3 2 2 3" xfId="20737" xr:uid="{00000000-0005-0000-0000-0000607E0000}"/>
    <cellStyle name="输出 3 3 3 3 2 3" xfId="26226" xr:uid="{00000000-0005-0000-0000-0000617E0000}"/>
    <cellStyle name="输出 3 3 3 4" xfId="11752" xr:uid="{00000000-0005-0000-0000-0000627E0000}"/>
    <cellStyle name="输出 3 3 3 4 2" xfId="19108" xr:uid="{00000000-0005-0000-0000-0000637E0000}"/>
    <cellStyle name="输出 3 3 3 4 2 2" xfId="33307" xr:uid="{00000000-0005-0000-0000-0000647E0000}"/>
    <cellStyle name="输出 3 3 3 4 2 3" xfId="20519" xr:uid="{00000000-0005-0000-0000-0000657E0000}"/>
    <cellStyle name="输出 3 3 3 4 3" xfId="26048" xr:uid="{00000000-0005-0000-0000-0000667E0000}"/>
    <cellStyle name="输出 3 3 4" xfId="8096" xr:uid="{00000000-0005-0000-0000-0000677E0000}"/>
    <cellStyle name="输出 3 3 4 2" xfId="13361" xr:uid="{00000000-0005-0000-0000-0000687E0000}"/>
    <cellStyle name="输出 3 3 4 2 2" xfId="18706" xr:uid="{00000000-0005-0000-0000-0000697E0000}"/>
    <cellStyle name="输出 3 3 4 2 2 2" xfId="32905" xr:uid="{00000000-0005-0000-0000-00006A7E0000}"/>
    <cellStyle name="输出 3 3 4 2 2 3" xfId="21974" xr:uid="{00000000-0005-0000-0000-00006B7E0000}"/>
    <cellStyle name="输出 3 3 4 2 3" xfId="27536" xr:uid="{00000000-0005-0000-0000-00006C7E0000}"/>
    <cellStyle name="输出 3 3 5" xfId="10979" xr:uid="{00000000-0005-0000-0000-00006D7E0000}"/>
    <cellStyle name="输出 3 3 5 2" xfId="17523" xr:uid="{00000000-0005-0000-0000-00006E7E0000}"/>
    <cellStyle name="输出 3 3 5 2 2" xfId="31722" xr:uid="{00000000-0005-0000-0000-00006F7E0000}"/>
    <cellStyle name="输出 3 3 5 2 3" xfId="23616" xr:uid="{00000000-0005-0000-0000-0000707E0000}"/>
    <cellStyle name="输出 3 3 5 3" xfId="26562" xr:uid="{00000000-0005-0000-0000-0000717E0000}"/>
    <cellStyle name="输出 3 4" xfId="5955" xr:uid="{00000000-0005-0000-0000-0000727E0000}"/>
    <cellStyle name="输出 3 4 2" xfId="6406" xr:uid="{00000000-0005-0000-0000-0000737E0000}"/>
    <cellStyle name="输出 3 4 2 2" xfId="7209" xr:uid="{00000000-0005-0000-0000-0000747E0000}"/>
    <cellStyle name="输出 3 4 2 2 2" xfId="10014" xr:uid="{00000000-0005-0000-0000-0000757E0000}"/>
    <cellStyle name="输出 3 4 2 2 2 2" xfId="14866" xr:uid="{00000000-0005-0000-0000-0000767E0000}"/>
    <cellStyle name="输出 3 4 2 2 2 2 2" xfId="18344" xr:uid="{00000000-0005-0000-0000-0000777E0000}"/>
    <cellStyle name="输出 3 4 2 2 2 2 2 2" xfId="32543" xr:uid="{00000000-0005-0000-0000-0000787E0000}"/>
    <cellStyle name="输出 3 4 2 2 2 2 2 3" xfId="21289" xr:uid="{00000000-0005-0000-0000-0000797E0000}"/>
    <cellStyle name="输出 3 4 2 2 2 2 3" xfId="28506" xr:uid="{00000000-0005-0000-0000-00007A7E0000}"/>
    <cellStyle name="输出 3 4 2 2 3" xfId="10332" xr:uid="{00000000-0005-0000-0000-00007B7E0000}"/>
    <cellStyle name="输出 3 4 2 2 3 2" xfId="10582" xr:uid="{00000000-0005-0000-0000-00007C7E0000}"/>
    <cellStyle name="输出 3 4 2 2 3 2 2" xfId="15309" xr:uid="{00000000-0005-0000-0000-00007D7E0000}"/>
    <cellStyle name="输出 3 4 2 2 3 2 2 2" xfId="15565" xr:uid="{00000000-0005-0000-0000-00007E7E0000}"/>
    <cellStyle name="输出 3 4 2 2 3 2 2 2 2" xfId="29764" xr:uid="{00000000-0005-0000-0000-00007F7E0000}"/>
    <cellStyle name="输出 3 4 2 2 3 2 2 2 3" xfId="21885" xr:uid="{00000000-0005-0000-0000-0000807E0000}"/>
    <cellStyle name="输出 3 4 2 2 3 2 2 3" xfId="26430" xr:uid="{00000000-0005-0000-0000-0000817E0000}"/>
    <cellStyle name="输出 3 4 2 2 3 3" xfId="15109" xr:uid="{00000000-0005-0000-0000-0000827E0000}"/>
    <cellStyle name="输出 3 4 2 2 3 3 2" xfId="15693" xr:uid="{00000000-0005-0000-0000-0000837E0000}"/>
    <cellStyle name="输出 3 4 2 2 3 3 2 2" xfId="29892" xr:uid="{00000000-0005-0000-0000-0000847E0000}"/>
    <cellStyle name="输出 3 4 2 2 3 3 2 3" xfId="20854" xr:uid="{00000000-0005-0000-0000-0000857E0000}"/>
    <cellStyle name="输出 3 4 2 2 3 3 3" xfId="27256" xr:uid="{00000000-0005-0000-0000-0000867E0000}"/>
    <cellStyle name="输出 3 4 2 2 4" xfId="12893" xr:uid="{00000000-0005-0000-0000-0000877E0000}"/>
    <cellStyle name="输出 3 4 2 2 4 2" xfId="19577" xr:uid="{00000000-0005-0000-0000-0000887E0000}"/>
    <cellStyle name="输出 3 4 2 2 4 2 2" xfId="33769" xr:uid="{00000000-0005-0000-0000-0000897E0000}"/>
    <cellStyle name="输出 3 4 2 2 4 2 3" xfId="23689" xr:uid="{00000000-0005-0000-0000-00008A7E0000}"/>
    <cellStyle name="输出 3 4 2 2 4 3" xfId="28953" xr:uid="{00000000-0005-0000-0000-00008B7E0000}"/>
    <cellStyle name="输出 3 4 2 3" xfId="8821" xr:uid="{00000000-0005-0000-0000-00008C7E0000}"/>
    <cellStyle name="输出 3 4 2 3 2" xfId="14067" xr:uid="{00000000-0005-0000-0000-00008D7E0000}"/>
    <cellStyle name="输出 3 4 2 3 2 2" xfId="16291" xr:uid="{00000000-0005-0000-0000-00008E7E0000}"/>
    <cellStyle name="输出 3 4 2 3 2 2 2" xfId="30490" xr:uid="{00000000-0005-0000-0000-00008F7E0000}"/>
    <cellStyle name="输出 3 4 2 3 2 2 3" xfId="20822" xr:uid="{00000000-0005-0000-0000-0000907E0000}"/>
    <cellStyle name="输出 3 4 2 3 2 3" xfId="25407" xr:uid="{00000000-0005-0000-0000-0000917E0000}"/>
    <cellStyle name="输出 3 4 2 4" xfId="11819" xr:uid="{00000000-0005-0000-0000-0000927E0000}"/>
    <cellStyle name="输出 3 4 2 4 2" xfId="17246" xr:uid="{00000000-0005-0000-0000-0000937E0000}"/>
    <cellStyle name="输出 3 4 2 4 2 2" xfId="31445" xr:uid="{00000000-0005-0000-0000-0000947E0000}"/>
    <cellStyle name="输出 3 4 2 4 2 3" xfId="21347" xr:uid="{00000000-0005-0000-0000-0000957E0000}"/>
    <cellStyle name="输出 3 4 2 4 3" xfId="25727" xr:uid="{00000000-0005-0000-0000-0000967E0000}"/>
    <cellStyle name="输出 3 4 3" xfId="8451" xr:uid="{00000000-0005-0000-0000-0000977E0000}"/>
    <cellStyle name="输出 3 4 3 2" xfId="13716" xr:uid="{00000000-0005-0000-0000-0000987E0000}"/>
    <cellStyle name="输出 3 4 3 2 2" xfId="16507" xr:uid="{00000000-0005-0000-0000-0000997E0000}"/>
    <cellStyle name="输出 3 4 3 2 2 2" xfId="30706" xr:uid="{00000000-0005-0000-0000-00009A7E0000}"/>
    <cellStyle name="输出 3 4 3 2 2 3" xfId="22152" xr:uid="{00000000-0005-0000-0000-00009B7E0000}"/>
    <cellStyle name="输出 3 4 3 2 3" xfId="29418" xr:uid="{00000000-0005-0000-0000-00009C7E0000}"/>
    <cellStyle name="输出 3 4 4" xfId="11418" xr:uid="{00000000-0005-0000-0000-00009D7E0000}"/>
    <cellStyle name="输出 3 4 4 2" xfId="19068" xr:uid="{00000000-0005-0000-0000-00009E7E0000}"/>
    <cellStyle name="输出 3 4 4 2 2" xfId="33267" xr:uid="{00000000-0005-0000-0000-00009F7E0000}"/>
    <cellStyle name="输出 3 4 4 2 3" xfId="22664" xr:uid="{00000000-0005-0000-0000-0000A07E0000}"/>
    <cellStyle name="输出 3 4 4 3" xfId="27821" xr:uid="{00000000-0005-0000-0000-0000A17E0000}"/>
    <cellStyle name="输出 3 5" xfId="4033" xr:uid="{00000000-0005-0000-0000-0000A27E0000}"/>
    <cellStyle name="输出 3 5 2" xfId="6321" xr:uid="{00000000-0005-0000-0000-0000A37E0000}"/>
    <cellStyle name="输出 3 5 2 2" xfId="7124" xr:uid="{00000000-0005-0000-0000-0000A47E0000}"/>
    <cellStyle name="输出 3 5 2 2 2" xfId="9929" xr:uid="{00000000-0005-0000-0000-0000A57E0000}"/>
    <cellStyle name="输出 3 5 2 2 2 2" xfId="14801" xr:uid="{00000000-0005-0000-0000-0000A67E0000}"/>
    <cellStyle name="输出 3 5 2 2 2 2 2" xfId="18230" xr:uid="{00000000-0005-0000-0000-0000A77E0000}"/>
    <cellStyle name="输出 3 5 2 2 2 2 2 2" xfId="32429" xr:uid="{00000000-0005-0000-0000-0000A87E0000}"/>
    <cellStyle name="输出 3 5 2 2 2 2 2 3" xfId="20607" xr:uid="{00000000-0005-0000-0000-0000A97E0000}"/>
    <cellStyle name="输出 3 5 2 2 2 2 3" xfId="29477" xr:uid="{00000000-0005-0000-0000-0000AA7E0000}"/>
    <cellStyle name="输出 3 5 2 2 3" xfId="10247" xr:uid="{00000000-0005-0000-0000-0000AB7E0000}"/>
    <cellStyle name="输出 3 5 2 2 3 2" xfId="10497" xr:uid="{00000000-0005-0000-0000-0000AC7E0000}"/>
    <cellStyle name="输出 3 5 2 2 3 2 2" xfId="15224" xr:uid="{00000000-0005-0000-0000-0000AD7E0000}"/>
    <cellStyle name="输出 3 5 2 2 3 2 2 2" xfId="15626" xr:uid="{00000000-0005-0000-0000-0000AE7E0000}"/>
    <cellStyle name="输出 3 5 2 2 3 2 2 2 2" xfId="29825" xr:uid="{00000000-0005-0000-0000-0000AF7E0000}"/>
    <cellStyle name="输出 3 5 2 2 3 2 2 2 3" xfId="24599" xr:uid="{00000000-0005-0000-0000-0000B07E0000}"/>
    <cellStyle name="输出 3 5 2 2 3 2 2 3" xfId="26802" xr:uid="{00000000-0005-0000-0000-0000B17E0000}"/>
    <cellStyle name="输出 3 5 2 2 3 3" xfId="15024" xr:uid="{00000000-0005-0000-0000-0000B27E0000}"/>
    <cellStyle name="输出 3 5 2 2 3 3 2" xfId="15752" xr:uid="{00000000-0005-0000-0000-0000B37E0000}"/>
    <cellStyle name="输出 3 5 2 2 3 3 2 2" xfId="29951" xr:uid="{00000000-0005-0000-0000-0000B47E0000}"/>
    <cellStyle name="输出 3 5 2 2 3 3 2 3" xfId="24497" xr:uid="{00000000-0005-0000-0000-0000B57E0000}"/>
    <cellStyle name="输出 3 5 2 2 3 3 3" xfId="27076" xr:uid="{00000000-0005-0000-0000-0000B67E0000}"/>
    <cellStyle name="输出 3 5 2 2 4" xfId="12808" xr:uid="{00000000-0005-0000-0000-0000B77E0000}"/>
    <cellStyle name="输出 3 5 2 2 4 2" xfId="19646" xr:uid="{00000000-0005-0000-0000-0000B87E0000}"/>
    <cellStyle name="输出 3 5 2 2 4 2 2" xfId="33835" xr:uid="{00000000-0005-0000-0000-0000B97E0000}"/>
    <cellStyle name="输出 3 5 2 2 4 2 3" xfId="22513" xr:uid="{00000000-0005-0000-0000-0000BA7E0000}"/>
    <cellStyle name="输出 3 5 2 2 4 3" xfId="28932" xr:uid="{00000000-0005-0000-0000-0000BB7E0000}"/>
    <cellStyle name="输出 3 5 2 3" xfId="8736" xr:uid="{00000000-0005-0000-0000-0000BC7E0000}"/>
    <cellStyle name="输出 3 5 2 3 2" xfId="14000" xr:uid="{00000000-0005-0000-0000-0000BD7E0000}"/>
    <cellStyle name="输出 3 5 2 3 2 2" xfId="16326" xr:uid="{00000000-0005-0000-0000-0000BE7E0000}"/>
    <cellStyle name="输出 3 5 2 3 2 2 2" xfId="30525" xr:uid="{00000000-0005-0000-0000-0000BF7E0000}"/>
    <cellStyle name="输出 3 5 2 3 2 2 3" xfId="22783" xr:uid="{00000000-0005-0000-0000-0000C07E0000}"/>
    <cellStyle name="输出 3 5 2 3 2 3" xfId="29057" xr:uid="{00000000-0005-0000-0000-0000C17E0000}"/>
    <cellStyle name="输出 3 5 2 4" xfId="11734" xr:uid="{00000000-0005-0000-0000-0000C27E0000}"/>
    <cellStyle name="输出 3 5 2 4 2" xfId="19749" xr:uid="{00000000-0005-0000-0000-0000C37E0000}"/>
    <cellStyle name="输出 3 5 2 4 2 2" xfId="33938" xr:uid="{00000000-0005-0000-0000-0000C47E0000}"/>
    <cellStyle name="输出 3 5 2 4 2 3" xfId="21047" xr:uid="{00000000-0005-0000-0000-0000C57E0000}"/>
    <cellStyle name="输出 3 5 2 4 3" xfId="29034" xr:uid="{00000000-0005-0000-0000-0000C67E0000}"/>
    <cellStyle name="输出 3 5 3" xfId="8051" xr:uid="{00000000-0005-0000-0000-0000C77E0000}"/>
    <cellStyle name="输出 3 5 3 2" xfId="13317" xr:uid="{00000000-0005-0000-0000-0000C87E0000}"/>
    <cellStyle name="输出 3 5 3 2 2" xfId="16728" xr:uid="{00000000-0005-0000-0000-0000C97E0000}"/>
    <cellStyle name="输出 3 5 3 2 2 2" xfId="30927" xr:uid="{00000000-0005-0000-0000-0000CA7E0000}"/>
    <cellStyle name="输出 3 5 3 2 2 3" xfId="20677" xr:uid="{00000000-0005-0000-0000-0000CB7E0000}"/>
    <cellStyle name="输出 3 5 3 2 3" xfId="29173" xr:uid="{00000000-0005-0000-0000-0000CC7E0000}"/>
    <cellStyle name="输出 3 5 4" xfId="10914" xr:uid="{00000000-0005-0000-0000-0000CD7E0000}"/>
    <cellStyle name="输出 3 5 4 2" xfId="18601" xr:uid="{00000000-0005-0000-0000-0000CE7E0000}"/>
    <cellStyle name="输出 3 5 4 2 2" xfId="32800" xr:uid="{00000000-0005-0000-0000-0000CF7E0000}"/>
    <cellStyle name="输出 3 5 4 2 3" xfId="23562" xr:uid="{00000000-0005-0000-0000-0000D07E0000}"/>
    <cellStyle name="输出 3 5 4 3" xfId="25499" xr:uid="{00000000-0005-0000-0000-0000D17E0000}"/>
    <cellStyle name="输出 3 6" xfId="6285" xr:uid="{00000000-0005-0000-0000-0000D27E0000}"/>
    <cellStyle name="输出 3 6 2" xfId="7088" xr:uid="{00000000-0005-0000-0000-0000D37E0000}"/>
    <cellStyle name="输出 3 6 2 2" xfId="9893" xr:uid="{00000000-0005-0000-0000-0000D47E0000}"/>
    <cellStyle name="输出 3 6 2 2 2" xfId="14766" xr:uid="{00000000-0005-0000-0000-0000D57E0000}"/>
    <cellStyle name="输出 3 6 2 2 2 2" xfId="15880" xr:uid="{00000000-0005-0000-0000-0000D67E0000}"/>
    <cellStyle name="输出 3 6 2 2 2 2 2" xfId="30079" xr:uid="{00000000-0005-0000-0000-0000D77E0000}"/>
    <cellStyle name="输出 3 6 2 2 2 2 3" xfId="24363" xr:uid="{00000000-0005-0000-0000-0000D87E0000}"/>
    <cellStyle name="输出 3 6 2 2 2 3" xfId="27163" xr:uid="{00000000-0005-0000-0000-0000D97E0000}"/>
    <cellStyle name="输出 3 6 2 3" xfId="10211" xr:uid="{00000000-0005-0000-0000-0000DA7E0000}"/>
    <cellStyle name="输出 3 6 2 3 2" xfId="10461" xr:uid="{00000000-0005-0000-0000-0000DB7E0000}"/>
    <cellStyle name="输出 3 6 2 3 2 2" xfId="15188" xr:uid="{00000000-0005-0000-0000-0000DC7E0000}"/>
    <cellStyle name="输出 3 6 2 3 2 2 2" xfId="15645" xr:uid="{00000000-0005-0000-0000-0000DD7E0000}"/>
    <cellStyle name="输出 3 6 2 3 2 2 2 2" xfId="29844" xr:uid="{00000000-0005-0000-0000-0000DE7E0000}"/>
    <cellStyle name="输出 3 6 2 3 2 2 2 3" xfId="20263" xr:uid="{00000000-0005-0000-0000-0000DF7E0000}"/>
    <cellStyle name="输出 3 6 2 3 2 2 3" xfId="25053" xr:uid="{00000000-0005-0000-0000-0000E07E0000}"/>
    <cellStyle name="输出 3 6 2 3 3" xfId="14988" xr:uid="{00000000-0005-0000-0000-0000E17E0000}"/>
    <cellStyle name="输出 3 6 2 3 3 2" xfId="15773" xr:uid="{00000000-0005-0000-0000-0000E27E0000}"/>
    <cellStyle name="输出 3 6 2 3 3 2 2" xfId="29972" xr:uid="{00000000-0005-0000-0000-0000E37E0000}"/>
    <cellStyle name="输出 3 6 2 3 3 2 3" xfId="24124" xr:uid="{00000000-0005-0000-0000-0000E47E0000}"/>
    <cellStyle name="输出 3 6 2 3 3 3" xfId="25102" xr:uid="{00000000-0005-0000-0000-0000E57E0000}"/>
    <cellStyle name="输出 3 6 2 4" xfId="12772" xr:uid="{00000000-0005-0000-0000-0000E67E0000}"/>
    <cellStyle name="输出 3 6 2 4 2" xfId="18303" xr:uid="{00000000-0005-0000-0000-0000E77E0000}"/>
    <cellStyle name="输出 3 6 2 4 2 2" xfId="32502" xr:uid="{00000000-0005-0000-0000-0000E87E0000}"/>
    <cellStyle name="输出 3 6 2 4 2 3" xfId="22134" xr:uid="{00000000-0005-0000-0000-0000E97E0000}"/>
    <cellStyle name="输出 3 6 2 4 3" xfId="27501" xr:uid="{00000000-0005-0000-0000-0000EA7E0000}"/>
    <cellStyle name="输出 3 6 3" xfId="8700" xr:uid="{00000000-0005-0000-0000-0000EB7E0000}"/>
    <cellStyle name="输出 3 6 3 2" xfId="13965" xr:uid="{00000000-0005-0000-0000-0000EC7E0000}"/>
    <cellStyle name="输出 3 6 3 2 2" xfId="18715" xr:uid="{00000000-0005-0000-0000-0000ED7E0000}"/>
    <cellStyle name="输出 3 6 3 2 2 2" xfId="32914" xr:uid="{00000000-0005-0000-0000-0000EE7E0000}"/>
    <cellStyle name="输出 3 6 3 2 2 3" xfId="24659" xr:uid="{00000000-0005-0000-0000-0000EF7E0000}"/>
    <cellStyle name="输出 3 6 3 2 3" xfId="25789" xr:uid="{00000000-0005-0000-0000-0000F07E0000}"/>
    <cellStyle name="输出 3 6 4" xfId="11698" xr:uid="{00000000-0005-0000-0000-0000F17E0000}"/>
    <cellStyle name="输出 3 6 4 2" xfId="19535" xr:uid="{00000000-0005-0000-0000-0000F27E0000}"/>
    <cellStyle name="输出 3 6 4 2 2" xfId="33727" xr:uid="{00000000-0005-0000-0000-0000F37E0000}"/>
    <cellStyle name="输出 3 6 4 2 3" xfId="24440" xr:uid="{00000000-0005-0000-0000-0000F47E0000}"/>
    <cellStyle name="输出 3 6 4 3" xfId="28343" xr:uid="{00000000-0005-0000-0000-0000F57E0000}"/>
    <cellStyle name="输出 3 7" xfId="7825" xr:uid="{00000000-0005-0000-0000-0000F67E0000}"/>
    <cellStyle name="输出 3 7 2" xfId="13064" xr:uid="{00000000-0005-0000-0000-0000F77E0000}"/>
    <cellStyle name="输出 3 7 2 2" xfId="19680" xr:uid="{00000000-0005-0000-0000-0000F87E0000}"/>
    <cellStyle name="输出 3 7 2 2 2" xfId="33869" xr:uid="{00000000-0005-0000-0000-0000F97E0000}"/>
    <cellStyle name="输出 3 7 2 2 3" xfId="20212" xr:uid="{00000000-0005-0000-0000-0000FA7E0000}"/>
    <cellStyle name="输出 3 7 2 3" xfId="26993" xr:uid="{00000000-0005-0000-0000-0000FB7E0000}"/>
    <cellStyle name="输出 3 8" xfId="10642" xr:uid="{00000000-0005-0000-0000-0000FC7E0000}"/>
    <cellStyle name="输出 3 8 2" xfId="18561" xr:uid="{00000000-0005-0000-0000-0000FD7E0000}"/>
    <cellStyle name="输出 3 8 2 2" xfId="32760" xr:uid="{00000000-0005-0000-0000-0000FE7E0000}"/>
    <cellStyle name="输出 3 8 2 3" xfId="22683" xr:uid="{00000000-0005-0000-0000-0000FF7E0000}"/>
    <cellStyle name="输出 3 8 3" xfId="25188" xr:uid="{00000000-0005-0000-0000-0000007F0000}"/>
    <cellStyle name="输出 4" xfId="403" xr:uid="{00000000-0005-0000-0000-0000017F0000}"/>
    <cellStyle name="输出 4 2" xfId="5175" xr:uid="{00000000-0005-0000-0000-0000027F0000}"/>
    <cellStyle name="输出 4 2 2" xfId="6151" xr:uid="{00000000-0005-0000-0000-0000037F0000}"/>
    <cellStyle name="输出 4 2 2 2" xfId="6438" xr:uid="{00000000-0005-0000-0000-0000047F0000}"/>
    <cellStyle name="输出 4 2 2 2 2" xfId="7651" xr:uid="{00000000-0005-0000-0000-0000057F0000}"/>
    <cellStyle name="输出 4 2 2 2 2 2" xfId="6814" xr:uid="{00000000-0005-0000-0000-0000067F0000}"/>
    <cellStyle name="输出 4 2 2 2 2 2 2" xfId="9709" xr:uid="{00000000-0005-0000-0000-0000077F0000}"/>
    <cellStyle name="输出 4 2 2 2 2 2 2 2" xfId="14602" xr:uid="{00000000-0005-0000-0000-0000087F0000}"/>
    <cellStyle name="输出 4 2 2 2 2 2 2 2 2" xfId="15986" xr:uid="{00000000-0005-0000-0000-0000097F0000}"/>
    <cellStyle name="输出 4 2 2 2 2 2 2 2 2 2" xfId="30185" xr:uid="{00000000-0005-0000-0000-00000A7F0000}"/>
    <cellStyle name="输出 4 2 2 2 2 2 2 2 2 3" xfId="23408" xr:uid="{00000000-0005-0000-0000-00000B7F0000}"/>
    <cellStyle name="输出 4 2 2 2 2 2 2 2 3" xfId="29025" xr:uid="{00000000-0005-0000-0000-00000C7F0000}"/>
    <cellStyle name="输出 4 2 2 2 2 2 3" xfId="12498" xr:uid="{00000000-0005-0000-0000-00000D7F0000}"/>
    <cellStyle name="输出 4 2 2 2 2 2 3 2" xfId="18391" xr:uid="{00000000-0005-0000-0000-00000E7F0000}"/>
    <cellStyle name="输出 4 2 2 2 2 2 3 2 2" xfId="32590" xr:uid="{00000000-0005-0000-0000-00000F7F0000}"/>
    <cellStyle name="输出 4 2 2 2 2 2 3 2 3" xfId="21418" xr:uid="{00000000-0005-0000-0000-0000107F0000}"/>
    <cellStyle name="输出 4 2 2 2 2 2 3 3" xfId="25149" xr:uid="{00000000-0005-0000-0000-0000117F0000}"/>
    <cellStyle name="输出 4 2 2 2 2 3" xfId="8974" xr:uid="{00000000-0005-0000-0000-0000127F0000}"/>
    <cellStyle name="输出 4 2 2 2 2 3 2" xfId="14213" xr:uid="{00000000-0005-0000-0000-0000137F0000}"/>
    <cellStyle name="输出 4 2 2 2 2 3 2 2" xfId="18936" xr:uid="{00000000-0005-0000-0000-0000147F0000}"/>
    <cellStyle name="输出 4 2 2 2 2 3 2 2 2" xfId="33135" xr:uid="{00000000-0005-0000-0000-0000157F0000}"/>
    <cellStyle name="输出 4 2 2 2 2 3 2 2 3" xfId="21641" xr:uid="{00000000-0005-0000-0000-0000167F0000}"/>
    <cellStyle name="输出 4 2 2 2 2 3 2 3" xfId="29152" xr:uid="{00000000-0005-0000-0000-0000177F0000}"/>
    <cellStyle name="输出 4 2 2 2 2 4" xfId="11976" xr:uid="{00000000-0005-0000-0000-0000187F0000}"/>
    <cellStyle name="输出 4 2 2 2 2 4 2" xfId="17146" xr:uid="{00000000-0005-0000-0000-0000197F0000}"/>
    <cellStyle name="输出 4 2 2 2 2 4 2 2" xfId="31345" xr:uid="{00000000-0005-0000-0000-00001A7F0000}"/>
    <cellStyle name="输出 4 2 2 2 2 4 2 3" xfId="23703" xr:uid="{00000000-0005-0000-0000-00001B7F0000}"/>
    <cellStyle name="输出 4 2 2 2 2 4 3" xfId="29541" xr:uid="{00000000-0005-0000-0000-00001C7F0000}"/>
    <cellStyle name="输出 4 2 2 2 3" xfId="7241" xr:uid="{00000000-0005-0000-0000-00001D7F0000}"/>
    <cellStyle name="输出 4 2 2 2 3 2" xfId="10046" xr:uid="{00000000-0005-0000-0000-00001E7F0000}"/>
    <cellStyle name="输出 4 2 2 2 3 2 2" xfId="10364" xr:uid="{00000000-0005-0000-0000-00001F7F0000}"/>
    <cellStyle name="输出 4 2 2 2 3 2 2 2" xfId="10614" xr:uid="{00000000-0005-0000-0000-0000207F0000}"/>
    <cellStyle name="输出 4 2 2 2 3 2 2 2 2" xfId="15341" xr:uid="{00000000-0005-0000-0000-0000217F0000}"/>
    <cellStyle name="输出 4 2 2 2 3 2 2 2 2 2" xfId="15538" xr:uid="{00000000-0005-0000-0000-0000227F0000}"/>
    <cellStyle name="输出 4 2 2 2 3 2 2 2 2 2 2" xfId="29737" xr:uid="{00000000-0005-0000-0000-0000237F0000}"/>
    <cellStyle name="输出 4 2 2 2 3 2 2 2 2 2 3" xfId="21163" xr:uid="{00000000-0005-0000-0000-0000247F0000}"/>
    <cellStyle name="输出 4 2 2 2 3 2 2 2 2 3" xfId="26060" xr:uid="{00000000-0005-0000-0000-0000257F0000}"/>
    <cellStyle name="输出 4 2 2 2 3 2 2 3" xfId="15141" xr:uid="{00000000-0005-0000-0000-0000267F0000}"/>
    <cellStyle name="输出 4 2 2 2 3 2 2 3 2" xfId="18111" xr:uid="{00000000-0005-0000-0000-0000277F0000}"/>
    <cellStyle name="输出 4 2 2 2 3 2 2 3 2 2" xfId="32310" xr:uid="{00000000-0005-0000-0000-0000287F0000}"/>
    <cellStyle name="输出 4 2 2 2 3 2 2 3 2 3" xfId="24278" xr:uid="{00000000-0005-0000-0000-0000297F0000}"/>
    <cellStyle name="输出 4 2 2 2 3 2 2 3 3" xfId="26484" xr:uid="{00000000-0005-0000-0000-00002A7F0000}"/>
    <cellStyle name="输出 4 2 2 2 3 2 3" xfId="12925" xr:uid="{00000000-0005-0000-0000-00002B7F0000}"/>
    <cellStyle name="输出 4 2 2 2 3 2 3 2" xfId="19598" xr:uid="{00000000-0005-0000-0000-00002C7F0000}"/>
    <cellStyle name="输出 4 2 2 2 3 2 3 2 2" xfId="33790" xr:uid="{00000000-0005-0000-0000-00002D7F0000}"/>
    <cellStyle name="输出 4 2 2 2 3 2 3 2 3" xfId="20442" xr:uid="{00000000-0005-0000-0000-00002E7F0000}"/>
    <cellStyle name="输出 4 2 2 2 3 2 3 3" xfId="29288" xr:uid="{00000000-0005-0000-0000-00002F7F0000}"/>
    <cellStyle name="输出 4 2 2 2 3 3" xfId="9417" xr:uid="{00000000-0005-0000-0000-0000307F0000}"/>
    <cellStyle name="输出 4 2 2 2 3 3 2" xfId="14328" xr:uid="{00000000-0005-0000-0000-0000317F0000}"/>
    <cellStyle name="输出 4 2 2 2 3 3 2 2" xfId="15485" xr:uid="{00000000-0005-0000-0000-0000327F0000}"/>
    <cellStyle name="输出 4 2 2 2 3 3 2 2 2" xfId="29684" xr:uid="{00000000-0005-0000-0000-0000337F0000}"/>
    <cellStyle name="输出 4 2 2 2 3 3 2 2 3" xfId="24120" xr:uid="{00000000-0005-0000-0000-0000347F0000}"/>
    <cellStyle name="输出 4 2 2 2 3 3 2 3" xfId="26329" xr:uid="{00000000-0005-0000-0000-0000357F0000}"/>
    <cellStyle name="输出 4 2 2 2 3 4" xfId="10208" xr:uid="{00000000-0005-0000-0000-0000367F0000}"/>
    <cellStyle name="输出 4 2 2 2 3 4 2" xfId="10458" xr:uid="{00000000-0005-0000-0000-0000377F0000}"/>
    <cellStyle name="输出 4 2 2 2 3 4 2 2" xfId="15185" xr:uid="{00000000-0005-0000-0000-0000387F0000}"/>
    <cellStyle name="输出 4 2 2 2 3 4 2 2 2" xfId="15653" xr:uid="{00000000-0005-0000-0000-0000397F0000}"/>
    <cellStyle name="输出 4 2 2 2 3 4 2 2 2 2" xfId="29852" xr:uid="{00000000-0005-0000-0000-00003A7F0000}"/>
    <cellStyle name="输出 4 2 2 2 3 4 2 2 2 3" xfId="21302" xr:uid="{00000000-0005-0000-0000-00003B7F0000}"/>
    <cellStyle name="输出 4 2 2 2 3 4 2 2 3" xfId="26142" xr:uid="{00000000-0005-0000-0000-00003C7F0000}"/>
    <cellStyle name="输出 4 2 2 2 3 4 3" xfId="14985" xr:uid="{00000000-0005-0000-0000-00003D7F0000}"/>
    <cellStyle name="输出 4 2 2 2 3 4 3 2" xfId="15776" xr:uid="{00000000-0005-0000-0000-00003E7F0000}"/>
    <cellStyle name="输出 4 2 2 2 3 4 3 2 2" xfId="29975" xr:uid="{00000000-0005-0000-0000-00003F7F0000}"/>
    <cellStyle name="输出 4 2 2 2 3 4 3 2 3" xfId="21209" xr:uid="{00000000-0005-0000-0000-0000407F0000}"/>
    <cellStyle name="输出 4 2 2 2 3 4 3 3" xfId="25650" xr:uid="{00000000-0005-0000-0000-0000417F0000}"/>
    <cellStyle name="输出 4 2 2 2 3 5" xfId="12123" xr:uid="{00000000-0005-0000-0000-0000427F0000}"/>
    <cellStyle name="输出 4 2 2 2 3 5 2" xfId="17045" xr:uid="{00000000-0005-0000-0000-0000437F0000}"/>
    <cellStyle name="输出 4 2 2 2 3 5 2 2" xfId="31244" xr:uid="{00000000-0005-0000-0000-0000447F0000}"/>
    <cellStyle name="输出 4 2 2 2 3 5 2 3" xfId="21830" xr:uid="{00000000-0005-0000-0000-0000457F0000}"/>
    <cellStyle name="输出 4 2 2 2 3 5 3" xfId="27699" xr:uid="{00000000-0005-0000-0000-0000467F0000}"/>
    <cellStyle name="输出 4 2 2 2 4" xfId="8853" xr:uid="{00000000-0005-0000-0000-0000477F0000}"/>
    <cellStyle name="输出 4 2 2 2 4 2" xfId="13120" xr:uid="{00000000-0005-0000-0000-0000487F0000}"/>
    <cellStyle name="输出 4 2 2 2 4 2 2" xfId="18918" xr:uid="{00000000-0005-0000-0000-0000497F0000}"/>
    <cellStyle name="输出 4 2 2 2 4 2 2 2" xfId="33117" xr:uid="{00000000-0005-0000-0000-00004A7F0000}"/>
    <cellStyle name="输出 4 2 2 2 4 2 2 3" xfId="20313" xr:uid="{00000000-0005-0000-0000-00004B7F0000}"/>
    <cellStyle name="输出 4 2 2 2 4 2 3" xfId="29147" xr:uid="{00000000-0005-0000-0000-00004C7F0000}"/>
    <cellStyle name="输出 4 2 2 2 5" xfId="11851" xr:uid="{00000000-0005-0000-0000-00004D7F0000}"/>
    <cellStyle name="输出 4 2 2 2 5 2" xfId="17878" xr:uid="{00000000-0005-0000-0000-00004E7F0000}"/>
    <cellStyle name="输出 4 2 2 2 5 2 2" xfId="32077" xr:uid="{00000000-0005-0000-0000-00004F7F0000}"/>
    <cellStyle name="输出 4 2 2 2 5 2 3" xfId="23467" xr:uid="{00000000-0005-0000-0000-0000507F0000}"/>
    <cellStyle name="输出 4 2 2 2 5 3" xfId="26308" xr:uid="{00000000-0005-0000-0000-0000517F0000}"/>
    <cellStyle name="输出 4 2 2 3" xfId="8620" xr:uid="{00000000-0005-0000-0000-0000527F0000}"/>
    <cellStyle name="输出 4 2 2 3 2" xfId="13885" xr:uid="{00000000-0005-0000-0000-0000537F0000}"/>
    <cellStyle name="输出 4 2 2 3 2 2" xfId="16411" xr:uid="{00000000-0005-0000-0000-0000547F0000}"/>
    <cellStyle name="输出 4 2 2 3 2 2 2" xfId="30610" xr:uid="{00000000-0005-0000-0000-0000557F0000}"/>
    <cellStyle name="输出 4 2 2 3 2 2 3" xfId="22714" xr:uid="{00000000-0005-0000-0000-0000567F0000}"/>
    <cellStyle name="输出 4 2 2 3 2 3" xfId="27302" xr:uid="{00000000-0005-0000-0000-0000577F0000}"/>
    <cellStyle name="输出 4 2 2 4" xfId="11614" xr:uid="{00000000-0005-0000-0000-0000587F0000}"/>
    <cellStyle name="输出 4 2 2 4 2" xfId="19444" xr:uid="{00000000-0005-0000-0000-0000597F0000}"/>
    <cellStyle name="输出 4 2 2 4 2 2" xfId="33643" xr:uid="{00000000-0005-0000-0000-00005A7F0000}"/>
    <cellStyle name="输出 4 2 2 4 2 3" xfId="21808" xr:uid="{00000000-0005-0000-0000-00005B7F0000}"/>
    <cellStyle name="输出 4 2 2 4 3" xfId="25143" xr:uid="{00000000-0005-0000-0000-00005C7F0000}"/>
    <cellStyle name="输出 4 2 3" xfId="6349" xr:uid="{00000000-0005-0000-0000-00005D7F0000}"/>
    <cellStyle name="输出 4 2 3 2" xfId="7507" xr:uid="{00000000-0005-0000-0000-00005E7F0000}"/>
    <cellStyle name="输出 4 2 3 2 2" xfId="7078" xr:uid="{00000000-0005-0000-0000-00005F7F0000}"/>
    <cellStyle name="输出 4 2 3 2 2 2" xfId="9887" xr:uid="{00000000-0005-0000-0000-0000607F0000}"/>
    <cellStyle name="输出 4 2 3 2 2 2 2" xfId="14760" xr:uid="{00000000-0005-0000-0000-0000617F0000}"/>
    <cellStyle name="输出 4 2 3 2 2 2 2 2" xfId="18653" xr:uid="{00000000-0005-0000-0000-0000627F0000}"/>
    <cellStyle name="输出 4 2 3 2 2 2 2 2 2" xfId="32852" xr:uid="{00000000-0005-0000-0000-0000637F0000}"/>
    <cellStyle name="输出 4 2 3 2 2 2 2 2 3" xfId="24730" xr:uid="{00000000-0005-0000-0000-0000647F0000}"/>
    <cellStyle name="输出 4 2 3 2 2 2 2 3" xfId="26364" xr:uid="{00000000-0005-0000-0000-0000657F0000}"/>
    <cellStyle name="输出 4 2 3 2 2 3" xfId="12762" xr:uid="{00000000-0005-0000-0000-0000667F0000}"/>
    <cellStyle name="输出 4 2 3 2 2 3 2" xfId="19329" xr:uid="{00000000-0005-0000-0000-0000677F0000}"/>
    <cellStyle name="输出 4 2 3 2 2 3 2 2" xfId="33528" xr:uid="{00000000-0005-0000-0000-0000687F0000}"/>
    <cellStyle name="输出 4 2 3 2 2 3 2 3" xfId="21039" xr:uid="{00000000-0005-0000-0000-0000697F0000}"/>
    <cellStyle name="输出 4 2 3 2 2 3 3" xfId="26343" xr:uid="{00000000-0005-0000-0000-00006A7F0000}"/>
    <cellStyle name="输出 4 2 3 2 3" xfId="8905" xr:uid="{00000000-0005-0000-0000-00006B7F0000}"/>
    <cellStyle name="输出 4 2 3 2 3 2" xfId="14144" xr:uid="{00000000-0005-0000-0000-00006C7F0000}"/>
    <cellStyle name="输出 4 2 3 2 3 2 2" xfId="16252" xr:uid="{00000000-0005-0000-0000-00006D7F0000}"/>
    <cellStyle name="输出 4 2 3 2 3 2 2 2" xfId="30451" xr:uid="{00000000-0005-0000-0000-00006E7F0000}"/>
    <cellStyle name="输出 4 2 3 2 3 2 2 3" xfId="22829" xr:uid="{00000000-0005-0000-0000-00006F7F0000}"/>
    <cellStyle name="输出 4 2 3 2 3 2 3" xfId="29515" xr:uid="{00000000-0005-0000-0000-0000707F0000}"/>
    <cellStyle name="输出 4 2 3 2 4" xfId="11904" xr:uid="{00000000-0005-0000-0000-0000717F0000}"/>
    <cellStyle name="输出 4 2 3 2 4 2" xfId="17192" xr:uid="{00000000-0005-0000-0000-0000727F0000}"/>
    <cellStyle name="输出 4 2 3 2 4 2 2" xfId="31391" xr:uid="{00000000-0005-0000-0000-0000737F0000}"/>
    <cellStyle name="输出 4 2 3 2 4 2 3" xfId="23165" xr:uid="{00000000-0005-0000-0000-0000747F0000}"/>
    <cellStyle name="输出 4 2 3 2 4 3" xfId="27893" xr:uid="{00000000-0005-0000-0000-0000757F0000}"/>
    <cellStyle name="输出 4 2 3 3" xfId="7152" xr:uid="{00000000-0005-0000-0000-0000767F0000}"/>
    <cellStyle name="输出 4 2 3 3 2" xfId="9957" xr:uid="{00000000-0005-0000-0000-0000777F0000}"/>
    <cellStyle name="输出 4 2 3 3 2 2" xfId="10275" xr:uid="{00000000-0005-0000-0000-0000787F0000}"/>
    <cellStyle name="输出 4 2 3 3 2 2 2" xfId="10525" xr:uid="{00000000-0005-0000-0000-0000797F0000}"/>
    <cellStyle name="输出 4 2 3 3 2 2 2 2" xfId="15252" xr:uid="{00000000-0005-0000-0000-00007A7F0000}"/>
    <cellStyle name="输出 4 2 3 3 2 2 2 2 2" xfId="15607" xr:uid="{00000000-0005-0000-0000-00007B7F0000}"/>
    <cellStyle name="输出 4 2 3 3 2 2 2 2 2 2" xfId="29806" xr:uid="{00000000-0005-0000-0000-00007C7F0000}"/>
    <cellStyle name="输出 4 2 3 3 2 2 2 2 2 3" xfId="22340" xr:uid="{00000000-0005-0000-0000-00007D7F0000}"/>
    <cellStyle name="输出 4 2 3 3 2 2 2 2 3" xfId="26437" xr:uid="{00000000-0005-0000-0000-00007E7F0000}"/>
    <cellStyle name="输出 4 2 3 3 2 2 3" xfId="15052" xr:uid="{00000000-0005-0000-0000-00007F7F0000}"/>
    <cellStyle name="输出 4 2 3 3 2 2 3 2" xfId="18120" xr:uid="{00000000-0005-0000-0000-0000807F0000}"/>
    <cellStyle name="输出 4 2 3 3 2 2 3 2 2" xfId="32319" xr:uid="{00000000-0005-0000-0000-0000817F0000}"/>
    <cellStyle name="输出 4 2 3 3 2 2 3 2 3" xfId="20425" xr:uid="{00000000-0005-0000-0000-0000827F0000}"/>
    <cellStyle name="输出 4 2 3 3 2 2 3 3" xfId="24998" xr:uid="{00000000-0005-0000-0000-0000837F0000}"/>
    <cellStyle name="输出 4 2 3 3 2 3" xfId="12836" xr:uid="{00000000-0005-0000-0000-0000847F0000}"/>
    <cellStyle name="输出 4 2 3 3 2 3 2" xfId="18560" xr:uid="{00000000-0005-0000-0000-0000857F0000}"/>
    <cellStyle name="输出 4 2 3 3 2 3 2 2" xfId="32759" xr:uid="{00000000-0005-0000-0000-0000867F0000}"/>
    <cellStyle name="输出 4 2 3 3 2 3 2 3" xfId="21086" xr:uid="{00000000-0005-0000-0000-0000877F0000}"/>
    <cellStyle name="输出 4 2 3 3 2 3 3" xfId="27050" xr:uid="{00000000-0005-0000-0000-0000887F0000}"/>
    <cellStyle name="输出 4 2 3 3 3" xfId="9263" xr:uid="{00000000-0005-0000-0000-0000897F0000}"/>
    <cellStyle name="输出 4 2 3 3 3 2" xfId="14266" xr:uid="{00000000-0005-0000-0000-00008A7F0000}"/>
    <cellStyle name="输出 4 2 3 3 3 2 2" xfId="18470" xr:uid="{00000000-0005-0000-0000-00008B7F0000}"/>
    <cellStyle name="输出 4 2 3 3 3 2 2 2" xfId="32669" xr:uid="{00000000-0005-0000-0000-00008C7F0000}"/>
    <cellStyle name="输出 4 2 3 3 3 2 2 3" xfId="22235" xr:uid="{00000000-0005-0000-0000-00008D7F0000}"/>
    <cellStyle name="输出 4 2 3 3 3 2 3" xfId="26061" xr:uid="{00000000-0005-0000-0000-00008E7F0000}"/>
    <cellStyle name="输出 4 2 3 3 4" xfId="10190" xr:uid="{00000000-0005-0000-0000-00008F7F0000}"/>
    <cellStyle name="输出 4 2 3 3 4 2" xfId="10440" xr:uid="{00000000-0005-0000-0000-0000907F0000}"/>
    <cellStyle name="输出 4 2 3 3 4 2 2" xfId="15167" xr:uid="{00000000-0005-0000-0000-0000917F0000}"/>
    <cellStyle name="输出 4 2 3 3 4 2 2 2" xfId="15426" xr:uid="{00000000-0005-0000-0000-0000927F0000}"/>
    <cellStyle name="输出 4 2 3 3 4 2 2 2 2" xfId="29625" xr:uid="{00000000-0005-0000-0000-0000937F0000}"/>
    <cellStyle name="输出 4 2 3 3 4 2 2 2 3" xfId="23205" xr:uid="{00000000-0005-0000-0000-0000947F0000}"/>
    <cellStyle name="输出 4 2 3 3 4 2 2 3" xfId="25905" xr:uid="{00000000-0005-0000-0000-0000957F0000}"/>
    <cellStyle name="输出 4 2 3 3 4 3" xfId="14967" xr:uid="{00000000-0005-0000-0000-0000967F0000}"/>
    <cellStyle name="输出 4 2 3 3 4 3 2" xfId="15786" xr:uid="{00000000-0005-0000-0000-0000977F0000}"/>
    <cellStyle name="输出 4 2 3 3 4 3 2 2" xfId="29985" xr:uid="{00000000-0005-0000-0000-0000987F0000}"/>
    <cellStyle name="输出 4 2 3 3 4 3 2 3" xfId="22448" xr:uid="{00000000-0005-0000-0000-0000997F0000}"/>
    <cellStyle name="输出 4 2 3 3 4 3 3" xfId="28047" xr:uid="{00000000-0005-0000-0000-00009A7F0000}"/>
    <cellStyle name="输出 4 2 3 3 5" xfId="12041" xr:uid="{00000000-0005-0000-0000-00009B7F0000}"/>
    <cellStyle name="输出 4 2 3 3 5 2" xfId="17103" xr:uid="{00000000-0005-0000-0000-00009C7F0000}"/>
    <cellStyle name="输出 4 2 3 3 5 2 2" xfId="31302" xr:uid="{00000000-0005-0000-0000-00009D7F0000}"/>
    <cellStyle name="输出 4 2 3 3 5 2 3" xfId="21972" xr:uid="{00000000-0005-0000-0000-00009E7F0000}"/>
    <cellStyle name="输出 4 2 3 3 5 3" xfId="28975" xr:uid="{00000000-0005-0000-0000-00009F7F0000}"/>
    <cellStyle name="输出 4 2 3 4" xfId="8764" xr:uid="{00000000-0005-0000-0000-0000A07F0000}"/>
    <cellStyle name="输出 4 2 3 4 2" xfId="13104" xr:uid="{00000000-0005-0000-0000-0000A17F0000}"/>
    <cellStyle name="输出 4 2 3 4 2 2" xfId="19215" xr:uid="{00000000-0005-0000-0000-0000A27F0000}"/>
    <cellStyle name="输出 4 2 3 4 2 2 2" xfId="33414" xr:uid="{00000000-0005-0000-0000-0000A37F0000}"/>
    <cellStyle name="输出 4 2 3 4 2 2 3" xfId="21549" xr:uid="{00000000-0005-0000-0000-0000A47F0000}"/>
    <cellStyle name="输出 4 2 3 4 2 3" xfId="26480" xr:uid="{00000000-0005-0000-0000-0000A57F0000}"/>
    <cellStyle name="输出 4 2 3 5" xfId="11762" xr:uid="{00000000-0005-0000-0000-0000A67F0000}"/>
    <cellStyle name="输出 4 2 3 5 2" xfId="19084" xr:uid="{00000000-0005-0000-0000-0000A77F0000}"/>
    <cellStyle name="输出 4 2 3 5 2 2" xfId="33283" xr:uid="{00000000-0005-0000-0000-0000A87F0000}"/>
    <cellStyle name="输出 4 2 3 5 2 3" xfId="24004" xr:uid="{00000000-0005-0000-0000-0000A97F0000}"/>
    <cellStyle name="输出 4 2 3 5 3" xfId="28673" xr:uid="{00000000-0005-0000-0000-0000AA7F0000}"/>
    <cellStyle name="输出 4 2 4" xfId="8148" xr:uid="{00000000-0005-0000-0000-0000AB7F0000}"/>
    <cellStyle name="输出 4 2 4 2" xfId="13413" xr:uid="{00000000-0005-0000-0000-0000AC7F0000}"/>
    <cellStyle name="输出 4 2 4 2 2" xfId="18882" xr:uid="{00000000-0005-0000-0000-0000AD7F0000}"/>
    <cellStyle name="输出 4 2 4 2 2 2" xfId="33081" xr:uid="{00000000-0005-0000-0000-0000AE7F0000}"/>
    <cellStyle name="输出 4 2 4 2 2 3" xfId="23429" xr:uid="{00000000-0005-0000-0000-0000AF7F0000}"/>
    <cellStyle name="输出 4 2 4 2 3" xfId="29551" xr:uid="{00000000-0005-0000-0000-0000B07F0000}"/>
    <cellStyle name="输出 4 2 5" xfId="11033" xr:uid="{00000000-0005-0000-0000-0000B17F0000}"/>
    <cellStyle name="输出 4 2 5 2" xfId="17486" xr:uid="{00000000-0005-0000-0000-0000B27F0000}"/>
    <cellStyle name="输出 4 2 5 2 2" xfId="31685" xr:uid="{00000000-0005-0000-0000-0000B37F0000}"/>
    <cellStyle name="输出 4 2 5 2 3" xfId="20473" xr:uid="{00000000-0005-0000-0000-0000B47F0000}"/>
    <cellStyle name="输出 4 2 5 3" xfId="27686" xr:uid="{00000000-0005-0000-0000-0000B57F0000}"/>
    <cellStyle name="输出 4 3" xfId="5953" xr:uid="{00000000-0005-0000-0000-0000B67F0000}"/>
    <cellStyle name="输出 4 3 2" xfId="6404" xr:uid="{00000000-0005-0000-0000-0000B77F0000}"/>
    <cellStyle name="输出 4 3 2 2" xfId="7624" xr:uid="{00000000-0005-0000-0000-0000B87F0000}"/>
    <cellStyle name="输出 4 3 2 2 2" xfId="6591" xr:uid="{00000000-0005-0000-0000-0000B97F0000}"/>
    <cellStyle name="输出 4 3 2 2 2 2" xfId="9545" xr:uid="{00000000-0005-0000-0000-0000BA7F0000}"/>
    <cellStyle name="输出 4 3 2 2 2 2 2" xfId="14446" xr:uid="{00000000-0005-0000-0000-0000BB7F0000}"/>
    <cellStyle name="输出 4 3 2 2 2 2 2 2" xfId="16087" xr:uid="{00000000-0005-0000-0000-0000BC7F0000}"/>
    <cellStyle name="输出 4 3 2 2 2 2 2 2 2" xfId="30286" xr:uid="{00000000-0005-0000-0000-0000BD7F0000}"/>
    <cellStyle name="输出 4 3 2 2 2 2 2 2 3" xfId="20518" xr:uid="{00000000-0005-0000-0000-0000BE7F0000}"/>
    <cellStyle name="输出 4 3 2 2 2 2 2 3" xfId="28289" xr:uid="{00000000-0005-0000-0000-0000BF7F0000}"/>
    <cellStyle name="输出 4 3 2 2 2 3" xfId="12276" xr:uid="{00000000-0005-0000-0000-0000C07F0000}"/>
    <cellStyle name="输出 4 3 2 2 2 3 2" xfId="18196" xr:uid="{00000000-0005-0000-0000-0000C17F0000}"/>
    <cellStyle name="输出 4 3 2 2 2 3 2 2" xfId="32395" xr:uid="{00000000-0005-0000-0000-0000C27F0000}"/>
    <cellStyle name="输出 4 3 2 2 2 3 2 3" xfId="24622" xr:uid="{00000000-0005-0000-0000-0000C37F0000}"/>
    <cellStyle name="输出 4 3 2 2 2 3 3" xfId="24927" xr:uid="{00000000-0005-0000-0000-0000C47F0000}"/>
    <cellStyle name="输出 4 3 2 2 3" xfId="8947" xr:uid="{00000000-0005-0000-0000-0000C57F0000}"/>
    <cellStyle name="输出 4 3 2 2 3 2" xfId="14186" xr:uid="{00000000-0005-0000-0000-0000C67F0000}"/>
    <cellStyle name="输出 4 3 2 2 3 2 2" xfId="18221" xr:uid="{00000000-0005-0000-0000-0000C77F0000}"/>
    <cellStyle name="输出 4 3 2 2 3 2 2 2" xfId="32420" xr:uid="{00000000-0005-0000-0000-0000C87F0000}"/>
    <cellStyle name="输出 4 3 2 2 3 2 2 3" xfId="21665" xr:uid="{00000000-0005-0000-0000-0000C97F0000}"/>
    <cellStyle name="输出 4 3 2 2 3 2 3" xfId="28130" xr:uid="{00000000-0005-0000-0000-0000CA7F0000}"/>
    <cellStyle name="输出 4 3 2 2 4" xfId="11949" xr:uid="{00000000-0005-0000-0000-0000CB7F0000}"/>
    <cellStyle name="输出 4 3 2 2 4 2" xfId="17937" xr:uid="{00000000-0005-0000-0000-0000CC7F0000}"/>
    <cellStyle name="输出 4 3 2 2 4 2 2" xfId="32136" xr:uid="{00000000-0005-0000-0000-0000CD7F0000}"/>
    <cellStyle name="输出 4 3 2 2 4 2 3" xfId="22822" xr:uid="{00000000-0005-0000-0000-0000CE7F0000}"/>
    <cellStyle name="输出 4 3 2 2 4 3" xfId="28302" xr:uid="{00000000-0005-0000-0000-0000CF7F0000}"/>
    <cellStyle name="输出 4 3 2 3" xfId="7207" xr:uid="{00000000-0005-0000-0000-0000D07F0000}"/>
    <cellStyle name="输出 4 3 2 3 2" xfId="10012" xr:uid="{00000000-0005-0000-0000-0000D17F0000}"/>
    <cellStyle name="输出 4 3 2 3 2 2" xfId="10330" xr:uid="{00000000-0005-0000-0000-0000D27F0000}"/>
    <cellStyle name="输出 4 3 2 3 2 2 2" xfId="10580" xr:uid="{00000000-0005-0000-0000-0000D37F0000}"/>
    <cellStyle name="输出 4 3 2 3 2 2 2 2" xfId="15307" xr:uid="{00000000-0005-0000-0000-0000D47F0000}"/>
    <cellStyle name="输出 4 3 2 3 2 2 2 2 2" xfId="18726" xr:uid="{00000000-0005-0000-0000-0000D57F0000}"/>
    <cellStyle name="输出 4 3 2 3 2 2 2 2 2 2" xfId="32925" xr:uid="{00000000-0005-0000-0000-0000D67F0000}"/>
    <cellStyle name="输出 4 3 2 3 2 2 2 2 2 3" xfId="20100" xr:uid="{00000000-0005-0000-0000-0000D77F0000}"/>
    <cellStyle name="输出 4 3 2 3 2 2 2 2 3" xfId="26902" xr:uid="{00000000-0005-0000-0000-0000D87F0000}"/>
    <cellStyle name="输出 4 3 2 3 2 2 3" xfId="15107" xr:uid="{00000000-0005-0000-0000-0000D97F0000}"/>
    <cellStyle name="输出 4 3 2 3 2 2 3 2" xfId="15700" xr:uid="{00000000-0005-0000-0000-0000DA7F0000}"/>
    <cellStyle name="输出 4 3 2 3 2 2 3 2 2" xfId="29899" xr:uid="{00000000-0005-0000-0000-0000DB7F0000}"/>
    <cellStyle name="输出 4 3 2 3 2 2 3 2 3" xfId="21825" xr:uid="{00000000-0005-0000-0000-0000DC7F0000}"/>
    <cellStyle name="输出 4 3 2 3 2 2 3 3" xfId="24840" xr:uid="{00000000-0005-0000-0000-0000DD7F0000}"/>
    <cellStyle name="输出 4 3 2 3 2 3" xfId="12891" xr:uid="{00000000-0005-0000-0000-0000DE7F0000}"/>
    <cellStyle name="输出 4 3 2 3 2 3 2" xfId="19336" xr:uid="{00000000-0005-0000-0000-0000DF7F0000}"/>
    <cellStyle name="输出 4 3 2 3 2 3 2 2" xfId="33535" xr:uid="{00000000-0005-0000-0000-0000E07F0000}"/>
    <cellStyle name="输出 4 3 2 3 2 3 2 3" xfId="23268" xr:uid="{00000000-0005-0000-0000-0000E17F0000}"/>
    <cellStyle name="输出 4 3 2 3 2 3 3" xfId="29065" xr:uid="{00000000-0005-0000-0000-0000E27F0000}"/>
    <cellStyle name="输出 4 3 2 3 3" xfId="9387" xr:uid="{00000000-0005-0000-0000-0000E37F0000}"/>
    <cellStyle name="输出 4 3 2 3 3 2" xfId="14305" xr:uid="{00000000-0005-0000-0000-0000E47F0000}"/>
    <cellStyle name="输出 4 3 2 3 3 2 2" xfId="16163" xr:uid="{00000000-0005-0000-0000-0000E57F0000}"/>
    <cellStyle name="输出 4 3 2 3 3 2 2 2" xfId="30362" xr:uid="{00000000-0005-0000-0000-0000E67F0000}"/>
    <cellStyle name="输出 4 3 2 3 3 2 2 3" xfId="23424" xr:uid="{00000000-0005-0000-0000-0000E77F0000}"/>
    <cellStyle name="输出 4 3 2 3 3 2 3" xfId="28808" xr:uid="{00000000-0005-0000-0000-0000E87F0000}"/>
    <cellStyle name="输出 4 3 2 3 4" xfId="10202" xr:uid="{00000000-0005-0000-0000-0000E97F0000}"/>
    <cellStyle name="输出 4 3 2 3 4 2" xfId="10452" xr:uid="{00000000-0005-0000-0000-0000EA7F0000}"/>
    <cellStyle name="输出 4 3 2 3 4 2 2" xfId="15179" xr:uid="{00000000-0005-0000-0000-0000EB7F0000}"/>
    <cellStyle name="输出 4 3 2 3 4 2 2 2" xfId="18419" xr:uid="{00000000-0005-0000-0000-0000EC7F0000}"/>
    <cellStyle name="输出 4 3 2 3 4 2 2 2 2" xfId="32618" xr:uid="{00000000-0005-0000-0000-0000ED7F0000}"/>
    <cellStyle name="输出 4 3 2 3 4 2 2 2 3" xfId="20534" xr:uid="{00000000-0005-0000-0000-0000EE7F0000}"/>
    <cellStyle name="输出 4 3 2 3 4 2 2 3" xfId="29400" xr:uid="{00000000-0005-0000-0000-0000EF7F0000}"/>
    <cellStyle name="输出 4 3 2 3 4 3" xfId="14979" xr:uid="{00000000-0005-0000-0000-0000F07F0000}"/>
    <cellStyle name="输出 4 3 2 3 4 3 2" xfId="15778" xr:uid="{00000000-0005-0000-0000-0000F17F0000}"/>
    <cellStyle name="输出 4 3 2 3 4 3 2 2" xfId="29977" xr:uid="{00000000-0005-0000-0000-0000F27F0000}"/>
    <cellStyle name="输出 4 3 2 3 4 3 2 3" xfId="22705" xr:uid="{00000000-0005-0000-0000-0000F37F0000}"/>
    <cellStyle name="输出 4 3 2 3 4 3 3" xfId="25298" xr:uid="{00000000-0005-0000-0000-0000F47F0000}"/>
    <cellStyle name="输出 4 3 2 3 5" xfId="12093" xr:uid="{00000000-0005-0000-0000-0000F57F0000}"/>
    <cellStyle name="输出 4 3 2 3 5 2" xfId="17069" xr:uid="{00000000-0005-0000-0000-0000F67F0000}"/>
    <cellStyle name="输出 4 3 2 3 5 2 2" xfId="31268" xr:uid="{00000000-0005-0000-0000-0000F77F0000}"/>
    <cellStyle name="输出 4 3 2 3 5 2 3" xfId="23325" xr:uid="{00000000-0005-0000-0000-0000F87F0000}"/>
    <cellStyle name="输出 4 3 2 3 5 3" xfId="25306" xr:uid="{00000000-0005-0000-0000-0000F97F0000}"/>
    <cellStyle name="输出 4 3 2 4" xfId="8819" xr:uid="{00000000-0005-0000-0000-0000FA7F0000}"/>
    <cellStyle name="输出 4 3 2 4 2" xfId="13114" xr:uid="{00000000-0005-0000-0000-0000FB7F0000}"/>
    <cellStyle name="输出 4 3 2 4 2 2" xfId="19402" xr:uid="{00000000-0005-0000-0000-0000FC7F0000}"/>
    <cellStyle name="输出 4 3 2 4 2 2 2" xfId="33601" xr:uid="{00000000-0005-0000-0000-0000FD7F0000}"/>
    <cellStyle name="输出 4 3 2 4 2 2 3" xfId="20250" xr:uid="{00000000-0005-0000-0000-0000FE7F0000}"/>
    <cellStyle name="输出 4 3 2 4 2 3" xfId="24834" xr:uid="{00000000-0005-0000-0000-0000FF7F0000}"/>
    <cellStyle name="输出 4 3 2 5" xfId="11817" xr:uid="{00000000-0005-0000-0000-000000800000}"/>
    <cellStyle name="输出 4 3 2 5 2" xfId="18577" xr:uid="{00000000-0005-0000-0000-000001800000}"/>
    <cellStyle name="输出 4 3 2 5 2 2" xfId="32776" xr:uid="{00000000-0005-0000-0000-000002800000}"/>
    <cellStyle name="输出 4 3 2 5 2 3" xfId="21945" xr:uid="{00000000-0005-0000-0000-000003800000}"/>
    <cellStyle name="输出 4 3 2 5 3" xfId="28840" xr:uid="{00000000-0005-0000-0000-000004800000}"/>
    <cellStyle name="输出 4 3 3" xfId="8449" xr:uid="{00000000-0005-0000-0000-000005800000}"/>
    <cellStyle name="输出 4 3 3 2" xfId="13714" xr:uid="{00000000-0005-0000-0000-000006800000}"/>
    <cellStyle name="输出 4 3 3 2 2" xfId="16514" xr:uid="{00000000-0005-0000-0000-000007800000}"/>
    <cellStyle name="输出 4 3 3 2 2 2" xfId="30713" xr:uid="{00000000-0005-0000-0000-000008800000}"/>
    <cellStyle name="输出 4 3 3 2 2 3" xfId="20132" xr:uid="{00000000-0005-0000-0000-000009800000}"/>
    <cellStyle name="输出 4 3 3 2 3" xfId="25303" xr:uid="{00000000-0005-0000-0000-00000A800000}"/>
    <cellStyle name="输出 4 3 4" xfId="11416" xr:uid="{00000000-0005-0000-0000-00000B800000}"/>
    <cellStyle name="输出 4 3 4 2" xfId="20019" xr:uid="{00000000-0005-0000-0000-00000C800000}"/>
    <cellStyle name="输出 4 3 4 2 2" xfId="34208" xr:uid="{00000000-0005-0000-0000-00000D800000}"/>
    <cellStyle name="输出 4 3 4 2 3" xfId="21559" xr:uid="{00000000-0005-0000-0000-00000E800000}"/>
    <cellStyle name="输出 4 3 4 3" xfId="24944" xr:uid="{00000000-0005-0000-0000-00000F800000}"/>
    <cellStyle name="输出 4 4" xfId="4035" xr:uid="{00000000-0005-0000-0000-000010800000}"/>
    <cellStyle name="输出 4 4 2" xfId="6323" xr:uid="{00000000-0005-0000-0000-000011800000}"/>
    <cellStyle name="输出 4 4 2 2" xfId="7126" xr:uid="{00000000-0005-0000-0000-000012800000}"/>
    <cellStyle name="输出 4 4 2 2 2" xfId="9931" xr:uid="{00000000-0005-0000-0000-000013800000}"/>
    <cellStyle name="输出 4 4 2 2 2 2" xfId="14803" xr:uid="{00000000-0005-0000-0000-000014800000}"/>
    <cellStyle name="输出 4 4 2 2 2 2 2" xfId="15862" xr:uid="{00000000-0005-0000-0000-000015800000}"/>
    <cellStyle name="输出 4 4 2 2 2 2 2 2" xfId="30061" xr:uid="{00000000-0005-0000-0000-000016800000}"/>
    <cellStyle name="输出 4 4 2 2 2 2 2 3" xfId="20781" xr:uid="{00000000-0005-0000-0000-000017800000}"/>
    <cellStyle name="输出 4 4 2 2 2 2 3" xfId="26881" xr:uid="{00000000-0005-0000-0000-000018800000}"/>
    <cellStyle name="输出 4 4 2 2 3" xfId="10249" xr:uid="{00000000-0005-0000-0000-000019800000}"/>
    <cellStyle name="输出 4 4 2 2 3 2" xfId="10499" xr:uid="{00000000-0005-0000-0000-00001A800000}"/>
    <cellStyle name="输出 4 4 2 2 3 2 2" xfId="15226" xr:uid="{00000000-0005-0000-0000-00001B800000}"/>
    <cellStyle name="输出 4 4 2 2 3 2 2 2" xfId="18927" xr:uid="{00000000-0005-0000-0000-00001C800000}"/>
    <cellStyle name="输出 4 4 2 2 3 2 2 2 2" xfId="33126" xr:uid="{00000000-0005-0000-0000-00001D800000}"/>
    <cellStyle name="输出 4 4 2 2 3 2 2 2 3" xfId="21214" xr:uid="{00000000-0005-0000-0000-00001E800000}"/>
    <cellStyle name="输出 4 4 2 2 3 2 2 3" xfId="24907" xr:uid="{00000000-0005-0000-0000-00001F800000}"/>
    <cellStyle name="输出 4 4 2 2 3 3" xfId="15026" xr:uid="{00000000-0005-0000-0000-000020800000}"/>
    <cellStyle name="输出 4 4 2 2 3 3 2" xfId="15750" xr:uid="{00000000-0005-0000-0000-000021800000}"/>
    <cellStyle name="输出 4 4 2 2 3 3 2 2" xfId="29949" xr:uid="{00000000-0005-0000-0000-000022800000}"/>
    <cellStyle name="输出 4 4 2 2 3 3 2 3" xfId="24581" xr:uid="{00000000-0005-0000-0000-000023800000}"/>
    <cellStyle name="输出 4 4 2 2 3 3 3" xfId="25063" xr:uid="{00000000-0005-0000-0000-000024800000}"/>
    <cellStyle name="输出 4 4 2 2 4" xfId="12810" xr:uid="{00000000-0005-0000-0000-000025800000}"/>
    <cellStyle name="输出 4 4 2 2 4 2" xfId="19327" xr:uid="{00000000-0005-0000-0000-000026800000}"/>
    <cellStyle name="输出 4 4 2 2 4 2 2" xfId="33526" xr:uid="{00000000-0005-0000-0000-000027800000}"/>
    <cellStyle name="输出 4 4 2 2 4 2 3" xfId="21824" xr:uid="{00000000-0005-0000-0000-000028800000}"/>
    <cellStyle name="输出 4 4 2 2 4 3" xfId="28271" xr:uid="{00000000-0005-0000-0000-000029800000}"/>
    <cellStyle name="输出 4 4 2 3" xfId="8738" xr:uid="{00000000-0005-0000-0000-00002A800000}"/>
    <cellStyle name="输出 4 4 2 3 2" xfId="14002" xr:uid="{00000000-0005-0000-0000-00002B800000}"/>
    <cellStyle name="输出 4 4 2 3 2 2" xfId="18810" xr:uid="{00000000-0005-0000-0000-00002C800000}"/>
    <cellStyle name="输出 4 4 2 3 2 2 2" xfId="33009" xr:uid="{00000000-0005-0000-0000-00002D800000}"/>
    <cellStyle name="输出 4 4 2 3 2 2 3" xfId="21506" xr:uid="{00000000-0005-0000-0000-00002E800000}"/>
    <cellStyle name="输出 4 4 2 3 2 3" xfId="28405" xr:uid="{00000000-0005-0000-0000-00002F800000}"/>
    <cellStyle name="输出 4 4 2 4" xfId="11736" xr:uid="{00000000-0005-0000-0000-000030800000}"/>
    <cellStyle name="输出 4 4 2 4 2" xfId="19430" xr:uid="{00000000-0005-0000-0000-000031800000}"/>
    <cellStyle name="输出 4 4 2 4 2 2" xfId="33629" xr:uid="{00000000-0005-0000-0000-000032800000}"/>
    <cellStyle name="输出 4 4 2 4 2 3" xfId="22331" xr:uid="{00000000-0005-0000-0000-000033800000}"/>
    <cellStyle name="输出 4 4 2 4 3" xfId="27601" xr:uid="{00000000-0005-0000-0000-000034800000}"/>
    <cellStyle name="输出 4 4 3" xfId="7403" xr:uid="{00000000-0005-0000-0000-000035800000}"/>
    <cellStyle name="输出 4 4 3 2" xfId="7070" xr:uid="{00000000-0005-0000-0000-000036800000}"/>
    <cellStyle name="输出 4 4 3 2 2" xfId="9883" xr:uid="{00000000-0005-0000-0000-000037800000}"/>
    <cellStyle name="输出 4 4 3 2 2 2" xfId="14756" xr:uid="{00000000-0005-0000-0000-000038800000}"/>
    <cellStyle name="输出 4 4 3 2 2 2 2" xfId="15886" xr:uid="{00000000-0005-0000-0000-000039800000}"/>
    <cellStyle name="输出 4 4 3 2 2 2 2 2" xfId="30085" xr:uid="{00000000-0005-0000-0000-00003A800000}"/>
    <cellStyle name="输出 4 4 3 2 2 2 2 3" xfId="23873" xr:uid="{00000000-0005-0000-0000-00003B800000}"/>
    <cellStyle name="输出 4 4 3 2 2 2 3" xfId="26162" xr:uid="{00000000-0005-0000-0000-00003C800000}"/>
    <cellStyle name="输出 4 4 3 2 3" xfId="12754" xr:uid="{00000000-0005-0000-0000-00003D800000}"/>
    <cellStyle name="输出 4 4 3 2 3 2" xfId="20012" xr:uid="{00000000-0005-0000-0000-00003E800000}"/>
    <cellStyle name="输出 4 4 3 2 3 2 2" xfId="34201" xr:uid="{00000000-0005-0000-0000-00003F800000}"/>
    <cellStyle name="输出 4 4 3 2 3 2 3" xfId="23853" xr:uid="{00000000-0005-0000-0000-000040800000}"/>
    <cellStyle name="输出 4 4 3 2 3 3" xfId="25493" xr:uid="{00000000-0005-0000-0000-000041800000}"/>
    <cellStyle name="输出 4 4 3 3" xfId="8881" xr:uid="{00000000-0005-0000-0000-000042800000}"/>
    <cellStyle name="输出 4 4 3 3 2" xfId="14120" xr:uid="{00000000-0005-0000-0000-000043800000}"/>
    <cellStyle name="输出 4 4 3 3 2 2" xfId="16263" xr:uid="{00000000-0005-0000-0000-000044800000}"/>
    <cellStyle name="输出 4 4 3 3 2 2 2" xfId="30462" xr:uid="{00000000-0005-0000-0000-000045800000}"/>
    <cellStyle name="输出 4 4 3 3 2 2 3" xfId="21141" xr:uid="{00000000-0005-0000-0000-000046800000}"/>
    <cellStyle name="输出 4 4 3 3 2 3" xfId="25841" xr:uid="{00000000-0005-0000-0000-000047800000}"/>
    <cellStyle name="输出 4 4 3 4" xfId="11880" xr:uid="{00000000-0005-0000-0000-000048800000}"/>
    <cellStyle name="输出 4 4 3 4 2" xfId="17202" xr:uid="{00000000-0005-0000-0000-000049800000}"/>
    <cellStyle name="输出 4 4 3 4 2 2" xfId="31401" xr:uid="{00000000-0005-0000-0000-00004A800000}"/>
    <cellStyle name="输出 4 4 3 4 2 3" xfId="23324" xr:uid="{00000000-0005-0000-0000-00004B800000}"/>
    <cellStyle name="输出 4 4 3 4 3" xfId="28056" xr:uid="{00000000-0005-0000-0000-00004C800000}"/>
    <cellStyle name="输出 4 4 4" xfId="9159" xr:uid="{00000000-0005-0000-0000-00004D800000}"/>
    <cellStyle name="输出 4 4 4 2" xfId="10182" xr:uid="{00000000-0005-0000-0000-00004E800000}"/>
    <cellStyle name="输出 4 4 4 2 2" xfId="10432" xr:uid="{00000000-0005-0000-0000-00004F800000}"/>
    <cellStyle name="输出 4 4 4 2 2 2" xfId="15159" xr:uid="{00000000-0005-0000-0000-000050800000}"/>
    <cellStyle name="输出 4 4 4 2 2 2 2" xfId="18421" xr:uid="{00000000-0005-0000-0000-000051800000}"/>
    <cellStyle name="输出 4 4 4 2 2 2 2 2" xfId="32620" xr:uid="{00000000-0005-0000-0000-000052800000}"/>
    <cellStyle name="输出 4 4 4 2 2 2 2 3" xfId="22461" xr:uid="{00000000-0005-0000-0000-000053800000}"/>
    <cellStyle name="输出 4 4 4 2 2 2 3" xfId="25540" xr:uid="{00000000-0005-0000-0000-000054800000}"/>
    <cellStyle name="输出 4 4 4 2 3" xfId="14959" xr:uid="{00000000-0005-0000-0000-000055800000}"/>
    <cellStyle name="输出 4 4 4 2 3 2" xfId="15790" xr:uid="{00000000-0005-0000-0000-000056800000}"/>
    <cellStyle name="输出 4 4 4 2 3 2 2" xfId="29989" xr:uid="{00000000-0005-0000-0000-000057800000}"/>
    <cellStyle name="输出 4 4 4 2 3 2 3" xfId="22617" xr:uid="{00000000-0005-0000-0000-000058800000}"/>
    <cellStyle name="输出 4 4 4 2 3 3" xfId="28245" xr:uid="{00000000-0005-0000-0000-000059800000}"/>
    <cellStyle name="输出 4 4 4 3" xfId="12017" xr:uid="{00000000-0005-0000-0000-00005A800000}"/>
    <cellStyle name="输出 4 4 4 3 2" xfId="17113" xr:uid="{00000000-0005-0000-0000-00005B800000}"/>
    <cellStyle name="输出 4 4 4 3 2 2" xfId="31312" xr:uid="{00000000-0005-0000-0000-00005C800000}"/>
    <cellStyle name="输出 4 4 4 3 2 3" xfId="22273" xr:uid="{00000000-0005-0000-0000-00005D800000}"/>
    <cellStyle name="输出 4 4 4 3 3" xfId="29383" xr:uid="{00000000-0005-0000-0000-00005E800000}"/>
    <cellStyle name="输出 4 4 5" xfId="8053" xr:uid="{00000000-0005-0000-0000-00005F800000}"/>
    <cellStyle name="输出 4 4 5 2" xfId="13095" xr:uid="{00000000-0005-0000-0000-000060800000}"/>
    <cellStyle name="输出 4 4 5 2 2" xfId="19875" xr:uid="{00000000-0005-0000-0000-000061800000}"/>
    <cellStyle name="输出 4 4 5 2 2 2" xfId="34064" xr:uid="{00000000-0005-0000-0000-000062800000}"/>
    <cellStyle name="输出 4 4 5 2 2 3" xfId="24003" xr:uid="{00000000-0005-0000-0000-000063800000}"/>
    <cellStyle name="输出 4 4 5 2 3" xfId="29166" xr:uid="{00000000-0005-0000-0000-000064800000}"/>
    <cellStyle name="输出 4 4 6" xfId="10916" xr:uid="{00000000-0005-0000-0000-000065800000}"/>
    <cellStyle name="输出 4 4 6 2" xfId="18285" xr:uid="{00000000-0005-0000-0000-000066800000}"/>
    <cellStyle name="输出 4 4 6 2 2" xfId="32484" xr:uid="{00000000-0005-0000-0000-000067800000}"/>
    <cellStyle name="输出 4 4 6 2 3" xfId="22647" xr:uid="{00000000-0005-0000-0000-000068800000}"/>
    <cellStyle name="输出 4 4 6 3" xfId="26096" xr:uid="{00000000-0005-0000-0000-000069800000}"/>
    <cellStyle name="输出 4 5" xfId="6287" xr:uid="{00000000-0005-0000-0000-00006A800000}"/>
    <cellStyle name="输出 4 5 2" xfId="7090" xr:uid="{00000000-0005-0000-0000-00006B800000}"/>
    <cellStyle name="输出 4 5 2 2" xfId="9895" xr:uid="{00000000-0005-0000-0000-00006C800000}"/>
    <cellStyle name="输出 4 5 2 2 2" xfId="14768" xr:uid="{00000000-0005-0000-0000-00006D800000}"/>
    <cellStyle name="输出 4 5 2 2 2 2" xfId="18753" xr:uid="{00000000-0005-0000-0000-00006E800000}"/>
    <cellStyle name="输出 4 5 2 2 2 2 2" xfId="32952" xr:uid="{00000000-0005-0000-0000-00006F800000}"/>
    <cellStyle name="输出 4 5 2 2 2 2 3" xfId="24542" xr:uid="{00000000-0005-0000-0000-000070800000}"/>
    <cellStyle name="输出 4 5 2 2 2 3" xfId="29242" xr:uid="{00000000-0005-0000-0000-000071800000}"/>
    <cellStyle name="输出 4 5 2 3" xfId="10213" xr:uid="{00000000-0005-0000-0000-000072800000}"/>
    <cellStyle name="输出 4 5 2 3 2" xfId="10463" xr:uid="{00000000-0005-0000-0000-000073800000}"/>
    <cellStyle name="输出 4 5 2 3 2 2" xfId="15190" xr:uid="{00000000-0005-0000-0000-000074800000}"/>
    <cellStyle name="输出 4 5 2 3 2 2 2" xfId="18106" xr:uid="{00000000-0005-0000-0000-000075800000}"/>
    <cellStyle name="输出 4 5 2 3 2 2 2 2" xfId="32305" xr:uid="{00000000-0005-0000-0000-000076800000}"/>
    <cellStyle name="输出 4 5 2 3 2 2 2 3" xfId="24777" xr:uid="{00000000-0005-0000-0000-000077800000}"/>
    <cellStyle name="输出 4 5 2 3 2 2 3" xfId="29332" xr:uid="{00000000-0005-0000-0000-000078800000}"/>
    <cellStyle name="输出 4 5 2 3 3" xfId="14990" xr:uid="{00000000-0005-0000-0000-000079800000}"/>
    <cellStyle name="输出 4 5 2 3 3 2" xfId="15441" xr:uid="{00000000-0005-0000-0000-00007A800000}"/>
    <cellStyle name="输出 4 5 2 3 3 2 2" xfId="29640" xr:uid="{00000000-0005-0000-0000-00007B800000}"/>
    <cellStyle name="输出 4 5 2 3 3 2 3" xfId="20734" xr:uid="{00000000-0005-0000-0000-00007C800000}"/>
    <cellStyle name="输出 4 5 2 3 3 3" xfId="29076" xr:uid="{00000000-0005-0000-0000-00007D800000}"/>
    <cellStyle name="输出 4 5 2 4" xfId="12774" xr:uid="{00000000-0005-0000-0000-00007E800000}"/>
    <cellStyle name="输出 4 5 2 4 2" xfId="19485" xr:uid="{00000000-0005-0000-0000-00007F800000}"/>
    <cellStyle name="输出 4 5 2 4 2 2" xfId="33677" xr:uid="{00000000-0005-0000-0000-000080800000}"/>
    <cellStyle name="输出 4 5 2 4 2 3" xfId="22741" xr:uid="{00000000-0005-0000-0000-000081800000}"/>
    <cellStyle name="输出 4 5 2 4 3" xfId="26606" xr:uid="{00000000-0005-0000-0000-000082800000}"/>
    <cellStyle name="输出 4 5 3" xfId="8702" xr:uid="{00000000-0005-0000-0000-000083800000}"/>
    <cellStyle name="输出 4 5 3 2" xfId="13967" xr:uid="{00000000-0005-0000-0000-000084800000}"/>
    <cellStyle name="输出 4 5 3 2 2" xfId="16353" xr:uid="{00000000-0005-0000-0000-000085800000}"/>
    <cellStyle name="输出 4 5 3 2 2 2" xfId="30552" xr:uid="{00000000-0005-0000-0000-000086800000}"/>
    <cellStyle name="输出 4 5 3 2 2 3" xfId="22222" xr:uid="{00000000-0005-0000-0000-000087800000}"/>
    <cellStyle name="输出 4 5 3 2 3" xfId="25201" xr:uid="{00000000-0005-0000-0000-000088800000}"/>
    <cellStyle name="输出 4 5 4" xfId="11700" xr:uid="{00000000-0005-0000-0000-000089800000}"/>
    <cellStyle name="输出 4 5 4 2" xfId="19220" xr:uid="{00000000-0005-0000-0000-00008A800000}"/>
    <cellStyle name="输出 4 5 4 2 2" xfId="33419" xr:uid="{00000000-0005-0000-0000-00008B800000}"/>
    <cellStyle name="输出 4 5 4 2 3" xfId="23411" xr:uid="{00000000-0005-0000-0000-00008C800000}"/>
    <cellStyle name="输出 4 5 4 3" xfId="28223" xr:uid="{00000000-0005-0000-0000-00008D800000}"/>
    <cellStyle name="输出 4 6" xfId="7837" xr:uid="{00000000-0005-0000-0000-00008E800000}"/>
    <cellStyle name="输出 4 6 2" xfId="13076" xr:uid="{00000000-0005-0000-0000-00008F800000}"/>
    <cellStyle name="输出 4 6 2 2" xfId="19616" xr:uid="{00000000-0005-0000-0000-000090800000}"/>
    <cellStyle name="输出 4 6 2 2 2" xfId="33808" xr:uid="{00000000-0005-0000-0000-000091800000}"/>
    <cellStyle name="输出 4 6 2 2 3" xfId="21935" xr:uid="{00000000-0005-0000-0000-000092800000}"/>
    <cellStyle name="输出 4 6 2 3" xfId="27426" xr:uid="{00000000-0005-0000-0000-000093800000}"/>
    <cellStyle name="输出 4 7" xfId="10654" xr:uid="{00000000-0005-0000-0000-000094800000}"/>
    <cellStyle name="输出 4 7 2" xfId="19812" xr:uid="{00000000-0005-0000-0000-000095800000}"/>
    <cellStyle name="输出 4 7 2 2" xfId="34001" xr:uid="{00000000-0005-0000-0000-000096800000}"/>
    <cellStyle name="输出 4 7 2 3" xfId="20309" xr:uid="{00000000-0005-0000-0000-000097800000}"/>
    <cellStyle name="输出 4 7 3" xfId="27133" xr:uid="{00000000-0005-0000-0000-000098800000}"/>
    <cellStyle name="输出 5" xfId="4036" xr:uid="{00000000-0005-0000-0000-000099800000}"/>
    <cellStyle name="输出 5 2" xfId="5120" xr:uid="{00000000-0005-0000-0000-00009A800000}"/>
    <cellStyle name="输出 5 2 2" xfId="6096" xr:uid="{00000000-0005-0000-0000-00009B800000}"/>
    <cellStyle name="输出 5 2 2 2" xfId="6427" xr:uid="{00000000-0005-0000-0000-00009C800000}"/>
    <cellStyle name="输出 5 2 2 2 2" xfId="7641" xr:uid="{00000000-0005-0000-0000-00009D800000}"/>
    <cellStyle name="输出 5 2 2 2 2 2" xfId="6813" xr:uid="{00000000-0005-0000-0000-00009E800000}"/>
    <cellStyle name="输出 5 2 2 2 2 2 2" xfId="9708" xr:uid="{00000000-0005-0000-0000-00009F800000}"/>
    <cellStyle name="输出 5 2 2 2 2 2 2 2" xfId="14601" xr:uid="{00000000-0005-0000-0000-0000A0800000}"/>
    <cellStyle name="输出 5 2 2 2 2 2 2 2 2" xfId="15987" xr:uid="{00000000-0005-0000-0000-0000A1800000}"/>
    <cellStyle name="输出 5 2 2 2 2 2 2 2 2 2" xfId="30186" xr:uid="{00000000-0005-0000-0000-0000A2800000}"/>
    <cellStyle name="输出 5 2 2 2 2 2 2 2 2 3" xfId="21805" xr:uid="{00000000-0005-0000-0000-0000A3800000}"/>
    <cellStyle name="输出 5 2 2 2 2 2 2 2 3" xfId="26378" xr:uid="{00000000-0005-0000-0000-0000A4800000}"/>
    <cellStyle name="输出 5 2 2 2 2 2 3" xfId="12497" xr:uid="{00000000-0005-0000-0000-0000A5800000}"/>
    <cellStyle name="输出 5 2 2 2 2 2 3 2" xfId="18397" xr:uid="{00000000-0005-0000-0000-0000A6800000}"/>
    <cellStyle name="输出 5 2 2 2 2 2 3 2 2" xfId="32596" xr:uid="{00000000-0005-0000-0000-0000A7800000}"/>
    <cellStyle name="输出 5 2 2 2 2 2 3 2 3" xfId="24131" xr:uid="{00000000-0005-0000-0000-0000A8800000}"/>
    <cellStyle name="输出 5 2 2 2 2 2 3 3" xfId="27339" xr:uid="{00000000-0005-0000-0000-0000A9800000}"/>
    <cellStyle name="输出 5 2 2 2 2 3" xfId="8964" xr:uid="{00000000-0005-0000-0000-0000AA800000}"/>
    <cellStyle name="输出 5 2 2 2 2 3 2" xfId="14203" xr:uid="{00000000-0005-0000-0000-0000AB800000}"/>
    <cellStyle name="输出 5 2 2 2 2 3 2 2" xfId="16223" xr:uid="{00000000-0005-0000-0000-0000AC800000}"/>
    <cellStyle name="输出 5 2 2 2 2 3 2 2 2" xfId="30422" xr:uid="{00000000-0005-0000-0000-0000AD800000}"/>
    <cellStyle name="输出 5 2 2 2 2 3 2 2 3" xfId="23887" xr:uid="{00000000-0005-0000-0000-0000AE800000}"/>
    <cellStyle name="输出 5 2 2 2 2 3 2 3" xfId="29501" xr:uid="{00000000-0005-0000-0000-0000AF800000}"/>
    <cellStyle name="输出 5 2 2 2 2 4" xfId="11966" xr:uid="{00000000-0005-0000-0000-0000B0800000}"/>
    <cellStyle name="输出 5 2 2 2 2 4 2" xfId="17886" xr:uid="{00000000-0005-0000-0000-0000B1800000}"/>
    <cellStyle name="输出 5 2 2 2 2 4 2 2" xfId="32085" xr:uid="{00000000-0005-0000-0000-0000B2800000}"/>
    <cellStyle name="输出 5 2 2 2 2 4 2 3" xfId="23404" xr:uid="{00000000-0005-0000-0000-0000B3800000}"/>
    <cellStyle name="输出 5 2 2 2 2 4 3" xfId="26192" xr:uid="{00000000-0005-0000-0000-0000B4800000}"/>
    <cellStyle name="输出 5 2 2 2 3" xfId="7230" xr:uid="{00000000-0005-0000-0000-0000B5800000}"/>
    <cellStyle name="输出 5 2 2 2 3 2" xfId="10035" xr:uid="{00000000-0005-0000-0000-0000B6800000}"/>
    <cellStyle name="输出 5 2 2 2 3 2 2" xfId="10353" xr:uid="{00000000-0005-0000-0000-0000B7800000}"/>
    <cellStyle name="输出 5 2 2 2 3 2 2 2" xfId="10603" xr:uid="{00000000-0005-0000-0000-0000B8800000}"/>
    <cellStyle name="输出 5 2 2 2 3 2 2 2 2" xfId="15330" xr:uid="{00000000-0005-0000-0000-0000B9800000}"/>
    <cellStyle name="输出 5 2 2 2 3 2 2 2 2 2" xfId="15549" xr:uid="{00000000-0005-0000-0000-0000BA800000}"/>
    <cellStyle name="输出 5 2 2 2 3 2 2 2 2 2 2" xfId="29748" xr:uid="{00000000-0005-0000-0000-0000BB800000}"/>
    <cellStyle name="输出 5 2 2 2 3 2 2 2 2 2 3" xfId="22383" xr:uid="{00000000-0005-0000-0000-0000BC800000}"/>
    <cellStyle name="输出 5 2 2 2 3 2 2 2 2 3" xfId="28434" xr:uid="{00000000-0005-0000-0000-0000BD800000}"/>
    <cellStyle name="输出 5 2 2 2 3 2 2 3" xfId="15130" xr:uid="{00000000-0005-0000-0000-0000BE800000}"/>
    <cellStyle name="输出 5 2 2 2 3 2 2 3 2" xfId="18424" xr:uid="{00000000-0005-0000-0000-0000BF800000}"/>
    <cellStyle name="输出 5 2 2 2 3 2 2 3 2 2" xfId="32623" xr:uid="{00000000-0005-0000-0000-0000C0800000}"/>
    <cellStyle name="输出 5 2 2 2 3 2 2 3 2 3" xfId="20228" xr:uid="{00000000-0005-0000-0000-0000C1800000}"/>
    <cellStyle name="输出 5 2 2 2 3 2 2 3 3" xfId="28911" xr:uid="{00000000-0005-0000-0000-0000C2800000}"/>
    <cellStyle name="输出 5 2 2 2 3 2 3" xfId="12914" xr:uid="{00000000-0005-0000-0000-0000C3800000}"/>
    <cellStyle name="输出 5 2 2 2 3 2 3 2" xfId="19086" xr:uid="{00000000-0005-0000-0000-0000C4800000}"/>
    <cellStyle name="输出 5 2 2 2 3 2 3 2 2" xfId="33285" xr:uid="{00000000-0005-0000-0000-0000C5800000}"/>
    <cellStyle name="输出 5 2 2 2 3 2 3 2 3" xfId="24547" xr:uid="{00000000-0005-0000-0000-0000C6800000}"/>
    <cellStyle name="输出 5 2 2 2 3 2 3 3" xfId="29234" xr:uid="{00000000-0005-0000-0000-0000C7800000}"/>
    <cellStyle name="输出 5 2 2 2 3 3" xfId="9407" xr:uid="{00000000-0005-0000-0000-0000C8800000}"/>
    <cellStyle name="输出 5 2 2 2 3 3 2" xfId="14319" xr:uid="{00000000-0005-0000-0000-0000C9800000}"/>
    <cellStyle name="输出 5 2 2 2 3 3 2 2" xfId="16162" xr:uid="{00000000-0005-0000-0000-0000CA800000}"/>
    <cellStyle name="输出 5 2 2 2 3 3 2 2 2" xfId="30361" xr:uid="{00000000-0005-0000-0000-0000CB800000}"/>
    <cellStyle name="输出 5 2 2 2 3 3 2 2 3" xfId="21303" xr:uid="{00000000-0005-0000-0000-0000CC800000}"/>
    <cellStyle name="输出 5 2 2 2 3 3 2 3" xfId="25247" xr:uid="{00000000-0005-0000-0000-0000CD800000}"/>
    <cellStyle name="输出 5 2 2 2 3 4" xfId="10205" xr:uid="{00000000-0005-0000-0000-0000CE800000}"/>
    <cellStyle name="输出 5 2 2 2 3 4 2" xfId="10455" xr:uid="{00000000-0005-0000-0000-0000CF800000}"/>
    <cellStyle name="输出 5 2 2 2 3 4 2 2" xfId="15182" xr:uid="{00000000-0005-0000-0000-0000D0800000}"/>
    <cellStyle name="输出 5 2 2 2 3 4 2 2 2" xfId="15656" xr:uid="{00000000-0005-0000-0000-0000D1800000}"/>
    <cellStyle name="输出 5 2 2 2 3 4 2 2 2 2" xfId="29855" xr:uid="{00000000-0005-0000-0000-0000D2800000}"/>
    <cellStyle name="输出 5 2 2 2 3 4 2 2 2 3" xfId="22698" xr:uid="{00000000-0005-0000-0000-0000D3800000}"/>
    <cellStyle name="输出 5 2 2 2 3 4 2 2 3" xfId="26086" xr:uid="{00000000-0005-0000-0000-0000D4800000}"/>
    <cellStyle name="输出 5 2 2 2 3 4 3" xfId="14982" xr:uid="{00000000-0005-0000-0000-0000D5800000}"/>
    <cellStyle name="输出 5 2 2 2 3 4 3 2" xfId="18439" xr:uid="{00000000-0005-0000-0000-0000D6800000}"/>
    <cellStyle name="输出 5 2 2 2 3 4 3 2 2" xfId="32638" xr:uid="{00000000-0005-0000-0000-0000D7800000}"/>
    <cellStyle name="输出 5 2 2 2 3 4 3 2 3" xfId="21491" xr:uid="{00000000-0005-0000-0000-0000D8800000}"/>
    <cellStyle name="输出 5 2 2 2 3 4 3 3" xfId="27125" xr:uid="{00000000-0005-0000-0000-0000D9800000}"/>
    <cellStyle name="输出 5 2 2 2 3 5" xfId="12113" xr:uid="{00000000-0005-0000-0000-0000DA800000}"/>
    <cellStyle name="输出 5 2 2 2 3 5 2" xfId="17055" xr:uid="{00000000-0005-0000-0000-0000DB800000}"/>
    <cellStyle name="输出 5 2 2 2 3 5 2 2" xfId="31254" xr:uid="{00000000-0005-0000-0000-0000DC800000}"/>
    <cellStyle name="输出 5 2 2 2 3 5 2 3" xfId="21396" xr:uid="{00000000-0005-0000-0000-0000DD800000}"/>
    <cellStyle name="输出 5 2 2 2 3 5 3" xfId="28386" xr:uid="{00000000-0005-0000-0000-0000DE800000}"/>
    <cellStyle name="输出 5 2 2 2 4" xfId="8842" xr:uid="{00000000-0005-0000-0000-0000DF800000}"/>
    <cellStyle name="输出 5 2 2 2 4 2" xfId="13117" xr:uid="{00000000-0005-0000-0000-0000E0800000}"/>
    <cellStyle name="输出 5 2 2 2 4 2 2" xfId="18267" xr:uid="{00000000-0005-0000-0000-0000E1800000}"/>
    <cellStyle name="输出 5 2 2 2 4 2 2 2" xfId="32466" xr:uid="{00000000-0005-0000-0000-0000E2800000}"/>
    <cellStyle name="输出 5 2 2 2 4 2 2 3" xfId="23102" xr:uid="{00000000-0005-0000-0000-0000E3800000}"/>
    <cellStyle name="输出 5 2 2 2 4 2 3" xfId="25951" xr:uid="{00000000-0005-0000-0000-0000E4800000}"/>
    <cellStyle name="输出 5 2 2 2 5" xfId="11840" xr:uid="{00000000-0005-0000-0000-0000E5800000}"/>
    <cellStyle name="输出 5 2 2 2 5 2" xfId="17226" xr:uid="{00000000-0005-0000-0000-0000E6800000}"/>
    <cellStyle name="输出 5 2 2 2 5 2 2" xfId="31425" xr:uid="{00000000-0005-0000-0000-0000E7800000}"/>
    <cellStyle name="输出 5 2 2 2 5 2 3" xfId="23617" xr:uid="{00000000-0005-0000-0000-0000E8800000}"/>
    <cellStyle name="输出 5 2 2 2 5 3" xfId="25372" xr:uid="{00000000-0005-0000-0000-0000E9800000}"/>
    <cellStyle name="输出 5 2 2 3" xfId="8567" xr:uid="{00000000-0005-0000-0000-0000EA800000}"/>
    <cellStyle name="输出 5 2 2 3 2" xfId="13832" xr:uid="{00000000-0005-0000-0000-0000EB800000}"/>
    <cellStyle name="输出 5 2 2 3 2 2" xfId="16439" xr:uid="{00000000-0005-0000-0000-0000EC800000}"/>
    <cellStyle name="输出 5 2 2 3 2 2 2" xfId="30638" xr:uid="{00000000-0005-0000-0000-0000ED800000}"/>
    <cellStyle name="输出 5 2 2 3 2 2 3" xfId="22286" xr:uid="{00000000-0005-0000-0000-0000EE800000}"/>
    <cellStyle name="输出 5 2 2 3 2 3" xfId="26797" xr:uid="{00000000-0005-0000-0000-0000EF800000}"/>
    <cellStyle name="输出 5 2 2 4" xfId="11559" xr:uid="{00000000-0005-0000-0000-0000F0800000}"/>
    <cellStyle name="输出 5 2 2 4 2" xfId="19695" xr:uid="{00000000-0005-0000-0000-0000F1800000}"/>
    <cellStyle name="输出 5 2 2 4 2 2" xfId="33884" xr:uid="{00000000-0005-0000-0000-0000F2800000}"/>
    <cellStyle name="输出 5 2 2 4 2 3" xfId="20554" xr:uid="{00000000-0005-0000-0000-0000F3800000}"/>
    <cellStyle name="输出 5 2 2 4 3" xfId="27100" xr:uid="{00000000-0005-0000-0000-0000F4800000}"/>
    <cellStyle name="输出 5 2 3" xfId="6338" xr:uid="{00000000-0005-0000-0000-0000F5800000}"/>
    <cellStyle name="输出 5 2 3 2" xfId="7497" xr:uid="{00000000-0005-0000-0000-0000F6800000}"/>
    <cellStyle name="输出 5 2 3 2 2" xfId="6961" xr:uid="{00000000-0005-0000-0000-0000F7800000}"/>
    <cellStyle name="输出 5 2 3 2 2 2" xfId="9807" xr:uid="{00000000-0005-0000-0000-0000F8800000}"/>
    <cellStyle name="输出 5 2 3 2 2 2 2" xfId="14687" xr:uid="{00000000-0005-0000-0000-0000F9800000}"/>
    <cellStyle name="输出 5 2 3 2 2 2 2 2" xfId="15923" xr:uid="{00000000-0005-0000-0000-0000FA800000}"/>
    <cellStyle name="输出 5 2 3 2 2 2 2 2 2" xfId="30122" xr:uid="{00000000-0005-0000-0000-0000FB800000}"/>
    <cellStyle name="输出 5 2 3 2 2 2 2 2 3" xfId="22381" xr:uid="{00000000-0005-0000-0000-0000FC800000}"/>
    <cellStyle name="输出 5 2 3 2 2 2 2 3" xfId="27421" xr:uid="{00000000-0005-0000-0000-0000FD800000}"/>
    <cellStyle name="输出 5 2 3 2 2 3" xfId="12645" xr:uid="{00000000-0005-0000-0000-0000FE800000}"/>
    <cellStyle name="输出 5 2 3 2 2 3 2" xfId="20050" xr:uid="{00000000-0005-0000-0000-0000FF800000}"/>
    <cellStyle name="输出 5 2 3 2 2 3 2 2" xfId="34239" xr:uid="{00000000-0005-0000-0000-000000810000}"/>
    <cellStyle name="输出 5 2 3 2 2 3 2 3" xfId="22503" xr:uid="{00000000-0005-0000-0000-000001810000}"/>
    <cellStyle name="输出 5 2 3 2 2 3 3" xfId="26585" xr:uid="{00000000-0005-0000-0000-000002810000}"/>
    <cellStyle name="输出 5 2 3 2 3" xfId="8895" xr:uid="{00000000-0005-0000-0000-000003810000}"/>
    <cellStyle name="输出 5 2 3 2 3 2" xfId="14134" xr:uid="{00000000-0005-0000-0000-000004810000}"/>
    <cellStyle name="输出 5 2 3 2 3 2 2" xfId="19144" xr:uid="{00000000-0005-0000-0000-000005810000}"/>
    <cellStyle name="输出 5 2 3 2 3 2 2 2" xfId="33343" xr:uid="{00000000-0005-0000-0000-000006810000}"/>
    <cellStyle name="输出 5 2 3 2 3 2 2 3" xfId="21241" xr:uid="{00000000-0005-0000-0000-000007810000}"/>
    <cellStyle name="输出 5 2 3 2 3 2 3" xfId="28697" xr:uid="{00000000-0005-0000-0000-000008810000}"/>
    <cellStyle name="输出 5 2 3 2 4" xfId="11894" xr:uid="{00000000-0005-0000-0000-000009810000}"/>
    <cellStyle name="输出 5 2 3 2 4 2" xfId="17945" xr:uid="{00000000-0005-0000-0000-00000A810000}"/>
    <cellStyle name="输出 5 2 3 2 4 2 2" xfId="32144" xr:uid="{00000000-0005-0000-0000-00000B810000}"/>
    <cellStyle name="输出 5 2 3 2 4 2 3" xfId="21051" xr:uid="{00000000-0005-0000-0000-00000C810000}"/>
    <cellStyle name="输出 5 2 3 2 4 3" xfId="28186" xr:uid="{00000000-0005-0000-0000-00000D810000}"/>
    <cellStyle name="输出 5 2 3 3" xfId="7141" xr:uid="{00000000-0005-0000-0000-00000E810000}"/>
    <cellStyle name="输出 5 2 3 3 2" xfId="9946" xr:uid="{00000000-0005-0000-0000-00000F810000}"/>
    <cellStyle name="输出 5 2 3 3 2 2" xfId="10264" xr:uid="{00000000-0005-0000-0000-000010810000}"/>
    <cellStyle name="输出 5 2 3 3 2 2 2" xfId="10514" xr:uid="{00000000-0005-0000-0000-000011810000}"/>
    <cellStyle name="输出 5 2 3 3 2 2 2 2" xfId="15241" xr:uid="{00000000-0005-0000-0000-000012810000}"/>
    <cellStyle name="输出 5 2 3 3 2 2 2 2 2" xfId="15613" xr:uid="{00000000-0005-0000-0000-000013810000}"/>
    <cellStyle name="输出 5 2 3 3 2 2 2 2 2 2" xfId="29812" xr:uid="{00000000-0005-0000-0000-000014810000}"/>
    <cellStyle name="输出 5 2 3 3 2 2 2 2 2 3" xfId="23632" xr:uid="{00000000-0005-0000-0000-000015810000}"/>
    <cellStyle name="输出 5 2 3 3 2 2 2 2 3" xfId="28849" xr:uid="{00000000-0005-0000-0000-000016810000}"/>
    <cellStyle name="输出 5 2 3 3 2 2 3" xfId="15041" xr:uid="{00000000-0005-0000-0000-000017810000}"/>
    <cellStyle name="输出 5 2 3 3 2 2 3 2" xfId="18433" xr:uid="{00000000-0005-0000-0000-000018810000}"/>
    <cellStyle name="输出 5 2 3 3 2 2 3 2 2" xfId="32632" xr:uid="{00000000-0005-0000-0000-000019810000}"/>
    <cellStyle name="输出 5 2 3 3 2 2 3 2 3" xfId="24063" xr:uid="{00000000-0005-0000-0000-00001A810000}"/>
    <cellStyle name="输出 5 2 3 3 2 2 3 3" xfId="29374" xr:uid="{00000000-0005-0000-0000-00001B810000}"/>
    <cellStyle name="输出 5 2 3 3 2 3" xfId="12825" xr:uid="{00000000-0005-0000-0000-00001C810000}"/>
    <cellStyle name="输出 5 2 3 3 2 3 2" xfId="19730" xr:uid="{00000000-0005-0000-0000-00001D810000}"/>
    <cellStyle name="输出 5 2 3 3 2 3 2 2" xfId="33919" xr:uid="{00000000-0005-0000-0000-00001E810000}"/>
    <cellStyle name="输出 5 2 3 3 2 3 2 3" xfId="21536" xr:uid="{00000000-0005-0000-0000-00001F810000}"/>
    <cellStyle name="输出 5 2 3 3 2 3 3" xfId="27412" xr:uid="{00000000-0005-0000-0000-000020810000}"/>
    <cellStyle name="输出 5 2 3 3 3" xfId="9253" xr:uid="{00000000-0005-0000-0000-000021810000}"/>
    <cellStyle name="输出 5 2 3 3 3 2" xfId="14257" xr:uid="{00000000-0005-0000-0000-000022810000}"/>
    <cellStyle name="输出 5 2 3 3 3 2 2" xfId="18471" xr:uid="{00000000-0005-0000-0000-000023810000}"/>
    <cellStyle name="输出 5 2 3 3 3 2 2 2" xfId="32670" xr:uid="{00000000-0005-0000-0000-000024810000}"/>
    <cellStyle name="输出 5 2 3 3 3 2 2 3" xfId="20166" xr:uid="{00000000-0005-0000-0000-000025810000}"/>
    <cellStyle name="输出 5 2 3 3 3 2 3" xfId="27715" xr:uid="{00000000-0005-0000-0000-000026810000}"/>
    <cellStyle name="输出 5 2 3 3 4" xfId="10187" xr:uid="{00000000-0005-0000-0000-000027810000}"/>
    <cellStyle name="输出 5 2 3 3 4 2" xfId="10437" xr:uid="{00000000-0005-0000-0000-000028810000}"/>
    <cellStyle name="输出 5 2 3 3 4 2 2" xfId="15164" xr:uid="{00000000-0005-0000-0000-000029810000}"/>
    <cellStyle name="输出 5 2 3 3 4 2 2 2" xfId="15666" xr:uid="{00000000-0005-0000-0000-00002A810000}"/>
    <cellStyle name="输出 5 2 3 3 4 2 2 2 2" xfId="29865" xr:uid="{00000000-0005-0000-0000-00002B810000}"/>
    <cellStyle name="输出 5 2 3 3 4 2 2 2 3" xfId="23400" xr:uid="{00000000-0005-0000-0000-00002C810000}"/>
    <cellStyle name="输出 5 2 3 3 4 2 2 3" xfId="28574" xr:uid="{00000000-0005-0000-0000-00002D810000}"/>
    <cellStyle name="输出 5 2 3 3 4 3" xfId="14964" xr:uid="{00000000-0005-0000-0000-00002E810000}"/>
    <cellStyle name="输出 5 2 3 3 4 3 2" xfId="17823" xr:uid="{00000000-0005-0000-0000-00002F810000}"/>
    <cellStyle name="输出 5 2 3 3 4 3 2 2" xfId="32022" xr:uid="{00000000-0005-0000-0000-000030810000}"/>
    <cellStyle name="输出 5 2 3 3 4 3 2 3" xfId="24656" xr:uid="{00000000-0005-0000-0000-000031810000}"/>
    <cellStyle name="输出 5 2 3 3 4 3 3" xfId="27130" xr:uid="{00000000-0005-0000-0000-000032810000}"/>
    <cellStyle name="输出 5 2 3 3 5" xfId="12031" xr:uid="{00000000-0005-0000-0000-000033810000}"/>
    <cellStyle name="输出 5 2 3 3 5 2" xfId="17874" xr:uid="{00000000-0005-0000-0000-000034810000}"/>
    <cellStyle name="输出 5 2 3 3 5 2 2" xfId="32073" xr:uid="{00000000-0005-0000-0000-000035810000}"/>
    <cellStyle name="输出 5 2 3 3 5 2 3" xfId="23874" xr:uid="{00000000-0005-0000-0000-000036810000}"/>
    <cellStyle name="输出 5 2 3 3 5 3" xfId="29040" xr:uid="{00000000-0005-0000-0000-000037810000}"/>
    <cellStyle name="输出 5 2 3 4" xfId="8753" xr:uid="{00000000-0005-0000-0000-000038810000}"/>
    <cellStyle name="输出 5 2 3 4 2" xfId="13101" xr:uid="{00000000-0005-0000-0000-000039810000}"/>
    <cellStyle name="输出 5 2 3 4 2 2" xfId="18538" xr:uid="{00000000-0005-0000-0000-00003A810000}"/>
    <cellStyle name="输出 5 2 3 4 2 2 2" xfId="32737" xr:uid="{00000000-0005-0000-0000-00003B810000}"/>
    <cellStyle name="输出 5 2 3 4 2 2 3" xfId="20932" xr:uid="{00000000-0005-0000-0000-00003C810000}"/>
    <cellStyle name="输出 5 2 3 4 2 3" xfId="27989" xr:uid="{00000000-0005-0000-0000-00003D810000}"/>
    <cellStyle name="输出 5 2 3 5" xfId="11751" xr:uid="{00000000-0005-0000-0000-00003E810000}"/>
    <cellStyle name="输出 5 2 3 5 2" xfId="19438" xr:uid="{00000000-0005-0000-0000-00003F810000}"/>
    <cellStyle name="输出 5 2 3 5 2 2" xfId="33637" xr:uid="{00000000-0005-0000-0000-000040810000}"/>
    <cellStyle name="输出 5 2 3 5 2 3" xfId="20703" xr:uid="{00000000-0005-0000-0000-000041810000}"/>
    <cellStyle name="输出 5 2 3 5 3" xfId="25622" xr:uid="{00000000-0005-0000-0000-000042810000}"/>
    <cellStyle name="输出 5 2 4" xfId="8095" xr:uid="{00000000-0005-0000-0000-000043810000}"/>
    <cellStyle name="输出 5 2 4 2" xfId="13360" xr:uid="{00000000-0005-0000-0000-000044810000}"/>
    <cellStyle name="输出 5 2 4 2 2" xfId="18887" xr:uid="{00000000-0005-0000-0000-000045810000}"/>
    <cellStyle name="输出 5 2 4 2 2 2" xfId="33086" xr:uid="{00000000-0005-0000-0000-000046810000}"/>
    <cellStyle name="输出 5 2 4 2 2 3" xfId="24688" xr:uid="{00000000-0005-0000-0000-000047810000}"/>
    <cellStyle name="输出 5 2 4 2 3" xfId="26815" xr:uid="{00000000-0005-0000-0000-000048810000}"/>
    <cellStyle name="输出 5 2 5" xfId="10978" xr:uid="{00000000-0005-0000-0000-000049810000}"/>
    <cellStyle name="输出 5 2 5 2" xfId="17524" xr:uid="{00000000-0005-0000-0000-00004A810000}"/>
    <cellStyle name="输出 5 2 5 2 2" xfId="31723" xr:uid="{00000000-0005-0000-0000-00004B810000}"/>
    <cellStyle name="输出 5 2 5 2 3" xfId="22579" xr:uid="{00000000-0005-0000-0000-00004C810000}"/>
    <cellStyle name="输出 5 2 5 3" xfId="27963" xr:uid="{00000000-0005-0000-0000-00004D810000}"/>
    <cellStyle name="输出 5 3" xfId="5857" xr:uid="{00000000-0005-0000-0000-00004E810000}"/>
    <cellStyle name="输出 5 3 2" xfId="6386" xr:uid="{00000000-0005-0000-0000-00004F810000}"/>
    <cellStyle name="输出 5 3 2 2" xfId="7614" xr:uid="{00000000-0005-0000-0000-000050810000}"/>
    <cellStyle name="输出 5 3 2 2 2" xfId="6979" xr:uid="{00000000-0005-0000-0000-000051810000}"/>
    <cellStyle name="输出 5 3 2 2 2 2" xfId="9821" xr:uid="{00000000-0005-0000-0000-000052810000}"/>
    <cellStyle name="输出 5 3 2 2 2 2 2" xfId="14700" xr:uid="{00000000-0005-0000-0000-000053810000}"/>
    <cellStyle name="输出 5 3 2 2 2 2 2 2" xfId="15916" xr:uid="{00000000-0005-0000-0000-000054810000}"/>
    <cellStyle name="输出 5 3 2 2 2 2 2 2 2" xfId="30115" xr:uid="{00000000-0005-0000-0000-000055810000}"/>
    <cellStyle name="输出 5 3 2 2 2 2 2 2 3" xfId="23037" xr:uid="{00000000-0005-0000-0000-000056810000}"/>
    <cellStyle name="输出 5 3 2 2 2 2 2 3" xfId="26762" xr:uid="{00000000-0005-0000-0000-000057810000}"/>
    <cellStyle name="输出 5 3 2 2 2 3" xfId="12663" xr:uid="{00000000-0005-0000-0000-000058810000}"/>
    <cellStyle name="输出 5 3 2 2 2 3 2" xfId="20026" xr:uid="{00000000-0005-0000-0000-000059810000}"/>
    <cellStyle name="输出 5 3 2 2 2 3 2 2" xfId="34215" xr:uid="{00000000-0005-0000-0000-00005A810000}"/>
    <cellStyle name="输出 5 3 2 2 2 3 2 3" xfId="21842" xr:uid="{00000000-0005-0000-0000-00005B810000}"/>
    <cellStyle name="输出 5 3 2 2 2 3 3" xfId="27561" xr:uid="{00000000-0005-0000-0000-00005C810000}"/>
    <cellStyle name="输出 5 3 2 2 3" xfId="8938" xr:uid="{00000000-0005-0000-0000-00005D810000}"/>
    <cellStyle name="输出 5 3 2 2 3 2" xfId="14177" xr:uid="{00000000-0005-0000-0000-00005E810000}"/>
    <cellStyle name="输出 5 3 2 2 3 2 2" xfId="18668" xr:uid="{00000000-0005-0000-0000-00005F810000}"/>
    <cellStyle name="输出 5 3 2 2 3 2 2 2" xfId="32867" xr:uid="{00000000-0005-0000-0000-000060810000}"/>
    <cellStyle name="输出 5 3 2 2 3 2 2 3" xfId="24242" xr:uid="{00000000-0005-0000-0000-000061810000}"/>
    <cellStyle name="输出 5 3 2 2 3 2 3" xfId="25567" xr:uid="{00000000-0005-0000-0000-000062810000}"/>
    <cellStyle name="输出 5 3 2 2 4" xfId="11939" xr:uid="{00000000-0005-0000-0000-000063810000}"/>
    <cellStyle name="输出 5 3 2 2 4 2" xfId="17168" xr:uid="{00000000-0005-0000-0000-000064810000}"/>
    <cellStyle name="输出 5 3 2 2 4 2 2" xfId="31367" xr:uid="{00000000-0005-0000-0000-000065810000}"/>
    <cellStyle name="输出 5 3 2 2 4 2 3" xfId="20253" xr:uid="{00000000-0005-0000-0000-000066810000}"/>
    <cellStyle name="输出 5 3 2 2 4 3" xfId="29168" xr:uid="{00000000-0005-0000-0000-000067810000}"/>
    <cellStyle name="输出 5 3 2 3" xfId="7189" xr:uid="{00000000-0005-0000-0000-000068810000}"/>
    <cellStyle name="输出 5 3 2 3 2" xfId="9994" xr:uid="{00000000-0005-0000-0000-000069810000}"/>
    <cellStyle name="输出 5 3 2 3 2 2" xfId="10312" xr:uid="{00000000-0005-0000-0000-00006A810000}"/>
    <cellStyle name="输出 5 3 2 3 2 2 2" xfId="10562" xr:uid="{00000000-0005-0000-0000-00006B810000}"/>
    <cellStyle name="输出 5 3 2 3 2 2 2 2" xfId="15289" xr:uid="{00000000-0005-0000-0000-00006C810000}"/>
    <cellStyle name="输出 5 3 2 3 2 2 2 2 2" xfId="15580" xr:uid="{00000000-0005-0000-0000-00006D810000}"/>
    <cellStyle name="输出 5 3 2 3 2 2 2 2 2 2" xfId="29779" xr:uid="{00000000-0005-0000-0000-00006E810000}"/>
    <cellStyle name="输出 5 3 2 3 2 2 2 2 2 3" xfId="24492" xr:uid="{00000000-0005-0000-0000-00006F810000}"/>
    <cellStyle name="输出 5 3 2 3 2 2 2 2 3" xfId="26932" xr:uid="{00000000-0005-0000-0000-000070810000}"/>
    <cellStyle name="输出 5 3 2 3 2 2 3" xfId="15089" xr:uid="{00000000-0005-0000-0000-000071810000}"/>
    <cellStyle name="输出 5 3 2 3 2 2 3 2" xfId="15705" xr:uid="{00000000-0005-0000-0000-000072810000}"/>
    <cellStyle name="输出 5 3 2 3 2 2 3 2 2" xfId="29904" xr:uid="{00000000-0005-0000-0000-000073810000}"/>
    <cellStyle name="输出 5 3 2 3 2 2 3 2 3" xfId="21489" xr:uid="{00000000-0005-0000-0000-000074810000}"/>
    <cellStyle name="输出 5 3 2 3 2 2 3 3" xfId="25503" xr:uid="{00000000-0005-0000-0000-000075810000}"/>
    <cellStyle name="输出 5 3 2 3 2 3" xfId="12873" xr:uid="{00000000-0005-0000-0000-000076810000}"/>
    <cellStyle name="输出 5 3 2 3 2 3 2" xfId="19325" xr:uid="{00000000-0005-0000-0000-000077810000}"/>
    <cellStyle name="输出 5 3 2 3 2 3 2 2" xfId="33524" xr:uid="{00000000-0005-0000-0000-000078810000}"/>
    <cellStyle name="输出 5 3 2 3 2 3 2 3" xfId="23531" xr:uid="{00000000-0005-0000-0000-000079810000}"/>
    <cellStyle name="输出 5 3 2 3 2 3 3" xfId="29121" xr:uid="{00000000-0005-0000-0000-00007A810000}"/>
    <cellStyle name="输出 5 3 2 3 3" xfId="9375" xr:uid="{00000000-0005-0000-0000-00007B810000}"/>
    <cellStyle name="输出 5 3 2 3 3 2" xfId="14296" xr:uid="{00000000-0005-0000-0000-00007C810000}"/>
    <cellStyle name="输出 5 3 2 3 3 2 2" xfId="18467" xr:uid="{00000000-0005-0000-0000-00007D810000}"/>
    <cellStyle name="输出 5 3 2 3 3 2 2 2" xfId="32666" xr:uid="{00000000-0005-0000-0000-00007E810000}"/>
    <cellStyle name="输出 5 3 2 3 3 2 2 3" xfId="22857" xr:uid="{00000000-0005-0000-0000-00007F810000}"/>
    <cellStyle name="输出 5 3 2 3 3 2 3" xfId="29507" xr:uid="{00000000-0005-0000-0000-000080810000}"/>
    <cellStyle name="输出 5 3 2 3 4" xfId="10198" xr:uid="{00000000-0005-0000-0000-000081810000}"/>
    <cellStyle name="输出 5 3 2 3 4 2" xfId="10448" xr:uid="{00000000-0005-0000-0000-000082810000}"/>
    <cellStyle name="输出 5 3 2 3 4 2 2" xfId="15175" xr:uid="{00000000-0005-0000-0000-000083810000}"/>
    <cellStyle name="输出 5 3 2 3 4 2 2 2" xfId="15659" xr:uid="{00000000-0005-0000-0000-000084810000}"/>
    <cellStyle name="输出 5 3 2 3 4 2 2 2 2" xfId="29858" xr:uid="{00000000-0005-0000-0000-000085810000}"/>
    <cellStyle name="输出 5 3 2 3 4 2 2 2 3" xfId="24549" xr:uid="{00000000-0005-0000-0000-000086810000}"/>
    <cellStyle name="输出 5 3 2 3 4 2 2 3" xfId="27081" xr:uid="{00000000-0005-0000-0000-000087810000}"/>
    <cellStyle name="输出 5 3 2 3 4 3" xfId="14975" xr:uid="{00000000-0005-0000-0000-000088810000}"/>
    <cellStyle name="输出 5 3 2 3 4 3 2" xfId="15782" xr:uid="{00000000-0005-0000-0000-000089810000}"/>
    <cellStyle name="输出 5 3 2 3 4 3 2 2" xfId="29981" xr:uid="{00000000-0005-0000-0000-00008A810000}"/>
    <cellStyle name="输出 5 3 2 3 4 3 2 3" xfId="21517" xr:uid="{00000000-0005-0000-0000-00008B810000}"/>
    <cellStyle name="输出 5 3 2 3 4 3 3" xfId="25264" xr:uid="{00000000-0005-0000-0000-00008C810000}"/>
    <cellStyle name="输出 5 3 2 3 5" xfId="12081" xr:uid="{00000000-0005-0000-0000-00008D810000}"/>
    <cellStyle name="输出 5 3 2 3 5 2" xfId="17753" xr:uid="{00000000-0005-0000-0000-00008E810000}"/>
    <cellStyle name="输出 5 3 2 3 5 2 2" xfId="31952" xr:uid="{00000000-0005-0000-0000-00008F810000}"/>
    <cellStyle name="输出 5 3 2 3 5 2 3" xfId="23725" xr:uid="{00000000-0005-0000-0000-000090810000}"/>
    <cellStyle name="输出 5 3 2 3 5 3" xfId="28859" xr:uid="{00000000-0005-0000-0000-000091810000}"/>
    <cellStyle name="输出 5 3 2 4" xfId="8801" xr:uid="{00000000-0005-0000-0000-000092810000}"/>
    <cellStyle name="输出 5 3 2 4 2" xfId="13111" xr:uid="{00000000-0005-0000-0000-000093810000}"/>
    <cellStyle name="输出 5 3 2 4 2 2" xfId="19301" xr:uid="{00000000-0005-0000-0000-000094810000}"/>
    <cellStyle name="输出 5 3 2 4 2 2 2" xfId="33500" xr:uid="{00000000-0005-0000-0000-000095810000}"/>
    <cellStyle name="输出 5 3 2 4 2 2 3" xfId="20586" xr:uid="{00000000-0005-0000-0000-000096810000}"/>
    <cellStyle name="输出 5 3 2 4 2 3" xfId="26950" xr:uid="{00000000-0005-0000-0000-000097810000}"/>
    <cellStyle name="输出 5 3 2 5" xfId="11799" xr:uid="{00000000-0005-0000-0000-000098810000}"/>
    <cellStyle name="输出 5 3 2 5 2" xfId="20062" xr:uid="{00000000-0005-0000-0000-000099810000}"/>
    <cellStyle name="输出 5 3 2 5 2 2" xfId="34251" xr:uid="{00000000-0005-0000-0000-00009A810000}"/>
    <cellStyle name="输出 5 3 2 5 2 3" xfId="22677" xr:uid="{00000000-0005-0000-0000-00009B810000}"/>
    <cellStyle name="输出 5 3 2 5 3" xfId="27745" xr:uid="{00000000-0005-0000-0000-00009C810000}"/>
    <cellStyle name="输出 5 3 3" xfId="8375" xr:uid="{00000000-0005-0000-0000-00009D810000}"/>
    <cellStyle name="输出 5 3 3 2" xfId="13640" xr:uid="{00000000-0005-0000-0000-00009E810000}"/>
    <cellStyle name="输出 5 3 3 2 2" xfId="18493" xr:uid="{00000000-0005-0000-0000-00009F810000}"/>
    <cellStyle name="输出 5 3 3 2 2 2" xfId="32692" xr:uid="{00000000-0005-0000-0000-0000A0810000}"/>
    <cellStyle name="输出 5 3 3 2 2 3" xfId="23952" xr:uid="{00000000-0005-0000-0000-0000A1810000}"/>
    <cellStyle name="输出 5 3 3 2 3" xfId="27378" xr:uid="{00000000-0005-0000-0000-0000A2810000}"/>
    <cellStyle name="输出 5 3 4" xfId="11320" xr:uid="{00000000-0005-0000-0000-0000A3810000}"/>
    <cellStyle name="输出 5 3 4 2" xfId="17273" xr:uid="{00000000-0005-0000-0000-0000A4810000}"/>
    <cellStyle name="输出 5 3 4 2 2" xfId="31472" xr:uid="{00000000-0005-0000-0000-0000A5810000}"/>
    <cellStyle name="输出 5 3 4 2 3" xfId="20359" xr:uid="{00000000-0005-0000-0000-0000A6810000}"/>
    <cellStyle name="输出 5 3 4 3" xfId="26210" xr:uid="{00000000-0005-0000-0000-0000A7810000}"/>
    <cellStyle name="输出 5 4" xfId="6324" xr:uid="{00000000-0005-0000-0000-0000A8810000}"/>
    <cellStyle name="输出 5 4 2" xfId="7404" xr:uid="{00000000-0005-0000-0000-0000A9810000}"/>
    <cellStyle name="输出 5 4 2 2" xfId="6547" xr:uid="{00000000-0005-0000-0000-0000AA810000}"/>
    <cellStyle name="输出 5 4 2 2 2" xfId="9508" xr:uid="{00000000-0005-0000-0000-0000AB810000}"/>
    <cellStyle name="输出 5 4 2 2 2 2" xfId="14409" xr:uid="{00000000-0005-0000-0000-0000AC810000}"/>
    <cellStyle name="输出 5 4 2 2 2 2 2" xfId="16108" xr:uid="{00000000-0005-0000-0000-0000AD810000}"/>
    <cellStyle name="输出 5 4 2 2 2 2 2 2" xfId="30307" xr:uid="{00000000-0005-0000-0000-0000AE810000}"/>
    <cellStyle name="输出 5 4 2 2 2 2 2 3" xfId="23496" xr:uid="{00000000-0005-0000-0000-0000AF810000}"/>
    <cellStyle name="输出 5 4 2 2 2 2 3" xfId="25259" xr:uid="{00000000-0005-0000-0000-0000B0810000}"/>
    <cellStyle name="输出 5 4 2 2 3" xfId="12232" xr:uid="{00000000-0005-0000-0000-0000B1810000}"/>
    <cellStyle name="输出 5 4 2 2 3 2" xfId="18511" xr:uid="{00000000-0005-0000-0000-0000B2810000}"/>
    <cellStyle name="输出 5 4 2 2 3 2 2" xfId="32710" xr:uid="{00000000-0005-0000-0000-0000B3810000}"/>
    <cellStyle name="输出 5 4 2 2 3 2 3" xfId="23368" xr:uid="{00000000-0005-0000-0000-0000B4810000}"/>
    <cellStyle name="输出 5 4 2 2 3 3" xfId="25887" xr:uid="{00000000-0005-0000-0000-0000B5810000}"/>
    <cellStyle name="输出 5 4 2 3" xfId="8882" xr:uid="{00000000-0005-0000-0000-0000B6810000}"/>
    <cellStyle name="输出 5 4 2 3 2" xfId="14121" xr:uid="{00000000-0005-0000-0000-0000B7810000}"/>
    <cellStyle name="输出 5 4 2 3 2 2" xfId="18854" xr:uid="{00000000-0005-0000-0000-0000B8810000}"/>
    <cellStyle name="输出 5 4 2 3 2 2 2" xfId="33053" xr:uid="{00000000-0005-0000-0000-0000B9810000}"/>
    <cellStyle name="输出 5 4 2 3 2 2 3" xfId="24438" xr:uid="{00000000-0005-0000-0000-0000BA810000}"/>
    <cellStyle name="输出 5 4 2 3 2 3" xfId="27371" xr:uid="{00000000-0005-0000-0000-0000BB810000}"/>
    <cellStyle name="输出 5 4 2 4" xfId="11881" xr:uid="{00000000-0005-0000-0000-0000BC810000}"/>
    <cellStyle name="输出 5 4 2 4 2" xfId="17850" xr:uid="{00000000-0005-0000-0000-0000BD810000}"/>
    <cellStyle name="输出 5 4 2 4 2 2" xfId="32049" xr:uid="{00000000-0005-0000-0000-0000BE810000}"/>
    <cellStyle name="输出 5 4 2 4 2 3" xfId="23337" xr:uid="{00000000-0005-0000-0000-0000BF810000}"/>
    <cellStyle name="输出 5 4 2 4 3" xfId="26129" xr:uid="{00000000-0005-0000-0000-0000C0810000}"/>
    <cellStyle name="输出 5 4 3" xfId="7127" xr:uid="{00000000-0005-0000-0000-0000C1810000}"/>
    <cellStyle name="输出 5 4 3 2" xfId="9932" xr:uid="{00000000-0005-0000-0000-0000C2810000}"/>
    <cellStyle name="输出 5 4 3 2 2" xfId="10250" xr:uid="{00000000-0005-0000-0000-0000C3810000}"/>
    <cellStyle name="输出 5 4 3 2 2 2" xfId="10500" xr:uid="{00000000-0005-0000-0000-0000C4810000}"/>
    <cellStyle name="输出 5 4 3 2 2 2 2" xfId="15227" xr:uid="{00000000-0005-0000-0000-0000C5810000}"/>
    <cellStyle name="输出 5 4 3 2 2 2 2 2" xfId="18746" xr:uid="{00000000-0005-0000-0000-0000C6810000}"/>
    <cellStyle name="输出 5 4 3 2 2 2 2 2 2" xfId="32945" xr:uid="{00000000-0005-0000-0000-0000C7810000}"/>
    <cellStyle name="输出 5 4 3 2 2 2 2 2 3" xfId="24266" xr:uid="{00000000-0005-0000-0000-0000C8810000}"/>
    <cellStyle name="输出 5 4 3 2 2 2 2 3" xfId="25560" xr:uid="{00000000-0005-0000-0000-0000C9810000}"/>
    <cellStyle name="输出 5 4 3 2 2 3" xfId="15027" xr:uid="{00000000-0005-0000-0000-0000CA810000}"/>
    <cellStyle name="输出 5 4 3 2 2 3 2" xfId="15749" xr:uid="{00000000-0005-0000-0000-0000CB810000}"/>
    <cellStyle name="输出 5 4 3 2 2 3 2 2" xfId="29948" xr:uid="{00000000-0005-0000-0000-0000CC810000}"/>
    <cellStyle name="输出 5 4 3 2 2 3 2 3" xfId="22393" xr:uid="{00000000-0005-0000-0000-0000CD810000}"/>
    <cellStyle name="输出 5 4 3 2 2 3 3" xfId="26508" xr:uid="{00000000-0005-0000-0000-0000CE810000}"/>
    <cellStyle name="输出 5 4 3 2 3" xfId="12811" xr:uid="{00000000-0005-0000-0000-0000CF810000}"/>
    <cellStyle name="输出 5 4 3 2 3 2" xfId="18997" xr:uid="{00000000-0005-0000-0000-0000D0810000}"/>
    <cellStyle name="输出 5 4 3 2 3 2 2" xfId="33196" xr:uid="{00000000-0005-0000-0000-0000D1810000}"/>
    <cellStyle name="输出 5 4 3 2 3 2 3" xfId="21537" xr:uid="{00000000-0005-0000-0000-0000D2810000}"/>
    <cellStyle name="输出 5 4 3 2 3 3" xfId="27233" xr:uid="{00000000-0005-0000-0000-0000D3810000}"/>
    <cellStyle name="输出 5 4 3 3" xfId="9160" xr:uid="{00000000-0005-0000-0000-0000D4810000}"/>
    <cellStyle name="输出 5 4 3 3 2" xfId="14247" xr:uid="{00000000-0005-0000-0000-0000D5810000}"/>
    <cellStyle name="输出 5 4 3 3 2 2" xfId="18232" xr:uid="{00000000-0005-0000-0000-0000D6810000}"/>
    <cellStyle name="输出 5 4 3 3 2 2 2" xfId="32431" xr:uid="{00000000-0005-0000-0000-0000D7810000}"/>
    <cellStyle name="输出 5 4 3 3 2 2 3" xfId="21651" xr:uid="{00000000-0005-0000-0000-0000D8810000}"/>
    <cellStyle name="输出 5 4 3 3 2 3" xfId="25562" xr:uid="{00000000-0005-0000-0000-0000D9810000}"/>
    <cellStyle name="输出 5 4 3 4" xfId="10183" xr:uid="{00000000-0005-0000-0000-0000DA810000}"/>
    <cellStyle name="输出 5 4 3 4 2" xfId="10433" xr:uid="{00000000-0005-0000-0000-0000DB810000}"/>
    <cellStyle name="输出 5 4 3 4 2 2" xfId="15160" xr:uid="{00000000-0005-0000-0000-0000DC810000}"/>
    <cellStyle name="输出 5 4 3 4 2 2 2" xfId="18109" xr:uid="{00000000-0005-0000-0000-0000DD810000}"/>
    <cellStyle name="输出 5 4 3 4 2 2 2 2" xfId="32308" xr:uid="{00000000-0005-0000-0000-0000DE810000}"/>
    <cellStyle name="输出 5 4 3 4 2 2 2 3" xfId="22116" xr:uid="{00000000-0005-0000-0000-0000DF810000}"/>
    <cellStyle name="输出 5 4 3 4 2 2 3" xfId="26662" xr:uid="{00000000-0005-0000-0000-0000E0810000}"/>
    <cellStyle name="输出 5 4 3 4 3" xfId="14960" xr:uid="{00000000-0005-0000-0000-0000E1810000}"/>
    <cellStyle name="输出 5 4 3 4 3 2" xfId="15444" xr:uid="{00000000-0005-0000-0000-0000E2810000}"/>
    <cellStyle name="输出 5 4 3 4 3 2 2" xfId="29643" xr:uid="{00000000-0005-0000-0000-0000E3810000}"/>
    <cellStyle name="输出 5 4 3 4 3 2 3" xfId="22481" xr:uid="{00000000-0005-0000-0000-0000E4810000}"/>
    <cellStyle name="输出 5 4 3 4 3 3" xfId="26253" xr:uid="{00000000-0005-0000-0000-0000E5810000}"/>
    <cellStyle name="输出 5 4 3 5" xfId="12018" xr:uid="{00000000-0005-0000-0000-0000E6810000}"/>
    <cellStyle name="输出 5 4 3 5 2" xfId="17853" xr:uid="{00000000-0005-0000-0000-0000E7810000}"/>
    <cellStyle name="输出 5 4 3 5 2 2" xfId="32052" xr:uid="{00000000-0005-0000-0000-0000E8810000}"/>
    <cellStyle name="输出 5 4 3 5 2 3" xfId="23224" xr:uid="{00000000-0005-0000-0000-0000E9810000}"/>
    <cellStyle name="输出 5 4 3 5 3" xfId="26207" xr:uid="{00000000-0005-0000-0000-0000EA810000}"/>
    <cellStyle name="输出 5 4 4" xfId="8739" xr:uid="{00000000-0005-0000-0000-0000EB810000}"/>
    <cellStyle name="输出 5 4 4 2" xfId="13097" xr:uid="{00000000-0005-0000-0000-0000EC810000}"/>
    <cellStyle name="输出 5 4 4 2 2" xfId="19679" xr:uid="{00000000-0005-0000-0000-0000ED810000}"/>
    <cellStyle name="输出 5 4 4 2 2 2" xfId="33868" xr:uid="{00000000-0005-0000-0000-0000EE810000}"/>
    <cellStyle name="输出 5 4 4 2 2 3" xfId="20374" xr:uid="{00000000-0005-0000-0000-0000EF810000}"/>
    <cellStyle name="输出 5 4 4 2 3" xfId="25220" xr:uid="{00000000-0005-0000-0000-0000F0810000}"/>
    <cellStyle name="输出 5 4 5" xfId="11737" xr:uid="{00000000-0005-0000-0000-0000F1810000}"/>
    <cellStyle name="输出 5 4 5 2" xfId="19100" xr:uid="{00000000-0005-0000-0000-0000F2810000}"/>
    <cellStyle name="输出 5 4 5 2 2" xfId="33299" xr:uid="{00000000-0005-0000-0000-0000F3810000}"/>
    <cellStyle name="输出 5 4 5 2 3" xfId="22949" xr:uid="{00000000-0005-0000-0000-0000F4810000}"/>
    <cellStyle name="输出 5 4 5 3" xfId="29130" xr:uid="{00000000-0005-0000-0000-0000F5810000}"/>
    <cellStyle name="输出 5 5" xfId="8054" xr:uid="{00000000-0005-0000-0000-0000F6810000}"/>
    <cellStyle name="输出 5 5 2" xfId="13319" xr:uid="{00000000-0005-0000-0000-0000F7810000}"/>
    <cellStyle name="输出 5 5 2 2" xfId="16726" xr:uid="{00000000-0005-0000-0000-0000F8810000}"/>
    <cellStyle name="输出 5 5 2 2 2" xfId="30925" xr:uid="{00000000-0005-0000-0000-0000F9810000}"/>
    <cellStyle name="输出 5 5 2 2 3" xfId="20672" xr:uid="{00000000-0005-0000-0000-0000FA810000}"/>
    <cellStyle name="输出 5 5 2 3" xfId="28314" xr:uid="{00000000-0005-0000-0000-0000FB810000}"/>
    <cellStyle name="输出 5 6" xfId="10917" xr:uid="{00000000-0005-0000-0000-0000FC810000}"/>
    <cellStyle name="输出 5 6 2" xfId="17573" xr:uid="{00000000-0005-0000-0000-0000FD810000}"/>
    <cellStyle name="输出 5 6 2 2" xfId="31772" xr:uid="{00000000-0005-0000-0000-0000FE810000}"/>
    <cellStyle name="输出 5 6 2 3" xfId="24075" xr:uid="{00000000-0005-0000-0000-0000FF810000}"/>
    <cellStyle name="输出 5 6 3" xfId="26953" xr:uid="{00000000-0005-0000-0000-000000820000}"/>
    <cellStyle name="输出 6" xfId="4037" xr:uid="{00000000-0005-0000-0000-000001820000}"/>
    <cellStyle name="输出 6 2" xfId="5119" xr:uid="{00000000-0005-0000-0000-000002820000}"/>
    <cellStyle name="输出 6 2 2" xfId="6095" xr:uid="{00000000-0005-0000-0000-000003820000}"/>
    <cellStyle name="输出 6 2 2 2" xfId="6426" xr:uid="{00000000-0005-0000-0000-000004820000}"/>
    <cellStyle name="输出 6 2 2 2 2" xfId="7229" xr:uid="{00000000-0005-0000-0000-000005820000}"/>
    <cellStyle name="输出 6 2 2 2 2 2" xfId="10034" xr:uid="{00000000-0005-0000-0000-000006820000}"/>
    <cellStyle name="输出 6 2 2 2 2 2 2" xfId="14884" xr:uid="{00000000-0005-0000-0000-000007820000}"/>
    <cellStyle name="输出 6 2 2 2 2 2 2 2" xfId="18752" xr:uid="{00000000-0005-0000-0000-000008820000}"/>
    <cellStyle name="输出 6 2 2 2 2 2 2 2 2" xfId="32951" xr:uid="{00000000-0005-0000-0000-000009820000}"/>
    <cellStyle name="输出 6 2 2 2 2 2 2 2 3" xfId="22509" xr:uid="{00000000-0005-0000-0000-00000A820000}"/>
    <cellStyle name="输出 6 2 2 2 2 2 2 3" xfId="27625" xr:uid="{00000000-0005-0000-0000-00000B820000}"/>
    <cellStyle name="输出 6 2 2 2 2 3" xfId="10352" xr:uid="{00000000-0005-0000-0000-00000C820000}"/>
    <cellStyle name="输出 6 2 2 2 2 3 2" xfId="10602" xr:uid="{00000000-0005-0000-0000-00000D820000}"/>
    <cellStyle name="输出 6 2 2 2 2 3 2 2" xfId="15329" xr:uid="{00000000-0005-0000-0000-00000E820000}"/>
    <cellStyle name="输出 6 2 2 2 2 3 2 2 2" xfId="15550" xr:uid="{00000000-0005-0000-0000-00000F820000}"/>
    <cellStyle name="输出 6 2 2 2 2 3 2 2 2 2" xfId="29749" xr:uid="{00000000-0005-0000-0000-000010820000}"/>
    <cellStyle name="输出 6 2 2 2 2 3 2 2 2 3" xfId="23218" xr:uid="{00000000-0005-0000-0000-000011820000}"/>
    <cellStyle name="输出 6 2 2 2 2 3 2 2 3" xfId="26053" xr:uid="{00000000-0005-0000-0000-000012820000}"/>
    <cellStyle name="输出 6 2 2 2 2 3 3" xfId="15129" xr:uid="{00000000-0005-0000-0000-000013820000}"/>
    <cellStyle name="输出 6 2 2 2 2 3 3 2" xfId="15681" xr:uid="{00000000-0005-0000-0000-000014820000}"/>
    <cellStyle name="输出 6 2 2 2 2 3 3 2 2" xfId="29880" xr:uid="{00000000-0005-0000-0000-000015820000}"/>
    <cellStyle name="输出 6 2 2 2 2 3 3 2 3" xfId="22616" xr:uid="{00000000-0005-0000-0000-000016820000}"/>
    <cellStyle name="输出 6 2 2 2 2 3 3 3" xfId="28032" xr:uid="{00000000-0005-0000-0000-000017820000}"/>
    <cellStyle name="输出 6 2 2 2 2 4" xfId="12913" xr:uid="{00000000-0005-0000-0000-000018820000}"/>
    <cellStyle name="输出 6 2 2 2 2 4 2" xfId="19416" xr:uid="{00000000-0005-0000-0000-000019820000}"/>
    <cellStyle name="输出 6 2 2 2 2 4 2 2" xfId="33615" xr:uid="{00000000-0005-0000-0000-00001A820000}"/>
    <cellStyle name="输出 6 2 2 2 2 4 2 3" xfId="23453" xr:uid="{00000000-0005-0000-0000-00001B820000}"/>
    <cellStyle name="输出 6 2 2 2 2 4 3" xfId="26943" xr:uid="{00000000-0005-0000-0000-00001C820000}"/>
    <cellStyle name="输出 6 2 2 2 3" xfId="8841" xr:uid="{00000000-0005-0000-0000-00001D820000}"/>
    <cellStyle name="输出 6 2 2 2 3 2" xfId="14085" xr:uid="{00000000-0005-0000-0000-00001E820000}"/>
    <cellStyle name="输出 6 2 2 2 3 2 2" xfId="18678" xr:uid="{00000000-0005-0000-0000-00001F820000}"/>
    <cellStyle name="输出 6 2 2 2 3 2 2 2" xfId="32877" xr:uid="{00000000-0005-0000-0000-000020820000}"/>
    <cellStyle name="输出 6 2 2 2 3 2 2 3" xfId="22727" xr:uid="{00000000-0005-0000-0000-000021820000}"/>
    <cellStyle name="输出 6 2 2 2 3 2 3" xfId="25645" xr:uid="{00000000-0005-0000-0000-000022820000}"/>
    <cellStyle name="输出 6 2 2 2 4" xfId="11839" xr:uid="{00000000-0005-0000-0000-000023820000}"/>
    <cellStyle name="输出 6 2 2 2 4 2" xfId="17227" xr:uid="{00000000-0005-0000-0000-000024820000}"/>
    <cellStyle name="输出 6 2 2 2 4 2 2" xfId="31426" xr:uid="{00000000-0005-0000-0000-000025820000}"/>
    <cellStyle name="输出 6 2 2 2 4 2 3" xfId="22464" xr:uid="{00000000-0005-0000-0000-000026820000}"/>
    <cellStyle name="输出 6 2 2 2 4 3" xfId="25697" xr:uid="{00000000-0005-0000-0000-000027820000}"/>
    <cellStyle name="输出 6 2 2 3" xfId="8566" xr:uid="{00000000-0005-0000-0000-000028820000}"/>
    <cellStyle name="输出 6 2 2 3 2" xfId="13831" xr:uid="{00000000-0005-0000-0000-000029820000}"/>
    <cellStyle name="输出 6 2 2 3 2 2" xfId="15497" xr:uid="{00000000-0005-0000-0000-00002A820000}"/>
    <cellStyle name="输出 6 2 2 3 2 2 2" xfId="29696" xr:uid="{00000000-0005-0000-0000-00002B820000}"/>
    <cellStyle name="输出 6 2 2 3 2 2 3" xfId="22739" xr:uid="{00000000-0005-0000-0000-00002C820000}"/>
    <cellStyle name="输出 6 2 2 3 2 3" xfId="27395" xr:uid="{00000000-0005-0000-0000-00002D820000}"/>
    <cellStyle name="输出 6 2 2 4" xfId="11558" xr:uid="{00000000-0005-0000-0000-00002E820000}"/>
    <cellStyle name="输出 6 2 2 4 2" xfId="19183" xr:uid="{00000000-0005-0000-0000-00002F820000}"/>
    <cellStyle name="输出 6 2 2 4 2 2" xfId="33382" xr:uid="{00000000-0005-0000-0000-000030820000}"/>
    <cellStyle name="输出 6 2 2 4 2 3" xfId="23643" xr:uid="{00000000-0005-0000-0000-000031820000}"/>
    <cellStyle name="输出 6 2 2 4 3" xfId="28476" xr:uid="{00000000-0005-0000-0000-000032820000}"/>
    <cellStyle name="输出 6 2 3" xfId="6337" xr:uid="{00000000-0005-0000-0000-000033820000}"/>
    <cellStyle name="输出 6 2 3 2" xfId="7140" xr:uid="{00000000-0005-0000-0000-000034820000}"/>
    <cellStyle name="输出 6 2 3 2 2" xfId="9945" xr:uid="{00000000-0005-0000-0000-000035820000}"/>
    <cellStyle name="输出 6 2 3 2 2 2" xfId="14813" xr:uid="{00000000-0005-0000-0000-000036820000}"/>
    <cellStyle name="输出 6 2 3 2 2 2 2" xfId="18648" xr:uid="{00000000-0005-0000-0000-000037820000}"/>
    <cellStyle name="输出 6 2 3 2 2 2 2 2" xfId="32847" xr:uid="{00000000-0005-0000-0000-000038820000}"/>
    <cellStyle name="输出 6 2 3 2 2 2 2 3" xfId="22214" xr:uid="{00000000-0005-0000-0000-000039820000}"/>
    <cellStyle name="输出 6 2 3 2 2 2 3" xfId="24993" xr:uid="{00000000-0005-0000-0000-00003A820000}"/>
    <cellStyle name="输出 6 2 3 2 3" xfId="10263" xr:uid="{00000000-0005-0000-0000-00003B820000}"/>
    <cellStyle name="输出 6 2 3 2 3 2" xfId="10513" xr:uid="{00000000-0005-0000-0000-00003C820000}"/>
    <cellStyle name="输出 6 2 3 2 3 2 2" xfId="15240" xr:uid="{00000000-0005-0000-0000-00003D820000}"/>
    <cellStyle name="输出 6 2 3 2 3 2 2 2" xfId="15614" xr:uid="{00000000-0005-0000-0000-00003E820000}"/>
    <cellStyle name="输出 6 2 3 2 3 2 2 2 2" xfId="29813" xr:uid="{00000000-0005-0000-0000-00003F820000}"/>
    <cellStyle name="输出 6 2 3 2 3 2 2 2 3" xfId="23289" xr:uid="{00000000-0005-0000-0000-000040820000}"/>
    <cellStyle name="输出 6 2 3 2 3 2 2 3" xfId="26772" xr:uid="{00000000-0005-0000-0000-000041820000}"/>
    <cellStyle name="输出 6 2 3 2 3 3" xfId="15040" xr:uid="{00000000-0005-0000-0000-000042820000}"/>
    <cellStyle name="输出 6 2 3 2 3 3 2" xfId="15735" xr:uid="{00000000-0005-0000-0000-000043820000}"/>
    <cellStyle name="输出 6 2 3 2 3 3 2 2" xfId="29934" xr:uid="{00000000-0005-0000-0000-000044820000}"/>
    <cellStyle name="输出 6 2 3 2 3 3 2 3" xfId="22592" xr:uid="{00000000-0005-0000-0000-000045820000}"/>
    <cellStyle name="输出 6 2 3 2 3 3 3" xfId="28468" xr:uid="{00000000-0005-0000-0000-000046820000}"/>
    <cellStyle name="输出 6 2 3 2 4" xfId="12824" xr:uid="{00000000-0005-0000-0000-000047820000}"/>
    <cellStyle name="输出 6 2 3 2 4 2" xfId="19166" xr:uid="{00000000-0005-0000-0000-000048820000}"/>
    <cellStyle name="输出 6 2 3 2 4 2 2" xfId="33365" xr:uid="{00000000-0005-0000-0000-000049820000}"/>
    <cellStyle name="输出 6 2 3 2 4 2 3" xfId="20483" xr:uid="{00000000-0005-0000-0000-00004A820000}"/>
    <cellStyle name="输出 6 2 3 2 4 3" xfId="28742" xr:uid="{00000000-0005-0000-0000-00004B820000}"/>
    <cellStyle name="输出 6 2 3 3" xfId="8752" xr:uid="{00000000-0005-0000-0000-00004C820000}"/>
    <cellStyle name="输出 6 2 3 3 2" xfId="14012" xr:uid="{00000000-0005-0000-0000-00004D820000}"/>
    <cellStyle name="输出 6 2 3 3 2 2" xfId="16322" xr:uid="{00000000-0005-0000-0000-00004E820000}"/>
    <cellStyle name="输出 6 2 3 3 2 2 2" xfId="30521" xr:uid="{00000000-0005-0000-0000-00004F820000}"/>
    <cellStyle name="输出 6 2 3 3 2 2 3" xfId="20595" xr:uid="{00000000-0005-0000-0000-000050820000}"/>
    <cellStyle name="输出 6 2 3 3 2 3" xfId="29210" xr:uid="{00000000-0005-0000-0000-000051820000}"/>
    <cellStyle name="输出 6 2 3 4" xfId="11750" xr:uid="{00000000-0005-0000-0000-000052820000}"/>
    <cellStyle name="输出 6 2 3 4 2" xfId="20059" xr:uid="{00000000-0005-0000-0000-000053820000}"/>
    <cellStyle name="输出 6 2 3 4 2 2" xfId="34248" xr:uid="{00000000-0005-0000-0000-000054820000}"/>
    <cellStyle name="输出 6 2 3 4 2 3" xfId="20930" xr:uid="{00000000-0005-0000-0000-000055820000}"/>
    <cellStyle name="输出 6 2 3 4 3" xfId="28324" xr:uid="{00000000-0005-0000-0000-000056820000}"/>
    <cellStyle name="输出 6 2 4" xfId="8094" xr:uid="{00000000-0005-0000-0000-000057820000}"/>
    <cellStyle name="输出 6 2 4 2" xfId="13359" xr:uid="{00000000-0005-0000-0000-000058820000}"/>
    <cellStyle name="输出 6 2 4 2 2" xfId="16703" xr:uid="{00000000-0005-0000-0000-000059820000}"/>
    <cellStyle name="输出 6 2 4 2 2 2" xfId="30902" xr:uid="{00000000-0005-0000-0000-00005A820000}"/>
    <cellStyle name="输出 6 2 4 2 2 3" xfId="24151" xr:uid="{00000000-0005-0000-0000-00005B820000}"/>
    <cellStyle name="输出 6 2 4 2 3" xfId="26117" xr:uid="{00000000-0005-0000-0000-00005C820000}"/>
    <cellStyle name="输出 6 2 5" xfId="10977" xr:uid="{00000000-0005-0000-0000-00005D820000}"/>
    <cellStyle name="输出 6 2 5 2" xfId="17525" xr:uid="{00000000-0005-0000-0000-00005E820000}"/>
    <cellStyle name="输出 6 2 5 2 2" xfId="31724" xr:uid="{00000000-0005-0000-0000-00005F820000}"/>
    <cellStyle name="输出 6 2 5 2 3" xfId="21250" xr:uid="{00000000-0005-0000-0000-000060820000}"/>
    <cellStyle name="输出 6 2 5 3" xfId="26840" xr:uid="{00000000-0005-0000-0000-000061820000}"/>
    <cellStyle name="输出 6 3" xfId="5856" xr:uid="{00000000-0005-0000-0000-000062820000}"/>
    <cellStyle name="输出 6 3 2" xfId="6385" xr:uid="{00000000-0005-0000-0000-000063820000}"/>
    <cellStyle name="输出 6 3 2 2" xfId="7188" xr:uid="{00000000-0005-0000-0000-000064820000}"/>
    <cellStyle name="输出 6 3 2 2 2" xfId="9993" xr:uid="{00000000-0005-0000-0000-000065820000}"/>
    <cellStyle name="输出 6 3 2 2 2 2" xfId="14850" xr:uid="{00000000-0005-0000-0000-000066820000}"/>
    <cellStyle name="输出 6 3 2 2 2 2 2" xfId="18643" xr:uid="{00000000-0005-0000-0000-000067820000}"/>
    <cellStyle name="输出 6 3 2 2 2 2 2 2" xfId="32842" xr:uid="{00000000-0005-0000-0000-000068820000}"/>
    <cellStyle name="输出 6 3 2 2 2 2 2 3" xfId="20256" xr:uid="{00000000-0005-0000-0000-000069820000}"/>
    <cellStyle name="输出 6 3 2 2 2 2 3" xfId="26300" xr:uid="{00000000-0005-0000-0000-00006A820000}"/>
    <cellStyle name="输出 6 3 2 2 3" xfId="10311" xr:uid="{00000000-0005-0000-0000-00006B820000}"/>
    <cellStyle name="输出 6 3 2 2 3 2" xfId="10561" xr:uid="{00000000-0005-0000-0000-00006C820000}"/>
    <cellStyle name="输出 6 3 2 2 3 2 2" xfId="15288" xr:uid="{00000000-0005-0000-0000-00006D820000}"/>
    <cellStyle name="输出 6 3 2 2 3 2 2 2" xfId="18002" xr:uid="{00000000-0005-0000-0000-00006E820000}"/>
    <cellStyle name="输出 6 3 2 2 3 2 2 2 2" xfId="32201" xr:uid="{00000000-0005-0000-0000-00006F820000}"/>
    <cellStyle name="输出 6 3 2 2 3 2 2 2 3" xfId="20782" xr:uid="{00000000-0005-0000-0000-000070820000}"/>
    <cellStyle name="输出 6 3 2 2 3 2 2 3" xfId="25100" xr:uid="{00000000-0005-0000-0000-000071820000}"/>
    <cellStyle name="输出 6 3 2 2 3 3" xfId="15088" xr:uid="{00000000-0005-0000-0000-000072820000}"/>
    <cellStyle name="输出 6 3 2 2 3 3 2" xfId="15711" xr:uid="{00000000-0005-0000-0000-000073820000}"/>
    <cellStyle name="输出 6 3 2 2 3 3 2 2" xfId="29910" xr:uid="{00000000-0005-0000-0000-000074820000}"/>
    <cellStyle name="输出 6 3 2 2 3 3 2 3" xfId="23394" xr:uid="{00000000-0005-0000-0000-000075820000}"/>
    <cellStyle name="输出 6 3 2 2 3 3 3" xfId="27281" xr:uid="{00000000-0005-0000-0000-000076820000}"/>
    <cellStyle name="输出 6 3 2 2 4" xfId="12872" xr:uid="{00000000-0005-0000-0000-000077820000}"/>
    <cellStyle name="输出 6 3 2 2 4 2" xfId="19946" xr:uid="{00000000-0005-0000-0000-000078820000}"/>
    <cellStyle name="输出 6 3 2 2 4 2 2" xfId="34135" xr:uid="{00000000-0005-0000-0000-000079820000}"/>
    <cellStyle name="输出 6 3 2 2 4 2 3" xfId="22771" xr:uid="{00000000-0005-0000-0000-00007A820000}"/>
    <cellStyle name="输出 6 3 2 2 4 3" xfId="25367" xr:uid="{00000000-0005-0000-0000-00007B820000}"/>
    <cellStyle name="输出 6 3 2 3" xfId="8800" xr:uid="{00000000-0005-0000-0000-00007C820000}"/>
    <cellStyle name="输出 6 3 2 3 2" xfId="14050" xr:uid="{00000000-0005-0000-0000-00007D820000}"/>
    <cellStyle name="输出 6 3 2 3 2 2" xfId="18681" xr:uid="{00000000-0005-0000-0000-00007E820000}"/>
    <cellStyle name="输出 6 3 2 3 2 2 2" xfId="32880" xr:uid="{00000000-0005-0000-0000-00007F820000}"/>
    <cellStyle name="输出 6 3 2 3 2 2 3" xfId="23471" xr:uid="{00000000-0005-0000-0000-000080820000}"/>
    <cellStyle name="输出 6 3 2 3 2 3" xfId="27584" xr:uid="{00000000-0005-0000-0000-000081820000}"/>
    <cellStyle name="输出 6 3 2 4" xfId="11798" xr:uid="{00000000-0005-0000-0000-000082820000}"/>
    <cellStyle name="输出 6 3 2 4 2" xfId="19760" xr:uid="{00000000-0005-0000-0000-000083820000}"/>
    <cellStyle name="输出 6 3 2 4 2 2" xfId="33949" xr:uid="{00000000-0005-0000-0000-000084820000}"/>
    <cellStyle name="输出 6 3 2 4 2 3" xfId="21463" xr:uid="{00000000-0005-0000-0000-000085820000}"/>
    <cellStyle name="输出 6 3 2 4 3" xfId="28857" xr:uid="{00000000-0005-0000-0000-000086820000}"/>
    <cellStyle name="输出 6 3 3" xfId="8374" xr:uid="{00000000-0005-0000-0000-000087820000}"/>
    <cellStyle name="输出 6 3 3 2" xfId="13639" xr:uid="{00000000-0005-0000-0000-000088820000}"/>
    <cellStyle name="输出 6 3 3 2 2" xfId="16551" xr:uid="{00000000-0005-0000-0000-000089820000}"/>
    <cellStyle name="输出 6 3 3 2 2 2" xfId="30750" xr:uid="{00000000-0005-0000-0000-00008A820000}"/>
    <cellStyle name="输出 6 3 3 2 2 3" xfId="22557" xr:uid="{00000000-0005-0000-0000-00008B820000}"/>
    <cellStyle name="输出 6 3 3 2 3" xfId="28873" xr:uid="{00000000-0005-0000-0000-00008C820000}"/>
    <cellStyle name="输出 6 3 4" xfId="11319" xr:uid="{00000000-0005-0000-0000-00008D820000}"/>
    <cellStyle name="输出 6 3 4 2" xfId="17274" xr:uid="{00000000-0005-0000-0000-00008E820000}"/>
    <cellStyle name="输出 6 3 4 2 2" xfId="31473" xr:uid="{00000000-0005-0000-0000-00008F820000}"/>
    <cellStyle name="输出 6 3 4 2 3" xfId="22882" xr:uid="{00000000-0005-0000-0000-000090820000}"/>
    <cellStyle name="输出 6 3 4 3" xfId="26200" xr:uid="{00000000-0005-0000-0000-000091820000}"/>
    <cellStyle name="输出 6 4" xfId="6325" xr:uid="{00000000-0005-0000-0000-000092820000}"/>
    <cellStyle name="输出 6 4 2" xfId="7128" xr:uid="{00000000-0005-0000-0000-000093820000}"/>
    <cellStyle name="输出 6 4 2 2" xfId="9933" xr:uid="{00000000-0005-0000-0000-000094820000}"/>
    <cellStyle name="输出 6 4 2 2 2" xfId="14804" xr:uid="{00000000-0005-0000-0000-000095820000}"/>
    <cellStyle name="输出 6 4 2 2 2 2" xfId="19138" xr:uid="{00000000-0005-0000-0000-000096820000}"/>
    <cellStyle name="输出 6 4 2 2 2 2 2" xfId="33337" xr:uid="{00000000-0005-0000-0000-000097820000}"/>
    <cellStyle name="输出 6 4 2 2 2 2 3" xfId="24759" xr:uid="{00000000-0005-0000-0000-000098820000}"/>
    <cellStyle name="输出 6 4 2 2 2 3" xfId="29495" xr:uid="{00000000-0005-0000-0000-000099820000}"/>
    <cellStyle name="输出 6 4 2 3" xfId="10251" xr:uid="{00000000-0005-0000-0000-00009A820000}"/>
    <cellStyle name="输出 6 4 2 3 2" xfId="10501" xr:uid="{00000000-0005-0000-0000-00009B820000}"/>
    <cellStyle name="输出 6 4 2 3 2 2" xfId="15228" xr:uid="{00000000-0005-0000-0000-00009C820000}"/>
    <cellStyle name="输出 6 4 2 3 2 2 2" xfId="18007" xr:uid="{00000000-0005-0000-0000-00009D820000}"/>
    <cellStyle name="输出 6 4 2 3 2 2 2 2" xfId="32206" xr:uid="{00000000-0005-0000-0000-00009E820000}"/>
    <cellStyle name="输出 6 4 2 3 2 2 2 3" xfId="21716" xr:uid="{00000000-0005-0000-0000-00009F820000}"/>
    <cellStyle name="输出 6 4 2 3 2 2 3" xfId="29230" xr:uid="{00000000-0005-0000-0000-0000A0820000}"/>
    <cellStyle name="输出 6 4 2 3 3" xfId="15028" xr:uid="{00000000-0005-0000-0000-0000A1820000}"/>
    <cellStyle name="输出 6 4 2 3 3 2" xfId="15748" xr:uid="{00000000-0005-0000-0000-0000A2820000}"/>
    <cellStyle name="输出 6 4 2 3 3 2 2" xfId="29947" xr:uid="{00000000-0005-0000-0000-0000A3820000}"/>
    <cellStyle name="输出 6 4 2 3 3 2 3" xfId="20287" xr:uid="{00000000-0005-0000-0000-0000A4820000}"/>
    <cellStyle name="输出 6 4 2 3 3 3" xfId="28250" xr:uid="{00000000-0005-0000-0000-0000A5820000}"/>
    <cellStyle name="输出 6 4 2 4" xfId="12812" xr:uid="{00000000-0005-0000-0000-0000A6820000}"/>
    <cellStyle name="输出 6 4 2 4 2" xfId="18562" xr:uid="{00000000-0005-0000-0000-0000A7820000}"/>
    <cellStyle name="输出 6 4 2 4 2 2" xfId="32761" xr:uid="{00000000-0005-0000-0000-0000A8820000}"/>
    <cellStyle name="输出 6 4 2 4 2 3" xfId="23791" xr:uid="{00000000-0005-0000-0000-0000A9820000}"/>
    <cellStyle name="输出 6 4 2 4 3" xfId="27140" xr:uid="{00000000-0005-0000-0000-0000AA820000}"/>
    <cellStyle name="输出 6 4 3" xfId="8740" xr:uid="{00000000-0005-0000-0000-0000AB820000}"/>
    <cellStyle name="输出 6 4 3 2" xfId="14003" xr:uid="{00000000-0005-0000-0000-0000AC820000}"/>
    <cellStyle name="输出 6 4 3 2 2" xfId="16324" xr:uid="{00000000-0005-0000-0000-0000AD820000}"/>
    <cellStyle name="输出 6 4 3 2 2 2" xfId="30523" xr:uid="{00000000-0005-0000-0000-0000AE820000}"/>
    <cellStyle name="输出 6 4 3 2 2 3" xfId="23560" xr:uid="{00000000-0005-0000-0000-0000AF820000}"/>
    <cellStyle name="输出 6 4 3 2 3" xfId="26141" xr:uid="{00000000-0005-0000-0000-0000B0820000}"/>
    <cellStyle name="输出 6 4 4" xfId="11738" xr:uid="{00000000-0005-0000-0000-0000B1820000}"/>
    <cellStyle name="输出 6 4 4 2" xfId="19583" xr:uid="{00000000-0005-0000-0000-0000B2820000}"/>
    <cellStyle name="输出 6 4 4 2 2" xfId="33775" xr:uid="{00000000-0005-0000-0000-0000B3820000}"/>
    <cellStyle name="输出 6 4 4 2 3" xfId="21585" xr:uid="{00000000-0005-0000-0000-0000B4820000}"/>
    <cellStyle name="输出 6 4 4 3" xfId="26199" xr:uid="{00000000-0005-0000-0000-0000B5820000}"/>
    <cellStyle name="输出 6 5" xfId="8055" xr:uid="{00000000-0005-0000-0000-0000B6820000}"/>
    <cellStyle name="输出 6 5 2" xfId="13320" xr:uid="{00000000-0005-0000-0000-0000B7820000}"/>
    <cellStyle name="输出 6 5 2 2" xfId="16725" xr:uid="{00000000-0005-0000-0000-0000B8820000}"/>
    <cellStyle name="输出 6 5 2 2 2" xfId="30924" xr:uid="{00000000-0005-0000-0000-0000B9820000}"/>
    <cellStyle name="输出 6 5 2 2 3" xfId="22023" xr:uid="{00000000-0005-0000-0000-0000BA820000}"/>
    <cellStyle name="输出 6 5 2 3" xfId="27863" xr:uid="{00000000-0005-0000-0000-0000BB820000}"/>
    <cellStyle name="输出 6 6" xfId="10918" xr:uid="{00000000-0005-0000-0000-0000BC820000}"/>
    <cellStyle name="输出 6 6 2" xfId="17572" xr:uid="{00000000-0005-0000-0000-0000BD820000}"/>
    <cellStyle name="输出 6 6 2 2" xfId="31771" xr:uid="{00000000-0005-0000-0000-0000BE820000}"/>
    <cellStyle name="输出 6 6 2 3" xfId="21653" xr:uid="{00000000-0005-0000-0000-0000BF820000}"/>
    <cellStyle name="输出 6 6 3" xfId="27000" xr:uid="{00000000-0005-0000-0000-0000C0820000}"/>
    <cellStyle name="输出 7" xfId="4038" xr:uid="{00000000-0005-0000-0000-0000C1820000}"/>
    <cellStyle name="输出 7 2" xfId="5118" xr:uid="{00000000-0005-0000-0000-0000C2820000}"/>
    <cellStyle name="输出 7 2 2" xfId="6094" xr:uid="{00000000-0005-0000-0000-0000C3820000}"/>
    <cellStyle name="输出 7 2 2 2" xfId="6425" xr:uid="{00000000-0005-0000-0000-0000C4820000}"/>
    <cellStyle name="输出 7 2 2 2 2" xfId="7228" xr:uid="{00000000-0005-0000-0000-0000C5820000}"/>
    <cellStyle name="输出 7 2 2 2 2 2" xfId="10033" xr:uid="{00000000-0005-0000-0000-0000C6820000}"/>
    <cellStyle name="输出 7 2 2 2 2 2 2" xfId="14883" xr:uid="{00000000-0005-0000-0000-0000C7820000}"/>
    <cellStyle name="输出 7 2 2 2 2 2 2 2" xfId="18933" xr:uid="{00000000-0005-0000-0000-0000C8820000}"/>
    <cellStyle name="输出 7 2 2 2 2 2 2 2 2" xfId="33132" xr:uid="{00000000-0005-0000-0000-0000C9820000}"/>
    <cellStyle name="输出 7 2 2 2 2 2 2 2 3" xfId="23602" xr:uid="{00000000-0005-0000-0000-0000CA820000}"/>
    <cellStyle name="输出 7 2 2 2 2 2 2 3" xfId="25999" xr:uid="{00000000-0005-0000-0000-0000CB820000}"/>
    <cellStyle name="输出 7 2 2 2 2 3" xfId="10351" xr:uid="{00000000-0005-0000-0000-0000CC820000}"/>
    <cellStyle name="输出 7 2 2 2 2 3 2" xfId="10601" xr:uid="{00000000-0005-0000-0000-0000CD820000}"/>
    <cellStyle name="输出 7 2 2 2 2 3 2 2" xfId="15328" xr:uid="{00000000-0005-0000-0000-0000CE820000}"/>
    <cellStyle name="输出 7 2 2 2 2 3 2 2 2" xfId="17993" xr:uid="{00000000-0005-0000-0000-0000CF820000}"/>
    <cellStyle name="输出 7 2 2 2 2 3 2 2 2 2" xfId="32192" xr:uid="{00000000-0005-0000-0000-0000D0820000}"/>
    <cellStyle name="输出 7 2 2 2 2 3 2 2 2 3" xfId="23170" xr:uid="{00000000-0005-0000-0000-0000D1820000}"/>
    <cellStyle name="输出 7 2 2 2 2 3 2 2 3" xfId="25720" xr:uid="{00000000-0005-0000-0000-0000D2820000}"/>
    <cellStyle name="输出 7 2 2 2 2 3 3" xfId="15128" xr:uid="{00000000-0005-0000-0000-0000D3820000}"/>
    <cellStyle name="输出 7 2 2 2 2 3 3 2" xfId="15429" xr:uid="{00000000-0005-0000-0000-0000D4820000}"/>
    <cellStyle name="输出 7 2 2 2 2 3 3 2 2" xfId="29628" xr:uid="{00000000-0005-0000-0000-0000D5820000}"/>
    <cellStyle name="输出 7 2 2 2 2 3 3 2 3" xfId="23843" xr:uid="{00000000-0005-0000-0000-0000D6820000}"/>
    <cellStyle name="输出 7 2 2 2 2 3 3 3" xfId="28518" xr:uid="{00000000-0005-0000-0000-0000D7820000}"/>
    <cellStyle name="输出 7 2 2 2 2 4" xfId="12912" xr:uid="{00000000-0005-0000-0000-0000D8820000}"/>
    <cellStyle name="输出 7 2 2 2 2 4 2" xfId="20037" xr:uid="{00000000-0005-0000-0000-0000D9820000}"/>
    <cellStyle name="输出 7 2 2 2 2 4 2 2" xfId="34226" xr:uid="{00000000-0005-0000-0000-0000DA820000}"/>
    <cellStyle name="输出 7 2 2 2 2 4 2 3" xfId="20892" xr:uid="{00000000-0005-0000-0000-0000DB820000}"/>
    <cellStyle name="输出 7 2 2 2 2 4 3" xfId="26844" xr:uid="{00000000-0005-0000-0000-0000DC820000}"/>
    <cellStyle name="输出 7 2 2 2 3" xfId="8840" xr:uid="{00000000-0005-0000-0000-0000DD820000}"/>
    <cellStyle name="输出 7 2 2 2 3 2" xfId="14084" xr:uid="{00000000-0005-0000-0000-0000DE820000}"/>
    <cellStyle name="输出 7 2 2 2 3 2 2" xfId="18859" xr:uid="{00000000-0005-0000-0000-0000DF820000}"/>
    <cellStyle name="输出 7 2 2 2 3 2 2 2" xfId="33058" xr:uid="{00000000-0005-0000-0000-0000E0820000}"/>
    <cellStyle name="输出 7 2 2 2 3 2 2 3" xfId="21694" xr:uid="{00000000-0005-0000-0000-0000E1820000}"/>
    <cellStyle name="输出 7 2 2 2 3 2 3" xfId="27980" xr:uid="{00000000-0005-0000-0000-0000E2820000}"/>
    <cellStyle name="输出 7 2 2 2 4" xfId="11838" xr:uid="{00000000-0005-0000-0000-0000E3820000}"/>
    <cellStyle name="输出 7 2 2 2 4 2" xfId="17228" xr:uid="{00000000-0005-0000-0000-0000E4820000}"/>
    <cellStyle name="输出 7 2 2 2 4 2 2" xfId="31427" xr:uid="{00000000-0005-0000-0000-0000E5820000}"/>
    <cellStyle name="输出 7 2 2 2 4 2 3" xfId="20380" xr:uid="{00000000-0005-0000-0000-0000E6820000}"/>
    <cellStyle name="输出 7 2 2 2 4 3" xfId="27690" xr:uid="{00000000-0005-0000-0000-0000E7820000}"/>
    <cellStyle name="输出 7 2 2 3" xfId="8565" xr:uid="{00000000-0005-0000-0000-0000E8820000}"/>
    <cellStyle name="输出 7 2 2 3 2" xfId="13830" xr:uid="{00000000-0005-0000-0000-0000E9820000}"/>
    <cellStyle name="输出 7 2 2 3 2 2" xfId="16446" xr:uid="{00000000-0005-0000-0000-0000EA820000}"/>
    <cellStyle name="输出 7 2 2 3 2 2 2" xfId="30645" xr:uid="{00000000-0005-0000-0000-0000EB820000}"/>
    <cellStyle name="输出 7 2 2 3 2 2 3" xfId="24044" xr:uid="{00000000-0005-0000-0000-0000EC820000}"/>
    <cellStyle name="输出 7 2 2 3 2 3" xfId="27969" xr:uid="{00000000-0005-0000-0000-0000ED820000}"/>
    <cellStyle name="输出 7 2 2 4" xfId="11557" xr:uid="{00000000-0005-0000-0000-0000EE820000}"/>
    <cellStyle name="输出 7 2 2 4 2" xfId="19804" xr:uid="{00000000-0005-0000-0000-0000EF820000}"/>
    <cellStyle name="输出 7 2 2 4 2 2" xfId="33993" xr:uid="{00000000-0005-0000-0000-0000F0820000}"/>
    <cellStyle name="输出 7 2 2 4 2 3" xfId="20183" xr:uid="{00000000-0005-0000-0000-0000F1820000}"/>
    <cellStyle name="输出 7 2 2 4 3" xfId="28322" xr:uid="{00000000-0005-0000-0000-0000F2820000}"/>
    <cellStyle name="输出 7 2 3" xfId="6336" xr:uid="{00000000-0005-0000-0000-0000F3820000}"/>
    <cellStyle name="输出 7 2 3 2" xfId="7139" xr:uid="{00000000-0005-0000-0000-0000F4820000}"/>
    <cellStyle name="输出 7 2 3 2 2" xfId="9944" xr:uid="{00000000-0005-0000-0000-0000F5820000}"/>
    <cellStyle name="输出 7 2 3 2 2 2" xfId="14812" xr:uid="{00000000-0005-0000-0000-0000F6820000}"/>
    <cellStyle name="输出 7 2 3 2 2 2 2" xfId="18829" xr:uid="{00000000-0005-0000-0000-0000F7820000}"/>
    <cellStyle name="输出 7 2 3 2 2 2 2 2" xfId="33028" xr:uid="{00000000-0005-0000-0000-0000F8820000}"/>
    <cellStyle name="输出 7 2 3 2 2 2 2 3" xfId="23186" xr:uid="{00000000-0005-0000-0000-0000F9820000}"/>
    <cellStyle name="输出 7 2 3 2 2 2 3" xfId="25101" xr:uid="{00000000-0005-0000-0000-0000FA820000}"/>
    <cellStyle name="输出 7 2 3 2 3" xfId="10262" xr:uid="{00000000-0005-0000-0000-0000FB820000}"/>
    <cellStyle name="输出 7 2 3 2 3 2" xfId="10512" xr:uid="{00000000-0005-0000-0000-0000FC820000}"/>
    <cellStyle name="输出 7 2 3 2 3 2 2" xfId="15239" xr:uid="{00000000-0005-0000-0000-0000FD820000}"/>
    <cellStyle name="输出 7 2 3 2 3 2 2 2" xfId="15615" xr:uid="{00000000-0005-0000-0000-0000FE820000}"/>
    <cellStyle name="输出 7 2 3 2 3 2 2 2 2" xfId="29814" xr:uid="{00000000-0005-0000-0000-0000FF820000}"/>
    <cellStyle name="输出 7 2 3 2 3 2 2 2 3" xfId="20276" xr:uid="{00000000-0005-0000-0000-000000830000}"/>
    <cellStyle name="输出 7 2 3 2 3 2 2 3" xfId="25427" xr:uid="{00000000-0005-0000-0000-000001830000}"/>
    <cellStyle name="输出 7 2 3 2 3 3" xfId="15039" xr:uid="{00000000-0005-0000-0000-000002830000}"/>
    <cellStyle name="输出 7 2 3 2 3 3 2" xfId="15437" xr:uid="{00000000-0005-0000-0000-000003830000}"/>
    <cellStyle name="输出 7 2 3 2 3 3 2 2" xfId="29636" xr:uid="{00000000-0005-0000-0000-000004830000}"/>
    <cellStyle name="输出 7 2 3 2 3 3 2 3" xfId="21752" xr:uid="{00000000-0005-0000-0000-000005830000}"/>
    <cellStyle name="输出 7 2 3 2 3 3 3" xfId="25332" xr:uid="{00000000-0005-0000-0000-000006830000}"/>
    <cellStyle name="输出 7 2 3 2 4" xfId="12823" xr:uid="{00000000-0005-0000-0000-000007830000}"/>
    <cellStyle name="输出 7 2 3 2 4 2" xfId="19787" xr:uid="{00000000-0005-0000-0000-000008830000}"/>
    <cellStyle name="输出 7 2 3 2 4 2 2" xfId="33976" xr:uid="{00000000-0005-0000-0000-000009830000}"/>
    <cellStyle name="输出 7 2 3 2 4 2 3" xfId="23944" xr:uid="{00000000-0005-0000-0000-00000A830000}"/>
    <cellStyle name="输出 7 2 3 2 4 3" xfId="28554" xr:uid="{00000000-0005-0000-0000-00000B830000}"/>
    <cellStyle name="输出 7 2 3 3" xfId="8751" xr:uid="{00000000-0005-0000-0000-00000C830000}"/>
    <cellStyle name="输出 7 2 3 3 2" xfId="14011" xr:uid="{00000000-0005-0000-0000-00000D830000}"/>
    <cellStyle name="输出 7 2 3 3 2 2" xfId="18684" xr:uid="{00000000-0005-0000-0000-00000E830000}"/>
    <cellStyle name="输出 7 2 3 3 2 2 2" xfId="32883" xr:uid="{00000000-0005-0000-0000-00000F830000}"/>
    <cellStyle name="输出 7 2 3 3 2 2 3" xfId="20884" xr:uid="{00000000-0005-0000-0000-000010830000}"/>
    <cellStyle name="输出 7 2 3 3 2 3" xfId="27754" xr:uid="{00000000-0005-0000-0000-000011830000}"/>
    <cellStyle name="输出 7 2 3 4" xfId="11749" xr:uid="{00000000-0005-0000-0000-000012830000}"/>
    <cellStyle name="输出 7 2 3 4 2" xfId="19757" xr:uid="{00000000-0005-0000-0000-000013830000}"/>
    <cellStyle name="输出 7 2 3 4 2 2" xfId="33946" xr:uid="{00000000-0005-0000-0000-000014830000}"/>
    <cellStyle name="输出 7 2 3 4 2 3" xfId="21749" xr:uid="{00000000-0005-0000-0000-000015830000}"/>
    <cellStyle name="输出 7 2 3 4 3" xfId="25561" xr:uid="{00000000-0005-0000-0000-000016830000}"/>
    <cellStyle name="输出 7 2 4" xfId="8093" xr:uid="{00000000-0005-0000-0000-000017830000}"/>
    <cellStyle name="输出 7 2 4 2" xfId="13358" xr:uid="{00000000-0005-0000-0000-000018830000}"/>
    <cellStyle name="输出 7 2 4 2 2" xfId="18041" xr:uid="{00000000-0005-0000-0000-000019830000}"/>
    <cellStyle name="输出 7 2 4 2 2 2" xfId="32240" xr:uid="{00000000-0005-0000-0000-00001A830000}"/>
    <cellStyle name="输出 7 2 4 2 2 3" xfId="20371" xr:uid="{00000000-0005-0000-0000-00001B830000}"/>
    <cellStyle name="输出 7 2 4 2 3" xfId="25842" xr:uid="{00000000-0005-0000-0000-00001C830000}"/>
    <cellStyle name="输出 7 2 5" xfId="10976" xr:uid="{00000000-0005-0000-0000-00001D830000}"/>
    <cellStyle name="输出 7 2 5 2" xfId="17526" xr:uid="{00000000-0005-0000-0000-00001E830000}"/>
    <cellStyle name="输出 7 2 5 2 2" xfId="31725" xr:uid="{00000000-0005-0000-0000-00001F830000}"/>
    <cellStyle name="输出 7 2 5 2 3" xfId="21797" xr:uid="{00000000-0005-0000-0000-000020830000}"/>
    <cellStyle name="输出 7 2 5 3" xfId="25982" xr:uid="{00000000-0005-0000-0000-000021830000}"/>
    <cellStyle name="输出 7 3" xfId="5855" xr:uid="{00000000-0005-0000-0000-000022830000}"/>
    <cellStyle name="输出 7 3 2" xfId="6384" xr:uid="{00000000-0005-0000-0000-000023830000}"/>
    <cellStyle name="输出 7 3 2 2" xfId="7187" xr:uid="{00000000-0005-0000-0000-000024830000}"/>
    <cellStyle name="输出 7 3 2 2 2" xfId="9992" xr:uid="{00000000-0005-0000-0000-000025830000}"/>
    <cellStyle name="输出 7 3 2 2 2 2" xfId="14849" xr:uid="{00000000-0005-0000-0000-000026830000}"/>
    <cellStyle name="输出 7 3 2 2 2 2 2" xfId="18824" xr:uid="{00000000-0005-0000-0000-000027830000}"/>
    <cellStyle name="输出 7 3 2 2 2 2 2 2" xfId="33023" xr:uid="{00000000-0005-0000-0000-000028830000}"/>
    <cellStyle name="输出 7 3 2 2 2 2 2 3" xfId="23175" xr:uid="{00000000-0005-0000-0000-000029830000}"/>
    <cellStyle name="输出 7 3 2 2 2 2 3" xfId="29393" xr:uid="{00000000-0005-0000-0000-00002A830000}"/>
    <cellStyle name="输出 7 3 2 2 3" xfId="10310" xr:uid="{00000000-0005-0000-0000-00002B830000}"/>
    <cellStyle name="输出 7 3 2 2 3 2" xfId="10560" xr:uid="{00000000-0005-0000-0000-00002C830000}"/>
    <cellStyle name="输出 7 3 2 2 3 2 2" xfId="15287" xr:uid="{00000000-0005-0000-0000-00002D830000}"/>
    <cellStyle name="输出 7 3 2 2 3 2 2 2" xfId="18741" xr:uid="{00000000-0005-0000-0000-00002E830000}"/>
    <cellStyle name="输出 7 3 2 2 3 2 2 2 2" xfId="32940" xr:uid="{00000000-0005-0000-0000-00002F830000}"/>
    <cellStyle name="输出 7 3 2 2 3 2 2 2 3" xfId="20927" xr:uid="{00000000-0005-0000-0000-000030830000}"/>
    <cellStyle name="输出 7 3 2 2 3 2 2 3" xfId="28111" xr:uid="{00000000-0005-0000-0000-000031830000}"/>
    <cellStyle name="输出 7 3 2 2 3 3" xfId="15087" xr:uid="{00000000-0005-0000-0000-000032830000}"/>
    <cellStyle name="输出 7 3 2 2 3 3 2" xfId="15712" xr:uid="{00000000-0005-0000-0000-000033830000}"/>
    <cellStyle name="输出 7 3 2 2 3 3 2 2" xfId="29911" xr:uid="{00000000-0005-0000-0000-000034830000}"/>
    <cellStyle name="输出 7 3 2 2 3 3 2 3" xfId="21933" xr:uid="{00000000-0005-0000-0000-000035830000}"/>
    <cellStyle name="输出 7 3 2 2 3 3 3" xfId="28475" xr:uid="{00000000-0005-0000-0000-000036830000}"/>
    <cellStyle name="输出 7 3 2 2 4" xfId="12871" xr:uid="{00000000-0005-0000-0000-000037830000}"/>
    <cellStyle name="输出 7 3 2 2 4 2" xfId="19644" xr:uid="{00000000-0005-0000-0000-000038830000}"/>
    <cellStyle name="输出 7 3 2 2 4 2 2" xfId="33833" xr:uid="{00000000-0005-0000-0000-000039830000}"/>
    <cellStyle name="输出 7 3 2 2 4 2 3" xfId="20133" xr:uid="{00000000-0005-0000-0000-00003A830000}"/>
    <cellStyle name="输出 7 3 2 2 4 3" xfId="27920" xr:uid="{00000000-0005-0000-0000-00003B830000}"/>
    <cellStyle name="输出 7 3 2 3" xfId="8799" xr:uid="{00000000-0005-0000-0000-00003C830000}"/>
    <cellStyle name="输出 7 3 2 3 2" xfId="14049" xr:uid="{00000000-0005-0000-0000-00003D830000}"/>
    <cellStyle name="输出 7 3 2 3 2 2" xfId="18862" xr:uid="{00000000-0005-0000-0000-00003E830000}"/>
    <cellStyle name="输出 7 3 2 3 2 2 2" xfId="33061" xr:uid="{00000000-0005-0000-0000-00003F830000}"/>
    <cellStyle name="输出 7 3 2 3 2 2 3" xfId="23907" xr:uid="{00000000-0005-0000-0000-000040830000}"/>
    <cellStyle name="输出 7 3 2 3 2 3" xfId="26685" xr:uid="{00000000-0005-0000-0000-000041830000}"/>
    <cellStyle name="输出 7 3 2 4" xfId="11797" xr:uid="{00000000-0005-0000-0000-000042830000}"/>
    <cellStyle name="输出 7 3 2 4 2" xfId="19251" xr:uid="{00000000-0005-0000-0000-000043830000}"/>
    <cellStyle name="输出 7 3 2 4 2 2" xfId="33450" xr:uid="{00000000-0005-0000-0000-000044830000}"/>
    <cellStyle name="输出 7 3 2 4 2 3" xfId="23160" xr:uid="{00000000-0005-0000-0000-000045830000}"/>
    <cellStyle name="输出 7 3 2 4 3" xfId="27458" xr:uid="{00000000-0005-0000-0000-000046830000}"/>
    <cellStyle name="输出 7 3 3" xfId="8373" xr:uid="{00000000-0005-0000-0000-000047830000}"/>
    <cellStyle name="输出 7 3 3 2" xfId="13638" xr:uid="{00000000-0005-0000-0000-000048830000}"/>
    <cellStyle name="输出 7 3 3 2 2" xfId="15524" xr:uid="{00000000-0005-0000-0000-000049830000}"/>
    <cellStyle name="输出 7 3 3 2 2 2" xfId="29723" xr:uid="{00000000-0005-0000-0000-00004A830000}"/>
    <cellStyle name="输出 7 3 3 2 2 3" xfId="23816" xr:uid="{00000000-0005-0000-0000-00004B830000}"/>
    <cellStyle name="输出 7 3 3 2 3" xfId="27873" xr:uid="{00000000-0005-0000-0000-00004C830000}"/>
    <cellStyle name="输出 7 3 4" xfId="11318" xr:uid="{00000000-0005-0000-0000-00004D830000}"/>
    <cellStyle name="输出 7 3 4 2" xfId="18001" xr:uid="{00000000-0005-0000-0000-00004E830000}"/>
    <cellStyle name="输出 7 3 4 2 2" xfId="32200" xr:uid="{00000000-0005-0000-0000-00004F830000}"/>
    <cellStyle name="输出 7 3 4 2 3" xfId="21776" xr:uid="{00000000-0005-0000-0000-000050830000}"/>
    <cellStyle name="输出 7 3 4 3" xfId="27862" xr:uid="{00000000-0005-0000-0000-000051830000}"/>
    <cellStyle name="输出 7 4" xfId="6326" xr:uid="{00000000-0005-0000-0000-000052830000}"/>
    <cellStyle name="输出 7 4 2" xfId="7129" xr:uid="{00000000-0005-0000-0000-000053830000}"/>
    <cellStyle name="输出 7 4 2 2" xfId="9934" xr:uid="{00000000-0005-0000-0000-000054830000}"/>
    <cellStyle name="输出 7 4 2 2 2" xfId="14805" xr:uid="{00000000-0005-0000-0000-000055830000}"/>
    <cellStyle name="输出 7 4 2 2 2 2" xfId="15860" xr:uid="{00000000-0005-0000-0000-000056830000}"/>
    <cellStyle name="输出 7 4 2 2 2 2 2" xfId="30059" xr:uid="{00000000-0005-0000-0000-000057830000}"/>
    <cellStyle name="输出 7 4 2 2 2 2 3" xfId="22791" xr:uid="{00000000-0005-0000-0000-000058830000}"/>
    <cellStyle name="输出 7 4 2 2 2 3" xfId="25235" xr:uid="{00000000-0005-0000-0000-000059830000}"/>
    <cellStyle name="输出 7 4 2 3" xfId="10252" xr:uid="{00000000-0005-0000-0000-00005A830000}"/>
    <cellStyle name="输出 7 4 2 3 2" xfId="10502" xr:uid="{00000000-0005-0000-0000-00005B830000}"/>
    <cellStyle name="输出 7 4 2 3 2 2" xfId="15229" xr:uid="{00000000-0005-0000-0000-00005C830000}"/>
    <cellStyle name="输出 7 4 2 3 2 2 2" xfId="15625" xr:uid="{00000000-0005-0000-0000-00005D830000}"/>
    <cellStyle name="输出 7 4 2 3 2 2 2 2" xfId="29824" xr:uid="{00000000-0005-0000-0000-00005E830000}"/>
    <cellStyle name="输出 7 4 2 3 2 2 2 3" xfId="22468" xr:uid="{00000000-0005-0000-0000-00005F830000}"/>
    <cellStyle name="输出 7 4 2 3 2 2 3" xfId="25072" xr:uid="{00000000-0005-0000-0000-000060830000}"/>
    <cellStyle name="输出 7 4 2 3 3" xfId="15029" xr:uid="{00000000-0005-0000-0000-000061830000}"/>
    <cellStyle name="输出 7 4 2 3 3 2" xfId="15438" xr:uid="{00000000-0005-0000-0000-000062830000}"/>
    <cellStyle name="输出 7 4 2 3 3 2 2" xfId="29637" xr:uid="{00000000-0005-0000-0000-000063830000}"/>
    <cellStyle name="输出 7 4 2 3 3 2 3" xfId="23968" xr:uid="{00000000-0005-0000-0000-000064830000}"/>
    <cellStyle name="输出 7 4 2 3 3 3" xfId="25046" xr:uid="{00000000-0005-0000-0000-000065830000}"/>
    <cellStyle name="输出 7 4 2 4" xfId="12813" xr:uid="{00000000-0005-0000-0000-000066830000}"/>
    <cellStyle name="输出 7 4 2 4 2" xfId="19540" xr:uid="{00000000-0005-0000-0000-000067830000}"/>
    <cellStyle name="输出 7 4 2 4 2 2" xfId="33732" xr:uid="{00000000-0005-0000-0000-000068830000}"/>
    <cellStyle name="输出 7 4 2 4 2 3" xfId="22071" xr:uid="{00000000-0005-0000-0000-000069830000}"/>
    <cellStyle name="输出 7 4 2 4 3" xfId="29322" xr:uid="{00000000-0005-0000-0000-00006A830000}"/>
    <cellStyle name="输出 7 4 3" xfId="8741" xr:uid="{00000000-0005-0000-0000-00006B830000}"/>
    <cellStyle name="输出 7 4 3 2" xfId="14004" xr:uid="{00000000-0005-0000-0000-00006C830000}"/>
    <cellStyle name="输出 7 4 3 2 2" xfId="15372" xr:uid="{00000000-0005-0000-0000-00006D830000}"/>
    <cellStyle name="输出 7 4 3 2 2 2" xfId="29571" xr:uid="{00000000-0005-0000-0000-00006E830000}"/>
    <cellStyle name="输出 7 4 3 2 2 3" xfId="23444" xr:uid="{00000000-0005-0000-0000-00006F830000}"/>
    <cellStyle name="输出 7 4 3 2 3" xfId="27428" xr:uid="{00000000-0005-0000-0000-000070830000}"/>
    <cellStyle name="输出 7 4 4" xfId="11739" xr:uid="{00000000-0005-0000-0000-000071830000}"/>
    <cellStyle name="输出 7 4 4 2" xfId="19888" xr:uid="{00000000-0005-0000-0000-000072830000}"/>
    <cellStyle name="输出 7 4 4 2 2" xfId="34077" xr:uid="{00000000-0005-0000-0000-000073830000}"/>
    <cellStyle name="输出 7 4 4 2 3" xfId="20968" xr:uid="{00000000-0005-0000-0000-000074830000}"/>
    <cellStyle name="输出 7 4 4 3" xfId="26909" xr:uid="{00000000-0005-0000-0000-000075830000}"/>
    <cellStyle name="输出 7 5" xfId="8056" xr:uid="{00000000-0005-0000-0000-000076830000}"/>
    <cellStyle name="输出 7 5 2" xfId="13321" xr:uid="{00000000-0005-0000-0000-000077830000}"/>
    <cellStyle name="输出 7 5 2 2" xfId="16724" xr:uid="{00000000-0005-0000-0000-000078830000}"/>
    <cellStyle name="输出 7 5 2 2 2" xfId="30923" xr:uid="{00000000-0005-0000-0000-000079830000}"/>
    <cellStyle name="输出 7 5 2 2 3" xfId="20456" xr:uid="{00000000-0005-0000-0000-00007A830000}"/>
    <cellStyle name="输出 7 5 2 3" xfId="25770" xr:uid="{00000000-0005-0000-0000-00007B830000}"/>
    <cellStyle name="输出 7 6" xfId="10919" xr:uid="{00000000-0005-0000-0000-00007C830000}"/>
    <cellStyle name="输出 7 6 2" xfId="17571" xr:uid="{00000000-0005-0000-0000-00007D830000}"/>
    <cellStyle name="输出 7 6 2 2" xfId="31770" xr:uid="{00000000-0005-0000-0000-00007E830000}"/>
    <cellStyle name="输出 7 6 2 3" xfId="24113" xr:uid="{00000000-0005-0000-0000-00007F830000}"/>
    <cellStyle name="输出 7 6 3" xfId="28356" xr:uid="{00000000-0005-0000-0000-000080830000}"/>
    <cellStyle name="输出 8" xfId="4039" xr:uid="{00000000-0005-0000-0000-000081830000}"/>
    <cellStyle name="输出 8 2" xfId="5174" xr:uid="{00000000-0005-0000-0000-000082830000}"/>
    <cellStyle name="输出 8 2 2" xfId="6150" xr:uid="{00000000-0005-0000-0000-000083830000}"/>
    <cellStyle name="输出 8 2 2 2" xfId="6437" xr:uid="{00000000-0005-0000-0000-000084830000}"/>
    <cellStyle name="输出 8 2 2 2 2" xfId="7650" xr:uid="{00000000-0005-0000-0000-000085830000}"/>
    <cellStyle name="输出 8 2 2 2 2 2" xfId="7045" xr:uid="{00000000-0005-0000-0000-000086830000}"/>
    <cellStyle name="输出 8 2 2 2 2 2 2" xfId="9866" xr:uid="{00000000-0005-0000-0000-000087830000}"/>
    <cellStyle name="输出 8 2 2 2 2 2 2 2" xfId="14740" xr:uid="{00000000-0005-0000-0000-000088830000}"/>
    <cellStyle name="输出 8 2 2 2 2 2 2 2 2" xfId="18951" xr:uid="{00000000-0005-0000-0000-000089830000}"/>
    <cellStyle name="输出 8 2 2 2 2 2 2 2 2 2" xfId="33150" xr:uid="{00000000-0005-0000-0000-00008A830000}"/>
    <cellStyle name="输出 8 2 2 2 2 2 2 2 2 3" xfId="21120" xr:uid="{00000000-0005-0000-0000-00008B830000}"/>
    <cellStyle name="输出 8 2 2 2 2 2 2 2 3" xfId="29195" xr:uid="{00000000-0005-0000-0000-00008C830000}"/>
    <cellStyle name="输出 8 2 2 2 2 2 3" xfId="12729" xr:uid="{00000000-0005-0000-0000-00008D830000}"/>
    <cellStyle name="输出 8 2 2 2 2 2 3 2" xfId="19656" xr:uid="{00000000-0005-0000-0000-00008E830000}"/>
    <cellStyle name="输出 8 2 2 2 2 2 3 2 2" xfId="33845" xr:uid="{00000000-0005-0000-0000-00008F830000}"/>
    <cellStyle name="输出 8 2 2 2 2 2 3 2 3" xfId="24094" xr:uid="{00000000-0005-0000-0000-000090830000}"/>
    <cellStyle name="输出 8 2 2 2 2 2 3 3" xfId="25048" xr:uid="{00000000-0005-0000-0000-000091830000}"/>
    <cellStyle name="输出 8 2 2 2 2 3" xfId="8973" xr:uid="{00000000-0005-0000-0000-000092830000}"/>
    <cellStyle name="输出 8 2 2 2 2 3 2" xfId="14212" xr:uid="{00000000-0005-0000-0000-000093830000}"/>
    <cellStyle name="输出 8 2 2 2 2 3 2 2" xfId="16218" xr:uid="{00000000-0005-0000-0000-000094830000}"/>
    <cellStyle name="输出 8 2 2 2 2 3 2 2 2" xfId="30417" xr:uid="{00000000-0005-0000-0000-000095830000}"/>
    <cellStyle name="输出 8 2 2 2 2 3 2 2 3" xfId="21290" xr:uid="{00000000-0005-0000-0000-000096830000}"/>
    <cellStyle name="输出 8 2 2 2 2 3 2 3" xfId="25030" xr:uid="{00000000-0005-0000-0000-000097830000}"/>
    <cellStyle name="输出 8 2 2 2 2 4" xfId="11975" xr:uid="{00000000-0005-0000-0000-000098830000}"/>
    <cellStyle name="输出 8 2 2 2 2 4 2" xfId="17939" xr:uid="{00000000-0005-0000-0000-000099830000}"/>
    <cellStyle name="输出 8 2 2 2 2 4 2 2" xfId="32138" xr:uid="{00000000-0005-0000-0000-00009A830000}"/>
    <cellStyle name="输出 8 2 2 2 2 4 2 3" xfId="23555" xr:uid="{00000000-0005-0000-0000-00009B830000}"/>
    <cellStyle name="输出 8 2 2 2 2 4 3" xfId="26358" xr:uid="{00000000-0005-0000-0000-00009C830000}"/>
    <cellStyle name="输出 8 2 2 2 3" xfId="7240" xr:uid="{00000000-0005-0000-0000-00009D830000}"/>
    <cellStyle name="输出 8 2 2 2 3 2" xfId="10045" xr:uid="{00000000-0005-0000-0000-00009E830000}"/>
    <cellStyle name="输出 8 2 2 2 3 2 2" xfId="10363" xr:uid="{00000000-0005-0000-0000-00009F830000}"/>
    <cellStyle name="输出 8 2 2 2 3 2 2 2" xfId="10613" xr:uid="{00000000-0005-0000-0000-0000A0830000}"/>
    <cellStyle name="输出 8 2 2 2 3 2 2 2 2" xfId="15340" xr:uid="{00000000-0005-0000-0000-0000A1830000}"/>
    <cellStyle name="输出 8 2 2 2 3 2 2 2 2 2" xfId="15539" xr:uid="{00000000-0005-0000-0000-0000A2830000}"/>
    <cellStyle name="输出 8 2 2 2 3 2 2 2 2 2 2" xfId="29738" xr:uid="{00000000-0005-0000-0000-0000A3830000}"/>
    <cellStyle name="输出 8 2 2 2 3 2 2 2 2 2 3" xfId="22728" xr:uid="{00000000-0005-0000-0000-0000A4830000}"/>
    <cellStyle name="输出 8 2 2 2 3 2 2 2 2 3" xfId="27175" xr:uid="{00000000-0005-0000-0000-0000A5830000}"/>
    <cellStyle name="输出 8 2 2 2 3 2 2 3" xfId="15140" xr:uid="{00000000-0005-0000-0000-0000A6830000}"/>
    <cellStyle name="输出 8 2 2 2 3 2 2 3 2" xfId="18423" xr:uid="{00000000-0005-0000-0000-0000A7830000}"/>
    <cellStyle name="输出 8 2 2 2 3 2 2 3 2 2" xfId="32622" xr:uid="{00000000-0005-0000-0000-0000A8830000}"/>
    <cellStyle name="输出 8 2 2 2 3 2 2 3 2 3" xfId="24658" xr:uid="{00000000-0005-0000-0000-0000A9830000}"/>
    <cellStyle name="输出 8 2 2 2 3 2 2 3 3" xfId="29175" xr:uid="{00000000-0005-0000-0000-0000AA830000}"/>
    <cellStyle name="输出 8 2 2 2 3 2 3" xfId="12924" xr:uid="{00000000-0005-0000-0000-0000AB830000}"/>
    <cellStyle name="输出 8 2 2 2 3 2 3 2" xfId="19010" xr:uid="{00000000-0005-0000-0000-0000AC830000}"/>
    <cellStyle name="输出 8 2 2 2 3 2 3 2 2" xfId="33209" xr:uid="{00000000-0005-0000-0000-0000AD830000}"/>
    <cellStyle name="输出 8 2 2 2 3 2 3 2 3" xfId="24399" xr:uid="{00000000-0005-0000-0000-0000AE830000}"/>
    <cellStyle name="输出 8 2 2 2 3 2 3 3" xfId="26148" xr:uid="{00000000-0005-0000-0000-0000AF830000}"/>
    <cellStyle name="输出 8 2 2 2 3 3" xfId="9416" xr:uid="{00000000-0005-0000-0000-0000B0830000}"/>
    <cellStyle name="输出 8 2 2 2 3 3 2" xfId="14327" xr:uid="{00000000-0005-0000-0000-0000B1830000}"/>
    <cellStyle name="输出 8 2 2 2 3 3 2 2" xfId="15486" xr:uid="{00000000-0005-0000-0000-0000B2830000}"/>
    <cellStyle name="输出 8 2 2 2 3 3 2 2 2" xfId="29685" xr:uid="{00000000-0005-0000-0000-0000B3830000}"/>
    <cellStyle name="输出 8 2 2 2 3 3 2 2 3" xfId="22108" xr:uid="{00000000-0005-0000-0000-0000B4830000}"/>
    <cellStyle name="输出 8 2 2 2 3 3 2 3" xfId="29556" xr:uid="{00000000-0005-0000-0000-0000B5830000}"/>
    <cellStyle name="输出 8 2 2 2 3 4" xfId="10207" xr:uid="{00000000-0005-0000-0000-0000B6830000}"/>
    <cellStyle name="输出 8 2 2 2 3 4 2" xfId="10457" xr:uid="{00000000-0005-0000-0000-0000B7830000}"/>
    <cellStyle name="输出 8 2 2 2 3 4 2 2" xfId="15184" xr:uid="{00000000-0005-0000-0000-0000B8830000}"/>
    <cellStyle name="输出 8 2 2 2 3 4 2 2 2" xfId="15654" xr:uid="{00000000-0005-0000-0000-0000B9830000}"/>
    <cellStyle name="输出 8 2 2 2 3 4 2 2 2 2" xfId="29853" xr:uid="{00000000-0005-0000-0000-0000BA830000}"/>
    <cellStyle name="输出 8 2 2 2 3 4 2 2 2 3" xfId="24153" xr:uid="{00000000-0005-0000-0000-0000BB830000}"/>
    <cellStyle name="输出 8 2 2 2 3 4 2 2 3" xfId="28127" xr:uid="{00000000-0005-0000-0000-0000BC830000}"/>
    <cellStyle name="输出 8 2 2 2 3 4 3" xfId="14984" xr:uid="{00000000-0005-0000-0000-0000BD830000}"/>
    <cellStyle name="输出 8 2 2 2 3 4 3 2" xfId="17825" xr:uid="{00000000-0005-0000-0000-0000BE830000}"/>
    <cellStyle name="输出 8 2 2 2 3 4 3 2 2" xfId="32024" xr:uid="{00000000-0005-0000-0000-0000BF830000}"/>
    <cellStyle name="输出 8 2 2 2 3 4 3 2 3" xfId="22176" xr:uid="{00000000-0005-0000-0000-0000C0830000}"/>
    <cellStyle name="输出 8 2 2 2 3 4 3 3" xfId="25615" xr:uid="{00000000-0005-0000-0000-0000C1830000}"/>
    <cellStyle name="输出 8 2 2 2 3 5" xfId="12122" xr:uid="{00000000-0005-0000-0000-0000C2830000}"/>
    <cellStyle name="输出 8 2 2 2 3 5 2" xfId="17046" xr:uid="{00000000-0005-0000-0000-0000C3830000}"/>
    <cellStyle name="输出 8 2 2 2 3 5 2 2" xfId="31245" xr:uid="{00000000-0005-0000-0000-0000C4830000}"/>
    <cellStyle name="输出 8 2 2 2 3 5 2 3" xfId="22102" xr:uid="{00000000-0005-0000-0000-0000C5830000}"/>
    <cellStyle name="输出 8 2 2 2 3 5 3" xfId="27039" xr:uid="{00000000-0005-0000-0000-0000C6830000}"/>
    <cellStyle name="输出 8 2 2 2 4" xfId="8852" xr:uid="{00000000-0005-0000-0000-0000C7830000}"/>
    <cellStyle name="输出 8 2 2 2 4 2" xfId="13119" xr:uid="{00000000-0005-0000-0000-0000C8830000}"/>
    <cellStyle name="输出 8 2 2 2 4 2 2" xfId="18056" xr:uid="{00000000-0005-0000-0000-0000C9830000}"/>
    <cellStyle name="输出 8 2 2 2 4 2 2 2" xfId="32255" xr:uid="{00000000-0005-0000-0000-0000CA830000}"/>
    <cellStyle name="输出 8 2 2 2 4 2 2 3" xfId="23262" xr:uid="{00000000-0005-0000-0000-0000CB830000}"/>
    <cellStyle name="输出 8 2 2 2 4 2 3" xfId="25345" xr:uid="{00000000-0005-0000-0000-0000CC830000}"/>
    <cellStyle name="输出 8 2 2 2 5" xfId="11850" xr:uid="{00000000-0005-0000-0000-0000CD830000}"/>
    <cellStyle name="输出 8 2 2 2 5 2" xfId="18211" xr:uid="{00000000-0005-0000-0000-0000CE830000}"/>
    <cellStyle name="输出 8 2 2 2 5 2 2" xfId="32410" xr:uid="{00000000-0005-0000-0000-0000CF830000}"/>
    <cellStyle name="输出 8 2 2 2 5 2 3" xfId="20353" xr:uid="{00000000-0005-0000-0000-0000D0830000}"/>
    <cellStyle name="输出 8 2 2 2 5 3" xfId="27369" xr:uid="{00000000-0005-0000-0000-0000D1830000}"/>
    <cellStyle name="输出 8 2 2 3" xfId="8619" xr:uid="{00000000-0005-0000-0000-0000D2830000}"/>
    <cellStyle name="输出 8 2 2 3 2" xfId="13884" xr:uid="{00000000-0005-0000-0000-0000D3830000}"/>
    <cellStyle name="输出 8 2 2 3 2 2" xfId="16412" xr:uid="{00000000-0005-0000-0000-0000D4830000}"/>
    <cellStyle name="输出 8 2 2 3 2 2 2" xfId="30611" xr:uid="{00000000-0005-0000-0000-0000D5830000}"/>
    <cellStyle name="输出 8 2 2 3 2 2 3" xfId="22085" xr:uid="{00000000-0005-0000-0000-0000D6830000}"/>
    <cellStyle name="输出 8 2 2 3 2 3" xfId="27776" xr:uid="{00000000-0005-0000-0000-0000D7830000}"/>
    <cellStyle name="输出 8 2 2 4" xfId="11613" xr:uid="{00000000-0005-0000-0000-0000D8830000}"/>
    <cellStyle name="输出 8 2 2 4 2" xfId="20065" xr:uid="{00000000-0005-0000-0000-0000D9830000}"/>
    <cellStyle name="输出 8 2 2 4 2 2" xfId="34254" xr:uid="{00000000-0005-0000-0000-0000DA830000}"/>
    <cellStyle name="输出 8 2 2 4 2 3" xfId="23999" xr:uid="{00000000-0005-0000-0000-0000DB830000}"/>
    <cellStyle name="输出 8 2 2 4 3" xfId="26886" xr:uid="{00000000-0005-0000-0000-0000DC830000}"/>
    <cellStyle name="输出 8 2 3" xfId="6348" xr:uid="{00000000-0005-0000-0000-0000DD830000}"/>
    <cellStyle name="输出 8 2 3 2" xfId="7506" xr:uid="{00000000-0005-0000-0000-0000DE830000}"/>
    <cellStyle name="输出 8 2 3 2 2" xfId="6960" xr:uid="{00000000-0005-0000-0000-0000DF830000}"/>
    <cellStyle name="输出 8 2 3 2 2 2" xfId="9806" xr:uid="{00000000-0005-0000-0000-0000E0830000}"/>
    <cellStyle name="输出 8 2 3 2 2 2 2" xfId="14686" xr:uid="{00000000-0005-0000-0000-0000E1830000}"/>
    <cellStyle name="输出 8 2 3 2 2 2 2 2" xfId="15924" xr:uid="{00000000-0005-0000-0000-0000E2830000}"/>
    <cellStyle name="输出 8 2 3 2 2 2 2 2 2" xfId="30123" xr:uid="{00000000-0005-0000-0000-0000E3830000}"/>
    <cellStyle name="输出 8 2 3 2 2 2 2 2 3" xfId="23759" xr:uid="{00000000-0005-0000-0000-0000E4830000}"/>
    <cellStyle name="输出 8 2 3 2 2 2 2 3" xfId="27094" xr:uid="{00000000-0005-0000-0000-0000E5830000}"/>
    <cellStyle name="输出 8 2 3 2 2 3" xfId="12644" xr:uid="{00000000-0005-0000-0000-0000E6830000}"/>
    <cellStyle name="输出 8 2 3 2 2 3 2" xfId="19748" xr:uid="{00000000-0005-0000-0000-0000E7830000}"/>
    <cellStyle name="输出 8 2 3 2 2 3 2 2" xfId="33937" xr:uid="{00000000-0005-0000-0000-0000E8830000}"/>
    <cellStyle name="输出 8 2 3 2 2 3 2 3" xfId="24452" xr:uid="{00000000-0005-0000-0000-0000E9830000}"/>
    <cellStyle name="输出 8 2 3 2 2 3 3" xfId="28769" xr:uid="{00000000-0005-0000-0000-0000EA830000}"/>
    <cellStyle name="输出 8 2 3 2 3" xfId="8904" xr:uid="{00000000-0005-0000-0000-0000EB830000}"/>
    <cellStyle name="输出 8 2 3 2 3 2" xfId="14143" xr:uid="{00000000-0005-0000-0000-0000EC830000}"/>
    <cellStyle name="输出 8 2 3 2 3 2 2" xfId="18672" xr:uid="{00000000-0005-0000-0000-0000ED830000}"/>
    <cellStyle name="输出 8 2 3 2 3 2 2 2" xfId="32871" xr:uid="{00000000-0005-0000-0000-0000EE830000}"/>
    <cellStyle name="输出 8 2 3 2 3 2 2 3" xfId="20919" xr:uid="{00000000-0005-0000-0000-0000EF830000}"/>
    <cellStyle name="输出 8 2 3 2 3 2 3" xfId="28461" xr:uid="{00000000-0005-0000-0000-0000F0830000}"/>
    <cellStyle name="输出 8 2 3 2 4" xfId="11903" xr:uid="{00000000-0005-0000-0000-0000F1830000}"/>
    <cellStyle name="输出 8 2 3 2 4 2" xfId="17882" xr:uid="{00000000-0005-0000-0000-0000F2830000}"/>
    <cellStyle name="输出 8 2 3 2 4 2 2" xfId="32081" xr:uid="{00000000-0005-0000-0000-0000F3830000}"/>
    <cellStyle name="输出 8 2 3 2 4 2 3" xfId="24416" xr:uid="{00000000-0005-0000-0000-0000F4830000}"/>
    <cellStyle name="输出 8 2 3 2 4 3" xfId="27012" xr:uid="{00000000-0005-0000-0000-0000F5830000}"/>
    <cellStyle name="输出 8 2 3 3" xfId="7151" xr:uid="{00000000-0005-0000-0000-0000F6830000}"/>
    <cellStyle name="输出 8 2 3 3 2" xfId="9956" xr:uid="{00000000-0005-0000-0000-0000F7830000}"/>
    <cellStyle name="输出 8 2 3 3 2 2" xfId="10274" xr:uid="{00000000-0005-0000-0000-0000F8830000}"/>
    <cellStyle name="输出 8 2 3 3 2 2 2" xfId="10524" xr:uid="{00000000-0005-0000-0000-0000F9830000}"/>
    <cellStyle name="输出 8 2 3 3 2 2 2 2" xfId="15251" xr:uid="{00000000-0005-0000-0000-0000FA830000}"/>
    <cellStyle name="输出 8 2 3 3 2 2 2 2 2" xfId="15608" xr:uid="{00000000-0005-0000-0000-0000FB830000}"/>
    <cellStyle name="输出 8 2 3 3 2 2 2 2 2 2" xfId="29807" xr:uid="{00000000-0005-0000-0000-0000FC830000}"/>
    <cellStyle name="输出 8 2 3 3 2 2 2 2 2 3" xfId="23720" xr:uid="{00000000-0005-0000-0000-0000FD830000}"/>
    <cellStyle name="输出 8 2 3 3 2 2 2 2 3" xfId="29490" xr:uid="{00000000-0005-0000-0000-0000FE830000}"/>
    <cellStyle name="输出 8 2 3 3 2 2 3" xfId="15051" xr:uid="{00000000-0005-0000-0000-0000FF830000}"/>
    <cellStyle name="输出 8 2 3 3 2 2 3 2" xfId="18432" xr:uid="{00000000-0005-0000-0000-000000840000}"/>
    <cellStyle name="输出 8 2 3 3 2 2 3 2 2" xfId="32631" xr:uid="{00000000-0005-0000-0000-000001840000}"/>
    <cellStyle name="输出 8 2 3 3 2 2 3 2 3" xfId="22012" xr:uid="{00000000-0005-0000-0000-000002840000}"/>
    <cellStyle name="输出 8 2 3 3 2 2 3 3" xfId="27746" xr:uid="{00000000-0005-0000-0000-000003840000}"/>
    <cellStyle name="输出 8 2 3 3 2 3" xfId="12835" xr:uid="{00000000-0005-0000-0000-000004840000}"/>
    <cellStyle name="输出 8 2 3 3 2 3 2" xfId="19028" xr:uid="{00000000-0005-0000-0000-000005840000}"/>
    <cellStyle name="输出 8 2 3 3 2 3 2 2" xfId="33227" xr:uid="{00000000-0005-0000-0000-000006840000}"/>
    <cellStyle name="输出 8 2 3 3 2 3 2 3" xfId="23611" xr:uid="{00000000-0005-0000-0000-000007840000}"/>
    <cellStyle name="输出 8 2 3 3 2 3 3" xfId="25808" xr:uid="{00000000-0005-0000-0000-000008840000}"/>
    <cellStyle name="输出 8 2 3 3 3" xfId="9262" xr:uid="{00000000-0005-0000-0000-000009840000}"/>
    <cellStyle name="输出 8 2 3 3 3 2" xfId="14265" xr:uid="{00000000-0005-0000-0000-00000A840000}"/>
    <cellStyle name="输出 8 2 3 3 3 2 2" xfId="16187" xr:uid="{00000000-0005-0000-0000-00000B840000}"/>
    <cellStyle name="输出 8 2 3 3 3 2 2 2" xfId="30386" xr:uid="{00000000-0005-0000-0000-00000C840000}"/>
    <cellStyle name="输出 8 2 3 3 3 2 2 3" xfId="23009" xr:uid="{00000000-0005-0000-0000-00000D840000}"/>
    <cellStyle name="输出 8 2 3 3 3 2 3" xfId="26990" xr:uid="{00000000-0005-0000-0000-00000E840000}"/>
    <cellStyle name="输出 8 2 3 3 4" xfId="10189" xr:uid="{00000000-0005-0000-0000-00000F840000}"/>
    <cellStyle name="输出 8 2 3 3 4 2" xfId="10439" xr:uid="{00000000-0005-0000-0000-000010840000}"/>
    <cellStyle name="输出 8 2 3 3 4 2 2" xfId="15166" xr:uid="{00000000-0005-0000-0000-000011840000}"/>
    <cellStyle name="输出 8 2 3 3 4 2 2 2" xfId="15664" xr:uid="{00000000-0005-0000-0000-000012840000}"/>
    <cellStyle name="输出 8 2 3 3 4 2 2 2 2" xfId="29863" xr:uid="{00000000-0005-0000-0000-000013840000}"/>
    <cellStyle name="输出 8 2 3 3 4 2 2 2 3" xfId="20671" xr:uid="{00000000-0005-0000-0000-000014840000}"/>
    <cellStyle name="输出 8 2 3 3 4 2 2 3" xfId="27287" xr:uid="{00000000-0005-0000-0000-000015840000}"/>
    <cellStyle name="输出 8 2 3 3 4 3" xfId="14966" xr:uid="{00000000-0005-0000-0000-000016840000}"/>
    <cellStyle name="输出 8 2 3 3 4 3 2" xfId="15787" xr:uid="{00000000-0005-0000-0000-000017840000}"/>
    <cellStyle name="输出 8 2 3 3 4 3 2 2" xfId="29986" xr:uid="{00000000-0005-0000-0000-000018840000}"/>
    <cellStyle name="输出 8 2 3 3 4 3 2 3" xfId="24736" xr:uid="{00000000-0005-0000-0000-000019840000}"/>
    <cellStyle name="输出 8 2 3 3 4 3 3" xfId="26185" xr:uid="{00000000-0005-0000-0000-00001A840000}"/>
    <cellStyle name="输出 8 2 3 3 5" xfId="12040" xr:uid="{00000000-0005-0000-0000-00001B840000}"/>
    <cellStyle name="输出 8 2 3 3 5 2" xfId="17969" xr:uid="{00000000-0005-0000-0000-00001C840000}"/>
    <cellStyle name="输出 8 2 3 3 5 2 2" xfId="32168" xr:uid="{00000000-0005-0000-0000-00001D840000}"/>
    <cellStyle name="输出 8 2 3 3 5 2 3" xfId="21696" xr:uid="{00000000-0005-0000-0000-00001E840000}"/>
    <cellStyle name="输出 8 2 3 3 5 3" xfId="28046" xr:uid="{00000000-0005-0000-0000-00001F840000}"/>
    <cellStyle name="输出 8 2 3 4" xfId="8763" xr:uid="{00000000-0005-0000-0000-000020840000}"/>
    <cellStyle name="输出 8 2 3 4 2" xfId="13103" xr:uid="{00000000-0005-0000-0000-000021840000}"/>
    <cellStyle name="输出 8 2 3 4 2 2" xfId="19835" xr:uid="{00000000-0005-0000-0000-000022840000}"/>
    <cellStyle name="输出 8 2 3 4 2 2 2" xfId="34024" xr:uid="{00000000-0005-0000-0000-000023840000}"/>
    <cellStyle name="输出 8 2 3 4 2 2 3" xfId="24102" xr:uid="{00000000-0005-0000-0000-000024840000}"/>
    <cellStyle name="输出 8 2 3 4 2 3" xfId="25604" xr:uid="{00000000-0005-0000-0000-000025840000}"/>
    <cellStyle name="输出 8 2 3 5" xfId="11761" xr:uid="{00000000-0005-0000-0000-000026840000}"/>
    <cellStyle name="输出 8 2 3 5 2" xfId="19414" xr:uid="{00000000-0005-0000-0000-000027840000}"/>
    <cellStyle name="输出 8 2 3 5 2 2" xfId="33613" xr:uid="{00000000-0005-0000-0000-000028840000}"/>
    <cellStyle name="输出 8 2 3 5 2 3" xfId="20895" xr:uid="{00000000-0005-0000-0000-000029840000}"/>
    <cellStyle name="输出 8 2 3 5 3" xfId="26682" xr:uid="{00000000-0005-0000-0000-00002A840000}"/>
    <cellStyle name="输出 8 2 4" xfId="8147" xr:uid="{00000000-0005-0000-0000-00002B840000}"/>
    <cellStyle name="输出 8 2 4 2" xfId="13412" xr:uid="{00000000-0005-0000-0000-00002C840000}"/>
    <cellStyle name="输出 8 2 4 2 2" xfId="16672" xr:uid="{00000000-0005-0000-0000-00002D840000}"/>
    <cellStyle name="输出 8 2 4 2 2 2" xfId="30871" xr:uid="{00000000-0005-0000-0000-00002E840000}"/>
    <cellStyle name="输出 8 2 4 2 2 3" xfId="22824" xr:uid="{00000000-0005-0000-0000-00002F840000}"/>
    <cellStyle name="输出 8 2 4 2 3" xfId="29323" xr:uid="{00000000-0005-0000-0000-000030840000}"/>
    <cellStyle name="输出 8 2 5" xfId="11032" xr:uid="{00000000-0005-0000-0000-000031840000}"/>
    <cellStyle name="输出 8 2 5 2" xfId="18025" xr:uid="{00000000-0005-0000-0000-000032840000}"/>
    <cellStyle name="输出 8 2 5 2 2" xfId="32224" xr:uid="{00000000-0005-0000-0000-000033840000}"/>
    <cellStyle name="输出 8 2 5 2 3" xfId="23578" xr:uid="{00000000-0005-0000-0000-000034840000}"/>
    <cellStyle name="输出 8 2 5 3" xfId="28060" xr:uid="{00000000-0005-0000-0000-000035840000}"/>
    <cellStyle name="输出 8 3" xfId="5951" xr:uid="{00000000-0005-0000-0000-000036840000}"/>
    <cellStyle name="输出 8 3 2" xfId="6402" xr:uid="{00000000-0005-0000-0000-000037840000}"/>
    <cellStyle name="输出 8 3 2 2" xfId="7623" xr:uid="{00000000-0005-0000-0000-000038840000}"/>
    <cellStyle name="输出 8 3 2 2 2" xfId="6831" xr:uid="{00000000-0005-0000-0000-000039840000}"/>
    <cellStyle name="输出 8 3 2 2 2 2" xfId="9715" xr:uid="{00000000-0005-0000-0000-00003A840000}"/>
    <cellStyle name="输出 8 3 2 2 2 2 2" xfId="14607" xr:uid="{00000000-0005-0000-0000-00003B840000}"/>
    <cellStyle name="输出 8 3 2 2 2 2 2 2" xfId="15981" xr:uid="{00000000-0005-0000-0000-00003C840000}"/>
    <cellStyle name="输出 8 3 2 2 2 2 2 2 2" xfId="30180" xr:uid="{00000000-0005-0000-0000-00003D840000}"/>
    <cellStyle name="输出 8 3 2 2 2 2 2 2 3" xfId="21412" xr:uid="{00000000-0005-0000-0000-00003E840000}"/>
    <cellStyle name="输出 8 3 2 2 2 2 2 3" xfId="28718" xr:uid="{00000000-0005-0000-0000-00003F840000}"/>
    <cellStyle name="输出 8 3 2 2 2 3" xfId="12515" xr:uid="{00000000-0005-0000-0000-000040840000}"/>
    <cellStyle name="输出 8 3 2 2 2 3 2" xfId="16863" xr:uid="{00000000-0005-0000-0000-000041840000}"/>
    <cellStyle name="输出 8 3 2 2 2 3 2 2" xfId="31062" xr:uid="{00000000-0005-0000-0000-000042840000}"/>
    <cellStyle name="输出 8 3 2 2 2 3 2 3" xfId="24377" xr:uid="{00000000-0005-0000-0000-000043840000}"/>
    <cellStyle name="输出 8 3 2 2 2 3 3" xfId="27379" xr:uid="{00000000-0005-0000-0000-000044840000}"/>
    <cellStyle name="输出 8 3 2 2 3" xfId="8946" xr:uid="{00000000-0005-0000-0000-000045840000}"/>
    <cellStyle name="输出 8 3 2 2 3 2" xfId="14185" xr:uid="{00000000-0005-0000-0000-000046840000}"/>
    <cellStyle name="输出 8 3 2 2 3 2 2" xfId="18756" xr:uid="{00000000-0005-0000-0000-000047840000}"/>
    <cellStyle name="输出 8 3 2 2 3 2 2 2" xfId="32955" xr:uid="{00000000-0005-0000-0000-000048840000}"/>
    <cellStyle name="输出 8 3 2 2 3 2 2 3" xfId="21196" xr:uid="{00000000-0005-0000-0000-000049840000}"/>
    <cellStyle name="输出 8 3 2 2 3 2 3" xfId="28315" xr:uid="{00000000-0005-0000-0000-00004A840000}"/>
    <cellStyle name="输出 8 3 2 2 4" xfId="11948" xr:uid="{00000000-0005-0000-0000-00004B840000}"/>
    <cellStyle name="输出 8 3 2 2 4 2" xfId="17165" xr:uid="{00000000-0005-0000-0000-00004C840000}"/>
    <cellStyle name="输出 8 3 2 2 4 2 2" xfId="31364" xr:uid="{00000000-0005-0000-0000-00004D840000}"/>
    <cellStyle name="输出 8 3 2 2 4 2 3" xfId="20958" xr:uid="{00000000-0005-0000-0000-00004E840000}"/>
    <cellStyle name="输出 8 3 2 2 4 3" xfId="25721" xr:uid="{00000000-0005-0000-0000-00004F840000}"/>
    <cellStyle name="输出 8 3 2 3" xfId="7205" xr:uid="{00000000-0005-0000-0000-000050840000}"/>
    <cellStyle name="输出 8 3 2 3 2" xfId="10010" xr:uid="{00000000-0005-0000-0000-000051840000}"/>
    <cellStyle name="输出 8 3 2 3 2 2" xfId="10328" xr:uid="{00000000-0005-0000-0000-000052840000}"/>
    <cellStyle name="输出 8 3 2 3 2 2 2" xfId="10578" xr:uid="{00000000-0005-0000-0000-000053840000}"/>
    <cellStyle name="输出 8 3 2 3 2 2 2 2" xfId="15305" xr:uid="{00000000-0005-0000-0000-000054840000}"/>
    <cellStyle name="输出 8 3 2 3 2 2 2 2 2" xfId="18086" xr:uid="{00000000-0005-0000-0000-000055840000}"/>
    <cellStyle name="输出 8 3 2 3 2 2 2 2 2 2" xfId="32285" xr:uid="{00000000-0005-0000-0000-000056840000}"/>
    <cellStyle name="输出 8 3 2 3 2 2 2 2 2 3" xfId="23696" xr:uid="{00000000-0005-0000-0000-000057840000}"/>
    <cellStyle name="输出 8 3 2 3 2 2 2 2 3" xfId="27360" xr:uid="{00000000-0005-0000-0000-000058840000}"/>
    <cellStyle name="输出 8 3 2 3 2 2 3" xfId="15105" xr:uid="{00000000-0005-0000-0000-000059840000}"/>
    <cellStyle name="输出 8 3 2 3 2 2 3 2" xfId="15702" xr:uid="{00000000-0005-0000-0000-00005A840000}"/>
    <cellStyle name="输出 8 3 2 3 2 2 3 2 2" xfId="29901" xr:uid="{00000000-0005-0000-0000-00005B840000}"/>
    <cellStyle name="输出 8 3 2 3 2 2 3 2 3" xfId="22947" xr:uid="{00000000-0005-0000-0000-00005C840000}"/>
    <cellStyle name="输出 8 3 2 3 2 2 3 3" xfId="25014" xr:uid="{00000000-0005-0000-0000-00005D840000}"/>
    <cellStyle name="输出 8 3 2 3 2 3" xfId="12889" xr:uid="{00000000-0005-0000-0000-00005E840000}"/>
    <cellStyle name="输出 8 3 2 3 2 3 2" xfId="19655" xr:uid="{00000000-0005-0000-0000-00005F840000}"/>
    <cellStyle name="输出 8 3 2 3 2 3 2 2" xfId="33844" xr:uid="{00000000-0005-0000-0000-000060840000}"/>
    <cellStyle name="输出 8 3 2 3 2 3 2 3" xfId="21123" xr:uid="{00000000-0005-0000-0000-000061840000}"/>
    <cellStyle name="输出 8 3 2 3 2 3 3" xfId="29176" xr:uid="{00000000-0005-0000-0000-000062840000}"/>
    <cellStyle name="输出 8 3 2 3 3" xfId="9385" xr:uid="{00000000-0005-0000-0000-000063840000}"/>
    <cellStyle name="输出 8 3 2 3 3 2" xfId="14304" xr:uid="{00000000-0005-0000-0000-000064840000}"/>
    <cellStyle name="输出 8 3 2 3 3 2 2" xfId="15489" xr:uid="{00000000-0005-0000-0000-000065840000}"/>
    <cellStyle name="输出 8 3 2 3 3 2 2 2" xfId="29688" xr:uid="{00000000-0005-0000-0000-000066840000}"/>
    <cellStyle name="输出 8 3 2 3 3 2 2 3" xfId="21895" xr:uid="{00000000-0005-0000-0000-000067840000}"/>
    <cellStyle name="输出 8 3 2 3 3 2 3" xfId="29211" xr:uid="{00000000-0005-0000-0000-000068840000}"/>
    <cellStyle name="输出 8 3 2 3 4" xfId="10200" xr:uid="{00000000-0005-0000-0000-000069840000}"/>
    <cellStyle name="输出 8 3 2 3 4 2" xfId="10450" xr:uid="{00000000-0005-0000-0000-00006A840000}"/>
    <cellStyle name="输出 8 3 2 3 4 2 2" xfId="15177" xr:uid="{00000000-0005-0000-0000-00006B840000}"/>
    <cellStyle name="输出 8 3 2 3 4 2 2 2" xfId="15425" xr:uid="{00000000-0005-0000-0000-00006C840000}"/>
    <cellStyle name="输出 8 3 2 3 4 2 2 2 2" xfId="29624" xr:uid="{00000000-0005-0000-0000-00006D840000}"/>
    <cellStyle name="输出 8 3 2 3 4 2 2 2 3" xfId="21299" xr:uid="{00000000-0005-0000-0000-00006E840000}"/>
    <cellStyle name="输出 8 3 2 3 4 2 2 3" xfId="25879" xr:uid="{00000000-0005-0000-0000-00006F840000}"/>
    <cellStyle name="输出 8 3 2 3 4 3" xfId="14977" xr:uid="{00000000-0005-0000-0000-000070840000}"/>
    <cellStyle name="输出 8 3 2 3 4 3 2" xfId="15780" xr:uid="{00000000-0005-0000-0000-000071840000}"/>
    <cellStyle name="输出 8 3 2 3 4 3 2 2" xfId="29979" xr:uid="{00000000-0005-0000-0000-000072840000}"/>
    <cellStyle name="输出 8 3 2 3 4 3 2 3" xfId="22314" xr:uid="{00000000-0005-0000-0000-000073840000}"/>
    <cellStyle name="输出 8 3 2 3 4 3 3" xfId="28515" xr:uid="{00000000-0005-0000-0000-000074840000}"/>
    <cellStyle name="输出 8 3 2 3 5" xfId="12091" xr:uid="{00000000-0005-0000-0000-000075840000}"/>
    <cellStyle name="输出 8 3 2 3 5 2" xfId="17071" xr:uid="{00000000-0005-0000-0000-000076840000}"/>
    <cellStyle name="输出 8 3 2 3 5 2 2" xfId="31270" xr:uid="{00000000-0005-0000-0000-000077840000}"/>
    <cellStyle name="输出 8 3 2 3 5 2 3" xfId="20328" xr:uid="{00000000-0005-0000-0000-000078840000}"/>
    <cellStyle name="输出 8 3 2 3 5 3" xfId="26591" xr:uid="{00000000-0005-0000-0000-000079840000}"/>
    <cellStyle name="输出 8 3 2 4" xfId="8817" xr:uid="{00000000-0005-0000-0000-00007A840000}"/>
    <cellStyle name="输出 8 3 2 4 2" xfId="13113" xr:uid="{00000000-0005-0000-0000-00007B840000}"/>
    <cellStyle name="输出 8 3 2 4 2 2" xfId="20023" xr:uid="{00000000-0005-0000-0000-00007C840000}"/>
    <cellStyle name="输出 8 3 2 4 2 2 2" xfId="34212" xr:uid="{00000000-0005-0000-0000-00007D840000}"/>
    <cellStyle name="输出 8 3 2 4 2 2 3" xfId="23434" xr:uid="{00000000-0005-0000-0000-00007E840000}"/>
    <cellStyle name="输出 8 3 2 4 2 3" xfId="25411" xr:uid="{00000000-0005-0000-0000-00007F840000}"/>
    <cellStyle name="输出 8 3 2 5" xfId="11815" xr:uid="{00000000-0005-0000-0000-000080840000}"/>
    <cellStyle name="输出 8 3 2 5 2" xfId="19410" xr:uid="{00000000-0005-0000-0000-000081840000}"/>
    <cellStyle name="输出 8 3 2 5 2 2" xfId="33609" xr:uid="{00000000-0005-0000-0000-000082840000}"/>
    <cellStyle name="输出 8 3 2 5 2 3" xfId="24742" xr:uid="{00000000-0005-0000-0000-000083840000}"/>
    <cellStyle name="输出 8 3 2 5 3" xfId="24860" xr:uid="{00000000-0005-0000-0000-000084840000}"/>
    <cellStyle name="输出 8 3 3" xfId="8447" xr:uid="{00000000-0005-0000-0000-000085840000}"/>
    <cellStyle name="输出 8 3 3 2" xfId="13712" xr:uid="{00000000-0005-0000-0000-000086840000}"/>
    <cellStyle name="输出 8 3 3 2 2" xfId="16516" xr:uid="{00000000-0005-0000-0000-000087840000}"/>
    <cellStyle name="输出 8 3 3 2 2 2" xfId="30715" xr:uid="{00000000-0005-0000-0000-000088840000}"/>
    <cellStyle name="输出 8 3 3 2 2 3" xfId="20101" xr:uid="{00000000-0005-0000-0000-000089840000}"/>
    <cellStyle name="输出 8 3 3 2 3" xfId="28921" xr:uid="{00000000-0005-0000-0000-00008A840000}"/>
    <cellStyle name="输出 8 3 4" xfId="11414" xr:uid="{00000000-0005-0000-0000-00008B840000}"/>
    <cellStyle name="输出 8 3 4 2" xfId="19190" xr:uid="{00000000-0005-0000-0000-00008C840000}"/>
    <cellStyle name="输出 8 3 4 2 2" xfId="33389" xr:uid="{00000000-0005-0000-0000-00008D840000}"/>
    <cellStyle name="输出 8 3 4 2 3" xfId="20444" xr:uid="{00000000-0005-0000-0000-00008E840000}"/>
    <cellStyle name="输出 8 3 4 3" xfId="28297" xr:uid="{00000000-0005-0000-0000-00008F840000}"/>
    <cellStyle name="输出 8 4" xfId="6327" xr:uid="{00000000-0005-0000-0000-000090840000}"/>
    <cellStyle name="输出 8 4 2" xfId="7405" xr:uid="{00000000-0005-0000-0000-000091840000}"/>
    <cellStyle name="输出 8 4 2 2" xfId="6589" xr:uid="{00000000-0005-0000-0000-000092840000}"/>
    <cellStyle name="输出 8 4 2 2 2" xfId="9543" xr:uid="{00000000-0005-0000-0000-000093840000}"/>
    <cellStyle name="输出 8 4 2 2 2 2" xfId="14444" xr:uid="{00000000-0005-0000-0000-000094840000}"/>
    <cellStyle name="输出 8 4 2 2 2 2 2" xfId="17811" xr:uid="{00000000-0005-0000-0000-000095840000}"/>
    <cellStyle name="输出 8 4 2 2 2 2 2 2" xfId="32010" xr:uid="{00000000-0005-0000-0000-000096840000}"/>
    <cellStyle name="输出 8 4 2 2 2 2 2 3" xfId="22199" xr:uid="{00000000-0005-0000-0000-000097840000}"/>
    <cellStyle name="输出 8 4 2 2 2 2 3" xfId="28798" xr:uid="{00000000-0005-0000-0000-000098840000}"/>
    <cellStyle name="输出 8 4 2 2 3" xfId="12274" xr:uid="{00000000-0005-0000-0000-000099840000}"/>
    <cellStyle name="输出 8 4 2 2 3 2" xfId="16944" xr:uid="{00000000-0005-0000-0000-00009A840000}"/>
    <cellStyle name="输出 8 4 2 2 3 2 2" xfId="31143" xr:uid="{00000000-0005-0000-0000-00009B840000}"/>
    <cellStyle name="输出 8 4 2 2 3 2 3" xfId="22227" xr:uid="{00000000-0005-0000-0000-00009C840000}"/>
    <cellStyle name="输出 8 4 2 2 3 3" xfId="29533" xr:uid="{00000000-0005-0000-0000-00009D840000}"/>
    <cellStyle name="输出 8 4 2 3" xfId="8883" xr:uid="{00000000-0005-0000-0000-00009E840000}"/>
    <cellStyle name="输出 8 4 2 3 2" xfId="14122" xr:uid="{00000000-0005-0000-0000-00009F840000}"/>
    <cellStyle name="输出 8 4 2 3 2 2" xfId="18673" xr:uid="{00000000-0005-0000-0000-0000A0840000}"/>
    <cellStyle name="输出 8 4 2 3 2 2 2" xfId="32872" xr:uid="{00000000-0005-0000-0000-0000A1840000}"/>
    <cellStyle name="输出 8 4 2 3 2 2 3" xfId="23610" xr:uid="{00000000-0005-0000-0000-0000A2840000}"/>
    <cellStyle name="输出 8 4 2 3 2 3" xfId="26445" xr:uid="{00000000-0005-0000-0000-0000A3840000}"/>
    <cellStyle name="输出 8 4 2 4" xfId="11882" xr:uid="{00000000-0005-0000-0000-0000A4840000}"/>
    <cellStyle name="输出 8 4 2 4 2" xfId="17201" xr:uid="{00000000-0005-0000-0000-0000A5840000}"/>
    <cellStyle name="输出 8 4 2 4 2 2" xfId="31400" xr:uid="{00000000-0005-0000-0000-0000A6840000}"/>
    <cellStyle name="输出 8 4 2 4 2 3" xfId="20746" xr:uid="{00000000-0005-0000-0000-0000A7840000}"/>
    <cellStyle name="输出 8 4 2 4 3" xfId="29499" xr:uid="{00000000-0005-0000-0000-0000A8840000}"/>
    <cellStyle name="输出 8 4 3" xfId="7130" xr:uid="{00000000-0005-0000-0000-0000A9840000}"/>
    <cellStyle name="输出 8 4 3 2" xfId="9935" xr:uid="{00000000-0005-0000-0000-0000AA840000}"/>
    <cellStyle name="输出 8 4 3 2 2" xfId="10253" xr:uid="{00000000-0005-0000-0000-0000AB840000}"/>
    <cellStyle name="输出 8 4 3 2 2 2" xfId="10503" xr:uid="{00000000-0005-0000-0000-0000AC840000}"/>
    <cellStyle name="输出 8 4 3 2 2 2 2" xfId="15230" xr:uid="{00000000-0005-0000-0000-0000AD840000}"/>
    <cellStyle name="输出 8 4 3 2 2 2 2 2" xfId="15624" xr:uid="{00000000-0005-0000-0000-0000AE840000}"/>
    <cellStyle name="输出 8 4 3 2 2 2 2 2 2" xfId="29823" xr:uid="{00000000-0005-0000-0000-0000AF840000}"/>
    <cellStyle name="输出 8 4 3 2 2 2 2 2 3" xfId="24552" xr:uid="{00000000-0005-0000-0000-0000B0840000}"/>
    <cellStyle name="输出 8 4 3 2 2 2 2 3" xfId="26737" xr:uid="{00000000-0005-0000-0000-0000B1840000}"/>
    <cellStyle name="输出 8 4 3 2 2 3" xfId="15030" xr:uid="{00000000-0005-0000-0000-0000B2840000}"/>
    <cellStyle name="输出 8 4 3 2 2 3 2" xfId="15741" xr:uid="{00000000-0005-0000-0000-0000B3840000}"/>
    <cellStyle name="输出 8 4 3 2 2 3 2 2" xfId="29940" xr:uid="{00000000-0005-0000-0000-0000B4840000}"/>
    <cellStyle name="输出 8 4 3 2 2 3 2 3" xfId="23483" xr:uid="{00000000-0005-0000-0000-0000B5840000}"/>
    <cellStyle name="输出 8 4 3 2 2 3 3" xfId="26623" xr:uid="{00000000-0005-0000-0000-0000B6840000}"/>
    <cellStyle name="输出 8 4 3 2 3" xfId="12814" xr:uid="{00000000-0005-0000-0000-0000B7840000}"/>
    <cellStyle name="输出 8 4 3 2 3 2" xfId="19845" xr:uid="{00000000-0005-0000-0000-0000B8840000}"/>
    <cellStyle name="输出 8 4 3 2 3 2 2" xfId="34034" xr:uid="{00000000-0005-0000-0000-0000B9840000}"/>
    <cellStyle name="输出 8 4 3 2 3 2 3" xfId="20725" xr:uid="{00000000-0005-0000-0000-0000BA840000}"/>
    <cellStyle name="输出 8 4 3 2 3 3" xfId="27766" xr:uid="{00000000-0005-0000-0000-0000BB840000}"/>
    <cellStyle name="输出 8 4 3 3" xfId="9161" xr:uid="{00000000-0005-0000-0000-0000BC840000}"/>
    <cellStyle name="输出 8 4 3 3 2" xfId="14248" xr:uid="{00000000-0005-0000-0000-0000BD840000}"/>
    <cellStyle name="输出 8 4 3 3 2 2" xfId="16201" xr:uid="{00000000-0005-0000-0000-0000BE840000}"/>
    <cellStyle name="输出 8 4 3 3 2 2 2" xfId="30400" xr:uid="{00000000-0005-0000-0000-0000BF840000}"/>
    <cellStyle name="输出 8 4 3 3 2 2 3" xfId="24348" xr:uid="{00000000-0005-0000-0000-0000C0840000}"/>
    <cellStyle name="输出 8 4 3 3 2 3" xfId="26708" xr:uid="{00000000-0005-0000-0000-0000C1840000}"/>
    <cellStyle name="输出 8 4 3 4" xfId="10184" xr:uid="{00000000-0005-0000-0000-0000C2840000}"/>
    <cellStyle name="输出 8 4 3 4 2" xfId="10434" xr:uid="{00000000-0005-0000-0000-0000C3840000}"/>
    <cellStyle name="输出 8 4 3 4 2 2" xfId="15161" xr:uid="{00000000-0005-0000-0000-0000C4840000}"/>
    <cellStyle name="输出 8 4 3 4 2 2 2" xfId="17843" xr:uid="{00000000-0005-0000-0000-0000C5840000}"/>
    <cellStyle name="输出 8 4 3 4 2 2 2 2" xfId="32042" xr:uid="{00000000-0005-0000-0000-0000C6840000}"/>
    <cellStyle name="输出 8 4 3 4 2 2 2 3" xfId="24462" xr:uid="{00000000-0005-0000-0000-0000C7840000}"/>
    <cellStyle name="输出 8 4 3 4 2 2 3" xfId="28128" xr:uid="{00000000-0005-0000-0000-0000C8840000}"/>
    <cellStyle name="输出 8 4 3 4 3" xfId="14961" xr:uid="{00000000-0005-0000-0000-0000C9840000}"/>
    <cellStyle name="输出 8 4 3 4 3 2" xfId="15783" xr:uid="{00000000-0005-0000-0000-0000CA840000}"/>
    <cellStyle name="输出 8 4 3 4 3 2 2" xfId="29982" xr:uid="{00000000-0005-0000-0000-0000CB840000}"/>
    <cellStyle name="输出 8 4 3 4 3 2 3" xfId="20503" xr:uid="{00000000-0005-0000-0000-0000CC840000}"/>
    <cellStyle name="输出 8 4 3 4 3 3" xfId="28854" xr:uid="{00000000-0005-0000-0000-0000CD840000}"/>
    <cellStyle name="输出 8 4 3 5" xfId="12019" xr:uid="{00000000-0005-0000-0000-0000CE840000}"/>
    <cellStyle name="输出 8 4 3 5 2" xfId="17112" xr:uid="{00000000-0005-0000-0000-0000CF840000}"/>
    <cellStyle name="输出 8 4 3 5 2 2" xfId="31311" xr:uid="{00000000-0005-0000-0000-0000D0840000}"/>
    <cellStyle name="输出 8 4 3 5 2 3" xfId="23558" xr:uid="{00000000-0005-0000-0000-0000D1840000}"/>
    <cellStyle name="输出 8 4 3 5 3" xfId="25934" xr:uid="{00000000-0005-0000-0000-0000D2840000}"/>
    <cellStyle name="输出 8 4 4" xfId="8742" xr:uid="{00000000-0005-0000-0000-0000D3840000}"/>
    <cellStyle name="输出 8 4 4 2" xfId="13098" xr:uid="{00000000-0005-0000-0000-0000D4840000}"/>
    <cellStyle name="输出 8 4 4 2 2" xfId="19981" xr:uid="{00000000-0005-0000-0000-0000D5840000}"/>
    <cellStyle name="输出 8 4 4 2 2 2" xfId="34170" xr:uid="{00000000-0005-0000-0000-0000D6840000}"/>
    <cellStyle name="输出 8 4 4 2 2 3" xfId="21647" xr:uid="{00000000-0005-0000-0000-0000D7840000}"/>
    <cellStyle name="输出 8 4 4 2 3" xfId="26187" xr:uid="{00000000-0005-0000-0000-0000D8840000}"/>
    <cellStyle name="输出 8 4 5" xfId="11740" xr:uid="{00000000-0005-0000-0000-0000D9840000}"/>
    <cellStyle name="输出 8 4 5 2" xfId="19267" xr:uid="{00000000-0005-0000-0000-0000DA840000}"/>
    <cellStyle name="输出 8 4 5 2 2" xfId="33466" xr:uid="{00000000-0005-0000-0000-0000DB840000}"/>
    <cellStyle name="输出 8 4 5 2 3" xfId="24520" xr:uid="{00000000-0005-0000-0000-0000DC840000}"/>
    <cellStyle name="输出 8 4 5 3" xfId="29006" xr:uid="{00000000-0005-0000-0000-0000DD840000}"/>
    <cellStyle name="输出 8 5" xfId="8057" xr:uid="{00000000-0005-0000-0000-0000DE840000}"/>
    <cellStyle name="输出 8 5 2" xfId="13322" xr:uid="{00000000-0005-0000-0000-0000DF840000}"/>
    <cellStyle name="输出 8 5 2 2" xfId="16723" xr:uid="{00000000-0005-0000-0000-0000E0840000}"/>
    <cellStyle name="输出 8 5 2 2 2" xfId="30922" xr:uid="{00000000-0005-0000-0000-0000E1840000}"/>
    <cellStyle name="输出 8 5 2 2 3" xfId="22236" xr:uid="{00000000-0005-0000-0000-0000E2840000}"/>
    <cellStyle name="输出 8 5 2 3" xfId="25196" xr:uid="{00000000-0005-0000-0000-0000E3840000}"/>
    <cellStyle name="输出 8 6" xfId="10920" xr:uid="{00000000-0005-0000-0000-0000E4840000}"/>
    <cellStyle name="输出 8 6 2" xfId="17570" xr:uid="{00000000-0005-0000-0000-0000E5840000}"/>
    <cellStyle name="输出 8 6 2 2" xfId="31769" xr:uid="{00000000-0005-0000-0000-0000E6840000}"/>
    <cellStyle name="输出 8 6 2 3" xfId="21942" xr:uid="{00000000-0005-0000-0000-0000E7840000}"/>
    <cellStyle name="输出 8 6 3" xfId="26353" xr:uid="{00000000-0005-0000-0000-0000E8840000}"/>
    <cellStyle name="输出 9" xfId="4040" xr:uid="{00000000-0005-0000-0000-0000E9840000}"/>
    <cellStyle name="输出 9 2" xfId="5173" xr:uid="{00000000-0005-0000-0000-0000EA840000}"/>
    <cellStyle name="输出 9 2 2" xfId="6149" xr:uid="{00000000-0005-0000-0000-0000EB840000}"/>
    <cellStyle name="输出 9 2 2 2" xfId="6436" xr:uid="{00000000-0005-0000-0000-0000EC840000}"/>
    <cellStyle name="输出 9 2 2 2 2" xfId="7239" xr:uid="{00000000-0005-0000-0000-0000ED840000}"/>
    <cellStyle name="输出 9 2 2 2 2 2" xfId="10044" xr:uid="{00000000-0005-0000-0000-0000EE840000}"/>
    <cellStyle name="输出 9 2 2 2 2 2 2" xfId="14892" xr:uid="{00000000-0005-0000-0000-0000EF840000}"/>
    <cellStyle name="输出 9 2 2 2 2 2 2 2" xfId="15818" xr:uid="{00000000-0005-0000-0000-0000F0840000}"/>
    <cellStyle name="输出 9 2 2 2 2 2 2 2 2" xfId="30017" xr:uid="{00000000-0005-0000-0000-0000F1840000}"/>
    <cellStyle name="输出 9 2 2 2 2 2 2 2 3" xfId="24015" xr:uid="{00000000-0005-0000-0000-0000F2840000}"/>
    <cellStyle name="输出 9 2 2 2 2 2 2 3" xfId="25677" xr:uid="{00000000-0005-0000-0000-0000F3840000}"/>
    <cellStyle name="输出 9 2 2 2 2 3" xfId="10362" xr:uid="{00000000-0005-0000-0000-0000F4840000}"/>
    <cellStyle name="输出 9 2 2 2 2 3 2" xfId="10612" xr:uid="{00000000-0005-0000-0000-0000F5840000}"/>
    <cellStyle name="输出 9 2 2 2 2 3 2 2" xfId="15339" xr:uid="{00000000-0005-0000-0000-0000F6840000}"/>
    <cellStyle name="输出 9 2 2 2 2 3 2 2 2" xfId="15540" xr:uid="{00000000-0005-0000-0000-0000F7840000}"/>
    <cellStyle name="输出 9 2 2 2 2 3 2 2 2 2" xfId="29739" xr:uid="{00000000-0005-0000-0000-0000F8840000}"/>
    <cellStyle name="输出 9 2 2 2 2 3 2 2 2 3" xfId="24138" xr:uid="{00000000-0005-0000-0000-0000F9840000}"/>
    <cellStyle name="输出 9 2 2 2 2 3 2 2 3" xfId="28736" xr:uid="{00000000-0005-0000-0000-0000FA840000}"/>
    <cellStyle name="输出 9 2 2 2 2 3 3" xfId="15139" xr:uid="{00000000-0005-0000-0000-0000FB840000}"/>
    <cellStyle name="输出 9 2 2 2 2 3 3 2" xfId="15675" xr:uid="{00000000-0005-0000-0000-0000FC840000}"/>
    <cellStyle name="输出 9 2 2 2 2 3 3 2 2" xfId="29874" xr:uid="{00000000-0005-0000-0000-0000FD840000}"/>
    <cellStyle name="输出 9 2 2 2 2 3 3 2 3" xfId="24580" xr:uid="{00000000-0005-0000-0000-0000FE840000}"/>
    <cellStyle name="输出 9 2 2 2 2 3 3 3" xfId="28414" xr:uid="{00000000-0005-0000-0000-0000FF840000}"/>
    <cellStyle name="输出 9 2 2 2 2 4" xfId="12923" xr:uid="{00000000-0005-0000-0000-000000850000}"/>
    <cellStyle name="输出 9 2 2 2 2 4 2" xfId="19340" xr:uid="{00000000-0005-0000-0000-000001850000}"/>
    <cellStyle name="输出 9 2 2 2 2 4 2 2" xfId="33539" xr:uid="{00000000-0005-0000-0000-000002850000}"/>
    <cellStyle name="输出 9 2 2 2 2 4 2 3" xfId="20866" xr:uid="{00000000-0005-0000-0000-000003850000}"/>
    <cellStyle name="输出 9 2 2 2 2 4 3" xfId="29429" xr:uid="{00000000-0005-0000-0000-000004850000}"/>
    <cellStyle name="输出 9 2 2 2 3" xfId="8851" xr:uid="{00000000-0005-0000-0000-000005850000}"/>
    <cellStyle name="输出 9 2 2 2 3 2" xfId="14093" xr:uid="{00000000-0005-0000-0000-000006850000}"/>
    <cellStyle name="输出 9 2 2 2 3 2 2" xfId="18676" xr:uid="{00000000-0005-0000-0000-000007850000}"/>
    <cellStyle name="输出 9 2 2 2 3 2 2 2" xfId="32875" xr:uid="{00000000-0005-0000-0000-000008850000}"/>
    <cellStyle name="输出 9 2 2 2 3 2 2 3" xfId="21456" xr:uid="{00000000-0005-0000-0000-000009850000}"/>
    <cellStyle name="输出 9 2 2 2 3 2 3" xfId="25467" xr:uid="{00000000-0005-0000-0000-00000A850000}"/>
    <cellStyle name="输出 9 2 2 2 4" xfId="11849" xr:uid="{00000000-0005-0000-0000-00000B850000}"/>
    <cellStyle name="输出 9 2 2 2 4 2" xfId="18523" xr:uid="{00000000-0005-0000-0000-00000C850000}"/>
    <cellStyle name="输出 9 2 2 2 4 2 2" xfId="32722" xr:uid="{00000000-0005-0000-0000-00000D850000}"/>
    <cellStyle name="输出 9 2 2 2 4 2 3" xfId="24338" xr:uid="{00000000-0005-0000-0000-00000E850000}"/>
    <cellStyle name="输出 9 2 2 2 4 3" xfId="24950" xr:uid="{00000000-0005-0000-0000-00000F850000}"/>
    <cellStyle name="输出 9 2 2 3" xfId="8618" xr:uid="{00000000-0005-0000-0000-000010850000}"/>
    <cellStyle name="输出 9 2 2 3 2" xfId="13883" xr:uid="{00000000-0005-0000-0000-000011850000}"/>
    <cellStyle name="输出 9 2 2 3 2 2" xfId="16413" xr:uid="{00000000-0005-0000-0000-000012850000}"/>
    <cellStyle name="输出 9 2 2 3 2 2 2" xfId="30612" xr:uid="{00000000-0005-0000-0000-000013850000}"/>
    <cellStyle name="输出 9 2 2 3 2 2 3" xfId="23948" xr:uid="{00000000-0005-0000-0000-000014850000}"/>
    <cellStyle name="输出 9 2 2 3 2 3" xfId="26715" xr:uid="{00000000-0005-0000-0000-000015850000}"/>
    <cellStyle name="输出 9 2 2 4" xfId="11612" xr:uid="{00000000-0005-0000-0000-000016850000}"/>
    <cellStyle name="输出 9 2 2 4 2" xfId="19763" xr:uid="{00000000-0005-0000-0000-000017850000}"/>
    <cellStyle name="输出 9 2 2 4 2 2" xfId="33952" xr:uid="{00000000-0005-0000-0000-000018850000}"/>
    <cellStyle name="输出 9 2 2 4 2 3" xfId="24161" xr:uid="{00000000-0005-0000-0000-000019850000}"/>
    <cellStyle name="输出 9 2 2 4 3" xfId="28715" xr:uid="{00000000-0005-0000-0000-00001A850000}"/>
    <cellStyle name="输出 9 2 3" xfId="6347" xr:uid="{00000000-0005-0000-0000-00001B850000}"/>
    <cellStyle name="输出 9 2 3 2" xfId="7150" xr:uid="{00000000-0005-0000-0000-00001C850000}"/>
    <cellStyle name="输出 9 2 3 2 2" xfId="9955" xr:uid="{00000000-0005-0000-0000-00001D850000}"/>
    <cellStyle name="输出 9 2 3 2 2 2" xfId="14821" xr:uid="{00000000-0005-0000-0000-00001E850000}"/>
    <cellStyle name="输出 9 2 3 2 2 2 2" xfId="18646" xr:uid="{00000000-0005-0000-0000-00001F850000}"/>
    <cellStyle name="输出 9 2 3 2 2 2 2 2" xfId="32845" xr:uid="{00000000-0005-0000-0000-000020850000}"/>
    <cellStyle name="输出 9 2 3 2 2 2 2 3" xfId="22186" xr:uid="{00000000-0005-0000-0000-000021850000}"/>
    <cellStyle name="输出 9 2 3 2 2 2 3" xfId="29206" xr:uid="{00000000-0005-0000-0000-000022850000}"/>
    <cellStyle name="输出 9 2 3 2 3" xfId="10273" xr:uid="{00000000-0005-0000-0000-000023850000}"/>
    <cellStyle name="输出 9 2 3 2 3 2" xfId="10523" xr:uid="{00000000-0005-0000-0000-000024850000}"/>
    <cellStyle name="输出 9 2 3 2 3 2 2" xfId="15250" xr:uid="{00000000-0005-0000-0000-000025850000}"/>
    <cellStyle name="输出 9 2 3 2 3 2 2 2" xfId="15609" xr:uid="{00000000-0005-0000-0000-000026850000}"/>
    <cellStyle name="输出 9 2 3 2 3 2 2 2 2" xfId="29808" xr:uid="{00000000-0005-0000-0000-000027850000}"/>
    <cellStyle name="输出 9 2 3 2 3 2 2 2 3" xfId="22558" xr:uid="{00000000-0005-0000-0000-000028850000}"/>
    <cellStyle name="输出 9 2 3 2 3 2 2 3" xfId="25587" xr:uid="{00000000-0005-0000-0000-000029850000}"/>
    <cellStyle name="输出 9 2 3 2 3 3" xfId="15050" xr:uid="{00000000-0005-0000-0000-00002A850000}"/>
    <cellStyle name="输出 9 2 3 2 3 3 2" xfId="15729" xr:uid="{00000000-0005-0000-0000-00002B850000}"/>
    <cellStyle name="输出 9 2 3 2 3 3 2 2" xfId="29928" xr:uid="{00000000-0005-0000-0000-00002C850000}"/>
    <cellStyle name="输出 9 2 3 2 3 3 2 3" xfId="20627" xr:uid="{00000000-0005-0000-0000-00002D850000}"/>
    <cellStyle name="输出 9 2 3 2 3 3 3" xfId="28913" xr:uid="{00000000-0005-0000-0000-00002E850000}"/>
    <cellStyle name="输出 9 2 3 2 4" xfId="12834" xr:uid="{00000000-0005-0000-0000-00002F850000}"/>
    <cellStyle name="输出 9 2 3 2 4 2" xfId="19358" xr:uid="{00000000-0005-0000-0000-000030850000}"/>
    <cellStyle name="输出 9 2 3 2 4 2 2" xfId="33557" xr:uid="{00000000-0005-0000-0000-000031850000}"/>
    <cellStyle name="输出 9 2 3 2 4 2 3" xfId="23084" xr:uid="{00000000-0005-0000-0000-000032850000}"/>
    <cellStyle name="输出 9 2 3 2 4 3" xfId="24978" xr:uid="{00000000-0005-0000-0000-000033850000}"/>
    <cellStyle name="输出 9 2 3 3" xfId="8762" xr:uid="{00000000-0005-0000-0000-000034850000}"/>
    <cellStyle name="输出 9 2 3 3 2" xfId="14020" xr:uid="{00000000-0005-0000-0000-000035850000}"/>
    <cellStyle name="输出 9 2 3 3 2 2" xfId="18361" xr:uid="{00000000-0005-0000-0000-000036850000}"/>
    <cellStyle name="输出 9 2 3 3 2 2 2" xfId="32560" xr:uid="{00000000-0005-0000-0000-000037850000}"/>
    <cellStyle name="输出 9 2 3 3 2 2 3" xfId="20196" xr:uid="{00000000-0005-0000-0000-000038850000}"/>
    <cellStyle name="输出 9 2 3 3 2 3" xfId="25385" xr:uid="{00000000-0005-0000-0000-000039850000}"/>
    <cellStyle name="输出 9 2 3 4" xfId="11760" xr:uid="{00000000-0005-0000-0000-00003A850000}"/>
    <cellStyle name="输出 9 2 3 4 2" xfId="20035" xr:uid="{00000000-0005-0000-0000-00003B850000}"/>
    <cellStyle name="输出 9 2 3 4 2 2" xfId="34224" xr:uid="{00000000-0005-0000-0000-00003C850000}"/>
    <cellStyle name="输出 9 2 3 4 2 3" xfId="23273" xr:uid="{00000000-0005-0000-0000-00003D850000}"/>
    <cellStyle name="输出 9 2 3 4 3" xfId="25804" xr:uid="{00000000-0005-0000-0000-00003E850000}"/>
    <cellStyle name="输出 9 2 4" xfId="8146" xr:uid="{00000000-0005-0000-0000-00003F850000}"/>
    <cellStyle name="输出 9 2 4 2" xfId="13411" xr:uid="{00000000-0005-0000-0000-000040850000}"/>
    <cellStyle name="输出 9 2 4 2 2" xfId="16673" xr:uid="{00000000-0005-0000-0000-000041850000}"/>
    <cellStyle name="输出 9 2 4 2 2 2" xfId="30872" xr:uid="{00000000-0005-0000-0000-000042850000}"/>
    <cellStyle name="输出 9 2 4 2 2 3" xfId="21747" xr:uid="{00000000-0005-0000-0000-000043850000}"/>
    <cellStyle name="输出 9 2 4 2 3" xfId="26718" xr:uid="{00000000-0005-0000-0000-000044850000}"/>
    <cellStyle name="输出 9 2 5" xfId="11031" xr:uid="{00000000-0005-0000-0000-000045850000}"/>
    <cellStyle name="输出 9 2 5 2" xfId="17487" xr:uid="{00000000-0005-0000-0000-000046850000}"/>
    <cellStyle name="输出 9 2 5 2 2" xfId="31686" xr:uid="{00000000-0005-0000-0000-000047850000}"/>
    <cellStyle name="输出 9 2 5 2 3" xfId="24068" xr:uid="{00000000-0005-0000-0000-000048850000}"/>
    <cellStyle name="输出 9 2 5 3" xfId="24925" xr:uid="{00000000-0005-0000-0000-000049850000}"/>
    <cellStyle name="输出 9 3" xfId="6056" xr:uid="{00000000-0005-0000-0000-00004A850000}"/>
    <cellStyle name="输出 9 3 2" xfId="6419" xr:uid="{00000000-0005-0000-0000-00004B850000}"/>
    <cellStyle name="输出 9 3 2 2" xfId="7222" xr:uid="{00000000-0005-0000-0000-00004C850000}"/>
    <cellStyle name="输出 9 3 2 2 2" xfId="10027" xr:uid="{00000000-0005-0000-0000-00004D850000}"/>
    <cellStyle name="输出 9 3 2 2 2 2" xfId="14878" xr:uid="{00000000-0005-0000-0000-00004E850000}"/>
    <cellStyle name="输出 9 3 2 2 2 2 2" xfId="18821" xr:uid="{00000000-0005-0000-0000-00004F850000}"/>
    <cellStyle name="输出 9 3 2 2 2 2 2 2" xfId="33020" xr:uid="{00000000-0005-0000-0000-000050850000}"/>
    <cellStyle name="输出 9 3 2 2 2 2 2 3" xfId="22103" xr:uid="{00000000-0005-0000-0000-000051850000}"/>
    <cellStyle name="输出 9 3 2 2 2 2 3" xfId="26474" xr:uid="{00000000-0005-0000-0000-000052850000}"/>
    <cellStyle name="输出 9 3 2 2 3" xfId="10345" xr:uid="{00000000-0005-0000-0000-000053850000}"/>
    <cellStyle name="输出 9 3 2 2 3 2" xfId="10595" xr:uid="{00000000-0005-0000-0000-000054850000}"/>
    <cellStyle name="输出 9 3 2 2 3 2 2" xfId="15322" xr:uid="{00000000-0005-0000-0000-000055850000}"/>
    <cellStyle name="输出 9 3 2 2 3 2 2 2" xfId="15552" xr:uid="{00000000-0005-0000-0000-000056850000}"/>
    <cellStyle name="输出 9 3 2 2 3 2 2 2 2" xfId="29751" xr:uid="{00000000-0005-0000-0000-000057850000}"/>
    <cellStyle name="输出 9 3 2 2 3 2 2 2 3" xfId="24701" xr:uid="{00000000-0005-0000-0000-000058850000}"/>
    <cellStyle name="输出 9 3 2 2 3 2 2 3" xfId="26566" xr:uid="{00000000-0005-0000-0000-000059850000}"/>
    <cellStyle name="输出 9 3 2 2 3 3" xfId="15122" xr:uid="{00000000-0005-0000-0000-00005A850000}"/>
    <cellStyle name="输出 9 3 2 2 3 3 2" xfId="17839" xr:uid="{00000000-0005-0000-0000-00005B850000}"/>
    <cellStyle name="输出 9 3 2 2 3 3 2 2" xfId="32038" xr:uid="{00000000-0005-0000-0000-00005C850000}"/>
    <cellStyle name="输出 9 3 2 2 3 3 2 3" xfId="21068" xr:uid="{00000000-0005-0000-0000-00005D850000}"/>
    <cellStyle name="输出 9 3 2 2 3 3 3" xfId="25557" xr:uid="{00000000-0005-0000-0000-00005E850000}"/>
    <cellStyle name="输出 9 3 2 2 4" xfId="12906" xr:uid="{00000000-0005-0000-0000-00005F850000}"/>
    <cellStyle name="输出 9 3 2 2 4 2" xfId="19371" xr:uid="{00000000-0005-0000-0000-000060850000}"/>
    <cellStyle name="输出 9 3 2 2 4 2 2" xfId="33570" xr:uid="{00000000-0005-0000-0000-000061850000}"/>
    <cellStyle name="输出 9 3 2 2 4 2 3" xfId="22212" xr:uid="{00000000-0005-0000-0000-000062850000}"/>
    <cellStyle name="输出 9 3 2 2 4 3" xfId="28904" xr:uid="{00000000-0005-0000-0000-000063850000}"/>
    <cellStyle name="输出 9 3 2 3" xfId="8834" xr:uid="{00000000-0005-0000-0000-000064850000}"/>
    <cellStyle name="输出 9 3 2 3 2" xfId="14079" xr:uid="{00000000-0005-0000-0000-000065850000}"/>
    <cellStyle name="输出 9 3 2 3 2 2" xfId="16285" xr:uid="{00000000-0005-0000-0000-000066850000}"/>
    <cellStyle name="输出 9 3 2 3 2 2 2" xfId="30484" xr:uid="{00000000-0005-0000-0000-000067850000}"/>
    <cellStyle name="输出 9 3 2 3 2 2 3" xfId="24776" xr:uid="{00000000-0005-0000-0000-000068850000}"/>
    <cellStyle name="输出 9 3 2 3 2 3" xfId="26569" xr:uid="{00000000-0005-0000-0000-000069850000}"/>
    <cellStyle name="输出 9 3 2 4" xfId="11832" xr:uid="{00000000-0005-0000-0000-00006A850000}"/>
    <cellStyle name="输出 9 3 2 4 2" xfId="17234" xr:uid="{00000000-0005-0000-0000-00006B850000}"/>
    <cellStyle name="输出 9 3 2 4 2 2" xfId="31433" xr:uid="{00000000-0005-0000-0000-00006C850000}"/>
    <cellStyle name="输出 9 3 2 4 2 3" xfId="24684" xr:uid="{00000000-0005-0000-0000-00006D850000}"/>
    <cellStyle name="输出 9 3 2 4 3" xfId="27457" xr:uid="{00000000-0005-0000-0000-00006E850000}"/>
    <cellStyle name="输出 9 3 3" xfId="8539" xr:uid="{00000000-0005-0000-0000-00006F850000}"/>
    <cellStyle name="输出 9 3 3 2" xfId="13804" xr:uid="{00000000-0005-0000-0000-000070850000}"/>
    <cellStyle name="输出 9 3 3 2 2" xfId="18478" xr:uid="{00000000-0005-0000-0000-000071850000}"/>
    <cellStyle name="输出 9 3 3 2 2 2" xfId="32677" xr:uid="{00000000-0005-0000-0000-000072850000}"/>
    <cellStyle name="输出 9 3 3 2 2 3" xfId="23271" xr:uid="{00000000-0005-0000-0000-000073850000}"/>
    <cellStyle name="输出 9 3 3 2 3" xfId="26316" xr:uid="{00000000-0005-0000-0000-000074850000}"/>
    <cellStyle name="输出 9 3 4" xfId="11519" xr:uid="{00000000-0005-0000-0000-000075850000}"/>
    <cellStyle name="输出 9 3 4 2" xfId="19944" xr:uid="{00000000-0005-0000-0000-000076850000}"/>
    <cellStyle name="输出 9 3 4 2 2" xfId="34133" xr:uid="{00000000-0005-0000-0000-000077850000}"/>
    <cellStyle name="输出 9 3 4 2 3" xfId="20850" xr:uid="{00000000-0005-0000-0000-000078850000}"/>
    <cellStyle name="输出 9 3 4 3" xfId="28796" xr:uid="{00000000-0005-0000-0000-000079850000}"/>
    <cellStyle name="输出 9 4" xfId="6328" xr:uid="{00000000-0005-0000-0000-00007A850000}"/>
    <cellStyle name="输出 9 4 2" xfId="7131" xr:uid="{00000000-0005-0000-0000-00007B850000}"/>
    <cellStyle name="输出 9 4 2 2" xfId="9936" xr:uid="{00000000-0005-0000-0000-00007C850000}"/>
    <cellStyle name="输出 9 4 2 2 2" xfId="14806" xr:uid="{00000000-0005-0000-0000-00007D850000}"/>
    <cellStyle name="输出 9 4 2 2 2 2" xfId="18968" xr:uid="{00000000-0005-0000-0000-00007E850000}"/>
    <cellStyle name="输出 9 4 2 2 2 2 2" xfId="33167" xr:uid="{00000000-0005-0000-0000-00007F850000}"/>
    <cellStyle name="输出 9 4 2 2 2 2 3" xfId="23553" xr:uid="{00000000-0005-0000-0000-000080850000}"/>
    <cellStyle name="输出 9 4 2 2 2 3" xfId="25528" xr:uid="{00000000-0005-0000-0000-000081850000}"/>
    <cellStyle name="输出 9 4 2 3" xfId="10254" xr:uid="{00000000-0005-0000-0000-000082850000}"/>
    <cellStyle name="输出 9 4 2 3 2" xfId="10504" xr:uid="{00000000-0005-0000-0000-000083850000}"/>
    <cellStyle name="输出 9 4 2 3 2 2" xfId="15231" xr:uid="{00000000-0005-0000-0000-000084850000}"/>
    <cellStyle name="输出 9 4 2 3 2 2 2" xfId="15623" xr:uid="{00000000-0005-0000-0000-000085850000}"/>
    <cellStyle name="输出 9 4 2 3 2 2 2 2" xfId="29822" xr:uid="{00000000-0005-0000-0000-000086850000}"/>
    <cellStyle name="输出 9 4 2 3 2 2 2 3" xfId="20509" xr:uid="{00000000-0005-0000-0000-000087850000}"/>
    <cellStyle name="输出 9 4 2 3 2 2 3" xfId="29329" xr:uid="{00000000-0005-0000-0000-000088850000}"/>
    <cellStyle name="输出 9 4 2 3 3" xfId="15031" xr:uid="{00000000-0005-0000-0000-000089850000}"/>
    <cellStyle name="输出 9 4 2 3 3 2" xfId="18434" xr:uid="{00000000-0005-0000-0000-00008A850000}"/>
    <cellStyle name="输出 9 4 2 3 3 2 2" xfId="32633" xr:uid="{00000000-0005-0000-0000-00008B850000}"/>
    <cellStyle name="输出 9 4 2 3 3 2 3" xfId="22385" xr:uid="{00000000-0005-0000-0000-00008C850000}"/>
    <cellStyle name="输出 9 4 2 3 3 3" xfId="24923" xr:uid="{00000000-0005-0000-0000-00008D850000}"/>
    <cellStyle name="输出 9 4 2 4" xfId="12815" xr:uid="{00000000-0005-0000-0000-00008E850000}"/>
    <cellStyle name="输出 9 4 2 4 2" xfId="19225" xr:uid="{00000000-0005-0000-0000-00008F850000}"/>
    <cellStyle name="输出 9 4 2 4 2 2" xfId="33424" xr:uid="{00000000-0005-0000-0000-000090850000}"/>
    <cellStyle name="输出 9 4 2 4 2 3" xfId="22994" xr:uid="{00000000-0005-0000-0000-000091850000}"/>
    <cellStyle name="输出 9 4 2 4 3" xfId="29319" xr:uid="{00000000-0005-0000-0000-000092850000}"/>
    <cellStyle name="输出 9 4 3" xfId="8743" xr:uid="{00000000-0005-0000-0000-000093850000}"/>
    <cellStyle name="输出 9 4 3 2" xfId="14005" xr:uid="{00000000-0005-0000-0000-000094850000}"/>
    <cellStyle name="输出 9 4 3 2 2" xfId="18974" xr:uid="{00000000-0005-0000-0000-000095850000}"/>
    <cellStyle name="输出 9 4 3 2 2 2" xfId="33173" xr:uid="{00000000-0005-0000-0000-000096850000}"/>
    <cellStyle name="输出 9 4 3 2 2 3" xfId="24433" xr:uid="{00000000-0005-0000-0000-000097850000}"/>
    <cellStyle name="输出 9 4 3 2 3" xfId="29015" xr:uid="{00000000-0005-0000-0000-000098850000}"/>
    <cellStyle name="输出 9 4 4" xfId="11741" xr:uid="{00000000-0005-0000-0000-000099850000}"/>
    <cellStyle name="输出 9 4 4 2" xfId="19739" xr:uid="{00000000-0005-0000-0000-00009A850000}"/>
    <cellStyle name="输出 9 4 4 2 2" xfId="33928" xr:uid="{00000000-0005-0000-0000-00009B850000}"/>
    <cellStyle name="输出 9 4 4 2 3" xfId="20998" xr:uid="{00000000-0005-0000-0000-00009C850000}"/>
    <cellStyle name="输出 9 4 4 3" xfId="25023" xr:uid="{00000000-0005-0000-0000-00009D850000}"/>
    <cellStyle name="输出 9 5" xfId="8058" xr:uid="{00000000-0005-0000-0000-00009E850000}"/>
    <cellStyle name="输出 9 5 2" xfId="13323" xr:uid="{00000000-0005-0000-0000-00009F850000}"/>
    <cellStyle name="输出 9 5 2 2" xfId="16722" xr:uid="{00000000-0005-0000-0000-0000A0850000}"/>
    <cellStyle name="输出 9 5 2 2 2" xfId="30921" xr:uid="{00000000-0005-0000-0000-0000A1850000}"/>
    <cellStyle name="输出 9 5 2 2 3" xfId="22499" xr:uid="{00000000-0005-0000-0000-0000A2850000}"/>
    <cellStyle name="输出 9 5 2 3" xfId="25630" xr:uid="{00000000-0005-0000-0000-0000A3850000}"/>
    <cellStyle name="输出 9 6" xfId="10921" xr:uid="{00000000-0005-0000-0000-0000A4850000}"/>
    <cellStyle name="输出 9 6 2" xfId="17569" xr:uid="{00000000-0005-0000-0000-0000A5850000}"/>
    <cellStyle name="输出 9 6 2 2" xfId="31768" xr:uid="{00000000-0005-0000-0000-0000A6850000}"/>
    <cellStyle name="输出 9 6 2 3" xfId="22599" xr:uid="{00000000-0005-0000-0000-0000A7850000}"/>
    <cellStyle name="输出 9 6 3" xfId="28631" xr:uid="{00000000-0005-0000-0000-0000A8850000}"/>
    <cellStyle name="适中" xfId="113" xr:uid="{00000000-0005-0000-0000-0000A9850000}"/>
    <cellStyle name="适中 10" xfId="4042" xr:uid="{00000000-0005-0000-0000-0000AA850000}"/>
    <cellStyle name="适中 11" xfId="5548" xr:uid="{00000000-0005-0000-0000-0000AB850000}"/>
    <cellStyle name="适中 11 2" xfId="7604" xr:uid="{00000000-0005-0000-0000-0000AC850000}"/>
    <cellStyle name="适中 11 2 2" xfId="9365" xr:uid="{00000000-0005-0000-0000-0000AD850000}"/>
    <cellStyle name="适中 12" xfId="4041" xr:uid="{00000000-0005-0000-0000-0000AE850000}"/>
    <cellStyle name="适中 13" xfId="10420" xr:uid="{00000000-0005-0000-0000-0000AF850000}"/>
    <cellStyle name="适中 2" xfId="4043" xr:uid="{00000000-0005-0000-0000-0000B0850000}"/>
    <cellStyle name="适中 2 2" xfId="4044" xr:uid="{00000000-0005-0000-0000-0000B1850000}"/>
    <cellStyle name="适中 2 2 2" xfId="5068" xr:uid="{00000000-0005-0000-0000-0000B2850000}"/>
    <cellStyle name="适中 2 3" xfId="4045" xr:uid="{00000000-0005-0000-0000-0000B3850000}"/>
    <cellStyle name="适中 2 4" xfId="4046" xr:uid="{00000000-0005-0000-0000-0000B4850000}"/>
    <cellStyle name="适中 2 5" xfId="5071" xr:uid="{00000000-0005-0000-0000-0000B5850000}"/>
    <cellStyle name="适中 2 5 2" xfId="7480" xr:uid="{00000000-0005-0000-0000-0000B6850000}"/>
    <cellStyle name="适中 2 5 2 2" xfId="9236" xr:uid="{00000000-0005-0000-0000-0000B7850000}"/>
    <cellStyle name="适中 3" xfId="4047" xr:uid="{00000000-0005-0000-0000-0000B8850000}"/>
    <cellStyle name="适中 3 2" xfId="4048" xr:uid="{00000000-0005-0000-0000-0000B9850000}"/>
    <cellStyle name="适中 4" xfId="4049" xr:uid="{00000000-0005-0000-0000-0000BA850000}"/>
    <cellStyle name="适中 4 2" xfId="7406" xr:uid="{00000000-0005-0000-0000-0000BB850000}"/>
    <cellStyle name="适中 4 2 2" xfId="9162" xr:uid="{00000000-0005-0000-0000-0000BC850000}"/>
    <cellStyle name="适中 5" xfId="4050" xr:uid="{00000000-0005-0000-0000-0000BD850000}"/>
    <cellStyle name="适中 5 2" xfId="7407" xr:uid="{00000000-0005-0000-0000-0000BE850000}"/>
    <cellStyle name="适中 5 2 2" xfId="9163" xr:uid="{00000000-0005-0000-0000-0000BF850000}"/>
    <cellStyle name="适中 6" xfId="4051" xr:uid="{00000000-0005-0000-0000-0000C0850000}"/>
    <cellStyle name="适中 7" xfId="4052" xr:uid="{00000000-0005-0000-0000-0000C1850000}"/>
    <cellStyle name="适中 8" xfId="4053" xr:uid="{00000000-0005-0000-0000-0000C2850000}"/>
    <cellStyle name="适中 8 2" xfId="7408" xr:uid="{00000000-0005-0000-0000-0000C3850000}"/>
    <cellStyle name="适中 8 2 2" xfId="9164" xr:uid="{00000000-0005-0000-0000-0000C4850000}"/>
    <cellStyle name="适中 9" xfId="4054" xr:uid="{00000000-0005-0000-0000-0000C5850000}"/>
    <cellStyle name="連結的儲存格" xfId="4055" xr:uid="{00000000-0005-0000-0000-0000C6850000}"/>
    <cellStyle name="連結的儲存格 2" xfId="4056" xr:uid="{00000000-0005-0000-0000-0000C7850000}"/>
    <cellStyle name="連結的儲存格 3" xfId="4057" xr:uid="{00000000-0005-0000-0000-0000C8850000}"/>
    <cellStyle name="連結的儲存格 4" xfId="4058" xr:uid="{00000000-0005-0000-0000-0000C9850000}"/>
    <cellStyle name="連結的儲存格 4 2" xfId="7409" xr:uid="{00000000-0005-0000-0000-0000CA850000}"/>
    <cellStyle name="連結的儲存格 4 2 2" xfId="9165" xr:uid="{00000000-0005-0000-0000-0000CB850000}"/>
    <cellStyle name="連結的儲存格 5" xfId="4059" xr:uid="{00000000-0005-0000-0000-0000CC850000}"/>
    <cellStyle name="連結的儲存格 6" xfId="4727" xr:uid="{00000000-0005-0000-0000-0000CD850000}"/>
    <cellStyle name="連結的儲存格 7" xfId="5549" xr:uid="{00000000-0005-0000-0000-0000CE850000}"/>
    <cellStyle name="連結的儲存格 7 2" xfId="7605" xr:uid="{00000000-0005-0000-0000-0000CF850000}"/>
    <cellStyle name="連結的儲存格 7 2 2" xfId="9366" xr:uid="{00000000-0005-0000-0000-0000D0850000}"/>
    <cellStyle name="链接单元格" xfId="114" xr:uid="{00000000-0005-0000-0000-0000D1850000}"/>
    <cellStyle name="链接单元格 10" xfId="5550" xr:uid="{00000000-0005-0000-0000-0000D2850000}"/>
    <cellStyle name="链接单元格 10 2" xfId="7606" xr:uid="{00000000-0005-0000-0000-0000D3850000}"/>
    <cellStyle name="链接单元格 10 2 2" xfId="9367" xr:uid="{00000000-0005-0000-0000-0000D4850000}"/>
    <cellStyle name="链接单元格 11" xfId="4060" xr:uid="{00000000-0005-0000-0000-0000D5850000}"/>
    <cellStyle name="链接单元格 12" xfId="10421" xr:uid="{00000000-0005-0000-0000-0000D6850000}"/>
    <cellStyle name="链接单元格 2" xfId="4061" xr:uid="{00000000-0005-0000-0000-0000D7850000}"/>
    <cellStyle name="链接单元格 2 2" xfId="4062" xr:uid="{00000000-0005-0000-0000-0000D8850000}"/>
    <cellStyle name="链接单元格 2 2 2" xfId="5093" xr:uid="{00000000-0005-0000-0000-0000D9850000}"/>
    <cellStyle name="链接单元格 2 3" xfId="4063" xr:uid="{00000000-0005-0000-0000-0000DA850000}"/>
    <cellStyle name="链接单元格 2 4" xfId="4064" xr:uid="{00000000-0005-0000-0000-0000DB850000}"/>
    <cellStyle name="链接单元格 2 5" xfId="5012" xr:uid="{00000000-0005-0000-0000-0000DC850000}"/>
    <cellStyle name="链接单元格 2 5 2" xfId="7455" xr:uid="{00000000-0005-0000-0000-0000DD850000}"/>
    <cellStyle name="链接单元格 2 5 2 2" xfId="9211" xr:uid="{00000000-0005-0000-0000-0000DE850000}"/>
    <cellStyle name="链接单元格 3" xfId="4065" xr:uid="{00000000-0005-0000-0000-0000DF850000}"/>
    <cellStyle name="链接单元格 3 2" xfId="4066" xr:uid="{00000000-0005-0000-0000-0000E0850000}"/>
    <cellStyle name="链接单元格 4" xfId="4067" xr:uid="{00000000-0005-0000-0000-0000E1850000}"/>
    <cellStyle name="链接单元格 4 2" xfId="7410" xr:uid="{00000000-0005-0000-0000-0000E2850000}"/>
    <cellStyle name="链接单元格 4 2 2" xfId="9166" xr:uid="{00000000-0005-0000-0000-0000E3850000}"/>
    <cellStyle name="链接单元格 5" xfId="4068" xr:uid="{00000000-0005-0000-0000-0000E4850000}"/>
    <cellStyle name="链接单元格 6" xfId="4069" xr:uid="{00000000-0005-0000-0000-0000E5850000}"/>
    <cellStyle name="链接单元格 7" xfId="4070" xr:uid="{00000000-0005-0000-0000-0000E6850000}"/>
    <cellStyle name="链接单元格 7 2" xfId="7411" xr:uid="{00000000-0005-0000-0000-0000E7850000}"/>
    <cellStyle name="链接单元格 7 2 2" xfId="9167" xr:uid="{00000000-0005-0000-0000-0000E8850000}"/>
    <cellStyle name="链接单元格 8" xfId="4071" xr:uid="{00000000-0005-0000-0000-0000E9850000}"/>
    <cellStyle name="链接单元格 9" xfId="4072" xr:uid="{00000000-0005-0000-0000-0000EA850000}"/>
  </cellStyles>
  <dxfs count="3">
    <dxf>
      <font>
        <color rgb="FF0000FF"/>
      </font>
      <fill>
        <patternFill patternType="none">
          <bgColor auto="1"/>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008080"/>
      <color rgb="FF006666"/>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energy.ca.gov/sb1/documents/" TargetMode="External"/><Relationship Id="rId1" Type="http://schemas.openxmlformats.org/officeDocument/2006/relationships/hyperlink" Target="http://www.gosolarcalifornia.ca.gov/equipment/documents/Prior_List_of_Eligible_Inverter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XCU3379"/>
  <sheetViews>
    <sheetView tabSelected="1" topLeftCell="A765" zoomScale="80" zoomScaleNormal="80" workbookViewId="0">
      <selection activeCell="B770" sqref="B770"/>
    </sheetView>
  </sheetViews>
  <sheetFormatPr defaultColWidth="11.140625" defaultRowHeight="15"/>
  <cols>
    <col min="1" max="1" width="18.5703125" style="34" customWidth="1"/>
    <col min="2" max="2" width="31.85546875" style="34" customWidth="1"/>
    <col min="3" max="3" width="35.85546875" style="34" customWidth="1"/>
    <col min="4" max="4" width="10.5703125" style="35" customWidth="1"/>
    <col min="5" max="5" width="12.28515625" style="36" customWidth="1"/>
    <col min="6" max="6" width="9.7109375" style="37" customWidth="1"/>
    <col min="7" max="7" width="20.7109375" style="35" customWidth="1"/>
    <col min="8" max="8" width="16.28515625" style="35" customWidth="1"/>
    <col min="9" max="9" width="9.28515625" style="38" customWidth="1"/>
    <col min="10" max="10" width="13" style="38" customWidth="1"/>
    <col min="11" max="11" width="18.5703125" style="121" customWidth="1"/>
    <col min="12" max="12" width="11.140625" style="25" customWidth="1"/>
    <col min="13" max="14" width="11.140625" style="25" hidden="1" customWidth="1"/>
    <col min="15" max="44" width="11.140625" style="25" customWidth="1"/>
    <col min="45" max="45" width="42.7109375" style="34" customWidth="1"/>
    <col min="46" max="46" width="16.42578125" style="38" bestFit="1" customWidth="1"/>
    <col min="47" max="47" width="17.42578125" style="38" bestFit="1" customWidth="1"/>
    <col min="48" max="16384" width="11.140625" style="126"/>
  </cols>
  <sheetData>
    <row r="1" spans="1:47" s="25" customFormat="1" ht="26.25">
      <c r="A1" s="19" t="s">
        <v>2022</v>
      </c>
      <c r="B1" s="20"/>
      <c r="C1" s="20"/>
      <c r="D1" s="21"/>
      <c r="E1" s="22"/>
      <c r="F1" s="23"/>
      <c r="G1" s="21"/>
      <c r="H1" s="21"/>
      <c r="I1" s="24"/>
      <c r="J1" s="24"/>
      <c r="K1" s="21"/>
      <c r="AS1" s="34"/>
      <c r="AT1" s="38"/>
      <c r="AU1" s="38"/>
    </row>
    <row r="2" spans="1:47" s="25" customFormat="1" ht="18.75">
      <c r="A2" s="26" t="s">
        <v>5428</v>
      </c>
      <c r="B2" s="20"/>
      <c r="C2" s="20"/>
      <c r="D2" s="21"/>
      <c r="E2" s="22"/>
      <c r="F2" s="23"/>
      <c r="G2" s="21"/>
      <c r="H2" s="21"/>
      <c r="I2" s="24"/>
      <c r="J2" s="24"/>
      <c r="K2" s="21"/>
      <c r="AS2" s="34"/>
      <c r="AT2" s="38"/>
      <c r="AU2" s="38"/>
    </row>
    <row r="3" spans="1:47" s="25" customFormat="1" ht="18.75">
      <c r="A3" s="26"/>
      <c r="B3" s="20"/>
      <c r="C3" s="20"/>
      <c r="D3" s="21"/>
      <c r="E3" s="22"/>
      <c r="F3" s="23"/>
      <c r="G3" s="21"/>
      <c r="H3" s="21"/>
      <c r="I3" s="24"/>
      <c r="J3" s="24"/>
      <c r="K3" s="21"/>
      <c r="AS3" s="34"/>
      <c r="AT3" s="38"/>
      <c r="AU3" s="38"/>
    </row>
    <row r="4" spans="1:47" s="25" customFormat="1" ht="18.75">
      <c r="A4" s="27" t="s">
        <v>545</v>
      </c>
      <c r="B4" s="20"/>
      <c r="C4" s="20"/>
      <c r="D4" s="21"/>
      <c r="E4" s="22"/>
      <c r="F4" s="23"/>
      <c r="G4" s="21"/>
      <c r="H4" s="21"/>
      <c r="I4" s="24"/>
      <c r="J4" s="24"/>
      <c r="K4" s="21"/>
      <c r="AS4" s="34"/>
      <c r="AT4" s="38"/>
      <c r="AU4" s="38"/>
    </row>
    <row r="5" spans="1:47" s="25" customFormat="1">
      <c r="A5" s="28" t="s">
        <v>486</v>
      </c>
      <c r="B5" s="20"/>
      <c r="C5" s="20"/>
      <c r="D5" s="21"/>
      <c r="E5" s="22"/>
      <c r="F5" s="23"/>
      <c r="G5" s="21"/>
      <c r="H5" s="21"/>
      <c r="I5" s="24"/>
      <c r="J5" s="24"/>
      <c r="K5" s="21"/>
      <c r="AS5" s="34"/>
      <c r="AT5" s="38"/>
      <c r="AU5" s="38"/>
    </row>
    <row r="6" spans="1:47" s="25" customFormat="1" ht="30" customHeight="1">
      <c r="A6" s="71" t="s">
        <v>487</v>
      </c>
      <c r="B6" s="30"/>
      <c r="C6" s="30"/>
      <c r="D6" s="31"/>
      <c r="E6" s="32"/>
      <c r="F6" s="33"/>
      <c r="G6" s="31"/>
      <c r="H6" s="31"/>
      <c r="I6" s="30"/>
      <c r="J6" s="30"/>
      <c r="K6" s="31"/>
      <c r="AS6" s="34"/>
      <c r="AT6" s="38"/>
      <c r="AU6" s="38"/>
    </row>
    <row r="7" spans="1:47" s="25" customFormat="1">
      <c r="A7" s="83" t="s">
        <v>488</v>
      </c>
      <c r="B7" s="30"/>
      <c r="C7" s="30"/>
      <c r="D7" s="31"/>
      <c r="E7" s="32"/>
      <c r="F7" s="33"/>
      <c r="G7" s="31"/>
      <c r="H7" s="31"/>
      <c r="I7" s="30"/>
      <c r="J7" s="30"/>
      <c r="K7" s="31"/>
      <c r="AS7" s="34"/>
      <c r="AT7" s="38"/>
      <c r="AU7" s="38"/>
    </row>
    <row r="8" spans="1:47" s="25" customFormat="1" ht="66" customHeight="1">
      <c r="A8" s="71" t="s">
        <v>5244</v>
      </c>
      <c r="B8" s="30"/>
      <c r="C8" s="30"/>
      <c r="D8" s="31"/>
      <c r="E8" s="32"/>
      <c r="F8" s="33"/>
      <c r="G8" s="31"/>
      <c r="H8" s="31"/>
      <c r="I8" s="30"/>
      <c r="J8" s="30"/>
      <c r="K8" s="31"/>
      <c r="AS8" s="34"/>
      <c r="AT8" s="38"/>
      <c r="AU8" s="38"/>
    </row>
    <row r="9" spans="1:47" s="25" customFormat="1" ht="45" customHeight="1">
      <c r="A9" s="71" t="s">
        <v>5246</v>
      </c>
      <c r="B9" s="30"/>
      <c r="C9" s="30"/>
      <c r="D9" s="31"/>
      <c r="E9" s="32"/>
      <c r="F9" s="33"/>
      <c r="G9" s="31"/>
      <c r="H9" s="31"/>
      <c r="I9" s="30"/>
      <c r="J9" s="30"/>
      <c r="K9" s="31"/>
      <c r="AS9" s="34"/>
      <c r="AT9" s="38"/>
      <c r="AU9" s="38"/>
    </row>
    <row r="10" spans="1:47" s="25" customFormat="1">
      <c r="A10" s="29" t="s">
        <v>510</v>
      </c>
      <c r="B10" s="34"/>
      <c r="C10" s="34"/>
      <c r="D10" s="35"/>
      <c r="E10" s="36"/>
      <c r="F10" s="37"/>
      <c r="G10" s="35"/>
      <c r="H10" s="35"/>
      <c r="I10" s="38"/>
      <c r="J10" s="38"/>
      <c r="K10" s="35"/>
      <c r="AS10" s="34"/>
      <c r="AT10" s="38"/>
      <c r="AU10" s="38"/>
    </row>
    <row r="11" spans="1:47" s="25" customFormat="1" ht="15" customHeight="1">
      <c r="A11" s="84"/>
      <c r="B11" s="34"/>
      <c r="C11" s="34"/>
      <c r="D11" s="35"/>
      <c r="E11" s="36"/>
      <c r="F11" s="37"/>
      <c r="G11" s="35"/>
      <c r="H11" s="35"/>
      <c r="I11" s="38"/>
      <c r="J11" s="38"/>
      <c r="K11" s="35"/>
      <c r="AS11" s="34"/>
      <c r="AT11" s="38"/>
      <c r="AU11" s="38"/>
    </row>
    <row r="12" spans="1:47" s="25" customFormat="1" ht="131.25" customHeight="1">
      <c r="A12" s="39" t="s">
        <v>418</v>
      </c>
      <c r="B12" s="39" t="s">
        <v>508</v>
      </c>
      <c r="C12" s="39" t="s">
        <v>419</v>
      </c>
      <c r="D12" s="139" t="s">
        <v>2271</v>
      </c>
      <c r="E12" s="40" t="s">
        <v>491</v>
      </c>
      <c r="F12" s="41" t="s">
        <v>493</v>
      </c>
      <c r="G12" s="42" t="s">
        <v>509</v>
      </c>
      <c r="H12" s="43"/>
      <c r="I12" s="44" t="s">
        <v>409</v>
      </c>
      <c r="J12" s="44" t="s">
        <v>410</v>
      </c>
      <c r="K12" s="45" t="s">
        <v>484</v>
      </c>
      <c r="L12" s="50" t="s">
        <v>2023</v>
      </c>
      <c r="M12" s="51" t="s">
        <v>2024</v>
      </c>
      <c r="N12" s="51" t="s">
        <v>2025</v>
      </c>
      <c r="O12" s="57" t="s">
        <v>2026</v>
      </c>
      <c r="P12" s="56" t="s">
        <v>2027</v>
      </c>
      <c r="Q12" s="56" t="s">
        <v>2028</v>
      </c>
      <c r="R12" s="55" t="s">
        <v>2029</v>
      </c>
      <c r="S12" s="55" t="s">
        <v>2029</v>
      </c>
      <c r="T12" s="55" t="s">
        <v>2029</v>
      </c>
      <c r="U12" s="55" t="s">
        <v>2029</v>
      </c>
      <c r="V12" s="55" t="s">
        <v>2029</v>
      </c>
      <c r="W12" s="55" t="s">
        <v>2029</v>
      </c>
      <c r="X12" s="54" t="s">
        <v>2030</v>
      </c>
      <c r="Y12" s="54" t="s">
        <v>2030</v>
      </c>
      <c r="Z12" s="54" t="s">
        <v>2030</v>
      </c>
      <c r="AA12" s="54" t="s">
        <v>2030</v>
      </c>
      <c r="AB12" s="54" t="s">
        <v>2030</v>
      </c>
      <c r="AC12" s="54" t="s">
        <v>2030</v>
      </c>
      <c r="AD12" s="54" t="s">
        <v>2030</v>
      </c>
      <c r="AE12" s="52" t="s">
        <v>2031</v>
      </c>
      <c r="AF12" s="52" t="s">
        <v>2031</v>
      </c>
      <c r="AG12" s="52" t="s">
        <v>2031</v>
      </c>
      <c r="AH12" s="52" t="s">
        <v>2031</v>
      </c>
      <c r="AI12" s="52" t="s">
        <v>2031</v>
      </c>
      <c r="AJ12" s="52" t="s">
        <v>2031</v>
      </c>
      <c r="AK12" s="52" t="s">
        <v>2031</v>
      </c>
      <c r="AL12" s="53" t="s">
        <v>2032</v>
      </c>
      <c r="AM12" s="53" t="s">
        <v>2032</v>
      </c>
      <c r="AN12" s="53" t="s">
        <v>2032</v>
      </c>
      <c r="AO12" s="53" t="s">
        <v>2032</v>
      </c>
      <c r="AP12" s="53" t="s">
        <v>2032</v>
      </c>
      <c r="AQ12" s="53" t="s">
        <v>2032</v>
      </c>
      <c r="AR12" s="53" t="s">
        <v>2032</v>
      </c>
      <c r="AS12" s="58" t="s">
        <v>2033</v>
      </c>
      <c r="AT12" s="49" t="s">
        <v>2034</v>
      </c>
      <c r="AU12" s="49" t="s">
        <v>2035</v>
      </c>
    </row>
    <row r="13" spans="1:47" s="3" customFormat="1" ht="45">
      <c r="A13" s="155"/>
      <c r="B13" s="155"/>
      <c r="C13" s="144"/>
      <c r="D13" s="142" t="s">
        <v>489</v>
      </c>
      <c r="E13" s="146" t="s">
        <v>490</v>
      </c>
      <c r="F13" s="153" t="s">
        <v>492</v>
      </c>
      <c r="G13" s="142" t="s">
        <v>5245</v>
      </c>
      <c r="H13" s="142" t="s">
        <v>5247</v>
      </c>
      <c r="I13" s="148"/>
      <c r="J13" s="148"/>
      <c r="K13" s="141"/>
      <c r="L13" s="153" t="s">
        <v>2038</v>
      </c>
      <c r="M13" s="144" t="s">
        <v>489</v>
      </c>
      <c r="N13" s="144" t="s">
        <v>2038</v>
      </c>
      <c r="O13" s="150" t="s">
        <v>2039</v>
      </c>
      <c r="P13" s="150" t="s">
        <v>2039</v>
      </c>
      <c r="Q13" s="150" t="s">
        <v>2039</v>
      </c>
      <c r="R13" s="140" t="s">
        <v>2040</v>
      </c>
      <c r="S13" s="140" t="s">
        <v>2041</v>
      </c>
      <c r="T13" s="140" t="s">
        <v>2042</v>
      </c>
      <c r="U13" s="140" t="s">
        <v>2043</v>
      </c>
      <c r="V13" s="140" t="s">
        <v>2044</v>
      </c>
      <c r="W13" s="140" t="s">
        <v>2045</v>
      </c>
      <c r="X13" s="151" t="s">
        <v>2046</v>
      </c>
      <c r="Y13" s="151" t="s">
        <v>2047</v>
      </c>
      <c r="Z13" s="151" t="s">
        <v>2048</v>
      </c>
      <c r="AA13" s="151" t="s">
        <v>2049</v>
      </c>
      <c r="AB13" s="151" t="s">
        <v>2050</v>
      </c>
      <c r="AC13" s="151" t="s">
        <v>2051</v>
      </c>
      <c r="AD13" s="151" t="s">
        <v>2052</v>
      </c>
      <c r="AE13" s="143" t="s">
        <v>2046</v>
      </c>
      <c r="AF13" s="143" t="s">
        <v>2047</v>
      </c>
      <c r="AG13" s="143" t="s">
        <v>2048</v>
      </c>
      <c r="AH13" s="143" t="s">
        <v>2049</v>
      </c>
      <c r="AI13" s="143" t="s">
        <v>2050</v>
      </c>
      <c r="AJ13" s="143" t="s">
        <v>2051</v>
      </c>
      <c r="AK13" s="143" t="s">
        <v>2052</v>
      </c>
      <c r="AL13" s="145" t="s">
        <v>2046</v>
      </c>
      <c r="AM13" s="145" t="s">
        <v>2047</v>
      </c>
      <c r="AN13" s="145" t="s">
        <v>2048</v>
      </c>
      <c r="AO13" s="145" t="s">
        <v>2049</v>
      </c>
      <c r="AP13" s="145" t="s">
        <v>2050</v>
      </c>
      <c r="AQ13" s="145" t="s">
        <v>2051</v>
      </c>
      <c r="AR13" s="145" t="s">
        <v>2052</v>
      </c>
      <c r="AS13" s="149"/>
      <c r="AT13" s="152"/>
      <c r="AU13" s="152"/>
    </row>
    <row r="14" spans="1:47" s="63" customFormat="1" ht="30">
      <c r="A14" s="254" t="s">
        <v>0</v>
      </c>
      <c r="B14" s="254" t="s">
        <v>2419</v>
      </c>
      <c r="C14" s="254" t="s">
        <v>591</v>
      </c>
      <c r="D14" s="65">
        <v>0.25</v>
      </c>
      <c r="E14" s="65">
        <v>208</v>
      </c>
      <c r="F14" s="65">
        <v>96</v>
      </c>
      <c r="G14" s="116" t="s">
        <v>485</v>
      </c>
      <c r="H14" s="108" t="s">
        <v>485</v>
      </c>
      <c r="I14" s="80" t="s">
        <v>406</v>
      </c>
      <c r="J14" s="80" t="s">
        <v>405</v>
      </c>
      <c r="K14" s="215" t="s">
        <v>511</v>
      </c>
      <c r="L14" s="65">
        <v>0.02</v>
      </c>
      <c r="M14" s="65"/>
      <c r="N14" s="65"/>
      <c r="O14" s="65">
        <v>30</v>
      </c>
      <c r="P14" s="65">
        <v>40</v>
      </c>
      <c r="Q14" s="65">
        <v>50</v>
      </c>
      <c r="R14" s="65">
        <v>0.03</v>
      </c>
      <c r="S14" s="65">
        <v>0.05</v>
      </c>
      <c r="T14" s="65">
        <v>0.08</v>
      </c>
      <c r="U14" s="65">
        <v>0.13</v>
      </c>
      <c r="V14" s="65">
        <v>0.19</v>
      </c>
      <c r="W14" s="65">
        <v>0.25</v>
      </c>
      <c r="X14" s="65">
        <v>91.2</v>
      </c>
      <c r="Y14" s="65">
        <v>94.5</v>
      </c>
      <c r="Z14" s="65">
        <v>95.4</v>
      </c>
      <c r="AA14" s="65">
        <v>96</v>
      </c>
      <c r="AB14" s="65">
        <v>96.2</v>
      </c>
      <c r="AC14" s="65">
        <v>96.2</v>
      </c>
      <c r="AD14" s="65">
        <v>95.8</v>
      </c>
      <c r="AE14" s="65">
        <v>91.5</v>
      </c>
      <c r="AF14" s="65">
        <v>94.4</v>
      </c>
      <c r="AG14" s="65">
        <v>95.5</v>
      </c>
      <c r="AH14" s="65">
        <v>96.2</v>
      </c>
      <c r="AI14" s="65">
        <v>96.3</v>
      </c>
      <c r="AJ14" s="65">
        <v>96.4</v>
      </c>
      <c r="AK14" s="65">
        <v>95.9</v>
      </c>
      <c r="AL14" s="65">
        <v>91.2</v>
      </c>
      <c r="AM14" s="65">
        <v>94.3</v>
      </c>
      <c r="AN14" s="65">
        <v>95.3</v>
      </c>
      <c r="AO14" s="65">
        <v>96.2</v>
      </c>
      <c r="AP14" s="65">
        <v>96.2</v>
      </c>
      <c r="AQ14" s="65">
        <v>96.4</v>
      </c>
      <c r="AR14" s="65">
        <v>95.8</v>
      </c>
      <c r="AS14" s="61" t="str">
        <f t="shared" ref="AS14:AS77" si="0">CONCATENATE(A14,D14,B14)</f>
        <v>ABB0.25MICRO-0.25-I-OUTD-US-208 [208V]</v>
      </c>
      <c r="AT14" s="59"/>
      <c r="AU14" s="219"/>
    </row>
    <row r="15" spans="1:47" s="63" customFormat="1" ht="30">
      <c r="A15" s="254" t="s">
        <v>0</v>
      </c>
      <c r="B15" s="254" t="s">
        <v>2420</v>
      </c>
      <c r="C15" s="254" t="s">
        <v>591</v>
      </c>
      <c r="D15" s="65">
        <v>0.25</v>
      </c>
      <c r="E15" s="65">
        <v>240</v>
      </c>
      <c r="F15" s="65">
        <v>96</v>
      </c>
      <c r="G15" s="116" t="s">
        <v>485</v>
      </c>
      <c r="H15" s="108" t="s">
        <v>485</v>
      </c>
      <c r="I15" s="80" t="s">
        <v>406</v>
      </c>
      <c r="J15" s="80" t="s">
        <v>405</v>
      </c>
      <c r="K15" s="215" t="s">
        <v>511</v>
      </c>
      <c r="L15" s="65">
        <v>0.05</v>
      </c>
      <c r="M15" s="65"/>
      <c r="N15" s="65"/>
      <c r="O15" s="65">
        <v>30</v>
      </c>
      <c r="P15" s="65">
        <v>40</v>
      </c>
      <c r="Q15" s="65">
        <v>50</v>
      </c>
      <c r="R15" s="65">
        <v>0.03</v>
      </c>
      <c r="S15" s="65">
        <v>0.05</v>
      </c>
      <c r="T15" s="65">
        <v>0.08</v>
      </c>
      <c r="U15" s="65">
        <v>0.13</v>
      </c>
      <c r="V15" s="65">
        <v>0.19</v>
      </c>
      <c r="W15" s="65">
        <v>0.25</v>
      </c>
      <c r="X15" s="65">
        <v>90.8</v>
      </c>
      <c r="Y15" s="65">
        <v>94.2</v>
      </c>
      <c r="Z15" s="65">
        <v>95.4</v>
      </c>
      <c r="AA15" s="65">
        <v>96</v>
      </c>
      <c r="AB15" s="65">
        <v>96.1</v>
      </c>
      <c r="AC15" s="65">
        <v>96.2</v>
      </c>
      <c r="AD15" s="65">
        <v>95.7</v>
      </c>
      <c r="AE15" s="65">
        <v>91.2</v>
      </c>
      <c r="AF15" s="65">
        <v>94.2</v>
      </c>
      <c r="AG15" s="65">
        <v>95.3</v>
      </c>
      <c r="AH15" s="65">
        <v>96.3</v>
      </c>
      <c r="AI15" s="65">
        <v>96.2</v>
      </c>
      <c r="AJ15" s="65">
        <v>96.5</v>
      </c>
      <c r="AK15" s="65">
        <v>95.8</v>
      </c>
      <c r="AL15" s="65">
        <v>90.5</v>
      </c>
      <c r="AM15" s="65">
        <v>94</v>
      </c>
      <c r="AN15" s="65">
        <v>95.3</v>
      </c>
      <c r="AO15" s="65">
        <v>96.3</v>
      </c>
      <c r="AP15" s="65">
        <v>96.1</v>
      </c>
      <c r="AQ15" s="65">
        <v>96.5</v>
      </c>
      <c r="AR15" s="65">
        <v>95.8</v>
      </c>
      <c r="AS15" s="61" t="str">
        <f t="shared" si="0"/>
        <v>ABB0.25MICRO-0.25-I-OUTD-US-240 [240V]</v>
      </c>
      <c r="AT15" s="59"/>
      <c r="AU15" s="219"/>
    </row>
    <row r="16" spans="1:47" s="63" customFormat="1" ht="30">
      <c r="A16" s="254" t="s">
        <v>0</v>
      </c>
      <c r="B16" s="254" t="s">
        <v>2421</v>
      </c>
      <c r="C16" s="254" t="s">
        <v>593</v>
      </c>
      <c r="D16" s="65">
        <v>0.3</v>
      </c>
      <c r="E16" s="65">
        <v>208</v>
      </c>
      <c r="F16" s="65">
        <v>96</v>
      </c>
      <c r="G16" s="116" t="s">
        <v>485</v>
      </c>
      <c r="H16" s="108" t="s">
        <v>485</v>
      </c>
      <c r="I16" s="80" t="s">
        <v>406</v>
      </c>
      <c r="J16" s="80" t="s">
        <v>405</v>
      </c>
      <c r="K16" s="215" t="s">
        <v>511</v>
      </c>
      <c r="L16" s="65">
        <v>0.06</v>
      </c>
      <c r="M16" s="65"/>
      <c r="N16" s="65"/>
      <c r="O16" s="65">
        <v>30</v>
      </c>
      <c r="P16" s="65">
        <v>45</v>
      </c>
      <c r="Q16" s="65">
        <v>60</v>
      </c>
      <c r="R16" s="65">
        <v>0.03</v>
      </c>
      <c r="S16" s="65">
        <v>0.06</v>
      </c>
      <c r="T16" s="65">
        <v>0.09</v>
      </c>
      <c r="U16" s="65">
        <v>0.15</v>
      </c>
      <c r="V16" s="65">
        <v>0.22500000000000001</v>
      </c>
      <c r="W16" s="65">
        <v>0.3</v>
      </c>
      <c r="X16" s="65">
        <v>92.8</v>
      </c>
      <c r="Y16" s="65">
        <v>95.2</v>
      </c>
      <c r="Z16" s="65">
        <v>95.8</v>
      </c>
      <c r="AA16" s="65">
        <v>96.1</v>
      </c>
      <c r="AB16" s="65">
        <v>96</v>
      </c>
      <c r="AC16" s="65">
        <v>95.6</v>
      </c>
      <c r="AD16" s="65">
        <v>95.8</v>
      </c>
      <c r="AE16" s="65">
        <v>92.3</v>
      </c>
      <c r="AF16" s="65">
        <v>95</v>
      </c>
      <c r="AG16" s="65">
        <v>95.8</v>
      </c>
      <c r="AH16" s="65">
        <v>96.2</v>
      </c>
      <c r="AI16" s="65">
        <v>96.3</v>
      </c>
      <c r="AJ16" s="65">
        <v>96.3</v>
      </c>
      <c r="AK16" s="65">
        <v>96</v>
      </c>
      <c r="AL16" s="65">
        <v>91.9</v>
      </c>
      <c r="AM16" s="65">
        <v>94.9</v>
      </c>
      <c r="AN16" s="65">
        <v>95.7</v>
      </c>
      <c r="AO16" s="65">
        <v>96.2</v>
      </c>
      <c r="AP16" s="65">
        <v>96.2</v>
      </c>
      <c r="AQ16" s="65">
        <v>96.2</v>
      </c>
      <c r="AR16" s="65">
        <v>95.9</v>
      </c>
      <c r="AS16" s="61" t="str">
        <f t="shared" si="0"/>
        <v>ABB0.3MICRO-0.3HV-I-OUTD-US-208 [208V]</v>
      </c>
      <c r="AT16" s="59"/>
      <c r="AU16" s="219"/>
    </row>
    <row r="17" spans="1:47" s="63" customFormat="1" ht="30">
      <c r="A17" s="254" t="s">
        <v>0</v>
      </c>
      <c r="B17" s="254" t="s">
        <v>2422</v>
      </c>
      <c r="C17" s="254" t="s">
        <v>593</v>
      </c>
      <c r="D17" s="65">
        <v>0.3</v>
      </c>
      <c r="E17" s="65">
        <v>240</v>
      </c>
      <c r="F17" s="65">
        <v>96</v>
      </c>
      <c r="G17" s="116" t="s">
        <v>485</v>
      </c>
      <c r="H17" s="108" t="s">
        <v>485</v>
      </c>
      <c r="I17" s="80" t="s">
        <v>406</v>
      </c>
      <c r="J17" s="80" t="s">
        <v>405</v>
      </c>
      <c r="K17" s="215" t="s">
        <v>511</v>
      </c>
      <c r="L17" s="65">
        <v>0.06</v>
      </c>
      <c r="M17" s="65"/>
      <c r="N17" s="65"/>
      <c r="O17" s="65">
        <v>30</v>
      </c>
      <c r="P17" s="65">
        <v>45</v>
      </c>
      <c r="Q17" s="65">
        <v>60</v>
      </c>
      <c r="R17" s="65">
        <v>0.03</v>
      </c>
      <c r="S17" s="65">
        <v>0.06</v>
      </c>
      <c r="T17" s="65">
        <v>0.09</v>
      </c>
      <c r="U17" s="65">
        <v>0.15</v>
      </c>
      <c r="V17" s="65">
        <v>0.22500000000000001</v>
      </c>
      <c r="W17" s="65">
        <v>0.3</v>
      </c>
      <c r="X17" s="65">
        <v>92.4</v>
      </c>
      <c r="Y17" s="65">
        <v>95</v>
      </c>
      <c r="Z17" s="65">
        <v>95.7</v>
      </c>
      <c r="AA17" s="65">
        <v>96</v>
      </c>
      <c r="AB17" s="65">
        <v>96</v>
      </c>
      <c r="AC17" s="65">
        <v>95.7</v>
      </c>
      <c r="AD17" s="65">
        <v>95.8</v>
      </c>
      <c r="AE17" s="65">
        <v>91.8</v>
      </c>
      <c r="AF17" s="65">
        <v>94.7</v>
      </c>
      <c r="AG17" s="65">
        <v>95.8</v>
      </c>
      <c r="AH17" s="65">
        <v>96.2</v>
      </c>
      <c r="AI17" s="65">
        <v>96.4</v>
      </c>
      <c r="AJ17" s="65">
        <v>96.4</v>
      </c>
      <c r="AK17" s="65">
        <v>96</v>
      </c>
      <c r="AL17" s="65">
        <v>91.7</v>
      </c>
      <c r="AM17" s="65">
        <v>94.6</v>
      </c>
      <c r="AN17" s="65">
        <v>95.6</v>
      </c>
      <c r="AO17" s="65">
        <v>96.1</v>
      </c>
      <c r="AP17" s="65">
        <v>96.2</v>
      </c>
      <c r="AQ17" s="65">
        <v>96.4</v>
      </c>
      <c r="AR17" s="65">
        <v>95.8</v>
      </c>
      <c r="AS17" s="61" t="str">
        <f t="shared" si="0"/>
        <v>ABB0.3MICRO-0.3HV-I-OUTD-US-240 [240V]</v>
      </c>
      <c r="AT17" s="59"/>
      <c r="AU17" s="219"/>
    </row>
    <row r="18" spans="1:47" s="63" customFormat="1" ht="30">
      <c r="A18" s="254" t="s">
        <v>0</v>
      </c>
      <c r="B18" s="254" t="s">
        <v>2423</v>
      </c>
      <c r="C18" s="101" t="s">
        <v>593</v>
      </c>
      <c r="D18" s="65">
        <v>0.3</v>
      </c>
      <c r="E18" s="65">
        <v>208</v>
      </c>
      <c r="F18" s="65">
        <v>96</v>
      </c>
      <c r="G18" s="116" t="s">
        <v>485</v>
      </c>
      <c r="H18" s="108" t="s">
        <v>485</v>
      </c>
      <c r="I18" s="80" t="s">
        <v>406</v>
      </c>
      <c r="J18" s="80" t="s">
        <v>405</v>
      </c>
      <c r="K18" s="215" t="s">
        <v>511</v>
      </c>
      <c r="L18" s="65">
        <v>0.02</v>
      </c>
      <c r="M18" s="65"/>
      <c r="N18" s="65"/>
      <c r="O18" s="65">
        <v>30</v>
      </c>
      <c r="P18" s="65">
        <v>40</v>
      </c>
      <c r="Q18" s="65">
        <v>50</v>
      </c>
      <c r="R18" s="65">
        <v>0.03</v>
      </c>
      <c r="S18" s="65">
        <v>0.06</v>
      </c>
      <c r="T18" s="65">
        <v>0.09</v>
      </c>
      <c r="U18" s="65">
        <v>0.15</v>
      </c>
      <c r="V18" s="65">
        <v>0.23</v>
      </c>
      <c r="W18" s="65">
        <v>0.3</v>
      </c>
      <c r="X18" s="65">
        <v>92</v>
      </c>
      <c r="Y18" s="65">
        <v>95</v>
      </c>
      <c r="Z18" s="65">
        <v>95.8</v>
      </c>
      <c r="AA18" s="65">
        <v>96</v>
      </c>
      <c r="AB18" s="65">
        <v>96.2</v>
      </c>
      <c r="AC18" s="65">
        <v>96</v>
      </c>
      <c r="AD18" s="65">
        <v>95.9</v>
      </c>
      <c r="AE18" s="65">
        <v>92.2</v>
      </c>
      <c r="AF18" s="65">
        <v>94.9</v>
      </c>
      <c r="AG18" s="65">
        <v>95.8</v>
      </c>
      <c r="AH18" s="65">
        <v>96.3</v>
      </c>
      <c r="AI18" s="65">
        <v>96.4</v>
      </c>
      <c r="AJ18" s="65">
        <v>96.4</v>
      </c>
      <c r="AK18" s="65">
        <v>96</v>
      </c>
      <c r="AL18" s="65">
        <v>91.7</v>
      </c>
      <c r="AM18" s="65">
        <v>94.8</v>
      </c>
      <c r="AN18" s="65">
        <v>95.6</v>
      </c>
      <c r="AO18" s="65">
        <v>96.2</v>
      </c>
      <c r="AP18" s="65">
        <v>96.3</v>
      </c>
      <c r="AQ18" s="65">
        <v>96.4</v>
      </c>
      <c r="AR18" s="65">
        <v>96</v>
      </c>
      <c r="AS18" s="61" t="str">
        <f t="shared" si="0"/>
        <v>ABB0.3MICRO-0.3-I-OUTD-US-208 [208V]</v>
      </c>
      <c r="AT18" s="59"/>
      <c r="AU18" s="219"/>
    </row>
    <row r="19" spans="1:47" s="63" customFormat="1" ht="30">
      <c r="A19" s="254" t="s">
        <v>0</v>
      </c>
      <c r="B19" s="254" t="s">
        <v>2424</v>
      </c>
      <c r="C19" s="254" t="s">
        <v>593</v>
      </c>
      <c r="D19" s="65">
        <v>0.3</v>
      </c>
      <c r="E19" s="65">
        <v>240</v>
      </c>
      <c r="F19" s="65">
        <v>96</v>
      </c>
      <c r="G19" s="116" t="s">
        <v>485</v>
      </c>
      <c r="H19" s="108" t="s">
        <v>485</v>
      </c>
      <c r="I19" s="80" t="s">
        <v>406</v>
      </c>
      <c r="J19" s="80" t="s">
        <v>405</v>
      </c>
      <c r="K19" s="215" t="s">
        <v>511</v>
      </c>
      <c r="L19" s="65">
        <v>0.05</v>
      </c>
      <c r="M19" s="65"/>
      <c r="N19" s="65"/>
      <c r="O19" s="65">
        <v>30</v>
      </c>
      <c r="P19" s="65">
        <v>40</v>
      </c>
      <c r="Q19" s="65">
        <v>50</v>
      </c>
      <c r="R19" s="65">
        <v>0.03</v>
      </c>
      <c r="S19" s="65">
        <v>0.06</v>
      </c>
      <c r="T19" s="65">
        <v>0.09</v>
      </c>
      <c r="U19" s="65">
        <v>0.15</v>
      </c>
      <c r="V19" s="65">
        <v>0.23</v>
      </c>
      <c r="W19" s="65">
        <v>0.3</v>
      </c>
      <c r="X19" s="65">
        <v>91.7</v>
      </c>
      <c r="Y19" s="65">
        <v>94.8</v>
      </c>
      <c r="Z19" s="65">
        <v>95.8</v>
      </c>
      <c r="AA19" s="65">
        <v>96</v>
      </c>
      <c r="AB19" s="65">
        <v>96.1</v>
      </c>
      <c r="AC19" s="65">
        <v>96</v>
      </c>
      <c r="AD19" s="65">
        <v>95.8</v>
      </c>
      <c r="AE19" s="65">
        <v>92</v>
      </c>
      <c r="AF19" s="65">
        <v>94.8</v>
      </c>
      <c r="AG19" s="65">
        <v>95.7</v>
      </c>
      <c r="AH19" s="65">
        <v>96.3</v>
      </c>
      <c r="AI19" s="65">
        <v>96.4</v>
      </c>
      <c r="AJ19" s="65">
        <v>96.4</v>
      </c>
      <c r="AK19" s="65">
        <v>96</v>
      </c>
      <c r="AL19" s="65">
        <v>91.6</v>
      </c>
      <c r="AM19" s="65">
        <v>94.7</v>
      </c>
      <c r="AN19" s="65">
        <v>95.6</v>
      </c>
      <c r="AO19" s="65">
        <v>96.3</v>
      </c>
      <c r="AP19" s="65">
        <v>96.4</v>
      </c>
      <c r="AQ19" s="65">
        <v>96.5</v>
      </c>
      <c r="AR19" s="65">
        <v>96</v>
      </c>
      <c r="AS19" s="61" t="str">
        <f t="shared" si="0"/>
        <v>ABB0.3MICRO-0.3-I-OUTD-US-240 [240V]</v>
      </c>
      <c r="AT19" s="59"/>
      <c r="AU19" s="219"/>
    </row>
    <row r="20" spans="1:47" s="63" customFormat="1" ht="62.25" customHeight="1">
      <c r="A20" s="254" t="s">
        <v>0</v>
      </c>
      <c r="B20" s="254" t="s">
        <v>2425</v>
      </c>
      <c r="C20" s="101" t="s">
        <v>626</v>
      </c>
      <c r="D20" s="65">
        <v>2</v>
      </c>
      <c r="E20" s="65">
        <v>208</v>
      </c>
      <c r="F20" s="65">
        <v>95.5</v>
      </c>
      <c r="G20" s="116" t="s">
        <v>485</v>
      </c>
      <c r="H20" s="108" t="s">
        <v>485</v>
      </c>
      <c r="I20" s="80" t="s">
        <v>405</v>
      </c>
      <c r="J20" s="80" t="s">
        <v>406</v>
      </c>
      <c r="K20" s="215" t="s">
        <v>511</v>
      </c>
      <c r="L20" s="65">
        <v>0.4</v>
      </c>
      <c r="M20" s="65">
        <v>2</v>
      </c>
      <c r="N20" s="65">
        <v>0.4</v>
      </c>
      <c r="O20" s="65">
        <v>100</v>
      </c>
      <c r="P20" s="65">
        <v>330</v>
      </c>
      <c r="Q20" s="65">
        <v>416</v>
      </c>
      <c r="R20" s="65">
        <v>0.2</v>
      </c>
      <c r="S20" s="65">
        <v>0.4</v>
      </c>
      <c r="T20" s="65">
        <v>0.6</v>
      </c>
      <c r="U20" s="65">
        <v>1</v>
      </c>
      <c r="V20" s="65">
        <v>1.5</v>
      </c>
      <c r="W20" s="65">
        <v>2</v>
      </c>
      <c r="X20" s="65">
        <v>90.4</v>
      </c>
      <c r="Y20" s="65">
        <v>94.2</v>
      </c>
      <c r="Z20" s="65">
        <v>95.5</v>
      </c>
      <c r="AA20" s="65">
        <v>95.9</v>
      </c>
      <c r="AB20" s="65">
        <v>95.6</v>
      </c>
      <c r="AC20" s="65">
        <v>95</v>
      </c>
      <c r="AD20" s="65">
        <v>95.4</v>
      </c>
      <c r="AE20" s="65">
        <v>88.3</v>
      </c>
      <c r="AF20" s="65">
        <v>94.1</v>
      </c>
      <c r="AG20" s="65">
        <v>95.3</v>
      </c>
      <c r="AH20" s="65">
        <v>96.1</v>
      </c>
      <c r="AI20" s="65">
        <v>96.1</v>
      </c>
      <c r="AJ20" s="65">
        <v>96</v>
      </c>
      <c r="AK20" s="65">
        <v>95.6</v>
      </c>
      <c r="AL20" s="65">
        <v>85.6</v>
      </c>
      <c r="AM20" s="65">
        <v>92.5</v>
      </c>
      <c r="AN20" s="65">
        <v>94.3</v>
      </c>
      <c r="AO20" s="65">
        <v>95.6</v>
      </c>
      <c r="AP20" s="65">
        <v>95.8</v>
      </c>
      <c r="AQ20" s="65">
        <v>95.8</v>
      </c>
      <c r="AR20" s="65">
        <v>95</v>
      </c>
      <c r="AS20" s="61" t="str">
        <f t="shared" si="0"/>
        <v>ABB2UNO-2.0-I-OUTD-S-US [208V]</v>
      </c>
      <c r="AT20" s="59"/>
      <c r="AU20" s="219"/>
    </row>
    <row r="21" spans="1:47" s="63" customFormat="1" ht="62.25" customHeight="1">
      <c r="A21" s="254" t="s">
        <v>0</v>
      </c>
      <c r="B21" s="254" t="s">
        <v>2426</v>
      </c>
      <c r="C21" s="101" t="s">
        <v>627</v>
      </c>
      <c r="D21" s="65">
        <v>2</v>
      </c>
      <c r="E21" s="65">
        <v>240</v>
      </c>
      <c r="F21" s="65">
        <v>95.5</v>
      </c>
      <c r="G21" s="116" t="s">
        <v>485</v>
      </c>
      <c r="H21" s="108" t="s">
        <v>485</v>
      </c>
      <c r="I21" s="80" t="s">
        <v>405</v>
      </c>
      <c r="J21" s="80" t="s">
        <v>406</v>
      </c>
      <c r="K21" s="215" t="s">
        <v>511</v>
      </c>
      <c r="L21" s="65">
        <v>0.4</v>
      </c>
      <c r="M21" s="65">
        <v>2</v>
      </c>
      <c r="N21" s="65">
        <v>0.4</v>
      </c>
      <c r="O21" s="65">
        <v>100</v>
      </c>
      <c r="P21" s="65">
        <v>340</v>
      </c>
      <c r="Q21" s="65">
        <v>416</v>
      </c>
      <c r="R21" s="65">
        <v>0.2</v>
      </c>
      <c r="S21" s="65">
        <v>0.4</v>
      </c>
      <c r="T21" s="65">
        <v>0.6</v>
      </c>
      <c r="U21" s="65">
        <v>1</v>
      </c>
      <c r="V21" s="65">
        <v>1.5</v>
      </c>
      <c r="W21" s="65">
        <v>2</v>
      </c>
      <c r="X21" s="65">
        <v>89.2</v>
      </c>
      <c r="Y21" s="65">
        <v>94.5</v>
      </c>
      <c r="Z21" s="65">
        <v>95.4</v>
      </c>
      <c r="AA21" s="65">
        <v>96</v>
      </c>
      <c r="AB21" s="65">
        <v>96</v>
      </c>
      <c r="AC21" s="65">
        <v>95.5</v>
      </c>
      <c r="AD21" s="65">
        <v>95.5</v>
      </c>
      <c r="AE21" s="65">
        <v>88.3</v>
      </c>
      <c r="AF21" s="65">
        <v>94.1</v>
      </c>
      <c r="AG21" s="65">
        <v>95.5</v>
      </c>
      <c r="AH21" s="65">
        <v>96.4</v>
      </c>
      <c r="AI21" s="65">
        <v>96.5</v>
      </c>
      <c r="AJ21" s="65">
        <v>96.5</v>
      </c>
      <c r="AK21" s="65">
        <v>95.9</v>
      </c>
      <c r="AL21" s="65">
        <v>85.5</v>
      </c>
      <c r="AM21" s="65">
        <v>92.8</v>
      </c>
      <c r="AN21" s="65">
        <v>94.6</v>
      </c>
      <c r="AO21" s="65">
        <v>95.9</v>
      </c>
      <c r="AP21" s="65">
        <v>96.2</v>
      </c>
      <c r="AQ21" s="65">
        <v>96.3</v>
      </c>
      <c r="AR21" s="65">
        <v>95.4</v>
      </c>
      <c r="AS21" s="61" t="str">
        <f t="shared" si="0"/>
        <v>ABB2UNO-2.0-I-OUTD-S-US [240V]</v>
      </c>
      <c r="AT21" s="59"/>
      <c r="AU21" s="219"/>
    </row>
    <row r="22" spans="1:47" s="63" customFormat="1" ht="62.25" customHeight="1">
      <c r="A22" s="254" t="s">
        <v>0</v>
      </c>
      <c r="B22" s="254" t="s">
        <v>2427</v>
      </c>
      <c r="C22" s="101" t="s">
        <v>628</v>
      </c>
      <c r="D22" s="65">
        <v>2</v>
      </c>
      <c r="E22" s="65">
        <v>277</v>
      </c>
      <c r="F22" s="65">
        <v>95.5</v>
      </c>
      <c r="G22" s="116" t="s">
        <v>485</v>
      </c>
      <c r="H22" s="108" t="s">
        <v>485</v>
      </c>
      <c r="I22" s="80" t="s">
        <v>405</v>
      </c>
      <c r="J22" s="80" t="s">
        <v>406</v>
      </c>
      <c r="K22" s="215" t="s">
        <v>511</v>
      </c>
      <c r="L22" s="65">
        <v>0.5</v>
      </c>
      <c r="M22" s="65">
        <v>2</v>
      </c>
      <c r="N22" s="65">
        <v>0.5</v>
      </c>
      <c r="O22" s="65">
        <v>100</v>
      </c>
      <c r="P22" s="65">
        <v>360</v>
      </c>
      <c r="Q22" s="65">
        <v>416</v>
      </c>
      <c r="R22" s="65">
        <v>0.2</v>
      </c>
      <c r="S22" s="65">
        <v>0.4</v>
      </c>
      <c r="T22" s="65">
        <v>0.6</v>
      </c>
      <c r="U22" s="65">
        <v>1</v>
      </c>
      <c r="V22" s="65">
        <v>1.5</v>
      </c>
      <c r="W22" s="65">
        <v>2</v>
      </c>
      <c r="X22" s="65">
        <v>87.6</v>
      </c>
      <c r="Y22" s="65">
        <v>94.2</v>
      </c>
      <c r="Z22" s="65">
        <v>95.1</v>
      </c>
      <c r="AA22" s="65">
        <v>95.9</v>
      </c>
      <c r="AB22" s="65">
        <v>96</v>
      </c>
      <c r="AC22" s="65">
        <v>95.7</v>
      </c>
      <c r="AD22" s="65">
        <v>95.4</v>
      </c>
      <c r="AE22" s="65">
        <v>87.8</v>
      </c>
      <c r="AF22" s="65">
        <v>93.7</v>
      </c>
      <c r="AG22" s="65">
        <v>95.1</v>
      </c>
      <c r="AH22" s="65">
        <v>96.2</v>
      </c>
      <c r="AI22" s="65">
        <v>96.6</v>
      </c>
      <c r="AJ22" s="65">
        <v>96.6</v>
      </c>
      <c r="AK22" s="65">
        <v>95.8</v>
      </c>
      <c r="AL22" s="65">
        <v>85.8</v>
      </c>
      <c r="AM22" s="65">
        <v>93</v>
      </c>
      <c r="AN22" s="65">
        <v>94.7</v>
      </c>
      <c r="AO22" s="65">
        <v>96.1</v>
      </c>
      <c r="AP22" s="65">
        <v>96.4</v>
      </c>
      <c r="AQ22" s="65">
        <v>96.6</v>
      </c>
      <c r="AR22" s="65">
        <v>95.6</v>
      </c>
      <c r="AS22" s="61" t="str">
        <f t="shared" si="0"/>
        <v>ABB2UNO-2.0-I-OUTD-S-US [277V]</v>
      </c>
      <c r="AT22" s="59"/>
      <c r="AU22" s="219"/>
    </row>
    <row r="23" spans="1:47" s="63" customFormat="1" ht="62.25" customHeight="1">
      <c r="A23" s="8" t="s">
        <v>0</v>
      </c>
      <c r="B23" s="8" t="s">
        <v>2428</v>
      </c>
      <c r="C23" s="101" t="s">
        <v>630</v>
      </c>
      <c r="D23" s="65">
        <v>2</v>
      </c>
      <c r="E23" s="65">
        <v>208</v>
      </c>
      <c r="F23" s="65">
        <v>96.5</v>
      </c>
      <c r="G23" s="116" t="s">
        <v>485</v>
      </c>
      <c r="H23" s="108" t="s">
        <v>485</v>
      </c>
      <c r="I23" s="80" t="s">
        <v>405</v>
      </c>
      <c r="J23" s="80" t="s">
        <v>406</v>
      </c>
      <c r="K23" s="65"/>
      <c r="L23" s="65">
        <v>0.11</v>
      </c>
      <c r="M23" s="65">
        <v>2</v>
      </c>
      <c r="N23" s="65">
        <v>0.11</v>
      </c>
      <c r="O23" s="65">
        <v>180</v>
      </c>
      <c r="P23" s="65">
        <v>400</v>
      </c>
      <c r="Q23" s="65">
        <v>480</v>
      </c>
      <c r="R23" s="65">
        <v>0.2</v>
      </c>
      <c r="S23" s="65">
        <v>0.4</v>
      </c>
      <c r="T23" s="65">
        <v>0.6</v>
      </c>
      <c r="U23" s="65">
        <v>1</v>
      </c>
      <c r="V23" s="65">
        <v>1.5</v>
      </c>
      <c r="W23" s="65">
        <v>2</v>
      </c>
      <c r="X23" s="100">
        <v>91.706809523809525</v>
      </c>
      <c r="Y23" s="100">
        <v>94.898980952380953</v>
      </c>
      <c r="Z23" s="100">
        <v>95.560238095238091</v>
      </c>
      <c r="AA23" s="100">
        <v>95.957180952380966</v>
      </c>
      <c r="AB23" s="100">
        <v>95.930766666666656</v>
      </c>
      <c r="AC23" s="100">
        <v>95.80791428571429</v>
      </c>
      <c r="AD23" s="99">
        <v>95.66516004761904</v>
      </c>
      <c r="AE23" s="100">
        <v>92.351523809523812</v>
      </c>
      <c r="AF23" s="100">
        <v>95.629404761904766</v>
      </c>
      <c r="AG23" s="100">
        <v>96.44679523809522</v>
      </c>
      <c r="AH23" s="100">
        <v>96.972828571428565</v>
      </c>
      <c r="AI23" s="100">
        <v>97.0562238095238</v>
      </c>
      <c r="AJ23" s="100">
        <v>97.023323809523816</v>
      </c>
      <c r="AK23" s="99">
        <v>96.70440542857142</v>
      </c>
      <c r="AL23" s="100">
        <v>91.001871428571434</v>
      </c>
      <c r="AM23" s="100">
        <v>95.178157142857131</v>
      </c>
      <c r="AN23" s="100">
        <v>96.06947619047618</v>
      </c>
      <c r="AO23" s="100">
        <v>96.730338095238082</v>
      </c>
      <c r="AP23" s="100">
        <v>96.883461904761916</v>
      </c>
      <c r="AQ23" s="100">
        <v>96.876366666666669</v>
      </c>
      <c r="AR23" s="99">
        <v>96.432744</v>
      </c>
      <c r="AS23" s="61" t="str">
        <f t="shared" si="0"/>
        <v>ABB2UNO-2.0-TL-OUTD-S-US [208V]</v>
      </c>
      <c r="AT23" s="59"/>
      <c r="AU23" s="219"/>
    </row>
    <row r="24" spans="1:47" s="63" customFormat="1" ht="62.25" customHeight="1">
      <c r="A24" s="8" t="s">
        <v>0</v>
      </c>
      <c r="B24" s="8" t="s">
        <v>2429</v>
      </c>
      <c r="C24" s="101" t="s">
        <v>631</v>
      </c>
      <c r="D24" s="65">
        <v>2</v>
      </c>
      <c r="E24" s="65">
        <v>240</v>
      </c>
      <c r="F24" s="65">
        <v>96.5</v>
      </c>
      <c r="G24" s="116" t="s">
        <v>485</v>
      </c>
      <c r="H24" s="108" t="s">
        <v>485</v>
      </c>
      <c r="I24" s="80" t="s">
        <v>405</v>
      </c>
      <c r="J24" s="80" t="s">
        <v>406</v>
      </c>
      <c r="K24" s="65"/>
      <c r="L24" s="65">
        <v>0.15</v>
      </c>
      <c r="M24" s="65">
        <v>2</v>
      </c>
      <c r="N24" s="65">
        <v>0.15</v>
      </c>
      <c r="O24" s="65">
        <v>180</v>
      </c>
      <c r="P24" s="65">
        <v>400</v>
      </c>
      <c r="Q24" s="65">
        <v>480</v>
      </c>
      <c r="R24" s="65">
        <v>0.2</v>
      </c>
      <c r="S24" s="65">
        <v>0.4</v>
      </c>
      <c r="T24" s="65">
        <v>0.6</v>
      </c>
      <c r="U24" s="65">
        <v>1</v>
      </c>
      <c r="V24" s="65">
        <v>1.5</v>
      </c>
      <c r="W24" s="65">
        <v>2</v>
      </c>
      <c r="X24" s="65">
        <v>91.2</v>
      </c>
      <c r="Y24" s="65">
        <v>94.5</v>
      </c>
      <c r="Z24" s="65">
        <v>95.4</v>
      </c>
      <c r="AA24" s="65">
        <v>95.8</v>
      </c>
      <c r="AB24" s="65">
        <v>96</v>
      </c>
      <c r="AC24" s="65">
        <v>95.9</v>
      </c>
      <c r="AD24" s="65">
        <v>95.6</v>
      </c>
      <c r="AE24" s="65">
        <v>92.7</v>
      </c>
      <c r="AF24" s="65">
        <v>95.8</v>
      </c>
      <c r="AG24" s="65">
        <v>96.6</v>
      </c>
      <c r="AH24" s="65">
        <v>97.2</v>
      </c>
      <c r="AI24" s="65">
        <v>97.3</v>
      </c>
      <c r="AJ24" s="65">
        <v>97.3</v>
      </c>
      <c r="AK24" s="65">
        <v>96.9</v>
      </c>
      <c r="AL24" s="65">
        <v>91.3</v>
      </c>
      <c r="AM24" s="65">
        <v>95.3</v>
      </c>
      <c r="AN24" s="65">
        <v>96.2</v>
      </c>
      <c r="AO24" s="65">
        <v>96.9</v>
      </c>
      <c r="AP24" s="65">
        <v>97.2</v>
      </c>
      <c r="AQ24" s="65">
        <v>97.2</v>
      </c>
      <c r="AR24" s="65">
        <v>96.7</v>
      </c>
      <c r="AS24" s="61" t="str">
        <f t="shared" si="0"/>
        <v>ABB2UNO-2.0-TL-OUTD-S-US [240V]</v>
      </c>
      <c r="AT24" s="59"/>
      <c r="AU24" s="219"/>
    </row>
    <row r="25" spans="1:47" s="63" customFormat="1" ht="62.25" customHeight="1">
      <c r="A25" s="8" t="s">
        <v>0</v>
      </c>
      <c r="B25" s="8" t="s">
        <v>2430</v>
      </c>
      <c r="C25" s="101" t="s">
        <v>629</v>
      </c>
      <c r="D25" s="65">
        <v>2</v>
      </c>
      <c r="E25" s="65">
        <v>277</v>
      </c>
      <c r="F25" s="65">
        <v>96.5</v>
      </c>
      <c r="G25" s="116" t="s">
        <v>485</v>
      </c>
      <c r="H25" s="108" t="s">
        <v>485</v>
      </c>
      <c r="I25" s="80" t="s">
        <v>405</v>
      </c>
      <c r="J25" s="80" t="s">
        <v>406</v>
      </c>
      <c r="K25" s="65"/>
      <c r="L25" s="65">
        <v>0.15</v>
      </c>
      <c r="M25" s="65">
        <v>2</v>
      </c>
      <c r="N25" s="65">
        <v>0.15</v>
      </c>
      <c r="O25" s="65">
        <v>180</v>
      </c>
      <c r="P25" s="65">
        <v>400</v>
      </c>
      <c r="Q25" s="65">
        <v>480</v>
      </c>
      <c r="R25" s="100">
        <v>0.2</v>
      </c>
      <c r="S25" s="100">
        <v>0.4</v>
      </c>
      <c r="T25" s="100">
        <v>0.6</v>
      </c>
      <c r="U25" s="100">
        <v>1</v>
      </c>
      <c r="V25" s="100">
        <v>1.5</v>
      </c>
      <c r="W25" s="100">
        <v>2</v>
      </c>
      <c r="X25" s="100">
        <v>90.264633333333336</v>
      </c>
      <c r="Y25" s="100">
        <v>94.099595238095247</v>
      </c>
      <c r="Z25" s="100">
        <v>95.047414285714282</v>
      </c>
      <c r="AA25" s="100">
        <v>95.796833333333339</v>
      </c>
      <c r="AB25" s="100">
        <v>95.969971428571426</v>
      </c>
      <c r="AC25" s="100">
        <v>95.947061904761895</v>
      </c>
      <c r="AD25" s="65">
        <v>95.5</v>
      </c>
      <c r="AE25" s="100">
        <v>91.469114285714269</v>
      </c>
      <c r="AF25" s="100">
        <v>95.180180952380965</v>
      </c>
      <c r="AG25" s="100">
        <v>96.172033333333317</v>
      </c>
      <c r="AH25" s="100">
        <v>96.932900000000004</v>
      </c>
      <c r="AI25" s="100">
        <v>97.150428571428577</v>
      </c>
      <c r="AJ25" s="100">
        <v>97.229857142857128</v>
      </c>
      <c r="AK25" s="99">
        <v>96.665546619047632</v>
      </c>
      <c r="AL25" s="100">
        <v>91.541495238095237</v>
      </c>
      <c r="AM25" s="100">
        <v>95.444280952380979</v>
      </c>
      <c r="AN25" s="100">
        <v>96.413033333333331</v>
      </c>
      <c r="AO25" s="100">
        <v>97.191457142857161</v>
      </c>
      <c r="AP25" s="100">
        <v>97.468114285714279</v>
      </c>
      <c r="AQ25" s="100">
        <v>97.516638095238108</v>
      </c>
      <c r="AR25" s="99">
        <v>96.947576333333345</v>
      </c>
      <c r="AS25" s="61" t="str">
        <f t="shared" si="0"/>
        <v>ABB2UNO-2.0-TL-OUTD-S-US [277V]</v>
      </c>
      <c r="AT25" s="59"/>
      <c r="AU25" s="219"/>
    </row>
    <row r="26" spans="1:47" s="63" customFormat="1" ht="62.25" customHeight="1">
      <c r="A26" s="8" t="s">
        <v>0</v>
      </c>
      <c r="B26" s="8" t="s">
        <v>2431</v>
      </c>
      <c r="C26" s="101" t="s">
        <v>633</v>
      </c>
      <c r="D26" s="65">
        <v>2</v>
      </c>
      <c r="E26" s="65">
        <v>208</v>
      </c>
      <c r="F26" s="65">
        <v>96.5</v>
      </c>
      <c r="G26" s="116" t="s">
        <v>485</v>
      </c>
      <c r="H26" s="108" t="s">
        <v>485</v>
      </c>
      <c r="I26" s="80" t="s">
        <v>405</v>
      </c>
      <c r="J26" s="80" t="s">
        <v>406</v>
      </c>
      <c r="K26" s="65"/>
      <c r="L26" s="65">
        <v>0.11</v>
      </c>
      <c r="M26" s="65">
        <v>2</v>
      </c>
      <c r="N26" s="65">
        <v>0.11</v>
      </c>
      <c r="O26" s="65">
        <v>180</v>
      </c>
      <c r="P26" s="65">
        <v>400</v>
      </c>
      <c r="Q26" s="65">
        <v>480</v>
      </c>
      <c r="R26" s="100">
        <v>0.2</v>
      </c>
      <c r="S26" s="100">
        <v>0.4</v>
      </c>
      <c r="T26" s="100">
        <v>0.6</v>
      </c>
      <c r="U26" s="100">
        <v>1</v>
      </c>
      <c r="V26" s="100">
        <v>1.5</v>
      </c>
      <c r="W26" s="100">
        <v>2</v>
      </c>
      <c r="X26" s="100">
        <v>91.706809523809525</v>
      </c>
      <c r="Y26" s="100">
        <v>94.898980952380953</v>
      </c>
      <c r="Z26" s="100">
        <v>95.560238095238091</v>
      </c>
      <c r="AA26" s="100">
        <v>95.957180952380966</v>
      </c>
      <c r="AB26" s="100">
        <v>95.930766666666656</v>
      </c>
      <c r="AC26" s="100">
        <v>95.80791428571429</v>
      </c>
      <c r="AD26" s="99">
        <v>95.66516004761904</v>
      </c>
      <c r="AE26" s="100">
        <v>92.351523809523812</v>
      </c>
      <c r="AF26" s="100">
        <v>95.629404761904766</v>
      </c>
      <c r="AG26" s="100">
        <v>96.44679523809522</v>
      </c>
      <c r="AH26" s="100">
        <v>96.972828571428565</v>
      </c>
      <c r="AI26" s="100">
        <v>97.0562238095238</v>
      </c>
      <c r="AJ26" s="100">
        <v>97.023323809523816</v>
      </c>
      <c r="AK26" s="99">
        <v>96.70440542857142</v>
      </c>
      <c r="AL26" s="100">
        <v>91.001871428571434</v>
      </c>
      <c r="AM26" s="100">
        <v>95.178157142857131</v>
      </c>
      <c r="AN26" s="100">
        <v>96.06947619047618</v>
      </c>
      <c r="AO26" s="100">
        <v>96.730338095238082</v>
      </c>
      <c r="AP26" s="100">
        <v>96.883461904761916</v>
      </c>
      <c r="AQ26" s="100">
        <v>96.876366666666669</v>
      </c>
      <c r="AR26" s="99">
        <v>96.432744</v>
      </c>
      <c r="AS26" s="61" t="str">
        <f t="shared" si="0"/>
        <v>ABB2UNO-2.0-TL-OUTD-S-US-A [208V]</v>
      </c>
      <c r="AT26" s="59"/>
      <c r="AU26" s="219"/>
    </row>
    <row r="27" spans="1:47" s="63" customFormat="1" ht="62.25" customHeight="1">
      <c r="A27" s="8" t="s">
        <v>0</v>
      </c>
      <c r="B27" s="8" t="s">
        <v>2432</v>
      </c>
      <c r="C27" s="101" t="s">
        <v>632</v>
      </c>
      <c r="D27" s="65">
        <v>2</v>
      </c>
      <c r="E27" s="65">
        <v>240</v>
      </c>
      <c r="F27" s="65">
        <v>96.5</v>
      </c>
      <c r="G27" s="116" t="s">
        <v>485</v>
      </c>
      <c r="H27" s="108" t="s">
        <v>485</v>
      </c>
      <c r="I27" s="80" t="s">
        <v>405</v>
      </c>
      <c r="J27" s="80" t="s">
        <v>406</v>
      </c>
      <c r="K27" s="65"/>
      <c r="L27" s="65">
        <v>0.15</v>
      </c>
      <c r="M27" s="65">
        <v>2</v>
      </c>
      <c r="N27" s="65">
        <v>0.15</v>
      </c>
      <c r="O27" s="65">
        <v>180</v>
      </c>
      <c r="P27" s="65">
        <v>400</v>
      </c>
      <c r="Q27" s="65">
        <v>480</v>
      </c>
      <c r="R27" s="100">
        <v>0.2</v>
      </c>
      <c r="S27" s="100">
        <v>0.4</v>
      </c>
      <c r="T27" s="100">
        <v>0.6</v>
      </c>
      <c r="U27" s="100">
        <v>1</v>
      </c>
      <c r="V27" s="100">
        <v>1.5</v>
      </c>
      <c r="W27" s="100">
        <v>2</v>
      </c>
      <c r="X27" s="100">
        <v>91.197533333333325</v>
      </c>
      <c r="Y27" s="100">
        <v>94.530280952380963</v>
      </c>
      <c r="Z27" s="100">
        <v>95.416071428571428</v>
      </c>
      <c r="AA27" s="100">
        <v>95.842852380952394</v>
      </c>
      <c r="AB27" s="100">
        <v>95.957285714285717</v>
      </c>
      <c r="AC27" s="100">
        <v>95.885866666666658</v>
      </c>
      <c r="AD27" s="99">
        <v>95.602997714285706</v>
      </c>
      <c r="AE27" s="100">
        <v>92.656238095238095</v>
      </c>
      <c r="AF27" s="100">
        <v>95.786604761904755</v>
      </c>
      <c r="AG27" s="100">
        <v>96.591085714285711</v>
      </c>
      <c r="AH27" s="100">
        <v>97.171371428571447</v>
      </c>
      <c r="AI27" s="100">
        <v>97.329652380952396</v>
      </c>
      <c r="AJ27" s="100">
        <v>97.329747619047637</v>
      </c>
      <c r="AK27" s="99">
        <v>96.943701190476204</v>
      </c>
      <c r="AL27" s="100">
        <v>91.299047619047627</v>
      </c>
      <c r="AM27" s="100">
        <v>95.261319047619054</v>
      </c>
      <c r="AN27" s="100">
        <v>96.198128571428583</v>
      </c>
      <c r="AO27" s="100">
        <v>96.923223809523819</v>
      </c>
      <c r="AP27" s="100">
        <v>97.155061904761894</v>
      </c>
      <c r="AQ27" s="100">
        <v>97.165114285714282</v>
      </c>
      <c r="AR27" s="99">
        <v>96.663118809523809</v>
      </c>
      <c r="AS27" s="61" t="str">
        <f t="shared" si="0"/>
        <v>ABB2UNO-2.0-TL-OUTD-S-US-A [240V]</v>
      </c>
      <c r="AT27" s="59"/>
      <c r="AU27" s="219"/>
    </row>
    <row r="28" spans="1:47" s="63" customFormat="1" ht="62.25" customHeight="1">
      <c r="A28" s="8" t="s">
        <v>0</v>
      </c>
      <c r="B28" s="8" t="s">
        <v>2433</v>
      </c>
      <c r="C28" s="101" t="s">
        <v>637</v>
      </c>
      <c r="D28" s="65">
        <v>2</v>
      </c>
      <c r="E28" s="65">
        <v>277</v>
      </c>
      <c r="F28" s="65">
        <v>96.5</v>
      </c>
      <c r="G28" s="116" t="s">
        <v>485</v>
      </c>
      <c r="H28" s="108" t="s">
        <v>485</v>
      </c>
      <c r="I28" s="80" t="s">
        <v>405</v>
      </c>
      <c r="J28" s="80" t="s">
        <v>406</v>
      </c>
      <c r="K28" s="65"/>
      <c r="L28" s="65">
        <v>0.15</v>
      </c>
      <c r="M28" s="65">
        <v>2</v>
      </c>
      <c r="N28" s="65">
        <v>0.15</v>
      </c>
      <c r="O28" s="65">
        <v>180</v>
      </c>
      <c r="P28" s="65">
        <v>400</v>
      </c>
      <c r="Q28" s="65">
        <v>480</v>
      </c>
      <c r="R28" s="100">
        <v>0.2</v>
      </c>
      <c r="S28" s="100">
        <v>0.4</v>
      </c>
      <c r="T28" s="100">
        <v>0.6</v>
      </c>
      <c r="U28" s="100">
        <v>1</v>
      </c>
      <c r="V28" s="100">
        <v>1.5</v>
      </c>
      <c r="W28" s="100">
        <v>2</v>
      </c>
      <c r="X28" s="100">
        <v>90.264633333333336</v>
      </c>
      <c r="Y28" s="100">
        <v>94.099595238095247</v>
      </c>
      <c r="Z28" s="100">
        <v>95.047414285714282</v>
      </c>
      <c r="AA28" s="100">
        <v>95.796833333333339</v>
      </c>
      <c r="AB28" s="100">
        <v>95.969971428571426</v>
      </c>
      <c r="AC28" s="100">
        <v>95.947061904761895</v>
      </c>
      <c r="AD28" s="99">
        <v>95.500027761904761</v>
      </c>
      <c r="AE28" s="100">
        <v>91.469114285714269</v>
      </c>
      <c r="AF28" s="100">
        <v>95.180180952380965</v>
      </c>
      <c r="AG28" s="100">
        <v>96.172033333333317</v>
      </c>
      <c r="AH28" s="100">
        <v>96.932900000000004</v>
      </c>
      <c r="AI28" s="100">
        <v>97.150428571428577</v>
      </c>
      <c r="AJ28" s="100">
        <v>97.229857142857128</v>
      </c>
      <c r="AK28" s="99">
        <v>96.665546619047632</v>
      </c>
      <c r="AL28" s="100">
        <v>91.541495238095237</v>
      </c>
      <c r="AM28" s="100">
        <v>95.444280952380979</v>
      </c>
      <c r="AN28" s="100">
        <v>96.413033333333331</v>
      </c>
      <c r="AO28" s="100">
        <v>97.191457142857161</v>
      </c>
      <c r="AP28" s="100">
        <v>97.468114285714279</v>
      </c>
      <c r="AQ28" s="100">
        <v>97.516638095238108</v>
      </c>
      <c r="AR28" s="99">
        <v>96.947576333333345</v>
      </c>
      <c r="AS28" s="61" t="str">
        <f t="shared" si="0"/>
        <v>ABB2UNO-2.0-TL-OUTD-S-US-A [277V]</v>
      </c>
      <c r="AT28" s="59"/>
      <c r="AU28" s="219"/>
    </row>
    <row r="29" spans="1:47" s="63" customFormat="1" ht="62.25" customHeight="1">
      <c r="A29" s="8" t="s">
        <v>0</v>
      </c>
      <c r="B29" s="8" t="s">
        <v>2434</v>
      </c>
      <c r="C29" s="101" t="s">
        <v>638</v>
      </c>
      <c r="D29" s="65">
        <v>2</v>
      </c>
      <c r="E29" s="65">
        <v>208</v>
      </c>
      <c r="F29" s="65">
        <v>96.5</v>
      </c>
      <c r="G29" s="116" t="s">
        <v>485</v>
      </c>
      <c r="H29" s="108" t="s">
        <v>485</v>
      </c>
      <c r="I29" s="80" t="s">
        <v>405</v>
      </c>
      <c r="J29" s="80" t="s">
        <v>406</v>
      </c>
      <c r="K29" s="65"/>
      <c r="L29" s="65">
        <v>0.11</v>
      </c>
      <c r="M29" s="65">
        <v>2</v>
      </c>
      <c r="N29" s="65">
        <v>0.11</v>
      </c>
      <c r="O29" s="65">
        <v>180</v>
      </c>
      <c r="P29" s="65">
        <v>400</v>
      </c>
      <c r="Q29" s="65">
        <v>480</v>
      </c>
      <c r="R29" s="100">
        <v>0.2</v>
      </c>
      <c r="S29" s="100">
        <v>0.4</v>
      </c>
      <c r="T29" s="100">
        <v>0.6</v>
      </c>
      <c r="U29" s="100">
        <v>1</v>
      </c>
      <c r="V29" s="100">
        <v>1.5</v>
      </c>
      <c r="W29" s="100">
        <v>2</v>
      </c>
      <c r="X29" s="100">
        <v>91.706809523809525</v>
      </c>
      <c r="Y29" s="100">
        <v>94.898980952380953</v>
      </c>
      <c r="Z29" s="100">
        <v>95.560238095238091</v>
      </c>
      <c r="AA29" s="100">
        <v>95.957180952380966</v>
      </c>
      <c r="AB29" s="100">
        <v>95.930766666666656</v>
      </c>
      <c r="AC29" s="100">
        <v>95.80791428571429</v>
      </c>
      <c r="AD29" s="99">
        <v>95.66516004761904</v>
      </c>
      <c r="AE29" s="100">
        <v>92.351523809523812</v>
      </c>
      <c r="AF29" s="100">
        <v>95.629404761904766</v>
      </c>
      <c r="AG29" s="100">
        <v>96.44679523809522</v>
      </c>
      <c r="AH29" s="100">
        <v>96.972828571428565</v>
      </c>
      <c r="AI29" s="100">
        <v>97.0562238095238</v>
      </c>
      <c r="AJ29" s="100">
        <v>97.023323809523816</v>
      </c>
      <c r="AK29" s="99">
        <v>96.70440542857142</v>
      </c>
      <c r="AL29" s="100">
        <v>91.001871428571434</v>
      </c>
      <c r="AM29" s="100">
        <v>95.178157142857131</v>
      </c>
      <c r="AN29" s="100">
        <v>96.06947619047618</v>
      </c>
      <c r="AO29" s="100">
        <v>96.730338095238082</v>
      </c>
      <c r="AP29" s="100">
        <v>96.883461904761916</v>
      </c>
      <c r="AQ29" s="100">
        <v>96.876366666666669</v>
      </c>
      <c r="AR29" s="99">
        <v>96.432744</v>
      </c>
      <c r="AS29" s="61" t="str">
        <f t="shared" si="0"/>
        <v>ABB2UNO-2.0-TL-OUTD-S-US-B-C-M [208V]</v>
      </c>
      <c r="AT29" s="59"/>
      <c r="AU29" s="219"/>
    </row>
    <row r="30" spans="1:47" s="63" customFormat="1" ht="62.25" customHeight="1">
      <c r="A30" s="8" t="s">
        <v>0</v>
      </c>
      <c r="B30" s="8" t="s">
        <v>2435</v>
      </c>
      <c r="C30" s="101" t="s">
        <v>639</v>
      </c>
      <c r="D30" s="65">
        <v>2</v>
      </c>
      <c r="E30" s="65">
        <v>240</v>
      </c>
      <c r="F30" s="65">
        <v>96.5</v>
      </c>
      <c r="G30" s="116" t="s">
        <v>485</v>
      </c>
      <c r="H30" s="108" t="s">
        <v>485</v>
      </c>
      <c r="I30" s="80" t="s">
        <v>405</v>
      </c>
      <c r="J30" s="80" t="s">
        <v>406</v>
      </c>
      <c r="K30" s="65"/>
      <c r="L30" s="65">
        <v>0.15</v>
      </c>
      <c r="M30" s="65">
        <v>2</v>
      </c>
      <c r="N30" s="65">
        <v>0.15</v>
      </c>
      <c r="O30" s="65">
        <v>180</v>
      </c>
      <c r="P30" s="65">
        <v>400</v>
      </c>
      <c r="Q30" s="65">
        <v>480</v>
      </c>
      <c r="R30" s="100">
        <v>0.2</v>
      </c>
      <c r="S30" s="100">
        <v>0.4</v>
      </c>
      <c r="T30" s="100">
        <v>0.6</v>
      </c>
      <c r="U30" s="100">
        <v>1</v>
      </c>
      <c r="V30" s="100">
        <v>1.5</v>
      </c>
      <c r="W30" s="100">
        <v>2</v>
      </c>
      <c r="X30" s="100">
        <v>91.197533333333325</v>
      </c>
      <c r="Y30" s="100">
        <v>94.530280952380963</v>
      </c>
      <c r="Z30" s="100">
        <v>95.416071428571428</v>
      </c>
      <c r="AA30" s="100">
        <v>95.842852380952394</v>
      </c>
      <c r="AB30" s="100">
        <v>95.957285714285717</v>
      </c>
      <c r="AC30" s="100">
        <v>95.885866666666658</v>
      </c>
      <c r="AD30" s="99">
        <v>95.602997714285706</v>
      </c>
      <c r="AE30" s="100">
        <v>92.656238095238095</v>
      </c>
      <c r="AF30" s="100">
        <v>95.786604761904755</v>
      </c>
      <c r="AG30" s="100">
        <v>96.591085714285711</v>
      </c>
      <c r="AH30" s="100">
        <v>97.171371428571447</v>
      </c>
      <c r="AI30" s="100">
        <v>97.329652380952396</v>
      </c>
      <c r="AJ30" s="100">
        <v>97.329747619047637</v>
      </c>
      <c r="AK30" s="99">
        <v>96.943701190476204</v>
      </c>
      <c r="AL30" s="100">
        <v>91.299047619047627</v>
      </c>
      <c r="AM30" s="100">
        <v>95.261319047619054</v>
      </c>
      <c r="AN30" s="100">
        <v>96.198128571428583</v>
      </c>
      <c r="AO30" s="100">
        <v>96.923223809523819</v>
      </c>
      <c r="AP30" s="100">
        <v>97.155061904761894</v>
      </c>
      <c r="AQ30" s="100">
        <v>97.165114285714282</v>
      </c>
      <c r="AR30" s="99">
        <v>96.663118809523809</v>
      </c>
      <c r="AS30" s="61" t="str">
        <f t="shared" si="0"/>
        <v>ABB2UNO-2.0-TL-OUTD-S-US-B-C-M [240V]</v>
      </c>
      <c r="AT30" s="59"/>
      <c r="AU30" s="219"/>
    </row>
    <row r="31" spans="1:47" s="63" customFormat="1" ht="62.25" customHeight="1">
      <c r="A31" s="8" t="s">
        <v>0</v>
      </c>
      <c r="B31" s="8" t="s">
        <v>2436</v>
      </c>
      <c r="C31" s="101" t="s">
        <v>640</v>
      </c>
      <c r="D31" s="65">
        <v>2</v>
      </c>
      <c r="E31" s="65">
        <v>277</v>
      </c>
      <c r="F31" s="65">
        <v>96.5</v>
      </c>
      <c r="G31" s="116" t="s">
        <v>485</v>
      </c>
      <c r="H31" s="108" t="s">
        <v>485</v>
      </c>
      <c r="I31" s="80" t="s">
        <v>405</v>
      </c>
      <c r="J31" s="80" t="s">
        <v>406</v>
      </c>
      <c r="K31" s="65"/>
      <c r="L31" s="65">
        <v>0.15</v>
      </c>
      <c r="M31" s="65">
        <v>2</v>
      </c>
      <c r="N31" s="65">
        <v>0.15</v>
      </c>
      <c r="O31" s="65">
        <v>180</v>
      </c>
      <c r="P31" s="65">
        <v>400</v>
      </c>
      <c r="Q31" s="65">
        <v>480</v>
      </c>
      <c r="R31" s="100">
        <v>0.2</v>
      </c>
      <c r="S31" s="100">
        <v>0.4</v>
      </c>
      <c r="T31" s="100">
        <v>0.6</v>
      </c>
      <c r="U31" s="100">
        <v>1</v>
      </c>
      <c r="V31" s="100">
        <v>1.5</v>
      </c>
      <c r="W31" s="100">
        <v>2</v>
      </c>
      <c r="X31" s="100">
        <v>90.264633333333336</v>
      </c>
      <c r="Y31" s="100">
        <v>94.099595238095247</v>
      </c>
      <c r="Z31" s="100">
        <v>95.047414285714282</v>
      </c>
      <c r="AA31" s="100">
        <v>95.796833333333339</v>
      </c>
      <c r="AB31" s="100">
        <v>95.969971428571426</v>
      </c>
      <c r="AC31" s="100">
        <v>95.947061904761895</v>
      </c>
      <c r="AD31" s="99">
        <v>95.500027761904761</v>
      </c>
      <c r="AE31" s="100">
        <v>91.469114285714269</v>
      </c>
      <c r="AF31" s="100">
        <v>95.180180952380965</v>
      </c>
      <c r="AG31" s="100">
        <v>96.172033333333317</v>
      </c>
      <c r="AH31" s="100">
        <v>96.932900000000004</v>
      </c>
      <c r="AI31" s="100">
        <v>97.150428571428577</v>
      </c>
      <c r="AJ31" s="100">
        <v>97.229857142857128</v>
      </c>
      <c r="AK31" s="99">
        <v>96.665546619047632</v>
      </c>
      <c r="AL31" s="100">
        <v>91.541495238095237</v>
      </c>
      <c r="AM31" s="100">
        <v>95.444280952380979</v>
      </c>
      <c r="AN31" s="100">
        <v>96.413033333333331</v>
      </c>
      <c r="AO31" s="100">
        <v>97.191457142857161</v>
      </c>
      <c r="AP31" s="100">
        <v>97.468114285714279</v>
      </c>
      <c r="AQ31" s="100">
        <v>97.516638095238108</v>
      </c>
      <c r="AR31" s="99">
        <v>96.947576333333345</v>
      </c>
      <c r="AS31" s="61" t="str">
        <f t="shared" si="0"/>
        <v>ABB2UNO-2.0-TL-OUTD-S-US-B-C-M [277V]</v>
      </c>
      <c r="AT31" s="59"/>
      <c r="AU31" s="219"/>
    </row>
    <row r="32" spans="1:47" s="63" customFormat="1" ht="62.25" customHeight="1">
      <c r="A32" s="8" t="s">
        <v>0</v>
      </c>
      <c r="B32" s="8" t="s">
        <v>2437</v>
      </c>
      <c r="C32" s="101" t="s">
        <v>641</v>
      </c>
      <c r="D32" s="65">
        <v>2</v>
      </c>
      <c r="E32" s="65">
        <v>208</v>
      </c>
      <c r="F32" s="65">
        <v>96.5</v>
      </c>
      <c r="G32" s="116" t="s">
        <v>485</v>
      </c>
      <c r="H32" s="108" t="s">
        <v>485</v>
      </c>
      <c r="I32" s="80" t="s">
        <v>405</v>
      </c>
      <c r="J32" s="80" t="s">
        <v>406</v>
      </c>
      <c r="K32" s="65"/>
      <c r="L32" s="65">
        <v>0.11</v>
      </c>
      <c r="M32" s="65">
        <v>2</v>
      </c>
      <c r="N32" s="65">
        <v>0.11</v>
      </c>
      <c r="O32" s="65">
        <v>180</v>
      </c>
      <c r="P32" s="65">
        <v>400</v>
      </c>
      <c r="Q32" s="65">
        <v>480</v>
      </c>
      <c r="R32" s="100">
        <v>0.2</v>
      </c>
      <c r="S32" s="100">
        <v>0.4</v>
      </c>
      <c r="T32" s="100">
        <v>0.6</v>
      </c>
      <c r="U32" s="100">
        <v>1</v>
      </c>
      <c r="V32" s="100">
        <v>1.5</v>
      </c>
      <c r="W32" s="100">
        <v>2</v>
      </c>
      <c r="X32" s="100">
        <v>91.706809523809525</v>
      </c>
      <c r="Y32" s="100">
        <v>94.898980952380953</v>
      </c>
      <c r="Z32" s="100">
        <v>95.560238095238091</v>
      </c>
      <c r="AA32" s="100">
        <v>95.957180952380966</v>
      </c>
      <c r="AB32" s="100">
        <v>95.930766666666656</v>
      </c>
      <c r="AC32" s="100">
        <v>95.80791428571429</v>
      </c>
      <c r="AD32" s="99">
        <v>95.66516004761904</v>
      </c>
      <c r="AE32" s="100">
        <v>92.351523809523812</v>
      </c>
      <c r="AF32" s="100">
        <v>95.629404761904766</v>
      </c>
      <c r="AG32" s="100">
        <v>96.44679523809522</v>
      </c>
      <c r="AH32" s="100">
        <v>96.972828571428565</v>
      </c>
      <c r="AI32" s="100">
        <v>97.0562238095238</v>
      </c>
      <c r="AJ32" s="100">
        <v>97.023323809523816</v>
      </c>
      <c r="AK32" s="99">
        <v>96.70440542857142</v>
      </c>
      <c r="AL32" s="100">
        <v>91.001871428571434</v>
      </c>
      <c r="AM32" s="100">
        <v>95.178157142857131</v>
      </c>
      <c r="AN32" s="100">
        <v>96.06947619047618</v>
      </c>
      <c r="AO32" s="100">
        <v>96.730338095238082</v>
      </c>
      <c r="AP32" s="100">
        <v>96.883461904761916</v>
      </c>
      <c r="AQ32" s="100">
        <v>96.876366666666669</v>
      </c>
      <c r="AR32" s="99">
        <v>96.432744</v>
      </c>
      <c r="AS32" s="61" t="str">
        <f t="shared" si="0"/>
        <v>ABB2UNO-2.0-TL-OUTD-S-US-B-C-M-A [208V]</v>
      </c>
      <c r="AT32" s="59"/>
      <c r="AU32" s="219"/>
    </row>
    <row r="33" spans="1:47" s="63" customFormat="1" ht="62.25" customHeight="1">
      <c r="A33" s="8" t="s">
        <v>0</v>
      </c>
      <c r="B33" s="8" t="s">
        <v>2438</v>
      </c>
      <c r="C33" s="101" t="s">
        <v>642</v>
      </c>
      <c r="D33" s="65">
        <v>2</v>
      </c>
      <c r="E33" s="65">
        <v>240</v>
      </c>
      <c r="F33" s="65">
        <v>96.5</v>
      </c>
      <c r="G33" s="116" t="s">
        <v>485</v>
      </c>
      <c r="H33" s="108" t="s">
        <v>485</v>
      </c>
      <c r="I33" s="80" t="s">
        <v>405</v>
      </c>
      <c r="J33" s="80" t="s">
        <v>406</v>
      </c>
      <c r="K33" s="65"/>
      <c r="L33" s="65">
        <v>0.15</v>
      </c>
      <c r="M33" s="65">
        <v>2</v>
      </c>
      <c r="N33" s="65">
        <v>0.15</v>
      </c>
      <c r="O33" s="65">
        <v>180</v>
      </c>
      <c r="P33" s="65">
        <v>400</v>
      </c>
      <c r="Q33" s="65">
        <v>480</v>
      </c>
      <c r="R33" s="100">
        <v>0.2</v>
      </c>
      <c r="S33" s="100">
        <v>0.4</v>
      </c>
      <c r="T33" s="100">
        <v>0.6</v>
      </c>
      <c r="U33" s="100">
        <v>1</v>
      </c>
      <c r="V33" s="100">
        <v>1.5</v>
      </c>
      <c r="W33" s="100">
        <v>2</v>
      </c>
      <c r="X33" s="100">
        <v>91.197533333333325</v>
      </c>
      <c r="Y33" s="100">
        <v>94.530280952380963</v>
      </c>
      <c r="Z33" s="100">
        <v>95.416071428571428</v>
      </c>
      <c r="AA33" s="100">
        <v>95.842852380952394</v>
      </c>
      <c r="AB33" s="100">
        <v>95.957285714285717</v>
      </c>
      <c r="AC33" s="100">
        <v>95.885866666666658</v>
      </c>
      <c r="AD33" s="99">
        <v>95.602997714285706</v>
      </c>
      <c r="AE33" s="100">
        <v>92.656238095238095</v>
      </c>
      <c r="AF33" s="100">
        <v>95.786604761904755</v>
      </c>
      <c r="AG33" s="100">
        <v>96.591085714285711</v>
      </c>
      <c r="AH33" s="100">
        <v>97.171371428571447</v>
      </c>
      <c r="AI33" s="100">
        <v>97.329652380952396</v>
      </c>
      <c r="AJ33" s="100">
        <v>97.329747619047637</v>
      </c>
      <c r="AK33" s="99">
        <v>96.943701190476204</v>
      </c>
      <c r="AL33" s="100">
        <v>91.299047619047627</v>
      </c>
      <c r="AM33" s="100">
        <v>95.261319047619054</v>
      </c>
      <c r="AN33" s="100">
        <v>96.198128571428583</v>
      </c>
      <c r="AO33" s="100">
        <v>96.923223809523819</v>
      </c>
      <c r="AP33" s="100">
        <v>97.155061904761894</v>
      </c>
      <c r="AQ33" s="100">
        <v>97.165114285714282</v>
      </c>
      <c r="AR33" s="99">
        <v>96.663118809523809</v>
      </c>
      <c r="AS33" s="61" t="str">
        <f t="shared" si="0"/>
        <v>ABB2UNO-2.0-TL-OUTD-S-US-B-C-M-A [240V]</v>
      </c>
      <c r="AT33" s="59"/>
      <c r="AU33" s="219"/>
    </row>
    <row r="34" spans="1:47" s="63" customFormat="1" ht="62.25" customHeight="1">
      <c r="A34" s="8" t="s">
        <v>0</v>
      </c>
      <c r="B34" s="8" t="s">
        <v>2439</v>
      </c>
      <c r="C34" s="101" t="s">
        <v>643</v>
      </c>
      <c r="D34" s="65">
        <v>2</v>
      </c>
      <c r="E34" s="65">
        <v>277</v>
      </c>
      <c r="F34" s="65">
        <v>96.5</v>
      </c>
      <c r="G34" s="116" t="s">
        <v>485</v>
      </c>
      <c r="H34" s="108" t="s">
        <v>485</v>
      </c>
      <c r="I34" s="80" t="s">
        <v>405</v>
      </c>
      <c r="J34" s="80" t="s">
        <v>406</v>
      </c>
      <c r="K34" s="65"/>
      <c r="L34" s="65">
        <v>0.15</v>
      </c>
      <c r="M34" s="65">
        <v>2</v>
      </c>
      <c r="N34" s="65">
        <v>0.15</v>
      </c>
      <c r="O34" s="65">
        <v>180</v>
      </c>
      <c r="P34" s="65">
        <v>400</v>
      </c>
      <c r="Q34" s="65">
        <v>480</v>
      </c>
      <c r="R34" s="100">
        <v>0.2</v>
      </c>
      <c r="S34" s="100">
        <v>0.4</v>
      </c>
      <c r="T34" s="100">
        <v>0.6</v>
      </c>
      <c r="U34" s="100">
        <v>1</v>
      </c>
      <c r="V34" s="100">
        <v>1.5</v>
      </c>
      <c r="W34" s="100">
        <v>2</v>
      </c>
      <c r="X34" s="100">
        <v>90.264633333333336</v>
      </c>
      <c r="Y34" s="100">
        <v>94.099595238095247</v>
      </c>
      <c r="Z34" s="100">
        <v>95.047414285714282</v>
      </c>
      <c r="AA34" s="100">
        <v>95.796833333333339</v>
      </c>
      <c r="AB34" s="100">
        <v>95.969971428571426</v>
      </c>
      <c r="AC34" s="100">
        <v>95.947061904761895</v>
      </c>
      <c r="AD34" s="99">
        <v>95.500027761904761</v>
      </c>
      <c r="AE34" s="100">
        <v>91.469114285714269</v>
      </c>
      <c r="AF34" s="100">
        <v>95.180180952380965</v>
      </c>
      <c r="AG34" s="100">
        <v>96.172033333333317</v>
      </c>
      <c r="AH34" s="100">
        <v>96.932900000000004</v>
      </c>
      <c r="AI34" s="100">
        <v>97.150428571428577</v>
      </c>
      <c r="AJ34" s="100">
        <v>97.229857142857128</v>
      </c>
      <c r="AK34" s="99">
        <v>96.665546619047632</v>
      </c>
      <c r="AL34" s="100">
        <v>91.541495238095237</v>
      </c>
      <c r="AM34" s="100">
        <v>95.444280952380979</v>
      </c>
      <c r="AN34" s="100">
        <v>96.413033333333331</v>
      </c>
      <c r="AO34" s="100">
        <v>97.191457142857161</v>
      </c>
      <c r="AP34" s="100">
        <v>97.468114285714279</v>
      </c>
      <c r="AQ34" s="100">
        <v>97.516638095238108</v>
      </c>
      <c r="AR34" s="99">
        <v>96.947576333333345</v>
      </c>
      <c r="AS34" s="61" t="str">
        <f t="shared" si="0"/>
        <v>ABB2UNO-2.0-TL-OUTD-S-US-B-C-M-A [277V]</v>
      </c>
      <c r="AT34" s="59"/>
      <c r="AU34" s="219"/>
    </row>
    <row r="35" spans="1:47" s="63" customFormat="1" ht="62.25" customHeight="1">
      <c r="A35" s="8" t="s">
        <v>0</v>
      </c>
      <c r="B35" s="8" t="s">
        <v>2440</v>
      </c>
      <c r="C35" s="101" t="s">
        <v>638</v>
      </c>
      <c r="D35" s="65">
        <v>2</v>
      </c>
      <c r="E35" s="65">
        <v>208</v>
      </c>
      <c r="F35" s="65">
        <v>96.5</v>
      </c>
      <c r="G35" s="116" t="s">
        <v>485</v>
      </c>
      <c r="H35" s="108" t="s">
        <v>485</v>
      </c>
      <c r="I35" s="80" t="s">
        <v>405</v>
      </c>
      <c r="J35" s="80" t="s">
        <v>406</v>
      </c>
      <c r="K35" s="65"/>
      <c r="L35" s="65">
        <v>0.11</v>
      </c>
      <c r="M35" s="65">
        <v>2</v>
      </c>
      <c r="N35" s="65">
        <v>0.11</v>
      </c>
      <c r="O35" s="65">
        <v>180</v>
      </c>
      <c r="P35" s="65">
        <v>400</v>
      </c>
      <c r="Q35" s="65">
        <v>480</v>
      </c>
      <c r="R35" s="100">
        <v>0.2</v>
      </c>
      <c r="S35" s="100">
        <v>0.4</v>
      </c>
      <c r="T35" s="100">
        <v>0.6</v>
      </c>
      <c r="U35" s="100">
        <v>1</v>
      </c>
      <c r="V35" s="100">
        <v>1.5</v>
      </c>
      <c r="W35" s="100">
        <v>2</v>
      </c>
      <c r="X35" s="100">
        <v>91.706809523809525</v>
      </c>
      <c r="Y35" s="100">
        <v>94.898980952380953</v>
      </c>
      <c r="Z35" s="100">
        <v>95.560238095238091</v>
      </c>
      <c r="AA35" s="100">
        <v>95.957180952380966</v>
      </c>
      <c r="AB35" s="100">
        <v>95.930766666666656</v>
      </c>
      <c r="AC35" s="100">
        <v>95.80791428571429</v>
      </c>
      <c r="AD35" s="99">
        <v>95.66516004761904</v>
      </c>
      <c r="AE35" s="100">
        <v>92.351523809523812</v>
      </c>
      <c r="AF35" s="100">
        <v>95.629404761904766</v>
      </c>
      <c r="AG35" s="100">
        <v>96.44679523809522</v>
      </c>
      <c r="AH35" s="100">
        <v>96.972828571428565</v>
      </c>
      <c r="AI35" s="100">
        <v>97.0562238095238</v>
      </c>
      <c r="AJ35" s="100">
        <v>97.023323809523816</v>
      </c>
      <c r="AK35" s="99">
        <v>96.70440542857142</v>
      </c>
      <c r="AL35" s="100">
        <v>91.001871428571434</v>
      </c>
      <c r="AM35" s="100">
        <v>95.178157142857131</v>
      </c>
      <c r="AN35" s="100">
        <v>96.06947619047618</v>
      </c>
      <c r="AO35" s="100">
        <v>96.730338095238082</v>
      </c>
      <c r="AP35" s="100">
        <v>96.883461904761916</v>
      </c>
      <c r="AQ35" s="100">
        <v>96.876366666666669</v>
      </c>
      <c r="AR35" s="99">
        <v>96.432744</v>
      </c>
      <c r="AS35" s="61" t="str">
        <f t="shared" si="0"/>
        <v>ABB2UNO-2.0-TL-OUTD-S-US-B-M [208V]</v>
      </c>
      <c r="AT35" s="59"/>
      <c r="AU35" s="219"/>
    </row>
    <row r="36" spans="1:47" s="63" customFormat="1" ht="62.25" customHeight="1">
      <c r="A36" s="8" t="s">
        <v>0</v>
      </c>
      <c r="B36" s="8" t="s">
        <v>2441</v>
      </c>
      <c r="C36" s="101" t="s">
        <v>639</v>
      </c>
      <c r="D36" s="65">
        <v>2</v>
      </c>
      <c r="E36" s="65">
        <v>240</v>
      </c>
      <c r="F36" s="65">
        <v>96.5</v>
      </c>
      <c r="G36" s="116" t="s">
        <v>485</v>
      </c>
      <c r="H36" s="108" t="s">
        <v>485</v>
      </c>
      <c r="I36" s="80" t="s">
        <v>405</v>
      </c>
      <c r="J36" s="80" t="s">
        <v>406</v>
      </c>
      <c r="K36" s="65"/>
      <c r="L36" s="65">
        <v>0.15</v>
      </c>
      <c r="M36" s="65">
        <v>2</v>
      </c>
      <c r="N36" s="65">
        <v>0.15</v>
      </c>
      <c r="O36" s="65">
        <v>180</v>
      </c>
      <c r="P36" s="65">
        <v>400</v>
      </c>
      <c r="Q36" s="65">
        <v>480</v>
      </c>
      <c r="R36" s="100">
        <v>0.2</v>
      </c>
      <c r="S36" s="100">
        <v>0.4</v>
      </c>
      <c r="T36" s="100">
        <v>0.6</v>
      </c>
      <c r="U36" s="100">
        <v>1</v>
      </c>
      <c r="V36" s="100">
        <v>1.5</v>
      </c>
      <c r="W36" s="100">
        <v>2</v>
      </c>
      <c r="X36" s="100">
        <v>91.197533333333325</v>
      </c>
      <c r="Y36" s="100">
        <v>94.530280952380963</v>
      </c>
      <c r="Z36" s="100">
        <v>95.416071428571428</v>
      </c>
      <c r="AA36" s="100">
        <v>95.842852380952394</v>
      </c>
      <c r="AB36" s="100">
        <v>95.957285714285717</v>
      </c>
      <c r="AC36" s="100">
        <v>95.885866666666658</v>
      </c>
      <c r="AD36" s="99">
        <v>95.602997714285706</v>
      </c>
      <c r="AE36" s="100">
        <v>92.656238095238095</v>
      </c>
      <c r="AF36" s="100">
        <v>95.786604761904755</v>
      </c>
      <c r="AG36" s="100">
        <v>96.591085714285711</v>
      </c>
      <c r="AH36" s="100">
        <v>97.171371428571447</v>
      </c>
      <c r="AI36" s="100">
        <v>97.329652380952396</v>
      </c>
      <c r="AJ36" s="100">
        <v>97.329747619047637</v>
      </c>
      <c r="AK36" s="99">
        <v>96.943701190476204</v>
      </c>
      <c r="AL36" s="100">
        <v>91.299047619047627</v>
      </c>
      <c r="AM36" s="100">
        <v>95.261319047619054</v>
      </c>
      <c r="AN36" s="100">
        <v>96.198128571428583</v>
      </c>
      <c r="AO36" s="100">
        <v>96.923223809523819</v>
      </c>
      <c r="AP36" s="100">
        <v>97.155061904761894</v>
      </c>
      <c r="AQ36" s="100">
        <v>97.165114285714282</v>
      </c>
      <c r="AR36" s="99">
        <v>96.663118809523809</v>
      </c>
      <c r="AS36" s="61" t="str">
        <f t="shared" si="0"/>
        <v>ABB2UNO-2.0-TL-OUTD-S-US-B-M [240V]</v>
      </c>
      <c r="AT36" s="59"/>
      <c r="AU36" s="219"/>
    </row>
    <row r="37" spans="1:47" s="63" customFormat="1" ht="62.25" customHeight="1">
      <c r="A37" s="8" t="s">
        <v>0</v>
      </c>
      <c r="B37" s="8" t="s">
        <v>2442</v>
      </c>
      <c r="C37" s="101" t="s">
        <v>640</v>
      </c>
      <c r="D37" s="65">
        <v>2</v>
      </c>
      <c r="E37" s="65">
        <v>277</v>
      </c>
      <c r="F37" s="65">
        <v>96.5</v>
      </c>
      <c r="G37" s="116" t="s">
        <v>485</v>
      </c>
      <c r="H37" s="108" t="s">
        <v>485</v>
      </c>
      <c r="I37" s="80" t="s">
        <v>405</v>
      </c>
      <c r="J37" s="80" t="s">
        <v>406</v>
      </c>
      <c r="K37" s="65"/>
      <c r="L37" s="65">
        <v>0.15</v>
      </c>
      <c r="M37" s="65">
        <v>2</v>
      </c>
      <c r="N37" s="65">
        <v>0.15</v>
      </c>
      <c r="O37" s="65">
        <v>180</v>
      </c>
      <c r="P37" s="65">
        <v>400</v>
      </c>
      <c r="Q37" s="65">
        <v>480</v>
      </c>
      <c r="R37" s="100">
        <v>0.2</v>
      </c>
      <c r="S37" s="100">
        <v>0.4</v>
      </c>
      <c r="T37" s="100">
        <v>0.6</v>
      </c>
      <c r="U37" s="100">
        <v>1</v>
      </c>
      <c r="V37" s="100">
        <v>1.5</v>
      </c>
      <c r="W37" s="100">
        <v>2</v>
      </c>
      <c r="X37" s="100">
        <v>90.264633333333336</v>
      </c>
      <c r="Y37" s="100">
        <v>94.099595238095247</v>
      </c>
      <c r="Z37" s="100">
        <v>95.047414285714282</v>
      </c>
      <c r="AA37" s="100">
        <v>95.796833333333339</v>
      </c>
      <c r="AB37" s="100">
        <v>95.969971428571426</v>
      </c>
      <c r="AC37" s="100">
        <v>95.947061904761895</v>
      </c>
      <c r="AD37" s="99">
        <v>95.500027761904761</v>
      </c>
      <c r="AE37" s="100">
        <v>91.469114285714269</v>
      </c>
      <c r="AF37" s="100">
        <v>95.180180952380965</v>
      </c>
      <c r="AG37" s="100">
        <v>96.172033333333317</v>
      </c>
      <c r="AH37" s="100">
        <v>96.932900000000004</v>
      </c>
      <c r="AI37" s="100">
        <v>97.150428571428577</v>
      </c>
      <c r="AJ37" s="100">
        <v>97.229857142857128</v>
      </c>
      <c r="AK37" s="99">
        <v>96.665546619047632</v>
      </c>
      <c r="AL37" s="100">
        <v>91.541495238095237</v>
      </c>
      <c r="AM37" s="100">
        <v>95.444280952380979</v>
      </c>
      <c r="AN37" s="100">
        <v>96.413033333333331</v>
      </c>
      <c r="AO37" s="100">
        <v>97.191457142857161</v>
      </c>
      <c r="AP37" s="100">
        <v>97.468114285714279</v>
      </c>
      <c r="AQ37" s="100">
        <v>97.516638095238108</v>
      </c>
      <c r="AR37" s="99">
        <v>96.947576333333345</v>
      </c>
      <c r="AS37" s="61" t="str">
        <f t="shared" si="0"/>
        <v>ABB2UNO-2.0-TL-OUTD-S-US-B-M [277V]</v>
      </c>
      <c r="AT37" s="59"/>
      <c r="AU37" s="219"/>
    </row>
    <row r="38" spans="1:47" s="63" customFormat="1" ht="62.25" customHeight="1">
      <c r="A38" s="8" t="s">
        <v>0</v>
      </c>
      <c r="B38" s="8" t="s">
        <v>2443</v>
      </c>
      <c r="C38" s="101" t="s">
        <v>644</v>
      </c>
      <c r="D38" s="65">
        <v>2</v>
      </c>
      <c r="E38" s="65">
        <v>208</v>
      </c>
      <c r="F38" s="65">
        <v>96.5</v>
      </c>
      <c r="G38" s="116" t="s">
        <v>485</v>
      </c>
      <c r="H38" s="108" t="s">
        <v>485</v>
      </c>
      <c r="I38" s="80" t="s">
        <v>405</v>
      </c>
      <c r="J38" s="80" t="s">
        <v>406</v>
      </c>
      <c r="K38" s="65"/>
      <c r="L38" s="65">
        <v>0.11</v>
      </c>
      <c r="M38" s="65">
        <v>2</v>
      </c>
      <c r="N38" s="65">
        <v>0.11</v>
      </c>
      <c r="O38" s="65">
        <v>180</v>
      </c>
      <c r="P38" s="65">
        <v>400</v>
      </c>
      <c r="Q38" s="65">
        <v>480</v>
      </c>
      <c r="R38" s="100">
        <v>0.2</v>
      </c>
      <c r="S38" s="100">
        <v>0.4</v>
      </c>
      <c r="T38" s="100">
        <v>0.6</v>
      </c>
      <c r="U38" s="100">
        <v>1</v>
      </c>
      <c r="V38" s="100">
        <v>1.5</v>
      </c>
      <c r="W38" s="100">
        <v>2</v>
      </c>
      <c r="X38" s="100">
        <v>91.706809523809525</v>
      </c>
      <c r="Y38" s="100">
        <v>94.898980952380953</v>
      </c>
      <c r="Z38" s="100">
        <v>95.560238095238091</v>
      </c>
      <c r="AA38" s="100">
        <v>95.957180952380966</v>
      </c>
      <c r="AB38" s="100">
        <v>95.930766666666656</v>
      </c>
      <c r="AC38" s="100">
        <v>95.80791428571429</v>
      </c>
      <c r="AD38" s="99">
        <v>95.66516004761904</v>
      </c>
      <c r="AE38" s="100">
        <v>92.351523809523812</v>
      </c>
      <c r="AF38" s="100">
        <v>95.629404761904766</v>
      </c>
      <c r="AG38" s="100">
        <v>96.44679523809522</v>
      </c>
      <c r="AH38" s="100">
        <v>96.972828571428565</v>
      </c>
      <c r="AI38" s="100">
        <v>97.0562238095238</v>
      </c>
      <c r="AJ38" s="100">
        <v>97.023323809523816</v>
      </c>
      <c r="AK38" s="99">
        <v>96.70440542857142</v>
      </c>
      <c r="AL38" s="100">
        <v>91.001871428571434</v>
      </c>
      <c r="AM38" s="100">
        <v>95.178157142857131</v>
      </c>
      <c r="AN38" s="100">
        <v>96.06947619047618</v>
      </c>
      <c r="AO38" s="100">
        <v>96.730338095238082</v>
      </c>
      <c r="AP38" s="100">
        <v>96.883461904761916</v>
      </c>
      <c r="AQ38" s="100">
        <v>96.876366666666669</v>
      </c>
      <c r="AR38" s="99">
        <v>96.432744</v>
      </c>
      <c r="AS38" s="61" t="str">
        <f t="shared" si="0"/>
        <v>ABB2UNO-2.0-TL-OUTD-S-US-B-M-A [208V]</v>
      </c>
      <c r="AT38" s="59"/>
      <c r="AU38" s="219"/>
    </row>
    <row r="39" spans="1:47" s="63" customFormat="1" ht="62.25" customHeight="1">
      <c r="A39" s="8" t="s">
        <v>0</v>
      </c>
      <c r="B39" s="8" t="s">
        <v>2444</v>
      </c>
      <c r="C39" s="101" t="s">
        <v>645</v>
      </c>
      <c r="D39" s="65">
        <v>2</v>
      </c>
      <c r="E39" s="65">
        <v>240</v>
      </c>
      <c r="F39" s="65">
        <v>96.5</v>
      </c>
      <c r="G39" s="116" t="s">
        <v>485</v>
      </c>
      <c r="H39" s="108" t="s">
        <v>485</v>
      </c>
      <c r="I39" s="80" t="s">
        <v>405</v>
      </c>
      <c r="J39" s="80" t="s">
        <v>406</v>
      </c>
      <c r="K39" s="65"/>
      <c r="L39" s="65">
        <v>0.15</v>
      </c>
      <c r="M39" s="65">
        <v>2</v>
      </c>
      <c r="N39" s="65">
        <v>0.15</v>
      </c>
      <c r="O39" s="65">
        <v>180</v>
      </c>
      <c r="P39" s="65">
        <v>400</v>
      </c>
      <c r="Q39" s="65">
        <v>480</v>
      </c>
      <c r="R39" s="100">
        <v>0.2</v>
      </c>
      <c r="S39" s="100">
        <v>0.4</v>
      </c>
      <c r="T39" s="100">
        <v>0.6</v>
      </c>
      <c r="U39" s="100">
        <v>1</v>
      </c>
      <c r="V39" s="100">
        <v>1.5</v>
      </c>
      <c r="W39" s="100">
        <v>2</v>
      </c>
      <c r="X39" s="100">
        <v>91.197533333333325</v>
      </c>
      <c r="Y39" s="100">
        <v>94.530280952380963</v>
      </c>
      <c r="Z39" s="100">
        <v>95.416071428571428</v>
      </c>
      <c r="AA39" s="100">
        <v>95.842852380952394</v>
      </c>
      <c r="AB39" s="100">
        <v>95.957285714285717</v>
      </c>
      <c r="AC39" s="100">
        <v>95.885866666666658</v>
      </c>
      <c r="AD39" s="99">
        <v>95.602997714285706</v>
      </c>
      <c r="AE39" s="100">
        <v>92.656238095238095</v>
      </c>
      <c r="AF39" s="100">
        <v>95.786604761904755</v>
      </c>
      <c r="AG39" s="100">
        <v>96.591085714285711</v>
      </c>
      <c r="AH39" s="100">
        <v>97.171371428571447</v>
      </c>
      <c r="AI39" s="100">
        <v>97.329652380952396</v>
      </c>
      <c r="AJ39" s="100">
        <v>97.329747619047637</v>
      </c>
      <c r="AK39" s="99">
        <v>96.943701190476204</v>
      </c>
      <c r="AL39" s="100">
        <v>91.299047619047627</v>
      </c>
      <c r="AM39" s="100">
        <v>95.261319047619054</v>
      </c>
      <c r="AN39" s="100">
        <v>96.198128571428583</v>
      </c>
      <c r="AO39" s="100">
        <v>96.923223809523819</v>
      </c>
      <c r="AP39" s="100">
        <v>97.155061904761894</v>
      </c>
      <c r="AQ39" s="100">
        <v>97.165114285714282</v>
      </c>
      <c r="AR39" s="99">
        <v>96.663118809523809</v>
      </c>
      <c r="AS39" s="61" t="str">
        <f t="shared" si="0"/>
        <v>ABB2UNO-2.0-TL-OUTD-S-US-B-M-A [240V]</v>
      </c>
      <c r="AT39" s="59"/>
      <c r="AU39" s="219"/>
    </row>
    <row r="40" spans="1:47" s="63" customFormat="1" ht="62.25" customHeight="1">
      <c r="A40" s="8" t="s">
        <v>0</v>
      </c>
      <c r="B40" s="8" t="s">
        <v>2445</v>
      </c>
      <c r="C40" s="101" t="s">
        <v>646</v>
      </c>
      <c r="D40" s="65">
        <v>2</v>
      </c>
      <c r="E40" s="65">
        <v>277</v>
      </c>
      <c r="F40" s="65">
        <v>96.5</v>
      </c>
      <c r="G40" s="116" t="s">
        <v>485</v>
      </c>
      <c r="H40" s="108" t="s">
        <v>485</v>
      </c>
      <c r="I40" s="80" t="s">
        <v>405</v>
      </c>
      <c r="J40" s="80" t="s">
        <v>406</v>
      </c>
      <c r="K40" s="65"/>
      <c r="L40" s="65">
        <v>0.15</v>
      </c>
      <c r="M40" s="65">
        <v>2</v>
      </c>
      <c r="N40" s="65">
        <v>0.15</v>
      </c>
      <c r="O40" s="65">
        <v>180</v>
      </c>
      <c r="P40" s="65">
        <v>400</v>
      </c>
      <c r="Q40" s="65">
        <v>480</v>
      </c>
      <c r="R40" s="100">
        <v>0.2</v>
      </c>
      <c r="S40" s="100">
        <v>0.4</v>
      </c>
      <c r="T40" s="100">
        <v>0.6</v>
      </c>
      <c r="U40" s="100">
        <v>1</v>
      </c>
      <c r="V40" s="100">
        <v>1.5</v>
      </c>
      <c r="W40" s="100">
        <v>2</v>
      </c>
      <c r="X40" s="100">
        <v>90.264633333333336</v>
      </c>
      <c r="Y40" s="100">
        <v>94.099595238095247</v>
      </c>
      <c r="Z40" s="100">
        <v>95.047414285714282</v>
      </c>
      <c r="AA40" s="100">
        <v>95.796833333333339</v>
      </c>
      <c r="AB40" s="100">
        <v>95.969971428571426</v>
      </c>
      <c r="AC40" s="100">
        <v>95.947061904761895</v>
      </c>
      <c r="AD40" s="99">
        <v>95.500027761904761</v>
      </c>
      <c r="AE40" s="100">
        <v>91.469114285714269</v>
      </c>
      <c r="AF40" s="100">
        <v>95.180180952380965</v>
      </c>
      <c r="AG40" s="100">
        <v>96.172033333333317</v>
      </c>
      <c r="AH40" s="100">
        <v>96.932900000000004</v>
      </c>
      <c r="AI40" s="100">
        <v>97.150428571428577</v>
      </c>
      <c r="AJ40" s="100">
        <v>97.229857142857128</v>
      </c>
      <c r="AK40" s="99">
        <v>96.665546619047632</v>
      </c>
      <c r="AL40" s="100">
        <v>91.541495238095237</v>
      </c>
      <c r="AM40" s="100">
        <v>95.444280952380979</v>
      </c>
      <c r="AN40" s="100">
        <v>96.413033333333331</v>
      </c>
      <c r="AO40" s="100">
        <v>97.191457142857161</v>
      </c>
      <c r="AP40" s="100">
        <v>97.468114285714279</v>
      </c>
      <c r="AQ40" s="100">
        <v>97.516638095238108</v>
      </c>
      <c r="AR40" s="99">
        <v>96.947576333333345</v>
      </c>
      <c r="AS40" s="61" t="str">
        <f t="shared" si="0"/>
        <v>ABB2UNO-2.0-TL-OUTD-S-US-B-M-A [277V]</v>
      </c>
      <c r="AT40" s="59"/>
      <c r="AU40" s="219"/>
    </row>
    <row r="41" spans="1:47" s="63" customFormat="1" ht="62.25" customHeight="1">
      <c r="A41" s="8" t="s">
        <v>0</v>
      </c>
      <c r="B41" s="8" t="s">
        <v>2446</v>
      </c>
      <c r="C41" s="101" t="s">
        <v>638</v>
      </c>
      <c r="D41" s="65">
        <v>2</v>
      </c>
      <c r="E41" s="65">
        <v>208</v>
      </c>
      <c r="F41" s="65">
        <v>96.5</v>
      </c>
      <c r="G41" s="116" t="s">
        <v>485</v>
      </c>
      <c r="H41" s="108" t="s">
        <v>485</v>
      </c>
      <c r="I41" s="80" t="s">
        <v>405</v>
      </c>
      <c r="J41" s="80" t="s">
        <v>406</v>
      </c>
      <c r="K41" s="65"/>
      <c r="L41" s="65">
        <v>0.11</v>
      </c>
      <c r="M41" s="65">
        <v>2</v>
      </c>
      <c r="N41" s="65">
        <v>0.11</v>
      </c>
      <c r="O41" s="65">
        <v>180</v>
      </c>
      <c r="P41" s="65">
        <v>400</v>
      </c>
      <c r="Q41" s="65">
        <v>480</v>
      </c>
      <c r="R41" s="100">
        <v>0.2</v>
      </c>
      <c r="S41" s="100">
        <v>0.4</v>
      </c>
      <c r="T41" s="100">
        <v>0.6</v>
      </c>
      <c r="U41" s="100">
        <v>1</v>
      </c>
      <c r="V41" s="100">
        <v>1.5</v>
      </c>
      <c r="W41" s="100">
        <v>2</v>
      </c>
      <c r="X41" s="100">
        <v>91.706809523809525</v>
      </c>
      <c r="Y41" s="100">
        <v>94.898980952380953</v>
      </c>
      <c r="Z41" s="100">
        <v>95.560238095238091</v>
      </c>
      <c r="AA41" s="100">
        <v>95.957180952380966</v>
      </c>
      <c r="AB41" s="100">
        <v>95.930766666666656</v>
      </c>
      <c r="AC41" s="100">
        <v>95.80791428571429</v>
      </c>
      <c r="AD41" s="99">
        <v>95.66516004761904</v>
      </c>
      <c r="AE41" s="100">
        <v>92.351523809523812</v>
      </c>
      <c r="AF41" s="100">
        <v>95.629404761904766</v>
      </c>
      <c r="AG41" s="100">
        <v>96.44679523809522</v>
      </c>
      <c r="AH41" s="100">
        <v>96.972828571428565</v>
      </c>
      <c r="AI41" s="100">
        <v>97.0562238095238</v>
      </c>
      <c r="AJ41" s="100">
        <v>97.023323809523816</v>
      </c>
      <c r="AK41" s="99">
        <v>96.70440542857142</v>
      </c>
      <c r="AL41" s="100">
        <v>91.001871428571434</v>
      </c>
      <c r="AM41" s="100">
        <v>95.178157142857131</v>
      </c>
      <c r="AN41" s="100">
        <v>96.06947619047618</v>
      </c>
      <c r="AO41" s="100">
        <v>96.730338095238082</v>
      </c>
      <c r="AP41" s="100">
        <v>96.883461904761916</v>
      </c>
      <c r="AQ41" s="100">
        <v>96.876366666666669</v>
      </c>
      <c r="AR41" s="99">
        <v>96.432744</v>
      </c>
      <c r="AS41" s="61" t="str">
        <f t="shared" si="0"/>
        <v>ABB2UNO-2.0-TL-OUTD-S-US-C-M [208V]</v>
      </c>
      <c r="AT41" s="59"/>
      <c r="AU41" s="219"/>
    </row>
    <row r="42" spans="1:47" s="63" customFormat="1" ht="62.25" customHeight="1">
      <c r="A42" s="8" t="s">
        <v>0</v>
      </c>
      <c r="B42" s="8" t="s">
        <v>2447</v>
      </c>
      <c r="C42" s="101" t="s">
        <v>639</v>
      </c>
      <c r="D42" s="65">
        <v>2</v>
      </c>
      <c r="E42" s="65">
        <v>240</v>
      </c>
      <c r="F42" s="65">
        <v>96.5</v>
      </c>
      <c r="G42" s="116" t="s">
        <v>485</v>
      </c>
      <c r="H42" s="108" t="s">
        <v>485</v>
      </c>
      <c r="I42" s="80" t="s">
        <v>405</v>
      </c>
      <c r="J42" s="80" t="s">
        <v>406</v>
      </c>
      <c r="K42" s="65"/>
      <c r="L42" s="65">
        <v>0.15</v>
      </c>
      <c r="M42" s="65">
        <v>2</v>
      </c>
      <c r="N42" s="65">
        <v>0.15</v>
      </c>
      <c r="O42" s="65">
        <v>180</v>
      </c>
      <c r="P42" s="65">
        <v>400</v>
      </c>
      <c r="Q42" s="65">
        <v>480</v>
      </c>
      <c r="R42" s="100">
        <v>0.2</v>
      </c>
      <c r="S42" s="100">
        <v>0.4</v>
      </c>
      <c r="T42" s="100">
        <v>0.6</v>
      </c>
      <c r="U42" s="100">
        <v>1</v>
      </c>
      <c r="V42" s="100">
        <v>1.5</v>
      </c>
      <c r="W42" s="100">
        <v>2</v>
      </c>
      <c r="X42" s="100">
        <v>91.197533333333325</v>
      </c>
      <c r="Y42" s="100">
        <v>94.530280952380963</v>
      </c>
      <c r="Z42" s="100">
        <v>95.416071428571428</v>
      </c>
      <c r="AA42" s="100">
        <v>95.842852380952394</v>
      </c>
      <c r="AB42" s="100">
        <v>95.957285714285717</v>
      </c>
      <c r="AC42" s="100">
        <v>95.885866666666658</v>
      </c>
      <c r="AD42" s="99">
        <v>95.602997714285706</v>
      </c>
      <c r="AE42" s="100">
        <v>92.656238095238095</v>
      </c>
      <c r="AF42" s="100">
        <v>95.786604761904755</v>
      </c>
      <c r="AG42" s="100">
        <v>96.591085714285711</v>
      </c>
      <c r="AH42" s="100">
        <v>97.171371428571447</v>
      </c>
      <c r="AI42" s="100">
        <v>97.329652380952396</v>
      </c>
      <c r="AJ42" s="100">
        <v>97.329747619047637</v>
      </c>
      <c r="AK42" s="99">
        <v>96.943701190476204</v>
      </c>
      <c r="AL42" s="100">
        <v>91.299047619047627</v>
      </c>
      <c r="AM42" s="100">
        <v>95.261319047619054</v>
      </c>
      <c r="AN42" s="100">
        <v>96.198128571428583</v>
      </c>
      <c r="AO42" s="100">
        <v>96.923223809523819</v>
      </c>
      <c r="AP42" s="100">
        <v>97.155061904761894</v>
      </c>
      <c r="AQ42" s="100">
        <v>97.165114285714282</v>
      </c>
      <c r="AR42" s="99">
        <v>96.663118809523809</v>
      </c>
      <c r="AS42" s="61" t="str">
        <f t="shared" si="0"/>
        <v>ABB2UNO-2.0-TL-OUTD-S-US-C-M [240V]</v>
      </c>
      <c r="AT42" s="59"/>
      <c r="AU42" s="219"/>
    </row>
    <row r="43" spans="1:47" s="63" customFormat="1" ht="62.25" customHeight="1">
      <c r="A43" s="8" t="s">
        <v>0</v>
      </c>
      <c r="B43" s="8" t="s">
        <v>2448</v>
      </c>
      <c r="C43" s="101" t="s">
        <v>640</v>
      </c>
      <c r="D43" s="65">
        <v>2</v>
      </c>
      <c r="E43" s="65">
        <v>277</v>
      </c>
      <c r="F43" s="65">
        <v>96.5</v>
      </c>
      <c r="G43" s="116" t="s">
        <v>485</v>
      </c>
      <c r="H43" s="108" t="s">
        <v>485</v>
      </c>
      <c r="I43" s="80" t="s">
        <v>405</v>
      </c>
      <c r="J43" s="80" t="s">
        <v>406</v>
      </c>
      <c r="K43" s="65"/>
      <c r="L43" s="65">
        <v>0.15</v>
      </c>
      <c r="M43" s="65">
        <v>2</v>
      </c>
      <c r="N43" s="65">
        <v>0.15</v>
      </c>
      <c r="O43" s="65">
        <v>180</v>
      </c>
      <c r="P43" s="65">
        <v>400</v>
      </c>
      <c r="Q43" s="65">
        <v>480</v>
      </c>
      <c r="R43" s="100">
        <v>0.2</v>
      </c>
      <c r="S43" s="100">
        <v>0.4</v>
      </c>
      <c r="T43" s="100">
        <v>0.6</v>
      </c>
      <c r="U43" s="100">
        <v>1</v>
      </c>
      <c r="V43" s="100">
        <v>1.5</v>
      </c>
      <c r="W43" s="100">
        <v>2</v>
      </c>
      <c r="X43" s="100">
        <v>90.264633333333336</v>
      </c>
      <c r="Y43" s="100">
        <v>94.099595238095247</v>
      </c>
      <c r="Z43" s="100">
        <v>95.047414285714282</v>
      </c>
      <c r="AA43" s="100">
        <v>95.796833333333339</v>
      </c>
      <c r="AB43" s="100">
        <v>95.969971428571426</v>
      </c>
      <c r="AC43" s="100">
        <v>95.947061904761895</v>
      </c>
      <c r="AD43" s="99">
        <v>95.500027761904761</v>
      </c>
      <c r="AE43" s="100">
        <v>91.469114285714269</v>
      </c>
      <c r="AF43" s="100">
        <v>95.180180952380965</v>
      </c>
      <c r="AG43" s="100">
        <v>96.172033333333317</v>
      </c>
      <c r="AH43" s="100">
        <v>96.932900000000004</v>
      </c>
      <c r="AI43" s="100">
        <v>97.150428571428577</v>
      </c>
      <c r="AJ43" s="100">
        <v>97.229857142857128</v>
      </c>
      <c r="AK43" s="99">
        <v>96.665546619047632</v>
      </c>
      <c r="AL43" s="100">
        <v>91.541495238095237</v>
      </c>
      <c r="AM43" s="100">
        <v>95.444280952380979</v>
      </c>
      <c r="AN43" s="100">
        <v>96.413033333333331</v>
      </c>
      <c r="AO43" s="100">
        <v>97.191457142857161</v>
      </c>
      <c r="AP43" s="100">
        <v>97.468114285714279</v>
      </c>
      <c r="AQ43" s="100">
        <v>97.516638095238108</v>
      </c>
      <c r="AR43" s="99">
        <v>96.947576333333345</v>
      </c>
      <c r="AS43" s="61" t="str">
        <f t="shared" si="0"/>
        <v>ABB2UNO-2.0-TL-OUTD-S-US-C-M [277V]</v>
      </c>
      <c r="AT43" s="59"/>
      <c r="AU43" s="219"/>
    </row>
    <row r="44" spans="1:47" s="63" customFormat="1" ht="62.25" customHeight="1">
      <c r="A44" s="8" t="s">
        <v>0</v>
      </c>
      <c r="B44" s="8" t="s">
        <v>2449</v>
      </c>
      <c r="C44" s="101" t="s">
        <v>638</v>
      </c>
      <c r="D44" s="65">
        <v>2</v>
      </c>
      <c r="E44" s="65">
        <v>208</v>
      </c>
      <c r="F44" s="65">
        <v>96.5</v>
      </c>
      <c r="G44" s="116" t="s">
        <v>485</v>
      </c>
      <c r="H44" s="108" t="s">
        <v>485</v>
      </c>
      <c r="I44" s="80" t="s">
        <v>405</v>
      </c>
      <c r="J44" s="80" t="s">
        <v>406</v>
      </c>
      <c r="K44" s="65"/>
      <c r="L44" s="65">
        <v>0.11</v>
      </c>
      <c r="M44" s="65">
        <v>2</v>
      </c>
      <c r="N44" s="65">
        <v>0.11</v>
      </c>
      <c r="O44" s="65">
        <v>180</v>
      </c>
      <c r="P44" s="65">
        <v>400</v>
      </c>
      <c r="Q44" s="65">
        <v>480</v>
      </c>
      <c r="R44" s="100">
        <v>0.2</v>
      </c>
      <c r="S44" s="100">
        <v>0.4</v>
      </c>
      <c r="T44" s="100">
        <v>0.6</v>
      </c>
      <c r="U44" s="100">
        <v>1</v>
      </c>
      <c r="V44" s="100">
        <v>1.5</v>
      </c>
      <c r="W44" s="100">
        <v>2</v>
      </c>
      <c r="X44" s="100">
        <v>91.706809523809525</v>
      </c>
      <c r="Y44" s="100">
        <v>94.898980952380953</v>
      </c>
      <c r="Z44" s="100">
        <v>95.560238095238091</v>
      </c>
      <c r="AA44" s="100">
        <v>95.957180952380966</v>
      </c>
      <c r="AB44" s="100">
        <v>95.930766666666656</v>
      </c>
      <c r="AC44" s="100">
        <v>95.80791428571429</v>
      </c>
      <c r="AD44" s="99">
        <v>95.66516004761904</v>
      </c>
      <c r="AE44" s="100">
        <v>92.351523809523812</v>
      </c>
      <c r="AF44" s="100">
        <v>95.629404761904766</v>
      </c>
      <c r="AG44" s="100">
        <v>96.44679523809522</v>
      </c>
      <c r="AH44" s="100">
        <v>96.972828571428565</v>
      </c>
      <c r="AI44" s="100">
        <v>97.0562238095238</v>
      </c>
      <c r="AJ44" s="100">
        <v>97.023323809523816</v>
      </c>
      <c r="AK44" s="99">
        <v>96.70440542857142</v>
      </c>
      <c r="AL44" s="100">
        <v>91.001871428571434</v>
      </c>
      <c r="AM44" s="100">
        <v>95.178157142857131</v>
      </c>
      <c r="AN44" s="100">
        <v>96.06947619047618</v>
      </c>
      <c r="AO44" s="100">
        <v>96.730338095238082</v>
      </c>
      <c r="AP44" s="100">
        <v>96.883461904761916</v>
      </c>
      <c r="AQ44" s="100">
        <v>96.876366666666669</v>
      </c>
      <c r="AR44" s="99">
        <v>96.432744</v>
      </c>
      <c r="AS44" s="61" t="str">
        <f t="shared" si="0"/>
        <v>ABB2UNO-2.0-TL-OUTD-S-US-C-M-A [208V]</v>
      </c>
      <c r="AT44" s="59"/>
      <c r="AU44" s="219"/>
    </row>
    <row r="45" spans="1:47" s="63" customFormat="1" ht="62.25" customHeight="1">
      <c r="A45" s="8" t="s">
        <v>0</v>
      </c>
      <c r="B45" s="8" t="s">
        <v>2450</v>
      </c>
      <c r="C45" s="101" t="s">
        <v>639</v>
      </c>
      <c r="D45" s="65">
        <v>2</v>
      </c>
      <c r="E45" s="65">
        <v>240</v>
      </c>
      <c r="F45" s="65">
        <v>96.5</v>
      </c>
      <c r="G45" s="116" t="s">
        <v>485</v>
      </c>
      <c r="H45" s="108" t="s">
        <v>485</v>
      </c>
      <c r="I45" s="80" t="s">
        <v>405</v>
      </c>
      <c r="J45" s="80" t="s">
        <v>406</v>
      </c>
      <c r="K45" s="65"/>
      <c r="L45" s="65">
        <v>0.15</v>
      </c>
      <c r="M45" s="65">
        <v>2</v>
      </c>
      <c r="N45" s="65">
        <v>0.15</v>
      </c>
      <c r="O45" s="65">
        <v>180</v>
      </c>
      <c r="P45" s="65">
        <v>400</v>
      </c>
      <c r="Q45" s="65">
        <v>480</v>
      </c>
      <c r="R45" s="100">
        <v>0.2</v>
      </c>
      <c r="S45" s="100">
        <v>0.4</v>
      </c>
      <c r="T45" s="100">
        <v>0.6</v>
      </c>
      <c r="U45" s="100">
        <v>1</v>
      </c>
      <c r="V45" s="100">
        <v>1.5</v>
      </c>
      <c r="W45" s="100">
        <v>2</v>
      </c>
      <c r="X45" s="100">
        <v>91.197533333333325</v>
      </c>
      <c r="Y45" s="100">
        <v>94.530280952380963</v>
      </c>
      <c r="Z45" s="100">
        <v>95.416071428571428</v>
      </c>
      <c r="AA45" s="100">
        <v>95.842852380952394</v>
      </c>
      <c r="AB45" s="100">
        <v>95.957285714285717</v>
      </c>
      <c r="AC45" s="100">
        <v>95.885866666666658</v>
      </c>
      <c r="AD45" s="99">
        <v>95.602997714285706</v>
      </c>
      <c r="AE45" s="100">
        <v>92.656238095238095</v>
      </c>
      <c r="AF45" s="100">
        <v>95.786604761904755</v>
      </c>
      <c r="AG45" s="100">
        <v>96.591085714285711</v>
      </c>
      <c r="AH45" s="100">
        <v>97.171371428571447</v>
      </c>
      <c r="AI45" s="100">
        <v>97.329652380952396</v>
      </c>
      <c r="AJ45" s="100">
        <v>97.329747619047637</v>
      </c>
      <c r="AK45" s="99">
        <v>96.943701190476204</v>
      </c>
      <c r="AL45" s="100">
        <v>91.299047619047627</v>
      </c>
      <c r="AM45" s="100">
        <v>95.261319047619054</v>
      </c>
      <c r="AN45" s="100">
        <v>96.198128571428583</v>
      </c>
      <c r="AO45" s="100">
        <v>96.923223809523819</v>
      </c>
      <c r="AP45" s="100">
        <v>97.155061904761894</v>
      </c>
      <c r="AQ45" s="100">
        <v>97.165114285714282</v>
      </c>
      <c r="AR45" s="99">
        <v>96.663118809523809</v>
      </c>
      <c r="AS45" s="61" t="str">
        <f t="shared" si="0"/>
        <v>ABB2UNO-2.0-TL-OUTD-S-US-C-M-A [240V]</v>
      </c>
      <c r="AT45" s="59"/>
      <c r="AU45" s="219"/>
    </row>
    <row r="46" spans="1:47" s="63" customFormat="1" ht="62.25" customHeight="1">
      <c r="A46" s="8" t="s">
        <v>0</v>
      </c>
      <c r="B46" s="8" t="s">
        <v>2451</v>
      </c>
      <c r="C46" s="101" t="s">
        <v>640</v>
      </c>
      <c r="D46" s="65">
        <v>2</v>
      </c>
      <c r="E46" s="65">
        <v>277</v>
      </c>
      <c r="F46" s="65">
        <v>96.5</v>
      </c>
      <c r="G46" s="116" t="s">
        <v>485</v>
      </c>
      <c r="H46" s="108" t="s">
        <v>485</v>
      </c>
      <c r="I46" s="80" t="s">
        <v>405</v>
      </c>
      <c r="J46" s="80" t="s">
        <v>406</v>
      </c>
      <c r="K46" s="65"/>
      <c r="L46" s="65">
        <v>0.15</v>
      </c>
      <c r="M46" s="65">
        <v>2</v>
      </c>
      <c r="N46" s="65">
        <v>0.15</v>
      </c>
      <c r="O46" s="65">
        <v>180</v>
      </c>
      <c r="P46" s="65">
        <v>400</v>
      </c>
      <c r="Q46" s="65">
        <v>480</v>
      </c>
      <c r="R46" s="100">
        <v>0.2</v>
      </c>
      <c r="S46" s="100">
        <v>0.4</v>
      </c>
      <c r="T46" s="100">
        <v>0.6</v>
      </c>
      <c r="U46" s="100">
        <v>1</v>
      </c>
      <c r="V46" s="100">
        <v>1.5</v>
      </c>
      <c r="W46" s="100">
        <v>2</v>
      </c>
      <c r="X46" s="100">
        <v>90.264633333333336</v>
      </c>
      <c r="Y46" s="100">
        <v>94.099595238095247</v>
      </c>
      <c r="Z46" s="100">
        <v>95.047414285714282</v>
      </c>
      <c r="AA46" s="100">
        <v>95.796833333333339</v>
      </c>
      <c r="AB46" s="100">
        <v>95.969971428571426</v>
      </c>
      <c r="AC46" s="100">
        <v>95.947061904761895</v>
      </c>
      <c r="AD46" s="99">
        <v>95.500027761904761</v>
      </c>
      <c r="AE46" s="100">
        <v>91.469114285714269</v>
      </c>
      <c r="AF46" s="100">
        <v>95.180180952380965</v>
      </c>
      <c r="AG46" s="100">
        <v>96.172033333333317</v>
      </c>
      <c r="AH46" s="100">
        <v>96.932900000000004</v>
      </c>
      <c r="AI46" s="100">
        <v>97.150428571428577</v>
      </c>
      <c r="AJ46" s="100">
        <v>97.229857142857128</v>
      </c>
      <c r="AK46" s="99">
        <v>96.665546619047632</v>
      </c>
      <c r="AL46" s="100">
        <v>91.541495238095237</v>
      </c>
      <c r="AM46" s="100">
        <v>95.444280952380979</v>
      </c>
      <c r="AN46" s="100">
        <v>96.413033333333331</v>
      </c>
      <c r="AO46" s="100">
        <v>97.191457142857161</v>
      </c>
      <c r="AP46" s="100">
        <v>97.468114285714279</v>
      </c>
      <c r="AQ46" s="100">
        <v>97.516638095238108</v>
      </c>
      <c r="AR46" s="99">
        <v>96.947576333333345</v>
      </c>
      <c r="AS46" s="61" t="str">
        <f t="shared" si="0"/>
        <v>ABB2UNO-2.0-TL-OUTD-S-US-C-M-A [277V]</v>
      </c>
      <c r="AT46" s="59"/>
      <c r="AU46" s="219"/>
    </row>
    <row r="47" spans="1:47" s="63" customFormat="1" ht="62.25" customHeight="1">
      <c r="A47" s="8" t="s">
        <v>0</v>
      </c>
      <c r="B47" s="8" t="s">
        <v>2452</v>
      </c>
      <c r="C47" s="101" t="s">
        <v>633</v>
      </c>
      <c r="D47" s="65">
        <v>2</v>
      </c>
      <c r="E47" s="65">
        <v>208</v>
      </c>
      <c r="F47" s="65">
        <v>96.5</v>
      </c>
      <c r="G47" s="116" t="s">
        <v>485</v>
      </c>
      <c r="H47" s="108" t="s">
        <v>485</v>
      </c>
      <c r="I47" s="80" t="s">
        <v>405</v>
      </c>
      <c r="J47" s="80" t="s">
        <v>406</v>
      </c>
      <c r="K47" s="65"/>
      <c r="L47" s="65">
        <v>0.11</v>
      </c>
      <c r="M47" s="65">
        <v>2</v>
      </c>
      <c r="N47" s="65">
        <v>0.11</v>
      </c>
      <c r="O47" s="65">
        <v>180</v>
      </c>
      <c r="P47" s="65">
        <v>400</v>
      </c>
      <c r="Q47" s="65">
        <v>480</v>
      </c>
      <c r="R47" s="100">
        <v>0.2</v>
      </c>
      <c r="S47" s="100">
        <v>0.4</v>
      </c>
      <c r="T47" s="100">
        <v>0.6</v>
      </c>
      <c r="U47" s="100">
        <v>1</v>
      </c>
      <c r="V47" s="100">
        <v>1.5</v>
      </c>
      <c r="W47" s="100">
        <v>2</v>
      </c>
      <c r="X47" s="100">
        <v>91.706809523809525</v>
      </c>
      <c r="Y47" s="100">
        <v>94.898980952380953</v>
      </c>
      <c r="Z47" s="100">
        <v>95.560238095238091</v>
      </c>
      <c r="AA47" s="100">
        <v>95.957180952380966</v>
      </c>
      <c r="AB47" s="100">
        <v>95.930766666666656</v>
      </c>
      <c r="AC47" s="100">
        <v>95.80791428571429</v>
      </c>
      <c r="AD47" s="99">
        <v>95.66516004761904</v>
      </c>
      <c r="AE47" s="100">
        <v>92.351523809523812</v>
      </c>
      <c r="AF47" s="100">
        <v>95.629404761904766</v>
      </c>
      <c r="AG47" s="100">
        <v>96.44679523809522</v>
      </c>
      <c r="AH47" s="100">
        <v>96.972828571428565</v>
      </c>
      <c r="AI47" s="100">
        <v>97.0562238095238</v>
      </c>
      <c r="AJ47" s="100">
        <v>97.023323809523816</v>
      </c>
      <c r="AK47" s="99">
        <v>96.70440542857142</v>
      </c>
      <c r="AL47" s="100">
        <v>91.001871428571434</v>
      </c>
      <c r="AM47" s="100">
        <v>95.178157142857131</v>
      </c>
      <c r="AN47" s="100">
        <v>96.06947619047618</v>
      </c>
      <c r="AO47" s="100">
        <v>96.730338095238082</v>
      </c>
      <c r="AP47" s="100">
        <v>96.883461904761916</v>
      </c>
      <c r="AQ47" s="100">
        <v>96.876366666666669</v>
      </c>
      <c r="AR47" s="99">
        <v>96.432744</v>
      </c>
      <c r="AS47" s="61" t="str">
        <f t="shared" si="0"/>
        <v>ABB2UNO-2.0-TL-OUTD-S-US-Z-A [208V]</v>
      </c>
      <c r="AT47" s="59"/>
      <c r="AU47" s="219"/>
    </row>
    <row r="48" spans="1:47" s="63" customFormat="1" ht="62.25" customHeight="1">
      <c r="A48" s="8" t="s">
        <v>0</v>
      </c>
      <c r="B48" s="8" t="s">
        <v>2453</v>
      </c>
      <c r="C48" s="101" t="s">
        <v>632</v>
      </c>
      <c r="D48" s="65">
        <v>2</v>
      </c>
      <c r="E48" s="65">
        <v>240</v>
      </c>
      <c r="F48" s="65">
        <v>96.5</v>
      </c>
      <c r="G48" s="116" t="s">
        <v>485</v>
      </c>
      <c r="H48" s="108" t="s">
        <v>485</v>
      </c>
      <c r="I48" s="80" t="s">
        <v>405</v>
      </c>
      <c r="J48" s="80" t="s">
        <v>406</v>
      </c>
      <c r="K48" s="65"/>
      <c r="L48" s="65">
        <v>0.15</v>
      </c>
      <c r="M48" s="65">
        <v>2</v>
      </c>
      <c r="N48" s="65">
        <v>0.15</v>
      </c>
      <c r="O48" s="65">
        <v>180</v>
      </c>
      <c r="P48" s="65">
        <v>400</v>
      </c>
      <c r="Q48" s="65">
        <v>480</v>
      </c>
      <c r="R48" s="100">
        <v>0.2</v>
      </c>
      <c r="S48" s="100">
        <v>0.4</v>
      </c>
      <c r="T48" s="100">
        <v>0.6</v>
      </c>
      <c r="U48" s="100">
        <v>1</v>
      </c>
      <c r="V48" s="100">
        <v>1.5</v>
      </c>
      <c r="W48" s="100">
        <v>2</v>
      </c>
      <c r="X48" s="100">
        <v>91.197533333333325</v>
      </c>
      <c r="Y48" s="100">
        <v>94.530280952380963</v>
      </c>
      <c r="Z48" s="100">
        <v>95.416071428571428</v>
      </c>
      <c r="AA48" s="100">
        <v>95.842852380952394</v>
      </c>
      <c r="AB48" s="100">
        <v>95.957285714285717</v>
      </c>
      <c r="AC48" s="100">
        <v>95.885866666666658</v>
      </c>
      <c r="AD48" s="99">
        <v>95.602997714285706</v>
      </c>
      <c r="AE48" s="100">
        <v>92.656238095238095</v>
      </c>
      <c r="AF48" s="100">
        <v>95.786604761904755</v>
      </c>
      <c r="AG48" s="100">
        <v>96.591085714285711</v>
      </c>
      <c r="AH48" s="100">
        <v>97.171371428571447</v>
      </c>
      <c r="AI48" s="100">
        <v>97.329652380952396</v>
      </c>
      <c r="AJ48" s="100">
        <v>97.329747619047637</v>
      </c>
      <c r="AK48" s="99">
        <v>96.943701190476204</v>
      </c>
      <c r="AL48" s="100">
        <v>91.299047619047627</v>
      </c>
      <c r="AM48" s="100">
        <v>95.261319047619054</v>
      </c>
      <c r="AN48" s="100">
        <v>96.198128571428583</v>
      </c>
      <c r="AO48" s="100">
        <v>96.923223809523819</v>
      </c>
      <c r="AP48" s="100">
        <v>97.155061904761894</v>
      </c>
      <c r="AQ48" s="100">
        <v>97.165114285714282</v>
      </c>
      <c r="AR48" s="99">
        <v>96.663118809523809</v>
      </c>
      <c r="AS48" s="61" t="str">
        <f t="shared" si="0"/>
        <v>ABB2UNO-2.0-TL-OUTD-S-US-Z-A [240V]</v>
      </c>
      <c r="AT48" s="59"/>
      <c r="AU48" s="219"/>
    </row>
    <row r="49" spans="1:47" s="63" customFormat="1" ht="62.25" customHeight="1">
      <c r="A49" s="8" t="s">
        <v>0</v>
      </c>
      <c r="B49" s="8" t="s">
        <v>2454</v>
      </c>
      <c r="C49" s="101" t="s">
        <v>637</v>
      </c>
      <c r="D49" s="65">
        <v>2</v>
      </c>
      <c r="E49" s="65">
        <v>277</v>
      </c>
      <c r="F49" s="65">
        <v>96.5</v>
      </c>
      <c r="G49" s="116" t="s">
        <v>485</v>
      </c>
      <c r="H49" s="108" t="s">
        <v>485</v>
      </c>
      <c r="I49" s="80" t="s">
        <v>405</v>
      </c>
      <c r="J49" s="80" t="s">
        <v>406</v>
      </c>
      <c r="K49" s="65"/>
      <c r="L49" s="65">
        <v>0.15</v>
      </c>
      <c r="M49" s="65">
        <v>2</v>
      </c>
      <c r="N49" s="65">
        <v>0.15</v>
      </c>
      <c r="O49" s="65">
        <v>180</v>
      </c>
      <c r="P49" s="65">
        <v>400</v>
      </c>
      <c r="Q49" s="65">
        <v>480</v>
      </c>
      <c r="R49" s="100">
        <v>0.2</v>
      </c>
      <c r="S49" s="100">
        <v>0.4</v>
      </c>
      <c r="T49" s="100">
        <v>0.6</v>
      </c>
      <c r="U49" s="100">
        <v>1</v>
      </c>
      <c r="V49" s="100">
        <v>1.5</v>
      </c>
      <c r="W49" s="100">
        <v>2</v>
      </c>
      <c r="X49" s="100">
        <v>90.264633333333336</v>
      </c>
      <c r="Y49" s="100">
        <v>94.099595238095247</v>
      </c>
      <c r="Z49" s="100">
        <v>95.047414285714282</v>
      </c>
      <c r="AA49" s="100">
        <v>95.796833333333339</v>
      </c>
      <c r="AB49" s="100">
        <v>95.969971428571426</v>
      </c>
      <c r="AC49" s="100">
        <v>95.947061904761895</v>
      </c>
      <c r="AD49" s="99">
        <v>95.500027761904761</v>
      </c>
      <c r="AE49" s="100">
        <v>91.469114285714269</v>
      </c>
      <c r="AF49" s="100">
        <v>95.180180952380965</v>
      </c>
      <c r="AG49" s="100">
        <v>96.172033333333317</v>
      </c>
      <c r="AH49" s="100">
        <v>96.932900000000004</v>
      </c>
      <c r="AI49" s="100">
        <v>97.150428571428577</v>
      </c>
      <c r="AJ49" s="100">
        <v>97.229857142857128</v>
      </c>
      <c r="AK49" s="99">
        <v>96.665546619047632</v>
      </c>
      <c r="AL49" s="100">
        <v>91.541495238095237</v>
      </c>
      <c r="AM49" s="100">
        <v>95.444280952380979</v>
      </c>
      <c r="AN49" s="100">
        <v>96.413033333333331</v>
      </c>
      <c r="AO49" s="100">
        <v>97.191457142857161</v>
      </c>
      <c r="AP49" s="100">
        <v>97.468114285714279</v>
      </c>
      <c r="AQ49" s="100">
        <v>97.516638095238108</v>
      </c>
      <c r="AR49" s="99">
        <v>96.947576333333345</v>
      </c>
      <c r="AS49" s="61" t="str">
        <f t="shared" si="0"/>
        <v>ABB2UNO-2.0-TL-OUTD-S-US-Z-A [277V]</v>
      </c>
      <c r="AT49" s="59"/>
      <c r="AU49" s="219"/>
    </row>
    <row r="50" spans="1:47" s="63" customFormat="1" ht="62.25" customHeight="1">
      <c r="A50" s="8" t="s">
        <v>0</v>
      </c>
      <c r="B50" s="8" t="s">
        <v>2455</v>
      </c>
      <c r="C50" s="101" t="s">
        <v>644</v>
      </c>
      <c r="D50" s="65">
        <v>2</v>
      </c>
      <c r="E50" s="65">
        <v>208</v>
      </c>
      <c r="F50" s="65">
        <v>96.5</v>
      </c>
      <c r="G50" s="116" t="s">
        <v>485</v>
      </c>
      <c r="H50" s="108" t="s">
        <v>485</v>
      </c>
      <c r="I50" s="80" t="s">
        <v>405</v>
      </c>
      <c r="J50" s="80" t="s">
        <v>406</v>
      </c>
      <c r="K50" s="65"/>
      <c r="L50" s="65">
        <v>0.11</v>
      </c>
      <c r="M50" s="65">
        <v>2</v>
      </c>
      <c r="N50" s="65">
        <v>0.11</v>
      </c>
      <c r="O50" s="65">
        <v>180</v>
      </c>
      <c r="P50" s="65">
        <v>400</v>
      </c>
      <c r="Q50" s="65">
        <v>480</v>
      </c>
      <c r="R50" s="100">
        <v>0.2</v>
      </c>
      <c r="S50" s="100">
        <v>0.4</v>
      </c>
      <c r="T50" s="100">
        <v>0.6</v>
      </c>
      <c r="U50" s="100">
        <v>1</v>
      </c>
      <c r="V50" s="100">
        <v>1.5</v>
      </c>
      <c r="W50" s="100">
        <v>2</v>
      </c>
      <c r="X50" s="100">
        <v>91.706809523809525</v>
      </c>
      <c r="Y50" s="100">
        <v>94.898980952380953</v>
      </c>
      <c r="Z50" s="100">
        <v>95.560238095238091</v>
      </c>
      <c r="AA50" s="100">
        <v>95.957180952380966</v>
      </c>
      <c r="AB50" s="100">
        <v>95.930766666666656</v>
      </c>
      <c r="AC50" s="100">
        <v>95.80791428571429</v>
      </c>
      <c r="AD50" s="99">
        <v>95.66516004761904</v>
      </c>
      <c r="AE50" s="100">
        <v>92.351523809523812</v>
      </c>
      <c r="AF50" s="100">
        <v>95.629404761904766</v>
      </c>
      <c r="AG50" s="100">
        <v>96.44679523809522</v>
      </c>
      <c r="AH50" s="100">
        <v>96.972828571428565</v>
      </c>
      <c r="AI50" s="100">
        <v>97.0562238095238</v>
      </c>
      <c r="AJ50" s="100">
        <v>97.023323809523816</v>
      </c>
      <c r="AK50" s="99">
        <v>96.70440542857142</v>
      </c>
      <c r="AL50" s="100">
        <v>91.001871428571434</v>
      </c>
      <c r="AM50" s="100">
        <v>95.178157142857131</v>
      </c>
      <c r="AN50" s="100">
        <v>96.06947619047618</v>
      </c>
      <c r="AO50" s="100">
        <v>96.730338095238082</v>
      </c>
      <c r="AP50" s="100">
        <v>96.883461904761916</v>
      </c>
      <c r="AQ50" s="100">
        <v>96.876366666666669</v>
      </c>
      <c r="AR50" s="99">
        <v>96.432744</v>
      </c>
      <c r="AS50" s="61" t="str">
        <f t="shared" si="0"/>
        <v>ABB2UNO-2.0-TL-OUTD-S-US-Z-M-A [208V]</v>
      </c>
      <c r="AT50" s="59"/>
      <c r="AU50" s="219"/>
    </row>
    <row r="51" spans="1:47" s="63" customFormat="1" ht="62.25" customHeight="1">
      <c r="A51" s="8" t="s">
        <v>0</v>
      </c>
      <c r="B51" s="8" t="s">
        <v>2456</v>
      </c>
      <c r="C51" s="101" t="s">
        <v>645</v>
      </c>
      <c r="D51" s="65">
        <v>2</v>
      </c>
      <c r="E51" s="65">
        <v>240</v>
      </c>
      <c r="F51" s="65">
        <v>96.5</v>
      </c>
      <c r="G51" s="116" t="s">
        <v>485</v>
      </c>
      <c r="H51" s="108" t="s">
        <v>485</v>
      </c>
      <c r="I51" s="80" t="s">
        <v>405</v>
      </c>
      <c r="J51" s="80" t="s">
        <v>406</v>
      </c>
      <c r="K51" s="65"/>
      <c r="L51" s="65">
        <v>0.15</v>
      </c>
      <c r="M51" s="65">
        <v>2</v>
      </c>
      <c r="N51" s="65">
        <v>0.15</v>
      </c>
      <c r="O51" s="65">
        <v>180</v>
      </c>
      <c r="P51" s="65">
        <v>400</v>
      </c>
      <c r="Q51" s="65">
        <v>480</v>
      </c>
      <c r="R51" s="100">
        <v>0.2</v>
      </c>
      <c r="S51" s="100">
        <v>0.4</v>
      </c>
      <c r="T51" s="100">
        <v>0.6</v>
      </c>
      <c r="U51" s="100">
        <v>1</v>
      </c>
      <c r="V51" s="100">
        <v>1.5</v>
      </c>
      <c r="W51" s="100">
        <v>2</v>
      </c>
      <c r="X51" s="100">
        <v>91.197533333333325</v>
      </c>
      <c r="Y51" s="100">
        <v>94.530280952380963</v>
      </c>
      <c r="Z51" s="100">
        <v>95.416071428571428</v>
      </c>
      <c r="AA51" s="100">
        <v>95.842852380952394</v>
      </c>
      <c r="AB51" s="100">
        <v>95.957285714285717</v>
      </c>
      <c r="AC51" s="100">
        <v>95.885866666666658</v>
      </c>
      <c r="AD51" s="99">
        <v>95.602997714285706</v>
      </c>
      <c r="AE51" s="100">
        <v>92.656238095238095</v>
      </c>
      <c r="AF51" s="100">
        <v>95.786604761904755</v>
      </c>
      <c r="AG51" s="100">
        <v>96.591085714285711</v>
      </c>
      <c r="AH51" s="100">
        <v>97.171371428571447</v>
      </c>
      <c r="AI51" s="100">
        <v>97.329652380952396</v>
      </c>
      <c r="AJ51" s="100">
        <v>97.329747619047637</v>
      </c>
      <c r="AK51" s="99">
        <v>96.943701190476204</v>
      </c>
      <c r="AL51" s="100">
        <v>91.299047619047627</v>
      </c>
      <c r="AM51" s="100">
        <v>95.261319047619054</v>
      </c>
      <c r="AN51" s="100">
        <v>96.198128571428583</v>
      </c>
      <c r="AO51" s="100">
        <v>96.923223809523819</v>
      </c>
      <c r="AP51" s="100">
        <v>97.155061904761894</v>
      </c>
      <c r="AQ51" s="100">
        <v>97.165114285714282</v>
      </c>
      <c r="AR51" s="99">
        <v>96.663118809523809</v>
      </c>
      <c r="AS51" s="61" t="str">
        <f t="shared" si="0"/>
        <v>ABB2UNO-2.0-TL-OUTD-S-US-Z-M-A [240V]</v>
      </c>
      <c r="AT51" s="59"/>
      <c r="AU51" s="219"/>
    </row>
    <row r="52" spans="1:47" s="63" customFormat="1" ht="62.25" customHeight="1">
      <c r="A52" s="8" t="s">
        <v>0</v>
      </c>
      <c r="B52" s="8" t="s">
        <v>2457</v>
      </c>
      <c r="C52" s="101" t="s">
        <v>646</v>
      </c>
      <c r="D52" s="65">
        <v>2</v>
      </c>
      <c r="E52" s="65">
        <v>277</v>
      </c>
      <c r="F52" s="65">
        <v>96.5</v>
      </c>
      <c r="G52" s="116" t="s">
        <v>485</v>
      </c>
      <c r="H52" s="108" t="s">
        <v>485</v>
      </c>
      <c r="I52" s="80" t="s">
        <v>405</v>
      </c>
      <c r="J52" s="80" t="s">
        <v>406</v>
      </c>
      <c r="K52" s="65"/>
      <c r="L52" s="65">
        <v>0.15</v>
      </c>
      <c r="M52" s="65">
        <v>2</v>
      </c>
      <c r="N52" s="65">
        <v>0.15</v>
      </c>
      <c r="O52" s="65">
        <v>180</v>
      </c>
      <c r="P52" s="65">
        <v>400</v>
      </c>
      <c r="Q52" s="65">
        <v>480</v>
      </c>
      <c r="R52" s="100">
        <v>0.2</v>
      </c>
      <c r="S52" s="100">
        <v>0.4</v>
      </c>
      <c r="T52" s="100">
        <v>0.6</v>
      </c>
      <c r="U52" s="100">
        <v>1</v>
      </c>
      <c r="V52" s="100">
        <v>1.5</v>
      </c>
      <c r="W52" s="100">
        <v>2</v>
      </c>
      <c r="X52" s="100">
        <v>90.264633333333336</v>
      </c>
      <c r="Y52" s="100">
        <v>94.099595238095247</v>
      </c>
      <c r="Z52" s="100">
        <v>95.047414285714282</v>
      </c>
      <c r="AA52" s="100">
        <v>95.796833333333339</v>
      </c>
      <c r="AB52" s="100">
        <v>95.969971428571426</v>
      </c>
      <c r="AC52" s="100">
        <v>95.947061904761895</v>
      </c>
      <c r="AD52" s="99">
        <v>95.500027761904761</v>
      </c>
      <c r="AE52" s="100">
        <v>91.469114285714269</v>
      </c>
      <c r="AF52" s="100">
        <v>95.180180952380965</v>
      </c>
      <c r="AG52" s="100">
        <v>96.172033333333317</v>
      </c>
      <c r="AH52" s="100">
        <v>96.932900000000004</v>
      </c>
      <c r="AI52" s="100">
        <v>97.150428571428577</v>
      </c>
      <c r="AJ52" s="100">
        <v>97.229857142857128</v>
      </c>
      <c r="AK52" s="99">
        <v>96.665546619047632</v>
      </c>
      <c r="AL52" s="100">
        <v>91.541495238095237</v>
      </c>
      <c r="AM52" s="100">
        <v>95.444280952380979</v>
      </c>
      <c r="AN52" s="100">
        <v>96.413033333333331</v>
      </c>
      <c r="AO52" s="100">
        <v>97.191457142857161</v>
      </c>
      <c r="AP52" s="100">
        <v>97.468114285714279</v>
      </c>
      <c r="AQ52" s="100">
        <v>97.516638095238108</v>
      </c>
      <c r="AR52" s="99">
        <v>96.947576333333345</v>
      </c>
      <c r="AS52" s="61" t="str">
        <f t="shared" si="0"/>
        <v>ABB2UNO-2.0-TL-OUTD-S-US-Z-M-A [277V]</v>
      </c>
      <c r="AT52" s="59"/>
      <c r="AU52" s="219"/>
    </row>
    <row r="53" spans="1:47" s="63" customFormat="1" ht="62.25" customHeight="1">
      <c r="A53" s="254" t="s">
        <v>0</v>
      </c>
      <c r="B53" s="254" t="s">
        <v>2458</v>
      </c>
      <c r="C53" s="101" t="s">
        <v>647</v>
      </c>
      <c r="D53" s="65">
        <v>2.5</v>
      </c>
      <c r="E53" s="65">
        <v>208</v>
      </c>
      <c r="F53" s="65">
        <v>95.5</v>
      </c>
      <c r="G53" s="116" t="s">
        <v>485</v>
      </c>
      <c r="H53" s="108" t="s">
        <v>485</v>
      </c>
      <c r="I53" s="80" t="s">
        <v>405</v>
      </c>
      <c r="J53" s="80" t="s">
        <v>406</v>
      </c>
      <c r="K53" s="215" t="s">
        <v>511</v>
      </c>
      <c r="L53" s="65">
        <v>0.4</v>
      </c>
      <c r="M53" s="65">
        <v>2.5</v>
      </c>
      <c r="N53" s="65">
        <v>0.4</v>
      </c>
      <c r="O53" s="65">
        <v>100</v>
      </c>
      <c r="P53" s="65">
        <v>330</v>
      </c>
      <c r="Q53" s="65">
        <v>416</v>
      </c>
      <c r="R53" s="65">
        <v>0.25</v>
      </c>
      <c r="S53" s="65">
        <v>0.5</v>
      </c>
      <c r="T53" s="65">
        <v>0.75</v>
      </c>
      <c r="U53" s="65">
        <v>1.25</v>
      </c>
      <c r="V53" s="65">
        <v>1.88</v>
      </c>
      <c r="W53" s="65">
        <v>2.5</v>
      </c>
      <c r="X53" s="65">
        <v>91.9</v>
      </c>
      <c r="Y53" s="65">
        <v>95.2</v>
      </c>
      <c r="Z53" s="65">
        <v>95.8</v>
      </c>
      <c r="AA53" s="65">
        <v>95.8</v>
      </c>
      <c r="AB53" s="65">
        <v>95.2</v>
      </c>
      <c r="AC53" s="65">
        <v>94.2</v>
      </c>
      <c r="AD53" s="65">
        <v>95.2</v>
      </c>
      <c r="AE53" s="65">
        <v>89.6</v>
      </c>
      <c r="AF53" s="65">
        <v>94.9</v>
      </c>
      <c r="AG53" s="65">
        <v>95.8</v>
      </c>
      <c r="AH53" s="65">
        <v>96.1</v>
      </c>
      <c r="AI53" s="65">
        <v>96</v>
      </c>
      <c r="AJ53" s="65">
        <v>95.7</v>
      </c>
      <c r="AK53" s="65">
        <v>95.7</v>
      </c>
      <c r="AL53" s="65">
        <v>87.5</v>
      </c>
      <c r="AM53" s="65">
        <v>93.6</v>
      </c>
      <c r="AN53" s="65">
        <v>94.9</v>
      </c>
      <c r="AO53" s="65">
        <v>95.8</v>
      </c>
      <c r="AP53" s="65">
        <v>95.8</v>
      </c>
      <c r="AQ53" s="65">
        <v>95.6</v>
      </c>
      <c r="AR53" s="65">
        <v>95.2</v>
      </c>
      <c r="AS53" s="61" t="str">
        <f t="shared" si="0"/>
        <v>ABB2.5UNO-2.5-I-OUTD-S-US [208V]</v>
      </c>
      <c r="AT53" s="59"/>
      <c r="AU53" s="219"/>
    </row>
    <row r="54" spans="1:47" s="63" customFormat="1" ht="62.25" customHeight="1">
      <c r="A54" s="254" t="s">
        <v>0</v>
      </c>
      <c r="B54" s="254" t="s">
        <v>2459</v>
      </c>
      <c r="C54" s="101" t="s">
        <v>648</v>
      </c>
      <c r="D54" s="65">
        <v>2.5</v>
      </c>
      <c r="E54" s="65">
        <v>240</v>
      </c>
      <c r="F54" s="65">
        <v>96</v>
      </c>
      <c r="G54" s="116" t="s">
        <v>485</v>
      </c>
      <c r="H54" s="108" t="s">
        <v>485</v>
      </c>
      <c r="I54" s="80" t="s">
        <v>405</v>
      </c>
      <c r="J54" s="80" t="s">
        <v>406</v>
      </c>
      <c r="K54" s="215" t="s">
        <v>511</v>
      </c>
      <c r="L54" s="65">
        <v>0.4</v>
      </c>
      <c r="M54" s="65">
        <v>2.5</v>
      </c>
      <c r="N54" s="65">
        <v>0.4</v>
      </c>
      <c r="O54" s="65">
        <v>100</v>
      </c>
      <c r="P54" s="65">
        <v>340</v>
      </c>
      <c r="Q54" s="65">
        <v>416</v>
      </c>
      <c r="R54" s="65">
        <v>0.25</v>
      </c>
      <c r="S54" s="65">
        <v>0.5</v>
      </c>
      <c r="T54" s="65">
        <v>0.75</v>
      </c>
      <c r="U54" s="65">
        <v>1.25</v>
      </c>
      <c r="V54" s="65">
        <v>1.88</v>
      </c>
      <c r="W54" s="65">
        <v>2.5</v>
      </c>
      <c r="X54" s="65">
        <v>91</v>
      </c>
      <c r="Y54" s="65">
        <v>95.1</v>
      </c>
      <c r="Z54" s="65">
        <v>95.8</v>
      </c>
      <c r="AA54" s="65">
        <v>96.1</v>
      </c>
      <c r="AB54" s="65">
        <v>95.7</v>
      </c>
      <c r="AC54" s="65">
        <v>95</v>
      </c>
      <c r="AD54" s="65">
        <v>95.5</v>
      </c>
      <c r="AE54" s="65">
        <v>89.8</v>
      </c>
      <c r="AF54" s="65">
        <v>95</v>
      </c>
      <c r="AG54" s="65">
        <v>96</v>
      </c>
      <c r="AH54" s="65">
        <v>96.5</v>
      </c>
      <c r="AI54" s="65">
        <v>96.5</v>
      </c>
      <c r="AJ54" s="65">
        <v>96.3</v>
      </c>
      <c r="AK54" s="65">
        <v>96.1</v>
      </c>
      <c r="AL54" s="65">
        <v>87.8</v>
      </c>
      <c r="AM54" s="65">
        <v>94</v>
      </c>
      <c r="AN54" s="65">
        <v>95.3</v>
      </c>
      <c r="AO54" s="65">
        <v>96.3</v>
      </c>
      <c r="AP54" s="65">
        <v>96.3</v>
      </c>
      <c r="AQ54" s="65">
        <v>96.3</v>
      </c>
      <c r="AR54" s="65">
        <v>95.7</v>
      </c>
      <c r="AS54" s="61" t="str">
        <f t="shared" si="0"/>
        <v>ABB2.5UNO-2.5-I-OUTD-S-US [240V]</v>
      </c>
      <c r="AT54" s="59"/>
      <c r="AU54" s="219"/>
    </row>
    <row r="55" spans="1:47" s="63" customFormat="1" ht="62.25" customHeight="1">
      <c r="A55" s="254" t="s">
        <v>0</v>
      </c>
      <c r="B55" s="254" t="s">
        <v>2460</v>
      </c>
      <c r="C55" s="101" t="s">
        <v>649</v>
      </c>
      <c r="D55" s="65">
        <v>2.5</v>
      </c>
      <c r="E55" s="65">
        <v>277</v>
      </c>
      <c r="F55" s="65">
        <v>96</v>
      </c>
      <c r="G55" s="116" t="s">
        <v>485</v>
      </c>
      <c r="H55" s="108" t="s">
        <v>485</v>
      </c>
      <c r="I55" s="80" t="s">
        <v>405</v>
      </c>
      <c r="J55" s="80" t="s">
        <v>406</v>
      </c>
      <c r="K55" s="215" t="s">
        <v>511</v>
      </c>
      <c r="L55" s="65">
        <v>0.5</v>
      </c>
      <c r="M55" s="65">
        <v>2.5</v>
      </c>
      <c r="N55" s="65">
        <v>0.5</v>
      </c>
      <c r="O55" s="65">
        <v>100</v>
      </c>
      <c r="P55" s="65">
        <v>360</v>
      </c>
      <c r="Q55" s="65">
        <v>416</v>
      </c>
      <c r="R55" s="65">
        <v>0.25</v>
      </c>
      <c r="S55" s="65">
        <v>0.5</v>
      </c>
      <c r="T55" s="65">
        <v>0.75</v>
      </c>
      <c r="U55" s="65">
        <v>1.25</v>
      </c>
      <c r="V55" s="65">
        <v>1.88</v>
      </c>
      <c r="W55" s="65">
        <v>2.5</v>
      </c>
      <c r="X55" s="65">
        <v>89.7</v>
      </c>
      <c r="Y55" s="65">
        <v>94.7</v>
      </c>
      <c r="Z55" s="65">
        <v>95.6</v>
      </c>
      <c r="AA55" s="65">
        <v>96</v>
      </c>
      <c r="AB55" s="65">
        <v>95.9</v>
      </c>
      <c r="AC55" s="65">
        <v>95.3</v>
      </c>
      <c r="AD55" s="65">
        <v>95.5</v>
      </c>
      <c r="AE55" s="65">
        <v>89</v>
      </c>
      <c r="AF55" s="65">
        <v>94.6</v>
      </c>
      <c r="AG55" s="65">
        <v>95.7</v>
      </c>
      <c r="AH55" s="65">
        <v>96.4</v>
      </c>
      <c r="AI55" s="65">
        <v>96.6</v>
      </c>
      <c r="AJ55" s="65">
        <v>96.6</v>
      </c>
      <c r="AK55" s="65">
        <v>96.1</v>
      </c>
      <c r="AL55" s="65">
        <v>87.9</v>
      </c>
      <c r="AM55" s="65">
        <v>94.1</v>
      </c>
      <c r="AN55" s="65">
        <v>95.4</v>
      </c>
      <c r="AO55" s="65">
        <v>96.4</v>
      </c>
      <c r="AP55" s="65">
        <v>96.6</v>
      </c>
      <c r="AQ55" s="65">
        <v>96.6</v>
      </c>
      <c r="AR55" s="65">
        <v>95.9</v>
      </c>
      <c r="AS55" s="61" t="str">
        <f t="shared" si="0"/>
        <v>ABB2.5UNO-2.5-I-OUTD-S-US [277V]</v>
      </c>
      <c r="AT55" s="59"/>
      <c r="AU55" s="219"/>
    </row>
    <row r="56" spans="1:47" s="63" customFormat="1" ht="62.25" customHeight="1">
      <c r="A56" s="254" t="s">
        <v>0</v>
      </c>
      <c r="B56" s="254" t="s">
        <v>2461</v>
      </c>
      <c r="C56" s="101" t="s">
        <v>650</v>
      </c>
      <c r="D56" s="65">
        <v>3</v>
      </c>
      <c r="E56" s="65">
        <v>208</v>
      </c>
      <c r="F56" s="65">
        <v>96</v>
      </c>
      <c r="G56" s="116" t="s">
        <v>485</v>
      </c>
      <c r="H56" s="108" t="s">
        <v>485</v>
      </c>
      <c r="I56" s="80" t="s">
        <v>405</v>
      </c>
      <c r="J56" s="80" t="s">
        <v>406</v>
      </c>
      <c r="K56" s="215" t="s">
        <v>511</v>
      </c>
      <c r="L56" s="65">
        <v>0.1</v>
      </c>
      <c r="M56" s="65">
        <v>3</v>
      </c>
      <c r="N56" s="65">
        <v>0.1</v>
      </c>
      <c r="O56" s="65">
        <v>100</v>
      </c>
      <c r="P56" s="65">
        <v>310</v>
      </c>
      <c r="Q56" s="65">
        <v>480</v>
      </c>
      <c r="R56" s="65">
        <v>0.3</v>
      </c>
      <c r="S56" s="65">
        <v>0.6</v>
      </c>
      <c r="T56" s="65">
        <v>0.9</v>
      </c>
      <c r="U56" s="65">
        <v>1.5</v>
      </c>
      <c r="V56" s="65">
        <v>2.25</v>
      </c>
      <c r="W56" s="65">
        <v>3</v>
      </c>
      <c r="X56" s="65">
        <v>93.1</v>
      </c>
      <c r="Y56" s="65">
        <v>95.5</v>
      </c>
      <c r="Z56" s="65">
        <v>96</v>
      </c>
      <c r="AA56" s="65">
        <v>95.9</v>
      </c>
      <c r="AB56" s="65">
        <v>95.7</v>
      </c>
      <c r="AC56" s="65">
        <v>95.1</v>
      </c>
      <c r="AD56" s="65">
        <v>95.6</v>
      </c>
      <c r="AE56" s="65">
        <v>93.3</v>
      </c>
      <c r="AF56" s="65">
        <v>95.9</v>
      </c>
      <c r="AG56" s="65">
        <v>96.4</v>
      </c>
      <c r="AH56" s="65">
        <v>96.4</v>
      </c>
      <c r="AI56" s="65">
        <v>96.2</v>
      </c>
      <c r="AJ56" s="65">
        <v>95.8</v>
      </c>
      <c r="AK56" s="65">
        <v>96.1</v>
      </c>
      <c r="AL56" s="65">
        <v>91</v>
      </c>
      <c r="AM56" s="65">
        <v>94.9</v>
      </c>
      <c r="AN56" s="65">
        <v>95.7</v>
      </c>
      <c r="AO56" s="65">
        <v>96</v>
      </c>
      <c r="AP56" s="65">
        <v>95.8</v>
      </c>
      <c r="AQ56" s="65">
        <v>95.5</v>
      </c>
      <c r="AR56" s="65">
        <v>95.6</v>
      </c>
      <c r="AS56" s="61" t="str">
        <f t="shared" si="0"/>
        <v>ABB3PVI-3.0-OUTD-S-US [208V]</v>
      </c>
      <c r="AT56" s="59"/>
      <c r="AU56" s="219"/>
    </row>
    <row r="57" spans="1:47" s="63" customFormat="1" ht="62.25" customHeight="1">
      <c r="A57" s="254" t="s">
        <v>0</v>
      </c>
      <c r="B57" s="254" t="s">
        <v>2462</v>
      </c>
      <c r="C57" s="101" t="s">
        <v>651</v>
      </c>
      <c r="D57" s="65">
        <v>3</v>
      </c>
      <c r="E57" s="65">
        <v>240</v>
      </c>
      <c r="F57" s="65">
        <v>96</v>
      </c>
      <c r="G57" s="116" t="s">
        <v>485</v>
      </c>
      <c r="H57" s="108" t="s">
        <v>485</v>
      </c>
      <c r="I57" s="80" t="s">
        <v>405</v>
      </c>
      <c r="J57" s="80" t="s">
        <v>406</v>
      </c>
      <c r="K57" s="215" t="s">
        <v>511</v>
      </c>
      <c r="L57" s="65">
        <v>0.1</v>
      </c>
      <c r="M57" s="65">
        <v>3</v>
      </c>
      <c r="N57" s="65">
        <v>0.1</v>
      </c>
      <c r="O57" s="65">
        <v>100</v>
      </c>
      <c r="P57" s="65">
        <v>340</v>
      </c>
      <c r="Q57" s="65">
        <v>480</v>
      </c>
      <c r="R57" s="65">
        <v>0.25</v>
      </c>
      <c r="S57" s="65">
        <v>0.6</v>
      </c>
      <c r="T57" s="65">
        <v>0.9</v>
      </c>
      <c r="U57" s="65">
        <v>1.5</v>
      </c>
      <c r="V57" s="65">
        <v>2.25</v>
      </c>
      <c r="W57" s="65">
        <v>3</v>
      </c>
      <c r="X57" s="65">
        <v>92.5</v>
      </c>
      <c r="Y57" s="65">
        <v>95.2</v>
      </c>
      <c r="Z57" s="65">
        <v>95.9</v>
      </c>
      <c r="AA57" s="65">
        <v>96.1</v>
      </c>
      <c r="AB57" s="65">
        <v>95.9</v>
      </c>
      <c r="AC57" s="65">
        <v>95.5</v>
      </c>
      <c r="AD57" s="65">
        <v>95.7</v>
      </c>
      <c r="AE57" s="65">
        <v>93.1</v>
      </c>
      <c r="AF57" s="65">
        <v>95.9</v>
      </c>
      <c r="AG57" s="65">
        <v>96.5</v>
      </c>
      <c r="AH57" s="65">
        <v>96.7</v>
      </c>
      <c r="AI57" s="65">
        <v>96.7</v>
      </c>
      <c r="AJ57" s="65">
        <v>96.4</v>
      </c>
      <c r="AK57" s="65">
        <v>96.5</v>
      </c>
      <c r="AL57" s="65">
        <v>91.1</v>
      </c>
      <c r="AM57" s="65">
        <v>95.1</v>
      </c>
      <c r="AN57" s="65">
        <v>96</v>
      </c>
      <c r="AO57" s="65">
        <v>96.4</v>
      </c>
      <c r="AP57" s="65">
        <v>96.4</v>
      </c>
      <c r="AQ57" s="65">
        <v>96.2</v>
      </c>
      <c r="AR57" s="65">
        <v>96.1</v>
      </c>
      <c r="AS57" s="61" t="str">
        <f t="shared" si="0"/>
        <v>ABB3PVI-3.0-OUTD-S-US [240V]</v>
      </c>
      <c r="AT57" s="59"/>
      <c r="AU57" s="219"/>
    </row>
    <row r="58" spans="1:47" s="63" customFormat="1" ht="62.25" customHeight="1">
      <c r="A58" s="254" t="s">
        <v>0</v>
      </c>
      <c r="B58" s="254" t="s">
        <v>2463</v>
      </c>
      <c r="C58" s="101" t="s">
        <v>652</v>
      </c>
      <c r="D58" s="65">
        <v>3</v>
      </c>
      <c r="E58" s="65">
        <v>277</v>
      </c>
      <c r="F58" s="65">
        <v>96</v>
      </c>
      <c r="G58" s="116" t="s">
        <v>485</v>
      </c>
      <c r="H58" s="108" t="s">
        <v>485</v>
      </c>
      <c r="I58" s="80" t="s">
        <v>405</v>
      </c>
      <c r="J58" s="80" t="s">
        <v>406</v>
      </c>
      <c r="K58" s="215" t="s">
        <v>511</v>
      </c>
      <c r="L58" s="65">
        <v>0.2</v>
      </c>
      <c r="M58" s="65">
        <v>3</v>
      </c>
      <c r="N58" s="65">
        <v>0.2</v>
      </c>
      <c r="O58" s="65">
        <v>100</v>
      </c>
      <c r="P58" s="65">
        <v>390</v>
      </c>
      <c r="Q58" s="65">
        <v>480</v>
      </c>
      <c r="R58" s="65">
        <v>0.3</v>
      </c>
      <c r="S58" s="65">
        <v>0.6</v>
      </c>
      <c r="T58" s="65">
        <v>0.9</v>
      </c>
      <c r="U58" s="65">
        <v>1.5</v>
      </c>
      <c r="V58" s="65">
        <v>2.25</v>
      </c>
      <c r="W58" s="65">
        <v>3</v>
      </c>
      <c r="X58" s="65">
        <v>91.4</v>
      </c>
      <c r="Y58" s="65">
        <v>94.7</v>
      </c>
      <c r="Z58" s="65">
        <v>95.5</v>
      </c>
      <c r="AA58" s="65">
        <v>96.1</v>
      </c>
      <c r="AB58" s="65">
        <v>95.9</v>
      </c>
      <c r="AC58" s="65">
        <v>95.6</v>
      </c>
      <c r="AD58" s="65">
        <v>95.7</v>
      </c>
      <c r="AE58" s="65">
        <v>92.5</v>
      </c>
      <c r="AF58" s="65">
        <v>95.8</v>
      </c>
      <c r="AG58" s="65">
        <v>96.5</v>
      </c>
      <c r="AH58" s="65">
        <v>96.9</v>
      </c>
      <c r="AI58" s="65">
        <v>96.9</v>
      </c>
      <c r="AJ58" s="65">
        <v>96.8</v>
      </c>
      <c r="AK58" s="65">
        <v>96.6</v>
      </c>
      <c r="AL58" s="65">
        <v>91.1</v>
      </c>
      <c r="AM58" s="65">
        <v>95.2</v>
      </c>
      <c r="AN58" s="65">
        <v>96.2</v>
      </c>
      <c r="AO58" s="65">
        <v>96.7</v>
      </c>
      <c r="AP58" s="65">
        <v>96.8</v>
      </c>
      <c r="AQ58" s="65">
        <v>96.7</v>
      </c>
      <c r="AR58" s="65">
        <v>96.4</v>
      </c>
      <c r="AS58" s="61" t="str">
        <f t="shared" si="0"/>
        <v>ABB3PVI-3.0-OUTD-S-US [277V]</v>
      </c>
      <c r="AT58" s="59"/>
      <c r="AU58" s="219"/>
    </row>
    <row r="59" spans="1:47" s="63" customFormat="1" ht="62.25" customHeight="1">
      <c r="A59" s="254" t="s">
        <v>0</v>
      </c>
      <c r="B59" s="254" t="s">
        <v>2464</v>
      </c>
      <c r="C59" s="101" t="s">
        <v>653</v>
      </c>
      <c r="D59" s="65">
        <v>3</v>
      </c>
      <c r="E59" s="65">
        <v>208</v>
      </c>
      <c r="F59" s="65">
        <v>96</v>
      </c>
      <c r="G59" s="116" t="s">
        <v>522</v>
      </c>
      <c r="H59" s="108" t="s">
        <v>522</v>
      </c>
      <c r="I59" s="80" t="s">
        <v>405</v>
      </c>
      <c r="J59" s="80" t="s">
        <v>406</v>
      </c>
      <c r="K59" s="215" t="s">
        <v>511</v>
      </c>
      <c r="L59" s="65">
        <v>0.1</v>
      </c>
      <c r="M59" s="65">
        <v>3</v>
      </c>
      <c r="N59" s="65">
        <v>0.1</v>
      </c>
      <c r="O59" s="65">
        <v>100</v>
      </c>
      <c r="P59" s="65">
        <v>310</v>
      </c>
      <c r="Q59" s="65">
        <v>480</v>
      </c>
      <c r="R59" s="65">
        <v>0.3</v>
      </c>
      <c r="S59" s="65">
        <v>0.6</v>
      </c>
      <c r="T59" s="65">
        <v>0.9</v>
      </c>
      <c r="U59" s="65">
        <v>1.5</v>
      </c>
      <c r="V59" s="65">
        <v>2.25</v>
      </c>
      <c r="W59" s="65">
        <v>3</v>
      </c>
      <c r="X59" s="65">
        <v>93.1</v>
      </c>
      <c r="Y59" s="65">
        <v>95.5</v>
      </c>
      <c r="Z59" s="65">
        <v>96</v>
      </c>
      <c r="AA59" s="65">
        <v>95.9</v>
      </c>
      <c r="AB59" s="65">
        <v>95.7</v>
      </c>
      <c r="AC59" s="65">
        <v>95.1</v>
      </c>
      <c r="AD59" s="65">
        <v>95.6</v>
      </c>
      <c r="AE59" s="65">
        <v>93.3</v>
      </c>
      <c r="AF59" s="65">
        <v>95.9</v>
      </c>
      <c r="AG59" s="65">
        <v>96.4</v>
      </c>
      <c r="AH59" s="65">
        <v>96.4</v>
      </c>
      <c r="AI59" s="65">
        <v>96.2</v>
      </c>
      <c r="AJ59" s="65">
        <v>95.8</v>
      </c>
      <c r="AK59" s="65">
        <v>96.1</v>
      </c>
      <c r="AL59" s="65">
        <v>91</v>
      </c>
      <c r="AM59" s="65">
        <v>94.9</v>
      </c>
      <c r="AN59" s="65">
        <v>95.7</v>
      </c>
      <c r="AO59" s="65">
        <v>96</v>
      </c>
      <c r="AP59" s="65">
        <v>95.8</v>
      </c>
      <c r="AQ59" s="65">
        <v>95.5</v>
      </c>
      <c r="AR59" s="65">
        <v>95.6</v>
      </c>
      <c r="AS59" s="61" t="str">
        <f t="shared" si="0"/>
        <v>ABB3PVI-3.0-OUTD-S-US-A [208V]</v>
      </c>
      <c r="AT59" s="59"/>
      <c r="AU59" s="219"/>
    </row>
    <row r="60" spans="1:47" s="63" customFormat="1" ht="62.25" customHeight="1">
      <c r="A60" s="18" t="s">
        <v>0</v>
      </c>
      <c r="B60" s="18" t="s">
        <v>2465</v>
      </c>
      <c r="C60" s="18" t="s">
        <v>654</v>
      </c>
      <c r="D60" s="162">
        <v>3</v>
      </c>
      <c r="E60" s="65">
        <v>208</v>
      </c>
      <c r="F60" s="65">
        <v>96</v>
      </c>
      <c r="G60" s="116" t="s">
        <v>5164</v>
      </c>
      <c r="H60" s="66" t="s">
        <v>5165</v>
      </c>
      <c r="I60" s="80" t="s">
        <v>405</v>
      </c>
      <c r="J60" s="80" t="s">
        <v>406</v>
      </c>
      <c r="K60" s="215" t="s">
        <v>511</v>
      </c>
      <c r="L60" s="65">
        <v>0.1</v>
      </c>
      <c r="M60" s="65">
        <v>3</v>
      </c>
      <c r="N60" s="65">
        <v>0.1</v>
      </c>
      <c r="O60" s="65">
        <v>100</v>
      </c>
      <c r="P60" s="65">
        <v>310</v>
      </c>
      <c r="Q60" s="65">
        <v>480</v>
      </c>
      <c r="R60" s="65">
        <v>0.3</v>
      </c>
      <c r="S60" s="65">
        <v>0.6</v>
      </c>
      <c r="T60" s="65">
        <v>0.9</v>
      </c>
      <c r="U60" s="65">
        <v>1.5</v>
      </c>
      <c r="V60" s="65">
        <v>2.25</v>
      </c>
      <c r="W60" s="65">
        <v>3</v>
      </c>
      <c r="X60" s="65">
        <v>93.1</v>
      </c>
      <c r="Y60" s="65">
        <v>95.5</v>
      </c>
      <c r="Z60" s="65">
        <v>96</v>
      </c>
      <c r="AA60" s="65">
        <v>95.9</v>
      </c>
      <c r="AB60" s="65">
        <v>95.7</v>
      </c>
      <c r="AC60" s="65">
        <v>95.1</v>
      </c>
      <c r="AD60" s="65">
        <v>95.6</v>
      </c>
      <c r="AE60" s="65">
        <v>93.3</v>
      </c>
      <c r="AF60" s="65">
        <v>95.9</v>
      </c>
      <c r="AG60" s="65">
        <v>96.4</v>
      </c>
      <c r="AH60" s="65">
        <v>96.4</v>
      </c>
      <c r="AI60" s="65">
        <v>96.2</v>
      </c>
      <c r="AJ60" s="65">
        <v>95.8</v>
      </c>
      <c r="AK60" s="65">
        <v>96.1</v>
      </c>
      <c r="AL60" s="65">
        <v>91</v>
      </c>
      <c r="AM60" s="65">
        <v>94.9</v>
      </c>
      <c r="AN60" s="65">
        <v>95.7</v>
      </c>
      <c r="AO60" s="65">
        <v>96</v>
      </c>
      <c r="AP60" s="65">
        <v>95.8</v>
      </c>
      <c r="AQ60" s="65">
        <v>95.5</v>
      </c>
      <c r="AR60" s="65">
        <v>95.6</v>
      </c>
      <c r="AS60" s="61" t="str">
        <f t="shared" si="0"/>
        <v>ABB3PVI-3.0-OUTD-S-US-A [208V] [SI1]</v>
      </c>
      <c r="AT60" s="59" t="s">
        <v>2053</v>
      </c>
      <c r="AU60" s="59" t="s">
        <v>507</v>
      </c>
    </row>
    <row r="61" spans="1:47" s="63" customFormat="1" ht="62.25" customHeight="1">
      <c r="A61" s="254" t="s">
        <v>0</v>
      </c>
      <c r="B61" s="254" t="s">
        <v>2466</v>
      </c>
      <c r="C61" s="101" t="s">
        <v>655</v>
      </c>
      <c r="D61" s="65">
        <v>3</v>
      </c>
      <c r="E61" s="65">
        <v>240</v>
      </c>
      <c r="F61" s="65">
        <v>96</v>
      </c>
      <c r="G61" s="116" t="s">
        <v>522</v>
      </c>
      <c r="H61" s="108" t="s">
        <v>522</v>
      </c>
      <c r="I61" s="80" t="s">
        <v>405</v>
      </c>
      <c r="J61" s="80" t="s">
        <v>406</v>
      </c>
      <c r="K61" s="215" t="s">
        <v>511</v>
      </c>
      <c r="L61" s="65">
        <v>0.1</v>
      </c>
      <c r="M61" s="65">
        <v>3</v>
      </c>
      <c r="N61" s="65">
        <v>0.1</v>
      </c>
      <c r="O61" s="65">
        <v>100</v>
      </c>
      <c r="P61" s="65">
        <v>340</v>
      </c>
      <c r="Q61" s="65">
        <v>480</v>
      </c>
      <c r="R61" s="65">
        <v>0.25</v>
      </c>
      <c r="S61" s="65">
        <v>0.6</v>
      </c>
      <c r="T61" s="65">
        <v>0.9</v>
      </c>
      <c r="U61" s="65">
        <v>1.5</v>
      </c>
      <c r="V61" s="65">
        <v>2.25</v>
      </c>
      <c r="W61" s="65">
        <v>3</v>
      </c>
      <c r="X61" s="65">
        <v>92.5</v>
      </c>
      <c r="Y61" s="65">
        <v>95.2</v>
      </c>
      <c r="Z61" s="65">
        <v>95.9</v>
      </c>
      <c r="AA61" s="65">
        <v>96.1</v>
      </c>
      <c r="AB61" s="65">
        <v>95.9</v>
      </c>
      <c r="AC61" s="65">
        <v>95.5</v>
      </c>
      <c r="AD61" s="65">
        <v>95.7</v>
      </c>
      <c r="AE61" s="65">
        <v>93.1</v>
      </c>
      <c r="AF61" s="65">
        <v>95.9</v>
      </c>
      <c r="AG61" s="65">
        <v>96.5</v>
      </c>
      <c r="AH61" s="65">
        <v>96.7</v>
      </c>
      <c r="AI61" s="65">
        <v>96.7</v>
      </c>
      <c r="AJ61" s="65">
        <v>96.4</v>
      </c>
      <c r="AK61" s="65">
        <v>96.5</v>
      </c>
      <c r="AL61" s="65">
        <v>91.1</v>
      </c>
      <c r="AM61" s="65">
        <v>95.1</v>
      </c>
      <c r="AN61" s="65">
        <v>96</v>
      </c>
      <c r="AO61" s="65">
        <v>96.4</v>
      </c>
      <c r="AP61" s="65">
        <v>96.4</v>
      </c>
      <c r="AQ61" s="65">
        <v>96.2</v>
      </c>
      <c r="AR61" s="65">
        <v>96.1</v>
      </c>
      <c r="AS61" s="61" t="str">
        <f t="shared" si="0"/>
        <v>ABB3PVI-3.0-OUTD-S-US-A [240V]</v>
      </c>
      <c r="AT61" s="59"/>
      <c r="AU61" s="219"/>
    </row>
    <row r="62" spans="1:47" s="63" customFormat="1" ht="62.25" customHeight="1">
      <c r="A62" s="18" t="s">
        <v>0</v>
      </c>
      <c r="B62" s="18" t="s">
        <v>2467</v>
      </c>
      <c r="C62" s="18" t="s">
        <v>656</v>
      </c>
      <c r="D62" s="162">
        <v>3</v>
      </c>
      <c r="E62" s="65">
        <v>240</v>
      </c>
      <c r="F62" s="65">
        <v>96</v>
      </c>
      <c r="G62" s="116" t="s">
        <v>5164</v>
      </c>
      <c r="H62" s="66" t="s">
        <v>5165</v>
      </c>
      <c r="I62" s="80" t="s">
        <v>405</v>
      </c>
      <c r="J62" s="80" t="s">
        <v>406</v>
      </c>
      <c r="K62" s="215" t="s">
        <v>511</v>
      </c>
      <c r="L62" s="65">
        <v>0.1</v>
      </c>
      <c r="M62" s="65">
        <v>3</v>
      </c>
      <c r="N62" s="65">
        <v>0.1</v>
      </c>
      <c r="O62" s="65">
        <v>100</v>
      </c>
      <c r="P62" s="65">
        <v>340</v>
      </c>
      <c r="Q62" s="65">
        <v>480</v>
      </c>
      <c r="R62" s="65">
        <v>0.25</v>
      </c>
      <c r="S62" s="65">
        <v>0.6</v>
      </c>
      <c r="T62" s="65">
        <v>0.9</v>
      </c>
      <c r="U62" s="65">
        <v>1.5</v>
      </c>
      <c r="V62" s="65">
        <v>2.25</v>
      </c>
      <c r="W62" s="65">
        <v>3</v>
      </c>
      <c r="X62" s="65">
        <v>92.5</v>
      </c>
      <c r="Y62" s="65">
        <v>95.2</v>
      </c>
      <c r="Z62" s="65">
        <v>95.9</v>
      </c>
      <c r="AA62" s="65">
        <v>96.1</v>
      </c>
      <c r="AB62" s="65">
        <v>95.9</v>
      </c>
      <c r="AC62" s="65">
        <v>95.5</v>
      </c>
      <c r="AD62" s="65">
        <v>95.7</v>
      </c>
      <c r="AE62" s="65">
        <v>93.1</v>
      </c>
      <c r="AF62" s="65">
        <v>95.9</v>
      </c>
      <c r="AG62" s="65">
        <v>96.5</v>
      </c>
      <c r="AH62" s="65">
        <v>96.7</v>
      </c>
      <c r="AI62" s="65">
        <v>96.7</v>
      </c>
      <c r="AJ62" s="65">
        <v>96.4</v>
      </c>
      <c r="AK62" s="65">
        <v>96.5</v>
      </c>
      <c r="AL62" s="65">
        <v>91.1</v>
      </c>
      <c r="AM62" s="65">
        <v>95.1</v>
      </c>
      <c r="AN62" s="65">
        <v>96</v>
      </c>
      <c r="AO62" s="65">
        <v>96.4</v>
      </c>
      <c r="AP62" s="65">
        <v>96.4</v>
      </c>
      <c r="AQ62" s="65">
        <v>96.2</v>
      </c>
      <c r="AR62" s="65">
        <v>96.1</v>
      </c>
      <c r="AS62" s="61" t="str">
        <f t="shared" si="0"/>
        <v>ABB3PVI-3.0-OUTD-S-US-A [240V] [SI1]</v>
      </c>
      <c r="AT62" s="59" t="s">
        <v>2053</v>
      </c>
      <c r="AU62" s="59" t="s">
        <v>507</v>
      </c>
    </row>
    <row r="63" spans="1:47" s="63" customFormat="1" ht="62.25" customHeight="1">
      <c r="A63" s="254" t="s">
        <v>0</v>
      </c>
      <c r="B63" s="254" t="s">
        <v>2468</v>
      </c>
      <c r="C63" s="101" t="s">
        <v>657</v>
      </c>
      <c r="D63" s="65">
        <v>3</v>
      </c>
      <c r="E63" s="65">
        <v>277</v>
      </c>
      <c r="F63" s="65">
        <v>96</v>
      </c>
      <c r="G63" s="116" t="s">
        <v>522</v>
      </c>
      <c r="H63" s="108" t="s">
        <v>522</v>
      </c>
      <c r="I63" s="80" t="s">
        <v>405</v>
      </c>
      <c r="J63" s="80" t="s">
        <v>406</v>
      </c>
      <c r="K63" s="215" t="s">
        <v>511</v>
      </c>
      <c r="L63" s="65">
        <v>0.2</v>
      </c>
      <c r="M63" s="65">
        <v>3</v>
      </c>
      <c r="N63" s="65">
        <v>0.2</v>
      </c>
      <c r="O63" s="65">
        <v>100</v>
      </c>
      <c r="P63" s="65">
        <v>390</v>
      </c>
      <c r="Q63" s="65">
        <v>480</v>
      </c>
      <c r="R63" s="65">
        <v>0.3</v>
      </c>
      <c r="S63" s="65">
        <v>0.6</v>
      </c>
      <c r="T63" s="65">
        <v>0.9</v>
      </c>
      <c r="U63" s="65">
        <v>1.5</v>
      </c>
      <c r="V63" s="65">
        <v>2.25</v>
      </c>
      <c r="W63" s="65">
        <v>3</v>
      </c>
      <c r="X63" s="65">
        <v>91.4</v>
      </c>
      <c r="Y63" s="65">
        <v>94.7</v>
      </c>
      <c r="Z63" s="65">
        <v>95.5</v>
      </c>
      <c r="AA63" s="65">
        <v>96.1</v>
      </c>
      <c r="AB63" s="65">
        <v>95.9</v>
      </c>
      <c r="AC63" s="65">
        <v>95.6</v>
      </c>
      <c r="AD63" s="65">
        <v>95.7</v>
      </c>
      <c r="AE63" s="65">
        <v>92.5</v>
      </c>
      <c r="AF63" s="65">
        <v>95.8</v>
      </c>
      <c r="AG63" s="65">
        <v>96.5</v>
      </c>
      <c r="AH63" s="65">
        <v>96.9</v>
      </c>
      <c r="AI63" s="65">
        <v>96.9</v>
      </c>
      <c r="AJ63" s="65">
        <v>96.8</v>
      </c>
      <c r="AK63" s="65">
        <v>96.6</v>
      </c>
      <c r="AL63" s="65">
        <v>91.1</v>
      </c>
      <c r="AM63" s="65">
        <v>95.2</v>
      </c>
      <c r="AN63" s="65">
        <v>96.2</v>
      </c>
      <c r="AO63" s="65">
        <v>96.7</v>
      </c>
      <c r="AP63" s="65">
        <v>96.8</v>
      </c>
      <c r="AQ63" s="65">
        <v>96.7</v>
      </c>
      <c r="AR63" s="65">
        <v>96.4</v>
      </c>
      <c r="AS63" s="61" t="str">
        <f t="shared" si="0"/>
        <v>ABB3PVI-3.0-OUTD-S-US-A [277V]</v>
      </c>
      <c r="AT63" s="59"/>
      <c r="AU63" s="219"/>
    </row>
    <row r="64" spans="1:47" s="63" customFormat="1" ht="62.25" customHeight="1">
      <c r="A64" s="18" t="s">
        <v>0</v>
      </c>
      <c r="B64" s="18" t="s">
        <v>2469</v>
      </c>
      <c r="C64" s="18" t="s">
        <v>658</v>
      </c>
      <c r="D64" s="162">
        <v>3</v>
      </c>
      <c r="E64" s="65">
        <v>277</v>
      </c>
      <c r="F64" s="65">
        <v>96</v>
      </c>
      <c r="G64" s="116" t="s">
        <v>5164</v>
      </c>
      <c r="H64" s="66" t="s">
        <v>5165</v>
      </c>
      <c r="I64" s="80" t="s">
        <v>405</v>
      </c>
      <c r="J64" s="80" t="s">
        <v>406</v>
      </c>
      <c r="K64" s="215" t="s">
        <v>511</v>
      </c>
      <c r="L64" s="65">
        <v>0.2</v>
      </c>
      <c r="M64" s="65">
        <v>3</v>
      </c>
      <c r="N64" s="65">
        <v>0.2</v>
      </c>
      <c r="O64" s="65">
        <v>100</v>
      </c>
      <c r="P64" s="65">
        <v>390</v>
      </c>
      <c r="Q64" s="65">
        <v>480</v>
      </c>
      <c r="R64" s="65">
        <v>0.3</v>
      </c>
      <c r="S64" s="65">
        <v>0.6</v>
      </c>
      <c r="T64" s="65">
        <v>0.9</v>
      </c>
      <c r="U64" s="65">
        <v>1.5</v>
      </c>
      <c r="V64" s="65">
        <v>2.25</v>
      </c>
      <c r="W64" s="65">
        <v>3</v>
      </c>
      <c r="X64" s="65">
        <v>91.4</v>
      </c>
      <c r="Y64" s="65">
        <v>94.7</v>
      </c>
      <c r="Z64" s="65">
        <v>95.5</v>
      </c>
      <c r="AA64" s="65">
        <v>96.1</v>
      </c>
      <c r="AB64" s="65">
        <v>95.9</v>
      </c>
      <c r="AC64" s="65">
        <v>95.6</v>
      </c>
      <c r="AD64" s="65">
        <v>95.7</v>
      </c>
      <c r="AE64" s="65">
        <v>92.5</v>
      </c>
      <c r="AF64" s="65">
        <v>95.8</v>
      </c>
      <c r="AG64" s="65">
        <v>96.5</v>
      </c>
      <c r="AH64" s="65">
        <v>96.9</v>
      </c>
      <c r="AI64" s="65">
        <v>96.9</v>
      </c>
      <c r="AJ64" s="65">
        <v>96.8</v>
      </c>
      <c r="AK64" s="65">
        <v>96.6</v>
      </c>
      <c r="AL64" s="65">
        <v>91.1</v>
      </c>
      <c r="AM64" s="65">
        <v>95.2</v>
      </c>
      <c r="AN64" s="65">
        <v>96.2</v>
      </c>
      <c r="AO64" s="65">
        <v>96.7</v>
      </c>
      <c r="AP64" s="65">
        <v>96.8</v>
      </c>
      <c r="AQ64" s="65">
        <v>96.7</v>
      </c>
      <c r="AR64" s="65">
        <v>96.4</v>
      </c>
      <c r="AS64" s="61" t="str">
        <f t="shared" si="0"/>
        <v>ABB3PVI-3.0-OUTD-S-US-A [277V] [SI1]</v>
      </c>
      <c r="AT64" s="59" t="s">
        <v>2053</v>
      </c>
      <c r="AU64" s="59" t="s">
        <v>507</v>
      </c>
    </row>
    <row r="65" spans="1:47" s="63" customFormat="1" ht="62.25" customHeight="1">
      <c r="A65" s="254" t="s">
        <v>0</v>
      </c>
      <c r="B65" s="254" t="s">
        <v>2470</v>
      </c>
      <c r="C65" s="101" t="s">
        <v>650</v>
      </c>
      <c r="D65" s="65">
        <v>3</v>
      </c>
      <c r="E65" s="65">
        <v>208</v>
      </c>
      <c r="F65" s="65">
        <v>96</v>
      </c>
      <c r="G65" s="116" t="s">
        <v>485</v>
      </c>
      <c r="H65" s="108" t="s">
        <v>485</v>
      </c>
      <c r="I65" s="80" t="s">
        <v>405</v>
      </c>
      <c r="J65" s="80" t="s">
        <v>406</v>
      </c>
      <c r="K65" s="162"/>
      <c r="L65" s="65">
        <v>0.1</v>
      </c>
      <c r="M65" s="65">
        <v>3</v>
      </c>
      <c r="N65" s="65">
        <v>0.1</v>
      </c>
      <c r="O65" s="65">
        <v>100</v>
      </c>
      <c r="P65" s="65">
        <v>310</v>
      </c>
      <c r="Q65" s="65">
        <v>480</v>
      </c>
      <c r="R65" s="65">
        <v>0.3</v>
      </c>
      <c r="S65" s="65">
        <v>0.6</v>
      </c>
      <c r="T65" s="65">
        <v>0.9</v>
      </c>
      <c r="U65" s="65">
        <v>1.5</v>
      </c>
      <c r="V65" s="65">
        <v>2.25</v>
      </c>
      <c r="W65" s="65">
        <v>3</v>
      </c>
      <c r="X65" s="65">
        <v>93.1</v>
      </c>
      <c r="Y65" s="65">
        <v>95.5</v>
      </c>
      <c r="Z65" s="65">
        <v>96</v>
      </c>
      <c r="AA65" s="65">
        <v>95.9</v>
      </c>
      <c r="AB65" s="65">
        <v>95.7</v>
      </c>
      <c r="AC65" s="65">
        <v>95.1</v>
      </c>
      <c r="AD65" s="65">
        <v>95.6</v>
      </c>
      <c r="AE65" s="65">
        <v>93.3</v>
      </c>
      <c r="AF65" s="65">
        <v>95.9</v>
      </c>
      <c r="AG65" s="65">
        <v>96.4</v>
      </c>
      <c r="AH65" s="65">
        <v>96.4</v>
      </c>
      <c r="AI65" s="65">
        <v>96.2</v>
      </c>
      <c r="AJ65" s="65">
        <v>95.8</v>
      </c>
      <c r="AK65" s="65">
        <v>96.1</v>
      </c>
      <c r="AL65" s="65">
        <v>91</v>
      </c>
      <c r="AM65" s="65">
        <v>94.9</v>
      </c>
      <c r="AN65" s="65">
        <v>95.7</v>
      </c>
      <c r="AO65" s="65">
        <v>96</v>
      </c>
      <c r="AP65" s="65">
        <v>95.8</v>
      </c>
      <c r="AQ65" s="65">
        <v>95.5</v>
      </c>
      <c r="AR65" s="65">
        <v>95.6</v>
      </c>
      <c r="AS65" s="61" t="str">
        <f t="shared" si="0"/>
        <v>ABB3PVI-3.0-OUTD-S-US-Z [208V]</v>
      </c>
      <c r="AT65" s="59"/>
      <c r="AU65" s="219"/>
    </row>
    <row r="66" spans="1:47" s="63" customFormat="1" ht="62.25" customHeight="1">
      <c r="A66" s="254" t="s">
        <v>0</v>
      </c>
      <c r="B66" s="254" t="s">
        <v>2471</v>
      </c>
      <c r="C66" s="101" t="s">
        <v>651</v>
      </c>
      <c r="D66" s="65">
        <v>3</v>
      </c>
      <c r="E66" s="65">
        <v>240</v>
      </c>
      <c r="F66" s="65">
        <v>96</v>
      </c>
      <c r="G66" s="116" t="s">
        <v>485</v>
      </c>
      <c r="H66" s="108" t="s">
        <v>485</v>
      </c>
      <c r="I66" s="80" t="s">
        <v>405</v>
      </c>
      <c r="J66" s="80" t="s">
        <v>406</v>
      </c>
      <c r="K66" s="162"/>
      <c r="L66" s="65">
        <v>0.1</v>
      </c>
      <c r="M66" s="65">
        <v>3</v>
      </c>
      <c r="N66" s="65">
        <v>0.1</v>
      </c>
      <c r="O66" s="65">
        <v>100</v>
      </c>
      <c r="P66" s="65">
        <v>340</v>
      </c>
      <c r="Q66" s="65">
        <v>480</v>
      </c>
      <c r="R66" s="65">
        <v>0.25</v>
      </c>
      <c r="S66" s="65">
        <v>0.6</v>
      </c>
      <c r="T66" s="65">
        <v>0.9</v>
      </c>
      <c r="U66" s="65">
        <v>1.5</v>
      </c>
      <c r="V66" s="65">
        <v>2.25</v>
      </c>
      <c r="W66" s="65">
        <v>3</v>
      </c>
      <c r="X66" s="65">
        <v>92.5</v>
      </c>
      <c r="Y66" s="65">
        <v>95.2</v>
      </c>
      <c r="Z66" s="65">
        <v>95.9</v>
      </c>
      <c r="AA66" s="65">
        <v>96.1</v>
      </c>
      <c r="AB66" s="65">
        <v>95.9</v>
      </c>
      <c r="AC66" s="65">
        <v>95.5</v>
      </c>
      <c r="AD66" s="65">
        <v>95.7</v>
      </c>
      <c r="AE66" s="65">
        <v>93.1</v>
      </c>
      <c r="AF66" s="65">
        <v>95.9</v>
      </c>
      <c r="AG66" s="65">
        <v>96.5</v>
      </c>
      <c r="AH66" s="65">
        <v>96.7</v>
      </c>
      <c r="AI66" s="65">
        <v>96.7</v>
      </c>
      <c r="AJ66" s="65">
        <v>96.4</v>
      </c>
      <c r="AK66" s="65">
        <v>96.5</v>
      </c>
      <c r="AL66" s="65">
        <v>91.1</v>
      </c>
      <c r="AM66" s="65">
        <v>95.1</v>
      </c>
      <c r="AN66" s="65">
        <v>96</v>
      </c>
      <c r="AO66" s="65">
        <v>96.4</v>
      </c>
      <c r="AP66" s="65">
        <v>96.4</v>
      </c>
      <c r="AQ66" s="65">
        <v>96.2</v>
      </c>
      <c r="AR66" s="65">
        <v>96.1</v>
      </c>
      <c r="AS66" s="61" t="str">
        <f t="shared" si="0"/>
        <v>ABB3PVI-3.0-OUTD-S-US-Z [240V]</v>
      </c>
      <c r="AT66" s="59"/>
      <c r="AU66" s="219"/>
    </row>
    <row r="67" spans="1:47" s="63" customFormat="1" ht="62.25" customHeight="1">
      <c r="A67" s="254" t="s">
        <v>0</v>
      </c>
      <c r="B67" s="254" t="s">
        <v>2472</v>
      </c>
      <c r="C67" s="101" t="s">
        <v>652</v>
      </c>
      <c r="D67" s="65">
        <v>3</v>
      </c>
      <c r="E67" s="65">
        <v>277</v>
      </c>
      <c r="F67" s="65">
        <v>96</v>
      </c>
      <c r="G67" s="116" t="s">
        <v>485</v>
      </c>
      <c r="H67" s="108" t="s">
        <v>485</v>
      </c>
      <c r="I67" s="80" t="s">
        <v>405</v>
      </c>
      <c r="J67" s="80" t="s">
        <v>406</v>
      </c>
      <c r="K67" s="162"/>
      <c r="L67" s="65">
        <v>0.2</v>
      </c>
      <c r="M67" s="65">
        <v>3</v>
      </c>
      <c r="N67" s="65">
        <v>0.2</v>
      </c>
      <c r="O67" s="65">
        <v>100</v>
      </c>
      <c r="P67" s="65">
        <v>390</v>
      </c>
      <c r="Q67" s="65">
        <v>480</v>
      </c>
      <c r="R67" s="65">
        <v>0.3</v>
      </c>
      <c r="S67" s="65">
        <v>0.6</v>
      </c>
      <c r="T67" s="65">
        <v>0.9</v>
      </c>
      <c r="U67" s="65">
        <v>1.5</v>
      </c>
      <c r="V67" s="65">
        <v>2.25</v>
      </c>
      <c r="W67" s="65">
        <v>3</v>
      </c>
      <c r="X67" s="65">
        <v>91.4</v>
      </c>
      <c r="Y67" s="65">
        <v>94.7</v>
      </c>
      <c r="Z67" s="65">
        <v>95.5</v>
      </c>
      <c r="AA67" s="65">
        <v>96.1</v>
      </c>
      <c r="AB67" s="65">
        <v>95.9</v>
      </c>
      <c r="AC67" s="65">
        <v>95.6</v>
      </c>
      <c r="AD67" s="65">
        <v>95.7</v>
      </c>
      <c r="AE67" s="65">
        <v>92.5</v>
      </c>
      <c r="AF67" s="65">
        <v>95.8</v>
      </c>
      <c r="AG67" s="65">
        <v>96.5</v>
      </c>
      <c r="AH67" s="65">
        <v>96.9</v>
      </c>
      <c r="AI67" s="65">
        <v>96.9</v>
      </c>
      <c r="AJ67" s="65">
        <v>96.8</v>
      </c>
      <c r="AK67" s="65">
        <v>96.6</v>
      </c>
      <c r="AL67" s="65">
        <v>91.1</v>
      </c>
      <c r="AM67" s="65">
        <v>95.2</v>
      </c>
      <c r="AN67" s="65">
        <v>96.2</v>
      </c>
      <c r="AO67" s="65">
        <v>96.7</v>
      </c>
      <c r="AP67" s="65">
        <v>96.8</v>
      </c>
      <c r="AQ67" s="65">
        <v>96.7</v>
      </c>
      <c r="AR67" s="65">
        <v>96.4</v>
      </c>
      <c r="AS67" s="61" t="str">
        <f t="shared" si="0"/>
        <v>ABB3PVI-3.0-OUTD-S-US-Z [277V]</v>
      </c>
      <c r="AT67" s="59"/>
      <c r="AU67" s="219"/>
    </row>
    <row r="68" spans="1:47" s="63" customFormat="1" ht="62.25" customHeight="1">
      <c r="A68" s="254" t="s">
        <v>0</v>
      </c>
      <c r="B68" s="254" t="s">
        <v>2473</v>
      </c>
      <c r="C68" s="101" t="s">
        <v>653</v>
      </c>
      <c r="D68" s="65">
        <v>3</v>
      </c>
      <c r="E68" s="65">
        <v>208</v>
      </c>
      <c r="F68" s="65">
        <v>96</v>
      </c>
      <c r="G68" s="116" t="s">
        <v>522</v>
      </c>
      <c r="H68" s="108" t="s">
        <v>522</v>
      </c>
      <c r="I68" s="80" t="s">
        <v>405</v>
      </c>
      <c r="J68" s="80" t="s">
        <v>406</v>
      </c>
      <c r="K68" s="215" t="s">
        <v>511</v>
      </c>
      <c r="L68" s="65">
        <v>0.1</v>
      </c>
      <c r="M68" s="65">
        <v>3</v>
      </c>
      <c r="N68" s="65">
        <v>0.1</v>
      </c>
      <c r="O68" s="65">
        <v>100</v>
      </c>
      <c r="P68" s="65">
        <v>310</v>
      </c>
      <c r="Q68" s="65">
        <v>480</v>
      </c>
      <c r="R68" s="65">
        <v>0.3</v>
      </c>
      <c r="S68" s="65">
        <v>0.6</v>
      </c>
      <c r="T68" s="65">
        <v>0.9</v>
      </c>
      <c r="U68" s="65">
        <v>1.5</v>
      </c>
      <c r="V68" s="65">
        <v>2.25</v>
      </c>
      <c r="W68" s="65">
        <v>3</v>
      </c>
      <c r="X68" s="65">
        <v>93.1</v>
      </c>
      <c r="Y68" s="65">
        <v>95.5</v>
      </c>
      <c r="Z68" s="65">
        <v>96</v>
      </c>
      <c r="AA68" s="65">
        <v>95.9</v>
      </c>
      <c r="AB68" s="65">
        <v>95.7</v>
      </c>
      <c r="AC68" s="65">
        <v>95.1</v>
      </c>
      <c r="AD68" s="65">
        <v>95.6</v>
      </c>
      <c r="AE68" s="65">
        <v>93.3</v>
      </c>
      <c r="AF68" s="65">
        <v>95.9</v>
      </c>
      <c r="AG68" s="65">
        <v>96.4</v>
      </c>
      <c r="AH68" s="65">
        <v>96.4</v>
      </c>
      <c r="AI68" s="65">
        <v>96.2</v>
      </c>
      <c r="AJ68" s="65">
        <v>95.8</v>
      </c>
      <c r="AK68" s="65">
        <v>96.1</v>
      </c>
      <c r="AL68" s="65">
        <v>91</v>
      </c>
      <c r="AM68" s="65">
        <v>94.9</v>
      </c>
      <c r="AN68" s="65">
        <v>95.7</v>
      </c>
      <c r="AO68" s="65">
        <v>96</v>
      </c>
      <c r="AP68" s="65">
        <v>95.8</v>
      </c>
      <c r="AQ68" s="65">
        <v>95.5</v>
      </c>
      <c r="AR68" s="65">
        <v>95.6</v>
      </c>
      <c r="AS68" s="61" t="str">
        <f t="shared" si="0"/>
        <v>ABB3PVI-3.0-OUTD-S-US-Z-A [208V]</v>
      </c>
      <c r="AT68" s="59"/>
      <c r="AU68" s="219"/>
    </row>
    <row r="69" spans="1:47" s="63" customFormat="1" ht="62.25" customHeight="1">
      <c r="A69" s="18" t="s">
        <v>0</v>
      </c>
      <c r="B69" s="18" t="s">
        <v>2474</v>
      </c>
      <c r="C69" s="18" t="s">
        <v>654</v>
      </c>
      <c r="D69" s="162">
        <v>3</v>
      </c>
      <c r="E69" s="65">
        <v>208</v>
      </c>
      <c r="F69" s="65">
        <v>96</v>
      </c>
      <c r="G69" s="116" t="s">
        <v>5164</v>
      </c>
      <c r="H69" s="66" t="s">
        <v>5165</v>
      </c>
      <c r="I69" s="80" t="s">
        <v>405</v>
      </c>
      <c r="J69" s="80" t="s">
        <v>406</v>
      </c>
      <c r="K69" s="215" t="s">
        <v>511</v>
      </c>
      <c r="L69" s="65">
        <v>0.1</v>
      </c>
      <c r="M69" s="65">
        <v>3</v>
      </c>
      <c r="N69" s="65">
        <v>0.1</v>
      </c>
      <c r="O69" s="65">
        <v>100</v>
      </c>
      <c r="P69" s="65">
        <v>310</v>
      </c>
      <c r="Q69" s="65">
        <v>480</v>
      </c>
      <c r="R69" s="65">
        <v>0.3</v>
      </c>
      <c r="S69" s="65">
        <v>0.6</v>
      </c>
      <c r="T69" s="65">
        <v>0.9</v>
      </c>
      <c r="U69" s="65">
        <v>1.5</v>
      </c>
      <c r="V69" s="65">
        <v>2.25</v>
      </c>
      <c r="W69" s="65">
        <v>3</v>
      </c>
      <c r="X69" s="65">
        <v>93.1</v>
      </c>
      <c r="Y69" s="65">
        <v>95.5</v>
      </c>
      <c r="Z69" s="65">
        <v>96</v>
      </c>
      <c r="AA69" s="65">
        <v>95.9</v>
      </c>
      <c r="AB69" s="65">
        <v>95.7</v>
      </c>
      <c r="AC69" s="65">
        <v>95.1</v>
      </c>
      <c r="AD69" s="65">
        <v>95.6</v>
      </c>
      <c r="AE69" s="65">
        <v>93.3</v>
      </c>
      <c r="AF69" s="65">
        <v>95.9</v>
      </c>
      <c r="AG69" s="65">
        <v>96.4</v>
      </c>
      <c r="AH69" s="65">
        <v>96.4</v>
      </c>
      <c r="AI69" s="65">
        <v>96.2</v>
      </c>
      <c r="AJ69" s="65">
        <v>95.8</v>
      </c>
      <c r="AK69" s="65">
        <v>96.1</v>
      </c>
      <c r="AL69" s="65">
        <v>91</v>
      </c>
      <c r="AM69" s="65">
        <v>94.9</v>
      </c>
      <c r="AN69" s="65">
        <v>95.7</v>
      </c>
      <c r="AO69" s="65">
        <v>96</v>
      </c>
      <c r="AP69" s="65">
        <v>95.8</v>
      </c>
      <c r="AQ69" s="65">
        <v>95.5</v>
      </c>
      <c r="AR69" s="65">
        <v>95.6</v>
      </c>
      <c r="AS69" s="61" t="str">
        <f t="shared" si="0"/>
        <v>ABB3PVI-3.0-OUTD-S-US-Z-A [208V] [SI1]</v>
      </c>
      <c r="AT69" s="59" t="s">
        <v>2053</v>
      </c>
      <c r="AU69" s="59" t="s">
        <v>507</v>
      </c>
    </row>
    <row r="70" spans="1:47" s="63" customFormat="1" ht="62.25" customHeight="1">
      <c r="A70" s="254" t="s">
        <v>0</v>
      </c>
      <c r="B70" s="254" t="s">
        <v>2475</v>
      </c>
      <c r="C70" s="101" t="s">
        <v>655</v>
      </c>
      <c r="D70" s="65">
        <v>3</v>
      </c>
      <c r="E70" s="65">
        <v>240</v>
      </c>
      <c r="F70" s="65">
        <v>96</v>
      </c>
      <c r="G70" s="116" t="s">
        <v>522</v>
      </c>
      <c r="H70" s="108" t="s">
        <v>522</v>
      </c>
      <c r="I70" s="80" t="s">
        <v>405</v>
      </c>
      <c r="J70" s="80" t="s">
        <v>406</v>
      </c>
      <c r="K70" s="215" t="s">
        <v>511</v>
      </c>
      <c r="L70" s="65">
        <v>0.1</v>
      </c>
      <c r="M70" s="65">
        <v>3</v>
      </c>
      <c r="N70" s="65">
        <v>0.1</v>
      </c>
      <c r="O70" s="65">
        <v>100</v>
      </c>
      <c r="P70" s="65">
        <v>340</v>
      </c>
      <c r="Q70" s="65">
        <v>480</v>
      </c>
      <c r="R70" s="65">
        <v>0.25</v>
      </c>
      <c r="S70" s="65">
        <v>0.6</v>
      </c>
      <c r="T70" s="65">
        <v>0.9</v>
      </c>
      <c r="U70" s="65">
        <v>1.5</v>
      </c>
      <c r="V70" s="65">
        <v>2.25</v>
      </c>
      <c r="W70" s="65">
        <v>3</v>
      </c>
      <c r="X70" s="65">
        <v>92.5</v>
      </c>
      <c r="Y70" s="65">
        <v>95.2</v>
      </c>
      <c r="Z70" s="65">
        <v>95.9</v>
      </c>
      <c r="AA70" s="65">
        <v>96.1</v>
      </c>
      <c r="AB70" s="65">
        <v>95.9</v>
      </c>
      <c r="AC70" s="65">
        <v>95.5</v>
      </c>
      <c r="AD70" s="65">
        <v>95.7</v>
      </c>
      <c r="AE70" s="65">
        <v>93.1</v>
      </c>
      <c r="AF70" s="65">
        <v>95.9</v>
      </c>
      <c r="AG70" s="65">
        <v>96.5</v>
      </c>
      <c r="AH70" s="65">
        <v>96.7</v>
      </c>
      <c r="AI70" s="65">
        <v>96.7</v>
      </c>
      <c r="AJ70" s="65">
        <v>96.4</v>
      </c>
      <c r="AK70" s="65">
        <v>96.5</v>
      </c>
      <c r="AL70" s="65">
        <v>91.1</v>
      </c>
      <c r="AM70" s="65">
        <v>95.1</v>
      </c>
      <c r="AN70" s="65">
        <v>96</v>
      </c>
      <c r="AO70" s="65">
        <v>96.4</v>
      </c>
      <c r="AP70" s="65">
        <v>96.4</v>
      </c>
      <c r="AQ70" s="65">
        <v>96.2</v>
      </c>
      <c r="AR70" s="65">
        <v>96.1</v>
      </c>
      <c r="AS70" s="61" t="str">
        <f t="shared" si="0"/>
        <v>ABB3PVI-3.0-OUTD-S-US-Z-A [240V]</v>
      </c>
      <c r="AT70" s="59"/>
      <c r="AU70" s="219"/>
    </row>
    <row r="71" spans="1:47" s="63" customFormat="1" ht="62.25" customHeight="1">
      <c r="A71" s="18" t="s">
        <v>0</v>
      </c>
      <c r="B71" s="18" t="s">
        <v>2476</v>
      </c>
      <c r="C71" s="18" t="s">
        <v>656</v>
      </c>
      <c r="D71" s="162">
        <v>3</v>
      </c>
      <c r="E71" s="65">
        <v>240</v>
      </c>
      <c r="F71" s="65">
        <v>96</v>
      </c>
      <c r="G71" s="116" t="s">
        <v>5164</v>
      </c>
      <c r="H71" s="66" t="s">
        <v>5165</v>
      </c>
      <c r="I71" s="80" t="s">
        <v>405</v>
      </c>
      <c r="J71" s="80" t="s">
        <v>406</v>
      </c>
      <c r="K71" s="215" t="s">
        <v>511</v>
      </c>
      <c r="L71" s="65">
        <v>0.1</v>
      </c>
      <c r="M71" s="65">
        <v>3</v>
      </c>
      <c r="N71" s="65">
        <v>0.1</v>
      </c>
      <c r="O71" s="65">
        <v>100</v>
      </c>
      <c r="P71" s="65">
        <v>340</v>
      </c>
      <c r="Q71" s="65">
        <v>480</v>
      </c>
      <c r="R71" s="65">
        <v>0.25</v>
      </c>
      <c r="S71" s="65">
        <v>0.6</v>
      </c>
      <c r="T71" s="65">
        <v>0.9</v>
      </c>
      <c r="U71" s="65">
        <v>1.5</v>
      </c>
      <c r="V71" s="65">
        <v>2.25</v>
      </c>
      <c r="W71" s="65">
        <v>3</v>
      </c>
      <c r="X71" s="65">
        <v>92.5</v>
      </c>
      <c r="Y71" s="65">
        <v>95.2</v>
      </c>
      <c r="Z71" s="65">
        <v>95.9</v>
      </c>
      <c r="AA71" s="65">
        <v>96.1</v>
      </c>
      <c r="AB71" s="65">
        <v>95.9</v>
      </c>
      <c r="AC71" s="65">
        <v>95.5</v>
      </c>
      <c r="AD71" s="65">
        <v>95.7</v>
      </c>
      <c r="AE71" s="65">
        <v>93.1</v>
      </c>
      <c r="AF71" s="65">
        <v>95.9</v>
      </c>
      <c r="AG71" s="65">
        <v>96.5</v>
      </c>
      <c r="AH71" s="65">
        <v>96.7</v>
      </c>
      <c r="AI71" s="65">
        <v>96.7</v>
      </c>
      <c r="AJ71" s="65">
        <v>96.4</v>
      </c>
      <c r="AK71" s="65">
        <v>96.5</v>
      </c>
      <c r="AL71" s="65">
        <v>91.1</v>
      </c>
      <c r="AM71" s="65">
        <v>95.1</v>
      </c>
      <c r="AN71" s="65">
        <v>96</v>
      </c>
      <c r="AO71" s="65">
        <v>96.4</v>
      </c>
      <c r="AP71" s="65">
        <v>96.4</v>
      </c>
      <c r="AQ71" s="65">
        <v>96.2</v>
      </c>
      <c r="AR71" s="65">
        <v>96.1</v>
      </c>
      <c r="AS71" s="61" t="str">
        <f t="shared" si="0"/>
        <v>ABB3PVI-3.0-OUTD-S-US-Z-A [240V] [SI1]</v>
      </c>
      <c r="AT71" s="59" t="s">
        <v>2053</v>
      </c>
      <c r="AU71" s="59" t="s">
        <v>507</v>
      </c>
    </row>
    <row r="72" spans="1:47" s="63" customFormat="1" ht="62.25" customHeight="1">
      <c r="A72" s="254" t="s">
        <v>0</v>
      </c>
      <c r="B72" s="254" t="s">
        <v>2477</v>
      </c>
      <c r="C72" s="101" t="s">
        <v>657</v>
      </c>
      <c r="D72" s="65">
        <v>3</v>
      </c>
      <c r="E72" s="65">
        <v>277</v>
      </c>
      <c r="F72" s="65">
        <v>96</v>
      </c>
      <c r="G72" s="116" t="s">
        <v>522</v>
      </c>
      <c r="H72" s="108" t="s">
        <v>522</v>
      </c>
      <c r="I72" s="80" t="s">
        <v>405</v>
      </c>
      <c r="J72" s="80" t="s">
        <v>406</v>
      </c>
      <c r="K72" s="215" t="s">
        <v>511</v>
      </c>
      <c r="L72" s="65">
        <v>0.2</v>
      </c>
      <c r="M72" s="65">
        <v>3</v>
      </c>
      <c r="N72" s="65">
        <v>0.2</v>
      </c>
      <c r="O72" s="65">
        <v>100</v>
      </c>
      <c r="P72" s="65">
        <v>390</v>
      </c>
      <c r="Q72" s="65">
        <v>480</v>
      </c>
      <c r="R72" s="65">
        <v>0.3</v>
      </c>
      <c r="S72" s="65">
        <v>0.6</v>
      </c>
      <c r="T72" s="65">
        <v>0.9</v>
      </c>
      <c r="U72" s="65">
        <v>1.5</v>
      </c>
      <c r="V72" s="65">
        <v>2.25</v>
      </c>
      <c r="W72" s="65">
        <v>3</v>
      </c>
      <c r="X72" s="65">
        <v>91.4</v>
      </c>
      <c r="Y72" s="65">
        <v>94.7</v>
      </c>
      <c r="Z72" s="65">
        <v>95.5</v>
      </c>
      <c r="AA72" s="65">
        <v>96.1</v>
      </c>
      <c r="AB72" s="65">
        <v>95.9</v>
      </c>
      <c r="AC72" s="65">
        <v>95.6</v>
      </c>
      <c r="AD72" s="65">
        <v>95.7</v>
      </c>
      <c r="AE72" s="65">
        <v>92.5</v>
      </c>
      <c r="AF72" s="65">
        <v>95.8</v>
      </c>
      <c r="AG72" s="65">
        <v>96.5</v>
      </c>
      <c r="AH72" s="65">
        <v>96.9</v>
      </c>
      <c r="AI72" s="65">
        <v>96.9</v>
      </c>
      <c r="AJ72" s="65">
        <v>96.8</v>
      </c>
      <c r="AK72" s="65">
        <v>96.6</v>
      </c>
      <c r="AL72" s="65">
        <v>91.1</v>
      </c>
      <c r="AM72" s="65">
        <v>95.2</v>
      </c>
      <c r="AN72" s="65">
        <v>96.2</v>
      </c>
      <c r="AO72" s="65">
        <v>96.7</v>
      </c>
      <c r="AP72" s="65">
        <v>96.8</v>
      </c>
      <c r="AQ72" s="65">
        <v>96.7</v>
      </c>
      <c r="AR72" s="65">
        <v>96.4</v>
      </c>
      <c r="AS72" s="61" t="str">
        <f t="shared" si="0"/>
        <v>ABB3PVI-3.0-OUTD-S-US-Z-A [277V]</v>
      </c>
      <c r="AT72" s="59"/>
      <c r="AU72" s="219"/>
    </row>
    <row r="73" spans="1:47" s="63" customFormat="1" ht="62.25" customHeight="1">
      <c r="A73" s="18" t="s">
        <v>0</v>
      </c>
      <c r="B73" s="18" t="s">
        <v>2478</v>
      </c>
      <c r="C73" s="18" t="s">
        <v>658</v>
      </c>
      <c r="D73" s="162">
        <v>3</v>
      </c>
      <c r="E73" s="65">
        <v>277</v>
      </c>
      <c r="F73" s="65">
        <v>96</v>
      </c>
      <c r="G73" s="116" t="s">
        <v>5164</v>
      </c>
      <c r="H73" s="66" t="s">
        <v>5165</v>
      </c>
      <c r="I73" s="80" t="s">
        <v>405</v>
      </c>
      <c r="J73" s="80" t="s">
        <v>406</v>
      </c>
      <c r="K73" s="215" t="s">
        <v>511</v>
      </c>
      <c r="L73" s="65">
        <v>0.2</v>
      </c>
      <c r="M73" s="65">
        <v>3</v>
      </c>
      <c r="N73" s="65">
        <v>0.2</v>
      </c>
      <c r="O73" s="65">
        <v>100</v>
      </c>
      <c r="P73" s="65">
        <v>390</v>
      </c>
      <c r="Q73" s="65">
        <v>480</v>
      </c>
      <c r="R73" s="65">
        <v>0.3</v>
      </c>
      <c r="S73" s="65">
        <v>0.6</v>
      </c>
      <c r="T73" s="65">
        <v>0.9</v>
      </c>
      <c r="U73" s="65">
        <v>1.5</v>
      </c>
      <c r="V73" s="65">
        <v>2.25</v>
      </c>
      <c r="W73" s="65">
        <v>3</v>
      </c>
      <c r="X73" s="65">
        <v>91.4</v>
      </c>
      <c r="Y73" s="65">
        <v>94.7</v>
      </c>
      <c r="Z73" s="65">
        <v>95.5</v>
      </c>
      <c r="AA73" s="65">
        <v>96.1</v>
      </c>
      <c r="AB73" s="65">
        <v>95.9</v>
      </c>
      <c r="AC73" s="65">
        <v>95.6</v>
      </c>
      <c r="AD73" s="65">
        <v>95.7</v>
      </c>
      <c r="AE73" s="65">
        <v>92.5</v>
      </c>
      <c r="AF73" s="65">
        <v>95.8</v>
      </c>
      <c r="AG73" s="65">
        <v>96.5</v>
      </c>
      <c r="AH73" s="65">
        <v>96.9</v>
      </c>
      <c r="AI73" s="65">
        <v>96.9</v>
      </c>
      <c r="AJ73" s="65">
        <v>96.8</v>
      </c>
      <c r="AK73" s="65">
        <v>96.6</v>
      </c>
      <c r="AL73" s="65">
        <v>91.1</v>
      </c>
      <c r="AM73" s="65">
        <v>95.2</v>
      </c>
      <c r="AN73" s="65">
        <v>96.2</v>
      </c>
      <c r="AO73" s="65">
        <v>96.7</v>
      </c>
      <c r="AP73" s="65">
        <v>96.8</v>
      </c>
      <c r="AQ73" s="65">
        <v>96.7</v>
      </c>
      <c r="AR73" s="65">
        <v>96.4</v>
      </c>
      <c r="AS73" s="61" t="str">
        <f t="shared" si="0"/>
        <v>ABB3PVI-3.0-OUTD-S-US-Z-A [277V] [SI1]</v>
      </c>
      <c r="AT73" s="59" t="s">
        <v>2053</v>
      </c>
      <c r="AU73" s="59" t="s">
        <v>507</v>
      </c>
    </row>
    <row r="74" spans="1:47" s="63" customFormat="1" ht="62.25" customHeight="1">
      <c r="A74" s="254" t="s">
        <v>0</v>
      </c>
      <c r="B74" s="254" t="s">
        <v>2479</v>
      </c>
      <c r="C74" s="101" t="s">
        <v>659</v>
      </c>
      <c r="D74" s="65">
        <v>3</v>
      </c>
      <c r="E74" s="65">
        <v>208</v>
      </c>
      <c r="F74" s="65">
        <v>96</v>
      </c>
      <c r="G74" s="116" t="s">
        <v>522</v>
      </c>
      <c r="H74" s="108" t="s">
        <v>522</v>
      </c>
      <c r="I74" s="80" t="s">
        <v>405</v>
      </c>
      <c r="J74" s="80" t="s">
        <v>406</v>
      </c>
      <c r="K74" s="162"/>
      <c r="L74" s="65">
        <v>0.1</v>
      </c>
      <c r="M74" s="65"/>
      <c r="N74" s="65"/>
      <c r="O74" s="65">
        <v>100</v>
      </c>
      <c r="P74" s="65">
        <v>310</v>
      </c>
      <c r="Q74" s="65">
        <v>480</v>
      </c>
      <c r="R74" s="65">
        <v>0.3</v>
      </c>
      <c r="S74" s="65">
        <v>0.6</v>
      </c>
      <c r="T74" s="65">
        <v>0.9</v>
      </c>
      <c r="U74" s="65">
        <v>1.5</v>
      </c>
      <c r="V74" s="65">
        <v>2.25</v>
      </c>
      <c r="W74" s="65">
        <v>3</v>
      </c>
      <c r="X74" s="65">
        <v>93.1</v>
      </c>
      <c r="Y74" s="65">
        <v>95.5</v>
      </c>
      <c r="Z74" s="65">
        <v>96</v>
      </c>
      <c r="AA74" s="65">
        <v>95.9</v>
      </c>
      <c r="AB74" s="65">
        <v>95.7</v>
      </c>
      <c r="AC74" s="65">
        <v>95.1</v>
      </c>
      <c r="AD74" s="65">
        <v>95.6</v>
      </c>
      <c r="AE74" s="65">
        <v>93.3</v>
      </c>
      <c r="AF74" s="65">
        <v>95.9</v>
      </c>
      <c r="AG74" s="65">
        <v>96.4</v>
      </c>
      <c r="AH74" s="65">
        <v>96.4</v>
      </c>
      <c r="AI74" s="65">
        <v>96.2</v>
      </c>
      <c r="AJ74" s="65">
        <v>95.8</v>
      </c>
      <c r="AK74" s="65">
        <v>96.1</v>
      </c>
      <c r="AL74" s="65">
        <v>91</v>
      </c>
      <c r="AM74" s="65">
        <v>94.9</v>
      </c>
      <c r="AN74" s="65">
        <v>95.7</v>
      </c>
      <c r="AO74" s="65">
        <v>96</v>
      </c>
      <c r="AP74" s="65">
        <v>95.8</v>
      </c>
      <c r="AQ74" s="65">
        <v>95.5</v>
      </c>
      <c r="AR74" s="65">
        <v>95.6</v>
      </c>
      <c r="AS74" s="61" t="str">
        <f t="shared" si="0"/>
        <v>ABB3PVI-3.0-OUTD-S-US-Z-M-A [208V]</v>
      </c>
      <c r="AT74" s="59"/>
      <c r="AU74" s="219"/>
    </row>
    <row r="75" spans="1:47" s="63" customFormat="1" ht="62.25" customHeight="1">
      <c r="A75" s="18" t="s">
        <v>0</v>
      </c>
      <c r="B75" s="18" t="s">
        <v>2480</v>
      </c>
      <c r="C75" s="18" t="s">
        <v>660</v>
      </c>
      <c r="D75" s="162">
        <v>3</v>
      </c>
      <c r="E75" s="65">
        <v>208</v>
      </c>
      <c r="F75" s="65">
        <v>96</v>
      </c>
      <c r="G75" s="116" t="s">
        <v>5164</v>
      </c>
      <c r="H75" s="66" t="s">
        <v>5165</v>
      </c>
      <c r="I75" s="80" t="s">
        <v>405</v>
      </c>
      <c r="J75" s="80" t="s">
        <v>406</v>
      </c>
      <c r="K75" s="215" t="s">
        <v>511</v>
      </c>
      <c r="L75" s="65">
        <v>0.1</v>
      </c>
      <c r="M75" s="65"/>
      <c r="N75" s="65"/>
      <c r="O75" s="65">
        <v>100</v>
      </c>
      <c r="P75" s="65">
        <v>310</v>
      </c>
      <c r="Q75" s="65">
        <v>480</v>
      </c>
      <c r="R75" s="65">
        <v>0.3</v>
      </c>
      <c r="S75" s="65">
        <v>0.6</v>
      </c>
      <c r="T75" s="65">
        <v>0.9</v>
      </c>
      <c r="U75" s="65">
        <v>1.5</v>
      </c>
      <c r="V75" s="65">
        <v>2.25</v>
      </c>
      <c r="W75" s="65">
        <v>3</v>
      </c>
      <c r="X75" s="65">
        <v>93.1</v>
      </c>
      <c r="Y75" s="65">
        <v>95.5</v>
      </c>
      <c r="Z75" s="65">
        <v>96</v>
      </c>
      <c r="AA75" s="65">
        <v>95.9</v>
      </c>
      <c r="AB75" s="65">
        <v>95.7</v>
      </c>
      <c r="AC75" s="65">
        <v>95.1</v>
      </c>
      <c r="AD75" s="65">
        <v>95.6</v>
      </c>
      <c r="AE75" s="65">
        <v>93.3</v>
      </c>
      <c r="AF75" s="65">
        <v>95.9</v>
      </c>
      <c r="AG75" s="65">
        <v>96.4</v>
      </c>
      <c r="AH75" s="65">
        <v>96.4</v>
      </c>
      <c r="AI75" s="65">
        <v>96.2</v>
      </c>
      <c r="AJ75" s="65">
        <v>95.8</v>
      </c>
      <c r="AK75" s="65">
        <v>96.1</v>
      </c>
      <c r="AL75" s="65">
        <v>91</v>
      </c>
      <c r="AM75" s="65">
        <v>94.9</v>
      </c>
      <c r="AN75" s="65">
        <v>95.7</v>
      </c>
      <c r="AO75" s="65">
        <v>96</v>
      </c>
      <c r="AP75" s="65">
        <v>95.8</v>
      </c>
      <c r="AQ75" s="65">
        <v>95.5</v>
      </c>
      <c r="AR75" s="65">
        <v>95.6</v>
      </c>
      <c r="AS75" s="61" t="str">
        <f t="shared" si="0"/>
        <v>ABB3PVI-3.0-OUTD-S-US-Z-M-A [208V] [SI1]</v>
      </c>
      <c r="AT75" s="59" t="s">
        <v>2053</v>
      </c>
      <c r="AU75" s="59" t="s">
        <v>507</v>
      </c>
    </row>
    <row r="76" spans="1:47" s="63" customFormat="1" ht="62.25" customHeight="1">
      <c r="A76" s="254" t="s">
        <v>0</v>
      </c>
      <c r="B76" s="254" t="s">
        <v>2481</v>
      </c>
      <c r="C76" s="101" t="s">
        <v>661</v>
      </c>
      <c r="D76" s="65">
        <v>3</v>
      </c>
      <c r="E76" s="65">
        <v>240</v>
      </c>
      <c r="F76" s="65">
        <v>96</v>
      </c>
      <c r="G76" s="116" t="s">
        <v>522</v>
      </c>
      <c r="H76" s="108" t="s">
        <v>522</v>
      </c>
      <c r="I76" s="80" t="s">
        <v>405</v>
      </c>
      <c r="J76" s="80" t="s">
        <v>406</v>
      </c>
      <c r="K76" s="162"/>
      <c r="L76" s="65">
        <v>0.1</v>
      </c>
      <c r="M76" s="65"/>
      <c r="N76" s="65"/>
      <c r="O76" s="65">
        <v>100</v>
      </c>
      <c r="P76" s="65">
        <v>340</v>
      </c>
      <c r="Q76" s="65">
        <v>480</v>
      </c>
      <c r="R76" s="65">
        <v>0.25</v>
      </c>
      <c r="S76" s="65">
        <v>0.6</v>
      </c>
      <c r="T76" s="65">
        <v>0.9</v>
      </c>
      <c r="U76" s="65">
        <v>1.5</v>
      </c>
      <c r="V76" s="65">
        <v>2.25</v>
      </c>
      <c r="W76" s="65">
        <v>3</v>
      </c>
      <c r="X76" s="65">
        <v>92.5</v>
      </c>
      <c r="Y76" s="65">
        <v>95.2</v>
      </c>
      <c r="Z76" s="65">
        <v>95.9</v>
      </c>
      <c r="AA76" s="65">
        <v>96.1</v>
      </c>
      <c r="AB76" s="65">
        <v>95.9</v>
      </c>
      <c r="AC76" s="65">
        <v>95.5</v>
      </c>
      <c r="AD76" s="65">
        <v>95.7</v>
      </c>
      <c r="AE76" s="65">
        <v>93.1</v>
      </c>
      <c r="AF76" s="65">
        <v>95.9</v>
      </c>
      <c r="AG76" s="65">
        <v>96.5</v>
      </c>
      <c r="AH76" s="65">
        <v>96.7</v>
      </c>
      <c r="AI76" s="65">
        <v>96.7</v>
      </c>
      <c r="AJ76" s="65">
        <v>96.4</v>
      </c>
      <c r="AK76" s="65">
        <v>96.5</v>
      </c>
      <c r="AL76" s="65">
        <v>91.1</v>
      </c>
      <c r="AM76" s="65">
        <v>95.1</v>
      </c>
      <c r="AN76" s="65">
        <v>96</v>
      </c>
      <c r="AO76" s="65">
        <v>96.4</v>
      </c>
      <c r="AP76" s="65">
        <v>96.4</v>
      </c>
      <c r="AQ76" s="65">
        <v>96.2</v>
      </c>
      <c r="AR76" s="65">
        <v>96.1</v>
      </c>
      <c r="AS76" s="61" t="str">
        <f t="shared" si="0"/>
        <v>ABB3PVI-3.0-OUTD-S-US-Z-M-A [240V]</v>
      </c>
      <c r="AT76" s="59"/>
      <c r="AU76" s="219"/>
    </row>
    <row r="77" spans="1:47" s="63" customFormat="1" ht="62.25" customHeight="1">
      <c r="A77" s="18" t="s">
        <v>0</v>
      </c>
      <c r="B77" s="18" t="s">
        <v>2482</v>
      </c>
      <c r="C77" s="18" t="s">
        <v>662</v>
      </c>
      <c r="D77" s="162">
        <v>3</v>
      </c>
      <c r="E77" s="65">
        <v>240</v>
      </c>
      <c r="F77" s="65">
        <v>96</v>
      </c>
      <c r="G77" s="116" t="s">
        <v>5164</v>
      </c>
      <c r="H77" s="66" t="s">
        <v>5165</v>
      </c>
      <c r="I77" s="80" t="s">
        <v>405</v>
      </c>
      <c r="J77" s="80" t="s">
        <v>406</v>
      </c>
      <c r="K77" s="215" t="s">
        <v>511</v>
      </c>
      <c r="L77" s="65">
        <v>0.1</v>
      </c>
      <c r="M77" s="65"/>
      <c r="N77" s="65"/>
      <c r="O77" s="65">
        <v>100</v>
      </c>
      <c r="P77" s="65">
        <v>340</v>
      </c>
      <c r="Q77" s="65">
        <v>480</v>
      </c>
      <c r="R77" s="65">
        <v>0.25</v>
      </c>
      <c r="S77" s="65">
        <v>0.6</v>
      </c>
      <c r="T77" s="65">
        <v>0.9</v>
      </c>
      <c r="U77" s="65">
        <v>1.5</v>
      </c>
      <c r="V77" s="65">
        <v>2.25</v>
      </c>
      <c r="W77" s="65">
        <v>3</v>
      </c>
      <c r="X77" s="65">
        <v>92.5</v>
      </c>
      <c r="Y77" s="65">
        <v>95.2</v>
      </c>
      <c r="Z77" s="65">
        <v>95.9</v>
      </c>
      <c r="AA77" s="65">
        <v>96.1</v>
      </c>
      <c r="AB77" s="65">
        <v>95.9</v>
      </c>
      <c r="AC77" s="65">
        <v>95.5</v>
      </c>
      <c r="AD77" s="65">
        <v>95.7</v>
      </c>
      <c r="AE77" s="65">
        <v>93.1</v>
      </c>
      <c r="AF77" s="65">
        <v>95.9</v>
      </c>
      <c r="AG77" s="65">
        <v>96.5</v>
      </c>
      <c r="AH77" s="65">
        <v>96.7</v>
      </c>
      <c r="AI77" s="65">
        <v>96.7</v>
      </c>
      <c r="AJ77" s="65">
        <v>96.4</v>
      </c>
      <c r="AK77" s="65">
        <v>96.5</v>
      </c>
      <c r="AL77" s="65">
        <v>91.1</v>
      </c>
      <c r="AM77" s="65">
        <v>95.1</v>
      </c>
      <c r="AN77" s="65">
        <v>96</v>
      </c>
      <c r="AO77" s="65">
        <v>96.4</v>
      </c>
      <c r="AP77" s="65">
        <v>96.4</v>
      </c>
      <c r="AQ77" s="65">
        <v>96.2</v>
      </c>
      <c r="AR77" s="65">
        <v>96.1</v>
      </c>
      <c r="AS77" s="61" t="str">
        <f t="shared" si="0"/>
        <v>ABB3PVI-3.0-OUTD-S-US-Z-M-A [240V] [SI1]</v>
      </c>
      <c r="AT77" s="59" t="s">
        <v>2053</v>
      </c>
      <c r="AU77" s="59" t="s">
        <v>507</v>
      </c>
    </row>
    <row r="78" spans="1:47" s="63" customFormat="1" ht="62.25" customHeight="1">
      <c r="A78" s="254" t="s">
        <v>0</v>
      </c>
      <c r="B78" s="254" t="s">
        <v>2483</v>
      </c>
      <c r="C78" s="101" t="s">
        <v>663</v>
      </c>
      <c r="D78" s="65">
        <v>3</v>
      </c>
      <c r="E78" s="65">
        <v>277</v>
      </c>
      <c r="F78" s="65">
        <v>96</v>
      </c>
      <c r="G78" s="116" t="s">
        <v>522</v>
      </c>
      <c r="H78" s="108" t="s">
        <v>522</v>
      </c>
      <c r="I78" s="80" t="s">
        <v>405</v>
      </c>
      <c r="J78" s="80" t="s">
        <v>406</v>
      </c>
      <c r="K78" s="162"/>
      <c r="L78" s="65">
        <v>0.2</v>
      </c>
      <c r="M78" s="65"/>
      <c r="N78" s="65"/>
      <c r="O78" s="65">
        <v>100</v>
      </c>
      <c r="P78" s="65">
        <v>390</v>
      </c>
      <c r="Q78" s="65">
        <v>480</v>
      </c>
      <c r="R78" s="65">
        <v>0.3</v>
      </c>
      <c r="S78" s="65">
        <v>0.6</v>
      </c>
      <c r="T78" s="65">
        <v>0.9</v>
      </c>
      <c r="U78" s="65">
        <v>1.5</v>
      </c>
      <c r="V78" s="65">
        <v>2.25</v>
      </c>
      <c r="W78" s="65">
        <v>3</v>
      </c>
      <c r="X78" s="65">
        <v>91.4</v>
      </c>
      <c r="Y78" s="65">
        <v>94.7</v>
      </c>
      <c r="Z78" s="65">
        <v>95.5</v>
      </c>
      <c r="AA78" s="65">
        <v>96.1</v>
      </c>
      <c r="AB78" s="65">
        <v>95.9</v>
      </c>
      <c r="AC78" s="65">
        <v>95.6</v>
      </c>
      <c r="AD78" s="65">
        <v>95.7</v>
      </c>
      <c r="AE78" s="65">
        <v>92.5</v>
      </c>
      <c r="AF78" s="65">
        <v>95.8</v>
      </c>
      <c r="AG78" s="65">
        <v>96.5</v>
      </c>
      <c r="AH78" s="65">
        <v>96.9</v>
      </c>
      <c r="AI78" s="65">
        <v>96.9</v>
      </c>
      <c r="AJ78" s="65">
        <v>96.8</v>
      </c>
      <c r="AK78" s="65">
        <v>96.6</v>
      </c>
      <c r="AL78" s="65">
        <v>91.1</v>
      </c>
      <c r="AM78" s="65">
        <v>95.2</v>
      </c>
      <c r="AN78" s="65">
        <v>96.2</v>
      </c>
      <c r="AO78" s="65">
        <v>96.7</v>
      </c>
      <c r="AP78" s="65">
        <v>96.8</v>
      </c>
      <c r="AQ78" s="65">
        <v>96.7</v>
      </c>
      <c r="AR78" s="65">
        <v>96.4</v>
      </c>
      <c r="AS78" s="61" t="str">
        <f t="shared" ref="AS78:AS141" si="1">CONCATENATE(A78,D78,B78)</f>
        <v>ABB3PVI-3.0-OUTD-S-US-Z-M-A [277V]</v>
      </c>
      <c r="AT78" s="59"/>
      <c r="AU78" s="219"/>
    </row>
    <row r="79" spans="1:47" s="63" customFormat="1" ht="62.25" customHeight="1">
      <c r="A79" s="18" t="s">
        <v>0</v>
      </c>
      <c r="B79" s="18" t="s">
        <v>2484</v>
      </c>
      <c r="C79" s="18" t="s">
        <v>664</v>
      </c>
      <c r="D79" s="162">
        <v>3</v>
      </c>
      <c r="E79" s="65">
        <v>277</v>
      </c>
      <c r="F79" s="65">
        <v>96</v>
      </c>
      <c r="G79" s="116" t="s">
        <v>5164</v>
      </c>
      <c r="H79" s="66" t="s">
        <v>5165</v>
      </c>
      <c r="I79" s="80" t="s">
        <v>405</v>
      </c>
      <c r="J79" s="80" t="s">
        <v>406</v>
      </c>
      <c r="K79" s="215" t="s">
        <v>511</v>
      </c>
      <c r="L79" s="65">
        <v>0.2</v>
      </c>
      <c r="M79" s="65"/>
      <c r="N79" s="65"/>
      <c r="O79" s="65">
        <v>100</v>
      </c>
      <c r="P79" s="65">
        <v>390</v>
      </c>
      <c r="Q79" s="65">
        <v>480</v>
      </c>
      <c r="R79" s="65">
        <v>0.3</v>
      </c>
      <c r="S79" s="65">
        <v>0.6</v>
      </c>
      <c r="T79" s="65">
        <v>0.9</v>
      </c>
      <c r="U79" s="65">
        <v>1.5</v>
      </c>
      <c r="V79" s="65">
        <v>2.25</v>
      </c>
      <c r="W79" s="65">
        <v>3</v>
      </c>
      <c r="X79" s="65">
        <v>91.4</v>
      </c>
      <c r="Y79" s="65">
        <v>94.7</v>
      </c>
      <c r="Z79" s="65">
        <v>95.5</v>
      </c>
      <c r="AA79" s="65">
        <v>96.1</v>
      </c>
      <c r="AB79" s="65">
        <v>95.9</v>
      </c>
      <c r="AC79" s="65">
        <v>95.6</v>
      </c>
      <c r="AD79" s="65">
        <v>95.7</v>
      </c>
      <c r="AE79" s="65">
        <v>92.5</v>
      </c>
      <c r="AF79" s="65">
        <v>95.8</v>
      </c>
      <c r="AG79" s="65">
        <v>96.5</v>
      </c>
      <c r="AH79" s="65">
        <v>96.9</v>
      </c>
      <c r="AI79" s="65">
        <v>96.9</v>
      </c>
      <c r="AJ79" s="65">
        <v>96.8</v>
      </c>
      <c r="AK79" s="65">
        <v>96.6</v>
      </c>
      <c r="AL79" s="65">
        <v>91.1</v>
      </c>
      <c r="AM79" s="65">
        <v>95.2</v>
      </c>
      <c r="AN79" s="65">
        <v>96.2</v>
      </c>
      <c r="AO79" s="65">
        <v>96.7</v>
      </c>
      <c r="AP79" s="65">
        <v>96.8</v>
      </c>
      <c r="AQ79" s="65">
        <v>96.7</v>
      </c>
      <c r="AR79" s="65">
        <v>96.4</v>
      </c>
      <c r="AS79" s="61" t="str">
        <f t="shared" si="1"/>
        <v>ABB3PVI-3.0-OUTD-S-US-Z-M-A [277V] [SI1]</v>
      </c>
      <c r="AT79" s="59" t="s">
        <v>2053</v>
      </c>
      <c r="AU79" s="59" t="s">
        <v>507</v>
      </c>
    </row>
    <row r="80" spans="1:47" s="63" customFormat="1" ht="62.25" customHeight="1">
      <c r="A80" s="254" t="s">
        <v>0</v>
      </c>
      <c r="B80" s="254" t="s">
        <v>2485</v>
      </c>
      <c r="C80" s="101" t="s">
        <v>650</v>
      </c>
      <c r="D80" s="65">
        <v>3</v>
      </c>
      <c r="E80" s="65">
        <v>208</v>
      </c>
      <c r="F80" s="65">
        <v>96</v>
      </c>
      <c r="G80" s="116" t="s">
        <v>485</v>
      </c>
      <c r="H80" s="108" t="s">
        <v>485</v>
      </c>
      <c r="I80" s="80" t="s">
        <v>405</v>
      </c>
      <c r="J80" s="80" t="s">
        <v>406</v>
      </c>
      <c r="K80" s="215" t="s">
        <v>511</v>
      </c>
      <c r="L80" s="65">
        <v>0.1</v>
      </c>
      <c r="M80" s="65">
        <v>3</v>
      </c>
      <c r="N80" s="65">
        <v>0.1</v>
      </c>
      <c r="O80" s="65">
        <v>100</v>
      </c>
      <c r="P80" s="65">
        <v>310</v>
      </c>
      <c r="Q80" s="65">
        <v>480</v>
      </c>
      <c r="R80" s="65">
        <v>0.3</v>
      </c>
      <c r="S80" s="65">
        <v>0.6</v>
      </c>
      <c r="T80" s="65">
        <v>0.9</v>
      </c>
      <c r="U80" s="65">
        <v>1.5</v>
      </c>
      <c r="V80" s="65">
        <v>2.25</v>
      </c>
      <c r="W80" s="65">
        <v>3</v>
      </c>
      <c r="X80" s="65">
        <v>93.1</v>
      </c>
      <c r="Y80" s="65">
        <v>95.5</v>
      </c>
      <c r="Z80" s="65">
        <v>96</v>
      </c>
      <c r="AA80" s="65">
        <v>95.9</v>
      </c>
      <c r="AB80" s="65">
        <v>95.7</v>
      </c>
      <c r="AC80" s="65">
        <v>95.1</v>
      </c>
      <c r="AD80" s="65">
        <v>95.6</v>
      </c>
      <c r="AE80" s="65">
        <v>93.3</v>
      </c>
      <c r="AF80" s="65">
        <v>95.9</v>
      </c>
      <c r="AG80" s="65">
        <v>96.4</v>
      </c>
      <c r="AH80" s="65">
        <v>96.4</v>
      </c>
      <c r="AI80" s="65">
        <v>96.2</v>
      </c>
      <c r="AJ80" s="65">
        <v>95.8</v>
      </c>
      <c r="AK80" s="65">
        <v>96.1</v>
      </c>
      <c r="AL80" s="65">
        <v>91</v>
      </c>
      <c r="AM80" s="65">
        <v>94.9</v>
      </c>
      <c r="AN80" s="65">
        <v>95.7</v>
      </c>
      <c r="AO80" s="65">
        <v>96</v>
      </c>
      <c r="AP80" s="65">
        <v>95.8</v>
      </c>
      <c r="AQ80" s="65">
        <v>95.5</v>
      </c>
      <c r="AR80" s="65">
        <v>95.6</v>
      </c>
      <c r="AS80" s="61" t="str">
        <f t="shared" si="1"/>
        <v>ABB3PVI-3.0-OUTD-US [208V]</v>
      </c>
      <c r="AT80" s="59"/>
      <c r="AU80" s="219"/>
    </row>
    <row r="81" spans="1:47" s="63" customFormat="1" ht="62.25" customHeight="1">
      <c r="A81" s="254" t="s">
        <v>0</v>
      </c>
      <c r="B81" s="254" t="s">
        <v>2486</v>
      </c>
      <c r="C81" s="101" t="s">
        <v>665</v>
      </c>
      <c r="D81" s="65">
        <v>3</v>
      </c>
      <c r="E81" s="65">
        <v>240</v>
      </c>
      <c r="F81" s="65">
        <v>96</v>
      </c>
      <c r="G81" s="116" t="s">
        <v>485</v>
      </c>
      <c r="H81" s="108" t="s">
        <v>485</v>
      </c>
      <c r="I81" s="80" t="s">
        <v>405</v>
      </c>
      <c r="J81" s="80" t="s">
        <v>406</v>
      </c>
      <c r="K81" s="215" t="s">
        <v>511</v>
      </c>
      <c r="L81" s="65">
        <v>0.1</v>
      </c>
      <c r="M81" s="65">
        <v>3</v>
      </c>
      <c r="N81" s="65">
        <v>0.1</v>
      </c>
      <c r="O81" s="65">
        <v>100</v>
      </c>
      <c r="P81" s="65">
        <v>340</v>
      </c>
      <c r="Q81" s="65">
        <v>480</v>
      </c>
      <c r="R81" s="65">
        <v>0.25</v>
      </c>
      <c r="S81" s="65">
        <v>0.6</v>
      </c>
      <c r="T81" s="65">
        <v>0.9</v>
      </c>
      <c r="U81" s="65">
        <v>1.5</v>
      </c>
      <c r="V81" s="65">
        <v>2.25</v>
      </c>
      <c r="W81" s="65">
        <v>3</v>
      </c>
      <c r="X81" s="65">
        <v>92.5</v>
      </c>
      <c r="Y81" s="65">
        <v>95.2</v>
      </c>
      <c r="Z81" s="65">
        <v>95.9</v>
      </c>
      <c r="AA81" s="65">
        <v>96.1</v>
      </c>
      <c r="AB81" s="65">
        <v>95.9</v>
      </c>
      <c r="AC81" s="65">
        <v>95.5</v>
      </c>
      <c r="AD81" s="65">
        <v>95.7</v>
      </c>
      <c r="AE81" s="65">
        <v>93.1</v>
      </c>
      <c r="AF81" s="65">
        <v>95.9</v>
      </c>
      <c r="AG81" s="65">
        <v>96.5</v>
      </c>
      <c r="AH81" s="65">
        <v>96.7</v>
      </c>
      <c r="AI81" s="65">
        <v>96.7</v>
      </c>
      <c r="AJ81" s="65">
        <v>96.4</v>
      </c>
      <c r="AK81" s="65">
        <v>96.5</v>
      </c>
      <c r="AL81" s="65">
        <v>91.1</v>
      </c>
      <c r="AM81" s="65">
        <v>95.1</v>
      </c>
      <c r="AN81" s="65">
        <v>96</v>
      </c>
      <c r="AO81" s="65">
        <v>96.4</v>
      </c>
      <c r="AP81" s="65">
        <v>96.4</v>
      </c>
      <c r="AQ81" s="65">
        <v>96.2</v>
      </c>
      <c r="AR81" s="65">
        <v>96.1</v>
      </c>
      <c r="AS81" s="61" t="str">
        <f t="shared" si="1"/>
        <v>ABB3PVI-3.0-OUTD-US [240V]</v>
      </c>
      <c r="AT81" s="59"/>
      <c r="AU81" s="219"/>
    </row>
    <row r="82" spans="1:47" s="63" customFormat="1" ht="62.25" customHeight="1">
      <c r="A82" s="254" t="s">
        <v>0</v>
      </c>
      <c r="B82" s="254" t="s">
        <v>2487</v>
      </c>
      <c r="C82" s="101" t="s">
        <v>666</v>
      </c>
      <c r="D82" s="65">
        <v>3</v>
      </c>
      <c r="E82" s="65">
        <v>277</v>
      </c>
      <c r="F82" s="65">
        <v>96</v>
      </c>
      <c r="G82" s="116" t="s">
        <v>485</v>
      </c>
      <c r="H82" s="108" t="s">
        <v>485</v>
      </c>
      <c r="I82" s="80" t="s">
        <v>405</v>
      </c>
      <c r="J82" s="80" t="s">
        <v>406</v>
      </c>
      <c r="K82" s="215" t="s">
        <v>511</v>
      </c>
      <c r="L82" s="65">
        <v>0.2</v>
      </c>
      <c r="M82" s="65">
        <v>3</v>
      </c>
      <c r="N82" s="65">
        <v>0.2</v>
      </c>
      <c r="O82" s="65">
        <v>100</v>
      </c>
      <c r="P82" s="65">
        <v>390</v>
      </c>
      <c r="Q82" s="65">
        <v>480</v>
      </c>
      <c r="R82" s="65">
        <v>0.3</v>
      </c>
      <c r="S82" s="65">
        <v>0.6</v>
      </c>
      <c r="T82" s="65">
        <v>0.9</v>
      </c>
      <c r="U82" s="65">
        <v>1.5</v>
      </c>
      <c r="V82" s="65">
        <v>2.25</v>
      </c>
      <c r="W82" s="65">
        <v>3</v>
      </c>
      <c r="X82" s="65">
        <v>91.4</v>
      </c>
      <c r="Y82" s="65">
        <v>94.7</v>
      </c>
      <c r="Z82" s="65">
        <v>95.5</v>
      </c>
      <c r="AA82" s="65">
        <v>96.1</v>
      </c>
      <c r="AB82" s="65">
        <v>95.9</v>
      </c>
      <c r="AC82" s="65">
        <v>95.6</v>
      </c>
      <c r="AD82" s="65">
        <v>95.7</v>
      </c>
      <c r="AE82" s="65">
        <v>92.5</v>
      </c>
      <c r="AF82" s="65">
        <v>95.8</v>
      </c>
      <c r="AG82" s="65">
        <v>96.5</v>
      </c>
      <c r="AH82" s="65">
        <v>96.9</v>
      </c>
      <c r="AI82" s="65">
        <v>96.9</v>
      </c>
      <c r="AJ82" s="65">
        <v>96.8</v>
      </c>
      <c r="AK82" s="65">
        <v>96.6</v>
      </c>
      <c r="AL82" s="65">
        <v>91.1</v>
      </c>
      <c r="AM82" s="65">
        <v>95.2</v>
      </c>
      <c r="AN82" s="65">
        <v>96.2</v>
      </c>
      <c r="AO82" s="65">
        <v>96.7</v>
      </c>
      <c r="AP82" s="65">
        <v>96.8</v>
      </c>
      <c r="AQ82" s="65">
        <v>96.7</v>
      </c>
      <c r="AR82" s="65">
        <v>96.4</v>
      </c>
      <c r="AS82" s="61" t="str">
        <f t="shared" si="1"/>
        <v>ABB3PVI-3.0-OUTD-US [277V]</v>
      </c>
      <c r="AT82" s="59"/>
      <c r="AU82" s="219"/>
    </row>
    <row r="83" spans="1:47" s="63" customFormat="1" ht="62.25" customHeight="1">
      <c r="A83" s="8" t="s">
        <v>0</v>
      </c>
      <c r="B83" s="8" t="s">
        <v>2488</v>
      </c>
      <c r="C83" s="18" t="s">
        <v>667</v>
      </c>
      <c r="D83" s="65">
        <v>3</v>
      </c>
      <c r="E83" s="65">
        <v>208</v>
      </c>
      <c r="F83" s="65">
        <v>96.5</v>
      </c>
      <c r="G83" s="116" t="s">
        <v>485</v>
      </c>
      <c r="H83" s="108" t="s">
        <v>485</v>
      </c>
      <c r="I83" s="80" t="s">
        <v>405</v>
      </c>
      <c r="J83" s="80" t="s">
        <v>406</v>
      </c>
      <c r="K83" s="65"/>
      <c r="L83" s="65">
        <v>0.11</v>
      </c>
      <c r="M83" s="65">
        <v>3</v>
      </c>
      <c r="N83" s="65">
        <v>0.11</v>
      </c>
      <c r="O83" s="65">
        <v>180</v>
      </c>
      <c r="P83" s="65">
        <v>400</v>
      </c>
      <c r="Q83" s="65">
        <v>480</v>
      </c>
      <c r="R83" s="100">
        <v>0.30000000000000004</v>
      </c>
      <c r="S83" s="100">
        <v>0.60000000000000009</v>
      </c>
      <c r="T83" s="100">
        <v>0.89999999999999991</v>
      </c>
      <c r="U83" s="100">
        <v>1.5</v>
      </c>
      <c r="V83" s="100">
        <v>2.25</v>
      </c>
      <c r="W83" s="100">
        <v>3</v>
      </c>
      <c r="X83" s="100">
        <v>93.587661904761902</v>
      </c>
      <c r="Y83" s="100">
        <v>95.578776190476191</v>
      </c>
      <c r="Z83" s="100">
        <v>95.953157142857137</v>
      </c>
      <c r="AA83" s="100">
        <v>95.914885714285717</v>
      </c>
      <c r="AB83" s="100">
        <v>95.718642857142868</v>
      </c>
      <c r="AC83" s="100">
        <v>95.198128571428569</v>
      </c>
      <c r="AD83" s="99">
        <v>95.669737285714305</v>
      </c>
      <c r="AE83" s="100">
        <v>94.406190476190474</v>
      </c>
      <c r="AF83" s="100">
        <v>96.471200000000024</v>
      </c>
      <c r="AG83" s="100">
        <v>96.897819047619038</v>
      </c>
      <c r="AH83" s="100">
        <v>97.052885714285708</v>
      </c>
      <c r="AI83" s="100">
        <v>97.018995238095243</v>
      </c>
      <c r="AJ83" s="100">
        <v>96.760499999999993</v>
      </c>
      <c r="AK83" s="99">
        <v>96.866744380952383</v>
      </c>
      <c r="AL83" s="100">
        <v>93.637728571428582</v>
      </c>
      <c r="AM83" s="100">
        <v>96.098238095238102</v>
      </c>
      <c r="AN83" s="100">
        <v>96.614395238095241</v>
      </c>
      <c r="AO83" s="100">
        <v>96.885671428571428</v>
      </c>
      <c r="AP83" s="100">
        <v>96.85512857142858</v>
      </c>
      <c r="AQ83" s="100">
        <v>96.667799999999986</v>
      </c>
      <c r="AR83" s="99">
        <v>96.656747619047621</v>
      </c>
      <c r="AS83" s="61" t="str">
        <f t="shared" si="1"/>
        <v>ABB3UNO-3.0-TL-OUTD-S-US [208V]</v>
      </c>
      <c r="AT83" s="59"/>
      <c r="AU83" s="219"/>
    </row>
    <row r="84" spans="1:47" s="63" customFormat="1" ht="62.25" customHeight="1">
      <c r="A84" s="8" t="s">
        <v>0</v>
      </c>
      <c r="B84" s="8" t="s">
        <v>2489</v>
      </c>
      <c r="C84" s="18" t="s">
        <v>668</v>
      </c>
      <c r="D84" s="65">
        <v>3</v>
      </c>
      <c r="E84" s="65">
        <v>240</v>
      </c>
      <c r="F84" s="65">
        <v>96.5</v>
      </c>
      <c r="G84" s="116" t="s">
        <v>485</v>
      </c>
      <c r="H84" s="108" t="s">
        <v>485</v>
      </c>
      <c r="I84" s="80" t="s">
        <v>405</v>
      </c>
      <c r="J84" s="80" t="s">
        <v>406</v>
      </c>
      <c r="K84" s="65"/>
      <c r="L84" s="65">
        <v>0.15</v>
      </c>
      <c r="M84" s="65">
        <v>3</v>
      </c>
      <c r="N84" s="65">
        <v>0.15</v>
      </c>
      <c r="O84" s="65">
        <v>180</v>
      </c>
      <c r="P84" s="65">
        <v>400</v>
      </c>
      <c r="Q84" s="65">
        <v>480</v>
      </c>
      <c r="R84" s="100">
        <v>0.30000000000000004</v>
      </c>
      <c r="S84" s="100">
        <v>0.60000000000000009</v>
      </c>
      <c r="T84" s="100">
        <v>0.89999999999999991</v>
      </c>
      <c r="U84" s="100">
        <v>1.5</v>
      </c>
      <c r="V84" s="100">
        <v>2.25</v>
      </c>
      <c r="W84" s="100">
        <v>3</v>
      </c>
      <c r="X84" s="100">
        <v>93.09400476190477</v>
      </c>
      <c r="Y84" s="100">
        <v>95.438557142857135</v>
      </c>
      <c r="Z84" s="100">
        <v>95.864923809523788</v>
      </c>
      <c r="AA84" s="100">
        <v>95.957285714285717</v>
      </c>
      <c r="AB84" s="100">
        <v>95.811147619047603</v>
      </c>
      <c r="AC84" s="100">
        <v>95.422242857142848</v>
      </c>
      <c r="AD84" s="99">
        <v>95.701529285714273</v>
      </c>
      <c r="AE84" s="100">
        <v>94.591576190476189</v>
      </c>
      <c r="AF84" s="100">
        <v>96.622361904761902</v>
      </c>
      <c r="AG84" s="100">
        <v>97.086995238095241</v>
      </c>
      <c r="AH84" s="100">
        <v>97.329652380952396</v>
      </c>
      <c r="AI84" s="100">
        <v>97.322404761904764</v>
      </c>
      <c r="AJ84" s="100">
        <v>97.187595238095241</v>
      </c>
      <c r="AK84" s="99">
        <v>97.144701857142863</v>
      </c>
      <c r="AL84" s="100">
        <v>93.754033333333354</v>
      </c>
      <c r="AM84" s="100">
        <v>96.231980952380951</v>
      </c>
      <c r="AN84" s="100">
        <v>96.803961904761906</v>
      </c>
      <c r="AO84" s="100">
        <v>97.155061904761894</v>
      </c>
      <c r="AP84" s="100">
        <v>97.144676190476176</v>
      </c>
      <c r="AQ84" s="100">
        <v>97.10263333333333</v>
      </c>
      <c r="AR84" s="99">
        <v>96.922608857142848</v>
      </c>
      <c r="AS84" s="61" t="str">
        <f t="shared" si="1"/>
        <v>ABB3UNO-3.0-TL-OUTD-S-US [240V]</v>
      </c>
      <c r="AT84" s="59"/>
      <c r="AU84" s="219"/>
    </row>
    <row r="85" spans="1:47" s="63" customFormat="1" ht="62.25" customHeight="1">
      <c r="A85" s="8" t="s">
        <v>0</v>
      </c>
      <c r="B85" s="8" t="s">
        <v>2490</v>
      </c>
      <c r="C85" s="18" t="s">
        <v>669</v>
      </c>
      <c r="D85" s="65">
        <v>3</v>
      </c>
      <c r="E85" s="65">
        <v>277</v>
      </c>
      <c r="F85" s="65">
        <v>96.5</v>
      </c>
      <c r="G85" s="116" t="s">
        <v>485</v>
      </c>
      <c r="H85" s="108" t="s">
        <v>485</v>
      </c>
      <c r="I85" s="80" t="s">
        <v>405</v>
      </c>
      <c r="J85" s="80" t="s">
        <v>406</v>
      </c>
      <c r="K85" s="65"/>
      <c r="L85" s="65">
        <v>0.2</v>
      </c>
      <c r="M85" s="65">
        <v>3</v>
      </c>
      <c r="N85" s="65">
        <v>0.2</v>
      </c>
      <c r="O85" s="65">
        <v>180</v>
      </c>
      <c r="P85" s="65">
        <v>400</v>
      </c>
      <c r="Q85" s="65">
        <v>480</v>
      </c>
      <c r="R85" s="100">
        <v>0.30000000000000004</v>
      </c>
      <c r="S85" s="100">
        <v>0.60000000000000009</v>
      </c>
      <c r="T85" s="100">
        <v>0.89999999999999991</v>
      </c>
      <c r="U85" s="100">
        <v>1.5</v>
      </c>
      <c r="V85" s="100">
        <v>2.25</v>
      </c>
      <c r="W85" s="100">
        <v>3</v>
      </c>
      <c r="X85" s="100">
        <v>92.454157142857156</v>
      </c>
      <c r="Y85" s="100">
        <v>95.198095238095235</v>
      </c>
      <c r="Z85" s="100">
        <v>95.779704761904767</v>
      </c>
      <c r="AA85" s="100">
        <v>95.971552380952375</v>
      </c>
      <c r="AB85" s="100">
        <v>95.922809523809519</v>
      </c>
      <c r="AC85" s="100">
        <v>95.637123809523814</v>
      </c>
      <c r="AD85" s="99">
        <v>95.726606857142855</v>
      </c>
      <c r="AE85" s="100">
        <v>93.710338095238086</v>
      </c>
      <c r="AF85" s="100">
        <v>96.218938095238073</v>
      </c>
      <c r="AG85" s="100">
        <v>96.815528571428587</v>
      </c>
      <c r="AH85" s="100">
        <v>97.16328571428572</v>
      </c>
      <c r="AI85" s="100">
        <v>97.231128571428584</v>
      </c>
      <c r="AJ85" s="100">
        <v>97.183147619047617</v>
      </c>
      <c r="AK85" s="99">
        <v>96.973169380952385</v>
      </c>
      <c r="AL85" s="100">
        <v>93.965819047619064</v>
      </c>
      <c r="AM85" s="100">
        <v>96.449676190476197</v>
      </c>
      <c r="AN85" s="100">
        <v>97.059509523809524</v>
      </c>
      <c r="AO85" s="100">
        <v>97.475690476190479</v>
      </c>
      <c r="AP85" s="100">
        <v>97.524119047619038</v>
      </c>
      <c r="AQ85" s="100">
        <v>97.527090476190466</v>
      </c>
      <c r="AR85" s="99">
        <v>97.26229033333334</v>
      </c>
      <c r="AS85" s="61" t="str">
        <f t="shared" si="1"/>
        <v>ABB3UNO-3.0-TL-OUTD-S-US [277V]</v>
      </c>
      <c r="AT85" s="59"/>
      <c r="AU85" s="219"/>
    </row>
    <row r="86" spans="1:47" s="63" customFormat="1" ht="62.25" customHeight="1">
      <c r="A86" s="8" t="s">
        <v>0</v>
      </c>
      <c r="B86" s="8" t="s">
        <v>2491</v>
      </c>
      <c r="C86" s="101" t="s">
        <v>670</v>
      </c>
      <c r="D86" s="65">
        <v>3</v>
      </c>
      <c r="E86" s="65">
        <v>208</v>
      </c>
      <c r="F86" s="65">
        <v>96.5</v>
      </c>
      <c r="G86" s="116" t="s">
        <v>485</v>
      </c>
      <c r="H86" s="108" t="s">
        <v>485</v>
      </c>
      <c r="I86" s="80" t="s">
        <v>405</v>
      </c>
      <c r="J86" s="80" t="s">
        <v>406</v>
      </c>
      <c r="K86" s="65"/>
      <c r="L86" s="65">
        <v>0.11</v>
      </c>
      <c r="M86" s="65">
        <v>3</v>
      </c>
      <c r="N86" s="65">
        <v>0.11</v>
      </c>
      <c r="O86" s="65">
        <v>180</v>
      </c>
      <c r="P86" s="65">
        <v>400</v>
      </c>
      <c r="Q86" s="65">
        <v>480</v>
      </c>
      <c r="R86" s="100">
        <v>0.30000000000000004</v>
      </c>
      <c r="S86" s="100">
        <v>0.60000000000000009</v>
      </c>
      <c r="T86" s="100">
        <v>0.89999999999999991</v>
      </c>
      <c r="U86" s="100">
        <v>1.5</v>
      </c>
      <c r="V86" s="100">
        <v>2.25</v>
      </c>
      <c r="W86" s="100">
        <v>3</v>
      </c>
      <c r="X86" s="100">
        <v>93.587661904761902</v>
      </c>
      <c r="Y86" s="100">
        <v>95.578776190476191</v>
      </c>
      <c r="Z86" s="100">
        <v>95.953157142857137</v>
      </c>
      <c r="AA86" s="100">
        <v>95.914885714285717</v>
      </c>
      <c r="AB86" s="100">
        <v>95.718642857142868</v>
      </c>
      <c r="AC86" s="100">
        <v>95.198128571428569</v>
      </c>
      <c r="AD86" s="99">
        <v>95.669737285714305</v>
      </c>
      <c r="AE86" s="100">
        <v>94.406190476190474</v>
      </c>
      <c r="AF86" s="100">
        <v>96.471200000000024</v>
      </c>
      <c r="AG86" s="100">
        <v>96.897819047619038</v>
      </c>
      <c r="AH86" s="100">
        <v>97.052885714285708</v>
      </c>
      <c r="AI86" s="100">
        <v>97.018995238095243</v>
      </c>
      <c r="AJ86" s="100">
        <v>96.760499999999993</v>
      </c>
      <c r="AK86" s="99">
        <v>96.866744380952383</v>
      </c>
      <c r="AL86" s="100">
        <v>93.637728571428582</v>
      </c>
      <c r="AM86" s="100">
        <v>96.098238095238102</v>
      </c>
      <c r="AN86" s="100">
        <v>96.614395238095241</v>
      </c>
      <c r="AO86" s="100">
        <v>96.885671428571428</v>
      </c>
      <c r="AP86" s="100">
        <v>96.85512857142858</v>
      </c>
      <c r="AQ86" s="100">
        <v>96.667799999999986</v>
      </c>
      <c r="AR86" s="99">
        <v>96.656747619047621</v>
      </c>
      <c r="AS86" s="61" t="str">
        <f t="shared" si="1"/>
        <v>ABB3UNO-3.0-TL-OUTD-S-US-A [208V]</v>
      </c>
      <c r="AT86" s="59"/>
      <c r="AU86" s="219"/>
    </row>
    <row r="87" spans="1:47" s="63" customFormat="1" ht="62.25" customHeight="1">
      <c r="A87" s="8" t="s">
        <v>0</v>
      </c>
      <c r="B87" s="8" t="s">
        <v>2492</v>
      </c>
      <c r="C87" s="101" t="s">
        <v>671</v>
      </c>
      <c r="D87" s="65">
        <v>3</v>
      </c>
      <c r="E87" s="65">
        <v>240</v>
      </c>
      <c r="F87" s="65">
        <v>96.5</v>
      </c>
      <c r="G87" s="116" t="s">
        <v>485</v>
      </c>
      <c r="H87" s="108" t="s">
        <v>485</v>
      </c>
      <c r="I87" s="80" t="s">
        <v>405</v>
      </c>
      <c r="J87" s="80" t="s">
        <v>406</v>
      </c>
      <c r="K87" s="65"/>
      <c r="L87" s="65">
        <v>0.15</v>
      </c>
      <c r="M87" s="65">
        <v>3</v>
      </c>
      <c r="N87" s="65">
        <v>0.15</v>
      </c>
      <c r="O87" s="65">
        <v>180</v>
      </c>
      <c r="P87" s="65">
        <v>400</v>
      </c>
      <c r="Q87" s="65">
        <v>480</v>
      </c>
      <c r="R87" s="100">
        <v>0.30000000000000004</v>
      </c>
      <c r="S87" s="100">
        <v>0.60000000000000009</v>
      </c>
      <c r="T87" s="100">
        <v>0.89999999999999991</v>
      </c>
      <c r="U87" s="100">
        <v>1.5</v>
      </c>
      <c r="V87" s="100">
        <v>2.25</v>
      </c>
      <c r="W87" s="100">
        <v>3</v>
      </c>
      <c r="X87" s="100">
        <v>93.09400476190477</v>
      </c>
      <c r="Y87" s="100">
        <v>95.438557142857135</v>
      </c>
      <c r="Z87" s="100">
        <v>95.864923809523788</v>
      </c>
      <c r="AA87" s="100">
        <v>95.957285714285717</v>
      </c>
      <c r="AB87" s="100">
        <v>95.811147619047603</v>
      </c>
      <c r="AC87" s="100">
        <v>95.422242857142848</v>
      </c>
      <c r="AD87" s="99">
        <v>95.701529285714273</v>
      </c>
      <c r="AE87" s="100">
        <v>94.591576190476189</v>
      </c>
      <c r="AF87" s="100">
        <v>96.622361904761902</v>
      </c>
      <c r="AG87" s="100">
        <v>97.086995238095241</v>
      </c>
      <c r="AH87" s="100">
        <v>97.329652380952396</v>
      </c>
      <c r="AI87" s="100">
        <v>97.322404761904764</v>
      </c>
      <c r="AJ87" s="100">
        <v>97.187595238095241</v>
      </c>
      <c r="AK87" s="99">
        <v>97.144701857142863</v>
      </c>
      <c r="AL87" s="100">
        <v>93.754033333333354</v>
      </c>
      <c r="AM87" s="100">
        <v>96.231980952380951</v>
      </c>
      <c r="AN87" s="100">
        <v>96.803961904761906</v>
      </c>
      <c r="AO87" s="100">
        <v>97.155061904761894</v>
      </c>
      <c r="AP87" s="100">
        <v>97.144676190476176</v>
      </c>
      <c r="AQ87" s="100">
        <v>97.10263333333333</v>
      </c>
      <c r="AR87" s="99">
        <v>96.922608857142848</v>
      </c>
      <c r="AS87" s="61" t="str">
        <f t="shared" si="1"/>
        <v>ABB3UNO-3.0-TL-OUTD-S-US-A [240V]</v>
      </c>
      <c r="AT87" s="59"/>
      <c r="AU87" s="219"/>
    </row>
    <row r="88" spans="1:47" s="63" customFormat="1" ht="62.25" customHeight="1">
      <c r="A88" s="8" t="s">
        <v>0</v>
      </c>
      <c r="B88" s="8" t="s">
        <v>2493</v>
      </c>
      <c r="C88" s="101" t="s">
        <v>672</v>
      </c>
      <c r="D88" s="65">
        <v>3</v>
      </c>
      <c r="E88" s="65">
        <v>277</v>
      </c>
      <c r="F88" s="65">
        <v>96.5</v>
      </c>
      <c r="G88" s="116" t="s">
        <v>485</v>
      </c>
      <c r="H88" s="108" t="s">
        <v>485</v>
      </c>
      <c r="I88" s="80" t="s">
        <v>405</v>
      </c>
      <c r="J88" s="80" t="s">
        <v>406</v>
      </c>
      <c r="K88" s="65"/>
      <c r="L88" s="65">
        <v>0.2</v>
      </c>
      <c r="M88" s="65">
        <v>3</v>
      </c>
      <c r="N88" s="65">
        <v>0.2</v>
      </c>
      <c r="O88" s="65">
        <v>180</v>
      </c>
      <c r="P88" s="65">
        <v>400</v>
      </c>
      <c r="Q88" s="65">
        <v>480</v>
      </c>
      <c r="R88" s="100">
        <v>0.30000000000000004</v>
      </c>
      <c r="S88" s="100">
        <v>0.60000000000000009</v>
      </c>
      <c r="T88" s="100">
        <v>0.89999999999999991</v>
      </c>
      <c r="U88" s="100">
        <v>1.5</v>
      </c>
      <c r="V88" s="100">
        <v>2.25</v>
      </c>
      <c r="W88" s="100">
        <v>3</v>
      </c>
      <c r="X88" s="100">
        <v>92.454157142857156</v>
      </c>
      <c r="Y88" s="100">
        <v>95.198095238095235</v>
      </c>
      <c r="Z88" s="100">
        <v>95.779704761904767</v>
      </c>
      <c r="AA88" s="100">
        <v>95.971552380952375</v>
      </c>
      <c r="AB88" s="100">
        <v>95.922809523809519</v>
      </c>
      <c r="AC88" s="100">
        <v>95.637123809523814</v>
      </c>
      <c r="AD88" s="99">
        <v>95.726606857142855</v>
      </c>
      <c r="AE88" s="100">
        <v>93.710338095238086</v>
      </c>
      <c r="AF88" s="100">
        <v>96.218938095238073</v>
      </c>
      <c r="AG88" s="100">
        <v>96.815528571428587</v>
      </c>
      <c r="AH88" s="100">
        <v>97.16328571428572</v>
      </c>
      <c r="AI88" s="100">
        <v>97.231128571428584</v>
      </c>
      <c r="AJ88" s="100">
        <v>97.183147619047617</v>
      </c>
      <c r="AK88" s="99">
        <v>96.973169380952385</v>
      </c>
      <c r="AL88" s="100">
        <v>93.965819047619064</v>
      </c>
      <c r="AM88" s="100">
        <v>96.449676190476197</v>
      </c>
      <c r="AN88" s="100">
        <v>97.059509523809524</v>
      </c>
      <c r="AO88" s="100">
        <v>97.475690476190479</v>
      </c>
      <c r="AP88" s="100">
        <v>97.524119047619038</v>
      </c>
      <c r="AQ88" s="100">
        <v>97.527090476190466</v>
      </c>
      <c r="AR88" s="99">
        <v>97.26229033333334</v>
      </c>
      <c r="AS88" s="61" t="str">
        <f t="shared" si="1"/>
        <v>ABB3UNO-3.0-TL-OUTD-S-US-A [277V]</v>
      </c>
      <c r="AT88" s="59"/>
      <c r="AU88" s="219"/>
    </row>
    <row r="89" spans="1:47" s="63" customFormat="1" ht="62.25" customHeight="1">
      <c r="A89" s="8" t="s">
        <v>0</v>
      </c>
      <c r="B89" s="8" t="s">
        <v>2494</v>
      </c>
      <c r="C89" s="18" t="s">
        <v>673</v>
      </c>
      <c r="D89" s="65">
        <v>3</v>
      </c>
      <c r="E89" s="65">
        <v>208</v>
      </c>
      <c r="F89" s="65">
        <v>96.5</v>
      </c>
      <c r="G89" s="116" t="s">
        <v>485</v>
      </c>
      <c r="H89" s="108" t="s">
        <v>485</v>
      </c>
      <c r="I89" s="80" t="s">
        <v>405</v>
      </c>
      <c r="J89" s="80" t="s">
        <v>406</v>
      </c>
      <c r="K89" s="65"/>
      <c r="L89" s="65">
        <v>0.11</v>
      </c>
      <c r="M89" s="65">
        <v>3</v>
      </c>
      <c r="N89" s="65">
        <v>0.11</v>
      </c>
      <c r="O89" s="65">
        <v>180</v>
      </c>
      <c r="P89" s="65">
        <v>400</v>
      </c>
      <c r="Q89" s="65">
        <v>480</v>
      </c>
      <c r="R89" s="100">
        <v>0.30000000000000004</v>
      </c>
      <c r="S89" s="100">
        <v>0.60000000000000009</v>
      </c>
      <c r="T89" s="100">
        <v>0.89999999999999991</v>
      </c>
      <c r="U89" s="100">
        <v>1.5</v>
      </c>
      <c r="V89" s="100">
        <v>2.25</v>
      </c>
      <c r="W89" s="100">
        <v>3</v>
      </c>
      <c r="X89" s="100">
        <v>93.587661904761902</v>
      </c>
      <c r="Y89" s="100">
        <v>95.578776190476191</v>
      </c>
      <c r="Z89" s="100">
        <v>95.953157142857137</v>
      </c>
      <c r="AA89" s="100">
        <v>95.914885714285717</v>
      </c>
      <c r="AB89" s="100">
        <v>95.718642857142868</v>
      </c>
      <c r="AC89" s="100">
        <v>95.198128571428569</v>
      </c>
      <c r="AD89" s="99">
        <v>95.669737285714305</v>
      </c>
      <c r="AE89" s="100">
        <v>94.406190476190474</v>
      </c>
      <c r="AF89" s="100">
        <v>96.471200000000024</v>
      </c>
      <c r="AG89" s="100">
        <v>96.897819047619038</v>
      </c>
      <c r="AH89" s="100">
        <v>97.052885714285708</v>
      </c>
      <c r="AI89" s="100">
        <v>97.018995238095243</v>
      </c>
      <c r="AJ89" s="100">
        <v>96.760499999999993</v>
      </c>
      <c r="AK89" s="99">
        <v>96.866744380952383</v>
      </c>
      <c r="AL89" s="100">
        <v>93.637728571428582</v>
      </c>
      <c r="AM89" s="100">
        <v>96.098238095238102</v>
      </c>
      <c r="AN89" s="100">
        <v>96.614395238095241</v>
      </c>
      <c r="AO89" s="100">
        <v>96.885671428571428</v>
      </c>
      <c r="AP89" s="100">
        <v>96.85512857142858</v>
      </c>
      <c r="AQ89" s="100">
        <v>96.667799999999986</v>
      </c>
      <c r="AR89" s="99">
        <v>96.656747619047621</v>
      </c>
      <c r="AS89" s="61" t="str">
        <f t="shared" si="1"/>
        <v>ABB3UNO-3.0-TL-OUTD-S-US-B-C-M [208V]</v>
      </c>
      <c r="AT89" s="59"/>
      <c r="AU89" s="219"/>
    </row>
    <row r="90" spans="1:47" s="63" customFormat="1" ht="62.25" customHeight="1">
      <c r="A90" s="8" t="s">
        <v>0</v>
      </c>
      <c r="B90" s="8" t="s">
        <v>2495</v>
      </c>
      <c r="C90" s="18" t="s">
        <v>674</v>
      </c>
      <c r="D90" s="65">
        <v>3</v>
      </c>
      <c r="E90" s="65">
        <v>240</v>
      </c>
      <c r="F90" s="65">
        <v>96.5</v>
      </c>
      <c r="G90" s="116" t="s">
        <v>485</v>
      </c>
      <c r="H90" s="108" t="s">
        <v>485</v>
      </c>
      <c r="I90" s="80" t="s">
        <v>405</v>
      </c>
      <c r="J90" s="80" t="s">
        <v>406</v>
      </c>
      <c r="K90" s="65"/>
      <c r="L90" s="65">
        <v>0.15</v>
      </c>
      <c r="M90" s="65">
        <v>3</v>
      </c>
      <c r="N90" s="65">
        <v>0.15</v>
      </c>
      <c r="O90" s="65">
        <v>180</v>
      </c>
      <c r="P90" s="65">
        <v>400</v>
      </c>
      <c r="Q90" s="65">
        <v>480</v>
      </c>
      <c r="R90" s="100">
        <v>0.30000000000000004</v>
      </c>
      <c r="S90" s="100">
        <v>0.60000000000000009</v>
      </c>
      <c r="T90" s="100">
        <v>0.89999999999999991</v>
      </c>
      <c r="U90" s="100">
        <v>1.5</v>
      </c>
      <c r="V90" s="100">
        <v>2.25</v>
      </c>
      <c r="W90" s="100">
        <v>3</v>
      </c>
      <c r="X90" s="100">
        <v>93.09400476190477</v>
      </c>
      <c r="Y90" s="100">
        <v>95.438557142857135</v>
      </c>
      <c r="Z90" s="100">
        <v>95.864923809523788</v>
      </c>
      <c r="AA90" s="100">
        <v>95.957285714285717</v>
      </c>
      <c r="AB90" s="100">
        <v>95.811147619047603</v>
      </c>
      <c r="AC90" s="100">
        <v>95.422242857142848</v>
      </c>
      <c r="AD90" s="99">
        <v>95.701529285714273</v>
      </c>
      <c r="AE90" s="100">
        <v>94.591576190476189</v>
      </c>
      <c r="AF90" s="100">
        <v>96.622361904761902</v>
      </c>
      <c r="AG90" s="100">
        <v>97.086995238095241</v>
      </c>
      <c r="AH90" s="100">
        <v>97.329652380952396</v>
      </c>
      <c r="AI90" s="100">
        <v>97.322404761904764</v>
      </c>
      <c r="AJ90" s="100">
        <v>97.187595238095241</v>
      </c>
      <c r="AK90" s="99">
        <v>97.144701857142863</v>
      </c>
      <c r="AL90" s="100">
        <v>93.754033333333354</v>
      </c>
      <c r="AM90" s="100">
        <v>96.231980952380951</v>
      </c>
      <c r="AN90" s="100">
        <v>96.803961904761906</v>
      </c>
      <c r="AO90" s="100">
        <v>97.155061904761894</v>
      </c>
      <c r="AP90" s="100">
        <v>97.144676190476176</v>
      </c>
      <c r="AQ90" s="100">
        <v>97.10263333333333</v>
      </c>
      <c r="AR90" s="99">
        <v>96.922608857142848</v>
      </c>
      <c r="AS90" s="61" t="str">
        <f t="shared" si="1"/>
        <v>ABB3UNO-3.0-TL-OUTD-S-US-B-C-M [240V]</v>
      </c>
      <c r="AT90" s="59"/>
      <c r="AU90" s="219"/>
    </row>
    <row r="91" spans="1:47" s="63" customFormat="1" ht="62.25" customHeight="1">
      <c r="A91" s="8" t="s">
        <v>0</v>
      </c>
      <c r="B91" s="8" t="s">
        <v>2496</v>
      </c>
      <c r="C91" s="18" t="s">
        <v>675</v>
      </c>
      <c r="D91" s="65">
        <v>3</v>
      </c>
      <c r="E91" s="65">
        <v>277</v>
      </c>
      <c r="F91" s="65">
        <v>96.5</v>
      </c>
      <c r="G91" s="116" t="s">
        <v>485</v>
      </c>
      <c r="H91" s="108" t="s">
        <v>485</v>
      </c>
      <c r="I91" s="80" t="s">
        <v>405</v>
      </c>
      <c r="J91" s="80" t="s">
        <v>406</v>
      </c>
      <c r="K91" s="65"/>
      <c r="L91" s="65">
        <v>0.2</v>
      </c>
      <c r="M91" s="65">
        <v>3</v>
      </c>
      <c r="N91" s="65">
        <v>0.2</v>
      </c>
      <c r="O91" s="65">
        <v>180</v>
      </c>
      <c r="P91" s="65">
        <v>400</v>
      </c>
      <c r="Q91" s="65">
        <v>480</v>
      </c>
      <c r="R91" s="100">
        <v>0.30000000000000004</v>
      </c>
      <c r="S91" s="100">
        <v>0.60000000000000009</v>
      </c>
      <c r="T91" s="100">
        <v>0.89999999999999991</v>
      </c>
      <c r="U91" s="100">
        <v>1.5</v>
      </c>
      <c r="V91" s="100">
        <v>2.25</v>
      </c>
      <c r="W91" s="100">
        <v>3</v>
      </c>
      <c r="X91" s="100">
        <v>92.454157142857156</v>
      </c>
      <c r="Y91" s="100">
        <v>95.198095238095235</v>
      </c>
      <c r="Z91" s="100">
        <v>95.779704761904767</v>
      </c>
      <c r="AA91" s="100">
        <v>95.971552380952375</v>
      </c>
      <c r="AB91" s="100">
        <v>95.922809523809519</v>
      </c>
      <c r="AC91" s="100">
        <v>95.637123809523814</v>
      </c>
      <c r="AD91" s="99">
        <v>95.726606857142855</v>
      </c>
      <c r="AE91" s="100">
        <v>93.710338095238086</v>
      </c>
      <c r="AF91" s="100">
        <v>96.218938095238073</v>
      </c>
      <c r="AG91" s="100">
        <v>96.815528571428587</v>
      </c>
      <c r="AH91" s="100">
        <v>97.16328571428572</v>
      </c>
      <c r="AI91" s="100">
        <v>97.231128571428584</v>
      </c>
      <c r="AJ91" s="100">
        <v>97.183147619047617</v>
      </c>
      <c r="AK91" s="99">
        <v>96.973169380952385</v>
      </c>
      <c r="AL91" s="100">
        <v>93.965819047619064</v>
      </c>
      <c r="AM91" s="100">
        <v>96.449676190476197</v>
      </c>
      <c r="AN91" s="100">
        <v>97.059509523809524</v>
      </c>
      <c r="AO91" s="100">
        <v>97.475690476190479</v>
      </c>
      <c r="AP91" s="100">
        <v>97.524119047619038</v>
      </c>
      <c r="AQ91" s="100">
        <v>97.527090476190466</v>
      </c>
      <c r="AR91" s="99">
        <v>97.26229033333334</v>
      </c>
      <c r="AS91" s="61" t="str">
        <f t="shared" si="1"/>
        <v>ABB3UNO-3.0-TL-OUTD-S-US-B-C-M [277V]</v>
      </c>
      <c r="AT91" s="59"/>
      <c r="AU91" s="219"/>
    </row>
    <row r="92" spans="1:47" s="63" customFormat="1" ht="62.25" customHeight="1">
      <c r="A92" s="8" t="s">
        <v>0</v>
      </c>
      <c r="B92" s="8" t="s">
        <v>2497</v>
      </c>
      <c r="C92" s="101" t="s">
        <v>676</v>
      </c>
      <c r="D92" s="65">
        <v>3</v>
      </c>
      <c r="E92" s="65">
        <v>208</v>
      </c>
      <c r="F92" s="65">
        <v>96.5</v>
      </c>
      <c r="G92" s="116" t="s">
        <v>485</v>
      </c>
      <c r="H92" s="108" t="s">
        <v>485</v>
      </c>
      <c r="I92" s="80" t="s">
        <v>405</v>
      </c>
      <c r="J92" s="80" t="s">
        <v>406</v>
      </c>
      <c r="K92" s="65"/>
      <c r="L92" s="65">
        <v>0.11</v>
      </c>
      <c r="M92" s="65">
        <v>3</v>
      </c>
      <c r="N92" s="65">
        <v>0.11</v>
      </c>
      <c r="O92" s="65">
        <v>180</v>
      </c>
      <c r="P92" s="65">
        <v>400</v>
      </c>
      <c r="Q92" s="65">
        <v>480</v>
      </c>
      <c r="R92" s="100">
        <v>0.30000000000000004</v>
      </c>
      <c r="S92" s="100">
        <v>0.60000000000000009</v>
      </c>
      <c r="T92" s="100">
        <v>0.89999999999999991</v>
      </c>
      <c r="U92" s="100">
        <v>1.5</v>
      </c>
      <c r="V92" s="100">
        <v>2.25</v>
      </c>
      <c r="W92" s="100">
        <v>3</v>
      </c>
      <c r="X92" s="100">
        <v>93.587661904761902</v>
      </c>
      <c r="Y92" s="100">
        <v>95.578776190476191</v>
      </c>
      <c r="Z92" s="100">
        <v>95.953157142857137</v>
      </c>
      <c r="AA92" s="100">
        <v>95.914885714285717</v>
      </c>
      <c r="AB92" s="100">
        <v>95.718642857142868</v>
      </c>
      <c r="AC92" s="100">
        <v>95.198128571428569</v>
      </c>
      <c r="AD92" s="99">
        <v>95.669737285714305</v>
      </c>
      <c r="AE92" s="100">
        <v>94.406190476190474</v>
      </c>
      <c r="AF92" s="100">
        <v>96.471200000000024</v>
      </c>
      <c r="AG92" s="100">
        <v>96.897819047619038</v>
      </c>
      <c r="AH92" s="100">
        <v>97.052885714285708</v>
      </c>
      <c r="AI92" s="100">
        <v>97.018995238095243</v>
      </c>
      <c r="AJ92" s="100">
        <v>96.760499999999993</v>
      </c>
      <c r="AK92" s="99">
        <v>96.866744380952383</v>
      </c>
      <c r="AL92" s="100">
        <v>93.637728571428582</v>
      </c>
      <c r="AM92" s="100">
        <v>96.098238095238102</v>
      </c>
      <c r="AN92" s="100">
        <v>96.614395238095241</v>
      </c>
      <c r="AO92" s="100">
        <v>96.885671428571428</v>
      </c>
      <c r="AP92" s="100">
        <v>96.85512857142858</v>
      </c>
      <c r="AQ92" s="100">
        <v>96.667799999999986</v>
      </c>
      <c r="AR92" s="99">
        <v>96.656747619047621</v>
      </c>
      <c r="AS92" s="61" t="str">
        <f t="shared" si="1"/>
        <v>ABB3UNO-3.0-TL-OUTD-S-US-B-C-M-A [208V]</v>
      </c>
      <c r="AT92" s="59"/>
      <c r="AU92" s="219"/>
    </row>
    <row r="93" spans="1:47" s="63" customFormat="1" ht="62.25" customHeight="1">
      <c r="A93" s="8" t="s">
        <v>0</v>
      </c>
      <c r="B93" s="8" t="s">
        <v>2498</v>
      </c>
      <c r="C93" s="101" t="s">
        <v>677</v>
      </c>
      <c r="D93" s="65">
        <v>3</v>
      </c>
      <c r="E93" s="65">
        <v>240</v>
      </c>
      <c r="F93" s="65">
        <v>96.5</v>
      </c>
      <c r="G93" s="116" t="s">
        <v>485</v>
      </c>
      <c r="H93" s="108" t="s">
        <v>485</v>
      </c>
      <c r="I93" s="80" t="s">
        <v>405</v>
      </c>
      <c r="J93" s="80" t="s">
        <v>406</v>
      </c>
      <c r="K93" s="65"/>
      <c r="L93" s="65">
        <v>0.15</v>
      </c>
      <c r="M93" s="65">
        <v>3</v>
      </c>
      <c r="N93" s="65">
        <v>0.15</v>
      </c>
      <c r="O93" s="65">
        <v>180</v>
      </c>
      <c r="P93" s="65">
        <v>400</v>
      </c>
      <c r="Q93" s="65">
        <v>480</v>
      </c>
      <c r="R93" s="100">
        <v>0.30000000000000004</v>
      </c>
      <c r="S93" s="100">
        <v>0.60000000000000009</v>
      </c>
      <c r="T93" s="100">
        <v>0.89999999999999991</v>
      </c>
      <c r="U93" s="100">
        <v>1.5</v>
      </c>
      <c r="V93" s="100">
        <v>2.25</v>
      </c>
      <c r="W93" s="100">
        <v>3</v>
      </c>
      <c r="X93" s="100">
        <v>93.09400476190477</v>
      </c>
      <c r="Y93" s="100">
        <v>95.438557142857135</v>
      </c>
      <c r="Z93" s="100">
        <v>95.864923809523788</v>
      </c>
      <c r="AA93" s="100">
        <v>95.957285714285717</v>
      </c>
      <c r="AB93" s="100">
        <v>95.811147619047603</v>
      </c>
      <c r="AC93" s="100">
        <v>95.422242857142848</v>
      </c>
      <c r="AD93" s="99">
        <v>95.701529285714273</v>
      </c>
      <c r="AE93" s="100">
        <v>94.591576190476189</v>
      </c>
      <c r="AF93" s="100">
        <v>96.622361904761902</v>
      </c>
      <c r="AG93" s="100">
        <v>97.086995238095241</v>
      </c>
      <c r="AH93" s="100">
        <v>97.329652380952396</v>
      </c>
      <c r="AI93" s="100">
        <v>97.322404761904764</v>
      </c>
      <c r="AJ93" s="100">
        <v>97.187595238095241</v>
      </c>
      <c r="AK93" s="99">
        <v>97.144701857142863</v>
      </c>
      <c r="AL93" s="100">
        <v>93.754033333333354</v>
      </c>
      <c r="AM93" s="100">
        <v>96.231980952380951</v>
      </c>
      <c r="AN93" s="100">
        <v>96.803961904761906</v>
      </c>
      <c r="AO93" s="100">
        <v>97.155061904761894</v>
      </c>
      <c r="AP93" s="100">
        <v>97.144676190476176</v>
      </c>
      <c r="AQ93" s="100">
        <v>97.10263333333333</v>
      </c>
      <c r="AR93" s="99">
        <v>96.922608857142848</v>
      </c>
      <c r="AS93" s="61" t="str">
        <f t="shared" si="1"/>
        <v>ABB3UNO-3.0-TL-OUTD-S-US-B-C-M-A [240V]</v>
      </c>
      <c r="AT93" s="59"/>
      <c r="AU93" s="219"/>
    </row>
    <row r="94" spans="1:47" s="63" customFormat="1" ht="62.25" customHeight="1">
      <c r="A94" s="8" t="s">
        <v>0</v>
      </c>
      <c r="B94" s="8" t="s">
        <v>2499</v>
      </c>
      <c r="C94" s="101" t="s">
        <v>678</v>
      </c>
      <c r="D94" s="65">
        <v>3</v>
      </c>
      <c r="E94" s="65">
        <v>277</v>
      </c>
      <c r="F94" s="65">
        <v>96.5</v>
      </c>
      <c r="G94" s="116" t="s">
        <v>485</v>
      </c>
      <c r="H94" s="108" t="s">
        <v>485</v>
      </c>
      <c r="I94" s="80" t="s">
        <v>405</v>
      </c>
      <c r="J94" s="80" t="s">
        <v>406</v>
      </c>
      <c r="K94" s="65"/>
      <c r="L94" s="65">
        <v>0.2</v>
      </c>
      <c r="M94" s="65">
        <v>3</v>
      </c>
      <c r="N94" s="65">
        <v>0.2</v>
      </c>
      <c r="O94" s="65">
        <v>180</v>
      </c>
      <c r="P94" s="65">
        <v>400</v>
      </c>
      <c r="Q94" s="65">
        <v>480</v>
      </c>
      <c r="R94" s="100">
        <v>0.30000000000000004</v>
      </c>
      <c r="S94" s="100">
        <v>0.60000000000000009</v>
      </c>
      <c r="T94" s="100">
        <v>0.89999999999999991</v>
      </c>
      <c r="U94" s="100">
        <v>1.5</v>
      </c>
      <c r="V94" s="100">
        <v>2.25</v>
      </c>
      <c r="W94" s="100">
        <v>3</v>
      </c>
      <c r="X94" s="100">
        <v>92.454157142857156</v>
      </c>
      <c r="Y94" s="100">
        <v>95.198095238095235</v>
      </c>
      <c r="Z94" s="100">
        <v>95.779704761904767</v>
      </c>
      <c r="AA94" s="100">
        <v>95.971552380952375</v>
      </c>
      <c r="AB94" s="100">
        <v>95.922809523809519</v>
      </c>
      <c r="AC94" s="100">
        <v>95.637123809523814</v>
      </c>
      <c r="AD94" s="99">
        <v>95.726606857142855</v>
      </c>
      <c r="AE94" s="100">
        <v>93.710338095238086</v>
      </c>
      <c r="AF94" s="100">
        <v>96.218938095238073</v>
      </c>
      <c r="AG94" s="100">
        <v>96.815528571428587</v>
      </c>
      <c r="AH94" s="100">
        <v>97.16328571428572</v>
      </c>
      <c r="AI94" s="100">
        <v>97.231128571428584</v>
      </c>
      <c r="AJ94" s="100">
        <v>97.183147619047617</v>
      </c>
      <c r="AK94" s="99">
        <v>96.973169380952385</v>
      </c>
      <c r="AL94" s="100">
        <v>93.965819047619064</v>
      </c>
      <c r="AM94" s="100">
        <v>96.449676190476197</v>
      </c>
      <c r="AN94" s="100">
        <v>97.059509523809524</v>
      </c>
      <c r="AO94" s="100">
        <v>97.475690476190479</v>
      </c>
      <c r="AP94" s="100">
        <v>97.524119047619038</v>
      </c>
      <c r="AQ94" s="100">
        <v>97.527090476190466</v>
      </c>
      <c r="AR94" s="99">
        <v>97.26229033333334</v>
      </c>
      <c r="AS94" s="61" t="str">
        <f t="shared" si="1"/>
        <v>ABB3UNO-3.0-TL-OUTD-S-US-B-C-M-A [277V]</v>
      </c>
      <c r="AT94" s="59"/>
      <c r="AU94" s="219"/>
    </row>
    <row r="95" spans="1:47" s="63" customFormat="1" ht="62.25" customHeight="1">
      <c r="A95" s="8" t="s">
        <v>0</v>
      </c>
      <c r="B95" s="8" t="s">
        <v>2500</v>
      </c>
      <c r="C95" s="101" t="s">
        <v>673</v>
      </c>
      <c r="D95" s="65">
        <v>3</v>
      </c>
      <c r="E95" s="65">
        <v>208</v>
      </c>
      <c r="F95" s="65">
        <v>96.5</v>
      </c>
      <c r="G95" s="116" t="s">
        <v>485</v>
      </c>
      <c r="H95" s="108" t="s">
        <v>485</v>
      </c>
      <c r="I95" s="80" t="s">
        <v>405</v>
      </c>
      <c r="J95" s="80" t="s">
        <v>406</v>
      </c>
      <c r="K95" s="65"/>
      <c r="L95" s="65">
        <v>0.11</v>
      </c>
      <c r="M95" s="65">
        <v>3</v>
      </c>
      <c r="N95" s="65">
        <v>0.11</v>
      </c>
      <c r="O95" s="65">
        <v>180</v>
      </c>
      <c r="P95" s="65">
        <v>400</v>
      </c>
      <c r="Q95" s="65">
        <v>480</v>
      </c>
      <c r="R95" s="100">
        <v>0.30000000000000004</v>
      </c>
      <c r="S95" s="100">
        <v>0.60000000000000009</v>
      </c>
      <c r="T95" s="100">
        <v>0.89999999999999991</v>
      </c>
      <c r="U95" s="100">
        <v>1.5</v>
      </c>
      <c r="V95" s="100">
        <v>2.25</v>
      </c>
      <c r="W95" s="100">
        <v>3</v>
      </c>
      <c r="X95" s="100">
        <v>93.587661904761902</v>
      </c>
      <c r="Y95" s="100">
        <v>95.578776190476191</v>
      </c>
      <c r="Z95" s="100">
        <v>95.953157142857137</v>
      </c>
      <c r="AA95" s="100">
        <v>95.914885714285717</v>
      </c>
      <c r="AB95" s="100">
        <v>95.718642857142868</v>
      </c>
      <c r="AC95" s="100">
        <v>95.198128571428569</v>
      </c>
      <c r="AD95" s="99">
        <v>95.669737285714305</v>
      </c>
      <c r="AE95" s="100">
        <v>94.406190476190474</v>
      </c>
      <c r="AF95" s="100">
        <v>96.471200000000024</v>
      </c>
      <c r="AG95" s="100">
        <v>96.897819047619038</v>
      </c>
      <c r="AH95" s="100">
        <v>97.052885714285708</v>
      </c>
      <c r="AI95" s="100">
        <v>97.018995238095243</v>
      </c>
      <c r="AJ95" s="100">
        <v>96.760499999999993</v>
      </c>
      <c r="AK95" s="99">
        <v>96.866744380952383</v>
      </c>
      <c r="AL95" s="100">
        <v>93.637728571428582</v>
      </c>
      <c r="AM95" s="100">
        <v>96.098238095238102</v>
      </c>
      <c r="AN95" s="100">
        <v>96.614395238095241</v>
      </c>
      <c r="AO95" s="100">
        <v>96.885671428571428</v>
      </c>
      <c r="AP95" s="100">
        <v>96.85512857142858</v>
      </c>
      <c r="AQ95" s="100">
        <v>96.667799999999986</v>
      </c>
      <c r="AR95" s="99">
        <v>96.656747619047621</v>
      </c>
      <c r="AS95" s="61" t="str">
        <f t="shared" si="1"/>
        <v>ABB3UNO-3.0-TL-OUTD-S-US-B-M [208V]</v>
      </c>
      <c r="AT95" s="59"/>
      <c r="AU95" s="219"/>
    </row>
    <row r="96" spans="1:47" s="63" customFormat="1" ht="62.25" customHeight="1">
      <c r="A96" s="8" t="s">
        <v>0</v>
      </c>
      <c r="B96" s="8" t="s">
        <v>2501</v>
      </c>
      <c r="C96" s="101" t="s">
        <v>674</v>
      </c>
      <c r="D96" s="65">
        <v>3</v>
      </c>
      <c r="E96" s="65">
        <v>240</v>
      </c>
      <c r="F96" s="65">
        <v>96.5</v>
      </c>
      <c r="G96" s="116" t="s">
        <v>485</v>
      </c>
      <c r="H96" s="108" t="s">
        <v>485</v>
      </c>
      <c r="I96" s="80" t="s">
        <v>405</v>
      </c>
      <c r="J96" s="80" t="s">
        <v>406</v>
      </c>
      <c r="K96" s="65"/>
      <c r="L96" s="65">
        <v>0.15</v>
      </c>
      <c r="M96" s="65">
        <v>3</v>
      </c>
      <c r="N96" s="65">
        <v>0.15</v>
      </c>
      <c r="O96" s="65">
        <v>180</v>
      </c>
      <c r="P96" s="65">
        <v>400</v>
      </c>
      <c r="Q96" s="65">
        <v>480</v>
      </c>
      <c r="R96" s="100">
        <v>0.30000000000000004</v>
      </c>
      <c r="S96" s="100">
        <v>0.60000000000000009</v>
      </c>
      <c r="T96" s="100">
        <v>0.89999999999999991</v>
      </c>
      <c r="U96" s="100">
        <v>1.5</v>
      </c>
      <c r="V96" s="100">
        <v>2.25</v>
      </c>
      <c r="W96" s="100">
        <v>3</v>
      </c>
      <c r="X96" s="100">
        <v>93.09400476190477</v>
      </c>
      <c r="Y96" s="100">
        <v>95.438557142857135</v>
      </c>
      <c r="Z96" s="100">
        <v>95.864923809523788</v>
      </c>
      <c r="AA96" s="100">
        <v>95.957285714285717</v>
      </c>
      <c r="AB96" s="100">
        <v>95.811147619047603</v>
      </c>
      <c r="AC96" s="100">
        <v>95.422242857142848</v>
      </c>
      <c r="AD96" s="99">
        <v>95.701529285714273</v>
      </c>
      <c r="AE96" s="100">
        <v>94.591576190476189</v>
      </c>
      <c r="AF96" s="100">
        <v>96.622361904761902</v>
      </c>
      <c r="AG96" s="100">
        <v>97.086995238095241</v>
      </c>
      <c r="AH96" s="100">
        <v>97.329652380952396</v>
      </c>
      <c r="AI96" s="100">
        <v>97.322404761904764</v>
      </c>
      <c r="AJ96" s="100">
        <v>97.187595238095241</v>
      </c>
      <c r="AK96" s="99">
        <v>97.144701857142863</v>
      </c>
      <c r="AL96" s="100">
        <v>93.754033333333354</v>
      </c>
      <c r="AM96" s="100">
        <v>96.231980952380951</v>
      </c>
      <c r="AN96" s="100">
        <v>96.803961904761906</v>
      </c>
      <c r="AO96" s="100">
        <v>97.155061904761894</v>
      </c>
      <c r="AP96" s="100">
        <v>97.144676190476176</v>
      </c>
      <c r="AQ96" s="100">
        <v>97.10263333333333</v>
      </c>
      <c r="AR96" s="99">
        <v>96.922608857142848</v>
      </c>
      <c r="AS96" s="61" t="str">
        <f t="shared" si="1"/>
        <v>ABB3UNO-3.0-TL-OUTD-S-US-B-M [240V]</v>
      </c>
      <c r="AT96" s="59"/>
      <c r="AU96" s="219"/>
    </row>
    <row r="97" spans="1:47" s="63" customFormat="1" ht="62.25" customHeight="1">
      <c r="A97" s="8" t="s">
        <v>0</v>
      </c>
      <c r="B97" s="8" t="s">
        <v>2502</v>
      </c>
      <c r="C97" s="101" t="s">
        <v>675</v>
      </c>
      <c r="D97" s="65">
        <v>3</v>
      </c>
      <c r="E97" s="65">
        <v>277</v>
      </c>
      <c r="F97" s="65">
        <v>96.5</v>
      </c>
      <c r="G97" s="116" t="s">
        <v>485</v>
      </c>
      <c r="H97" s="108" t="s">
        <v>485</v>
      </c>
      <c r="I97" s="80" t="s">
        <v>405</v>
      </c>
      <c r="J97" s="80" t="s">
        <v>406</v>
      </c>
      <c r="K97" s="65"/>
      <c r="L97" s="65">
        <v>0.2</v>
      </c>
      <c r="M97" s="65">
        <v>3</v>
      </c>
      <c r="N97" s="65">
        <v>0.2</v>
      </c>
      <c r="O97" s="65">
        <v>180</v>
      </c>
      <c r="P97" s="65">
        <v>400</v>
      </c>
      <c r="Q97" s="65">
        <v>480</v>
      </c>
      <c r="R97" s="100">
        <v>0.30000000000000004</v>
      </c>
      <c r="S97" s="100">
        <v>0.60000000000000009</v>
      </c>
      <c r="T97" s="100">
        <v>0.89999999999999991</v>
      </c>
      <c r="U97" s="100">
        <v>1.5</v>
      </c>
      <c r="V97" s="100">
        <v>2.25</v>
      </c>
      <c r="W97" s="100">
        <v>3</v>
      </c>
      <c r="X97" s="100">
        <v>92.454157142857156</v>
      </c>
      <c r="Y97" s="100">
        <v>95.198095238095235</v>
      </c>
      <c r="Z97" s="100">
        <v>95.779704761904767</v>
      </c>
      <c r="AA97" s="100">
        <v>95.971552380952375</v>
      </c>
      <c r="AB97" s="100">
        <v>95.922809523809519</v>
      </c>
      <c r="AC97" s="100">
        <v>95.637123809523814</v>
      </c>
      <c r="AD97" s="99">
        <v>95.726606857142855</v>
      </c>
      <c r="AE97" s="100">
        <v>93.710338095238086</v>
      </c>
      <c r="AF97" s="100">
        <v>96.218938095238073</v>
      </c>
      <c r="AG97" s="100">
        <v>96.815528571428587</v>
      </c>
      <c r="AH97" s="100">
        <v>97.16328571428572</v>
      </c>
      <c r="AI97" s="100">
        <v>97.231128571428584</v>
      </c>
      <c r="AJ97" s="100">
        <v>97.183147619047617</v>
      </c>
      <c r="AK97" s="99">
        <v>96.973169380952385</v>
      </c>
      <c r="AL97" s="100">
        <v>93.965819047619064</v>
      </c>
      <c r="AM97" s="100">
        <v>96.449676190476197</v>
      </c>
      <c r="AN97" s="100">
        <v>97.059509523809524</v>
      </c>
      <c r="AO97" s="100">
        <v>97.475690476190479</v>
      </c>
      <c r="AP97" s="100">
        <v>97.524119047619038</v>
      </c>
      <c r="AQ97" s="100">
        <v>97.527090476190466</v>
      </c>
      <c r="AR97" s="99">
        <v>97.26229033333334</v>
      </c>
      <c r="AS97" s="61" t="str">
        <f t="shared" si="1"/>
        <v>ABB3UNO-3.0-TL-OUTD-S-US-B-M [277V]</v>
      </c>
      <c r="AT97" s="59"/>
      <c r="AU97" s="219"/>
    </row>
    <row r="98" spans="1:47" s="63" customFormat="1" ht="62.25" customHeight="1">
      <c r="A98" s="8" t="s">
        <v>0</v>
      </c>
      <c r="B98" s="8" t="s">
        <v>2503</v>
      </c>
      <c r="C98" s="101" t="s">
        <v>676</v>
      </c>
      <c r="D98" s="65">
        <v>3</v>
      </c>
      <c r="E98" s="65">
        <v>208</v>
      </c>
      <c r="F98" s="65">
        <v>96.5</v>
      </c>
      <c r="G98" s="116" t="s">
        <v>485</v>
      </c>
      <c r="H98" s="108" t="s">
        <v>485</v>
      </c>
      <c r="I98" s="80" t="s">
        <v>405</v>
      </c>
      <c r="J98" s="80" t="s">
        <v>406</v>
      </c>
      <c r="K98" s="65"/>
      <c r="L98" s="65">
        <v>0.11</v>
      </c>
      <c r="M98" s="65">
        <v>3</v>
      </c>
      <c r="N98" s="65">
        <v>0.11</v>
      </c>
      <c r="O98" s="65">
        <v>180</v>
      </c>
      <c r="P98" s="65">
        <v>400</v>
      </c>
      <c r="Q98" s="65">
        <v>480</v>
      </c>
      <c r="R98" s="100">
        <v>0.30000000000000004</v>
      </c>
      <c r="S98" s="100">
        <v>0.60000000000000009</v>
      </c>
      <c r="T98" s="100">
        <v>0.89999999999999991</v>
      </c>
      <c r="U98" s="100">
        <v>1.5</v>
      </c>
      <c r="V98" s="100">
        <v>2.25</v>
      </c>
      <c r="W98" s="100">
        <v>3</v>
      </c>
      <c r="X98" s="100">
        <v>93.587661904761902</v>
      </c>
      <c r="Y98" s="100">
        <v>95.578776190476191</v>
      </c>
      <c r="Z98" s="100">
        <v>95.953157142857137</v>
      </c>
      <c r="AA98" s="100">
        <v>95.914885714285717</v>
      </c>
      <c r="AB98" s="100">
        <v>95.718642857142868</v>
      </c>
      <c r="AC98" s="100">
        <v>95.198128571428569</v>
      </c>
      <c r="AD98" s="99">
        <v>95.669737285714305</v>
      </c>
      <c r="AE98" s="100">
        <v>94.406190476190474</v>
      </c>
      <c r="AF98" s="100">
        <v>96.471200000000024</v>
      </c>
      <c r="AG98" s="100">
        <v>96.897819047619038</v>
      </c>
      <c r="AH98" s="100">
        <v>97.052885714285708</v>
      </c>
      <c r="AI98" s="100">
        <v>97.018995238095243</v>
      </c>
      <c r="AJ98" s="100">
        <v>96.760499999999993</v>
      </c>
      <c r="AK98" s="99">
        <v>96.866744380952383</v>
      </c>
      <c r="AL98" s="100">
        <v>93.637728571428582</v>
      </c>
      <c r="AM98" s="100">
        <v>96.098238095238102</v>
      </c>
      <c r="AN98" s="100">
        <v>96.614395238095241</v>
      </c>
      <c r="AO98" s="100">
        <v>96.885671428571428</v>
      </c>
      <c r="AP98" s="100">
        <v>96.85512857142858</v>
      </c>
      <c r="AQ98" s="100">
        <v>96.667799999999986</v>
      </c>
      <c r="AR98" s="99">
        <v>96.656747619047621</v>
      </c>
      <c r="AS98" s="61" t="str">
        <f t="shared" si="1"/>
        <v>ABB3UNO-3.0-TL-OUTD-S-US-B-M-A [208V]</v>
      </c>
      <c r="AT98" s="59"/>
      <c r="AU98" s="219"/>
    </row>
    <row r="99" spans="1:47" s="63" customFormat="1" ht="62.25" customHeight="1">
      <c r="A99" s="8" t="s">
        <v>0</v>
      </c>
      <c r="B99" s="8" t="s">
        <v>2504</v>
      </c>
      <c r="C99" s="101" t="s">
        <v>677</v>
      </c>
      <c r="D99" s="65">
        <v>3</v>
      </c>
      <c r="E99" s="65">
        <v>240</v>
      </c>
      <c r="F99" s="65">
        <v>96.5</v>
      </c>
      <c r="G99" s="116" t="s">
        <v>485</v>
      </c>
      <c r="H99" s="108" t="s">
        <v>485</v>
      </c>
      <c r="I99" s="80" t="s">
        <v>405</v>
      </c>
      <c r="J99" s="80" t="s">
        <v>406</v>
      </c>
      <c r="K99" s="65"/>
      <c r="L99" s="65">
        <v>0.15</v>
      </c>
      <c r="M99" s="65">
        <v>3</v>
      </c>
      <c r="N99" s="65">
        <v>0.15</v>
      </c>
      <c r="O99" s="65">
        <v>180</v>
      </c>
      <c r="P99" s="65">
        <v>400</v>
      </c>
      <c r="Q99" s="65">
        <v>480</v>
      </c>
      <c r="R99" s="100">
        <v>0.30000000000000004</v>
      </c>
      <c r="S99" s="100">
        <v>0.60000000000000009</v>
      </c>
      <c r="T99" s="100">
        <v>0.89999999999999991</v>
      </c>
      <c r="U99" s="100">
        <v>1.5</v>
      </c>
      <c r="V99" s="100">
        <v>2.25</v>
      </c>
      <c r="W99" s="100">
        <v>3</v>
      </c>
      <c r="X99" s="100">
        <v>93.09400476190477</v>
      </c>
      <c r="Y99" s="100">
        <v>95.438557142857135</v>
      </c>
      <c r="Z99" s="100">
        <v>95.864923809523788</v>
      </c>
      <c r="AA99" s="100">
        <v>95.957285714285717</v>
      </c>
      <c r="AB99" s="100">
        <v>95.811147619047603</v>
      </c>
      <c r="AC99" s="100">
        <v>95.422242857142848</v>
      </c>
      <c r="AD99" s="99">
        <v>95.701529285714273</v>
      </c>
      <c r="AE99" s="100">
        <v>94.591576190476189</v>
      </c>
      <c r="AF99" s="100">
        <v>96.622361904761902</v>
      </c>
      <c r="AG99" s="100">
        <v>97.086995238095241</v>
      </c>
      <c r="AH99" s="100">
        <v>97.329652380952396</v>
      </c>
      <c r="AI99" s="100">
        <v>97.322404761904764</v>
      </c>
      <c r="AJ99" s="100">
        <v>97.187595238095241</v>
      </c>
      <c r="AK99" s="99">
        <v>97.144701857142863</v>
      </c>
      <c r="AL99" s="100">
        <v>93.754033333333354</v>
      </c>
      <c r="AM99" s="100">
        <v>96.231980952380951</v>
      </c>
      <c r="AN99" s="100">
        <v>96.803961904761906</v>
      </c>
      <c r="AO99" s="100">
        <v>97.155061904761894</v>
      </c>
      <c r="AP99" s="100">
        <v>97.144676190476176</v>
      </c>
      <c r="AQ99" s="100">
        <v>97.10263333333333</v>
      </c>
      <c r="AR99" s="99">
        <v>96.922608857142848</v>
      </c>
      <c r="AS99" s="61" t="str">
        <f t="shared" si="1"/>
        <v>ABB3UNO-3.0-TL-OUTD-S-US-B-M-A [240V]</v>
      </c>
      <c r="AT99" s="59"/>
      <c r="AU99" s="219"/>
    </row>
    <row r="100" spans="1:47" s="63" customFormat="1" ht="62.25" customHeight="1">
      <c r="A100" s="8" t="s">
        <v>0</v>
      </c>
      <c r="B100" s="8" t="s">
        <v>2505</v>
      </c>
      <c r="C100" s="101" t="s">
        <v>678</v>
      </c>
      <c r="D100" s="65">
        <v>3</v>
      </c>
      <c r="E100" s="65">
        <v>277</v>
      </c>
      <c r="F100" s="65">
        <v>96.5</v>
      </c>
      <c r="G100" s="116" t="s">
        <v>485</v>
      </c>
      <c r="H100" s="108" t="s">
        <v>485</v>
      </c>
      <c r="I100" s="80" t="s">
        <v>405</v>
      </c>
      <c r="J100" s="80" t="s">
        <v>406</v>
      </c>
      <c r="K100" s="65"/>
      <c r="L100" s="65">
        <v>0.2</v>
      </c>
      <c r="M100" s="65">
        <v>3</v>
      </c>
      <c r="N100" s="65">
        <v>0.2</v>
      </c>
      <c r="O100" s="65">
        <v>180</v>
      </c>
      <c r="P100" s="65">
        <v>400</v>
      </c>
      <c r="Q100" s="65">
        <v>480</v>
      </c>
      <c r="R100" s="100">
        <v>0.30000000000000004</v>
      </c>
      <c r="S100" s="100">
        <v>0.60000000000000009</v>
      </c>
      <c r="T100" s="100">
        <v>0.89999999999999991</v>
      </c>
      <c r="U100" s="100">
        <v>1.5</v>
      </c>
      <c r="V100" s="100">
        <v>2.25</v>
      </c>
      <c r="W100" s="100">
        <v>3</v>
      </c>
      <c r="X100" s="100">
        <v>92.454157142857156</v>
      </c>
      <c r="Y100" s="100">
        <v>95.198095238095235</v>
      </c>
      <c r="Z100" s="100">
        <v>95.779704761904767</v>
      </c>
      <c r="AA100" s="100">
        <v>95.971552380952375</v>
      </c>
      <c r="AB100" s="100">
        <v>95.922809523809519</v>
      </c>
      <c r="AC100" s="100">
        <v>95.637123809523814</v>
      </c>
      <c r="AD100" s="99">
        <v>95.726606857142855</v>
      </c>
      <c r="AE100" s="100">
        <v>93.710338095238086</v>
      </c>
      <c r="AF100" s="100">
        <v>96.218938095238073</v>
      </c>
      <c r="AG100" s="100">
        <v>96.815528571428587</v>
      </c>
      <c r="AH100" s="100">
        <v>97.16328571428572</v>
      </c>
      <c r="AI100" s="100">
        <v>97.231128571428584</v>
      </c>
      <c r="AJ100" s="100">
        <v>97.183147619047617</v>
      </c>
      <c r="AK100" s="99">
        <v>96.973169380952385</v>
      </c>
      <c r="AL100" s="100">
        <v>93.965819047619064</v>
      </c>
      <c r="AM100" s="100">
        <v>96.449676190476197</v>
      </c>
      <c r="AN100" s="100">
        <v>97.059509523809524</v>
      </c>
      <c r="AO100" s="100">
        <v>97.475690476190479</v>
      </c>
      <c r="AP100" s="100">
        <v>97.524119047619038</v>
      </c>
      <c r="AQ100" s="100">
        <v>97.527090476190466</v>
      </c>
      <c r="AR100" s="99">
        <v>97.26229033333334</v>
      </c>
      <c r="AS100" s="61" t="str">
        <f t="shared" si="1"/>
        <v>ABB3UNO-3.0-TL-OUTD-S-US-B-M-A [277V]</v>
      </c>
      <c r="AT100" s="59"/>
      <c r="AU100" s="219"/>
    </row>
    <row r="101" spans="1:47" s="63" customFormat="1" ht="62.25" customHeight="1">
      <c r="A101" s="8" t="s">
        <v>0</v>
      </c>
      <c r="B101" s="8" t="s">
        <v>2506</v>
      </c>
      <c r="C101" s="101" t="s">
        <v>673</v>
      </c>
      <c r="D101" s="65">
        <v>3</v>
      </c>
      <c r="E101" s="65">
        <v>208</v>
      </c>
      <c r="F101" s="65">
        <v>96.5</v>
      </c>
      <c r="G101" s="116" t="s">
        <v>485</v>
      </c>
      <c r="H101" s="108" t="s">
        <v>485</v>
      </c>
      <c r="I101" s="80" t="s">
        <v>405</v>
      </c>
      <c r="J101" s="80" t="s">
        <v>406</v>
      </c>
      <c r="K101" s="65"/>
      <c r="L101" s="65">
        <v>0.11</v>
      </c>
      <c r="M101" s="65">
        <v>3</v>
      </c>
      <c r="N101" s="65">
        <v>0.11</v>
      </c>
      <c r="O101" s="65">
        <v>180</v>
      </c>
      <c r="P101" s="65">
        <v>400</v>
      </c>
      <c r="Q101" s="65">
        <v>480</v>
      </c>
      <c r="R101" s="100">
        <v>0.30000000000000004</v>
      </c>
      <c r="S101" s="100">
        <v>0.60000000000000009</v>
      </c>
      <c r="T101" s="100">
        <v>0.89999999999999991</v>
      </c>
      <c r="U101" s="100">
        <v>1.5</v>
      </c>
      <c r="V101" s="100">
        <v>2.25</v>
      </c>
      <c r="W101" s="100">
        <v>3</v>
      </c>
      <c r="X101" s="100">
        <v>93.587661904761902</v>
      </c>
      <c r="Y101" s="100">
        <v>95.578776190476191</v>
      </c>
      <c r="Z101" s="100">
        <v>95.953157142857137</v>
      </c>
      <c r="AA101" s="100">
        <v>95.914885714285717</v>
      </c>
      <c r="AB101" s="100">
        <v>95.718642857142868</v>
      </c>
      <c r="AC101" s="100">
        <v>95.198128571428569</v>
      </c>
      <c r="AD101" s="99">
        <v>95.669737285714305</v>
      </c>
      <c r="AE101" s="100">
        <v>94.406190476190474</v>
      </c>
      <c r="AF101" s="100">
        <v>96.471200000000024</v>
      </c>
      <c r="AG101" s="100">
        <v>96.897819047619038</v>
      </c>
      <c r="AH101" s="100">
        <v>97.052885714285708</v>
      </c>
      <c r="AI101" s="100">
        <v>97.018995238095243</v>
      </c>
      <c r="AJ101" s="100">
        <v>96.760499999999993</v>
      </c>
      <c r="AK101" s="99">
        <v>96.866744380952383</v>
      </c>
      <c r="AL101" s="100">
        <v>93.637728571428582</v>
      </c>
      <c r="AM101" s="100">
        <v>96.098238095238102</v>
      </c>
      <c r="AN101" s="100">
        <v>96.614395238095241</v>
      </c>
      <c r="AO101" s="100">
        <v>96.885671428571428</v>
      </c>
      <c r="AP101" s="100">
        <v>96.85512857142858</v>
      </c>
      <c r="AQ101" s="100">
        <v>96.667799999999986</v>
      </c>
      <c r="AR101" s="99">
        <v>96.656747619047621</v>
      </c>
      <c r="AS101" s="61" t="str">
        <f t="shared" si="1"/>
        <v>ABB3UNO-3.0-TL-OUTD-S-US-C-M [208V]</v>
      </c>
      <c r="AT101" s="59"/>
      <c r="AU101" s="219"/>
    </row>
    <row r="102" spans="1:47" s="63" customFormat="1" ht="62.25" customHeight="1">
      <c r="A102" s="8" t="s">
        <v>0</v>
      </c>
      <c r="B102" s="8" t="s">
        <v>2507</v>
      </c>
      <c r="C102" s="101" t="s">
        <v>634</v>
      </c>
      <c r="D102" s="65">
        <v>3</v>
      </c>
      <c r="E102" s="65">
        <v>240</v>
      </c>
      <c r="F102" s="65">
        <v>96.5</v>
      </c>
      <c r="G102" s="116" t="s">
        <v>485</v>
      </c>
      <c r="H102" s="108" t="s">
        <v>485</v>
      </c>
      <c r="I102" s="80" t="s">
        <v>405</v>
      </c>
      <c r="J102" s="80" t="s">
        <v>406</v>
      </c>
      <c r="K102" s="65"/>
      <c r="L102" s="65">
        <v>0.15</v>
      </c>
      <c r="M102" s="65">
        <v>3</v>
      </c>
      <c r="N102" s="65">
        <v>0.15</v>
      </c>
      <c r="O102" s="65">
        <v>180</v>
      </c>
      <c r="P102" s="65">
        <v>400</v>
      </c>
      <c r="Q102" s="65">
        <v>480</v>
      </c>
      <c r="R102" s="100">
        <v>0.30000000000000004</v>
      </c>
      <c r="S102" s="100">
        <v>0.60000000000000009</v>
      </c>
      <c r="T102" s="100">
        <v>0.89999999999999991</v>
      </c>
      <c r="U102" s="100">
        <v>1.5</v>
      </c>
      <c r="V102" s="100">
        <v>2.25</v>
      </c>
      <c r="W102" s="100">
        <v>3</v>
      </c>
      <c r="X102" s="100">
        <v>93.09400476190477</v>
      </c>
      <c r="Y102" s="100">
        <v>95.438557142857135</v>
      </c>
      <c r="Z102" s="100">
        <v>95.864923809523788</v>
      </c>
      <c r="AA102" s="100">
        <v>95.957285714285717</v>
      </c>
      <c r="AB102" s="100">
        <v>95.811147619047603</v>
      </c>
      <c r="AC102" s="100">
        <v>95.422242857142848</v>
      </c>
      <c r="AD102" s="99">
        <v>95.701529285714273</v>
      </c>
      <c r="AE102" s="100">
        <v>94.591576190476189</v>
      </c>
      <c r="AF102" s="100">
        <v>96.622361904761902</v>
      </c>
      <c r="AG102" s="100">
        <v>97.086995238095241</v>
      </c>
      <c r="AH102" s="100">
        <v>97.329652380952396</v>
      </c>
      <c r="AI102" s="100">
        <v>97.322404761904764</v>
      </c>
      <c r="AJ102" s="100">
        <v>97.187595238095241</v>
      </c>
      <c r="AK102" s="99">
        <v>97.144701857142863</v>
      </c>
      <c r="AL102" s="100">
        <v>93.754033333333354</v>
      </c>
      <c r="AM102" s="100">
        <v>96.231980952380951</v>
      </c>
      <c r="AN102" s="100">
        <v>96.803961904761906</v>
      </c>
      <c r="AO102" s="100">
        <v>97.155061904761894</v>
      </c>
      <c r="AP102" s="100">
        <v>97.144676190476176</v>
      </c>
      <c r="AQ102" s="100">
        <v>97.10263333333333</v>
      </c>
      <c r="AR102" s="99">
        <v>96.922608857142848</v>
      </c>
      <c r="AS102" s="61" t="str">
        <f t="shared" si="1"/>
        <v>ABB3UNO-3.0-TL-OUTD-S-US-C-M [240V]</v>
      </c>
      <c r="AT102" s="59"/>
      <c r="AU102" s="219"/>
    </row>
    <row r="103" spans="1:47" s="63" customFormat="1" ht="62.25" customHeight="1">
      <c r="A103" s="8" t="s">
        <v>0</v>
      </c>
      <c r="B103" s="8" t="s">
        <v>2508</v>
      </c>
      <c r="C103" s="101" t="s">
        <v>675</v>
      </c>
      <c r="D103" s="65">
        <v>3</v>
      </c>
      <c r="E103" s="65">
        <v>277</v>
      </c>
      <c r="F103" s="65">
        <v>96.5</v>
      </c>
      <c r="G103" s="116" t="s">
        <v>485</v>
      </c>
      <c r="H103" s="108" t="s">
        <v>485</v>
      </c>
      <c r="I103" s="80" t="s">
        <v>405</v>
      </c>
      <c r="J103" s="80" t="s">
        <v>406</v>
      </c>
      <c r="K103" s="65"/>
      <c r="L103" s="65">
        <v>0.2</v>
      </c>
      <c r="M103" s="65">
        <v>3</v>
      </c>
      <c r="N103" s="65">
        <v>0.2</v>
      </c>
      <c r="O103" s="65">
        <v>180</v>
      </c>
      <c r="P103" s="65">
        <v>400</v>
      </c>
      <c r="Q103" s="65">
        <v>480</v>
      </c>
      <c r="R103" s="100">
        <v>0.30000000000000004</v>
      </c>
      <c r="S103" s="100">
        <v>0.60000000000000009</v>
      </c>
      <c r="T103" s="100">
        <v>0.89999999999999991</v>
      </c>
      <c r="U103" s="100">
        <v>1.5</v>
      </c>
      <c r="V103" s="100">
        <v>2.25</v>
      </c>
      <c r="W103" s="100">
        <v>3</v>
      </c>
      <c r="X103" s="100">
        <v>92.454157142857156</v>
      </c>
      <c r="Y103" s="100">
        <v>95.198095238095235</v>
      </c>
      <c r="Z103" s="100">
        <v>95.779704761904767</v>
      </c>
      <c r="AA103" s="100">
        <v>95.971552380952375</v>
      </c>
      <c r="AB103" s="100">
        <v>95.922809523809519</v>
      </c>
      <c r="AC103" s="100">
        <v>95.637123809523814</v>
      </c>
      <c r="AD103" s="99">
        <v>95.726606857142855</v>
      </c>
      <c r="AE103" s="100">
        <v>93.710338095238086</v>
      </c>
      <c r="AF103" s="100">
        <v>96.218938095238073</v>
      </c>
      <c r="AG103" s="100">
        <v>96.815528571428587</v>
      </c>
      <c r="AH103" s="100">
        <v>97.16328571428572</v>
      </c>
      <c r="AI103" s="100">
        <v>97.231128571428584</v>
      </c>
      <c r="AJ103" s="100">
        <v>97.183147619047617</v>
      </c>
      <c r="AK103" s="99">
        <v>96.973169380952385</v>
      </c>
      <c r="AL103" s="100">
        <v>93.965819047619064</v>
      </c>
      <c r="AM103" s="100">
        <v>96.449676190476197</v>
      </c>
      <c r="AN103" s="100">
        <v>97.059509523809524</v>
      </c>
      <c r="AO103" s="100">
        <v>97.475690476190479</v>
      </c>
      <c r="AP103" s="100">
        <v>97.524119047619038</v>
      </c>
      <c r="AQ103" s="100">
        <v>97.527090476190466</v>
      </c>
      <c r="AR103" s="99">
        <v>97.26229033333334</v>
      </c>
      <c r="AS103" s="61" t="str">
        <f t="shared" si="1"/>
        <v>ABB3UNO-3.0-TL-OUTD-S-US-C-M [277V]</v>
      </c>
      <c r="AT103" s="59"/>
      <c r="AU103" s="219"/>
    </row>
    <row r="104" spans="1:47" s="63" customFormat="1" ht="62.25" customHeight="1">
      <c r="A104" s="8" t="s">
        <v>0</v>
      </c>
      <c r="B104" s="8" t="s">
        <v>2509</v>
      </c>
      <c r="C104" s="101" t="s">
        <v>676</v>
      </c>
      <c r="D104" s="65">
        <v>3</v>
      </c>
      <c r="E104" s="65">
        <v>208</v>
      </c>
      <c r="F104" s="65">
        <v>96.5</v>
      </c>
      <c r="G104" s="116" t="s">
        <v>485</v>
      </c>
      <c r="H104" s="108" t="s">
        <v>485</v>
      </c>
      <c r="I104" s="80" t="s">
        <v>405</v>
      </c>
      <c r="J104" s="80" t="s">
        <v>406</v>
      </c>
      <c r="K104" s="65"/>
      <c r="L104" s="65">
        <v>0.11</v>
      </c>
      <c r="M104" s="65">
        <v>3</v>
      </c>
      <c r="N104" s="65">
        <v>0.11</v>
      </c>
      <c r="O104" s="65">
        <v>180</v>
      </c>
      <c r="P104" s="65">
        <v>400</v>
      </c>
      <c r="Q104" s="65">
        <v>480</v>
      </c>
      <c r="R104" s="100">
        <v>0.30000000000000004</v>
      </c>
      <c r="S104" s="100">
        <v>0.60000000000000009</v>
      </c>
      <c r="T104" s="100">
        <v>0.89999999999999991</v>
      </c>
      <c r="U104" s="100">
        <v>1.5</v>
      </c>
      <c r="V104" s="100">
        <v>2.25</v>
      </c>
      <c r="W104" s="100">
        <v>3</v>
      </c>
      <c r="X104" s="100">
        <v>93.587661904761902</v>
      </c>
      <c r="Y104" s="100">
        <v>95.578776190476191</v>
      </c>
      <c r="Z104" s="100">
        <v>95.953157142857137</v>
      </c>
      <c r="AA104" s="100">
        <v>95.914885714285717</v>
      </c>
      <c r="AB104" s="100">
        <v>95.718642857142868</v>
      </c>
      <c r="AC104" s="100">
        <v>95.198128571428569</v>
      </c>
      <c r="AD104" s="99">
        <v>95.669737285714305</v>
      </c>
      <c r="AE104" s="100">
        <v>94.406190476190474</v>
      </c>
      <c r="AF104" s="100">
        <v>96.471200000000024</v>
      </c>
      <c r="AG104" s="100">
        <v>96.897819047619038</v>
      </c>
      <c r="AH104" s="100">
        <v>97.052885714285708</v>
      </c>
      <c r="AI104" s="100">
        <v>97.018995238095243</v>
      </c>
      <c r="AJ104" s="100">
        <v>96.760499999999993</v>
      </c>
      <c r="AK104" s="99">
        <v>96.866744380952383</v>
      </c>
      <c r="AL104" s="100">
        <v>93.637728571428582</v>
      </c>
      <c r="AM104" s="100">
        <v>96.098238095238102</v>
      </c>
      <c r="AN104" s="100">
        <v>96.614395238095241</v>
      </c>
      <c r="AO104" s="100">
        <v>96.885671428571428</v>
      </c>
      <c r="AP104" s="100">
        <v>96.85512857142858</v>
      </c>
      <c r="AQ104" s="100">
        <v>96.667799999999986</v>
      </c>
      <c r="AR104" s="99">
        <v>96.656747619047621</v>
      </c>
      <c r="AS104" s="61" t="str">
        <f t="shared" si="1"/>
        <v>ABB3UNO-3.0-TL-OUTD-S-US-C-M-A [208V]</v>
      </c>
      <c r="AT104" s="59"/>
      <c r="AU104" s="219"/>
    </row>
    <row r="105" spans="1:47" s="63" customFormat="1" ht="62.25" customHeight="1">
      <c r="A105" s="8" t="s">
        <v>0</v>
      </c>
      <c r="B105" s="8" t="s">
        <v>2510</v>
      </c>
      <c r="C105" s="101" t="s">
        <v>677</v>
      </c>
      <c r="D105" s="65">
        <v>3</v>
      </c>
      <c r="E105" s="65">
        <v>240</v>
      </c>
      <c r="F105" s="65">
        <v>96.5</v>
      </c>
      <c r="G105" s="116" t="s">
        <v>485</v>
      </c>
      <c r="H105" s="108" t="s">
        <v>485</v>
      </c>
      <c r="I105" s="80" t="s">
        <v>405</v>
      </c>
      <c r="J105" s="80" t="s">
        <v>406</v>
      </c>
      <c r="K105" s="65"/>
      <c r="L105" s="65">
        <v>0.15</v>
      </c>
      <c r="M105" s="65">
        <v>3</v>
      </c>
      <c r="N105" s="65">
        <v>0.15</v>
      </c>
      <c r="O105" s="65">
        <v>180</v>
      </c>
      <c r="P105" s="65">
        <v>400</v>
      </c>
      <c r="Q105" s="65">
        <v>480</v>
      </c>
      <c r="R105" s="100">
        <v>0.30000000000000004</v>
      </c>
      <c r="S105" s="100">
        <v>0.60000000000000009</v>
      </c>
      <c r="T105" s="100">
        <v>0.89999999999999991</v>
      </c>
      <c r="U105" s="100">
        <v>1.5</v>
      </c>
      <c r="V105" s="100">
        <v>2.25</v>
      </c>
      <c r="W105" s="100">
        <v>3</v>
      </c>
      <c r="X105" s="100">
        <v>93.09400476190477</v>
      </c>
      <c r="Y105" s="100">
        <v>95.438557142857135</v>
      </c>
      <c r="Z105" s="100">
        <v>95.864923809523788</v>
      </c>
      <c r="AA105" s="100">
        <v>95.957285714285717</v>
      </c>
      <c r="AB105" s="100">
        <v>95.811147619047603</v>
      </c>
      <c r="AC105" s="100">
        <v>95.422242857142848</v>
      </c>
      <c r="AD105" s="99">
        <v>95.701529285714273</v>
      </c>
      <c r="AE105" s="100">
        <v>94.591576190476189</v>
      </c>
      <c r="AF105" s="100">
        <v>96.622361904761902</v>
      </c>
      <c r="AG105" s="100">
        <v>97.086995238095241</v>
      </c>
      <c r="AH105" s="100">
        <v>97.329652380952396</v>
      </c>
      <c r="AI105" s="100">
        <v>97.322404761904764</v>
      </c>
      <c r="AJ105" s="100">
        <v>97.187595238095241</v>
      </c>
      <c r="AK105" s="99">
        <v>97.144701857142863</v>
      </c>
      <c r="AL105" s="100">
        <v>93.754033333333354</v>
      </c>
      <c r="AM105" s="100">
        <v>96.231980952380951</v>
      </c>
      <c r="AN105" s="100">
        <v>96.803961904761906</v>
      </c>
      <c r="AO105" s="100">
        <v>97.155061904761894</v>
      </c>
      <c r="AP105" s="100">
        <v>97.144676190476176</v>
      </c>
      <c r="AQ105" s="100">
        <v>97.10263333333333</v>
      </c>
      <c r="AR105" s="99">
        <v>96.922608857142848</v>
      </c>
      <c r="AS105" s="61" t="str">
        <f t="shared" si="1"/>
        <v>ABB3UNO-3.0-TL-OUTD-S-US-C-M-A [240V]</v>
      </c>
      <c r="AT105" s="59"/>
      <c r="AU105" s="219"/>
    </row>
    <row r="106" spans="1:47" s="63" customFormat="1" ht="62.25" customHeight="1">
      <c r="A106" s="8" t="s">
        <v>0</v>
      </c>
      <c r="B106" s="8" t="s">
        <v>2511</v>
      </c>
      <c r="C106" s="101" t="s">
        <v>678</v>
      </c>
      <c r="D106" s="65">
        <v>3</v>
      </c>
      <c r="E106" s="65">
        <v>277</v>
      </c>
      <c r="F106" s="65">
        <v>96.5</v>
      </c>
      <c r="G106" s="116" t="s">
        <v>485</v>
      </c>
      <c r="H106" s="108" t="s">
        <v>485</v>
      </c>
      <c r="I106" s="80" t="s">
        <v>405</v>
      </c>
      <c r="J106" s="80" t="s">
        <v>406</v>
      </c>
      <c r="K106" s="65"/>
      <c r="L106" s="65">
        <v>0.2</v>
      </c>
      <c r="M106" s="65">
        <v>3</v>
      </c>
      <c r="N106" s="65">
        <v>0.2</v>
      </c>
      <c r="O106" s="65">
        <v>180</v>
      </c>
      <c r="P106" s="65">
        <v>400</v>
      </c>
      <c r="Q106" s="65">
        <v>480</v>
      </c>
      <c r="R106" s="100">
        <v>0.30000000000000004</v>
      </c>
      <c r="S106" s="100">
        <v>0.60000000000000009</v>
      </c>
      <c r="T106" s="100">
        <v>0.89999999999999991</v>
      </c>
      <c r="U106" s="100">
        <v>1.5</v>
      </c>
      <c r="V106" s="100">
        <v>2.25</v>
      </c>
      <c r="W106" s="100">
        <v>3</v>
      </c>
      <c r="X106" s="100">
        <v>92.454157142857156</v>
      </c>
      <c r="Y106" s="100">
        <v>95.198095238095235</v>
      </c>
      <c r="Z106" s="100">
        <v>95.779704761904767</v>
      </c>
      <c r="AA106" s="100">
        <v>95.971552380952375</v>
      </c>
      <c r="AB106" s="100">
        <v>95.922809523809519</v>
      </c>
      <c r="AC106" s="100">
        <v>95.637123809523814</v>
      </c>
      <c r="AD106" s="99">
        <v>95.726606857142855</v>
      </c>
      <c r="AE106" s="100">
        <v>93.710338095238086</v>
      </c>
      <c r="AF106" s="100">
        <v>96.218938095238073</v>
      </c>
      <c r="AG106" s="100">
        <v>96.815528571428587</v>
      </c>
      <c r="AH106" s="100">
        <v>97.16328571428572</v>
      </c>
      <c r="AI106" s="100">
        <v>97.231128571428584</v>
      </c>
      <c r="AJ106" s="100">
        <v>97.183147619047617</v>
      </c>
      <c r="AK106" s="99">
        <v>96.973169380952385</v>
      </c>
      <c r="AL106" s="100">
        <v>93.965819047619064</v>
      </c>
      <c r="AM106" s="100">
        <v>96.449676190476197</v>
      </c>
      <c r="AN106" s="100">
        <v>97.059509523809524</v>
      </c>
      <c r="AO106" s="100">
        <v>97.475690476190479</v>
      </c>
      <c r="AP106" s="100">
        <v>97.524119047619038</v>
      </c>
      <c r="AQ106" s="100">
        <v>97.527090476190466</v>
      </c>
      <c r="AR106" s="99">
        <v>97.26229033333334</v>
      </c>
      <c r="AS106" s="61" t="str">
        <f t="shared" si="1"/>
        <v>ABB3UNO-3.0-TL-OUTD-S-US-C-M-A [277V]</v>
      </c>
      <c r="AT106" s="59"/>
      <c r="AU106" s="219"/>
    </row>
    <row r="107" spans="1:47" s="63" customFormat="1" ht="62.25" customHeight="1">
      <c r="A107" s="8" t="s">
        <v>0</v>
      </c>
      <c r="B107" s="8" t="s">
        <v>2512</v>
      </c>
      <c r="C107" s="101" t="s">
        <v>670</v>
      </c>
      <c r="D107" s="65">
        <v>3</v>
      </c>
      <c r="E107" s="65">
        <v>208</v>
      </c>
      <c r="F107" s="65">
        <v>96.5</v>
      </c>
      <c r="G107" s="116" t="s">
        <v>485</v>
      </c>
      <c r="H107" s="108" t="s">
        <v>485</v>
      </c>
      <c r="I107" s="80" t="s">
        <v>405</v>
      </c>
      <c r="J107" s="80" t="s">
        <v>406</v>
      </c>
      <c r="K107" s="65"/>
      <c r="L107" s="65">
        <v>0.11</v>
      </c>
      <c r="M107" s="65">
        <v>3</v>
      </c>
      <c r="N107" s="65">
        <v>0.11</v>
      </c>
      <c r="O107" s="65">
        <v>180</v>
      </c>
      <c r="P107" s="65">
        <v>400</v>
      </c>
      <c r="Q107" s="65">
        <v>480</v>
      </c>
      <c r="R107" s="100">
        <v>0.30000000000000004</v>
      </c>
      <c r="S107" s="100">
        <v>0.60000000000000009</v>
      </c>
      <c r="T107" s="100">
        <v>0.89999999999999991</v>
      </c>
      <c r="U107" s="100">
        <v>1.5</v>
      </c>
      <c r="V107" s="100">
        <v>2.25</v>
      </c>
      <c r="W107" s="100">
        <v>3</v>
      </c>
      <c r="X107" s="100">
        <v>93.587661904761902</v>
      </c>
      <c r="Y107" s="100">
        <v>95.578776190476191</v>
      </c>
      <c r="Z107" s="100">
        <v>95.953157142857137</v>
      </c>
      <c r="AA107" s="100">
        <v>95.914885714285717</v>
      </c>
      <c r="AB107" s="100">
        <v>95.718642857142868</v>
      </c>
      <c r="AC107" s="100">
        <v>95.198128571428569</v>
      </c>
      <c r="AD107" s="99">
        <v>95.669737285714305</v>
      </c>
      <c r="AE107" s="100">
        <v>94.406190476190474</v>
      </c>
      <c r="AF107" s="100">
        <v>96.471200000000024</v>
      </c>
      <c r="AG107" s="100">
        <v>96.897819047619038</v>
      </c>
      <c r="AH107" s="100">
        <v>97.052885714285708</v>
      </c>
      <c r="AI107" s="100">
        <v>97.018995238095243</v>
      </c>
      <c r="AJ107" s="100">
        <v>96.760499999999993</v>
      </c>
      <c r="AK107" s="99">
        <v>96.866744380952383</v>
      </c>
      <c r="AL107" s="100">
        <v>93.637728571428582</v>
      </c>
      <c r="AM107" s="100">
        <v>96.098238095238102</v>
      </c>
      <c r="AN107" s="100">
        <v>96.614395238095241</v>
      </c>
      <c r="AO107" s="100">
        <v>96.885671428571428</v>
      </c>
      <c r="AP107" s="100">
        <v>96.85512857142858</v>
      </c>
      <c r="AQ107" s="100">
        <v>96.667799999999986</v>
      </c>
      <c r="AR107" s="99">
        <v>96.656747619047621</v>
      </c>
      <c r="AS107" s="61" t="str">
        <f t="shared" si="1"/>
        <v>ABB3UNO-3.0-TL-OUTD-S-US-Z-A [208V]</v>
      </c>
      <c r="AT107" s="59"/>
      <c r="AU107" s="219"/>
    </row>
    <row r="108" spans="1:47" s="63" customFormat="1" ht="62.25" customHeight="1">
      <c r="A108" s="8" t="s">
        <v>0</v>
      </c>
      <c r="B108" s="8" t="s">
        <v>2513</v>
      </c>
      <c r="C108" s="101" t="s">
        <v>671</v>
      </c>
      <c r="D108" s="65">
        <v>3</v>
      </c>
      <c r="E108" s="65">
        <v>240</v>
      </c>
      <c r="F108" s="65">
        <v>96.5</v>
      </c>
      <c r="G108" s="116" t="s">
        <v>485</v>
      </c>
      <c r="H108" s="108" t="s">
        <v>485</v>
      </c>
      <c r="I108" s="80" t="s">
        <v>405</v>
      </c>
      <c r="J108" s="80" t="s">
        <v>406</v>
      </c>
      <c r="K108" s="65"/>
      <c r="L108" s="65">
        <v>0.15</v>
      </c>
      <c r="M108" s="65">
        <v>3</v>
      </c>
      <c r="N108" s="65">
        <v>0.15</v>
      </c>
      <c r="O108" s="65">
        <v>180</v>
      </c>
      <c r="P108" s="65">
        <v>400</v>
      </c>
      <c r="Q108" s="65">
        <v>480</v>
      </c>
      <c r="R108" s="100">
        <v>0.30000000000000004</v>
      </c>
      <c r="S108" s="100">
        <v>0.60000000000000009</v>
      </c>
      <c r="T108" s="100">
        <v>0.89999999999999991</v>
      </c>
      <c r="U108" s="100">
        <v>1.5</v>
      </c>
      <c r="V108" s="100">
        <v>2.25</v>
      </c>
      <c r="W108" s="100">
        <v>3</v>
      </c>
      <c r="X108" s="100">
        <v>93.09400476190477</v>
      </c>
      <c r="Y108" s="100">
        <v>95.438557142857135</v>
      </c>
      <c r="Z108" s="100">
        <v>95.864923809523788</v>
      </c>
      <c r="AA108" s="100">
        <v>95.957285714285717</v>
      </c>
      <c r="AB108" s="100">
        <v>95.811147619047603</v>
      </c>
      <c r="AC108" s="100">
        <v>95.422242857142848</v>
      </c>
      <c r="AD108" s="99">
        <v>95.701529285714273</v>
      </c>
      <c r="AE108" s="100">
        <v>94.591576190476189</v>
      </c>
      <c r="AF108" s="100">
        <v>96.622361904761902</v>
      </c>
      <c r="AG108" s="100">
        <v>97.086995238095241</v>
      </c>
      <c r="AH108" s="100">
        <v>97.329652380952396</v>
      </c>
      <c r="AI108" s="100">
        <v>97.322404761904764</v>
      </c>
      <c r="AJ108" s="100">
        <v>97.187595238095241</v>
      </c>
      <c r="AK108" s="99">
        <v>97.144701857142863</v>
      </c>
      <c r="AL108" s="100">
        <v>93.754033333333354</v>
      </c>
      <c r="AM108" s="100">
        <v>96.231980952380951</v>
      </c>
      <c r="AN108" s="100">
        <v>96.803961904761906</v>
      </c>
      <c r="AO108" s="100">
        <v>97.155061904761894</v>
      </c>
      <c r="AP108" s="100">
        <v>97.144676190476176</v>
      </c>
      <c r="AQ108" s="100">
        <v>97.10263333333333</v>
      </c>
      <c r="AR108" s="99">
        <v>96.922608857142848</v>
      </c>
      <c r="AS108" s="61" t="str">
        <f t="shared" si="1"/>
        <v>ABB3UNO-3.0-TL-OUTD-S-US-Z-A [240V]</v>
      </c>
      <c r="AT108" s="59"/>
      <c r="AU108" s="219"/>
    </row>
    <row r="109" spans="1:47" s="63" customFormat="1" ht="62.25" customHeight="1">
      <c r="A109" s="8" t="s">
        <v>0</v>
      </c>
      <c r="B109" s="8" t="s">
        <v>2514</v>
      </c>
      <c r="C109" s="101" t="s">
        <v>672</v>
      </c>
      <c r="D109" s="65">
        <v>3</v>
      </c>
      <c r="E109" s="65">
        <v>277</v>
      </c>
      <c r="F109" s="65">
        <v>96.5</v>
      </c>
      <c r="G109" s="116" t="s">
        <v>485</v>
      </c>
      <c r="H109" s="108" t="s">
        <v>485</v>
      </c>
      <c r="I109" s="80" t="s">
        <v>405</v>
      </c>
      <c r="J109" s="80" t="s">
        <v>406</v>
      </c>
      <c r="K109" s="65"/>
      <c r="L109" s="65">
        <v>0.2</v>
      </c>
      <c r="M109" s="65">
        <v>3</v>
      </c>
      <c r="N109" s="65">
        <v>0.2</v>
      </c>
      <c r="O109" s="65">
        <v>180</v>
      </c>
      <c r="P109" s="65">
        <v>400</v>
      </c>
      <c r="Q109" s="65">
        <v>480</v>
      </c>
      <c r="R109" s="100">
        <v>0.30000000000000004</v>
      </c>
      <c r="S109" s="100">
        <v>0.60000000000000009</v>
      </c>
      <c r="T109" s="100">
        <v>0.89999999999999991</v>
      </c>
      <c r="U109" s="100">
        <v>1.5</v>
      </c>
      <c r="V109" s="100">
        <v>2.25</v>
      </c>
      <c r="W109" s="100">
        <v>3</v>
      </c>
      <c r="X109" s="100">
        <v>92.454157142857156</v>
      </c>
      <c r="Y109" s="100">
        <v>95.198095238095235</v>
      </c>
      <c r="Z109" s="100">
        <v>95.779704761904767</v>
      </c>
      <c r="AA109" s="100">
        <v>95.971552380952375</v>
      </c>
      <c r="AB109" s="100">
        <v>95.922809523809519</v>
      </c>
      <c r="AC109" s="100">
        <v>95.637123809523814</v>
      </c>
      <c r="AD109" s="99">
        <v>95.726606857142855</v>
      </c>
      <c r="AE109" s="100">
        <v>93.710338095238086</v>
      </c>
      <c r="AF109" s="100">
        <v>96.218938095238073</v>
      </c>
      <c r="AG109" s="100">
        <v>96.815528571428587</v>
      </c>
      <c r="AH109" s="100">
        <v>97.16328571428572</v>
      </c>
      <c r="AI109" s="100">
        <v>97.231128571428584</v>
      </c>
      <c r="AJ109" s="100">
        <v>97.183147619047617</v>
      </c>
      <c r="AK109" s="99">
        <v>96.973169380952385</v>
      </c>
      <c r="AL109" s="100">
        <v>93.965819047619064</v>
      </c>
      <c r="AM109" s="100">
        <v>96.449676190476197</v>
      </c>
      <c r="AN109" s="100">
        <v>97.059509523809524</v>
      </c>
      <c r="AO109" s="100">
        <v>97.475690476190479</v>
      </c>
      <c r="AP109" s="100">
        <v>97.524119047619038</v>
      </c>
      <c r="AQ109" s="100">
        <v>97.527090476190466</v>
      </c>
      <c r="AR109" s="99">
        <v>97.26229033333334</v>
      </c>
      <c r="AS109" s="61" t="str">
        <f t="shared" si="1"/>
        <v>ABB3UNO-3.0-TL-OUTD-S-US-Z-A [277V]</v>
      </c>
      <c r="AT109" s="59"/>
      <c r="AU109" s="219"/>
    </row>
    <row r="110" spans="1:47" s="63" customFormat="1" ht="62.25" customHeight="1">
      <c r="A110" s="8" t="s">
        <v>0</v>
      </c>
      <c r="B110" s="8" t="s">
        <v>2515</v>
      </c>
      <c r="C110" s="101" t="s">
        <v>676</v>
      </c>
      <c r="D110" s="65">
        <v>3</v>
      </c>
      <c r="E110" s="65">
        <v>208</v>
      </c>
      <c r="F110" s="65">
        <v>96.5</v>
      </c>
      <c r="G110" s="116" t="s">
        <v>485</v>
      </c>
      <c r="H110" s="108" t="s">
        <v>485</v>
      </c>
      <c r="I110" s="80" t="s">
        <v>405</v>
      </c>
      <c r="J110" s="80" t="s">
        <v>406</v>
      </c>
      <c r="K110" s="65"/>
      <c r="L110" s="65">
        <v>0.11</v>
      </c>
      <c r="M110" s="65">
        <v>3</v>
      </c>
      <c r="N110" s="65">
        <v>0.11</v>
      </c>
      <c r="O110" s="65">
        <v>180</v>
      </c>
      <c r="P110" s="65">
        <v>400</v>
      </c>
      <c r="Q110" s="65">
        <v>480</v>
      </c>
      <c r="R110" s="100">
        <v>0.30000000000000004</v>
      </c>
      <c r="S110" s="100">
        <v>0.60000000000000009</v>
      </c>
      <c r="T110" s="100">
        <v>0.89999999999999991</v>
      </c>
      <c r="U110" s="100">
        <v>1.5</v>
      </c>
      <c r="V110" s="100">
        <v>2.25</v>
      </c>
      <c r="W110" s="100">
        <v>3</v>
      </c>
      <c r="X110" s="100">
        <v>93.587661904761902</v>
      </c>
      <c r="Y110" s="100">
        <v>95.578776190476191</v>
      </c>
      <c r="Z110" s="100">
        <v>95.953157142857137</v>
      </c>
      <c r="AA110" s="100">
        <v>95.914885714285717</v>
      </c>
      <c r="AB110" s="100">
        <v>95.718642857142868</v>
      </c>
      <c r="AC110" s="100">
        <v>95.198128571428569</v>
      </c>
      <c r="AD110" s="99">
        <v>95.669737285714305</v>
      </c>
      <c r="AE110" s="100">
        <v>94.406190476190474</v>
      </c>
      <c r="AF110" s="100">
        <v>96.471200000000024</v>
      </c>
      <c r="AG110" s="100">
        <v>96.897819047619038</v>
      </c>
      <c r="AH110" s="100">
        <v>97.052885714285708</v>
      </c>
      <c r="AI110" s="100">
        <v>97.018995238095243</v>
      </c>
      <c r="AJ110" s="100">
        <v>96.760499999999993</v>
      </c>
      <c r="AK110" s="99">
        <v>96.866744380952383</v>
      </c>
      <c r="AL110" s="100">
        <v>93.637728571428582</v>
      </c>
      <c r="AM110" s="100">
        <v>96.098238095238102</v>
      </c>
      <c r="AN110" s="100">
        <v>96.614395238095241</v>
      </c>
      <c r="AO110" s="100">
        <v>96.885671428571428</v>
      </c>
      <c r="AP110" s="100">
        <v>96.85512857142858</v>
      </c>
      <c r="AQ110" s="100">
        <v>96.667799999999986</v>
      </c>
      <c r="AR110" s="99">
        <v>96.656747619047621</v>
      </c>
      <c r="AS110" s="61" t="str">
        <f t="shared" si="1"/>
        <v>ABB3UNO-3.0-TL-OUTD-S-US-Z-M-A [208V]</v>
      </c>
      <c r="AT110" s="59"/>
      <c r="AU110" s="219"/>
    </row>
    <row r="111" spans="1:47" s="63" customFormat="1" ht="62.25" customHeight="1">
      <c r="A111" s="8" t="s">
        <v>0</v>
      </c>
      <c r="B111" s="8" t="s">
        <v>2516</v>
      </c>
      <c r="C111" s="101" t="s">
        <v>677</v>
      </c>
      <c r="D111" s="65">
        <v>3</v>
      </c>
      <c r="E111" s="65">
        <v>240</v>
      </c>
      <c r="F111" s="65">
        <v>96.5</v>
      </c>
      <c r="G111" s="116" t="s">
        <v>485</v>
      </c>
      <c r="H111" s="108" t="s">
        <v>485</v>
      </c>
      <c r="I111" s="80" t="s">
        <v>405</v>
      </c>
      <c r="J111" s="80" t="s">
        <v>406</v>
      </c>
      <c r="K111" s="65"/>
      <c r="L111" s="65">
        <v>0.15</v>
      </c>
      <c r="M111" s="65">
        <v>3</v>
      </c>
      <c r="N111" s="65">
        <v>0.15</v>
      </c>
      <c r="O111" s="65">
        <v>180</v>
      </c>
      <c r="P111" s="65">
        <v>400</v>
      </c>
      <c r="Q111" s="65">
        <v>480</v>
      </c>
      <c r="R111" s="100">
        <v>0.30000000000000004</v>
      </c>
      <c r="S111" s="100">
        <v>0.60000000000000009</v>
      </c>
      <c r="T111" s="100">
        <v>0.89999999999999991</v>
      </c>
      <c r="U111" s="100">
        <v>1.5</v>
      </c>
      <c r="V111" s="100">
        <v>2.25</v>
      </c>
      <c r="W111" s="100">
        <v>3</v>
      </c>
      <c r="X111" s="100">
        <v>93.09400476190477</v>
      </c>
      <c r="Y111" s="100">
        <v>95.438557142857135</v>
      </c>
      <c r="Z111" s="100">
        <v>95.864923809523788</v>
      </c>
      <c r="AA111" s="100">
        <v>95.957285714285717</v>
      </c>
      <c r="AB111" s="100">
        <v>95.811147619047603</v>
      </c>
      <c r="AC111" s="100">
        <v>95.422242857142848</v>
      </c>
      <c r="AD111" s="99">
        <v>95.701529285714273</v>
      </c>
      <c r="AE111" s="100">
        <v>94.591576190476189</v>
      </c>
      <c r="AF111" s="100">
        <v>96.622361904761902</v>
      </c>
      <c r="AG111" s="100">
        <v>97.086995238095241</v>
      </c>
      <c r="AH111" s="100">
        <v>97.329652380952396</v>
      </c>
      <c r="AI111" s="100">
        <v>97.322404761904764</v>
      </c>
      <c r="AJ111" s="100">
        <v>97.187595238095241</v>
      </c>
      <c r="AK111" s="99">
        <v>97.144701857142863</v>
      </c>
      <c r="AL111" s="100">
        <v>93.754033333333354</v>
      </c>
      <c r="AM111" s="100">
        <v>96.231980952380951</v>
      </c>
      <c r="AN111" s="100">
        <v>96.803961904761906</v>
      </c>
      <c r="AO111" s="100">
        <v>97.155061904761894</v>
      </c>
      <c r="AP111" s="100">
        <v>97.144676190476176</v>
      </c>
      <c r="AQ111" s="100">
        <v>97.10263333333333</v>
      </c>
      <c r="AR111" s="99">
        <v>96.922608857142848</v>
      </c>
      <c r="AS111" s="61" t="str">
        <f t="shared" si="1"/>
        <v>ABB3UNO-3.0-TL-OUTD-S-US-Z-M-A [240V]</v>
      </c>
      <c r="AT111" s="59"/>
      <c r="AU111" s="219"/>
    </row>
    <row r="112" spans="1:47" s="63" customFormat="1" ht="62.25" customHeight="1">
      <c r="A112" s="8" t="s">
        <v>0</v>
      </c>
      <c r="B112" s="8" t="s">
        <v>2517</v>
      </c>
      <c r="C112" s="101" t="s">
        <v>678</v>
      </c>
      <c r="D112" s="65">
        <v>3</v>
      </c>
      <c r="E112" s="65">
        <v>277</v>
      </c>
      <c r="F112" s="65">
        <v>96.5</v>
      </c>
      <c r="G112" s="116" t="s">
        <v>485</v>
      </c>
      <c r="H112" s="108" t="s">
        <v>485</v>
      </c>
      <c r="I112" s="80" t="s">
        <v>405</v>
      </c>
      <c r="J112" s="80" t="s">
        <v>406</v>
      </c>
      <c r="K112" s="65"/>
      <c r="L112" s="65">
        <v>0.2</v>
      </c>
      <c r="M112" s="65">
        <v>3</v>
      </c>
      <c r="N112" s="65">
        <v>0.2</v>
      </c>
      <c r="O112" s="65">
        <v>180</v>
      </c>
      <c r="P112" s="65">
        <v>400</v>
      </c>
      <c r="Q112" s="65">
        <v>480</v>
      </c>
      <c r="R112" s="100">
        <v>0.30000000000000004</v>
      </c>
      <c r="S112" s="100">
        <v>0.60000000000000009</v>
      </c>
      <c r="T112" s="100">
        <v>0.89999999999999991</v>
      </c>
      <c r="U112" s="100">
        <v>1.5</v>
      </c>
      <c r="V112" s="100">
        <v>2.25</v>
      </c>
      <c r="W112" s="100">
        <v>3</v>
      </c>
      <c r="X112" s="100">
        <v>92.454157142857156</v>
      </c>
      <c r="Y112" s="100">
        <v>95.198095238095235</v>
      </c>
      <c r="Z112" s="100">
        <v>95.779704761904767</v>
      </c>
      <c r="AA112" s="100">
        <v>95.971552380952375</v>
      </c>
      <c r="AB112" s="100">
        <v>95.922809523809519</v>
      </c>
      <c r="AC112" s="100">
        <v>95.637123809523814</v>
      </c>
      <c r="AD112" s="99">
        <v>95.726606857142855</v>
      </c>
      <c r="AE112" s="100">
        <v>93.710338095238086</v>
      </c>
      <c r="AF112" s="100">
        <v>96.218938095238073</v>
      </c>
      <c r="AG112" s="100">
        <v>96.815528571428587</v>
      </c>
      <c r="AH112" s="100">
        <v>97.16328571428572</v>
      </c>
      <c r="AI112" s="100">
        <v>97.231128571428584</v>
      </c>
      <c r="AJ112" s="100">
        <v>97.183147619047617</v>
      </c>
      <c r="AK112" s="99">
        <v>96.973169380952385</v>
      </c>
      <c r="AL112" s="100">
        <v>93.965819047619064</v>
      </c>
      <c r="AM112" s="100">
        <v>96.449676190476197</v>
      </c>
      <c r="AN112" s="100">
        <v>97.059509523809524</v>
      </c>
      <c r="AO112" s="100">
        <v>97.475690476190479</v>
      </c>
      <c r="AP112" s="100">
        <v>97.524119047619038</v>
      </c>
      <c r="AQ112" s="100">
        <v>97.527090476190466</v>
      </c>
      <c r="AR112" s="99">
        <v>97.26229033333334</v>
      </c>
      <c r="AS112" s="61" t="str">
        <f t="shared" si="1"/>
        <v>ABB3UNO-3.0-TL-OUTD-S-US-Z-M-A [277V]</v>
      </c>
      <c r="AT112" s="59"/>
      <c r="AU112" s="219"/>
    </row>
    <row r="113" spans="1:47" s="63" customFormat="1" ht="62.25" customHeight="1">
      <c r="A113" s="163" t="s">
        <v>0</v>
      </c>
      <c r="B113" s="17" t="s">
        <v>2518</v>
      </c>
      <c r="C113" s="18" t="s">
        <v>561</v>
      </c>
      <c r="D113" s="67">
        <v>3</v>
      </c>
      <c r="E113" s="67">
        <v>208</v>
      </c>
      <c r="F113" s="67">
        <v>96</v>
      </c>
      <c r="G113" s="112" t="s">
        <v>5166</v>
      </c>
      <c r="H113" s="78" t="s">
        <v>5167</v>
      </c>
      <c r="I113" s="77" t="s">
        <v>405</v>
      </c>
      <c r="J113" s="77" t="s">
        <v>406</v>
      </c>
      <c r="K113" s="76"/>
      <c r="L113" s="60">
        <v>0.9</v>
      </c>
      <c r="M113" s="60">
        <v>3</v>
      </c>
      <c r="N113" s="60">
        <v>0.9</v>
      </c>
      <c r="O113" s="60">
        <v>200</v>
      </c>
      <c r="P113" s="60">
        <v>340</v>
      </c>
      <c r="Q113" s="60">
        <v>480</v>
      </c>
      <c r="R113" s="60">
        <v>0.3</v>
      </c>
      <c r="S113" s="60">
        <v>0.6</v>
      </c>
      <c r="T113" s="60">
        <v>0.9</v>
      </c>
      <c r="U113" s="60">
        <v>1.5</v>
      </c>
      <c r="V113" s="60">
        <v>2.25</v>
      </c>
      <c r="W113" s="60">
        <v>3</v>
      </c>
      <c r="X113" s="60">
        <v>92.3</v>
      </c>
      <c r="Y113" s="60">
        <v>95</v>
      </c>
      <c r="Z113" s="60">
        <v>95.4</v>
      </c>
      <c r="AA113" s="60">
        <v>95.8</v>
      </c>
      <c r="AB113" s="60">
        <v>95.7</v>
      </c>
      <c r="AC113" s="60">
        <v>95.3</v>
      </c>
      <c r="AD113" s="60">
        <v>95.5</v>
      </c>
      <c r="AE113" s="60">
        <v>93.2</v>
      </c>
      <c r="AF113" s="60">
        <v>95.6</v>
      </c>
      <c r="AG113" s="60">
        <v>96.1</v>
      </c>
      <c r="AH113" s="60">
        <v>96.4</v>
      </c>
      <c r="AI113" s="60">
        <v>96.4</v>
      </c>
      <c r="AJ113" s="60">
        <v>96.2</v>
      </c>
      <c r="AK113" s="60">
        <v>96.2</v>
      </c>
      <c r="AL113" s="60">
        <v>91.4</v>
      </c>
      <c r="AM113" s="60">
        <v>94.7</v>
      </c>
      <c r="AN113" s="60">
        <v>95.6</v>
      </c>
      <c r="AO113" s="60">
        <v>96.1</v>
      </c>
      <c r="AP113" s="60">
        <v>96.1</v>
      </c>
      <c r="AQ113" s="60">
        <v>95.9</v>
      </c>
      <c r="AR113" s="60">
        <v>95.8</v>
      </c>
      <c r="AS113" s="61" t="str">
        <f t="shared" si="1"/>
        <v>ABB3UNO-DM-3.3-TL-PLUS-US-SB-RA [208V] [SI1]</v>
      </c>
      <c r="AT113" s="62" t="s">
        <v>2053</v>
      </c>
      <c r="AU113" s="220" t="s">
        <v>507</v>
      </c>
    </row>
    <row r="114" spans="1:47" s="63" customFormat="1" ht="62.25" customHeight="1">
      <c r="A114" s="163" t="s">
        <v>0</v>
      </c>
      <c r="B114" s="17" t="s">
        <v>2519</v>
      </c>
      <c r="C114" s="18" t="s">
        <v>562</v>
      </c>
      <c r="D114" s="67">
        <v>3</v>
      </c>
      <c r="E114" s="67">
        <v>208</v>
      </c>
      <c r="F114" s="67">
        <v>96</v>
      </c>
      <c r="G114" s="112" t="s">
        <v>5166</v>
      </c>
      <c r="H114" s="78" t="s">
        <v>5167</v>
      </c>
      <c r="I114" s="77" t="s">
        <v>405</v>
      </c>
      <c r="J114" s="77" t="s">
        <v>406</v>
      </c>
      <c r="K114" s="76"/>
      <c r="L114" s="60">
        <v>0.9</v>
      </c>
      <c r="M114" s="60">
        <v>3</v>
      </c>
      <c r="N114" s="60">
        <v>0.9</v>
      </c>
      <c r="O114" s="60">
        <v>200</v>
      </c>
      <c r="P114" s="60">
        <v>340</v>
      </c>
      <c r="Q114" s="60">
        <v>480</v>
      </c>
      <c r="R114" s="60">
        <v>0.3</v>
      </c>
      <c r="S114" s="60">
        <v>0.6</v>
      </c>
      <c r="T114" s="60">
        <v>0.9</v>
      </c>
      <c r="U114" s="60">
        <v>1.5</v>
      </c>
      <c r="V114" s="60">
        <v>2.25</v>
      </c>
      <c r="W114" s="60">
        <v>3</v>
      </c>
      <c r="X114" s="60">
        <v>92.3</v>
      </c>
      <c r="Y114" s="60">
        <v>95</v>
      </c>
      <c r="Z114" s="60">
        <v>95.4</v>
      </c>
      <c r="AA114" s="60">
        <v>95.8</v>
      </c>
      <c r="AB114" s="60">
        <v>95.7</v>
      </c>
      <c r="AC114" s="60">
        <v>95.3</v>
      </c>
      <c r="AD114" s="60">
        <v>95.5</v>
      </c>
      <c r="AE114" s="60">
        <v>93.2</v>
      </c>
      <c r="AF114" s="60">
        <v>95.6</v>
      </c>
      <c r="AG114" s="60">
        <v>96.1</v>
      </c>
      <c r="AH114" s="60">
        <v>96.4</v>
      </c>
      <c r="AI114" s="60">
        <v>96.4</v>
      </c>
      <c r="AJ114" s="60">
        <v>96.2</v>
      </c>
      <c r="AK114" s="60">
        <v>96.2</v>
      </c>
      <c r="AL114" s="60">
        <v>91.4</v>
      </c>
      <c r="AM114" s="60">
        <v>94.7</v>
      </c>
      <c r="AN114" s="60">
        <v>95.6</v>
      </c>
      <c r="AO114" s="60">
        <v>96.1</v>
      </c>
      <c r="AP114" s="60">
        <v>96.1</v>
      </c>
      <c r="AQ114" s="60">
        <v>95.9</v>
      </c>
      <c r="AR114" s="60">
        <v>95.8</v>
      </c>
      <c r="AS114" s="61" t="str">
        <f t="shared" si="1"/>
        <v>ABB3UNO-DM-3.3-TL-PLUS-US-SE-RA [208V] [SI1]</v>
      </c>
      <c r="AT114" s="62" t="s">
        <v>2053</v>
      </c>
      <c r="AU114" s="220" t="s">
        <v>507</v>
      </c>
    </row>
    <row r="115" spans="1:47" s="63" customFormat="1" ht="62.25" customHeight="1">
      <c r="A115" s="163" t="s">
        <v>0</v>
      </c>
      <c r="B115" s="17" t="s">
        <v>2520</v>
      </c>
      <c r="C115" s="18" t="s">
        <v>559</v>
      </c>
      <c r="D115" s="67">
        <v>3</v>
      </c>
      <c r="E115" s="67">
        <v>208</v>
      </c>
      <c r="F115" s="67">
        <v>96</v>
      </c>
      <c r="G115" s="112" t="s">
        <v>5166</v>
      </c>
      <c r="H115" s="78" t="s">
        <v>5167</v>
      </c>
      <c r="I115" s="77" t="s">
        <v>405</v>
      </c>
      <c r="J115" s="77" t="s">
        <v>406</v>
      </c>
      <c r="K115" s="76"/>
      <c r="L115" s="60">
        <v>0.9</v>
      </c>
      <c r="M115" s="60">
        <v>3</v>
      </c>
      <c r="N115" s="60">
        <v>0.9</v>
      </c>
      <c r="O115" s="60">
        <v>200</v>
      </c>
      <c r="P115" s="60">
        <v>340</v>
      </c>
      <c r="Q115" s="60">
        <v>480</v>
      </c>
      <c r="R115" s="60">
        <v>0.3</v>
      </c>
      <c r="S115" s="60">
        <v>0.6</v>
      </c>
      <c r="T115" s="60">
        <v>0.9</v>
      </c>
      <c r="U115" s="60">
        <v>1.5</v>
      </c>
      <c r="V115" s="60">
        <v>2.25</v>
      </c>
      <c r="W115" s="60">
        <v>3</v>
      </c>
      <c r="X115" s="60">
        <v>92.3</v>
      </c>
      <c r="Y115" s="60">
        <v>95</v>
      </c>
      <c r="Z115" s="60">
        <v>95.4</v>
      </c>
      <c r="AA115" s="60">
        <v>95.8</v>
      </c>
      <c r="AB115" s="60">
        <v>95.7</v>
      </c>
      <c r="AC115" s="60">
        <v>95.3</v>
      </c>
      <c r="AD115" s="60">
        <v>95.5</v>
      </c>
      <c r="AE115" s="60">
        <v>93.2</v>
      </c>
      <c r="AF115" s="60">
        <v>95.6</v>
      </c>
      <c r="AG115" s="60">
        <v>96.1</v>
      </c>
      <c r="AH115" s="60">
        <v>96.4</v>
      </c>
      <c r="AI115" s="60">
        <v>96.4</v>
      </c>
      <c r="AJ115" s="60">
        <v>96.2</v>
      </c>
      <c r="AK115" s="60">
        <v>96.2</v>
      </c>
      <c r="AL115" s="60">
        <v>91.4</v>
      </c>
      <c r="AM115" s="60">
        <v>94.7</v>
      </c>
      <c r="AN115" s="60">
        <v>95.6</v>
      </c>
      <c r="AO115" s="60">
        <v>96.1</v>
      </c>
      <c r="AP115" s="60">
        <v>96.1</v>
      </c>
      <c r="AQ115" s="60">
        <v>95.9</v>
      </c>
      <c r="AR115" s="60">
        <v>95.8</v>
      </c>
      <c r="AS115" s="61" t="str">
        <f t="shared" si="1"/>
        <v>ABB3UNO-DM-3.3-TL-PLUS-US-SZM-RA [208V] [SI1]</v>
      </c>
      <c r="AT115" s="62" t="s">
        <v>2053</v>
      </c>
      <c r="AU115" s="220" t="s">
        <v>507</v>
      </c>
    </row>
    <row r="116" spans="1:47" s="63" customFormat="1" ht="62.25" customHeight="1">
      <c r="A116" s="163" t="s">
        <v>0</v>
      </c>
      <c r="B116" s="17" t="s">
        <v>2521</v>
      </c>
      <c r="C116" s="18" t="s">
        <v>560</v>
      </c>
      <c r="D116" s="67">
        <v>3</v>
      </c>
      <c r="E116" s="67">
        <v>208</v>
      </c>
      <c r="F116" s="67">
        <v>96</v>
      </c>
      <c r="G116" s="112" t="s">
        <v>5166</v>
      </c>
      <c r="H116" s="78" t="s">
        <v>5167</v>
      </c>
      <c r="I116" s="77" t="s">
        <v>405</v>
      </c>
      <c r="J116" s="77" t="s">
        <v>406</v>
      </c>
      <c r="K116" s="76"/>
      <c r="L116" s="60">
        <v>0.9</v>
      </c>
      <c r="M116" s="60">
        <v>3</v>
      </c>
      <c r="N116" s="60">
        <v>0.9</v>
      </c>
      <c r="O116" s="60">
        <v>200</v>
      </c>
      <c r="P116" s="60">
        <v>340</v>
      </c>
      <c r="Q116" s="60">
        <v>480</v>
      </c>
      <c r="R116" s="60">
        <v>0.3</v>
      </c>
      <c r="S116" s="60">
        <v>0.6</v>
      </c>
      <c r="T116" s="60">
        <v>0.9</v>
      </c>
      <c r="U116" s="60">
        <v>1.5</v>
      </c>
      <c r="V116" s="60">
        <v>2.25</v>
      </c>
      <c r="W116" s="60">
        <v>3</v>
      </c>
      <c r="X116" s="60">
        <v>92.3</v>
      </c>
      <c r="Y116" s="60">
        <v>95</v>
      </c>
      <c r="Z116" s="60">
        <v>95.4</v>
      </c>
      <c r="AA116" s="60">
        <v>95.8</v>
      </c>
      <c r="AB116" s="60">
        <v>95.7</v>
      </c>
      <c r="AC116" s="60">
        <v>95.3</v>
      </c>
      <c r="AD116" s="60">
        <v>95.5</v>
      </c>
      <c r="AE116" s="60">
        <v>93.2</v>
      </c>
      <c r="AF116" s="60">
        <v>95.6</v>
      </c>
      <c r="AG116" s="60">
        <v>96.1</v>
      </c>
      <c r="AH116" s="60">
        <v>96.4</v>
      </c>
      <c r="AI116" s="60">
        <v>96.4</v>
      </c>
      <c r="AJ116" s="60">
        <v>96.2</v>
      </c>
      <c r="AK116" s="60">
        <v>96.2</v>
      </c>
      <c r="AL116" s="60">
        <v>91.4</v>
      </c>
      <c r="AM116" s="60">
        <v>94.7</v>
      </c>
      <c r="AN116" s="60">
        <v>95.6</v>
      </c>
      <c r="AO116" s="60">
        <v>96.1</v>
      </c>
      <c r="AP116" s="60">
        <v>96.1</v>
      </c>
      <c r="AQ116" s="60">
        <v>95.9</v>
      </c>
      <c r="AR116" s="60">
        <v>95.8</v>
      </c>
      <c r="AS116" s="61" t="str">
        <f t="shared" si="1"/>
        <v>ABB3UNO-DM-3.3-TL-PLUS-US-SZ-RA [208V] [SI1]</v>
      </c>
      <c r="AT116" s="62" t="s">
        <v>2053</v>
      </c>
      <c r="AU116" s="220" t="s">
        <v>507</v>
      </c>
    </row>
    <row r="117" spans="1:47" s="63" customFormat="1" ht="62.25" customHeight="1">
      <c r="A117" s="254" t="s">
        <v>0</v>
      </c>
      <c r="B117" s="254" t="s">
        <v>2522</v>
      </c>
      <c r="C117" s="101" t="s">
        <v>679</v>
      </c>
      <c r="D117" s="65">
        <v>3.3</v>
      </c>
      <c r="E117" s="65">
        <v>208</v>
      </c>
      <c r="F117" s="65">
        <v>96</v>
      </c>
      <c r="G117" s="116" t="s">
        <v>485</v>
      </c>
      <c r="H117" s="108" t="s">
        <v>485</v>
      </c>
      <c r="I117" s="80" t="s">
        <v>405</v>
      </c>
      <c r="J117" s="80" t="s">
        <v>406</v>
      </c>
      <c r="K117" s="162"/>
      <c r="L117" s="65">
        <v>0.1</v>
      </c>
      <c r="M117" s="65">
        <v>3.3</v>
      </c>
      <c r="N117" s="65">
        <v>0.1</v>
      </c>
      <c r="O117" s="65">
        <v>100</v>
      </c>
      <c r="P117" s="65">
        <v>310</v>
      </c>
      <c r="Q117" s="65">
        <v>416</v>
      </c>
      <c r="R117" s="65">
        <v>0.33</v>
      </c>
      <c r="S117" s="65">
        <v>0.66</v>
      </c>
      <c r="T117" s="65">
        <v>0.99</v>
      </c>
      <c r="U117" s="65">
        <v>1.65</v>
      </c>
      <c r="V117" s="65">
        <v>2.4750000000000001</v>
      </c>
      <c r="W117" s="65">
        <v>3.3</v>
      </c>
      <c r="X117" s="65">
        <v>93.6</v>
      </c>
      <c r="Y117" s="65">
        <v>95.7</v>
      </c>
      <c r="Z117" s="65">
        <v>96.2</v>
      </c>
      <c r="AA117" s="65">
        <v>96.4</v>
      </c>
      <c r="AB117" s="65">
        <v>96.3</v>
      </c>
      <c r="AC117" s="65">
        <v>96</v>
      </c>
      <c r="AD117" s="65">
        <v>96.2</v>
      </c>
      <c r="AE117" s="65">
        <v>92.5</v>
      </c>
      <c r="AF117" s="65">
        <v>95.6</v>
      </c>
      <c r="AG117" s="65">
        <v>96.3</v>
      </c>
      <c r="AH117" s="65">
        <v>96.6</v>
      </c>
      <c r="AI117" s="65">
        <v>96.7</v>
      </c>
      <c r="AJ117" s="65">
        <v>96.5</v>
      </c>
      <c r="AK117" s="65">
        <v>96.4</v>
      </c>
      <c r="AL117" s="65">
        <v>89.5</v>
      </c>
      <c r="AM117" s="65">
        <v>94</v>
      </c>
      <c r="AN117" s="65">
        <v>95.3</v>
      </c>
      <c r="AO117" s="65">
        <v>96.1</v>
      </c>
      <c r="AP117" s="65">
        <v>96.3</v>
      </c>
      <c r="AQ117" s="65">
        <v>96.1</v>
      </c>
      <c r="AR117" s="65">
        <v>95.7</v>
      </c>
      <c r="AS117" s="61" t="str">
        <f t="shared" si="1"/>
        <v>ABB3.3PVI-3.8-I-OUTD-x-US-y-Z [208V]</v>
      </c>
      <c r="AT117" s="59"/>
      <c r="AU117" s="219"/>
    </row>
    <row r="118" spans="1:47" s="63" customFormat="1" ht="62.25" customHeight="1">
      <c r="A118" s="163" t="s">
        <v>0</v>
      </c>
      <c r="B118" s="17" t="s">
        <v>2523</v>
      </c>
      <c r="C118" s="18" t="s">
        <v>565</v>
      </c>
      <c r="D118" s="67">
        <v>3.3</v>
      </c>
      <c r="E118" s="67">
        <v>240</v>
      </c>
      <c r="F118" s="67">
        <v>96.5</v>
      </c>
      <c r="G118" s="112" t="s">
        <v>5166</v>
      </c>
      <c r="H118" s="78" t="s">
        <v>5167</v>
      </c>
      <c r="I118" s="77" t="s">
        <v>405</v>
      </c>
      <c r="J118" s="77" t="s">
        <v>406</v>
      </c>
      <c r="K118" s="76"/>
      <c r="L118" s="60">
        <v>0.9</v>
      </c>
      <c r="M118" s="60">
        <v>3.3</v>
      </c>
      <c r="N118" s="60">
        <v>0.9</v>
      </c>
      <c r="O118" s="60">
        <v>200</v>
      </c>
      <c r="P118" s="60">
        <v>355</v>
      </c>
      <c r="Q118" s="60">
        <v>480</v>
      </c>
      <c r="R118" s="60">
        <v>0.33</v>
      </c>
      <c r="S118" s="60">
        <v>0.66</v>
      </c>
      <c r="T118" s="60">
        <v>0.99</v>
      </c>
      <c r="U118" s="60">
        <v>1.65</v>
      </c>
      <c r="V118" s="60">
        <v>2.48</v>
      </c>
      <c r="W118" s="60">
        <v>3.3</v>
      </c>
      <c r="X118" s="60">
        <v>92.8</v>
      </c>
      <c r="Y118" s="60">
        <v>95.3</v>
      </c>
      <c r="Z118" s="60">
        <v>95.8</v>
      </c>
      <c r="AA118" s="60">
        <v>96.1</v>
      </c>
      <c r="AB118" s="60">
        <v>96.1</v>
      </c>
      <c r="AC118" s="60">
        <v>95.7</v>
      </c>
      <c r="AD118" s="60">
        <v>95.9</v>
      </c>
      <c r="AE118" s="60">
        <v>93.6</v>
      </c>
      <c r="AF118" s="60">
        <v>96</v>
      </c>
      <c r="AG118" s="60">
        <v>96.6</v>
      </c>
      <c r="AH118" s="60">
        <v>96.9</v>
      </c>
      <c r="AI118" s="60">
        <v>96.8</v>
      </c>
      <c r="AJ118" s="60">
        <v>96.7</v>
      </c>
      <c r="AK118" s="60">
        <v>96.6</v>
      </c>
      <c r="AL118" s="60">
        <v>92.2</v>
      </c>
      <c r="AM118" s="60">
        <v>95.3</v>
      </c>
      <c r="AN118" s="60">
        <v>96</v>
      </c>
      <c r="AO118" s="60">
        <v>96.6</v>
      </c>
      <c r="AP118" s="60">
        <v>96.6</v>
      </c>
      <c r="AQ118" s="60">
        <v>96.5</v>
      </c>
      <c r="AR118" s="60">
        <v>96.3</v>
      </c>
      <c r="AS118" s="61" t="str">
        <f t="shared" si="1"/>
        <v>ABB3.3UNO-DM-3.3-TL-PLUS-US-SB-RA [240V] [SI1]</v>
      </c>
      <c r="AT118" s="62" t="s">
        <v>2053</v>
      </c>
      <c r="AU118" s="220" t="s">
        <v>507</v>
      </c>
    </row>
    <row r="119" spans="1:47" s="63" customFormat="1" ht="62.25" customHeight="1">
      <c r="A119" s="163" t="s">
        <v>0</v>
      </c>
      <c r="B119" s="17" t="s">
        <v>2524</v>
      </c>
      <c r="C119" s="18" t="s">
        <v>566</v>
      </c>
      <c r="D119" s="67">
        <v>3.3</v>
      </c>
      <c r="E119" s="67">
        <v>240</v>
      </c>
      <c r="F119" s="67">
        <v>96.5</v>
      </c>
      <c r="G119" s="112" t="s">
        <v>5166</v>
      </c>
      <c r="H119" s="78" t="s">
        <v>5167</v>
      </c>
      <c r="I119" s="77" t="s">
        <v>405</v>
      </c>
      <c r="J119" s="77" t="s">
        <v>406</v>
      </c>
      <c r="K119" s="76"/>
      <c r="L119" s="60">
        <v>0.9</v>
      </c>
      <c r="M119" s="60">
        <v>3.3</v>
      </c>
      <c r="N119" s="60">
        <v>0.9</v>
      </c>
      <c r="O119" s="60">
        <v>200</v>
      </c>
      <c r="P119" s="60">
        <v>355</v>
      </c>
      <c r="Q119" s="60">
        <v>480</v>
      </c>
      <c r="R119" s="60">
        <v>0.33</v>
      </c>
      <c r="S119" s="60">
        <v>0.66</v>
      </c>
      <c r="T119" s="60">
        <v>0.99</v>
      </c>
      <c r="U119" s="60">
        <v>1.65</v>
      </c>
      <c r="V119" s="60">
        <v>2.48</v>
      </c>
      <c r="W119" s="60">
        <v>3.3</v>
      </c>
      <c r="X119" s="60">
        <v>92.8</v>
      </c>
      <c r="Y119" s="60">
        <v>95.3</v>
      </c>
      <c r="Z119" s="60">
        <v>95.8</v>
      </c>
      <c r="AA119" s="60">
        <v>96.1</v>
      </c>
      <c r="AB119" s="60">
        <v>96.1</v>
      </c>
      <c r="AC119" s="60">
        <v>95.7</v>
      </c>
      <c r="AD119" s="60">
        <v>95.9</v>
      </c>
      <c r="AE119" s="60">
        <v>93.6</v>
      </c>
      <c r="AF119" s="60">
        <v>96</v>
      </c>
      <c r="AG119" s="60">
        <v>96.6</v>
      </c>
      <c r="AH119" s="60">
        <v>96.9</v>
      </c>
      <c r="AI119" s="60">
        <v>96.8</v>
      </c>
      <c r="AJ119" s="60">
        <v>96.7</v>
      </c>
      <c r="AK119" s="60">
        <v>96.6</v>
      </c>
      <c r="AL119" s="60">
        <v>92.2</v>
      </c>
      <c r="AM119" s="60">
        <v>95.3</v>
      </c>
      <c r="AN119" s="60">
        <v>96</v>
      </c>
      <c r="AO119" s="60">
        <v>96.6</v>
      </c>
      <c r="AP119" s="60">
        <v>96.6</v>
      </c>
      <c r="AQ119" s="60">
        <v>96.5</v>
      </c>
      <c r="AR119" s="60">
        <v>96.3</v>
      </c>
      <c r="AS119" s="61" t="str">
        <f t="shared" si="1"/>
        <v>ABB3.3UNO-DM-3.3-TL-PLUS-US-SE-RA [240V] [SI1]</v>
      </c>
      <c r="AT119" s="62" t="s">
        <v>2053</v>
      </c>
      <c r="AU119" s="220" t="s">
        <v>507</v>
      </c>
    </row>
    <row r="120" spans="1:47" s="63" customFormat="1" ht="62.25" customHeight="1">
      <c r="A120" s="163" t="s">
        <v>0</v>
      </c>
      <c r="B120" s="17" t="s">
        <v>2525</v>
      </c>
      <c r="C120" s="18" t="s">
        <v>563</v>
      </c>
      <c r="D120" s="67">
        <v>3.3</v>
      </c>
      <c r="E120" s="67">
        <v>240</v>
      </c>
      <c r="F120" s="67">
        <v>96.5</v>
      </c>
      <c r="G120" s="112" t="s">
        <v>5166</v>
      </c>
      <c r="H120" s="78" t="s">
        <v>5167</v>
      </c>
      <c r="I120" s="77" t="s">
        <v>405</v>
      </c>
      <c r="J120" s="77" t="s">
        <v>406</v>
      </c>
      <c r="K120" s="76"/>
      <c r="L120" s="60">
        <v>0.9</v>
      </c>
      <c r="M120" s="60">
        <v>3.3</v>
      </c>
      <c r="N120" s="60">
        <v>0.9</v>
      </c>
      <c r="O120" s="60">
        <v>200</v>
      </c>
      <c r="P120" s="60">
        <v>355</v>
      </c>
      <c r="Q120" s="60">
        <v>480</v>
      </c>
      <c r="R120" s="60">
        <v>0.33</v>
      </c>
      <c r="S120" s="60">
        <v>0.66</v>
      </c>
      <c r="T120" s="60">
        <v>0.99</v>
      </c>
      <c r="U120" s="60">
        <v>1.65</v>
      </c>
      <c r="V120" s="60">
        <v>2.48</v>
      </c>
      <c r="W120" s="60">
        <v>3.3</v>
      </c>
      <c r="X120" s="60">
        <v>92.8</v>
      </c>
      <c r="Y120" s="60">
        <v>95.3</v>
      </c>
      <c r="Z120" s="60">
        <v>95.8</v>
      </c>
      <c r="AA120" s="60">
        <v>96.1</v>
      </c>
      <c r="AB120" s="60">
        <v>96.1</v>
      </c>
      <c r="AC120" s="60">
        <v>95.7</v>
      </c>
      <c r="AD120" s="60">
        <v>95.9</v>
      </c>
      <c r="AE120" s="60">
        <v>93.6</v>
      </c>
      <c r="AF120" s="60">
        <v>96</v>
      </c>
      <c r="AG120" s="60">
        <v>96.6</v>
      </c>
      <c r="AH120" s="60">
        <v>96.9</v>
      </c>
      <c r="AI120" s="60">
        <v>96.8</v>
      </c>
      <c r="AJ120" s="60">
        <v>96.7</v>
      </c>
      <c r="AK120" s="60">
        <v>96.6</v>
      </c>
      <c r="AL120" s="60">
        <v>92.2</v>
      </c>
      <c r="AM120" s="60">
        <v>95.3</v>
      </c>
      <c r="AN120" s="60">
        <v>96</v>
      </c>
      <c r="AO120" s="60">
        <v>96.6</v>
      </c>
      <c r="AP120" s="60">
        <v>96.6</v>
      </c>
      <c r="AQ120" s="60">
        <v>96.5</v>
      </c>
      <c r="AR120" s="60">
        <v>96.3</v>
      </c>
      <c r="AS120" s="61" t="str">
        <f t="shared" si="1"/>
        <v>ABB3.3UNO-DM-3.3-TL-PLUS-US-SZM-RA [240V] [SI1]</v>
      </c>
      <c r="AT120" s="62" t="s">
        <v>2053</v>
      </c>
      <c r="AU120" s="220" t="s">
        <v>507</v>
      </c>
    </row>
    <row r="121" spans="1:47" s="63" customFormat="1" ht="62.25" customHeight="1">
      <c r="A121" s="163" t="s">
        <v>0</v>
      </c>
      <c r="B121" s="17" t="s">
        <v>2526</v>
      </c>
      <c r="C121" s="18" t="s">
        <v>564</v>
      </c>
      <c r="D121" s="67">
        <v>3.3</v>
      </c>
      <c r="E121" s="67">
        <v>240</v>
      </c>
      <c r="F121" s="67">
        <v>96.5</v>
      </c>
      <c r="G121" s="112" t="s">
        <v>5166</v>
      </c>
      <c r="H121" s="78" t="s">
        <v>5167</v>
      </c>
      <c r="I121" s="77" t="s">
        <v>405</v>
      </c>
      <c r="J121" s="77" t="s">
        <v>406</v>
      </c>
      <c r="K121" s="76"/>
      <c r="L121" s="60">
        <v>0.9</v>
      </c>
      <c r="M121" s="60">
        <v>3.3</v>
      </c>
      <c r="N121" s="60">
        <v>0.9</v>
      </c>
      <c r="O121" s="60">
        <v>200</v>
      </c>
      <c r="P121" s="60">
        <v>355</v>
      </c>
      <c r="Q121" s="60">
        <v>480</v>
      </c>
      <c r="R121" s="60">
        <v>0.33</v>
      </c>
      <c r="S121" s="60">
        <v>0.66</v>
      </c>
      <c r="T121" s="60">
        <v>0.99</v>
      </c>
      <c r="U121" s="60">
        <v>1.65</v>
      </c>
      <c r="V121" s="60">
        <v>2.48</v>
      </c>
      <c r="W121" s="60">
        <v>3.3</v>
      </c>
      <c r="X121" s="60">
        <v>92.8</v>
      </c>
      <c r="Y121" s="60">
        <v>95.3</v>
      </c>
      <c r="Z121" s="60">
        <v>95.8</v>
      </c>
      <c r="AA121" s="60">
        <v>96.1</v>
      </c>
      <c r="AB121" s="60">
        <v>96.1</v>
      </c>
      <c r="AC121" s="60">
        <v>95.7</v>
      </c>
      <c r="AD121" s="60">
        <v>95.9</v>
      </c>
      <c r="AE121" s="60">
        <v>93.6</v>
      </c>
      <c r="AF121" s="60">
        <v>96</v>
      </c>
      <c r="AG121" s="60">
        <v>96.6</v>
      </c>
      <c r="AH121" s="60">
        <v>96.9</v>
      </c>
      <c r="AI121" s="60">
        <v>96.8</v>
      </c>
      <c r="AJ121" s="60">
        <v>96.7</v>
      </c>
      <c r="AK121" s="60">
        <v>96.6</v>
      </c>
      <c r="AL121" s="60">
        <v>92.2</v>
      </c>
      <c r="AM121" s="60">
        <v>95.3</v>
      </c>
      <c r="AN121" s="60">
        <v>96</v>
      </c>
      <c r="AO121" s="60">
        <v>96.6</v>
      </c>
      <c r="AP121" s="60">
        <v>96.6</v>
      </c>
      <c r="AQ121" s="60">
        <v>96.5</v>
      </c>
      <c r="AR121" s="60">
        <v>96.3</v>
      </c>
      <c r="AS121" s="61" t="str">
        <f t="shared" si="1"/>
        <v>ABB3.3UNO-DM-3.3-TL-PLUS-US-SZ-RA [240V] [SI1]</v>
      </c>
      <c r="AT121" s="62" t="s">
        <v>2053</v>
      </c>
      <c r="AU121" s="220" t="s">
        <v>507</v>
      </c>
    </row>
    <row r="122" spans="1:47" s="63" customFormat="1" ht="62.25" customHeight="1">
      <c r="A122" s="163" t="s">
        <v>0</v>
      </c>
      <c r="B122" s="17" t="s">
        <v>2527</v>
      </c>
      <c r="C122" s="18" t="s">
        <v>569</v>
      </c>
      <c r="D122" s="67">
        <v>3.3</v>
      </c>
      <c r="E122" s="67">
        <v>208</v>
      </c>
      <c r="F122" s="67">
        <v>96</v>
      </c>
      <c r="G122" s="112" t="s">
        <v>5166</v>
      </c>
      <c r="H122" s="78" t="s">
        <v>5167</v>
      </c>
      <c r="I122" s="77" t="s">
        <v>405</v>
      </c>
      <c r="J122" s="77" t="s">
        <v>406</v>
      </c>
      <c r="K122" s="76"/>
      <c r="L122" s="60">
        <v>0.9</v>
      </c>
      <c r="M122" s="60">
        <v>3.3</v>
      </c>
      <c r="N122" s="60">
        <v>0.9</v>
      </c>
      <c r="O122" s="60">
        <v>200</v>
      </c>
      <c r="P122" s="60">
        <v>340</v>
      </c>
      <c r="Q122" s="60">
        <v>480</v>
      </c>
      <c r="R122" s="60">
        <v>0.33</v>
      </c>
      <c r="S122" s="60">
        <v>0.66</v>
      </c>
      <c r="T122" s="60">
        <v>0.99</v>
      </c>
      <c r="U122" s="60">
        <v>1.65</v>
      </c>
      <c r="V122" s="60">
        <v>2.48</v>
      </c>
      <c r="W122" s="60">
        <v>3.3</v>
      </c>
      <c r="X122" s="60">
        <v>91.5</v>
      </c>
      <c r="Y122" s="60">
        <v>94.7</v>
      </c>
      <c r="Z122" s="60">
        <v>95.4</v>
      </c>
      <c r="AA122" s="60">
        <v>95.7</v>
      </c>
      <c r="AB122" s="60">
        <v>95.5</v>
      </c>
      <c r="AC122" s="60">
        <v>95.2</v>
      </c>
      <c r="AD122" s="60">
        <v>95.3</v>
      </c>
      <c r="AE122" s="60">
        <v>92.9</v>
      </c>
      <c r="AF122" s="60">
        <v>95.7</v>
      </c>
      <c r="AG122" s="60">
        <v>96.2</v>
      </c>
      <c r="AH122" s="60">
        <v>96.6</v>
      </c>
      <c r="AI122" s="60">
        <v>96.6</v>
      </c>
      <c r="AJ122" s="60">
        <v>96.5</v>
      </c>
      <c r="AK122" s="60">
        <v>96.4</v>
      </c>
      <c r="AL122" s="60">
        <v>90.5</v>
      </c>
      <c r="AM122" s="60">
        <v>94.5</v>
      </c>
      <c r="AN122" s="60">
        <v>95.7</v>
      </c>
      <c r="AO122" s="60">
        <v>96.2</v>
      </c>
      <c r="AP122" s="60">
        <v>96.1</v>
      </c>
      <c r="AQ122" s="60">
        <v>96</v>
      </c>
      <c r="AR122" s="60">
        <v>95.8</v>
      </c>
      <c r="AS122" s="61" t="str">
        <f t="shared" si="1"/>
        <v>ABB3.3UNO-DM-3.8-TL-PLUS-US-SB-RA [208V] [SI1]</v>
      </c>
      <c r="AT122" s="62" t="s">
        <v>2053</v>
      </c>
      <c r="AU122" s="220" t="s">
        <v>507</v>
      </c>
    </row>
    <row r="123" spans="1:47" s="63" customFormat="1" ht="62.25" customHeight="1">
      <c r="A123" s="163" t="s">
        <v>0</v>
      </c>
      <c r="B123" s="17" t="s">
        <v>2528</v>
      </c>
      <c r="C123" s="18" t="s">
        <v>570</v>
      </c>
      <c r="D123" s="67">
        <v>3.3</v>
      </c>
      <c r="E123" s="67">
        <v>208</v>
      </c>
      <c r="F123" s="67">
        <v>96</v>
      </c>
      <c r="G123" s="112" t="s">
        <v>5166</v>
      </c>
      <c r="H123" s="78" t="s">
        <v>5167</v>
      </c>
      <c r="I123" s="77" t="s">
        <v>405</v>
      </c>
      <c r="J123" s="77" t="s">
        <v>406</v>
      </c>
      <c r="K123" s="76"/>
      <c r="L123" s="60">
        <v>0.9</v>
      </c>
      <c r="M123" s="60">
        <v>3.3</v>
      </c>
      <c r="N123" s="60">
        <v>0.9</v>
      </c>
      <c r="O123" s="60">
        <v>200</v>
      </c>
      <c r="P123" s="60">
        <v>340</v>
      </c>
      <c r="Q123" s="60">
        <v>480</v>
      </c>
      <c r="R123" s="60">
        <v>0.33</v>
      </c>
      <c r="S123" s="60">
        <v>0.66</v>
      </c>
      <c r="T123" s="60">
        <v>0.99</v>
      </c>
      <c r="U123" s="60">
        <v>1.65</v>
      </c>
      <c r="V123" s="60">
        <v>2.48</v>
      </c>
      <c r="W123" s="60">
        <v>3.3</v>
      </c>
      <c r="X123" s="60">
        <v>91.5</v>
      </c>
      <c r="Y123" s="60">
        <v>94.7</v>
      </c>
      <c r="Z123" s="60">
        <v>95.4</v>
      </c>
      <c r="AA123" s="60">
        <v>95.7</v>
      </c>
      <c r="AB123" s="60">
        <v>95.5</v>
      </c>
      <c r="AC123" s="60">
        <v>95.2</v>
      </c>
      <c r="AD123" s="60">
        <v>95.3</v>
      </c>
      <c r="AE123" s="60">
        <v>92.9</v>
      </c>
      <c r="AF123" s="60">
        <v>95.7</v>
      </c>
      <c r="AG123" s="60">
        <v>96.2</v>
      </c>
      <c r="AH123" s="60">
        <v>96.6</v>
      </c>
      <c r="AI123" s="60">
        <v>96.6</v>
      </c>
      <c r="AJ123" s="60">
        <v>96.5</v>
      </c>
      <c r="AK123" s="60">
        <v>96.4</v>
      </c>
      <c r="AL123" s="60">
        <v>90.5</v>
      </c>
      <c r="AM123" s="60">
        <v>94.5</v>
      </c>
      <c r="AN123" s="60">
        <v>95.7</v>
      </c>
      <c r="AO123" s="60">
        <v>96.2</v>
      </c>
      <c r="AP123" s="60">
        <v>96.1</v>
      </c>
      <c r="AQ123" s="60">
        <v>96</v>
      </c>
      <c r="AR123" s="60">
        <v>95.8</v>
      </c>
      <c r="AS123" s="61" t="str">
        <f t="shared" si="1"/>
        <v>ABB3.3UNO-DM-3.8-TL-PLUS-US-SE-RA [208V] [SI1]</v>
      </c>
      <c r="AT123" s="62" t="s">
        <v>2053</v>
      </c>
      <c r="AU123" s="220" t="s">
        <v>507</v>
      </c>
    </row>
    <row r="124" spans="1:47" s="63" customFormat="1" ht="62.25" customHeight="1">
      <c r="A124" s="163" t="s">
        <v>0</v>
      </c>
      <c r="B124" s="17" t="s">
        <v>2529</v>
      </c>
      <c r="C124" s="18" t="s">
        <v>567</v>
      </c>
      <c r="D124" s="67">
        <v>3.3</v>
      </c>
      <c r="E124" s="67">
        <v>208</v>
      </c>
      <c r="F124" s="67">
        <v>96</v>
      </c>
      <c r="G124" s="112" t="s">
        <v>5166</v>
      </c>
      <c r="H124" s="78" t="s">
        <v>5167</v>
      </c>
      <c r="I124" s="77" t="s">
        <v>405</v>
      </c>
      <c r="J124" s="77" t="s">
        <v>406</v>
      </c>
      <c r="K124" s="76"/>
      <c r="L124" s="60">
        <v>0.9</v>
      </c>
      <c r="M124" s="60">
        <v>3.3</v>
      </c>
      <c r="N124" s="60">
        <v>0.9</v>
      </c>
      <c r="O124" s="60">
        <v>200</v>
      </c>
      <c r="P124" s="60">
        <v>340</v>
      </c>
      <c r="Q124" s="60">
        <v>480</v>
      </c>
      <c r="R124" s="60">
        <v>0.33</v>
      </c>
      <c r="S124" s="60">
        <v>0.66</v>
      </c>
      <c r="T124" s="60">
        <v>0.99</v>
      </c>
      <c r="U124" s="60">
        <v>1.65</v>
      </c>
      <c r="V124" s="60">
        <v>2.48</v>
      </c>
      <c r="W124" s="60">
        <v>3.3</v>
      </c>
      <c r="X124" s="60">
        <v>91.5</v>
      </c>
      <c r="Y124" s="60">
        <v>94.7</v>
      </c>
      <c r="Z124" s="60">
        <v>95.4</v>
      </c>
      <c r="AA124" s="60">
        <v>95.7</v>
      </c>
      <c r="AB124" s="60">
        <v>95.5</v>
      </c>
      <c r="AC124" s="60">
        <v>95.2</v>
      </c>
      <c r="AD124" s="60">
        <v>95.3</v>
      </c>
      <c r="AE124" s="60">
        <v>92.9</v>
      </c>
      <c r="AF124" s="60">
        <v>95.7</v>
      </c>
      <c r="AG124" s="60">
        <v>96.2</v>
      </c>
      <c r="AH124" s="60">
        <v>96.6</v>
      </c>
      <c r="AI124" s="60">
        <v>96.6</v>
      </c>
      <c r="AJ124" s="60">
        <v>96.5</v>
      </c>
      <c r="AK124" s="60">
        <v>96.4</v>
      </c>
      <c r="AL124" s="60">
        <v>90.5</v>
      </c>
      <c r="AM124" s="60">
        <v>94.5</v>
      </c>
      <c r="AN124" s="60">
        <v>95.7</v>
      </c>
      <c r="AO124" s="60">
        <v>96.2</v>
      </c>
      <c r="AP124" s="60">
        <v>96.1</v>
      </c>
      <c r="AQ124" s="60">
        <v>96</v>
      </c>
      <c r="AR124" s="60">
        <v>95.8</v>
      </c>
      <c r="AS124" s="61" t="str">
        <f t="shared" si="1"/>
        <v>ABB3.3UNO-DM-3.8-TL-PLUS-US-SZM-RA [208V] [SI1]</v>
      </c>
      <c r="AT124" s="62" t="s">
        <v>2053</v>
      </c>
      <c r="AU124" s="220" t="s">
        <v>507</v>
      </c>
    </row>
    <row r="125" spans="1:47" s="63" customFormat="1" ht="62.25" customHeight="1">
      <c r="A125" s="163" t="s">
        <v>0</v>
      </c>
      <c r="B125" s="17" t="s">
        <v>2530</v>
      </c>
      <c r="C125" s="18" t="s">
        <v>568</v>
      </c>
      <c r="D125" s="67">
        <v>3.3</v>
      </c>
      <c r="E125" s="67">
        <v>208</v>
      </c>
      <c r="F125" s="67">
        <v>96</v>
      </c>
      <c r="G125" s="112" t="s">
        <v>5166</v>
      </c>
      <c r="H125" s="78" t="s">
        <v>5167</v>
      </c>
      <c r="I125" s="77" t="s">
        <v>405</v>
      </c>
      <c r="J125" s="77" t="s">
        <v>406</v>
      </c>
      <c r="K125" s="76"/>
      <c r="L125" s="60">
        <v>0.9</v>
      </c>
      <c r="M125" s="60">
        <v>3.3</v>
      </c>
      <c r="N125" s="60">
        <v>0.9</v>
      </c>
      <c r="O125" s="60">
        <v>200</v>
      </c>
      <c r="P125" s="60">
        <v>340</v>
      </c>
      <c r="Q125" s="60">
        <v>480</v>
      </c>
      <c r="R125" s="60">
        <v>0.33</v>
      </c>
      <c r="S125" s="60">
        <v>0.66</v>
      </c>
      <c r="T125" s="60">
        <v>0.99</v>
      </c>
      <c r="U125" s="60">
        <v>1.65</v>
      </c>
      <c r="V125" s="60">
        <v>2.48</v>
      </c>
      <c r="W125" s="60">
        <v>3.3</v>
      </c>
      <c r="X125" s="60">
        <v>91.5</v>
      </c>
      <c r="Y125" s="60">
        <v>94.7</v>
      </c>
      <c r="Z125" s="60">
        <v>95.4</v>
      </c>
      <c r="AA125" s="60">
        <v>95.7</v>
      </c>
      <c r="AB125" s="60">
        <v>95.5</v>
      </c>
      <c r="AC125" s="60">
        <v>95.2</v>
      </c>
      <c r="AD125" s="60">
        <v>95.3</v>
      </c>
      <c r="AE125" s="60">
        <v>92.9</v>
      </c>
      <c r="AF125" s="60">
        <v>95.7</v>
      </c>
      <c r="AG125" s="60">
        <v>96.2</v>
      </c>
      <c r="AH125" s="60">
        <v>96.6</v>
      </c>
      <c r="AI125" s="60">
        <v>96.6</v>
      </c>
      <c r="AJ125" s="60">
        <v>96.5</v>
      </c>
      <c r="AK125" s="60">
        <v>96.4</v>
      </c>
      <c r="AL125" s="60">
        <v>90.5</v>
      </c>
      <c r="AM125" s="60">
        <v>94.5</v>
      </c>
      <c r="AN125" s="60">
        <v>95.7</v>
      </c>
      <c r="AO125" s="60">
        <v>96.2</v>
      </c>
      <c r="AP125" s="60">
        <v>96.1</v>
      </c>
      <c r="AQ125" s="60">
        <v>96</v>
      </c>
      <c r="AR125" s="60">
        <v>95.8</v>
      </c>
      <c r="AS125" s="61" t="str">
        <f t="shared" si="1"/>
        <v>ABB3.3UNO-DM-3.8-TL-PLUS-US-SZ-RA [208V] [SI1]</v>
      </c>
      <c r="AT125" s="62" t="s">
        <v>2053</v>
      </c>
      <c r="AU125" s="220" t="s">
        <v>507</v>
      </c>
    </row>
    <row r="126" spans="1:47" s="63" customFormat="1" ht="62.25" customHeight="1">
      <c r="A126" s="254" t="s">
        <v>0</v>
      </c>
      <c r="B126" s="254" t="s">
        <v>2531</v>
      </c>
      <c r="C126" s="101" t="s">
        <v>680</v>
      </c>
      <c r="D126" s="65">
        <v>3.6</v>
      </c>
      <c r="E126" s="65">
        <v>208</v>
      </c>
      <c r="F126" s="65">
        <v>96</v>
      </c>
      <c r="G126" s="116" t="s">
        <v>485</v>
      </c>
      <c r="H126" s="108" t="s">
        <v>485</v>
      </c>
      <c r="I126" s="80" t="s">
        <v>405</v>
      </c>
      <c r="J126" s="80" t="s">
        <v>406</v>
      </c>
      <c r="K126" s="215" t="s">
        <v>511</v>
      </c>
      <c r="L126" s="65">
        <v>0.1</v>
      </c>
      <c r="M126" s="65">
        <v>3.6</v>
      </c>
      <c r="N126" s="65">
        <v>0.1</v>
      </c>
      <c r="O126" s="65">
        <v>100</v>
      </c>
      <c r="P126" s="65">
        <v>310</v>
      </c>
      <c r="Q126" s="65">
        <v>480</v>
      </c>
      <c r="R126" s="65">
        <v>0.36</v>
      </c>
      <c r="S126" s="65">
        <v>0.72</v>
      </c>
      <c r="T126" s="65">
        <v>1.08</v>
      </c>
      <c r="U126" s="65">
        <v>1.8</v>
      </c>
      <c r="V126" s="65">
        <v>2.7</v>
      </c>
      <c r="W126" s="65">
        <v>3.6</v>
      </c>
      <c r="X126" s="65">
        <v>92.2</v>
      </c>
      <c r="Y126" s="65">
        <v>94.7</v>
      </c>
      <c r="Z126" s="65">
        <v>95.4</v>
      </c>
      <c r="AA126" s="65">
        <v>95.9</v>
      </c>
      <c r="AB126" s="65">
        <v>95.9</v>
      </c>
      <c r="AC126" s="65">
        <v>95.6</v>
      </c>
      <c r="AD126" s="65">
        <v>95.6</v>
      </c>
      <c r="AE126" s="65">
        <v>92.7</v>
      </c>
      <c r="AF126" s="65">
        <v>95.5</v>
      </c>
      <c r="AG126" s="65">
        <v>96.1</v>
      </c>
      <c r="AH126" s="65">
        <v>96.4</v>
      </c>
      <c r="AI126" s="65">
        <v>96.4</v>
      </c>
      <c r="AJ126" s="65">
        <v>96.1</v>
      </c>
      <c r="AK126" s="65">
        <v>96.1</v>
      </c>
      <c r="AL126" s="65">
        <v>90.3</v>
      </c>
      <c r="AM126" s="65">
        <v>94.5</v>
      </c>
      <c r="AN126" s="65">
        <v>95.3</v>
      </c>
      <c r="AO126" s="65">
        <v>95.9</v>
      </c>
      <c r="AP126" s="65">
        <v>96</v>
      </c>
      <c r="AQ126" s="65">
        <v>95.7</v>
      </c>
      <c r="AR126" s="65">
        <v>95.6</v>
      </c>
      <c r="AS126" s="61" t="str">
        <f t="shared" si="1"/>
        <v>ABB3.6PVI-3.6-OUTD-S-US [208V]</v>
      </c>
      <c r="AT126" s="59"/>
      <c r="AU126" s="219"/>
    </row>
    <row r="127" spans="1:47" s="63" customFormat="1" ht="62.25" customHeight="1">
      <c r="A127" s="254" t="s">
        <v>0</v>
      </c>
      <c r="B127" s="254" t="s">
        <v>2532</v>
      </c>
      <c r="C127" s="101" t="s">
        <v>681</v>
      </c>
      <c r="D127" s="65">
        <v>3.6</v>
      </c>
      <c r="E127" s="65">
        <v>240</v>
      </c>
      <c r="F127" s="65">
        <v>96</v>
      </c>
      <c r="G127" s="116" t="s">
        <v>485</v>
      </c>
      <c r="H127" s="108" t="s">
        <v>485</v>
      </c>
      <c r="I127" s="80" t="s">
        <v>405</v>
      </c>
      <c r="J127" s="80" t="s">
        <v>406</v>
      </c>
      <c r="K127" s="215" t="s">
        <v>511</v>
      </c>
      <c r="L127" s="65">
        <v>0.2</v>
      </c>
      <c r="M127" s="65">
        <v>3.6</v>
      </c>
      <c r="N127" s="65">
        <v>0.2</v>
      </c>
      <c r="O127" s="65">
        <v>100</v>
      </c>
      <c r="P127" s="65">
        <v>340</v>
      </c>
      <c r="Q127" s="65">
        <v>480</v>
      </c>
      <c r="R127" s="65">
        <v>0.3</v>
      </c>
      <c r="S127" s="65">
        <v>0.72</v>
      </c>
      <c r="T127" s="65">
        <v>1.08</v>
      </c>
      <c r="U127" s="65">
        <v>1.8</v>
      </c>
      <c r="V127" s="65">
        <v>2.7</v>
      </c>
      <c r="W127" s="65">
        <v>3.6</v>
      </c>
      <c r="X127" s="65">
        <v>91.1</v>
      </c>
      <c r="Y127" s="65">
        <v>94.1</v>
      </c>
      <c r="Z127" s="65">
        <v>94.9</v>
      </c>
      <c r="AA127" s="65">
        <v>95.6</v>
      </c>
      <c r="AB127" s="65">
        <v>95.8</v>
      </c>
      <c r="AC127" s="65">
        <v>95.7</v>
      </c>
      <c r="AD127" s="65">
        <v>95.4</v>
      </c>
      <c r="AE127" s="65">
        <v>92.4</v>
      </c>
      <c r="AF127" s="65">
        <v>95.5</v>
      </c>
      <c r="AG127" s="65">
        <v>96.3</v>
      </c>
      <c r="AH127" s="65">
        <v>96.7</v>
      </c>
      <c r="AI127" s="65">
        <v>96.7</v>
      </c>
      <c r="AJ127" s="65">
        <v>96.6</v>
      </c>
      <c r="AK127" s="65">
        <v>96.5</v>
      </c>
      <c r="AL127" s="65">
        <v>90.2</v>
      </c>
      <c r="AM127" s="65">
        <v>94.6</v>
      </c>
      <c r="AN127" s="65">
        <v>95.6</v>
      </c>
      <c r="AO127" s="65">
        <v>96.2</v>
      </c>
      <c r="AP127" s="65">
        <v>96.4</v>
      </c>
      <c r="AQ127" s="65">
        <v>96.3</v>
      </c>
      <c r="AR127" s="65">
        <v>95.9</v>
      </c>
      <c r="AS127" s="61" t="str">
        <f t="shared" si="1"/>
        <v>ABB3.6PVI-3.6-OUTD-S-US [240V]</v>
      </c>
      <c r="AT127" s="59"/>
      <c r="AU127" s="219"/>
    </row>
    <row r="128" spans="1:47" s="63" customFormat="1" ht="62.25" customHeight="1">
      <c r="A128" s="254" t="s">
        <v>0</v>
      </c>
      <c r="B128" s="254" t="s">
        <v>2533</v>
      </c>
      <c r="C128" s="101" t="s">
        <v>682</v>
      </c>
      <c r="D128" s="65">
        <v>3.6</v>
      </c>
      <c r="E128" s="65">
        <v>277</v>
      </c>
      <c r="F128" s="65">
        <v>96</v>
      </c>
      <c r="G128" s="116" t="s">
        <v>485</v>
      </c>
      <c r="H128" s="108" t="s">
        <v>485</v>
      </c>
      <c r="I128" s="80" t="s">
        <v>405</v>
      </c>
      <c r="J128" s="80" t="s">
        <v>406</v>
      </c>
      <c r="K128" s="215" t="s">
        <v>511</v>
      </c>
      <c r="L128" s="65">
        <v>0.2</v>
      </c>
      <c r="M128" s="65">
        <v>3.6</v>
      </c>
      <c r="N128" s="65">
        <v>0.2</v>
      </c>
      <c r="O128" s="65">
        <v>100</v>
      </c>
      <c r="P128" s="65">
        <v>395</v>
      </c>
      <c r="Q128" s="65">
        <v>480</v>
      </c>
      <c r="R128" s="65">
        <v>0.36</v>
      </c>
      <c r="S128" s="65">
        <v>0.72</v>
      </c>
      <c r="T128" s="65">
        <v>1.08</v>
      </c>
      <c r="U128" s="65">
        <v>1.8</v>
      </c>
      <c r="V128" s="65">
        <v>2.7</v>
      </c>
      <c r="W128" s="65">
        <v>3.6</v>
      </c>
      <c r="X128" s="65">
        <v>90</v>
      </c>
      <c r="Y128" s="65">
        <v>93.4</v>
      </c>
      <c r="Z128" s="65">
        <v>94.4</v>
      </c>
      <c r="AA128" s="65">
        <v>95.4</v>
      </c>
      <c r="AB128" s="65">
        <v>95.7</v>
      </c>
      <c r="AC128" s="65">
        <v>95.6</v>
      </c>
      <c r="AD128" s="65">
        <v>95.1</v>
      </c>
      <c r="AE128" s="65">
        <v>91.9</v>
      </c>
      <c r="AF128" s="65">
        <v>95.4</v>
      </c>
      <c r="AG128" s="65">
        <v>96.3</v>
      </c>
      <c r="AH128" s="65">
        <v>96.9</v>
      </c>
      <c r="AI128" s="65">
        <v>97</v>
      </c>
      <c r="AJ128" s="65">
        <v>96.9</v>
      </c>
      <c r="AK128" s="65">
        <v>96.6</v>
      </c>
      <c r="AL128" s="65">
        <v>90.4</v>
      </c>
      <c r="AM128" s="65">
        <v>94.9</v>
      </c>
      <c r="AN128" s="65">
        <v>95.9</v>
      </c>
      <c r="AO128" s="65">
        <v>96.6</v>
      </c>
      <c r="AP128" s="65">
        <v>96.8</v>
      </c>
      <c r="AQ128" s="65">
        <v>96.8</v>
      </c>
      <c r="AR128" s="65">
        <v>96.3</v>
      </c>
      <c r="AS128" s="61" t="str">
        <f t="shared" si="1"/>
        <v>ABB3.6PVI-3.6-OUTD-S-US [277V]</v>
      </c>
      <c r="AT128" s="59"/>
      <c r="AU128" s="219"/>
    </row>
    <row r="129" spans="1:47" s="63" customFormat="1" ht="62.25" customHeight="1">
      <c r="A129" s="254" t="s">
        <v>0</v>
      </c>
      <c r="B129" s="254" t="s">
        <v>2534</v>
      </c>
      <c r="C129" s="101" t="s">
        <v>683</v>
      </c>
      <c r="D129" s="65">
        <v>3.6</v>
      </c>
      <c r="E129" s="65">
        <v>208</v>
      </c>
      <c r="F129" s="65">
        <v>96</v>
      </c>
      <c r="G129" s="116" t="s">
        <v>522</v>
      </c>
      <c r="H129" s="108" t="s">
        <v>522</v>
      </c>
      <c r="I129" s="80" t="s">
        <v>405</v>
      </c>
      <c r="J129" s="80" t="s">
        <v>406</v>
      </c>
      <c r="K129" s="215" t="s">
        <v>511</v>
      </c>
      <c r="L129" s="65">
        <v>0.1</v>
      </c>
      <c r="M129" s="65">
        <v>3.6</v>
      </c>
      <c r="N129" s="65">
        <v>0.1</v>
      </c>
      <c r="O129" s="65">
        <v>100</v>
      </c>
      <c r="P129" s="65">
        <v>310</v>
      </c>
      <c r="Q129" s="65">
        <v>480</v>
      </c>
      <c r="R129" s="65">
        <v>0.36</v>
      </c>
      <c r="S129" s="65">
        <v>0.72</v>
      </c>
      <c r="T129" s="65">
        <v>1.08</v>
      </c>
      <c r="U129" s="65">
        <v>1.8</v>
      </c>
      <c r="V129" s="65">
        <v>2.7</v>
      </c>
      <c r="W129" s="65">
        <v>3.6</v>
      </c>
      <c r="X129" s="65">
        <v>92.2</v>
      </c>
      <c r="Y129" s="65">
        <v>94.7</v>
      </c>
      <c r="Z129" s="65">
        <v>95.4</v>
      </c>
      <c r="AA129" s="65">
        <v>95.9</v>
      </c>
      <c r="AB129" s="65">
        <v>95.9</v>
      </c>
      <c r="AC129" s="65">
        <v>95.6</v>
      </c>
      <c r="AD129" s="65">
        <v>95.6</v>
      </c>
      <c r="AE129" s="65">
        <v>92.7</v>
      </c>
      <c r="AF129" s="65">
        <v>95.5</v>
      </c>
      <c r="AG129" s="65">
        <v>96.1</v>
      </c>
      <c r="AH129" s="65">
        <v>96.4</v>
      </c>
      <c r="AI129" s="65">
        <v>96.4</v>
      </c>
      <c r="AJ129" s="65">
        <v>96.1</v>
      </c>
      <c r="AK129" s="65">
        <v>96.1</v>
      </c>
      <c r="AL129" s="65">
        <v>90.3</v>
      </c>
      <c r="AM129" s="65">
        <v>94.5</v>
      </c>
      <c r="AN129" s="65">
        <v>95.3</v>
      </c>
      <c r="AO129" s="65">
        <v>95.9</v>
      </c>
      <c r="AP129" s="65">
        <v>96</v>
      </c>
      <c r="AQ129" s="65">
        <v>95.7</v>
      </c>
      <c r="AR129" s="65">
        <v>95.6</v>
      </c>
      <c r="AS129" s="61" t="str">
        <f t="shared" si="1"/>
        <v>ABB3.6PVI-3.6-OUTD-S-US-A [208V]</v>
      </c>
      <c r="AT129" s="59"/>
      <c r="AU129" s="219"/>
    </row>
    <row r="130" spans="1:47" s="63" customFormat="1" ht="62.25" customHeight="1">
      <c r="A130" s="18" t="s">
        <v>0</v>
      </c>
      <c r="B130" s="18" t="s">
        <v>2535</v>
      </c>
      <c r="C130" s="18" t="s">
        <v>684</v>
      </c>
      <c r="D130" s="162">
        <v>3.6</v>
      </c>
      <c r="E130" s="65">
        <v>208</v>
      </c>
      <c r="F130" s="65">
        <v>96</v>
      </c>
      <c r="G130" s="116" t="s">
        <v>5164</v>
      </c>
      <c r="H130" s="66" t="s">
        <v>5165</v>
      </c>
      <c r="I130" s="80" t="s">
        <v>405</v>
      </c>
      <c r="J130" s="80" t="s">
        <v>406</v>
      </c>
      <c r="K130" s="66" t="s">
        <v>511</v>
      </c>
      <c r="L130" s="65">
        <v>0.1</v>
      </c>
      <c r="M130" s="65">
        <v>3.6</v>
      </c>
      <c r="N130" s="65">
        <v>0.1</v>
      </c>
      <c r="O130" s="65">
        <v>100</v>
      </c>
      <c r="P130" s="65">
        <v>310</v>
      </c>
      <c r="Q130" s="65">
        <v>480</v>
      </c>
      <c r="R130" s="65">
        <v>0.36</v>
      </c>
      <c r="S130" s="65">
        <v>0.72</v>
      </c>
      <c r="T130" s="65">
        <v>1.08</v>
      </c>
      <c r="U130" s="65">
        <v>1.8</v>
      </c>
      <c r="V130" s="65">
        <v>2.7</v>
      </c>
      <c r="W130" s="65">
        <v>3.6</v>
      </c>
      <c r="X130" s="65">
        <v>92.2</v>
      </c>
      <c r="Y130" s="65">
        <v>94.7</v>
      </c>
      <c r="Z130" s="65">
        <v>95.4</v>
      </c>
      <c r="AA130" s="65">
        <v>95.9</v>
      </c>
      <c r="AB130" s="65">
        <v>95.9</v>
      </c>
      <c r="AC130" s="65">
        <v>95.6</v>
      </c>
      <c r="AD130" s="65">
        <v>95.6</v>
      </c>
      <c r="AE130" s="65">
        <v>92.7</v>
      </c>
      <c r="AF130" s="65">
        <v>95.5</v>
      </c>
      <c r="AG130" s="65">
        <v>96.1</v>
      </c>
      <c r="AH130" s="65">
        <v>96.4</v>
      </c>
      <c r="AI130" s="65">
        <v>96.4</v>
      </c>
      <c r="AJ130" s="65">
        <v>96.1</v>
      </c>
      <c r="AK130" s="65">
        <v>96.1</v>
      </c>
      <c r="AL130" s="65">
        <v>90.3</v>
      </c>
      <c r="AM130" s="65">
        <v>94.5</v>
      </c>
      <c r="AN130" s="65">
        <v>95.3</v>
      </c>
      <c r="AO130" s="65">
        <v>95.9</v>
      </c>
      <c r="AP130" s="65">
        <v>96</v>
      </c>
      <c r="AQ130" s="65">
        <v>95.7</v>
      </c>
      <c r="AR130" s="65">
        <v>95.6</v>
      </c>
      <c r="AS130" s="61" t="str">
        <f t="shared" si="1"/>
        <v>ABB3.6PVI-3.6-OUTD-S-US-A [208V] [SI1]</v>
      </c>
      <c r="AT130" s="59" t="s">
        <v>2053</v>
      </c>
      <c r="AU130" s="59" t="s">
        <v>507</v>
      </c>
    </row>
    <row r="131" spans="1:47" s="63" customFormat="1" ht="62.25" customHeight="1">
      <c r="A131" s="254" t="s">
        <v>0</v>
      </c>
      <c r="B131" s="254" t="s">
        <v>2536</v>
      </c>
      <c r="C131" s="101" t="s">
        <v>685</v>
      </c>
      <c r="D131" s="65">
        <v>3.6</v>
      </c>
      <c r="E131" s="65">
        <v>240</v>
      </c>
      <c r="F131" s="65">
        <v>96</v>
      </c>
      <c r="G131" s="116" t="s">
        <v>522</v>
      </c>
      <c r="H131" s="108" t="s">
        <v>522</v>
      </c>
      <c r="I131" s="80" t="s">
        <v>405</v>
      </c>
      <c r="J131" s="80" t="s">
        <v>406</v>
      </c>
      <c r="K131" s="215" t="s">
        <v>511</v>
      </c>
      <c r="L131" s="65">
        <v>0.2</v>
      </c>
      <c r="M131" s="65">
        <v>3.6</v>
      </c>
      <c r="N131" s="65">
        <v>0.2</v>
      </c>
      <c r="O131" s="65">
        <v>100</v>
      </c>
      <c r="P131" s="65">
        <v>340</v>
      </c>
      <c r="Q131" s="65">
        <v>480</v>
      </c>
      <c r="R131" s="65">
        <v>0.3</v>
      </c>
      <c r="S131" s="65">
        <v>0.72</v>
      </c>
      <c r="T131" s="65">
        <v>1.08</v>
      </c>
      <c r="U131" s="65">
        <v>1.8</v>
      </c>
      <c r="V131" s="65">
        <v>2.7</v>
      </c>
      <c r="W131" s="65">
        <v>3.6</v>
      </c>
      <c r="X131" s="65">
        <v>91.1</v>
      </c>
      <c r="Y131" s="65">
        <v>94.1</v>
      </c>
      <c r="Z131" s="65">
        <v>94.9</v>
      </c>
      <c r="AA131" s="65">
        <v>95.6</v>
      </c>
      <c r="AB131" s="65">
        <v>95.8</v>
      </c>
      <c r="AC131" s="65">
        <v>95.7</v>
      </c>
      <c r="AD131" s="65">
        <v>95.4</v>
      </c>
      <c r="AE131" s="65">
        <v>92.4</v>
      </c>
      <c r="AF131" s="65">
        <v>95.5</v>
      </c>
      <c r="AG131" s="65">
        <v>96.3</v>
      </c>
      <c r="AH131" s="65">
        <v>96.7</v>
      </c>
      <c r="AI131" s="65">
        <v>96.7</v>
      </c>
      <c r="AJ131" s="65">
        <v>96.6</v>
      </c>
      <c r="AK131" s="65">
        <v>96.5</v>
      </c>
      <c r="AL131" s="65">
        <v>90.2</v>
      </c>
      <c r="AM131" s="65">
        <v>94.6</v>
      </c>
      <c r="AN131" s="65">
        <v>95.6</v>
      </c>
      <c r="AO131" s="65">
        <v>96.2</v>
      </c>
      <c r="AP131" s="65">
        <v>96.4</v>
      </c>
      <c r="AQ131" s="65">
        <v>96.3</v>
      </c>
      <c r="AR131" s="65">
        <v>95.9</v>
      </c>
      <c r="AS131" s="61" t="str">
        <f t="shared" si="1"/>
        <v>ABB3.6PVI-3.6-OUTD-S-US-A [240V]</v>
      </c>
      <c r="AT131" s="59"/>
      <c r="AU131" s="219"/>
    </row>
    <row r="132" spans="1:47" s="63" customFormat="1" ht="62.25" customHeight="1">
      <c r="A132" s="18" t="s">
        <v>0</v>
      </c>
      <c r="B132" s="18" t="s">
        <v>2537</v>
      </c>
      <c r="C132" s="18" t="s">
        <v>686</v>
      </c>
      <c r="D132" s="162">
        <v>3.6</v>
      </c>
      <c r="E132" s="65">
        <v>240</v>
      </c>
      <c r="F132" s="65">
        <v>96</v>
      </c>
      <c r="G132" s="116" t="s">
        <v>5164</v>
      </c>
      <c r="H132" s="66" t="s">
        <v>5165</v>
      </c>
      <c r="I132" s="80" t="s">
        <v>405</v>
      </c>
      <c r="J132" s="80" t="s">
        <v>406</v>
      </c>
      <c r="K132" s="66" t="s">
        <v>511</v>
      </c>
      <c r="L132" s="65">
        <v>0.2</v>
      </c>
      <c r="M132" s="65">
        <v>3.6</v>
      </c>
      <c r="N132" s="65">
        <v>0.2</v>
      </c>
      <c r="O132" s="65">
        <v>100</v>
      </c>
      <c r="P132" s="65">
        <v>340</v>
      </c>
      <c r="Q132" s="65">
        <v>480</v>
      </c>
      <c r="R132" s="65">
        <v>0.3</v>
      </c>
      <c r="S132" s="65">
        <v>0.72</v>
      </c>
      <c r="T132" s="65">
        <v>1.08</v>
      </c>
      <c r="U132" s="65">
        <v>1.8</v>
      </c>
      <c r="V132" s="65">
        <v>2.7</v>
      </c>
      <c r="W132" s="65">
        <v>3.6</v>
      </c>
      <c r="X132" s="65">
        <v>91.1</v>
      </c>
      <c r="Y132" s="65">
        <v>94.1</v>
      </c>
      <c r="Z132" s="65">
        <v>94.9</v>
      </c>
      <c r="AA132" s="65">
        <v>95.6</v>
      </c>
      <c r="AB132" s="65">
        <v>95.8</v>
      </c>
      <c r="AC132" s="65">
        <v>95.7</v>
      </c>
      <c r="AD132" s="65">
        <v>95.4</v>
      </c>
      <c r="AE132" s="65">
        <v>92.4</v>
      </c>
      <c r="AF132" s="65">
        <v>95.5</v>
      </c>
      <c r="AG132" s="65">
        <v>96.3</v>
      </c>
      <c r="AH132" s="65">
        <v>96.7</v>
      </c>
      <c r="AI132" s="65">
        <v>96.7</v>
      </c>
      <c r="AJ132" s="65">
        <v>96.6</v>
      </c>
      <c r="AK132" s="65">
        <v>96.5</v>
      </c>
      <c r="AL132" s="65">
        <v>90.2</v>
      </c>
      <c r="AM132" s="65">
        <v>94.6</v>
      </c>
      <c r="AN132" s="65">
        <v>95.6</v>
      </c>
      <c r="AO132" s="65">
        <v>96.2</v>
      </c>
      <c r="AP132" s="65">
        <v>96.4</v>
      </c>
      <c r="AQ132" s="65">
        <v>96.3</v>
      </c>
      <c r="AR132" s="65">
        <v>95.9</v>
      </c>
      <c r="AS132" s="61" t="str">
        <f t="shared" si="1"/>
        <v>ABB3.6PVI-3.6-OUTD-S-US-A [240V] [SI1]</v>
      </c>
      <c r="AT132" s="59" t="s">
        <v>2053</v>
      </c>
      <c r="AU132" s="59" t="s">
        <v>507</v>
      </c>
    </row>
    <row r="133" spans="1:47" s="63" customFormat="1" ht="62.25" customHeight="1">
      <c r="A133" s="254" t="s">
        <v>0</v>
      </c>
      <c r="B133" s="254" t="s">
        <v>2538</v>
      </c>
      <c r="C133" s="101" t="s">
        <v>687</v>
      </c>
      <c r="D133" s="65">
        <v>3.6</v>
      </c>
      <c r="E133" s="65">
        <v>277</v>
      </c>
      <c r="F133" s="65">
        <v>96</v>
      </c>
      <c r="G133" s="116" t="s">
        <v>522</v>
      </c>
      <c r="H133" s="108" t="s">
        <v>522</v>
      </c>
      <c r="I133" s="80" t="s">
        <v>405</v>
      </c>
      <c r="J133" s="80" t="s">
        <v>406</v>
      </c>
      <c r="K133" s="215" t="s">
        <v>511</v>
      </c>
      <c r="L133" s="65">
        <v>0.2</v>
      </c>
      <c r="M133" s="65">
        <v>3.6</v>
      </c>
      <c r="N133" s="65">
        <v>0.2</v>
      </c>
      <c r="O133" s="65">
        <v>100</v>
      </c>
      <c r="P133" s="65">
        <v>395</v>
      </c>
      <c r="Q133" s="65">
        <v>480</v>
      </c>
      <c r="R133" s="65">
        <v>0.36</v>
      </c>
      <c r="S133" s="65">
        <v>0.72</v>
      </c>
      <c r="T133" s="65">
        <v>1.08</v>
      </c>
      <c r="U133" s="65">
        <v>1.8</v>
      </c>
      <c r="V133" s="65">
        <v>2.7</v>
      </c>
      <c r="W133" s="65">
        <v>3.6</v>
      </c>
      <c r="X133" s="65">
        <v>90</v>
      </c>
      <c r="Y133" s="65">
        <v>93.4</v>
      </c>
      <c r="Z133" s="65">
        <v>94.4</v>
      </c>
      <c r="AA133" s="65">
        <v>95.4</v>
      </c>
      <c r="AB133" s="65">
        <v>95.7</v>
      </c>
      <c r="AC133" s="65">
        <v>95.6</v>
      </c>
      <c r="AD133" s="65">
        <v>95.1</v>
      </c>
      <c r="AE133" s="65">
        <v>91.9</v>
      </c>
      <c r="AF133" s="65">
        <v>95.4</v>
      </c>
      <c r="AG133" s="65">
        <v>96.3</v>
      </c>
      <c r="AH133" s="65">
        <v>96.9</v>
      </c>
      <c r="AI133" s="65">
        <v>97</v>
      </c>
      <c r="AJ133" s="65">
        <v>96.9</v>
      </c>
      <c r="AK133" s="65">
        <v>96.6</v>
      </c>
      <c r="AL133" s="65">
        <v>90.4</v>
      </c>
      <c r="AM133" s="65">
        <v>94.9</v>
      </c>
      <c r="AN133" s="65">
        <v>95.9</v>
      </c>
      <c r="AO133" s="65">
        <v>96.6</v>
      </c>
      <c r="AP133" s="65">
        <v>96.8</v>
      </c>
      <c r="AQ133" s="65">
        <v>96.8</v>
      </c>
      <c r="AR133" s="65">
        <v>96.3</v>
      </c>
      <c r="AS133" s="61" t="str">
        <f t="shared" si="1"/>
        <v>ABB3.6PVI-3.6-OUTD-S-US-A [277V]</v>
      </c>
      <c r="AT133" s="59"/>
      <c r="AU133" s="219"/>
    </row>
    <row r="134" spans="1:47" s="63" customFormat="1" ht="62.25" customHeight="1">
      <c r="A134" s="18" t="s">
        <v>0</v>
      </c>
      <c r="B134" s="18" t="s">
        <v>2539</v>
      </c>
      <c r="C134" s="18" t="s">
        <v>688</v>
      </c>
      <c r="D134" s="162">
        <v>3.6</v>
      </c>
      <c r="E134" s="65">
        <v>277</v>
      </c>
      <c r="F134" s="65">
        <v>96</v>
      </c>
      <c r="G134" s="116" t="s">
        <v>5164</v>
      </c>
      <c r="H134" s="66" t="s">
        <v>5165</v>
      </c>
      <c r="I134" s="80" t="s">
        <v>405</v>
      </c>
      <c r="J134" s="80" t="s">
        <v>406</v>
      </c>
      <c r="K134" s="66" t="s">
        <v>511</v>
      </c>
      <c r="L134" s="65">
        <v>0.2</v>
      </c>
      <c r="M134" s="65">
        <v>3.6</v>
      </c>
      <c r="N134" s="65">
        <v>0.2</v>
      </c>
      <c r="O134" s="65">
        <v>100</v>
      </c>
      <c r="P134" s="65">
        <v>395</v>
      </c>
      <c r="Q134" s="65">
        <v>480</v>
      </c>
      <c r="R134" s="65">
        <v>0.36</v>
      </c>
      <c r="S134" s="65">
        <v>0.72</v>
      </c>
      <c r="T134" s="65">
        <v>1.08</v>
      </c>
      <c r="U134" s="65">
        <v>1.8</v>
      </c>
      <c r="V134" s="65">
        <v>2.7</v>
      </c>
      <c r="W134" s="65">
        <v>3.6</v>
      </c>
      <c r="X134" s="65">
        <v>90</v>
      </c>
      <c r="Y134" s="65">
        <v>93.4</v>
      </c>
      <c r="Z134" s="65">
        <v>94.4</v>
      </c>
      <c r="AA134" s="65">
        <v>95.4</v>
      </c>
      <c r="AB134" s="65">
        <v>95.7</v>
      </c>
      <c r="AC134" s="65">
        <v>95.6</v>
      </c>
      <c r="AD134" s="65">
        <v>95.1</v>
      </c>
      <c r="AE134" s="65">
        <v>91.9</v>
      </c>
      <c r="AF134" s="65">
        <v>95.4</v>
      </c>
      <c r="AG134" s="65">
        <v>96.3</v>
      </c>
      <c r="AH134" s="65">
        <v>96.9</v>
      </c>
      <c r="AI134" s="65">
        <v>97</v>
      </c>
      <c r="AJ134" s="65">
        <v>96.9</v>
      </c>
      <c r="AK134" s="65">
        <v>96.6</v>
      </c>
      <c r="AL134" s="65">
        <v>90.4</v>
      </c>
      <c r="AM134" s="65">
        <v>94.9</v>
      </c>
      <c r="AN134" s="65">
        <v>95.9</v>
      </c>
      <c r="AO134" s="65">
        <v>96.6</v>
      </c>
      <c r="AP134" s="65">
        <v>96.8</v>
      </c>
      <c r="AQ134" s="65">
        <v>96.8</v>
      </c>
      <c r="AR134" s="65">
        <v>96.3</v>
      </c>
      <c r="AS134" s="61" t="str">
        <f t="shared" si="1"/>
        <v>ABB3.6PVI-3.6-OUTD-S-US-A [277V] [SI1]</v>
      </c>
      <c r="AT134" s="59" t="s">
        <v>2053</v>
      </c>
      <c r="AU134" s="59" t="s">
        <v>507</v>
      </c>
    </row>
    <row r="135" spans="1:47" s="63" customFormat="1" ht="62.25" customHeight="1">
      <c r="A135" s="254" t="s">
        <v>0</v>
      </c>
      <c r="B135" s="254" t="s">
        <v>2540</v>
      </c>
      <c r="C135" s="101" t="s">
        <v>680</v>
      </c>
      <c r="D135" s="65">
        <v>3.6</v>
      </c>
      <c r="E135" s="65">
        <v>208</v>
      </c>
      <c r="F135" s="65">
        <v>96</v>
      </c>
      <c r="G135" s="116" t="s">
        <v>485</v>
      </c>
      <c r="H135" s="108" t="s">
        <v>485</v>
      </c>
      <c r="I135" s="80" t="s">
        <v>405</v>
      </c>
      <c r="J135" s="80" t="s">
        <v>406</v>
      </c>
      <c r="K135" s="162"/>
      <c r="L135" s="65">
        <v>0.1</v>
      </c>
      <c r="M135" s="65">
        <v>3.6</v>
      </c>
      <c r="N135" s="65">
        <v>0.1</v>
      </c>
      <c r="O135" s="65">
        <v>100</v>
      </c>
      <c r="P135" s="65">
        <v>310</v>
      </c>
      <c r="Q135" s="65">
        <v>480</v>
      </c>
      <c r="R135" s="65">
        <v>0.36</v>
      </c>
      <c r="S135" s="65">
        <v>0.72</v>
      </c>
      <c r="T135" s="65">
        <v>1.08</v>
      </c>
      <c r="U135" s="65">
        <v>1.8</v>
      </c>
      <c r="V135" s="65">
        <v>2.7</v>
      </c>
      <c r="W135" s="65">
        <v>3.6</v>
      </c>
      <c r="X135" s="65">
        <v>92.2</v>
      </c>
      <c r="Y135" s="65">
        <v>94.7</v>
      </c>
      <c r="Z135" s="65">
        <v>95.4</v>
      </c>
      <c r="AA135" s="65">
        <v>95.9</v>
      </c>
      <c r="AB135" s="65">
        <v>95.9</v>
      </c>
      <c r="AC135" s="65">
        <v>95.6</v>
      </c>
      <c r="AD135" s="65">
        <v>95.6</v>
      </c>
      <c r="AE135" s="65">
        <v>92.7</v>
      </c>
      <c r="AF135" s="65">
        <v>95.5</v>
      </c>
      <c r="AG135" s="65">
        <v>96.1</v>
      </c>
      <c r="AH135" s="65">
        <v>96.4</v>
      </c>
      <c r="AI135" s="65">
        <v>96.4</v>
      </c>
      <c r="AJ135" s="65">
        <v>96.1</v>
      </c>
      <c r="AK135" s="65">
        <v>96.1</v>
      </c>
      <c r="AL135" s="65">
        <v>90.3</v>
      </c>
      <c r="AM135" s="65">
        <v>94.5</v>
      </c>
      <c r="AN135" s="65">
        <v>95.3</v>
      </c>
      <c r="AO135" s="65">
        <v>95.9</v>
      </c>
      <c r="AP135" s="65">
        <v>96</v>
      </c>
      <c r="AQ135" s="65">
        <v>95.7</v>
      </c>
      <c r="AR135" s="65">
        <v>95.6</v>
      </c>
      <c r="AS135" s="61" t="str">
        <f t="shared" si="1"/>
        <v>ABB3.6PVI-3.6-OUTD-S-US-Z [208V]</v>
      </c>
      <c r="AT135" s="59"/>
      <c r="AU135" s="219"/>
    </row>
    <row r="136" spans="1:47" s="63" customFormat="1" ht="62.25" customHeight="1">
      <c r="A136" s="254" t="s">
        <v>0</v>
      </c>
      <c r="B136" s="254" t="s">
        <v>2541</v>
      </c>
      <c r="C136" s="101" t="s">
        <v>681</v>
      </c>
      <c r="D136" s="65">
        <v>3.6</v>
      </c>
      <c r="E136" s="65">
        <v>240</v>
      </c>
      <c r="F136" s="65">
        <v>96</v>
      </c>
      <c r="G136" s="116" t="s">
        <v>485</v>
      </c>
      <c r="H136" s="108" t="s">
        <v>485</v>
      </c>
      <c r="I136" s="80" t="s">
        <v>405</v>
      </c>
      <c r="J136" s="80" t="s">
        <v>406</v>
      </c>
      <c r="K136" s="162"/>
      <c r="L136" s="65">
        <v>0.2</v>
      </c>
      <c r="M136" s="65">
        <v>3.6</v>
      </c>
      <c r="N136" s="65">
        <v>0.2</v>
      </c>
      <c r="O136" s="65">
        <v>100</v>
      </c>
      <c r="P136" s="65">
        <v>340</v>
      </c>
      <c r="Q136" s="65">
        <v>480</v>
      </c>
      <c r="R136" s="65">
        <v>0.3</v>
      </c>
      <c r="S136" s="65">
        <v>0.72</v>
      </c>
      <c r="T136" s="65">
        <v>1.08</v>
      </c>
      <c r="U136" s="65">
        <v>1.8</v>
      </c>
      <c r="V136" s="65">
        <v>2.7</v>
      </c>
      <c r="W136" s="65">
        <v>3.6</v>
      </c>
      <c r="X136" s="65">
        <v>91.1</v>
      </c>
      <c r="Y136" s="65">
        <v>94.1</v>
      </c>
      <c r="Z136" s="65">
        <v>94.9</v>
      </c>
      <c r="AA136" s="65">
        <v>95.6</v>
      </c>
      <c r="AB136" s="65">
        <v>95.8</v>
      </c>
      <c r="AC136" s="65">
        <v>95.7</v>
      </c>
      <c r="AD136" s="65">
        <v>95.4</v>
      </c>
      <c r="AE136" s="65">
        <v>92.4</v>
      </c>
      <c r="AF136" s="65">
        <v>95.5</v>
      </c>
      <c r="AG136" s="65">
        <v>96.3</v>
      </c>
      <c r="AH136" s="65">
        <v>96.7</v>
      </c>
      <c r="AI136" s="65">
        <v>96.7</v>
      </c>
      <c r="AJ136" s="65">
        <v>96.6</v>
      </c>
      <c r="AK136" s="65">
        <v>96.5</v>
      </c>
      <c r="AL136" s="65">
        <v>90.2</v>
      </c>
      <c r="AM136" s="65">
        <v>94.6</v>
      </c>
      <c r="AN136" s="65">
        <v>95.6</v>
      </c>
      <c r="AO136" s="65">
        <v>96.2</v>
      </c>
      <c r="AP136" s="65">
        <v>96.4</v>
      </c>
      <c r="AQ136" s="65">
        <v>96.3</v>
      </c>
      <c r="AR136" s="65">
        <v>95.9</v>
      </c>
      <c r="AS136" s="61" t="str">
        <f t="shared" si="1"/>
        <v>ABB3.6PVI-3.6-OUTD-S-US-Z [240V]</v>
      </c>
      <c r="AT136" s="59"/>
      <c r="AU136" s="219"/>
    </row>
    <row r="137" spans="1:47" s="63" customFormat="1" ht="62.25" customHeight="1">
      <c r="A137" s="254" t="s">
        <v>0</v>
      </c>
      <c r="B137" s="254" t="s">
        <v>2542</v>
      </c>
      <c r="C137" s="101" t="s">
        <v>682</v>
      </c>
      <c r="D137" s="65">
        <v>3.6</v>
      </c>
      <c r="E137" s="65">
        <v>277</v>
      </c>
      <c r="F137" s="65">
        <v>96</v>
      </c>
      <c r="G137" s="116" t="s">
        <v>485</v>
      </c>
      <c r="H137" s="108" t="s">
        <v>485</v>
      </c>
      <c r="I137" s="80" t="s">
        <v>405</v>
      </c>
      <c r="J137" s="80" t="s">
        <v>406</v>
      </c>
      <c r="K137" s="162"/>
      <c r="L137" s="65">
        <v>0.2</v>
      </c>
      <c r="M137" s="65">
        <v>3.6</v>
      </c>
      <c r="N137" s="65">
        <v>0.2</v>
      </c>
      <c r="O137" s="65">
        <v>100</v>
      </c>
      <c r="P137" s="65">
        <v>395</v>
      </c>
      <c r="Q137" s="65">
        <v>480</v>
      </c>
      <c r="R137" s="65">
        <v>0.36</v>
      </c>
      <c r="S137" s="65">
        <v>0.72</v>
      </c>
      <c r="T137" s="65">
        <v>1.08</v>
      </c>
      <c r="U137" s="65">
        <v>1.8</v>
      </c>
      <c r="V137" s="65">
        <v>2.7</v>
      </c>
      <c r="W137" s="65">
        <v>3.6</v>
      </c>
      <c r="X137" s="65">
        <v>90</v>
      </c>
      <c r="Y137" s="65">
        <v>93.4</v>
      </c>
      <c r="Z137" s="65">
        <v>94.4</v>
      </c>
      <c r="AA137" s="65">
        <v>95.4</v>
      </c>
      <c r="AB137" s="65">
        <v>95.7</v>
      </c>
      <c r="AC137" s="65">
        <v>95.6</v>
      </c>
      <c r="AD137" s="65">
        <v>95.1</v>
      </c>
      <c r="AE137" s="65">
        <v>91.9</v>
      </c>
      <c r="AF137" s="65">
        <v>95.4</v>
      </c>
      <c r="AG137" s="65">
        <v>96.3</v>
      </c>
      <c r="AH137" s="65">
        <v>96.9</v>
      </c>
      <c r="AI137" s="65">
        <v>97</v>
      </c>
      <c r="AJ137" s="65">
        <v>96.9</v>
      </c>
      <c r="AK137" s="65">
        <v>96.6</v>
      </c>
      <c r="AL137" s="65">
        <v>90.4</v>
      </c>
      <c r="AM137" s="65">
        <v>94.9</v>
      </c>
      <c r="AN137" s="65">
        <v>95.9</v>
      </c>
      <c r="AO137" s="65">
        <v>96.6</v>
      </c>
      <c r="AP137" s="65">
        <v>96.8</v>
      </c>
      <c r="AQ137" s="65">
        <v>96.8</v>
      </c>
      <c r="AR137" s="65">
        <v>96.3</v>
      </c>
      <c r="AS137" s="61" t="str">
        <f t="shared" si="1"/>
        <v>ABB3.6PVI-3.6-OUTD-S-US-Z [277V]</v>
      </c>
      <c r="AT137" s="59"/>
      <c r="AU137" s="219"/>
    </row>
    <row r="138" spans="1:47" s="63" customFormat="1" ht="62.25" customHeight="1">
      <c r="A138" s="254" t="s">
        <v>0</v>
      </c>
      <c r="B138" s="254" t="s">
        <v>2543</v>
      </c>
      <c r="C138" s="101" t="s">
        <v>683</v>
      </c>
      <c r="D138" s="65">
        <v>3.6</v>
      </c>
      <c r="E138" s="65">
        <v>208</v>
      </c>
      <c r="F138" s="65">
        <v>96</v>
      </c>
      <c r="G138" s="116" t="s">
        <v>522</v>
      </c>
      <c r="H138" s="108" t="s">
        <v>522</v>
      </c>
      <c r="I138" s="80" t="s">
        <v>405</v>
      </c>
      <c r="J138" s="80" t="s">
        <v>406</v>
      </c>
      <c r="K138" s="215" t="s">
        <v>511</v>
      </c>
      <c r="L138" s="65">
        <v>0.1</v>
      </c>
      <c r="M138" s="65">
        <v>3.6</v>
      </c>
      <c r="N138" s="65">
        <v>0.1</v>
      </c>
      <c r="O138" s="65">
        <v>100</v>
      </c>
      <c r="P138" s="65">
        <v>310</v>
      </c>
      <c r="Q138" s="65">
        <v>480</v>
      </c>
      <c r="R138" s="65">
        <v>0.36</v>
      </c>
      <c r="S138" s="65">
        <v>0.72</v>
      </c>
      <c r="T138" s="65">
        <v>1.08</v>
      </c>
      <c r="U138" s="65">
        <v>1.8</v>
      </c>
      <c r="V138" s="65">
        <v>2.7</v>
      </c>
      <c r="W138" s="65">
        <v>3.6</v>
      </c>
      <c r="X138" s="65">
        <v>92.2</v>
      </c>
      <c r="Y138" s="65">
        <v>94.7</v>
      </c>
      <c r="Z138" s="65">
        <v>95.4</v>
      </c>
      <c r="AA138" s="65">
        <v>95.9</v>
      </c>
      <c r="AB138" s="65">
        <v>95.9</v>
      </c>
      <c r="AC138" s="65">
        <v>95.6</v>
      </c>
      <c r="AD138" s="65">
        <v>95.6</v>
      </c>
      <c r="AE138" s="65">
        <v>92.7</v>
      </c>
      <c r="AF138" s="65">
        <v>95.5</v>
      </c>
      <c r="AG138" s="65">
        <v>96.1</v>
      </c>
      <c r="AH138" s="65">
        <v>96.4</v>
      </c>
      <c r="AI138" s="65">
        <v>96.4</v>
      </c>
      <c r="AJ138" s="65">
        <v>96.1</v>
      </c>
      <c r="AK138" s="65">
        <v>96.1</v>
      </c>
      <c r="AL138" s="65">
        <v>90.3</v>
      </c>
      <c r="AM138" s="65">
        <v>94.5</v>
      </c>
      <c r="AN138" s="65">
        <v>95.3</v>
      </c>
      <c r="AO138" s="65">
        <v>95.9</v>
      </c>
      <c r="AP138" s="65">
        <v>96</v>
      </c>
      <c r="AQ138" s="65">
        <v>95.7</v>
      </c>
      <c r="AR138" s="65">
        <v>95.6</v>
      </c>
      <c r="AS138" s="61" t="str">
        <f t="shared" si="1"/>
        <v>ABB3.6PVI-3.6-OUTD-S-US-Z-A [208V]</v>
      </c>
      <c r="AT138" s="59"/>
      <c r="AU138" s="219"/>
    </row>
    <row r="139" spans="1:47" s="63" customFormat="1" ht="62.25" customHeight="1">
      <c r="A139" s="18" t="s">
        <v>0</v>
      </c>
      <c r="B139" s="18" t="s">
        <v>2544</v>
      </c>
      <c r="C139" s="18" t="s">
        <v>684</v>
      </c>
      <c r="D139" s="162">
        <v>3.6</v>
      </c>
      <c r="E139" s="65">
        <v>208</v>
      </c>
      <c r="F139" s="65">
        <v>96</v>
      </c>
      <c r="G139" s="116" t="s">
        <v>5164</v>
      </c>
      <c r="H139" s="66" t="s">
        <v>5165</v>
      </c>
      <c r="I139" s="80" t="s">
        <v>405</v>
      </c>
      <c r="J139" s="80" t="s">
        <v>406</v>
      </c>
      <c r="K139" s="66" t="s">
        <v>511</v>
      </c>
      <c r="L139" s="65">
        <v>0.1</v>
      </c>
      <c r="M139" s="65">
        <v>3.6</v>
      </c>
      <c r="N139" s="65">
        <v>0.1</v>
      </c>
      <c r="O139" s="65">
        <v>100</v>
      </c>
      <c r="P139" s="65">
        <v>310</v>
      </c>
      <c r="Q139" s="65">
        <v>480</v>
      </c>
      <c r="R139" s="65">
        <v>0.36</v>
      </c>
      <c r="S139" s="65">
        <v>0.72</v>
      </c>
      <c r="T139" s="65">
        <v>1.08</v>
      </c>
      <c r="U139" s="65">
        <v>1.8</v>
      </c>
      <c r="V139" s="65">
        <v>2.7</v>
      </c>
      <c r="W139" s="65">
        <v>3.6</v>
      </c>
      <c r="X139" s="65">
        <v>92.2</v>
      </c>
      <c r="Y139" s="65">
        <v>94.7</v>
      </c>
      <c r="Z139" s="65">
        <v>95.4</v>
      </c>
      <c r="AA139" s="65">
        <v>95.9</v>
      </c>
      <c r="AB139" s="65">
        <v>95.9</v>
      </c>
      <c r="AC139" s="65">
        <v>95.6</v>
      </c>
      <c r="AD139" s="65">
        <v>95.6</v>
      </c>
      <c r="AE139" s="65">
        <v>92.7</v>
      </c>
      <c r="AF139" s="65">
        <v>95.5</v>
      </c>
      <c r="AG139" s="65">
        <v>96.1</v>
      </c>
      <c r="AH139" s="65">
        <v>96.4</v>
      </c>
      <c r="AI139" s="65">
        <v>96.4</v>
      </c>
      <c r="AJ139" s="65">
        <v>96.1</v>
      </c>
      <c r="AK139" s="65">
        <v>96.1</v>
      </c>
      <c r="AL139" s="65">
        <v>90.3</v>
      </c>
      <c r="AM139" s="65">
        <v>94.5</v>
      </c>
      <c r="AN139" s="65">
        <v>95.3</v>
      </c>
      <c r="AO139" s="65">
        <v>95.9</v>
      </c>
      <c r="AP139" s="65">
        <v>96</v>
      </c>
      <c r="AQ139" s="65">
        <v>95.7</v>
      </c>
      <c r="AR139" s="65">
        <v>95.6</v>
      </c>
      <c r="AS139" s="61" t="str">
        <f t="shared" si="1"/>
        <v>ABB3.6PVI-3.6-OUTD-S-US-Z-A [208V] [SI1]</v>
      </c>
      <c r="AT139" s="59" t="s">
        <v>2053</v>
      </c>
      <c r="AU139" s="59" t="s">
        <v>507</v>
      </c>
    </row>
    <row r="140" spans="1:47" s="63" customFormat="1" ht="62.25" customHeight="1">
      <c r="A140" s="254" t="s">
        <v>0</v>
      </c>
      <c r="B140" s="254" t="s">
        <v>2545</v>
      </c>
      <c r="C140" s="101" t="s">
        <v>685</v>
      </c>
      <c r="D140" s="65">
        <v>3.6</v>
      </c>
      <c r="E140" s="65">
        <v>240</v>
      </c>
      <c r="F140" s="65">
        <v>96</v>
      </c>
      <c r="G140" s="116" t="s">
        <v>522</v>
      </c>
      <c r="H140" s="108" t="s">
        <v>522</v>
      </c>
      <c r="I140" s="80" t="s">
        <v>405</v>
      </c>
      <c r="J140" s="80" t="s">
        <v>406</v>
      </c>
      <c r="K140" s="215" t="s">
        <v>511</v>
      </c>
      <c r="L140" s="65">
        <v>0.2</v>
      </c>
      <c r="M140" s="65">
        <v>3.6</v>
      </c>
      <c r="N140" s="65">
        <v>0.2</v>
      </c>
      <c r="O140" s="65">
        <v>100</v>
      </c>
      <c r="P140" s="65">
        <v>340</v>
      </c>
      <c r="Q140" s="65">
        <v>480</v>
      </c>
      <c r="R140" s="65">
        <v>0.3</v>
      </c>
      <c r="S140" s="65">
        <v>0.72</v>
      </c>
      <c r="T140" s="65">
        <v>1.08</v>
      </c>
      <c r="U140" s="65">
        <v>1.8</v>
      </c>
      <c r="V140" s="65">
        <v>2.7</v>
      </c>
      <c r="W140" s="65">
        <v>3.6</v>
      </c>
      <c r="X140" s="65">
        <v>91.1</v>
      </c>
      <c r="Y140" s="65">
        <v>94.1</v>
      </c>
      <c r="Z140" s="65">
        <v>94.9</v>
      </c>
      <c r="AA140" s="65">
        <v>95.6</v>
      </c>
      <c r="AB140" s="65">
        <v>95.8</v>
      </c>
      <c r="AC140" s="65">
        <v>95.7</v>
      </c>
      <c r="AD140" s="65">
        <v>95.4</v>
      </c>
      <c r="AE140" s="65">
        <v>92.4</v>
      </c>
      <c r="AF140" s="65">
        <v>95.5</v>
      </c>
      <c r="AG140" s="65">
        <v>96.3</v>
      </c>
      <c r="AH140" s="65">
        <v>96.7</v>
      </c>
      <c r="AI140" s="65">
        <v>96.7</v>
      </c>
      <c r="AJ140" s="65">
        <v>96.6</v>
      </c>
      <c r="AK140" s="65">
        <v>96.5</v>
      </c>
      <c r="AL140" s="65">
        <v>90.2</v>
      </c>
      <c r="AM140" s="65">
        <v>94.6</v>
      </c>
      <c r="AN140" s="65">
        <v>95.6</v>
      </c>
      <c r="AO140" s="65">
        <v>96.2</v>
      </c>
      <c r="AP140" s="65">
        <v>96.4</v>
      </c>
      <c r="AQ140" s="65">
        <v>96.3</v>
      </c>
      <c r="AR140" s="65">
        <v>95.9</v>
      </c>
      <c r="AS140" s="61" t="str">
        <f t="shared" si="1"/>
        <v>ABB3.6PVI-3.6-OUTD-S-US-Z-A [240V]</v>
      </c>
      <c r="AT140" s="59"/>
      <c r="AU140" s="219"/>
    </row>
    <row r="141" spans="1:47" s="63" customFormat="1" ht="62.25" customHeight="1">
      <c r="A141" s="18" t="s">
        <v>0</v>
      </c>
      <c r="B141" s="18" t="s">
        <v>2546</v>
      </c>
      <c r="C141" s="18" t="s">
        <v>686</v>
      </c>
      <c r="D141" s="162">
        <v>3.6</v>
      </c>
      <c r="E141" s="65">
        <v>240</v>
      </c>
      <c r="F141" s="65">
        <v>96</v>
      </c>
      <c r="G141" s="116" t="s">
        <v>5164</v>
      </c>
      <c r="H141" s="66" t="s">
        <v>5165</v>
      </c>
      <c r="I141" s="80" t="s">
        <v>405</v>
      </c>
      <c r="J141" s="80" t="s">
        <v>406</v>
      </c>
      <c r="K141" s="66" t="s">
        <v>511</v>
      </c>
      <c r="L141" s="65">
        <v>0.2</v>
      </c>
      <c r="M141" s="65">
        <v>3.6</v>
      </c>
      <c r="N141" s="65">
        <v>0.2</v>
      </c>
      <c r="O141" s="65">
        <v>100</v>
      </c>
      <c r="P141" s="65">
        <v>340</v>
      </c>
      <c r="Q141" s="65">
        <v>480</v>
      </c>
      <c r="R141" s="65">
        <v>0.3</v>
      </c>
      <c r="S141" s="65">
        <v>0.72</v>
      </c>
      <c r="T141" s="65">
        <v>1.08</v>
      </c>
      <c r="U141" s="65">
        <v>1.8</v>
      </c>
      <c r="V141" s="65">
        <v>2.7</v>
      </c>
      <c r="W141" s="65">
        <v>3.6</v>
      </c>
      <c r="X141" s="65">
        <v>91.1</v>
      </c>
      <c r="Y141" s="65">
        <v>94.1</v>
      </c>
      <c r="Z141" s="65">
        <v>94.9</v>
      </c>
      <c r="AA141" s="65">
        <v>95.6</v>
      </c>
      <c r="AB141" s="65">
        <v>95.8</v>
      </c>
      <c r="AC141" s="65">
        <v>95.7</v>
      </c>
      <c r="AD141" s="65">
        <v>95.4</v>
      </c>
      <c r="AE141" s="65">
        <v>92.4</v>
      </c>
      <c r="AF141" s="65">
        <v>95.5</v>
      </c>
      <c r="AG141" s="65">
        <v>96.3</v>
      </c>
      <c r="AH141" s="65">
        <v>96.7</v>
      </c>
      <c r="AI141" s="65">
        <v>96.7</v>
      </c>
      <c r="AJ141" s="65">
        <v>96.6</v>
      </c>
      <c r="AK141" s="65">
        <v>96.5</v>
      </c>
      <c r="AL141" s="65">
        <v>90.2</v>
      </c>
      <c r="AM141" s="65">
        <v>94.6</v>
      </c>
      <c r="AN141" s="65">
        <v>95.6</v>
      </c>
      <c r="AO141" s="65">
        <v>96.2</v>
      </c>
      <c r="AP141" s="65">
        <v>96.4</v>
      </c>
      <c r="AQ141" s="65">
        <v>96.3</v>
      </c>
      <c r="AR141" s="65">
        <v>95.9</v>
      </c>
      <c r="AS141" s="61" t="str">
        <f t="shared" si="1"/>
        <v>ABB3.6PVI-3.6-OUTD-S-US-Z-A [240V] [SI1]</v>
      </c>
      <c r="AT141" s="59" t="s">
        <v>2053</v>
      </c>
      <c r="AU141" s="59" t="s">
        <v>507</v>
      </c>
    </row>
    <row r="142" spans="1:47" s="63" customFormat="1" ht="62.25" customHeight="1">
      <c r="A142" s="254" t="s">
        <v>0</v>
      </c>
      <c r="B142" s="254" t="s">
        <v>2547</v>
      </c>
      <c r="C142" s="101" t="s">
        <v>687</v>
      </c>
      <c r="D142" s="65">
        <v>3.6</v>
      </c>
      <c r="E142" s="65">
        <v>277</v>
      </c>
      <c r="F142" s="65">
        <v>96</v>
      </c>
      <c r="G142" s="116" t="s">
        <v>522</v>
      </c>
      <c r="H142" s="108" t="s">
        <v>522</v>
      </c>
      <c r="I142" s="80" t="s">
        <v>405</v>
      </c>
      <c r="J142" s="80" t="s">
        <v>406</v>
      </c>
      <c r="K142" s="215" t="s">
        <v>511</v>
      </c>
      <c r="L142" s="65">
        <v>0.2</v>
      </c>
      <c r="M142" s="65">
        <v>3.6</v>
      </c>
      <c r="N142" s="65">
        <v>0.2</v>
      </c>
      <c r="O142" s="65">
        <v>100</v>
      </c>
      <c r="P142" s="65">
        <v>395</v>
      </c>
      <c r="Q142" s="65">
        <v>480</v>
      </c>
      <c r="R142" s="65">
        <v>0.36</v>
      </c>
      <c r="S142" s="65">
        <v>0.72</v>
      </c>
      <c r="T142" s="65">
        <v>1.08</v>
      </c>
      <c r="U142" s="65">
        <v>1.8</v>
      </c>
      <c r="V142" s="65">
        <v>2.7</v>
      </c>
      <c r="W142" s="65">
        <v>3.6</v>
      </c>
      <c r="X142" s="65">
        <v>90</v>
      </c>
      <c r="Y142" s="65">
        <v>93.4</v>
      </c>
      <c r="Z142" s="65">
        <v>94.4</v>
      </c>
      <c r="AA142" s="65">
        <v>95.4</v>
      </c>
      <c r="AB142" s="65">
        <v>95.7</v>
      </c>
      <c r="AC142" s="65">
        <v>95.6</v>
      </c>
      <c r="AD142" s="65">
        <v>95.1</v>
      </c>
      <c r="AE142" s="65">
        <v>91.9</v>
      </c>
      <c r="AF142" s="65">
        <v>95.4</v>
      </c>
      <c r="AG142" s="65">
        <v>96.3</v>
      </c>
      <c r="AH142" s="65">
        <v>96.9</v>
      </c>
      <c r="AI142" s="65">
        <v>97</v>
      </c>
      <c r="AJ142" s="65">
        <v>96.9</v>
      </c>
      <c r="AK142" s="65">
        <v>96.6</v>
      </c>
      <c r="AL142" s="65">
        <v>90.4</v>
      </c>
      <c r="AM142" s="65">
        <v>94.9</v>
      </c>
      <c r="AN142" s="65">
        <v>95.9</v>
      </c>
      <c r="AO142" s="65">
        <v>96.6</v>
      </c>
      <c r="AP142" s="65">
        <v>96.8</v>
      </c>
      <c r="AQ142" s="65">
        <v>96.8</v>
      </c>
      <c r="AR142" s="65">
        <v>96.3</v>
      </c>
      <c r="AS142" s="61" t="str">
        <f t="shared" ref="AS142:AS205" si="2">CONCATENATE(A142,D142,B142)</f>
        <v>ABB3.6PVI-3.6-OUTD-S-US-Z-A [277V]</v>
      </c>
      <c r="AT142" s="59"/>
      <c r="AU142" s="219"/>
    </row>
    <row r="143" spans="1:47" s="63" customFormat="1" ht="62.25" customHeight="1">
      <c r="A143" s="18" t="s">
        <v>0</v>
      </c>
      <c r="B143" s="18" t="s">
        <v>2548</v>
      </c>
      <c r="C143" s="18" t="s">
        <v>688</v>
      </c>
      <c r="D143" s="162">
        <v>3.6</v>
      </c>
      <c r="E143" s="65">
        <v>277</v>
      </c>
      <c r="F143" s="65">
        <v>96</v>
      </c>
      <c r="G143" s="116" t="s">
        <v>5164</v>
      </c>
      <c r="H143" s="66" t="s">
        <v>5165</v>
      </c>
      <c r="I143" s="80" t="s">
        <v>405</v>
      </c>
      <c r="J143" s="80" t="s">
        <v>406</v>
      </c>
      <c r="K143" s="66" t="s">
        <v>511</v>
      </c>
      <c r="L143" s="65">
        <v>0.2</v>
      </c>
      <c r="M143" s="65">
        <v>3.6</v>
      </c>
      <c r="N143" s="65">
        <v>0.2</v>
      </c>
      <c r="O143" s="65">
        <v>100</v>
      </c>
      <c r="P143" s="65">
        <v>395</v>
      </c>
      <c r="Q143" s="65">
        <v>480</v>
      </c>
      <c r="R143" s="65">
        <v>0.36</v>
      </c>
      <c r="S143" s="65">
        <v>0.72</v>
      </c>
      <c r="T143" s="65">
        <v>1.08</v>
      </c>
      <c r="U143" s="65">
        <v>1.8</v>
      </c>
      <c r="V143" s="65">
        <v>2.7</v>
      </c>
      <c r="W143" s="65">
        <v>3.6</v>
      </c>
      <c r="X143" s="65">
        <v>90</v>
      </c>
      <c r="Y143" s="65">
        <v>93.4</v>
      </c>
      <c r="Z143" s="65">
        <v>94.4</v>
      </c>
      <c r="AA143" s="65">
        <v>95.4</v>
      </c>
      <c r="AB143" s="65">
        <v>95.7</v>
      </c>
      <c r="AC143" s="65">
        <v>95.6</v>
      </c>
      <c r="AD143" s="65">
        <v>95.1</v>
      </c>
      <c r="AE143" s="65">
        <v>91.9</v>
      </c>
      <c r="AF143" s="65">
        <v>95.4</v>
      </c>
      <c r="AG143" s="65">
        <v>96.3</v>
      </c>
      <c r="AH143" s="65">
        <v>96.9</v>
      </c>
      <c r="AI143" s="65">
        <v>97</v>
      </c>
      <c r="AJ143" s="65">
        <v>96.9</v>
      </c>
      <c r="AK143" s="65">
        <v>96.6</v>
      </c>
      <c r="AL143" s="65">
        <v>90.4</v>
      </c>
      <c r="AM143" s="65">
        <v>94.9</v>
      </c>
      <c r="AN143" s="65">
        <v>95.9</v>
      </c>
      <c r="AO143" s="65">
        <v>96.6</v>
      </c>
      <c r="AP143" s="65">
        <v>96.8</v>
      </c>
      <c r="AQ143" s="65">
        <v>96.8</v>
      </c>
      <c r="AR143" s="65">
        <v>96.3</v>
      </c>
      <c r="AS143" s="61" t="str">
        <f t="shared" si="2"/>
        <v>ABB3.6PVI-3.6-OUTD-S-US-Z-A [277V] [SI1]</v>
      </c>
      <c r="AT143" s="59" t="s">
        <v>2053</v>
      </c>
      <c r="AU143" s="59" t="s">
        <v>507</v>
      </c>
    </row>
    <row r="144" spans="1:47" s="63" customFormat="1" ht="62.25" customHeight="1">
      <c r="A144" s="254" t="s">
        <v>0</v>
      </c>
      <c r="B144" s="254" t="s">
        <v>2549</v>
      </c>
      <c r="C144" s="101" t="s">
        <v>689</v>
      </c>
      <c r="D144" s="65">
        <v>3.6</v>
      </c>
      <c r="E144" s="65">
        <v>208</v>
      </c>
      <c r="F144" s="65">
        <v>96</v>
      </c>
      <c r="G144" s="116" t="s">
        <v>522</v>
      </c>
      <c r="H144" s="108" t="s">
        <v>522</v>
      </c>
      <c r="I144" s="80" t="s">
        <v>405</v>
      </c>
      <c r="J144" s="80" t="s">
        <v>406</v>
      </c>
      <c r="K144" s="162"/>
      <c r="L144" s="65">
        <v>0.1</v>
      </c>
      <c r="M144" s="65"/>
      <c r="N144" s="65"/>
      <c r="O144" s="65">
        <v>100</v>
      </c>
      <c r="P144" s="65">
        <v>310</v>
      </c>
      <c r="Q144" s="65">
        <v>480</v>
      </c>
      <c r="R144" s="65">
        <v>0.36</v>
      </c>
      <c r="S144" s="65">
        <v>0.72</v>
      </c>
      <c r="T144" s="65">
        <v>1.08</v>
      </c>
      <c r="U144" s="65">
        <v>1.8</v>
      </c>
      <c r="V144" s="65">
        <v>2.7</v>
      </c>
      <c r="W144" s="65">
        <v>3.6</v>
      </c>
      <c r="X144" s="65">
        <v>92.2</v>
      </c>
      <c r="Y144" s="65">
        <v>94.7</v>
      </c>
      <c r="Z144" s="65">
        <v>95.4</v>
      </c>
      <c r="AA144" s="65">
        <v>95.9</v>
      </c>
      <c r="AB144" s="65">
        <v>95.9</v>
      </c>
      <c r="AC144" s="65">
        <v>95.6</v>
      </c>
      <c r="AD144" s="65">
        <v>95.6</v>
      </c>
      <c r="AE144" s="65">
        <v>92.7</v>
      </c>
      <c r="AF144" s="65">
        <v>95.5</v>
      </c>
      <c r="AG144" s="65">
        <v>96.1</v>
      </c>
      <c r="AH144" s="65">
        <v>96.4</v>
      </c>
      <c r="AI144" s="65">
        <v>96.4</v>
      </c>
      <c r="AJ144" s="65">
        <v>96.1</v>
      </c>
      <c r="AK144" s="65">
        <v>96.1</v>
      </c>
      <c r="AL144" s="65">
        <v>90.3</v>
      </c>
      <c r="AM144" s="65">
        <v>94.5</v>
      </c>
      <c r="AN144" s="65">
        <v>95.3</v>
      </c>
      <c r="AO144" s="65">
        <v>95.9</v>
      </c>
      <c r="AP144" s="65">
        <v>96</v>
      </c>
      <c r="AQ144" s="65">
        <v>95.7</v>
      </c>
      <c r="AR144" s="65">
        <v>95.6</v>
      </c>
      <c r="AS144" s="61" t="str">
        <f t="shared" si="2"/>
        <v>ABB3.6PVI-3.6-OUTD-S-US-Z-M-A [208V]</v>
      </c>
      <c r="AT144" s="59"/>
      <c r="AU144" s="219"/>
    </row>
    <row r="145" spans="1:47" s="63" customFormat="1" ht="62.25" customHeight="1">
      <c r="A145" s="18" t="s">
        <v>0</v>
      </c>
      <c r="B145" s="18" t="s">
        <v>2550</v>
      </c>
      <c r="C145" s="18" t="s">
        <v>690</v>
      </c>
      <c r="D145" s="65">
        <v>3.6</v>
      </c>
      <c r="E145" s="65">
        <v>208</v>
      </c>
      <c r="F145" s="65">
        <v>96</v>
      </c>
      <c r="G145" s="116" t="s">
        <v>5164</v>
      </c>
      <c r="H145" s="66" t="s">
        <v>5165</v>
      </c>
      <c r="I145" s="80" t="s">
        <v>405</v>
      </c>
      <c r="J145" s="80" t="s">
        <v>406</v>
      </c>
      <c r="K145" s="66" t="s">
        <v>511</v>
      </c>
      <c r="L145" s="65">
        <v>0.1</v>
      </c>
      <c r="M145" s="65"/>
      <c r="N145" s="65"/>
      <c r="O145" s="65">
        <v>100</v>
      </c>
      <c r="P145" s="65">
        <v>310</v>
      </c>
      <c r="Q145" s="65">
        <v>480</v>
      </c>
      <c r="R145" s="65">
        <v>0.36</v>
      </c>
      <c r="S145" s="65">
        <v>0.72</v>
      </c>
      <c r="T145" s="65">
        <v>1.08</v>
      </c>
      <c r="U145" s="65">
        <v>1.8</v>
      </c>
      <c r="V145" s="65">
        <v>2.7</v>
      </c>
      <c r="W145" s="65">
        <v>3.6</v>
      </c>
      <c r="X145" s="65">
        <v>92.2</v>
      </c>
      <c r="Y145" s="65">
        <v>94.7</v>
      </c>
      <c r="Z145" s="65">
        <v>95.4</v>
      </c>
      <c r="AA145" s="65">
        <v>95.9</v>
      </c>
      <c r="AB145" s="65">
        <v>95.9</v>
      </c>
      <c r="AC145" s="65">
        <v>95.6</v>
      </c>
      <c r="AD145" s="65">
        <v>95.6</v>
      </c>
      <c r="AE145" s="65">
        <v>92.7</v>
      </c>
      <c r="AF145" s="65">
        <v>95.5</v>
      </c>
      <c r="AG145" s="65">
        <v>96.1</v>
      </c>
      <c r="AH145" s="65">
        <v>96.4</v>
      </c>
      <c r="AI145" s="65">
        <v>96.4</v>
      </c>
      <c r="AJ145" s="65">
        <v>96.1</v>
      </c>
      <c r="AK145" s="65">
        <v>96.1</v>
      </c>
      <c r="AL145" s="65">
        <v>90.3</v>
      </c>
      <c r="AM145" s="65">
        <v>94.5</v>
      </c>
      <c r="AN145" s="65">
        <v>95.3</v>
      </c>
      <c r="AO145" s="65">
        <v>95.9</v>
      </c>
      <c r="AP145" s="65">
        <v>96</v>
      </c>
      <c r="AQ145" s="65">
        <v>95.7</v>
      </c>
      <c r="AR145" s="65">
        <v>95.6</v>
      </c>
      <c r="AS145" s="61" t="str">
        <f t="shared" si="2"/>
        <v>ABB3.6PVI-3.6-OUTD-S-US-Z-M-A [208V] [SI1]</v>
      </c>
      <c r="AT145" s="59" t="s">
        <v>2053</v>
      </c>
      <c r="AU145" s="59" t="s">
        <v>507</v>
      </c>
    </row>
    <row r="146" spans="1:47" s="63" customFormat="1" ht="62.25" customHeight="1">
      <c r="A146" s="254" t="s">
        <v>0</v>
      </c>
      <c r="B146" s="254" t="s">
        <v>2551</v>
      </c>
      <c r="C146" s="101" t="s">
        <v>691</v>
      </c>
      <c r="D146" s="65">
        <v>3.6</v>
      </c>
      <c r="E146" s="65">
        <v>240</v>
      </c>
      <c r="F146" s="65">
        <v>96</v>
      </c>
      <c r="G146" s="116" t="s">
        <v>522</v>
      </c>
      <c r="H146" s="108" t="s">
        <v>522</v>
      </c>
      <c r="I146" s="80" t="s">
        <v>405</v>
      </c>
      <c r="J146" s="80" t="s">
        <v>406</v>
      </c>
      <c r="K146" s="162"/>
      <c r="L146" s="65">
        <v>0.2</v>
      </c>
      <c r="M146" s="65"/>
      <c r="N146" s="65"/>
      <c r="O146" s="65">
        <v>100</v>
      </c>
      <c r="P146" s="65">
        <v>340</v>
      </c>
      <c r="Q146" s="65">
        <v>480</v>
      </c>
      <c r="R146" s="65">
        <v>0.3</v>
      </c>
      <c r="S146" s="65">
        <v>0.72</v>
      </c>
      <c r="T146" s="65">
        <v>1.08</v>
      </c>
      <c r="U146" s="65">
        <v>1.8</v>
      </c>
      <c r="V146" s="65">
        <v>2.7</v>
      </c>
      <c r="W146" s="65">
        <v>3.6</v>
      </c>
      <c r="X146" s="65">
        <v>91.1</v>
      </c>
      <c r="Y146" s="65">
        <v>94.1</v>
      </c>
      <c r="Z146" s="65">
        <v>94.9</v>
      </c>
      <c r="AA146" s="65">
        <v>95.6</v>
      </c>
      <c r="AB146" s="65">
        <v>95.8</v>
      </c>
      <c r="AC146" s="65">
        <v>95.7</v>
      </c>
      <c r="AD146" s="65">
        <v>95.4</v>
      </c>
      <c r="AE146" s="65">
        <v>92.4</v>
      </c>
      <c r="AF146" s="65">
        <v>95.5</v>
      </c>
      <c r="AG146" s="65">
        <v>96.3</v>
      </c>
      <c r="AH146" s="65">
        <v>96.7</v>
      </c>
      <c r="AI146" s="65">
        <v>96.7</v>
      </c>
      <c r="AJ146" s="65">
        <v>96.6</v>
      </c>
      <c r="AK146" s="65">
        <v>96.5</v>
      </c>
      <c r="AL146" s="65">
        <v>90.2</v>
      </c>
      <c r="AM146" s="65">
        <v>94.6</v>
      </c>
      <c r="AN146" s="65">
        <v>95.6</v>
      </c>
      <c r="AO146" s="65">
        <v>96.2</v>
      </c>
      <c r="AP146" s="65">
        <v>96.4</v>
      </c>
      <c r="AQ146" s="65">
        <v>96.3</v>
      </c>
      <c r="AR146" s="65">
        <v>95.9</v>
      </c>
      <c r="AS146" s="61" t="str">
        <f t="shared" si="2"/>
        <v>ABB3.6PVI-3.6-OUTD-S-US-Z-M-A [240V]</v>
      </c>
      <c r="AT146" s="59"/>
      <c r="AU146" s="219"/>
    </row>
    <row r="147" spans="1:47" s="63" customFormat="1" ht="62.25" customHeight="1">
      <c r="A147" s="18" t="s">
        <v>0</v>
      </c>
      <c r="B147" s="18" t="s">
        <v>2552</v>
      </c>
      <c r="C147" s="18" t="s">
        <v>692</v>
      </c>
      <c r="D147" s="65">
        <v>3.6</v>
      </c>
      <c r="E147" s="65">
        <v>240</v>
      </c>
      <c r="F147" s="65">
        <v>96</v>
      </c>
      <c r="G147" s="116" t="s">
        <v>5164</v>
      </c>
      <c r="H147" s="66" t="s">
        <v>5165</v>
      </c>
      <c r="I147" s="80" t="s">
        <v>405</v>
      </c>
      <c r="J147" s="80" t="s">
        <v>406</v>
      </c>
      <c r="K147" s="66" t="s">
        <v>511</v>
      </c>
      <c r="L147" s="65">
        <v>0.2</v>
      </c>
      <c r="M147" s="65"/>
      <c r="N147" s="65"/>
      <c r="O147" s="65">
        <v>100</v>
      </c>
      <c r="P147" s="65">
        <v>340</v>
      </c>
      <c r="Q147" s="65">
        <v>480</v>
      </c>
      <c r="R147" s="65">
        <v>0.3</v>
      </c>
      <c r="S147" s="65">
        <v>0.72</v>
      </c>
      <c r="T147" s="65">
        <v>1.08</v>
      </c>
      <c r="U147" s="65">
        <v>1.8</v>
      </c>
      <c r="V147" s="65">
        <v>2.7</v>
      </c>
      <c r="W147" s="65">
        <v>3.6</v>
      </c>
      <c r="X147" s="65">
        <v>91.1</v>
      </c>
      <c r="Y147" s="65">
        <v>94.1</v>
      </c>
      <c r="Z147" s="65">
        <v>94.9</v>
      </c>
      <c r="AA147" s="65">
        <v>95.6</v>
      </c>
      <c r="AB147" s="65">
        <v>95.8</v>
      </c>
      <c r="AC147" s="65">
        <v>95.7</v>
      </c>
      <c r="AD147" s="65">
        <v>95.4</v>
      </c>
      <c r="AE147" s="65">
        <v>92.4</v>
      </c>
      <c r="AF147" s="65">
        <v>95.5</v>
      </c>
      <c r="AG147" s="65">
        <v>96.3</v>
      </c>
      <c r="AH147" s="65">
        <v>96.7</v>
      </c>
      <c r="AI147" s="65">
        <v>96.7</v>
      </c>
      <c r="AJ147" s="65">
        <v>96.6</v>
      </c>
      <c r="AK147" s="65">
        <v>96.5</v>
      </c>
      <c r="AL147" s="65">
        <v>90.2</v>
      </c>
      <c r="AM147" s="65">
        <v>94.6</v>
      </c>
      <c r="AN147" s="65">
        <v>95.6</v>
      </c>
      <c r="AO147" s="65">
        <v>96.2</v>
      </c>
      <c r="AP147" s="65">
        <v>96.4</v>
      </c>
      <c r="AQ147" s="65">
        <v>96.3</v>
      </c>
      <c r="AR147" s="65">
        <v>95.9</v>
      </c>
      <c r="AS147" s="61" t="str">
        <f t="shared" si="2"/>
        <v>ABB3.6PVI-3.6-OUTD-S-US-Z-M-A [240V] [SI1]</v>
      </c>
      <c r="AT147" s="59" t="s">
        <v>2053</v>
      </c>
      <c r="AU147" s="59" t="s">
        <v>507</v>
      </c>
    </row>
    <row r="148" spans="1:47" s="63" customFormat="1" ht="62.25" customHeight="1">
      <c r="A148" s="254" t="s">
        <v>0</v>
      </c>
      <c r="B148" s="254" t="s">
        <v>2553</v>
      </c>
      <c r="C148" s="101" t="s">
        <v>663</v>
      </c>
      <c r="D148" s="65">
        <v>3.6</v>
      </c>
      <c r="E148" s="65">
        <v>277</v>
      </c>
      <c r="F148" s="65">
        <v>96</v>
      </c>
      <c r="G148" s="116" t="s">
        <v>522</v>
      </c>
      <c r="H148" s="108" t="s">
        <v>522</v>
      </c>
      <c r="I148" s="80" t="s">
        <v>405</v>
      </c>
      <c r="J148" s="80" t="s">
        <v>406</v>
      </c>
      <c r="K148" s="162"/>
      <c r="L148" s="65">
        <v>0.2</v>
      </c>
      <c r="M148" s="65"/>
      <c r="N148" s="65"/>
      <c r="O148" s="65">
        <v>100</v>
      </c>
      <c r="P148" s="65">
        <v>395</v>
      </c>
      <c r="Q148" s="65">
        <v>480</v>
      </c>
      <c r="R148" s="65">
        <v>0.36</v>
      </c>
      <c r="S148" s="65">
        <v>0.72</v>
      </c>
      <c r="T148" s="65">
        <v>1.08</v>
      </c>
      <c r="U148" s="65">
        <v>1.8</v>
      </c>
      <c r="V148" s="65">
        <v>2.7</v>
      </c>
      <c r="W148" s="65">
        <v>3.6</v>
      </c>
      <c r="X148" s="65">
        <v>90</v>
      </c>
      <c r="Y148" s="65">
        <v>93.4</v>
      </c>
      <c r="Z148" s="65">
        <v>94.4</v>
      </c>
      <c r="AA148" s="65">
        <v>95.4</v>
      </c>
      <c r="AB148" s="65">
        <v>95.7</v>
      </c>
      <c r="AC148" s="65">
        <v>95.6</v>
      </c>
      <c r="AD148" s="65">
        <v>95.1</v>
      </c>
      <c r="AE148" s="65">
        <v>91.9</v>
      </c>
      <c r="AF148" s="65">
        <v>95.4</v>
      </c>
      <c r="AG148" s="65">
        <v>96.3</v>
      </c>
      <c r="AH148" s="65">
        <v>96.9</v>
      </c>
      <c r="AI148" s="65">
        <v>97</v>
      </c>
      <c r="AJ148" s="65">
        <v>96.9</v>
      </c>
      <c r="AK148" s="65">
        <v>96.6</v>
      </c>
      <c r="AL148" s="65">
        <v>90.4</v>
      </c>
      <c r="AM148" s="65">
        <v>94.9</v>
      </c>
      <c r="AN148" s="65">
        <v>95.9</v>
      </c>
      <c r="AO148" s="65">
        <v>96.6</v>
      </c>
      <c r="AP148" s="65">
        <v>96.8</v>
      </c>
      <c r="AQ148" s="65">
        <v>96.8</v>
      </c>
      <c r="AR148" s="65">
        <v>96.3</v>
      </c>
      <c r="AS148" s="61" t="str">
        <f t="shared" si="2"/>
        <v>ABB3.6PVI-3.6-OUTD-S-US-Z-M-A [277V]</v>
      </c>
      <c r="AT148" s="59"/>
      <c r="AU148" s="219"/>
    </row>
    <row r="149" spans="1:47" s="63" customFormat="1" ht="62.25" customHeight="1">
      <c r="A149" s="18" t="s">
        <v>0</v>
      </c>
      <c r="B149" s="18" t="s">
        <v>2554</v>
      </c>
      <c r="C149" s="18" t="s">
        <v>693</v>
      </c>
      <c r="D149" s="65">
        <v>3.6</v>
      </c>
      <c r="E149" s="65">
        <v>277</v>
      </c>
      <c r="F149" s="65">
        <v>96</v>
      </c>
      <c r="G149" s="116" t="s">
        <v>5164</v>
      </c>
      <c r="H149" s="66" t="s">
        <v>5165</v>
      </c>
      <c r="I149" s="80" t="s">
        <v>405</v>
      </c>
      <c r="J149" s="80" t="s">
        <v>406</v>
      </c>
      <c r="K149" s="66" t="s">
        <v>511</v>
      </c>
      <c r="L149" s="65">
        <v>0.2</v>
      </c>
      <c r="M149" s="65"/>
      <c r="N149" s="65"/>
      <c r="O149" s="65">
        <v>100</v>
      </c>
      <c r="P149" s="65">
        <v>395</v>
      </c>
      <c r="Q149" s="65">
        <v>480</v>
      </c>
      <c r="R149" s="65">
        <v>0.36</v>
      </c>
      <c r="S149" s="65">
        <v>0.72</v>
      </c>
      <c r="T149" s="65">
        <v>1.08</v>
      </c>
      <c r="U149" s="65">
        <v>1.8</v>
      </c>
      <c r="V149" s="65">
        <v>2.7</v>
      </c>
      <c r="W149" s="65">
        <v>3.6</v>
      </c>
      <c r="X149" s="65">
        <v>90</v>
      </c>
      <c r="Y149" s="65">
        <v>93.4</v>
      </c>
      <c r="Z149" s="65">
        <v>94.4</v>
      </c>
      <c r="AA149" s="65">
        <v>95.4</v>
      </c>
      <c r="AB149" s="65">
        <v>95.7</v>
      </c>
      <c r="AC149" s="65">
        <v>95.6</v>
      </c>
      <c r="AD149" s="65">
        <v>95.1</v>
      </c>
      <c r="AE149" s="65">
        <v>91.9</v>
      </c>
      <c r="AF149" s="65">
        <v>95.4</v>
      </c>
      <c r="AG149" s="65">
        <v>96.3</v>
      </c>
      <c r="AH149" s="65">
        <v>96.9</v>
      </c>
      <c r="AI149" s="65">
        <v>97</v>
      </c>
      <c r="AJ149" s="65">
        <v>96.9</v>
      </c>
      <c r="AK149" s="65">
        <v>96.6</v>
      </c>
      <c r="AL149" s="65">
        <v>90.4</v>
      </c>
      <c r="AM149" s="65">
        <v>94.9</v>
      </c>
      <c r="AN149" s="65">
        <v>95.9</v>
      </c>
      <c r="AO149" s="65">
        <v>96.6</v>
      </c>
      <c r="AP149" s="65">
        <v>96.8</v>
      </c>
      <c r="AQ149" s="65">
        <v>96.8</v>
      </c>
      <c r="AR149" s="65">
        <v>96.3</v>
      </c>
      <c r="AS149" s="61" t="str">
        <f t="shared" si="2"/>
        <v>ABB3.6PVI-3.6-OUTD-S-US-Z-M-A [277V] [SI1]</v>
      </c>
      <c r="AT149" s="59" t="s">
        <v>2053</v>
      </c>
      <c r="AU149" s="59" t="s">
        <v>507</v>
      </c>
    </row>
    <row r="150" spans="1:47" s="63" customFormat="1" ht="62.25" customHeight="1">
      <c r="A150" s="254" t="s">
        <v>0</v>
      </c>
      <c r="B150" s="254" t="s">
        <v>2555</v>
      </c>
      <c r="C150" s="101" t="s">
        <v>694</v>
      </c>
      <c r="D150" s="65">
        <v>3.6</v>
      </c>
      <c r="E150" s="65">
        <v>208</v>
      </c>
      <c r="F150" s="65">
        <v>96</v>
      </c>
      <c r="G150" s="116" t="s">
        <v>485</v>
      </c>
      <c r="H150" s="108" t="s">
        <v>485</v>
      </c>
      <c r="I150" s="80" t="s">
        <v>405</v>
      </c>
      <c r="J150" s="80" t="s">
        <v>406</v>
      </c>
      <c r="K150" s="215" t="s">
        <v>511</v>
      </c>
      <c r="L150" s="65">
        <v>0.1</v>
      </c>
      <c r="M150" s="65">
        <v>3.6</v>
      </c>
      <c r="N150" s="65">
        <v>0.1</v>
      </c>
      <c r="O150" s="65">
        <v>100</v>
      </c>
      <c r="P150" s="65">
        <v>310</v>
      </c>
      <c r="Q150" s="65">
        <v>480</v>
      </c>
      <c r="R150" s="65">
        <v>0.36</v>
      </c>
      <c r="S150" s="65">
        <v>0.72</v>
      </c>
      <c r="T150" s="65">
        <v>1.08</v>
      </c>
      <c r="U150" s="65">
        <v>1.8</v>
      </c>
      <c r="V150" s="65">
        <v>2.7</v>
      </c>
      <c r="W150" s="65">
        <v>3.6</v>
      </c>
      <c r="X150" s="65">
        <v>92.2</v>
      </c>
      <c r="Y150" s="65">
        <v>94.7</v>
      </c>
      <c r="Z150" s="65">
        <v>95.4</v>
      </c>
      <c r="AA150" s="65">
        <v>95.9</v>
      </c>
      <c r="AB150" s="65">
        <v>95.9</v>
      </c>
      <c r="AC150" s="65">
        <v>95.6</v>
      </c>
      <c r="AD150" s="65">
        <v>95.6</v>
      </c>
      <c r="AE150" s="65">
        <v>92.7</v>
      </c>
      <c r="AF150" s="65">
        <v>95.5</v>
      </c>
      <c r="AG150" s="65">
        <v>96.1</v>
      </c>
      <c r="AH150" s="65">
        <v>96.4</v>
      </c>
      <c r="AI150" s="65">
        <v>96.4</v>
      </c>
      <c r="AJ150" s="65">
        <v>96.1</v>
      </c>
      <c r="AK150" s="65">
        <v>96.1</v>
      </c>
      <c r="AL150" s="65">
        <v>90.3</v>
      </c>
      <c r="AM150" s="65">
        <v>94.5</v>
      </c>
      <c r="AN150" s="65">
        <v>95.3</v>
      </c>
      <c r="AO150" s="65">
        <v>95.9</v>
      </c>
      <c r="AP150" s="65">
        <v>96</v>
      </c>
      <c r="AQ150" s="65">
        <v>95.7</v>
      </c>
      <c r="AR150" s="65">
        <v>95.6</v>
      </c>
      <c r="AS150" s="61" t="str">
        <f t="shared" si="2"/>
        <v>ABB3.6PVI-3.6-OUTD-US [208V]</v>
      </c>
      <c r="AT150" s="59"/>
      <c r="AU150" s="219"/>
    </row>
    <row r="151" spans="1:47" s="63" customFormat="1" ht="62.25" customHeight="1">
      <c r="A151" s="254" t="s">
        <v>0</v>
      </c>
      <c r="B151" s="254" t="s">
        <v>2556</v>
      </c>
      <c r="C151" s="101" t="s">
        <v>695</v>
      </c>
      <c r="D151" s="65">
        <v>3.6</v>
      </c>
      <c r="E151" s="65">
        <v>240</v>
      </c>
      <c r="F151" s="65">
        <v>96</v>
      </c>
      <c r="G151" s="116" t="s">
        <v>485</v>
      </c>
      <c r="H151" s="108" t="s">
        <v>485</v>
      </c>
      <c r="I151" s="80" t="s">
        <v>405</v>
      </c>
      <c r="J151" s="80" t="s">
        <v>406</v>
      </c>
      <c r="K151" s="215" t="s">
        <v>511</v>
      </c>
      <c r="L151" s="65">
        <v>0.2</v>
      </c>
      <c r="M151" s="65">
        <v>3.6</v>
      </c>
      <c r="N151" s="65">
        <v>0.2</v>
      </c>
      <c r="O151" s="65">
        <v>100</v>
      </c>
      <c r="P151" s="65">
        <v>340</v>
      </c>
      <c r="Q151" s="65">
        <v>480</v>
      </c>
      <c r="R151" s="65">
        <v>0.3</v>
      </c>
      <c r="S151" s="65">
        <v>0.72</v>
      </c>
      <c r="T151" s="65">
        <v>1.08</v>
      </c>
      <c r="U151" s="65">
        <v>1.8</v>
      </c>
      <c r="V151" s="65">
        <v>2.7</v>
      </c>
      <c r="W151" s="65">
        <v>3.6</v>
      </c>
      <c r="X151" s="65">
        <v>91.1</v>
      </c>
      <c r="Y151" s="65">
        <v>94.1</v>
      </c>
      <c r="Z151" s="65">
        <v>94.9</v>
      </c>
      <c r="AA151" s="65">
        <v>95.6</v>
      </c>
      <c r="AB151" s="65">
        <v>95.8</v>
      </c>
      <c r="AC151" s="65">
        <v>95.7</v>
      </c>
      <c r="AD151" s="65">
        <v>95.4</v>
      </c>
      <c r="AE151" s="65">
        <v>92.4</v>
      </c>
      <c r="AF151" s="65">
        <v>95.5</v>
      </c>
      <c r="AG151" s="65">
        <v>96.3</v>
      </c>
      <c r="AH151" s="65">
        <v>96.7</v>
      </c>
      <c r="AI151" s="65">
        <v>96.7</v>
      </c>
      <c r="AJ151" s="65">
        <v>96.6</v>
      </c>
      <c r="AK151" s="65">
        <v>96.5</v>
      </c>
      <c r="AL151" s="65">
        <v>90.2</v>
      </c>
      <c r="AM151" s="65">
        <v>94.6</v>
      </c>
      <c r="AN151" s="65">
        <v>95.6</v>
      </c>
      <c r="AO151" s="65">
        <v>96.2</v>
      </c>
      <c r="AP151" s="65">
        <v>96.4</v>
      </c>
      <c r="AQ151" s="65">
        <v>96.3</v>
      </c>
      <c r="AR151" s="65">
        <v>95.9</v>
      </c>
      <c r="AS151" s="61" t="str">
        <f t="shared" si="2"/>
        <v>ABB3.6PVI-3.6-OUTD-US [240V]</v>
      </c>
      <c r="AT151" s="59"/>
      <c r="AU151" s="219"/>
    </row>
    <row r="152" spans="1:47" s="63" customFormat="1" ht="62.25" customHeight="1">
      <c r="A152" s="254" t="s">
        <v>0</v>
      </c>
      <c r="B152" s="254" t="s">
        <v>2557</v>
      </c>
      <c r="C152" s="101" t="s">
        <v>696</v>
      </c>
      <c r="D152" s="65">
        <v>3.6</v>
      </c>
      <c r="E152" s="65">
        <v>277</v>
      </c>
      <c r="F152" s="65">
        <v>96</v>
      </c>
      <c r="G152" s="116" t="s">
        <v>485</v>
      </c>
      <c r="H152" s="108" t="s">
        <v>485</v>
      </c>
      <c r="I152" s="80" t="s">
        <v>405</v>
      </c>
      <c r="J152" s="80" t="s">
        <v>406</v>
      </c>
      <c r="K152" s="215" t="s">
        <v>511</v>
      </c>
      <c r="L152" s="65">
        <v>0.2</v>
      </c>
      <c r="M152" s="65">
        <v>3.6</v>
      </c>
      <c r="N152" s="65">
        <v>0.2</v>
      </c>
      <c r="O152" s="65">
        <v>100</v>
      </c>
      <c r="P152" s="65">
        <v>395</v>
      </c>
      <c r="Q152" s="65">
        <v>480</v>
      </c>
      <c r="R152" s="65">
        <v>0.36</v>
      </c>
      <c r="S152" s="65">
        <v>0.72</v>
      </c>
      <c r="T152" s="65">
        <v>1.08</v>
      </c>
      <c r="U152" s="65">
        <v>1.8</v>
      </c>
      <c r="V152" s="65">
        <v>2.7</v>
      </c>
      <c r="W152" s="65">
        <v>3.6</v>
      </c>
      <c r="X152" s="65">
        <v>90</v>
      </c>
      <c r="Y152" s="65">
        <v>93.4</v>
      </c>
      <c r="Z152" s="65">
        <v>94.4</v>
      </c>
      <c r="AA152" s="65">
        <v>95.4</v>
      </c>
      <c r="AB152" s="65">
        <v>95.7</v>
      </c>
      <c r="AC152" s="65">
        <v>95.6</v>
      </c>
      <c r="AD152" s="65">
        <v>95.1</v>
      </c>
      <c r="AE152" s="65">
        <v>91.9</v>
      </c>
      <c r="AF152" s="65">
        <v>95.4</v>
      </c>
      <c r="AG152" s="65">
        <v>96.3</v>
      </c>
      <c r="AH152" s="65">
        <v>96.9</v>
      </c>
      <c r="AI152" s="65">
        <v>97</v>
      </c>
      <c r="AJ152" s="65">
        <v>96.9</v>
      </c>
      <c r="AK152" s="65">
        <v>96.6</v>
      </c>
      <c r="AL152" s="65">
        <v>90.4</v>
      </c>
      <c r="AM152" s="65">
        <v>94.9</v>
      </c>
      <c r="AN152" s="65">
        <v>95.9</v>
      </c>
      <c r="AO152" s="65">
        <v>96.6</v>
      </c>
      <c r="AP152" s="65">
        <v>96.8</v>
      </c>
      <c r="AQ152" s="65">
        <v>96.8</v>
      </c>
      <c r="AR152" s="65">
        <v>96.3</v>
      </c>
      <c r="AS152" s="61" t="str">
        <f t="shared" si="2"/>
        <v>ABB3.6PVI-3.6-OUTD-US [277V]</v>
      </c>
      <c r="AT152" s="59"/>
      <c r="AU152" s="219"/>
    </row>
    <row r="153" spans="1:47" s="63" customFormat="1" ht="62.25" customHeight="1">
      <c r="A153" s="254" t="s">
        <v>0</v>
      </c>
      <c r="B153" s="254" t="s">
        <v>2558</v>
      </c>
      <c r="C153" s="101" t="s">
        <v>783</v>
      </c>
      <c r="D153" s="65">
        <v>3.8</v>
      </c>
      <c r="E153" s="65">
        <v>240</v>
      </c>
      <c r="F153" s="65">
        <v>96.5</v>
      </c>
      <c r="G153" s="116" t="s">
        <v>485</v>
      </c>
      <c r="H153" s="108" t="s">
        <v>485</v>
      </c>
      <c r="I153" s="80" t="s">
        <v>405</v>
      </c>
      <c r="J153" s="80" t="s">
        <v>406</v>
      </c>
      <c r="K153" s="162"/>
      <c r="L153" s="65">
        <v>0.1</v>
      </c>
      <c r="M153" s="65">
        <v>3.8</v>
      </c>
      <c r="N153" s="65">
        <v>0.1</v>
      </c>
      <c r="O153" s="65">
        <v>100</v>
      </c>
      <c r="P153" s="65">
        <v>340</v>
      </c>
      <c r="Q153" s="65">
        <v>416</v>
      </c>
      <c r="R153" s="65">
        <v>0.38</v>
      </c>
      <c r="S153" s="65">
        <v>0.76</v>
      </c>
      <c r="T153" s="65">
        <v>1.1399999999999999</v>
      </c>
      <c r="U153" s="65">
        <v>1.9</v>
      </c>
      <c r="V153" s="65">
        <v>2.85</v>
      </c>
      <c r="W153" s="65">
        <v>3.8</v>
      </c>
      <c r="X153" s="65">
        <v>93.7</v>
      </c>
      <c r="Y153" s="65">
        <v>95.8</v>
      </c>
      <c r="Z153" s="65">
        <v>96.2</v>
      </c>
      <c r="AA153" s="65">
        <v>96.5</v>
      </c>
      <c r="AB153" s="65">
        <v>96.4</v>
      </c>
      <c r="AC153" s="65">
        <v>96.1</v>
      </c>
      <c r="AD153" s="65">
        <v>96.3</v>
      </c>
      <c r="AE153" s="65">
        <v>92.8</v>
      </c>
      <c r="AF153" s="65">
        <v>95.9</v>
      </c>
      <c r="AG153" s="65">
        <v>96.6</v>
      </c>
      <c r="AH153" s="65">
        <v>96.9</v>
      </c>
      <c r="AI153" s="65">
        <v>96.8</v>
      </c>
      <c r="AJ153" s="65">
        <v>96.8</v>
      </c>
      <c r="AK153" s="65">
        <v>96.6</v>
      </c>
      <c r="AL153" s="65">
        <v>90.7</v>
      </c>
      <c r="AM153" s="65">
        <v>94.8</v>
      </c>
      <c r="AN153" s="65">
        <v>95.9</v>
      </c>
      <c r="AO153" s="65">
        <v>96.5</v>
      </c>
      <c r="AP153" s="65">
        <v>96.5</v>
      </c>
      <c r="AQ153" s="65">
        <v>96.5</v>
      </c>
      <c r="AR153" s="65">
        <v>96.1</v>
      </c>
      <c r="AS153" s="61" t="str">
        <f t="shared" si="2"/>
        <v>ABB3.8PVI-3.8-I-OUTD-x-US-y-Z [240V]</v>
      </c>
      <c r="AT153" s="59"/>
      <c r="AU153" s="219"/>
    </row>
    <row r="154" spans="1:47" s="63" customFormat="1" ht="62.25" customHeight="1">
      <c r="A154" s="254" t="s">
        <v>0</v>
      </c>
      <c r="B154" s="254" t="s">
        <v>2559</v>
      </c>
      <c r="C154" s="101" t="s">
        <v>784</v>
      </c>
      <c r="D154" s="65">
        <v>3.8</v>
      </c>
      <c r="E154" s="65">
        <v>277</v>
      </c>
      <c r="F154" s="65">
        <v>96.5</v>
      </c>
      <c r="G154" s="116" t="s">
        <v>485</v>
      </c>
      <c r="H154" s="108" t="s">
        <v>485</v>
      </c>
      <c r="I154" s="80" t="s">
        <v>405</v>
      </c>
      <c r="J154" s="80" t="s">
        <v>406</v>
      </c>
      <c r="K154" s="162"/>
      <c r="L154" s="65">
        <v>0.1</v>
      </c>
      <c r="M154" s="65">
        <v>3.8</v>
      </c>
      <c r="N154" s="65">
        <v>0.1</v>
      </c>
      <c r="O154" s="65">
        <v>100</v>
      </c>
      <c r="P154" s="65">
        <v>362</v>
      </c>
      <c r="Q154" s="65">
        <v>416</v>
      </c>
      <c r="R154" s="65">
        <v>0.38</v>
      </c>
      <c r="S154" s="65">
        <v>0.76</v>
      </c>
      <c r="T154" s="65">
        <v>1.1399999999999999</v>
      </c>
      <c r="U154" s="65">
        <v>1.9</v>
      </c>
      <c r="V154" s="65">
        <v>2.85</v>
      </c>
      <c r="W154" s="65">
        <v>3.8</v>
      </c>
      <c r="X154" s="65">
        <v>92.9</v>
      </c>
      <c r="Y154" s="65">
        <v>95.4</v>
      </c>
      <c r="Z154" s="65">
        <v>96</v>
      </c>
      <c r="AA154" s="65">
        <v>96.3</v>
      </c>
      <c r="AB154" s="65">
        <v>96.4</v>
      </c>
      <c r="AC154" s="65">
        <v>96.1</v>
      </c>
      <c r="AD154" s="65">
        <v>96.1</v>
      </c>
      <c r="AE154" s="65">
        <v>92.3</v>
      </c>
      <c r="AF154" s="65">
        <v>95.6</v>
      </c>
      <c r="AG154" s="65">
        <v>96.4</v>
      </c>
      <c r="AH154" s="65">
        <v>96.9</v>
      </c>
      <c r="AI154" s="65">
        <v>96.9</v>
      </c>
      <c r="AJ154" s="65">
        <v>96.9</v>
      </c>
      <c r="AK154" s="65">
        <v>96.6</v>
      </c>
      <c r="AL154" s="65">
        <v>91.3</v>
      </c>
      <c r="AM154" s="65">
        <v>95.2</v>
      </c>
      <c r="AN154" s="65">
        <v>96.2</v>
      </c>
      <c r="AO154" s="65">
        <v>96.8</v>
      </c>
      <c r="AP154" s="65">
        <v>96.8</v>
      </c>
      <c r="AQ154" s="65">
        <v>96.9</v>
      </c>
      <c r="AR154" s="65">
        <v>96.4</v>
      </c>
      <c r="AS154" s="61" t="str">
        <f t="shared" si="2"/>
        <v>ABB3.8PVI-3.8-I-OUTD-x-US-y-Z [277V]</v>
      </c>
      <c r="AT154" s="59"/>
      <c r="AU154" s="219"/>
    </row>
    <row r="155" spans="1:47" s="63" customFormat="1" ht="62.25" customHeight="1">
      <c r="A155" s="254" t="s">
        <v>0</v>
      </c>
      <c r="B155" s="254" t="s">
        <v>2560</v>
      </c>
      <c r="C155" s="101" t="s">
        <v>697</v>
      </c>
      <c r="D155" s="65">
        <v>3.8</v>
      </c>
      <c r="E155" s="65">
        <v>208</v>
      </c>
      <c r="F155" s="65">
        <v>95.5</v>
      </c>
      <c r="G155" s="116" t="s">
        <v>485</v>
      </c>
      <c r="H155" s="108" t="s">
        <v>485</v>
      </c>
      <c r="I155" s="80" t="s">
        <v>405</v>
      </c>
      <c r="J155" s="80" t="s">
        <v>406</v>
      </c>
      <c r="K155" s="215" t="s">
        <v>511</v>
      </c>
      <c r="L155" s="65">
        <v>0.12</v>
      </c>
      <c r="M155" s="65"/>
      <c r="N155" s="65"/>
      <c r="O155" s="65">
        <v>100</v>
      </c>
      <c r="P155" s="65">
        <v>310</v>
      </c>
      <c r="Q155" s="65">
        <v>480</v>
      </c>
      <c r="R155" s="65">
        <v>0.33</v>
      </c>
      <c r="S155" s="65">
        <v>0.66</v>
      </c>
      <c r="T155" s="65">
        <v>0.99</v>
      </c>
      <c r="U155" s="65">
        <v>1.65</v>
      </c>
      <c r="V155" s="65">
        <v>2.48</v>
      </c>
      <c r="W155" s="65">
        <v>3.3</v>
      </c>
      <c r="X155" s="65">
        <v>91.5</v>
      </c>
      <c r="Y155" s="65">
        <v>94.3</v>
      </c>
      <c r="Z155" s="65">
        <v>95.1</v>
      </c>
      <c r="AA155" s="65">
        <v>95.6</v>
      </c>
      <c r="AB155" s="65">
        <v>95.6</v>
      </c>
      <c r="AC155" s="65">
        <v>95.4</v>
      </c>
      <c r="AD155" s="65">
        <v>95.3</v>
      </c>
      <c r="AE155" s="65">
        <v>92.1</v>
      </c>
      <c r="AF155" s="65">
        <v>95.1</v>
      </c>
      <c r="AG155" s="65">
        <v>95.9</v>
      </c>
      <c r="AH155" s="65">
        <v>96.3</v>
      </c>
      <c r="AI155" s="65">
        <v>96.4</v>
      </c>
      <c r="AJ155" s="65">
        <v>96.2</v>
      </c>
      <c r="AK155" s="65">
        <v>96.1</v>
      </c>
      <c r="AL155" s="65">
        <v>89.1</v>
      </c>
      <c r="AM155" s="65">
        <v>93.9</v>
      </c>
      <c r="AN155" s="65">
        <v>95</v>
      </c>
      <c r="AO155" s="65">
        <v>95.7</v>
      </c>
      <c r="AP155" s="65">
        <v>95.9</v>
      </c>
      <c r="AQ155" s="65">
        <v>95.8</v>
      </c>
      <c r="AR155" s="65">
        <v>95.4</v>
      </c>
      <c r="AS155" s="61" t="str">
        <f t="shared" si="2"/>
        <v>ABB3.8PVI-3.8-OUTD-S-US [208V]</v>
      </c>
      <c r="AT155" s="59"/>
      <c r="AU155" s="219"/>
    </row>
    <row r="156" spans="1:47" s="63" customFormat="1" ht="62.25" customHeight="1">
      <c r="A156" s="254" t="s">
        <v>0</v>
      </c>
      <c r="B156" s="254" t="s">
        <v>2561</v>
      </c>
      <c r="C156" s="101" t="s">
        <v>773</v>
      </c>
      <c r="D156" s="65">
        <v>3.8</v>
      </c>
      <c r="E156" s="65">
        <v>240</v>
      </c>
      <c r="F156" s="65">
        <v>96</v>
      </c>
      <c r="G156" s="116" t="s">
        <v>485</v>
      </c>
      <c r="H156" s="108" t="s">
        <v>485</v>
      </c>
      <c r="I156" s="80" t="s">
        <v>405</v>
      </c>
      <c r="J156" s="80" t="s">
        <v>406</v>
      </c>
      <c r="K156" s="215" t="s">
        <v>511</v>
      </c>
      <c r="L156" s="65">
        <v>0.16</v>
      </c>
      <c r="M156" s="65"/>
      <c r="N156" s="65"/>
      <c r="O156" s="65">
        <v>100</v>
      </c>
      <c r="P156" s="65">
        <v>340</v>
      </c>
      <c r="Q156" s="65">
        <v>480</v>
      </c>
      <c r="R156" s="65">
        <v>0.38</v>
      </c>
      <c r="S156" s="65">
        <v>0.76</v>
      </c>
      <c r="T156" s="65">
        <v>1.1399999999999999</v>
      </c>
      <c r="U156" s="65">
        <v>1.9</v>
      </c>
      <c r="V156" s="65">
        <v>2.85</v>
      </c>
      <c r="W156" s="65">
        <v>3.8</v>
      </c>
      <c r="X156" s="65">
        <v>91.4</v>
      </c>
      <c r="Y156" s="65">
        <v>94.2</v>
      </c>
      <c r="Z156" s="65">
        <v>94.9</v>
      </c>
      <c r="AA156" s="65">
        <v>95.5</v>
      </c>
      <c r="AB156" s="65">
        <v>95.6</v>
      </c>
      <c r="AC156" s="65">
        <v>95.5</v>
      </c>
      <c r="AD156" s="65">
        <v>95.3</v>
      </c>
      <c r="AE156" s="65">
        <v>92.6</v>
      </c>
      <c r="AF156" s="65">
        <v>95.5</v>
      </c>
      <c r="AG156" s="65">
        <v>96.2</v>
      </c>
      <c r="AH156" s="65">
        <v>96.6</v>
      </c>
      <c r="AI156" s="65">
        <v>96.7</v>
      </c>
      <c r="AJ156" s="65">
        <v>96.6</v>
      </c>
      <c r="AK156" s="65">
        <v>96.4</v>
      </c>
      <c r="AL156" s="65">
        <v>90.3</v>
      </c>
      <c r="AM156" s="65">
        <v>94.5</v>
      </c>
      <c r="AN156" s="65">
        <v>95.5</v>
      </c>
      <c r="AO156" s="65">
        <v>96.2</v>
      </c>
      <c r="AP156" s="65">
        <v>96.3</v>
      </c>
      <c r="AQ156" s="65">
        <v>96.3</v>
      </c>
      <c r="AR156" s="65">
        <v>95.9</v>
      </c>
      <c r="AS156" s="61" t="str">
        <f t="shared" si="2"/>
        <v>ABB3.8PVI-3.8-OUTD-S-US [240V]</v>
      </c>
      <c r="AT156" s="59"/>
      <c r="AU156" s="219"/>
    </row>
    <row r="157" spans="1:47" s="63" customFormat="1" ht="62.25" customHeight="1">
      <c r="A157" s="254" t="s">
        <v>0</v>
      </c>
      <c r="B157" s="254" t="s">
        <v>2562</v>
      </c>
      <c r="C157" s="101" t="s">
        <v>774</v>
      </c>
      <c r="D157" s="65">
        <v>3.8</v>
      </c>
      <c r="E157" s="65">
        <v>277</v>
      </c>
      <c r="F157" s="65">
        <v>96</v>
      </c>
      <c r="G157" s="116" t="s">
        <v>485</v>
      </c>
      <c r="H157" s="108" t="s">
        <v>485</v>
      </c>
      <c r="I157" s="80" t="s">
        <v>405</v>
      </c>
      <c r="J157" s="80" t="s">
        <v>406</v>
      </c>
      <c r="K157" s="215" t="s">
        <v>511</v>
      </c>
      <c r="L157" s="65">
        <v>0.22</v>
      </c>
      <c r="M157" s="65"/>
      <c r="N157" s="65"/>
      <c r="O157" s="65">
        <v>100</v>
      </c>
      <c r="P157" s="65">
        <v>395</v>
      </c>
      <c r="Q157" s="65">
        <v>480</v>
      </c>
      <c r="R157" s="65">
        <v>0.38</v>
      </c>
      <c r="S157" s="65">
        <v>0.76</v>
      </c>
      <c r="T157" s="65">
        <v>1.1399999999999999</v>
      </c>
      <c r="U157" s="65">
        <v>1.9</v>
      </c>
      <c r="V157" s="65">
        <v>2.85</v>
      </c>
      <c r="W157" s="65">
        <v>3.8</v>
      </c>
      <c r="X157" s="65">
        <v>90.3</v>
      </c>
      <c r="Y157" s="65">
        <v>93.6</v>
      </c>
      <c r="Z157" s="65">
        <v>94.5</v>
      </c>
      <c r="AA157" s="65">
        <v>95.3</v>
      </c>
      <c r="AB157" s="65">
        <v>95.6</v>
      </c>
      <c r="AC157" s="65">
        <v>95.5</v>
      </c>
      <c r="AD157" s="65">
        <v>95.1</v>
      </c>
      <c r="AE157" s="65">
        <v>92</v>
      </c>
      <c r="AF157" s="65">
        <v>95.3</v>
      </c>
      <c r="AG157" s="65">
        <v>96.2</v>
      </c>
      <c r="AH157" s="65">
        <v>96.8</v>
      </c>
      <c r="AI157" s="65">
        <v>96.9</v>
      </c>
      <c r="AJ157" s="65">
        <v>96.9</v>
      </c>
      <c r="AK157" s="65">
        <v>96.5</v>
      </c>
      <c r="AL157" s="65">
        <v>90.4</v>
      </c>
      <c r="AM157" s="65">
        <v>94.7</v>
      </c>
      <c r="AN157" s="65">
        <v>95.8</v>
      </c>
      <c r="AO157" s="65">
        <v>96.5</v>
      </c>
      <c r="AP157" s="65">
        <v>96.7</v>
      </c>
      <c r="AQ157" s="65">
        <v>96.8</v>
      </c>
      <c r="AR157" s="65">
        <v>96.2</v>
      </c>
      <c r="AS157" s="61" t="str">
        <f t="shared" si="2"/>
        <v>ABB3.8PVI-3.8-OUTD-S-US [277V]</v>
      </c>
      <c r="AT157" s="59"/>
      <c r="AU157" s="219"/>
    </row>
    <row r="158" spans="1:47" s="63" customFormat="1" ht="62.25" customHeight="1">
      <c r="A158" s="254" t="s">
        <v>0</v>
      </c>
      <c r="B158" s="254" t="s">
        <v>2563</v>
      </c>
      <c r="C158" s="101" t="s">
        <v>697</v>
      </c>
      <c r="D158" s="65">
        <v>3.8</v>
      </c>
      <c r="E158" s="65">
        <v>208</v>
      </c>
      <c r="F158" s="65">
        <v>95.5</v>
      </c>
      <c r="G158" s="116" t="s">
        <v>522</v>
      </c>
      <c r="H158" s="108" t="s">
        <v>522</v>
      </c>
      <c r="I158" s="80" t="s">
        <v>405</v>
      </c>
      <c r="J158" s="80" t="s">
        <v>406</v>
      </c>
      <c r="K158" s="215" t="s">
        <v>511</v>
      </c>
      <c r="L158" s="65">
        <v>0.12</v>
      </c>
      <c r="M158" s="65"/>
      <c r="N158" s="65"/>
      <c r="O158" s="65">
        <v>100</v>
      </c>
      <c r="P158" s="65">
        <v>310</v>
      </c>
      <c r="Q158" s="65">
        <v>480</v>
      </c>
      <c r="R158" s="65">
        <v>0.33</v>
      </c>
      <c r="S158" s="65">
        <v>0.66</v>
      </c>
      <c r="T158" s="65">
        <v>0.99</v>
      </c>
      <c r="U158" s="65">
        <v>1.65</v>
      </c>
      <c r="V158" s="65">
        <v>2.48</v>
      </c>
      <c r="W158" s="65">
        <v>3.3</v>
      </c>
      <c r="X158" s="65">
        <v>91.5</v>
      </c>
      <c r="Y158" s="65">
        <v>94.3</v>
      </c>
      <c r="Z158" s="65">
        <v>95.1</v>
      </c>
      <c r="AA158" s="65">
        <v>95.6</v>
      </c>
      <c r="AB158" s="65">
        <v>95.6</v>
      </c>
      <c r="AC158" s="65">
        <v>95.4</v>
      </c>
      <c r="AD158" s="65">
        <v>95.3</v>
      </c>
      <c r="AE158" s="65">
        <v>92.1</v>
      </c>
      <c r="AF158" s="65">
        <v>95.1</v>
      </c>
      <c r="AG158" s="65">
        <v>95.9</v>
      </c>
      <c r="AH158" s="65">
        <v>96.3</v>
      </c>
      <c r="AI158" s="65">
        <v>96.4</v>
      </c>
      <c r="AJ158" s="65">
        <v>96.2</v>
      </c>
      <c r="AK158" s="65">
        <v>96.1</v>
      </c>
      <c r="AL158" s="65">
        <v>89.1</v>
      </c>
      <c r="AM158" s="65">
        <v>93.9</v>
      </c>
      <c r="AN158" s="65">
        <v>95</v>
      </c>
      <c r="AO158" s="65">
        <v>95.7</v>
      </c>
      <c r="AP158" s="65">
        <v>95.9</v>
      </c>
      <c r="AQ158" s="65">
        <v>95.8</v>
      </c>
      <c r="AR158" s="65">
        <v>95.4</v>
      </c>
      <c r="AS158" s="61" t="str">
        <f t="shared" si="2"/>
        <v>ABB3.8PVI-3.8-OUTD-S-US-A [208V]</v>
      </c>
      <c r="AT158" s="59"/>
      <c r="AU158" s="219"/>
    </row>
    <row r="159" spans="1:47" s="63" customFormat="1" ht="62.25" customHeight="1">
      <c r="A159" s="18" t="s">
        <v>0</v>
      </c>
      <c r="B159" s="18" t="s">
        <v>2564</v>
      </c>
      <c r="C159" s="18" t="s">
        <v>698</v>
      </c>
      <c r="D159" s="162">
        <v>3.8</v>
      </c>
      <c r="E159" s="65">
        <v>208</v>
      </c>
      <c r="F159" s="65">
        <v>95.5</v>
      </c>
      <c r="G159" s="116" t="s">
        <v>5164</v>
      </c>
      <c r="H159" s="66" t="s">
        <v>5165</v>
      </c>
      <c r="I159" s="80" t="s">
        <v>405</v>
      </c>
      <c r="J159" s="80" t="s">
        <v>406</v>
      </c>
      <c r="K159" s="66" t="s">
        <v>511</v>
      </c>
      <c r="L159" s="65">
        <v>0.12</v>
      </c>
      <c r="M159" s="65"/>
      <c r="N159" s="65"/>
      <c r="O159" s="65">
        <v>100</v>
      </c>
      <c r="P159" s="65">
        <v>310</v>
      </c>
      <c r="Q159" s="65">
        <v>480</v>
      </c>
      <c r="R159" s="65">
        <v>0.33</v>
      </c>
      <c r="S159" s="65">
        <v>0.66</v>
      </c>
      <c r="T159" s="65">
        <v>0.99</v>
      </c>
      <c r="U159" s="65">
        <v>1.65</v>
      </c>
      <c r="V159" s="65">
        <v>2.48</v>
      </c>
      <c r="W159" s="65">
        <v>3.3</v>
      </c>
      <c r="X159" s="65">
        <v>91.5</v>
      </c>
      <c r="Y159" s="65">
        <v>94.3</v>
      </c>
      <c r="Z159" s="65">
        <v>95.1</v>
      </c>
      <c r="AA159" s="65">
        <v>95.6</v>
      </c>
      <c r="AB159" s="65">
        <v>95.6</v>
      </c>
      <c r="AC159" s="65">
        <v>95.4</v>
      </c>
      <c r="AD159" s="65">
        <v>95.3</v>
      </c>
      <c r="AE159" s="65">
        <v>92.1</v>
      </c>
      <c r="AF159" s="65">
        <v>95.1</v>
      </c>
      <c r="AG159" s="65">
        <v>95.9</v>
      </c>
      <c r="AH159" s="65">
        <v>96.3</v>
      </c>
      <c r="AI159" s="65">
        <v>96.4</v>
      </c>
      <c r="AJ159" s="65">
        <v>96.2</v>
      </c>
      <c r="AK159" s="65">
        <v>96.1</v>
      </c>
      <c r="AL159" s="65">
        <v>89.1</v>
      </c>
      <c r="AM159" s="65">
        <v>93.9</v>
      </c>
      <c r="AN159" s="65">
        <v>95</v>
      </c>
      <c r="AO159" s="65">
        <v>95.7</v>
      </c>
      <c r="AP159" s="65">
        <v>95.9</v>
      </c>
      <c r="AQ159" s="65">
        <v>95.8</v>
      </c>
      <c r="AR159" s="65">
        <v>95.4</v>
      </c>
      <c r="AS159" s="61" t="str">
        <f t="shared" si="2"/>
        <v>ABB3.8PVI-3.8-OUTD-S-US-A [208V] [SI1]</v>
      </c>
      <c r="AT159" s="59" t="s">
        <v>2053</v>
      </c>
      <c r="AU159" s="59" t="s">
        <v>507</v>
      </c>
    </row>
    <row r="160" spans="1:47" s="63" customFormat="1" ht="62.25" customHeight="1">
      <c r="A160" s="254" t="s">
        <v>0</v>
      </c>
      <c r="B160" s="254" t="s">
        <v>2565</v>
      </c>
      <c r="C160" s="101" t="s">
        <v>773</v>
      </c>
      <c r="D160" s="65">
        <v>3.8</v>
      </c>
      <c r="E160" s="65">
        <v>240</v>
      </c>
      <c r="F160" s="65">
        <v>96</v>
      </c>
      <c r="G160" s="116" t="s">
        <v>522</v>
      </c>
      <c r="H160" s="108" t="s">
        <v>522</v>
      </c>
      <c r="I160" s="80" t="s">
        <v>405</v>
      </c>
      <c r="J160" s="80" t="s">
        <v>406</v>
      </c>
      <c r="K160" s="215" t="s">
        <v>511</v>
      </c>
      <c r="L160" s="65">
        <v>0.16</v>
      </c>
      <c r="M160" s="65"/>
      <c r="N160" s="65"/>
      <c r="O160" s="65">
        <v>100</v>
      </c>
      <c r="P160" s="65">
        <v>340</v>
      </c>
      <c r="Q160" s="65">
        <v>480</v>
      </c>
      <c r="R160" s="65">
        <v>0.38</v>
      </c>
      <c r="S160" s="65">
        <v>0.76</v>
      </c>
      <c r="T160" s="65">
        <v>1.1399999999999999</v>
      </c>
      <c r="U160" s="65">
        <v>1.9</v>
      </c>
      <c r="V160" s="65">
        <v>2.85</v>
      </c>
      <c r="W160" s="65">
        <v>3.8</v>
      </c>
      <c r="X160" s="65">
        <v>91.4</v>
      </c>
      <c r="Y160" s="65">
        <v>94.2</v>
      </c>
      <c r="Z160" s="65">
        <v>94.9</v>
      </c>
      <c r="AA160" s="65">
        <v>95.5</v>
      </c>
      <c r="AB160" s="65">
        <v>95.6</v>
      </c>
      <c r="AC160" s="65">
        <v>95.5</v>
      </c>
      <c r="AD160" s="65">
        <v>95.3</v>
      </c>
      <c r="AE160" s="65">
        <v>92.6</v>
      </c>
      <c r="AF160" s="65">
        <v>95.5</v>
      </c>
      <c r="AG160" s="65">
        <v>96.2</v>
      </c>
      <c r="AH160" s="65">
        <v>96.6</v>
      </c>
      <c r="AI160" s="65">
        <v>96.7</v>
      </c>
      <c r="AJ160" s="65">
        <v>96.6</v>
      </c>
      <c r="AK160" s="65">
        <v>96.4</v>
      </c>
      <c r="AL160" s="65">
        <v>90.3</v>
      </c>
      <c r="AM160" s="65">
        <v>94.5</v>
      </c>
      <c r="AN160" s="65">
        <v>95.5</v>
      </c>
      <c r="AO160" s="65">
        <v>96.2</v>
      </c>
      <c r="AP160" s="65">
        <v>96.3</v>
      </c>
      <c r="AQ160" s="65">
        <v>96.3</v>
      </c>
      <c r="AR160" s="65">
        <v>95.9</v>
      </c>
      <c r="AS160" s="61" t="str">
        <f t="shared" si="2"/>
        <v>ABB3.8PVI-3.8-OUTD-S-US-A [240V]</v>
      </c>
      <c r="AT160" s="59"/>
      <c r="AU160" s="219"/>
    </row>
    <row r="161" spans="1:47" s="63" customFormat="1" ht="62.25" customHeight="1">
      <c r="A161" s="18" t="s">
        <v>0</v>
      </c>
      <c r="B161" s="18" t="s">
        <v>2566</v>
      </c>
      <c r="C161" s="18" t="s">
        <v>775</v>
      </c>
      <c r="D161" s="162">
        <v>3.8</v>
      </c>
      <c r="E161" s="65">
        <v>240</v>
      </c>
      <c r="F161" s="65">
        <v>96</v>
      </c>
      <c r="G161" s="116" t="s">
        <v>5164</v>
      </c>
      <c r="H161" s="66" t="s">
        <v>5165</v>
      </c>
      <c r="I161" s="80" t="s">
        <v>405</v>
      </c>
      <c r="J161" s="80" t="s">
        <v>406</v>
      </c>
      <c r="K161" s="66" t="s">
        <v>511</v>
      </c>
      <c r="L161" s="65">
        <v>0.16</v>
      </c>
      <c r="M161" s="65"/>
      <c r="N161" s="65"/>
      <c r="O161" s="65">
        <v>100</v>
      </c>
      <c r="P161" s="65">
        <v>340</v>
      </c>
      <c r="Q161" s="65">
        <v>480</v>
      </c>
      <c r="R161" s="65">
        <v>0.38</v>
      </c>
      <c r="S161" s="65">
        <v>0.76</v>
      </c>
      <c r="T161" s="65">
        <v>1.1399999999999999</v>
      </c>
      <c r="U161" s="65">
        <v>1.9</v>
      </c>
      <c r="V161" s="65">
        <v>2.85</v>
      </c>
      <c r="W161" s="65">
        <v>3.8</v>
      </c>
      <c r="X161" s="65">
        <v>91.4</v>
      </c>
      <c r="Y161" s="65">
        <v>94.2</v>
      </c>
      <c r="Z161" s="65">
        <v>94.9</v>
      </c>
      <c r="AA161" s="65">
        <v>95.5</v>
      </c>
      <c r="AB161" s="65">
        <v>95.6</v>
      </c>
      <c r="AC161" s="65">
        <v>95.5</v>
      </c>
      <c r="AD161" s="65">
        <v>95.3</v>
      </c>
      <c r="AE161" s="65">
        <v>92.6</v>
      </c>
      <c r="AF161" s="65">
        <v>95.5</v>
      </c>
      <c r="AG161" s="65">
        <v>96.2</v>
      </c>
      <c r="AH161" s="65">
        <v>96.6</v>
      </c>
      <c r="AI161" s="65">
        <v>96.7</v>
      </c>
      <c r="AJ161" s="65">
        <v>96.6</v>
      </c>
      <c r="AK161" s="65">
        <v>96.4</v>
      </c>
      <c r="AL161" s="65">
        <v>90.3</v>
      </c>
      <c r="AM161" s="65">
        <v>94.5</v>
      </c>
      <c r="AN161" s="65">
        <v>95.5</v>
      </c>
      <c r="AO161" s="65">
        <v>96.2</v>
      </c>
      <c r="AP161" s="65">
        <v>96.3</v>
      </c>
      <c r="AQ161" s="65">
        <v>96.3</v>
      </c>
      <c r="AR161" s="65">
        <v>95.9</v>
      </c>
      <c r="AS161" s="61" t="str">
        <f t="shared" si="2"/>
        <v>ABB3.8PVI-3.8-OUTD-S-US-A [240V] [SI1]</v>
      </c>
      <c r="AT161" s="59" t="s">
        <v>2053</v>
      </c>
      <c r="AU161" s="59" t="s">
        <v>507</v>
      </c>
    </row>
    <row r="162" spans="1:47" s="63" customFormat="1" ht="62.25" customHeight="1">
      <c r="A162" s="254" t="s">
        <v>0</v>
      </c>
      <c r="B162" s="254" t="s">
        <v>2567</v>
      </c>
      <c r="C162" s="101" t="s">
        <v>774</v>
      </c>
      <c r="D162" s="65">
        <v>3.8</v>
      </c>
      <c r="E162" s="65">
        <v>277</v>
      </c>
      <c r="F162" s="65">
        <v>96</v>
      </c>
      <c r="G162" s="116" t="s">
        <v>522</v>
      </c>
      <c r="H162" s="108" t="s">
        <v>522</v>
      </c>
      <c r="I162" s="80" t="s">
        <v>405</v>
      </c>
      <c r="J162" s="80" t="s">
        <v>406</v>
      </c>
      <c r="K162" s="215" t="s">
        <v>511</v>
      </c>
      <c r="L162" s="65">
        <v>0.22</v>
      </c>
      <c r="M162" s="65"/>
      <c r="N162" s="65"/>
      <c r="O162" s="65">
        <v>100</v>
      </c>
      <c r="P162" s="65">
        <v>395</v>
      </c>
      <c r="Q162" s="65">
        <v>480</v>
      </c>
      <c r="R162" s="65">
        <v>0.38</v>
      </c>
      <c r="S162" s="65">
        <v>0.76</v>
      </c>
      <c r="T162" s="65">
        <v>1.1399999999999999</v>
      </c>
      <c r="U162" s="65">
        <v>1.9</v>
      </c>
      <c r="V162" s="65">
        <v>2.85</v>
      </c>
      <c r="W162" s="65">
        <v>3.8</v>
      </c>
      <c r="X162" s="65">
        <v>90.3</v>
      </c>
      <c r="Y162" s="65">
        <v>93.6</v>
      </c>
      <c r="Z162" s="65">
        <v>94.5</v>
      </c>
      <c r="AA162" s="65">
        <v>95.3</v>
      </c>
      <c r="AB162" s="65">
        <v>95.6</v>
      </c>
      <c r="AC162" s="65">
        <v>95.5</v>
      </c>
      <c r="AD162" s="65">
        <v>95.1</v>
      </c>
      <c r="AE162" s="65">
        <v>92</v>
      </c>
      <c r="AF162" s="65">
        <v>95.3</v>
      </c>
      <c r="AG162" s="65">
        <v>96.2</v>
      </c>
      <c r="AH162" s="65">
        <v>96.8</v>
      </c>
      <c r="AI162" s="65">
        <v>96.9</v>
      </c>
      <c r="AJ162" s="65">
        <v>96.9</v>
      </c>
      <c r="AK162" s="65">
        <v>96.5</v>
      </c>
      <c r="AL162" s="65">
        <v>90.4</v>
      </c>
      <c r="AM162" s="65">
        <v>94.7</v>
      </c>
      <c r="AN162" s="65">
        <v>95.8</v>
      </c>
      <c r="AO162" s="65">
        <v>96.5</v>
      </c>
      <c r="AP162" s="65">
        <v>96.7</v>
      </c>
      <c r="AQ162" s="65">
        <v>96.8</v>
      </c>
      <c r="AR162" s="65">
        <v>96.2</v>
      </c>
      <c r="AS162" s="61" t="str">
        <f t="shared" si="2"/>
        <v>ABB3.8PVI-3.8-OUTD-S-US-A [277V]</v>
      </c>
      <c r="AT162" s="59"/>
      <c r="AU162" s="219"/>
    </row>
    <row r="163" spans="1:47" s="63" customFormat="1" ht="62.25" customHeight="1">
      <c r="A163" s="18" t="s">
        <v>0</v>
      </c>
      <c r="B163" s="18" t="s">
        <v>2568</v>
      </c>
      <c r="C163" s="18" t="s">
        <v>776</v>
      </c>
      <c r="D163" s="162">
        <v>3.8</v>
      </c>
      <c r="E163" s="65">
        <v>277</v>
      </c>
      <c r="F163" s="65">
        <v>96</v>
      </c>
      <c r="G163" s="116" t="s">
        <v>5164</v>
      </c>
      <c r="H163" s="66" t="s">
        <v>5165</v>
      </c>
      <c r="I163" s="80" t="s">
        <v>405</v>
      </c>
      <c r="J163" s="80" t="s">
        <v>406</v>
      </c>
      <c r="K163" s="66" t="s">
        <v>511</v>
      </c>
      <c r="L163" s="65">
        <v>0.22</v>
      </c>
      <c r="M163" s="65"/>
      <c r="N163" s="65"/>
      <c r="O163" s="65">
        <v>100</v>
      </c>
      <c r="P163" s="65">
        <v>395</v>
      </c>
      <c r="Q163" s="65">
        <v>480</v>
      </c>
      <c r="R163" s="65">
        <v>0.38</v>
      </c>
      <c r="S163" s="65">
        <v>0.76</v>
      </c>
      <c r="T163" s="65">
        <v>1.1399999999999999</v>
      </c>
      <c r="U163" s="65">
        <v>1.9</v>
      </c>
      <c r="V163" s="65">
        <v>2.85</v>
      </c>
      <c r="W163" s="65">
        <v>3.8</v>
      </c>
      <c r="X163" s="65">
        <v>90.3</v>
      </c>
      <c r="Y163" s="65">
        <v>93.6</v>
      </c>
      <c r="Z163" s="65">
        <v>94.5</v>
      </c>
      <c r="AA163" s="65">
        <v>95.3</v>
      </c>
      <c r="AB163" s="65">
        <v>95.6</v>
      </c>
      <c r="AC163" s="65">
        <v>95.5</v>
      </c>
      <c r="AD163" s="65">
        <v>95.1</v>
      </c>
      <c r="AE163" s="65">
        <v>92</v>
      </c>
      <c r="AF163" s="65">
        <v>95.3</v>
      </c>
      <c r="AG163" s="65">
        <v>96.2</v>
      </c>
      <c r="AH163" s="65">
        <v>96.8</v>
      </c>
      <c r="AI163" s="65">
        <v>96.9</v>
      </c>
      <c r="AJ163" s="65">
        <v>96.9</v>
      </c>
      <c r="AK163" s="65">
        <v>96.5</v>
      </c>
      <c r="AL163" s="65">
        <v>90.4</v>
      </c>
      <c r="AM163" s="65">
        <v>94.7</v>
      </c>
      <c r="AN163" s="65">
        <v>95.8</v>
      </c>
      <c r="AO163" s="65">
        <v>96.5</v>
      </c>
      <c r="AP163" s="65">
        <v>96.7</v>
      </c>
      <c r="AQ163" s="65">
        <v>96.8</v>
      </c>
      <c r="AR163" s="65">
        <v>96.2</v>
      </c>
      <c r="AS163" s="61" t="str">
        <f t="shared" si="2"/>
        <v>ABB3.8PVI-3.8-OUTD-S-US-A [277V] [SI1]</v>
      </c>
      <c r="AT163" s="59" t="s">
        <v>2053</v>
      </c>
      <c r="AU163" s="59" t="s">
        <v>507</v>
      </c>
    </row>
    <row r="164" spans="1:47" s="63" customFormat="1" ht="62.25" customHeight="1">
      <c r="A164" s="254" t="s">
        <v>0</v>
      </c>
      <c r="B164" s="254" t="s">
        <v>2569</v>
      </c>
      <c r="C164" s="101" t="s">
        <v>699</v>
      </c>
      <c r="D164" s="65">
        <v>3.8</v>
      </c>
      <c r="E164" s="65">
        <v>208</v>
      </c>
      <c r="F164" s="65">
        <v>95.5</v>
      </c>
      <c r="G164" s="116" t="s">
        <v>485</v>
      </c>
      <c r="H164" s="108" t="s">
        <v>485</v>
      </c>
      <c r="I164" s="80" t="s">
        <v>405</v>
      </c>
      <c r="J164" s="80" t="s">
        <v>406</v>
      </c>
      <c r="K164" s="215" t="s">
        <v>511</v>
      </c>
      <c r="L164" s="65">
        <v>0.12</v>
      </c>
      <c r="M164" s="65"/>
      <c r="N164" s="65"/>
      <c r="O164" s="65">
        <v>100</v>
      </c>
      <c r="P164" s="65">
        <v>310</v>
      </c>
      <c r="Q164" s="65">
        <v>480</v>
      </c>
      <c r="R164" s="65">
        <v>0.33</v>
      </c>
      <c r="S164" s="65">
        <v>0.66</v>
      </c>
      <c r="T164" s="65">
        <v>0.99</v>
      </c>
      <c r="U164" s="65">
        <v>1.65</v>
      </c>
      <c r="V164" s="65">
        <v>2.48</v>
      </c>
      <c r="W164" s="65">
        <v>3.3</v>
      </c>
      <c r="X164" s="65">
        <v>91.5</v>
      </c>
      <c r="Y164" s="65">
        <v>94.3</v>
      </c>
      <c r="Z164" s="65">
        <v>95.1</v>
      </c>
      <c r="AA164" s="65">
        <v>95.6</v>
      </c>
      <c r="AB164" s="65">
        <v>95.6</v>
      </c>
      <c r="AC164" s="65">
        <v>95.4</v>
      </c>
      <c r="AD164" s="65">
        <v>95.3</v>
      </c>
      <c r="AE164" s="65">
        <v>92.1</v>
      </c>
      <c r="AF164" s="65">
        <v>95.1</v>
      </c>
      <c r="AG164" s="65">
        <v>95.9</v>
      </c>
      <c r="AH164" s="65">
        <v>96.3</v>
      </c>
      <c r="AI164" s="65">
        <v>96.4</v>
      </c>
      <c r="AJ164" s="65">
        <v>96.2</v>
      </c>
      <c r="AK164" s="65">
        <v>96.1</v>
      </c>
      <c r="AL164" s="65">
        <v>89.1</v>
      </c>
      <c r="AM164" s="65">
        <v>93.9</v>
      </c>
      <c r="AN164" s="65">
        <v>95</v>
      </c>
      <c r="AO164" s="65">
        <v>95.7</v>
      </c>
      <c r="AP164" s="65">
        <v>95.9</v>
      </c>
      <c r="AQ164" s="65">
        <v>95.8</v>
      </c>
      <c r="AR164" s="65">
        <v>95.4</v>
      </c>
      <c r="AS164" s="61" t="str">
        <f t="shared" si="2"/>
        <v>ABB3.8PVI-3.8-OUTD-S-US-Z [208V]</v>
      </c>
      <c r="AT164" s="59"/>
      <c r="AU164" s="219"/>
    </row>
    <row r="165" spans="1:47" s="63" customFormat="1" ht="62.25" customHeight="1">
      <c r="A165" s="254" t="s">
        <v>0</v>
      </c>
      <c r="B165" s="254" t="s">
        <v>2570</v>
      </c>
      <c r="C165" s="101" t="s">
        <v>699</v>
      </c>
      <c r="D165" s="65">
        <v>3.8</v>
      </c>
      <c r="E165" s="65">
        <v>240</v>
      </c>
      <c r="F165" s="65">
        <v>96</v>
      </c>
      <c r="G165" s="116" t="s">
        <v>485</v>
      </c>
      <c r="H165" s="108" t="s">
        <v>485</v>
      </c>
      <c r="I165" s="80" t="s">
        <v>405</v>
      </c>
      <c r="J165" s="80" t="s">
        <v>406</v>
      </c>
      <c r="K165" s="215" t="s">
        <v>511</v>
      </c>
      <c r="L165" s="65">
        <v>0.16</v>
      </c>
      <c r="M165" s="65"/>
      <c r="N165" s="65"/>
      <c r="O165" s="65">
        <v>100</v>
      </c>
      <c r="P165" s="65">
        <v>340</v>
      </c>
      <c r="Q165" s="65">
        <v>480</v>
      </c>
      <c r="R165" s="65">
        <v>0.38</v>
      </c>
      <c r="S165" s="65">
        <v>0.76</v>
      </c>
      <c r="T165" s="65">
        <v>1.1399999999999999</v>
      </c>
      <c r="U165" s="65">
        <v>1.9</v>
      </c>
      <c r="V165" s="65">
        <v>2.85</v>
      </c>
      <c r="W165" s="65">
        <v>3.8</v>
      </c>
      <c r="X165" s="65">
        <v>91.4</v>
      </c>
      <c r="Y165" s="65">
        <v>94.2</v>
      </c>
      <c r="Z165" s="65">
        <v>94.9</v>
      </c>
      <c r="AA165" s="65">
        <v>95.5</v>
      </c>
      <c r="AB165" s="65">
        <v>95.6</v>
      </c>
      <c r="AC165" s="65">
        <v>95.5</v>
      </c>
      <c r="AD165" s="65">
        <v>95.3</v>
      </c>
      <c r="AE165" s="65">
        <v>92.6</v>
      </c>
      <c r="AF165" s="65">
        <v>95.5</v>
      </c>
      <c r="AG165" s="65">
        <v>96.2</v>
      </c>
      <c r="AH165" s="65">
        <v>96.6</v>
      </c>
      <c r="AI165" s="65">
        <v>96.7</v>
      </c>
      <c r="AJ165" s="65">
        <v>96.6</v>
      </c>
      <c r="AK165" s="65">
        <v>96.4</v>
      </c>
      <c r="AL165" s="65">
        <v>90.3</v>
      </c>
      <c r="AM165" s="65">
        <v>94.5</v>
      </c>
      <c r="AN165" s="65">
        <v>95.5</v>
      </c>
      <c r="AO165" s="65">
        <v>96.2</v>
      </c>
      <c r="AP165" s="65">
        <v>96.3</v>
      </c>
      <c r="AQ165" s="65">
        <v>96.3</v>
      </c>
      <c r="AR165" s="65">
        <v>95.9</v>
      </c>
      <c r="AS165" s="61" t="str">
        <f t="shared" si="2"/>
        <v>ABB3.8PVI-3.8-OUTD-S-US-Z [240V]</v>
      </c>
      <c r="AT165" s="59"/>
      <c r="AU165" s="219"/>
    </row>
    <row r="166" spans="1:47" s="63" customFormat="1" ht="62.25" customHeight="1">
      <c r="A166" s="254" t="s">
        <v>0</v>
      </c>
      <c r="B166" s="254" t="s">
        <v>2571</v>
      </c>
      <c r="C166" s="101" t="s">
        <v>699</v>
      </c>
      <c r="D166" s="65">
        <v>3.8</v>
      </c>
      <c r="E166" s="65">
        <v>277</v>
      </c>
      <c r="F166" s="65">
        <v>96</v>
      </c>
      <c r="G166" s="116" t="s">
        <v>485</v>
      </c>
      <c r="H166" s="108" t="s">
        <v>485</v>
      </c>
      <c r="I166" s="80" t="s">
        <v>405</v>
      </c>
      <c r="J166" s="80" t="s">
        <v>406</v>
      </c>
      <c r="K166" s="215" t="s">
        <v>511</v>
      </c>
      <c r="L166" s="65">
        <v>0.22</v>
      </c>
      <c r="M166" s="65"/>
      <c r="N166" s="65"/>
      <c r="O166" s="65">
        <v>100</v>
      </c>
      <c r="P166" s="65">
        <v>395</v>
      </c>
      <c r="Q166" s="65">
        <v>480</v>
      </c>
      <c r="R166" s="65">
        <v>0.38</v>
      </c>
      <c r="S166" s="65">
        <v>0.76</v>
      </c>
      <c r="T166" s="65">
        <v>1.1399999999999999</v>
      </c>
      <c r="U166" s="65">
        <v>1.9</v>
      </c>
      <c r="V166" s="65">
        <v>2.85</v>
      </c>
      <c r="W166" s="65">
        <v>3.8</v>
      </c>
      <c r="X166" s="65">
        <v>90.3</v>
      </c>
      <c r="Y166" s="65">
        <v>93.6</v>
      </c>
      <c r="Z166" s="65">
        <v>94.5</v>
      </c>
      <c r="AA166" s="65">
        <v>95.3</v>
      </c>
      <c r="AB166" s="65">
        <v>95.6</v>
      </c>
      <c r="AC166" s="65">
        <v>95.5</v>
      </c>
      <c r="AD166" s="65">
        <v>95.1</v>
      </c>
      <c r="AE166" s="65">
        <v>92</v>
      </c>
      <c r="AF166" s="65">
        <v>95.3</v>
      </c>
      <c r="AG166" s="65">
        <v>96.2</v>
      </c>
      <c r="AH166" s="65">
        <v>96.8</v>
      </c>
      <c r="AI166" s="65">
        <v>96.9</v>
      </c>
      <c r="AJ166" s="65">
        <v>96.9</v>
      </c>
      <c r="AK166" s="65">
        <v>96.5</v>
      </c>
      <c r="AL166" s="65">
        <v>90.4</v>
      </c>
      <c r="AM166" s="65">
        <v>94.7</v>
      </c>
      <c r="AN166" s="65">
        <v>95.8</v>
      </c>
      <c r="AO166" s="65">
        <v>96.5</v>
      </c>
      <c r="AP166" s="65">
        <v>96.7</v>
      </c>
      <c r="AQ166" s="65">
        <v>96.8</v>
      </c>
      <c r="AR166" s="65">
        <v>96.2</v>
      </c>
      <c r="AS166" s="61" t="str">
        <f t="shared" si="2"/>
        <v>ABB3.8PVI-3.8-OUTD-S-US-Z [277V]</v>
      </c>
      <c r="AT166" s="59"/>
      <c r="AU166" s="219"/>
    </row>
    <row r="167" spans="1:47" s="63" customFormat="1" ht="62.25" customHeight="1">
      <c r="A167" s="254" t="s">
        <v>0</v>
      </c>
      <c r="B167" s="254" t="s">
        <v>2572</v>
      </c>
      <c r="C167" s="101" t="s">
        <v>697</v>
      </c>
      <c r="D167" s="65">
        <v>3.8</v>
      </c>
      <c r="E167" s="65">
        <v>208</v>
      </c>
      <c r="F167" s="65">
        <v>95.5</v>
      </c>
      <c r="G167" s="116" t="s">
        <v>522</v>
      </c>
      <c r="H167" s="108" t="s">
        <v>522</v>
      </c>
      <c r="I167" s="80" t="s">
        <v>405</v>
      </c>
      <c r="J167" s="80" t="s">
        <v>406</v>
      </c>
      <c r="K167" s="215" t="s">
        <v>511</v>
      </c>
      <c r="L167" s="65">
        <v>0.12</v>
      </c>
      <c r="M167" s="65"/>
      <c r="N167" s="65"/>
      <c r="O167" s="65">
        <v>100</v>
      </c>
      <c r="P167" s="65">
        <v>310</v>
      </c>
      <c r="Q167" s="65">
        <v>480</v>
      </c>
      <c r="R167" s="65">
        <v>0.33</v>
      </c>
      <c r="S167" s="65">
        <v>0.66</v>
      </c>
      <c r="T167" s="65">
        <v>0.99</v>
      </c>
      <c r="U167" s="65">
        <v>1.65</v>
      </c>
      <c r="V167" s="65">
        <v>2.48</v>
      </c>
      <c r="W167" s="65">
        <v>3.3</v>
      </c>
      <c r="X167" s="65">
        <v>91.5</v>
      </c>
      <c r="Y167" s="65">
        <v>94.3</v>
      </c>
      <c r="Z167" s="65">
        <v>95.1</v>
      </c>
      <c r="AA167" s="65">
        <v>95.6</v>
      </c>
      <c r="AB167" s="65">
        <v>95.6</v>
      </c>
      <c r="AC167" s="65">
        <v>95.4</v>
      </c>
      <c r="AD167" s="65">
        <v>95.3</v>
      </c>
      <c r="AE167" s="65">
        <v>92.1</v>
      </c>
      <c r="AF167" s="65">
        <v>95.1</v>
      </c>
      <c r="AG167" s="65">
        <v>95.9</v>
      </c>
      <c r="AH167" s="65">
        <v>96.3</v>
      </c>
      <c r="AI167" s="65">
        <v>96.4</v>
      </c>
      <c r="AJ167" s="65">
        <v>96.2</v>
      </c>
      <c r="AK167" s="65">
        <v>96.1</v>
      </c>
      <c r="AL167" s="65">
        <v>89.1</v>
      </c>
      <c r="AM167" s="65">
        <v>93.9</v>
      </c>
      <c r="AN167" s="65">
        <v>95</v>
      </c>
      <c r="AO167" s="65">
        <v>95.7</v>
      </c>
      <c r="AP167" s="65">
        <v>95.9</v>
      </c>
      <c r="AQ167" s="65">
        <v>95.8</v>
      </c>
      <c r="AR167" s="65">
        <v>95.4</v>
      </c>
      <c r="AS167" s="61" t="str">
        <f t="shared" si="2"/>
        <v>ABB3.8PVI-3.8-OUTD-S-US-Z-A [208V]</v>
      </c>
      <c r="AT167" s="59"/>
      <c r="AU167" s="219"/>
    </row>
    <row r="168" spans="1:47" s="63" customFormat="1" ht="62.25" customHeight="1">
      <c r="A168" s="18" t="s">
        <v>0</v>
      </c>
      <c r="B168" s="18" t="s">
        <v>2573</v>
      </c>
      <c r="C168" s="18" t="s">
        <v>698</v>
      </c>
      <c r="D168" s="65">
        <v>3.8</v>
      </c>
      <c r="E168" s="65">
        <v>208</v>
      </c>
      <c r="F168" s="216">
        <v>95.5</v>
      </c>
      <c r="G168" s="116" t="s">
        <v>5164</v>
      </c>
      <c r="H168" s="66" t="s">
        <v>5165</v>
      </c>
      <c r="I168" s="80" t="s">
        <v>405</v>
      </c>
      <c r="J168" s="108" t="s">
        <v>406</v>
      </c>
      <c r="K168" s="215" t="s">
        <v>511</v>
      </c>
      <c r="L168" s="65">
        <v>0.12</v>
      </c>
      <c r="M168" s="65"/>
      <c r="N168" s="65"/>
      <c r="O168" s="65">
        <v>100</v>
      </c>
      <c r="P168" s="65">
        <v>310</v>
      </c>
      <c r="Q168" s="65">
        <v>480</v>
      </c>
      <c r="R168" s="65">
        <v>0.33</v>
      </c>
      <c r="S168" s="65">
        <v>0.66</v>
      </c>
      <c r="T168" s="65">
        <v>0.99</v>
      </c>
      <c r="U168" s="65">
        <v>1.65</v>
      </c>
      <c r="V168" s="65">
        <v>2.48</v>
      </c>
      <c r="W168" s="65">
        <v>3.3</v>
      </c>
      <c r="X168" s="65">
        <v>91.5</v>
      </c>
      <c r="Y168" s="65">
        <v>94.3</v>
      </c>
      <c r="Z168" s="65">
        <v>95.1</v>
      </c>
      <c r="AA168" s="65">
        <v>95.6</v>
      </c>
      <c r="AB168" s="65">
        <v>95.6</v>
      </c>
      <c r="AC168" s="65">
        <v>95.4</v>
      </c>
      <c r="AD168" s="65">
        <v>95.3</v>
      </c>
      <c r="AE168" s="65">
        <v>92.1</v>
      </c>
      <c r="AF168" s="65">
        <v>95.1</v>
      </c>
      <c r="AG168" s="65">
        <v>95.9</v>
      </c>
      <c r="AH168" s="65">
        <v>96.3</v>
      </c>
      <c r="AI168" s="65">
        <v>96.4</v>
      </c>
      <c r="AJ168" s="65">
        <v>96.2</v>
      </c>
      <c r="AK168" s="65">
        <v>96.1</v>
      </c>
      <c r="AL168" s="65">
        <v>89.1</v>
      </c>
      <c r="AM168" s="65">
        <v>93.9</v>
      </c>
      <c r="AN168" s="65">
        <v>95</v>
      </c>
      <c r="AO168" s="65">
        <v>95.7</v>
      </c>
      <c r="AP168" s="65">
        <v>95.9</v>
      </c>
      <c r="AQ168" s="65">
        <v>95.8</v>
      </c>
      <c r="AR168" s="216">
        <v>95.4</v>
      </c>
      <c r="AS168" s="61" t="str">
        <f t="shared" si="2"/>
        <v>ABB3.8PVI-3.8-OUTD-S-US-Z-A [208V] [SI1]</v>
      </c>
      <c r="AT168" s="59" t="s">
        <v>2053</v>
      </c>
      <c r="AU168" s="59" t="s">
        <v>507</v>
      </c>
    </row>
    <row r="169" spans="1:47" s="63" customFormat="1" ht="62.25" customHeight="1">
      <c r="A169" s="254" t="s">
        <v>0</v>
      </c>
      <c r="B169" s="254" t="s">
        <v>2574</v>
      </c>
      <c r="C169" s="101" t="s">
        <v>773</v>
      </c>
      <c r="D169" s="65">
        <v>3.8</v>
      </c>
      <c r="E169" s="65">
        <v>240</v>
      </c>
      <c r="F169" s="65">
        <v>96</v>
      </c>
      <c r="G169" s="116" t="s">
        <v>522</v>
      </c>
      <c r="H169" s="108" t="s">
        <v>522</v>
      </c>
      <c r="I169" s="80" t="s">
        <v>405</v>
      </c>
      <c r="J169" s="80" t="s">
        <v>406</v>
      </c>
      <c r="K169" s="215" t="s">
        <v>511</v>
      </c>
      <c r="L169" s="65">
        <v>0.16</v>
      </c>
      <c r="M169" s="65"/>
      <c r="N169" s="65"/>
      <c r="O169" s="65">
        <v>100</v>
      </c>
      <c r="P169" s="65">
        <v>340</v>
      </c>
      <c r="Q169" s="65">
        <v>480</v>
      </c>
      <c r="R169" s="65">
        <v>0.38</v>
      </c>
      <c r="S169" s="65">
        <v>0.76</v>
      </c>
      <c r="T169" s="65">
        <v>1.1399999999999999</v>
      </c>
      <c r="U169" s="65">
        <v>1.9</v>
      </c>
      <c r="V169" s="65">
        <v>2.85</v>
      </c>
      <c r="W169" s="65">
        <v>3.8</v>
      </c>
      <c r="X169" s="65">
        <v>91.4</v>
      </c>
      <c r="Y169" s="65">
        <v>94.2</v>
      </c>
      <c r="Z169" s="65">
        <v>94.9</v>
      </c>
      <c r="AA169" s="65">
        <v>95.5</v>
      </c>
      <c r="AB169" s="65">
        <v>95.6</v>
      </c>
      <c r="AC169" s="65">
        <v>95.5</v>
      </c>
      <c r="AD169" s="65">
        <v>95.3</v>
      </c>
      <c r="AE169" s="65">
        <v>92.6</v>
      </c>
      <c r="AF169" s="65">
        <v>95.5</v>
      </c>
      <c r="AG169" s="65">
        <v>96.2</v>
      </c>
      <c r="AH169" s="65">
        <v>96.6</v>
      </c>
      <c r="AI169" s="65">
        <v>96.7</v>
      </c>
      <c r="AJ169" s="65">
        <v>96.6</v>
      </c>
      <c r="AK169" s="65">
        <v>96.4</v>
      </c>
      <c r="AL169" s="65">
        <v>90.3</v>
      </c>
      <c r="AM169" s="65">
        <v>94.5</v>
      </c>
      <c r="AN169" s="65">
        <v>95.5</v>
      </c>
      <c r="AO169" s="65">
        <v>96.2</v>
      </c>
      <c r="AP169" s="65">
        <v>96.3</v>
      </c>
      <c r="AQ169" s="65">
        <v>96.3</v>
      </c>
      <c r="AR169" s="65">
        <v>95.9</v>
      </c>
      <c r="AS169" s="61" t="str">
        <f t="shared" si="2"/>
        <v>ABB3.8PVI-3.8-OUTD-S-US-Z-A [240V]</v>
      </c>
      <c r="AT169" s="59"/>
      <c r="AU169" s="219"/>
    </row>
    <row r="170" spans="1:47" s="63" customFormat="1" ht="62.25" customHeight="1">
      <c r="A170" s="18" t="s">
        <v>0</v>
      </c>
      <c r="B170" s="18" t="s">
        <v>2575</v>
      </c>
      <c r="C170" s="18" t="s">
        <v>775</v>
      </c>
      <c r="D170" s="65">
        <v>3.8</v>
      </c>
      <c r="E170" s="65">
        <v>240</v>
      </c>
      <c r="F170" s="216">
        <v>96</v>
      </c>
      <c r="G170" s="116" t="s">
        <v>5164</v>
      </c>
      <c r="H170" s="66" t="s">
        <v>5165</v>
      </c>
      <c r="I170" s="80" t="s">
        <v>405</v>
      </c>
      <c r="J170" s="108" t="s">
        <v>406</v>
      </c>
      <c r="K170" s="215" t="s">
        <v>511</v>
      </c>
      <c r="L170" s="65">
        <v>0.16</v>
      </c>
      <c r="M170" s="65"/>
      <c r="N170" s="65"/>
      <c r="O170" s="65">
        <v>100</v>
      </c>
      <c r="P170" s="65">
        <v>340</v>
      </c>
      <c r="Q170" s="65">
        <v>480</v>
      </c>
      <c r="R170" s="65">
        <v>0.38</v>
      </c>
      <c r="S170" s="65">
        <v>0.76</v>
      </c>
      <c r="T170" s="65">
        <v>1.1399999999999999</v>
      </c>
      <c r="U170" s="65">
        <v>1.9</v>
      </c>
      <c r="V170" s="65">
        <v>2.85</v>
      </c>
      <c r="W170" s="65">
        <v>3.8</v>
      </c>
      <c r="X170" s="65">
        <v>91.4</v>
      </c>
      <c r="Y170" s="65">
        <v>94.2</v>
      </c>
      <c r="Z170" s="65">
        <v>94.9</v>
      </c>
      <c r="AA170" s="65">
        <v>95.5</v>
      </c>
      <c r="AB170" s="65">
        <v>95.6</v>
      </c>
      <c r="AC170" s="65">
        <v>95.5</v>
      </c>
      <c r="AD170" s="65">
        <v>95.3</v>
      </c>
      <c r="AE170" s="65">
        <v>92.6</v>
      </c>
      <c r="AF170" s="65">
        <v>95.5</v>
      </c>
      <c r="AG170" s="65">
        <v>96.2</v>
      </c>
      <c r="AH170" s="65">
        <v>96.6</v>
      </c>
      <c r="AI170" s="65">
        <v>96.7</v>
      </c>
      <c r="AJ170" s="65">
        <v>96.6</v>
      </c>
      <c r="AK170" s="65">
        <v>96.4</v>
      </c>
      <c r="AL170" s="65">
        <v>90.3</v>
      </c>
      <c r="AM170" s="65">
        <v>94.5</v>
      </c>
      <c r="AN170" s="65">
        <v>95.5</v>
      </c>
      <c r="AO170" s="65">
        <v>96.2</v>
      </c>
      <c r="AP170" s="65">
        <v>96.3</v>
      </c>
      <c r="AQ170" s="65">
        <v>96.3</v>
      </c>
      <c r="AR170" s="216">
        <v>95.9</v>
      </c>
      <c r="AS170" s="61" t="str">
        <f t="shared" si="2"/>
        <v>ABB3.8PVI-3.8-OUTD-S-US-Z-A [240V] [SI1]</v>
      </c>
      <c r="AT170" s="59" t="s">
        <v>2053</v>
      </c>
      <c r="AU170" s="59" t="s">
        <v>507</v>
      </c>
    </row>
    <row r="171" spans="1:47" s="63" customFormat="1" ht="62.25" customHeight="1">
      <c r="A171" s="254" t="s">
        <v>0</v>
      </c>
      <c r="B171" s="254" t="s">
        <v>2576</v>
      </c>
      <c r="C171" s="101" t="s">
        <v>774</v>
      </c>
      <c r="D171" s="65">
        <v>3.8</v>
      </c>
      <c r="E171" s="65">
        <v>277</v>
      </c>
      <c r="F171" s="65">
        <v>96</v>
      </c>
      <c r="G171" s="116" t="s">
        <v>522</v>
      </c>
      <c r="H171" s="108" t="s">
        <v>522</v>
      </c>
      <c r="I171" s="80" t="s">
        <v>405</v>
      </c>
      <c r="J171" s="80" t="s">
        <v>406</v>
      </c>
      <c r="K171" s="215" t="s">
        <v>511</v>
      </c>
      <c r="L171" s="65">
        <v>0.22</v>
      </c>
      <c r="M171" s="65"/>
      <c r="N171" s="65"/>
      <c r="O171" s="65">
        <v>100</v>
      </c>
      <c r="P171" s="65">
        <v>395</v>
      </c>
      <c r="Q171" s="65">
        <v>480</v>
      </c>
      <c r="R171" s="65">
        <v>0.38</v>
      </c>
      <c r="S171" s="65">
        <v>0.76</v>
      </c>
      <c r="T171" s="65">
        <v>1.1399999999999999</v>
      </c>
      <c r="U171" s="65">
        <v>1.9</v>
      </c>
      <c r="V171" s="65">
        <v>2.85</v>
      </c>
      <c r="W171" s="65">
        <v>3.8</v>
      </c>
      <c r="X171" s="65">
        <v>90.3</v>
      </c>
      <c r="Y171" s="65">
        <v>93.6</v>
      </c>
      <c r="Z171" s="65">
        <v>94.5</v>
      </c>
      <c r="AA171" s="65">
        <v>95.3</v>
      </c>
      <c r="AB171" s="65">
        <v>95.6</v>
      </c>
      <c r="AC171" s="65">
        <v>95.5</v>
      </c>
      <c r="AD171" s="65">
        <v>95.1</v>
      </c>
      <c r="AE171" s="65">
        <v>92</v>
      </c>
      <c r="AF171" s="65">
        <v>95.3</v>
      </c>
      <c r="AG171" s="65">
        <v>96.2</v>
      </c>
      <c r="AH171" s="65">
        <v>96.8</v>
      </c>
      <c r="AI171" s="65">
        <v>96.9</v>
      </c>
      <c r="AJ171" s="65">
        <v>96.9</v>
      </c>
      <c r="AK171" s="65">
        <v>96.5</v>
      </c>
      <c r="AL171" s="65">
        <v>90.4</v>
      </c>
      <c r="AM171" s="65">
        <v>94.7</v>
      </c>
      <c r="AN171" s="65">
        <v>95.8</v>
      </c>
      <c r="AO171" s="65">
        <v>96.5</v>
      </c>
      <c r="AP171" s="65">
        <v>96.7</v>
      </c>
      <c r="AQ171" s="65">
        <v>96.8</v>
      </c>
      <c r="AR171" s="65">
        <v>96.2</v>
      </c>
      <c r="AS171" s="61" t="str">
        <f t="shared" si="2"/>
        <v>ABB3.8PVI-3.8-OUTD-S-US-Z-A [277V]</v>
      </c>
      <c r="AT171" s="59"/>
      <c r="AU171" s="219"/>
    </row>
    <row r="172" spans="1:47" s="63" customFormat="1" ht="62.25" customHeight="1">
      <c r="A172" s="18" t="s">
        <v>0</v>
      </c>
      <c r="B172" s="18" t="s">
        <v>2577</v>
      </c>
      <c r="C172" s="18" t="s">
        <v>776</v>
      </c>
      <c r="D172" s="65">
        <v>3.8</v>
      </c>
      <c r="E172" s="65">
        <v>277</v>
      </c>
      <c r="F172" s="216">
        <v>96</v>
      </c>
      <c r="G172" s="116" t="s">
        <v>5164</v>
      </c>
      <c r="H172" s="66" t="s">
        <v>5165</v>
      </c>
      <c r="I172" s="80" t="s">
        <v>405</v>
      </c>
      <c r="J172" s="108" t="s">
        <v>406</v>
      </c>
      <c r="K172" s="215" t="s">
        <v>511</v>
      </c>
      <c r="L172" s="65">
        <v>0.22</v>
      </c>
      <c r="M172" s="65"/>
      <c r="N172" s="65"/>
      <c r="O172" s="65">
        <v>100</v>
      </c>
      <c r="P172" s="65">
        <v>395</v>
      </c>
      <c r="Q172" s="65">
        <v>480</v>
      </c>
      <c r="R172" s="65">
        <v>0.38</v>
      </c>
      <c r="S172" s="65">
        <v>0.76</v>
      </c>
      <c r="T172" s="65">
        <v>1.1399999999999999</v>
      </c>
      <c r="U172" s="65">
        <v>1.9</v>
      </c>
      <c r="V172" s="65">
        <v>2.85</v>
      </c>
      <c r="W172" s="65">
        <v>3.8</v>
      </c>
      <c r="X172" s="65">
        <v>90.3</v>
      </c>
      <c r="Y172" s="65">
        <v>93.6</v>
      </c>
      <c r="Z172" s="65">
        <v>94.5</v>
      </c>
      <c r="AA172" s="65">
        <v>95.3</v>
      </c>
      <c r="AB172" s="65">
        <v>95.6</v>
      </c>
      <c r="AC172" s="65">
        <v>95.5</v>
      </c>
      <c r="AD172" s="65">
        <v>95.1</v>
      </c>
      <c r="AE172" s="65">
        <v>92</v>
      </c>
      <c r="AF172" s="65">
        <v>95.3</v>
      </c>
      <c r="AG172" s="65">
        <v>96.2</v>
      </c>
      <c r="AH172" s="65">
        <v>96.8</v>
      </c>
      <c r="AI172" s="65">
        <v>96.9</v>
      </c>
      <c r="AJ172" s="65">
        <v>96.9</v>
      </c>
      <c r="AK172" s="65">
        <v>96.5</v>
      </c>
      <c r="AL172" s="65">
        <v>90.4</v>
      </c>
      <c r="AM172" s="65">
        <v>94.7</v>
      </c>
      <c r="AN172" s="65">
        <v>95.8</v>
      </c>
      <c r="AO172" s="65">
        <v>96.5</v>
      </c>
      <c r="AP172" s="65">
        <v>96.7</v>
      </c>
      <c r="AQ172" s="65">
        <v>96.8</v>
      </c>
      <c r="AR172" s="216">
        <v>96.2</v>
      </c>
      <c r="AS172" s="61" t="str">
        <f t="shared" si="2"/>
        <v>ABB3.8PVI-3.8-OUTD-S-US-Z-A [277V] [SI1]</v>
      </c>
      <c r="AT172" s="59" t="s">
        <v>2053</v>
      </c>
      <c r="AU172" s="59" t="s">
        <v>507</v>
      </c>
    </row>
    <row r="173" spans="1:47" s="64" customFormat="1" ht="62.25" customHeight="1">
      <c r="A173" s="254" t="s">
        <v>0</v>
      </c>
      <c r="B173" s="254" t="s">
        <v>2578</v>
      </c>
      <c r="C173" s="101" t="s">
        <v>700</v>
      </c>
      <c r="D173" s="65">
        <v>3.8</v>
      </c>
      <c r="E173" s="65">
        <v>208</v>
      </c>
      <c r="F173" s="65">
        <v>95.5</v>
      </c>
      <c r="G173" s="116" t="s">
        <v>522</v>
      </c>
      <c r="H173" s="108" t="s">
        <v>522</v>
      </c>
      <c r="I173" s="80" t="s">
        <v>405</v>
      </c>
      <c r="J173" s="80" t="s">
        <v>406</v>
      </c>
      <c r="K173" s="162"/>
      <c r="L173" s="65">
        <v>0.12</v>
      </c>
      <c r="M173" s="65"/>
      <c r="N173" s="65"/>
      <c r="O173" s="65">
        <v>100</v>
      </c>
      <c r="P173" s="65">
        <v>310</v>
      </c>
      <c r="Q173" s="65">
        <v>480</v>
      </c>
      <c r="R173" s="65">
        <v>0.33</v>
      </c>
      <c r="S173" s="65">
        <v>0.66</v>
      </c>
      <c r="T173" s="65">
        <v>0.99</v>
      </c>
      <c r="U173" s="65">
        <v>1.65</v>
      </c>
      <c r="V173" s="65">
        <v>2.48</v>
      </c>
      <c r="W173" s="65">
        <v>3.3</v>
      </c>
      <c r="X173" s="65">
        <v>91.5</v>
      </c>
      <c r="Y173" s="65">
        <v>94.3</v>
      </c>
      <c r="Z173" s="65">
        <v>95.1</v>
      </c>
      <c r="AA173" s="65">
        <v>95.6</v>
      </c>
      <c r="AB173" s="65">
        <v>95.6</v>
      </c>
      <c r="AC173" s="65">
        <v>95.4</v>
      </c>
      <c r="AD173" s="65">
        <v>95.3</v>
      </c>
      <c r="AE173" s="65">
        <v>92.1</v>
      </c>
      <c r="AF173" s="65">
        <v>95.1</v>
      </c>
      <c r="AG173" s="65">
        <v>95.9</v>
      </c>
      <c r="AH173" s="65">
        <v>96.3</v>
      </c>
      <c r="AI173" s="65">
        <v>96.4</v>
      </c>
      <c r="AJ173" s="65">
        <v>96.2</v>
      </c>
      <c r="AK173" s="65">
        <v>96.1</v>
      </c>
      <c r="AL173" s="65">
        <v>89.1</v>
      </c>
      <c r="AM173" s="65">
        <v>93.9</v>
      </c>
      <c r="AN173" s="65">
        <v>95</v>
      </c>
      <c r="AO173" s="65">
        <v>95.7</v>
      </c>
      <c r="AP173" s="65">
        <v>95.9</v>
      </c>
      <c r="AQ173" s="65">
        <v>95.8</v>
      </c>
      <c r="AR173" s="65">
        <v>95.4</v>
      </c>
      <c r="AS173" s="61" t="str">
        <f t="shared" si="2"/>
        <v>ABB3.8PVI-3.8-OUTD-S-US-Z-M-A [208V]</v>
      </c>
      <c r="AT173" s="59"/>
      <c r="AU173" s="219"/>
    </row>
    <row r="174" spans="1:47" s="63" customFormat="1" ht="62.25" customHeight="1">
      <c r="A174" s="18" t="s">
        <v>0</v>
      </c>
      <c r="B174" s="18" t="s">
        <v>2579</v>
      </c>
      <c r="C174" s="18" t="s">
        <v>701</v>
      </c>
      <c r="D174" s="162">
        <v>3.8</v>
      </c>
      <c r="E174" s="65">
        <v>208</v>
      </c>
      <c r="F174" s="162">
        <v>95.5</v>
      </c>
      <c r="G174" s="116" t="s">
        <v>5164</v>
      </c>
      <c r="H174" s="66" t="s">
        <v>5165</v>
      </c>
      <c r="I174" s="80" t="s">
        <v>405</v>
      </c>
      <c r="J174" s="80" t="s">
        <v>406</v>
      </c>
      <c r="K174" s="215" t="s">
        <v>511</v>
      </c>
      <c r="L174" s="65">
        <v>0.12</v>
      </c>
      <c r="M174" s="65"/>
      <c r="N174" s="65"/>
      <c r="O174" s="65">
        <v>100</v>
      </c>
      <c r="P174" s="65">
        <v>310</v>
      </c>
      <c r="Q174" s="65">
        <v>480</v>
      </c>
      <c r="R174" s="65">
        <v>0.33</v>
      </c>
      <c r="S174" s="65">
        <v>0.66</v>
      </c>
      <c r="T174" s="65">
        <v>0.99</v>
      </c>
      <c r="U174" s="65">
        <v>1.65</v>
      </c>
      <c r="V174" s="65">
        <v>2.48</v>
      </c>
      <c r="W174" s="65">
        <v>3.3</v>
      </c>
      <c r="X174" s="65">
        <v>91.5</v>
      </c>
      <c r="Y174" s="65">
        <v>94.3</v>
      </c>
      <c r="Z174" s="65">
        <v>95.1</v>
      </c>
      <c r="AA174" s="65">
        <v>95.6</v>
      </c>
      <c r="AB174" s="65">
        <v>95.6</v>
      </c>
      <c r="AC174" s="65">
        <v>95.4</v>
      </c>
      <c r="AD174" s="65">
        <v>95.3</v>
      </c>
      <c r="AE174" s="65">
        <v>92.1</v>
      </c>
      <c r="AF174" s="65">
        <v>95.1</v>
      </c>
      <c r="AG174" s="65">
        <v>95.9</v>
      </c>
      <c r="AH174" s="65">
        <v>96.3</v>
      </c>
      <c r="AI174" s="65">
        <v>96.4</v>
      </c>
      <c r="AJ174" s="65">
        <v>96.2</v>
      </c>
      <c r="AK174" s="65">
        <v>96.1</v>
      </c>
      <c r="AL174" s="65">
        <v>89.1</v>
      </c>
      <c r="AM174" s="65">
        <v>93.9</v>
      </c>
      <c r="AN174" s="65">
        <v>95</v>
      </c>
      <c r="AO174" s="65">
        <v>95.7</v>
      </c>
      <c r="AP174" s="65">
        <v>95.9</v>
      </c>
      <c r="AQ174" s="65">
        <v>95.8</v>
      </c>
      <c r="AR174" s="65">
        <v>95.4</v>
      </c>
      <c r="AS174" s="61" t="str">
        <f t="shared" si="2"/>
        <v>ABB3.8PVI-3.8-OUTD-S-US-Z-M-A [208V] [SI1]</v>
      </c>
      <c r="AT174" s="59" t="s">
        <v>2053</v>
      </c>
      <c r="AU174" s="59" t="s">
        <v>507</v>
      </c>
    </row>
    <row r="175" spans="1:47" s="64" customFormat="1" ht="62.25" customHeight="1">
      <c r="A175" s="254" t="s">
        <v>0</v>
      </c>
      <c r="B175" s="254" t="s">
        <v>2580</v>
      </c>
      <c r="C175" s="101" t="s">
        <v>702</v>
      </c>
      <c r="D175" s="65">
        <v>3.8</v>
      </c>
      <c r="E175" s="65">
        <v>240</v>
      </c>
      <c r="F175" s="65">
        <v>96</v>
      </c>
      <c r="G175" s="116" t="s">
        <v>522</v>
      </c>
      <c r="H175" s="108" t="s">
        <v>522</v>
      </c>
      <c r="I175" s="80" t="s">
        <v>405</v>
      </c>
      <c r="J175" s="80" t="s">
        <v>406</v>
      </c>
      <c r="K175" s="162"/>
      <c r="L175" s="65">
        <v>0.16</v>
      </c>
      <c r="M175" s="65"/>
      <c r="N175" s="65"/>
      <c r="O175" s="65">
        <v>100</v>
      </c>
      <c r="P175" s="65">
        <v>340</v>
      </c>
      <c r="Q175" s="65">
        <v>480</v>
      </c>
      <c r="R175" s="65">
        <v>0.38</v>
      </c>
      <c r="S175" s="65">
        <v>0.76</v>
      </c>
      <c r="T175" s="65">
        <v>1.1399999999999999</v>
      </c>
      <c r="U175" s="65">
        <v>1.9</v>
      </c>
      <c r="V175" s="65">
        <v>2.85</v>
      </c>
      <c r="W175" s="65">
        <v>3.8</v>
      </c>
      <c r="X175" s="65">
        <v>91.4</v>
      </c>
      <c r="Y175" s="65">
        <v>94.2</v>
      </c>
      <c r="Z175" s="65">
        <v>94.9</v>
      </c>
      <c r="AA175" s="65">
        <v>95.5</v>
      </c>
      <c r="AB175" s="65">
        <v>95.6</v>
      </c>
      <c r="AC175" s="65">
        <v>95.5</v>
      </c>
      <c r="AD175" s="65">
        <v>95.3</v>
      </c>
      <c r="AE175" s="65">
        <v>92.6</v>
      </c>
      <c r="AF175" s="65">
        <v>95.5</v>
      </c>
      <c r="AG175" s="65">
        <v>96.2</v>
      </c>
      <c r="AH175" s="65">
        <v>96.6</v>
      </c>
      <c r="AI175" s="65">
        <v>96.7</v>
      </c>
      <c r="AJ175" s="65">
        <v>96.6</v>
      </c>
      <c r="AK175" s="65">
        <v>96.4</v>
      </c>
      <c r="AL175" s="65">
        <v>90.3</v>
      </c>
      <c r="AM175" s="65">
        <v>94.5</v>
      </c>
      <c r="AN175" s="65">
        <v>95.5</v>
      </c>
      <c r="AO175" s="65">
        <v>96.2</v>
      </c>
      <c r="AP175" s="65">
        <v>96.3</v>
      </c>
      <c r="AQ175" s="65">
        <v>96.3</v>
      </c>
      <c r="AR175" s="65">
        <v>95.9</v>
      </c>
      <c r="AS175" s="61" t="str">
        <f t="shared" si="2"/>
        <v>ABB3.8PVI-3.8-OUTD-S-US-Z-M-A [240V]</v>
      </c>
      <c r="AT175" s="59"/>
      <c r="AU175" s="219"/>
    </row>
    <row r="176" spans="1:47" s="63" customFormat="1" ht="62.25" customHeight="1">
      <c r="A176" s="18" t="s">
        <v>0</v>
      </c>
      <c r="B176" s="18" t="s">
        <v>2581</v>
      </c>
      <c r="C176" s="18" t="s">
        <v>703</v>
      </c>
      <c r="D176" s="162">
        <v>3.8</v>
      </c>
      <c r="E176" s="65">
        <v>240</v>
      </c>
      <c r="F176" s="162">
        <v>96</v>
      </c>
      <c r="G176" s="116" t="s">
        <v>5164</v>
      </c>
      <c r="H176" s="66" t="s">
        <v>5165</v>
      </c>
      <c r="I176" s="80" t="s">
        <v>405</v>
      </c>
      <c r="J176" s="80" t="s">
        <v>406</v>
      </c>
      <c r="K176" s="215" t="s">
        <v>511</v>
      </c>
      <c r="L176" s="65">
        <v>0.16</v>
      </c>
      <c r="M176" s="65"/>
      <c r="N176" s="65"/>
      <c r="O176" s="65">
        <v>100</v>
      </c>
      <c r="P176" s="65">
        <v>340</v>
      </c>
      <c r="Q176" s="65">
        <v>480</v>
      </c>
      <c r="R176" s="65">
        <v>0.38</v>
      </c>
      <c r="S176" s="65">
        <v>0.76</v>
      </c>
      <c r="T176" s="65">
        <v>1.1399999999999999</v>
      </c>
      <c r="U176" s="65">
        <v>1.9</v>
      </c>
      <c r="V176" s="65">
        <v>2.85</v>
      </c>
      <c r="W176" s="65">
        <v>3.8</v>
      </c>
      <c r="X176" s="65">
        <v>91.4</v>
      </c>
      <c r="Y176" s="65">
        <v>94.2</v>
      </c>
      <c r="Z176" s="65">
        <v>94.9</v>
      </c>
      <c r="AA176" s="65">
        <v>95.5</v>
      </c>
      <c r="AB176" s="65">
        <v>95.6</v>
      </c>
      <c r="AC176" s="65">
        <v>95.5</v>
      </c>
      <c r="AD176" s="65">
        <v>95.3</v>
      </c>
      <c r="AE176" s="65">
        <v>92.6</v>
      </c>
      <c r="AF176" s="65">
        <v>95.5</v>
      </c>
      <c r="AG176" s="65">
        <v>96.2</v>
      </c>
      <c r="AH176" s="65">
        <v>96.6</v>
      </c>
      <c r="AI176" s="65">
        <v>96.7</v>
      </c>
      <c r="AJ176" s="65">
        <v>96.6</v>
      </c>
      <c r="AK176" s="65">
        <v>96.4</v>
      </c>
      <c r="AL176" s="65">
        <v>90.3</v>
      </c>
      <c r="AM176" s="65">
        <v>94.5</v>
      </c>
      <c r="AN176" s="65">
        <v>95.5</v>
      </c>
      <c r="AO176" s="65">
        <v>96.2</v>
      </c>
      <c r="AP176" s="65">
        <v>96.3</v>
      </c>
      <c r="AQ176" s="65">
        <v>96.3</v>
      </c>
      <c r="AR176" s="65">
        <v>95.9</v>
      </c>
      <c r="AS176" s="61" t="str">
        <f t="shared" si="2"/>
        <v>ABB3.8PVI-3.8-OUTD-S-US-Z-M-A [240V] [SI1]</v>
      </c>
      <c r="AT176" s="59" t="s">
        <v>2053</v>
      </c>
      <c r="AU176" s="59" t="s">
        <v>507</v>
      </c>
    </row>
    <row r="177" spans="1:47" s="64" customFormat="1" ht="62.25" customHeight="1">
      <c r="A177" s="254" t="s">
        <v>0</v>
      </c>
      <c r="B177" s="254" t="s">
        <v>2582</v>
      </c>
      <c r="C177" s="101" t="s">
        <v>704</v>
      </c>
      <c r="D177" s="65">
        <v>3.8</v>
      </c>
      <c r="E177" s="65">
        <v>277</v>
      </c>
      <c r="F177" s="65">
        <v>96</v>
      </c>
      <c r="G177" s="116" t="s">
        <v>522</v>
      </c>
      <c r="H177" s="108" t="s">
        <v>522</v>
      </c>
      <c r="I177" s="80" t="s">
        <v>405</v>
      </c>
      <c r="J177" s="80" t="s">
        <v>406</v>
      </c>
      <c r="K177" s="162"/>
      <c r="L177" s="65">
        <v>0.22</v>
      </c>
      <c r="M177" s="65"/>
      <c r="N177" s="65"/>
      <c r="O177" s="65">
        <v>100</v>
      </c>
      <c r="P177" s="65">
        <v>395</v>
      </c>
      <c r="Q177" s="65">
        <v>480</v>
      </c>
      <c r="R177" s="65">
        <v>0.38</v>
      </c>
      <c r="S177" s="65">
        <v>0.76</v>
      </c>
      <c r="T177" s="65">
        <v>1.1399999999999999</v>
      </c>
      <c r="U177" s="65">
        <v>1.9</v>
      </c>
      <c r="V177" s="65">
        <v>2.85</v>
      </c>
      <c r="W177" s="65">
        <v>3.8</v>
      </c>
      <c r="X177" s="65">
        <v>90.3</v>
      </c>
      <c r="Y177" s="65">
        <v>93.6</v>
      </c>
      <c r="Z177" s="65">
        <v>94.5</v>
      </c>
      <c r="AA177" s="65">
        <v>95.3</v>
      </c>
      <c r="AB177" s="65">
        <v>95.6</v>
      </c>
      <c r="AC177" s="65">
        <v>95.5</v>
      </c>
      <c r="AD177" s="65">
        <v>95.1</v>
      </c>
      <c r="AE177" s="65">
        <v>92</v>
      </c>
      <c r="AF177" s="65">
        <v>95.3</v>
      </c>
      <c r="AG177" s="65">
        <v>96.2</v>
      </c>
      <c r="AH177" s="65">
        <v>96.8</v>
      </c>
      <c r="AI177" s="65">
        <v>96.9</v>
      </c>
      <c r="AJ177" s="65">
        <v>96.9</v>
      </c>
      <c r="AK177" s="65">
        <v>96.5</v>
      </c>
      <c r="AL177" s="65">
        <v>90.4</v>
      </c>
      <c r="AM177" s="65">
        <v>94.7</v>
      </c>
      <c r="AN177" s="65">
        <v>95.8</v>
      </c>
      <c r="AO177" s="65">
        <v>96.5</v>
      </c>
      <c r="AP177" s="65">
        <v>96.7</v>
      </c>
      <c r="AQ177" s="65">
        <v>96.8</v>
      </c>
      <c r="AR177" s="65">
        <v>96.2</v>
      </c>
      <c r="AS177" s="61" t="str">
        <f t="shared" si="2"/>
        <v>ABB3.8PVI-3.8-OUTD-S-US-Z-M-A [277V]</v>
      </c>
      <c r="AT177" s="59"/>
      <c r="AU177" s="219"/>
    </row>
    <row r="178" spans="1:47" s="63" customFormat="1" ht="62.25" customHeight="1">
      <c r="A178" s="18" t="s">
        <v>0</v>
      </c>
      <c r="B178" s="18" t="s">
        <v>2583</v>
      </c>
      <c r="C178" s="18" t="s">
        <v>705</v>
      </c>
      <c r="D178" s="162">
        <v>3.8</v>
      </c>
      <c r="E178" s="65">
        <v>277</v>
      </c>
      <c r="F178" s="162">
        <v>96</v>
      </c>
      <c r="G178" s="116" t="s">
        <v>5164</v>
      </c>
      <c r="H178" s="66" t="s">
        <v>5165</v>
      </c>
      <c r="I178" s="80" t="s">
        <v>405</v>
      </c>
      <c r="J178" s="80" t="s">
        <v>406</v>
      </c>
      <c r="K178" s="215" t="s">
        <v>511</v>
      </c>
      <c r="L178" s="65">
        <v>0.22</v>
      </c>
      <c r="M178" s="65"/>
      <c r="N178" s="65"/>
      <c r="O178" s="65">
        <v>100</v>
      </c>
      <c r="P178" s="65">
        <v>395</v>
      </c>
      <c r="Q178" s="65">
        <v>480</v>
      </c>
      <c r="R178" s="65">
        <v>0.38</v>
      </c>
      <c r="S178" s="65">
        <v>0.76</v>
      </c>
      <c r="T178" s="65">
        <v>1.1399999999999999</v>
      </c>
      <c r="U178" s="65">
        <v>1.9</v>
      </c>
      <c r="V178" s="65">
        <v>2.85</v>
      </c>
      <c r="W178" s="65">
        <v>3.8</v>
      </c>
      <c r="X178" s="65">
        <v>90.3</v>
      </c>
      <c r="Y178" s="65">
        <v>93.6</v>
      </c>
      <c r="Z178" s="65">
        <v>94.5</v>
      </c>
      <c r="AA178" s="65">
        <v>95.3</v>
      </c>
      <c r="AB178" s="65">
        <v>95.6</v>
      </c>
      <c r="AC178" s="65">
        <v>95.5</v>
      </c>
      <c r="AD178" s="65">
        <v>95.1</v>
      </c>
      <c r="AE178" s="65">
        <v>92</v>
      </c>
      <c r="AF178" s="65">
        <v>95.3</v>
      </c>
      <c r="AG178" s="65">
        <v>96.2</v>
      </c>
      <c r="AH178" s="65">
        <v>96.8</v>
      </c>
      <c r="AI178" s="65">
        <v>96.9</v>
      </c>
      <c r="AJ178" s="65">
        <v>96.9</v>
      </c>
      <c r="AK178" s="65">
        <v>96.5</v>
      </c>
      <c r="AL178" s="65">
        <v>90.4</v>
      </c>
      <c r="AM178" s="65">
        <v>94.7</v>
      </c>
      <c r="AN178" s="65">
        <v>95.8</v>
      </c>
      <c r="AO178" s="65">
        <v>96.5</v>
      </c>
      <c r="AP178" s="65">
        <v>96.7</v>
      </c>
      <c r="AQ178" s="65">
        <v>96.8</v>
      </c>
      <c r="AR178" s="65">
        <v>96.2</v>
      </c>
      <c r="AS178" s="61" t="str">
        <f t="shared" si="2"/>
        <v>ABB3.8PVI-3.8-OUTD-S-US-Z-M-A [277V] [SI1]</v>
      </c>
      <c r="AT178" s="59" t="s">
        <v>2053</v>
      </c>
      <c r="AU178" s="59" t="s">
        <v>507</v>
      </c>
    </row>
    <row r="179" spans="1:47" s="63" customFormat="1" ht="62.25" customHeight="1">
      <c r="A179" s="254" t="s">
        <v>0</v>
      </c>
      <c r="B179" s="254" t="s">
        <v>2584</v>
      </c>
      <c r="C179" s="101" t="s">
        <v>699</v>
      </c>
      <c r="D179" s="65">
        <v>3.8</v>
      </c>
      <c r="E179" s="65">
        <v>208</v>
      </c>
      <c r="F179" s="65">
        <v>95.5</v>
      </c>
      <c r="G179" s="116" t="s">
        <v>485</v>
      </c>
      <c r="H179" s="108" t="s">
        <v>485</v>
      </c>
      <c r="I179" s="80" t="s">
        <v>405</v>
      </c>
      <c r="J179" s="80" t="s">
        <v>406</v>
      </c>
      <c r="K179" s="215" t="s">
        <v>511</v>
      </c>
      <c r="L179" s="65">
        <v>0.12</v>
      </c>
      <c r="M179" s="65"/>
      <c r="N179" s="65"/>
      <c r="O179" s="65">
        <v>100</v>
      </c>
      <c r="P179" s="65">
        <v>310</v>
      </c>
      <c r="Q179" s="65">
        <v>480</v>
      </c>
      <c r="R179" s="65">
        <v>0.33</v>
      </c>
      <c r="S179" s="65">
        <v>0.66</v>
      </c>
      <c r="T179" s="65">
        <v>0.99</v>
      </c>
      <c r="U179" s="65">
        <v>1.65</v>
      </c>
      <c r="V179" s="65">
        <v>2.48</v>
      </c>
      <c r="W179" s="65">
        <v>3.3</v>
      </c>
      <c r="X179" s="65">
        <v>91.5</v>
      </c>
      <c r="Y179" s="65">
        <v>94.3</v>
      </c>
      <c r="Z179" s="65">
        <v>95.1</v>
      </c>
      <c r="AA179" s="65">
        <v>95.6</v>
      </c>
      <c r="AB179" s="65">
        <v>95.6</v>
      </c>
      <c r="AC179" s="65">
        <v>95.4</v>
      </c>
      <c r="AD179" s="65">
        <v>95.3</v>
      </c>
      <c r="AE179" s="65">
        <v>92.1</v>
      </c>
      <c r="AF179" s="65">
        <v>95.1</v>
      </c>
      <c r="AG179" s="65">
        <v>95.9</v>
      </c>
      <c r="AH179" s="65">
        <v>96.3</v>
      </c>
      <c r="AI179" s="65">
        <v>96.4</v>
      </c>
      <c r="AJ179" s="65">
        <v>96.2</v>
      </c>
      <c r="AK179" s="65">
        <v>96.1</v>
      </c>
      <c r="AL179" s="65">
        <v>89.1</v>
      </c>
      <c r="AM179" s="65">
        <v>93.9</v>
      </c>
      <c r="AN179" s="65">
        <v>95</v>
      </c>
      <c r="AO179" s="65">
        <v>95.7</v>
      </c>
      <c r="AP179" s="65">
        <v>95.9</v>
      </c>
      <c r="AQ179" s="65">
        <v>95.8</v>
      </c>
      <c r="AR179" s="65">
        <v>95.4</v>
      </c>
      <c r="AS179" s="61" t="str">
        <f t="shared" si="2"/>
        <v>ABB3.8PVI-3.8-OUTD-US [208V]</v>
      </c>
      <c r="AT179" s="59"/>
      <c r="AU179" s="219"/>
    </row>
    <row r="180" spans="1:47" s="63" customFormat="1" ht="62.25" customHeight="1">
      <c r="A180" s="254" t="s">
        <v>0</v>
      </c>
      <c r="B180" s="254" t="s">
        <v>2585</v>
      </c>
      <c r="C180" s="101" t="s">
        <v>706</v>
      </c>
      <c r="D180" s="65">
        <v>3.8</v>
      </c>
      <c r="E180" s="65">
        <v>240</v>
      </c>
      <c r="F180" s="65">
        <v>96</v>
      </c>
      <c r="G180" s="116" t="s">
        <v>485</v>
      </c>
      <c r="H180" s="108" t="s">
        <v>485</v>
      </c>
      <c r="I180" s="80" t="s">
        <v>405</v>
      </c>
      <c r="J180" s="80" t="s">
        <v>406</v>
      </c>
      <c r="K180" s="215" t="s">
        <v>511</v>
      </c>
      <c r="L180" s="65">
        <v>0.16</v>
      </c>
      <c r="M180" s="65"/>
      <c r="N180" s="65"/>
      <c r="O180" s="65">
        <v>100</v>
      </c>
      <c r="P180" s="65">
        <v>340</v>
      </c>
      <c r="Q180" s="65">
        <v>480</v>
      </c>
      <c r="R180" s="65">
        <v>0.38</v>
      </c>
      <c r="S180" s="65">
        <v>0.76</v>
      </c>
      <c r="T180" s="65">
        <v>1.1399999999999999</v>
      </c>
      <c r="U180" s="65">
        <v>1.9</v>
      </c>
      <c r="V180" s="65">
        <v>2.85</v>
      </c>
      <c r="W180" s="65">
        <v>3.8</v>
      </c>
      <c r="X180" s="65">
        <v>91.4</v>
      </c>
      <c r="Y180" s="65">
        <v>94.2</v>
      </c>
      <c r="Z180" s="65">
        <v>94.9</v>
      </c>
      <c r="AA180" s="65">
        <v>95.5</v>
      </c>
      <c r="AB180" s="65">
        <v>95.6</v>
      </c>
      <c r="AC180" s="65">
        <v>95.5</v>
      </c>
      <c r="AD180" s="65">
        <v>95.3</v>
      </c>
      <c r="AE180" s="65">
        <v>92.6</v>
      </c>
      <c r="AF180" s="65">
        <v>95.5</v>
      </c>
      <c r="AG180" s="65">
        <v>96.2</v>
      </c>
      <c r="AH180" s="65">
        <v>96.6</v>
      </c>
      <c r="AI180" s="65">
        <v>96.7</v>
      </c>
      <c r="AJ180" s="65">
        <v>96.6</v>
      </c>
      <c r="AK180" s="65">
        <v>96.4</v>
      </c>
      <c r="AL180" s="65">
        <v>90.3</v>
      </c>
      <c r="AM180" s="65">
        <v>94.5</v>
      </c>
      <c r="AN180" s="65">
        <v>95.5</v>
      </c>
      <c r="AO180" s="65">
        <v>96.2</v>
      </c>
      <c r="AP180" s="65">
        <v>96.3</v>
      </c>
      <c r="AQ180" s="65">
        <v>96.3</v>
      </c>
      <c r="AR180" s="65">
        <v>95.9</v>
      </c>
      <c r="AS180" s="61" t="str">
        <f t="shared" si="2"/>
        <v>ABB3.8PVI-3.8-OUTD-US [240V]</v>
      </c>
      <c r="AT180" s="59"/>
      <c r="AU180" s="219"/>
    </row>
    <row r="181" spans="1:47" s="63" customFormat="1" ht="62.25" customHeight="1">
      <c r="A181" s="254" t="s">
        <v>0</v>
      </c>
      <c r="B181" s="254" t="s">
        <v>2586</v>
      </c>
      <c r="C181" s="101" t="s">
        <v>707</v>
      </c>
      <c r="D181" s="65">
        <v>3.8</v>
      </c>
      <c r="E181" s="65">
        <v>277</v>
      </c>
      <c r="F181" s="65">
        <v>96</v>
      </c>
      <c r="G181" s="116" t="s">
        <v>485</v>
      </c>
      <c r="H181" s="108" t="s">
        <v>485</v>
      </c>
      <c r="I181" s="80" t="s">
        <v>405</v>
      </c>
      <c r="J181" s="80" t="s">
        <v>406</v>
      </c>
      <c r="K181" s="215" t="s">
        <v>511</v>
      </c>
      <c r="L181" s="65">
        <v>0.22</v>
      </c>
      <c r="M181" s="65"/>
      <c r="N181" s="65"/>
      <c r="O181" s="65">
        <v>100</v>
      </c>
      <c r="P181" s="65">
        <v>395</v>
      </c>
      <c r="Q181" s="65">
        <v>480</v>
      </c>
      <c r="R181" s="65">
        <v>0.38</v>
      </c>
      <c r="S181" s="65">
        <v>0.76</v>
      </c>
      <c r="T181" s="65">
        <v>1.1399999999999999</v>
      </c>
      <c r="U181" s="65">
        <v>1.9</v>
      </c>
      <c r="V181" s="65">
        <v>2.85</v>
      </c>
      <c r="W181" s="65">
        <v>3.8</v>
      </c>
      <c r="X181" s="65">
        <v>90.3</v>
      </c>
      <c r="Y181" s="65">
        <v>93.6</v>
      </c>
      <c r="Z181" s="65">
        <v>94.5</v>
      </c>
      <c r="AA181" s="65">
        <v>95.3</v>
      </c>
      <c r="AB181" s="65">
        <v>95.6</v>
      </c>
      <c r="AC181" s="65">
        <v>95.5</v>
      </c>
      <c r="AD181" s="65">
        <v>95.1</v>
      </c>
      <c r="AE181" s="65">
        <v>92</v>
      </c>
      <c r="AF181" s="65">
        <v>95.3</v>
      </c>
      <c r="AG181" s="65">
        <v>96.2</v>
      </c>
      <c r="AH181" s="65">
        <v>96.8</v>
      </c>
      <c r="AI181" s="65">
        <v>96.9</v>
      </c>
      <c r="AJ181" s="65">
        <v>96.9</v>
      </c>
      <c r="AK181" s="65">
        <v>96.5</v>
      </c>
      <c r="AL181" s="65">
        <v>90.4</v>
      </c>
      <c r="AM181" s="65">
        <v>94.7</v>
      </c>
      <c r="AN181" s="65">
        <v>95.8</v>
      </c>
      <c r="AO181" s="65">
        <v>96.5</v>
      </c>
      <c r="AP181" s="65">
        <v>96.7</v>
      </c>
      <c r="AQ181" s="65">
        <v>96.8</v>
      </c>
      <c r="AR181" s="65">
        <v>96.2</v>
      </c>
      <c r="AS181" s="61" t="str">
        <f t="shared" si="2"/>
        <v>ABB3.8PVI-3.8-OUTD-US [277V]</v>
      </c>
      <c r="AT181" s="59"/>
      <c r="AU181" s="219"/>
    </row>
    <row r="182" spans="1:47" s="63" customFormat="1" ht="62.25" customHeight="1">
      <c r="A182" s="254" t="s">
        <v>0</v>
      </c>
      <c r="B182" s="254" t="s">
        <v>2587</v>
      </c>
      <c r="C182" s="254" t="s">
        <v>706</v>
      </c>
      <c r="D182" s="162">
        <v>3.8</v>
      </c>
      <c r="E182" s="65">
        <v>240</v>
      </c>
      <c r="F182" s="162">
        <v>96.5</v>
      </c>
      <c r="G182" s="116" t="s">
        <v>522</v>
      </c>
      <c r="H182" s="108" t="s">
        <v>522</v>
      </c>
      <c r="I182" s="80" t="s">
        <v>405</v>
      </c>
      <c r="J182" s="80" t="s">
        <v>406</v>
      </c>
      <c r="K182" s="215"/>
      <c r="L182" s="65">
        <v>1</v>
      </c>
      <c r="M182" s="65">
        <v>3.8</v>
      </c>
      <c r="N182" s="65">
        <v>1</v>
      </c>
      <c r="O182" s="65">
        <v>200</v>
      </c>
      <c r="P182" s="65">
        <v>355</v>
      </c>
      <c r="Q182" s="65">
        <v>480</v>
      </c>
      <c r="R182" s="65">
        <v>0.38</v>
      </c>
      <c r="S182" s="65">
        <v>0.76</v>
      </c>
      <c r="T182" s="65">
        <v>1.1399999999999999</v>
      </c>
      <c r="U182" s="65">
        <v>1.9</v>
      </c>
      <c r="V182" s="65">
        <v>2.85</v>
      </c>
      <c r="W182" s="65">
        <v>3.8</v>
      </c>
      <c r="X182" s="65">
        <v>92</v>
      </c>
      <c r="Y182" s="65">
        <v>95</v>
      </c>
      <c r="Z182" s="65">
        <v>95.7</v>
      </c>
      <c r="AA182" s="65">
        <v>95.9</v>
      </c>
      <c r="AB182" s="65">
        <v>96</v>
      </c>
      <c r="AC182" s="65">
        <v>95.8</v>
      </c>
      <c r="AD182" s="65">
        <v>95.7</v>
      </c>
      <c r="AE182" s="65">
        <v>93.7</v>
      </c>
      <c r="AF182" s="65">
        <v>96</v>
      </c>
      <c r="AG182" s="65">
        <v>96.6</v>
      </c>
      <c r="AH182" s="65">
        <v>96.9</v>
      </c>
      <c r="AI182" s="65">
        <v>97</v>
      </c>
      <c r="AJ182" s="65">
        <v>96.8</v>
      </c>
      <c r="AK182" s="65">
        <v>96.7</v>
      </c>
      <c r="AL182" s="65">
        <v>91.7</v>
      </c>
      <c r="AM182" s="65">
        <v>95.2</v>
      </c>
      <c r="AN182" s="65">
        <v>96</v>
      </c>
      <c r="AO182" s="65">
        <v>96.6</v>
      </c>
      <c r="AP182" s="65">
        <v>96.7</v>
      </c>
      <c r="AQ182" s="65">
        <v>96.5</v>
      </c>
      <c r="AR182" s="65">
        <v>96.3</v>
      </c>
      <c r="AS182" s="61" t="str">
        <f t="shared" si="2"/>
        <v>ABB3.8UNO-DM-3.8-TL-PLUS-US-SB-RA [240V]</v>
      </c>
      <c r="AT182" s="59" t="s">
        <v>2054</v>
      </c>
      <c r="AU182" s="59" t="s">
        <v>507</v>
      </c>
    </row>
    <row r="183" spans="1:47" s="63" customFormat="1" ht="62.25" customHeight="1">
      <c r="A183" s="163" t="s">
        <v>0</v>
      </c>
      <c r="B183" s="255" t="s">
        <v>2588</v>
      </c>
      <c r="C183" s="255" t="s">
        <v>708</v>
      </c>
      <c r="D183" s="67">
        <v>3.8</v>
      </c>
      <c r="E183" s="67">
        <v>240</v>
      </c>
      <c r="F183" s="67">
        <v>96.5</v>
      </c>
      <c r="G183" s="116" t="s">
        <v>5166</v>
      </c>
      <c r="H183" s="66" t="s">
        <v>5167</v>
      </c>
      <c r="I183" s="80" t="s">
        <v>405</v>
      </c>
      <c r="J183" s="80" t="s">
        <v>406</v>
      </c>
      <c r="K183" s="215"/>
      <c r="L183" s="60">
        <v>1</v>
      </c>
      <c r="M183" s="65">
        <v>3.8</v>
      </c>
      <c r="N183" s="65">
        <v>1</v>
      </c>
      <c r="O183" s="65">
        <v>200</v>
      </c>
      <c r="P183" s="65">
        <v>355</v>
      </c>
      <c r="Q183" s="65">
        <v>480</v>
      </c>
      <c r="R183" s="65">
        <v>0.38</v>
      </c>
      <c r="S183" s="65">
        <v>0.76</v>
      </c>
      <c r="T183" s="65">
        <v>1.1399999999999999</v>
      </c>
      <c r="U183" s="65">
        <v>1.9</v>
      </c>
      <c r="V183" s="65">
        <v>2.85</v>
      </c>
      <c r="W183" s="65">
        <v>3.8</v>
      </c>
      <c r="X183" s="65">
        <v>92</v>
      </c>
      <c r="Y183" s="65">
        <v>95</v>
      </c>
      <c r="Z183" s="65">
        <v>95.7</v>
      </c>
      <c r="AA183" s="65">
        <v>95.9</v>
      </c>
      <c r="AB183" s="65">
        <v>96</v>
      </c>
      <c r="AC183" s="65">
        <v>95.8</v>
      </c>
      <c r="AD183" s="65">
        <v>95.7</v>
      </c>
      <c r="AE183" s="65">
        <v>93.7</v>
      </c>
      <c r="AF183" s="65">
        <v>96</v>
      </c>
      <c r="AG183" s="65">
        <v>96.6</v>
      </c>
      <c r="AH183" s="65">
        <v>96.9</v>
      </c>
      <c r="AI183" s="65">
        <v>97</v>
      </c>
      <c r="AJ183" s="65">
        <v>96.8</v>
      </c>
      <c r="AK183" s="65">
        <v>96.7</v>
      </c>
      <c r="AL183" s="65">
        <v>91.7</v>
      </c>
      <c r="AM183" s="65">
        <v>95.2</v>
      </c>
      <c r="AN183" s="65">
        <v>96</v>
      </c>
      <c r="AO183" s="65">
        <v>96.6</v>
      </c>
      <c r="AP183" s="65">
        <v>96.7</v>
      </c>
      <c r="AQ183" s="65">
        <v>96.5</v>
      </c>
      <c r="AR183" s="65">
        <v>96.3</v>
      </c>
      <c r="AS183" s="61" t="str">
        <f t="shared" si="2"/>
        <v>ABB3.8UNO-DM-3.8-TL-PLUS-US-SB-RA [240V] [SI1]</v>
      </c>
      <c r="AT183" s="59" t="s">
        <v>2053</v>
      </c>
      <c r="AU183" s="59" t="s">
        <v>507</v>
      </c>
    </row>
    <row r="184" spans="1:47" s="63" customFormat="1" ht="62.25" customHeight="1">
      <c r="A184" s="254" t="s">
        <v>0</v>
      </c>
      <c r="B184" s="254" t="s">
        <v>2589</v>
      </c>
      <c r="C184" s="254" t="s">
        <v>706</v>
      </c>
      <c r="D184" s="162">
        <v>3.8</v>
      </c>
      <c r="E184" s="65">
        <v>240</v>
      </c>
      <c r="F184" s="162">
        <v>96.5</v>
      </c>
      <c r="G184" s="116" t="s">
        <v>522</v>
      </c>
      <c r="H184" s="108" t="s">
        <v>522</v>
      </c>
      <c r="I184" s="80" t="s">
        <v>405</v>
      </c>
      <c r="J184" s="80" t="s">
        <v>406</v>
      </c>
      <c r="K184" s="215"/>
      <c r="L184" s="65">
        <v>1</v>
      </c>
      <c r="M184" s="65">
        <v>3.8</v>
      </c>
      <c r="N184" s="65">
        <v>1</v>
      </c>
      <c r="O184" s="65">
        <v>200</v>
      </c>
      <c r="P184" s="65">
        <v>355</v>
      </c>
      <c r="Q184" s="65">
        <v>480</v>
      </c>
      <c r="R184" s="65">
        <v>0.38</v>
      </c>
      <c r="S184" s="65">
        <v>0.76</v>
      </c>
      <c r="T184" s="65">
        <v>1.1399999999999999</v>
      </c>
      <c r="U184" s="65">
        <v>1.9</v>
      </c>
      <c r="V184" s="65">
        <v>2.85</v>
      </c>
      <c r="W184" s="65">
        <v>3.8</v>
      </c>
      <c r="X184" s="65">
        <v>92</v>
      </c>
      <c r="Y184" s="65">
        <v>95</v>
      </c>
      <c r="Z184" s="65">
        <v>95.7</v>
      </c>
      <c r="AA184" s="65">
        <v>95.9</v>
      </c>
      <c r="AB184" s="65">
        <v>96</v>
      </c>
      <c r="AC184" s="65">
        <v>95.8</v>
      </c>
      <c r="AD184" s="65">
        <v>95.7</v>
      </c>
      <c r="AE184" s="65">
        <v>93.7</v>
      </c>
      <c r="AF184" s="65">
        <v>96</v>
      </c>
      <c r="AG184" s="65">
        <v>96.6</v>
      </c>
      <c r="AH184" s="65">
        <v>96.9</v>
      </c>
      <c r="AI184" s="65">
        <v>97</v>
      </c>
      <c r="AJ184" s="65">
        <v>96.8</v>
      </c>
      <c r="AK184" s="65">
        <v>96.7</v>
      </c>
      <c r="AL184" s="65">
        <v>91.7</v>
      </c>
      <c r="AM184" s="65">
        <v>95.2</v>
      </c>
      <c r="AN184" s="65">
        <v>96</v>
      </c>
      <c r="AO184" s="65">
        <v>96.6</v>
      </c>
      <c r="AP184" s="65">
        <v>96.7</v>
      </c>
      <c r="AQ184" s="65">
        <v>96.5</v>
      </c>
      <c r="AR184" s="65">
        <v>96.3</v>
      </c>
      <c r="AS184" s="61" t="str">
        <f t="shared" si="2"/>
        <v>ABB3.8UNO-DM-3.8-TL-PLUS-US-SE-RA [240V]</v>
      </c>
      <c r="AT184" s="59" t="s">
        <v>2054</v>
      </c>
      <c r="AU184" s="59" t="s">
        <v>507</v>
      </c>
    </row>
    <row r="185" spans="1:47" s="63" customFormat="1" ht="62.25" customHeight="1">
      <c r="A185" s="163" t="s">
        <v>0</v>
      </c>
      <c r="B185" s="255" t="s">
        <v>2590</v>
      </c>
      <c r="C185" s="255" t="s">
        <v>709</v>
      </c>
      <c r="D185" s="67">
        <v>3.8</v>
      </c>
      <c r="E185" s="67">
        <v>240</v>
      </c>
      <c r="F185" s="67">
        <v>96.5</v>
      </c>
      <c r="G185" s="116" t="s">
        <v>5166</v>
      </c>
      <c r="H185" s="66" t="s">
        <v>5167</v>
      </c>
      <c r="I185" s="80" t="s">
        <v>405</v>
      </c>
      <c r="J185" s="80" t="s">
        <v>406</v>
      </c>
      <c r="K185" s="215"/>
      <c r="L185" s="65">
        <v>1</v>
      </c>
      <c r="M185" s="65">
        <v>3.8</v>
      </c>
      <c r="N185" s="65">
        <v>1</v>
      </c>
      <c r="O185" s="65">
        <v>200</v>
      </c>
      <c r="P185" s="65">
        <v>355</v>
      </c>
      <c r="Q185" s="65">
        <v>480</v>
      </c>
      <c r="R185" s="65">
        <v>0.38</v>
      </c>
      <c r="S185" s="65">
        <v>0.76</v>
      </c>
      <c r="T185" s="65">
        <v>1.1399999999999999</v>
      </c>
      <c r="U185" s="65">
        <v>1.9</v>
      </c>
      <c r="V185" s="65">
        <v>2.85</v>
      </c>
      <c r="W185" s="65">
        <v>3.8</v>
      </c>
      <c r="X185" s="65">
        <v>92</v>
      </c>
      <c r="Y185" s="65">
        <v>95</v>
      </c>
      <c r="Z185" s="65">
        <v>95.7</v>
      </c>
      <c r="AA185" s="65">
        <v>95.9</v>
      </c>
      <c r="AB185" s="65">
        <v>96</v>
      </c>
      <c r="AC185" s="65">
        <v>95.8</v>
      </c>
      <c r="AD185" s="65">
        <v>95.7</v>
      </c>
      <c r="AE185" s="65">
        <v>93.7</v>
      </c>
      <c r="AF185" s="65">
        <v>96</v>
      </c>
      <c r="AG185" s="65">
        <v>96.6</v>
      </c>
      <c r="AH185" s="65">
        <v>96.9</v>
      </c>
      <c r="AI185" s="65">
        <v>97</v>
      </c>
      <c r="AJ185" s="65">
        <v>96.8</v>
      </c>
      <c r="AK185" s="65">
        <v>96.7</v>
      </c>
      <c r="AL185" s="65">
        <v>91.7</v>
      </c>
      <c r="AM185" s="65">
        <v>95.2</v>
      </c>
      <c r="AN185" s="65">
        <v>96</v>
      </c>
      <c r="AO185" s="65">
        <v>96.6</v>
      </c>
      <c r="AP185" s="65">
        <v>96.7</v>
      </c>
      <c r="AQ185" s="65">
        <v>96.5</v>
      </c>
      <c r="AR185" s="65">
        <v>96.3</v>
      </c>
      <c r="AS185" s="61" t="str">
        <f t="shared" si="2"/>
        <v>ABB3.8UNO-DM-3.8-TL-PLUS-US-SE-RA [240V] [SI1]</v>
      </c>
      <c r="AT185" s="59" t="s">
        <v>2053</v>
      </c>
      <c r="AU185" s="59" t="s">
        <v>507</v>
      </c>
    </row>
    <row r="186" spans="1:47" s="63" customFormat="1" ht="62.25" customHeight="1">
      <c r="A186" s="254" t="s">
        <v>0</v>
      </c>
      <c r="B186" s="254" t="s">
        <v>2591</v>
      </c>
      <c r="C186" s="254" t="s">
        <v>706</v>
      </c>
      <c r="D186" s="162">
        <v>3.8</v>
      </c>
      <c r="E186" s="65">
        <v>240</v>
      </c>
      <c r="F186" s="162">
        <v>96.5</v>
      </c>
      <c r="G186" s="116" t="s">
        <v>522</v>
      </c>
      <c r="H186" s="108" t="s">
        <v>522</v>
      </c>
      <c r="I186" s="80" t="s">
        <v>405</v>
      </c>
      <c r="J186" s="80" t="s">
        <v>406</v>
      </c>
      <c r="K186" s="215"/>
      <c r="L186" s="65">
        <v>1</v>
      </c>
      <c r="M186" s="65">
        <v>3.8</v>
      </c>
      <c r="N186" s="65">
        <v>1</v>
      </c>
      <c r="O186" s="65">
        <v>200</v>
      </c>
      <c r="P186" s="65">
        <v>355</v>
      </c>
      <c r="Q186" s="65">
        <v>480</v>
      </c>
      <c r="R186" s="65">
        <v>0.38</v>
      </c>
      <c r="S186" s="65">
        <v>0.76</v>
      </c>
      <c r="T186" s="65">
        <v>1.1399999999999999</v>
      </c>
      <c r="U186" s="65">
        <v>1.9</v>
      </c>
      <c r="V186" s="65">
        <v>2.85</v>
      </c>
      <c r="W186" s="65">
        <v>3.8</v>
      </c>
      <c r="X186" s="65">
        <v>92</v>
      </c>
      <c r="Y186" s="65">
        <v>95</v>
      </c>
      <c r="Z186" s="65">
        <v>95.7</v>
      </c>
      <c r="AA186" s="65">
        <v>95.9</v>
      </c>
      <c r="AB186" s="65">
        <v>96</v>
      </c>
      <c r="AC186" s="65">
        <v>95.8</v>
      </c>
      <c r="AD186" s="65">
        <v>95.7</v>
      </c>
      <c r="AE186" s="65">
        <v>93.7</v>
      </c>
      <c r="AF186" s="65">
        <v>96</v>
      </c>
      <c r="AG186" s="65">
        <v>96.6</v>
      </c>
      <c r="AH186" s="65">
        <v>96.9</v>
      </c>
      <c r="AI186" s="65">
        <v>97</v>
      </c>
      <c r="AJ186" s="65">
        <v>96.8</v>
      </c>
      <c r="AK186" s="65">
        <v>96.7</v>
      </c>
      <c r="AL186" s="65">
        <v>91.7</v>
      </c>
      <c r="AM186" s="65">
        <v>95.2</v>
      </c>
      <c r="AN186" s="65">
        <v>96</v>
      </c>
      <c r="AO186" s="65">
        <v>96.6</v>
      </c>
      <c r="AP186" s="65">
        <v>96.7</v>
      </c>
      <c r="AQ186" s="65">
        <v>96.5</v>
      </c>
      <c r="AR186" s="65">
        <v>96.3</v>
      </c>
      <c r="AS186" s="61" t="str">
        <f t="shared" si="2"/>
        <v>ABB3.8UNO-DM-3.8-TL-PLUS-US-SZM-RA [240V]</v>
      </c>
      <c r="AT186" s="59" t="s">
        <v>2054</v>
      </c>
      <c r="AU186" s="59" t="s">
        <v>507</v>
      </c>
    </row>
    <row r="187" spans="1:47" s="63" customFormat="1" ht="62.25" customHeight="1">
      <c r="A187" s="163" t="s">
        <v>0</v>
      </c>
      <c r="B187" s="255" t="s">
        <v>2592</v>
      </c>
      <c r="C187" s="255" t="s">
        <v>710</v>
      </c>
      <c r="D187" s="67">
        <v>3.8</v>
      </c>
      <c r="E187" s="67">
        <v>240</v>
      </c>
      <c r="F187" s="67">
        <v>96.5</v>
      </c>
      <c r="G187" s="116" t="s">
        <v>5166</v>
      </c>
      <c r="H187" s="66" t="s">
        <v>5167</v>
      </c>
      <c r="I187" s="80" t="s">
        <v>405</v>
      </c>
      <c r="J187" s="80" t="s">
        <v>406</v>
      </c>
      <c r="K187" s="215" t="s">
        <v>511</v>
      </c>
      <c r="L187" s="65">
        <v>1</v>
      </c>
      <c r="M187" s="65">
        <v>3.8</v>
      </c>
      <c r="N187" s="65">
        <v>1</v>
      </c>
      <c r="O187" s="65">
        <v>200</v>
      </c>
      <c r="P187" s="65">
        <v>355</v>
      </c>
      <c r="Q187" s="65">
        <v>480</v>
      </c>
      <c r="R187" s="65">
        <v>0.38</v>
      </c>
      <c r="S187" s="65">
        <v>0.76</v>
      </c>
      <c r="T187" s="65">
        <v>1.1399999999999999</v>
      </c>
      <c r="U187" s="65">
        <v>1.9</v>
      </c>
      <c r="V187" s="65">
        <v>2.85</v>
      </c>
      <c r="W187" s="65">
        <v>3.8</v>
      </c>
      <c r="X187" s="65">
        <v>92</v>
      </c>
      <c r="Y187" s="65">
        <v>95</v>
      </c>
      <c r="Z187" s="65">
        <v>95.7</v>
      </c>
      <c r="AA187" s="65">
        <v>95.9</v>
      </c>
      <c r="AB187" s="65">
        <v>96</v>
      </c>
      <c r="AC187" s="65">
        <v>95.8</v>
      </c>
      <c r="AD187" s="65">
        <v>95.7</v>
      </c>
      <c r="AE187" s="65">
        <v>93.7</v>
      </c>
      <c r="AF187" s="65">
        <v>96</v>
      </c>
      <c r="AG187" s="65">
        <v>96.6</v>
      </c>
      <c r="AH187" s="65">
        <v>96.9</v>
      </c>
      <c r="AI187" s="65">
        <v>97</v>
      </c>
      <c r="AJ187" s="65">
        <v>96.8</v>
      </c>
      <c r="AK187" s="65">
        <v>96.7</v>
      </c>
      <c r="AL187" s="65">
        <v>91.7</v>
      </c>
      <c r="AM187" s="65">
        <v>95.2</v>
      </c>
      <c r="AN187" s="65">
        <v>96</v>
      </c>
      <c r="AO187" s="65">
        <v>96.6</v>
      </c>
      <c r="AP187" s="65">
        <v>96.7</v>
      </c>
      <c r="AQ187" s="65">
        <v>96.5</v>
      </c>
      <c r="AR187" s="65">
        <v>96.3</v>
      </c>
      <c r="AS187" s="61" t="str">
        <f t="shared" si="2"/>
        <v>ABB3.8UNO-DM-3.8-TL-PLUS-US-SZM-RA [240V] [SI1]</v>
      </c>
      <c r="AT187" s="59" t="s">
        <v>2053</v>
      </c>
      <c r="AU187" s="59" t="s">
        <v>507</v>
      </c>
    </row>
    <row r="188" spans="1:47" s="63" customFormat="1" ht="62.25" customHeight="1">
      <c r="A188" s="254" t="s">
        <v>0</v>
      </c>
      <c r="B188" s="254" t="s">
        <v>2593</v>
      </c>
      <c r="C188" s="254" t="s">
        <v>706</v>
      </c>
      <c r="D188" s="162">
        <v>3.8</v>
      </c>
      <c r="E188" s="65">
        <v>240</v>
      </c>
      <c r="F188" s="162">
        <v>96.5</v>
      </c>
      <c r="G188" s="116" t="s">
        <v>522</v>
      </c>
      <c r="H188" s="108" t="s">
        <v>522</v>
      </c>
      <c r="I188" s="80" t="s">
        <v>405</v>
      </c>
      <c r="J188" s="80" t="s">
        <v>406</v>
      </c>
      <c r="K188" s="215"/>
      <c r="L188" s="65">
        <v>1</v>
      </c>
      <c r="M188" s="65">
        <v>3.8</v>
      </c>
      <c r="N188" s="65">
        <v>1</v>
      </c>
      <c r="O188" s="65">
        <v>200</v>
      </c>
      <c r="P188" s="65">
        <v>355</v>
      </c>
      <c r="Q188" s="65">
        <v>480</v>
      </c>
      <c r="R188" s="65">
        <v>0.38</v>
      </c>
      <c r="S188" s="65">
        <v>0.76</v>
      </c>
      <c r="T188" s="65">
        <v>1.1399999999999999</v>
      </c>
      <c r="U188" s="65">
        <v>1.9</v>
      </c>
      <c r="V188" s="65">
        <v>2.85</v>
      </c>
      <c r="W188" s="65">
        <v>3.8</v>
      </c>
      <c r="X188" s="65">
        <v>92</v>
      </c>
      <c r="Y188" s="65">
        <v>95</v>
      </c>
      <c r="Z188" s="65">
        <v>95.7</v>
      </c>
      <c r="AA188" s="65">
        <v>95.9</v>
      </c>
      <c r="AB188" s="65">
        <v>96</v>
      </c>
      <c r="AC188" s="65">
        <v>95.8</v>
      </c>
      <c r="AD188" s="65">
        <v>95.7</v>
      </c>
      <c r="AE188" s="65">
        <v>93.7</v>
      </c>
      <c r="AF188" s="65">
        <v>96</v>
      </c>
      <c r="AG188" s="65">
        <v>96.6</v>
      </c>
      <c r="AH188" s="65">
        <v>96.9</v>
      </c>
      <c r="AI188" s="65">
        <v>97</v>
      </c>
      <c r="AJ188" s="65">
        <v>96.8</v>
      </c>
      <c r="AK188" s="65">
        <v>96.7</v>
      </c>
      <c r="AL188" s="65">
        <v>91.7</v>
      </c>
      <c r="AM188" s="65">
        <v>95.2</v>
      </c>
      <c r="AN188" s="65">
        <v>96</v>
      </c>
      <c r="AO188" s="65">
        <v>96.6</v>
      </c>
      <c r="AP188" s="65">
        <v>96.7</v>
      </c>
      <c r="AQ188" s="65">
        <v>96.5</v>
      </c>
      <c r="AR188" s="65">
        <v>96.3</v>
      </c>
      <c r="AS188" s="61" t="str">
        <f t="shared" si="2"/>
        <v>ABB3.8UNO-DM-3.8-TL-PLUS-US-SZ-RA [240V]</v>
      </c>
      <c r="AT188" s="59" t="s">
        <v>2054</v>
      </c>
      <c r="AU188" s="59" t="s">
        <v>507</v>
      </c>
    </row>
    <row r="189" spans="1:47" s="63" customFormat="1" ht="62.25" customHeight="1">
      <c r="A189" s="163" t="s">
        <v>0</v>
      </c>
      <c r="B189" s="255" t="s">
        <v>2594</v>
      </c>
      <c r="C189" s="255" t="s">
        <v>711</v>
      </c>
      <c r="D189" s="67">
        <v>3.8</v>
      </c>
      <c r="E189" s="67">
        <v>240</v>
      </c>
      <c r="F189" s="67">
        <v>96.5</v>
      </c>
      <c r="G189" s="116" t="s">
        <v>5166</v>
      </c>
      <c r="H189" s="66" t="s">
        <v>5167</v>
      </c>
      <c r="I189" s="80" t="s">
        <v>405</v>
      </c>
      <c r="J189" s="80" t="s">
        <v>406</v>
      </c>
      <c r="K189" s="215" t="s">
        <v>511</v>
      </c>
      <c r="L189" s="65"/>
      <c r="M189" s="65">
        <v>3.8</v>
      </c>
      <c r="N189" s="65"/>
      <c r="O189" s="65">
        <v>200</v>
      </c>
      <c r="P189" s="65">
        <v>355</v>
      </c>
      <c r="Q189" s="65">
        <v>480</v>
      </c>
      <c r="R189" s="65">
        <v>0.38</v>
      </c>
      <c r="S189" s="65">
        <v>0.76</v>
      </c>
      <c r="T189" s="65">
        <v>1.1399999999999999</v>
      </c>
      <c r="U189" s="65">
        <v>1.9</v>
      </c>
      <c r="V189" s="65">
        <v>2.85</v>
      </c>
      <c r="W189" s="65">
        <v>3.8</v>
      </c>
      <c r="X189" s="65">
        <v>92</v>
      </c>
      <c r="Y189" s="65">
        <v>95</v>
      </c>
      <c r="Z189" s="65">
        <v>95.7</v>
      </c>
      <c r="AA189" s="65">
        <v>95.9</v>
      </c>
      <c r="AB189" s="65">
        <v>96</v>
      </c>
      <c r="AC189" s="65">
        <v>95.8</v>
      </c>
      <c r="AD189" s="65">
        <v>95.7</v>
      </c>
      <c r="AE189" s="65">
        <v>93.7</v>
      </c>
      <c r="AF189" s="65">
        <v>96</v>
      </c>
      <c r="AG189" s="65">
        <v>96.6</v>
      </c>
      <c r="AH189" s="65">
        <v>96.9</v>
      </c>
      <c r="AI189" s="65">
        <v>97</v>
      </c>
      <c r="AJ189" s="65">
        <v>96.8</v>
      </c>
      <c r="AK189" s="65">
        <v>96.7</v>
      </c>
      <c r="AL189" s="65">
        <v>91.7</v>
      </c>
      <c r="AM189" s="65">
        <v>95.2</v>
      </c>
      <c r="AN189" s="65">
        <v>96</v>
      </c>
      <c r="AO189" s="65">
        <v>96.6</v>
      </c>
      <c r="AP189" s="65">
        <v>96.7</v>
      </c>
      <c r="AQ189" s="65">
        <v>96.5</v>
      </c>
      <c r="AR189" s="65">
        <v>96.3</v>
      </c>
      <c r="AS189" s="61" t="str">
        <f t="shared" si="2"/>
        <v>ABB3.8UNO-DM-3.8-TL-PLUS-US-SZ-RA [240V] [SI1]</v>
      </c>
      <c r="AT189" s="59" t="s">
        <v>2053</v>
      </c>
      <c r="AU189" s="59" t="s">
        <v>507</v>
      </c>
    </row>
    <row r="190" spans="1:47" s="63" customFormat="1" ht="62.25" customHeight="1">
      <c r="A190" s="254" t="s">
        <v>0</v>
      </c>
      <c r="B190" s="254" t="s">
        <v>2595</v>
      </c>
      <c r="C190" s="101" t="s">
        <v>777</v>
      </c>
      <c r="D190" s="65">
        <v>4.2</v>
      </c>
      <c r="E190" s="65">
        <v>208</v>
      </c>
      <c r="F190" s="65">
        <v>96</v>
      </c>
      <c r="G190" s="116" t="s">
        <v>485</v>
      </c>
      <c r="H190" s="108" t="s">
        <v>485</v>
      </c>
      <c r="I190" s="80" t="s">
        <v>405</v>
      </c>
      <c r="J190" s="80" t="s">
        <v>406</v>
      </c>
      <c r="K190" s="215" t="s">
        <v>511</v>
      </c>
      <c r="L190" s="65">
        <v>0.1</v>
      </c>
      <c r="M190" s="65">
        <v>4.2</v>
      </c>
      <c r="N190" s="65">
        <v>0.1</v>
      </c>
      <c r="O190" s="65">
        <v>100</v>
      </c>
      <c r="P190" s="65">
        <v>310</v>
      </c>
      <c r="Q190" s="65">
        <v>480</v>
      </c>
      <c r="R190" s="65">
        <v>0.42</v>
      </c>
      <c r="S190" s="65">
        <v>0.84</v>
      </c>
      <c r="T190" s="65">
        <v>1.26</v>
      </c>
      <c r="U190" s="65">
        <v>2.1</v>
      </c>
      <c r="V190" s="65">
        <v>3.15</v>
      </c>
      <c r="W190" s="65">
        <v>4.2</v>
      </c>
      <c r="X190" s="65">
        <v>92.9</v>
      </c>
      <c r="Y190" s="65">
        <v>95</v>
      </c>
      <c r="Z190" s="65">
        <v>95.6</v>
      </c>
      <c r="AA190" s="65">
        <v>95.9</v>
      </c>
      <c r="AB190" s="65">
        <v>95.8</v>
      </c>
      <c r="AC190" s="65">
        <v>95.4</v>
      </c>
      <c r="AD190" s="65">
        <v>95.6</v>
      </c>
      <c r="AE190" s="65">
        <v>93.5</v>
      </c>
      <c r="AF190" s="65">
        <v>95.8</v>
      </c>
      <c r="AG190" s="65">
        <v>96.3</v>
      </c>
      <c r="AH190" s="65">
        <v>96.4</v>
      </c>
      <c r="AI190" s="65">
        <v>96.3</v>
      </c>
      <c r="AJ190" s="65">
        <v>95.9</v>
      </c>
      <c r="AK190" s="65">
        <v>96.1</v>
      </c>
      <c r="AL190" s="65">
        <v>91.4</v>
      </c>
      <c r="AM190" s="65">
        <v>94.9</v>
      </c>
      <c r="AN190" s="65">
        <v>95.6</v>
      </c>
      <c r="AO190" s="65">
        <v>95.9</v>
      </c>
      <c r="AP190" s="65">
        <v>95.8</v>
      </c>
      <c r="AQ190" s="65">
        <v>95.5</v>
      </c>
      <c r="AR190" s="65">
        <v>95.6</v>
      </c>
      <c r="AS190" s="61" t="str">
        <f t="shared" si="2"/>
        <v>ABB4.2PVI-4.2-OUTD-S-US [208V]</v>
      </c>
      <c r="AT190" s="59"/>
      <c r="AU190" s="219"/>
    </row>
    <row r="191" spans="1:47" s="63" customFormat="1" ht="62.25" customHeight="1">
      <c r="A191" s="254" t="s">
        <v>0</v>
      </c>
      <c r="B191" s="254" t="s">
        <v>2596</v>
      </c>
      <c r="C191" s="101" t="s">
        <v>778</v>
      </c>
      <c r="D191" s="65">
        <v>4.2</v>
      </c>
      <c r="E191" s="65">
        <v>240</v>
      </c>
      <c r="F191" s="65">
        <v>96</v>
      </c>
      <c r="G191" s="116" t="s">
        <v>485</v>
      </c>
      <c r="H191" s="108" t="s">
        <v>485</v>
      </c>
      <c r="I191" s="80" t="s">
        <v>405</v>
      </c>
      <c r="J191" s="80" t="s">
        <v>406</v>
      </c>
      <c r="K191" s="215" t="s">
        <v>511</v>
      </c>
      <c r="L191" s="65">
        <v>0.2</v>
      </c>
      <c r="M191" s="65">
        <v>4.2</v>
      </c>
      <c r="N191" s="65">
        <v>0.2</v>
      </c>
      <c r="O191" s="65">
        <v>100</v>
      </c>
      <c r="P191" s="65">
        <v>340</v>
      </c>
      <c r="Q191" s="65">
        <v>480</v>
      </c>
      <c r="R191" s="65">
        <v>0.42</v>
      </c>
      <c r="S191" s="65">
        <v>0.84</v>
      </c>
      <c r="T191" s="65">
        <v>1.26</v>
      </c>
      <c r="U191" s="65">
        <v>2.1</v>
      </c>
      <c r="V191" s="65">
        <v>3.15</v>
      </c>
      <c r="W191" s="65">
        <v>4.2</v>
      </c>
      <c r="X191" s="65">
        <v>91.8</v>
      </c>
      <c r="Y191" s="65">
        <v>94.4</v>
      </c>
      <c r="Z191" s="65">
        <v>95.2</v>
      </c>
      <c r="AA191" s="65">
        <v>95.8</v>
      </c>
      <c r="AB191" s="65">
        <v>95.8</v>
      </c>
      <c r="AC191" s="65">
        <v>95.4</v>
      </c>
      <c r="AD191" s="65">
        <v>95.5</v>
      </c>
      <c r="AE191" s="65">
        <v>93.3</v>
      </c>
      <c r="AF191" s="65">
        <v>95.9</v>
      </c>
      <c r="AG191" s="65">
        <v>96.5</v>
      </c>
      <c r="AH191" s="65">
        <v>96.7</v>
      </c>
      <c r="AI191" s="65">
        <v>96.7</v>
      </c>
      <c r="AJ191" s="65">
        <v>96.5</v>
      </c>
      <c r="AK191" s="65">
        <v>96.5</v>
      </c>
      <c r="AL191" s="65">
        <v>91.3</v>
      </c>
      <c r="AM191" s="65">
        <v>95.1</v>
      </c>
      <c r="AN191" s="65">
        <v>95.9</v>
      </c>
      <c r="AO191" s="65">
        <v>96.3</v>
      </c>
      <c r="AP191" s="65">
        <v>96.4</v>
      </c>
      <c r="AQ191" s="65">
        <v>96.2</v>
      </c>
      <c r="AR191" s="65">
        <v>96</v>
      </c>
      <c r="AS191" s="61" t="str">
        <f t="shared" si="2"/>
        <v>ABB4.2PVI-4.2-OUTD-S-US [240V]</v>
      </c>
      <c r="AT191" s="59"/>
      <c r="AU191" s="219"/>
    </row>
    <row r="192" spans="1:47" s="63" customFormat="1" ht="62.25" customHeight="1">
      <c r="A192" s="254" t="s">
        <v>0</v>
      </c>
      <c r="B192" s="254" t="s">
        <v>2597</v>
      </c>
      <c r="C192" s="101" t="s">
        <v>785</v>
      </c>
      <c r="D192" s="65">
        <v>4.2</v>
      </c>
      <c r="E192" s="65">
        <v>277</v>
      </c>
      <c r="F192" s="65">
        <v>96</v>
      </c>
      <c r="G192" s="116" t="s">
        <v>485</v>
      </c>
      <c r="H192" s="108" t="s">
        <v>485</v>
      </c>
      <c r="I192" s="80" t="s">
        <v>405</v>
      </c>
      <c r="J192" s="80" t="s">
        <v>406</v>
      </c>
      <c r="K192" s="215" t="s">
        <v>511</v>
      </c>
      <c r="L192" s="65">
        <v>0.2</v>
      </c>
      <c r="M192" s="65">
        <v>4.2</v>
      </c>
      <c r="N192" s="65">
        <v>0.2</v>
      </c>
      <c r="O192" s="65">
        <v>100</v>
      </c>
      <c r="P192" s="65">
        <v>395</v>
      </c>
      <c r="Q192" s="65">
        <v>480</v>
      </c>
      <c r="R192" s="65">
        <v>0.42</v>
      </c>
      <c r="S192" s="65">
        <v>0.84</v>
      </c>
      <c r="T192" s="65">
        <v>1.26</v>
      </c>
      <c r="U192" s="65">
        <v>2.1</v>
      </c>
      <c r="V192" s="65">
        <v>3.15</v>
      </c>
      <c r="W192" s="65">
        <v>4.2</v>
      </c>
      <c r="X192" s="65">
        <v>90.8</v>
      </c>
      <c r="Y192" s="65">
        <v>93.9</v>
      </c>
      <c r="Z192" s="65">
        <v>94.8</v>
      </c>
      <c r="AA192" s="65">
        <v>95.6</v>
      </c>
      <c r="AB192" s="65">
        <v>95.7</v>
      </c>
      <c r="AC192" s="65">
        <v>95.6</v>
      </c>
      <c r="AD192" s="65">
        <v>95.3</v>
      </c>
      <c r="AE192" s="65">
        <v>92.8</v>
      </c>
      <c r="AF192" s="65">
        <v>95.8</v>
      </c>
      <c r="AG192" s="65">
        <v>96.6</v>
      </c>
      <c r="AH192" s="65">
        <v>97</v>
      </c>
      <c r="AI192" s="65">
        <v>97</v>
      </c>
      <c r="AJ192" s="65">
        <v>96.9</v>
      </c>
      <c r="AK192" s="65">
        <v>96.7</v>
      </c>
      <c r="AL192" s="65">
        <v>91.6</v>
      </c>
      <c r="AM192" s="65">
        <v>95.4</v>
      </c>
      <c r="AN192" s="65">
        <v>96.2</v>
      </c>
      <c r="AO192" s="65">
        <v>96.7</v>
      </c>
      <c r="AP192" s="65">
        <v>96.8</v>
      </c>
      <c r="AQ192" s="65">
        <v>96.7</v>
      </c>
      <c r="AR192" s="65">
        <v>96.4</v>
      </c>
      <c r="AS192" s="61" t="str">
        <f t="shared" si="2"/>
        <v>ABB4.2PVI-4.2-OUTD-S-US [277V]</v>
      </c>
      <c r="AT192" s="59"/>
      <c r="AU192" s="219"/>
    </row>
    <row r="193" spans="1:47" s="63" customFormat="1" ht="62.25" customHeight="1">
      <c r="A193" s="254" t="s">
        <v>0</v>
      </c>
      <c r="B193" s="254" t="s">
        <v>2598</v>
      </c>
      <c r="C193" s="101" t="s">
        <v>712</v>
      </c>
      <c r="D193" s="65">
        <v>4.2</v>
      </c>
      <c r="E193" s="65">
        <v>208</v>
      </c>
      <c r="F193" s="65">
        <v>96</v>
      </c>
      <c r="G193" s="116" t="s">
        <v>522</v>
      </c>
      <c r="H193" s="108" t="s">
        <v>522</v>
      </c>
      <c r="I193" s="80" t="s">
        <v>405</v>
      </c>
      <c r="J193" s="80" t="s">
        <v>406</v>
      </c>
      <c r="K193" s="215" t="s">
        <v>511</v>
      </c>
      <c r="L193" s="65">
        <v>0.1</v>
      </c>
      <c r="M193" s="65">
        <v>4.2</v>
      </c>
      <c r="N193" s="65">
        <v>0.1</v>
      </c>
      <c r="O193" s="65">
        <v>100</v>
      </c>
      <c r="P193" s="65">
        <v>310</v>
      </c>
      <c r="Q193" s="65">
        <v>480</v>
      </c>
      <c r="R193" s="65">
        <v>0.42</v>
      </c>
      <c r="S193" s="65">
        <v>0.84</v>
      </c>
      <c r="T193" s="65">
        <v>1.26</v>
      </c>
      <c r="U193" s="65">
        <v>2.1</v>
      </c>
      <c r="V193" s="65">
        <v>3.15</v>
      </c>
      <c r="W193" s="65">
        <v>4.2</v>
      </c>
      <c r="X193" s="65">
        <v>92.9</v>
      </c>
      <c r="Y193" s="65">
        <v>95</v>
      </c>
      <c r="Z193" s="65">
        <v>95.6</v>
      </c>
      <c r="AA193" s="65">
        <v>95.9</v>
      </c>
      <c r="AB193" s="65">
        <v>95.8</v>
      </c>
      <c r="AC193" s="65">
        <v>95.4</v>
      </c>
      <c r="AD193" s="65">
        <v>95.6</v>
      </c>
      <c r="AE193" s="65">
        <v>93.5</v>
      </c>
      <c r="AF193" s="65">
        <v>95.8</v>
      </c>
      <c r="AG193" s="65">
        <v>96.3</v>
      </c>
      <c r="AH193" s="65">
        <v>96.4</v>
      </c>
      <c r="AI193" s="65">
        <v>96.3</v>
      </c>
      <c r="AJ193" s="65">
        <v>95.9</v>
      </c>
      <c r="AK193" s="65">
        <v>96.1</v>
      </c>
      <c r="AL193" s="65">
        <v>91.4</v>
      </c>
      <c r="AM193" s="65">
        <v>94.9</v>
      </c>
      <c r="AN193" s="65">
        <v>95.6</v>
      </c>
      <c r="AO193" s="65">
        <v>95.9</v>
      </c>
      <c r="AP193" s="65">
        <v>95.8</v>
      </c>
      <c r="AQ193" s="65">
        <v>95.5</v>
      </c>
      <c r="AR193" s="65">
        <v>95.6</v>
      </c>
      <c r="AS193" s="61" t="str">
        <f t="shared" si="2"/>
        <v>ABB4.2PVI-4.2-OUTD-S-US-A [208V]</v>
      </c>
      <c r="AT193" s="59"/>
      <c r="AU193" s="219"/>
    </row>
    <row r="194" spans="1:47" s="63" customFormat="1" ht="62.25" customHeight="1">
      <c r="A194" s="18" t="s">
        <v>0</v>
      </c>
      <c r="B194" s="18" t="s">
        <v>2599</v>
      </c>
      <c r="C194" s="18" t="s">
        <v>713</v>
      </c>
      <c r="D194" s="162">
        <v>4.2</v>
      </c>
      <c r="E194" s="65">
        <v>208</v>
      </c>
      <c r="F194" s="162">
        <v>96</v>
      </c>
      <c r="G194" s="116" t="s">
        <v>5164</v>
      </c>
      <c r="H194" s="66" t="s">
        <v>5165</v>
      </c>
      <c r="I194" s="80" t="s">
        <v>405</v>
      </c>
      <c r="J194" s="80" t="s">
        <v>406</v>
      </c>
      <c r="K194" s="66" t="s">
        <v>511</v>
      </c>
      <c r="L194" s="65">
        <v>0.1</v>
      </c>
      <c r="M194" s="65">
        <v>4.2</v>
      </c>
      <c r="N194" s="65">
        <v>0.1</v>
      </c>
      <c r="O194" s="65">
        <v>100</v>
      </c>
      <c r="P194" s="65">
        <v>310</v>
      </c>
      <c r="Q194" s="65">
        <v>480</v>
      </c>
      <c r="R194" s="65">
        <v>0.42</v>
      </c>
      <c r="S194" s="65">
        <v>0.84</v>
      </c>
      <c r="T194" s="65">
        <v>1.26</v>
      </c>
      <c r="U194" s="65">
        <v>2.1</v>
      </c>
      <c r="V194" s="65">
        <v>3.15</v>
      </c>
      <c r="W194" s="65">
        <v>4.2</v>
      </c>
      <c r="X194" s="65">
        <v>92.9</v>
      </c>
      <c r="Y194" s="65">
        <v>95</v>
      </c>
      <c r="Z194" s="65">
        <v>95.6</v>
      </c>
      <c r="AA194" s="65">
        <v>95.9</v>
      </c>
      <c r="AB194" s="65">
        <v>95.8</v>
      </c>
      <c r="AC194" s="65">
        <v>95.4</v>
      </c>
      <c r="AD194" s="65">
        <v>95.6</v>
      </c>
      <c r="AE194" s="65">
        <v>93.5</v>
      </c>
      <c r="AF194" s="65">
        <v>95.8</v>
      </c>
      <c r="AG194" s="65">
        <v>96.3</v>
      </c>
      <c r="AH194" s="65">
        <v>96.4</v>
      </c>
      <c r="AI194" s="65">
        <v>96.3</v>
      </c>
      <c r="AJ194" s="65">
        <v>95.9</v>
      </c>
      <c r="AK194" s="65">
        <v>96.1</v>
      </c>
      <c r="AL194" s="65">
        <v>91.4</v>
      </c>
      <c r="AM194" s="65">
        <v>94.9</v>
      </c>
      <c r="AN194" s="65">
        <v>95.6</v>
      </c>
      <c r="AO194" s="65">
        <v>95.9</v>
      </c>
      <c r="AP194" s="65">
        <v>95.8</v>
      </c>
      <c r="AQ194" s="65">
        <v>95.5</v>
      </c>
      <c r="AR194" s="65">
        <v>95.6</v>
      </c>
      <c r="AS194" s="61" t="str">
        <f t="shared" si="2"/>
        <v>ABB4.2PVI-4.2-OUTD-S-US-A [208V] [SI1]</v>
      </c>
      <c r="AT194" s="59" t="s">
        <v>2053</v>
      </c>
      <c r="AU194" s="59" t="s">
        <v>507</v>
      </c>
    </row>
    <row r="195" spans="1:47" s="63" customFormat="1" ht="62.25" customHeight="1">
      <c r="A195" s="254" t="s">
        <v>0</v>
      </c>
      <c r="B195" s="254" t="s">
        <v>2600</v>
      </c>
      <c r="C195" s="101" t="s">
        <v>714</v>
      </c>
      <c r="D195" s="65">
        <v>4.2</v>
      </c>
      <c r="E195" s="65">
        <v>240</v>
      </c>
      <c r="F195" s="65">
        <v>96</v>
      </c>
      <c r="G195" s="116" t="s">
        <v>522</v>
      </c>
      <c r="H195" s="108" t="s">
        <v>522</v>
      </c>
      <c r="I195" s="80" t="s">
        <v>405</v>
      </c>
      <c r="J195" s="80" t="s">
        <v>406</v>
      </c>
      <c r="K195" s="215" t="s">
        <v>511</v>
      </c>
      <c r="L195" s="65">
        <v>0.2</v>
      </c>
      <c r="M195" s="65">
        <v>4.2</v>
      </c>
      <c r="N195" s="65">
        <v>0.2</v>
      </c>
      <c r="O195" s="65">
        <v>100</v>
      </c>
      <c r="P195" s="65">
        <v>340</v>
      </c>
      <c r="Q195" s="65">
        <v>480</v>
      </c>
      <c r="R195" s="65">
        <v>0.42</v>
      </c>
      <c r="S195" s="65">
        <v>0.84</v>
      </c>
      <c r="T195" s="65">
        <v>1.26</v>
      </c>
      <c r="U195" s="65">
        <v>2.1</v>
      </c>
      <c r="V195" s="65">
        <v>3.15</v>
      </c>
      <c r="W195" s="65">
        <v>4.2</v>
      </c>
      <c r="X195" s="65">
        <v>91.8</v>
      </c>
      <c r="Y195" s="65">
        <v>94.4</v>
      </c>
      <c r="Z195" s="65">
        <v>95.2</v>
      </c>
      <c r="AA195" s="65">
        <v>95.8</v>
      </c>
      <c r="AB195" s="65">
        <v>95.8</v>
      </c>
      <c r="AC195" s="65">
        <v>95.4</v>
      </c>
      <c r="AD195" s="65">
        <v>95.5</v>
      </c>
      <c r="AE195" s="65">
        <v>93.3</v>
      </c>
      <c r="AF195" s="65">
        <v>95.9</v>
      </c>
      <c r="AG195" s="65">
        <v>96.5</v>
      </c>
      <c r="AH195" s="65">
        <v>96.7</v>
      </c>
      <c r="AI195" s="65">
        <v>96.7</v>
      </c>
      <c r="AJ195" s="65">
        <v>96.5</v>
      </c>
      <c r="AK195" s="65">
        <v>96.5</v>
      </c>
      <c r="AL195" s="65">
        <v>91.3</v>
      </c>
      <c r="AM195" s="65">
        <v>95.1</v>
      </c>
      <c r="AN195" s="65">
        <v>95.9</v>
      </c>
      <c r="AO195" s="65">
        <v>96.3</v>
      </c>
      <c r="AP195" s="65">
        <v>96.4</v>
      </c>
      <c r="AQ195" s="65">
        <v>96.2</v>
      </c>
      <c r="AR195" s="65">
        <v>96</v>
      </c>
      <c r="AS195" s="61" t="str">
        <f t="shared" si="2"/>
        <v>ABB4.2PVI-4.2-OUTD-S-US-A [240V]</v>
      </c>
      <c r="AT195" s="59"/>
      <c r="AU195" s="219"/>
    </row>
    <row r="196" spans="1:47" s="63" customFormat="1" ht="62.25" customHeight="1">
      <c r="A196" s="18" t="s">
        <v>0</v>
      </c>
      <c r="B196" s="18" t="s">
        <v>2601</v>
      </c>
      <c r="C196" s="18" t="s">
        <v>715</v>
      </c>
      <c r="D196" s="162">
        <v>4.2</v>
      </c>
      <c r="E196" s="65">
        <v>240</v>
      </c>
      <c r="F196" s="162">
        <v>96</v>
      </c>
      <c r="G196" s="116" t="s">
        <v>5164</v>
      </c>
      <c r="H196" s="66" t="s">
        <v>5165</v>
      </c>
      <c r="I196" s="80" t="s">
        <v>405</v>
      </c>
      <c r="J196" s="80" t="s">
        <v>406</v>
      </c>
      <c r="K196" s="66" t="s">
        <v>511</v>
      </c>
      <c r="L196" s="65">
        <v>0.2</v>
      </c>
      <c r="M196" s="65">
        <v>4.2</v>
      </c>
      <c r="N196" s="65">
        <v>0.2</v>
      </c>
      <c r="O196" s="65">
        <v>100</v>
      </c>
      <c r="P196" s="65">
        <v>340</v>
      </c>
      <c r="Q196" s="65">
        <v>480</v>
      </c>
      <c r="R196" s="65">
        <v>0.42</v>
      </c>
      <c r="S196" s="65">
        <v>0.84</v>
      </c>
      <c r="T196" s="65">
        <v>1.26</v>
      </c>
      <c r="U196" s="65">
        <v>2.1</v>
      </c>
      <c r="V196" s="65">
        <v>3.15</v>
      </c>
      <c r="W196" s="65">
        <v>4.2</v>
      </c>
      <c r="X196" s="65">
        <v>91.8</v>
      </c>
      <c r="Y196" s="65">
        <v>94.4</v>
      </c>
      <c r="Z196" s="65">
        <v>95.2</v>
      </c>
      <c r="AA196" s="65">
        <v>95.8</v>
      </c>
      <c r="AB196" s="65">
        <v>95.8</v>
      </c>
      <c r="AC196" s="65">
        <v>95.4</v>
      </c>
      <c r="AD196" s="65">
        <v>95.5</v>
      </c>
      <c r="AE196" s="65">
        <v>93.3</v>
      </c>
      <c r="AF196" s="65">
        <v>95.9</v>
      </c>
      <c r="AG196" s="65">
        <v>96.5</v>
      </c>
      <c r="AH196" s="65">
        <v>96.7</v>
      </c>
      <c r="AI196" s="65">
        <v>96.7</v>
      </c>
      <c r="AJ196" s="65">
        <v>96.5</v>
      </c>
      <c r="AK196" s="65">
        <v>96.5</v>
      </c>
      <c r="AL196" s="65">
        <v>91.3</v>
      </c>
      <c r="AM196" s="65">
        <v>95.1</v>
      </c>
      <c r="AN196" s="65">
        <v>95.9</v>
      </c>
      <c r="AO196" s="65">
        <v>96.3</v>
      </c>
      <c r="AP196" s="65">
        <v>96.4</v>
      </c>
      <c r="AQ196" s="65">
        <v>96.2</v>
      </c>
      <c r="AR196" s="65">
        <v>96</v>
      </c>
      <c r="AS196" s="61" t="str">
        <f t="shared" si="2"/>
        <v>ABB4.2PVI-4.2-OUTD-S-US-A [240V] [SI1]</v>
      </c>
      <c r="AT196" s="59" t="s">
        <v>2053</v>
      </c>
      <c r="AU196" s="59" t="s">
        <v>507</v>
      </c>
    </row>
    <row r="197" spans="1:47" s="63" customFormat="1" ht="62.25" customHeight="1">
      <c r="A197" s="254" t="s">
        <v>0</v>
      </c>
      <c r="B197" s="254" t="s">
        <v>2602</v>
      </c>
      <c r="C197" s="101" t="s">
        <v>716</v>
      </c>
      <c r="D197" s="65">
        <v>4.2</v>
      </c>
      <c r="E197" s="65">
        <v>277</v>
      </c>
      <c r="F197" s="65">
        <v>96</v>
      </c>
      <c r="G197" s="116" t="s">
        <v>522</v>
      </c>
      <c r="H197" s="108" t="s">
        <v>522</v>
      </c>
      <c r="I197" s="80" t="s">
        <v>405</v>
      </c>
      <c r="J197" s="80" t="s">
        <v>406</v>
      </c>
      <c r="K197" s="215" t="s">
        <v>511</v>
      </c>
      <c r="L197" s="65">
        <v>0.2</v>
      </c>
      <c r="M197" s="65">
        <v>4.2</v>
      </c>
      <c r="N197" s="65">
        <v>0.2</v>
      </c>
      <c r="O197" s="65">
        <v>100</v>
      </c>
      <c r="P197" s="65">
        <v>395</v>
      </c>
      <c r="Q197" s="65">
        <v>480</v>
      </c>
      <c r="R197" s="65">
        <v>0.42</v>
      </c>
      <c r="S197" s="65">
        <v>0.84</v>
      </c>
      <c r="T197" s="65">
        <v>1.26</v>
      </c>
      <c r="U197" s="65">
        <v>2.1</v>
      </c>
      <c r="V197" s="65">
        <v>3.15</v>
      </c>
      <c r="W197" s="65">
        <v>4.2</v>
      </c>
      <c r="X197" s="65">
        <v>90.8</v>
      </c>
      <c r="Y197" s="65">
        <v>93.9</v>
      </c>
      <c r="Z197" s="65">
        <v>94.8</v>
      </c>
      <c r="AA197" s="65">
        <v>95.6</v>
      </c>
      <c r="AB197" s="65">
        <v>95.7</v>
      </c>
      <c r="AC197" s="65">
        <v>95.6</v>
      </c>
      <c r="AD197" s="65">
        <v>95.3</v>
      </c>
      <c r="AE197" s="65">
        <v>92.8</v>
      </c>
      <c r="AF197" s="65">
        <v>95.8</v>
      </c>
      <c r="AG197" s="65">
        <v>96.6</v>
      </c>
      <c r="AH197" s="65">
        <v>97</v>
      </c>
      <c r="AI197" s="65">
        <v>97</v>
      </c>
      <c r="AJ197" s="65">
        <v>96.9</v>
      </c>
      <c r="AK197" s="65">
        <v>96.7</v>
      </c>
      <c r="AL197" s="65">
        <v>91.6</v>
      </c>
      <c r="AM197" s="65">
        <v>95.4</v>
      </c>
      <c r="AN197" s="65">
        <v>96.2</v>
      </c>
      <c r="AO197" s="65">
        <v>96.7</v>
      </c>
      <c r="AP197" s="65">
        <v>96.8</v>
      </c>
      <c r="AQ197" s="65">
        <v>96.7</v>
      </c>
      <c r="AR197" s="65">
        <v>96.4</v>
      </c>
      <c r="AS197" s="61" t="str">
        <f t="shared" si="2"/>
        <v>ABB4.2PVI-4.2-OUTD-S-US-A [277V]</v>
      </c>
      <c r="AT197" s="59"/>
      <c r="AU197" s="219"/>
    </row>
    <row r="198" spans="1:47" s="63" customFormat="1" ht="62.25" customHeight="1">
      <c r="A198" s="18" t="s">
        <v>0</v>
      </c>
      <c r="B198" s="18" t="s">
        <v>2603</v>
      </c>
      <c r="C198" s="18" t="s">
        <v>717</v>
      </c>
      <c r="D198" s="162">
        <v>4.2</v>
      </c>
      <c r="E198" s="65">
        <v>277</v>
      </c>
      <c r="F198" s="162">
        <v>96</v>
      </c>
      <c r="G198" s="116" t="s">
        <v>5164</v>
      </c>
      <c r="H198" s="66" t="s">
        <v>5165</v>
      </c>
      <c r="I198" s="80" t="s">
        <v>405</v>
      </c>
      <c r="J198" s="80" t="s">
        <v>406</v>
      </c>
      <c r="K198" s="66" t="s">
        <v>511</v>
      </c>
      <c r="L198" s="65">
        <v>0.2</v>
      </c>
      <c r="M198" s="65">
        <v>4.2</v>
      </c>
      <c r="N198" s="65">
        <v>0.2</v>
      </c>
      <c r="O198" s="65">
        <v>100</v>
      </c>
      <c r="P198" s="65">
        <v>395</v>
      </c>
      <c r="Q198" s="65">
        <v>480</v>
      </c>
      <c r="R198" s="65">
        <v>0.42</v>
      </c>
      <c r="S198" s="65">
        <v>0.84</v>
      </c>
      <c r="T198" s="65">
        <v>1.26</v>
      </c>
      <c r="U198" s="65">
        <v>2.1</v>
      </c>
      <c r="V198" s="65">
        <v>3.15</v>
      </c>
      <c r="W198" s="65">
        <v>4.2</v>
      </c>
      <c r="X198" s="65">
        <v>90.8</v>
      </c>
      <c r="Y198" s="65">
        <v>93.9</v>
      </c>
      <c r="Z198" s="65">
        <v>94.8</v>
      </c>
      <c r="AA198" s="65">
        <v>95.6</v>
      </c>
      <c r="AB198" s="65">
        <v>95.7</v>
      </c>
      <c r="AC198" s="65">
        <v>95.6</v>
      </c>
      <c r="AD198" s="65">
        <v>95.3</v>
      </c>
      <c r="AE198" s="65">
        <v>92.8</v>
      </c>
      <c r="AF198" s="65">
        <v>95.8</v>
      </c>
      <c r="AG198" s="65">
        <v>96.6</v>
      </c>
      <c r="AH198" s="65">
        <v>97</v>
      </c>
      <c r="AI198" s="65">
        <v>97</v>
      </c>
      <c r="AJ198" s="65">
        <v>96.9</v>
      </c>
      <c r="AK198" s="65">
        <v>96.7</v>
      </c>
      <c r="AL198" s="65">
        <v>91.6</v>
      </c>
      <c r="AM198" s="65">
        <v>95.4</v>
      </c>
      <c r="AN198" s="65">
        <v>96.2</v>
      </c>
      <c r="AO198" s="65">
        <v>96.7</v>
      </c>
      <c r="AP198" s="65">
        <v>96.8</v>
      </c>
      <c r="AQ198" s="65">
        <v>96.7</v>
      </c>
      <c r="AR198" s="65">
        <v>96.4</v>
      </c>
      <c r="AS198" s="61" t="str">
        <f t="shared" si="2"/>
        <v>ABB4.2PVI-4.2-OUTD-S-US-A [277V] [SI1]</v>
      </c>
      <c r="AT198" s="59" t="s">
        <v>2053</v>
      </c>
      <c r="AU198" s="59" t="s">
        <v>507</v>
      </c>
    </row>
    <row r="199" spans="1:47" s="63" customFormat="1" ht="62.25" customHeight="1">
      <c r="A199" s="254" t="s">
        <v>0</v>
      </c>
      <c r="B199" s="254" t="s">
        <v>2604</v>
      </c>
      <c r="C199" s="101" t="s">
        <v>718</v>
      </c>
      <c r="D199" s="65">
        <v>4.2</v>
      </c>
      <c r="E199" s="65">
        <v>208</v>
      </c>
      <c r="F199" s="65">
        <v>96</v>
      </c>
      <c r="G199" s="116" t="s">
        <v>485</v>
      </c>
      <c r="H199" s="108" t="s">
        <v>485</v>
      </c>
      <c r="I199" s="80" t="s">
        <v>405</v>
      </c>
      <c r="J199" s="80" t="s">
        <v>406</v>
      </c>
      <c r="K199" s="162"/>
      <c r="L199" s="65">
        <v>0.1</v>
      </c>
      <c r="M199" s="65">
        <v>4.2</v>
      </c>
      <c r="N199" s="65">
        <v>0.1</v>
      </c>
      <c r="O199" s="65">
        <v>100</v>
      </c>
      <c r="P199" s="65">
        <v>310</v>
      </c>
      <c r="Q199" s="65">
        <v>480</v>
      </c>
      <c r="R199" s="65">
        <v>0.42</v>
      </c>
      <c r="S199" s="65">
        <v>0.84</v>
      </c>
      <c r="T199" s="65">
        <v>1.26</v>
      </c>
      <c r="U199" s="65">
        <v>2.1</v>
      </c>
      <c r="V199" s="65">
        <v>3.15</v>
      </c>
      <c r="W199" s="65">
        <v>4.2</v>
      </c>
      <c r="X199" s="65">
        <v>92.9</v>
      </c>
      <c r="Y199" s="65">
        <v>95</v>
      </c>
      <c r="Z199" s="65">
        <v>95.6</v>
      </c>
      <c r="AA199" s="65">
        <v>95.9</v>
      </c>
      <c r="AB199" s="65">
        <v>95.8</v>
      </c>
      <c r="AC199" s="65">
        <v>95.4</v>
      </c>
      <c r="AD199" s="65">
        <v>95.6</v>
      </c>
      <c r="AE199" s="65">
        <v>93.5</v>
      </c>
      <c r="AF199" s="65">
        <v>95.8</v>
      </c>
      <c r="AG199" s="65">
        <v>96.3</v>
      </c>
      <c r="AH199" s="65">
        <v>96.4</v>
      </c>
      <c r="AI199" s="65">
        <v>96.3</v>
      </c>
      <c r="AJ199" s="65">
        <v>95.9</v>
      </c>
      <c r="AK199" s="65">
        <v>96.1</v>
      </c>
      <c r="AL199" s="65">
        <v>91.4</v>
      </c>
      <c r="AM199" s="65">
        <v>94.9</v>
      </c>
      <c r="AN199" s="65">
        <v>95.6</v>
      </c>
      <c r="AO199" s="65">
        <v>95.9</v>
      </c>
      <c r="AP199" s="65">
        <v>95.8</v>
      </c>
      <c r="AQ199" s="65">
        <v>95.5</v>
      </c>
      <c r="AR199" s="65">
        <v>95.6</v>
      </c>
      <c r="AS199" s="61" t="str">
        <f t="shared" si="2"/>
        <v>ABB4.2PVI-4.2-OUTD-S-US-Z [208V]</v>
      </c>
      <c r="AT199" s="59"/>
      <c r="AU199" s="219"/>
    </row>
    <row r="200" spans="1:47" s="63" customFormat="1" ht="62.25" customHeight="1">
      <c r="A200" s="254" t="s">
        <v>0</v>
      </c>
      <c r="B200" s="254" t="s">
        <v>2605</v>
      </c>
      <c r="C200" s="101" t="s">
        <v>719</v>
      </c>
      <c r="D200" s="65">
        <v>4.2</v>
      </c>
      <c r="E200" s="65">
        <v>240</v>
      </c>
      <c r="F200" s="65">
        <v>96</v>
      </c>
      <c r="G200" s="116" t="s">
        <v>485</v>
      </c>
      <c r="H200" s="108" t="s">
        <v>485</v>
      </c>
      <c r="I200" s="80" t="s">
        <v>405</v>
      </c>
      <c r="J200" s="80" t="s">
        <v>406</v>
      </c>
      <c r="K200" s="162"/>
      <c r="L200" s="65">
        <v>0.2</v>
      </c>
      <c r="M200" s="65">
        <v>4.2</v>
      </c>
      <c r="N200" s="65">
        <v>0.2</v>
      </c>
      <c r="O200" s="65">
        <v>100</v>
      </c>
      <c r="P200" s="65">
        <v>340</v>
      </c>
      <c r="Q200" s="65">
        <v>480</v>
      </c>
      <c r="R200" s="65">
        <v>0.42</v>
      </c>
      <c r="S200" s="65">
        <v>0.84</v>
      </c>
      <c r="T200" s="65">
        <v>1.26</v>
      </c>
      <c r="U200" s="65">
        <v>2.1</v>
      </c>
      <c r="V200" s="65">
        <v>3.15</v>
      </c>
      <c r="W200" s="65">
        <v>4.2</v>
      </c>
      <c r="X200" s="65">
        <v>91.8</v>
      </c>
      <c r="Y200" s="65">
        <v>94.4</v>
      </c>
      <c r="Z200" s="65">
        <v>95.2</v>
      </c>
      <c r="AA200" s="65">
        <v>95.8</v>
      </c>
      <c r="AB200" s="65">
        <v>95.8</v>
      </c>
      <c r="AC200" s="65">
        <v>95.4</v>
      </c>
      <c r="AD200" s="65">
        <v>95.5</v>
      </c>
      <c r="AE200" s="65">
        <v>93.3</v>
      </c>
      <c r="AF200" s="65">
        <v>95.9</v>
      </c>
      <c r="AG200" s="65">
        <v>96.5</v>
      </c>
      <c r="AH200" s="65">
        <v>96.7</v>
      </c>
      <c r="AI200" s="65">
        <v>96.7</v>
      </c>
      <c r="AJ200" s="65">
        <v>96.5</v>
      </c>
      <c r="AK200" s="65">
        <v>96.5</v>
      </c>
      <c r="AL200" s="65">
        <v>91.3</v>
      </c>
      <c r="AM200" s="65">
        <v>95.1</v>
      </c>
      <c r="AN200" s="65">
        <v>95.9</v>
      </c>
      <c r="AO200" s="65">
        <v>96.3</v>
      </c>
      <c r="AP200" s="65">
        <v>96.4</v>
      </c>
      <c r="AQ200" s="65">
        <v>96.2</v>
      </c>
      <c r="AR200" s="65">
        <v>96</v>
      </c>
      <c r="AS200" s="61" t="str">
        <f t="shared" si="2"/>
        <v>ABB4.2PVI-4.2-OUTD-S-US-Z [240V]</v>
      </c>
      <c r="AT200" s="59"/>
      <c r="AU200" s="219"/>
    </row>
    <row r="201" spans="1:47" s="63" customFormat="1" ht="62.25" customHeight="1">
      <c r="A201" s="254" t="s">
        <v>0</v>
      </c>
      <c r="B201" s="254" t="s">
        <v>2606</v>
      </c>
      <c r="C201" s="101" t="s">
        <v>720</v>
      </c>
      <c r="D201" s="65">
        <v>4.2</v>
      </c>
      <c r="E201" s="65">
        <v>277</v>
      </c>
      <c r="F201" s="65">
        <v>96</v>
      </c>
      <c r="G201" s="116" t="s">
        <v>485</v>
      </c>
      <c r="H201" s="108" t="s">
        <v>485</v>
      </c>
      <c r="I201" s="80" t="s">
        <v>405</v>
      </c>
      <c r="J201" s="80" t="s">
        <v>406</v>
      </c>
      <c r="K201" s="162"/>
      <c r="L201" s="65">
        <v>0.2</v>
      </c>
      <c r="M201" s="65">
        <v>4.2</v>
      </c>
      <c r="N201" s="65">
        <v>0.2</v>
      </c>
      <c r="O201" s="65">
        <v>100</v>
      </c>
      <c r="P201" s="65">
        <v>395</v>
      </c>
      <c r="Q201" s="65">
        <v>480</v>
      </c>
      <c r="R201" s="65">
        <v>0.42</v>
      </c>
      <c r="S201" s="65">
        <v>0.84</v>
      </c>
      <c r="T201" s="65">
        <v>1.26</v>
      </c>
      <c r="U201" s="65">
        <v>2.1</v>
      </c>
      <c r="V201" s="65">
        <v>3.15</v>
      </c>
      <c r="W201" s="65">
        <v>4.2</v>
      </c>
      <c r="X201" s="65">
        <v>90.8</v>
      </c>
      <c r="Y201" s="65">
        <v>93.9</v>
      </c>
      <c r="Z201" s="65">
        <v>94.8</v>
      </c>
      <c r="AA201" s="65">
        <v>95.6</v>
      </c>
      <c r="AB201" s="65">
        <v>95.7</v>
      </c>
      <c r="AC201" s="65">
        <v>95.6</v>
      </c>
      <c r="AD201" s="65">
        <v>95.3</v>
      </c>
      <c r="AE201" s="65">
        <v>92.8</v>
      </c>
      <c r="AF201" s="65">
        <v>95.8</v>
      </c>
      <c r="AG201" s="65">
        <v>96.6</v>
      </c>
      <c r="AH201" s="65">
        <v>97</v>
      </c>
      <c r="AI201" s="65">
        <v>97</v>
      </c>
      <c r="AJ201" s="65">
        <v>96.9</v>
      </c>
      <c r="AK201" s="65">
        <v>96.7</v>
      </c>
      <c r="AL201" s="65">
        <v>91.6</v>
      </c>
      <c r="AM201" s="65">
        <v>95.4</v>
      </c>
      <c r="AN201" s="65">
        <v>96.2</v>
      </c>
      <c r="AO201" s="65">
        <v>96.7</v>
      </c>
      <c r="AP201" s="65">
        <v>96.8</v>
      </c>
      <c r="AQ201" s="65">
        <v>96.7</v>
      </c>
      <c r="AR201" s="65">
        <v>96.4</v>
      </c>
      <c r="AS201" s="61" t="str">
        <f t="shared" si="2"/>
        <v>ABB4.2PVI-4.2-OUTD-S-US-Z [277V]</v>
      </c>
      <c r="AT201" s="59"/>
      <c r="AU201" s="219"/>
    </row>
    <row r="202" spans="1:47" s="63" customFormat="1" ht="62.25" customHeight="1">
      <c r="A202" s="254" t="s">
        <v>0</v>
      </c>
      <c r="B202" s="254" t="s">
        <v>2607</v>
      </c>
      <c r="C202" s="101" t="s">
        <v>712</v>
      </c>
      <c r="D202" s="65">
        <v>4.2</v>
      </c>
      <c r="E202" s="65">
        <v>208</v>
      </c>
      <c r="F202" s="65">
        <v>96</v>
      </c>
      <c r="G202" s="116" t="s">
        <v>522</v>
      </c>
      <c r="H202" s="108" t="s">
        <v>522</v>
      </c>
      <c r="I202" s="80" t="s">
        <v>405</v>
      </c>
      <c r="J202" s="80" t="s">
        <v>406</v>
      </c>
      <c r="K202" s="215" t="s">
        <v>511</v>
      </c>
      <c r="L202" s="65">
        <v>0.1</v>
      </c>
      <c r="M202" s="65">
        <v>4.2</v>
      </c>
      <c r="N202" s="65">
        <v>0.1</v>
      </c>
      <c r="O202" s="65">
        <v>100</v>
      </c>
      <c r="P202" s="65">
        <v>310</v>
      </c>
      <c r="Q202" s="65">
        <v>480</v>
      </c>
      <c r="R202" s="65">
        <v>0.42</v>
      </c>
      <c r="S202" s="65">
        <v>0.84</v>
      </c>
      <c r="T202" s="65">
        <v>1.26</v>
      </c>
      <c r="U202" s="65">
        <v>2.1</v>
      </c>
      <c r="V202" s="65">
        <v>3.15</v>
      </c>
      <c r="W202" s="65">
        <v>4.2</v>
      </c>
      <c r="X202" s="65">
        <v>92.9</v>
      </c>
      <c r="Y202" s="65">
        <v>95</v>
      </c>
      <c r="Z202" s="65">
        <v>95.6</v>
      </c>
      <c r="AA202" s="65">
        <v>95.9</v>
      </c>
      <c r="AB202" s="65">
        <v>95.8</v>
      </c>
      <c r="AC202" s="65">
        <v>95.4</v>
      </c>
      <c r="AD202" s="65">
        <v>95.6</v>
      </c>
      <c r="AE202" s="65">
        <v>93.5</v>
      </c>
      <c r="AF202" s="65">
        <v>95.8</v>
      </c>
      <c r="AG202" s="65">
        <v>96.3</v>
      </c>
      <c r="AH202" s="65">
        <v>96.4</v>
      </c>
      <c r="AI202" s="65">
        <v>96.3</v>
      </c>
      <c r="AJ202" s="65">
        <v>95.9</v>
      </c>
      <c r="AK202" s="65">
        <v>96.1</v>
      </c>
      <c r="AL202" s="65">
        <v>91.4</v>
      </c>
      <c r="AM202" s="65">
        <v>94.9</v>
      </c>
      <c r="AN202" s="65">
        <v>95.6</v>
      </c>
      <c r="AO202" s="65">
        <v>95.9</v>
      </c>
      <c r="AP202" s="65">
        <v>95.8</v>
      </c>
      <c r="AQ202" s="65">
        <v>95.5</v>
      </c>
      <c r="AR202" s="65">
        <v>95.6</v>
      </c>
      <c r="AS202" s="61" t="str">
        <f t="shared" si="2"/>
        <v>ABB4.2PVI-4.2-OUTD-S-US-Z-A [208V]</v>
      </c>
      <c r="AT202" s="59"/>
      <c r="AU202" s="219"/>
    </row>
    <row r="203" spans="1:47" s="63" customFormat="1" ht="62.25" customHeight="1">
      <c r="A203" s="18" t="s">
        <v>0</v>
      </c>
      <c r="B203" s="18" t="s">
        <v>2608</v>
      </c>
      <c r="C203" s="18" t="s">
        <v>713</v>
      </c>
      <c r="D203" s="162">
        <v>4.2</v>
      </c>
      <c r="E203" s="65">
        <v>208</v>
      </c>
      <c r="F203" s="162">
        <v>96</v>
      </c>
      <c r="G203" s="116" t="s">
        <v>5164</v>
      </c>
      <c r="H203" s="66" t="s">
        <v>5165</v>
      </c>
      <c r="I203" s="80" t="s">
        <v>405</v>
      </c>
      <c r="J203" s="80" t="s">
        <v>406</v>
      </c>
      <c r="K203" s="66" t="s">
        <v>511</v>
      </c>
      <c r="L203" s="65">
        <v>0.1</v>
      </c>
      <c r="M203" s="65">
        <v>4.2</v>
      </c>
      <c r="N203" s="65">
        <v>0.1</v>
      </c>
      <c r="O203" s="65">
        <v>100</v>
      </c>
      <c r="P203" s="65">
        <v>310</v>
      </c>
      <c r="Q203" s="65">
        <v>480</v>
      </c>
      <c r="R203" s="65">
        <v>0.42</v>
      </c>
      <c r="S203" s="65">
        <v>0.84</v>
      </c>
      <c r="T203" s="65">
        <v>1.26</v>
      </c>
      <c r="U203" s="65">
        <v>2.1</v>
      </c>
      <c r="V203" s="65">
        <v>3.15</v>
      </c>
      <c r="W203" s="65">
        <v>4.2</v>
      </c>
      <c r="X203" s="65">
        <v>92.9</v>
      </c>
      <c r="Y203" s="65">
        <v>95</v>
      </c>
      <c r="Z203" s="65">
        <v>95.6</v>
      </c>
      <c r="AA203" s="65">
        <v>95.9</v>
      </c>
      <c r="AB203" s="65">
        <v>95.8</v>
      </c>
      <c r="AC203" s="65">
        <v>95.4</v>
      </c>
      <c r="AD203" s="65">
        <v>95.6</v>
      </c>
      <c r="AE203" s="65">
        <v>93.5</v>
      </c>
      <c r="AF203" s="65">
        <v>95.8</v>
      </c>
      <c r="AG203" s="65">
        <v>96.3</v>
      </c>
      <c r="AH203" s="65">
        <v>96.4</v>
      </c>
      <c r="AI203" s="65">
        <v>96.3</v>
      </c>
      <c r="AJ203" s="65">
        <v>95.9</v>
      </c>
      <c r="AK203" s="65">
        <v>96.1</v>
      </c>
      <c r="AL203" s="65">
        <v>91.4</v>
      </c>
      <c r="AM203" s="65">
        <v>94.9</v>
      </c>
      <c r="AN203" s="65">
        <v>95.6</v>
      </c>
      <c r="AO203" s="65">
        <v>95.9</v>
      </c>
      <c r="AP203" s="65">
        <v>95.8</v>
      </c>
      <c r="AQ203" s="65">
        <v>95.5</v>
      </c>
      <c r="AR203" s="65">
        <v>95.6</v>
      </c>
      <c r="AS203" s="61" t="str">
        <f t="shared" si="2"/>
        <v>ABB4.2PVI-4.2-OUTD-S-US-Z-A [208V] [SI1]</v>
      </c>
      <c r="AT203" s="59" t="s">
        <v>2053</v>
      </c>
      <c r="AU203" s="59" t="s">
        <v>507</v>
      </c>
    </row>
    <row r="204" spans="1:47" s="63" customFormat="1" ht="62.25" customHeight="1">
      <c r="A204" s="254" t="s">
        <v>0</v>
      </c>
      <c r="B204" s="254" t="s">
        <v>2609</v>
      </c>
      <c r="C204" s="101" t="s">
        <v>714</v>
      </c>
      <c r="D204" s="65">
        <v>4.2</v>
      </c>
      <c r="E204" s="65">
        <v>240</v>
      </c>
      <c r="F204" s="65">
        <v>96</v>
      </c>
      <c r="G204" s="116" t="s">
        <v>522</v>
      </c>
      <c r="H204" s="108" t="s">
        <v>522</v>
      </c>
      <c r="I204" s="80" t="s">
        <v>405</v>
      </c>
      <c r="J204" s="80" t="s">
        <v>406</v>
      </c>
      <c r="K204" s="215" t="s">
        <v>511</v>
      </c>
      <c r="L204" s="65">
        <v>0.2</v>
      </c>
      <c r="M204" s="65">
        <v>4.2</v>
      </c>
      <c r="N204" s="65">
        <v>0.2</v>
      </c>
      <c r="O204" s="65">
        <v>100</v>
      </c>
      <c r="P204" s="65">
        <v>340</v>
      </c>
      <c r="Q204" s="65">
        <v>480</v>
      </c>
      <c r="R204" s="65">
        <v>0.42</v>
      </c>
      <c r="S204" s="65">
        <v>0.84</v>
      </c>
      <c r="T204" s="65">
        <v>1.26</v>
      </c>
      <c r="U204" s="65">
        <v>2.1</v>
      </c>
      <c r="V204" s="65">
        <v>3.15</v>
      </c>
      <c r="W204" s="65">
        <v>4.2</v>
      </c>
      <c r="X204" s="65">
        <v>91.8</v>
      </c>
      <c r="Y204" s="65">
        <v>94.4</v>
      </c>
      <c r="Z204" s="65">
        <v>95.2</v>
      </c>
      <c r="AA204" s="65">
        <v>95.8</v>
      </c>
      <c r="AB204" s="65">
        <v>95.8</v>
      </c>
      <c r="AC204" s="65">
        <v>95.4</v>
      </c>
      <c r="AD204" s="65">
        <v>95.5</v>
      </c>
      <c r="AE204" s="65">
        <v>93.3</v>
      </c>
      <c r="AF204" s="65">
        <v>95.9</v>
      </c>
      <c r="AG204" s="65">
        <v>96.5</v>
      </c>
      <c r="AH204" s="65">
        <v>96.7</v>
      </c>
      <c r="AI204" s="65">
        <v>96.7</v>
      </c>
      <c r="AJ204" s="65">
        <v>96.5</v>
      </c>
      <c r="AK204" s="65">
        <v>96.5</v>
      </c>
      <c r="AL204" s="65">
        <v>91.3</v>
      </c>
      <c r="AM204" s="65">
        <v>95.1</v>
      </c>
      <c r="AN204" s="65">
        <v>95.9</v>
      </c>
      <c r="AO204" s="65">
        <v>96.3</v>
      </c>
      <c r="AP204" s="65">
        <v>96.4</v>
      </c>
      <c r="AQ204" s="65">
        <v>96.2</v>
      </c>
      <c r="AR204" s="65">
        <v>96</v>
      </c>
      <c r="AS204" s="61" t="str">
        <f t="shared" si="2"/>
        <v>ABB4.2PVI-4.2-OUTD-S-US-Z-A [240V]</v>
      </c>
      <c r="AT204" s="59"/>
      <c r="AU204" s="219"/>
    </row>
    <row r="205" spans="1:47" s="63" customFormat="1" ht="62.25" customHeight="1">
      <c r="A205" s="18" t="s">
        <v>0</v>
      </c>
      <c r="B205" s="18" t="s">
        <v>2610</v>
      </c>
      <c r="C205" s="18" t="s">
        <v>715</v>
      </c>
      <c r="D205" s="162">
        <v>4.2</v>
      </c>
      <c r="E205" s="65">
        <v>240</v>
      </c>
      <c r="F205" s="162">
        <v>96</v>
      </c>
      <c r="G205" s="116" t="s">
        <v>5164</v>
      </c>
      <c r="H205" s="66" t="s">
        <v>5165</v>
      </c>
      <c r="I205" s="80" t="s">
        <v>405</v>
      </c>
      <c r="J205" s="80" t="s">
        <v>406</v>
      </c>
      <c r="K205" s="66" t="s">
        <v>511</v>
      </c>
      <c r="L205" s="65">
        <v>0.2</v>
      </c>
      <c r="M205" s="65">
        <v>4.2</v>
      </c>
      <c r="N205" s="65">
        <v>0.2</v>
      </c>
      <c r="O205" s="65">
        <v>100</v>
      </c>
      <c r="P205" s="65">
        <v>340</v>
      </c>
      <c r="Q205" s="65">
        <v>480</v>
      </c>
      <c r="R205" s="65">
        <v>0.42</v>
      </c>
      <c r="S205" s="65">
        <v>0.84</v>
      </c>
      <c r="T205" s="65">
        <v>1.26</v>
      </c>
      <c r="U205" s="65">
        <v>2.1</v>
      </c>
      <c r="V205" s="65">
        <v>3.15</v>
      </c>
      <c r="W205" s="65">
        <v>4.2</v>
      </c>
      <c r="X205" s="65">
        <v>91.8</v>
      </c>
      <c r="Y205" s="65">
        <v>94.4</v>
      </c>
      <c r="Z205" s="65">
        <v>95.2</v>
      </c>
      <c r="AA205" s="65">
        <v>95.8</v>
      </c>
      <c r="AB205" s="65">
        <v>95.8</v>
      </c>
      <c r="AC205" s="65">
        <v>95.4</v>
      </c>
      <c r="AD205" s="65">
        <v>95.5</v>
      </c>
      <c r="AE205" s="65">
        <v>93.3</v>
      </c>
      <c r="AF205" s="65">
        <v>95.9</v>
      </c>
      <c r="AG205" s="65">
        <v>96.5</v>
      </c>
      <c r="AH205" s="65">
        <v>96.7</v>
      </c>
      <c r="AI205" s="65">
        <v>96.7</v>
      </c>
      <c r="AJ205" s="65">
        <v>96.5</v>
      </c>
      <c r="AK205" s="65">
        <v>96.5</v>
      </c>
      <c r="AL205" s="65">
        <v>91.3</v>
      </c>
      <c r="AM205" s="65">
        <v>95.1</v>
      </c>
      <c r="AN205" s="65">
        <v>95.9</v>
      </c>
      <c r="AO205" s="65">
        <v>96.3</v>
      </c>
      <c r="AP205" s="65">
        <v>96.4</v>
      </c>
      <c r="AQ205" s="65">
        <v>96.2</v>
      </c>
      <c r="AR205" s="65">
        <v>96</v>
      </c>
      <c r="AS205" s="61" t="str">
        <f t="shared" si="2"/>
        <v>ABB4.2PVI-4.2-OUTD-S-US-Z-A [240V] [SI1]</v>
      </c>
      <c r="AT205" s="59" t="s">
        <v>2053</v>
      </c>
      <c r="AU205" s="59" t="s">
        <v>507</v>
      </c>
    </row>
    <row r="206" spans="1:47" s="63" customFormat="1" ht="62.25" customHeight="1">
      <c r="A206" s="254" t="s">
        <v>0</v>
      </c>
      <c r="B206" s="254" t="s">
        <v>2611</v>
      </c>
      <c r="C206" s="101" t="s">
        <v>716</v>
      </c>
      <c r="D206" s="65">
        <v>4.2</v>
      </c>
      <c r="E206" s="65">
        <v>277</v>
      </c>
      <c r="F206" s="65">
        <v>96</v>
      </c>
      <c r="G206" s="116" t="s">
        <v>522</v>
      </c>
      <c r="H206" s="108" t="s">
        <v>522</v>
      </c>
      <c r="I206" s="80" t="s">
        <v>405</v>
      </c>
      <c r="J206" s="80" t="s">
        <v>406</v>
      </c>
      <c r="K206" s="215" t="s">
        <v>511</v>
      </c>
      <c r="L206" s="65">
        <v>0.2</v>
      </c>
      <c r="M206" s="65">
        <v>4.2</v>
      </c>
      <c r="N206" s="65">
        <v>0.2</v>
      </c>
      <c r="O206" s="65">
        <v>100</v>
      </c>
      <c r="P206" s="65">
        <v>395</v>
      </c>
      <c r="Q206" s="65">
        <v>480</v>
      </c>
      <c r="R206" s="65">
        <v>0.42</v>
      </c>
      <c r="S206" s="65">
        <v>0.84</v>
      </c>
      <c r="T206" s="65">
        <v>1.26</v>
      </c>
      <c r="U206" s="65">
        <v>2.1</v>
      </c>
      <c r="V206" s="65">
        <v>3.15</v>
      </c>
      <c r="W206" s="65">
        <v>4.2</v>
      </c>
      <c r="X206" s="65">
        <v>90.8</v>
      </c>
      <c r="Y206" s="65">
        <v>93.9</v>
      </c>
      <c r="Z206" s="65">
        <v>94.8</v>
      </c>
      <c r="AA206" s="65">
        <v>95.6</v>
      </c>
      <c r="AB206" s="65">
        <v>95.7</v>
      </c>
      <c r="AC206" s="65">
        <v>95.6</v>
      </c>
      <c r="AD206" s="65">
        <v>95.3</v>
      </c>
      <c r="AE206" s="65">
        <v>92.8</v>
      </c>
      <c r="AF206" s="65">
        <v>95.8</v>
      </c>
      <c r="AG206" s="65">
        <v>96.6</v>
      </c>
      <c r="AH206" s="65">
        <v>97</v>
      </c>
      <c r="AI206" s="65">
        <v>97</v>
      </c>
      <c r="AJ206" s="65">
        <v>96.9</v>
      </c>
      <c r="AK206" s="65">
        <v>96.7</v>
      </c>
      <c r="AL206" s="65">
        <v>91.6</v>
      </c>
      <c r="AM206" s="65">
        <v>95.4</v>
      </c>
      <c r="AN206" s="65">
        <v>96.2</v>
      </c>
      <c r="AO206" s="65">
        <v>96.7</v>
      </c>
      <c r="AP206" s="65">
        <v>96.8</v>
      </c>
      <c r="AQ206" s="65">
        <v>96.7</v>
      </c>
      <c r="AR206" s="65">
        <v>96.4</v>
      </c>
      <c r="AS206" s="61" t="str">
        <f t="shared" ref="AS206:AS269" si="3">CONCATENATE(A206,D206,B206)</f>
        <v>ABB4.2PVI-4.2-OUTD-S-US-Z-A [277V]</v>
      </c>
      <c r="AT206" s="59"/>
      <c r="AU206" s="219"/>
    </row>
    <row r="207" spans="1:47" s="63" customFormat="1" ht="62.25" customHeight="1">
      <c r="A207" s="18" t="s">
        <v>0</v>
      </c>
      <c r="B207" s="18" t="s">
        <v>2612</v>
      </c>
      <c r="C207" s="18" t="s">
        <v>717</v>
      </c>
      <c r="D207" s="162">
        <v>4.2</v>
      </c>
      <c r="E207" s="65">
        <v>277</v>
      </c>
      <c r="F207" s="162">
        <v>96</v>
      </c>
      <c r="G207" s="116" t="s">
        <v>5164</v>
      </c>
      <c r="H207" s="66" t="s">
        <v>5165</v>
      </c>
      <c r="I207" s="80" t="s">
        <v>405</v>
      </c>
      <c r="J207" s="80" t="s">
        <v>406</v>
      </c>
      <c r="K207" s="66" t="s">
        <v>511</v>
      </c>
      <c r="L207" s="65">
        <v>0.2</v>
      </c>
      <c r="M207" s="65">
        <v>4.2</v>
      </c>
      <c r="N207" s="65">
        <v>0.2</v>
      </c>
      <c r="O207" s="65">
        <v>100</v>
      </c>
      <c r="P207" s="65">
        <v>395</v>
      </c>
      <c r="Q207" s="65">
        <v>480</v>
      </c>
      <c r="R207" s="65">
        <v>0.42</v>
      </c>
      <c r="S207" s="65">
        <v>0.84</v>
      </c>
      <c r="T207" s="65">
        <v>1.26</v>
      </c>
      <c r="U207" s="65">
        <v>2.1</v>
      </c>
      <c r="V207" s="65">
        <v>3.15</v>
      </c>
      <c r="W207" s="65">
        <v>4.2</v>
      </c>
      <c r="X207" s="65">
        <v>90.8</v>
      </c>
      <c r="Y207" s="65">
        <v>93.9</v>
      </c>
      <c r="Z207" s="65">
        <v>94.8</v>
      </c>
      <c r="AA207" s="65">
        <v>95.6</v>
      </c>
      <c r="AB207" s="65">
        <v>95.7</v>
      </c>
      <c r="AC207" s="65">
        <v>95.6</v>
      </c>
      <c r="AD207" s="65">
        <v>95.3</v>
      </c>
      <c r="AE207" s="65">
        <v>92.8</v>
      </c>
      <c r="AF207" s="65">
        <v>95.8</v>
      </c>
      <c r="AG207" s="65">
        <v>96.6</v>
      </c>
      <c r="AH207" s="65">
        <v>97</v>
      </c>
      <c r="AI207" s="65">
        <v>97</v>
      </c>
      <c r="AJ207" s="65">
        <v>96.9</v>
      </c>
      <c r="AK207" s="65">
        <v>96.7</v>
      </c>
      <c r="AL207" s="65">
        <v>91.6</v>
      </c>
      <c r="AM207" s="65">
        <v>95.4</v>
      </c>
      <c r="AN207" s="65">
        <v>96.2</v>
      </c>
      <c r="AO207" s="65">
        <v>96.7</v>
      </c>
      <c r="AP207" s="65">
        <v>96.8</v>
      </c>
      <c r="AQ207" s="65">
        <v>96.7</v>
      </c>
      <c r="AR207" s="65">
        <v>96.4</v>
      </c>
      <c r="AS207" s="61" t="str">
        <f t="shared" si="3"/>
        <v>ABB4.2PVI-4.2-OUTD-S-US-Z-A [277V] [SI1]</v>
      </c>
      <c r="AT207" s="59" t="s">
        <v>2053</v>
      </c>
      <c r="AU207" s="59" t="s">
        <v>507</v>
      </c>
    </row>
    <row r="208" spans="1:47" s="63" customFormat="1" ht="62.25" customHeight="1">
      <c r="A208" s="254" t="s">
        <v>0</v>
      </c>
      <c r="B208" s="254" t="s">
        <v>2613</v>
      </c>
      <c r="C208" s="101" t="s">
        <v>721</v>
      </c>
      <c r="D208" s="65">
        <v>4.2</v>
      </c>
      <c r="E208" s="65">
        <v>208</v>
      </c>
      <c r="F208" s="65">
        <v>96</v>
      </c>
      <c r="G208" s="116" t="s">
        <v>522</v>
      </c>
      <c r="H208" s="108" t="s">
        <v>522</v>
      </c>
      <c r="I208" s="80" t="s">
        <v>405</v>
      </c>
      <c r="J208" s="80" t="s">
        <v>406</v>
      </c>
      <c r="K208" s="162"/>
      <c r="L208" s="65">
        <v>0.1</v>
      </c>
      <c r="M208" s="65"/>
      <c r="N208" s="65"/>
      <c r="O208" s="65">
        <v>100</v>
      </c>
      <c r="P208" s="65">
        <v>310</v>
      </c>
      <c r="Q208" s="65">
        <v>480</v>
      </c>
      <c r="R208" s="65">
        <v>0.42</v>
      </c>
      <c r="S208" s="65">
        <v>0.84</v>
      </c>
      <c r="T208" s="65">
        <v>1.26</v>
      </c>
      <c r="U208" s="65">
        <v>2.1</v>
      </c>
      <c r="V208" s="65">
        <v>3.15</v>
      </c>
      <c r="W208" s="65">
        <v>4.2</v>
      </c>
      <c r="X208" s="65">
        <v>92.9</v>
      </c>
      <c r="Y208" s="65">
        <v>95</v>
      </c>
      <c r="Z208" s="65">
        <v>95.6</v>
      </c>
      <c r="AA208" s="65">
        <v>95.9</v>
      </c>
      <c r="AB208" s="65">
        <v>95.8</v>
      </c>
      <c r="AC208" s="65">
        <v>95.4</v>
      </c>
      <c r="AD208" s="65">
        <v>95.6</v>
      </c>
      <c r="AE208" s="65">
        <v>93.5</v>
      </c>
      <c r="AF208" s="65">
        <v>95.8</v>
      </c>
      <c r="AG208" s="65">
        <v>96.3</v>
      </c>
      <c r="AH208" s="65">
        <v>96.4</v>
      </c>
      <c r="AI208" s="65">
        <v>96.3</v>
      </c>
      <c r="AJ208" s="65">
        <v>95.9</v>
      </c>
      <c r="AK208" s="65">
        <v>96.1</v>
      </c>
      <c r="AL208" s="65">
        <v>91.4</v>
      </c>
      <c r="AM208" s="65">
        <v>94.9</v>
      </c>
      <c r="AN208" s="65">
        <v>95.6</v>
      </c>
      <c r="AO208" s="65">
        <v>95.9</v>
      </c>
      <c r="AP208" s="65">
        <v>95.8</v>
      </c>
      <c r="AQ208" s="65">
        <v>95.5</v>
      </c>
      <c r="AR208" s="65">
        <v>95.6</v>
      </c>
      <c r="AS208" s="61" t="str">
        <f t="shared" si="3"/>
        <v>ABB4.2PVI-4.2-OUTD-S-US-Z-M-A [208V]</v>
      </c>
      <c r="AT208" s="59"/>
      <c r="AU208" s="219"/>
    </row>
    <row r="209" spans="1:47" s="63" customFormat="1" ht="62.25" customHeight="1">
      <c r="A209" s="18" t="s">
        <v>0</v>
      </c>
      <c r="B209" s="18" t="s">
        <v>2614</v>
      </c>
      <c r="C209" s="18" t="s">
        <v>722</v>
      </c>
      <c r="D209" s="65">
        <v>4.2</v>
      </c>
      <c r="E209" s="65">
        <v>208</v>
      </c>
      <c r="F209" s="65">
        <v>96</v>
      </c>
      <c r="G209" s="116" t="s">
        <v>5164</v>
      </c>
      <c r="H209" s="66" t="s">
        <v>5165</v>
      </c>
      <c r="I209" s="80" t="s">
        <v>405</v>
      </c>
      <c r="J209" s="80" t="s">
        <v>406</v>
      </c>
      <c r="K209" s="66" t="s">
        <v>511</v>
      </c>
      <c r="L209" s="65">
        <v>0.1</v>
      </c>
      <c r="M209" s="65"/>
      <c r="N209" s="65"/>
      <c r="O209" s="65">
        <v>100</v>
      </c>
      <c r="P209" s="65">
        <v>310</v>
      </c>
      <c r="Q209" s="65">
        <v>480</v>
      </c>
      <c r="R209" s="65">
        <v>0.42</v>
      </c>
      <c r="S209" s="65">
        <v>0.84</v>
      </c>
      <c r="T209" s="65">
        <v>1.26</v>
      </c>
      <c r="U209" s="65">
        <v>2.1</v>
      </c>
      <c r="V209" s="65">
        <v>3.15</v>
      </c>
      <c r="W209" s="65">
        <v>4.2</v>
      </c>
      <c r="X209" s="65">
        <v>92.9</v>
      </c>
      <c r="Y209" s="65">
        <v>95</v>
      </c>
      <c r="Z209" s="65">
        <v>95.6</v>
      </c>
      <c r="AA209" s="65">
        <v>95.9</v>
      </c>
      <c r="AB209" s="65">
        <v>95.8</v>
      </c>
      <c r="AC209" s="65">
        <v>95.4</v>
      </c>
      <c r="AD209" s="65">
        <v>95.6</v>
      </c>
      <c r="AE209" s="65">
        <v>93.5</v>
      </c>
      <c r="AF209" s="65">
        <v>95.8</v>
      </c>
      <c r="AG209" s="65">
        <v>96.3</v>
      </c>
      <c r="AH209" s="65">
        <v>96.4</v>
      </c>
      <c r="AI209" s="65">
        <v>96.3</v>
      </c>
      <c r="AJ209" s="65">
        <v>95.9</v>
      </c>
      <c r="AK209" s="65">
        <v>96.1</v>
      </c>
      <c r="AL209" s="65">
        <v>91.4</v>
      </c>
      <c r="AM209" s="65">
        <v>94.9</v>
      </c>
      <c r="AN209" s="65">
        <v>95.6</v>
      </c>
      <c r="AO209" s="65">
        <v>95.9</v>
      </c>
      <c r="AP209" s="65">
        <v>95.8</v>
      </c>
      <c r="AQ209" s="65">
        <v>95.5</v>
      </c>
      <c r="AR209" s="65">
        <v>95.6</v>
      </c>
      <c r="AS209" s="61" t="str">
        <f t="shared" si="3"/>
        <v>ABB4.2PVI-4.2-OUTD-S-US-Z-M-A [208V] [SI1]</v>
      </c>
      <c r="AT209" s="59" t="s">
        <v>2053</v>
      </c>
      <c r="AU209" s="59" t="s">
        <v>507</v>
      </c>
    </row>
    <row r="210" spans="1:47" s="63" customFormat="1" ht="62.25" customHeight="1">
      <c r="A210" s="254" t="s">
        <v>0</v>
      </c>
      <c r="B210" s="254" t="s">
        <v>2615</v>
      </c>
      <c r="C210" s="101" t="s">
        <v>723</v>
      </c>
      <c r="D210" s="65">
        <v>4.2</v>
      </c>
      <c r="E210" s="65">
        <v>240</v>
      </c>
      <c r="F210" s="65">
        <v>96</v>
      </c>
      <c r="G210" s="116" t="s">
        <v>522</v>
      </c>
      <c r="H210" s="108" t="s">
        <v>522</v>
      </c>
      <c r="I210" s="80" t="s">
        <v>405</v>
      </c>
      <c r="J210" s="80" t="s">
        <v>406</v>
      </c>
      <c r="K210" s="162"/>
      <c r="L210" s="65">
        <v>0.2</v>
      </c>
      <c r="M210" s="65"/>
      <c r="N210" s="65"/>
      <c r="O210" s="65">
        <v>100</v>
      </c>
      <c r="P210" s="65">
        <v>340</v>
      </c>
      <c r="Q210" s="65">
        <v>480</v>
      </c>
      <c r="R210" s="65">
        <v>0.42</v>
      </c>
      <c r="S210" s="65">
        <v>0.84</v>
      </c>
      <c r="T210" s="65">
        <v>1.26</v>
      </c>
      <c r="U210" s="65">
        <v>2.1</v>
      </c>
      <c r="V210" s="65">
        <v>3.15</v>
      </c>
      <c r="W210" s="65">
        <v>4.2</v>
      </c>
      <c r="X210" s="65">
        <v>91.8</v>
      </c>
      <c r="Y210" s="65">
        <v>94.4</v>
      </c>
      <c r="Z210" s="65">
        <v>95.2</v>
      </c>
      <c r="AA210" s="65">
        <v>95.8</v>
      </c>
      <c r="AB210" s="65">
        <v>95.8</v>
      </c>
      <c r="AC210" s="65">
        <v>95.4</v>
      </c>
      <c r="AD210" s="65">
        <v>95.5</v>
      </c>
      <c r="AE210" s="65">
        <v>93.3</v>
      </c>
      <c r="AF210" s="65">
        <v>95.9</v>
      </c>
      <c r="AG210" s="65">
        <v>96.5</v>
      </c>
      <c r="AH210" s="65">
        <v>96.7</v>
      </c>
      <c r="AI210" s="65">
        <v>96.7</v>
      </c>
      <c r="AJ210" s="65">
        <v>96.5</v>
      </c>
      <c r="AK210" s="65">
        <v>96.5</v>
      </c>
      <c r="AL210" s="65">
        <v>91.3</v>
      </c>
      <c r="AM210" s="65">
        <v>95.1</v>
      </c>
      <c r="AN210" s="65">
        <v>95.9</v>
      </c>
      <c r="AO210" s="65">
        <v>96.3</v>
      </c>
      <c r="AP210" s="65">
        <v>96.4</v>
      </c>
      <c r="AQ210" s="65">
        <v>96.2</v>
      </c>
      <c r="AR210" s="65">
        <v>96</v>
      </c>
      <c r="AS210" s="61" t="str">
        <f t="shared" si="3"/>
        <v>ABB4.2PVI-4.2-OUTD-S-US-Z-M-A [240V]</v>
      </c>
      <c r="AT210" s="59"/>
      <c r="AU210" s="219"/>
    </row>
    <row r="211" spans="1:47" s="63" customFormat="1" ht="62.25" customHeight="1">
      <c r="A211" s="18" t="s">
        <v>0</v>
      </c>
      <c r="B211" s="18" t="s">
        <v>2616</v>
      </c>
      <c r="C211" s="18" t="s">
        <v>724</v>
      </c>
      <c r="D211" s="65">
        <v>4.2</v>
      </c>
      <c r="E211" s="65">
        <v>240</v>
      </c>
      <c r="F211" s="65">
        <v>96</v>
      </c>
      <c r="G211" s="116" t="s">
        <v>5164</v>
      </c>
      <c r="H211" s="66" t="s">
        <v>5165</v>
      </c>
      <c r="I211" s="80" t="s">
        <v>405</v>
      </c>
      <c r="J211" s="80" t="s">
        <v>406</v>
      </c>
      <c r="K211" s="66" t="s">
        <v>511</v>
      </c>
      <c r="L211" s="65">
        <v>0.2</v>
      </c>
      <c r="M211" s="65"/>
      <c r="N211" s="65"/>
      <c r="O211" s="65">
        <v>100</v>
      </c>
      <c r="P211" s="65">
        <v>340</v>
      </c>
      <c r="Q211" s="65">
        <v>480</v>
      </c>
      <c r="R211" s="65">
        <v>0.42</v>
      </c>
      <c r="S211" s="65">
        <v>0.84</v>
      </c>
      <c r="T211" s="65">
        <v>1.26</v>
      </c>
      <c r="U211" s="65">
        <v>2.1</v>
      </c>
      <c r="V211" s="65">
        <v>3.15</v>
      </c>
      <c r="W211" s="65">
        <v>4.2</v>
      </c>
      <c r="X211" s="65">
        <v>91.8</v>
      </c>
      <c r="Y211" s="65">
        <v>94.4</v>
      </c>
      <c r="Z211" s="65">
        <v>95.2</v>
      </c>
      <c r="AA211" s="65">
        <v>95.8</v>
      </c>
      <c r="AB211" s="65">
        <v>95.8</v>
      </c>
      <c r="AC211" s="65">
        <v>95.4</v>
      </c>
      <c r="AD211" s="65">
        <v>95.5</v>
      </c>
      <c r="AE211" s="65">
        <v>93.3</v>
      </c>
      <c r="AF211" s="65">
        <v>95.9</v>
      </c>
      <c r="AG211" s="65">
        <v>96.5</v>
      </c>
      <c r="AH211" s="65">
        <v>96.7</v>
      </c>
      <c r="AI211" s="65">
        <v>96.7</v>
      </c>
      <c r="AJ211" s="65">
        <v>96.5</v>
      </c>
      <c r="AK211" s="65">
        <v>96.5</v>
      </c>
      <c r="AL211" s="65">
        <v>91.3</v>
      </c>
      <c r="AM211" s="65">
        <v>95.1</v>
      </c>
      <c r="AN211" s="65">
        <v>95.9</v>
      </c>
      <c r="AO211" s="65">
        <v>96.3</v>
      </c>
      <c r="AP211" s="65">
        <v>96.4</v>
      </c>
      <c r="AQ211" s="65">
        <v>96.2</v>
      </c>
      <c r="AR211" s="65">
        <v>96</v>
      </c>
      <c r="AS211" s="61" t="str">
        <f t="shared" si="3"/>
        <v>ABB4.2PVI-4.2-OUTD-S-US-Z-M-A [240V] [SI1]</v>
      </c>
      <c r="AT211" s="59" t="s">
        <v>2053</v>
      </c>
      <c r="AU211" s="59" t="s">
        <v>507</v>
      </c>
    </row>
    <row r="212" spans="1:47" s="64" customFormat="1" ht="62.25" customHeight="1">
      <c r="A212" s="254" t="s">
        <v>0</v>
      </c>
      <c r="B212" s="254" t="s">
        <v>2617</v>
      </c>
      <c r="C212" s="101" t="s">
        <v>725</v>
      </c>
      <c r="D212" s="65">
        <v>4.2</v>
      </c>
      <c r="E212" s="65">
        <v>277</v>
      </c>
      <c r="F212" s="65">
        <v>96</v>
      </c>
      <c r="G212" s="116" t="s">
        <v>522</v>
      </c>
      <c r="H212" s="108" t="s">
        <v>522</v>
      </c>
      <c r="I212" s="80" t="s">
        <v>405</v>
      </c>
      <c r="J212" s="80" t="s">
        <v>406</v>
      </c>
      <c r="K212" s="162"/>
      <c r="L212" s="65">
        <v>0.2</v>
      </c>
      <c r="M212" s="65"/>
      <c r="N212" s="65"/>
      <c r="O212" s="65">
        <v>100</v>
      </c>
      <c r="P212" s="65">
        <v>395</v>
      </c>
      <c r="Q212" s="65">
        <v>480</v>
      </c>
      <c r="R212" s="65">
        <v>0.42</v>
      </c>
      <c r="S212" s="65">
        <v>0.84</v>
      </c>
      <c r="T212" s="65">
        <v>1.26</v>
      </c>
      <c r="U212" s="65">
        <v>2.1</v>
      </c>
      <c r="V212" s="65">
        <v>3.15</v>
      </c>
      <c r="W212" s="65">
        <v>4.2</v>
      </c>
      <c r="X212" s="65">
        <v>90.8</v>
      </c>
      <c r="Y212" s="65">
        <v>93.9</v>
      </c>
      <c r="Z212" s="65">
        <v>94.8</v>
      </c>
      <c r="AA212" s="65">
        <v>95.6</v>
      </c>
      <c r="AB212" s="65">
        <v>95.7</v>
      </c>
      <c r="AC212" s="65">
        <v>95.6</v>
      </c>
      <c r="AD212" s="65">
        <v>95.3</v>
      </c>
      <c r="AE212" s="65">
        <v>92.8</v>
      </c>
      <c r="AF212" s="65">
        <v>95.8</v>
      </c>
      <c r="AG212" s="65">
        <v>96.6</v>
      </c>
      <c r="AH212" s="65">
        <v>97</v>
      </c>
      <c r="AI212" s="65">
        <v>97</v>
      </c>
      <c r="AJ212" s="65">
        <v>96.9</v>
      </c>
      <c r="AK212" s="65">
        <v>96.7</v>
      </c>
      <c r="AL212" s="65">
        <v>91.6</v>
      </c>
      <c r="AM212" s="65">
        <v>95.4</v>
      </c>
      <c r="AN212" s="65">
        <v>96.2</v>
      </c>
      <c r="AO212" s="65">
        <v>96.7</v>
      </c>
      <c r="AP212" s="65">
        <v>96.8</v>
      </c>
      <c r="AQ212" s="65">
        <v>96.7</v>
      </c>
      <c r="AR212" s="65">
        <v>96.4</v>
      </c>
      <c r="AS212" s="61" t="str">
        <f t="shared" si="3"/>
        <v>ABB4.2PVI-4.2-OUTD-S-US-Z-M-A [277V]</v>
      </c>
      <c r="AT212" s="59"/>
      <c r="AU212" s="219"/>
    </row>
    <row r="213" spans="1:47" s="63" customFormat="1" ht="62.25" customHeight="1">
      <c r="A213" s="18" t="s">
        <v>0</v>
      </c>
      <c r="B213" s="18" t="s">
        <v>2618</v>
      </c>
      <c r="C213" s="18" t="s">
        <v>726</v>
      </c>
      <c r="D213" s="65">
        <v>4.2</v>
      </c>
      <c r="E213" s="65">
        <v>277</v>
      </c>
      <c r="F213" s="65">
        <v>96</v>
      </c>
      <c r="G213" s="116" t="s">
        <v>5164</v>
      </c>
      <c r="H213" s="66" t="s">
        <v>5165</v>
      </c>
      <c r="I213" s="80" t="s">
        <v>405</v>
      </c>
      <c r="J213" s="80" t="s">
        <v>406</v>
      </c>
      <c r="K213" s="66" t="s">
        <v>511</v>
      </c>
      <c r="L213" s="65">
        <v>0.2</v>
      </c>
      <c r="M213" s="65"/>
      <c r="N213" s="65"/>
      <c r="O213" s="65">
        <v>100</v>
      </c>
      <c r="P213" s="65">
        <v>395</v>
      </c>
      <c r="Q213" s="65">
        <v>480</v>
      </c>
      <c r="R213" s="65">
        <v>0.42</v>
      </c>
      <c r="S213" s="65">
        <v>0.84</v>
      </c>
      <c r="T213" s="65">
        <v>1.26</v>
      </c>
      <c r="U213" s="65">
        <v>2.1</v>
      </c>
      <c r="V213" s="65">
        <v>3.15</v>
      </c>
      <c r="W213" s="65">
        <v>4.2</v>
      </c>
      <c r="X213" s="65">
        <v>90.8</v>
      </c>
      <c r="Y213" s="65">
        <v>93.9</v>
      </c>
      <c r="Z213" s="65">
        <v>94.8</v>
      </c>
      <c r="AA213" s="65">
        <v>95.6</v>
      </c>
      <c r="AB213" s="65">
        <v>95.7</v>
      </c>
      <c r="AC213" s="65">
        <v>95.6</v>
      </c>
      <c r="AD213" s="65">
        <v>95.3</v>
      </c>
      <c r="AE213" s="65">
        <v>92.8</v>
      </c>
      <c r="AF213" s="65">
        <v>95.8</v>
      </c>
      <c r="AG213" s="65">
        <v>96.6</v>
      </c>
      <c r="AH213" s="65">
        <v>97</v>
      </c>
      <c r="AI213" s="65">
        <v>97</v>
      </c>
      <c r="AJ213" s="65">
        <v>96.9</v>
      </c>
      <c r="AK213" s="65">
        <v>96.7</v>
      </c>
      <c r="AL213" s="65">
        <v>91.6</v>
      </c>
      <c r="AM213" s="65">
        <v>95.4</v>
      </c>
      <c r="AN213" s="65">
        <v>96.2</v>
      </c>
      <c r="AO213" s="65">
        <v>96.7</v>
      </c>
      <c r="AP213" s="65">
        <v>96.8</v>
      </c>
      <c r="AQ213" s="65">
        <v>96.7</v>
      </c>
      <c r="AR213" s="65">
        <v>96.4</v>
      </c>
      <c r="AS213" s="61" t="str">
        <f t="shared" si="3"/>
        <v>ABB4.2PVI-4.2-OUTD-S-US-Z-M-A [277V] [SI1]</v>
      </c>
      <c r="AT213" s="59" t="s">
        <v>2053</v>
      </c>
      <c r="AU213" s="59" t="s">
        <v>507</v>
      </c>
    </row>
    <row r="214" spans="1:47" s="64" customFormat="1" ht="62.25" customHeight="1">
      <c r="A214" s="254" t="s">
        <v>0</v>
      </c>
      <c r="B214" s="254" t="s">
        <v>2619</v>
      </c>
      <c r="C214" s="101" t="s">
        <v>779</v>
      </c>
      <c r="D214" s="65">
        <v>4.2</v>
      </c>
      <c r="E214" s="65">
        <v>208</v>
      </c>
      <c r="F214" s="65">
        <v>96</v>
      </c>
      <c r="G214" s="116" t="s">
        <v>485</v>
      </c>
      <c r="H214" s="108" t="s">
        <v>485</v>
      </c>
      <c r="I214" s="80" t="s">
        <v>405</v>
      </c>
      <c r="J214" s="80" t="s">
        <v>406</v>
      </c>
      <c r="K214" s="215" t="s">
        <v>511</v>
      </c>
      <c r="L214" s="65">
        <v>0.1</v>
      </c>
      <c r="M214" s="65">
        <v>4.2</v>
      </c>
      <c r="N214" s="65">
        <v>0.1</v>
      </c>
      <c r="O214" s="65">
        <v>100</v>
      </c>
      <c r="P214" s="65">
        <v>310</v>
      </c>
      <c r="Q214" s="65">
        <v>480</v>
      </c>
      <c r="R214" s="65">
        <v>0.42</v>
      </c>
      <c r="S214" s="65">
        <v>0.84</v>
      </c>
      <c r="T214" s="65">
        <v>1.26</v>
      </c>
      <c r="U214" s="65">
        <v>2.1</v>
      </c>
      <c r="V214" s="65">
        <v>3.15</v>
      </c>
      <c r="W214" s="65">
        <v>4.2</v>
      </c>
      <c r="X214" s="65">
        <v>92.9</v>
      </c>
      <c r="Y214" s="65">
        <v>95</v>
      </c>
      <c r="Z214" s="65">
        <v>95.6</v>
      </c>
      <c r="AA214" s="65">
        <v>95.9</v>
      </c>
      <c r="AB214" s="65">
        <v>95.8</v>
      </c>
      <c r="AC214" s="65">
        <v>95.4</v>
      </c>
      <c r="AD214" s="65">
        <v>95.6</v>
      </c>
      <c r="AE214" s="65">
        <v>93.5</v>
      </c>
      <c r="AF214" s="65">
        <v>95.8</v>
      </c>
      <c r="AG214" s="65">
        <v>96.3</v>
      </c>
      <c r="AH214" s="65">
        <v>96.4</v>
      </c>
      <c r="AI214" s="65">
        <v>96.3</v>
      </c>
      <c r="AJ214" s="65">
        <v>95.9</v>
      </c>
      <c r="AK214" s="65">
        <v>96.1</v>
      </c>
      <c r="AL214" s="65">
        <v>91.4</v>
      </c>
      <c r="AM214" s="65">
        <v>94.9</v>
      </c>
      <c r="AN214" s="65">
        <v>95.6</v>
      </c>
      <c r="AO214" s="65">
        <v>95.9</v>
      </c>
      <c r="AP214" s="65">
        <v>95.8</v>
      </c>
      <c r="AQ214" s="65">
        <v>95.5</v>
      </c>
      <c r="AR214" s="65">
        <v>95.6</v>
      </c>
      <c r="AS214" s="61" t="str">
        <f t="shared" si="3"/>
        <v>ABB4.2PVI-4.2-OUTD-US [208V]</v>
      </c>
      <c r="AT214" s="59"/>
      <c r="AU214" s="219"/>
    </row>
    <row r="215" spans="1:47" s="63" customFormat="1" ht="62.25" customHeight="1">
      <c r="A215" s="254" t="s">
        <v>0</v>
      </c>
      <c r="B215" s="254" t="s">
        <v>2620</v>
      </c>
      <c r="C215" s="101" t="s">
        <v>780</v>
      </c>
      <c r="D215" s="65">
        <v>4.2</v>
      </c>
      <c r="E215" s="65">
        <v>240</v>
      </c>
      <c r="F215" s="65">
        <v>96</v>
      </c>
      <c r="G215" s="116" t="s">
        <v>485</v>
      </c>
      <c r="H215" s="108" t="s">
        <v>485</v>
      </c>
      <c r="I215" s="80" t="s">
        <v>405</v>
      </c>
      <c r="J215" s="80" t="s">
        <v>406</v>
      </c>
      <c r="K215" s="215" t="s">
        <v>511</v>
      </c>
      <c r="L215" s="65">
        <v>0.2</v>
      </c>
      <c r="M215" s="65">
        <v>4.2</v>
      </c>
      <c r="N215" s="65">
        <v>0.2</v>
      </c>
      <c r="O215" s="65">
        <v>100</v>
      </c>
      <c r="P215" s="65">
        <v>340</v>
      </c>
      <c r="Q215" s="65">
        <v>480</v>
      </c>
      <c r="R215" s="65">
        <v>0.42</v>
      </c>
      <c r="S215" s="65">
        <v>0.84</v>
      </c>
      <c r="T215" s="65">
        <v>1.26</v>
      </c>
      <c r="U215" s="65">
        <v>2.1</v>
      </c>
      <c r="V215" s="65">
        <v>3.15</v>
      </c>
      <c r="W215" s="65">
        <v>4.2</v>
      </c>
      <c r="X215" s="65">
        <v>91.8</v>
      </c>
      <c r="Y215" s="65">
        <v>94.4</v>
      </c>
      <c r="Z215" s="65">
        <v>95.2</v>
      </c>
      <c r="AA215" s="65">
        <v>95.8</v>
      </c>
      <c r="AB215" s="65">
        <v>95.8</v>
      </c>
      <c r="AC215" s="65">
        <v>95.4</v>
      </c>
      <c r="AD215" s="65">
        <v>95.5</v>
      </c>
      <c r="AE215" s="65">
        <v>93.3</v>
      </c>
      <c r="AF215" s="65">
        <v>95.9</v>
      </c>
      <c r="AG215" s="65">
        <v>96.5</v>
      </c>
      <c r="AH215" s="65">
        <v>96.7</v>
      </c>
      <c r="AI215" s="65">
        <v>96.7</v>
      </c>
      <c r="AJ215" s="65">
        <v>96.5</v>
      </c>
      <c r="AK215" s="65">
        <v>96.5</v>
      </c>
      <c r="AL215" s="65">
        <v>91.3</v>
      </c>
      <c r="AM215" s="65">
        <v>95.1</v>
      </c>
      <c r="AN215" s="65">
        <v>95.9</v>
      </c>
      <c r="AO215" s="65">
        <v>96.3</v>
      </c>
      <c r="AP215" s="65">
        <v>96.4</v>
      </c>
      <c r="AQ215" s="65">
        <v>96.2</v>
      </c>
      <c r="AR215" s="65">
        <v>96</v>
      </c>
      <c r="AS215" s="61" t="str">
        <f t="shared" si="3"/>
        <v>ABB4.2PVI-4.2-OUTD-US [240V]</v>
      </c>
      <c r="AT215" s="59"/>
      <c r="AU215" s="219"/>
    </row>
    <row r="216" spans="1:47" s="64" customFormat="1" ht="62.25" customHeight="1">
      <c r="A216" s="254" t="s">
        <v>0</v>
      </c>
      <c r="B216" s="254" t="s">
        <v>2621</v>
      </c>
      <c r="C216" s="101" t="s">
        <v>781</v>
      </c>
      <c r="D216" s="65">
        <v>4.2</v>
      </c>
      <c r="E216" s="65">
        <v>277</v>
      </c>
      <c r="F216" s="65">
        <v>96</v>
      </c>
      <c r="G216" s="116" t="s">
        <v>485</v>
      </c>
      <c r="H216" s="108" t="s">
        <v>485</v>
      </c>
      <c r="I216" s="80" t="s">
        <v>405</v>
      </c>
      <c r="J216" s="80" t="s">
        <v>406</v>
      </c>
      <c r="K216" s="215" t="s">
        <v>511</v>
      </c>
      <c r="L216" s="65">
        <v>0.2</v>
      </c>
      <c r="M216" s="65">
        <v>4.2</v>
      </c>
      <c r="N216" s="65">
        <v>0.2</v>
      </c>
      <c r="O216" s="65">
        <v>100</v>
      </c>
      <c r="P216" s="65">
        <v>395</v>
      </c>
      <c r="Q216" s="65">
        <v>480</v>
      </c>
      <c r="R216" s="65">
        <v>0.42</v>
      </c>
      <c r="S216" s="65">
        <v>0.84</v>
      </c>
      <c r="T216" s="65">
        <v>1.26</v>
      </c>
      <c r="U216" s="65">
        <v>2.1</v>
      </c>
      <c r="V216" s="65">
        <v>3.15</v>
      </c>
      <c r="W216" s="65">
        <v>4.2</v>
      </c>
      <c r="X216" s="65">
        <v>90.8</v>
      </c>
      <c r="Y216" s="65">
        <v>93.9</v>
      </c>
      <c r="Z216" s="65">
        <v>94.8</v>
      </c>
      <c r="AA216" s="65">
        <v>95.6</v>
      </c>
      <c r="AB216" s="65">
        <v>95.7</v>
      </c>
      <c r="AC216" s="65">
        <v>95.6</v>
      </c>
      <c r="AD216" s="65">
        <v>95.3</v>
      </c>
      <c r="AE216" s="65">
        <v>92.8</v>
      </c>
      <c r="AF216" s="65">
        <v>95.8</v>
      </c>
      <c r="AG216" s="65">
        <v>96.6</v>
      </c>
      <c r="AH216" s="65">
        <v>97</v>
      </c>
      <c r="AI216" s="65">
        <v>97</v>
      </c>
      <c r="AJ216" s="65">
        <v>96.9</v>
      </c>
      <c r="AK216" s="65">
        <v>96.7</v>
      </c>
      <c r="AL216" s="65">
        <v>91.6</v>
      </c>
      <c r="AM216" s="65">
        <v>95.4</v>
      </c>
      <c r="AN216" s="65">
        <v>96.2</v>
      </c>
      <c r="AO216" s="65">
        <v>96.7</v>
      </c>
      <c r="AP216" s="65">
        <v>96.8</v>
      </c>
      <c r="AQ216" s="65">
        <v>96.7</v>
      </c>
      <c r="AR216" s="65">
        <v>96.4</v>
      </c>
      <c r="AS216" s="61" t="str">
        <f t="shared" si="3"/>
        <v>ABB4.2PVI-4.2-OUTD-US [277V]</v>
      </c>
      <c r="AT216" s="59"/>
      <c r="AU216" s="219"/>
    </row>
    <row r="217" spans="1:47" s="63" customFormat="1" ht="62.25" customHeight="1">
      <c r="A217" s="163" t="s">
        <v>0</v>
      </c>
      <c r="B217" s="17" t="s">
        <v>2622</v>
      </c>
      <c r="C217" s="18" t="s">
        <v>573</v>
      </c>
      <c r="D217" s="67">
        <v>4.2</v>
      </c>
      <c r="E217" s="67">
        <v>208</v>
      </c>
      <c r="F217" s="67">
        <v>96</v>
      </c>
      <c r="G217" s="112" t="s">
        <v>5166</v>
      </c>
      <c r="H217" s="78" t="s">
        <v>5167</v>
      </c>
      <c r="I217" s="77" t="s">
        <v>405</v>
      </c>
      <c r="J217" s="77" t="s">
        <v>406</v>
      </c>
      <c r="K217" s="76"/>
      <c r="L217" s="60">
        <v>0.9</v>
      </c>
      <c r="M217" s="60">
        <v>4.2</v>
      </c>
      <c r="N217" s="60">
        <v>0.9</v>
      </c>
      <c r="O217" s="60">
        <v>200</v>
      </c>
      <c r="P217" s="60">
        <v>340</v>
      </c>
      <c r="Q217" s="60">
        <v>480</v>
      </c>
      <c r="R217" s="60">
        <v>0.42</v>
      </c>
      <c r="S217" s="60">
        <v>0.84</v>
      </c>
      <c r="T217" s="60">
        <v>1.26</v>
      </c>
      <c r="U217" s="60">
        <v>2.1</v>
      </c>
      <c r="V217" s="60">
        <v>3.15</v>
      </c>
      <c r="W217" s="60">
        <v>4.2</v>
      </c>
      <c r="X217" s="60">
        <v>92.6</v>
      </c>
      <c r="Y217" s="60">
        <v>95</v>
      </c>
      <c r="Z217" s="60">
        <v>95.7</v>
      </c>
      <c r="AA217" s="60">
        <v>95.6</v>
      </c>
      <c r="AB217" s="60">
        <v>95.2</v>
      </c>
      <c r="AC217" s="60">
        <v>95</v>
      </c>
      <c r="AD217" s="60">
        <v>95.2</v>
      </c>
      <c r="AE217" s="60">
        <v>94.1</v>
      </c>
      <c r="AF217" s="60">
        <v>96</v>
      </c>
      <c r="AG217" s="60">
        <v>96.4</v>
      </c>
      <c r="AH217" s="60">
        <v>96.6</v>
      </c>
      <c r="AI217" s="60">
        <v>96.5</v>
      </c>
      <c r="AJ217" s="60">
        <v>96.1</v>
      </c>
      <c r="AK217" s="60">
        <v>96.4</v>
      </c>
      <c r="AL217" s="60">
        <v>92.3</v>
      </c>
      <c r="AM217" s="60">
        <v>95.2</v>
      </c>
      <c r="AN217" s="60">
        <v>96</v>
      </c>
      <c r="AO217" s="60">
        <v>96.2</v>
      </c>
      <c r="AP217" s="60">
        <v>96</v>
      </c>
      <c r="AQ217" s="60">
        <v>95.8</v>
      </c>
      <c r="AR217" s="60">
        <v>95.8</v>
      </c>
      <c r="AS217" s="61" t="str">
        <f t="shared" si="3"/>
        <v>ABB4.2UNO-DM-4.6-TL-PLUS-US-SB-RA [208V] [SI1]</v>
      </c>
      <c r="AT217" s="62" t="s">
        <v>2053</v>
      </c>
      <c r="AU217" s="220" t="s">
        <v>507</v>
      </c>
    </row>
    <row r="218" spans="1:47" s="64" customFormat="1" ht="62.25" customHeight="1">
      <c r="A218" s="163" t="s">
        <v>0</v>
      </c>
      <c r="B218" s="17" t="s">
        <v>2623</v>
      </c>
      <c r="C218" s="18" t="s">
        <v>574</v>
      </c>
      <c r="D218" s="67">
        <v>4.2</v>
      </c>
      <c r="E218" s="67">
        <v>208</v>
      </c>
      <c r="F218" s="67">
        <v>96</v>
      </c>
      <c r="G218" s="112" t="s">
        <v>5166</v>
      </c>
      <c r="H218" s="78" t="s">
        <v>5167</v>
      </c>
      <c r="I218" s="77" t="s">
        <v>405</v>
      </c>
      <c r="J218" s="77" t="s">
        <v>406</v>
      </c>
      <c r="K218" s="76"/>
      <c r="L218" s="60">
        <v>0.9</v>
      </c>
      <c r="M218" s="60">
        <v>4.2</v>
      </c>
      <c r="N218" s="60">
        <v>0.9</v>
      </c>
      <c r="O218" s="60">
        <v>200</v>
      </c>
      <c r="P218" s="60">
        <v>340</v>
      </c>
      <c r="Q218" s="60">
        <v>480</v>
      </c>
      <c r="R218" s="60">
        <v>0.42</v>
      </c>
      <c r="S218" s="60">
        <v>0.84</v>
      </c>
      <c r="T218" s="60">
        <v>1.26</v>
      </c>
      <c r="U218" s="60">
        <v>2.1</v>
      </c>
      <c r="V218" s="60">
        <v>3.15</v>
      </c>
      <c r="W218" s="60">
        <v>4.2</v>
      </c>
      <c r="X218" s="60">
        <v>92.6</v>
      </c>
      <c r="Y218" s="60">
        <v>95</v>
      </c>
      <c r="Z218" s="60">
        <v>95.7</v>
      </c>
      <c r="AA218" s="60">
        <v>95.6</v>
      </c>
      <c r="AB218" s="60">
        <v>95.2</v>
      </c>
      <c r="AC218" s="60">
        <v>95</v>
      </c>
      <c r="AD218" s="60">
        <v>95.2</v>
      </c>
      <c r="AE218" s="60">
        <v>94.1</v>
      </c>
      <c r="AF218" s="60">
        <v>96</v>
      </c>
      <c r="AG218" s="60">
        <v>96.4</v>
      </c>
      <c r="AH218" s="60">
        <v>96.6</v>
      </c>
      <c r="AI218" s="60">
        <v>96.5</v>
      </c>
      <c r="AJ218" s="60">
        <v>96.1</v>
      </c>
      <c r="AK218" s="60">
        <v>96.4</v>
      </c>
      <c r="AL218" s="60">
        <v>92.3</v>
      </c>
      <c r="AM218" s="60">
        <v>95.2</v>
      </c>
      <c r="AN218" s="60">
        <v>96</v>
      </c>
      <c r="AO218" s="60">
        <v>96.2</v>
      </c>
      <c r="AP218" s="60">
        <v>96</v>
      </c>
      <c r="AQ218" s="60">
        <v>95.8</v>
      </c>
      <c r="AR218" s="60">
        <v>95.8</v>
      </c>
      <c r="AS218" s="61" t="str">
        <f t="shared" si="3"/>
        <v>ABB4.2UNO-DM-4.6-TL-PLUS-US-SE-RA [208V] [SI1]</v>
      </c>
      <c r="AT218" s="62" t="s">
        <v>2053</v>
      </c>
      <c r="AU218" s="220" t="s">
        <v>507</v>
      </c>
    </row>
    <row r="219" spans="1:47" s="63" customFormat="1" ht="62.25" customHeight="1">
      <c r="A219" s="163" t="s">
        <v>0</v>
      </c>
      <c r="B219" s="17" t="s">
        <v>2624</v>
      </c>
      <c r="C219" s="18" t="s">
        <v>571</v>
      </c>
      <c r="D219" s="67">
        <v>4.2</v>
      </c>
      <c r="E219" s="67">
        <v>208</v>
      </c>
      <c r="F219" s="67">
        <v>96</v>
      </c>
      <c r="G219" s="112" t="s">
        <v>5166</v>
      </c>
      <c r="H219" s="78" t="s">
        <v>5167</v>
      </c>
      <c r="I219" s="77" t="s">
        <v>405</v>
      </c>
      <c r="J219" s="77" t="s">
        <v>406</v>
      </c>
      <c r="K219" s="76"/>
      <c r="L219" s="60">
        <v>0.9</v>
      </c>
      <c r="M219" s="60">
        <v>4.2</v>
      </c>
      <c r="N219" s="60">
        <v>0.9</v>
      </c>
      <c r="O219" s="60">
        <v>200</v>
      </c>
      <c r="P219" s="60">
        <v>340</v>
      </c>
      <c r="Q219" s="60">
        <v>480</v>
      </c>
      <c r="R219" s="60">
        <v>0.42</v>
      </c>
      <c r="S219" s="60">
        <v>0.84</v>
      </c>
      <c r="T219" s="60">
        <v>1.26</v>
      </c>
      <c r="U219" s="60">
        <v>2.1</v>
      </c>
      <c r="V219" s="60">
        <v>3.15</v>
      </c>
      <c r="W219" s="60">
        <v>4.2</v>
      </c>
      <c r="X219" s="60">
        <v>92.6</v>
      </c>
      <c r="Y219" s="60">
        <v>95</v>
      </c>
      <c r="Z219" s="60">
        <v>95.7</v>
      </c>
      <c r="AA219" s="60">
        <v>95.6</v>
      </c>
      <c r="AB219" s="60">
        <v>95.2</v>
      </c>
      <c r="AC219" s="60">
        <v>95</v>
      </c>
      <c r="AD219" s="60">
        <v>95.2</v>
      </c>
      <c r="AE219" s="60">
        <v>94.1</v>
      </c>
      <c r="AF219" s="60">
        <v>96</v>
      </c>
      <c r="AG219" s="60">
        <v>96.4</v>
      </c>
      <c r="AH219" s="60">
        <v>96.6</v>
      </c>
      <c r="AI219" s="60">
        <v>96.5</v>
      </c>
      <c r="AJ219" s="60">
        <v>96.1</v>
      </c>
      <c r="AK219" s="60">
        <v>96.4</v>
      </c>
      <c r="AL219" s="60">
        <v>92.3</v>
      </c>
      <c r="AM219" s="60">
        <v>95.2</v>
      </c>
      <c r="AN219" s="60">
        <v>96</v>
      </c>
      <c r="AO219" s="60">
        <v>96.2</v>
      </c>
      <c r="AP219" s="60">
        <v>96</v>
      </c>
      <c r="AQ219" s="60">
        <v>95.8</v>
      </c>
      <c r="AR219" s="60">
        <v>95.8</v>
      </c>
      <c r="AS219" s="61" t="str">
        <f t="shared" si="3"/>
        <v>ABB4.2UNO-DM-4.6-TL-PLUS-US-SZM-RA [208V] [SI1]</v>
      </c>
      <c r="AT219" s="62" t="s">
        <v>2053</v>
      </c>
      <c r="AU219" s="220" t="s">
        <v>507</v>
      </c>
    </row>
    <row r="220" spans="1:47" s="63" customFormat="1" ht="62.25" customHeight="1">
      <c r="A220" s="163" t="s">
        <v>0</v>
      </c>
      <c r="B220" s="17" t="s">
        <v>2625</v>
      </c>
      <c r="C220" s="18" t="s">
        <v>572</v>
      </c>
      <c r="D220" s="67">
        <v>4.2</v>
      </c>
      <c r="E220" s="67">
        <v>208</v>
      </c>
      <c r="F220" s="67">
        <v>96</v>
      </c>
      <c r="G220" s="112" t="s">
        <v>5166</v>
      </c>
      <c r="H220" s="78" t="s">
        <v>5167</v>
      </c>
      <c r="I220" s="77" t="s">
        <v>405</v>
      </c>
      <c r="J220" s="77" t="s">
        <v>406</v>
      </c>
      <c r="K220" s="76"/>
      <c r="L220" s="60">
        <v>0.9</v>
      </c>
      <c r="M220" s="60">
        <v>4.2</v>
      </c>
      <c r="N220" s="60">
        <v>0.9</v>
      </c>
      <c r="O220" s="60">
        <v>200</v>
      </c>
      <c r="P220" s="60">
        <v>340</v>
      </c>
      <c r="Q220" s="60">
        <v>480</v>
      </c>
      <c r="R220" s="60">
        <v>0.42</v>
      </c>
      <c r="S220" s="60">
        <v>0.84</v>
      </c>
      <c r="T220" s="60">
        <v>1.26</v>
      </c>
      <c r="U220" s="60">
        <v>2.1</v>
      </c>
      <c r="V220" s="60">
        <v>3.15</v>
      </c>
      <c r="W220" s="60">
        <v>4.2</v>
      </c>
      <c r="X220" s="60">
        <v>92.6</v>
      </c>
      <c r="Y220" s="60">
        <v>95</v>
      </c>
      <c r="Z220" s="60">
        <v>95.7</v>
      </c>
      <c r="AA220" s="60">
        <v>95.6</v>
      </c>
      <c r="AB220" s="60">
        <v>95.2</v>
      </c>
      <c r="AC220" s="60">
        <v>95</v>
      </c>
      <c r="AD220" s="60">
        <v>95.2</v>
      </c>
      <c r="AE220" s="60">
        <v>94.1</v>
      </c>
      <c r="AF220" s="60">
        <v>96</v>
      </c>
      <c r="AG220" s="60">
        <v>96.4</v>
      </c>
      <c r="AH220" s="60">
        <v>96.6</v>
      </c>
      <c r="AI220" s="60">
        <v>96.5</v>
      </c>
      <c r="AJ220" s="60">
        <v>96.1</v>
      </c>
      <c r="AK220" s="60">
        <v>96.4</v>
      </c>
      <c r="AL220" s="60">
        <v>92.3</v>
      </c>
      <c r="AM220" s="60">
        <v>95.2</v>
      </c>
      <c r="AN220" s="60">
        <v>96</v>
      </c>
      <c r="AO220" s="60">
        <v>96.2</v>
      </c>
      <c r="AP220" s="60">
        <v>96</v>
      </c>
      <c r="AQ220" s="60">
        <v>95.8</v>
      </c>
      <c r="AR220" s="60">
        <v>95.8</v>
      </c>
      <c r="AS220" s="61" t="str">
        <f t="shared" si="3"/>
        <v>ABB4.2UNO-DM-4.6-TL-PLUS-US-SZ-RA [208V] [SI1]</v>
      </c>
      <c r="AT220" s="62" t="s">
        <v>2053</v>
      </c>
      <c r="AU220" s="220" t="s">
        <v>507</v>
      </c>
    </row>
    <row r="221" spans="1:47" s="63" customFormat="1" ht="62.25" customHeight="1">
      <c r="A221" s="254" t="s">
        <v>0</v>
      </c>
      <c r="B221" s="254" t="s">
        <v>2626</v>
      </c>
      <c r="C221" s="101" t="s">
        <v>782</v>
      </c>
      <c r="D221" s="65">
        <v>4.5999999999999996</v>
      </c>
      <c r="E221" s="65">
        <v>208</v>
      </c>
      <c r="F221" s="65">
        <v>96</v>
      </c>
      <c r="G221" s="116" t="s">
        <v>485</v>
      </c>
      <c r="H221" s="108" t="s">
        <v>485</v>
      </c>
      <c r="I221" s="80" t="s">
        <v>405</v>
      </c>
      <c r="J221" s="80" t="s">
        <v>406</v>
      </c>
      <c r="K221" s="215" t="s">
        <v>511</v>
      </c>
      <c r="L221" s="65">
        <v>0.1</v>
      </c>
      <c r="M221" s="65">
        <v>4.5999999999999996</v>
      </c>
      <c r="N221" s="65">
        <v>0.1</v>
      </c>
      <c r="O221" s="65">
        <v>100</v>
      </c>
      <c r="P221" s="65">
        <v>310</v>
      </c>
      <c r="Q221" s="65">
        <v>416</v>
      </c>
      <c r="R221" s="65">
        <v>0.46</v>
      </c>
      <c r="S221" s="65">
        <v>0.92</v>
      </c>
      <c r="T221" s="65">
        <v>1.38</v>
      </c>
      <c r="U221" s="65">
        <v>2.2999999999999998</v>
      </c>
      <c r="V221" s="65">
        <v>3.45</v>
      </c>
      <c r="W221" s="65">
        <v>4.5999999999999996</v>
      </c>
      <c r="X221" s="65">
        <v>94.6</v>
      </c>
      <c r="Y221" s="65">
        <v>96.1</v>
      </c>
      <c r="Z221" s="65">
        <v>96.2</v>
      </c>
      <c r="AA221" s="65">
        <v>96.4</v>
      </c>
      <c r="AB221" s="65">
        <v>95.9</v>
      </c>
      <c r="AC221" s="65">
        <v>95.1</v>
      </c>
      <c r="AD221" s="65">
        <v>96</v>
      </c>
      <c r="AE221" s="65">
        <v>94.1</v>
      </c>
      <c r="AF221" s="65">
        <v>96.3</v>
      </c>
      <c r="AG221" s="65">
        <v>96.6</v>
      </c>
      <c r="AH221" s="65">
        <v>96.7</v>
      </c>
      <c r="AI221" s="65">
        <v>96.5</v>
      </c>
      <c r="AJ221" s="65">
        <v>96.2</v>
      </c>
      <c r="AK221" s="65">
        <v>96.4</v>
      </c>
      <c r="AL221" s="65">
        <v>91.8</v>
      </c>
      <c r="AM221" s="65">
        <v>95.1</v>
      </c>
      <c r="AN221" s="65">
        <v>95.9</v>
      </c>
      <c r="AO221" s="65">
        <v>96.3</v>
      </c>
      <c r="AP221" s="65">
        <v>96</v>
      </c>
      <c r="AQ221" s="65">
        <v>95.9</v>
      </c>
      <c r="AR221" s="65">
        <v>95.8</v>
      </c>
      <c r="AS221" s="61" t="str">
        <f t="shared" si="3"/>
        <v>ABB4.6PVI-4.6-1-OUTD-x-US-y [208V]</v>
      </c>
      <c r="AT221" s="59"/>
      <c r="AU221" s="219"/>
    </row>
    <row r="222" spans="1:47" s="63" customFormat="1" ht="62.25" customHeight="1">
      <c r="A222" s="254" t="s">
        <v>0</v>
      </c>
      <c r="B222" s="254" t="s">
        <v>2627</v>
      </c>
      <c r="C222" s="101" t="s">
        <v>786</v>
      </c>
      <c r="D222" s="65">
        <v>4.5999999999999996</v>
      </c>
      <c r="E222" s="65">
        <v>240</v>
      </c>
      <c r="F222" s="65">
        <v>96.5</v>
      </c>
      <c r="G222" s="116" t="s">
        <v>485</v>
      </c>
      <c r="H222" s="108" t="s">
        <v>485</v>
      </c>
      <c r="I222" s="80" t="s">
        <v>405</v>
      </c>
      <c r="J222" s="80" t="s">
        <v>406</v>
      </c>
      <c r="K222" s="215" t="s">
        <v>511</v>
      </c>
      <c r="L222" s="65">
        <v>0.1</v>
      </c>
      <c r="M222" s="65">
        <v>4.5999999999999996</v>
      </c>
      <c r="N222" s="65">
        <v>0.1</v>
      </c>
      <c r="O222" s="65">
        <v>100</v>
      </c>
      <c r="P222" s="65">
        <v>340</v>
      </c>
      <c r="Q222" s="65">
        <v>416</v>
      </c>
      <c r="R222" s="65">
        <v>0.46</v>
      </c>
      <c r="S222" s="65">
        <v>0.92</v>
      </c>
      <c r="T222" s="65">
        <v>1.38</v>
      </c>
      <c r="U222" s="65">
        <v>2.2999999999999998</v>
      </c>
      <c r="V222" s="65">
        <v>3.45</v>
      </c>
      <c r="W222" s="65">
        <v>4.5999999999999996</v>
      </c>
      <c r="X222" s="65">
        <v>94.1</v>
      </c>
      <c r="Y222" s="65">
        <v>96</v>
      </c>
      <c r="Z222" s="65">
        <v>96.2</v>
      </c>
      <c r="AA222" s="65">
        <v>96.5</v>
      </c>
      <c r="AB222" s="65">
        <v>96.2</v>
      </c>
      <c r="AC222" s="65">
        <v>95.6</v>
      </c>
      <c r="AD222" s="65">
        <v>96.1</v>
      </c>
      <c r="AE222" s="65">
        <v>93.8</v>
      </c>
      <c r="AF222" s="65">
        <v>96.3</v>
      </c>
      <c r="AG222" s="65">
        <v>96.7</v>
      </c>
      <c r="AH222" s="65">
        <v>96.9</v>
      </c>
      <c r="AI222" s="65">
        <v>96.8</v>
      </c>
      <c r="AJ222" s="65">
        <v>96.6</v>
      </c>
      <c r="AK222" s="65">
        <v>96.6</v>
      </c>
      <c r="AL222" s="65">
        <v>92</v>
      </c>
      <c r="AM222" s="65">
        <v>95.4</v>
      </c>
      <c r="AN222" s="65">
        <v>96.2</v>
      </c>
      <c r="AO222" s="65">
        <v>96.6</v>
      </c>
      <c r="AP222" s="65">
        <v>96.5</v>
      </c>
      <c r="AQ222" s="65">
        <v>96.5</v>
      </c>
      <c r="AR222" s="65">
        <v>96.2</v>
      </c>
      <c r="AS222" s="61" t="str">
        <f t="shared" si="3"/>
        <v>ABB4.6PVI-4.6-1-OUTD-x-US-y [240V]</v>
      </c>
      <c r="AT222" s="59"/>
      <c r="AU222" s="219"/>
    </row>
    <row r="223" spans="1:47" s="63" customFormat="1" ht="62.25" customHeight="1">
      <c r="A223" s="254" t="s">
        <v>0</v>
      </c>
      <c r="B223" s="254" t="s">
        <v>2628</v>
      </c>
      <c r="C223" s="101" t="s">
        <v>787</v>
      </c>
      <c r="D223" s="65">
        <v>4.5999999999999996</v>
      </c>
      <c r="E223" s="65">
        <v>277</v>
      </c>
      <c r="F223" s="65">
        <v>96.5</v>
      </c>
      <c r="G223" s="116" t="s">
        <v>485</v>
      </c>
      <c r="H223" s="108" t="s">
        <v>485</v>
      </c>
      <c r="I223" s="80" t="s">
        <v>405</v>
      </c>
      <c r="J223" s="80" t="s">
        <v>406</v>
      </c>
      <c r="K223" s="215" t="s">
        <v>511</v>
      </c>
      <c r="L223" s="65">
        <v>0.1</v>
      </c>
      <c r="M223" s="65">
        <v>4.5999999999999996</v>
      </c>
      <c r="N223" s="65">
        <v>0.1</v>
      </c>
      <c r="O223" s="65">
        <v>100</v>
      </c>
      <c r="P223" s="65">
        <v>360</v>
      </c>
      <c r="Q223" s="65">
        <v>416</v>
      </c>
      <c r="R223" s="65">
        <v>0.46</v>
      </c>
      <c r="S223" s="65">
        <v>0.92</v>
      </c>
      <c r="T223" s="65">
        <v>1.38</v>
      </c>
      <c r="U223" s="65">
        <v>2.2999999999999998</v>
      </c>
      <c r="V223" s="65">
        <v>3.45</v>
      </c>
      <c r="W223" s="65">
        <v>4.5999999999999996</v>
      </c>
      <c r="X223" s="65">
        <v>93.4</v>
      </c>
      <c r="Y223" s="65">
        <v>95.7</v>
      </c>
      <c r="Z223" s="65">
        <v>96.1</v>
      </c>
      <c r="AA223" s="65">
        <v>96.4</v>
      </c>
      <c r="AB223" s="65">
        <v>96.3</v>
      </c>
      <c r="AC223" s="65">
        <v>95.9</v>
      </c>
      <c r="AD223" s="65">
        <v>96.1</v>
      </c>
      <c r="AE223" s="65">
        <v>93.3</v>
      </c>
      <c r="AF223" s="65">
        <v>96.1</v>
      </c>
      <c r="AG223" s="65">
        <v>96.6</v>
      </c>
      <c r="AH223" s="65">
        <v>97</v>
      </c>
      <c r="AI223" s="65">
        <v>96.9</v>
      </c>
      <c r="AJ223" s="65">
        <v>96.9</v>
      </c>
      <c r="AK223" s="65">
        <v>96.7</v>
      </c>
      <c r="AL223" s="65">
        <v>92.6</v>
      </c>
      <c r="AM223" s="65">
        <v>95.8</v>
      </c>
      <c r="AN223" s="65">
        <v>96.6</v>
      </c>
      <c r="AO223" s="65">
        <v>97</v>
      </c>
      <c r="AP223" s="65">
        <v>96.8</v>
      </c>
      <c r="AQ223" s="65">
        <v>96.8</v>
      </c>
      <c r="AR223" s="65">
        <v>96.6</v>
      </c>
      <c r="AS223" s="61" t="str">
        <f t="shared" si="3"/>
        <v>ABB4.6PVI-4.6-1-OUTD-x-US-y [277V]</v>
      </c>
      <c r="AT223" s="59"/>
      <c r="AU223" s="219"/>
    </row>
    <row r="224" spans="1:47" s="63" customFormat="1" ht="62.25" customHeight="1">
      <c r="A224" s="254" t="s">
        <v>0</v>
      </c>
      <c r="B224" s="254" t="s">
        <v>2629</v>
      </c>
      <c r="C224" s="101" t="s">
        <v>788</v>
      </c>
      <c r="D224" s="65">
        <v>4.5999999999999996</v>
      </c>
      <c r="E224" s="65">
        <v>208</v>
      </c>
      <c r="F224" s="65">
        <v>96</v>
      </c>
      <c r="G224" s="116" t="s">
        <v>485</v>
      </c>
      <c r="H224" s="108" t="s">
        <v>485</v>
      </c>
      <c r="I224" s="80" t="s">
        <v>405</v>
      </c>
      <c r="J224" s="80" t="s">
        <v>406</v>
      </c>
      <c r="K224" s="162"/>
      <c r="L224" s="65">
        <v>0.1</v>
      </c>
      <c r="M224" s="65">
        <v>4.5999999999999996</v>
      </c>
      <c r="N224" s="65">
        <v>0.1</v>
      </c>
      <c r="O224" s="65">
        <v>100</v>
      </c>
      <c r="P224" s="65">
        <v>310</v>
      </c>
      <c r="Q224" s="65">
        <v>416</v>
      </c>
      <c r="R224" s="65">
        <v>0.46</v>
      </c>
      <c r="S224" s="65">
        <v>0.92</v>
      </c>
      <c r="T224" s="65">
        <v>1.38</v>
      </c>
      <c r="U224" s="65">
        <v>2.2999999999999998</v>
      </c>
      <c r="V224" s="65">
        <v>3.45</v>
      </c>
      <c r="W224" s="65">
        <v>4.5999999999999996</v>
      </c>
      <c r="X224" s="65">
        <v>94.6</v>
      </c>
      <c r="Y224" s="65">
        <v>96.1</v>
      </c>
      <c r="Z224" s="65">
        <v>96.2</v>
      </c>
      <c r="AA224" s="65">
        <v>96.4</v>
      </c>
      <c r="AB224" s="65">
        <v>95.9</v>
      </c>
      <c r="AC224" s="65">
        <v>95.1</v>
      </c>
      <c r="AD224" s="65">
        <v>96</v>
      </c>
      <c r="AE224" s="65">
        <v>94.1</v>
      </c>
      <c r="AF224" s="65">
        <v>96.3</v>
      </c>
      <c r="AG224" s="65">
        <v>96.6</v>
      </c>
      <c r="AH224" s="65">
        <v>96.7</v>
      </c>
      <c r="AI224" s="65">
        <v>96.5</v>
      </c>
      <c r="AJ224" s="65">
        <v>96.2</v>
      </c>
      <c r="AK224" s="65">
        <v>96.4</v>
      </c>
      <c r="AL224" s="65">
        <v>91.8</v>
      </c>
      <c r="AM224" s="65">
        <v>95.1</v>
      </c>
      <c r="AN224" s="65">
        <v>95.9</v>
      </c>
      <c r="AO224" s="65">
        <v>96.3</v>
      </c>
      <c r="AP224" s="65">
        <v>96</v>
      </c>
      <c r="AQ224" s="65">
        <v>95.9</v>
      </c>
      <c r="AR224" s="65">
        <v>95.8</v>
      </c>
      <c r="AS224" s="61" t="str">
        <f t="shared" si="3"/>
        <v>ABB4.6PVI-4.6-I-OUTD-x-US-y-Z [208V]</v>
      </c>
      <c r="AT224" s="59"/>
      <c r="AU224" s="219"/>
    </row>
    <row r="225" spans="1:47" s="63" customFormat="1" ht="62.25" customHeight="1">
      <c r="A225" s="254" t="s">
        <v>0</v>
      </c>
      <c r="B225" s="254" t="s">
        <v>2630</v>
      </c>
      <c r="C225" s="101" t="s">
        <v>786</v>
      </c>
      <c r="D225" s="65">
        <v>4.5999999999999996</v>
      </c>
      <c r="E225" s="65">
        <v>240</v>
      </c>
      <c r="F225" s="65">
        <v>96.5</v>
      </c>
      <c r="G225" s="116" t="s">
        <v>485</v>
      </c>
      <c r="H225" s="108" t="s">
        <v>485</v>
      </c>
      <c r="I225" s="80" t="s">
        <v>405</v>
      </c>
      <c r="J225" s="80" t="s">
        <v>406</v>
      </c>
      <c r="K225" s="162"/>
      <c r="L225" s="65">
        <v>0.1</v>
      </c>
      <c r="M225" s="65">
        <v>4.5999999999999996</v>
      </c>
      <c r="N225" s="65">
        <v>0.1</v>
      </c>
      <c r="O225" s="65">
        <v>100</v>
      </c>
      <c r="P225" s="65">
        <v>340</v>
      </c>
      <c r="Q225" s="65">
        <v>416</v>
      </c>
      <c r="R225" s="65">
        <v>0.46</v>
      </c>
      <c r="S225" s="65">
        <v>0.92</v>
      </c>
      <c r="T225" s="65">
        <v>1.38</v>
      </c>
      <c r="U225" s="65">
        <v>2.2999999999999998</v>
      </c>
      <c r="V225" s="65">
        <v>3.45</v>
      </c>
      <c r="W225" s="65">
        <v>4.5999999999999996</v>
      </c>
      <c r="X225" s="65">
        <v>94.1</v>
      </c>
      <c r="Y225" s="65">
        <v>96</v>
      </c>
      <c r="Z225" s="65">
        <v>96.2</v>
      </c>
      <c r="AA225" s="65">
        <v>96.5</v>
      </c>
      <c r="AB225" s="65">
        <v>96.2</v>
      </c>
      <c r="AC225" s="65">
        <v>95.6</v>
      </c>
      <c r="AD225" s="65">
        <v>96.1</v>
      </c>
      <c r="AE225" s="65">
        <v>93.8</v>
      </c>
      <c r="AF225" s="65">
        <v>96.3</v>
      </c>
      <c r="AG225" s="65">
        <v>96.7</v>
      </c>
      <c r="AH225" s="65">
        <v>96.9</v>
      </c>
      <c r="AI225" s="65">
        <v>96.8</v>
      </c>
      <c r="AJ225" s="65">
        <v>96.6</v>
      </c>
      <c r="AK225" s="65">
        <v>96.6</v>
      </c>
      <c r="AL225" s="65">
        <v>92</v>
      </c>
      <c r="AM225" s="65">
        <v>95.4</v>
      </c>
      <c r="AN225" s="65">
        <v>96.2</v>
      </c>
      <c r="AO225" s="65">
        <v>96.6</v>
      </c>
      <c r="AP225" s="65">
        <v>96.5</v>
      </c>
      <c r="AQ225" s="65">
        <v>96.5</v>
      </c>
      <c r="AR225" s="65">
        <v>96.2</v>
      </c>
      <c r="AS225" s="61" t="str">
        <f t="shared" si="3"/>
        <v>ABB4.6PVI-4.6-I-OUTD-x-US-y-Z [240V]</v>
      </c>
      <c r="AT225" s="59"/>
      <c r="AU225" s="219"/>
    </row>
    <row r="226" spans="1:47" s="63" customFormat="1" ht="62.25" customHeight="1">
      <c r="A226" s="254" t="s">
        <v>0</v>
      </c>
      <c r="B226" s="254" t="s">
        <v>2631</v>
      </c>
      <c r="C226" s="101" t="s">
        <v>787</v>
      </c>
      <c r="D226" s="65">
        <v>4.5999999999999996</v>
      </c>
      <c r="E226" s="65">
        <v>277</v>
      </c>
      <c r="F226" s="65">
        <v>96.5</v>
      </c>
      <c r="G226" s="116" t="s">
        <v>485</v>
      </c>
      <c r="H226" s="108" t="s">
        <v>485</v>
      </c>
      <c r="I226" s="80" t="s">
        <v>405</v>
      </c>
      <c r="J226" s="80" t="s">
        <v>406</v>
      </c>
      <c r="K226" s="162"/>
      <c r="L226" s="65">
        <v>0.1</v>
      </c>
      <c r="M226" s="65">
        <v>4.5999999999999996</v>
      </c>
      <c r="N226" s="65">
        <v>0.1</v>
      </c>
      <c r="O226" s="65">
        <v>100</v>
      </c>
      <c r="P226" s="65">
        <v>360</v>
      </c>
      <c r="Q226" s="65">
        <v>416</v>
      </c>
      <c r="R226" s="65">
        <v>0.46</v>
      </c>
      <c r="S226" s="65">
        <v>0.92</v>
      </c>
      <c r="T226" s="65">
        <v>1.38</v>
      </c>
      <c r="U226" s="65">
        <v>2.2999999999999998</v>
      </c>
      <c r="V226" s="65">
        <v>3.45</v>
      </c>
      <c r="W226" s="65">
        <v>4.5999999999999996</v>
      </c>
      <c r="X226" s="65">
        <v>93.4</v>
      </c>
      <c r="Y226" s="65">
        <v>95.7</v>
      </c>
      <c r="Z226" s="65">
        <v>96.1</v>
      </c>
      <c r="AA226" s="65">
        <v>96.4</v>
      </c>
      <c r="AB226" s="65">
        <v>96.3</v>
      </c>
      <c r="AC226" s="65">
        <v>95.9</v>
      </c>
      <c r="AD226" s="65">
        <v>96.1</v>
      </c>
      <c r="AE226" s="65">
        <v>93.3</v>
      </c>
      <c r="AF226" s="65">
        <v>96.1</v>
      </c>
      <c r="AG226" s="65">
        <v>96.6</v>
      </c>
      <c r="AH226" s="65">
        <v>97</v>
      </c>
      <c r="AI226" s="65">
        <v>96.9</v>
      </c>
      <c r="AJ226" s="65">
        <v>96.9</v>
      </c>
      <c r="AK226" s="65">
        <v>96.7</v>
      </c>
      <c r="AL226" s="65">
        <v>92.6</v>
      </c>
      <c r="AM226" s="65">
        <v>95.8</v>
      </c>
      <c r="AN226" s="65">
        <v>96.6</v>
      </c>
      <c r="AO226" s="65">
        <v>97</v>
      </c>
      <c r="AP226" s="65">
        <v>96.8</v>
      </c>
      <c r="AQ226" s="65">
        <v>96.8</v>
      </c>
      <c r="AR226" s="65">
        <v>96.6</v>
      </c>
      <c r="AS226" s="61" t="str">
        <f t="shared" si="3"/>
        <v>ABB4.6PVI-4.6-I-OUTD-x-US-y-Z [277V]</v>
      </c>
      <c r="AT226" s="59"/>
      <c r="AU226" s="219"/>
    </row>
    <row r="227" spans="1:47" s="63" customFormat="1" ht="62.25" customHeight="1">
      <c r="A227" s="254" t="s">
        <v>0</v>
      </c>
      <c r="B227" s="254" t="s">
        <v>2632</v>
      </c>
      <c r="C227" s="254" t="s">
        <v>727</v>
      </c>
      <c r="D227" s="162">
        <v>4.5999999999999996</v>
      </c>
      <c r="E227" s="65">
        <v>240</v>
      </c>
      <c r="F227" s="162">
        <v>96.5</v>
      </c>
      <c r="G227" s="116" t="s">
        <v>522</v>
      </c>
      <c r="H227" s="108" t="s">
        <v>522</v>
      </c>
      <c r="I227" s="80" t="s">
        <v>405</v>
      </c>
      <c r="J227" s="80" t="s">
        <v>406</v>
      </c>
      <c r="K227" s="215"/>
      <c r="L227" s="65">
        <v>1</v>
      </c>
      <c r="M227" s="65">
        <v>4.5999999999999996</v>
      </c>
      <c r="N227" s="65">
        <v>1</v>
      </c>
      <c r="O227" s="65">
        <v>200</v>
      </c>
      <c r="P227" s="65">
        <v>355</v>
      </c>
      <c r="Q227" s="65">
        <v>480</v>
      </c>
      <c r="R227" s="65">
        <v>0.46</v>
      </c>
      <c r="S227" s="65">
        <v>0.92</v>
      </c>
      <c r="T227" s="65">
        <v>1.38</v>
      </c>
      <c r="U227" s="65">
        <v>2.2999999999999998</v>
      </c>
      <c r="V227" s="65">
        <v>3.45</v>
      </c>
      <c r="W227" s="65">
        <v>4.5999999999999996</v>
      </c>
      <c r="X227" s="65">
        <v>93.1</v>
      </c>
      <c r="Y227" s="65">
        <v>95.3</v>
      </c>
      <c r="Z227" s="65">
        <v>95.9</v>
      </c>
      <c r="AA227" s="65">
        <v>96</v>
      </c>
      <c r="AB227" s="65">
        <v>95.9</v>
      </c>
      <c r="AC227" s="65">
        <v>95.5</v>
      </c>
      <c r="AD227" s="65">
        <v>95.8</v>
      </c>
      <c r="AE227" s="65">
        <v>94.5</v>
      </c>
      <c r="AF227" s="65">
        <v>96.3</v>
      </c>
      <c r="AG227" s="65">
        <v>96.8</v>
      </c>
      <c r="AH227" s="65">
        <v>97</v>
      </c>
      <c r="AI227" s="65">
        <v>96.9</v>
      </c>
      <c r="AJ227" s="65">
        <v>96.6</v>
      </c>
      <c r="AK227" s="65">
        <v>96.8</v>
      </c>
      <c r="AL227" s="65">
        <v>92.6</v>
      </c>
      <c r="AM227" s="65">
        <v>95.6</v>
      </c>
      <c r="AN227" s="65">
        <v>96.3</v>
      </c>
      <c r="AO227" s="65">
        <v>96.6</v>
      </c>
      <c r="AP227" s="65">
        <v>96.6</v>
      </c>
      <c r="AQ227" s="65">
        <v>96.3</v>
      </c>
      <c r="AR227" s="65">
        <v>96.4</v>
      </c>
      <c r="AS227" s="61" t="str">
        <f t="shared" si="3"/>
        <v>ABB4.6UNO-DM-4.6-TL-PLUS-US-SB-RA [240V]</v>
      </c>
      <c r="AT227" s="59" t="s">
        <v>2054</v>
      </c>
      <c r="AU227" s="59" t="s">
        <v>507</v>
      </c>
    </row>
    <row r="228" spans="1:47" s="63" customFormat="1" ht="62.25" customHeight="1">
      <c r="A228" s="163" t="s">
        <v>0</v>
      </c>
      <c r="B228" s="9" t="s">
        <v>2633</v>
      </c>
      <c r="C228" s="255" t="s">
        <v>728</v>
      </c>
      <c r="D228" s="67">
        <v>4.5999999999999996</v>
      </c>
      <c r="E228" s="67">
        <v>240</v>
      </c>
      <c r="F228" s="67">
        <v>96.5</v>
      </c>
      <c r="G228" s="116" t="s">
        <v>5166</v>
      </c>
      <c r="H228" s="66" t="s">
        <v>5167</v>
      </c>
      <c r="I228" s="80" t="s">
        <v>405</v>
      </c>
      <c r="J228" s="80" t="s">
        <v>406</v>
      </c>
      <c r="K228" s="66"/>
      <c r="L228" s="65">
        <v>1</v>
      </c>
      <c r="M228" s="65">
        <v>4.5999999999999996</v>
      </c>
      <c r="N228" s="65">
        <v>1</v>
      </c>
      <c r="O228" s="65">
        <v>200</v>
      </c>
      <c r="P228" s="65">
        <v>355</v>
      </c>
      <c r="Q228" s="65">
        <v>480</v>
      </c>
      <c r="R228" s="65">
        <v>0.46</v>
      </c>
      <c r="S228" s="65">
        <v>0.92</v>
      </c>
      <c r="T228" s="65">
        <v>1.38</v>
      </c>
      <c r="U228" s="65">
        <v>2.2999999999999998</v>
      </c>
      <c r="V228" s="65">
        <v>3.45</v>
      </c>
      <c r="W228" s="65">
        <v>4.5999999999999996</v>
      </c>
      <c r="X228" s="65">
        <v>93.1</v>
      </c>
      <c r="Y228" s="65">
        <v>95.3</v>
      </c>
      <c r="Z228" s="65">
        <v>95.9</v>
      </c>
      <c r="AA228" s="65">
        <v>96</v>
      </c>
      <c r="AB228" s="65">
        <v>95.9</v>
      </c>
      <c r="AC228" s="65">
        <v>95.5</v>
      </c>
      <c r="AD228" s="65">
        <v>95.8</v>
      </c>
      <c r="AE228" s="65">
        <v>94.5</v>
      </c>
      <c r="AF228" s="65">
        <v>96.3</v>
      </c>
      <c r="AG228" s="65">
        <v>96.8</v>
      </c>
      <c r="AH228" s="65">
        <v>97</v>
      </c>
      <c r="AI228" s="65">
        <v>96.9</v>
      </c>
      <c r="AJ228" s="65">
        <v>96.6</v>
      </c>
      <c r="AK228" s="65">
        <v>96.8</v>
      </c>
      <c r="AL228" s="65">
        <v>92.6</v>
      </c>
      <c r="AM228" s="65">
        <v>95.6</v>
      </c>
      <c r="AN228" s="65">
        <v>96.3</v>
      </c>
      <c r="AO228" s="65">
        <v>96.6</v>
      </c>
      <c r="AP228" s="65">
        <v>96.6</v>
      </c>
      <c r="AQ228" s="65">
        <v>96.3</v>
      </c>
      <c r="AR228" s="65">
        <v>96.4</v>
      </c>
      <c r="AS228" s="61" t="str">
        <f t="shared" si="3"/>
        <v>ABB4.6UNO-DM-4.6-TL-PLUS-US-SB-RA [240V] [SI1]</v>
      </c>
      <c r="AT228" s="59" t="s">
        <v>2053</v>
      </c>
      <c r="AU228" s="59" t="s">
        <v>507</v>
      </c>
    </row>
    <row r="229" spans="1:47" s="63" customFormat="1" ht="62.25" customHeight="1">
      <c r="A229" s="254" t="s">
        <v>0</v>
      </c>
      <c r="B229" s="254" t="s">
        <v>2634</v>
      </c>
      <c r="C229" s="254" t="s">
        <v>727</v>
      </c>
      <c r="D229" s="162">
        <v>4.5999999999999996</v>
      </c>
      <c r="E229" s="65">
        <v>240</v>
      </c>
      <c r="F229" s="162">
        <v>96.5</v>
      </c>
      <c r="G229" s="116" t="s">
        <v>522</v>
      </c>
      <c r="H229" s="108" t="s">
        <v>522</v>
      </c>
      <c r="I229" s="80" t="s">
        <v>405</v>
      </c>
      <c r="J229" s="80" t="s">
        <v>406</v>
      </c>
      <c r="K229" s="215"/>
      <c r="L229" s="65">
        <v>1</v>
      </c>
      <c r="M229" s="65">
        <v>4.5999999999999996</v>
      </c>
      <c r="N229" s="65">
        <v>1</v>
      </c>
      <c r="O229" s="65">
        <v>200</v>
      </c>
      <c r="P229" s="65">
        <v>355</v>
      </c>
      <c r="Q229" s="65">
        <v>480</v>
      </c>
      <c r="R229" s="65">
        <v>0.46</v>
      </c>
      <c r="S229" s="65">
        <v>0.92</v>
      </c>
      <c r="T229" s="65">
        <v>1.38</v>
      </c>
      <c r="U229" s="65">
        <v>2.2999999999999998</v>
      </c>
      <c r="V229" s="65">
        <v>3.45</v>
      </c>
      <c r="W229" s="65">
        <v>4.5999999999999996</v>
      </c>
      <c r="X229" s="65">
        <v>93.1</v>
      </c>
      <c r="Y229" s="65">
        <v>95.3</v>
      </c>
      <c r="Z229" s="65">
        <v>95.9</v>
      </c>
      <c r="AA229" s="65">
        <v>96</v>
      </c>
      <c r="AB229" s="65">
        <v>95.9</v>
      </c>
      <c r="AC229" s="65">
        <v>95.5</v>
      </c>
      <c r="AD229" s="65">
        <v>95.8</v>
      </c>
      <c r="AE229" s="65">
        <v>94.5</v>
      </c>
      <c r="AF229" s="65">
        <v>96.3</v>
      </c>
      <c r="AG229" s="65">
        <v>96.8</v>
      </c>
      <c r="AH229" s="65">
        <v>97</v>
      </c>
      <c r="AI229" s="65">
        <v>96.9</v>
      </c>
      <c r="AJ229" s="65">
        <v>96.6</v>
      </c>
      <c r="AK229" s="65">
        <v>96.8</v>
      </c>
      <c r="AL229" s="65">
        <v>92.6</v>
      </c>
      <c r="AM229" s="65">
        <v>95.6</v>
      </c>
      <c r="AN229" s="65">
        <v>96.3</v>
      </c>
      <c r="AO229" s="65">
        <v>96.6</v>
      </c>
      <c r="AP229" s="65">
        <v>96.6</v>
      </c>
      <c r="AQ229" s="65">
        <v>96.3</v>
      </c>
      <c r="AR229" s="65">
        <v>96.4</v>
      </c>
      <c r="AS229" s="61" t="str">
        <f t="shared" si="3"/>
        <v>ABB4.6UNO-DM-4.6-TL-PLUS-US-SE-RA [240V]</v>
      </c>
      <c r="AT229" s="59" t="s">
        <v>2054</v>
      </c>
      <c r="AU229" s="59" t="s">
        <v>507</v>
      </c>
    </row>
    <row r="230" spans="1:47" s="63" customFormat="1" ht="62.25" customHeight="1">
      <c r="A230" s="163" t="s">
        <v>0</v>
      </c>
      <c r="B230" s="9" t="s">
        <v>2635</v>
      </c>
      <c r="C230" s="255" t="s">
        <v>729</v>
      </c>
      <c r="D230" s="67">
        <v>4.5999999999999996</v>
      </c>
      <c r="E230" s="67">
        <v>240</v>
      </c>
      <c r="F230" s="67">
        <v>96.5</v>
      </c>
      <c r="G230" s="116" t="s">
        <v>5166</v>
      </c>
      <c r="H230" s="66" t="s">
        <v>5167</v>
      </c>
      <c r="I230" s="80" t="s">
        <v>405</v>
      </c>
      <c r="J230" s="80" t="s">
        <v>406</v>
      </c>
      <c r="K230" s="66"/>
      <c r="L230" s="65">
        <v>1</v>
      </c>
      <c r="M230" s="65">
        <v>4.5999999999999996</v>
      </c>
      <c r="N230" s="65">
        <v>1</v>
      </c>
      <c r="O230" s="65">
        <v>200</v>
      </c>
      <c r="P230" s="65">
        <v>355</v>
      </c>
      <c r="Q230" s="65">
        <v>480</v>
      </c>
      <c r="R230" s="65">
        <v>0.46</v>
      </c>
      <c r="S230" s="65">
        <v>0.92</v>
      </c>
      <c r="T230" s="65">
        <v>1.38</v>
      </c>
      <c r="U230" s="65">
        <v>2.2999999999999998</v>
      </c>
      <c r="V230" s="65">
        <v>3.45</v>
      </c>
      <c r="W230" s="65">
        <v>4.5999999999999996</v>
      </c>
      <c r="X230" s="65">
        <v>93.1</v>
      </c>
      <c r="Y230" s="65">
        <v>95.3</v>
      </c>
      <c r="Z230" s="65">
        <v>95.9</v>
      </c>
      <c r="AA230" s="65">
        <v>96</v>
      </c>
      <c r="AB230" s="65">
        <v>95.9</v>
      </c>
      <c r="AC230" s="65">
        <v>95.5</v>
      </c>
      <c r="AD230" s="65">
        <v>95.8</v>
      </c>
      <c r="AE230" s="65">
        <v>94.5</v>
      </c>
      <c r="AF230" s="65">
        <v>96.3</v>
      </c>
      <c r="AG230" s="65">
        <v>96.8</v>
      </c>
      <c r="AH230" s="65">
        <v>97</v>
      </c>
      <c r="AI230" s="65">
        <v>96.9</v>
      </c>
      <c r="AJ230" s="65">
        <v>96.6</v>
      </c>
      <c r="AK230" s="65">
        <v>96.8</v>
      </c>
      <c r="AL230" s="65">
        <v>92.6</v>
      </c>
      <c r="AM230" s="65">
        <v>95.6</v>
      </c>
      <c r="AN230" s="65">
        <v>96.3</v>
      </c>
      <c r="AO230" s="65">
        <v>96.6</v>
      </c>
      <c r="AP230" s="65">
        <v>96.6</v>
      </c>
      <c r="AQ230" s="65">
        <v>96.3</v>
      </c>
      <c r="AR230" s="65">
        <v>96.4</v>
      </c>
      <c r="AS230" s="61" t="str">
        <f t="shared" si="3"/>
        <v>ABB4.6UNO-DM-4.6-TL-PLUS-US-SE-RA [240V] [SI1]</v>
      </c>
      <c r="AT230" s="59" t="s">
        <v>2053</v>
      </c>
      <c r="AU230" s="59" t="s">
        <v>507</v>
      </c>
    </row>
    <row r="231" spans="1:47" s="63" customFormat="1" ht="62.25" customHeight="1">
      <c r="A231" s="254" t="s">
        <v>0</v>
      </c>
      <c r="B231" s="254" t="s">
        <v>2636</v>
      </c>
      <c r="C231" s="254" t="s">
        <v>727</v>
      </c>
      <c r="D231" s="162">
        <v>4.5999999999999996</v>
      </c>
      <c r="E231" s="65">
        <v>240</v>
      </c>
      <c r="F231" s="162">
        <v>96.5</v>
      </c>
      <c r="G231" s="116" t="s">
        <v>522</v>
      </c>
      <c r="H231" s="108" t="s">
        <v>522</v>
      </c>
      <c r="I231" s="80" t="s">
        <v>405</v>
      </c>
      <c r="J231" s="80" t="s">
        <v>406</v>
      </c>
      <c r="K231" s="215"/>
      <c r="L231" s="65">
        <v>1</v>
      </c>
      <c r="M231" s="65">
        <v>4.5999999999999996</v>
      </c>
      <c r="N231" s="65">
        <v>1</v>
      </c>
      <c r="O231" s="65">
        <v>200</v>
      </c>
      <c r="P231" s="65">
        <v>355</v>
      </c>
      <c r="Q231" s="65">
        <v>480</v>
      </c>
      <c r="R231" s="65">
        <v>0.46</v>
      </c>
      <c r="S231" s="65">
        <v>0.92</v>
      </c>
      <c r="T231" s="65">
        <v>1.38</v>
      </c>
      <c r="U231" s="65">
        <v>2.2999999999999998</v>
      </c>
      <c r="V231" s="65">
        <v>3.45</v>
      </c>
      <c r="W231" s="65">
        <v>4.5999999999999996</v>
      </c>
      <c r="X231" s="65">
        <v>93.1</v>
      </c>
      <c r="Y231" s="65">
        <v>95.3</v>
      </c>
      <c r="Z231" s="65">
        <v>95.9</v>
      </c>
      <c r="AA231" s="65">
        <v>96</v>
      </c>
      <c r="AB231" s="65">
        <v>95.9</v>
      </c>
      <c r="AC231" s="65">
        <v>95.5</v>
      </c>
      <c r="AD231" s="65">
        <v>95.8</v>
      </c>
      <c r="AE231" s="65">
        <v>94.5</v>
      </c>
      <c r="AF231" s="65">
        <v>96.3</v>
      </c>
      <c r="AG231" s="65">
        <v>96.8</v>
      </c>
      <c r="AH231" s="65">
        <v>97</v>
      </c>
      <c r="AI231" s="65">
        <v>96.9</v>
      </c>
      <c r="AJ231" s="65">
        <v>96.6</v>
      </c>
      <c r="AK231" s="65">
        <v>96.8</v>
      </c>
      <c r="AL231" s="65">
        <v>92.6</v>
      </c>
      <c r="AM231" s="65">
        <v>95.6</v>
      </c>
      <c r="AN231" s="65">
        <v>96.3</v>
      </c>
      <c r="AO231" s="65">
        <v>96.6</v>
      </c>
      <c r="AP231" s="65">
        <v>96.6</v>
      </c>
      <c r="AQ231" s="65">
        <v>96.3</v>
      </c>
      <c r="AR231" s="65">
        <v>96.4</v>
      </c>
      <c r="AS231" s="61" t="str">
        <f t="shared" si="3"/>
        <v>ABB4.6UNO-DM-4.6-TL-PLUS-US-SZM-RA [240V]</v>
      </c>
      <c r="AT231" s="59" t="s">
        <v>2054</v>
      </c>
      <c r="AU231" s="59" t="s">
        <v>507</v>
      </c>
    </row>
    <row r="232" spans="1:47" s="63" customFormat="1" ht="62.25" customHeight="1">
      <c r="A232" s="163" t="s">
        <v>0</v>
      </c>
      <c r="B232" s="255" t="s">
        <v>2637</v>
      </c>
      <c r="C232" s="255" t="s">
        <v>730</v>
      </c>
      <c r="D232" s="67">
        <v>4.5999999999999996</v>
      </c>
      <c r="E232" s="67">
        <v>240</v>
      </c>
      <c r="F232" s="67">
        <v>96.5</v>
      </c>
      <c r="G232" s="116" t="s">
        <v>5166</v>
      </c>
      <c r="H232" s="66" t="s">
        <v>5167</v>
      </c>
      <c r="I232" s="80" t="s">
        <v>405</v>
      </c>
      <c r="J232" s="80" t="s">
        <v>406</v>
      </c>
      <c r="K232" s="66"/>
      <c r="L232" s="65">
        <v>1</v>
      </c>
      <c r="M232" s="65">
        <v>4.5999999999999996</v>
      </c>
      <c r="N232" s="65">
        <v>1</v>
      </c>
      <c r="O232" s="65">
        <v>200</v>
      </c>
      <c r="P232" s="65">
        <v>355</v>
      </c>
      <c r="Q232" s="65">
        <v>480</v>
      </c>
      <c r="R232" s="65">
        <v>0.46</v>
      </c>
      <c r="S232" s="65">
        <v>0.92</v>
      </c>
      <c r="T232" s="65">
        <v>1.38</v>
      </c>
      <c r="U232" s="65">
        <v>2.2999999999999998</v>
      </c>
      <c r="V232" s="65">
        <v>3.45</v>
      </c>
      <c r="W232" s="65">
        <v>4.5999999999999996</v>
      </c>
      <c r="X232" s="65">
        <v>93.1</v>
      </c>
      <c r="Y232" s="65">
        <v>95.3</v>
      </c>
      <c r="Z232" s="65">
        <v>95.9</v>
      </c>
      <c r="AA232" s="65">
        <v>96</v>
      </c>
      <c r="AB232" s="65">
        <v>95.9</v>
      </c>
      <c r="AC232" s="65">
        <v>95.5</v>
      </c>
      <c r="AD232" s="65">
        <v>95.8</v>
      </c>
      <c r="AE232" s="65">
        <v>94.5</v>
      </c>
      <c r="AF232" s="65">
        <v>96.3</v>
      </c>
      <c r="AG232" s="65">
        <v>96.8</v>
      </c>
      <c r="AH232" s="65">
        <v>97</v>
      </c>
      <c r="AI232" s="65">
        <v>96.9</v>
      </c>
      <c r="AJ232" s="65">
        <v>96.6</v>
      </c>
      <c r="AK232" s="65">
        <v>96.8</v>
      </c>
      <c r="AL232" s="65">
        <v>92.6</v>
      </c>
      <c r="AM232" s="65">
        <v>95.6</v>
      </c>
      <c r="AN232" s="65">
        <v>96.3</v>
      </c>
      <c r="AO232" s="65">
        <v>96.6</v>
      </c>
      <c r="AP232" s="65">
        <v>96.6</v>
      </c>
      <c r="AQ232" s="65">
        <v>96.3</v>
      </c>
      <c r="AR232" s="65">
        <v>96.4</v>
      </c>
      <c r="AS232" s="61" t="str">
        <f t="shared" si="3"/>
        <v>ABB4.6UNO-DM-4.6-TL-PLUS-US-SZM-RA [240V] [SI1]</v>
      </c>
      <c r="AT232" s="59" t="s">
        <v>2053</v>
      </c>
      <c r="AU232" s="59" t="s">
        <v>507</v>
      </c>
    </row>
    <row r="233" spans="1:47" s="63" customFormat="1" ht="62.25" customHeight="1">
      <c r="A233" s="254" t="s">
        <v>0</v>
      </c>
      <c r="B233" s="254" t="s">
        <v>2638</v>
      </c>
      <c r="C233" s="254" t="s">
        <v>727</v>
      </c>
      <c r="D233" s="162">
        <v>4.5999999999999996</v>
      </c>
      <c r="E233" s="65">
        <v>240</v>
      </c>
      <c r="F233" s="162">
        <v>96.5</v>
      </c>
      <c r="G233" s="116" t="s">
        <v>522</v>
      </c>
      <c r="H233" s="108" t="s">
        <v>522</v>
      </c>
      <c r="I233" s="80" t="s">
        <v>405</v>
      </c>
      <c r="J233" s="80" t="s">
        <v>406</v>
      </c>
      <c r="K233" s="215"/>
      <c r="L233" s="65">
        <v>1</v>
      </c>
      <c r="M233" s="65">
        <v>4.5999999999999996</v>
      </c>
      <c r="N233" s="65">
        <v>1</v>
      </c>
      <c r="O233" s="65">
        <v>200</v>
      </c>
      <c r="P233" s="65">
        <v>355</v>
      </c>
      <c r="Q233" s="65">
        <v>480</v>
      </c>
      <c r="R233" s="65">
        <v>0.46</v>
      </c>
      <c r="S233" s="65">
        <v>0.92</v>
      </c>
      <c r="T233" s="65">
        <v>1.38</v>
      </c>
      <c r="U233" s="65">
        <v>2.2999999999999998</v>
      </c>
      <c r="V233" s="65">
        <v>3.45</v>
      </c>
      <c r="W233" s="65">
        <v>4.5999999999999996</v>
      </c>
      <c r="X233" s="65">
        <v>93.1</v>
      </c>
      <c r="Y233" s="65">
        <v>95.3</v>
      </c>
      <c r="Z233" s="65">
        <v>95.9</v>
      </c>
      <c r="AA233" s="65">
        <v>96</v>
      </c>
      <c r="AB233" s="65">
        <v>95.9</v>
      </c>
      <c r="AC233" s="65">
        <v>95.5</v>
      </c>
      <c r="AD233" s="65">
        <v>95.8</v>
      </c>
      <c r="AE233" s="65">
        <v>94.5</v>
      </c>
      <c r="AF233" s="65">
        <v>96.3</v>
      </c>
      <c r="AG233" s="65">
        <v>96.8</v>
      </c>
      <c r="AH233" s="65">
        <v>97</v>
      </c>
      <c r="AI233" s="65">
        <v>96.9</v>
      </c>
      <c r="AJ233" s="65">
        <v>96.6</v>
      </c>
      <c r="AK233" s="65">
        <v>96.8</v>
      </c>
      <c r="AL233" s="65">
        <v>92.6</v>
      </c>
      <c r="AM233" s="65">
        <v>95.6</v>
      </c>
      <c r="AN233" s="65">
        <v>96.3</v>
      </c>
      <c r="AO233" s="65">
        <v>96.6</v>
      </c>
      <c r="AP233" s="65">
        <v>96.6</v>
      </c>
      <c r="AQ233" s="65">
        <v>96.3</v>
      </c>
      <c r="AR233" s="65">
        <v>96.4</v>
      </c>
      <c r="AS233" s="61" t="str">
        <f t="shared" si="3"/>
        <v>ABB4.6UNO-DM-4.6-TL-PLUS-US-SZ-RA [240V]</v>
      </c>
      <c r="AT233" s="59" t="s">
        <v>2054</v>
      </c>
      <c r="AU233" s="59" t="s">
        <v>507</v>
      </c>
    </row>
    <row r="234" spans="1:47" s="63" customFormat="1" ht="62.25" customHeight="1">
      <c r="A234" s="163" t="s">
        <v>0</v>
      </c>
      <c r="B234" s="9" t="s">
        <v>2639</v>
      </c>
      <c r="C234" s="255" t="s">
        <v>731</v>
      </c>
      <c r="D234" s="67">
        <v>4.5999999999999996</v>
      </c>
      <c r="E234" s="67">
        <v>240</v>
      </c>
      <c r="F234" s="67">
        <v>96.5</v>
      </c>
      <c r="G234" s="116" t="s">
        <v>5166</v>
      </c>
      <c r="H234" s="66" t="s">
        <v>5167</v>
      </c>
      <c r="I234" s="80" t="s">
        <v>405</v>
      </c>
      <c r="J234" s="80" t="s">
        <v>406</v>
      </c>
      <c r="K234" s="66" t="s">
        <v>511</v>
      </c>
      <c r="L234" s="65">
        <v>1</v>
      </c>
      <c r="M234" s="65">
        <v>4.5999999999999996</v>
      </c>
      <c r="N234" s="65">
        <v>1</v>
      </c>
      <c r="O234" s="65">
        <v>200</v>
      </c>
      <c r="P234" s="65">
        <v>355</v>
      </c>
      <c r="Q234" s="65">
        <v>480</v>
      </c>
      <c r="R234" s="65">
        <v>0.46</v>
      </c>
      <c r="S234" s="65">
        <v>0.92</v>
      </c>
      <c r="T234" s="65">
        <v>1.38</v>
      </c>
      <c r="U234" s="65">
        <v>2.2999999999999998</v>
      </c>
      <c r="V234" s="65">
        <v>3.45</v>
      </c>
      <c r="W234" s="65">
        <v>4.5999999999999996</v>
      </c>
      <c r="X234" s="65">
        <v>93.1</v>
      </c>
      <c r="Y234" s="65">
        <v>95.3</v>
      </c>
      <c r="Z234" s="65">
        <v>95.9</v>
      </c>
      <c r="AA234" s="65">
        <v>96</v>
      </c>
      <c r="AB234" s="65">
        <v>95.9</v>
      </c>
      <c r="AC234" s="65">
        <v>95.5</v>
      </c>
      <c r="AD234" s="65">
        <v>95.8</v>
      </c>
      <c r="AE234" s="65">
        <v>94.5</v>
      </c>
      <c r="AF234" s="65">
        <v>96.3</v>
      </c>
      <c r="AG234" s="65">
        <v>96.8</v>
      </c>
      <c r="AH234" s="65">
        <v>97</v>
      </c>
      <c r="AI234" s="65">
        <v>96.9</v>
      </c>
      <c r="AJ234" s="65">
        <v>96.6</v>
      </c>
      <c r="AK234" s="65">
        <v>96.8</v>
      </c>
      <c r="AL234" s="65">
        <v>92.6</v>
      </c>
      <c r="AM234" s="65">
        <v>95.6</v>
      </c>
      <c r="AN234" s="65">
        <v>96.3</v>
      </c>
      <c r="AO234" s="65">
        <v>96.6</v>
      </c>
      <c r="AP234" s="65">
        <v>96.6</v>
      </c>
      <c r="AQ234" s="65">
        <v>96.3</v>
      </c>
      <c r="AR234" s="65">
        <v>96.4</v>
      </c>
      <c r="AS234" s="61" t="str">
        <f t="shared" si="3"/>
        <v>ABB4.6UNO-DM-4.6-TL-PLUS-US-SZ-RA [240V] [SI1]</v>
      </c>
      <c r="AT234" s="59" t="s">
        <v>2053</v>
      </c>
      <c r="AU234" s="59" t="s">
        <v>507</v>
      </c>
    </row>
    <row r="235" spans="1:47" s="63" customFormat="1" ht="62.25" customHeight="1">
      <c r="A235" s="163" t="s">
        <v>0</v>
      </c>
      <c r="B235" s="18" t="s">
        <v>2640</v>
      </c>
      <c r="C235" s="18" t="s">
        <v>577</v>
      </c>
      <c r="D235" s="67">
        <v>4.5999999999999996</v>
      </c>
      <c r="E235" s="67">
        <v>208</v>
      </c>
      <c r="F235" s="67">
        <v>96.5</v>
      </c>
      <c r="G235" s="112" t="s">
        <v>5166</v>
      </c>
      <c r="H235" s="78" t="s">
        <v>5167</v>
      </c>
      <c r="I235" s="77" t="s">
        <v>405</v>
      </c>
      <c r="J235" s="77" t="s">
        <v>406</v>
      </c>
      <c r="K235" s="76"/>
      <c r="L235" s="60">
        <v>1</v>
      </c>
      <c r="M235" s="60">
        <v>4.5999999999999996</v>
      </c>
      <c r="N235" s="60">
        <v>1</v>
      </c>
      <c r="O235" s="60">
        <v>240</v>
      </c>
      <c r="P235" s="60">
        <v>340</v>
      </c>
      <c r="Q235" s="60">
        <v>480</v>
      </c>
      <c r="R235" s="60">
        <v>0.46</v>
      </c>
      <c r="S235" s="60">
        <v>0.92</v>
      </c>
      <c r="T235" s="60">
        <v>1.38</v>
      </c>
      <c r="U235" s="60">
        <v>2.2999999999999998</v>
      </c>
      <c r="V235" s="60">
        <v>3.45</v>
      </c>
      <c r="W235" s="60">
        <v>4.5999999999999996</v>
      </c>
      <c r="X235" s="60">
        <v>93</v>
      </c>
      <c r="Y235" s="60">
        <v>95.4</v>
      </c>
      <c r="Z235" s="60">
        <v>96.2</v>
      </c>
      <c r="AA235" s="60">
        <v>96.4</v>
      </c>
      <c r="AB235" s="60">
        <v>96.3</v>
      </c>
      <c r="AC235" s="60">
        <v>96.1</v>
      </c>
      <c r="AD235" s="60">
        <v>96.1</v>
      </c>
      <c r="AE235" s="60">
        <v>93.6</v>
      </c>
      <c r="AF235" s="60">
        <v>95.9</v>
      </c>
      <c r="AG235" s="60">
        <v>96.5</v>
      </c>
      <c r="AH235" s="60">
        <v>96.8</v>
      </c>
      <c r="AI235" s="60">
        <v>96.8</v>
      </c>
      <c r="AJ235" s="60">
        <v>96.6</v>
      </c>
      <c r="AK235" s="60">
        <v>96.6</v>
      </c>
      <c r="AL235" s="60">
        <v>90.8</v>
      </c>
      <c r="AM235" s="60">
        <v>94.9</v>
      </c>
      <c r="AN235" s="60">
        <v>95.8</v>
      </c>
      <c r="AO235" s="60">
        <v>96.4</v>
      </c>
      <c r="AP235" s="60">
        <v>96.4</v>
      </c>
      <c r="AQ235" s="60">
        <v>96.3</v>
      </c>
      <c r="AR235" s="60">
        <v>96</v>
      </c>
      <c r="AS235" s="61" t="str">
        <f t="shared" si="3"/>
        <v>ABB4.6UNO-DM-5.0-TL-PLUS-US-SB-RA [208V] [SI1]</v>
      </c>
      <c r="AT235" s="62" t="s">
        <v>2053</v>
      </c>
      <c r="AU235" s="220" t="s">
        <v>507</v>
      </c>
    </row>
    <row r="236" spans="1:47" s="63" customFormat="1" ht="62.25" customHeight="1">
      <c r="A236" s="163" t="s">
        <v>0</v>
      </c>
      <c r="B236" s="18" t="s">
        <v>2641</v>
      </c>
      <c r="C236" s="18" t="s">
        <v>578</v>
      </c>
      <c r="D236" s="67">
        <v>4.5999999999999996</v>
      </c>
      <c r="E236" s="67">
        <v>208</v>
      </c>
      <c r="F236" s="67">
        <v>96.5</v>
      </c>
      <c r="G236" s="112" t="s">
        <v>5166</v>
      </c>
      <c r="H236" s="78" t="s">
        <v>5167</v>
      </c>
      <c r="I236" s="77" t="s">
        <v>405</v>
      </c>
      <c r="J236" s="77" t="s">
        <v>406</v>
      </c>
      <c r="K236" s="76"/>
      <c r="L236" s="60">
        <v>1</v>
      </c>
      <c r="M236" s="60">
        <v>4.5999999999999996</v>
      </c>
      <c r="N236" s="60">
        <v>1</v>
      </c>
      <c r="O236" s="60">
        <v>240</v>
      </c>
      <c r="P236" s="60">
        <v>340</v>
      </c>
      <c r="Q236" s="60">
        <v>480</v>
      </c>
      <c r="R236" s="60">
        <v>0.46</v>
      </c>
      <c r="S236" s="60">
        <v>0.92</v>
      </c>
      <c r="T236" s="60">
        <v>1.38</v>
      </c>
      <c r="U236" s="60">
        <v>2.2999999999999998</v>
      </c>
      <c r="V236" s="60">
        <v>3.45</v>
      </c>
      <c r="W236" s="60">
        <v>4.5999999999999996</v>
      </c>
      <c r="X236" s="60">
        <v>93</v>
      </c>
      <c r="Y236" s="60">
        <v>95.4</v>
      </c>
      <c r="Z236" s="60">
        <v>96.2</v>
      </c>
      <c r="AA236" s="60">
        <v>96.4</v>
      </c>
      <c r="AB236" s="60">
        <v>96.3</v>
      </c>
      <c r="AC236" s="60">
        <v>96.1</v>
      </c>
      <c r="AD236" s="60">
        <v>96.1</v>
      </c>
      <c r="AE236" s="60">
        <v>93.6</v>
      </c>
      <c r="AF236" s="60">
        <v>95.9</v>
      </c>
      <c r="AG236" s="60">
        <v>96.5</v>
      </c>
      <c r="AH236" s="60">
        <v>96.8</v>
      </c>
      <c r="AI236" s="60">
        <v>96.8</v>
      </c>
      <c r="AJ236" s="60">
        <v>96.6</v>
      </c>
      <c r="AK236" s="60">
        <v>96.6</v>
      </c>
      <c r="AL236" s="60">
        <v>90.8</v>
      </c>
      <c r="AM236" s="60">
        <v>94.9</v>
      </c>
      <c r="AN236" s="60">
        <v>95.8</v>
      </c>
      <c r="AO236" s="60">
        <v>96.4</v>
      </c>
      <c r="AP236" s="60">
        <v>96.4</v>
      </c>
      <c r="AQ236" s="60">
        <v>96.3</v>
      </c>
      <c r="AR236" s="60">
        <v>96</v>
      </c>
      <c r="AS236" s="61" t="str">
        <f t="shared" si="3"/>
        <v>ABB4.6UNO-DM-5.0-TL-PLUS-US-SE-RA [208V] [SI1]</v>
      </c>
      <c r="AT236" s="62" t="s">
        <v>2053</v>
      </c>
      <c r="AU236" s="220" t="s">
        <v>507</v>
      </c>
    </row>
    <row r="237" spans="1:47" s="63" customFormat="1" ht="62.25" customHeight="1">
      <c r="A237" s="163" t="s">
        <v>0</v>
      </c>
      <c r="B237" s="17" t="s">
        <v>2642</v>
      </c>
      <c r="C237" s="18" t="s">
        <v>575</v>
      </c>
      <c r="D237" s="67">
        <v>4.5999999999999996</v>
      </c>
      <c r="E237" s="67">
        <v>208</v>
      </c>
      <c r="F237" s="67">
        <v>96.5</v>
      </c>
      <c r="G237" s="112" t="s">
        <v>5166</v>
      </c>
      <c r="H237" s="78" t="s">
        <v>5167</v>
      </c>
      <c r="I237" s="77" t="s">
        <v>405</v>
      </c>
      <c r="J237" s="77" t="s">
        <v>406</v>
      </c>
      <c r="K237" s="76"/>
      <c r="L237" s="60">
        <v>1</v>
      </c>
      <c r="M237" s="60">
        <v>4.5999999999999996</v>
      </c>
      <c r="N237" s="60">
        <v>1</v>
      </c>
      <c r="O237" s="60">
        <v>240</v>
      </c>
      <c r="P237" s="60">
        <v>340</v>
      </c>
      <c r="Q237" s="60">
        <v>480</v>
      </c>
      <c r="R237" s="60">
        <v>0.46</v>
      </c>
      <c r="S237" s="60">
        <v>0.92</v>
      </c>
      <c r="T237" s="60">
        <v>1.38</v>
      </c>
      <c r="U237" s="60">
        <v>2.2999999999999998</v>
      </c>
      <c r="V237" s="60">
        <v>3.45</v>
      </c>
      <c r="W237" s="60">
        <v>4.5999999999999996</v>
      </c>
      <c r="X237" s="60">
        <v>93</v>
      </c>
      <c r="Y237" s="60">
        <v>95.4</v>
      </c>
      <c r="Z237" s="60">
        <v>96.2</v>
      </c>
      <c r="AA237" s="60">
        <v>96.4</v>
      </c>
      <c r="AB237" s="60">
        <v>96.3</v>
      </c>
      <c r="AC237" s="60">
        <v>96.1</v>
      </c>
      <c r="AD237" s="60">
        <v>96.1</v>
      </c>
      <c r="AE237" s="60">
        <v>93.6</v>
      </c>
      <c r="AF237" s="60">
        <v>95.9</v>
      </c>
      <c r="AG237" s="60">
        <v>96.5</v>
      </c>
      <c r="AH237" s="60">
        <v>96.8</v>
      </c>
      <c r="AI237" s="60">
        <v>96.8</v>
      </c>
      <c r="AJ237" s="60">
        <v>96.6</v>
      </c>
      <c r="AK237" s="60">
        <v>96.6</v>
      </c>
      <c r="AL237" s="60">
        <v>90.8</v>
      </c>
      <c r="AM237" s="60">
        <v>94.9</v>
      </c>
      <c r="AN237" s="60">
        <v>95.8</v>
      </c>
      <c r="AO237" s="60">
        <v>96.4</v>
      </c>
      <c r="AP237" s="60">
        <v>96.4</v>
      </c>
      <c r="AQ237" s="60">
        <v>96.3</v>
      </c>
      <c r="AR237" s="60">
        <v>96</v>
      </c>
      <c r="AS237" s="61" t="str">
        <f t="shared" si="3"/>
        <v>ABB4.6UNO-DM-5.0-TL-PLUS-US-SZM-RA [208V] [SI1]</v>
      </c>
      <c r="AT237" s="62" t="s">
        <v>2053</v>
      </c>
      <c r="AU237" s="220" t="s">
        <v>507</v>
      </c>
    </row>
    <row r="238" spans="1:47" s="63" customFormat="1" ht="62.25" customHeight="1">
      <c r="A238" s="163" t="s">
        <v>0</v>
      </c>
      <c r="B238" s="17" t="s">
        <v>2643</v>
      </c>
      <c r="C238" s="18" t="s">
        <v>576</v>
      </c>
      <c r="D238" s="67">
        <v>4.5999999999999996</v>
      </c>
      <c r="E238" s="67">
        <v>208</v>
      </c>
      <c r="F238" s="67">
        <v>96.5</v>
      </c>
      <c r="G238" s="112" t="s">
        <v>5166</v>
      </c>
      <c r="H238" s="78" t="s">
        <v>5167</v>
      </c>
      <c r="I238" s="77" t="s">
        <v>405</v>
      </c>
      <c r="J238" s="77" t="s">
        <v>406</v>
      </c>
      <c r="K238" s="76"/>
      <c r="L238" s="60">
        <v>1</v>
      </c>
      <c r="M238" s="60">
        <v>4.5999999999999996</v>
      </c>
      <c r="N238" s="60">
        <v>1</v>
      </c>
      <c r="O238" s="60">
        <v>240</v>
      </c>
      <c r="P238" s="60">
        <v>340</v>
      </c>
      <c r="Q238" s="60">
        <v>480</v>
      </c>
      <c r="R238" s="60">
        <v>0.46</v>
      </c>
      <c r="S238" s="60">
        <v>0.92</v>
      </c>
      <c r="T238" s="60">
        <v>1.38</v>
      </c>
      <c r="U238" s="60">
        <v>2.2999999999999998</v>
      </c>
      <c r="V238" s="60">
        <v>3.45</v>
      </c>
      <c r="W238" s="60">
        <v>4.5999999999999996</v>
      </c>
      <c r="X238" s="60">
        <v>93</v>
      </c>
      <c r="Y238" s="60">
        <v>95.4</v>
      </c>
      <c r="Z238" s="60">
        <v>96.2</v>
      </c>
      <c r="AA238" s="60">
        <v>96.4</v>
      </c>
      <c r="AB238" s="60">
        <v>96.3</v>
      </c>
      <c r="AC238" s="60">
        <v>96.1</v>
      </c>
      <c r="AD238" s="60">
        <v>96.1</v>
      </c>
      <c r="AE238" s="60">
        <v>93.6</v>
      </c>
      <c r="AF238" s="60">
        <v>95.9</v>
      </c>
      <c r="AG238" s="60">
        <v>96.5</v>
      </c>
      <c r="AH238" s="60">
        <v>96.8</v>
      </c>
      <c r="AI238" s="60">
        <v>96.8</v>
      </c>
      <c r="AJ238" s="60">
        <v>96.6</v>
      </c>
      <c r="AK238" s="60">
        <v>96.6</v>
      </c>
      <c r="AL238" s="60">
        <v>90.8</v>
      </c>
      <c r="AM238" s="60">
        <v>94.9</v>
      </c>
      <c r="AN238" s="60">
        <v>95.8</v>
      </c>
      <c r="AO238" s="60">
        <v>96.4</v>
      </c>
      <c r="AP238" s="60">
        <v>96.4</v>
      </c>
      <c r="AQ238" s="60">
        <v>96.3</v>
      </c>
      <c r="AR238" s="60">
        <v>96</v>
      </c>
      <c r="AS238" s="61" t="str">
        <f t="shared" si="3"/>
        <v>ABB4.6UNO-DM-5.0-TL-PLUS-US-SZ-RA [208V] [SI1]</v>
      </c>
      <c r="AT238" s="62" t="s">
        <v>2053</v>
      </c>
      <c r="AU238" s="220" t="s">
        <v>507</v>
      </c>
    </row>
    <row r="239" spans="1:47" s="63" customFormat="1" ht="62.25" customHeight="1">
      <c r="A239" s="254" t="s">
        <v>0</v>
      </c>
      <c r="B239" s="254" t="s">
        <v>2644</v>
      </c>
      <c r="C239" s="101" t="s">
        <v>732</v>
      </c>
      <c r="D239" s="65">
        <v>5</v>
      </c>
      <c r="E239" s="65">
        <v>208</v>
      </c>
      <c r="F239" s="65">
        <v>96</v>
      </c>
      <c r="G239" s="116" t="s">
        <v>485</v>
      </c>
      <c r="H239" s="108" t="s">
        <v>485</v>
      </c>
      <c r="I239" s="80" t="s">
        <v>405</v>
      </c>
      <c r="J239" s="80" t="s">
        <v>406</v>
      </c>
      <c r="K239" s="215" t="s">
        <v>511</v>
      </c>
      <c r="L239" s="65">
        <v>0.18</v>
      </c>
      <c r="M239" s="65"/>
      <c r="N239" s="65"/>
      <c r="O239" s="65">
        <v>100</v>
      </c>
      <c r="P239" s="65">
        <v>310</v>
      </c>
      <c r="Q239" s="65">
        <v>480</v>
      </c>
      <c r="R239" s="65">
        <v>0.5</v>
      </c>
      <c r="S239" s="65">
        <v>1</v>
      </c>
      <c r="T239" s="65">
        <v>1.5</v>
      </c>
      <c r="U239" s="65">
        <v>2.5</v>
      </c>
      <c r="V239" s="65">
        <v>3.75</v>
      </c>
      <c r="W239" s="65">
        <v>5</v>
      </c>
      <c r="X239" s="65">
        <v>93.4</v>
      </c>
      <c r="Y239" s="65">
        <v>95.7</v>
      </c>
      <c r="Z239" s="65">
        <v>96.2</v>
      </c>
      <c r="AA239" s="65">
        <v>96.4</v>
      </c>
      <c r="AB239" s="65">
        <v>96.2</v>
      </c>
      <c r="AC239" s="65">
        <v>95.8</v>
      </c>
      <c r="AD239" s="65">
        <v>96.1</v>
      </c>
      <c r="AE239" s="65">
        <v>93.6</v>
      </c>
      <c r="AF239" s="65">
        <v>95.9</v>
      </c>
      <c r="AG239" s="65">
        <v>96.5</v>
      </c>
      <c r="AH239" s="65">
        <v>96.7</v>
      </c>
      <c r="AI239" s="65">
        <v>96.6</v>
      </c>
      <c r="AJ239" s="65">
        <v>96.3</v>
      </c>
      <c r="AK239" s="65">
        <v>96.4</v>
      </c>
      <c r="AL239" s="65">
        <v>90.9</v>
      </c>
      <c r="AM239" s="65">
        <v>94.7</v>
      </c>
      <c r="AN239" s="65">
        <v>95.6</v>
      </c>
      <c r="AO239" s="65">
        <v>96.1</v>
      </c>
      <c r="AP239" s="65">
        <v>96.1</v>
      </c>
      <c r="AQ239" s="65">
        <v>95.9</v>
      </c>
      <c r="AR239" s="65">
        <v>95.8</v>
      </c>
      <c r="AS239" s="61" t="str">
        <f t="shared" si="3"/>
        <v>ABB5PVI-5000-OUTD-S-US-Z [208V]</v>
      </c>
      <c r="AT239" s="59"/>
      <c r="AU239" s="219"/>
    </row>
    <row r="240" spans="1:47" s="63" customFormat="1" ht="62.25" customHeight="1">
      <c r="A240" s="254" t="s">
        <v>0</v>
      </c>
      <c r="B240" s="254" t="s">
        <v>2645</v>
      </c>
      <c r="C240" s="101" t="s">
        <v>733</v>
      </c>
      <c r="D240" s="65">
        <v>5</v>
      </c>
      <c r="E240" s="65">
        <v>240</v>
      </c>
      <c r="F240" s="65">
        <v>96.5</v>
      </c>
      <c r="G240" s="116" t="s">
        <v>485</v>
      </c>
      <c r="H240" s="108" t="s">
        <v>485</v>
      </c>
      <c r="I240" s="80" t="s">
        <v>405</v>
      </c>
      <c r="J240" s="80" t="s">
        <v>406</v>
      </c>
      <c r="K240" s="215" t="s">
        <v>511</v>
      </c>
      <c r="L240" s="65">
        <v>0.24</v>
      </c>
      <c r="M240" s="65"/>
      <c r="N240" s="65"/>
      <c r="O240" s="65">
        <v>100</v>
      </c>
      <c r="P240" s="65">
        <v>345</v>
      </c>
      <c r="Q240" s="65">
        <v>480</v>
      </c>
      <c r="R240" s="65">
        <v>0.5</v>
      </c>
      <c r="S240" s="65">
        <v>1</v>
      </c>
      <c r="T240" s="65">
        <v>1.5</v>
      </c>
      <c r="U240" s="65">
        <v>2.5</v>
      </c>
      <c r="V240" s="65">
        <v>3.75</v>
      </c>
      <c r="W240" s="65">
        <v>5</v>
      </c>
      <c r="X240" s="65">
        <v>92.5</v>
      </c>
      <c r="Y240" s="65">
        <v>95.5</v>
      </c>
      <c r="Z240" s="65">
        <v>96.1</v>
      </c>
      <c r="AA240" s="65">
        <v>96.4</v>
      </c>
      <c r="AB240" s="65">
        <v>96.3</v>
      </c>
      <c r="AC240" s="65">
        <v>96</v>
      </c>
      <c r="AD240" s="65">
        <v>96.1</v>
      </c>
      <c r="AE240" s="65">
        <v>93.8</v>
      </c>
      <c r="AF240" s="65">
        <v>96.2</v>
      </c>
      <c r="AG240" s="65">
        <v>96.7</v>
      </c>
      <c r="AH240" s="65">
        <v>97</v>
      </c>
      <c r="AI240" s="65">
        <v>96.9</v>
      </c>
      <c r="AJ240" s="65">
        <v>96.6</v>
      </c>
      <c r="AK240" s="65">
        <v>96.7</v>
      </c>
      <c r="AL240" s="65">
        <v>91.5</v>
      </c>
      <c r="AM240" s="65">
        <v>95</v>
      </c>
      <c r="AN240" s="65">
        <v>95.9</v>
      </c>
      <c r="AO240" s="65">
        <v>96.4</v>
      </c>
      <c r="AP240" s="65">
        <v>96.5</v>
      </c>
      <c r="AQ240" s="65">
        <v>96.3</v>
      </c>
      <c r="AR240" s="65">
        <v>96.1</v>
      </c>
      <c r="AS240" s="61" t="str">
        <f t="shared" si="3"/>
        <v>ABB5PVI-5000-OUTD-S-US-Z [240V]</v>
      </c>
      <c r="AT240" s="59"/>
      <c r="AU240" s="219"/>
    </row>
    <row r="241" spans="1:47" s="63" customFormat="1" ht="62.25" customHeight="1">
      <c r="A241" s="254" t="s">
        <v>0</v>
      </c>
      <c r="B241" s="254" t="s">
        <v>2646</v>
      </c>
      <c r="C241" s="101" t="s">
        <v>734</v>
      </c>
      <c r="D241" s="65">
        <v>5</v>
      </c>
      <c r="E241" s="65">
        <v>277</v>
      </c>
      <c r="F241" s="65">
        <v>96.5</v>
      </c>
      <c r="G241" s="116" t="s">
        <v>485</v>
      </c>
      <c r="H241" s="108" t="s">
        <v>485</v>
      </c>
      <c r="I241" s="80" t="s">
        <v>405</v>
      </c>
      <c r="J241" s="80" t="s">
        <v>406</v>
      </c>
      <c r="K241" s="215" t="s">
        <v>511</v>
      </c>
      <c r="L241" s="65">
        <v>0.32</v>
      </c>
      <c r="M241" s="65"/>
      <c r="N241" s="65"/>
      <c r="O241" s="65">
        <v>100</v>
      </c>
      <c r="P241" s="65">
        <v>400</v>
      </c>
      <c r="Q241" s="65">
        <v>480</v>
      </c>
      <c r="R241" s="65">
        <v>0.5</v>
      </c>
      <c r="S241" s="65">
        <v>1</v>
      </c>
      <c r="T241" s="65">
        <v>1.5</v>
      </c>
      <c r="U241" s="65">
        <v>2.5</v>
      </c>
      <c r="V241" s="65">
        <v>3.75</v>
      </c>
      <c r="W241" s="65">
        <v>5</v>
      </c>
      <c r="X241" s="65">
        <v>91.6</v>
      </c>
      <c r="Y241" s="65">
        <v>95</v>
      </c>
      <c r="Z241" s="65">
        <v>95.9</v>
      </c>
      <c r="AA241" s="65">
        <v>96.4</v>
      </c>
      <c r="AB241" s="65">
        <v>96.5</v>
      </c>
      <c r="AC241" s="65">
        <v>96.3</v>
      </c>
      <c r="AD241" s="65">
        <v>96.1</v>
      </c>
      <c r="AE241" s="65">
        <v>92.5</v>
      </c>
      <c r="AF241" s="65">
        <v>95.7</v>
      </c>
      <c r="AG241" s="65">
        <v>96.5</v>
      </c>
      <c r="AH241" s="65">
        <v>97.1</v>
      </c>
      <c r="AI241" s="65">
        <v>97.1</v>
      </c>
      <c r="AJ241" s="65">
        <v>97</v>
      </c>
      <c r="AK241" s="65">
        <v>96.8</v>
      </c>
      <c r="AL241" s="65">
        <v>90.9</v>
      </c>
      <c r="AM241" s="65">
        <v>95</v>
      </c>
      <c r="AN241" s="65">
        <v>95.9</v>
      </c>
      <c r="AO241" s="65">
        <v>96.7</v>
      </c>
      <c r="AP241" s="65">
        <v>96.9</v>
      </c>
      <c r="AQ241" s="65">
        <v>96.9</v>
      </c>
      <c r="AR241" s="65">
        <v>96.4</v>
      </c>
      <c r="AS241" s="61" t="str">
        <f t="shared" si="3"/>
        <v>ABB5PVI-5000-OUTD-S-US-Z [277V]</v>
      </c>
      <c r="AT241" s="59"/>
      <c r="AU241" s="219"/>
    </row>
    <row r="242" spans="1:47" s="63" customFormat="1" ht="62.25" customHeight="1">
      <c r="A242" s="254" t="s">
        <v>0</v>
      </c>
      <c r="B242" s="254" t="s">
        <v>2647</v>
      </c>
      <c r="C242" s="101" t="s">
        <v>732</v>
      </c>
      <c r="D242" s="65">
        <v>5</v>
      </c>
      <c r="E242" s="65">
        <v>208</v>
      </c>
      <c r="F242" s="65">
        <v>96</v>
      </c>
      <c r="G242" s="116" t="s">
        <v>485</v>
      </c>
      <c r="H242" s="108" t="s">
        <v>485</v>
      </c>
      <c r="I242" s="80" t="s">
        <v>405</v>
      </c>
      <c r="J242" s="80" t="s">
        <v>406</v>
      </c>
      <c r="K242" s="215" t="s">
        <v>511</v>
      </c>
      <c r="L242" s="65">
        <v>0.18</v>
      </c>
      <c r="M242" s="65"/>
      <c r="N242" s="65"/>
      <c r="O242" s="65">
        <v>100</v>
      </c>
      <c r="P242" s="65">
        <v>310</v>
      </c>
      <c r="Q242" s="65">
        <v>480</v>
      </c>
      <c r="R242" s="65">
        <v>0.5</v>
      </c>
      <c r="S242" s="65">
        <v>1</v>
      </c>
      <c r="T242" s="65">
        <v>1.5</v>
      </c>
      <c r="U242" s="65">
        <v>2.5</v>
      </c>
      <c r="V242" s="65">
        <v>3.75</v>
      </c>
      <c r="W242" s="65">
        <v>5</v>
      </c>
      <c r="X242" s="65">
        <v>93.4</v>
      </c>
      <c r="Y242" s="65">
        <v>95.7</v>
      </c>
      <c r="Z242" s="65">
        <v>96.2</v>
      </c>
      <c r="AA242" s="65">
        <v>96.4</v>
      </c>
      <c r="AB242" s="65">
        <v>96.2</v>
      </c>
      <c r="AC242" s="65">
        <v>95.8</v>
      </c>
      <c r="AD242" s="65">
        <v>96.1</v>
      </c>
      <c r="AE242" s="65">
        <v>93.6</v>
      </c>
      <c r="AF242" s="65">
        <v>95.9</v>
      </c>
      <c r="AG242" s="65">
        <v>96.5</v>
      </c>
      <c r="AH242" s="65">
        <v>96.7</v>
      </c>
      <c r="AI242" s="65">
        <v>96.6</v>
      </c>
      <c r="AJ242" s="65">
        <v>96.3</v>
      </c>
      <c r="AK242" s="65">
        <v>96.4</v>
      </c>
      <c r="AL242" s="65">
        <v>90.9</v>
      </c>
      <c r="AM242" s="65">
        <v>94.7</v>
      </c>
      <c r="AN242" s="65">
        <v>95.6</v>
      </c>
      <c r="AO242" s="65">
        <v>96.1</v>
      </c>
      <c r="AP242" s="65">
        <v>96.1</v>
      </c>
      <c r="AQ242" s="65">
        <v>95.9</v>
      </c>
      <c r="AR242" s="65">
        <v>95.8</v>
      </c>
      <c r="AS242" s="61" t="str">
        <f t="shared" si="3"/>
        <v>ABB5PVI-5000-OUTD-S-US-Z-A [208V]</v>
      </c>
      <c r="AT242" s="59"/>
      <c r="AU242" s="219"/>
    </row>
    <row r="243" spans="1:47" s="63" customFormat="1" ht="62.25" customHeight="1">
      <c r="A243" s="254" t="s">
        <v>0</v>
      </c>
      <c r="B243" s="254" t="s">
        <v>2648</v>
      </c>
      <c r="C243" s="101" t="s">
        <v>733</v>
      </c>
      <c r="D243" s="65">
        <v>5</v>
      </c>
      <c r="E243" s="65">
        <v>240</v>
      </c>
      <c r="F243" s="65">
        <v>96.5</v>
      </c>
      <c r="G243" s="116" t="s">
        <v>485</v>
      </c>
      <c r="H243" s="108" t="s">
        <v>485</v>
      </c>
      <c r="I243" s="80" t="s">
        <v>405</v>
      </c>
      <c r="J243" s="80" t="s">
        <v>406</v>
      </c>
      <c r="K243" s="215" t="s">
        <v>511</v>
      </c>
      <c r="L243" s="65">
        <v>0.24</v>
      </c>
      <c r="M243" s="65"/>
      <c r="N243" s="65"/>
      <c r="O243" s="65">
        <v>100</v>
      </c>
      <c r="P243" s="65">
        <v>345</v>
      </c>
      <c r="Q243" s="65">
        <v>480</v>
      </c>
      <c r="R243" s="65">
        <v>0.5</v>
      </c>
      <c r="S243" s="65">
        <v>1</v>
      </c>
      <c r="T243" s="65">
        <v>1.5</v>
      </c>
      <c r="U243" s="65">
        <v>2.5</v>
      </c>
      <c r="V243" s="65">
        <v>3.75</v>
      </c>
      <c r="W243" s="65">
        <v>5</v>
      </c>
      <c r="X243" s="65">
        <v>92.5</v>
      </c>
      <c r="Y243" s="65">
        <v>95.5</v>
      </c>
      <c r="Z243" s="65">
        <v>96.1</v>
      </c>
      <c r="AA243" s="65">
        <v>96.4</v>
      </c>
      <c r="AB243" s="65">
        <v>96.3</v>
      </c>
      <c r="AC243" s="65">
        <v>96</v>
      </c>
      <c r="AD243" s="65">
        <v>96.1</v>
      </c>
      <c r="AE243" s="65">
        <v>93.8</v>
      </c>
      <c r="AF243" s="65">
        <v>96.2</v>
      </c>
      <c r="AG243" s="65">
        <v>96.7</v>
      </c>
      <c r="AH243" s="65">
        <v>97</v>
      </c>
      <c r="AI243" s="65">
        <v>96.9</v>
      </c>
      <c r="AJ243" s="65">
        <v>96.6</v>
      </c>
      <c r="AK243" s="65">
        <v>96.7</v>
      </c>
      <c r="AL243" s="65">
        <v>91.5</v>
      </c>
      <c r="AM243" s="65">
        <v>95</v>
      </c>
      <c r="AN243" s="65">
        <v>95.9</v>
      </c>
      <c r="AO243" s="65">
        <v>96.4</v>
      </c>
      <c r="AP243" s="65">
        <v>96.5</v>
      </c>
      <c r="AQ243" s="65">
        <v>96.3</v>
      </c>
      <c r="AR243" s="65">
        <v>96.1</v>
      </c>
      <c r="AS243" s="61" t="str">
        <f t="shared" si="3"/>
        <v>ABB5PVI-5000-OUTD-S-US-Z-A [240V]</v>
      </c>
      <c r="AT243" s="59"/>
      <c r="AU243" s="219"/>
    </row>
    <row r="244" spans="1:47" s="63" customFormat="1" ht="62.25" customHeight="1">
      <c r="A244" s="254" t="s">
        <v>0</v>
      </c>
      <c r="B244" s="254" t="s">
        <v>2649</v>
      </c>
      <c r="C244" s="101" t="s">
        <v>734</v>
      </c>
      <c r="D244" s="65">
        <v>5</v>
      </c>
      <c r="E244" s="65">
        <v>277</v>
      </c>
      <c r="F244" s="65">
        <v>96.5</v>
      </c>
      <c r="G244" s="116" t="s">
        <v>485</v>
      </c>
      <c r="H244" s="108" t="s">
        <v>485</v>
      </c>
      <c r="I244" s="80" t="s">
        <v>405</v>
      </c>
      <c r="J244" s="80" t="s">
        <v>406</v>
      </c>
      <c r="K244" s="215" t="s">
        <v>511</v>
      </c>
      <c r="L244" s="65">
        <v>0.32</v>
      </c>
      <c r="M244" s="65"/>
      <c r="N244" s="65"/>
      <c r="O244" s="65">
        <v>100</v>
      </c>
      <c r="P244" s="65">
        <v>400</v>
      </c>
      <c r="Q244" s="65">
        <v>480</v>
      </c>
      <c r="R244" s="65">
        <v>0.5</v>
      </c>
      <c r="S244" s="65">
        <v>1</v>
      </c>
      <c r="T244" s="65">
        <v>1.5</v>
      </c>
      <c r="U244" s="65">
        <v>2.5</v>
      </c>
      <c r="V244" s="65">
        <v>3.75</v>
      </c>
      <c r="W244" s="65">
        <v>5</v>
      </c>
      <c r="X244" s="65">
        <v>91.6</v>
      </c>
      <c r="Y244" s="65">
        <v>95</v>
      </c>
      <c r="Z244" s="65">
        <v>95.9</v>
      </c>
      <c r="AA244" s="65">
        <v>96.4</v>
      </c>
      <c r="AB244" s="65">
        <v>96.5</v>
      </c>
      <c r="AC244" s="65">
        <v>96.3</v>
      </c>
      <c r="AD244" s="65">
        <v>96.1</v>
      </c>
      <c r="AE244" s="65">
        <v>92.5</v>
      </c>
      <c r="AF244" s="65">
        <v>95.7</v>
      </c>
      <c r="AG244" s="65">
        <v>96.5</v>
      </c>
      <c r="AH244" s="65">
        <v>97.1</v>
      </c>
      <c r="AI244" s="65">
        <v>97.1</v>
      </c>
      <c r="AJ244" s="65">
        <v>97</v>
      </c>
      <c r="AK244" s="65">
        <v>96.8</v>
      </c>
      <c r="AL244" s="65">
        <v>90.9</v>
      </c>
      <c r="AM244" s="65">
        <v>95</v>
      </c>
      <c r="AN244" s="65">
        <v>95.9</v>
      </c>
      <c r="AO244" s="65">
        <v>96.7</v>
      </c>
      <c r="AP244" s="65">
        <v>96.9</v>
      </c>
      <c r="AQ244" s="65">
        <v>96.9</v>
      </c>
      <c r="AR244" s="65">
        <v>96.4</v>
      </c>
      <c r="AS244" s="61" t="str">
        <f t="shared" si="3"/>
        <v>ABB5PVI-5000-OUTD-S-US-Z-A [277V]</v>
      </c>
      <c r="AT244" s="59"/>
      <c r="AU244" s="219"/>
    </row>
    <row r="245" spans="1:47" s="63" customFormat="1" ht="62.25" customHeight="1">
      <c r="A245" s="254" t="s">
        <v>0</v>
      </c>
      <c r="B245" s="254" t="s">
        <v>2650</v>
      </c>
      <c r="C245" s="101" t="s">
        <v>735</v>
      </c>
      <c r="D245" s="65">
        <v>5</v>
      </c>
      <c r="E245" s="65">
        <v>208</v>
      </c>
      <c r="F245" s="65">
        <v>96</v>
      </c>
      <c r="G245" s="116" t="s">
        <v>485</v>
      </c>
      <c r="H245" s="108" t="s">
        <v>485</v>
      </c>
      <c r="I245" s="80" t="s">
        <v>405</v>
      </c>
      <c r="J245" s="80" t="s">
        <v>406</v>
      </c>
      <c r="K245" s="215" t="s">
        <v>511</v>
      </c>
      <c r="L245" s="65">
        <v>0.18</v>
      </c>
      <c r="M245" s="65"/>
      <c r="N245" s="65"/>
      <c r="O245" s="65">
        <v>100</v>
      </c>
      <c r="P245" s="65">
        <v>310</v>
      </c>
      <c r="Q245" s="65">
        <v>480</v>
      </c>
      <c r="R245" s="65">
        <v>0.5</v>
      </c>
      <c r="S245" s="65">
        <v>1</v>
      </c>
      <c r="T245" s="65">
        <v>1.5</v>
      </c>
      <c r="U245" s="65">
        <v>2.5</v>
      </c>
      <c r="V245" s="65">
        <v>3.75</v>
      </c>
      <c r="W245" s="65">
        <v>5</v>
      </c>
      <c r="X245" s="65">
        <v>93.4</v>
      </c>
      <c r="Y245" s="65">
        <v>95.7</v>
      </c>
      <c r="Z245" s="65">
        <v>96.2</v>
      </c>
      <c r="AA245" s="65">
        <v>96.4</v>
      </c>
      <c r="AB245" s="65">
        <v>96.2</v>
      </c>
      <c r="AC245" s="65">
        <v>95.8</v>
      </c>
      <c r="AD245" s="65">
        <v>96.1</v>
      </c>
      <c r="AE245" s="65">
        <v>93.6</v>
      </c>
      <c r="AF245" s="65">
        <v>95.9</v>
      </c>
      <c r="AG245" s="65">
        <v>96.5</v>
      </c>
      <c r="AH245" s="65">
        <v>96.7</v>
      </c>
      <c r="AI245" s="65">
        <v>96.6</v>
      </c>
      <c r="AJ245" s="65">
        <v>96.3</v>
      </c>
      <c r="AK245" s="65">
        <v>96.4</v>
      </c>
      <c r="AL245" s="65">
        <v>90.9</v>
      </c>
      <c r="AM245" s="65">
        <v>94.7</v>
      </c>
      <c r="AN245" s="65">
        <v>95.6</v>
      </c>
      <c r="AO245" s="65">
        <v>96.1</v>
      </c>
      <c r="AP245" s="65">
        <v>96.1</v>
      </c>
      <c r="AQ245" s="65">
        <v>95.9</v>
      </c>
      <c r="AR245" s="65">
        <v>95.8</v>
      </c>
      <c r="AS245" s="61" t="str">
        <f t="shared" si="3"/>
        <v>ABB5PVI-5000-OUTD-US [208V]</v>
      </c>
      <c r="AT245" s="59"/>
      <c r="AU245" s="219"/>
    </row>
    <row r="246" spans="1:47" s="63" customFormat="1" ht="62.25" customHeight="1">
      <c r="A246" s="254" t="s">
        <v>0</v>
      </c>
      <c r="B246" s="254" t="s">
        <v>2651</v>
      </c>
      <c r="C246" s="101" t="s">
        <v>736</v>
      </c>
      <c r="D246" s="65">
        <v>5</v>
      </c>
      <c r="E246" s="65">
        <v>240</v>
      </c>
      <c r="F246" s="65">
        <v>96.5</v>
      </c>
      <c r="G246" s="116" t="s">
        <v>485</v>
      </c>
      <c r="H246" s="108" t="s">
        <v>485</v>
      </c>
      <c r="I246" s="80" t="s">
        <v>405</v>
      </c>
      <c r="J246" s="80" t="s">
        <v>406</v>
      </c>
      <c r="K246" s="215" t="s">
        <v>511</v>
      </c>
      <c r="L246" s="65">
        <v>0.24</v>
      </c>
      <c r="M246" s="65"/>
      <c r="N246" s="65"/>
      <c r="O246" s="65">
        <v>100</v>
      </c>
      <c r="P246" s="65">
        <v>345</v>
      </c>
      <c r="Q246" s="65">
        <v>480</v>
      </c>
      <c r="R246" s="65">
        <v>0.5</v>
      </c>
      <c r="S246" s="65">
        <v>1</v>
      </c>
      <c r="T246" s="65">
        <v>1.5</v>
      </c>
      <c r="U246" s="65">
        <v>2.5</v>
      </c>
      <c r="V246" s="65">
        <v>3.75</v>
      </c>
      <c r="W246" s="65">
        <v>5</v>
      </c>
      <c r="X246" s="65">
        <v>92.5</v>
      </c>
      <c r="Y246" s="65">
        <v>95.5</v>
      </c>
      <c r="Z246" s="65">
        <v>96.1</v>
      </c>
      <c r="AA246" s="65">
        <v>96.4</v>
      </c>
      <c r="AB246" s="65">
        <v>96.3</v>
      </c>
      <c r="AC246" s="65">
        <v>96</v>
      </c>
      <c r="AD246" s="65">
        <v>96.1</v>
      </c>
      <c r="AE246" s="65">
        <v>93.8</v>
      </c>
      <c r="AF246" s="65">
        <v>96.2</v>
      </c>
      <c r="AG246" s="65">
        <v>96.7</v>
      </c>
      <c r="AH246" s="65">
        <v>97</v>
      </c>
      <c r="AI246" s="65">
        <v>96.9</v>
      </c>
      <c r="AJ246" s="65">
        <v>96.6</v>
      </c>
      <c r="AK246" s="65">
        <v>96.7</v>
      </c>
      <c r="AL246" s="65">
        <v>91.5</v>
      </c>
      <c r="AM246" s="65">
        <v>95</v>
      </c>
      <c r="AN246" s="65">
        <v>95.9</v>
      </c>
      <c r="AO246" s="65">
        <v>96.4</v>
      </c>
      <c r="AP246" s="65">
        <v>96.5</v>
      </c>
      <c r="AQ246" s="65">
        <v>96.3</v>
      </c>
      <c r="AR246" s="65">
        <v>96.1</v>
      </c>
      <c r="AS246" s="61" t="str">
        <f t="shared" si="3"/>
        <v>ABB5PVI-5000-OUTD-US [240V]</v>
      </c>
      <c r="AT246" s="59"/>
      <c r="AU246" s="219"/>
    </row>
    <row r="247" spans="1:47" s="63" customFormat="1" ht="62.25" customHeight="1">
      <c r="A247" s="254" t="s">
        <v>0</v>
      </c>
      <c r="B247" s="254" t="s">
        <v>2652</v>
      </c>
      <c r="C247" s="101" t="s">
        <v>737</v>
      </c>
      <c r="D247" s="65">
        <v>5</v>
      </c>
      <c r="E247" s="65">
        <v>277</v>
      </c>
      <c r="F247" s="65">
        <v>96.5</v>
      </c>
      <c r="G247" s="116" t="s">
        <v>485</v>
      </c>
      <c r="H247" s="108" t="s">
        <v>485</v>
      </c>
      <c r="I247" s="80" t="s">
        <v>405</v>
      </c>
      <c r="J247" s="80" t="s">
        <v>406</v>
      </c>
      <c r="K247" s="215" t="s">
        <v>511</v>
      </c>
      <c r="L247" s="65">
        <v>0.32</v>
      </c>
      <c r="M247" s="65"/>
      <c r="N247" s="65"/>
      <c r="O247" s="65">
        <v>100</v>
      </c>
      <c r="P247" s="65">
        <v>400</v>
      </c>
      <c r="Q247" s="65">
        <v>480</v>
      </c>
      <c r="R247" s="65">
        <v>0.5</v>
      </c>
      <c r="S247" s="65">
        <v>1</v>
      </c>
      <c r="T247" s="65">
        <v>1.5</v>
      </c>
      <c r="U247" s="65">
        <v>2.5</v>
      </c>
      <c r="V247" s="65">
        <v>3.75</v>
      </c>
      <c r="W247" s="65">
        <v>5</v>
      </c>
      <c r="X247" s="65">
        <v>91.6</v>
      </c>
      <c r="Y247" s="65">
        <v>95</v>
      </c>
      <c r="Z247" s="65">
        <v>95.9</v>
      </c>
      <c r="AA247" s="65">
        <v>96.4</v>
      </c>
      <c r="AB247" s="65">
        <v>96.5</v>
      </c>
      <c r="AC247" s="65">
        <v>96.3</v>
      </c>
      <c r="AD247" s="65">
        <v>96.1</v>
      </c>
      <c r="AE247" s="65">
        <v>92.5</v>
      </c>
      <c r="AF247" s="65">
        <v>95.7</v>
      </c>
      <c r="AG247" s="65">
        <v>96.5</v>
      </c>
      <c r="AH247" s="65">
        <v>97.1</v>
      </c>
      <c r="AI247" s="65">
        <v>97.1</v>
      </c>
      <c r="AJ247" s="65">
        <v>97</v>
      </c>
      <c r="AK247" s="65">
        <v>96.8</v>
      </c>
      <c r="AL247" s="65">
        <v>90.9</v>
      </c>
      <c r="AM247" s="65">
        <v>95</v>
      </c>
      <c r="AN247" s="65">
        <v>95.9</v>
      </c>
      <c r="AO247" s="65">
        <v>96.7</v>
      </c>
      <c r="AP247" s="65">
        <v>96.9</v>
      </c>
      <c r="AQ247" s="65">
        <v>96.9</v>
      </c>
      <c r="AR247" s="65">
        <v>96.4</v>
      </c>
      <c r="AS247" s="61" t="str">
        <f t="shared" si="3"/>
        <v>ABB5PVI-5000-OUTD-US [277V]</v>
      </c>
      <c r="AT247" s="59"/>
      <c r="AU247" s="219"/>
    </row>
    <row r="248" spans="1:47" s="63" customFormat="1" ht="62.25" customHeight="1">
      <c r="A248" s="254" t="s">
        <v>0</v>
      </c>
      <c r="B248" s="254" t="s">
        <v>2653</v>
      </c>
      <c r="C248" s="101" t="s">
        <v>738</v>
      </c>
      <c r="D248" s="65">
        <v>5</v>
      </c>
      <c r="E248" s="65">
        <v>208</v>
      </c>
      <c r="F248" s="65">
        <v>96</v>
      </c>
      <c r="G248" s="116" t="s">
        <v>522</v>
      </c>
      <c r="H248" s="108" t="s">
        <v>522</v>
      </c>
      <c r="I248" s="80" t="s">
        <v>405</v>
      </c>
      <c r="J248" s="80" t="s">
        <v>406</v>
      </c>
      <c r="K248" s="215" t="s">
        <v>511</v>
      </c>
      <c r="L248" s="65">
        <v>0.18</v>
      </c>
      <c r="M248" s="65"/>
      <c r="N248" s="65"/>
      <c r="O248" s="65">
        <v>100</v>
      </c>
      <c r="P248" s="65">
        <v>310</v>
      </c>
      <c r="Q248" s="65">
        <v>480</v>
      </c>
      <c r="R248" s="65">
        <v>0.5</v>
      </c>
      <c r="S248" s="65">
        <v>1</v>
      </c>
      <c r="T248" s="65">
        <v>1.5</v>
      </c>
      <c r="U248" s="65">
        <v>2.5</v>
      </c>
      <c r="V248" s="65">
        <v>3.75</v>
      </c>
      <c r="W248" s="65">
        <v>5</v>
      </c>
      <c r="X248" s="65">
        <v>93.4</v>
      </c>
      <c r="Y248" s="65">
        <v>95.7</v>
      </c>
      <c r="Z248" s="65">
        <v>96.2</v>
      </c>
      <c r="AA248" s="65">
        <v>96.4</v>
      </c>
      <c r="AB248" s="65">
        <v>96.2</v>
      </c>
      <c r="AC248" s="65">
        <v>95.8</v>
      </c>
      <c r="AD248" s="65">
        <v>96.1</v>
      </c>
      <c r="AE248" s="65">
        <v>93.6</v>
      </c>
      <c r="AF248" s="65">
        <v>95.9</v>
      </c>
      <c r="AG248" s="65">
        <v>96.5</v>
      </c>
      <c r="AH248" s="65">
        <v>96.7</v>
      </c>
      <c r="AI248" s="65">
        <v>96.6</v>
      </c>
      <c r="AJ248" s="65">
        <v>96.3</v>
      </c>
      <c r="AK248" s="65">
        <v>96.4</v>
      </c>
      <c r="AL248" s="65">
        <v>90.9</v>
      </c>
      <c r="AM248" s="65">
        <v>94.7</v>
      </c>
      <c r="AN248" s="65">
        <v>95.6</v>
      </c>
      <c r="AO248" s="65">
        <v>96.1</v>
      </c>
      <c r="AP248" s="65">
        <v>96.1</v>
      </c>
      <c r="AQ248" s="65">
        <v>95.9</v>
      </c>
      <c r="AR248" s="65">
        <v>95.8</v>
      </c>
      <c r="AS248" s="61" t="str">
        <f t="shared" si="3"/>
        <v>ABB5PVI-5000-OUTD-US-A [208V]</v>
      </c>
      <c r="AT248" s="59"/>
      <c r="AU248" s="219"/>
    </row>
    <row r="249" spans="1:47" s="63" customFormat="1" ht="30">
      <c r="A249" s="18" t="s">
        <v>0</v>
      </c>
      <c r="B249" s="18" t="s">
        <v>2654</v>
      </c>
      <c r="C249" s="18" t="s">
        <v>739</v>
      </c>
      <c r="D249" s="162">
        <v>5</v>
      </c>
      <c r="E249" s="65">
        <v>208</v>
      </c>
      <c r="F249" s="162">
        <v>96</v>
      </c>
      <c r="G249" s="116" t="s">
        <v>5168</v>
      </c>
      <c r="H249" s="66" t="s">
        <v>5169</v>
      </c>
      <c r="I249" s="80" t="s">
        <v>405</v>
      </c>
      <c r="J249" s="80" t="s">
        <v>406</v>
      </c>
      <c r="K249" s="215" t="s">
        <v>511</v>
      </c>
      <c r="L249" s="65">
        <v>0.18</v>
      </c>
      <c r="M249" s="65"/>
      <c r="N249" s="65"/>
      <c r="O249" s="65">
        <v>100</v>
      </c>
      <c r="P249" s="65">
        <v>310</v>
      </c>
      <c r="Q249" s="65">
        <v>480</v>
      </c>
      <c r="R249" s="65">
        <v>0.5</v>
      </c>
      <c r="S249" s="65">
        <v>1</v>
      </c>
      <c r="T249" s="65">
        <v>1.5</v>
      </c>
      <c r="U249" s="65">
        <v>2.5</v>
      </c>
      <c r="V249" s="65">
        <v>3.75</v>
      </c>
      <c r="W249" s="65">
        <v>5</v>
      </c>
      <c r="X249" s="65">
        <v>93.4</v>
      </c>
      <c r="Y249" s="65">
        <v>95.7</v>
      </c>
      <c r="Z249" s="65">
        <v>96.2</v>
      </c>
      <c r="AA249" s="65">
        <v>96.4</v>
      </c>
      <c r="AB249" s="65">
        <v>96.2</v>
      </c>
      <c r="AC249" s="65">
        <v>95.8</v>
      </c>
      <c r="AD249" s="65">
        <v>96.1</v>
      </c>
      <c r="AE249" s="65">
        <v>93.6</v>
      </c>
      <c r="AF249" s="65">
        <v>95.9</v>
      </c>
      <c r="AG249" s="65">
        <v>96.5</v>
      </c>
      <c r="AH249" s="65">
        <v>96.7</v>
      </c>
      <c r="AI249" s="65">
        <v>96.6</v>
      </c>
      <c r="AJ249" s="65">
        <v>96.3</v>
      </c>
      <c r="AK249" s="65">
        <v>96.4</v>
      </c>
      <c r="AL249" s="65">
        <v>90.9</v>
      </c>
      <c r="AM249" s="65">
        <v>94.7</v>
      </c>
      <c r="AN249" s="65">
        <v>95.6</v>
      </c>
      <c r="AO249" s="65">
        <v>96.1</v>
      </c>
      <c r="AP249" s="65">
        <v>96.1</v>
      </c>
      <c r="AQ249" s="65">
        <v>95.9</v>
      </c>
      <c r="AR249" s="65">
        <v>95.8</v>
      </c>
      <c r="AS249" s="61" t="str">
        <f t="shared" si="3"/>
        <v>ABB5PVI-5000-OUTD-US-A [208V] [SI1]</v>
      </c>
      <c r="AT249" s="59" t="s">
        <v>2053</v>
      </c>
      <c r="AU249" s="59" t="s">
        <v>507</v>
      </c>
    </row>
    <row r="250" spans="1:47" s="63" customFormat="1" ht="30">
      <c r="A250" s="254" t="s">
        <v>0</v>
      </c>
      <c r="B250" s="254" t="s">
        <v>2655</v>
      </c>
      <c r="C250" s="101" t="s">
        <v>740</v>
      </c>
      <c r="D250" s="65">
        <v>5</v>
      </c>
      <c r="E250" s="65">
        <v>240</v>
      </c>
      <c r="F250" s="65">
        <v>96.5</v>
      </c>
      <c r="G250" s="116" t="s">
        <v>522</v>
      </c>
      <c r="H250" s="108" t="s">
        <v>522</v>
      </c>
      <c r="I250" s="80" t="s">
        <v>405</v>
      </c>
      <c r="J250" s="80" t="s">
        <v>406</v>
      </c>
      <c r="K250" s="215" t="s">
        <v>511</v>
      </c>
      <c r="L250" s="65">
        <v>0.24</v>
      </c>
      <c r="M250" s="65"/>
      <c r="N250" s="65"/>
      <c r="O250" s="65">
        <v>100</v>
      </c>
      <c r="P250" s="65">
        <v>345</v>
      </c>
      <c r="Q250" s="65">
        <v>480</v>
      </c>
      <c r="R250" s="65">
        <v>0.5</v>
      </c>
      <c r="S250" s="65">
        <v>1</v>
      </c>
      <c r="T250" s="65">
        <v>1.5</v>
      </c>
      <c r="U250" s="65">
        <v>2.5</v>
      </c>
      <c r="V250" s="65">
        <v>3.75</v>
      </c>
      <c r="W250" s="65">
        <v>5</v>
      </c>
      <c r="X250" s="65">
        <v>92.5</v>
      </c>
      <c r="Y250" s="65">
        <v>95.5</v>
      </c>
      <c r="Z250" s="65">
        <v>96.1</v>
      </c>
      <c r="AA250" s="65">
        <v>96.4</v>
      </c>
      <c r="AB250" s="65">
        <v>96.3</v>
      </c>
      <c r="AC250" s="65">
        <v>96</v>
      </c>
      <c r="AD250" s="65">
        <v>96.1</v>
      </c>
      <c r="AE250" s="65">
        <v>93.8</v>
      </c>
      <c r="AF250" s="65">
        <v>96.2</v>
      </c>
      <c r="AG250" s="65">
        <v>96.7</v>
      </c>
      <c r="AH250" s="65">
        <v>97</v>
      </c>
      <c r="AI250" s="65">
        <v>96.9</v>
      </c>
      <c r="AJ250" s="65">
        <v>96.6</v>
      </c>
      <c r="AK250" s="65">
        <v>96.7</v>
      </c>
      <c r="AL250" s="65">
        <v>91.5</v>
      </c>
      <c r="AM250" s="65">
        <v>95</v>
      </c>
      <c r="AN250" s="65">
        <v>95.9</v>
      </c>
      <c r="AO250" s="65">
        <v>96.4</v>
      </c>
      <c r="AP250" s="65">
        <v>96.5</v>
      </c>
      <c r="AQ250" s="65">
        <v>96.3</v>
      </c>
      <c r="AR250" s="65">
        <v>96.1</v>
      </c>
      <c r="AS250" s="61" t="str">
        <f t="shared" si="3"/>
        <v>ABB5PVI-5000-OUTD-US-A [240V]</v>
      </c>
      <c r="AT250" s="59"/>
      <c r="AU250" s="219"/>
    </row>
    <row r="251" spans="1:47" s="63" customFormat="1" ht="30">
      <c r="A251" s="18" t="s">
        <v>0</v>
      </c>
      <c r="B251" s="18" t="s">
        <v>2656</v>
      </c>
      <c r="C251" s="18" t="s">
        <v>741</v>
      </c>
      <c r="D251" s="162">
        <v>5</v>
      </c>
      <c r="E251" s="65">
        <v>240</v>
      </c>
      <c r="F251" s="162">
        <v>96.5</v>
      </c>
      <c r="G251" s="116" t="s">
        <v>5168</v>
      </c>
      <c r="H251" s="66" t="s">
        <v>5169</v>
      </c>
      <c r="I251" s="80" t="s">
        <v>405</v>
      </c>
      <c r="J251" s="80" t="s">
        <v>406</v>
      </c>
      <c r="K251" s="215" t="s">
        <v>511</v>
      </c>
      <c r="L251" s="65">
        <v>0.24</v>
      </c>
      <c r="M251" s="65"/>
      <c r="N251" s="65"/>
      <c r="O251" s="65">
        <v>100</v>
      </c>
      <c r="P251" s="65">
        <v>345</v>
      </c>
      <c r="Q251" s="65">
        <v>480</v>
      </c>
      <c r="R251" s="65">
        <v>0.5</v>
      </c>
      <c r="S251" s="65">
        <v>1</v>
      </c>
      <c r="T251" s="65">
        <v>1.5</v>
      </c>
      <c r="U251" s="65">
        <v>2.5</v>
      </c>
      <c r="V251" s="65">
        <v>3.75</v>
      </c>
      <c r="W251" s="65">
        <v>5</v>
      </c>
      <c r="X251" s="65">
        <v>92.5</v>
      </c>
      <c r="Y251" s="65">
        <v>95.5</v>
      </c>
      <c r="Z251" s="65">
        <v>96.1</v>
      </c>
      <c r="AA251" s="65">
        <v>96.4</v>
      </c>
      <c r="AB251" s="65">
        <v>96.3</v>
      </c>
      <c r="AC251" s="65">
        <v>96</v>
      </c>
      <c r="AD251" s="65">
        <v>96.1</v>
      </c>
      <c r="AE251" s="65">
        <v>93.8</v>
      </c>
      <c r="AF251" s="65">
        <v>96.2</v>
      </c>
      <c r="AG251" s="65">
        <v>96.7</v>
      </c>
      <c r="AH251" s="65">
        <v>97</v>
      </c>
      <c r="AI251" s="65">
        <v>96.9</v>
      </c>
      <c r="AJ251" s="65">
        <v>96.6</v>
      </c>
      <c r="AK251" s="65">
        <v>96.7</v>
      </c>
      <c r="AL251" s="65">
        <v>91.5</v>
      </c>
      <c r="AM251" s="65">
        <v>95</v>
      </c>
      <c r="AN251" s="65">
        <v>95.9</v>
      </c>
      <c r="AO251" s="65">
        <v>96.4</v>
      </c>
      <c r="AP251" s="65">
        <v>96.5</v>
      </c>
      <c r="AQ251" s="65">
        <v>96.3</v>
      </c>
      <c r="AR251" s="65">
        <v>96.1</v>
      </c>
      <c r="AS251" s="61" t="str">
        <f t="shared" si="3"/>
        <v>ABB5PVI-5000-OUTD-US-A [240V] [SI1]</v>
      </c>
      <c r="AT251" s="59" t="s">
        <v>2053</v>
      </c>
      <c r="AU251" s="59" t="s">
        <v>507</v>
      </c>
    </row>
    <row r="252" spans="1:47" s="63" customFormat="1" ht="30">
      <c r="A252" s="254" t="s">
        <v>0</v>
      </c>
      <c r="B252" s="254" t="s">
        <v>2657</v>
      </c>
      <c r="C252" s="101" t="s">
        <v>742</v>
      </c>
      <c r="D252" s="65">
        <v>5</v>
      </c>
      <c r="E252" s="65">
        <v>277</v>
      </c>
      <c r="F252" s="65">
        <v>96.5</v>
      </c>
      <c r="G252" s="116" t="s">
        <v>522</v>
      </c>
      <c r="H252" s="108" t="s">
        <v>522</v>
      </c>
      <c r="I252" s="80" t="s">
        <v>405</v>
      </c>
      <c r="J252" s="80" t="s">
        <v>406</v>
      </c>
      <c r="K252" s="215" t="s">
        <v>511</v>
      </c>
      <c r="L252" s="65">
        <v>0.32</v>
      </c>
      <c r="M252" s="65"/>
      <c r="N252" s="65"/>
      <c r="O252" s="65">
        <v>100</v>
      </c>
      <c r="P252" s="65">
        <v>400</v>
      </c>
      <c r="Q252" s="65">
        <v>480</v>
      </c>
      <c r="R252" s="65">
        <v>0.5</v>
      </c>
      <c r="S252" s="65">
        <v>1</v>
      </c>
      <c r="T252" s="65">
        <v>1.5</v>
      </c>
      <c r="U252" s="65">
        <v>2.5</v>
      </c>
      <c r="V252" s="65">
        <v>3.75</v>
      </c>
      <c r="W252" s="65">
        <v>5</v>
      </c>
      <c r="X252" s="65">
        <v>91.6</v>
      </c>
      <c r="Y252" s="65">
        <v>95</v>
      </c>
      <c r="Z252" s="65">
        <v>95.9</v>
      </c>
      <c r="AA252" s="65">
        <v>96.4</v>
      </c>
      <c r="AB252" s="65">
        <v>96.5</v>
      </c>
      <c r="AC252" s="65">
        <v>96.3</v>
      </c>
      <c r="AD252" s="65">
        <v>96.1</v>
      </c>
      <c r="AE252" s="65">
        <v>92.5</v>
      </c>
      <c r="AF252" s="65">
        <v>95.7</v>
      </c>
      <c r="AG252" s="65">
        <v>96.5</v>
      </c>
      <c r="AH252" s="65">
        <v>97.1</v>
      </c>
      <c r="AI252" s="65">
        <v>97.1</v>
      </c>
      <c r="AJ252" s="65">
        <v>97</v>
      </c>
      <c r="AK252" s="65">
        <v>96.8</v>
      </c>
      <c r="AL252" s="65">
        <v>90.9</v>
      </c>
      <c r="AM252" s="65">
        <v>95</v>
      </c>
      <c r="AN252" s="65">
        <v>95.9</v>
      </c>
      <c r="AO252" s="65">
        <v>96.7</v>
      </c>
      <c r="AP252" s="65">
        <v>96.9</v>
      </c>
      <c r="AQ252" s="65">
        <v>96.9</v>
      </c>
      <c r="AR252" s="65">
        <v>96.4</v>
      </c>
      <c r="AS252" s="61" t="str">
        <f t="shared" si="3"/>
        <v>ABB5PVI-5000-OUTD-US-A [277V]</v>
      </c>
      <c r="AT252" s="59"/>
      <c r="AU252" s="219"/>
    </row>
    <row r="253" spans="1:47" s="63" customFormat="1" ht="30">
      <c r="A253" s="18" t="s">
        <v>0</v>
      </c>
      <c r="B253" s="18" t="s">
        <v>2658</v>
      </c>
      <c r="C253" s="18" t="s">
        <v>743</v>
      </c>
      <c r="D253" s="162">
        <v>5</v>
      </c>
      <c r="E253" s="65">
        <v>277</v>
      </c>
      <c r="F253" s="162">
        <v>96.5</v>
      </c>
      <c r="G253" s="116" t="s">
        <v>5168</v>
      </c>
      <c r="H253" s="66" t="s">
        <v>5169</v>
      </c>
      <c r="I253" s="80" t="s">
        <v>405</v>
      </c>
      <c r="J253" s="80" t="s">
        <v>406</v>
      </c>
      <c r="K253" s="215" t="s">
        <v>511</v>
      </c>
      <c r="L253" s="65">
        <v>0.32</v>
      </c>
      <c r="M253" s="65"/>
      <c r="N253" s="65"/>
      <c r="O253" s="65">
        <v>100</v>
      </c>
      <c r="P253" s="65">
        <v>400</v>
      </c>
      <c r="Q253" s="65">
        <v>480</v>
      </c>
      <c r="R253" s="65">
        <v>0.5</v>
      </c>
      <c r="S253" s="65">
        <v>1</v>
      </c>
      <c r="T253" s="65">
        <v>1.5</v>
      </c>
      <c r="U253" s="65">
        <v>2.5</v>
      </c>
      <c r="V253" s="65">
        <v>3.75</v>
      </c>
      <c r="W253" s="65">
        <v>5</v>
      </c>
      <c r="X253" s="65">
        <v>91.6</v>
      </c>
      <c r="Y253" s="65">
        <v>95</v>
      </c>
      <c r="Z253" s="65">
        <v>95.9</v>
      </c>
      <c r="AA253" s="65">
        <v>96.4</v>
      </c>
      <c r="AB253" s="65">
        <v>96.5</v>
      </c>
      <c r="AC253" s="65">
        <v>96.3</v>
      </c>
      <c r="AD253" s="65">
        <v>96.1</v>
      </c>
      <c r="AE253" s="65">
        <v>92.5</v>
      </c>
      <c r="AF253" s="65">
        <v>95.7</v>
      </c>
      <c r="AG253" s="65">
        <v>96.5</v>
      </c>
      <c r="AH253" s="65">
        <v>97.1</v>
      </c>
      <c r="AI253" s="65">
        <v>97.1</v>
      </c>
      <c r="AJ253" s="65">
        <v>97</v>
      </c>
      <c r="AK253" s="65">
        <v>96.8</v>
      </c>
      <c r="AL253" s="65">
        <v>90.9</v>
      </c>
      <c r="AM253" s="65">
        <v>95</v>
      </c>
      <c r="AN253" s="65">
        <v>95.9</v>
      </c>
      <c r="AO253" s="65">
        <v>96.7</v>
      </c>
      <c r="AP253" s="65">
        <v>96.9</v>
      </c>
      <c r="AQ253" s="65">
        <v>96.9</v>
      </c>
      <c r="AR253" s="65">
        <v>96.4</v>
      </c>
      <c r="AS253" s="61" t="str">
        <f t="shared" si="3"/>
        <v>ABB5PVI-5000-OUTD-US-A [277V] [SI1]</v>
      </c>
      <c r="AT253" s="59" t="s">
        <v>2053</v>
      </c>
      <c r="AU253" s="59" t="s">
        <v>507</v>
      </c>
    </row>
    <row r="254" spans="1:47" s="63" customFormat="1" ht="30">
      <c r="A254" s="254" t="s">
        <v>0</v>
      </c>
      <c r="B254" s="254" t="s">
        <v>2659</v>
      </c>
      <c r="C254" s="101" t="s">
        <v>735</v>
      </c>
      <c r="D254" s="65">
        <v>5</v>
      </c>
      <c r="E254" s="65">
        <v>208</v>
      </c>
      <c r="F254" s="65">
        <v>96</v>
      </c>
      <c r="G254" s="116" t="s">
        <v>485</v>
      </c>
      <c r="H254" s="108" t="s">
        <v>485</v>
      </c>
      <c r="I254" s="80" t="s">
        <v>405</v>
      </c>
      <c r="J254" s="80" t="s">
        <v>406</v>
      </c>
      <c r="K254" s="215" t="s">
        <v>511</v>
      </c>
      <c r="L254" s="65">
        <v>0.18</v>
      </c>
      <c r="M254" s="65"/>
      <c r="N254" s="65"/>
      <c r="O254" s="65">
        <v>100</v>
      </c>
      <c r="P254" s="65">
        <v>310</v>
      </c>
      <c r="Q254" s="65">
        <v>480</v>
      </c>
      <c r="R254" s="65">
        <v>0.5</v>
      </c>
      <c r="S254" s="65">
        <v>1</v>
      </c>
      <c r="T254" s="65">
        <v>1.5</v>
      </c>
      <c r="U254" s="65">
        <v>2.5</v>
      </c>
      <c r="V254" s="65">
        <v>3.75</v>
      </c>
      <c r="W254" s="65">
        <v>5</v>
      </c>
      <c r="X254" s="65">
        <v>93.4</v>
      </c>
      <c r="Y254" s="65">
        <v>95.7</v>
      </c>
      <c r="Z254" s="65">
        <v>96.2</v>
      </c>
      <c r="AA254" s="65">
        <v>96.4</v>
      </c>
      <c r="AB254" s="65">
        <v>96.2</v>
      </c>
      <c r="AC254" s="65">
        <v>95.8</v>
      </c>
      <c r="AD254" s="65">
        <v>96.1</v>
      </c>
      <c r="AE254" s="65">
        <v>93.6</v>
      </c>
      <c r="AF254" s="65">
        <v>95.9</v>
      </c>
      <c r="AG254" s="65">
        <v>96.5</v>
      </c>
      <c r="AH254" s="65">
        <v>96.7</v>
      </c>
      <c r="AI254" s="65">
        <v>96.6</v>
      </c>
      <c r="AJ254" s="65">
        <v>96.3</v>
      </c>
      <c r="AK254" s="65">
        <v>96.4</v>
      </c>
      <c r="AL254" s="65">
        <v>90.9</v>
      </c>
      <c r="AM254" s="65">
        <v>94.7</v>
      </c>
      <c r="AN254" s="65">
        <v>95.6</v>
      </c>
      <c r="AO254" s="65">
        <v>96.1</v>
      </c>
      <c r="AP254" s="65">
        <v>96.1</v>
      </c>
      <c r="AQ254" s="65">
        <v>95.9</v>
      </c>
      <c r="AR254" s="65">
        <v>95.8</v>
      </c>
      <c r="AS254" s="61" t="str">
        <f t="shared" si="3"/>
        <v>ABB5PVI-5000-OUTD-US-Z [208V]</v>
      </c>
      <c r="AT254" s="59"/>
      <c r="AU254" s="219"/>
    </row>
    <row r="255" spans="1:47" s="63" customFormat="1" ht="30">
      <c r="A255" s="254" t="s">
        <v>0</v>
      </c>
      <c r="B255" s="254" t="s">
        <v>2660</v>
      </c>
      <c r="C255" s="101" t="s">
        <v>736</v>
      </c>
      <c r="D255" s="65">
        <v>5</v>
      </c>
      <c r="E255" s="65">
        <v>240</v>
      </c>
      <c r="F255" s="65">
        <v>96.5</v>
      </c>
      <c r="G255" s="116" t="s">
        <v>485</v>
      </c>
      <c r="H255" s="108" t="s">
        <v>485</v>
      </c>
      <c r="I255" s="80" t="s">
        <v>405</v>
      </c>
      <c r="J255" s="80" t="s">
        <v>406</v>
      </c>
      <c r="K255" s="215" t="s">
        <v>511</v>
      </c>
      <c r="L255" s="65">
        <v>0.24</v>
      </c>
      <c r="M255" s="65"/>
      <c r="N255" s="65"/>
      <c r="O255" s="65">
        <v>100</v>
      </c>
      <c r="P255" s="65">
        <v>345</v>
      </c>
      <c r="Q255" s="65">
        <v>480</v>
      </c>
      <c r="R255" s="65">
        <v>0.5</v>
      </c>
      <c r="S255" s="65">
        <v>1</v>
      </c>
      <c r="T255" s="65">
        <v>1.5</v>
      </c>
      <c r="U255" s="65">
        <v>2.5</v>
      </c>
      <c r="V255" s="65">
        <v>3.75</v>
      </c>
      <c r="W255" s="65">
        <v>5</v>
      </c>
      <c r="X255" s="65">
        <v>92.5</v>
      </c>
      <c r="Y255" s="65">
        <v>95.5</v>
      </c>
      <c r="Z255" s="65">
        <v>96.1</v>
      </c>
      <c r="AA255" s="65">
        <v>96.4</v>
      </c>
      <c r="AB255" s="65">
        <v>96.3</v>
      </c>
      <c r="AC255" s="65">
        <v>96</v>
      </c>
      <c r="AD255" s="65">
        <v>96.1</v>
      </c>
      <c r="AE255" s="65">
        <v>93.8</v>
      </c>
      <c r="AF255" s="65">
        <v>96.2</v>
      </c>
      <c r="AG255" s="65">
        <v>96.7</v>
      </c>
      <c r="AH255" s="65">
        <v>97</v>
      </c>
      <c r="AI255" s="65">
        <v>96.9</v>
      </c>
      <c r="AJ255" s="65">
        <v>96.6</v>
      </c>
      <c r="AK255" s="65">
        <v>96.7</v>
      </c>
      <c r="AL255" s="65">
        <v>91.5</v>
      </c>
      <c r="AM255" s="65">
        <v>95</v>
      </c>
      <c r="AN255" s="65">
        <v>95.9</v>
      </c>
      <c r="AO255" s="65">
        <v>96.4</v>
      </c>
      <c r="AP255" s="65">
        <v>96.5</v>
      </c>
      <c r="AQ255" s="65">
        <v>96.3</v>
      </c>
      <c r="AR255" s="65">
        <v>96.1</v>
      </c>
      <c r="AS255" s="61" t="str">
        <f t="shared" si="3"/>
        <v>ABB5PVI-5000-OUTD-US-Z [240V]</v>
      </c>
      <c r="AT255" s="59"/>
      <c r="AU255" s="219"/>
    </row>
    <row r="256" spans="1:47" s="63" customFormat="1" ht="30">
      <c r="A256" s="254" t="s">
        <v>0</v>
      </c>
      <c r="B256" s="254" t="s">
        <v>2661</v>
      </c>
      <c r="C256" s="101" t="s">
        <v>737</v>
      </c>
      <c r="D256" s="65">
        <v>5</v>
      </c>
      <c r="E256" s="65">
        <v>277</v>
      </c>
      <c r="F256" s="65">
        <v>96.5</v>
      </c>
      <c r="G256" s="116" t="s">
        <v>485</v>
      </c>
      <c r="H256" s="108" t="s">
        <v>485</v>
      </c>
      <c r="I256" s="80" t="s">
        <v>405</v>
      </c>
      <c r="J256" s="80" t="s">
        <v>406</v>
      </c>
      <c r="K256" s="215" t="s">
        <v>511</v>
      </c>
      <c r="L256" s="65">
        <v>0.32</v>
      </c>
      <c r="M256" s="65"/>
      <c r="N256" s="65"/>
      <c r="O256" s="65">
        <v>100</v>
      </c>
      <c r="P256" s="65">
        <v>400</v>
      </c>
      <c r="Q256" s="65">
        <v>480</v>
      </c>
      <c r="R256" s="65">
        <v>0.5</v>
      </c>
      <c r="S256" s="65">
        <v>1</v>
      </c>
      <c r="T256" s="65">
        <v>1.5</v>
      </c>
      <c r="U256" s="65">
        <v>2.5</v>
      </c>
      <c r="V256" s="65">
        <v>3.75</v>
      </c>
      <c r="W256" s="65">
        <v>5</v>
      </c>
      <c r="X256" s="65">
        <v>91.6</v>
      </c>
      <c r="Y256" s="65">
        <v>95</v>
      </c>
      <c r="Z256" s="65">
        <v>95.9</v>
      </c>
      <c r="AA256" s="65">
        <v>96.4</v>
      </c>
      <c r="AB256" s="65">
        <v>96.5</v>
      </c>
      <c r="AC256" s="65">
        <v>96.3</v>
      </c>
      <c r="AD256" s="65">
        <v>96.1</v>
      </c>
      <c r="AE256" s="65">
        <v>92.5</v>
      </c>
      <c r="AF256" s="65">
        <v>95.7</v>
      </c>
      <c r="AG256" s="65">
        <v>96.5</v>
      </c>
      <c r="AH256" s="65">
        <v>97.1</v>
      </c>
      <c r="AI256" s="65">
        <v>97.1</v>
      </c>
      <c r="AJ256" s="65">
        <v>97</v>
      </c>
      <c r="AK256" s="65">
        <v>96.8</v>
      </c>
      <c r="AL256" s="65">
        <v>90.9</v>
      </c>
      <c r="AM256" s="65">
        <v>95</v>
      </c>
      <c r="AN256" s="65">
        <v>95.9</v>
      </c>
      <c r="AO256" s="65">
        <v>96.7</v>
      </c>
      <c r="AP256" s="65">
        <v>96.9</v>
      </c>
      <c r="AQ256" s="65">
        <v>96.9</v>
      </c>
      <c r="AR256" s="65">
        <v>96.4</v>
      </c>
      <c r="AS256" s="61" t="str">
        <f t="shared" si="3"/>
        <v>ABB5PVI-5000-OUTD-US-Z [277V]</v>
      </c>
      <c r="AT256" s="59"/>
      <c r="AU256" s="219"/>
    </row>
    <row r="257" spans="1:47" s="63" customFormat="1" ht="30">
      <c r="A257" s="254" t="s">
        <v>0</v>
      </c>
      <c r="B257" s="254" t="s">
        <v>2662</v>
      </c>
      <c r="C257" s="101" t="s">
        <v>735</v>
      </c>
      <c r="D257" s="65">
        <v>5</v>
      </c>
      <c r="E257" s="65">
        <v>208</v>
      </c>
      <c r="F257" s="65">
        <v>96</v>
      </c>
      <c r="G257" s="116" t="s">
        <v>522</v>
      </c>
      <c r="H257" s="108" t="s">
        <v>522</v>
      </c>
      <c r="I257" s="80" t="s">
        <v>405</v>
      </c>
      <c r="J257" s="80" t="s">
        <v>406</v>
      </c>
      <c r="K257" s="215" t="s">
        <v>511</v>
      </c>
      <c r="L257" s="65">
        <v>0.18</v>
      </c>
      <c r="M257" s="65"/>
      <c r="N257" s="65"/>
      <c r="O257" s="65">
        <v>100</v>
      </c>
      <c r="P257" s="65">
        <v>310</v>
      </c>
      <c r="Q257" s="65">
        <v>480</v>
      </c>
      <c r="R257" s="65">
        <v>0.5</v>
      </c>
      <c r="S257" s="65">
        <v>1</v>
      </c>
      <c r="T257" s="65">
        <v>1.5</v>
      </c>
      <c r="U257" s="65">
        <v>2.5</v>
      </c>
      <c r="V257" s="65">
        <v>3.75</v>
      </c>
      <c r="W257" s="65">
        <v>5</v>
      </c>
      <c r="X257" s="65">
        <v>93.4</v>
      </c>
      <c r="Y257" s="65">
        <v>95.7</v>
      </c>
      <c r="Z257" s="65">
        <v>96.2</v>
      </c>
      <c r="AA257" s="65">
        <v>96.4</v>
      </c>
      <c r="AB257" s="65">
        <v>96.2</v>
      </c>
      <c r="AC257" s="65">
        <v>95.8</v>
      </c>
      <c r="AD257" s="65">
        <v>96.1</v>
      </c>
      <c r="AE257" s="65">
        <v>93.6</v>
      </c>
      <c r="AF257" s="65">
        <v>95.9</v>
      </c>
      <c r="AG257" s="65">
        <v>96.5</v>
      </c>
      <c r="AH257" s="65">
        <v>96.7</v>
      </c>
      <c r="AI257" s="65">
        <v>96.6</v>
      </c>
      <c r="AJ257" s="65">
        <v>96.3</v>
      </c>
      <c r="AK257" s="65">
        <v>96.4</v>
      </c>
      <c r="AL257" s="65">
        <v>90.9</v>
      </c>
      <c r="AM257" s="65">
        <v>94.7</v>
      </c>
      <c r="AN257" s="65">
        <v>95.6</v>
      </c>
      <c r="AO257" s="65">
        <v>96.1</v>
      </c>
      <c r="AP257" s="65">
        <v>96.1</v>
      </c>
      <c r="AQ257" s="65">
        <v>95.9</v>
      </c>
      <c r="AR257" s="65">
        <v>95.8</v>
      </c>
      <c r="AS257" s="61" t="str">
        <f t="shared" si="3"/>
        <v>ABB5PVI-5000-OUTD-US-Z-A [208V]</v>
      </c>
      <c r="AT257" s="59"/>
      <c r="AU257" s="219"/>
    </row>
    <row r="258" spans="1:47" s="63" customFormat="1" ht="30">
      <c r="A258" s="18" t="s">
        <v>0</v>
      </c>
      <c r="B258" s="18" t="s">
        <v>2663</v>
      </c>
      <c r="C258" s="18" t="s">
        <v>744</v>
      </c>
      <c r="D258" s="162">
        <v>5</v>
      </c>
      <c r="E258" s="65">
        <v>208</v>
      </c>
      <c r="F258" s="162">
        <v>96</v>
      </c>
      <c r="G258" s="116" t="s">
        <v>5168</v>
      </c>
      <c r="H258" s="66" t="s">
        <v>5169</v>
      </c>
      <c r="I258" s="80" t="s">
        <v>405</v>
      </c>
      <c r="J258" s="80" t="s">
        <v>406</v>
      </c>
      <c r="K258" s="215" t="s">
        <v>511</v>
      </c>
      <c r="L258" s="65">
        <v>0.18</v>
      </c>
      <c r="M258" s="65"/>
      <c r="N258" s="65"/>
      <c r="O258" s="65">
        <v>100</v>
      </c>
      <c r="P258" s="65">
        <v>310</v>
      </c>
      <c r="Q258" s="65">
        <v>480</v>
      </c>
      <c r="R258" s="65">
        <v>0.5</v>
      </c>
      <c r="S258" s="65">
        <v>1</v>
      </c>
      <c r="T258" s="65">
        <v>1.5</v>
      </c>
      <c r="U258" s="65">
        <v>2.5</v>
      </c>
      <c r="V258" s="65">
        <v>3.75</v>
      </c>
      <c r="W258" s="65">
        <v>5</v>
      </c>
      <c r="X258" s="65">
        <v>93.4</v>
      </c>
      <c r="Y258" s="65">
        <v>95.7</v>
      </c>
      <c r="Z258" s="65">
        <v>96.2</v>
      </c>
      <c r="AA258" s="65">
        <v>96.4</v>
      </c>
      <c r="AB258" s="65">
        <v>96.2</v>
      </c>
      <c r="AC258" s="65">
        <v>95.8</v>
      </c>
      <c r="AD258" s="65">
        <v>96.1</v>
      </c>
      <c r="AE258" s="65">
        <v>93.6</v>
      </c>
      <c r="AF258" s="65">
        <v>95.9</v>
      </c>
      <c r="AG258" s="65">
        <v>96.5</v>
      </c>
      <c r="AH258" s="65">
        <v>96.7</v>
      </c>
      <c r="AI258" s="65">
        <v>96.6</v>
      </c>
      <c r="AJ258" s="65">
        <v>96.3</v>
      </c>
      <c r="AK258" s="65">
        <v>96.4</v>
      </c>
      <c r="AL258" s="65">
        <v>90.9</v>
      </c>
      <c r="AM258" s="65">
        <v>94.7</v>
      </c>
      <c r="AN258" s="65">
        <v>95.6</v>
      </c>
      <c r="AO258" s="65">
        <v>96.1</v>
      </c>
      <c r="AP258" s="65">
        <v>96.1</v>
      </c>
      <c r="AQ258" s="65">
        <v>95.9</v>
      </c>
      <c r="AR258" s="65">
        <v>95.8</v>
      </c>
      <c r="AS258" s="61" t="str">
        <f t="shared" si="3"/>
        <v>ABB5PVI-5000-OUTD-US-Z-A [208V] [SI1]</v>
      </c>
      <c r="AT258" s="59" t="s">
        <v>2053</v>
      </c>
      <c r="AU258" s="59" t="s">
        <v>507</v>
      </c>
    </row>
    <row r="259" spans="1:47" s="63" customFormat="1" ht="30">
      <c r="A259" s="254" t="s">
        <v>0</v>
      </c>
      <c r="B259" s="254" t="s">
        <v>2664</v>
      </c>
      <c r="C259" s="101" t="s">
        <v>736</v>
      </c>
      <c r="D259" s="65">
        <v>5</v>
      </c>
      <c r="E259" s="65">
        <v>240</v>
      </c>
      <c r="F259" s="65">
        <v>96.5</v>
      </c>
      <c r="G259" s="116" t="s">
        <v>522</v>
      </c>
      <c r="H259" s="108" t="s">
        <v>522</v>
      </c>
      <c r="I259" s="80" t="s">
        <v>405</v>
      </c>
      <c r="J259" s="80" t="s">
        <v>406</v>
      </c>
      <c r="K259" s="215" t="s">
        <v>511</v>
      </c>
      <c r="L259" s="65">
        <v>0.24</v>
      </c>
      <c r="M259" s="65"/>
      <c r="N259" s="65"/>
      <c r="O259" s="65">
        <v>100</v>
      </c>
      <c r="P259" s="65">
        <v>345</v>
      </c>
      <c r="Q259" s="65">
        <v>480</v>
      </c>
      <c r="R259" s="65">
        <v>0.5</v>
      </c>
      <c r="S259" s="65">
        <v>1</v>
      </c>
      <c r="T259" s="65">
        <v>1.5</v>
      </c>
      <c r="U259" s="65">
        <v>2.5</v>
      </c>
      <c r="V259" s="65">
        <v>3.75</v>
      </c>
      <c r="W259" s="65">
        <v>5</v>
      </c>
      <c r="X259" s="65">
        <v>92.5</v>
      </c>
      <c r="Y259" s="65">
        <v>95.5</v>
      </c>
      <c r="Z259" s="65">
        <v>96.1</v>
      </c>
      <c r="AA259" s="65">
        <v>96.4</v>
      </c>
      <c r="AB259" s="65">
        <v>96.3</v>
      </c>
      <c r="AC259" s="65">
        <v>96</v>
      </c>
      <c r="AD259" s="65">
        <v>96.1</v>
      </c>
      <c r="AE259" s="65">
        <v>93.8</v>
      </c>
      <c r="AF259" s="65">
        <v>96.2</v>
      </c>
      <c r="AG259" s="65">
        <v>96.7</v>
      </c>
      <c r="AH259" s="65">
        <v>97</v>
      </c>
      <c r="AI259" s="65">
        <v>96.9</v>
      </c>
      <c r="AJ259" s="65">
        <v>96.6</v>
      </c>
      <c r="AK259" s="65">
        <v>96.7</v>
      </c>
      <c r="AL259" s="65">
        <v>91.5</v>
      </c>
      <c r="AM259" s="65">
        <v>95</v>
      </c>
      <c r="AN259" s="65">
        <v>95.9</v>
      </c>
      <c r="AO259" s="65">
        <v>96.4</v>
      </c>
      <c r="AP259" s="65">
        <v>96.5</v>
      </c>
      <c r="AQ259" s="65">
        <v>96.3</v>
      </c>
      <c r="AR259" s="65">
        <v>96.1</v>
      </c>
      <c r="AS259" s="61" t="str">
        <f t="shared" si="3"/>
        <v>ABB5PVI-5000-OUTD-US-Z-A [240V]</v>
      </c>
      <c r="AT259" s="59"/>
      <c r="AU259" s="219"/>
    </row>
    <row r="260" spans="1:47" s="63" customFormat="1" ht="30">
      <c r="A260" s="18" t="s">
        <v>0</v>
      </c>
      <c r="B260" s="18" t="s">
        <v>2665</v>
      </c>
      <c r="C260" s="18" t="s">
        <v>745</v>
      </c>
      <c r="D260" s="162">
        <v>5</v>
      </c>
      <c r="E260" s="65">
        <v>240</v>
      </c>
      <c r="F260" s="162">
        <v>96.5</v>
      </c>
      <c r="G260" s="116" t="s">
        <v>5168</v>
      </c>
      <c r="H260" s="66" t="s">
        <v>5169</v>
      </c>
      <c r="I260" s="80" t="s">
        <v>405</v>
      </c>
      <c r="J260" s="80" t="s">
        <v>406</v>
      </c>
      <c r="K260" s="215" t="s">
        <v>511</v>
      </c>
      <c r="L260" s="65">
        <v>0.24</v>
      </c>
      <c r="M260" s="65"/>
      <c r="N260" s="65"/>
      <c r="O260" s="65">
        <v>100</v>
      </c>
      <c r="P260" s="65">
        <v>345</v>
      </c>
      <c r="Q260" s="65">
        <v>480</v>
      </c>
      <c r="R260" s="65">
        <v>0.5</v>
      </c>
      <c r="S260" s="65">
        <v>1</v>
      </c>
      <c r="T260" s="65">
        <v>1.5</v>
      </c>
      <c r="U260" s="65">
        <v>2.5</v>
      </c>
      <c r="V260" s="65">
        <v>3.75</v>
      </c>
      <c r="W260" s="65">
        <v>5</v>
      </c>
      <c r="X260" s="65">
        <v>92.5</v>
      </c>
      <c r="Y260" s="65">
        <v>95.5</v>
      </c>
      <c r="Z260" s="65">
        <v>96.1</v>
      </c>
      <c r="AA260" s="65">
        <v>96.4</v>
      </c>
      <c r="AB260" s="65">
        <v>96.3</v>
      </c>
      <c r="AC260" s="65">
        <v>96</v>
      </c>
      <c r="AD260" s="65">
        <v>96.1</v>
      </c>
      <c r="AE260" s="65">
        <v>93.8</v>
      </c>
      <c r="AF260" s="65">
        <v>96.2</v>
      </c>
      <c r="AG260" s="65">
        <v>96.7</v>
      </c>
      <c r="AH260" s="65">
        <v>97</v>
      </c>
      <c r="AI260" s="65">
        <v>96.9</v>
      </c>
      <c r="AJ260" s="65">
        <v>96.6</v>
      </c>
      <c r="AK260" s="65">
        <v>96.7</v>
      </c>
      <c r="AL260" s="65">
        <v>91.5</v>
      </c>
      <c r="AM260" s="65">
        <v>95</v>
      </c>
      <c r="AN260" s="65">
        <v>95.9</v>
      </c>
      <c r="AO260" s="65">
        <v>96.4</v>
      </c>
      <c r="AP260" s="65">
        <v>96.5</v>
      </c>
      <c r="AQ260" s="65">
        <v>96.3</v>
      </c>
      <c r="AR260" s="65">
        <v>96.1</v>
      </c>
      <c r="AS260" s="61" t="str">
        <f t="shared" si="3"/>
        <v>ABB5PVI-5000-OUTD-US-Z-A [240V] [SI1]</v>
      </c>
      <c r="AT260" s="59" t="s">
        <v>2053</v>
      </c>
      <c r="AU260" s="59" t="s">
        <v>507</v>
      </c>
    </row>
    <row r="261" spans="1:47" s="63" customFormat="1" ht="30">
      <c r="A261" s="254" t="s">
        <v>0</v>
      </c>
      <c r="B261" s="254" t="s">
        <v>2666</v>
      </c>
      <c r="C261" s="101" t="s">
        <v>737</v>
      </c>
      <c r="D261" s="65">
        <v>5</v>
      </c>
      <c r="E261" s="65">
        <v>277</v>
      </c>
      <c r="F261" s="65">
        <v>96.5</v>
      </c>
      <c r="G261" s="116" t="s">
        <v>522</v>
      </c>
      <c r="H261" s="108" t="s">
        <v>522</v>
      </c>
      <c r="I261" s="80" t="s">
        <v>405</v>
      </c>
      <c r="J261" s="80" t="s">
        <v>406</v>
      </c>
      <c r="K261" s="215" t="s">
        <v>511</v>
      </c>
      <c r="L261" s="65">
        <v>0.32</v>
      </c>
      <c r="M261" s="65"/>
      <c r="N261" s="65"/>
      <c r="O261" s="65">
        <v>100</v>
      </c>
      <c r="P261" s="65">
        <v>400</v>
      </c>
      <c r="Q261" s="65">
        <v>480</v>
      </c>
      <c r="R261" s="65">
        <v>0.5</v>
      </c>
      <c r="S261" s="65">
        <v>1</v>
      </c>
      <c r="T261" s="65">
        <v>1.5</v>
      </c>
      <c r="U261" s="65">
        <v>2.5</v>
      </c>
      <c r="V261" s="65">
        <v>3.75</v>
      </c>
      <c r="W261" s="65">
        <v>5</v>
      </c>
      <c r="X261" s="65">
        <v>91.6</v>
      </c>
      <c r="Y261" s="65">
        <v>95</v>
      </c>
      <c r="Z261" s="65">
        <v>95.9</v>
      </c>
      <c r="AA261" s="65">
        <v>96.4</v>
      </c>
      <c r="AB261" s="65">
        <v>96.5</v>
      </c>
      <c r="AC261" s="65">
        <v>96.3</v>
      </c>
      <c r="AD261" s="65">
        <v>96.1</v>
      </c>
      <c r="AE261" s="65">
        <v>92.5</v>
      </c>
      <c r="AF261" s="65">
        <v>95.7</v>
      </c>
      <c r="AG261" s="65">
        <v>96.5</v>
      </c>
      <c r="AH261" s="65">
        <v>97.1</v>
      </c>
      <c r="AI261" s="65">
        <v>97.1</v>
      </c>
      <c r="AJ261" s="65">
        <v>97</v>
      </c>
      <c r="AK261" s="65">
        <v>96.8</v>
      </c>
      <c r="AL261" s="65">
        <v>90.9</v>
      </c>
      <c r="AM261" s="65">
        <v>95</v>
      </c>
      <c r="AN261" s="65">
        <v>95.9</v>
      </c>
      <c r="AO261" s="65">
        <v>96.7</v>
      </c>
      <c r="AP261" s="65">
        <v>96.9</v>
      </c>
      <c r="AQ261" s="65">
        <v>96.9</v>
      </c>
      <c r="AR261" s="65">
        <v>96.4</v>
      </c>
      <c r="AS261" s="61" t="str">
        <f t="shared" si="3"/>
        <v>ABB5PVI-5000-OUTD-US-Z-A [277V]</v>
      </c>
      <c r="AT261" s="59"/>
      <c r="AU261" s="219"/>
    </row>
    <row r="262" spans="1:47" s="63" customFormat="1" ht="30">
      <c r="A262" s="18" t="s">
        <v>0</v>
      </c>
      <c r="B262" s="18" t="s">
        <v>2667</v>
      </c>
      <c r="C262" s="18" t="s">
        <v>746</v>
      </c>
      <c r="D262" s="162">
        <v>5</v>
      </c>
      <c r="E262" s="65">
        <v>277</v>
      </c>
      <c r="F262" s="162">
        <v>96.5</v>
      </c>
      <c r="G262" s="116" t="s">
        <v>5168</v>
      </c>
      <c r="H262" s="66" t="s">
        <v>5169</v>
      </c>
      <c r="I262" s="80" t="s">
        <v>405</v>
      </c>
      <c r="J262" s="80" t="s">
        <v>406</v>
      </c>
      <c r="K262" s="215" t="s">
        <v>511</v>
      </c>
      <c r="L262" s="65">
        <v>0.32</v>
      </c>
      <c r="M262" s="65"/>
      <c r="N262" s="65"/>
      <c r="O262" s="65">
        <v>100</v>
      </c>
      <c r="P262" s="65">
        <v>400</v>
      </c>
      <c r="Q262" s="65">
        <v>480</v>
      </c>
      <c r="R262" s="65">
        <v>0.5</v>
      </c>
      <c r="S262" s="65">
        <v>1</v>
      </c>
      <c r="T262" s="65">
        <v>1.5</v>
      </c>
      <c r="U262" s="65">
        <v>2.5</v>
      </c>
      <c r="V262" s="65">
        <v>3.75</v>
      </c>
      <c r="W262" s="65">
        <v>5</v>
      </c>
      <c r="X262" s="65">
        <v>91.6</v>
      </c>
      <c r="Y262" s="65">
        <v>95</v>
      </c>
      <c r="Z262" s="65">
        <v>95.9</v>
      </c>
      <c r="AA262" s="65">
        <v>96.4</v>
      </c>
      <c r="AB262" s="65">
        <v>96.5</v>
      </c>
      <c r="AC262" s="65">
        <v>96.3</v>
      </c>
      <c r="AD262" s="65">
        <v>96.1</v>
      </c>
      <c r="AE262" s="65">
        <v>92.5</v>
      </c>
      <c r="AF262" s="65">
        <v>95.7</v>
      </c>
      <c r="AG262" s="65">
        <v>96.5</v>
      </c>
      <c r="AH262" s="65">
        <v>97.1</v>
      </c>
      <c r="AI262" s="65">
        <v>97.1</v>
      </c>
      <c r="AJ262" s="65">
        <v>97</v>
      </c>
      <c r="AK262" s="65">
        <v>96.8</v>
      </c>
      <c r="AL262" s="65">
        <v>90.9</v>
      </c>
      <c r="AM262" s="65">
        <v>95</v>
      </c>
      <c r="AN262" s="65">
        <v>95.9</v>
      </c>
      <c r="AO262" s="65">
        <v>96.7</v>
      </c>
      <c r="AP262" s="65">
        <v>96.9</v>
      </c>
      <c r="AQ262" s="65">
        <v>96.9</v>
      </c>
      <c r="AR262" s="65">
        <v>96.4</v>
      </c>
      <c r="AS262" s="61" t="str">
        <f t="shared" si="3"/>
        <v>ABB5PVI-5000-OUTD-US-Z-A [277V] [SI1]</v>
      </c>
      <c r="AT262" s="59" t="s">
        <v>2053</v>
      </c>
      <c r="AU262" s="59" t="s">
        <v>507</v>
      </c>
    </row>
    <row r="263" spans="1:47" s="63" customFormat="1" ht="45">
      <c r="A263" s="254" t="s">
        <v>0</v>
      </c>
      <c r="B263" s="254" t="s">
        <v>2668</v>
      </c>
      <c r="C263" s="101" t="s">
        <v>747</v>
      </c>
      <c r="D263" s="65">
        <v>5</v>
      </c>
      <c r="E263" s="65">
        <v>208</v>
      </c>
      <c r="F263" s="65">
        <v>96</v>
      </c>
      <c r="G263" s="116" t="s">
        <v>522</v>
      </c>
      <c r="H263" s="108" t="s">
        <v>522</v>
      </c>
      <c r="I263" s="80" t="s">
        <v>405</v>
      </c>
      <c r="J263" s="80" t="s">
        <v>406</v>
      </c>
      <c r="K263" s="162"/>
      <c r="L263" s="65">
        <v>0.18</v>
      </c>
      <c r="M263" s="65"/>
      <c r="N263" s="65"/>
      <c r="O263" s="65">
        <v>100</v>
      </c>
      <c r="P263" s="65">
        <v>310</v>
      </c>
      <c r="Q263" s="65">
        <v>480</v>
      </c>
      <c r="R263" s="65">
        <v>0.5</v>
      </c>
      <c r="S263" s="65">
        <v>1</v>
      </c>
      <c r="T263" s="65">
        <v>1.5</v>
      </c>
      <c r="U263" s="65">
        <v>2.5</v>
      </c>
      <c r="V263" s="65">
        <v>3.75</v>
      </c>
      <c r="W263" s="65">
        <v>5</v>
      </c>
      <c r="X263" s="65">
        <v>93.4</v>
      </c>
      <c r="Y263" s="65">
        <v>95.7</v>
      </c>
      <c r="Z263" s="65">
        <v>96.2</v>
      </c>
      <c r="AA263" s="65">
        <v>96.4</v>
      </c>
      <c r="AB263" s="65">
        <v>96.2</v>
      </c>
      <c r="AC263" s="65">
        <v>95.8</v>
      </c>
      <c r="AD263" s="65">
        <v>96.1</v>
      </c>
      <c r="AE263" s="65">
        <v>93.6</v>
      </c>
      <c r="AF263" s="65">
        <v>95.9</v>
      </c>
      <c r="AG263" s="65">
        <v>96.5</v>
      </c>
      <c r="AH263" s="65">
        <v>96.7</v>
      </c>
      <c r="AI263" s="65">
        <v>96.6</v>
      </c>
      <c r="AJ263" s="65">
        <v>96.3</v>
      </c>
      <c r="AK263" s="65">
        <v>96.4</v>
      </c>
      <c r="AL263" s="65">
        <v>90.9</v>
      </c>
      <c r="AM263" s="65">
        <v>94.7</v>
      </c>
      <c r="AN263" s="65">
        <v>95.6</v>
      </c>
      <c r="AO263" s="65">
        <v>96.1</v>
      </c>
      <c r="AP263" s="65">
        <v>96.1</v>
      </c>
      <c r="AQ263" s="65">
        <v>95.9</v>
      </c>
      <c r="AR263" s="65">
        <v>95.8</v>
      </c>
      <c r="AS263" s="61" t="str">
        <f t="shared" si="3"/>
        <v>ABB5PVI-5000-OUTD-US-Z-M-A [208V]</v>
      </c>
      <c r="AT263" s="59"/>
      <c r="AU263" s="219"/>
    </row>
    <row r="264" spans="1:47" s="63" customFormat="1" ht="45">
      <c r="A264" s="18" t="s">
        <v>0</v>
      </c>
      <c r="B264" s="18" t="s">
        <v>2669</v>
      </c>
      <c r="C264" s="18" t="s">
        <v>748</v>
      </c>
      <c r="D264" s="162">
        <v>5</v>
      </c>
      <c r="E264" s="162">
        <v>208</v>
      </c>
      <c r="F264" s="162">
        <v>96</v>
      </c>
      <c r="G264" s="116" t="s">
        <v>5168</v>
      </c>
      <c r="H264" s="66" t="s">
        <v>5169</v>
      </c>
      <c r="I264" s="80" t="s">
        <v>405</v>
      </c>
      <c r="J264" s="80" t="s">
        <v>406</v>
      </c>
      <c r="K264" s="215" t="s">
        <v>511</v>
      </c>
      <c r="L264" s="65">
        <v>0.18</v>
      </c>
      <c r="M264" s="65"/>
      <c r="N264" s="65"/>
      <c r="O264" s="216">
        <v>100</v>
      </c>
      <c r="P264" s="65">
        <v>310</v>
      </c>
      <c r="Q264" s="65">
        <v>480</v>
      </c>
      <c r="R264" s="65">
        <v>0.5</v>
      </c>
      <c r="S264" s="65">
        <v>1</v>
      </c>
      <c r="T264" s="65">
        <v>1.5</v>
      </c>
      <c r="U264" s="65">
        <v>2.5</v>
      </c>
      <c r="V264" s="65">
        <v>3.75</v>
      </c>
      <c r="W264" s="65">
        <v>5</v>
      </c>
      <c r="X264" s="65">
        <v>93.4</v>
      </c>
      <c r="Y264" s="65">
        <v>95.7</v>
      </c>
      <c r="Z264" s="65">
        <v>96.2</v>
      </c>
      <c r="AA264" s="65">
        <v>96.4</v>
      </c>
      <c r="AB264" s="65">
        <v>96.2</v>
      </c>
      <c r="AC264" s="65">
        <v>95.8</v>
      </c>
      <c r="AD264" s="65">
        <v>96.1</v>
      </c>
      <c r="AE264" s="65">
        <v>93.6</v>
      </c>
      <c r="AF264" s="65">
        <v>95.9</v>
      </c>
      <c r="AG264" s="65">
        <v>96.5</v>
      </c>
      <c r="AH264" s="65">
        <v>96.7</v>
      </c>
      <c r="AI264" s="65">
        <v>96.6</v>
      </c>
      <c r="AJ264" s="65">
        <v>96.3</v>
      </c>
      <c r="AK264" s="65">
        <v>96.4</v>
      </c>
      <c r="AL264" s="65">
        <v>90.9</v>
      </c>
      <c r="AM264" s="65">
        <v>94.7</v>
      </c>
      <c r="AN264" s="65">
        <v>95.6</v>
      </c>
      <c r="AO264" s="65">
        <v>96.1</v>
      </c>
      <c r="AP264" s="65">
        <v>96.1</v>
      </c>
      <c r="AQ264" s="65">
        <v>95.9</v>
      </c>
      <c r="AR264" s="65">
        <v>95.8</v>
      </c>
      <c r="AS264" s="61" t="str">
        <f t="shared" si="3"/>
        <v>ABB5PVI-5000-OUTD-US-Z-M-A [208V] [SI1]</v>
      </c>
      <c r="AT264" s="59" t="s">
        <v>2053</v>
      </c>
      <c r="AU264" s="59" t="s">
        <v>507</v>
      </c>
    </row>
    <row r="265" spans="1:47" s="63" customFormat="1" ht="45">
      <c r="A265" s="254" t="s">
        <v>0</v>
      </c>
      <c r="B265" s="254" t="s">
        <v>2670</v>
      </c>
      <c r="C265" s="101" t="s">
        <v>749</v>
      </c>
      <c r="D265" s="65">
        <v>5</v>
      </c>
      <c r="E265" s="65">
        <v>240</v>
      </c>
      <c r="F265" s="65">
        <v>96.5</v>
      </c>
      <c r="G265" s="116" t="s">
        <v>522</v>
      </c>
      <c r="H265" s="108" t="s">
        <v>522</v>
      </c>
      <c r="I265" s="80" t="s">
        <v>405</v>
      </c>
      <c r="J265" s="80" t="s">
        <v>406</v>
      </c>
      <c r="K265" s="162"/>
      <c r="L265" s="65">
        <v>0.24</v>
      </c>
      <c r="M265" s="65"/>
      <c r="N265" s="65"/>
      <c r="O265" s="65">
        <v>100</v>
      </c>
      <c r="P265" s="65">
        <v>345</v>
      </c>
      <c r="Q265" s="65">
        <v>480</v>
      </c>
      <c r="R265" s="65">
        <v>0.5</v>
      </c>
      <c r="S265" s="65">
        <v>1</v>
      </c>
      <c r="T265" s="65">
        <v>1.5</v>
      </c>
      <c r="U265" s="65">
        <v>2.5</v>
      </c>
      <c r="V265" s="65">
        <v>3.75</v>
      </c>
      <c r="W265" s="65">
        <v>5</v>
      </c>
      <c r="X265" s="65">
        <v>92.5</v>
      </c>
      <c r="Y265" s="65">
        <v>95.5</v>
      </c>
      <c r="Z265" s="65">
        <v>96.1</v>
      </c>
      <c r="AA265" s="65">
        <v>96.4</v>
      </c>
      <c r="AB265" s="65">
        <v>96.3</v>
      </c>
      <c r="AC265" s="65">
        <v>96</v>
      </c>
      <c r="AD265" s="65">
        <v>96.1</v>
      </c>
      <c r="AE265" s="65">
        <v>93.8</v>
      </c>
      <c r="AF265" s="65">
        <v>96.2</v>
      </c>
      <c r="AG265" s="65">
        <v>96.7</v>
      </c>
      <c r="AH265" s="65">
        <v>97</v>
      </c>
      <c r="AI265" s="65">
        <v>96.9</v>
      </c>
      <c r="AJ265" s="65">
        <v>96.6</v>
      </c>
      <c r="AK265" s="65">
        <v>96.7</v>
      </c>
      <c r="AL265" s="65">
        <v>91.5</v>
      </c>
      <c r="AM265" s="65">
        <v>95</v>
      </c>
      <c r="AN265" s="65">
        <v>95.9</v>
      </c>
      <c r="AO265" s="65">
        <v>96.4</v>
      </c>
      <c r="AP265" s="65">
        <v>96.5</v>
      </c>
      <c r="AQ265" s="65">
        <v>96.3</v>
      </c>
      <c r="AR265" s="65">
        <v>96.1</v>
      </c>
      <c r="AS265" s="61" t="str">
        <f t="shared" si="3"/>
        <v>ABB5PVI-5000-OUTD-US-Z-M-A [240V]</v>
      </c>
      <c r="AT265" s="59"/>
      <c r="AU265" s="219"/>
    </row>
    <row r="266" spans="1:47" s="63" customFormat="1" ht="45">
      <c r="A266" s="18" t="s">
        <v>0</v>
      </c>
      <c r="B266" s="18" t="s">
        <v>2671</v>
      </c>
      <c r="C266" s="18" t="s">
        <v>750</v>
      </c>
      <c r="D266" s="162">
        <v>5</v>
      </c>
      <c r="E266" s="162">
        <v>240</v>
      </c>
      <c r="F266" s="162">
        <v>96.5</v>
      </c>
      <c r="G266" s="116" t="s">
        <v>5168</v>
      </c>
      <c r="H266" s="66" t="s">
        <v>5169</v>
      </c>
      <c r="I266" s="80" t="s">
        <v>405</v>
      </c>
      <c r="J266" s="80" t="s">
        <v>406</v>
      </c>
      <c r="K266" s="215" t="s">
        <v>511</v>
      </c>
      <c r="L266" s="65">
        <v>0.24</v>
      </c>
      <c r="M266" s="65"/>
      <c r="N266" s="65"/>
      <c r="O266" s="216">
        <v>100</v>
      </c>
      <c r="P266" s="65">
        <v>345</v>
      </c>
      <c r="Q266" s="65">
        <v>480</v>
      </c>
      <c r="R266" s="65">
        <v>0.5</v>
      </c>
      <c r="S266" s="65">
        <v>1</v>
      </c>
      <c r="T266" s="65">
        <v>1.5</v>
      </c>
      <c r="U266" s="65">
        <v>2.5</v>
      </c>
      <c r="V266" s="65">
        <v>3.75</v>
      </c>
      <c r="W266" s="65">
        <v>5</v>
      </c>
      <c r="X266" s="65">
        <v>92.5</v>
      </c>
      <c r="Y266" s="65">
        <v>95.5</v>
      </c>
      <c r="Z266" s="65">
        <v>96.1</v>
      </c>
      <c r="AA266" s="65">
        <v>96.4</v>
      </c>
      <c r="AB266" s="65">
        <v>96.3</v>
      </c>
      <c r="AC266" s="65">
        <v>96</v>
      </c>
      <c r="AD266" s="65">
        <v>96.1</v>
      </c>
      <c r="AE266" s="65">
        <v>93.8</v>
      </c>
      <c r="AF266" s="65">
        <v>96.2</v>
      </c>
      <c r="AG266" s="65">
        <v>96.7</v>
      </c>
      <c r="AH266" s="65">
        <v>97</v>
      </c>
      <c r="AI266" s="65">
        <v>96.9</v>
      </c>
      <c r="AJ266" s="65">
        <v>96.6</v>
      </c>
      <c r="AK266" s="65">
        <v>96.7</v>
      </c>
      <c r="AL266" s="65">
        <v>91.5</v>
      </c>
      <c r="AM266" s="65">
        <v>95</v>
      </c>
      <c r="AN266" s="65">
        <v>95.9</v>
      </c>
      <c r="AO266" s="65">
        <v>96.4</v>
      </c>
      <c r="AP266" s="65">
        <v>96.5</v>
      </c>
      <c r="AQ266" s="65">
        <v>96.3</v>
      </c>
      <c r="AR266" s="65">
        <v>96.1</v>
      </c>
      <c r="AS266" s="61" t="str">
        <f t="shared" si="3"/>
        <v>ABB5PVI-5000-OUTD-US-Z-M-A [240V] [SI1]</v>
      </c>
      <c r="AT266" s="59" t="s">
        <v>2053</v>
      </c>
      <c r="AU266" s="59" t="s">
        <v>507</v>
      </c>
    </row>
    <row r="267" spans="1:47" s="63" customFormat="1" ht="45">
      <c r="A267" s="254" t="s">
        <v>0</v>
      </c>
      <c r="B267" s="254" t="s">
        <v>2672</v>
      </c>
      <c r="C267" s="101" t="s">
        <v>751</v>
      </c>
      <c r="D267" s="65">
        <v>5</v>
      </c>
      <c r="E267" s="65">
        <v>277</v>
      </c>
      <c r="F267" s="65">
        <v>96.5</v>
      </c>
      <c r="G267" s="116" t="s">
        <v>485</v>
      </c>
      <c r="H267" s="108" t="s">
        <v>485</v>
      </c>
      <c r="I267" s="80" t="s">
        <v>405</v>
      </c>
      <c r="J267" s="80" t="s">
        <v>406</v>
      </c>
      <c r="K267" s="162"/>
      <c r="L267" s="65">
        <v>0.32</v>
      </c>
      <c r="M267" s="65"/>
      <c r="N267" s="65"/>
      <c r="O267" s="65">
        <v>100</v>
      </c>
      <c r="P267" s="65">
        <v>400</v>
      </c>
      <c r="Q267" s="65">
        <v>480</v>
      </c>
      <c r="R267" s="65">
        <v>0.5</v>
      </c>
      <c r="S267" s="65">
        <v>1</v>
      </c>
      <c r="T267" s="65">
        <v>1.5</v>
      </c>
      <c r="U267" s="65">
        <v>2.5</v>
      </c>
      <c r="V267" s="65">
        <v>3.75</v>
      </c>
      <c r="W267" s="65">
        <v>5</v>
      </c>
      <c r="X267" s="65">
        <v>91.6</v>
      </c>
      <c r="Y267" s="65">
        <v>95</v>
      </c>
      <c r="Z267" s="65">
        <v>95.9</v>
      </c>
      <c r="AA267" s="65">
        <v>96.4</v>
      </c>
      <c r="AB267" s="65">
        <v>96.5</v>
      </c>
      <c r="AC267" s="65">
        <v>96.3</v>
      </c>
      <c r="AD267" s="65">
        <v>96.1</v>
      </c>
      <c r="AE267" s="65">
        <v>92.5</v>
      </c>
      <c r="AF267" s="65">
        <v>95.7</v>
      </c>
      <c r="AG267" s="65">
        <v>96.5</v>
      </c>
      <c r="AH267" s="65">
        <v>97.1</v>
      </c>
      <c r="AI267" s="65">
        <v>97.1</v>
      </c>
      <c r="AJ267" s="65">
        <v>97</v>
      </c>
      <c r="AK267" s="65">
        <v>96.8</v>
      </c>
      <c r="AL267" s="65">
        <v>90.9</v>
      </c>
      <c r="AM267" s="65">
        <v>95</v>
      </c>
      <c r="AN267" s="65">
        <v>95.9</v>
      </c>
      <c r="AO267" s="65">
        <v>96.7</v>
      </c>
      <c r="AP267" s="65">
        <v>96.9</v>
      </c>
      <c r="AQ267" s="65">
        <v>96.9</v>
      </c>
      <c r="AR267" s="65">
        <v>96.4</v>
      </c>
      <c r="AS267" s="61" t="str">
        <f t="shared" si="3"/>
        <v>ABB5PVI-5000-OUTD-US-Z-M-A [277V]</v>
      </c>
      <c r="AT267" s="59"/>
      <c r="AU267" s="219"/>
    </row>
    <row r="268" spans="1:47" s="63" customFormat="1" ht="45">
      <c r="A268" s="18" t="s">
        <v>0</v>
      </c>
      <c r="B268" s="18" t="s">
        <v>2673</v>
      </c>
      <c r="C268" s="18" t="s">
        <v>752</v>
      </c>
      <c r="D268" s="162">
        <v>5</v>
      </c>
      <c r="E268" s="162">
        <v>277</v>
      </c>
      <c r="F268" s="162">
        <v>96.5</v>
      </c>
      <c r="G268" s="116" t="s">
        <v>5168</v>
      </c>
      <c r="H268" s="66" t="s">
        <v>5169</v>
      </c>
      <c r="I268" s="80" t="s">
        <v>405</v>
      </c>
      <c r="J268" s="80" t="s">
        <v>406</v>
      </c>
      <c r="K268" s="215" t="s">
        <v>511</v>
      </c>
      <c r="L268" s="65">
        <v>0.32</v>
      </c>
      <c r="M268" s="65"/>
      <c r="N268" s="65"/>
      <c r="O268" s="216">
        <v>100</v>
      </c>
      <c r="P268" s="65">
        <v>400</v>
      </c>
      <c r="Q268" s="65">
        <v>480</v>
      </c>
      <c r="R268" s="65">
        <v>0.5</v>
      </c>
      <c r="S268" s="65">
        <v>1</v>
      </c>
      <c r="T268" s="65">
        <v>1.5</v>
      </c>
      <c r="U268" s="65">
        <v>2.5</v>
      </c>
      <c r="V268" s="65">
        <v>3.75</v>
      </c>
      <c r="W268" s="65">
        <v>5</v>
      </c>
      <c r="X268" s="65">
        <v>91.6</v>
      </c>
      <c r="Y268" s="65">
        <v>95</v>
      </c>
      <c r="Z268" s="65">
        <v>95.9</v>
      </c>
      <c r="AA268" s="65">
        <v>96.4</v>
      </c>
      <c r="AB268" s="65">
        <v>96.5</v>
      </c>
      <c r="AC268" s="65">
        <v>96.3</v>
      </c>
      <c r="AD268" s="65">
        <v>96.1</v>
      </c>
      <c r="AE268" s="65">
        <v>92.5</v>
      </c>
      <c r="AF268" s="65">
        <v>95.7</v>
      </c>
      <c r="AG268" s="65">
        <v>96.5</v>
      </c>
      <c r="AH268" s="65">
        <v>97.1</v>
      </c>
      <c r="AI268" s="65">
        <v>97.1</v>
      </c>
      <c r="AJ268" s="65">
        <v>97</v>
      </c>
      <c r="AK268" s="65">
        <v>96.8</v>
      </c>
      <c r="AL268" s="65">
        <v>90.9</v>
      </c>
      <c r="AM268" s="65">
        <v>95</v>
      </c>
      <c r="AN268" s="65">
        <v>95.9</v>
      </c>
      <c r="AO268" s="65">
        <v>96.7</v>
      </c>
      <c r="AP268" s="65">
        <v>96.9</v>
      </c>
      <c r="AQ268" s="65">
        <v>96.9</v>
      </c>
      <c r="AR268" s="65">
        <v>96.4</v>
      </c>
      <c r="AS268" s="61" t="str">
        <f t="shared" si="3"/>
        <v>ABB5PVI-5000-OUTD-US-Z-M-A [277V] [SI1]</v>
      </c>
      <c r="AT268" s="59" t="s">
        <v>2053</v>
      </c>
      <c r="AU268" s="59" t="s">
        <v>507</v>
      </c>
    </row>
    <row r="269" spans="1:47" s="63" customFormat="1" ht="60">
      <c r="A269" s="163" t="s">
        <v>0</v>
      </c>
      <c r="B269" s="18" t="s">
        <v>2674</v>
      </c>
      <c r="C269" s="18" t="s">
        <v>581</v>
      </c>
      <c r="D269" s="67">
        <v>5</v>
      </c>
      <c r="E269" s="67">
        <v>240</v>
      </c>
      <c r="F269" s="67">
        <v>96.5</v>
      </c>
      <c r="G269" s="112" t="s">
        <v>5166</v>
      </c>
      <c r="H269" s="78" t="s">
        <v>5167</v>
      </c>
      <c r="I269" s="77" t="s">
        <v>405</v>
      </c>
      <c r="J269" s="77" t="s">
        <v>406</v>
      </c>
      <c r="K269" s="76"/>
      <c r="L269" s="60">
        <v>1</v>
      </c>
      <c r="M269" s="60">
        <v>5</v>
      </c>
      <c r="N269" s="60">
        <v>1</v>
      </c>
      <c r="O269" s="60">
        <v>200</v>
      </c>
      <c r="P269" s="60">
        <v>355</v>
      </c>
      <c r="Q269" s="60">
        <v>480</v>
      </c>
      <c r="R269" s="60">
        <v>0.5</v>
      </c>
      <c r="S269" s="60">
        <v>1</v>
      </c>
      <c r="T269" s="60">
        <v>1.5</v>
      </c>
      <c r="U269" s="60">
        <v>2.5</v>
      </c>
      <c r="V269" s="60">
        <v>3.75</v>
      </c>
      <c r="W269" s="60">
        <v>5</v>
      </c>
      <c r="X269" s="60">
        <v>93.1</v>
      </c>
      <c r="Y269" s="60">
        <v>95.5</v>
      </c>
      <c r="Z269" s="60">
        <v>96.1</v>
      </c>
      <c r="AA269" s="60">
        <v>96.4</v>
      </c>
      <c r="AB269" s="60">
        <v>96.4</v>
      </c>
      <c r="AC269" s="60">
        <v>96.1</v>
      </c>
      <c r="AD269" s="60">
        <v>96.2</v>
      </c>
      <c r="AE269" s="60">
        <v>94</v>
      </c>
      <c r="AF269" s="60">
        <v>96.3</v>
      </c>
      <c r="AG269" s="60">
        <v>96.9</v>
      </c>
      <c r="AH269" s="60">
        <v>97.2</v>
      </c>
      <c r="AI269" s="60">
        <v>97.2</v>
      </c>
      <c r="AJ269" s="60">
        <v>97</v>
      </c>
      <c r="AK269" s="60">
        <v>97</v>
      </c>
      <c r="AL269" s="60">
        <v>91.5</v>
      </c>
      <c r="AM269" s="60">
        <v>95.3</v>
      </c>
      <c r="AN269" s="60">
        <v>96.3</v>
      </c>
      <c r="AO269" s="60">
        <v>96.8</v>
      </c>
      <c r="AP269" s="60">
        <v>96.9</v>
      </c>
      <c r="AQ269" s="60">
        <v>96.8</v>
      </c>
      <c r="AR269" s="60">
        <v>96.5</v>
      </c>
      <c r="AS269" s="61" t="str">
        <f t="shared" si="3"/>
        <v>ABB5UNO-DM-5.0-TL-PLUS-US-SB-RA [240V] [SI1]</v>
      </c>
      <c r="AT269" s="62" t="s">
        <v>2053</v>
      </c>
      <c r="AU269" s="220" t="s">
        <v>507</v>
      </c>
    </row>
    <row r="270" spans="1:47" s="63" customFormat="1" ht="60">
      <c r="A270" s="163" t="s">
        <v>0</v>
      </c>
      <c r="B270" s="18" t="s">
        <v>2675</v>
      </c>
      <c r="C270" s="18" t="s">
        <v>582</v>
      </c>
      <c r="D270" s="67">
        <v>5</v>
      </c>
      <c r="E270" s="67">
        <v>240</v>
      </c>
      <c r="F270" s="67">
        <v>96.5</v>
      </c>
      <c r="G270" s="112" t="s">
        <v>5166</v>
      </c>
      <c r="H270" s="78" t="s">
        <v>5167</v>
      </c>
      <c r="I270" s="77" t="s">
        <v>405</v>
      </c>
      <c r="J270" s="77" t="s">
        <v>406</v>
      </c>
      <c r="K270" s="76"/>
      <c r="L270" s="60">
        <v>1</v>
      </c>
      <c r="M270" s="60">
        <v>5</v>
      </c>
      <c r="N270" s="60">
        <v>1</v>
      </c>
      <c r="O270" s="60">
        <v>200</v>
      </c>
      <c r="P270" s="60">
        <v>355</v>
      </c>
      <c r="Q270" s="60">
        <v>480</v>
      </c>
      <c r="R270" s="60">
        <v>0.5</v>
      </c>
      <c r="S270" s="60">
        <v>1</v>
      </c>
      <c r="T270" s="60">
        <v>1.5</v>
      </c>
      <c r="U270" s="60">
        <v>2.5</v>
      </c>
      <c r="V270" s="60">
        <v>3.75</v>
      </c>
      <c r="W270" s="60">
        <v>5</v>
      </c>
      <c r="X270" s="60">
        <v>93.1</v>
      </c>
      <c r="Y270" s="60">
        <v>95.5</v>
      </c>
      <c r="Z270" s="60">
        <v>96.1</v>
      </c>
      <c r="AA270" s="60">
        <v>96.4</v>
      </c>
      <c r="AB270" s="60">
        <v>96.4</v>
      </c>
      <c r="AC270" s="60">
        <v>96.1</v>
      </c>
      <c r="AD270" s="60">
        <v>96.2</v>
      </c>
      <c r="AE270" s="60">
        <v>94</v>
      </c>
      <c r="AF270" s="60">
        <v>96.3</v>
      </c>
      <c r="AG270" s="60">
        <v>96.9</v>
      </c>
      <c r="AH270" s="60">
        <v>97.2</v>
      </c>
      <c r="AI270" s="60">
        <v>97.2</v>
      </c>
      <c r="AJ270" s="60">
        <v>97</v>
      </c>
      <c r="AK270" s="60">
        <v>97</v>
      </c>
      <c r="AL270" s="60">
        <v>91.5</v>
      </c>
      <c r="AM270" s="60">
        <v>95.3</v>
      </c>
      <c r="AN270" s="60">
        <v>96.3</v>
      </c>
      <c r="AO270" s="60">
        <v>96.8</v>
      </c>
      <c r="AP270" s="60">
        <v>96.9</v>
      </c>
      <c r="AQ270" s="60">
        <v>96.8</v>
      </c>
      <c r="AR270" s="60">
        <v>96.5</v>
      </c>
      <c r="AS270" s="61" t="str">
        <f t="shared" ref="AS270:AS305" si="4">CONCATENATE(A270,D270,B270)</f>
        <v>ABB5UNO-DM-5.0-TL-PLUS-US-SE-RA [240V] [SI1]</v>
      </c>
      <c r="AT270" s="62" t="s">
        <v>2053</v>
      </c>
      <c r="AU270" s="220" t="s">
        <v>507</v>
      </c>
    </row>
    <row r="271" spans="1:47" s="63" customFormat="1" ht="60">
      <c r="A271" s="163" t="s">
        <v>0</v>
      </c>
      <c r="B271" s="18" t="s">
        <v>2676</v>
      </c>
      <c r="C271" s="18" t="s">
        <v>579</v>
      </c>
      <c r="D271" s="67">
        <v>5</v>
      </c>
      <c r="E271" s="67">
        <v>240</v>
      </c>
      <c r="F271" s="67">
        <v>96.5</v>
      </c>
      <c r="G271" s="112" t="s">
        <v>5166</v>
      </c>
      <c r="H271" s="78" t="s">
        <v>5167</v>
      </c>
      <c r="I271" s="77" t="s">
        <v>405</v>
      </c>
      <c r="J271" s="77" t="s">
        <v>406</v>
      </c>
      <c r="K271" s="76"/>
      <c r="L271" s="60">
        <v>1</v>
      </c>
      <c r="M271" s="60">
        <v>5</v>
      </c>
      <c r="N271" s="60">
        <v>1</v>
      </c>
      <c r="O271" s="60">
        <v>200</v>
      </c>
      <c r="P271" s="60">
        <v>355</v>
      </c>
      <c r="Q271" s="60">
        <v>480</v>
      </c>
      <c r="R271" s="60">
        <v>0.5</v>
      </c>
      <c r="S271" s="60">
        <v>1</v>
      </c>
      <c r="T271" s="60">
        <v>1.5</v>
      </c>
      <c r="U271" s="60">
        <v>2.5</v>
      </c>
      <c r="V271" s="60">
        <v>3.75</v>
      </c>
      <c r="W271" s="60">
        <v>5</v>
      </c>
      <c r="X271" s="60">
        <v>93.1</v>
      </c>
      <c r="Y271" s="60">
        <v>95.5</v>
      </c>
      <c r="Z271" s="60">
        <v>96.1</v>
      </c>
      <c r="AA271" s="60">
        <v>96.4</v>
      </c>
      <c r="AB271" s="60">
        <v>96.4</v>
      </c>
      <c r="AC271" s="60">
        <v>96.1</v>
      </c>
      <c r="AD271" s="60">
        <v>96.2</v>
      </c>
      <c r="AE271" s="60">
        <v>94</v>
      </c>
      <c r="AF271" s="60">
        <v>96.3</v>
      </c>
      <c r="AG271" s="60">
        <v>96.9</v>
      </c>
      <c r="AH271" s="60">
        <v>97.2</v>
      </c>
      <c r="AI271" s="60">
        <v>97.2</v>
      </c>
      <c r="AJ271" s="60">
        <v>97</v>
      </c>
      <c r="AK271" s="60">
        <v>97</v>
      </c>
      <c r="AL271" s="60">
        <v>91.5</v>
      </c>
      <c r="AM271" s="60">
        <v>95.3</v>
      </c>
      <c r="AN271" s="60">
        <v>96.3</v>
      </c>
      <c r="AO271" s="60">
        <v>96.8</v>
      </c>
      <c r="AP271" s="60">
        <v>96.9</v>
      </c>
      <c r="AQ271" s="60">
        <v>96.8</v>
      </c>
      <c r="AR271" s="60">
        <v>96.5</v>
      </c>
      <c r="AS271" s="61" t="str">
        <f t="shared" si="4"/>
        <v>ABB5UNO-DM-5.0-TL-PLUS-US-SZM-RA [240V] [SI1]</v>
      </c>
      <c r="AT271" s="62" t="s">
        <v>2053</v>
      </c>
      <c r="AU271" s="220" t="s">
        <v>507</v>
      </c>
    </row>
    <row r="272" spans="1:47" s="63" customFormat="1" ht="45">
      <c r="A272" s="163" t="s">
        <v>0</v>
      </c>
      <c r="B272" s="18" t="s">
        <v>2677</v>
      </c>
      <c r="C272" s="18" t="s">
        <v>580</v>
      </c>
      <c r="D272" s="67">
        <v>5</v>
      </c>
      <c r="E272" s="67">
        <v>240</v>
      </c>
      <c r="F272" s="67">
        <v>96.5</v>
      </c>
      <c r="G272" s="112" t="s">
        <v>5166</v>
      </c>
      <c r="H272" s="78" t="s">
        <v>5167</v>
      </c>
      <c r="I272" s="77" t="s">
        <v>405</v>
      </c>
      <c r="J272" s="77" t="s">
        <v>406</v>
      </c>
      <c r="K272" s="76"/>
      <c r="L272" s="60">
        <v>1</v>
      </c>
      <c r="M272" s="60">
        <v>5</v>
      </c>
      <c r="N272" s="60">
        <v>1</v>
      </c>
      <c r="O272" s="60">
        <v>200</v>
      </c>
      <c r="P272" s="60">
        <v>355</v>
      </c>
      <c r="Q272" s="60">
        <v>480</v>
      </c>
      <c r="R272" s="60">
        <v>0.5</v>
      </c>
      <c r="S272" s="60">
        <v>1</v>
      </c>
      <c r="T272" s="60">
        <v>1.5</v>
      </c>
      <c r="U272" s="60">
        <v>2.5</v>
      </c>
      <c r="V272" s="60">
        <v>3.75</v>
      </c>
      <c r="W272" s="60">
        <v>5</v>
      </c>
      <c r="X272" s="60">
        <v>93.1</v>
      </c>
      <c r="Y272" s="60">
        <v>95.5</v>
      </c>
      <c r="Z272" s="60">
        <v>96.1</v>
      </c>
      <c r="AA272" s="60">
        <v>96.4</v>
      </c>
      <c r="AB272" s="60">
        <v>96.4</v>
      </c>
      <c r="AC272" s="60">
        <v>96.1</v>
      </c>
      <c r="AD272" s="60">
        <v>96.2</v>
      </c>
      <c r="AE272" s="60">
        <v>94</v>
      </c>
      <c r="AF272" s="60">
        <v>96.3</v>
      </c>
      <c r="AG272" s="60">
        <v>96.9</v>
      </c>
      <c r="AH272" s="60">
        <v>97.2</v>
      </c>
      <c r="AI272" s="60">
        <v>97.2</v>
      </c>
      <c r="AJ272" s="60">
        <v>97</v>
      </c>
      <c r="AK272" s="60">
        <v>97</v>
      </c>
      <c r="AL272" s="60">
        <v>91.5</v>
      </c>
      <c r="AM272" s="60">
        <v>95.3</v>
      </c>
      <c r="AN272" s="60">
        <v>96.3</v>
      </c>
      <c r="AO272" s="60">
        <v>96.8</v>
      </c>
      <c r="AP272" s="60">
        <v>96.9</v>
      </c>
      <c r="AQ272" s="60">
        <v>96.8</v>
      </c>
      <c r="AR272" s="60">
        <v>96.5</v>
      </c>
      <c r="AS272" s="61" t="str">
        <f t="shared" si="4"/>
        <v>ABB5UNO-DM-5.0-TL-PLUS-US-SZ-RA [240V] [SI1]</v>
      </c>
      <c r="AT272" s="62" t="s">
        <v>2053</v>
      </c>
      <c r="AU272" s="220" t="s">
        <v>507</v>
      </c>
    </row>
    <row r="273" spans="1:47" s="63" customFormat="1" ht="45">
      <c r="A273" s="254" t="s">
        <v>0</v>
      </c>
      <c r="B273" s="254" t="s">
        <v>2678</v>
      </c>
      <c r="C273" s="101" t="s">
        <v>753</v>
      </c>
      <c r="D273" s="65">
        <v>6</v>
      </c>
      <c r="E273" s="65">
        <v>208</v>
      </c>
      <c r="F273" s="65">
        <v>96</v>
      </c>
      <c r="G273" s="116" t="s">
        <v>485</v>
      </c>
      <c r="H273" s="108" t="s">
        <v>485</v>
      </c>
      <c r="I273" s="80" t="s">
        <v>405</v>
      </c>
      <c r="J273" s="80" t="s">
        <v>406</v>
      </c>
      <c r="K273" s="215" t="s">
        <v>511</v>
      </c>
      <c r="L273" s="65">
        <v>0.18</v>
      </c>
      <c r="M273" s="65"/>
      <c r="N273" s="65"/>
      <c r="O273" s="65">
        <v>100</v>
      </c>
      <c r="P273" s="65">
        <v>310</v>
      </c>
      <c r="Q273" s="65">
        <v>480</v>
      </c>
      <c r="R273" s="65">
        <v>0.6</v>
      </c>
      <c r="S273" s="65">
        <v>1.2</v>
      </c>
      <c r="T273" s="65">
        <v>1.8</v>
      </c>
      <c r="U273" s="65">
        <v>3</v>
      </c>
      <c r="V273" s="65">
        <v>4.5</v>
      </c>
      <c r="W273" s="65">
        <v>6</v>
      </c>
      <c r="X273" s="65">
        <v>94</v>
      </c>
      <c r="Y273" s="65">
        <v>96</v>
      </c>
      <c r="Z273" s="65">
        <v>96.4</v>
      </c>
      <c r="AA273" s="65">
        <v>96.3</v>
      </c>
      <c r="AB273" s="65">
        <v>96</v>
      </c>
      <c r="AC273" s="65">
        <v>95.5</v>
      </c>
      <c r="AD273" s="65">
        <v>96</v>
      </c>
      <c r="AE273" s="65">
        <v>94.3</v>
      </c>
      <c r="AF273" s="65">
        <v>96.2</v>
      </c>
      <c r="AG273" s="65">
        <v>96.6</v>
      </c>
      <c r="AH273" s="65">
        <v>96.7</v>
      </c>
      <c r="AI273" s="65">
        <v>96.4</v>
      </c>
      <c r="AJ273" s="65">
        <v>96</v>
      </c>
      <c r="AK273" s="65">
        <v>96.4</v>
      </c>
      <c r="AL273" s="65">
        <v>92.1</v>
      </c>
      <c r="AM273" s="65">
        <v>95.1</v>
      </c>
      <c r="AN273" s="65">
        <v>95.9</v>
      </c>
      <c r="AO273" s="65">
        <v>96.1</v>
      </c>
      <c r="AP273" s="65">
        <v>96</v>
      </c>
      <c r="AQ273" s="65">
        <v>95.7</v>
      </c>
      <c r="AR273" s="65">
        <v>95.8</v>
      </c>
      <c r="AS273" s="61" t="str">
        <f t="shared" si="4"/>
        <v>ABB6PVI-6000-OUTD-S-US-A [208V]</v>
      </c>
      <c r="AT273" s="59"/>
      <c r="AU273" s="219"/>
    </row>
    <row r="274" spans="1:47" s="63" customFormat="1" ht="45">
      <c r="A274" s="254" t="s">
        <v>0</v>
      </c>
      <c r="B274" s="254" t="s">
        <v>2679</v>
      </c>
      <c r="C274" s="101" t="s">
        <v>754</v>
      </c>
      <c r="D274" s="65">
        <v>6</v>
      </c>
      <c r="E274" s="65">
        <v>240</v>
      </c>
      <c r="F274" s="65">
        <v>96.5</v>
      </c>
      <c r="G274" s="116" t="s">
        <v>485</v>
      </c>
      <c r="H274" s="108" t="s">
        <v>485</v>
      </c>
      <c r="I274" s="80" t="s">
        <v>405</v>
      </c>
      <c r="J274" s="80" t="s">
        <v>406</v>
      </c>
      <c r="K274" s="215" t="s">
        <v>511</v>
      </c>
      <c r="L274" s="65">
        <v>0.24</v>
      </c>
      <c r="M274" s="65"/>
      <c r="N274" s="65"/>
      <c r="O274" s="65">
        <v>100</v>
      </c>
      <c r="P274" s="65">
        <v>345</v>
      </c>
      <c r="Q274" s="65">
        <v>480</v>
      </c>
      <c r="R274" s="65">
        <v>0.6</v>
      </c>
      <c r="S274" s="65">
        <v>1.2</v>
      </c>
      <c r="T274" s="65">
        <v>1.8</v>
      </c>
      <c r="U274" s="65">
        <v>3</v>
      </c>
      <c r="V274" s="65">
        <v>4.5</v>
      </c>
      <c r="W274" s="65">
        <v>6</v>
      </c>
      <c r="X274" s="65">
        <v>93.5</v>
      </c>
      <c r="Y274" s="65">
        <v>95.8</v>
      </c>
      <c r="Z274" s="65">
        <v>96.3</v>
      </c>
      <c r="AA274" s="65">
        <v>96.4</v>
      </c>
      <c r="AB274" s="65">
        <v>96.2</v>
      </c>
      <c r="AC274" s="65">
        <v>95.8</v>
      </c>
      <c r="AD274" s="65">
        <v>96.1</v>
      </c>
      <c r="AE274" s="65">
        <v>94.6</v>
      </c>
      <c r="AF274" s="65">
        <v>96.5</v>
      </c>
      <c r="AG274" s="65">
        <v>96.9</v>
      </c>
      <c r="AH274" s="65">
        <v>96.9</v>
      </c>
      <c r="AI274" s="65">
        <v>96.8</v>
      </c>
      <c r="AJ274" s="65">
        <v>96.5</v>
      </c>
      <c r="AK274" s="65">
        <v>96.7</v>
      </c>
      <c r="AL274" s="65">
        <v>92.6</v>
      </c>
      <c r="AM274" s="65">
        <v>95.5</v>
      </c>
      <c r="AN274" s="65">
        <v>96.1</v>
      </c>
      <c r="AO274" s="65">
        <v>96.5</v>
      </c>
      <c r="AP274" s="65">
        <v>96.4</v>
      </c>
      <c r="AQ274" s="65">
        <v>96.2</v>
      </c>
      <c r="AR274" s="65">
        <v>96.2</v>
      </c>
      <c r="AS274" s="61" t="str">
        <f t="shared" si="4"/>
        <v>ABB6PVI-6000-OUTD-S-US-A [240V]</v>
      </c>
      <c r="AT274" s="59"/>
      <c r="AU274" s="219"/>
    </row>
    <row r="275" spans="1:47" s="63" customFormat="1" ht="45">
      <c r="A275" s="254" t="s">
        <v>0</v>
      </c>
      <c r="B275" s="254" t="s">
        <v>2680</v>
      </c>
      <c r="C275" s="101" t="s">
        <v>755</v>
      </c>
      <c r="D275" s="65">
        <v>6</v>
      </c>
      <c r="E275" s="65">
        <v>277</v>
      </c>
      <c r="F275" s="65">
        <v>96.5</v>
      </c>
      <c r="G275" s="116" t="s">
        <v>485</v>
      </c>
      <c r="H275" s="108" t="s">
        <v>485</v>
      </c>
      <c r="I275" s="80" t="s">
        <v>405</v>
      </c>
      <c r="J275" s="80" t="s">
        <v>406</v>
      </c>
      <c r="K275" s="215" t="s">
        <v>511</v>
      </c>
      <c r="L275" s="65">
        <v>0.32</v>
      </c>
      <c r="M275" s="65"/>
      <c r="N275" s="65"/>
      <c r="O275" s="65">
        <v>100</v>
      </c>
      <c r="P275" s="65">
        <v>400</v>
      </c>
      <c r="Q275" s="65">
        <v>480</v>
      </c>
      <c r="R275" s="65">
        <v>0.6</v>
      </c>
      <c r="S275" s="65">
        <v>1.2</v>
      </c>
      <c r="T275" s="65">
        <v>1.8</v>
      </c>
      <c r="U275" s="65">
        <v>3</v>
      </c>
      <c r="V275" s="65">
        <v>4.5</v>
      </c>
      <c r="W275" s="65">
        <v>6</v>
      </c>
      <c r="X275" s="65">
        <v>92.5</v>
      </c>
      <c r="Y275" s="65">
        <v>95.5</v>
      </c>
      <c r="Z275" s="65">
        <v>96.2</v>
      </c>
      <c r="AA275" s="65">
        <v>96.4</v>
      </c>
      <c r="AB275" s="65">
        <v>96.4</v>
      </c>
      <c r="AC275" s="65">
        <v>96.1</v>
      </c>
      <c r="AD275" s="65">
        <v>96.1</v>
      </c>
      <c r="AE275" s="65">
        <v>93.5</v>
      </c>
      <c r="AF275" s="65">
        <v>96.2</v>
      </c>
      <c r="AG275" s="65">
        <v>96.8</v>
      </c>
      <c r="AH275" s="65">
        <v>97.1</v>
      </c>
      <c r="AI275" s="65">
        <v>97.1</v>
      </c>
      <c r="AJ275" s="65">
        <v>97</v>
      </c>
      <c r="AK275" s="65">
        <v>96.9</v>
      </c>
      <c r="AL275" s="65">
        <v>92.2</v>
      </c>
      <c r="AM275" s="65">
        <v>95.5</v>
      </c>
      <c r="AN275" s="65">
        <v>96.3</v>
      </c>
      <c r="AO275" s="65">
        <v>96.8</v>
      </c>
      <c r="AP275" s="65">
        <v>96.9</v>
      </c>
      <c r="AQ275" s="65">
        <v>96.9</v>
      </c>
      <c r="AR275" s="65">
        <v>96.5</v>
      </c>
      <c r="AS275" s="61" t="str">
        <f t="shared" si="4"/>
        <v>ABB6PVI-6000-OUTD-S-US-A [277V]</v>
      </c>
      <c r="AT275" s="59"/>
      <c r="AU275" s="219"/>
    </row>
    <row r="276" spans="1:47" s="63" customFormat="1" ht="45">
      <c r="A276" s="254" t="s">
        <v>0</v>
      </c>
      <c r="B276" s="254" t="s">
        <v>2681</v>
      </c>
      <c r="C276" s="101" t="s">
        <v>753</v>
      </c>
      <c r="D276" s="65">
        <v>6</v>
      </c>
      <c r="E276" s="65">
        <v>208</v>
      </c>
      <c r="F276" s="65">
        <v>96</v>
      </c>
      <c r="G276" s="116" t="s">
        <v>485</v>
      </c>
      <c r="H276" s="108" t="s">
        <v>485</v>
      </c>
      <c r="I276" s="80" t="s">
        <v>405</v>
      </c>
      <c r="J276" s="80" t="s">
        <v>406</v>
      </c>
      <c r="K276" s="215" t="s">
        <v>511</v>
      </c>
      <c r="L276" s="65">
        <v>0.18</v>
      </c>
      <c r="M276" s="65"/>
      <c r="N276" s="65"/>
      <c r="O276" s="65">
        <v>100</v>
      </c>
      <c r="P276" s="65">
        <v>310</v>
      </c>
      <c r="Q276" s="65">
        <v>480</v>
      </c>
      <c r="R276" s="65">
        <v>0.6</v>
      </c>
      <c r="S276" s="65">
        <v>1.2</v>
      </c>
      <c r="T276" s="65">
        <v>1.8</v>
      </c>
      <c r="U276" s="65">
        <v>3</v>
      </c>
      <c r="V276" s="65">
        <v>4.5</v>
      </c>
      <c r="W276" s="65">
        <v>6</v>
      </c>
      <c r="X276" s="65">
        <v>94</v>
      </c>
      <c r="Y276" s="65">
        <v>96</v>
      </c>
      <c r="Z276" s="65">
        <v>96.4</v>
      </c>
      <c r="AA276" s="65">
        <v>96.3</v>
      </c>
      <c r="AB276" s="65">
        <v>96</v>
      </c>
      <c r="AC276" s="65">
        <v>95.5</v>
      </c>
      <c r="AD276" s="65">
        <v>96</v>
      </c>
      <c r="AE276" s="65">
        <v>94.3</v>
      </c>
      <c r="AF276" s="65">
        <v>96.2</v>
      </c>
      <c r="AG276" s="65">
        <v>96.6</v>
      </c>
      <c r="AH276" s="65">
        <v>96.7</v>
      </c>
      <c r="AI276" s="65">
        <v>96.4</v>
      </c>
      <c r="AJ276" s="65">
        <v>96</v>
      </c>
      <c r="AK276" s="65">
        <v>96.4</v>
      </c>
      <c r="AL276" s="65">
        <v>92.1</v>
      </c>
      <c r="AM276" s="65">
        <v>95.1</v>
      </c>
      <c r="AN276" s="65">
        <v>95.9</v>
      </c>
      <c r="AO276" s="65">
        <v>96.1</v>
      </c>
      <c r="AP276" s="65">
        <v>96</v>
      </c>
      <c r="AQ276" s="65">
        <v>95.7</v>
      </c>
      <c r="AR276" s="65">
        <v>95.8</v>
      </c>
      <c r="AS276" s="61" t="str">
        <f t="shared" si="4"/>
        <v>ABB6PVI-6000-OUTD-S-US-Z [208V]</v>
      </c>
      <c r="AT276" s="59"/>
      <c r="AU276" s="219"/>
    </row>
    <row r="277" spans="1:47" s="63" customFormat="1" ht="45">
      <c r="A277" s="254" t="s">
        <v>0</v>
      </c>
      <c r="B277" s="254" t="s">
        <v>2682</v>
      </c>
      <c r="C277" s="101" t="s">
        <v>754</v>
      </c>
      <c r="D277" s="65">
        <v>6</v>
      </c>
      <c r="E277" s="65">
        <v>240</v>
      </c>
      <c r="F277" s="65">
        <v>96.5</v>
      </c>
      <c r="G277" s="116" t="s">
        <v>485</v>
      </c>
      <c r="H277" s="108" t="s">
        <v>485</v>
      </c>
      <c r="I277" s="80" t="s">
        <v>405</v>
      </c>
      <c r="J277" s="80" t="s">
        <v>406</v>
      </c>
      <c r="K277" s="215" t="s">
        <v>511</v>
      </c>
      <c r="L277" s="65">
        <v>0.24</v>
      </c>
      <c r="M277" s="65"/>
      <c r="N277" s="65"/>
      <c r="O277" s="65">
        <v>100</v>
      </c>
      <c r="P277" s="65">
        <v>345</v>
      </c>
      <c r="Q277" s="65">
        <v>480</v>
      </c>
      <c r="R277" s="65">
        <v>0.6</v>
      </c>
      <c r="S277" s="65">
        <v>1.2</v>
      </c>
      <c r="T277" s="65">
        <v>1.8</v>
      </c>
      <c r="U277" s="65">
        <v>3</v>
      </c>
      <c r="V277" s="65">
        <v>4.5</v>
      </c>
      <c r="W277" s="65">
        <v>6</v>
      </c>
      <c r="X277" s="65">
        <v>93.5</v>
      </c>
      <c r="Y277" s="65">
        <v>95.8</v>
      </c>
      <c r="Z277" s="65">
        <v>96.3</v>
      </c>
      <c r="AA277" s="65">
        <v>96.4</v>
      </c>
      <c r="AB277" s="65">
        <v>96.2</v>
      </c>
      <c r="AC277" s="65">
        <v>95.8</v>
      </c>
      <c r="AD277" s="65">
        <v>96.1</v>
      </c>
      <c r="AE277" s="65">
        <v>94.6</v>
      </c>
      <c r="AF277" s="65">
        <v>96.5</v>
      </c>
      <c r="AG277" s="65">
        <v>96.9</v>
      </c>
      <c r="AH277" s="65">
        <v>96.9</v>
      </c>
      <c r="AI277" s="65">
        <v>96.8</v>
      </c>
      <c r="AJ277" s="65">
        <v>96.5</v>
      </c>
      <c r="AK277" s="65">
        <v>96.7</v>
      </c>
      <c r="AL277" s="65">
        <v>92.6</v>
      </c>
      <c r="AM277" s="65">
        <v>95.5</v>
      </c>
      <c r="AN277" s="65">
        <v>96.1</v>
      </c>
      <c r="AO277" s="65">
        <v>96.5</v>
      </c>
      <c r="AP277" s="65">
        <v>96.4</v>
      </c>
      <c r="AQ277" s="65">
        <v>96.2</v>
      </c>
      <c r="AR277" s="65">
        <v>96.2</v>
      </c>
      <c r="AS277" s="61" t="str">
        <f t="shared" si="4"/>
        <v>ABB6PVI-6000-OUTD-S-US-Z [240V]</v>
      </c>
      <c r="AT277" s="59"/>
      <c r="AU277" s="219"/>
    </row>
    <row r="278" spans="1:47" s="63" customFormat="1" ht="45">
      <c r="A278" s="254" t="s">
        <v>0</v>
      </c>
      <c r="B278" s="254" t="s">
        <v>2683</v>
      </c>
      <c r="C278" s="101" t="s">
        <v>755</v>
      </c>
      <c r="D278" s="65">
        <v>6</v>
      </c>
      <c r="E278" s="65">
        <v>277</v>
      </c>
      <c r="F278" s="65">
        <v>96.5</v>
      </c>
      <c r="G278" s="116" t="s">
        <v>485</v>
      </c>
      <c r="H278" s="108" t="s">
        <v>485</v>
      </c>
      <c r="I278" s="80" t="s">
        <v>405</v>
      </c>
      <c r="J278" s="80" t="s">
        <v>406</v>
      </c>
      <c r="K278" s="215" t="s">
        <v>511</v>
      </c>
      <c r="L278" s="65">
        <v>0.32</v>
      </c>
      <c r="M278" s="65"/>
      <c r="N278" s="65"/>
      <c r="O278" s="65">
        <v>100</v>
      </c>
      <c r="P278" s="65">
        <v>400</v>
      </c>
      <c r="Q278" s="65">
        <v>480</v>
      </c>
      <c r="R278" s="65">
        <v>0.6</v>
      </c>
      <c r="S278" s="65">
        <v>1.2</v>
      </c>
      <c r="T278" s="65">
        <v>1.8</v>
      </c>
      <c r="U278" s="65">
        <v>3</v>
      </c>
      <c r="V278" s="65">
        <v>4.5</v>
      </c>
      <c r="W278" s="65">
        <v>6</v>
      </c>
      <c r="X278" s="65">
        <v>92.5</v>
      </c>
      <c r="Y278" s="65">
        <v>95.5</v>
      </c>
      <c r="Z278" s="65">
        <v>96.2</v>
      </c>
      <c r="AA278" s="65">
        <v>96.4</v>
      </c>
      <c r="AB278" s="65">
        <v>96.4</v>
      </c>
      <c r="AC278" s="65">
        <v>96.1</v>
      </c>
      <c r="AD278" s="65">
        <v>96.1</v>
      </c>
      <c r="AE278" s="65">
        <v>93.5</v>
      </c>
      <c r="AF278" s="65">
        <v>96.2</v>
      </c>
      <c r="AG278" s="65">
        <v>96.8</v>
      </c>
      <c r="AH278" s="65">
        <v>97.1</v>
      </c>
      <c r="AI278" s="65">
        <v>97.1</v>
      </c>
      <c r="AJ278" s="65">
        <v>97</v>
      </c>
      <c r="AK278" s="65">
        <v>96.9</v>
      </c>
      <c r="AL278" s="65">
        <v>92.2</v>
      </c>
      <c r="AM278" s="65">
        <v>95.5</v>
      </c>
      <c r="AN278" s="65">
        <v>96.3</v>
      </c>
      <c r="AO278" s="65">
        <v>96.8</v>
      </c>
      <c r="AP278" s="65">
        <v>96.9</v>
      </c>
      <c r="AQ278" s="65">
        <v>96.9</v>
      </c>
      <c r="AR278" s="65">
        <v>96.5</v>
      </c>
      <c r="AS278" s="61" t="str">
        <f t="shared" si="4"/>
        <v>ABB6PVI-6000-OUTD-S-US-Z [277V]</v>
      </c>
      <c r="AT278" s="59"/>
      <c r="AU278" s="219"/>
    </row>
    <row r="279" spans="1:47" s="63" customFormat="1" ht="45">
      <c r="A279" s="254" t="s">
        <v>0</v>
      </c>
      <c r="B279" s="254" t="s">
        <v>2684</v>
      </c>
      <c r="C279" s="101" t="s">
        <v>753</v>
      </c>
      <c r="D279" s="65">
        <v>6</v>
      </c>
      <c r="E279" s="65">
        <v>208</v>
      </c>
      <c r="F279" s="65">
        <v>96</v>
      </c>
      <c r="G279" s="116" t="s">
        <v>485</v>
      </c>
      <c r="H279" s="108" t="s">
        <v>485</v>
      </c>
      <c r="I279" s="80" t="s">
        <v>405</v>
      </c>
      <c r="J279" s="80" t="s">
        <v>406</v>
      </c>
      <c r="K279" s="215" t="s">
        <v>511</v>
      </c>
      <c r="L279" s="65">
        <v>0.18</v>
      </c>
      <c r="M279" s="65"/>
      <c r="N279" s="65"/>
      <c r="O279" s="65">
        <v>100</v>
      </c>
      <c r="P279" s="65">
        <v>310</v>
      </c>
      <c r="Q279" s="65">
        <v>480</v>
      </c>
      <c r="R279" s="65">
        <v>0.6</v>
      </c>
      <c r="S279" s="65">
        <v>1.2</v>
      </c>
      <c r="T279" s="65">
        <v>1.8</v>
      </c>
      <c r="U279" s="65">
        <v>3</v>
      </c>
      <c r="V279" s="65">
        <v>4.5</v>
      </c>
      <c r="W279" s="65">
        <v>6</v>
      </c>
      <c r="X279" s="65">
        <v>94</v>
      </c>
      <c r="Y279" s="65">
        <v>96</v>
      </c>
      <c r="Z279" s="65">
        <v>96.4</v>
      </c>
      <c r="AA279" s="65">
        <v>96.3</v>
      </c>
      <c r="AB279" s="65">
        <v>96</v>
      </c>
      <c r="AC279" s="65">
        <v>95.5</v>
      </c>
      <c r="AD279" s="65">
        <v>96</v>
      </c>
      <c r="AE279" s="65">
        <v>94.3</v>
      </c>
      <c r="AF279" s="65">
        <v>96.2</v>
      </c>
      <c r="AG279" s="65">
        <v>96.6</v>
      </c>
      <c r="AH279" s="65">
        <v>96.7</v>
      </c>
      <c r="AI279" s="65">
        <v>96.4</v>
      </c>
      <c r="AJ279" s="65">
        <v>96</v>
      </c>
      <c r="AK279" s="65">
        <v>96.4</v>
      </c>
      <c r="AL279" s="65">
        <v>92.1</v>
      </c>
      <c r="AM279" s="65">
        <v>95.1</v>
      </c>
      <c r="AN279" s="65">
        <v>95.9</v>
      </c>
      <c r="AO279" s="65">
        <v>96.1</v>
      </c>
      <c r="AP279" s="65">
        <v>96</v>
      </c>
      <c r="AQ279" s="65">
        <v>95.7</v>
      </c>
      <c r="AR279" s="65">
        <v>95.8</v>
      </c>
      <c r="AS279" s="61" t="str">
        <f t="shared" si="4"/>
        <v>ABB6PVI-6000-OUTD-S-US-Z-A [208V]</v>
      </c>
      <c r="AT279" s="59"/>
      <c r="AU279" s="219"/>
    </row>
    <row r="280" spans="1:47" s="63" customFormat="1" ht="45">
      <c r="A280" s="254" t="s">
        <v>0</v>
      </c>
      <c r="B280" s="254" t="s">
        <v>2685</v>
      </c>
      <c r="C280" s="101" t="s">
        <v>754</v>
      </c>
      <c r="D280" s="65">
        <v>6</v>
      </c>
      <c r="E280" s="65">
        <v>240</v>
      </c>
      <c r="F280" s="65">
        <v>96.5</v>
      </c>
      <c r="G280" s="116" t="s">
        <v>485</v>
      </c>
      <c r="H280" s="108" t="s">
        <v>485</v>
      </c>
      <c r="I280" s="80" t="s">
        <v>405</v>
      </c>
      <c r="J280" s="80" t="s">
        <v>406</v>
      </c>
      <c r="K280" s="215" t="s">
        <v>511</v>
      </c>
      <c r="L280" s="65">
        <v>0.24</v>
      </c>
      <c r="M280" s="65"/>
      <c r="N280" s="65"/>
      <c r="O280" s="65">
        <v>100</v>
      </c>
      <c r="P280" s="65">
        <v>345</v>
      </c>
      <c r="Q280" s="65">
        <v>480</v>
      </c>
      <c r="R280" s="65">
        <v>0.6</v>
      </c>
      <c r="S280" s="65">
        <v>1.2</v>
      </c>
      <c r="T280" s="65">
        <v>1.8</v>
      </c>
      <c r="U280" s="65">
        <v>3</v>
      </c>
      <c r="V280" s="65">
        <v>4.5</v>
      </c>
      <c r="W280" s="65">
        <v>6</v>
      </c>
      <c r="X280" s="65">
        <v>93.5</v>
      </c>
      <c r="Y280" s="65">
        <v>95.8</v>
      </c>
      <c r="Z280" s="65">
        <v>96.3</v>
      </c>
      <c r="AA280" s="65">
        <v>96.4</v>
      </c>
      <c r="AB280" s="65">
        <v>96.2</v>
      </c>
      <c r="AC280" s="65">
        <v>95.8</v>
      </c>
      <c r="AD280" s="65">
        <v>96.1</v>
      </c>
      <c r="AE280" s="65">
        <v>94.6</v>
      </c>
      <c r="AF280" s="65">
        <v>96.5</v>
      </c>
      <c r="AG280" s="65">
        <v>96.9</v>
      </c>
      <c r="AH280" s="65">
        <v>96.9</v>
      </c>
      <c r="AI280" s="65">
        <v>96.8</v>
      </c>
      <c r="AJ280" s="65">
        <v>96.5</v>
      </c>
      <c r="AK280" s="65">
        <v>96.7</v>
      </c>
      <c r="AL280" s="65">
        <v>92.6</v>
      </c>
      <c r="AM280" s="65">
        <v>95.5</v>
      </c>
      <c r="AN280" s="65">
        <v>96.1</v>
      </c>
      <c r="AO280" s="65">
        <v>96.5</v>
      </c>
      <c r="AP280" s="65">
        <v>96.4</v>
      </c>
      <c r="AQ280" s="65">
        <v>96.2</v>
      </c>
      <c r="AR280" s="65">
        <v>96.2</v>
      </c>
      <c r="AS280" s="61" t="str">
        <f t="shared" si="4"/>
        <v>ABB6PVI-6000-OUTD-S-US-Z-A [240V]</v>
      </c>
      <c r="AT280" s="59"/>
      <c r="AU280" s="219"/>
    </row>
    <row r="281" spans="1:47" s="63" customFormat="1" ht="45">
      <c r="A281" s="254" t="s">
        <v>0</v>
      </c>
      <c r="B281" s="254" t="s">
        <v>2686</v>
      </c>
      <c r="C281" s="101" t="s">
        <v>755</v>
      </c>
      <c r="D281" s="65">
        <v>6</v>
      </c>
      <c r="E281" s="65">
        <v>277</v>
      </c>
      <c r="F281" s="65">
        <v>96.5</v>
      </c>
      <c r="G281" s="116" t="s">
        <v>485</v>
      </c>
      <c r="H281" s="108" t="s">
        <v>485</v>
      </c>
      <c r="I281" s="80" t="s">
        <v>405</v>
      </c>
      <c r="J281" s="80" t="s">
        <v>406</v>
      </c>
      <c r="K281" s="215" t="s">
        <v>511</v>
      </c>
      <c r="L281" s="65">
        <v>0.32</v>
      </c>
      <c r="M281" s="65"/>
      <c r="N281" s="65"/>
      <c r="O281" s="65">
        <v>100</v>
      </c>
      <c r="P281" s="65">
        <v>400</v>
      </c>
      <c r="Q281" s="65">
        <v>480</v>
      </c>
      <c r="R281" s="65">
        <v>0.6</v>
      </c>
      <c r="S281" s="65">
        <v>1.2</v>
      </c>
      <c r="T281" s="65">
        <v>1.8</v>
      </c>
      <c r="U281" s="65">
        <v>3</v>
      </c>
      <c r="V281" s="65">
        <v>4.5</v>
      </c>
      <c r="W281" s="65">
        <v>6</v>
      </c>
      <c r="X281" s="65">
        <v>92.5</v>
      </c>
      <c r="Y281" s="65">
        <v>95.5</v>
      </c>
      <c r="Z281" s="65">
        <v>96.2</v>
      </c>
      <c r="AA281" s="65">
        <v>96.4</v>
      </c>
      <c r="AB281" s="65">
        <v>96.4</v>
      </c>
      <c r="AC281" s="65">
        <v>96.1</v>
      </c>
      <c r="AD281" s="65">
        <v>96.1</v>
      </c>
      <c r="AE281" s="65">
        <v>93.5</v>
      </c>
      <c r="AF281" s="65">
        <v>96.2</v>
      </c>
      <c r="AG281" s="65">
        <v>96.8</v>
      </c>
      <c r="AH281" s="65">
        <v>97.1</v>
      </c>
      <c r="AI281" s="65">
        <v>97.1</v>
      </c>
      <c r="AJ281" s="65">
        <v>97</v>
      </c>
      <c r="AK281" s="65">
        <v>96.9</v>
      </c>
      <c r="AL281" s="65">
        <v>92.2</v>
      </c>
      <c r="AM281" s="65">
        <v>95.5</v>
      </c>
      <c r="AN281" s="65">
        <v>96.3</v>
      </c>
      <c r="AO281" s="65">
        <v>96.8</v>
      </c>
      <c r="AP281" s="65">
        <v>96.9</v>
      </c>
      <c r="AQ281" s="65">
        <v>96.9</v>
      </c>
      <c r="AR281" s="65">
        <v>96.5</v>
      </c>
      <c r="AS281" s="61" t="str">
        <f t="shared" si="4"/>
        <v>ABB6PVI-6000-OUTD-S-US-Z-A [277V]</v>
      </c>
      <c r="AT281" s="59"/>
      <c r="AU281" s="219"/>
    </row>
    <row r="282" spans="1:47" s="63" customFormat="1" ht="30">
      <c r="A282" s="254" t="s">
        <v>0</v>
      </c>
      <c r="B282" s="254" t="s">
        <v>2687</v>
      </c>
      <c r="C282" s="101" t="s">
        <v>756</v>
      </c>
      <c r="D282" s="65">
        <v>6</v>
      </c>
      <c r="E282" s="65">
        <v>208</v>
      </c>
      <c r="F282" s="65">
        <v>96</v>
      </c>
      <c r="G282" s="116" t="s">
        <v>485</v>
      </c>
      <c r="H282" s="108" t="s">
        <v>485</v>
      </c>
      <c r="I282" s="80" t="s">
        <v>405</v>
      </c>
      <c r="J282" s="80" t="s">
        <v>406</v>
      </c>
      <c r="K282" s="215" t="s">
        <v>511</v>
      </c>
      <c r="L282" s="65">
        <v>0.18</v>
      </c>
      <c r="M282" s="65"/>
      <c r="N282" s="65"/>
      <c r="O282" s="65">
        <v>100</v>
      </c>
      <c r="P282" s="65">
        <v>310</v>
      </c>
      <c r="Q282" s="65">
        <v>480</v>
      </c>
      <c r="R282" s="65">
        <v>0.6</v>
      </c>
      <c r="S282" s="65">
        <v>1.2</v>
      </c>
      <c r="T282" s="65">
        <v>1.8</v>
      </c>
      <c r="U282" s="65">
        <v>3</v>
      </c>
      <c r="V282" s="65">
        <v>4.5</v>
      </c>
      <c r="W282" s="65">
        <v>6</v>
      </c>
      <c r="X282" s="65">
        <v>94</v>
      </c>
      <c r="Y282" s="65">
        <v>96</v>
      </c>
      <c r="Z282" s="65">
        <v>96.4</v>
      </c>
      <c r="AA282" s="65">
        <v>96.3</v>
      </c>
      <c r="AB282" s="65">
        <v>96</v>
      </c>
      <c r="AC282" s="65">
        <v>95.5</v>
      </c>
      <c r="AD282" s="65">
        <v>96</v>
      </c>
      <c r="AE282" s="65">
        <v>94.3</v>
      </c>
      <c r="AF282" s="65">
        <v>96.2</v>
      </c>
      <c r="AG282" s="65">
        <v>96.6</v>
      </c>
      <c r="AH282" s="65">
        <v>96.7</v>
      </c>
      <c r="AI282" s="65">
        <v>96.4</v>
      </c>
      <c r="AJ282" s="65">
        <v>96</v>
      </c>
      <c r="AK282" s="65">
        <v>96.4</v>
      </c>
      <c r="AL282" s="65">
        <v>92.1</v>
      </c>
      <c r="AM282" s="65">
        <v>95.1</v>
      </c>
      <c r="AN282" s="65">
        <v>95.9</v>
      </c>
      <c r="AO282" s="65">
        <v>96.1</v>
      </c>
      <c r="AP282" s="65">
        <v>96</v>
      </c>
      <c r="AQ282" s="65">
        <v>95.7</v>
      </c>
      <c r="AR282" s="65">
        <v>95.8</v>
      </c>
      <c r="AS282" s="61" t="str">
        <f t="shared" si="4"/>
        <v>ABB6PVI-6000-OUTD-US [208V]</v>
      </c>
      <c r="AT282" s="59"/>
      <c r="AU282" s="219"/>
    </row>
    <row r="283" spans="1:47" s="63" customFormat="1" ht="30">
      <c r="A283" s="254" t="s">
        <v>0</v>
      </c>
      <c r="B283" s="254" t="s">
        <v>2688</v>
      </c>
      <c r="C283" s="101" t="s">
        <v>757</v>
      </c>
      <c r="D283" s="65">
        <v>6</v>
      </c>
      <c r="E283" s="65">
        <v>240</v>
      </c>
      <c r="F283" s="65">
        <v>96.5</v>
      </c>
      <c r="G283" s="116" t="s">
        <v>485</v>
      </c>
      <c r="H283" s="108" t="s">
        <v>485</v>
      </c>
      <c r="I283" s="80" t="s">
        <v>405</v>
      </c>
      <c r="J283" s="80" t="s">
        <v>406</v>
      </c>
      <c r="K283" s="215" t="s">
        <v>511</v>
      </c>
      <c r="L283" s="65">
        <v>0.24</v>
      </c>
      <c r="M283" s="65"/>
      <c r="N283" s="65"/>
      <c r="O283" s="65">
        <v>100</v>
      </c>
      <c r="P283" s="65">
        <v>345</v>
      </c>
      <c r="Q283" s="65">
        <v>480</v>
      </c>
      <c r="R283" s="65">
        <v>0.6</v>
      </c>
      <c r="S283" s="65">
        <v>1.2</v>
      </c>
      <c r="T283" s="65">
        <v>1.8</v>
      </c>
      <c r="U283" s="65">
        <v>3</v>
      </c>
      <c r="V283" s="65">
        <v>4.5</v>
      </c>
      <c r="W283" s="65">
        <v>6</v>
      </c>
      <c r="X283" s="65">
        <v>93.5</v>
      </c>
      <c r="Y283" s="65">
        <v>95.8</v>
      </c>
      <c r="Z283" s="65">
        <v>96.3</v>
      </c>
      <c r="AA283" s="65">
        <v>96.4</v>
      </c>
      <c r="AB283" s="65">
        <v>96.2</v>
      </c>
      <c r="AC283" s="65">
        <v>95.8</v>
      </c>
      <c r="AD283" s="65">
        <v>96.1</v>
      </c>
      <c r="AE283" s="65">
        <v>94.6</v>
      </c>
      <c r="AF283" s="65">
        <v>96.5</v>
      </c>
      <c r="AG283" s="65">
        <v>96.9</v>
      </c>
      <c r="AH283" s="65">
        <v>96.9</v>
      </c>
      <c r="AI283" s="65">
        <v>96.8</v>
      </c>
      <c r="AJ283" s="65">
        <v>96.5</v>
      </c>
      <c r="AK283" s="65">
        <v>96.7</v>
      </c>
      <c r="AL283" s="65">
        <v>92.6</v>
      </c>
      <c r="AM283" s="65">
        <v>95.5</v>
      </c>
      <c r="AN283" s="65">
        <v>96.1</v>
      </c>
      <c r="AO283" s="65">
        <v>96.5</v>
      </c>
      <c r="AP283" s="65">
        <v>96.4</v>
      </c>
      <c r="AQ283" s="65">
        <v>96.2</v>
      </c>
      <c r="AR283" s="65">
        <v>96.2</v>
      </c>
      <c r="AS283" s="61" t="str">
        <f t="shared" si="4"/>
        <v>ABB6PVI-6000-OUTD-US [240V]</v>
      </c>
      <c r="AT283" s="59"/>
      <c r="AU283" s="219"/>
    </row>
    <row r="284" spans="1:47" s="63" customFormat="1" ht="30">
      <c r="A284" s="254" t="s">
        <v>0</v>
      </c>
      <c r="B284" s="254" t="s">
        <v>2689</v>
      </c>
      <c r="C284" s="101" t="s">
        <v>758</v>
      </c>
      <c r="D284" s="65">
        <v>6</v>
      </c>
      <c r="E284" s="65">
        <v>277</v>
      </c>
      <c r="F284" s="65">
        <v>96.5</v>
      </c>
      <c r="G284" s="116" t="s">
        <v>485</v>
      </c>
      <c r="H284" s="108" t="s">
        <v>485</v>
      </c>
      <c r="I284" s="80" t="s">
        <v>405</v>
      </c>
      <c r="J284" s="80" t="s">
        <v>406</v>
      </c>
      <c r="K284" s="215" t="s">
        <v>511</v>
      </c>
      <c r="L284" s="65">
        <v>0.32</v>
      </c>
      <c r="M284" s="65"/>
      <c r="N284" s="65"/>
      <c r="O284" s="65">
        <v>100</v>
      </c>
      <c r="P284" s="65">
        <v>400</v>
      </c>
      <c r="Q284" s="65">
        <v>480</v>
      </c>
      <c r="R284" s="65">
        <v>0.6</v>
      </c>
      <c r="S284" s="65">
        <v>1.2</v>
      </c>
      <c r="T284" s="65">
        <v>1.8</v>
      </c>
      <c r="U284" s="65">
        <v>3</v>
      </c>
      <c r="V284" s="65">
        <v>4.5</v>
      </c>
      <c r="W284" s="65">
        <v>6</v>
      </c>
      <c r="X284" s="65">
        <v>92.5</v>
      </c>
      <c r="Y284" s="65">
        <v>95.5</v>
      </c>
      <c r="Z284" s="65">
        <v>96.2</v>
      </c>
      <c r="AA284" s="65">
        <v>96.4</v>
      </c>
      <c r="AB284" s="65">
        <v>96.4</v>
      </c>
      <c r="AC284" s="65">
        <v>96.1</v>
      </c>
      <c r="AD284" s="65">
        <v>96.1</v>
      </c>
      <c r="AE284" s="65">
        <v>93.5</v>
      </c>
      <c r="AF284" s="65">
        <v>96.2</v>
      </c>
      <c r="AG284" s="65">
        <v>96.8</v>
      </c>
      <c r="AH284" s="65">
        <v>97.1</v>
      </c>
      <c r="AI284" s="65">
        <v>97.1</v>
      </c>
      <c r="AJ284" s="65">
        <v>97</v>
      </c>
      <c r="AK284" s="65">
        <v>96.9</v>
      </c>
      <c r="AL284" s="65">
        <v>92.2</v>
      </c>
      <c r="AM284" s="65">
        <v>95.5</v>
      </c>
      <c r="AN284" s="65">
        <v>96.3</v>
      </c>
      <c r="AO284" s="65">
        <v>96.8</v>
      </c>
      <c r="AP284" s="65">
        <v>96.9</v>
      </c>
      <c r="AQ284" s="65">
        <v>96.9</v>
      </c>
      <c r="AR284" s="65">
        <v>96.5</v>
      </c>
      <c r="AS284" s="61" t="str">
        <f t="shared" si="4"/>
        <v>ABB6PVI-6000-OUTD-US [277V]</v>
      </c>
      <c r="AT284" s="59"/>
      <c r="AU284" s="219"/>
    </row>
    <row r="285" spans="1:47" s="63" customFormat="1" ht="30">
      <c r="A285" s="254" t="s">
        <v>0</v>
      </c>
      <c r="B285" s="254" t="s">
        <v>2690</v>
      </c>
      <c r="C285" s="101" t="s">
        <v>759</v>
      </c>
      <c r="D285" s="65">
        <v>6</v>
      </c>
      <c r="E285" s="65">
        <v>208</v>
      </c>
      <c r="F285" s="65">
        <v>96</v>
      </c>
      <c r="G285" s="116" t="s">
        <v>522</v>
      </c>
      <c r="H285" s="108" t="s">
        <v>522</v>
      </c>
      <c r="I285" s="80" t="s">
        <v>405</v>
      </c>
      <c r="J285" s="80" t="s">
        <v>406</v>
      </c>
      <c r="K285" s="215" t="s">
        <v>511</v>
      </c>
      <c r="L285" s="65">
        <v>0.18</v>
      </c>
      <c r="M285" s="65"/>
      <c r="N285" s="65"/>
      <c r="O285" s="65">
        <v>100</v>
      </c>
      <c r="P285" s="65">
        <v>310</v>
      </c>
      <c r="Q285" s="65">
        <v>480</v>
      </c>
      <c r="R285" s="65">
        <v>0.6</v>
      </c>
      <c r="S285" s="65">
        <v>1.2</v>
      </c>
      <c r="T285" s="65">
        <v>1.8</v>
      </c>
      <c r="U285" s="65">
        <v>3</v>
      </c>
      <c r="V285" s="65">
        <v>4.5</v>
      </c>
      <c r="W285" s="65">
        <v>6</v>
      </c>
      <c r="X285" s="65">
        <v>94</v>
      </c>
      <c r="Y285" s="65">
        <v>96</v>
      </c>
      <c r="Z285" s="65">
        <v>96.4</v>
      </c>
      <c r="AA285" s="65">
        <v>96.3</v>
      </c>
      <c r="AB285" s="65">
        <v>96</v>
      </c>
      <c r="AC285" s="65">
        <v>95.5</v>
      </c>
      <c r="AD285" s="65">
        <v>96</v>
      </c>
      <c r="AE285" s="65">
        <v>94.3</v>
      </c>
      <c r="AF285" s="65">
        <v>96.2</v>
      </c>
      <c r="AG285" s="65">
        <v>96.6</v>
      </c>
      <c r="AH285" s="65">
        <v>96.7</v>
      </c>
      <c r="AI285" s="65">
        <v>96.4</v>
      </c>
      <c r="AJ285" s="65">
        <v>96</v>
      </c>
      <c r="AK285" s="65">
        <v>96.4</v>
      </c>
      <c r="AL285" s="65">
        <v>92.1</v>
      </c>
      <c r="AM285" s="65">
        <v>95.1</v>
      </c>
      <c r="AN285" s="65">
        <v>95.9</v>
      </c>
      <c r="AO285" s="65">
        <v>96.1</v>
      </c>
      <c r="AP285" s="65">
        <v>96</v>
      </c>
      <c r="AQ285" s="65">
        <v>95.7</v>
      </c>
      <c r="AR285" s="65">
        <v>95.8</v>
      </c>
      <c r="AS285" s="61" t="str">
        <f t="shared" si="4"/>
        <v>ABB6PVI-6000-OUTD-US-A [208V]</v>
      </c>
      <c r="AT285" s="59"/>
      <c r="AU285" s="219"/>
    </row>
    <row r="286" spans="1:47" s="63" customFormat="1" ht="30">
      <c r="A286" s="18" t="s">
        <v>0</v>
      </c>
      <c r="B286" s="18" t="s">
        <v>2691</v>
      </c>
      <c r="C286" s="18" t="s">
        <v>760</v>
      </c>
      <c r="D286" s="162">
        <v>6</v>
      </c>
      <c r="E286" s="65">
        <v>208</v>
      </c>
      <c r="F286" s="162">
        <v>96</v>
      </c>
      <c r="G286" s="116" t="s">
        <v>5168</v>
      </c>
      <c r="H286" s="66" t="s">
        <v>5169</v>
      </c>
      <c r="I286" s="80" t="s">
        <v>405</v>
      </c>
      <c r="J286" s="80" t="s">
        <v>406</v>
      </c>
      <c r="K286" s="215" t="s">
        <v>511</v>
      </c>
      <c r="L286" s="65">
        <v>0.18</v>
      </c>
      <c r="M286" s="65"/>
      <c r="N286" s="65"/>
      <c r="O286" s="65">
        <v>100</v>
      </c>
      <c r="P286" s="65">
        <v>310</v>
      </c>
      <c r="Q286" s="65">
        <v>480</v>
      </c>
      <c r="R286" s="65">
        <v>0.6</v>
      </c>
      <c r="S286" s="65">
        <v>1.2</v>
      </c>
      <c r="T286" s="65">
        <v>1.8</v>
      </c>
      <c r="U286" s="65">
        <v>3</v>
      </c>
      <c r="V286" s="65">
        <v>4.5</v>
      </c>
      <c r="W286" s="65">
        <v>6</v>
      </c>
      <c r="X286" s="65">
        <v>94</v>
      </c>
      <c r="Y286" s="65">
        <v>96</v>
      </c>
      <c r="Z286" s="65">
        <v>96.4</v>
      </c>
      <c r="AA286" s="65">
        <v>96.3</v>
      </c>
      <c r="AB286" s="65">
        <v>96</v>
      </c>
      <c r="AC286" s="65">
        <v>95.5</v>
      </c>
      <c r="AD286" s="65">
        <v>96</v>
      </c>
      <c r="AE286" s="65">
        <v>94.3</v>
      </c>
      <c r="AF286" s="65">
        <v>96.2</v>
      </c>
      <c r="AG286" s="65">
        <v>96.6</v>
      </c>
      <c r="AH286" s="65">
        <v>96.7</v>
      </c>
      <c r="AI286" s="65">
        <v>96.4</v>
      </c>
      <c r="AJ286" s="65">
        <v>96</v>
      </c>
      <c r="AK286" s="65">
        <v>96.4</v>
      </c>
      <c r="AL286" s="65">
        <v>92.1</v>
      </c>
      <c r="AM286" s="65">
        <v>95.1</v>
      </c>
      <c r="AN286" s="65">
        <v>95.9</v>
      </c>
      <c r="AO286" s="65">
        <v>96.1</v>
      </c>
      <c r="AP286" s="65">
        <v>96</v>
      </c>
      <c r="AQ286" s="65">
        <v>95.7</v>
      </c>
      <c r="AR286" s="65">
        <v>95.8</v>
      </c>
      <c r="AS286" s="61" t="str">
        <f t="shared" si="4"/>
        <v>ABB6PVI-6000-OUTD-US-A [208V] [SI1]</v>
      </c>
      <c r="AT286" s="59" t="s">
        <v>2053</v>
      </c>
      <c r="AU286" s="59" t="s">
        <v>507</v>
      </c>
    </row>
    <row r="287" spans="1:47" s="63" customFormat="1" ht="30">
      <c r="A287" s="254" t="s">
        <v>0</v>
      </c>
      <c r="B287" s="254" t="s">
        <v>2692</v>
      </c>
      <c r="C287" s="101" t="s">
        <v>761</v>
      </c>
      <c r="D287" s="65">
        <v>6</v>
      </c>
      <c r="E287" s="65">
        <v>240</v>
      </c>
      <c r="F287" s="65">
        <v>96.5</v>
      </c>
      <c r="G287" s="116" t="s">
        <v>522</v>
      </c>
      <c r="H287" s="108" t="s">
        <v>522</v>
      </c>
      <c r="I287" s="80" t="s">
        <v>405</v>
      </c>
      <c r="J287" s="80" t="s">
        <v>406</v>
      </c>
      <c r="K287" s="215" t="s">
        <v>511</v>
      </c>
      <c r="L287" s="65">
        <v>0.24</v>
      </c>
      <c r="M287" s="65"/>
      <c r="N287" s="65"/>
      <c r="O287" s="65">
        <v>100</v>
      </c>
      <c r="P287" s="65">
        <v>345</v>
      </c>
      <c r="Q287" s="65">
        <v>480</v>
      </c>
      <c r="R287" s="65">
        <v>0.6</v>
      </c>
      <c r="S287" s="65">
        <v>1.2</v>
      </c>
      <c r="T287" s="65">
        <v>1.8</v>
      </c>
      <c r="U287" s="65">
        <v>3</v>
      </c>
      <c r="V287" s="65">
        <v>4.5</v>
      </c>
      <c r="W287" s="65">
        <v>6</v>
      </c>
      <c r="X287" s="65">
        <v>93.5</v>
      </c>
      <c r="Y287" s="65">
        <v>95.8</v>
      </c>
      <c r="Z287" s="65">
        <v>96.3</v>
      </c>
      <c r="AA287" s="65">
        <v>96.4</v>
      </c>
      <c r="AB287" s="65">
        <v>96.2</v>
      </c>
      <c r="AC287" s="65">
        <v>95.8</v>
      </c>
      <c r="AD287" s="65">
        <v>96.1</v>
      </c>
      <c r="AE287" s="65">
        <v>94.6</v>
      </c>
      <c r="AF287" s="65">
        <v>96.5</v>
      </c>
      <c r="AG287" s="65">
        <v>96.9</v>
      </c>
      <c r="AH287" s="65">
        <v>96.9</v>
      </c>
      <c r="AI287" s="65">
        <v>96.8</v>
      </c>
      <c r="AJ287" s="65">
        <v>96.5</v>
      </c>
      <c r="AK287" s="65">
        <v>96.7</v>
      </c>
      <c r="AL287" s="65">
        <v>92.6</v>
      </c>
      <c r="AM287" s="65">
        <v>95.5</v>
      </c>
      <c r="AN287" s="65">
        <v>96.1</v>
      </c>
      <c r="AO287" s="65">
        <v>96.5</v>
      </c>
      <c r="AP287" s="65">
        <v>96.4</v>
      </c>
      <c r="AQ287" s="65">
        <v>96.2</v>
      </c>
      <c r="AR287" s="65">
        <v>96.2</v>
      </c>
      <c r="AS287" s="61" t="str">
        <f t="shared" si="4"/>
        <v>ABB6PVI-6000-OUTD-US-A [240V]</v>
      </c>
      <c r="AT287" s="59"/>
      <c r="AU287" s="219"/>
    </row>
    <row r="288" spans="1:47" s="63" customFormat="1" ht="30">
      <c r="A288" s="18" t="s">
        <v>0</v>
      </c>
      <c r="B288" s="18" t="s">
        <v>2693</v>
      </c>
      <c r="C288" s="18" t="s">
        <v>762</v>
      </c>
      <c r="D288" s="162">
        <v>6</v>
      </c>
      <c r="E288" s="65">
        <v>240</v>
      </c>
      <c r="F288" s="162">
        <v>96.5</v>
      </c>
      <c r="G288" s="116" t="s">
        <v>5168</v>
      </c>
      <c r="H288" s="66" t="s">
        <v>5169</v>
      </c>
      <c r="I288" s="80" t="s">
        <v>405</v>
      </c>
      <c r="J288" s="80" t="s">
        <v>406</v>
      </c>
      <c r="K288" s="215" t="s">
        <v>511</v>
      </c>
      <c r="L288" s="65">
        <v>0.24</v>
      </c>
      <c r="M288" s="65"/>
      <c r="N288" s="65"/>
      <c r="O288" s="65">
        <v>100</v>
      </c>
      <c r="P288" s="65">
        <v>345</v>
      </c>
      <c r="Q288" s="65">
        <v>480</v>
      </c>
      <c r="R288" s="65">
        <v>0.6</v>
      </c>
      <c r="S288" s="65">
        <v>1.2</v>
      </c>
      <c r="T288" s="65">
        <v>1.8</v>
      </c>
      <c r="U288" s="65">
        <v>3</v>
      </c>
      <c r="V288" s="65">
        <v>4.5</v>
      </c>
      <c r="W288" s="65">
        <v>6</v>
      </c>
      <c r="X288" s="65">
        <v>93.5</v>
      </c>
      <c r="Y288" s="65">
        <v>95.8</v>
      </c>
      <c r="Z288" s="65">
        <v>96.3</v>
      </c>
      <c r="AA288" s="65">
        <v>96.4</v>
      </c>
      <c r="AB288" s="65">
        <v>96.2</v>
      </c>
      <c r="AC288" s="65">
        <v>95.8</v>
      </c>
      <c r="AD288" s="65">
        <v>96.1</v>
      </c>
      <c r="AE288" s="65">
        <v>94.6</v>
      </c>
      <c r="AF288" s="65">
        <v>96.5</v>
      </c>
      <c r="AG288" s="65">
        <v>96.9</v>
      </c>
      <c r="AH288" s="65">
        <v>96.9</v>
      </c>
      <c r="AI288" s="65">
        <v>96.8</v>
      </c>
      <c r="AJ288" s="65">
        <v>96.5</v>
      </c>
      <c r="AK288" s="65">
        <v>96.7</v>
      </c>
      <c r="AL288" s="65">
        <v>92.6</v>
      </c>
      <c r="AM288" s="65">
        <v>95.5</v>
      </c>
      <c r="AN288" s="65">
        <v>96.1</v>
      </c>
      <c r="AO288" s="65">
        <v>96.5</v>
      </c>
      <c r="AP288" s="65">
        <v>96.4</v>
      </c>
      <c r="AQ288" s="65">
        <v>96.2</v>
      </c>
      <c r="AR288" s="65">
        <v>96.2</v>
      </c>
      <c r="AS288" s="61" t="str">
        <f t="shared" si="4"/>
        <v>ABB6PVI-6000-OUTD-US-A [240V] [SI1]</v>
      </c>
      <c r="AT288" s="59" t="s">
        <v>2053</v>
      </c>
      <c r="AU288" s="59" t="s">
        <v>507</v>
      </c>
    </row>
    <row r="289" spans="1:47" s="63" customFormat="1" ht="30">
      <c r="A289" s="254" t="s">
        <v>0</v>
      </c>
      <c r="B289" s="254" t="s">
        <v>2694</v>
      </c>
      <c r="C289" s="101" t="s">
        <v>763</v>
      </c>
      <c r="D289" s="65">
        <v>6</v>
      </c>
      <c r="E289" s="65">
        <v>277</v>
      </c>
      <c r="F289" s="65">
        <v>96.5</v>
      </c>
      <c r="G289" s="116" t="s">
        <v>522</v>
      </c>
      <c r="H289" s="108" t="s">
        <v>522</v>
      </c>
      <c r="I289" s="80" t="s">
        <v>405</v>
      </c>
      <c r="J289" s="80" t="s">
        <v>406</v>
      </c>
      <c r="K289" s="215" t="s">
        <v>511</v>
      </c>
      <c r="L289" s="65">
        <v>0.32</v>
      </c>
      <c r="M289" s="65"/>
      <c r="N289" s="65"/>
      <c r="O289" s="65">
        <v>100</v>
      </c>
      <c r="P289" s="65">
        <v>400</v>
      </c>
      <c r="Q289" s="65">
        <v>480</v>
      </c>
      <c r="R289" s="65">
        <v>0.6</v>
      </c>
      <c r="S289" s="65">
        <v>1.2</v>
      </c>
      <c r="T289" s="65">
        <v>1.8</v>
      </c>
      <c r="U289" s="65">
        <v>3</v>
      </c>
      <c r="V289" s="65">
        <v>4.5</v>
      </c>
      <c r="W289" s="65">
        <v>6</v>
      </c>
      <c r="X289" s="65">
        <v>92.5</v>
      </c>
      <c r="Y289" s="65">
        <v>95.5</v>
      </c>
      <c r="Z289" s="65">
        <v>96.2</v>
      </c>
      <c r="AA289" s="65">
        <v>96.4</v>
      </c>
      <c r="AB289" s="65">
        <v>96.4</v>
      </c>
      <c r="AC289" s="65">
        <v>96.1</v>
      </c>
      <c r="AD289" s="65">
        <v>96.1</v>
      </c>
      <c r="AE289" s="65">
        <v>93.5</v>
      </c>
      <c r="AF289" s="65">
        <v>96.2</v>
      </c>
      <c r="AG289" s="65">
        <v>96.8</v>
      </c>
      <c r="AH289" s="65">
        <v>97.1</v>
      </c>
      <c r="AI289" s="65">
        <v>97.1</v>
      </c>
      <c r="AJ289" s="65">
        <v>97</v>
      </c>
      <c r="AK289" s="65">
        <v>96.9</v>
      </c>
      <c r="AL289" s="65">
        <v>92.2</v>
      </c>
      <c r="AM289" s="65">
        <v>95.5</v>
      </c>
      <c r="AN289" s="65">
        <v>96.3</v>
      </c>
      <c r="AO289" s="65">
        <v>96.8</v>
      </c>
      <c r="AP289" s="65">
        <v>96.9</v>
      </c>
      <c r="AQ289" s="65">
        <v>96.9</v>
      </c>
      <c r="AR289" s="65">
        <v>96.5</v>
      </c>
      <c r="AS289" s="61" t="str">
        <f t="shared" si="4"/>
        <v>ABB6PVI-6000-OUTD-US-A [277V]</v>
      </c>
      <c r="AT289" s="59"/>
      <c r="AU289" s="219"/>
    </row>
    <row r="290" spans="1:47" s="63" customFormat="1" ht="30">
      <c r="A290" s="18" t="s">
        <v>0</v>
      </c>
      <c r="B290" s="18" t="s">
        <v>2695</v>
      </c>
      <c r="C290" s="18" t="s">
        <v>764</v>
      </c>
      <c r="D290" s="162">
        <v>6</v>
      </c>
      <c r="E290" s="65">
        <v>277</v>
      </c>
      <c r="F290" s="162">
        <v>96.5</v>
      </c>
      <c r="G290" s="116" t="s">
        <v>5168</v>
      </c>
      <c r="H290" s="66" t="s">
        <v>5169</v>
      </c>
      <c r="I290" s="80" t="s">
        <v>405</v>
      </c>
      <c r="J290" s="80" t="s">
        <v>406</v>
      </c>
      <c r="K290" s="215" t="s">
        <v>511</v>
      </c>
      <c r="L290" s="65">
        <v>0.32</v>
      </c>
      <c r="M290" s="65"/>
      <c r="N290" s="65"/>
      <c r="O290" s="65">
        <v>100</v>
      </c>
      <c r="P290" s="65">
        <v>400</v>
      </c>
      <c r="Q290" s="65">
        <v>480</v>
      </c>
      <c r="R290" s="65">
        <v>0.6</v>
      </c>
      <c r="S290" s="65">
        <v>1.2</v>
      </c>
      <c r="T290" s="65">
        <v>1.8</v>
      </c>
      <c r="U290" s="65">
        <v>3</v>
      </c>
      <c r="V290" s="65">
        <v>4.5</v>
      </c>
      <c r="W290" s="65">
        <v>6</v>
      </c>
      <c r="X290" s="65">
        <v>92.5</v>
      </c>
      <c r="Y290" s="65">
        <v>95.5</v>
      </c>
      <c r="Z290" s="65">
        <v>96.2</v>
      </c>
      <c r="AA290" s="65">
        <v>96.4</v>
      </c>
      <c r="AB290" s="65">
        <v>96.4</v>
      </c>
      <c r="AC290" s="65">
        <v>96.1</v>
      </c>
      <c r="AD290" s="65">
        <v>96.1</v>
      </c>
      <c r="AE290" s="65">
        <v>93.5</v>
      </c>
      <c r="AF290" s="65">
        <v>96.2</v>
      </c>
      <c r="AG290" s="65">
        <v>96.8</v>
      </c>
      <c r="AH290" s="65">
        <v>97.1</v>
      </c>
      <c r="AI290" s="65">
        <v>97.1</v>
      </c>
      <c r="AJ290" s="65">
        <v>97</v>
      </c>
      <c r="AK290" s="65">
        <v>96.9</v>
      </c>
      <c r="AL290" s="65">
        <v>92.2</v>
      </c>
      <c r="AM290" s="65">
        <v>95.5</v>
      </c>
      <c r="AN290" s="65">
        <v>96.3</v>
      </c>
      <c r="AO290" s="65">
        <v>96.8</v>
      </c>
      <c r="AP290" s="65">
        <v>96.9</v>
      </c>
      <c r="AQ290" s="65">
        <v>96.9</v>
      </c>
      <c r="AR290" s="65">
        <v>96.5</v>
      </c>
      <c r="AS290" s="61" t="str">
        <f t="shared" si="4"/>
        <v>ABB6PVI-6000-OUTD-US-A [277V] [SI1]</v>
      </c>
      <c r="AT290" s="59" t="s">
        <v>2053</v>
      </c>
      <c r="AU290" s="59" t="s">
        <v>507</v>
      </c>
    </row>
    <row r="291" spans="1:47" s="63" customFormat="1" ht="30">
      <c r="A291" s="254" t="s">
        <v>0</v>
      </c>
      <c r="B291" s="254" t="s">
        <v>2696</v>
      </c>
      <c r="C291" s="101" t="s">
        <v>756</v>
      </c>
      <c r="D291" s="65">
        <v>6</v>
      </c>
      <c r="E291" s="65">
        <v>208</v>
      </c>
      <c r="F291" s="65">
        <v>96</v>
      </c>
      <c r="G291" s="116" t="s">
        <v>485</v>
      </c>
      <c r="H291" s="108" t="s">
        <v>485</v>
      </c>
      <c r="I291" s="80" t="s">
        <v>405</v>
      </c>
      <c r="J291" s="80" t="s">
        <v>406</v>
      </c>
      <c r="K291" s="215" t="s">
        <v>511</v>
      </c>
      <c r="L291" s="65">
        <v>0.18</v>
      </c>
      <c r="M291" s="65"/>
      <c r="N291" s="65"/>
      <c r="O291" s="65">
        <v>100</v>
      </c>
      <c r="P291" s="65">
        <v>310</v>
      </c>
      <c r="Q291" s="65">
        <v>480</v>
      </c>
      <c r="R291" s="65">
        <v>0.6</v>
      </c>
      <c r="S291" s="65">
        <v>1.2</v>
      </c>
      <c r="T291" s="65">
        <v>1.8</v>
      </c>
      <c r="U291" s="65">
        <v>3</v>
      </c>
      <c r="V291" s="65">
        <v>4.5</v>
      </c>
      <c r="W291" s="65">
        <v>6</v>
      </c>
      <c r="X291" s="65">
        <v>94</v>
      </c>
      <c r="Y291" s="65">
        <v>96</v>
      </c>
      <c r="Z291" s="65">
        <v>96.4</v>
      </c>
      <c r="AA291" s="65">
        <v>96.3</v>
      </c>
      <c r="AB291" s="65">
        <v>96</v>
      </c>
      <c r="AC291" s="65">
        <v>95.5</v>
      </c>
      <c r="AD291" s="65">
        <v>96</v>
      </c>
      <c r="AE291" s="65">
        <v>94.3</v>
      </c>
      <c r="AF291" s="65">
        <v>96.2</v>
      </c>
      <c r="AG291" s="65">
        <v>96.6</v>
      </c>
      <c r="AH291" s="65">
        <v>96.7</v>
      </c>
      <c r="AI291" s="65">
        <v>96.4</v>
      </c>
      <c r="AJ291" s="65">
        <v>96</v>
      </c>
      <c r="AK291" s="65">
        <v>96.4</v>
      </c>
      <c r="AL291" s="65">
        <v>92.1</v>
      </c>
      <c r="AM291" s="65">
        <v>95.1</v>
      </c>
      <c r="AN291" s="65">
        <v>95.9</v>
      </c>
      <c r="AO291" s="65">
        <v>96.1</v>
      </c>
      <c r="AP291" s="65">
        <v>96</v>
      </c>
      <c r="AQ291" s="65">
        <v>95.7</v>
      </c>
      <c r="AR291" s="65">
        <v>95.8</v>
      </c>
      <c r="AS291" s="61" t="str">
        <f t="shared" si="4"/>
        <v>ABB6PVI-6000-OUTD-US-Z [208V]</v>
      </c>
      <c r="AT291" s="59"/>
      <c r="AU291" s="219"/>
    </row>
    <row r="292" spans="1:47" s="63" customFormat="1" ht="30">
      <c r="A292" s="254" t="s">
        <v>0</v>
      </c>
      <c r="B292" s="254" t="s">
        <v>2697</v>
      </c>
      <c r="C292" s="101" t="s">
        <v>757</v>
      </c>
      <c r="D292" s="65">
        <v>6</v>
      </c>
      <c r="E292" s="65">
        <v>240</v>
      </c>
      <c r="F292" s="65">
        <v>96.5</v>
      </c>
      <c r="G292" s="116" t="s">
        <v>485</v>
      </c>
      <c r="H292" s="108" t="s">
        <v>485</v>
      </c>
      <c r="I292" s="80" t="s">
        <v>405</v>
      </c>
      <c r="J292" s="80" t="s">
        <v>406</v>
      </c>
      <c r="K292" s="215" t="s">
        <v>511</v>
      </c>
      <c r="L292" s="65">
        <v>0.24</v>
      </c>
      <c r="M292" s="65"/>
      <c r="N292" s="65"/>
      <c r="O292" s="65">
        <v>100</v>
      </c>
      <c r="P292" s="65">
        <v>345</v>
      </c>
      <c r="Q292" s="65">
        <v>480</v>
      </c>
      <c r="R292" s="65">
        <v>0.6</v>
      </c>
      <c r="S292" s="65">
        <v>1.2</v>
      </c>
      <c r="T292" s="65">
        <v>1.8</v>
      </c>
      <c r="U292" s="65">
        <v>3</v>
      </c>
      <c r="V292" s="65">
        <v>4.5</v>
      </c>
      <c r="W292" s="65">
        <v>6</v>
      </c>
      <c r="X292" s="65">
        <v>93.5</v>
      </c>
      <c r="Y292" s="65">
        <v>95.8</v>
      </c>
      <c r="Z292" s="65">
        <v>96.3</v>
      </c>
      <c r="AA292" s="65">
        <v>96.4</v>
      </c>
      <c r="AB292" s="65">
        <v>96.2</v>
      </c>
      <c r="AC292" s="65">
        <v>95.8</v>
      </c>
      <c r="AD292" s="65">
        <v>96.1</v>
      </c>
      <c r="AE292" s="65">
        <v>94.6</v>
      </c>
      <c r="AF292" s="65">
        <v>96.5</v>
      </c>
      <c r="AG292" s="65">
        <v>96.9</v>
      </c>
      <c r="AH292" s="65">
        <v>96.9</v>
      </c>
      <c r="AI292" s="65">
        <v>96.8</v>
      </c>
      <c r="AJ292" s="65">
        <v>96.5</v>
      </c>
      <c r="AK292" s="65">
        <v>96.7</v>
      </c>
      <c r="AL292" s="65">
        <v>92.6</v>
      </c>
      <c r="AM292" s="65">
        <v>95.5</v>
      </c>
      <c r="AN292" s="65">
        <v>96.1</v>
      </c>
      <c r="AO292" s="65">
        <v>96.5</v>
      </c>
      <c r="AP292" s="65">
        <v>96.4</v>
      </c>
      <c r="AQ292" s="65">
        <v>96.2</v>
      </c>
      <c r="AR292" s="65">
        <v>96.2</v>
      </c>
      <c r="AS292" s="61" t="str">
        <f t="shared" si="4"/>
        <v>ABB6PVI-6000-OUTD-US-Z [240V]</v>
      </c>
      <c r="AT292" s="59"/>
      <c r="AU292" s="219"/>
    </row>
    <row r="293" spans="1:47" s="63" customFormat="1" ht="30">
      <c r="A293" s="254" t="s">
        <v>0</v>
      </c>
      <c r="B293" s="254" t="s">
        <v>2698</v>
      </c>
      <c r="C293" s="101" t="s">
        <v>758</v>
      </c>
      <c r="D293" s="65">
        <v>6</v>
      </c>
      <c r="E293" s="65">
        <v>277</v>
      </c>
      <c r="F293" s="65">
        <v>96.5</v>
      </c>
      <c r="G293" s="116" t="s">
        <v>485</v>
      </c>
      <c r="H293" s="108" t="s">
        <v>485</v>
      </c>
      <c r="I293" s="80" t="s">
        <v>405</v>
      </c>
      <c r="J293" s="80" t="s">
        <v>406</v>
      </c>
      <c r="K293" s="215" t="s">
        <v>511</v>
      </c>
      <c r="L293" s="65">
        <v>0.32</v>
      </c>
      <c r="M293" s="65"/>
      <c r="N293" s="65"/>
      <c r="O293" s="65">
        <v>100</v>
      </c>
      <c r="P293" s="65">
        <v>400</v>
      </c>
      <c r="Q293" s="65">
        <v>480</v>
      </c>
      <c r="R293" s="65">
        <v>0.6</v>
      </c>
      <c r="S293" s="65">
        <v>1.2</v>
      </c>
      <c r="T293" s="65">
        <v>1.8</v>
      </c>
      <c r="U293" s="65">
        <v>3</v>
      </c>
      <c r="V293" s="65">
        <v>4.5</v>
      </c>
      <c r="W293" s="65">
        <v>6</v>
      </c>
      <c r="X293" s="65">
        <v>92.5</v>
      </c>
      <c r="Y293" s="65">
        <v>95.5</v>
      </c>
      <c r="Z293" s="65">
        <v>96.2</v>
      </c>
      <c r="AA293" s="65">
        <v>96.4</v>
      </c>
      <c r="AB293" s="65">
        <v>96.4</v>
      </c>
      <c r="AC293" s="65">
        <v>96.1</v>
      </c>
      <c r="AD293" s="65">
        <v>96.1</v>
      </c>
      <c r="AE293" s="65">
        <v>93.5</v>
      </c>
      <c r="AF293" s="65">
        <v>96.2</v>
      </c>
      <c r="AG293" s="65">
        <v>96.8</v>
      </c>
      <c r="AH293" s="65">
        <v>97.1</v>
      </c>
      <c r="AI293" s="65">
        <v>97.1</v>
      </c>
      <c r="AJ293" s="65">
        <v>97</v>
      </c>
      <c r="AK293" s="65">
        <v>96.9</v>
      </c>
      <c r="AL293" s="65">
        <v>92.2</v>
      </c>
      <c r="AM293" s="65">
        <v>95.5</v>
      </c>
      <c r="AN293" s="65">
        <v>96.3</v>
      </c>
      <c r="AO293" s="65">
        <v>96.8</v>
      </c>
      <c r="AP293" s="65">
        <v>96.9</v>
      </c>
      <c r="AQ293" s="65">
        <v>96.9</v>
      </c>
      <c r="AR293" s="65">
        <v>96.5</v>
      </c>
      <c r="AS293" s="61" t="str">
        <f t="shared" si="4"/>
        <v>ABB6PVI-6000-OUTD-US-Z [277V]</v>
      </c>
      <c r="AT293" s="59"/>
      <c r="AU293" s="219"/>
    </row>
    <row r="294" spans="1:47" s="63" customFormat="1" ht="30">
      <c r="A294" s="254" t="s">
        <v>0</v>
      </c>
      <c r="B294" s="254" t="s">
        <v>2699</v>
      </c>
      <c r="C294" s="101" t="s">
        <v>756</v>
      </c>
      <c r="D294" s="65">
        <v>6</v>
      </c>
      <c r="E294" s="65">
        <v>208</v>
      </c>
      <c r="F294" s="65">
        <v>96</v>
      </c>
      <c r="G294" s="116" t="s">
        <v>522</v>
      </c>
      <c r="H294" s="108" t="s">
        <v>522</v>
      </c>
      <c r="I294" s="80" t="s">
        <v>405</v>
      </c>
      <c r="J294" s="80" t="s">
        <v>406</v>
      </c>
      <c r="K294" s="215" t="s">
        <v>511</v>
      </c>
      <c r="L294" s="65">
        <v>0.18</v>
      </c>
      <c r="M294" s="65"/>
      <c r="N294" s="65"/>
      <c r="O294" s="65">
        <v>100</v>
      </c>
      <c r="P294" s="65">
        <v>310</v>
      </c>
      <c r="Q294" s="65">
        <v>480</v>
      </c>
      <c r="R294" s="65">
        <v>0.6</v>
      </c>
      <c r="S294" s="65">
        <v>1.2</v>
      </c>
      <c r="T294" s="65">
        <v>1.8</v>
      </c>
      <c r="U294" s="65">
        <v>3</v>
      </c>
      <c r="V294" s="65">
        <v>4.5</v>
      </c>
      <c r="W294" s="65">
        <v>6</v>
      </c>
      <c r="X294" s="65">
        <v>94</v>
      </c>
      <c r="Y294" s="65">
        <v>96</v>
      </c>
      <c r="Z294" s="65">
        <v>96.4</v>
      </c>
      <c r="AA294" s="65">
        <v>96.3</v>
      </c>
      <c r="AB294" s="65">
        <v>96</v>
      </c>
      <c r="AC294" s="65">
        <v>95.5</v>
      </c>
      <c r="AD294" s="65">
        <v>96</v>
      </c>
      <c r="AE294" s="65">
        <v>94.3</v>
      </c>
      <c r="AF294" s="65">
        <v>96.2</v>
      </c>
      <c r="AG294" s="65">
        <v>96.6</v>
      </c>
      <c r="AH294" s="65">
        <v>96.7</v>
      </c>
      <c r="AI294" s="65">
        <v>96.4</v>
      </c>
      <c r="AJ294" s="65">
        <v>96</v>
      </c>
      <c r="AK294" s="65">
        <v>96.4</v>
      </c>
      <c r="AL294" s="65">
        <v>92.1</v>
      </c>
      <c r="AM294" s="65">
        <v>95.1</v>
      </c>
      <c r="AN294" s="65">
        <v>95.9</v>
      </c>
      <c r="AO294" s="65">
        <v>96.1</v>
      </c>
      <c r="AP294" s="65">
        <v>96</v>
      </c>
      <c r="AQ294" s="65">
        <v>95.7</v>
      </c>
      <c r="AR294" s="65">
        <v>95.8</v>
      </c>
      <c r="AS294" s="61" t="str">
        <f t="shared" si="4"/>
        <v>ABB6PVI-6000-OUTD-US-Z-A [208V]</v>
      </c>
      <c r="AT294" s="59"/>
      <c r="AU294" s="219"/>
    </row>
    <row r="295" spans="1:47" s="63" customFormat="1" ht="30">
      <c r="A295" s="18" t="s">
        <v>0</v>
      </c>
      <c r="B295" s="18" t="s">
        <v>2700</v>
      </c>
      <c r="C295" s="18" t="s">
        <v>760</v>
      </c>
      <c r="D295" s="162">
        <v>6</v>
      </c>
      <c r="E295" s="65">
        <v>208</v>
      </c>
      <c r="F295" s="162">
        <v>96</v>
      </c>
      <c r="G295" s="116" t="s">
        <v>5168</v>
      </c>
      <c r="H295" s="66" t="s">
        <v>5169</v>
      </c>
      <c r="I295" s="80" t="s">
        <v>405</v>
      </c>
      <c r="J295" s="80" t="s">
        <v>406</v>
      </c>
      <c r="K295" s="215" t="s">
        <v>511</v>
      </c>
      <c r="L295" s="65">
        <v>0.18</v>
      </c>
      <c r="M295" s="65"/>
      <c r="N295" s="65"/>
      <c r="O295" s="65">
        <v>100</v>
      </c>
      <c r="P295" s="65">
        <v>310</v>
      </c>
      <c r="Q295" s="65">
        <v>480</v>
      </c>
      <c r="R295" s="65">
        <v>0.6</v>
      </c>
      <c r="S295" s="65">
        <v>1.2</v>
      </c>
      <c r="T295" s="65">
        <v>1.8</v>
      </c>
      <c r="U295" s="65">
        <v>3</v>
      </c>
      <c r="V295" s="65">
        <v>4.5</v>
      </c>
      <c r="W295" s="65">
        <v>6</v>
      </c>
      <c r="X295" s="65">
        <v>94</v>
      </c>
      <c r="Y295" s="65">
        <v>96</v>
      </c>
      <c r="Z295" s="65">
        <v>96.4</v>
      </c>
      <c r="AA295" s="65">
        <v>96.3</v>
      </c>
      <c r="AB295" s="65">
        <v>96</v>
      </c>
      <c r="AC295" s="65">
        <v>95.5</v>
      </c>
      <c r="AD295" s="65">
        <v>96</v>
      </c>
      <c r="AE295" s="65">
        <v>94.3</v>
      </c>
      <c r="AF295" s="65">
        <v>96.2</v>
      </c>
      <c r="AG295" s="65">
        <v>96.6</v>
      </c>
      <c r="AH295" s="65">
        <v>96.7</v>
      </c>
      <c r="AI295" s="65">
        <v>96.4</v>
      </c>
      <c r="AJ295" s="65">
        <v>96</v>
      </c>
      <c r="AK295" s="65">
        <v>96.4</v>
      </c>
      <c r="AL295" s="65">
        <v>92.1</v>
      </c>
      <c r="AM295" s="65">
        <v>95.1</v>
      </c>
      <c r="AN295" s="65">
        <v>95.9</v>
      </c>
      <c r="AO295" s="65">
        <v>96.1</v>
      </c>
      <c r="AP295" s="65">
        <v>96</v>
      </c>
      <c r="AQ295" s="65">
        <v>95.7</v>
      </c>
      <c r="AR295" s="65">
        <v>95.8</v>
      </c>
      <c r="AS295" s="61" t="str">
        <f t="shared" si="4"/>
        <v>ABB6PVI-6000-OUTD-US-Z-A [208V] [SI1]</v>
      </c>
      <c r="AT295" s="59" t="s">
        <v>2053</v>
      </c>
      <c r="AU295" s="59" t="s">
        <v>507</v>
      </c>
    </row>
    <row r="296" spans="1:47" s="63" customFormat="1" ht="30">
      <c r="A296" s="254" t="s">
        <v>0</v>
      </c>
      <c r="B296" s="254" t="s">
        <v>2701</v>
      </c>
      <c r="C296" s="101" t="s">
        <v>757</v>
      </c>
      <c r="D296" s="65">
        <v>6</v>
      </c>
      <c r="E296" s="65">
        <v>240</v>
      </c>
      <c r="F296" s="65">
        <v>96.5</v>
      </c>
      <c r="G296" s="116" t="s">
        <v>522</v>
      </c>
      <c r="H296" s="108" t="s">
        <v>522</v>
      </c>
      <c r="I296" s="80" t="s">
        <v>405</v>
      </c>
      <c r="J296" s="80" t="s">
        <v>406</v>
      </c>
      <c r="K296" s="215" t="s">
        <v>511</v>
      </c>
      <c r="L296" s="65">
        <v>0.24</v>
      </c>
      <c r="M296" s="65"/>
      <c r="N296" s="65"/>
      <c r="O296" s="65">
        <v>100</v>
      </c>
      <c r="P296" s="65">
        <v>345</v>
      </c>
      <c r="Q296" s="65">
        <v>480</v>
      </c>
      <c r="R296" s="65">
        <v>0.6</v>
      </c>
      <c r="S296" s="65">
        <v>1.2</v>
      </c>
      <c r="T296" s="65">
        <v>1.8</v>
      </c>
      <c r="U296" s="65">
        <v>3</v>
      </c>
      <c r="V296" s="65">
        <v>4.5</v>
      </c>
      <c r="W296" s="65">
        <v>6</v>
      </c>
      <c r="X296" s="65">
        <v>93.5</v>
      </c>
      <c r="Y296" s="65">
        <v>95.8</v>
      </c>
      <c r="Z296" s="65">
        <v>96.3</v>
      </c>
      <c r="AA296" s="65">
        <v>96.4</v>
      </c>
      <c r="AB296" s="65">
        <v>96.2</v>
      </c>
      <c r="AC296" s="65">
        <v>95.8</v>
      </c>
      <c r="AD296" s="65">
        <v>96.1</v>
      </c>
      <c r="AE296" s="65">
        <v>94.6</v>
      </c>
      <c r="AF296" s="65">
        <v>96.5</v>
      </c>
      <c r="AG296" s="65">
        <v>96.9</v>
      </c>
      <c r="AH296" s="65">
        <v>96.9</v>
      </c>
      <c r="AI296" s="65">
        <v>96.8</v>
      </c>
      <c r="AJ296" s="65">
        <v>96.5</v>
      </c>
      <c r="AK296" s="65">
        <v>96.7</v>
      </c>
      <c r="AL296" s="65">
        <v>92.6</v>
      </c>
      <c r="AM296" s="65">
        <v>95.5</v>
      </c>
      <c r="AN296" s="65">
        <v>96.1</v>
      </c>
      <c r="AO296" s="65">
        <v>96.5</v>
      </c>
      <c r="AP296" s="65">
        <v>96.4</v>
      </c>
      <c r="AQ296" s="65">
        <v>96.2</v>
      </c>
      <c r="AR296" s="65">
        <v>96.2</v>
      </c>
      <c r="AS296" s="61" t="str">
        <f t="shared" si="4"/>
        <v>ABB6PVI-6000-OUTD-US-Z-A [240V]</v>
      </c>
      <c r="AT296" s="59"/>
      <c r="AU296" s="219"/>
    </row>
    <row r="297" spans="1:47" s="63" customFormat="1" ht="30">
      <c r="A297" s="18" t="s">
        <v>0</v>
      </c>
      <c r="B297" s="18" t="s">
        <v>2702</v>
      </c>
      <c r="C297" s="18" t="s">
        <v>762</v>
      </c>
      <c r="D297" s="162">
        <v>6</v>
      </c>
      <c r="E297" s="65">
        <v>240</v>
      </c>
      <c r="F297" s="162">
        <v>96.5</v>
      </c>
      <c r="G297" s="116" t="s">
        <v>5168</v>
      </c>
      <c r="H297" s="66" t="s">
        <v>5169</v>
      </c>
      <c r="I297" s="80" t="s">
        <v>405</v>
      </c>
      <c r="J297" s="80" t="s">
        <v>406</v>
      </c>
      <c r="K297" s="215" t="s">
        <v>511</v>
      </c>
      <c r="L297" s="65">
        <v>0.24</v>
      </c>
      <c r="M297" s="65"/>
      <c r="N297" s="65"/>
      <c r="O297" s="65">
        <v>100</v>
      </c>
      <c r="P297" s="65">
        <v>345</v>
      </c>
      <c r="Q297" s="65">
        <v>480</v>
      </c>
      <c r="R297" s="65">
        <v>0.6</v>
      </c>
      <c r="S297" s="65">
        <v>1.2</v>
      </c>
      <c r="T297" s="65">
        <v>1.8</v>
      </c>
      <c r="U297" s="65">
        <v>3</v>
      </c>
      <c r="V297" s="65">
        <v>4.5</v>
      </c>
      <c r="W297" s="65">
        <v>6</v>
      </c>
      <c r="X297" s="65">
        <v>93.5</v>
      </c>
      <c r="Y297" s="65">
        <v>95.8</v>
      </c>
      <c r="Z297" s="65">
        <v>96.3</v>
      </c>
      <c r="AA297" s="65">
        <v>96.4</v>
      </c>
      <c r="AB297" s="65">
        <v>96.2</v>
      </c>
      <c r="AC297" s="65">
        <v>95.8</v>
      </c>
      <c r="AD297" s="65">
        <v>96.1</v>
      </c>
      <c r="AE297" s="65">
        <v>94.6</v>
      </c>
      <c r="AF297" s="65">
        <v>96.5</v>
      </c>
      <c r="AG297" s="65">
        <v>96.9</v>
      </c>
      <c r="AH297" s="65">
        <v>96.9</v>
      </c>
      <c r="AI297" s="65">
        <v>96.8</v>
      </c>
      <c r="AJ297" s="65">
        <v>96.5</v>
      </c>
      <c r="AK297" s="65">
        <v>96.7</v>
      </c>
      <c r="AL297" s="65">
        <v>92.6</v>
      </c>
      <c r="AM297" s="65">
        <v>95.5</v>
      </c>
      <c r="AN297" s="65">
        <v>96.1</v>
      </c>
      <c r="AO297" s="65">
        <v>96.5</v>
      </c>
      <c r="AP297" s="65">
        <v>96.4</v>
      </c>
      <c r="AQ297" s="65">
        <v>96.2</v>
      </c>
      <c r="AR297" s="65">
        <v>96.2</v>
      </c>
      <c r="AS297" s="61" t="str">
        <f t="shared" si="4"/>
        <v>ABB6PVI-6000-OUTD-US-Z-A [240V] [SI1]</v>
      </c>
      <c r="AT297" s="59" t="s">
        <v>2053</v>
      </c>
      <c r="AU297" s="59" t="s">
        <v>507</v>
      </c>
    </row>
    <row r="298" spans="1:47" s="63" customFormat="1" ht="30">
      <c r="A298" s="254" t="s">
        <v>0</v>
      </c>
      <c r="B298" s="254" t="s">
        <v>2703</v>
      </c>
      <c r="C298" s="101" t="s">
        <v>758</v>
      </c>
      <c r="D298" s="65">
        <v>6</v>
      </c>
      <c r="E298" s="65">
        <v>277</v>
      </c>
      <c r="F298" s="65">
        <v>96.5</v>
      </c>
      <c r="G298" s="116" t="s">
        <v>522</v>
      </c>
      <c r="H298" s="108" t="s">
        <v>522</v>
      </c>
      <c r="I298" s="80" t="s">
        <v>405</v>
      </c>
      <c r="J298" s="80" t="s">
        <v>406</v>
      </c>
      <c r="K298" s="215" t="s">
        <v>511</v>
      </c>
      <c r="L298" s="65">
        <v>0.32</v>
      </c>
      <c r="M298" s="65"/>
      <c r="N298" s="65"/>
      <c r="O298" s="65">
        <v>100</v>
      </c>
      <c r="P298" s="65">
        <v>400</v>
      </c>
      <c r="Q298" s="65">
        <v>480</v>
      </c>
      <c r="R298" s="65">
        <v>0.6</v>
      </c>
      <c r="S298" s="65">
        <v>1.2</v>
      </c>
      <c r="T298" s="65">
        <v>1.8</v>
      </c>
      <c r="U298" s="65">
        <v>3</v>
      </c>
      <c r="V298" s="65">
        <v>4.5</v>
      </c>
      <c r="W298" s="65">
        <v>6</v>
      </c>
      <c r="X298" s="65">
        <v>92.5</v>
      </c>
      <c r="Y298" s="65">
        <v>95.5</v>
      </c>
      <c r="Z298" s="65">
        <v>96.2</v>
      </c>
      <c r="AA298" s="65">
        <v>96.4</v>
      </c>
      <c r="AB298" s="65">
        <v>96.4</v>
      </c>
      <c r="AC298" s="65">
        <v>96.1</v>
      </c>
      <c r="AD298" s="65">
        <v>96.1</v>
      </c>
      <c r="AE298" s="65">
        <v>93.5</v>
      </c>
      <c r="AF298" s="65">
        <v>96.2</v>
      </c>
      <c r="AG298" s="65">
        <v>96.8</v>
      </c>
      <c r="AH298" s="65">
        <v>97.1</v>
      </c>
      <c r="AI298" s="65">
        <v>97.1</v>
      </c>
      <c r="AJ298" s="65">
        <v>97</v>
      </c>
      <c r="AK298" s="65">
        <v>96.9</v>
      </c>
      <c r="AL298" s="65">
        <v>92.2</v>
      </c>
      <c r="AM298" s="65">
        <v>95.5</v>
      </c>
      <c r="AN298" s="65">
        <v>96.3</v>
      </c>
      <c r="AO298" s="65">
        <v>96.8</v>
      </c>
      <c r="AP298" s="65">
        <v>96.9</v>
      </c>
      <c r="AQ298" s="65">
        <v>96.9</v>
      </c>
      <c r="AR298" s="65">
        <v>96.5</v>
      </c>
      <c r="AS298" s="61" t="str">
        <f t="shared" si="4"/>
        <v>ABB6PVI-6000-OUTD-US-Z-A [277V]</v>
      </c>
      <c r="AT298" s="59"/>
      <c r="AU298" s="219"/>
    </row>
    <row r="299" spans="1:47" s="63" customFormat="1" ht="30">
      <c r="A299" s="18" t="s">
        <v>0</v>
      </c>
      <c r="B299" s="18" t="s">
        <v>2704</v>
      </c>
      <c r="C299" s="18" t="s">
        <v>764</v>
      </c>
      <c r="D299" s="162">
        <v>6</v>
      </c>
      <c r="E299" s="65">
        <v>277</v>
      </c>
      <c r="F299" s="162">
        <v>96.5</v>
      </c>
      <c r="G299" s="116" t="s">
        <v>5168</v>
      </c>
      <c r="H299" s="66" t="s">
        <v>5169</v>
      </c>
      <c r="I299" s="80" t="s">
        <v>405</v>
      </c>
      <c r="J299" s="80" t="s">
        <v>406</v>
      </c>
      <c r="K299" s="215" t="s">
        <v>511</v>
      </c>
      <c r="L299" s="65">
        <v>0.32</v>
      </c>
      <c r="M299" s="65"/>
      <c r="N299" s="65"/>
      <c r="O299" s="65">
        <v>100</v>
      </c>
      <c r="P299" s="65">
        <v>400</v>
      </c>
      <c r="Q299" s="65">
        <v>480</v>
      </c>
      <c r="R299" s="65">
        <v>0.6</v>
      </c>
      <c r="S299" s="65">
        <v>1.2</v>
      </c>
      <c r="T299" s="65">
        <v>1.8</v>
      </c>
      <c r="U299" s="65">
        <v>3</v>
      </c>
      <c r="V299" s="65">
        <v>4.5</v>
      </c>
      <c r="W299" s="65">
        <v>6</v>
      </c>
      <c r="X299" s="65">
        <v>92.5</v>
      </c>
      <c r="Y299" s="65">
        <v>95.5</v>
      </c>
      <c r="Z299" s="65">
        <v>96.2</v>
      </c>
      <c r="AA299" s="65">
        <v>96.4</v>
      </c>
      <c r="AB299" s="65">
        <v>96.4</v>
      </c>
      <c r="AC299" s="65">
        <v>96.1</v>
      </c>
      <c r="AD299" s="65">
        <v>96.1</v>
      </c>
      <c r="AE299" s="65">
        <v>93.5</v>
      </c>
      <c r="AF299" s="65">
        <v>96.2</v>
      </c>
      <c r="AG299" s="65">
        <v>96.8</v>
      </c>
      <c r="AH299" s="65">
        <v>97.1</v>
      </c>
      <c r="AI299" s="65">
        <v>97.1</v>
      </c>
      <c r="AJ299" s="65">
        <v>97</v>
      </c>
      <c r="AK299" s="65">
        <v>96.9</v>
      </c>
      <c r="AL299" s="65">
        <v>92.2</v>
      </c>
      <c r="AM299" s="65">
        <v>95.5</v>
      </c>
      <c r="AN299" s="65">
        <v>96.3</v>
      </c>
      <c r="AO299" s="65">
        <v>96.8</v>
      </c>
      <c r="AP299" s="65">
        <v>96.9</v>
      </c>
      <c r="AQ299" s="65">
        <v>96.9</v>
      </c>
      <c r="AR299" s="65">
        <v>96.5</v>
      </c>
      <c r="AS299" s="61" t="str">
        <f t="shared" si="4"/>
        <v>ABB6PVI-6000-OUTD-US-Z-A [277V] [SI1]</v>
      </c>
      <c r="AT299" s="59" t="s">
        <v>2053</v>
      </c>
      <c r="AU299" s="59" t="s">
        <v>507</v>
      </c>
    </row>
    <row r="300" spans="1:47" s="63" customFormat="1" ht="45">
      <c r="A300" s="254" t="s">
        <v>0</v>
      </c>
      <c r="B300" s="254" t="s">
        <v>2705</v>
      </c>
      <c r="C300" s="101" t="s">
        <v>765</v>
      </c>
      <c r="D300" s="65">
        <v>6</v>
      </c>
      <c r="E300" s="65">
        <v>208</v>
      </c>
      <c r="F300" s="65">
        <v>96</v>
      </c>
      <c r="G300" s="116" t="s">
        <v>522</v>
      </c>
      <c r="H300" s="108" t="s">
        <v>522</v>
      </c>
      <c r="I300" s="80" t="s">
        <v>405</v>
      </c>
      <c r="J300" s="80" t="s">
        <v>406</v>
      </c>
      <c r="K300" s="215"/>
      <c r="L300" s="65">
        <v>0.18</v>
      </c>
      <c r="M300" s="65"/>
      <c r="N300" s="65"/>
      <c r="O300" s="65">
        <v>100</v>
      </c>
      <c r="P300" s="65">
        <v>310</v>
      </c>
      <c r="Q300" s="65">
        <v>480</v>
      </c>
      <c r="R300" s="65">
        <v>0.6</v>
      </c>
      <c r="S300" s="65">
        <v>1.2</v>
      </c>
      <c r="T300" s="65">
        <v>1.8</v>
      </c>
      <c r="U300" s="65">
        <v>3</v>
      </c>
      <c r="V300" s="65">
        <v>4.5</v>
      </c>
      <c r="W300" s="65">
        <v>6</v>
      </c>
      <c r="X300" s="65">
        <v>94</v>
      </c>
      <c r="Y300" s="65">
        <v>96</v>
      </c>
      <c r="Z300" s="65">
        <v>96.4</v>
      </c>
      <c r="AA300" s="65">
        <v>96.3</v>
      </c>
      <c r="AB300" s="65">
        <v>96</v>
      </c>
      <c r="AC300" s="65">
        <v>95.5</v>
      </c>
      <c r="AD300" s="65">
        <v>96</v>
      </c>
      <c r="AE300" s="65">
        <v>94.3</v>
      </c>
      <c r="AF300" s="65">
        <v>96.2</v>
      </c>
      <c r="AG300" s="65">
        <v>96.6</v>
      </c>
      <c r="AH300" s="65">
        <v>96.7</v>
      </c>
      <c r="AI300" s="65">
        <v>96.4</v>
      </c>
      <c r="AJ300" s="65">
        <v>96</v>
      </c>
      <c r="AK300" s="65">
        <v>96.4</v>
      </c>
      <c r="AL300" s="65">
        <v>92.1</v>
      </c>
      <c r="AM300" s="65">
        <v>95.1</v>
      </c>
      <c r="AN300" s="65">
        <v>95.9</v>
      </c>
      <c r="AO300" s="65">
        <v>96.1</v>
      </c>
      <c r="AP300" s="65">
        <v>96</v>
      </c>
      <c r="AQ300" s="65">
        <v>95.7</v>
      </c>
      <c r="AR300" s="65">
        <v>95.8</v>
      </c>
      <c r="AS300" s="61" t="str">
        <f t="shared" si="4"/>
        <v>ABB6PVI-6000-OUTD-US-Z-M-A [208V]</v>
      </c>
      <c r="AT300" s="59"/>
      <c r="AU300" s="219"/>
    </row>
    <row r="301" spans="1:47" s="63" customFormat="1" ht="45">
      <c r="A301" s="18" t="s">
        <v>0</v>
      </c>
      <c r="B301" s="18" t="s">
        <v>2706</v>
      </c>
      <c r="C301" s="18" t="s">
        <v>766</v>
      </c>
      <c r="D301" s="162">
        <v>6</v>
      </c>
      <c r="E301" s="65">
        <v>208</v>
      </c>
      <c r="F301" s="162">
        <v>96</v>
      </c>
      <c r="G301" s="116" t="s">
        <v>5168</v>
      </c>
      <c r="H301" s="66" t="s">
        <v>5169</v>
      </c>
      <c r="I301" s="80" t="s">
        <v>405</v>
      </c>
      <c r="J301" s="80" t="s">
        <v>406</v>
      </c>
      <c r="K301" s="215" t="s">
        <v>511</v>
      </c>
      <c r="L301" s="65">
        <v>0.18</v>
      </c>
      <c r="M301" s="65"/>
      <c r="N301" s="65"/>
      <c r="O301" s="65">
        <v>100</v>
      </c>
      <c r="P301" s="65">
        <v>310</v>
      </c>
      <c r="Q301" s="65">
        <v>480</v>
      </c>
      <c r="R301" s="65">
        <v>0.6</v>
      </c>
      <c r="S301" s="65">
        <v>1.2</v>
      </c>
      <c r="T301" s="65">
        <v>1.8</v>
      </c>
      <c r="U301" s="65">
        <v>3</v>
      </c>
      <c r="V301" s="65">
        <v>4.5</v>
      </c>
      <c r="W301" s="65">
        <v>6</v>
      </c>
      <c r="X301" s="65">
        <v>94</v>
      </c>
      <c r="Y301" s="65">
        <v>96</v>
      </c>
      <c r="Z301" s="65">
        <v>96.4</v>
      </c>
      <c r="AA301" s="65">
        <v>96.3</v>
      </c>
      <c r="AB301" s="65">
        <v>96</v>
      </c>
      <c r="AC301" s="65">
        <v>95.5</v>
      </c>
      <c r="AD301" s="65">
        <v>96</v>
      </c>
      <c r="AE301" s="65">
        <v>94.3</v>
      </c>
      <c r="AF301" s="65">
        <v>96.2</v>
      </c>
      <c r="AG301" s="65">
        <v>96.6</v>
      </c>
      <c r="AH301" s="65">
        <v>96.7</v>
      </c>
      <c r="AI301" s="65">
        <v>96.4</v>
      </c>
      <c r="AJ301" s="65">
        <v>96</v>
      </c>
      <c r="AK301" s="65">
        <v>96.4</v>
      </c>
      <c r="AL301" s="65">
        <v>92.1</v>
      </c>
      <c r="AM301" s="65">
        <v>95.1</v>
      </c>
      <c r="AN301" s="65">
        <v>95.9</v>
      </c>
      <c r="AO301" s="65">
        <v>96.1</v>
      </c>
      <c r="AP301" s="65">
        <v>96</v>
      </c>
      <c r="AQ301" s="65">
        <v>95.7</v>
      </c>
      <c r="AR301" s="65">
        <v>95.8</v>
      </c>
      <c r="AS301" s="61" t="str">
        <f t="shared" si="4"/>
        <v>ABB6PVI-6000-OUTD-US-Z-M-A [208V] [SI1]</v>
      </c>
      <c r="AT301" s="59" t="s">
        <v>2053</v>
      </c>
      <c r="AU301" s="59" t="s">
        <v>507</v>
      </c>
    </row>
    <row r="302" spans="1:47" s="63" customFormat="1" ht="45">
      <c r="A302" s="254" t="s">
        <v>0</v>
      </c>
      <c r="B302" s="254" t="s">
        <v>2707</v>
      </c>
      <c r="C302" s="101" t="s">
        <v>767</v>
      </c>
      <c r="D302" s="65">
        <v>6</v>
      </c>
      <c r="E302" s="65">
        <v>240</v>
      </c>
      <c r="F302" s="65">
        <v>96.5</v>
      </c>
      <c r="G302" s="116" t="s">
        <v>522</v>
      </c>
      <c r="H302" s="108" t="s">
        <v>522</v>
      </c>
      <c r="I302" s="80" t="s">
        <v>405</v>
      </c>
      <c r="J302" s="80" t="s">
        <v>406</v>
      </c>
      <c r="K302" s="215"/>
      <c r="L302" s="65">
        <v>0.24</v>
      </c>
      <c r="M302" s="65"/>
      <c r="N302" s="65"/>
      <c r="O302" s="65">
        <v>100</v>
      </c>
      <c r="P302" s="65">
        <v>345</v>
      </c>
      <c r="Q302" s="65">
        <v>480</v>
      </c>
      <c r="R302" s="65">
        <v>0.6</v>
      </c>
      <c r="S302" s="65">
        <v>1.2</v>
      </c>
      <c r="T302" s="65">
        <v>1.8</v>
      </c>
      <c r="U302" s="65">
        <v>3</v>
      </c>
      <c r="V302" s="65">
        <v>4.5</v>
      </c>
      <c r="W302" s="65">
        <v>6</v>
      </c>
      <c r="X302" s="65">
        <v>93.5</v>
      </c>
      <c r="Y302" s="65">
        <v>95.8</v>
      </c>
      <c r="Z302" s="65">
        <v>96.3</v>
      </c>
      <c r="AA302" s="65">
        <v>96.4</v>
      </c>
      <c r="AB302" s="65">
        <v>96.2</v>
      </c>
      <c r="AC302" s="65">
        <v>95.8</v>
      </c>
      <c r="AD302" s="65">
        <v>96.1</v>
      </c>
      <c r="AE302" s="65">
        <v>94.6</v>
      </c>
      <c r="AF302" s="65">
        <v>96.5</v>
      </c>
      <c r="AG302" s="65">
        <v>96.9</v>
      </c>
      <c r="AH302" s="65">
        <v>96.9</v>
      </c>
      <c r="AI302" s="65">
        <v>96.8</v>
      </c>
      <c r="AJ302" s="65">
        <v>96.5</v>
      </c>
      <c r="AK302" s="65">
        <v>96.7</v>
      </c>
      <c r="AL302" s="65">
        <v>92.6</v>
      </c>
      <c r="AM302" s="65">
        <v>95.5</v>
      </c>
      <c r="AN302" s="65">
        <v>96.1</v>
      </c>
      <c r="AO302" s="65">
        <v>96.5</v>
      </c>
      <c r="AP302" s="65">
        <v>96.4</v>
      </c>
      <c r="AQ302" s="65">
        <v>96.2</v>
      </c>
      <c r="AR302" s="65">
        <v>96.2</v>
      </c>
      <c r="AS302" s="61" t="str">
        <f t="shared" si="4"/>
        <v>ABB6PVI-6000-OUTD-US-Z-M-A [240V]</v>
      </c>
      <c r="AT302" s="59"/>
      <c r="AU302" s="219"/>
    </row>
    <row r="303" spans="1:47" s="63" customFormat="1" ht="45">
      <c r="A303" s="18" t="s">
        <v>0</v>
      </c>
      <c r="B303" s="18" t="s">
        <v>2708</v>
      </c>
      <c r="C303" s="18" t="s">
        <v>768</v>
      </c>
      <c r="D303" s="162">
        <v>6</v>
      </c>
      <c r="E303" s="65">
        <v>240</v>
      </c>
      <c r="F303" s="162">
        <v>96.5</v>
      </c>
      <c r="G303" s="116" t="s">
        <v>5168</v>
      </c>
      <c r="H303" s="66" t="s">
        <v>5169</v>
      </c>
      <c r="I303" s="80" t="s">
        <v>405</v>
      </c>
      <c r="J303" s="80" t="s">
        <v>406</v>
      </c>
      <c r="K303" s="215" t="s">
        <v>511</v>
      </c>
      <c r="L303" s="65">
        <v>0.24</v>
      </c>
      <c r="M303" s="65"/>
      <c r="N303" s="65"/>
      <c r="O303" s="65">
        <v>100</v>
      </c>
      <c r="P303" s="65">
        <v>345</v>
      </c>
      <c r="Q303" s="65">
        <v>480</v>
      </c>
      <c r="R303" s="65">
        <v>0.6</v>
      </c>
      <c r="S303" s="65">
        <v>1.2</v>
      </c>
      <c r="T303" s="65">
        <v>1.8</v>
      </c>
      <c r="U303" s="65">
        <v>3</v>
      </c>
      <c r="V303" s="65">
        <v>4.5</v>
      </c>
      <c r="W303" s="65">
        <v>6</v>
      </c>
      <c r="X303" s="65">
        <v>93.5</v>
      </c>
      <c r="Y303" s="65">
        <v>95.8</v>
      </c>
      <c r="Z303" s="65">
        <v>96.3</v>
      </c>
      <c r="AA303" s="65">
        <v>96.4</v>
      </c>
      <c r="AB303" s="65">
        <v>96.2</v>
      </c>
      <c r="AC303" s="65">
        <v>95.8</v>
      </c>
      <c r="AD303" s="65">
        <v>96.1</v>
      </c>
      <c r="AE303" s="65">
        <v>94.6</v>
      </c>
      <c r="AF303" s="65">
        <v>96.5</v>
      </c>
      <c r="AG303" s="65">
        <v>96.9</v>
      </c>
      <c r="AH303" s="65">
        <v>96.9</v>
      </c>
      <c r="AI303" s="65">
        <v>96.8</v>
      </c>
      <c r="AJ303" s="65">
        <v>96.5</v>
      </c>
      <c r="AK303" s="65">
        <v>96.7</v>
      </c>
      <c r="AL303" s="65">
        <v>92.6</v>
      </c>
      <c r="AM303" s="65">
        <v>95.5</v>
      </c>
      <c r="AN303" s="65">
        <v>96.1</v>
      </c>
      <c r="AO303" s="65">
        <v>96.5</v>
      </c>
      <c r="AP303" s="65">
        <v>96.4</v>
      </c>
      <c r="AQ303" s="65">
        <v>96.2</v>
      </c>
      <c r="AR303" s="65">
        <v>96.2</v>
      </c>
      <c r="AS303" s="61" t="str">
        <f t="shared" si="4"/>
        <v>ABB6PVI-6000-OUTD-US-Z-M-A [240V] [SI1]</v>
      </c>
      <c r="AT303" s="59" t="s">
        <v>2053</v>
      </c>
      <c r="AU303" s="59" t="s">
        <v>507</v>
      </c>
    </row>
    <row r="304" spans="1:47" s="63" customFormat="1" ht="45">
      <c r="A304" s="254" t="s">
        <v>0</v>
      </c>
      <c r="B304" s="254" t="s">
        <v>2709</v>
      </c>
      <c r="C304" s="101" t="s">
        <v>769</v>
      </c>
      <c r="D304" s="65">
        <v>6</v>
      </c>
      <c r="E304" s="65">
        <v>277</v>
      </c>
      <c r="F304" s="65">
        <v>96.5</v>
      </c>
      <c r="G304" s="116" t="s">
        <v>522</v>
      </c>
      <c r="H304" s="108" t="s">
        <v>522</v>
      </c>
      <c r="I304" s="80" t="s">
        <v>405</v>
      </c>
      <c r="J304" s="80" t="s">
        <v>406</v>
      </c>
      <c r="K304" s="215"/>
      <c r="L304" s="65">
        <v>0.32</v>
      </c>
      <c r="M304" s="65"/>
      <c r="N304" s="65"/>
      <c r="O304" s="65">
        <v>100</v>
      </c>
      <c r="P304" s="65">
        <v>400</v>
      </c>
      <c r="Q304" s="65">
        <v>480</v>
      </c>
      <c r="R304" s="65">
        <v>0.6</v>
      </c>
      <c r="S304" s="65">
        <v>1.2</v>
      </c>
      <c r="T304" s="65">
        <v>1.8</v>
      </c>
      <c r="U304" s="65">
        <v>3</v>
      </c>
      <c r="V304" s="65">
        <v>4.5</v>
      </c>
      <c r="W304" s="65">
        <v>6</v>
      </c>
      <c r="X304" s="65">
        <v>92.5</v>
      </c>
      <c r="Y304" s="65">
        <v>95.5</v>
      </c>
      <c r="Z304" s="65">
        <v>96.2</v>
      </c>
      <c r="AA304" s="65">
        <v>96.4</v>
      </c>
      <c r="AB304" s="65">
        <v>96.4</v>
      </c>
      <c r="AC304" s="65">
        <v>96.1</v>
      </c>
      <c r="AD304" s="65">
        <v>96.1</v>
      </c>
      <c r="AE304" s="65">
        <v>93.5</v>
      </c>
      <c r="AF304" s="65">
        <v>96.2</v>
      </c>
      <c r="AG304" s="65">
        <v>96.8</v>
      </c>
      <c r="AH304" s="65">
        <v>97.1</v>
      </c>
      <c r="AI304" s="65">
        <v>97.1</v>
      </c>
      <c r="AJ304" s="65">
        <v>97</v>
      </c>
      <c r="AK304" s="65">
        <v>96.9</v>
      </c>
      <c r="AL304" s="65">
        <v>92.2</v>
      </c>
      <c r="AM304" s="65">
        <v>95.5</v>
      </c>
      <c r="AN304" s="65">
        <v>96.3</v>
      </c>
      <c r="AO304" s="65">
        <v>96.8</v>
      </c>
      <c r="AP304" s="65">
        <v>96.9</v>
      </c>
      <c r="AQ304" s="65">
        <v>96.9</v>
      </c>
      <c r="AR304" s="65">
        <v>96.5</v>
      </c>
      <c r="AS304" s="61" t="str">
        <f t="shared" si="4"/>
        <v>ABB6PVI-6000-OUTD-US-Z-M-A [277V]</v>
      </c>
      <c r="AT304" s="59"/>
      <c r="AU304" s="219"/>
    </row>
    <row r="305" spans="1:47" s="63" customFormat="1" ht="45">
      <c r="A305" s="18" t="s">
        <v>0</v>
      </c>
      <c r="B305" s="18" t="s">
        <v>2710</v>
      </c>
      <c r="C305" s="18" t="s">
        <v>770</v>
      </c>
      <c r="D305" s="162">
        <v>6</v>
      </c>
      <c r="E305" s="65">
        <v>277</v>
      </c>
      <c r="F305" s="162">
        <v>96.5</v>
      </c>
      <c r="G305" s="116" t="s">
        <v>5168</v>
      </c>
      <c r="H305" s="66" t="s">
        <v>5169</v>
      </c>
      <c r="I305" s="80" t="s">
        <v>405</v>
      </c>
      <c r="J305" s="80" t="s">
        <v>406</v>
      </c>
      <c r="K305" s="215" t="s">
        <v>511</v>
      </c>
      <c r="L305" s="65">
        <v>0.32</v>
      </c>
      <c r="M305" s="65"/>
      <c r="N305" s="65"/>
      <c r="O305" s="65">
        <v>100</v>
      </c>
      <c r="P305" s="65">
        <v>400</v>
      </c>
      <c r="Q305" s="65">
        <v>480</v>
      </c>
      <c r="R305" s="65">
        <v>0.6</v>
      </c>
      <c r="S305" s="65">
        <v>1.2</v>
      </c>
      <c r="T305" s="65">
        <v>1.8</v>
      </c>
      <c r="U305" s="65">
        <v>3</v>
      </c>
      <c r="V305" s="65">
        <v>4.5</v>
      </c>
      <c r="W305" s="65">
        <v>6</v>
      </c>
      <c r="X305" s="65">
        <v>92.5</v>
      </c>
      <c r="Y305" s="65">
        <v>95.5</v>
      </c>
      <c r="Z305" s="65">
        <v>96.2</v>
      </c>
      <c r="AA305" s="65">
        <v>96.4</v>
      </c>
      <c r="AB305" s="65">
        <v>96.4</v>
      </c>
      <c r="AC305" s="65">
        <v>96.1</v>
      </c>
      <c r="AD305" s="65">
        <v>96.1</v>
      </c>
      <c r="AE305" s="65">
        <v>93.5</v>
      </c>
      <c r="AF305" s="65">
        <v>96.2</v>
      </c>
      <c r="AG305" s="65">
        <v>96.8</v>
      </c>
      <c r="AH305" s="65">
        <v>97.1</v>
      </c>
      <c r="AI305" s="65">
        <v>97.1</v>
      </c>
      <c r="AJ305" s="65">
        <v>97</v>
      </c>
      <c r="AK305" s="65">
        <v>96.9</v>
      </c>
      <c r="AL305" s="65">
        <v>92.2</v>
      </c>
      <c r="AM305" s="65">
        <v>95.5</v>
      </c>
      <c r="AN305" s="65">
        <v>96.3</v>
      </c>
      <c r="AO305" s="65">
        <v>96.8</v>
      </c>
      <c r="AP305" s="65">
        <v>96.9</v>
      </c>
      <c r="AQ305" s="65">
        <v>96.9</v>
      </c>
      <c r="AR305" s="65">
        <v>96.5</v>
      </c>
      <c r="AS305" s="61" t="str">
        <f t="shared" si="4"/>
        <v>ABB6PVI-6000-OUTD-US-Z-M-A [277V] [SI1]</v>
      </c>
      <c r="AT305" s="59" t="s">
        <v>2053</v>
      </c>
      <c r="AU305" s="59" t="s">
        <v>507</v>
      </c>
    </row>
    <row r="306" spans="1:47" s="63" customFormat="1" ht="45">
      <c r="A306" s="119" t="s">
        <v>0</v>
      </c>
      <c r="B306" s="271" t="s">
        <v>2711</v>
      </c>
      <c r="C306" s="119" t="s">
        <v>2197</v>
      </c>
      <c r="D306" s="216">
        <v>6</v>
      </c>
      <c r="E306" s="133">
        <v>208</v>
      </c>
      <c r="F306" s="214">
        <v>97</v>
      </c>
      <c r="G306" s="112" t="s">
        <v>5170</v>
      </c>
      <c r="H306" s="130" t="s">
        <v>5171</v>
      </c>
      <c r="I306" s="196" t="s">
        <v>405</v>
      </c>
      <c r="J306" s="196" t="s">
        <v>406</v>
      </c>
      <c r="K306" s="119" t="s">
        <v>511</v>
      </c>
      <c r="L306" s="215">
        <v>1.3</v>
      </c>
      <c r="M306" s="254"/>
      <c r="N306" s="254"/>
      <c r="O306" s="254">
        <v>240</v>
      </c>
      <c r="P306" s="254">
        <v>340</v>
      </c>
      <c r="Q306" s="254">
        <v>480</v>
      </c>
      <c r="R306" s="134">
        <v>0.6</v>
      </c>
      <c r="S306" s="134">
        <v>1.2</v>
      </c>
      <c r="T306" s="134">
        <v>1.8</v>
      </c>
      <c r="U306" s="134">
        <v>3</v>
      </c>
      <c r="V306" s="134">
        <v>4.5</v>
      </c>
      <c r="W306" s="134">
        <v>6</v>
      </c>
      <c r="X306" s="135">
        <v>94.3</v>
      </c>
      <c r="Y306" s="135">
        <v>96.3</v>
      </c>
      <c r="Z306" s="135">
        <v>96.7</v>
      </c>
      <c r="AA306" s="135">
        <v>96.8</v>
      </c>
      <c r="AB306" s="135">
        <v>96.6</v>
      </c>
      <c r="AC306" s="135">
        <v>96.3</v>
      </c>
      <c r="AD306" s="135">
        <v>96.6</v>
      </c>
      <c r="AE306" s="135">
        <v>94.9</v>
      </c>
      <c r="AF306" s="135">
        <v>96.7</v>
      </c>
      <c r="AG306" s="135">
        <v>97</v>
      </c>
      <c r="AH306" s="135">
        <v>97.1</v>
      </c>
      <c r="AI306" s="135">
        <v>97</v>
      </c>
      <c r="AJ306" s="135">
        <v>96.7</v>
      </c>
      <c r="AK306" s="135">
        <v>96.9</v>
      </c>
      <c r="AL306" s="135">
        <v>93.7</v>
      </c>
      <c r="AM306" s="135">
        <v>96.2</v>
      </c>
      <c r="AN306" s="135">
        <v>96.7</v>
      </c>
      <c r="AO306" s="135">
        <v>97.1</v>
      </c>
      <c r="AP306" s="135">
        <v>97.1</v>
      </c>
      <c r="AQ306" s="135">
        <v>96.8</v>
      </c>
      <c r="AR306" s="214">
        <v>96.8</v>
      </c>
      <c r="AS306" s="267" t="s">
        <v>2198</v>
      </c>
      <c r="AT306" s="260">
        <v>43040</v>
      </c>
      <c r="AU306" s="242" t="s">
        <v>507</v>
      </c>
    </row>
    <row r="307" spans="1:47" s="63" customFormat="1" ht="45">
      <c r="A307" s="119" t="s">
        <v>0</v>
      </c>
      <c r="B307" s="271" t="s">
        <v>2712</v>
      </c>
      <c r="C307" s="119" t="s">
        <v>2268</v>
      </c>
      <c r="D307" s="216">
        <v>6</v>
      </c>
      <c r="E307" s="133">
        <v>240</v>
      </c>
      <c r="F307" s="214">
        <v>97</v>
      </c>
      <c r="G307" s="112" t="s">
        <v>5170</v>
      </c>
      <c r="H307" s="130" t="s">
        <v>5171</v>
      </c>
      <c r="I307" s="196" t="s">
        <v>405</v>
      </c>
      <c r="J307" s="196" t="s">
        <v>406</v>
      </c>
      <c r="K307" s="119" t="s">
        <v>511</v>
      </c>
      <c r="L307" s="215">
        <v>1.3</v>
      </c>
      <c r="M307" s="254"/>
      <c r="N307" s="254"/>
      <c r="O307" s="254">
        <v>200</v>
      </c>
      <c r="P307" s="254">
        <v>355</v>
      </c>
      <c r="Q307" s="254">
        <v>480</v>
      </c>
      <c r="R307" s="134">
        <v>0.6</v>
      </c>
      <c r="S307" s="134">
        <v>1.2</v>
      </c>
      <c r="T307" s="134">
        <v>1.8</v>
      </c>
      <c r="U307" s="134">
        <v>3</v>
      </c>
      <c r="V307" s="134">
        <v>4.5</v>
      </c>
      <c r="W307" s="134">
        <v>6</v>
      </c>
      <c r="X307" s="135">
        <v>94.1</v>
      </c>
      <c r="Y307" s="135">
        <v>96.3</v>
      </c>
      <c r="Z307" s="135">
        <v>96.6</v>
      </c>
      <c r="AA307" s="135">
        <v>96.8</v>
      </c>
      <c r="AB307" s="135">
        <v>96.7</v>
      </c>
      <c r="AC307" s="135">
        <v>96.4</v>
      </c>
      <c r="AD307" s="135">
        <v>96.6</v>
      </c>
      <c r="AE307" s="135">
        <v>95.1</v>
      </c>
      <c r="AF307" s="135">
        <v>96.9</v>
      </c>
      <c r="AG307" s="135">
        <v>97.3</v>
      </c>
      <c r="AH307" s="135">
        <v>97.4</v>
      </c>
      <c r="AI307" s="135">
        <v>97.4</v>
      </c>
      <c r="AJ307" s="135">
        <v>97.2</v>
      </c>
      <c r="AK307" s="135">
        <v>97.3</v>
      </c>
      <c r="AL307" s="135">
        <v>93.8</v>
      </c>
      <c r="AM307" s="135">
        <v>96.4</v>
      </c>
      <c r="AN307" s="135">
        <v>97.1</v>
      </c>
      <c r="AO307" s="135">
        <v>97.4</v>
      </c>
      <c r="AP307" s="135">
        <v>97.5</v>
      </c>
      <c r="AQ307" s="135">
        <v>97.4</v>
      </c>
      <c r="AR307" s="214">
        <v>97.2</v>
      </c>
      <c r="AS307" s="267" t="s">
        <v>2199</v>
      </c>
      <c r="AT307" s="260">
        <v>43040</v>
      </c>
      <c r="AU307" s="242" t="s">
        <v>507</v>
      </c>
    </row>
    <row r="308" spans="1:47" s="63" customFormat="1" ht="45">
      <c r="A308" s="119" t="s">
        <v>0</v>
      </c>
      <c r="B308" s="271" t="s">
        <v>2713</v>
      </c>
      <c r="C308" s="119" t="s">
        <v>2200</v>
      </c>
      <c r="D308" s="216">
        <v>6</v>
      </c>
      <c r="E308" s="133">
        <v>208</v>
      </c>
      <c r="F308" s="214">
        <v>97</v>
      </c>
      <c r="G308" s="112" t="s">
        <v>5170</v>
      </c>
      <c r="H308" s="130" t="s">
        <v>5171</v>
      </c>
      <c r="I308" s="196" t="s">
        <v>405</v>
      </c>
      <c r="J308" s="196" t="s">
        <v>406</v>
      </c>
      <c r="K308" s="119" t="s">
        <v>511</v>
      </c>
      <c r="L308" s="215">
        <v>1.3</v>
      </c>
      <c r="M308" s="254"/>
      <c r="N308" s="254"/>
      <c r="O308" s="254">
        <v>240</v>
      </c>
      <c r="P308" s="254">
        <v>340</v>
      </c>
      <c r="Q308" s="254">
        <v>480</v>
      </c>
      <c r="R308" s="134">
        <v>0.6</v>
      </c>
      <c r="S308" s="134">
        <v>1.2</v>
      </c>
      <c r="T308" s="134">
        <v>1.8</v>
      </c>
      <c r="U308" s="134">
        <v>3</v>
      </c>
      <c r="V308" s="134">
        <v>4.5</v>
      </c>
      <c r="W308" s="134">
        <v>6</v>
      </c>
      <c r="X308" s="135">
        <v>94.3</v>
      </c>
      <c r="Y308" s="135">
        <v>96.3</v>
      </c>
      <c r="Z308" s="135">
        <v>96.7</v>
      </c>
      <c r="AA308" s="135">
        <v>96.8</v>
      </c>
      <c r="AB308" s="135">
        <v>96.6</v>
      </c>
      <c r="AC308" s="135">
        <v>96.3</v>
      </c>
      <c r="AD308" s="135">
        <v>96.6</v>
      </c>
      <c r="AE308" s="135">
        <v>94.9</v>
      </c>
      <c r="AF308" s="135">
        <v>96.7</v>
      </c>
      <c r="AG308" s="135">
        <v>97</v>
      </c>
      <c r="AH308" s="135">
        <v>97.1</v>
      </c>
      <c r="AI308" s="135">
        <v>97</v>
      </c>
      <c r="AJ308" s="135">
        <v>96.7</v>
      </c>
      <c r="AK308" s="135">
        <v>96.9</v>
      </c>
      <c r="AL308" s="135">
        <v>93.7</v>
      </c>
      <c r="AM308" s="135">
        <v>96.2</v>
      </c>
      <c r="AN308" s="135">
        <v>96.7</v>
      </c>
      <c r="AO308" s="135">
        <v>97.1</v>
      </c>
      <c r="AP308" s="135">
        <v>97.1</v>
      </c>
      <c r="AQ308" s="135">
        <v>96.8</v>
      </c>
      <c r="AR308" s="214">
        <v>96.8</v>
      </c>
      <c r="AS308" s="267" t="s">
        <v>2201</v>
      </c>
      <c r="AT308" s="260">
        <v>43040</v>
      </c>
      <c r="AU308" s="242" t="s">
        <v>507</v>
      </c>
    </row>
    <row r="309" spans="1:47" s="63" customFormat="1" ht="45">
      <c r="A309" s="119" t="s">
        <v>0</v>
      </c>
      <c r="B309" s="271" t="s">
        <v>2714</v>
      </c>
      <c r="C309" s="119" t="s">
        <v>2270</v>
      </c>
      <c r="D309" s="216">
        <v>6</v>
      </c>
      <c r="E309" s="133">
        <v>240</v>
      </c>
      <c r="F309" s="214">
        <v>97</v>
      </c>
      <c r="G309" s="112" t="s">
        <v>5170</v>
      </c>
      <c r="H309" s="130" t="s">
        <v>5171</v>
      </c>
      <c r="I309" s="196" t="s">
        <v>405</v>
      </c>
      <c r="J309" s="196" t="s">
        <v>406</v>
      </c>
      <c r="K309" s="119" t="s">
        <v>511</v>
      </c>
      <c r="L309" s="215">
        <v>1.3</v>
      </c>
      <c r="M309" s="254"/>
      <c r="N309" s="254"/>
      <c r="O309" s="254">
        <v>200</v>
      </c>
      <c r="P309" s="254">
        <v>355</v>
      </c>
      <c r="Q309" s="254">
        <v>480</v>
      </c>
      <c r="R309" s="134">
        <v>0.6</v>
      </c>
      <c r="S309" s="134">
        <v>1.2</v>
      </c>
      <c r="T309" s="134">
        <v>1.8</v>
      </c>
      <c r="U309" s="134">
        <v>3</v>
      </c>
      <c r="V309" s="134">
        <v>4.5</v>
      </c>
      <c r="W309" s="134">
        <v>6</v>
      </c>
      <c r="X309" s="135">
        <v>94.1</v>
      </c>
      <c r="Y309" s="135">
        <v>96.3</v>
      </c>
      <c r="Z309" s="135">
        <v>96.6</v>
      </c>
      <c r="AA309" s="135">
        <v>96.8</v>
      </c>
      <c r="AB309" s="135">
        <v>96.7</v>
      </c>
      <c r="AC309" s="135">
        <v>96.4</v>
      </c>
      <c r="AD309" s="135">
        <v>96.6</v>
      </c>
      <c r="AE309" s="135">
        <v>95.1</v>
      </c>
      <c r="AF309" s="135">
        <v>96.9</v>
      </c>
      <c r="AG309" s="135">
        <v>97.3</v>
      </c>
      <c r="AH309" s="135">
        <v>97.4</v>
      </c>
      <c r="AI309" s="135">
        <v>97.4</v>
      </c>
      <c r="AJ309" s="135">
        <v>97.2</v>
      </c>
      <c r="AK309" s="135">
        <v>97.3</v>
      </c>
      <c r="AL309" s="135">
        <v>93.8</v>
      </c>
      <c r="AM309" s="135">
        <v>96.4</v>
      </c>
      <c r="AN309" s="135">
        <v>97.1</v>
      </c>
      <c r="AO309" s="135">
        <v>97.4</v>
      </c>
      <c r="AP309" s="135">
        <v>97.5</v>
      </c>
      <c r="AQ309" s="135">
        <v>97.4</v>
      </c>
      <c r="AR309" s="214">
        <v>97.2</v>
      </c>
      <c r="AS309" s="267" t="s">
        <v>2202</v>
      </c>
      <c r="AT309" s="260">
        <v>43040</v>
      </c>
      <c r="AU309" s="242" t="s">
        <v>507</v>
      </c>
    </row>
    <row r="310" spans="1:47" s="63" customFormat="1" ht="45">
      <c r="A310" s="119" t="s">
        <v>0</v>
      </c>
      <c r="B310" s="271" t="s">
        <v>2715</v>
      </c>
      <c r="C310" s="119" t="s">
        <v>2203</v>
      </c>
      <c r="D310" s="216">
        <v>6</v>
      </c>
      <c r="E310" s="133">
        <v>208</v>
      </c>
      <c r="F310" s="214">
        <v>97</v>
      </c>
      <c r="G310" s="112" t="s">
        <v>5170</v>
      </c>
      <c r="H310" s="130" t="s">
        <v>5171</v>
      </c>
      <c r="I310" s="196" t="s">
        <v>405</v>
      </c>
      <c r="J310" s="196" t="s">
        <v>406</v>
      </c>
      <c r="K310" s="119" t="s">
        <v>511</v>
      </c>
      <c r="L310" s="215">
        <v>1.3</v>
      </c>
      <c r="M310" s="254"/>
      <c r="N310" s="254"/>
      <c r="O310" s="254">
        <v>240</v>
      </c>
      <c r="P310" s="254">
        <v>340</v>
      </c>
      <c r="Q310" s="254">
        <v>480</v>
      </c>
      <c r="R310" s="134">
        <v>0.6</v>
      </c>
      <c r="S310" s="134">
        <v>1.2</v>
      </c>
      <c r="T310" s="134">
        <v>1.8</v>
      </c>
      <c r="U310" s="134">
        <v>3</v>
      </c>
      <c r="V310" s="134">
        <v>4.5</v>
      </c>
      <c r="W310" s="134">
        <v>6</v>
      </c>
      <c r="X310" s="135">
        <v>94.3</v>
      </c>
      <c r="Y310" s="135">
        <v>96.3</v>
      </c>
      <c r="Z310" s="135">
        <v>96.7</v>
      </c>
      <c r="AA310" s="135">
        <v>96.8</v>
      </c>
      <c r="AB310" s="135">
        <v>96.6</v>
      </c>
      <c r="AC310" s="135">
        <v>96.3</v>
      </c>
      <c r="AD310" s="135">
        <v>96.6</v>
      </c>
      <c r="AE310" s="135">
        <v>94.9</v>
      </c>
      <c r="AF310" s="135">
        <v>96.7</v>
      </c>
      <c r="AG310" s="135">
        <v>97</v>
      </c>
      <c r="AH310" s="135">
        <v>97.1</v>
      </c>
      <c r="AI310" s="135">
        <v>97</v>
      </c>
      <c r="AJ310" s="135">
        <v>96.7</v>
      </c>
      <c r="AK310" s="135">
        <v>96.9</v>
      </c>
      <c r="AL310" s="135">
        <v>93.7</v>
      </c>
      <c r="AM310" s="135">
        <v>96.2</v>
      </c>
      <c r="AN310" s="135">
        <v>96.7</v>
      </c>
      <c r="AO310" s="135">
        <v>97.1</v>
      </c>
      <c r="AP310" s="135">
        <v>97.1</v>
      </c>
      <c r="AQ310" s="135">
        <v>96.8</v>
      </c>
      <c r="AR310" s="214">
        <v>96.8</v>
      </c>
      <c r="AS310" s="267" t="s">
        <v>2204</v>
      </c>
      <c r="AT310" s="260">
        <v>43040</v>
      </c>
      <c r="AU310" s="242" t="s">
        <v>507</v>
      </c>
    </row>
    <row r="311" spans="1:47" s="63" customFormat="1" ht="45">
      <c r="A311" s="119" t="s">
        <v>0</v>
      </c>
      <c r="B311" s="271" t="s">
        <v>2716</v>
      </c>
      <c r="C311" s="119" t="s">
        <v>2269</v>
      </c>
      <c r="D311" s="216">
        <v>6</v>
      </c>
      <c r="E311" s="133">
        <v>240</v>
      </c>
      <c r="F311" s="214">
        <v>97</v>
      </c>
      <c r="G311" s="112" t="s">
        <v>5170</v>
      </c>
      <c r="H311" s="130" t="s">
        <v>5171</v>
      </c>
      <c r="I311" s="196" t="s">
        <v>405</v>
      </c>
      <c r="J311" s="196" t="s">
        <v>406</v>
      </c>
      <c r="K311" s="119" t="s">
        <v>511</v>
      </c>
      <c r="L311" s="215">
        <v>1.3</v>
      </c>
      <c r="M311" s="254"/>
      <c r="N311" s="254"/>
      <c r="O311" s="254">
        <v>200</v>
      </c>
      <c r="P311" s="254">
        <v>355</v>
      </c>
      <c r="Q311" s="254">
        <v>480</v>
      </c>
      <c r="R311" s="134">
        <v>0.6</v>
      </c>
      <c r="S311" s="134">
        <v>1.2</v>
      </c>
      <c r="T311" s="134">
        <v>1.8</v>
      </c>
      <c r="U311" s="134">
        <v>3</v>
      </c>
      <c r="V311" s="134">
        <v>4.5</v>
      </c>
      <c r="W311" s="134">
        <v>6</v>
      </c>
      <c r="X311" s="135">
        <v>94.1</v>
      </c>
      <c r="Y311" s="135">
        <v>96.3</v>
      </c>
      <c r="Z311" s="135">
        <v>96.6</v>
      </c>
      <c r="AA311" s="135">
        <v>96.8</v>
      </c>
      <c r="AB311" s="135">
        <v>96.7</v>
      </c>
      <c r="AC311" s="135">
        <v>96.4</v>
      </c>
      <c r="AD311" s="135">
        <v>96.6</v>
      </c>
      <c r="AE311" s="135">
        <v>95.1</v>
      </c>
      <c r="AF311" s="135">
        <v>96.9</v>
      </c>
      <c r="AG311" s="135">
        <v>97.3</v>
      </c>
      <c r="AH311" s="135">
        <v>97.4</v>
      </c>
      <c r="AI311" s="135">
        <v>97.4</v>
      </c>
      <c r="AJ311" s="135">
        <v>97.2</v>
      </c>
      <c r="AK311" s="135">
        <v>97.3</v>
      </c>
      <c r="AL311" s="135">
        <v>93.8</v>
      </c>
      <c r="AM311" s="135">
        <v>96.4</v>
      </c>
      <c r="AN311" s="135">
        <v>97.1</v>
      </c>
      <c r="AO311" s="135">
        <v>97.4</v>
      </c>
      <c r="AP311" s="135">
        <v>97.5</v>
      </c>
      <c r="AQ311" s="135">
        <v>97.4</v>
      </c>
      <c r="AR311" s="214">
        <v>97.2</v>
      </c>
      <c r="AS311" s="267" t="s">
        <v>2205</v>
      </c>
      <c r="AT311" s="260">
        <v>43040</v>
      </c>
      <c r="AU311" s="242" t="s">
        <v>507</v>
      </c>
    </row>
    <row r="312" spans="1:47" s="63" customFormat="1" ht="45">
      <c r="A312" s="119" t="s">
        <v>0</v>
      </c>
      <c r="B312" s="271" t="s">
        <v>2717</v>
      </c>
      <c r="C312" s="119" t="s">
        <v>2197</v>
      </c>
      <c r="D312" s="216">
        <v>6</v>
      </c>
      <c r="E312" s="133">
        <v>208</v>
      </c>
      <c r="F312" s="214">
        <v>97</v>
      </c>
      <c r="G312" s="112" t="s">
        <v>5170</v>
      </c>
      <c r="H312" s="130" t="s">
        <v>5171</v>
      </c>
      <c r="I312" s="196" t="s">
        <v>405</v>
      </c>
      <c r="J312" s="196" t="s">
        <v>406</v>
      </c>
      <c r="K312" s="119" t="s">
        <v>511</v>
      </c>
      <c r="L312" s="215">
        <v>1.3</v>
      </c>
      <c r="M312" s="254"/>
      <c r="N312" s="254"/>
      <c r="O312" s="254">
        <v>240</v>
      </c>
      <c r="P312" s="254">
        <v>340</v>
      </c>
      <c r="Q312" s="254">
        <v>480</v>
      </c>
      <c r="R312" s="134">
        <v>0.6</v>
      </c>
      <c r="S312" s="134">
        <v>1.2</v>
      </c>
      <c r="T312" s="134">
        <v>1.8</v>
      </c>
      <c r="U312" s="134">
        <v>3</v>
      </c>
      <c r="V312" s="134">
        <v>4.5</v>
      </c>
      <c r="W312" s="134">
        <v>6</v>
      </c>
      <c r="X312" s="135">
        <v>94.3</v>
      </c>
      <c r="Y312" s="135">
        <v>96.3</v>
      </c>
      <c r="Z312" s="135">
        <v>96.7</v>
      </c>
      <c r="AA312" s="135">
        <v>96.8</v>
      </c>
      <c r="AB312" s="135">
        <v>96.6</v>
      </c>
      <c r="AC312" s="135">
        <v>96.3</v>
      </c>
      <c r="AD312" s="135">
        <v>96.6</v>
      </c>
      <c r="AE312" s="135">
        <v>94.9</v>
      </c>
      <c r="AF312" s="135">
        <v>96.7</v>
      </c>
      <c r="AG312" s="135">
        <v>97</v>
      </c>
      <c r="AH312" s="135">
        <v>97.1</v>
      </c>
      <c r="AI312" s="135">
        <v>97</v>
      </c>
      <c r="AJ312" s="135">
        <v>96.7</v>
      </c>
      <c r="AK312" s="135">
        <v>96.9</v>
      </c>
      <c r="AL312" s="135">
        <v>93.7</v>
      </c>
      <c r="AM312" s="135">
        <v>96.2</v>
      </c>
      <c r="AN312" s="135">
        <v>96.7</v>
      </c>
      <c r="AO312" s="135">
        <v>97.1</v>
      </c>
      <c r="AP312" s="135">
        <v>97.1</v>
      </c>
      <c r="AQ312" s="135">
        <v>96.8</v>
      </c>
      <c r="AR312" s="214">
        <v>96.8</v>
      </c>
      <c r="AS312" s="267" t="s">
        <v>2206</v>
      </c>
      <c r="AT312" s="260">
        <v>43040</v>
      </c>
      <c r="AU312" s="242" t="s">
        <v>507</v>
      </c>
    </row>
    <row r="313" spans="1:47" s="63" customFormat="1" ht="45">
      <c r="A313" s="119" t="s">
        <v>0</v>
      </c>
      <c r="B313" s="271" t="s">
        <v>2718</v>
      </c>
      <c r="C313" s="119" t="s">
        <v>2268</v>
      </c>
      <c r="D313" s="216">
        <v>6</v>
      </c>
      <c r="E313" s="133">
        <v>240</v>
      </c>
      <c r="F313" s="214">
        <v>97</v>
      </c>
      <c r="G313" s="112" t="s">
        <v>5170</v>
      </c>
      <c r="H313" s="130" t="s">
        <v>5171</v>
      </c>
      <c r="I313" s="196" t="s">
        <v>405</v>
      </c>
      <c r="J313" s="196" t="s">
        <v>406</v>
      </c>
      <c r="K313" s="119" t="s">
        <v>511</v>
      </c>
      <c r="L313" s="215">
        <v>1.3</v>
      </c>
      <c r="M313" s="254"/>
      <c r="N313" s="254"/>
      <c r="O313" s="254">
        <v>200</v>
      </c>
      <c r="P313" s="254">
        <v>355</v>
      </c>
      <c r="Q313" s="254">
        <v>480</v>
      </c>
      <c r="R313" s="134">
        <v>0.6</v>
      </c>
      <c r="S313" s="134">
        <v>1.2</v>
      </c>
      <c r="T313" s="134">
        <v>1.8</v>
      </c>
      <c r="U313" s="134">
        <v>3</v>
      </c>
      <c r="V313" s="134">
        <v>4.5</v>
      </c>
      <c r="W313" s="134">
        <v>6</v>
      </c>
      <c r="X313" s="135">
        <v>94.1</v>
      </c>
      <c r="Y313" s="135">
        <v>96.3</v>
      </c>
      <c r="Z313" s="135">
        <v>96.6</v>
      </c>
      <c r="AA313" s="135">
        <v>96.8</v>
      </c>
      <c r="AB313" s="135">
        <v>96.7</v>
      </c>
      <c r="AC313" s="135">
        <v>96.4</v>
      </c>
      <c r="AD313" s="135">
        <v>96.6</v>
      </c>
      <c r="AE313" s="135">
        <v>95.1</v>
      </c>
      <c r="AF313" s="135">
        <v>96.9</v>
      </c>
      <c r="AG313" s="135">
        <v>97.3</v>
      </c>
      <c r="AH313" s="135">
        <v>97.4</v>
      </c>
      <c r="AI313" s="135">
        <v>97.4</v>
      </c>
      <c r="AJ313" s="135">
        <v>97.2</v>
      </c>
      <c r="AK313" s="135">
        <v>97.3</v>
      </c>
      <c r="AL313" s="135">
        <v>93.8</v>
      </c>
      <c r="AM313" s="135">
        <v>96.4</v>
      </c>
      <c r="AN313" s="135">
        <v>97.1</v>
      </c>
      <c r="AO313" s="135">
        <v>97.4</v>
      </c>
      <c r="AP313" s="135">
        <v>97.5</v>
      </c>
      <c r="AQ313" s="135">
        <v>97.4</v>
      </c>
      <c r="AR313" s="214">
        <v>97.2</v>
      </c>
      <c r="AS313" s="267" t="s">
        <v>2207</v>
      </c>
      <c r="AT313" s="260">
        <v>43040</v>
      </c>
      <c r="AU313" s="242" t="s">
        <v>507</v>
      </c>
    </row>
    <row r="314" spans="1:47" s="63" customFormat="1" ht="60">
      <c r="A314" s="119" t="s">
        <v>0</v>
      </c>
      <c r="B314" s="271" t="s">
        <v>2719</v>
      </c>
      <c r="C314" s="119" t="s">
        <v>2208</v>
      </c>
      <c r="D314" s="216">
        <v>6</v>
      </c>
      <c r="E314" s="133">
        <v>208</v>
      </c>
      <c r="F314" s="214">
        <v>97</v>
      </c>
      <c r="G314" s="112" t="s">
        <v>5170</v>
      </c>
      <c r="H314" s="130" t="s">
        <v>5171</v>
      </c>
      <c r="I314" s="196" t="s">
        <v>405</v>
      </c>
      <c r="J314" s="196" t="s">
        <v>406</v>
      </c>
      <c r="K314" s="119" t="s">
        <v>511</v>
      </c>
      <c r="L314" s="215">
        <v>1.3</v>
      </c>
      <c r="M314" s="254"/>
      <c r="N314" s="254"/>
      <c r="O314" s="254">
        <v>240</v>
      </c>
      <c r="P314" s="254">
        <v>340</v>
      </c>
      <c r="Q314" s="254">
        <v>480</v>
      </c>
      <c r="R314" s="134">
        <v>0.6</v>
      </c>
      <c r="S314" s="134">
        <v>1.2</v>
      </c>
      <c r="T314" s="134">
        <v>1.8</v>
      </c>
      <c r="U314" s="134">
        <v>3</v>
      </c>
      <c r="V314" s="134">
        <v>4.5</v>
      </c>
      <c r="W314" s="134">
        <v>6</v>
      </c>
      <c r="X314" s="135">
        <v>94.3</v>
      </c>
      <c r="Y314" s="135">
        <v>96.3</v>
      </c>
      <c r="Z314" s="135">
        <v>96.7</v>
      </c>
      <c r="AA314" s="135">
        <v>96.8</v>
      </c>
      <c r="AB314" s="135">
        <v>96.6</v>
      </c>
      <c r="AC314" s="135">
        <v>96.3</v>
      </c>
      <c r="AD314" s="135">
        <v>96.6</v>
      </c>
      <c r="AE314" s="135">
        <v>94.9</v>
      </c>
      <c r="AF314" s="135">
        <v>96.7</v>
      </c>
      <c r="AG314" s="135">
        <v>97</v>
      </c>
      <c r="AH314" s="135">
        <v>97.1</v>
      </c>
      <c r="AI314" s="135">
        <v>97</v>
      </c>
      <c r="AJ314" s="135">
        <v>96.7</v>
      </c>
      <c r="AK314" s="135">
        <v>96.9</v>
      </c>
      <c r="AL314" s="135">
        <v>93.7</v>
      </c>
      <c r="AM314" s="135">
        <v>96.2</v>
      </c>
      <c r="AN314" s="135">
        <v>96.7</v>
      </c>
      <c r="AO314" s="135">
        <v>97.1</v>
      </c>
      <c r="AP314" s="135">
        <v>97.1</v>
      </c>
      <c r="AQ314" s="135">
        <v>96.8</v>
      </c>
      <c r="AR314" s="214">
        <v>96.8</v>
      </c>
      <c r="AS314" s="267" t="s">
        <v>2209</v>
      </c>
      <c r="AT314" s="260">
        <v>43040</v>
      </c>
      <c r="AU314" s="242" t="s">
        <v>507</v>
      </c>
    </row>
    <row r="315" spans="1:47" s="63" customFormat="1" ht="60">
      <c r="A315" s="119" t="s">
        <v>0</v>
      </c>
      <c r="B315" s="271" t="s">
        <v>2720</v>
      </c>
      <c r="C315" s="119" t="s">
        <v>2267</v>
      </c>
      <c r="D315" s="216">
        <v>6</v>
      </c>
      <c r="E315" s="133">
        <v>240</v>
      </c>
      <c r="F315" s="214">
        <v>97</v>
      </c>
      <c r="G315" s="112" t="s">
        <v>5170</v>
      </c>
      <c r="H315" s="130" t="s">
        <v>5171</v>
      </c>
      <c r="I315" s="196" t="s">
        <v>405</v>
      </c>
      <c r="J315" s="196" t="s">
        <v>406</v>
      </c>
      <c r="K315" s="119" t="s">
        <v>511</v>
      </c>
      <c r="L315" s="215">
        <v>1.3</v>
      </c>
      <c r="M315" s="254"/>
      <c r="N315" s="254"/>
      <c r="O315" s="254">
        <v>200</v>
      </c>
      <c r="P315" s="254">
        <v>355</v>
      </c>
      <c r="Q315" s="254">
        <v>480</v>
      </c>
      <c r="R315" s="134">
        <v>0.6</v>
      </c>
      <c r="S315" s="134">
        <v>1.2</v>
      </c>
      <c r="T315" s="134">
        <v>1.8</v>
      </c>
      <c r="U315" s="134">
        <v>3</v>
      </c>
      <c r="V315" s="134">
        <v>4.5</v>
      </c>
      <c r="W315" s="134">
        <v>6</v>
      </c>
      <c r="X315" s="135">
        <v>94.1</v>
      </c>
      <c r="Y315" s="135">
        <v>96.3</v>
      </c>
      <c r="Z315" s="135">
        <v>96.6</v>
      </c>
      <c r="AA315" s="135">
        <v>96.8</v>
      </c>
      <c r="AB315" s="135">
        <v>96.7</v>
      </c>
      <c r="AC315" s="135">
        <v>96.4</v>
      </c>
      <c r="AD315" s="135">
        <v>96.6</v>
      </c>
      <c r="AE315" s="135">
        <v>95.1</v>
      </c>
      <c r="AF315" s="135">
        <v>96.9</v>
      </c>
      <c r="AG315" s="135">
        <v>97.3</v>
      </c>
      <c r="AH315" s="135">
        <v>97.4</v>
      </c>
      <c r="AI315" s="135">
        <v>97.4</v>
      </c>
      <c r="AJ315" s="135">
        <v>97.2</v>
      </c>
      <c r="AK315" s="135">
        <v>97.3</v>
      </c>
      <c r="AL315" s="135">
        <v>93.8</v>
      </c>
      <c r="AM315" s="135">
        <v>96.4</v>
      </c>
      <c r="AN315" s="135">
        <v>97.1</v>
      </c>
      <c r="AO315" s="135">
        <v>97.4</v>
      </c>
      <c r="AP315" s="135">
        <v>97.5</v>
      </c>
      <c r="AQ315" s="135">
        <v>97.4</v>
      </c>
      <c r="AR315" s="214">
        <v>97.2</v>
      </c>
      <c r="AS315" s="267" t="s">
        <v>2210</v>
      </c>
      <c r="AT315" s="260">
        <v>43040</v>
      </c>
      <c r="AU315" s="242" t="s">
        <v>507</v>
      </c>
    </row>
    <row r="316" spans="1:47" s="63" customFormat="1" ht="30">
      <c r="A316" s="6" t="s">
        <v>0</v>
      </c>
      <c r="B316" s="6" t="s">
        <v>2721</v>
      </c>
      <c r="C316" s="101" t="s">
        <v>1824</v>
      </c>
      <c r="D316" s="65">
        <v>7.6</v>
      </c>
      <c r="E316" s="65">
        <v>208</v>
      </c>
      <c r="F316" s="65">
        <v>97</v>
      </c>
      <c r="G316" s="116" t="s">
        <v>522</v>
      </c>
      <c r="H316" s="108" t="s">
        <v>522</v>
      </c>
      <c r="I316" s="80" t="s">
        <v>405</v>
      </c>
      <c r="J316" s="80" t="s">
        <v>406</v>
      </c>
      <c r="K316" s="162"/>
      <c r="L316" s="65">
        <v>1.3</v>
      </c>
      <c r="M316" s="65"/>
      <c r="N316" s="65"/>
      <c r="O316" s="65">
        <v>200</v>
      </c>
      <c r="P316" s="65">
        <v>340</v>
      </c>
      <c r="Q316" s="65">
        <v>480</v>
      </c>
      <c r="R316" s="65">
        <v>0.76</v>
      </c>
      <c r="S316" s="65">
        <v>1.52</v>
      </c>
      <c r="T316" s="65">
        <v>2.2799999999999998</v>
      </c>
      <c r="U316" s="65">
        <v>3.8</v>
      </c>
      <c r="V316" s="65">
        <v>5.7</v>
      </c>
      <c r="W316" s="65">
        <v>7.6</v>
      </c>
      <c r="X316" s="65">
        <v>93.9</v>
      </c>
      <c r="Y316" s="65">
        <v>96</v>
      </c>
      <c r="Z316" s="65">
        <v>96.4</v>
      </c>
      <c r="AA316" s="65">
        <v>96.5</v>
      </c>
      <c r="AB316" s="65">
        <v>96.4</v>
      </c>
      <c r="AC316" s="65">
        <v>96.1</v>
      </c>
      <c r="AD316" s="65">
        <v>96.3</v>
      </c>
      <c r="AE316" s="65">
        <v>95.6</v>
      </c>
      <c r="AF316" s="65">
        <v>97.1</v>
      </c>
      <c r="AG316" s="65">
        <v>97.4</v>
      </c>
      <c r="AH316" s="65">
        <v>97.4</v>
      </c>
      <c r="AI316" s="65">
        <v>97.3</v>
      </c>
      <c r="AJ316" s="65">
        <v>97</v>
      </c>
      <c r="AK316" s="65">
        <v>97.2</v>
      </c>
      <c r="AL316" s="65">
        <v>93.8</v>
      </c>
      <c r="AM316" s="65">
        <v>96.3</v>
      </c>
      <c r="AN316" s="65">
        <v>96.8</v>
      </c>
      <c r="AO316" s="65">
        <v>97.1</v>
      </c>
      <c r="AP316" s="65">
        <v>97</v>
      </c>
      <c r="AQ316" s="65">
        <v>96.7</v>
      </c>
      <c r="AR316" s="65">
        <v>96.8</v>
      </c>
      <c r="AS316" s="61" t="str">
        <f t="shared" ref="AS316:AS379" si="5">CONCATENATE(A316,D316,B316)</f>
        <v>ABB7.6UNO-7.6-TL-OUTD-S-US-A [208V]</v>
      </c>
      <c r="AT316" s="59"/>
      <c r="AU316" s="219"/>
    </row>
    <row r="317" spans="1:47" s="63" customFormat="1" ht="45">
      <c r="A317" s="18" t="s">
        <v>0</v>
      </c>
      <c r="B317" s="18" t="s">
        <v>2722</v>
      </c>
      <c r="C317" s="18" t="s">
        <v>1825</v>
      </c>
      <c r="D317" s="162">
        <v>7.6</v>
      </c>
      <c r="E317" s="65">
        <v>208</v>
      </c>
      <c r="F317" s="162">
        <v>97</v>
      </c>
      <c r="G317" s="116" t="s">
        <v>5168</v>
      </c>
      <c r="H317" s="66" t="s">
        <v>5172</v>
      </c>
      <c r="I317" s="80" t="s">
        <v>405</v>
      </c>
      <c r="J317" s="80" t="s">
        <v>406</v>
      </c>
      <c r="K317" s="215" t="s">
        <v>511</v>
      </c>
      <c r="L317" s="65">
        <v>1.3</v>
      </c>
      <c r="M317" s="65"/>
      <c r="N317" s="65"/>
      <c r="O317" s="65">
        <v>200</v>
      </c>
      <c r="P317" s="65">
        <v>340</v>
      </c>
      <c r="Q317" s="65">
        <v>480</v>
      </c>
      <c r="R317" s="65">
        <v>0.76</v>
      </c>
      <c r="S317" s="65">
        <v>1.52</v>
      </c>
      <c r="T317" s="65">
        <v>2.2799999999999998</v>
      </c>
      <c r="U317" s="65">
        <v>3.8</v>
      </c>
      <c r="V317" s="65">
        <v>5.7</v>
      </c>
      <c r="W317" s="65">
        <v>7.6</v>
      </c>
      <c r="X317" s="65">
        <v>93.9</v>
      </c>
      <c r="Y317" s="65">
        <v>96</v>
      </c>
      <c r="Z317" s="65">
        <v>96.4</v>
      </c>
      <c r="AA317" s="65">
        <v>96.5</v>
      </c>
      <c r="AB317" s="65">
        <v>96.4</v>
      </c>
      <c r="AC317" s="65">
        <v>96.1</v>
      </c>
      <c r="AD317" s="65">
        <v>96.3</v>
      </c>
      <c r="AE317" s="65">
        <v>95.6</v>
      </c>
      <c r="AF317" s="65">
        <v>97.1</v>
      </c>
      <c r="AG317" s="65">
        <v>97.4</v>
      </c>
      <c r="AH317" s="65">
        <v>97.4</v>
      </c>
      <c r="AI317" s="65">
        <v>97.3</v>
      </c>
      <c r="AJ317" s="65">
        <v>97</v>
      </c>
      <c r="AK317" s="65">
        <v>97.2</v>
      </c>
      <c r="AL317" s="65">
        <v>93.8</v>
      </c>
      <c r="AM317" s="65">
        <v>96.3</v>
      </c>
      <c r="AN317" s="65">
        <v>96.8</v>
      </c>
      <c r="AO317" s="65">
        <v>97.1</v>
      </c>
      <c r="AP317" s="65">
        <v>97</v>
      </c>
      <c r="AQ317" s="65">
        <v>96.7</v>
      </c>
      <c r="AR317" s="65">
        <v>96.8</v>
      </c>
      <c r="AS317" s="61" t="str">
        <f t="shared" si="5"/>
        <v>ABB7.6UNO-7.6-TL-OUTD-S-US-A [208V] [SI1]</v>
      </c>
      <c r="AT317" s="59" t="s">
        <v>2053</v>
      </c>
      <c r="AU317" s="59" t="s">
        <v>507</v>
      </c>
    </row>
    <row r="318" spans="1:47" s="63" customFormat="1" ht="30">
      <c r="A318" s="6" t="s">
        <v>0</v>
      </c>
      <c r="B318" s="6" t="s">
        <v>2723</v>
      </c>
      <c r="C318" s="101" t="s">
        <v>1826</v>
      </c>
      <c r="D318" s="65">
        <v>7.6</v>
      </c>
      <c r="E318" s="65">
        <v>240</v>
      </c>
      <c r="F318" s="65">
        <v>97</v>
      </c>
      <c r="G318" s="116" t="s">
        <v>522</v>
      </c>
      <c r="H318" s="108" t="s">
        <v>522</v>
      </c>
      <c r="I318" s="80" t="s">
        <v>405</v>
      </c>
      <c r="J318" s="80" t="s">
        <v>406</v>
      </c>
      <c r="K318" s="162"/>
      <c r="L318" s="65">
        <v>1.4</v>
      </c>
      <c r="M318" s="65"/>
      <c r="N318" s="65"/>
      <c r="O318" s="65">
        <v>200</v>
      </c>
      <c r="P318" s="65">
        <v>380</v>
      </c>
      <c r="Q318" s="65">
        <v>480</v>
      </c>
      <c r="R318" s="65">
        <v>0.76</v>
      </c>
      <c r="S318" s="65">
        <v>1.52</v>
      </c>
      <c r="T318" s="65">
        <v>2.2799999999999998</v>
      </c>
      <c r="U318" s="65">
        <v>3.8</v>
      </c>
      <c r="V318" s="65">
        <v>5.7</v>
      </c>
      <c r="W318" s="65">
        <v>7.6</v>
      </c>
      <c r="X318" s="65">
        <v>93.1</v>
      </c>
      <c r="Y318" s="65">
        <v>95.7</v>
      </c>
      <c r="Z318" s="65">
        <v>96.3</v>
      </c>
      <c r="AA318" s="65">
        <v>96.6</v>
      </c>
      <c r="AB318" s="65">
        <v>96.5</v>
      </c>
      <c r="AC318" s="65">
        <v>96.3</v>
      </c>
      <c r="AD318" s="65">
        <v>96.3</v>
      </c>
      <c r="AE318" s="65">
        <v>95.4</v>
      </c>
      <c r="AF318" s="65">
        <v>97.1</v>
      </c>
      <c r="AG318" s="65">
        <v>97.5</v>
      </c>
      <c r="AH318" s="65">
        <v>97.7</v>
      </c>
      <c r="AI318" s="65">
        <v>97.6</v>
      </c>
      <c r="AJ318" s="65">
        <v>97.4</v>
      </c>
      <c r="AK318" s="65">
        <v>97.5</v>
      </c>
      <c r="AL318" s="65">
        <v>93.9</v>
      </c>
      <c r="AM318" s="65">
        <v>96.5</v>
      </c>
      <c r="AN318" s="65">
        <v>97.1</v>
      </c>
      <c r="AO318" s="65">
        <v>97.4</v>
      </c>
      <c r="AP318" s="65">
        <v>97.4</v>
      </c>
      <c r="AQ318" s="65">
        <v>97.2</v>
      </c>
      <c r="AR318" s="65">
        <v>97.2</v>
      </c>
      <c r="AS318" s="61" t="str">
        <f t="shared" si="5"/>
        <v>ABB7.6UNO-7.6-TL-OUTD-S-US-A [240V]</v>
      </c>
      <c r="AT318" s="59"/>
      <c r="AU318" s="219"/>
    </row>
    <row r="319" spans="1:47" s="63" customFormat="1" ht="45">
      <c r="A319" s="18" t="s">
        <v>0</v>
      </c>
      <c r="B319" s="18" t="s">
        <v>2724</v>
      </c>
      <c r="C319" s="18" t="s">
        <v>1827</v>
      </c>
      <c r="D319" s="162">
        <v>7.6</v>
      </c>
      <c r="E319" s="65">
        <v>240</v>
      </c>
      <c r="F319" s="162">
        <v>97</v>
      </c>
      <c r="G319" s="116" t="s">
        <v>5168</v>
      </c>
      <c r="H319" s="66" t="s">
        <v>5172</v>
      </c>
      <c r="I319" s="80" t="s">
        <v>405</v>
      </c>
      <c r="J319" s="80" t="s">
        <v>406</v>
      </c>
      <c r="K319" s="215" t="s">
        <v>511</v>
      </c>
      <c r="L319" s="65">
        <v>1.4</v>
      </c>
      <c r="M319" s="65"/>
      <c r="N319" s="65"/>
      <c r="O319" s="65">
        <v>200</v>
      </c>
      <c r="P319" s="65">
        <v>380</v>
      </c>
      <c r="Q319" s="65">
        <v>480</v>
      </c>
      <c r="R319" s="65">
        <v>0.76</v>
      </c>
      <c r="S319" s="65">
        <v>1.52</v>
      </c>
      <c r="T319" s="65">
        <v>2.2799999999999998</v>
      </c>
      <c r="U319" s="65">
        <v>3.8</v>
      </c>
      <c r="V319" s="65">
        <v>5.7</v>
      </c>
      <c r="W319" s="65">
        <v>7.6</v>
      </c>
      <c r="X319" s="65">
        <v>93.1</v>
      </c>
      <c r="Y319" s="65">
        <v>95.7</v>
      </c>
      <c r="Z319" s="65">
        <v>96.3</v>
      </c>
      <c r="AA319" s="65">
        <v>96.6</v>
      </c>
      <c r="AB319" s="65">
        <v>96.5</v>
      </c>
      <c r="AC319" s="65">
        <v>96.3</v>
      </c>
      <c r="AD319" s="65">
        <v>96.3</v>
      </c>
      <c r="AE319" s="65">
        <v>95.4</v>
      </c>
      <c r="AF319" s="65">
        <v>97.1</v>
      </c>
      <c r="AG319" s="65">
        <v>97.5</v>
      </c>
      <c r="AH319" s="65">
        <v>97.7</v>
      </c>
      <c r="AI319" s="65">
        <v>97.6</v>
      </c>
      <c r="AJ319" s="65">
        <v>97.4</v>
      </c>
      <c r="AK319" s="65">
        <v>97.5</v>
      </c>
      <c r="AL319" s="65">
        <v>93.9</v>
      </c>
      <c r="AM319" s="65">
        <v>96.5</v>
      </c>
      <c r="AN319" s="65">
        <v>97.1</v>
      </c>
      <c r="AO319" s="65">
        <v>97.4</v>
      </c>
      <c r="AP319" s="65">
        <v>97.4</v>
      </c>
      <c r="AQ319" s="65">
        <v>97.2</v>
      </c>
      <c r="AR319" s="65">
        <v>97.2</v>
      </c>
      <c r="AS319" s="61" t="str">
        <f t="shared" si="5"/>
        <v>ABB7.6UNO-7.6-TL-OUTD-S-US-A [240V] [SI1]</v>
      </c>
      <c r="AT319" s="59" t="s">
        <v>2053</v>
      </c>
      <c r="AU319" s="59" t="s">
        <v>507</v>
      </c>
    </row>
    <row r="320" spans="1:47" s="63" customFormat="1" ht="30">
      <c r="A320" s="6" t="s">
        <v>0</v>
      </c>
      <c r="B320" s="6" t="s">
        <v>2725</v>
      </c>
      <c r="C320" s="101" t="s">
        <v>1828</v>
      </c>
      <c r="D320" s="65">
        <v>7.6</v>
      </c>
      <c r="E320" s="65">
        <v>277</v>
      </c>
      <c r="F320" s="65">
        <v>97</v>
      </c>
      <c r="G320" s="116" t="s">
        <v>522</v>
      </c>
      <c r="H320" s="108" t="s">
        <v>522</v>
      </c>
      <c r="I320" s="80" t="s">
        <v>405</v>
      </c>
      <c r="J320" s="80" t="s">
        <v>406</v>
      </c>
      <c r="K320" s="162"/>
      <c r="L320" s="65">
        <v>1.5</v>
      </c>
      <c r="M320" s="65"/>
      <c r="N320" s="65"/>
      <c r="O320" s="65">
        <v>200</v>
      </c>
      <c r="P320" s="65">
        <v>380</v>
      </c>
      <c r="Q320" s="65">
        <v>480</v>
      </c>
      <c r="R320" s="65">
        <v>0.76</v>
      </c>
      <c r="S320" s="65">
        <v>1.52</v>
      </c>
      <c r="T320" s="65">
        <v>2.2799999999999998</v>
      </c>
      <c r="U320" s="65">
        <v>3.8</v>
      </c>
      <c r="V320" s="65">
        <v>5.7</v>
      </c>
      <c r="W320" s="65">
        <v>7.6</v>
      </c>
      <c r="X320" s="65">
        <v>92.1</v>
      </c>
      <c r="Y320" s="65">
        <v>95.3</v>
      </c>
      <c r="Z320" s="65">
        <v>96.1</v>
      </c>
      <c r="AA320" s="65">
        <v>96.6</v>
      </c>
      <c r="AB320" s="65">
        <v>96.6</v>
      </c>
      <c r="AC320" s="65">
        <v>96.4</v>
      </c>
      <c r="AD320" s="65">
        <v>96.3</v>
      </c>
      <c r="AE320" s="65">
        <v>93.9</v>
      </c>
      <c r="AF320" s="65">
        <v>96.4</v>
      </c>
      <c r="AG320" s="65">
        <v>97</v>
      </c>
      <c r="AH320" s="65">
        <v>97.4</v>
      </c>
      <c r="AI320" s="65">
        <v>97.4</v>
      </c>
      <c r="AJ320" s="65">
        <v>97.3</v>
      </c>
      <c r="AK320" s="65">
        <v>97.2</v>
      </c>
      <c r="AL320" s="65">
        <v>94.2</v>
      </c>
      <c r="AM320" s="65">
        <v>96.7</v>
      </c>
      <c r="AN320" s="65">
        <v>97.3</v>
      </c>
      <c r="AO320" s="65">
        <v>97.7</v>
      </c>
      <c r="AP320" s="65">
        <v>97.7</v>
      </c>
      <c r="AQ320" s="65">
        <v>97.7</v>
      </c>
      <c r="AR320" s="65">
        <v>97.5</v>
      </c>
      <c r="AS320" s="61" t="str">
        <f t="shared" si="5"/>
        <v>ABB7.6UNO-7.6-TL-OUTD-S-US-A [277V]</v>
      </c>
      <c r="AT320" s="59"/>
      <c r="AU320" s="219"/>
    </row>
    <row r="321" spans="1:47" s="63" customFormat="1" ht="45">
      <c r="A321" s="18" t="s">
        <v>0</v>
      </c>
      <c r="B321" s="18" t="s">
        <v>2726</v>
      </c>
      <c r="C321" s="18" t="s">
        <v>1829</v>
      </c>
      <c r="D321" s="162">
        <v>7.6</v>
      </c>
      <c r="E321" s="65">
        <v>277</v>
      </c>
      <c r="F321" s="162">
        <v>97</v>
      </c>
      <c r="G321" s="116" t="s">
        <v>5168</v>
      </c>
      <c r="H321" s="66" t="s">
        <v>5172</v>
      </c>
      <c r="I321" s="80" t="s">
        <v>405</v>
      </c>
      <c r="J321" s="80" t="s">
        <v>406</v>
      </c>
      <c r="K321" s="215" t="s">
        <v>511</v>
      </c>
      <c r="L321" s="65">
        <v>1.5</v>
      </c>
      <c r="M321" s="65"/>
      <c r="N321" s="65"/>
      <c r="O321" s="65">
        <v>200</v>
      </c>
      <c r="P321" s="65">
        <v>380</v>
      </c>
      <c r="Q321" s="65">
        <v>480</v>
      </c>
      <c r="R321" s="65">
        <v>0.76</v>
      </c>
      <c r="S321" s="65">
        <v>1.52</v>
      </c>
      <c r="T321" s="65">
        <v>2.2799999999999998</v>
      </c>
      <c r="U321" s="65">
        <v>3.8</v>
      </c>
      <c r="V321" s="65">
        <v>5.7</v>
      </c>
      <c r="W321" s="65">
        <v>7.6</v>
      </c>
      <c r="X321" s="65">
        <v>92.1</v>
      </c>
      <c r="Y321" s="65">
        <v>95.3</v>
      </c>
      <c r="Z321" s="65">
        <v>96.1</v>
      </c>
      <c r="AA321" s="65">
        <v>96.6</v>
      </c>
      <c r="AB321" s="65">
        <v>96.6</v>
      </c>
      <c r="AC321" s="65">
        <v>96.4</v>
      </c>
      <c r="AD321" s="65">
        <v>96.3</v>
      </c>
      <c r="AE321" s="65">
        <v>93.9</v>
      </c>
      <c r="AF321" s="65">
        <v>96.4</v>
      </c>
      <c r="AG321" s="65">
        <v>97</v>
      </c>
      <c r="AH321" s="65">
        <v>97.4</v>
      </c>
      <c r="AI321" s="65">
        <v>97.4</v>
      </c>
      <c r="AJ321" s="65">
        <v>97.3</v>
      </c>
      <c r="AK321" s="65">
        <v>97.2</v>
      </c>
      <c r="AL321" s="65">
        <v>94.2</v>
      </c>
      <c r="AM321" s="65">
        <v>96.7</v>
      </c>
      <c r="AN321" s="65">
        <v>97.3</v>
      </c>
      <c r="AO321" s="65">
        <v>97.7</v>
      </c>
      <c r="AP321" s="65">
        <v>97.7</v>
      </c>
      <c r="AQ321" s="65">
        <v>97.7</v>
      </c>
      <c r="AR321" s="65">
        <v>97.5</v>
      </c>
      <c r="AS321" s="61" t="str">
        <f t="shared" si="5"/>
        <v>ABB7.6UNO-7.6-TL-OUTD-S-US-A [277V] [SI1]</v>
      </c>
      <c r="AT321" s="59" t="s">
        <v>2053</v>
      </c>
      <c r="AU321" s="59" t="s">
        <v>507</v>
      </c>
    </row>
    <row r="322" spans="1:47" s="63" customFormat="1" ht="30">
      <c r="A322" s="6" t="s">
        <v>0</v>
      </c>
      <c r="B322" s="6" t="s">
        <v>2727</v>
      </c>
      <c r="C322" s="101" t="s">
        <v>1824</v>
      </c>
      <c r="D322" s="65">
        <v>7.6</v>
      </c>
      <c r="E322" s="65">
        <v>208</v>
      </c>
      <c r="F322" s="65">
        <v>97</v>
      </c>
      <c r="G322" s="116" t="s">
        <v>522</v>
      </c>
      <c r="H322" s="108" t="s">
        <v>522</v>
      </c>
      <c r="I322" s="80" t="s">
        <v>405</v>
      </c>
      <c r="J322" s="80" t="s">
        <v>406</v>
      </c>
      <c r="K322" s="162"/>
      <c r="L322" s="65">
        <v>1.3</v>
      </c>
      <c r="M322" s="65"/>
      <c r="N322" s="65"/>
      <c r="O322" s="65">
        <v>200</v>
      </c>
      <c r="P322" s="65">
        <v>340</v>
      </c>
      <c r="Q322" s="65">
        <v>480</v>
      </c>
      <c r="R322" s="65">
        <v>0.76</v>
      </c>
      <c r="S322" s="65">
        <v>1.52</v>
      </c>
      <c r="T322" s="65">
        <v>2.2799999999999998</v>
      </c>
      <c r="U322" s="65">
        <v>3.8</v>
      </c>
      <c r="V322" s="65">
        <v>5.7</v>
      </c>
      <c r="W322" s="65">
        <v>7.6</v>
      </c>
      <c r="X322" s="65">
        <v>93.9</v>
      </c>
      <c r="Y322" s="65">
        <v>96</v>
      </c>
      <c r="Z322" s="65">
        <v>96.4</v>
      </c>
      <c r="AA322" s="65">
        <v>96.5</v>
      </c>
      <c r="AB322" s="65">
        <v>96.4</v>
      </c>
      <c r="AC322" s="65">
        <v>96.1</v>
      </c>
      <c r="AD322" s="65">
        <v>96.3</v>
      </c>
      <c r="AE322" s="65">
        <v>95.6</v>
      </c>
      <c r="AF322" s="65">
        <v>97.1</v>
      </c>
      <c r="AG322" s="65">
        <v>97.4</v>
      </c>
      <c r="AH322" s="65">
        <v>97.4</v>
      </c>
      <c r="AI322" s="65">
        <v>97.3</v>
      </c>
      <c r="AJ322" s="65">
        <v>97</v>
      </c>
      <c r="AK322" s="65">
        <v>97.2</v>
      </c>
      <c r="AL322" s="65">
        <v>93.8</v>
      </c>
      <c r="AM322" s="65">
        <v>96.3</v>
      </c>
      <c r="AN322" s="65">
        <v>96.8</v>
      </c>
      <c r="AO322" s="65">
        <v>97.1</v>
      </c>
      <c r="AP322" s="65">
        <v>97</v>
      </c>
      <c r="AQ322" s="65">
        <v>96.7</v>
      </c>
      <c r="AR322" s="65">
        <v>96.8</v>
      </c>
      <c r="AS322" s="61" t="str">
        <f t="shared" si="5"/>
        <v>ABB7.6UNO-7.6-TL-OUTD-S-US-Z-A [208V]</v>
      </c>
      <c r="AT322" s="59"/>
      <c r="AU322" s="219"/>
    </row>
    <row r="323" spans="1:47" s="63" customFormat="1" ht="45">
      <c r="A323" s="18" t="s">
        <v>0</v>
      </c>
      <c r="B323" s="18" t="s">
        <v>2728</v>
      </c>
      <c r="C323" s="18" t="s">
        <v>1825</v>
      </c>
      <c r="D323" s="162">
        <v>7.6</v>
      </c>
      <c r="E323" s="65">
        <v>208</v>
      </c>
      <c r="F323" s="162">
        <v>97</v>
      </c>
      <c r="G323" s="116" t="s">
        <v>5168</v>
      </c>
      <c r="H323" s="66" t="s">
        <v>5172</v>
      </c>
      <c r="I323" s="80" t="s">
        <v>405</v>
      </c>
      <c r="J323" s="80" t="s">
        <v>406</v>
      </c>
      <c r="K323" s="215" t="s">
        <v>511</v>
      </c>
      <c r="L323" s="65">
        <v>1.3</v>
      </c>
      <c r="M323" s="65"/>
      <c r="N323" s="65"/>
      <c r="O323" s="65">
        <v>200</v>
      </c>
      <c r="P323" s="65">
        <v>340</v>
      </c>
      <c r="Q323" s="65">
        <v>480</v>
      </c>
      <c r="R323" s="65">
        <v>0.76</v>
      </c>
      <c r="S323" s="65">
        <v>1.52</v>
      </c>
      <c r="T323" s="65">
        <v>2.2799999999999998</v>
      </c>
      <c r="U323" s="65">
        <v>3.8</v>
      </c>
      <c r="V323" s="65">
        <v>5.7</v>
      </c>
      <c r="W323" s="65">
        <v>7.6</v>
      </c>
      <c r="X323" s="65">
        <v>93.9</v>
      </c>
      <c r="Y323" s="65">
        <v>96</v>
      </c>
      <c r="Z323" s="65">
        <v>96.4</v>
      </c>
      <c r="AA323" s="65">
        <v>96.5</v>
      </c>
      <c r="AB323" s="65">
        <v>96.4</v>
      </c>
      <c r="AC323" s="65">
        <v>96.1</v>
      </c>
      <c r="AD323" s="65">
        <v>96.3</v>
      </c>
      <c r="AE323" s="65">
        <v>95.6</v>
      </c>
      <c r="AF323" s="65">
        <v>97.1</v>
      </c>
      <c r="AG323" s="65">
        <v>97.4</v>
      </c>
      <c r="AH323" s="65">
        <v>97.4</v>
      </c>
      <c r="AI323" s="65">
        <v>97.3</v>
      </c>
      <c r="AJ323" s="65">
        <v>97</v>
      </c>
      <c r="AK323" s="65">
        <v>97.2</v>
      </c>
      <c r="AL323" s="65">
        <v>93.8</v>
      </c>
      <c r="AM323" s="65">
        <v>96.3</v>
      </c>
      <c r="AN323" s="65">
        <v>96.8</v>
      </c>
      <c r="AO323" s="65">
        <v>97.1</v>
      </c>
      <c r="AP323" s="65">
        <v>97</v>
      </c>
      <c r="AQ323" s="65">
        <v>96.7</v>
      </c>
      <c r="AR323" s="65">
        <v>96.8</v>
      </c>
      <c r="AS323" s="61" t="str">
        <f t="shared" si="5"/>
        <v>ABB7.6UNO-7.6-TL-OUTD-S-US-Z-A [208V] [SI1]</v>
      </c>
      <c r="AT323" s="59" t="s">
        <v>2053</v>
      </c>
      <c r="AU323" s="59" t="s">
        <v>507</v>
      </c>
    </row>
    <row r="324" spans="1:47" s="63" customFormat="1" ht="30">
      <c r="A324" s="6" t="s">
        <v>0</v>
      </c>
      <c r="B324" s="6" t="s">
        <v>2729</v>
      </c>
      <c r="C324" s="101" t="s">
        <v>1826</v>
      </c>
      <c r="D324" s="65">
        <v>7.6</v>
      </c>
      <c r="E324" s="65">
        <v>240</v>
      </c>
      <c r="F324" s="65">
        <v>97</v>
      </c>
      <c r="G324" s="116" t="s">
        <v>522</v>
      </c>
      <c r="H324" s="108" t="s">
        <v>522</v>
      </c>
      <c r="I324" s="80" t="s">
        <v>405</v>
      </c>
      <c r="J324" s="80" t="s">
        <v>406</v>
      </c>
      <c r="K324" s="162"/>
      <c r="L324" s="65">
        <v>1.4</v>
      </c>
      <c r="M324" s="65"/>
      <c r="N324" s="65"/>
      <c r="O324" s="65">
        <v>200</v>
      </c>
      <c r="P324" s="65">
        <v>380</v>
      </c>
      <c r="Q324" s="65">
        <v>480</v>
      </c>
      <c r="R324" s="65">
        <v>0.76</v>
      </c>
      <c r="S324" s="65">
        <v>1.52</v>
      </c>
      <c r="T324" s="65">
        <v>2.2799999999999998</v>
      </c>
      <c r="U324" s="65">
        <v>3.8</v>
      </c>
      <c r="V324" s="65">
        <v>5.7</v>
      </c>
      <c r="W324" s="65">
        <v>7.6</v>
      </c>
      <c r="X324" s="65">
        <v>93.1</v>
      </c>
      <c r="Y324" s="65">
        <v>95.7</v>
      </c>
      <c r="Z324" s="65">
        <v>96.3</v>
      </c>
      <c r="AA324" s="65">
        <v>96.6</v>
      </c>
      <c r="AB324" s="65">
        <v>96.5</v>
      </c>
      <c r="AC324" s="65">
        <v>96.3</v>
      </c>
      <c r="AD324" s="65">
        <v>96.3</v>
      </c>
      <c r="AE324" s="65">
        <v>95.4</v>
      </c>
      <c r="AF324" s="65">
        <v>97.1</v>
      </c>
      <c r="AG324" s="65">
        <v>97.5</v>
      </c>
      <c r="AH324" s="65">
        <v>97.7</v>
      </c>
      <c r="AI324" s="65">
        <v>97.6</v>
      </c>
      <c r="AJ324" s="65">
        <v>97.4</v>
      </c>
      <c r="AK324" s="65">
        <v>97.5</v>
      </c>
      <c r="AL324" s="65">
        <v>93.9</v>
      </c>
      <c r="AM324" s="65">
        <v>96.5</v>
      </c>
      <c r="AN324" s="65">
        <v>97.1</v>
      </c>
      <c r="AO324" s="65">
        <v>97.4</v>
      </c>
      <c r="AP324" s="65">
        <v>97.4</v>
      </c>
      <c r="AQ324" s="65">
        <v>97.2</v>
      </c>
      <c r="AR324" s="65">
        <v>97.2</v>
      </c>
      <c r="AS324" s="61" t="str">
        <f t="shared" si="5"/>
        <v>ABB7.6UNO-7.6-TL-OUTD-S-US-Z-A [240V]</v>
      </c>
      <c r="AT324" s="59"/>
      <c r="AU324" s="219"/>
    </row>
    <row r="325" spans="1:47" s="63" customFormat="1" ht="45">
      <c r="A325" s="18" t="s">
        <v>0</v>
      </c>
      <c r="B325" s="18" t="s">
        <v>2730</v>
      </c>
      <c r="C325" s="18" t="s">
        <v>1827</v>
      </c>
      <c r="D325" s="162">
        <v>7.6</v>
      </c>
      <c r="E325" s="65">
        <v>240</v>
      </c>
      <c r="F325" s="162">
        <v>97</v>
      </c>
      <c r="G325" s="116" t="s">
        <v>5168</v>
      </c>
      <c r="H325" s="66" t="s">
        <v>5172</v>
      </c>
      <c r="I325" s="80" t="s">
        <v>405</v>
      </c>
      <c r="J325" s="80" t="s">
        <v>406</v>
      </c>
      <c r="K325" s="215" t="s">
        <v>511</v>
      </c>
      <c r="L325" s="65">
        <v>1.4</v>
      </c>
      <c r="M325" s="65"/>
      <c r="N325" s="65"/>
      <c r="O325" s="65">
        <v>200</v>
      </c>
      <c r="P325" s="65">
        <v>380</v>
      </c>
      <c r="Q325" s="65">
        <v>480</v>
      </c>
      <c r="R325" s="65">
        <v>0.76</v>
      </c>
      <c r="S325" s="65">
        <v>1.52</v>
      </c>
      <c r="T325" s="65">
        <v>2.2799999999999998</v>
      </c>
      <c r="U325" s="65">
        <v>3.8</v>
      </c>
      <c r="V325" s="65">
        <v>5.7</v>
      </c>
      <c r="W325" s="65">
        <v>7.6</v>
      </c>
      <c r="X325" s="65">
        <v>93.1</v>
      </c>
      <c r="Y325" s="65">
        <v>95.7</v>
      </c>
      <c r="Z325" s="65">
        <v>96.3</v>
      </c>
      <c r="AA325" s="65">
        <v>96.6</v>
      </c>
      <c r="AB325" s="65">
        <v>96.5</v>
      </c>
      <c r="AC325" s="65">
        <v>96.3</v>
      </c>
      <c r="AD325" s="65">
        <v>96.3</v>
      </c>
      <c r="AE325" s="65">
        <v>95.4</v>
      </c>
      <c r="AF325" s="65">
        <v>97.1</v>
      </c>
      <c r="AG325" s="65">
        <v>97.5</v>
      </c>
      <c r="AH325" s="65">
        <v>97.7</v>
      </c>
      <c r="AI325" s="65">
        <v>97.6</v>
      </c>
      <c r="AJ325" s="65">
        <v>97.4</v>
      </c>
      <c r="AK325" s="65">
        <v>97.5</v>
      </c>
      <c r="AL325" s="65">
        <v>93.9</v>
      </c>
      <c r="AM325" s="65">
        <v>96.5</v>
      </c>
      <c r="AN325" s="65">
        <v>97.1</v>
      </c>
      <c r="AO325" s="65">
        <v>97.4</v>
      </c>
      <c r="AP325" s="65">
        <v>97.4</v>
      </c>
      <c r="AQ325" s="65">
        <v>97.2</v>
      </c>
      <c r="AR325" s="65">
        <v>97.2</v>
      </c>
      <c r="AS325" s="61" t="str">
        <f t="shared" si="5"/>
        <v>ABB7.6UNO-7.6-TL-OUTD-S-US-Z-A [240V] [SI1]</v>
      </c>
      <c r="AT325" s="59" t="s">
        <v>2053</v>
      </c>
      <c r="AU325" s="59" t="s">
        <v>507</v>
      </c>
    </row>
    <row r="326" spans="1:47" s="63" customFormat="1" ht="30">
      <c r="A326" s="6" t="s">
        <v>0</v>
      </c>
      <c r="B326" s="6" t="s">
        <v>2731</v>
      </c>
      <c r="C326" s="101" t="s">
        <v>1828</v>
      </c>
      <c r="D326" s="65">
        <v>7.6</v>
      </c>
      <c r="E326" s="65">
        <v>277</v>
      </c>
      <c r="F326" s="65">
        <v>97</v>
      </c>
      <c r="G326" s="116" t="s">
        <v>522</v>
      </c>
      <c r="H326" s="108" t="s">
        <v>522</v>
      </c>
      <c r="I326" s="80" t="s">
        <v>405</v>
      </c>
      <c r="J326" s="80" t="s">
        <v>406</v>
      </c>
      <c r="K326" s="162"/>
      <c r="L326" s="65">
        <v>1.5</v>
      </c>
      <c r="M326" s="65"/>
      <c r="N326" s="65"/>
      <c r="O326" s="65">
        <v>200</v>
      </c>
      <c r="P326" s="65">
        <v>380</v>
      </c>
      <c r="Q326" s="65">
        <v>480</v>
      </c>
      <c r="R326" s="65">
        <v>0.76</v>
      </c>
      <c r="S326" s="65">
        <v>1.52</v>
      </c>
      <c r="T326" s="65">
        <v>2.2799999999999998</v>
      </c>
      <c r="U326" s="65">
        <v>3.8</v>
      </c>
      <c r="V326" s="65">
        <v>5.7</v>
      </c>
      <c r="W326" s="65">
        <v>7.6</v>
      </c>
      <c r="X326" s="65">
        <v>92.1</v>
      </c>
      <c r="Y326" s="65">
        <v>95.3</v>
      </c>
      <c r="Z326" s="65">
        <v>96.1</v>
      </c>
      <c r="AA326" s="65">
        <v>96.6</v>
      </c>
      <c r="AB326" s="65">
        <v>96.6</v>
      </c>
      <c r="AC326" s="65">
        <v>96.4</v>
      </c>
      <c r="AD326" s="65">
        <v>96.3</v>
      </c>
      <c r="AE326" s="65">
        <v>93.9</v>
      </c>
      <c r="AF326" s="65">
        <v>96.4</v>
      </c>
      <c r="AG326" s="65">
        <v>97</v>
      </c>
      <c r="AH326" s="65">
        <v>97.4</v>
      </c>
      <c r="AI326" s="65">
        <v>97.4</v>
      </c>
      <c r="AJ326" s="65">
        <v>97.3</v>
      </c>
      <c r="AK326" s="65">
        <v>97.2</v>
      </c>
      <c r="AL326" s="65">
        <v>94.2</v>
      </c>
      <c r="AM326" s="65">
        <v>96.7</v>
      </c>
      <c r="AN326" s="65">
        <v>97.3</v>
      </c>
      <c r="AO326" s="65">
        <v>97.7</v>
      </c>
      <c r="AP326" s="65">
        <v>97.7</v>
      </c>
      <c r="AQ326" s="65">
        <v>97.7</v>
      </c>
      <c r="AR326" s="65">
        <v>97.5</v>
      </c>
      <c r="AS326" s="61" t="str">
        <f t="shared" si="5"/>
        <v>ABB7.6UNO-7.6-TL-OUTD-S-US-Z-A [277V]</v>
      </c>
      <c r="AT326" s="59"/>
      <c r="AU326" s="219"/>
    </row>
    <row r="327" spans="1:47" s="63" customFormat="1" ht="45">
      <c r="A327" s="18" t="s">
        <v>0</v>
      </c>
      <c r="B327" s="18" t="s">
        <v>2732</v>
      </c>
      <c r="C327" s="18" t="s">
        <v>1829</v>
      </c>
      <c r="D327" s="162">
        <v>7.6</v>
      </c>
      <c r="E327" s="65">
        <v>277</v>
      </c>
      <c r="F327" s="162">
        <v>97</v>
      </c>
      <c r="G327" s="116" t="s">
        <v>5168</v>
      </c>
      <c r="H327" s="66" t="s">
        <v>5172</v>
      </c>
      <c r="I327" s="80" t="s">
        <v>405</v>
      </c>
      <c r="J327" s="80" t="s">
        <v>406</v>
      </c>
      <c r="K327" s="66" t="s">
        <v>511</v>
      </c>
      <c r="L327" s="65">
        <v>1.5</v>
      </c>
      <c r="M327" s="65"/>
      <c r="N327" s="65"/>
      <c r="O327" s="65">
        <v>200</v>
      </c>
      <c r="P327" s="65">
        <v>380</v>
      </c>
      <c r="Q327" s="65">
        <v>480</v>
      </c>
      <c r="R327" s="65">
        <v>0.76</v>
      </c>
      <c r="S327" s="65">
        <v>1.52</v>
      </c>
      <c r="T327" s="65">
        <v>2.2799999999999998</v>
      </c>
      <c r="U327" s="65">
        <v>3.8</v>
      </c>
      <c r="V327" s="65">
        <v>5.7</v>
      </c>
      <c r="W327" s="65">
        <v>7.6</v>
      </c>
      <c r="X327" s="65">
        <v>92.1</v>
      </c>
      <c r="Y327" s="65">
        <v>95.3</v>
      </c>
      <c r="Z327" s="65">
        <v>96.1</v>
      </c>
      <c r="AA327" s="65">
        <v>96.6</v>
      </c>
      <c r="AB327" s="65">
        <v>96.6</v>
      </c>
      <c r="AC327" s="65">
        <v>96.4</v>
      </c>
      <c r="AD327" s="65">
        <v>96.3</v>
      </c>
      <c r="AE327" s="65">
        <v>93.9</v>
      </c>
      <c r="AF327" s="65">
        <v>96.4</v>
      </c>
      <c r="AG327" s="65">
        <v>97</v>
      </c>
      <c r="AH327" s="65">
        <v>97.4</v>
      </c>
      <c r="AI327" s="65">
        <v>97.4</v>
      </c>
      <c r="AJ327" s="65">
        <v>97.3</v>
      </c>
      <c r="AK327" s="65">
        <v>97.2</v>
      </c>
      <c r="AL327" s="65">
        <v>94.2</v>
      </c>
      <c r="AM327" s="65">
        <v>96.7</v>
      </c>
      <c r="AN327" s="65">
        <v>97.3</v>
      </c>
      <c r="AO327" s="65">
        <v>97.7</v>
      </c>
      <c r="AP327" s="65">
        <v>97.7</v>
      </c>
      <c r="AQ327" s="65">
        <v>97.7</v>
      </c>
      <c r="AR327" s="65">
        <v>97.5</v>
      </c>
      <c r="AS327" s="61" t="str">
        <f t="shared" si="5"/>
        <v>ABB7.6UNO-7.6-TL-OUTD-S-US-Z-A [277V] [SI1]</v>
      </c>
      <c r="AT327" s="59" t="s">
        <v>2053</v>
      </c>
      <c r="AU327" s="59" t="s">
        <v>507</v>
      </c>
    </row>
    <row r="328" spans="1:47" s="63" customFormat="1" ht="30">
      <c r="A328" s="6" t="s">
        <v>0</v>
      </c>
      <c r="B328" s="6" t="s">
        <v>2733</v>
      </c>
      <c r="C328" s="101" t="s">
        <v>1824</v>
      </c>
      <c r="D328" s="65">
        <v>7.6</v>
      </c>
      <c r="E328" s="65">
        <v>208</v>
      </c>
      <c r="F328" s="65">
        <v>97</v>
      </c>
      <c r="G328" s="116" t="s">
        <v>485</v>
      </c>
      <c r="H328" s="108" t="s">
        <v>485</v>
      </c>
      <c r="I328" s="80" t="s">
        <v>405</v>
      </c>
      <c r="J328" s="80" t="s">
        <v>406</v>
      </c>
      <c r="K328" s="162"/>
      <c r="L328" s="65">
        <v>1.3</v>
      </c>
      <c r="M328" s="65"/>
      <c r="N328" s="65"/>
      <c r="O328" s="65">
        <v>200</v>
      </c>
      <c r="P328" s="65">
        <v>340</v>
      </c>
      <c r="Q328" s="65">
        <v>480</v>
      </c>
      <c r="R328" s="65">
        <v>0.76</v>
      </c>
      <c r="S328" s="65">
        <v>1.52</v>
      </c>
      <c r="T328" s="65">
        <v>2.2799999999999998</v>
      </c>
      <c r="U328" s="65">
        <v>3.8</v>
      </c>
      <c r="V328" s="65">
        <v>5.7</v>
      </c>
      <c r="W328" s="65">
        <v>7.6</v>
      </c>
      <c r="X328" s="65">
        <v>93.9</v>
      </c>
      <c r="Y328" s="65">
        <v>96</v>
      </c>
      <c r="Z328" s="65">
        <v>96.4</v>
      </c>
      <c r="AA328" s="65">
        <v>96.5</v>
      </c>
      <c r="AB328" s="65">
        <v>96.4</v>
      </c>
      <c r="AC328" s="65">
        <v>96.1</v>
      </c>
      <c r="AD328" s="65">
        <v>96.3</v>
      </c>
      <c r="AE328" s="65">
        <v>95.6</v>
      </c>
      <c r="AF328" s="65">
        <v>97.1</v>
      </c>
      <c r="AG328" s="65">
        <v>97.4</v>
      </c>
      <c r="AH328" s="65">
        <v>97.4</v>
      </c>
      <c r="AI328" s="65">
        <v>97.3</v>
      </c>
      <c r="AJ328" s="65">
        <v>97</v>
      </c>
      <c r="AK328" s="65">
        <v>97.2</v>
      </c>
      <c r="AL328" s="65">
        <v>93.8</v>
      </c>
      <c r="AM328" s="65">
        <v>96.3</v>
      </c>
      <c r="AN328" s="65">
        <v>96.8</v>
      </c>
      <c r="AO328" s="65">
        <v>97.1</v>
      </c>
      <c r="AP328" s="65">
        <v>97</v>
      </c>
      <c r="AQ328" s="65">
        <v>96.7</v>
      </c>
      <c r="AR328" s="65">
        <v>96.8</v>
      </c>
      <c r="AS328" s="61" t="str">
        <f t="shared" si="5"/>
        <v>ABB7.6UNO-7.6-TL-OUTD-S-US-Z-M [208V]</v>
      </c>
      <c r="AT328" s="59"/>
      <c r="AU328" s="219"/>
    </row>
    <row r="329" spans="1:47" s="63" customFormat="1" ht="30">
      <c r="A329" s="6" t="s">
        <v>0</v>
      </c>
      <c r="B329" s="6" t="s">
        <v>2734</v>
      </c>
      <c r="C329" s="101" t="s">
        <v>1826</v>
      </c>
      <c r="D329" s="65">
        <v>7.6</v>
      </c>
      <c r="E329" s="65">
        <v>240</v>
      </c>
      <c r="F329" s="65">
        <v>97</v>
      </c>
      <c r="G329" s="116" t="s">
        <v>485</v>
      </c>
      <c r="H329" s="108" t="s">
        <v>485</v>
      </c>
      <c r="I329" s="80" t="s">
        <v>405</v>
      </c>
      <c r="J329" s="80" t="s">
        <v>406</v>
      </c>
      <c r="K329" s="162"/>
      <c r="L329" s="65">
        <v>1.4</v>
      </c>
      <c r="M329" s="65"/>
      <c r="N329" s="65"/>
      <c r="O329" s="65">
        <v>200</v>
      </c>
      <c r="P329" s="65">
        <v>380</v>
      </c>
      <c r="Q329" s="65">
        <v>480</v>
      </c>
      <c r="R329" s="65">
        <v>0.76</v>
      </c>
      <c r="S329" s="65">
        <v>1.52</v>
      </c>
      <c r="T329" s="65">
        <v>2.2799999999999998</v>
      </c>
      <c r="U329" s="65">
        <v>3.8</v>
      </c>
      <c r="V329" s="65">
        <v>5.7</v>
      </c>
      <c r="W329" s="65">
        <v>7.6</v>
      </c>
      <c r="X329" s="65">
        <v>93.1</v>
      </c>
      <c r="Y329" s="65">
        <v>95.7</v>
      </c>
      <c r="Z329" s="65">
        <v>96.3</v>
      </c>
      <c r="AA329" s="65">
        <v>96.6</v>
      </c>
      <c r="AB329" s="65">
        <v>96.5</v>
      </c>
      <c r="AC329" s="65">
        <v>96.3</v>
      </c>
      <c r="AD329" s="65">
        <v>96.3</v>
      </c>
      <c r="AE329" s="65">
        <v>95.4</v>
      </c>
      <c r="AF329" s="65">
        <v>97.1</v>
      </c>
      <c r="AG329" s="65">
        <v>97.5</v>
      </c>
      <c r="AH329" s="65">
        <v>97.7</v>
      </c>
      <c r="AI329" s="65">
        <v>97.6</v>
      </c>
      <c r="AJ329" s="65">
        <v>97.4</v>
      </c>
      <c r="AK329" s="65">
        <v>97.5</v>
      </c>
      <c r="AL329" s="65">
        <v>93.9</v>
      </c>
      <c r="AM329" s="65">
        <v>96.5</v>
      </c>
      <c r="AN329" s="65">
        <v>97.1</v>
      </c>
      <c r="AO329" s="65">
        <v>97.4</v>
      </c>
      <c r="AP329" s="65">
        <v>97.4</v>
      </c>
      <c r="AQ329" s="65">
        <v>97.2</v>
      </c>
      <c r="AR329" s="65">
        <v>97.2</v>
      </c>
      <c r="AS329" s="61" t="str">
        <f t="shared" si="5"/>
        <v>ABB7.6UNO-7.6-TL-OUTD-S-US-Z-M [240V]</v>
      </c>
      <c r="AT329" s="59"/>
      <c r="AU329" s="219"/>
    </row>
    <row r="330" spans="1:47" s="63" customFormat="1" ht="30">
      <c r="A330" s="6" t="s">
        <v>0</v>
      </c>
      <c r="B330" s="6" t="s">
        <v>2735</v>
      </c>
      <c r="C330" s="101" t="s">
        <v>1828</v>
      </c>
      <c r="D330" s="65">
        <v>7.6</v>
      </c>
      <c r="E330" s="65">
        <v>277</v>
      </c>
      <c r="F330" s="65">
        <v>97</v>
      </c>
      <c r="G330" s="116" t="s">
        <v>485</v>
      </c>
      <c r="H330" s="108" t="s">
        <v>485</v>
      </c>
      <c r="I330" s="80" t="s">
        <v>405</v>
      </c>
      <c r="J330" s="80" t="s">
        <v>406</v>
      </c>
      <c r="K330" s="162"/>
      <c r="L330" s="65">
        <v>1.5</v>
      </c>
      <c r="M330" s="65"/>
      <c r="N330" s="65"/>
      <c r="O330" s="65">
        <v>200</v>
      </c>
      <c r="P330" s="65">
        <v>380</v>
      </c>
      <c r="Q330" s="65">
        <v>480</v>
      </c>
      <c r="R330" s="65">
        <v>0.76</v>
      </c>
      <c r="S330" s="65">
        <v>1.52</v>
      </c>
      <c r="T330" s="65">
        <v>2.2799999999999998</v>
      </c>
      <c r="U330" s="65">
        <v>3.8</v>
      </c>
      <c r="V330" s="65">
        <v>5.7</v>
      </c>
      <c r="W330" s="65">
        <v>7.6</v>
      </c>
      <c r="X330" s="65">
        <v>92.1</v>
      </c>
      <c r="Y330" s="65">
        <v>95.3</v>
      </c>
      <c r="Z330" s="65">
        <v>96.1</v>
      </c>
      <c r="AA330" s="65">
        <v>96.6</v>
      </c>
      <c r="AB330" s="65">
        <v>96.6</v>
      </c>
      <c r="AC330" s="65">
        <v>96.4</v>
      </c>
      <c r="AD330" s="65">
        <v>96.3</v>
      </c>
      <c r="AE330" s="65">
        <v>93.9</v>
      </c>
      <c r="AF330" s="65">
        <v>96.4</v>
      </c>
      <c r="AG330" s="65">
        <v>97</v>
      </c>
      <c r="AH330" s="65">
        <v>97.4</v>
      </c>
      <c r="AI330" s="65">
        <v>97.4</v>
      </c>
      <c r="AJ330" s="65">
        <v>97.3</v>
      </c>
      <c r="AK330" s="65">
        <v>97.2</v>
      </c>
      <c r="AL330" s="65">
        <v>94.2</v>
      </c>
      <c r="AM330" s="65">
        <v>96.7</v>
      </c>
      <c r="AN330" s="65">
        <v>97.3</v>
      </c>
      <c r="AO330" s="65">
        <v>97.7</v>
      </c>
      <c r="AP330" s="65">
        <v>97.7</v>
      </c>
      <c r="AQ330" s="65">
        <v>97.7</v>
      </c>
      <c r="AR330" s="65">
        <v>97.5</v>
      </c>
      <c r="AS330" s="61" t="str">
        <f t="shared" si="5"/>
        <v>ABB7.6UNO-7.6-TL-OUTD-S-US-Z-M [277V]</v>
      </c>
      <c r="AT330" s="59"/>
      <c r="AU330" s="219"/>
    </row>
    <row r="331" spans="1:47" s="63" customFormat="1" ht="30">
      <c r="A331" s="6" t="s">
        <v>0</v>
      </c>
      <c r="B331" s="6" t="s">
        <v>2736</v>
      </c>
      <c r="C331" s="101" t="s">
        <v>1824</v>
      </c>
      <c r="D331" s="65">
        <v>7.6</v>
      </c>
      <c r="E331" s="65">
        <v>208</v>
      </c>
      <c r="F331" s="65">
        <v>97</v>
      </c>
      <c r="G331" s="116" t="s">
        <v>522</v>
      </c>
      <c r="H331" s="108" t="s">
        <v>522</v>
      </c>
      <c r="I331" s="80" t="s">
        <v>405</v>
      </c>
      <c r="J331" s="80" t="s">
        <v>406</v>
      </c>
      <c r="K331" s="162"/>
      <c r="L331" s="65">
        <v>1.3</v>
      </c>
      <c r="M331" s="65"/>
      <c r="N331" s="65"/>
      <c r="O331" s="65">
        <v>200</v>
      </c>
      <c r="P331" s="65">
        <v>340</v>
      </c>
      <c r="Q331" s="65">
        <v>480</v>
      </c>
      <c r="R331" s="65">
        <v>0.76</v>
      </c>
      <c r="S331" s="65">
        <v>1.52</v>
      </c>
      <c r="T331" s="65">
        <v>2.2799999999999998</v>
      </c>
      <c r="U331" s="65">
        <v>3.8</v>
      </c>
      <c r="V331" s="65">
        <v>5.7</v>
      </c>
      <c r="W331" s="65">
        <v>7.6</v>
      </c>
      <c r="X331" s="65">
        <v>93.9</v>
      </c>
      <c r="Y331" s="65">
        <v>96</v>
      </c>
      <c r="Z331" s="65">
        <v>96.4</v>
      </c>
      <c r="AA331" s="65">
        <v>96.5</v>
      </c>
      <c r="AB331" s="65">
        <v>96.4</v>
      </c>
      <c r="AC331" s="65">
        <v>96.1</v>
      </c>
      <c r="AD331" s="65">
        <v>96.3</v>
      </c>
      <c r="AE331" s="65">
        <v>95.6</v>
      </c>
      <c r="AF331" s="65">
        <v>97.1</v>
      </c>
      <c r="AG331" s="65">
        <v>97.4</v>
      </c>
      <c r="AH331" s="65">
        <v>97.4</v>
      </c>
      <c r="AI331" s="65">
        <v>97.3</v>
      </c>
      <c r="AJ331" s="65">
        <v>97</v>
      </c>
      <c r="AK331" s="65">
        <v>97.2</v>
      </c>
      <c r="AL331" s="65">
        <v>93.8</v>
      </c>
      <c r="AM331" s="65">
        <v>96.3</v>
      </c>
      <c r="AN331" s="65">
        <v>96.8</v>
      </c>
      <c r="AO331" s="65">
        <v>97.1</v>
      </c>
      <c r="AP331" s="65">
        <v>97</v>
      </c>
      <c r="AQ331" s="65">
        <v>96.7</v>
      </c>
      <c r="AR331" s="65">
        <v>96.8</v>
      </c>
      <c r="AS331" s="61" t="str">
        <f t="shared" si="5"/>
        <v>ABB7.6UNO-7.6-TL-OUTD-S-US-Z-M-A [208V]</v>
      </c>
      <c r="AT331" s="59"/>
      <c r="AU331" s="219"/>
    </row>
    <row r="332" spans="1:47" s="63" customFormat="1" ht="45">
      <c r="A332" s="18" t="s">
        <v>0</v>
      </c>
      <c r="B332" s="18" t="s">
        <v>2737</v>
      </c>
      <c r="C332" s="18" t="s">
        <v>1825</v>
      </c>
      <c r="D332" s="162">
        <v>7.6</v>
      </c>
      <c r="E332" s="65">
        <v>208</v>
      </c>
      <c r="F332" s="162">
        <v>97</v>
      </c>
      <c r="G332" s="116" t="s">
        <v>5168</v>
      </c>
      <c r="H332" s="66" t="s">
        <v>5172</v>
      </c>
      <c r="I332" s="80" t="s">
        <v>405</v>
      </c>
      <c r="J332" s="80" t="s">
        <v>406</v>
      </c>
      <c r="K332" s="66" t="s">
        <v>511</v>
      </c>
      <c r="L332" s="65">
        <v>1.3</v>
      </c>
      <c r="M332" s="65"/>
      <c r="N332" s="65"/>
      <c r="O332" s="65">
        <v>200</v>
      </c>
      <c r="P332" s="65">
        <v>340</v>
      </c>
      <c r="Q332" s="65">
        <v>480</v>
      </c>
      <c r="R332" s="65">
        <v>0.76</v>
      </c>
      <c r="S332" s="65">
        <v>1.52</v>
      </c>
      <c r="T332" s="65">
        <v>2.2799999999999998</v>
      </c>
      <c r="U332" s="65">
        <v>3.8</v>
      </c>
      <c r="V332" s="65">
        <v>5.7</v>
      </c>
      <c r="W332" s="65">
        <v>7.6</v>
      </c>
      <c r="X332" s="65">
        <v>93.9</v>
      </c>
      <c r="Y332" s="65">
        <v>96</v>
      </c>
      <c r="Z332" s="65">
        <v>96.4</v>
      </c>
      <c r="AA332" s="65">
        <v>96.5</v>
      </c>
      <c r="AB332" s="65">
        <v>96.4</v>
      </c>
      <c r="AC332" s="65">
        <v>96.1</v>
      </c>
      <c r="AD332" s="65">
        <v>96.3</v>
      </c>
      <c r="AE332" s="65">
        <v>95.6</v>
      </c>
      <c r="AF332" s="65">
        <v>97.1</v>
      </c>
      <c r="AG332" s="65">
        <v>97.4</v>
      </c>
      <c r="AH332" s="65">
        <v>97.4</v>
      </c>
      <c r="AI332" s="65">
        <v>97.3</v>
      </c>
      <c r="AJ332" s="65">
        <v>97</v>
      </c>
      <c r="AK332" s="65">
        <v>97.2</v>
      </c>
      <c r="AL332" s="65">
        <v>93.8</v>
      </c>
      <c r="AM332" s="65">
        <v>96.3</v>
      </c>
      <c r="AN332" s="65">
        <v>96.8</v>
      </c>
      <c r="AO332" s="65">
        <v>97.1</v>
      </c>
      <c r="AP332" s="65">
        <v>97</v>
      </c>
      <c r="AQ332" s="65">
        <v>96.7</v>
      </c>
      <c r="AR332" s="65">
        <v>96.8</v>
      </c>
      <c r="AS332" s="61" t="str">
        <f t="shared" si="5"/>
        <v>ABB7.6UNO-7.6-TL-OUTD-S-US-Z-M-A [208V] [SI1]</v>
      </c>
      <c r="AT332" s="59" t="s">
        <v>2053</v>
      </c>
      <c r="AU332" s="59" t="s">
        <v>507</v>
      </c>
    </row>
    <row r="333" spans="1:47" s="63" customFormat="1" ht="30">
      <c r="A333" s="6" t="s">
        <v>0</v>
      </c>
      <c r="B333" s="6" t="s">
        <v>2738</v>
      </c>
      <c r="C333" s="101" t="s">
        <v>1826</v>
      </c>
      <c r="D333" s="65">
        <v>7.6</v>
      </c>
      <c r="E333" s="65">
        <v>240</v>
      </c>
      <c r="F333" s="65">
        <v>97</v>
      </c>
      <c r="G333" s="116" t="s">
        <v>522</v>
      </c>
      <c r="H333" s="108" t="s">
        <v>522</v>
      </c>
      <c r="I333" s="80" t="s">
        <v>405</v>
      </c>
      <c r="J333" s="80" t="s">
        <v>406</v>
      </c>
      <c r="K333" s="162"/>
      <c r="L333" s="65">
        <v>1.4</v>
      </c>
      <c r="M333" s="65"/>
      <c r="N333" s="65"/>
      <c r="O333" s="65">
        <v>200</v>
      </c>
      <c r="P333" s="65">
        <v>380</v>
      </c>
      <c r="Q333" s="65">
        <v>480</v>
      </c>
      <c r="R333" s="65">
        <v>0.76</v>
      </c>
      <c r="S333" s="65">
        <v>1.52</v>
      </c>
      <c r="T333" s="65">
        <v>2.2799999999999998</v>
      </c>
      <c r="U333" s="65">
        <v>3.8</v>
      </c>
      <c r="V333" s="65">
        <v>5.7</v>
      </c>
      <c r="W333" s="65">
        <v>7.6</v>
      </c>
      <c r="X333" s="65">
        <v>93.1</v>
      </c>
      <c r="Y333" s="65">
        <v>95.7</v>
      </c>
      <c r="Z333" s="65">
        <v>96.3</v>
      </c>
      <c r="AA333" s="65">
        <v>96.6</v>
      </c>
      <c r="AB333" s="65">
        <v>96.5</v>
      </c>
      <c r="AC333" s="65">
        <v>96.3</v>
      </c>
      <c r="AD333" s="65">
        <v>96.3</v>
      </c>
      <c r="AE333" s="65">
        <v>95.4</v>
      </c>
      <c r="AF333" s="65">
        <v>97.1</v>
      </c>
      <c r="AG333" s="65">
        <v>97.5</v>
      </c>
      <c r="AH333" s="65">
        <v>97.7</v>
      </c>
      <c r="AI333" s="65">
        <v>97.6</v>
      </c>
      <c r="AJ333" s="65">
        <v>97.4</v>
      </c>
      <c r="AK333" s="65">
        <v>97.5</v>
      </c>
      <c r="AL333" s="65">
        <v>93.9</v>
      </c>
      <c r="AM333" s="65">
        <v>96.5</v>
      </c>
      <c r="AN333" s="65">
        <v>97.1</v>
      </c>
      <c r="AO333" s="65">
        <v>97.4</v>
      </c>
      <c r="AP333" s="65">
        <v>97.4</v>
      </c>
      <c r="AQ333" s="65">
        <v>97.2</v>
      </c>
      <c r="AR333" s="65">
        <v>97.2</v>
      </c>
      <c r="AS333" s="61" t="str">
        <f t="shared" si="5"/>
        <v>ABB7.6UNO-7.6-TL-OUTD-S-US-Z-M-A [240V]</v>
      </c>
      <c r="AT333" s="59"/>
      <c r="AU333" s="219"/>
    </row>
    <row r="334" spans="1:47" s="63" customFormat="1" ht="45">
      <c r="A334" s="18" t="s">
        <v>0</v>
      </c>
      <c r="B334" s="18" t="s">
        <v>2739</v>
      </c>
      <c r="C334" s="18" t="s">
        <v>1827</v>
      </c>
      <c r="D334" s="162">
        <v>7.6</v>
      </c>
      <c r="E334" s="65">
        <v>240</v>
      </c>
      <c r="F334" s="162">
        <v>97</v>
      </c>
      <c r="G334" s="116" t="s">
        <v>5168</v>
      </c>
      <c r="H334" s="66" t="s">
        <v>5172</v>
      </c>
      <c r="I334" s="80" t="s">
        <v>405</v>
      </c>
      <c r="J334" s="80" t="s">
        <v>406</v>
      </c>
      <c r="K334" s="66" t="s">
        <v>511</v>
      </c>
      <c r="L334" s="65">
        <v>1.4</v>
      </c>
      <c r="M334" s="65"/>
      <c r="N334" s="65"/>
      <c r="O334" s="65">
        <v>200</v>
      </c>
      <c r="P334" s="65">
        <v>380</v>
      </c>
      <c r="Q334" s="65">
        <v>480</v>
      </c>
      <c r="R334" s="65">
        <v>0.76</v>
      </c>
      <c r="S334" s="65">
        <v>1.52</v>
      </c>
      <c r="T334" s="65">
        <v>2.2799999999999998</v>
      </c>
      <c r="U334" s="65">
        <v>3.8</v>
      </c>
      <c r="V334" s="65">
        <v>5.7</v>
      </c>
      <c r="W334" s="65">
        <v>7.6</v>
      </c>
      <c r="X334" s="65">
        <v>93.1</v>
      </c>
      <c r="Y334" s="65">
        <v>95.7</v>
      </c>
      <c r="Z334" s="65">
        <v>96.3</v>
      </c>
      <c r="AA334" s="65">
        <v>96.6</v>
      </c>
      <c r="AB334" s="65">
        <v>96.5</v>
      </c>
      <c r="AC334" s="65">
        <v>96.3</v>
      </c>
      <c r="AD334" s="65">
        <v>96.3</v>
      </c>
      <c r="AE334" s="65">
        <v>95.4</v>
      </c>
      <c r="AF334" s="65">
        <v>97.1</v>
      </c>
      <c r="AG334" s="65">
        <v>97.5</v>
      </c>
      <c r="AH334" s="65">
        <v>97.7</v>
      </c>
      <c r="AI334" s="65">
        <v>97.6</v>
      </c>
      <c r="AJ334" s="65">
        <v>97.4</v>
      </c>
      <c r="AK334" s="65">
        <v>97.5</v>
      </c>
      <c r="AL334" s="65">
        <v>93.9</v>
      </c>
      <c r="AM334" s="65">
        <v>96.5</v>
      </c>
      <c r="AN334" s="65">
        <v>97.1</v>
      </c>
      <c r="AO334" s="65">
        <v>97.4</v>
      </c>
      <c r="AP334" s="65">
        <v>97.4</v>
      </c>
      <c r="AQ334" s="65">
        <v>97.2</v>
      </c>
      <c r="AR334" s="65">
        <v>97.2</v>
      </c>
      <c r="AS334" s="61" t="str">
        <f t="shared" si="5"/>
        <v>ABB7.6UNO-7.6-TL-OUTD-S-US-Z-M-A [240V] [SI1]</v>
      </c>
      <c r="AT334" s="59" t="s">
        <v>2053</v>
      </c>
      <c r="AU334" s="59" t="s">
        <v>507</v>
      </c>
    </row>
    <row r="335" spans="1:47" s="63" customFormat="1" ht="30">
      <c r="A335" s="6" t="s">
        <v>0</v>
      </c>
      <c r="B335" s="6" t="s">
        <v>2740</v>
      </c>
      <c r="C335" s="101" t="s">
        <v>1828</v>
      </c>
      <c r="D335" s="65">
        <v>7.6</v>
      </c>
      <c r="E335" s="65">
        <v>277</v>
      </c>
      <c r="F335" s="65">
        <v>97</v>
      </c>
      <c r="G335" s="116" t="s">
        <v>522</v>
      </c>
      <c r="H335" s="108" t="s">
        <v>522</v>
      </c>
      <c r="I335" s="80" t="s">
        <v>405</v>
      </c>
      <c r="J335" s="80" t="s">
        <v>406</v>
      </c>
      <c r="K335" s="162"/>
      <c r="L335" s="65">
        <v>1.5</v>
      </c>
      <c r="M335" s="65"/>
      <c r="N335" s="65"/>
      <c r="O335" s="65">
        <v>200</v>
      </c>
      <c r="P335" s="65">
        <v>380</v>
      </c>
      <c r="Q335" s="65">
        <v>480</v>
      </c>
      <c r="R335" s="65">
        <v>0.76</v>
      </c>
      <c r="S335" s="65">
        <v>1.52</v>
      </c>
      <c r="T335" s="65">
        <v>2.2799999999999998</v>
      </c>
      <c r="U335" s="65">
        <v>3.8</v>
      </c>
      <c r="V335" s="65">
        <v>5.7</v>
      </c>
      <c r="W335" s="65">
        <v>7.6</v>
      </c>
      <c r="X335" s="65">
        <v>92.1</v>
      </c>
      <c r="Y335" s="65">
        <v>95.3</v>
      </c>
      <c r="Z335" s="65">
        <v>96.1</v>
      </c>
      <c r="AA335" s="65">
        <v>96.6</v>
      </c>
      <c r="AB335" s="65">
        <v>96.6</v>
      </c>
      <c r="AC335" s="65">
        <v>96.4</v>
      </c>
      <c r="AD335" s="65">
        <v>96.3</v>
      </c>
      <c r="AE335" s="65">
        <v>93.9</v>
      </c>
      <c r="AF335" s="65">
        <v>96.4</v>
      </c>
      <c r="AG335" s="65">
        <v>97</v>
      </c>
      <c r="AH335" s="65">
        <v>97.4</v>
      </c>
      <c r="AI335" s="65">
        <v>97.4</v>
      </c>
      <c r="AJ335" s="65">
        <v>97.3</v>
      </c>
      <c r="AK335" s="65">
        <v>97.2</v>
      </c>
      <c r="AL335" s="65">
        <v>94.2</v>
      </c>
      <c r="AM335" s="65">
        <v>96.7</v>
      </c>
      <c r="AN335" s="65">
        <v>97.3</v>
      </c>
      <c r="AO335" s="65">
        <v>97.7</v>
      </c>
      <c r="AP335" s="65">
        <v>97.7</v>
      </c>
      <c r="AQ335" s="65">
        <v>97.7</v>
      </c>
      <c r="AR335" s="65">
        <v>97.5</v>
      </c>
      <c r="AS335" s="61" t="str">
        <f t="shared" si="5"/>
        <v>ABB7.6UNO-7.6-TL-OUTD-S-US-Z-M-A [277V]</v>
      </c>
      <c r="AT335" s="59"/>
      <c r="AU335" s="219"/>
    </row>
    <row r="336" spans="1:47" s="63" customFormat="1" ht="45">
      <c r="A336" s="18" t="s">
        <v>0</v>
      </c>
      <c r="B336" s="18" t="s">
        <v>2741</v>
      </c>
      <c r="C336" s="18" t="s">
        <v>1829</v>
      </c>
      <c r="D336" s="162">
        <v>7.6</v>
      </c>
      <c r="E336" s="65">
        <v>277</v>
      </c>
      <c r="F336" s="162">
        <v>97</v>
      </c>
      <c r="G336" s="116" t="s">
        <v>5168</v>
      </c>
      <c r="H336" s="66" t="s">
        <v>5172</v>
      </c>
      <c r="I336" s="80" t="s">
        <v>405</v>
      </c>
      <c r="J336" s="80" t="s">
        <v>406</v>
      </c>
      <c r="K336" s="66" t="s">
        <v>511</v>
      </c>
      <c r="L336" s="65">
        <v>1.5</v>
      </c>
      <c r="M336" s="65"/>
      <c r="N336" s="65"/>
      <c r="O336" s="65">
        <v>200</v>
      </c>
      <c r="P336" s="65">
        <v>380</v>
      </c>
      <c r="Q336" s="65">
        <v>480</v>
      </c>
      <c r="R336" s="65">
        <v>0.76</v>
      </c>
      <c r="S336" s="65">
        <v>1.52</v>
      </c>
      <c r="T336" s="65">
        <v>2.2799999999999998</v>
      </c>
      <c r="U336" s="65">
        <v>3.8</v>
      </c>
      <c r="V336" s="65">
        <v>5.7</v>
      </c>
      <c r="W336" s="65">
        <v>7.6</v>
      </c>
      <c r="X336" s="65">
        <v>92.1</v>
      </c>
      <c r="Y336" s="65">
        <v>95.3</v>
      </c>
      <c r="Z336" s="65">
        <v>96.1</v>
      </c>
      <c r="AA336" s="65">
        <v>96.6</v>
      </c>
      <c r="AB336" s="65">
        <v>96.6</v>
      </c>
      <c r="AC336" s="65">
        <v>96.4</v>
      </c>
      <c r="AD336" s="65">
        <v>96.3</v>
      </c>
      <c r="AE336" s="65">
        <v>93.9</v>
      </c>
      <c r="AF336" s="65">
        <v>96.4</v>
      </c>
      <c r="AG336" s="65">
        <v>97</v>
      </c>
      <c r="AH336" s="65">
        <v>97.4</v>
      </c>
      <c r="AI336" s="65">
        <v>97.4</v>
      </c>
      <c r="AJ336" s="65">
        <v>97.3</v>
      </c>
      <c r="AK336" s="65">
        <v>97.2</v>
      </c>
      <c r="AL336" s="65">
        <v>94.2</v>
      </c>
      <c r="AM336" s="65">
        <v>96.7</v>
      </c>
      <c r="AN336" s="65">
        <v>97.3</v>
      </c>
      <c r="AO336" s="65">
        <v>97.7</v>
      </c>
      <c r="AP336" s="65">
        <v>97.7</v>
      </c>
      <c r="AQ336" s="65">
        <v>97.7</v>
      </c>
      <c r="AR336" s="65">
        <v>97.5</v>
      </c>
      <c r="AS336" s="61" t="str">
        <f t="shared" si="5"/>
        <v>ABB7.6UNO-7.6-TL-OUTD-S-US-Z-M-A [277V] [SI1]</v>
      </c>
      <c r="AT336" s="59" t="s">
        <v>2053</v>
      </c>
      <c r="AU336" s="59" t="s">
        <v>507</v>
      </c>
    </row>
    <row r="337" spans="1:47" s="63" customFormat="1" ht="30">
      <c r="A337" s="6" t="s">
        <v>0</v>
      </c>
      <c r="B337" s="6" t="s">
        <v>2742</v>
      </c>
      <c r="C337" s="101" t="s">
        <v>1830</v>
      </c>
      <c r="D337" s="65">
        <v>8.6</v>
      </c>
      <c r="E337" s="65">
        <v>240</v>
      </c>
      <c r="F337" s="65">
        <v>97</v>
      </c>
      <c r="G337" s="116" t="s">
        <v>522</v>
      </c>
      <c r="H337" s="108" t="s">
        <v>522</v>
      </c>
      <c r="I337" s="80" t="s">
        <v>405</v>
      </c>
      <c r="J337" s="80" t="s">
        <v>406</v>
      </c>
      <c r="K337" s="162"/>
      <c r="L337" s="65">
        <v>1.4</v>
      </c>
      <c r="M337" s="65"/>
      <c r="N337" s="65"/>
      <c r="O337" s="65">
        <v>200</v>
      </c>
      <c r="P337" s="65">
        <v>380</v>
      </c>
      <c r="Q337" s="65">
        <v>480</v>
      </c>
      <c r="R337" s="65">
        <v>0.86</v>
      </c>
      <c r="S337" s="65">
        <v>1.72</v>
      </c>
      <c r="T337" s="65">
        <v>2.58</v>
      </c>
      <c r="U337" s="65">
        <v>4.3</v>
      </c>
      <c r="V337" s="65">
        <v>6.45</v>
      </c>
      <c r="W337" s="65">
        <v>8.6</v>
      </c>
      <c r="X337" s="65">
        <v>93.7</v>
      </c>
      <c r="Y337" s="65">
        <v>95.9</v>
      </c>
      <c r="Z337" s="65">
        <v>96.4</v>
      </c>
      <c r="AA337" s="65">
        <v>96.6</v>
      </c>
      <c r="AB337" s="65">
        <v>96.4</v>
      </c>
      <c r="AC337" s="65">
        <v>96.2</v>
      </c>
      <c r="AD337" s="65">
        <v>96.3</v>
      </c>
      <c r="AE337" s="65">
        <v>95.7</v>
      </c>
      <c r="AF337" s="65">
        <v>97.3</v>
      </c>
      <c r="AG337" s="65">
        <v>97.6</v>
      </c>
      <c r="AH337" s="65">
        <v>97.7</v>
      </c>
      <c r="AI337" s="65">
        <v>97.6</v>
      </c>
      <c r="AJ337" s="65">
        <v>97.4</v>
      </c>
      <c r="AK337" s="65">
        <v>97.5</v>
      </c>
      <c r="AL337" s="65">
        <v>94.5</v>
      </c>
      <c r="AM337" s="65">
        <v>96.7</v>
      </c>
      <c r="AN337" s="65">
        <v>97.2</v>
      </c>
      <c r="AO337" s="65">
        <v>97.4</v>
      </c>
      <c r="AP337" s="65">
        <v>97.4</v>
      </c>
      <c r="AQ337" s="65">
        <v>97.2</v>
      </c>
      <c r="AR337" s="65">
        <v>97.2</v>
      </c>
      <c r="AS337" s="61" t="str">
        <f t="shared" si="5"/>
        <v>ABB8.6UNO-8.6-TL-OUTD-S-US-A [240V]</v>
      </c>
      <c r="AT337" s="59"/>
      <c r="AU337" s="219"/>
    </row>
    <row r="338" spans="1:47" s="63" customFormat="1" ht="45">
      <c r="A338" s="18" t="s">
        <v>0</v>
      </c>
      <c r="B338" s="18" t="s">
        <v>2743</v>
      </c>
      <c r="C338" s="18" t="s">
        <v>1831</v>
      </c>
      <c r="D338" s="162">
        <v>8.6</v>
      </c>
      <c r="E338" s="65">
        <v>240</v>
      </c>
      <c r="F338" s="162">
        <v>97</v>
      </c>
      <c r="G338" s="116" t="s">
        <v>5168</v>
      </c>
      <c r="H338" s="66" t="s">
        <v>5172</v>
      </c>
      <c r="I338" s="80" t="s">
        <v>405</v>
      </c>
      <c r="J338" s="80" t="s">
        <v>406</v>
      </c>
      <c r="K338" s="66" t="s">
        <v>511</v>
      </c>
      <c r="L338" s="65">
        <v>1.4</v>
      </c>
      <c r="M338" s="65"/>
      <c r="N338" s="65"/>
      <c r="O338" s="65">
        <v>200</v>
      </c>
      <c r="P338" s="65">
        <v>380</v>
      </c>
      <c r="Q338" s="65">
        <v>480</v>
      </c>
      <c r="R338" s="65">
        <v>0.86</v>
      </c>
      <c r="S338" s="65">
        <v>1.72</v>
      </c>
      <c r="T338" s="65">
        <v>2.58</v>
      </c>
      <c r="U338" s="65">
        <v>4.3</v>
      </c>
      <c r="V338" s="65">
        <v>6.45</v>
      </c>
      <c r="W338" s="65">
        <v>8.6</v>
      </c>
      <c r="X338" s="65">
        <v>93.7</v>
      </c>
      <c r="Y338" s="65">
        <v>95.9</v>
      </c>
      <c r="Z338" s="65">
        <v>96.4</v>
      </c>
      <c r="AA338" s="65">
        <v>96.6</v>
      </c>
      <c r="AB338" s="65">
        <v>96.4</v>
      </c>
      <c r="AC338" s="65">
        <v>96.2</v>
      </c>
      <c r="AD338" s="65">
        <v>96.3</v>
      </c>
      <c r="AE338" s="65">
        <v>95.7</v>
      </c>
      <c r="AF338" s="65">
        <v>97.3</v>
      </c>
      <c r="AG338" s="65">
        <v>97.6</v>
      </c>
      <c r="AH338" s="65">
        <v>97.7</v>
      </c>
      <c r="AI338" s="65">
        <v>97.6</v>
      </c>
      <c r="AJ338" s="65">
        <v>97.4</v>
      </c>
      <c r="AK338" s="65">
        <v>97.5</v>
      </c>
      <c r="AL338" s="65">
        <v>94.5</v>
      </c>
      <c r="AM338" s="65">
        <v>96.7</v>
      </c>
      <c r="AN338" s="65">
        <v>97.2</v>
      </c>
      <c r="AO338" s="65">
        <v>97.4</v>
      </c>
      <c r="AP338" s="65">
        <v>97.4</v>
      </c>
      <c r="AQ338" s="65">
        <v>97.2</v>
      </c>
      <c r="AR338" s="65">
        <v>97.2</v>
      </c>
      <c r="AS338" s="61" t="str">
        <f t="shared" si="5"/>
        <v>ABB8.6UNO-8.6-TL-OUTD-S-US-A [240V] [SI1]</v>
      </c>
      <c r="AT338" s="59" t="s">
        <v>2053</v>
      </c>
      <c r="AU338" s="59" t="s">
        <v>507</v>
      </c>
    </row>
    <row r="339" spans="1:47" s="63" customFormat="1" ht="30">
      <c r="A339" s="6" t="s">
        <v>0</v>
      </c>
      <c r="B339" s="6" t="s">
        <v>2744</v>
      </c>
      <c r="C339" s="101" t="s">
        <v>1832</v>
      </c>
      <c r="D339" s="65">
        <v>8.6</v>
      </c>
      <c r="E339" s="65">
        <v>277</v>
      </c>
      <c r="F339" s="65">
        <v>97</v>
      </c>
      <c r="G339" s="116" t="s">
        <v>522</v>
      </c>
      <c r="H339" s="108" t="s">
        <v>522</v>
      </c>
      <c r="I339" s="80" t="s">
        <v>405</v>
      </c>
      <c r="J339" s="80" t="s">
        <v>406</v>
      </c>
      <c r="K339" s="162"/>
      <c r="L339" s="65">
        <v>1.5</v>
      </c>
      <c r="M339" s="65"/>
      <c r="N339" s="65"/>
      <c r="O339" s="65">
        <v>200</v>
      </c>
      <c r="P339" s="65">
        <v>380</v>
      </c>
      <c r="Q339" s="65">
        <v>480</v>
      </c>
      <c r="R339" s="65">
        <v>0.86</v>
      </c>
      <c r="S339" s="65">
        <v>1.72</v>
      </c>
      <c r="T339" s="65">
        <v>2.58</v>
      </c>
      <c r="U339" s="65">
        <v>4.3</v>
      </c>
      <c r="V339" s="65">
        <v>6.45</v>
      </c>
      <c r="W339" s="65">
        <v>8.6</v>
      </c>
      <c r="X339" s="65">
        <v>92.8</v>
      </c>
      <c r="Y339" s="65">
        <v>95.6</v>
      </c>
      <c r="Z339" s="65">
        <v>96.3</v>
      </c>
      <c r="AA339" s="65">
        <v>96.6</v>
      </c>
      <c r="AB339" s="65">
        <v>96.5</v>
      </c>
      <c r="AC339" s="65">
        <v>96.3</v>
      </c>
      <c r="AD339" s="65">
        <v>96.3</v>
      </c>
      <c r="AE339" s="65">
        <v>94.5</v>
      </c>
      <c r="AF339" s="65">
        <v>96.6</v>
      </c>
      <c r="AG339" s="65">
        <v>97.1</v>
      </c>
      <c r="AH339" s="65">
        <v>97.4</v>
      </c>
      <c r="AI339" s="65">
        <v>97.4</v>
      </c>
      <c r="AJ339" s="65">
        <v>97.3</v>
      </c>
      <c r="AK339" s="65">
        <v>97.2</v>
      </c>
      <c r="AL339" s="65">
        <v>94.8</v>
      </c>
      <c r="AM339" s="65">
        <v>96.9</v>
      </c>
      <c r="AN339" s="65">
        <v>97.5</v>
      </c>
      <c r="AO339" s="65">
        <v>97.8</v>
      </c>
      <c r="AP339" s="65">
        <v>97.7</v>
      </c>
      <c r="AQ339" s="65">
        <v>97.6</v>
      </c>
      <c r="AR339" s="65">
        <v>97.5</v>
      </c>
      <c r="AS339" s="61" t="str">
        <f t="shared" si="5"/>
        <v>ABB8.6UNO-8.6-TL-OUTD-S-US-A [277V]</v>
      </c>
      <c r="AT339" s="59"/>
      <c r="AU339" s="219"/>
    </row>
    <row r="340" spans="1:47" s="63" customFormat="1" ht="45">
      <c r="A340" s="18" t="s">
        <v>0</v>
      </c>
      <c r="B340" s="18" t="s">
        <v>2745</v>
      </c>
      <c r="C340" s="18" t="s">
        <v>1833</v>
      </c>
      <c r="D340" s="162">
        <v>8.6</v>
      </c>
      <c r="E340" s="65">
        <v>277</v>
      </c>
      <c r="F340" s="162">
        <v>97</v>
      </c>
      <c r="G340" s="116" t="s">
        <v>5168</v>
      </c>
      <c r="H340" s="66" t="s">
        <v>5172</v>
      </c>
      <c r="I340" s="80" t="s">
        <v>405</v>
      </c>
      <c r="J340" s="80" t="s">
        <v>406</v>
      </c>
      <c r="K340" s="66" t="s">
        <v>511</v>
      </c>
      <c r="L340" s="65">
        <v>1.5</v>
      </c>
      <c r="M340" s="65"/>
      <c r="N340" s="65"/>
      <c r="O340" s="65">
        <v>200</v>
      </c>
      <c r="P340" s="65">
        <v>380</v>
      </c>
      <c r="Q340" s="65">
        <v>480</v>
      </c>
      <c r="R340" s="65">
        <v>0.86</v>
      </c>
      <c r="S340" s="65">
        <v>1.72</v>
      </c>
      <c r="T340" s="65">
        <v>2.58</v>
      </c>
      <c r="U340" s="65">
        <v>4.3</v>
      </c>
      <c r="V340" s="65">
        <v>6.45</v>
      </c>
      <c r="W340" s="65">
        <v>8.6</v>
      </c>
      <c r="X340" s="65">
        <v>92.8</v>
      </c>
      <c r="Y340" s="65">
        <v>95.6</v>
      </c>
      <c r="Z340" s="65">
        <v>96.3</v>
      </c>
      <c r="AA340" s="65">
        <v>96.6</v>
      </c>
      <c r="AB340" s="65">
        <v>96.5</v>
      </c>
      <c r="AC340" s="65">
        <v>96.3</v>
      </c>
      <c r="AD340" s="65">
        <v>96.3</v>
      </c>
      <c r="AE340" s="65">
        <v>94.5</v>
      </c>
      <c r="AF340" s="65">
        <v>96.6</v>
      </c>
      <c r="AG340" s="65">
        <v>97.1</v>
      </c>
      <c r="AH340" s="65">
        <v>97.4</v>
      </c>
      <c r="AI340" s="65">
        <v>97.4</v>
      </c>
      <c r="AJ340" s="65">
        <v>97.3</v>
      </c>
      <c r="AK340" s="65">
        <v>97.2</v>
      </c>
      <c r="AL340" s="65">
        <v>94.8</v>
      </c>
      <c r="AM340" s="65">
        <v>96.9</v>
      </c>
      <c r="AN340" s="65">
        <v>97.5</v>
      </c>
      <c r="AO340" s="65">
        <v>97.8</v>
      </c>
      <c r="AP340" s="65">
        <v>97.7</v>
      </c>
      <c r="AQ340" s="65">
        <v>97.6</v>
      </c>
      <c r="AR340" s="65">
        <v>97.5</v>
      </c>
      <c r="AS340" s="61" t="str">
        <f t="shared" si="5"/>
        <v>ABB8.6UNO-8.6-TL-OUTD-S-US-A [277V] [SI1]</v>
      </c>
      <c r="AT340" s="59" t="s">
        <v>2053</v>
      </c>
      <c r="AU340" s="59" t="s">
        <v>507</v>
      </c>
    </row>
    <row r="341" spans="1:47" s="63" customFormat="1" ht="30">
      <c r="A341" s="6" t="s">
        <v>0</v>
      </c>
      <c r="B341" s="6" t="s">
        <v>2746</v>
      </c>
      <c r="C341" s="101" t="s">
        <v>1830</v>
      </c>
      <c r="D341" s="65">
        <v>8.6</v>
      </c>
      <c r="E341" s="65">
        <v>240</v>
      </c>
      <c r="F341" s="65">
        <v>97</v>
      </c>
      <c r="G341" s="116" t="s">
        <v>522</v>
      </c>
      <c r="H341" s="108" t="s">
        <v>522</v>
      </c>
      <c r="I341" s="80" t="s">
        <v>405</v>
      </c>
      <c r="J341" s="80" t="s">
        <v>406</v>
      </c>
      <c r="K341" s="162"/>
      <c r="L341" s="65">
        <v>1.4</v>
      </c>
      <c r="M341" s="65"/>
      <c r="N341" s="65"/>
      <c r="O341" s="65">
        <v>200</v>
      </c>
      <c r="P341" s="65">
        <v>380</v>
      </c>
      <c r="Q341" s="65">
        <v>480</v>
      </c>
      <c r="R341" s="65">
        <v>0.86</v>
      </c>
      <c r="S341" s="65">
        <v>1.72</v>
      </c>
      <c r="T341" s="65">
        <v>2.58</v>
      </c>
      <c r="U341" s="65">
        <v>4.3</v>
      </c>
      <c r="V341" s="65">
        <v>6.45</v>
      </c>
      <c r="W341" s="65">
        <v>8.6</v>
      </c>
      <c r="X341" s="65">
        <v>93.7</v>
      </c>
      <c r="Y341" s="65">
        <v>95.9</v>
      </c>
      <c r="Z341" s="65">
        <v>96.4</v>
      </c>
      <c r="AA341" s="65">
        <v>96.6</v>
      </c>
      <c r="AB341" s="65">
        <v>96.4</v>
      </c>
      <c r="AC341" s="65">
        <v>96.2</v>
      </c>
      <c r="AD341" s="65">
        <v>96.3</v>
      </c>
      <c r="AE341" s="65">
        <v>95.7</v>
      </c>
      <c r="AF341" s="65">
        <v>97.3</v>
      </c>
      <c r="AG341" s="65">
        <v>97.6</v>
      </c>
      <c r="AH341" s="65">
        <v>97.7</v>
      </c>
      <c r="AI341" s="65">
        <v>97.6</v>
      </c>
      <c r="AJ341" s="65">
        <v>97.4</v>
      </c>
      <c r="AK341" s="65">
        <v>97.5</v>
      </c>
      <c r="AL341" s="65">
        <v>94.5</v>
      </c>
      <c r="AM341" s="65">
        <v>96.7</v>
      </c>
      <c r="AN341" s="65">
        <v>97.2</v>
      </c>
      <c r="AO341" s="65">
        <v>97.4</v>
      </c>
      <c r="AP341" s="65">
        <v>97.4</v>
      </c>
      <c r="AQ341" s="65">
        <v>97.2</v>
      </c>
      <c r="AR341" s="65">
        <v>97.2</v>
      </c>
      <c r="AS341" s="61" t="str">
        <f t="shared" si="5"/>
        <v>ABB8.6UNO-8.6-TL-OUTD-S-US-Z-A [240V]</v>
      </c>
      <c r="AT341" s="59"/>
      <c r="AU341" s="219"/>
    </row>
    <row r="342" spans="1:47" s="63" customFormat="1" ht="45">
      <c r="A342" s="18" t="s">
        <v>0</v>
      </c>
      <c r="B342" s="18" t="s">
        <v>2747</v>
      </c>
      <c r="C342" s="18" t="s">
        <v>1831</v>
      </c>
      <c r="D342" s="162">
        <v>8.6</v>
      </c>
      <c r="E342" s="65">
        <v>240</v>
      </c>
      <c r="F342" s="162">
        <v>97</v>
      </c>
      <c r="G342" s="116" t="s">
        <v>5168</v>
      </c>
      <c r="H342" s="66" t="s">
        <v>5172</v>
      </c>
      <c r="I342" s="80" t="s">
        <v>405</v>
      </c>
      <c r="J342" s="80" t="s">
        <v>406</v>
      </c>
      <c r="K342" s="66" t="s">
        <v>511</v>
      </c>
      <c r="L342" s="65">
        <v>1.4</v>
      </c>
      <c r="M342" s="65"/>
      <c r="N342" s="65"/>
      <c r="O342" s="65">
        <v>200</v>
      </c>
      <c r="P342" s="65">
        <v>380</v>
      </c>
      <c r="Q342" s="65">
        <v>480</v>
      </c>
      <c r="R342" s="65">
        <v>0.86</v>
      </c>
      <c r="S342" s="65">
        <v>1.72</v>
      </c>
      <c r="T342" s="65">
        <v>2.58</v>
      </c>
      <c r="U342" s="65">
        <v>4.3</v>
      </c>
      <c r="V342" s="65">
        <v>6.45</v>
      </c>
      <c r="W342" s="65">
        <v>8.6</v>
      </c>
      <c r="X342" s="65">
        <v>93.7</v>
      </c>
      <c r="Y342" s="65">
        <v>95.9</v>
      </c>
      <c r="Z342" s="65">
        <v>96.4</v>
      </c>
      <c r="AA342" s="65">
        <v>96.6</v>
      </c>
      <c r="AB342" s="65">
        <v>96.4</v>
      </c>
      <c r="AC342" s="65">
        <v>96.2</v>
      </c>
      <c r="AD342" s="65">
        <v>96.3</v>
      </c>
      <c r="AE342" s="65">
        <v>95.7</v>
      </c>
      <c r="AF342" s="65">
        <v>97.3</v>
      </c>
      <c r="AG342" s="65">
        <v>97.6</v>
      </c>
      <c r="AH342" s="65">
        <v>97.7</v>
      </c>
      <c r="AI342" s="65">
        <v>97.6</v>
      </c>
      <c r="AJ342" s="65">
        <v>97.4</v>
      </c>
      <c r="AK342" s="65">
        <v>97.5</v>
      </c>
      <c r="AL342" s="65">
        <v>94.5</v>
      </c>
      <c r="AM342" s="65">
        <v>96.7</v>
      </c>
      <c r="AN342" s="65">
        <v>97.2</v>
      </c>
      <c r="AO342" s="65">
        <v>97.4</v>
      </c>
      <c r="AP342" s="65">
        <v>97.4</v>
      </c>
      <c r="AQ342" s="65">
        <v>97.2</v>
      </c>
      <c r="AR342" s="65">
        <v>97.2</v>
      </c>
      <c r="AS342" s="61" t="str">
        <f t="shared" si="5"/>
        <v>ABB8.6UNO-8.6-TL-OUTD-S-US-Z-A [240V] [SI1]</v>
      </c>
      <c r="AT342" s="59" t="s">
        <v>2053</v>
      </c>
      <c r="AU342" s="59" t="s">
        <v>507</v>
      </c>
    </row>
    <row r="343" spans="1:47" s="63" customFormat="1" ht="30">
      <c r="A343" s="6" t="s">
        <v>0</v>
      </c>
      <c r="B343" s="6" t="s">
        <v>2748</v>
      </c>
      <c r="C343" s="101" t="s">
        <v>1832</v>
      </c>
      <c r="D343" s="65">
        <v>8.6</v>
      </c>
      <c r="E343" s="65">
        <v>277</v>
      </c>
      <c r="F343" s="65">
        <v>97</v>
      </c>
      <c r="G343" s="116" t="s">
        <v>522</v>
      </c>
      <c r="H343" s="108" t="s">
        <v>522</v>
      </c>
      <c r="I343" s="80" t="s">
        <v>405</v>
      </c>
      <c r="J343" s="80" t="s">
        <v>406</v>
      </c>
      <c r="K343" s="162"/>
      <c r="L343" s="65">
        <v>1.5</v>
      </c>
      <c r="M343" s="65"/>
      <c r="N343" s="65"/>
      <c r="O343" s="65">
        <v>200</v>
      </c>
      <c r="P343" s="65">
        <v>380</v>
      </c>
      <c r="Q343" s="65">
        <v>480</v>
      </c>
      <c r="R343" s="65">
        <v>0.86</v>
      </c>
      <c r="S343" s="65">
        <v>1.72</v>
      </c>
      <c r="T343" s="65">
        <v>2.58</v>
      </c>
      <c r="U343" s="65">
        <v>4.3</v>
      </c>
      <c r="V343" s="65">
        <v>6.45</v>
      </c>
      <c r="W343" s="65">
        <v>8.6</v>
      </c>
      <c r="X343" s="65">
        <v>92.8</v>
      </c>
      <c r="Y343" s="65">
        <v>95.6</v>
      </c>
      <c r="Z343" s="65">
        <v>96.3</v>
      </c>
      <c r="AA343" s="65">
        <v>96.6</v>
      </c>
      <c r="AB343" s="65">
        <v>96.5</v>
      </c>
      <c r="AC343" s="65">
        <v>96.3</v>
      </c>
      <c r="AD343" s="65">
        <v>96.3</v>
      </c>
      <c r="AE343" s="65">
        <v>94.5</v>
      </c>
      <c r="AF343" s="65">
        <v>96.6</v>
      </c>
      <c r="AG343" s="65">
        <v>97.1</v>
      </c>
      <c r="AH343" s="65">
        <v>97.4</v>
      </c>
      <c r="AI343" s="65">
        <v>97.4</v>
      </c>
      <c r="AJ343" s="65">
        <v>97.3</v>
      </c>
      <c r="AK343" s="65">
        <v>97.2</v>
      </c>
      <c r="AL343" s="65">
        <v>94.8</v>
      </c>
      <c r="AM343" s="65">
        <v>96.9</v>
      </c>
      <c r="AN343" s="65">
        <v>97.5</v>
      </c>
      <c r="AO343" s="65">
        <v>97.8</v>
      </c>
      <c r="AP343" s="65">
        <v>97.7</v>
      </c>
      <c r="AQ343" s="65">
        <v>97.6</v>
      </c>
      <c r="AR343" s="65">
        <v>97.5</v>
      </c>
      <c r="AS343" s="61" t="str">
        <f t="shared" si="5"/>
        <v>ABB8.6UNO-8.6-TL-OUTD-S-US-Z-A [277V]</v>
      </c>
      <c r="AT343" s="59"/>
      <c r="AU343" s="219"/>
    </row>
    <row r="344" spans="1:47" s="63" customFormat="1" ht="45">
      <c r="A344" s="18" t="s">
        <v>0</v>
      </c>
      <c r="B344" s="18" t="s">
        <v>2749</v>
      </c>
      <c r="C344" s="18" t="s">
        <v>1833</v>
      </c>
      <c r="D344" s="162">
        <v>8.6</v>
      </c>
      <c r="E344" s="65">
        <v>277</v>
      </c>
      <c r="F344" s="162">
        <v>97</v>
      </c>
      <c r="G344" s="116" t="s">
        <v>5168</v>
      </c>
      <c r="H344" s="66" t="s">
        <v>5172</v>
      </c>
      <c r="I344" s="80" t="s">
        <v>405</v>
      </c>
      <c r="J344" s="80" t="s">
        <v>406</v>
      </c>
      <c r="K344" s="66" t="s">
        <v>511</v>
      </c>
      <c r="L344" s="65">
        <v>1.5</v>
      </c>
      <c r="M344" s="65"/>
      <c r="N344" s="65"/>
      <c r="O344" s="65">
        <v>200</v>
      </c>
      <c r="P344" s="65">
        <v>380</v>
      </c>
      <c r="Q344" s="65">
        <v>480</v>
      </c>
      <c r="R344" s="65">
        <v>0.86</v>
      </c>
      <c r="S344" s="65">
        <v>1.72</v>
      </c>
      <c r="T344" s="65">
        <v>2.58</v>
      </c>
      <c r="U344" s="65">
        <v>4.3</v>
      </c>
      <c r="V344" s="65">
        <v>6.45</v>
      </c>
      <c r="W344" s="65">
        <v>8.6</v>
      </c>
      <c r="X344" s="65">
        <v>92.8</v>
      </c>
      <c r="Y344" s="65">
        <v>95.6</v>
      </c>
      <c r="Z344" s="65">
        <v>96.3</v>
      </c>
      <c r="AA344" s="65">
        <v>96.6</v>
      </c>
      <c r="AB344" s="65">
        <v>96.5</v>
      </c>
      <c r="AC344" s="65">
        <v>96.3</v>
      </c>
      <c r="AD344" s="65">
        <v>96.3</v>
      </c>
      <c r="AE344" s="65">
        <v>94.5</v>
      </c>
      <c r="AF344" s="65">
        <v>96.6</v>
      </c>
      <c r="AG344" s="65">
        <v>97.1</v>
      </c>
      <c r="AH344" s="65">
        <v>97.4</v>
      </c>
      <c r="AI344" s="65">
        <v>97.4</v>
      </c>
      <c r="AJ344" s="65">
        <v>97.3</v>
      </c>
      <c r="AK344" s="65">
        <v>97.2</v>
      </c>
      <c r="AL344" s="65">
        <v>94.8</v>
      </c>
      <c r="AM344" s="65">
        <v>96.9</v>
      </c>
      <c r="AN344" s="65">
        <v>97.5</v>
      </c>
      <c r="AO344" s="65">
        <v>97.8</v>
      </c>
      <c r="AP344" s="65">
        <v>97.7</v>
      </c>
      <c r="AQ344" s="65">
        <v>97.6</v>
      </c>
      <c r="AR344" s="65">
        <v>97.5</v>
      </c>
      <c r="AS344" s="61" t="str">
        <f t="shared" si="5"/>
        <v>ABB8.6UNO-8.6-TL-OUTD-S-US-Z-A [277V] [SI1]</v>
      </c>
      <c r="AT344" s="59" t="s">
        <v>2053</v>
      </c>
      <c r="AU344" s="59" t="s">
        <v>507</v>
      </c>
    </row>
    <row r="345" spans="1:47" s="63" customFormat="1" ht="30">
      <c r="A345" s="6" t="s">
        <v>0</v>
      </c>
      <c r="B345" s="6" t="s">
        <v>2750</v>
      </c>
      <c r="C345" s="101" t="s">
        <v>1830</v>
      </c>
      <c r="D345" s="65">
        <v>8.6</v>
      </c>
      <c r="E345" s="65">
        <v>240</v>
      </c>
      <c r="F345" s="65">
        <v>97</v>
      </c>
      <c r="G345" s="116" t="s">
        <v>485</v>
      </c>
      <c r="H345" s="108" t="s">
        <v>485</v>
      </c>
      <c r="I345" s="80" t="s">
        <v>405</v>
      </c>
      <c r="J345" s="80" t="s">
        <v>406</v>
      </c>
      <c r="K345" s="162"/>
      <c r="L345" s="65">
        <v>1.4</v>
      </c>
      <c r="M345" s="65"/>
      <c r="N345" s="65"/>
      <c r="O345" s="65">
        <v>200</v>
      </c>
      <c r="P345" s="65">
        <v>380</v>
      </c>
      <c r="Q345" s="65">
        <v>480</v>
      </c>
      <c r="R345" s="65">
        <v>0.86</v>
      </c>
      <c r="S345" s="65">
        <v>1.72</v>
      </c>
      <c r="T345" s="65">
        <v>2.58</v>
      </c>
      <c r="U345" s="65">
        <v>4.3</v>
      </c>
      <c r="V345" s="65">
        <v>6.45</v>
      </c>
      <c r="W345" s="65">
        <v>8.6</v>
      </c>
      <c r="X345" s="65">
        <v>93.7</v>
      </c>
      <c r="Y345" s="65">
        <v>95.9</v>
      </c>
      <c r="Z345" s="65">
        <v>96.4</v>
      </c>
      <c r="AA345" s="65">
        <v>96.6</v>
      </c>
      <c r="AB345" s="65">
        <v>96.4</v>
      </c>
      <c r="AC345" s="65">
        <v>96.2</v>
      </c>
      <c r="AD345" s="65">
        <v>96.3</v>
      </c>
      <c r="AE345" s="65">
        <v>95.7</v>
      </c>
      <c r="AF345" s="65">
        <v>97.3</v>
      </c>
      <c r="AG345" s="65">
        <v>97.6</v>
      </c>
      <c r="AH345" s="65">
        <v>97.7</v>
      </c>
      <c r="AI345" s="65">
        <v>97.6</v>
      </c>
      <c r="AJ345" s="65">
        <v>97.4</v>
      </c>
      <c r="AK345" s="65">
        <v>97.5</v>
      </c>
      <c r="AL345" s="65">
        <v>94.5</v>
      </c>
      <c r="AM345" s="65">
        <v>96.7</v>
      </c>
      <c r="AN345" s="65">
        <v>97.2</v>
      </c>
      <c r="AO345" s="65">
        <v>97.4</v>
      </c>
      <c r="AP345" s="65">
        <v>97.4</v>
      </c>
      <c r="AQ345" s="65">
        <v>97.2</v>
      </c>
      <c r="AR345" s="65">
        <v>97.2</v>
      </c>
      <c r="AS345" s="61" t="str">
        <f t="shared" si="5"/>
        <v>ABB8.6UNO-8.6-TL-OUTD-S-US-Z-M [240V]</v>
      </c>
      <c r="AT345" s="59"/>
      <c r="AU345" s="219"/>
    </row>
    <row r="346" spans="1:47" s="63" customFormat="1" ht="46.9" customHeight="1">
      <c r="A346" s="6" t="s">
        <v>0</v>
      </c>
      <c r="B346" s="6" t="s">
        <v>2751</v>
      </c>
      <c r="C346" s="101" t="s">
        <v>1832</v>
      </c>
      <c r="D346" s="65">
        <v>8.6</v>
      </c>
      <c r="E346" s="65">
        <v>277</v>
      </c>
      <c r="F346" s="65">
        <v>97</v>
      </c>
      <c r="G346" s="116" t="s">
        <v>485</v>
      </c>
      <c r="H346" s="108" t="s">
        <v>485</v>
      </c>
      <c r="I346" s="80" t="s">
        <v>405</v>
      </c>
      <c r="J346" s="80" t="s">
        <v>406</v>
      </c>
      <c r="K346" s="162"/>
      <c r="L346" s="65">
        <v>1.5</v>
      </c>
      <c r="M346" s="65"/>
      <c r="N346" s="65"/>
      <c r="O346" s="65">
        <v>200</v>
      </c>
      <c r="P346" s="65">
        <v>380</v>
      </c>
      <c r="Q346" s="65">
        <v>480</v>
      </c>
      <c r="R346" s="65">
        <v>0.86</v>
      </c>
      <c r="S346" s="65">
        <v>1.72</v>
      </c>
      <c r="T346" s="65">
        <v>2.58</v>
      </c>
      <c r="U346" s="65">
        <v>4.3</v>
      </c>
      <c r="V346" s="65">
        <v>6.45</v>
      </c>
      <c r="W346" s="65">
        <v>8.6</v>
      </c>
      <c r="X346" s="65">
        <v>92.8</v>
      </c>
      <c r="Y346" s="65">
        <v>95.6</v>
      </c>
      <c r="Z346" s="65">
        <v>96.3</v>
      </c>
      <c r="AA346" s="65">
        <v>96.6</v>
      </c>
      <c r="AB346" s="65">
        <v>96.5</v>
      </c>
      <c r="AC346" s="65">
        <v>96.3</v>
      </c>
      <c r="AD346" s="65">
        <v>96.3</v>
      </c>
      <c r="AE346" s="65">
        <v>94.5</v>
      </c>
      <c r="AF346" s="65">
        <v>96.6</v>
      </c>
      <c r="AG346" s="65">
        <v>97.1</v>
      </c>
      <c r="AH346" s="65">
        <v>97.4</v>
      </c>
      <c r="AI346" s="65">
        <v>97.4</v>
      </c>
      <c r="AJ346" s="65">
        <v>97.3</v>
      </c>
      <c r="AK346" s="65">
        <v>97.2</v>
      </c>
      <c r="AL346" s="65">
        <v>94.8</v>
      </c>
      <c r="AM346" s="65">
        <v>96.9</v>
      </c>
      <c r="AN346" s="65">
        <v>97.5</v>
      </c>
      <c r="AO346" s="65">
        <v>97.8</v>
      </c>
      <c r="AP346" s="65">
        <v>97.7</v>
      </c>
      <c r="AQ346" s="65">
        <v>97.6</v>
      </c>
      <c r="AR346" s="65">
        <v>97.5</v>
      </c>
      <c r="AS346" s="61" t="str">
        <f t="shared" si="5"/>
        <v>ABB8.6UNO-8.6-TL-OUTD-S-US-Z-M [277V]</v>
      </c>
      <c r="AT346" s="59"/>
      <c r="AU346" s="219"/>
    </row>
    <row r="347" spans="1:47" s="63" customFormat="1" ht="43.9" customHeight="1">
      <c r="A347" s="6" t="s">
        <v>0</v>
      </c>
      <c r="B347" s="6" t="s">
        <v>2752</v>
      </c>
      <c r="C347" s="101" t="s">
        <v>1830</v>
      </c>
      <c r="D347" s="65">
        <v>8.6</v>
      </c>
      <c r="E347" s="65">
        <v>240</v>
      </c>
      <c r="F347" s="65">
        <v>97</v>
      </c>
      <c r="G347" s="116" t="s">
        <v>522</v>
      </c>
      <c r="H347" s="108" t="s">
        <v>522</v>
      </c>
      <c r="I347" s="80" t="s">
        <v>405</v>
      </c>
      <c r="J347" s="80" t="s">
        <v>406</v>
      </c>
      <c r="K347" s="162"/>
      <c r="L347" s="65">
        <v>1.4</v>
      </c>
      <c r="M347" s="65"/>
      <c r="N347" s="65"/>
      <c r="O347" s="65">
        <v>200</v>
      </c>
      <c r="P347" s="65">
        <v>380</v>
      </c>
      <c r="Q347" s="65">
        <v>480</v>
      </c>
      <c r="R347" s="65">
        <v>0.86</v>
      </c>
      <c r="S347" s="65">
        <v>1.72</v>
      </c>
      <c r="T347" s="65">
        <v>2.58</v>
      </c>
      <c r="U347" s="65">
        <v>4.3</v>
      </c>
      <c r="V347" s="65">
        <v>6.45</v>
      </c>
      <c r="W347" s="65">
        <v>8.6</v>
      </c>
      <c r="X347" s="65">
        <v>93.7</v>
      </c>
      <c r="Y347" s="65">
        <v>95.9</v>
      </c>
      <c r="Z347" s="65">
        <v>96.4</v>
      </c>
      <c r="AA347" s="65">
        <v>96.6</v>
      </c>
      <c r="AB347" s="65">
        <v>96.4</v>
      </c>
      <c r="AC347" s="65">
        <v>96.2</v>
      </c>
      <c r="AD347" s="65">
        <v>96.3</v>
      </c>
      <c r="AE347" s="65">
        <v>95.7</v>
      </c>
      <c r="AF347" s="65">
        <v>97.3</v>
      </c>
      <c r="AG347" s="65">
        <v>97.6</v>
      </c>
      <c r="AH347" s="65">
        <v>97.7</v>
      </c>
      <c r="AI347" s="65">
        <v>97.6</v>
      </c>
      <c r="AJ347" s="65">
        <v>97.4</v>
      </c>
      <c r="AK347" s="65">
        <v>97.5</v>
      </c>
      <c r="AL347" s="65">
        <v>94.5</v>
      </c>
      <c r="AM347" s="65">
        <v>96.7</v>
      </c>
      <c r="AN347" s="65">
        <v>97.2</v>
      </c>
      <c r="AO347" s="65">
        <v>97.4</v>
      </c>
      <c r="AP347" s="65">
        <v>97.4</v>
      </c>
      <c r="AQ347" s="65">
        <v>97.2</v>
      </c>
      <c r="AR347" s="65">
        <v>97.2</v>
      </c>
      <c r="AS347" s="61" t="str">
        <f t="shared" si="5"/>
        <v>ABB8.6UNO-8.6-TL-OUTD-S-US-Z-M-A [240V]</v>
      </c>
      <c r="AT347" s="59"/>
      <c r="AU347" s="219"/>
    </row>
    <row r="348" spans="1:47" s="63" customFormat="1" ht="43.9" customHeight="1">
      <c r="A348" s="18" t="s">
        <v>0</v>
      </c>
      <c r="B348" s="18" t="s">
        <v>2753</v>
      </c>
      <c r="C348" s="18" t="s">
        <v>1831</v>
      </c>
      <c r="D348" s="162">
        <v>8.6</v>
      </c>
      <c r="E348" s="65">
        <v>240</v>
      </c>
      <c r="F348" s="162">
        <v>97</v>
      </c>
      <c r="G348" s="116" t="s">
        <v>5168</v>
      </c>
      <c r="H348" s="66" t="s">
        <v>5172</v>
      </c>
      <c r="I348" s="80" t="s">
        <v>405</v>
      </c>
      <c r="J348" s="80" t="s">
        <v>406</v>
      </c>
      <c r="K348" s="66" t="s">
        <v>511</v>
      </c>
      <c r="L348" s="65">
        <v>1.4</v>
      </c>
      <c r="M348" s="65"/>
      <c r="N348" s="65"/>
      <c r="O348" s="65">
        <v>200</v>
      </c>
      <c r="P348" s="65">
        <v>380</v>
      </c>
      <c r="Q348" s="65">
        <v>480</v>
      </c>
      <c r="R348" s="65">
        <v>0.86</v>
      </c>
      <c r="S348" s="65">
        <v>1.72</v>
      </c>
      <c r="T348" s="65">
        <v>2.58</v>
      </c>
      <c r="U348" s="65">
        <v>4.3</v>
      </c>
      <c r="V348" s="65">
        <v>6.45</v>
      </c>
      <c r="W348" s="65">
        <v>8.6</v>
      </c>
      <c r="X348" s="65">
        <v>93.7</v>
      </c>
      <c r="Y348" s="65">
        <v>95.9</v>
      </c>
      <c r="Z348" s="65">
        <v>96.4</v>
      </c>
      <c r="AA348" s="65">
        <v>96.6</v>
      </c>
      <c r="AB348" s="65">
        <v>96.4</v>
      </c>
      <c r="AC348" s="65">
        <v>96.2</v>
      </c>
      <c r="AD348" s="65">
        <v>96.3</v>
      </c>
      <c r="AE348" s="65">
        <v>95.7</v>
      </c>
      <c r="AF348" s="65">
        <v>97.3</v>
      </c>
      <c r="AG348" s="65">
        <v>97.6</v>
      </c>
      <c r="AH348" s="65">
        <v>97.7</v>
      </c>
      <c r="AI348" s="65">
        <v>97.6</v>
      </c>
      <c r="AJ348" s="65">
        <v>97.4</v>
      </c>
      <c r="AK348" s="65">
        <v>97.5</v>
      </c>
      <c r="AL348" s="65">
        <v>94.5</v>
      </c>
      <c r="AM348" s="65">
        <v>96.7</v>
      </c>
      <c r="AN348" s="65">
        <v>97.2</v>
      </c>
      <c r="AO348" s="65">
        <v>97.4</v>
      </c>
      <c r="AP348" s="65">
        <v>97.4</v>
      </c>
      <c r="AQ348" s="65">
        <v>97.2</v>
      </c>
      <c r="AR348" s="65">
        <v>97.2</v>
      </c>
      <c r="AS348" s="61" t="str">
        <f t="shared" si="5"/>
        <v>ABB8.6UNO-8.6-TL-OUTD-S-US-Z-M-A [240V] [SI1]</v>
      </c>
      <c r="AT348" s="59" t="s">
        <v>2053</v>
      </c>
      <c r="AU348" s="59" t="s">
        <v>507</v>
      </c>
    </row>
    <row r="349" spans="1:47" s="63" customFormat="1" ht="43.9" customHeight="1">
      <c r="A349" s="6" t="s">
        <v>0</v>
      </c>
      <c r="B349" s="6" t="s">
        <v>2754</v>
      </c>
      <c r="C349" s="101" t="s">
        <v>1832</v>
      </c>
      <c r="D349" s="65">
        <v>8.6</v>
      </c>
      <c r="E349" s="65">
        <v>277</v>
      </c>
      <c r="F349" s="65">
        <v>97</v>
      </c>
      <c r="G349" s="116" t="s">
        <v>522</v>
      </c>
      <c r="H349" s="108" t="s">
        <v>522</v>
      </c>
      <c r="I349" s="80" t="s">
        <v>405</v>
      </c>
      <c r="J349" s="80" t="s">
        <v>406</v>
      </c>
      <c r="K349" s="162"/>
      <c r="L349" s="65">
        <v>1.5</v>
      </c>
      <c r="M349" s="65"/>
      <c r="N349" s="65"/>
      <c r="O349" s="65">
        <v>200</v>
      </c>
      <c r="P349" s="65">
        <v>380</v>
      </c>
      <c r="Q349" s="65">
        <v>480</v>
      </c>
      <c r="R349" s="65">
        <v>0.86</v>
      </c>
      <c r="S349" s="65">
        <v>1.72</v>
      </c>
      <c r="T349" s="65">
        <v>2.58</v>
      </c>
      <c r="U349" s="65">
        <v>4.3</v>
      </c>
      <c r="V349" s="65">
        <v>6.45</v>
      </c>
      <c r="W349" s="65">
        <v>8.6</v>
      </c>
      <c r="X349" s="65">
        <v>92.8</v>
      </c>
      <c r="Y349" s="65">
        <v>95.6</v>
      </c>
      <c r="Z349" s="65">
        <v>96.3</v>
      </c>
      <c r="AA349" s="65">
        <v>96.6</v>
      </c>
      <c r="AB349" s="65">
        <v>96.5</v>
      </c>
      <c r="AC349" s="65">
        <v>96.3</v>
      </c>
      <c r="AD349" s="65">
        <v>96.3</v>
      </c>
      <c r="AE349" s="65">
        <v>94.5</v>
      </c>
      <c r="AF349" s="65">
        <v>96.6</v>
      </c>
      <c r="AG349" s="65">
        <v>97.1</v>
      </c>
      <c r="AH349" s="65">
        <v>97.4</v>
      </c>
      <c r="AI349" s="65">
        <v>97.4</v>
      </c>
      <c r="AJ349" s="65">
        <v>97.3</v>
      </c>
      <c r="AK349" s="65">
        <v>97.2</v>
      </c>
      <c r="AL349" s="65">
        <v>94.8</v>
      </c>
      <c r="AM349" s="65">
        <v>96.9</v>
      </c>
      <c r="AN349" s="65">
        <v>97.5</v>
      </c>
      <c r="AO349" s="65">
        <v>97.8</v>
      </c>
      <c r="AP349" s="65">
        <v>97.7</v>
      </c>
      <c r="AQ349" s="65">
        <v>97.6</v>
      </c>
      <c r="AR349" s="65">
        <v>97.5</v>
      </c>
      <c r="AS349" s="61" t="str">
        <f t="shared" si="5"/>
        <v>ABB8.6UNO-8.6-TL-OUTD-S-US-Z-M-A [277V]</v>
      </c>
      <c r="AT349" s="59"/>
      <c r="AU349" s="219"/>
    </row>
    <row r="350" spans="1:47" s="63" customFormat="1" ht="43.9" customHeight="1">
      <c r="A350" s="18" t="s">
        <v>0</v>
      </c>
      <c r="B350" s="18" t="s">
        <v>2755</v>
      </c>
      <c r="C350" s="18" t="s">
        <v>1833</v>
      </c>
      <c r="D350" s="162">
        <v>8.6</v>
      </c>
      <c r="E350" s="65">
        <v>277</v>
      </c>
      <c r="F350" s="162">
        <v>97</v>
      </c>
      <c r="G350" s="116" t="s">
        <v>5168</v>
      </c>
      <c r="H350" s="66" t="s">
        <v>5172</v>
      </c>
      <c r="I350" s="80" t="s">
        <v>405</v>
      </c>
      <c r="J350" s="80" t="s">
        <v>406</v>
      </c>
      <c r="K350" s="66" t="s">
        <v>511</v>
      </c>
      <c r="L350" s="65">
        <v>1.5</v>
      </c>
      <c r="M350" s="65"/>
      <c r="N350" s="65"/>
      <c r="O350" s="65">
        <v>200</v>
      </c>
      <c r="P350" s="65">
        <v>380</v>
      </c>
      <c r="Q350" s="65">
        <v>480</v>
      </c>
      <c r="R350" s="65">
        <v>0.86</v>
      </c>
      <c r="S350" s="65">
        <v>1.72</v>
      </c>
      <c r="T350" s="65">
        <v>2.58</v>
      </c>
      <c r="U350" s="65">
        <v>4.3</v>
      </c>
      <c r="V350" s="65">
        <v>6.45</v>
      </c>
      <c r="W350" s="65">
        <v>8.6</v>
      </c>
      <c r="X350" s="65">
        <v>92.8</v>
      </c>
      <c r="Y350" s="65">
        <v>95.6</v>
      </c>
      <c r="Z350" s="65">
        <v>96.3</v>
      </c>
      <c r="AA350" s="65">
        <v>96.6</v>
      </c>
      <c r="AB350" s="65">
        <v>96.5</v>
      </c>
      <c r="AC350" s="65">
        <v>96.3</v>
      </c>
      <c r="AD350" s="65">
        <v>96.3</v>
      </c>
      <c r="AE350" s="65">
        <v>94.5</v>
      </c>
      <c r="AF350" s="65">
        <v>96.6</v>
      </c>
      <c r="AG350" s="65">
        <v>97.1</v>
      </c>
      <c r="AH350" s="65">
        <v>97.4</v>
      </c>
      <c r="AI350" s="65">
        <v>97.4</v>
      </c>
      <c r="AJ350" s="65">
        <v>97.3</v>
      </c>
      <c r="AK350" s="65">
        <v>97.2</v>
      </c>
      <c r="AL350" s="65">
        <v>94.8</v>
      </c>
      <c r="AM350" s="65">
        <v>96.9</v>
      </c>
      <c r="AN350" s="65">
        <v>97.5</v>
      </c>
      <c r="AO350" s="65">
        <v>97.8</v>
      </c>
      <c r="AP350" s="65">
        <v>97.7</v>
      </c>
      <c r="AQ350" s="65">
        <v>97.6</v>
      </c>
      <c r="AR350" s="65">
        <v>97.5</v>
      </c>
      <c r="AS350" s="61" t="str">
        <f t="shared" si="5"/>
        <v>ABB8.6UNO-8.6-TL-OUTD-S-US-Z-M-A [277V] [SI1]</v>
      </c>
      <c r="AT350" s="59" t="s">
        <v>2053</v>
      </c>
      <c r="AU350" s="59" t="s">
        <v>507</v>
      </c>
    </row>
    <row r="351" spans="1:47" s="63" customFormat="1" ht="43.9" customHeight="1">
      <c r="A351" s="254" t="s">
        <v>0</v>
      </c>
      <c r="B351" s="254" t="s">
        <v>2756</v>
      </c>
      <c r="C351" s="101" t="s">
        <v>799</v>
      </c>
      <c r="D351" s="65">
        <v>10</v>
      </c>
      <c r="E351" s="65">
        <v>208</v>
      </c>
      <c r="F351" s="65">
        <v>96</v>
      </c>
      <c r="G351" s="116" t="s">
        <v>485</v>
      </c>
      <c r="H351" s="108" t="s">
        <v>485</v>
      </c>
      <c r="I351" s="80" t="s">
        <v>405</v>
      </c>
      <c r="J351" s="80" t="s">
        <v>406</v>
      </c>
      <c r="K351" s="215" t="s">
        <v>511</v>
      </c>
      <c r="L351" s="65">
        <v>0.1</v>
      </c>
      <c r="M351" s="65">
        <v>10</v>
      </c>
      <c r="N351" s="65">
        <v>0.1</v>
      </c>
      <c r="O351" s="65">
        <v>220</v>
      </c>
      <c r="P351" s="65">
        <v>320</v>
      </c>
      <c r="Q351" s="65">
        <v>416</v>
      </c>
      <c r="R351" s="65">
        <v>1</v>
      </c>
      <c r="S351" s="65">
        <v>2</v>
      </c>
      <c r="T351" s="65">
        <v>3</v>
      </c>
      <c r="U351" s="65">
        <v>5</v>
      </c>
      <c r="V351" s="65">
        <v>7.5</v>
      </c>
      <c r="W351" s="65">
        <v>10</v>
      </c>
      <c r="X351" s="65">
        <v>94.5</v>
      </c>
      <c r="Y351" s="65">
        <v>96.1</v>
      </c>
      <c r="Z351" s="65">
        <v>96.2</v>
      </c>
      <c r="AA351" s="65">
        <v>96.3</v>
      </c>
      <c r="AB351" s="65">
        <v>95.7</v>
      </c>
      <c r="AC351" s="65">
        <v>94.8</v>
      </c>
      <c r="AD351" s="65">
        <v>95.8</v>
      </c>
      <c r="AE351" s="65">
        <v>94.4</v>
      </c>
      <c r="AF351" s="65">
        <v>96.3</v>
      </c>
      <c r="AG351" s="65">
        <v>96.5</v>
      </c>
      <c r="AH351" s="65">
        <v>96.5</v>
      </c>
      <c r="AI351" s="65">
        <v>96.3</v>
      </c>
      <c r="AJ351" s="65">
        <v>95.7</v>
      </c>
      <c r="AK351" s="65">
        <v>96.2</v>
      </c>
      <c r="AL351" s="65">
        <v>93.1</v>
      </c>
      <c r="AM351" s="65">
        <v>95.7</v>
      </c>
      <c r="AN351" s="65">
        <v>96.2</v>
      </c>
      <c r="AO351" s="65">
        <v>96.2</v>
      </c>
      <c r="AP351" s="65">
        <v>95.9</v>
      </c>
      <c r="AQ351" s="65">
        <v>95.5</v>
      </c>
      <c r="AR351" s="65">
        <v>95.8</v>
      </c>
      <c r="AS351" s="61" t="str">
        <f t="shared" si="5"/>
        <v>ABB10PVI-10.0-I-OUTD-x-US-208-y [208V]</v>
      </c>
      <c r="AT351" s="59"/>
      <c r="AU351" s="219"/>
    </row>
    <row r="352" spans="1:47" s="63" customFormat="1" ht="43.9" customHeight="1">
      <c r="A352" s="254" t="s">
        <v>0</v>
      </c>
      <c r="B352" s="254" t="s">
        <v>2757</v>
      </c>
      <c r="C352" s="101" t="s">
        <v>801</v>
      </c>
      <c r="D352" s="65">
        <v>10</v>
      </c>
      <c r="E352" s="65">
        <v>480</v>
      </c>
      <c r="F352" s="65">
        <v>97</v>
      </c>
      <c r="G352" s="116" t="s">
        <v>485</v>
      </c>
      <c r="H352" s="108" t="s">
        <v>485</v>
      </c>
      <c r="I352" s="80" t="s">
        <v>405</v>
      </c>
      <c r="J352" s="80" t="s">
        <v>406</v>
      </c>
      <c r="K352" s="215" t="s">
        <v>511</v>
      </c>
      <c r="L352" s="65">
        <v>0.4</v>
      </c>
      <c r="M352" s="65">
        <v>10</v>
      </c>
      <c r="N352" s="65">
        <v>0.4</v>
      </c>
      <c r="O352" s="65">
        <v>220</v>
      </c>
      <c r="P352" s="65">
        <v>362</v>
      </c>
      <c r="Q352" s="65">
        <v>416</v>
      </c>
      <c r="R352" s="65">
        <v>1</v>
      </c>
      <c r="S352" s="65">
        <v>2</v>
      </c>
      <c r="T352" s="65">
        <v>3</v>
      </c>
      <c r="U352" s="65">
        <v>5</v>
      </c>
      <c r="V352" s="65">
        <v>7.5</v>
      </c>
      <c r="W352" s="65">
        <v>10</v>
      </c>
      <c r="X352" s="65">
        <v>92.7</v>
      </c>
      <c r="Y352" s="65">
        <v>95.4</v>
      </c>
      <c r="Z352" s="65">
        <v>96.2</v>
      </c>
      <c r="AA352" s="65">
        <v>96.9</v>
      </c>
      <c r="AB352" s="65">
        <v>96.8</v>
      </c>
      <c r="AC352" s="65">
        <v>96.4</v>
      </c>
      <c r="AD352" s="65">
        <v>96.5</v>
      </c>
      <c r="AE352" s="65">
        <v>92.6</v>
      </c>
      <c r="AF352" s="65">
        <v>96</v>
      </c>
      <c r="AG352" s="65">
        <v>96.8</v>
      </c>
      <c r="AH352" s="65">
        <v>97.2</v>
      </c>
      <c r="AI352" s="65">
        <v>97.3</v>
      </c>
      <c r="AJ352" s="65">
        <v>97.3</v>
      </c>
      <c r="AK352" s="65">
        <v>97</v>
      </c>
      <c r="AL352" s="65">
        <v>92.3</v>
      </c>
      <c r="AM352" s="65">
        <v>95.9</v>
      </c>
      <c r="AN352" s="65">
        <v>96.8</v>
      </c>
      <c r="AO352" s="65">
        <v>97.3</v>
      </c>
      <c r="AP352" s="65">
        <v>97.3</v>
      </c>
      <c r="AQ352" s="65">
        <v>97.3</v>
      </c>
      <c r="AR352" s="65">
        <v>97</v>
      </c>
      <c r="AS352" s="61" t="str">
        <f t="shared" si="5"/>
        <v>ABB10PVI-10.0-I-OUTD-x-US-480-y-z [480V]</v>
      </c>
      <c r="AT352" s="59"/>
      <c r="AU352" s="219"/>
    </row>
    <row r="353" spans="1:47" s="63" customFormat="1" ht="43.9" customHeight="1">
      <c r="A353" s="254" t="s">
        <v>0</v>
      </c>
      <c r="B353" s="254" t="s">
        <v>2758</v>
      </c>
      <c r="C353" s="101" t="s">
        <v>800</v>
      </c>
      <c r="D353" s="65">
        <v>12</v>
      </c>
      <c r="E353" s="65">
        <v>480</v>
      </c>
      <c r="F353" s="65">
        <v>97</v>
      </c>
      <c r="G353" s="116" t="s">
        <v>485</v>
      </c>
      <c r="H353" s="108" t="s">
        <v>485</v>
      </c>
      <c r="I353" s="80" t="s">
        <v>405</v>
      </c>
      <c r="J353" s="80" t="s">
        <v>406</v>
      </c>
      <c r="K353" s="215" t="s">
        <v>511</v>
      </c>
      <c r="L353" s="65">
        <v>0.4</v>
      </c>
      <c r="M353" s="65">
        <v>12</v>
      </c>
      <c r="N353" s="65">
        <v>0.4</v>
      </c>
      <c r="O353" s="65">
        <v>250</v>
      </c>
      <c r="P353" s="65">
        <v>370</v>
      </c>
      <c r="Q353" s="65">
        <v>416</v>
      </c>
      <c r="R353" s="65">
        <v>1.2</v>
      </c>
      <c r="S353" s="65">
        <v>2.4</v>
      </c>
      <c r="T353" s="65">
        <v>3.6</v>
      </c>
      <c r="U353" s="65">
        <v>6</v>
      </c>
      <c r="V353" s="65">
        <v>9</v>
      </c>
      <c r="W353" s="65">
        <v>12</v>
      </c>
      <c r="X353" s="65">
        <v>93.7</v>
      </c>
      <c r="Y353" s="65">
        <v>96</v>
      </c>
      <c r="Z353" s="65">
        <v>96.5</v>
      </c>
      <c r="AA353" s="65">
        <v>97</v>
      </c>
      <c r="AB353" s="65">
        <v>96.9</v>
      </c>
      <c r="AC353" s="65">
        <v>96.4</v>
      </c>
      <c r="AD353" s="65">
        <v>96.7</v>
      </c>
      <c r="AE353" s="65">
        <v>93.6</v>
      </c>
      <c r="AF353" s="65">
        <v>96.3</v>
      </c>
      <c r="AG353" s="65">
        <v>97</v>
      </c>
      <c r="AH353" s="65">
        <v>97.2</v>
      </c>
      <c r="AI353" s="65">
        <v>97.3</v>
      </c>
      <c r="AJ353" s="65">
        <v>97.2</v>
      </c>
      <c r="AK353" s="65">
        <v>97</v>
      </c>
      <c r="AL353" s="65">
        <v>93.4</v>
      </c>
      <c r="AM353" s="65">
        <v>96.4</v>
      </c>
      <c r="AN353" s="65">
        <v>97</v>
      </c>
      <c r="AO353" s="65">
        <v>97.2</v>
      </c>
      <c r="AP353" s="65">
        <v>97.3</v>
      </c>
      <c r="AQ353" s="65">
        <v>97.3</v>
      </c>
      <c r="AR353" s="65">
        <v>97.1</v>
      </c>
      <c r="AS353" s="61" t="str">
        <f t="shared" si="5"/>
        <v>ABB12PVI-12.0-I-OUTD-x-US-480-y [480V]</v>
      </c>
      <c r="AT353" s="59"/>
      <c r="AU353" s="219"/>
    </row>
    <row r="354" spans="1:47" s="63" customFormat="1" ht="43.9" customHeight="1">
      <c r="A354" s="254" t="s">
        <v>0</v>
      </c>
      <c r="B354" s="254" t="s">
        <v>2759</v>
      </c>
      <c r="C354" s="101" t="s">
        <v>789</v>
      </c>
      <c r="D354" s="65">
        <v>20</v>
      </c>
      <c r="E354" s="65">
        <v>480</v>
      </c>
      <c r="F354" s="65">
        <v>97.5</v>
      </c>
      <c r="G354" s="116" t="s">
        <v>485</v>
      </c>
      <c r="H354" s="108" t="s">
        <v>485</v>
      </c>
      <c r="I354" s="80" t="s">
        <v>405</v>
      </c>
      <c r="J354" s="80" t="s">
        <v>406</v>
      </c>
      <c r="K354" s="215" t="s">
        <v>511</v>
      </c>
      <c r="L354" s="65">
        <v>0.61</v>
      </c>
      <c r="M354" s="65"/>
      <c r="N354" s="65"/>
      <c r="O354" s="65">
        <v>450</v>
      </c>
      <c r="P354" s="65">
        <v>700</v>
      </c>
      <c r="Q354" s="65">
        <v>800</v>
      </c>
      <c r="R354" s="65">
        <v>2</v>
      </c>
      <c r="S354" s="65">
        <v>4</v>
      </c>
      <c r="T354" s="65">
        <v>6</v>
      </c>
      <c r="U354" s="65">
        <v>10</v>
      </c>
      <c r="V354" s="65">
        <v>15</v>
      </c>
      <c r="W354" s="65">
        <v>20</v>
      </c>
      <c r="X354" s="65">
        <v>93.5</v>
      </c>
      <c r="Y354" s="65">
        <v>95.4</v>
      </c>
      <c r="Z354" s="65">
        <v>96.3</v>
      </c>
      <c r="AA354" s="65">
        <v>96.9</v>
      </c>
      <c r="AB354" s="65">
        <v>97</v>
      </c>
      <c r="AC354" s="65">
        <v>97</v>
      </c>
      <c r="AD354" s="65">
        <v>96.7</v>
      </c>
      <c r="AE354" s="65">
        <v>94.5</v>
      </c>
      <c r="AF354" s="65">
        <v>96.7</v>
      </c>
      <c r="AG354" s="65">
        <v>97.3</v>
      </c>
      <c r="AH354" s="65">
        <v>97.7</v>
      </c>
      <c r="AI354" s="65">
        <v>97.7</v>
      </c>
      <c r="AJ354" s="65">
        <v>97.7</v>
      </c>
      <c r="AK354" s="65">
        <v>97.5</v>
      </c>
      <c r="AL354" s="65">
        <v>95.4</v>
      </c>
      <c r="AM354" s="65">
        <v>97.2</v>
      </c>
      <c r="AN354" s="65">
        <v>97.8</v>
      </c>
      <c r="AO354" s="65">
        <v>98.1</v>
      </c>
      <c r="AP354" s="65">
        <v>98.2</v>
      </c>
      <c r="AQ354" s="65">
        <v>98.1</v>
      </c>
      <c r="AR354" s="65">
        <v>97.9</v>
      </c>
      <c r="AS354" s="61" t="str">
        <f t="shared" si="5"/>
        <v>ABB20TRIO-20.0-TL-OUTD-S1A-US-480 [480V]</v>
      </c>
      <c r="AT354" s="59"/>
      <c r="AU354" s="219"/>
    </row>
    <row r="355" spans="1:47" s="63" customFormat="1" ht="43.9" customHeight="1">
      <c r="A355" s="254" t="s">
        <v>0</v>
      </c>
      <c r="B355" s="254" t="s">
        <v>2760</v>
      </c>
      <c r="C355" s="101" t="s">
        <v>790</v>
      </c>
      <c r="D355" s="65">
        <v>20</v>
      </c>
      <c r="E355" s="65">
        <v>480</v>
      </c>
      <c r="F355" s="65">
        <v>97.5</v>
      </c>
      <c r="G355" s="116" t="s">
        <v>485</v>
      </c>
      <c r="H355" s="108" t="s">
        <v>485</v>
      </c>
      <c r="I355" s="80" t="s">
        <v>405</v>
      </c>
      <c r="J355" s="80" t="s">
        <v>406</v>
      </c>
      <c r="K355" s="162"/>
      <c r="L355" s="65">
        <v>0.61</v>
      </c>
      <c r="M355" s="65"/>
      <c r="N355" s="65"/>
      <c r="O355" s="65">
        <v>450</v>
      </c>
      <c r="P355" s="65">
        <v>700</v>
      </c>
      <c r="Q355" s="65">
        <v>800</v>
      </c>
      <c r="R355" s="65">
        <v>2</v>
      </c>
      <c r="S355" s="65">
        <v>4</v>
      </c>
      <c r="T355" s="65">
        <v>6</v>
      </c>
      <c r="U355" s="65">
        <v>10</v>
      </c>
      <c r="V355" s="65">
        <v>15</v>
      </c>
      <c r="W355" s="65">
        <v>20</v>
      </c>
      <c r="X355" s="65">
        <v>93.5</v>
      </c>
      <c r="Y355" s="65">
        <v>95.4</v>
      </c>
      <c r="Z355" s="65">
        <v>96.3</v>
      </c>
      <c r="AA355" s="65">
        <v>96.9</v>
      </c>
      <c r="AB355" s="65">
        <v>97</v>
      </c>
      <c r="AC355" s="65">
        <v>97</v>
      </c>
      <c r="AD355" s="65">
        <v>96.7</v>
      </c>
      <c r="AE355" s="65">
        <v>94.5</v>
      </c>
      <c r="AF355" s="65">
        <v>96.7</v>
      </c>
      <c r="AG355" s="65">
        <v>97.3</v>
      </c>
      <c r="AH355" s="65">
        <v>97.7</v>
      </c>
      <c r="AI355" s="65">
        <v>97.7</v>
      </c>
      <c r="AJ355" s="65">
        <v>97.7</v>
      </c>
      <c r="AK355" s="65">
        <v>97.5</v>
      </c>
      <c r="AL355" s="65">
        <v>95.4</v>
      </c>
      <c r="AM355" s="65">
        <v>97.2</v>
      </c>
      <c r="AN355" s="65">
        <v>97.8</v>
      </c>
      <c r="AO355" s="65">
        <v>98.1</v>
      </c>
      <c r="AP355" s="65">
        <v>98.2</v>
      </c>
      <c r="AQ355" s="65">
        <v>98.1</v>
      </c>
      <c r="AR355" s="65">
        <v>97.9</v>
      </c>
      <c r="AS355" s="61" t="str">
        <f t="shared" si="5"/>
        <v>ABB20TRIO-20.0-TL-OUTD-S1A-US-480-A [480V]</v>
      </c>
      <c r="AT355" s="59"/>
      <c r="AU355" s="219"/>
    </row>
    <row r="356" spans="1:47" s="63" customFormat="1" ht="43.9" customHeight="1">
      <c r="A356" s="254" t="s">
        <v>0</v>
      </c>
      <c r="B356" s="254" t="s">
        <v>2761</v>
      </c>
      <c r="C356" s="101" t="s">
        <v>790</v>
      </c>
      <c r="D356" s="65">
        <v>20</v>
      </c>
      <c r="E356" s="65">
        <v>480</v>
      </c>
      <c r="F356" s="65">
        <v>97.5</v>
      </c>
      <c r="G356" s="116" t="s">
        <v>485</v>
      </c>
      <c r="H356" s="108" t="s">
        <v>485</v>
      </c>
      <c r="I356" s="80" t="s">
        <v>405</v>
      </c>
      <c r="J356" s="80" t="s">
        <v>406</v>
      </c>
      <c r="K356" s="215" t="s">
        <v>511</v>
      </c>
      <c r="L356" s="65">
        <v>0.61</v>
      </c>
      <c r="M356" s="65"/>
      <c r="N356" s="65"/>
      <c r="O356" s="65">
        <v>450</v>
      </c>
      <c r="P356" s="65">
        <v>700</v>
      </c>
      <c r="Q356" s="65">
        <v>800</v>
      </c>
      <c r="R356" s="65">
        <v>2</v>
      </c>
      <c r="S356" s="65">
        <v>4</v>
      </c>
      <c r="T356" s="65">
        <v>6</v>
      </c>
      <c r="U356" s="65">
        <v>10</v>
      </c>
      <c r="V356" s="65">
        <v>15</v>
      </c>
      <c r="W356" s="65">
        <v>20</v>
      </c>
      <c r="X356" s="65">
        <v>93.5</v>
      </c>
      <c r="Y356" s="65">
        <v>95.4</v>
      </c>
      <c r="Z356" s="65">
        <v>96.3</v>
      </c>
      <c r="AA356" s="65">
        <v>96.9</v>
      </c>
      <c r="AB356" s="65">
        <v>97</v>
      </c>
      <c r="AC356" s="65">
        <v>97</v>
      </c>
      <c r="AD356" s="65">
        <v>96.7</v>
      </c>
      <c r="AE356" s="65">
        <v>94.5</v>
      </c>
      <c r="AF356" s="65">
        <v>96.7</v>
      </c>
      <c r="AG356" s="65">
        <v>97.3</v>
      </c>
      <c r="AH356" s="65">
        <v>97.7</v>
      </c>
      <c r="AI356" s="65">
        <v>97.7</v>
      </c>
      <c r="AJ356" s="65">
        <v>97.7</v>
      </c>
      <c r="AK356" s="65">
        <v>97.5</v>
      </c>
      <c r="AL356" s="65">
        <v>95.4</v>
      </c>
      <c r="AM356" s="65">
        <v>97.2</v>
      </c>
      <c r="AN356" s="65">
        <v>97.8</v>
      </c>
      <c r="AO356" s="65">
        <v>98.1</v>
      </c>
      <c r="AP356" s="65">
        <v>98.2</v>
      </c>
      <c r="AQ356" s="65">
        <v>98.1</v>
      </c>
      <c r="AR356" s="65">
        <v>97.9</v>
      </c>
      <c r="AS356" s="61" t="str">
        <f t="shared" si="5"/>
        <v>ABB20TRIO-20.0-TL-OUTD-S1B-US-480 [480V]</v>
      </c>
      <c r="AT356" s="59"/>
      <c r="AU356" s="219"/>
    </row>
    <row r="357" spans="1:47" s="63" customFormat="1" ht="43.9" customHeight="1">
      <c r="A357" s="254" t="s">
        <v>0</v>
      </c>
      <c r="B357" s="254" t="s">
        <v>2762</v>
      </c>
      <c r="C357" s="101" t="s">
        <v>790</v>
      </c>
      <c r="D357" s="65">
        <v>20</v>
      </c>
      <c r="E357" s="65">
        <v>480</v>
      </c>
      <c r="F357" s="65">
        <v>97.5</v>
      </c>
      <c r="G357" s="116" t="s">
        <v>485</v>
      </c>
      <c r="H357" s="108" t="s">
        <v>485</v>
      </c>
      <c r="I357" s="80" t="s">
        <v>405</v>
      </c>
      <c r="J357" s="80" t="s">
        <v>406</v>
      </c>
      <c r="K357" s="162"/>
      <c r="L357" s="65">
        <v>0.61</v>
      </c>
      <c r="M357" s="65"/>
      <c r="N357" s="65"/>
      <c r="O357" s="65">
        <v>450</v>
      </c>
      <c r="P357" s="65">
        <v>700</v>
      </c>
      <c r="Q357" s="65">
        <v>800</v>
      </c>
      <c r="R357" s="65">
        <v>2</v>
      </c>
      <c r="S357" s="65">
        <v>4</v>
      </c>
      <c r="T357" s="65">
        <v>6</v>
      </c>
      <c r="U357" s="65">
        <v>10</v>
      </c>
      <c r="V357" s="65">
        <v>15</v>
      </c>
      <c r="W357" s="65">
        <v>20</v>
      </c>
      <c r="X357" s="65">
        <v>93.5</v>
      </c>
      <c r="Y357" s="65">
        <v>95.4</v>
      </c>
      <c r="Z357" s="65">
        <v>96.3</v>
      </c>
      <c r="AA357" s="65">
        <v>96.9</v>
      </c>
      <c r="AB357" s="65">
        <v>97</v>
      </c>
      <c r="AC357" s="65">
        <v>97</v>
      </c>
      <c r="AD357" s="65">
        <v>96.7</v>
      </c>
      <c r="AE357" s="65">
        <v>94.5</v>
      </c>
      <c r="AF357" s="65">
        <v>96.7</v>
      </c>
      <c r="AG357" s="65">
        <v>97.3</v>
      </c>
      <c r="AH357" s="65">
        <v>97.7</v>
      </c>
      <c r="AI357" s="65">
        <v>97.7</v>
      </c>
      <c r="AJ357" s="65">
        <v>97.7</v>
      </c>
      <c r="AK357" s="65">
        <v>97.5</v>
      </c>
      <c r="AL357" s="65">
        <v>95.4</v>
      </c>
      <c r="AM357" s="65">
        <v>97.2</v>
      </c>
      <c r="AN357" s="65">
        <v>97.8</v>
      </c>
      <c r="AO357" s="65">
        <v>98.1</v>
      </c>
      <c r="AP357" s="65">
        <v>98.2</v>
      </c>
      <c r="AQ357" s="65">
        <v>98.1</v>
      </c>
      <c r="AR357" s="65">
        <v>97.9</v>
      </c>
      <c r="AS357" s="61" t="str">
        <f t="shared" si="5"/>
        <v>ABB20TRIO-20.0-TL-OUTD-S1B-US-480-A [480V]</v>
      </c>
      <c r="AT357" s="59"/>
      <c r="AU357" s="219"/>
    </row>
    <row r="358" spans="1:47" s="63" customFormat="1" ht="30">
      <c r="A358" s="254" t="s">
        <v>0</v>
      </c>
      <c r="B358" s="254" t="s">
        <v>2763</v>
      </c>
      <c r="C358" s="101" t="s">
        <v>789</v>
      </c>
      <c r="D358" s="65">
        <v>20</v>
      </c>
      <c r="E358" s="65">
        <v>480</v>
      </c>
      <c r="F358" s="65">
        <v>97.5</v>
      </c>
      <c r="G358" s="116" t="s">
        <v>485</v>
      </c>
      <c r="H358" s="108" t="s">
        <v>485</v>
      </c>
      <c r="I358" s="80" t="s">
        <v>405</v>
      </c>
      <c r="J358" s="80" t="s">
        <v>406</v>
      </c>
      <c r="K358" s="215" t="s">
        <v>511</v>
      </c>
      <c r="L358" s="65">
        <v>0.61</v>
      </c>
      <c r="M358" s="65"/>
      <c r="N358" s="65"/>
      <c r="O358" s="65">
        <v>450</v>
      </c>
      <c r="P358" s="65">
        <v>700</v>
      </c>
      <c r="Q358" s="65">
        <v>800</v>
      </c>
      <c r="R358" s="65">
        <v>2</v>
      </c>
      <c r="S358" s="65">
        <v>4</v>
      </c>
      <c r="T358" s="65">
        <v>6</v>
      </c>
      <c r="U358" s="65">
        <v>10</v>
      </c>
      <c r="V358" s="65">
        <v>15</v>
      </c>
      <c r="W358" s="65">
        <v>20</v>
      </c>
      <c r="X358" s="65">
        <v>93.5</v>
      </c>
      <c r="Y358" s="65">
        <v>95.4</v>
      </c>
      <c r="Z358" s="65">
        <v>96.3</v>
      </c>
      <c r="AA358" s="65">
        <v>96.9</v>
      </c>
      <c r="AB358" s="65">
        <v>97</v>
      </c>
      <c r="AC358" s="65">
        <v>97</v>
      </c>
      <c r="AD358" s="65">
        <v>96.7</v>
      </c>
      <c r="AE358" s="65">
        <v>94.5</v>
      </c>
      <c r="AF358" s="65">
        <v>96.7</v>
      </c>
      <c r="AG358" s="65">
        <v>97.3</v>
      </c>
      <c r="AH358" s="65">
        <v>97.7</v>
      </c>
      <c r="AI358" s="65">
        <v>97.7</v>
      </c>
      <c r="AJ358" s="65">
        <v>97.7</v>
      </c>
      <c r="AK358" s="65">
        <v>97.5</v>
      </c>
      <c r="AL358" s="65">
        <v>95.4</v>
      </c>
      <c r="AM358" s="65">
        <v>97.2</v>
      </c>
      <c r="AN358" s="65">
        <v>97.8</v>
      </c>
      <c r="AO358" s="65">
        <v>98.1</v>
      </c>
      <c r="AP358" s="65">
        <v>98.2</v>
      </c>
      <c r="AQ358" s="65">
        <v>98.1</v>
      </c>
      <c r="AR358" s="65">
        <v>97.9</v>
      </c>
      <c r="AS358" s="61" t="str">
        <f t="shared" si="5"/>
        <v>ABB20TRIO-20.0-TL-OUTD-S1-US-480 [480V]</v>
      </c>
      <c r="AT358" s="59"/>
      <c r="AU358" s="219"/>
    </row>
    <row r="359" spans="1:47" s="63" customFormat="1" ht="30">
      <c r="A359" s="254" t="s">
        <v>0</v>
      </c>
      <c r="B359" s="254" t="s">
        <v>2764</v>
      </c>
      <c r="C359" s="101" t="s">
        <v>790</v>
      </c>
      <c r="D359" s="65">
        <v>20</v>
      </c>
      <c r="E359" s="65">
        <v>480</v>
      </c>
      <c r="F359" s="65">
        <v>97.5</v>
      </c>
      <c r="G359" s="116" t="s">
        <v>485</v>
      </c>
      <c r="H359" s="108" t="s">
        <v>485</v>
      </c>
      <c r="I359" s="80" t="s">
        <v>405</v>
      </c>
      <c r="J359" s="80" t="s">
        <v>406</v>
      </c>
      <c r="K359" s="162"/>
      <c r="L359" s="65">
        <v>0.61</v>
      </c>
      <c r="M359" s="65"/>
      <c r="N359" s="65"/>
      <c r="O359" s="65">
        <v>450</v>
      </c>
      <c r="P359" s="65">
        <v>700</v>
      </c>
      <c r="Q359" s="65">
        <v>800</v>
      </c>
      <c r="R359" s="65">
        <v>2</v>
      </c>
      <c r="S359" s="65">
        <v>4</v>
      </c>
      <c r="T359" s="65">
        <v>6</v>
      </c>
      <c r="U359" s="65">
        <v>10</v>
      </c>
      <c r="V359" s="65">
        <v>15</v>
      </c>
      <c r="W359" s="65">
        <v>20</v>
      </c>
      <c r="X359" s="65">
        <v>93.5</v>
      </c>
      <c r="Y359" s="65">
        <v>95.4</v>
      </c>
      <c r="Z359" s="65">
        <v>96.3</v>
      </c>
      <c r="AA359" s="65">
        <v>96.9</v>
      </c>
      <c r="AB359" s="65">
        <v>97</v>
      </c>
      <c r="AC359" s="65">
        <v>97</v>
      </c>
      <c r="AD359" s="65">
        <v>96.7</v>
      </c>
      <c r="AE359" s="65">
        <v>94.5</v>
      </c>
      <c r="AF359" s="65">
        <v>96.7</v>
      </c>
      <c r="AG359" s="65">
        <v>97.3</v>
      </c>
      <c r="AH359" s="65">
        <v>97.7</v>
      </c>
      <c r="AI359" s="65">
        <v>97.7</v>
      </c>
      <c r="AJ359" s="65">
        <v>97.7</v>
      </c>
      <c r="AK359" s="65">
        <v>97.5</v>
      </c>
      <c r="AL359" s="65">
        <v>95.4</v>
      </c>
      <c r="AM359" s="65">
        <v>97.2</v>
      </c>
      <c r="AN359" s="65">
        <v>97.8</v>
      </c>
      <c r="AO359" s="65">
        <v>98.1</v>
      </c>
      <c r="AP359" s="65">
        <v>98.2</v>
      </c>
      <c r="AQ359" s="65">
        <v>98.1</v>
      </c>
      <c r="AR359" s="65">
        <v>97.9</v>
      </c>
      <c r="AS359" s="61" t="str">
        <f t="shared" si="5"/>
        <v>ABB20TRIO-20.0-TL-OUTD-S1-US-480-A [480V]</v>
      </c>
      <c r="AT359" s="59"/>
      <c r="AU359" s="219"/>
    </row>
    <row r="360" spans="1:47" s="63" customFormat="1" ht="30">
      <c r="A360" s="254" t="s">
        <v>0</v>
      </c>
      <c r="B360" s="254" t="s">
        <v>2765</v>
      </c>
      <c r="C360" s="101" t="s">
        <v>790</v>
      </c>
      <c r="D360" s="65">
        <v>20</v>
      </c>
      <c r="E360" s="65">
        <v>480</v>
      </c>
      <c r="F360" s="65">
        <v>97.5</v>
      </c>
      <c r="G360" s="116" t="s">
        <v>485</v>
      </c>
      <c r="H360" s="108" t="s">
        <v>485</v>
      </c>
      <c r="I360" s="80" t="s">
        <v>405</v>
      </c>
      <c r="J360" s="80" t="s">
        <v>406</v>
      </c>
      <c r="K360" s="215" t="s">
        <v>511</v>
      </c>
      <c r="L360" s="65">
        <v>0.61</v>
      </c>
      <c r="M360" s="65"/>
      <c r="N360" s="65"/>
      <c r="O360" s="65">
        <v>450</v>
      </c>
      <c r="P360" s="65">
        <v>700</v>
      </c>
      <c r="Q360" s="65">
        <v>800</v>
      </c>
      <c r="R360" s="65">
        <v>2</v>
      </c>
      <c r="S360" s="65">
        <v>4</v>
      </c>
      <c r="T360" s="65">
        <v>6</v>
      </c>
      <c r="U360" s="65">
        <v>10</v>
      </c>
      <c r="V360" s="65">
        <v>15</v>
      </c>
      <c r="W360" s="65">
        <v>20</v>
      </c>
      <c r="X360" s="65">
        <v>93.5</v>
      </c>
      <c r="Y360" s="65">
        <v>95.4</v>
      </c>
      <c r="Z360" s="65">
        <v>96.3</v>
      </c>
      <c r="AA360" s="65">
        <v>96.9</v>
      </c>
      <c r="AB360" s="65">
        <v>97</v>
      </c>
      <c r="AC360" s="65">
        <v>97</v>
      </c>
      <c r="AD360" s="65">
        <v>96.7</v>
      </c>
      <c r="AE360" s="65">
        <v>94.5</v>
      </c>
      <c r="AF360" s="65">
        <v>96.7</v>
      </c>
      <c r="AG360" s="65">
        <v>97.3</v>
      </c>
      <c r="AH360" s="65">
        <v>97.7</v>
      </c>
      <c r="AI360" s="65">
        <v>97.7</v>
      </c>
      <c r="AJ360" s="65">
        <v>97.7</v>
      </c>
      <c r="AK360" s="65">
        <v>97.5</v>
      </c>
      <c r="AL360" s="65">
        <v>95.4</v>
      </c>
      <c r="AM360" s="65">
        <v>97.2</v>
      </c>
      <c r="AN360" s="65">
        <v>97.8</v>
      </c>
      <c r="AO360" s="65">
        <v>98.1</v>
      </c>
      <c r="AP360" s="65">
        <v>98.2</v>
      </c>
      <c r="AQ360" s="65">
        <v>98.1</v>
      </c>
      <c r="AR360" s="65">
        <v>97.9</v>
      </c>
      <c r="AS360" s="61" t="str">
        <f t="shared" si="5"/>
        <v>ABB20TRIO-20.0-TL-OUTD-S-US-480 [480V]</v>
      </c>
      <c r="AT360" s="59"/>
      <c r="AU360" s="219"/>
    </row>
    <row r="361" spans="1:47" s="63" customFormat="1" ht="30">
      <c r="A361" s="254" t="s">
        <v>0</v>
      </c>
      <c r="B361" s="254" t="s">
        <v>2766</v>
      </c>
      <c r="C361" s="101" t="s">
        <v>790</v>
      </c>
      <c r="D361" s="65">
        <v>20</v>
      </c>
      <c r="E361" s="65">
        <v>480</v>
      </c>
      <c r="F361" s="65">
        <v>97.5</v>
      </c>
      <c r="G361" s="116" t="s">
        <v>485</v>
      </c>
      <c r="H361" s="108" t="s">
        <v>485</v>
      </c>
      <c r="I361" s="80" t="s">
        <v>405</v>
      </c>
      <c r="J361" s="80" t="s">
        <v>406</v>
      </c>
      <c r="K361" s="162"/>
      <c r="L361" s="65">
        <v>0.61</v>
      </c>
      <c r="M361" s="65"/>
      <c r="N361" s="65"/>
      <c r="O361" s="65">
        <v>450</v>
      </c>
      <c r="P361" s="65">
        <v>700</v>
      </c>
      <c r="Q361" s="65">
        <v>800</v>
      </c>
      <c r="R361" s="65">
        <v>2</v>
      </c>
      <c r="S361" s="65">
        <v>4</v>
      </c>
      <c r="T361" s="65">
        <v>6</v>
      </c>
      <c r="U361" s="65">
        <v>10</v>
      </c>
      <c r="V361" s="65">
        <v>15</v>
      </c>
      <c r="W361" s="65">
        <v>20</v>
      </c>
      <c r="X361" s="65">
        <v>93.5</v>
      </c>
      <c r="Y361" s="65">
        <v>95.4</v>
      </c>
      <c r="Z361" s="65">
        <v>96.3</v>
      </c>
      <c r="AA361" s="65">
        <v>96.9</v>
      </c>
      <c r="AB361" s="65">
        <v>97</v>
      </c>
      <c r="AC361" s="65">
        <v>97</v>
      </c>
      <c r="AD361" s="65">
        <v>96.7</v>
      </c>
      <c r="AE361" s="65">
        <v>94.5</v>
      </c>
      <c r="AF361" s="65">
        <v>96.7</v>
      </c>
      <c r="AG361" s="65">
        <v>97.3</v>
      </c>
      <c r="AH361" s="65">
        <v>97.7</v>
      </c>
      <c r="AI361" s="65">
        <v>97.7</v>
      </c>
      <c r="AJ361" s="65">
        <v>97.7</v>
      </c>
      <c r="AK361" s="65">
        <v>97.5</v>
      </c>
      <c r="AL361" s="65">
        <v>95.4</v>
      </c>
      <c r="AM361" s="65">
        <v>97.2</v>
      </c>
      <c r="AN361" s="65">
        <v>97.8</v>
      </c>
      <c r="AO361" s="65">
        <v>98.1</v>
      </c>
      <c r="AP361" s="65">
        <v>98.2</v>
      </c>
      <c r="AQ361" s="65">
        <v>98.1</v>
      </c>
      <c r="AR361" s="65">
        <v>97.9</v>
      </c>
      <c r="AS361" s="61" t="str">
        <f t="shared" si="5"/>
        <v>ABB20TRIO-20.0-TL-OUTD-S-US-480-A [480V]</v>
      </c>
      <c r="AT361" s="59"/>
      <c r="AU361" s="219"/>
    </row>
    <row r="362" spans="1:47" s="63" customFormat="1" ht="30">
      <c r="A362" s="254" t="s">
        <v>0</v>
      </c>
      <c r="B362" s="254" t="s">
        <v>2767</v>
      </c>
      <c r="C362" s="101" t="s">
        <v>791</v>
      </c>
      <c r="D362" s="65">
        <v>27.6</v>
      </c>
      <c r="E362" s="65">
        <v>480</v>
      </c>
      <c r="F362" s="65">
        <v>97.5</v>
      </c>
      <c r="G362" s="116" t="s">
        <v>485</v>
      </c>
      <c r="H362" s="108" t="s">
        <v>485</v>
      </c>
      <c r="I362" s="80" t="s">
        <v>405</v>
      </c>
      <c r="J362" s="80" t="s">
        <v>406</v>
      </c>
      <c r="K362" s="215" t="s">
        <v>511</v>
      </c>
      <c r="L362" s="65">
        <v>0.61</v>
      </c>
      <c r="M362" s="65"/>
      <c r="N362" s="65"/>
      <c r="O362" s="65">
        <v>520</v>
      </c>
      <c r="P362" s="65">
        <v>715</v>
      </c>
      <c r="Q362" s="65">
        <v>800</v>
      </c>
      <c r="R362" s="65">
        <v>2.76</v>
      </c>
      <c r="S362" s="65">
        <v>5.52</v>
      </c>
      <c r="T362" s="65">
        <v>8.2799999999999994</v>
      </c>
      <c r="U362" s="65">
        <v>13.8</v>
      </c>
      <c r="V362" s="65">
        <v>20.7</v>
      </c>
      <c r="W362" s="65">
        <v>27.6</v>
      </c>
      <c r="X362" s="65">
        <v>94.8</v>
      </c>
      <c r="Y362" s="65">
        <v>96.4</v>
      </c>
      <c r="Z362" s="65">
        <v>97</v>
      </c>
      <c r="AA362" s="65">
        <v>97.4</v>
      </c>
      <c r="AB362" s="65">
        <v>97.4</v>
      </c>
      <c r="AC362" s="65">
        <v>97.3</v>
      </c>
      <c r="AD362" s="65">
        <v>97.2</v>
      </c>
      <c r="AE362" s="65">
        <v>95.4</v>
      </c>
      <c r="AF362" s="65">
        <v>97.1</v>
      </c>
      <c r="AG362" s="65">
        <v>97.6</v>
      </c>
      <c r="AH362" s="65">
        <v>97.8</v>
      </c>
      <c r="AI362" s="65">
        <v>97.9</v>
      </c>
      <c r="AJ362" s="65">
        <v>97.8</v>
      </c>
      <c r="AK362" s="65">
        <v>97.7</v>
      </c>
      <c r="AL362" s="65">
        <v>96.1</v>
      </c>
      <c r="AM362" s="65">
        <v>97.6</v>
      </c>
      <c r="AN362" s="65">
        <v>98</v>
      </c>
      <c r="AO362" s="65">
        <v>98.2</v>
      </c>
      <c r="AP362" s="65">
        <v>98.2</v>
      </c>
      <c r="AQ362" s="65">
        <v>98.2</v>
      </c>
      <c r="AR362" s="65">
        <v>98.1</v>
      </c>
      <c r="AS362" s="61" t="str">
        <f t="shared" si="5"/>
        <v>ABB27.6TRIO-27.6-TL-OUTD-S1A-US-480 [480V]</v>
      </c>
      <c r="AT362" s="59"/>
      <c r="AU362" s="219"/>
    </row>
    <row r="363" spans="1:47" s="63" customFormat="1" ht="30">
      <c r="A363" s="254" t="s">
        <v>0</v>
      </c>
      <c r="B363" s="254" t="s">
        <v>2768</v>
      </c>
      <c r="C363" s="101" t="s">
        <v>792</v>
      </c>
      <c r="D363" s="65">
        <v>27.6</v>
      </c>
      <c r="E363" s="65">
        <v>480</v>
      </c>
      <c r="F363" s="65">
        <v>97.5</v>
      </c>
      <c r="G363" s="116" t="s">
        <v>485</v>
      </c>
      <c r="H363" s="108" t="s">
        <v>485</v>
      </c>
      <c r="I363" s="80" t="s">
        <v>405</v>
      </c>
      <c r="J363" s="80" t="s">
        <v>406</v>
      </c>
      <c r="K363" s="162"/>
      <c r="L363" s="65">
        <v>0.61</v>
      </c>
      <c r="M363" s="65"/>
      <c r="N363" s="65"/>
      <c r="O363" s="65">
        <v>520</v>
      </c>
      <c r="P363" s="65">
        <v>715</v>
      </c>
      <c r="Q363" s="65">
        <v>800</v>
      </c>
      <c r="R363" s="65">
        <v>2.76</v>
      </c>
      <c r="S363" s="65">
        <v>5.52</v>
      </c>
      <c r="T363" s="65">
        <v>8.2799999999999994</v>
      </c>
      <c r="U363" s="65">
        <v>13.8</v>
      </c>
      <c r="V363" s="65">
        <v>20.7</v>
      </c>
      <c r="W363" s="65">
        <v>27.6</v>
      </c>
      <c r="X363" s="65">
        <v>94.8</v>
      </c>
      <c r="Y363" s="65">
        <v>96.4</v>
      </c>
      <c r="Z363" s="65">
        <v>97</v>
      </c>
      <c r="AA363" s="65">
        <v>97.4</v>
      </c>
      <c r="AB363" s="65">
        <v>97.4</v>
      </c>
      <c r="AC363" s="65">
        <v>97.3</v>
      </c>
      <c r="AD363" s="65">
        <v>97.2</v>
      </c>
      <c r="AE363" s="65">
        <v>95.4</v>
      </c>
      <c r="AF363" s="65">
        <v>97.1</v>
      </c>
      <c r="AG363" s="65">
        <v>97.6</v>
      </c>
      <c r="AH363" s="65">
        <v>97.8</v>
      </c>
      <c r="AI363" s="65">
        <v>97.9</v>
      </c>
      <c r="AJ363" s="65">
        <v>97.8</v>
      </c>
      <c r="AK363" s="65">
        <v>97.7</v>
      </c>
      <c r="AL363" s="65">
        <v>96.1</v>
      </c>
      <c r="AM363" s="65">
        <v>97.6</v>
      </c>
      <c r="AN363" s="65">
        <v>98</v>
      </c>
      <c r="AO363" s="65">
        <v>98.2</v>
      </c>
      <c r="AP363" s="65">
        <v>98.2</v>
      </c>
      <c r="AQ363" s="65">
        <v>98.2</v>
      </c>
      <c r="AR363" s="65">
        <v>98.1</v>
      </c>
      <c r="AS363" s="61" t="str">
        <f t="shared" si="5"/>
        <v>ABB27.6TRIO-27.6-TL-OUTD-S1A-US-480-A [480V]</v>
      </c>
      <c r="AT363" s="59"/>
      <c r="AU363" s="219"/>
    </row>
    <row r="364" spans="1:47" s="63" customFormat="1" ht="30">
      <c r="A364" s="254" t="s">
        <v>0</v>
      </c>
      <c r="B364" s="254" t="s">
        <v>2769</v>
      </c>
      <c r="C364" s="101" t="s">
        <v>791</v>
      </c>
      <c r="D364" s="65">
        <v>27.6</v>
      </c>
      <c r="E364" s="65">
        <v>480</v>
      </c>
      <c r="F364" s="65">
        <v>97.5</v>
      </c>
      <c r="G364" s="116" t="s">
        <v>485</v>
      </c>
      <c r="H364" s="108" t="s">
        <v>485</v>
      </c>
      <c r="I364" s="80" t="s">
        <v>405</v>
      </c>
      <c r="J364" s="80" t="s">
        <v>406</v>
      </c>
      <c r="K364" s="215" t="s">
        <v>511</v>
      </c>
      <c r="L364" s="65">
        <v>0.61</v>
      </c>
      <c r="M364" s="65"/>
      <c r="N364" s="65"/>
      <c r="O364" s="65">
        <v>520</v>
      </c>
      <c r="P364" s="65">
        <v>715</v>
      </c>
      <c r="Q364" s="65">
        <v>800</v>
      </c>
      <c r="R364" s="65">
        <v>2.76</v>
      </c>
      <c r="S364" s="65">
        <v>5.52</v>
      </c>
      <c r="T364" s="65">
        <v>8.2799999999999994</v>
      </c>
      <c r="U364" s="65">
        <v>13.8</v>
      </c>
      <c r="V364" s="65">
        <v>20.7</v>
      </c>
      <c r="W364" s="65">
        <v>27.6</v>
      </c>
      <c r="X364" s="65">
        <v>94.8</v>
      </c>
      <c r="Y364" s="65">
        <v>96.4</v>
      </c>
      <c r="Z364" s="65">
        <v>97</v>
      </c>
      <c r="AA364" s="65">
        <v>97.4</v>
      </c>
      <c r="AB364" s="65">
        <v>97.4</v>
      </c>
      <c r="AC364" s="65">
        <v>97.3</v>
      </c>
      <c r="AD364" s="65">
        <v>97.2</v>
      </c>
      <c r="AE364" s="65">
        <v>95.4</v>
      </c>
      <c r="AF364" s="65">
        <v>97.1</v>
      </c>
      <c r="AG364" s="65">
        <v>97.6</v>
      </c>
      <c r="AH364" s="65">
        <v>97.8</v>
      </c>
      <c r="AI364" s="65">
        <v>97.9</v>
      </c>
      <c r="AJ364" s="65">
        <v>97.8</v>
      </c>
      <c r="AK364" s="65">
        <v>97.7</v>
      </c>
      <c r="AL364" s="65">
        <v>96.1</v>
      </c>
      <c r="AM364" s="65">
        <v>97.6</v>
      </c>
      <c r="AN364" s="65">
        <v>98</v>
      </c>
      <c r="AO364" s="65">
        <v>98.2</v>
      </c>
      <c r="AP364" s="65">
        <v>98.2</v>
      </c>
      <c r="AQ364" s="65">
        <v>98.2</v>
      </c>
      <c r="AR364" s="65">
        <v>98.1</v>
      </c>
      <c r="AS364" s="61" t="str">
        <f t="shared" si="5"/>
        <v>ABB27.6TRIO-27.6-TL-OUTD-S1B-US-480 [480V]</v>
      </c>
      <c r="AT364" s="59"/>
      <c r="AU364" s="219"/>
    </row>
    <row r="365" spans="1:47" s="63" customFormat="1" ht="30">
      <c r="A365" s="254" t="s">
        <v>0</v>
      </c>
      <c r="B365" s="254" t="s">
        <v>2770</v>
      </c>
      <c r="C365" s="101" t="s">
        <v>792</v>
      </c>
      <c r="D365" s="65">
        <v>27.6</v>
      </c>
      <c r="E365" s="65">
        <v>480</v>
      </c>
      <c r="F365" s="65">
        <v>97.5</v>
      </c>
      <c r="G365" s="116" t="s">
        <v>485</v>
      </c>
      <c r="H365" s="108" t="s">
        <v>485</v>
      </c>
      <c r="I365" s="80" t="s">
        <v>405</v>
      </c>
      <c r="J365" s="80" t="s">
        <v>406</v>
      </c>
      <c r="K365" s="162"/>
      <c r="L365" s="65">
        <v>0.61</v>
      </c>
      <c r="M365" s="65"/>
      <c r="N365" s="65"/>
      <c r="O365" s="65">
        <v>520</v>
      </c>
      <c r="P365" s="65">
        <v>715</v>
      </c>
      <c r="Q365" s="65">
        <v>800</v>
      </c>
      <c r="R365" s="65">
        <v>2.76</v>
      </c>
      <c r="S365" s="65">
        <v>5.52</v>
      </c>
      <c r="T365" s="65">
        <v>8.2799999999999994</v>
      </c>
      <c r="U365" s="65">
        <v>13.8</v>
      </c>
      <c r="V365" s="65">
        <v>20.7</v>
      </c>
      <c r="W365" s="65">
        <v>27.6</v>
      </c>
      <c r="X365" s="65">
        <v>94.8</v>
      </c>
      <c r="Y365" s="65">
        <v>96.4</v>
      </c>
      <c r="Z365" s="65">
        <v>97</v>
      </c>
      <c r="AA365" s="65">
        <v>97.4</v>
      </c>
      <c r="AB365" s="65">
        <v>97.4</v>
      </c>
      <c r="AC365" s="65">
        <v>97.3</v>
      </c>
      <c r="AD365" s="65">
        <v>97.2</v>
      </c>
      <c r="AE365" s="65">
        <v>95.4</v>
      </c>
      <c r="AF365" s="65">
        <v>97.1</v>
      </c>
      <c r="AG365" s="65">
        <v>97.6</v>
      </c>
      <c r="AH365" s="65">
        <v>97.8</v>
      </c>
      <c r="AI365" s="65">
        <v>97.9</v>
      </c>
      <c r="AJ365" s="65">
        <v>97.8</v>
      </c>
      <c r="AK365" s="65">
        <v>97.7</v>
      </c>
      <c r="AL365" s="65">
        <v>96.1</v>
      </c>
      <c r="AM365" s="65">
        <v>97.6</v>
      </c>
      <c r="AN365" s="65">
        <v>98</v>
      </c>
      <c r="AO365" s="65">
        <v>98.2</v>
      </c>
      <c r="AP365" s="65">
        <v>98.2</v>
      </c>
      <c r="AQ365" s="65">
        <v>98.2</v>
      </c>
      <c r="AR365" s="65">
        <v>98.1</v>
      </c>
      <c r="AS365" s="61" t="str">
        <f t="shared" si="5"/>
        <v>ABB27.6TRIO-27.6-TL-OUTD-S1B-US-480-A [480V]</v>
      </c>
      <c r="AT365" s="59"/>
      <c r="AU365" s="219"/>
    </row>
    <row r="366" spans="1:47" s="63" customFormat="1" ht="30">
      <c r="A366" s="254" t="s">
        <v>0</v>
      </c>
      <c r="B366" s="254" t="s">
        <v>2771</v>
      </c>
      <c r="C366" s="101" t="s">
        <v>791</v>
      </c>
      <c r="D366" s="65">
        <v>27.6</v>
      </c>
      <c r="E366" s="65">
        <v>480</v>
      </c>
      <c r="F366" s="65">
        <v>97.5</v>
      </c>
      <c r="G366" s="116" t="s">
        <v>485</v>
      </c>
      <c r="H366" s="108" t="s">
        <v>485</v>
      </c>
      <c r="I366" s="80" t="s">
        <v>405</v>
      </c>
      <c r="J366" s="80" t="s">
        <v>406</v>
      </c>
      <c r="K366" s="215" t="s">
        <v>511</v>
      </c>
      <c r="L366" s="65">
        <v>0.61</v>
      </c>
      <c r="M366" s="65"/>
      <c r="N366" s="65"/>
      <c r="O366" s="65">
        <v>520</v>
      </c>
      <c r="P366" s="65">
        <v>715</v>
      </c>
      <c r="Q366" s="65">
        <v>800</v>
      </c>
      <c r="R366" s="65">
        <v>2.76</v>
      </c>
      <c r="S366" s="65">
        <v>5.52</v>
      </c>
      <c r="T366" s="65">
        <v>8.2799999999999994</v>
      </c>
      <c r="U366" s="65">
        <v>13.8</v>
      </c>
      <c r="V366" s="65">
        <v>20.7</v>
      </c>
      <c r="W366" s="65">
        <v>27.6</v>
      </c>
      <c r="X366" s="65">
        <v>94.8</v>
      </c>
      <c r="Y366" s="65">
        <v>96.4</v>
      </c>
      <c r="Z366" s="65">
        <v>97</v>
      </c>
      <c r="AA366" s="65">
        <v>97.4</v>
      </c>
      <c r="AB366" s="65">
        <v>97.4</v>
      </c>
      <c r="AC366" s="65">
        <v>97.3</v>
      </c>
      <c r="AD366" s="65">
        <v>97.2</v>
      </c>
      <c r="AE366" s="65">
        <v>95.4</v>
      </c>
      <c r="AF366" s="65">
        <v>97.1</v>
      </c>
      <c r="AG366" s="65">
        <v>97.6</v>
      </c>
      <c r="AH366" s="65">
        <v>97.8</v>
      </c>
      <c r="AI366" s="65">
        <v>97.9</v>
      </c>
      <c r="AJ366" s="65">
        <v>97.8</v>
      </c>
      <c r="AK366" s="65">
        <v>97.7</v>
      </c>
      <c r="AL366" s="65">
        <v>96.1</v>
      </c>
      <c r="AM366" s="65">
        <v>97.6</v>
      </c>
      <c r="AN366" s="65">
        <v>98</v>
      </c>
      <c r="AO366" s="65">
        <v>98.2</v>
      </c>
      <c r="AP366" s="65">
        <v>98.2</v>
      </c>
      <c r="AQ366" s="65">
        <v>98.2</v>
      </c>
      <c r="AR366" s="65">
        <v>98.1</v>
      </c>
      <c r="AS366" s="61" t="str">
        <f t="shared" si="5"/>
        <v>ABB27.6TRIO-27.6-TL-OUTD-S1-US-480 [480V]</v>
      </c>
      <c r="AT366" s="59"/>
      <c r="AU366" s="219"/>
    </row>
    <row r="367" spans="1:47" s="63" customFormat="1" ht="30">
      <c r="A367" s="254" t="s">
        <v>0</v>
      </c>
      <c r="B367" s="254" t="s">
        <v>2772</v>
      </c>
      <c r="C367" s="101" t="s">
        <v>792</v>
      </c>
      <c r="D367" s="65">
        <v>27.6</v>
      </c>
      <c r="E367" s="65">
        <v>480</v>
      </c>
      <c r="F367" s="65">
        <v>97.5</v>
      </c>
      <c r="G367" s="116" t="s">
        <v>485</v>
      </c>
      <c r="H367" s="108" t="s">
        <v>485</v>
      </c>
      <c r="I367" s="80" t="s">
        <v>405</v>
      </c>
      <c r="J367" s="80" t="s">
        <v>406</v>
      </c>
      <c r="K367" s="162"/>
      <c r="L367" s="65">
        <v>0.61</v>
      </c>
      <c r="M367" s="65"/>
      <c r="N367" s="65"/>
      <c r="O367" s="65">
        <v>520</v>
      </c>
      <c r="P367" s="65">
        <v>715</v>
      </c>
      <c r="Q367" s="65">
        <v>800</v>
      </c>
      <c r="R367" s="65">
        <v>2.76</v>
      </c>
      <c r="S367" s="65">
        <v>5.52</v>
      </c>
      <c r="T367" s="65">
        <v>8.2799999999999994</v>
      </c>
      <c r="U367" s="65">
        <v>13.8</v>
      </c>
      <c r="V367" s="65">
        <v>20.7</v>
      </c>
      <c r="W367" s="65">
        <v>27.6</v>
      </c>
      <c r="X367" s="65">
        <v>94.8</v>
      </c>
      <c r="Y367" s="65">
        <v>96.4</v>
      </c>
      <c r="Z367" s="65">
        <v>97</v>
      </c>
      <c r="AA367" s="65">
        <v>97.4</v>
      </c>
      <c r="AB367" s="65">
        <v>97.4</v>
      </c>
      <c r="AC367" s="65">
        <v>97.3</v>
      </c>
      <c r="AD367" s="65">
        <v>97.2</v>
      </c>
      <c r="AE367" s="65">
        <v>95.4</v>
      </c>
      <c r="AF367" s="65">
        <v>97.1</v>
      </c>
      <c r="AG367" s="65">
        <v>97.6</v>
      </c>
      <c r="AH367" s="65">
        <v>97.8</v>
      </c>
      <c r="AI367" s="65">
        <v>97.9</v>
      </c>
      <c r="AJ367" s="65">
        <v>97.8</v>
      </c>
      <c r="AK367" s="65">
        <v>97.7</v>
      </c>
      <c r="AL367" s="65">
        <v>96.1</v>
      </c>
      <c r="AM367" s="65">
        <v>97.6</v>
      </c>
      <c r="AN367" s="65">
        <v>98</v>
      </c>
      <c r="AO367" s="65">
        <v>98.2</v>
      </c>
      <c r="AP367" s="65">
        <v>98.2</v>
      </c>
      <c r="AQ367" s="65">
        <v>98.2</v>
      </c>
      <c r="AR367" s="65">
        <v>98.1</v>
      </c>
      <c r="AS367" s="61" t="str">
        <f t="shared" si="5"/>
        <v>ABB27.6TRIO-27.6-TL-OUTD-S1-US-480-A [480V]</v>
      </c>
      <c r="AT367" s="59"/>
      <c r="AU367" s="219"/>
    </row>
    <row r="368" spans="1:47" s="63" customFormat="1" ht="30">
      <c r="A368" s="254" t="s">
        <v>0</v>
      </c>
      <c r="B368" s="254" t="s">
        <v>2773</v>
      </c>
      <c r="C368" s="101" t="s">
        <v>791</v>
      </c>
      <c r="D368" s="65">
        <v>27.6</v>
      </c>
      <c r="E368" s="65">
        <v>480</v>
      </c>
      <c r="F368" s="65">
        <v>97.5</v>
      </c>
      <c r="G368" s="116" t="s">
        <v>485</v>
      </c>
      <c r="H368" s="108" t="s">
        <v>485</v>
      </c>
      <c r="I368" s="80" t="s">
        <v>405</v>
      </c>
      <c r="J368" s="80" t="s">
        <v>406</v>
      </c>
      <c r="K368" s="215" t="s">
        <v>511</v>
      </c>
      <c r="L368" s="65">
        <v>0.61</v>
      </c>
      <c r="M368" s="65"/>
      <c r="N368" s="65"/>
      <c r="O368" s="65">
        <v>520</v>
      </c>
      <c r="P368" s="65">
        <v>715</v>
      </c>
      <c r="Q368" s="65">
        <v>800</v>
      </c>
      <c r="R368" s="65">
        <v>2.76</v>
      </c>
      <c r="S368" s="65">
        <v>5.52</v>
      </c>
      <c r="T368" s="65">
        <v>8.2799999999999994</v>
      </c>
      <c r="U368" s="65">
        <v>13.8</v>
      </c>
      <c r="V368" s="65">
        <v>20.7</v>
      </c>
      <c r="W368" s="65">
        <v>27.6</v>
      </c>
      <c r="X368" s="65">
        <v>94.8</v>
      </c>
      <c r="Y368" s="65">
        <v>96.4</v>
      </c>
      <c r="Z368" s="65">
        <v>97</v>
      </c>
      <c r="AA368" s="65">
        <v>97.4</v>
      </c>
      <c r="AB368" s="65">
        <v>97.4</v>
      </c>
      <c r="AC368" s="65">
        <v>97.3</v>
      </c>
      <c r="AD368" s="65">
        <v>97.2</v>
      </c>
      <c r="AE368" s="65">
        <v>95.4</v>
      </c>
      <c r="AF368" s="65">
        <v>97.1</v>
      </c>
      <c r="AG368" s="65">
        <v>97.6</v>
      </c>
      <c r="AH368" s="65">
        <v>97.8</v>
      </c>
      <c r="AI368" s="65">
        <v>97.9</v>
      </c>
      <c r="AJ368" s="65">
        <v>97.8</v>
      </c>
      <c r="AK368" s="65">
        <v>97.7</v>
      </c>
      <c r="AL368" s="65">
        <v>96.1</v>
      </c>
      <c r="AM368" s="65">
        <v>97.6</v>
      </c>
      <c r="AN368" s="65">
        <v>98</v>
      </c>
      <c r="AO368" s="65">
        <v>98.2</v>
      </c>
      <c r="AP368" s="65">
        <v>98.2</v>
      </c>
      <c r="AQ368" s="65">
        <v>98.2</v>
      </c>
      <c r="AR368" s="65">
        <v>98.1</v>
      </c>
      <c r="AS368" s="61" t="str">
        <f t="shared" si="5"/>
        <v>ABB27.6TRIO-27.6-TL-OUTD-S-US-480 [480V]</v>
      </c>
      <c r="AT368" s="59"/>
      <c r="AU368" s="219"/>
    </row>
    <row r="369" spans="1:47" s="63" customFormat="1" ht="30">
      <c r="A369" s="254" t="s">
        <v>0</v>
      </c>
      <c r="B369" s="254" t="s">
        <v>2774</v>
      </c>
      <c r="C369" s="101" t="s">
        <v>792</v>
      </c>
      <c r="D369" s="65">
        <v>27.6</v>
      </c>
      <c r="E369" s="65">
        <v>480</v>
      </c>
      <c r="F369" s="65">
        <v>97.5</v>
      </c>
      <c r="G369" s="116" t="s">
        <v>485</v>
      </c>
      <c r="H369" s="108" t="s">
        <v>485</v>
      </c>
      <c r="I369" s="80" t="s">
        <v>405</v>
      </c>
      <c r="J369" s="80" t="s">
        <v>406</v>
      </c>
      <c r="K369" s="162"/>
      <c r="L369" s="65">
        <v>0.61</v>
      </c>
      <c r="M369" s="65"/>
      <c r="N369" s="65"/>
      <c r="O369" s="65">
        <v>520</v>
      </c>
      <c r="P369" s="65">
        <v>715</v>
      </c>
      <c r="Q369" s="65">
        <v>800</v>
      </c>
      <c r="R369" s="65">
        <v>2.76</v>
      </c>
      <c r="S369" s="65">
        <v>5.52</v>
      </c>
      <c r="T369" s="65">
        <v>8.2799999999999994</v>
      </c>
      <c r="U369" s="65">
        <v>13.8</v>
      </c>
      <c r="V369" s="65">
        <v>20.7</v>
      </c>
      <c r="W369" s="65">
        <v>27.6</v>
      </c>
      <c r="X369" s="65">
        <v>94.8</v>
      </c>
      <c r="Y369" s="65">
        <v>96.4</v>
      </c>
      <c r="Z369" s="65">
        <v>97</v>
      </c>
      <c r="AA369" s="65">
        <v>97.4</v>
      </c>
      <c r="AB369" s="65">
        <v>97.4</v>
      </c>
      <c r="AC369" s="65">
        <v>97.3</v>
      </c>
      <c r="AD369" s="65">
        <v>97.2</v>
      </c>
      <c r="AE369" s="65">
        <v>95.4</v>
      </c>
      <c r="AF369" s="65">
        <v>97.1</v>
      </c>
      <c r="AG369" s="65">
        <v>97.6</v>
      </c>
      <c r="AH369" s="65">
        <v>97.8</v>
      </c>
      <c r="AI369" s="65">
        <v>97.9</v>
      </c>
      <c r="AJ369" s="65">
        <v>97.8</v>
      </c>
      <c r="AK369" s="65">
        <v>97.7</v>
      </c>
      <c r="AL369" s="65">
        <v>96.1</v>
      </c>
      <c r="AM369" s="65">
        <v>97.6</v>
      </c>
      <c r="AN369" s="65">
        <v>98</v>
      </c>
      <c r="AO369" s="65">
        <v>98.2</v>
      </c>
      <c r="AP369" s="65">
        <v>98.2</v>
      </c>
      <c r="AQ369" s="65">
        <v>98.2</v>
      </c>
      <c r="AR369" s="65">
        <v>98.1</v>
      </c>
      <c r="AS369" s="61" t="str">
        <f t="shared" si="5"/>
        <v>ABB27.6TRIO-27.6-TL-OUTD-S-US-480-A [480V]</v>
      </c>
      <c r="AT369" s="59"/>
      <c r="AU369" s="219"/>
    </row>
    <row r="370" spans="1:47" s="63" customFormat="1" ht="30">
      <c r="A370" s="254" t="s">
        <v>0</v>
      </c>
      <c r="B370" s="254" t="s">
        <v>2775</v>
      </c>
      <c r="C370" s="101" t="s">
        <v>771</v>
      </c>
      <c r="D370" s="65">
        <v>50</v>
      </c>
      <c r="E370" s="65">
        <v>208</v>
      </c>
      <c r="F370" s="65">
        <v>95</v>
      </c>
      <c r="G370" s="116" t="s">
        <v>485</v>
      </c>
      <c r="H370" s="108" t="s">
        <v>485</v>
      </c>
      <c r="I370" s="80" t="s">
        <v>405</v>
      </c>
      <c r="J370" s="80" t="s">
        <v>406</v>
      </c>
      <c r="K370" s="215" t="s">
        <v>511</v>
      </c>
      <c r="L370" s="65">
        <v>33</v>
      </c>
      <c r="M370" s="65">
        <v>50</v>
      </c>
      <c r="N370" s="65">
        <v>33</v>
      </c>
      <c r="O370" s="65">
        <v>330</v>
      </c>
      <c r="P370" s="65">
        <v>370</v>
      </c>
      <c r="Q370" s="65">
        <v>480</v>
      </c>
      <c r="R370" s="65">
        <v>5</v>
      </c>
      <c r="S370" s="65">
        <v>10</v>
      </c>
      <c r="T370" s="65">
        <v>15</v>
      </c>
      <c r="U370" s="65">
        <v>25</v>
      </c>
      <c r="V370" s="65">
        <v>37.5</v>
      </c>
      <c r="W370" s="65">
        <v>50</v>
      </c>
      <c r="X370" s="65">
        <v>90.7</v>
      </c>
      <c r="Y370" s="65">
        <v>94.5</v>
      </c>
      <c r="Z370" s="65">
        <v>95.4</v>
      </c>
      <c r="AA370" s="65">
        <v>95.6</v>
      </c>
      <c r="AB370" s="65">
        <v>95.3</v>
      </c>
      <c r="AC370" s="65">
        <v>94.7</v>
      </c>
      <c r="AD370" s="65">
        <v>95.1</v>
      </c>
      <c r="AE370" s="65">
        <v>90.4</v>
      </c>
      <c r="AF370" s="65">
        <v>94.4</v>
      </c>
      <c r="AG370" s="65">
        <v>95.3</v>
      </c>
      <c r="AH370" s="65">
        <v>95.6</v>
      </c>
      <c r="AI370" s="65">
        <v>95.2</v>
      </c>
      <c r="AJ370" s="65">
        <v>94.6</v>
      </c>
      <c r="AK370" s="65">
        <v>95</v>
      </c>
      <c r="AL370" s="65">
        <v>89.7</v>
      </c>
      <c r="AM370" s="65">
        <v>94</v>
      </c>
      <c r="AN370" s="65">
        <v>94.8</v>
      </c>
      <c r="AO370" s="65">
        <v>95.2</v>
      </c>
      <c r="AP370" s="65">
        <v>94.9</v>
      </c>
      <c r="AQ370" s="65">
        <v>94.4</v>
      </c>
      <c r="AR370" s="65">
        <v>94.7</v>
      </c>
      <c r="AS370" s="61" t="str">
        <f t="shared" si="5"/>
        <v>ABB50PVI-CENTRAL-50-US [208V]</v>
      </c>
      <c r="AT370" s="59"/>
      <c r="AU370" s="219"/>
    </row>
    <row r="371" spans="1:47" s="63" customFormat="1" ht="30">
      <c r="A371" s="254" t="s">
        <v>0</v>
      </c>
      <c r="B371" s="254" t="s">
        <v>2776</v>
      </c>
      <c r="C371" s="101" t="s">
        <v>793</v>
      </c>
      <c r="D371" s="65">
        <v>50</v>
      </c>
      <c r="E371" s="65">
        <v>480</v>
      </c>
      <c r="F371" s="65">
        <v>95</v>
      </c>
      <c r="G371" s="116" t="s">
        <v>485</v>
      </c>
      <c r="H371" s="108" t="s">
        <v>485</v>
      </c>
      <c r="I371" s="80" t="s">
        <v>405</v>
      </c>
      <c r="J371" s="80" t="s">
        <v>406</v>
      </c>
      <c r="K371" s="215" t="s">
        <v>511</v>
      </c>
      <c r="L371" s="65">
        <v>41</v>
      </c>
      <c r="M371" s="65">
        <v>50</v>
      </c>
      <c r="N371" s="65">
        <v>41</v>
      </c>
      <c r="O371" s="65">
        <v>330</v>
      </c>
      <c r="P371" s="65">
        <v>370</v>
      </c>
      <c r="Q371" s="65">
        <v>480</v>
      </c>
      <c r="R371" s="65">
        <v>5</v>
      </c>
      <c r="S371" s="65">
        <v>10</v>
      </c>
      <c r="T371" s="65">
        <v>15</v>
      </c>
      <c r="U371" s="65">
        <v>25</v>
      </c>
      <c r="V371" s="65">
        <v>37.5</v>
      </c>
      <c r="W371" s="65">
        <v>50</v>
      </c>
      <c r="X371" s="65">
        <v>90.5</v>
      </c>
      <c r="Y371" s="65">
        <v>94.4</v>
      </c>
      <c r="Z371" s="65">
        <v>95.3</v>
      </c>
      <c r="AA371" s="65">
        <v>95.7</v>
      </c>
      <c r="AB371" s="65">
        <v>95.6</v>
      </c>
      <c r="AC371" s="65">
        <v>95.1</v>
      </c>
      <c r="AD371" s="65">
        <v>95.3</v>
      </c>
      <c r="AE371" s="65">
        <v>90.2</v>
      </c>
      <c r="AF371" s="65">
        <v>94.2</v>
      </c>
      <c r="AG371" s="65">
        <v>95.2</v>
      </c>
      <c r="AH371" s="65">
        <v>95.6</v>
      </c>
      <c r="AI371" s="65">
        <v>95.5</v>
      </c>
      <c r="AJ371" s="65">
        <v>95</v>
      </c>
      <c r="AK371" s="65">
        <v>95.2</v>
      </c>
      <c r="AL371" s="65">
        <v>89.5</v>
      </c>
      <c r="AM371" s="65">
        <v>93.8</v>
      </c>
      <c r="AN371" s="65">
        <v>94.9</v>
      </c>
      <c r="AO371" s="65">
        <v>95.3</v>
      </c>
      <c r="AP371" s="65">
        <v>95.3</v>
      </c>
      <c r="AQ371" s="65">
        <v>94.8</v>
      </c>
      <c r="AR371" s="65">
        <v>94.9</v>
      </c>
      <c r="AS371" s="61" t="str">
        <f t="shared" si="5"/>
        <v>ABB50PVI-CENTRAL-50-US [480V]</v>
      </c>
      <c r="AT371" s="59"/>
      <c r="AU371" s="219"/>
    </row>
    <row r="372" spans="1:47" s="63" customFormat="1" ht="30">
      <c r="A372" s="254" t="s">
        <v>0</v>
      </c>
      <c r="B372" s="254" t="s">
        <v>2777</v>
      </c>
      <c r="C372" s="101" t="s">
        <v>2079</v>
      </c>
      <c r="D372" s="65">
        <v>50</v>
      </c>
      <c r="E372" s="65">
        <v>480</v>
      </c>
      <c r="F372" s="65">
        <v>98</v>
      </c>
      <c r="G372" s="116" t="s">
        <v>522</v>
      </c>
      <c r="H372" s="108" t="s">
        <v>522</v>
      </c>
      <c r="I372" s="80" t="s">
        <v>405</v>
      </c>
      <c r="J372" s="80" t="s">
        <v>406</v>
      </c>
      <c r="K372" s="162"/>
      <c r="L372" s="65">
        <v>1</v>
      </c>
      <c r="M372" s="65">
        <v>50</v>
      </c>
      <c r="N372" s="65">
        <v>1</v>
      </c>
      <c r="O372" s="65">
        <v>520</v>
      </c>
      <c r="P372" s="65">
        <v>720</v>
      </c>
      <c r="Q372" s="65">
        <v>800</v>
      </c>
      <c r="R372" s="65">
        <v>5</v>
      </c>
      <c r="S372" s="65">
        <v>10</v>
      </c>
      <c r="T372" s="65">
        <v>15</v>
      </c>
      <c r="U372" s="65">
        <v>25</v>
      </c>
      <c r="V372" s="65">
        <v>37.5</v>
      </c>
      <c r="W372" s="65">
        <v>50</v>
      </c>
      <c r="X372" s="65">
        <v>96.342590866613719</v>
      </c>
      <c r="Y372" s="65">
        <v>97.39411188523512</v>
      </c>
      <c r="Z372" s="65">
        <v>97.730509677227218</v>
      </c>
      <c r="AA372" s="65">
        <v>97.849372845857189</v>
      </c>
      <c r="AB372" s="65">
        <v>97.864151934162123</v>
      </c>
      <c r="AC372" s="65">
        <v>97.735773713628447</v>
      </c>
      <c r="AD372" s="65">
        <v>97.8</v>
      </c>
      <c r="AE372" s="65">
        <v>96.858957935821849</v>
      </c>
      <c r="AF372" s="65">
        <v>98.003347675106397</v>
      </c>
      <c r="AG372" s="65">
        <v>98.335107750948936</v>
      </c>
      <c r="AH372" s="65">
        <v>98.526031796946754</v>
      </c>
      <c r="AI372" s="65">
        <v>98.551492631407513</v>
      </c>
      <c r="AJ372" s="65">
        <v>98.493346758272125</v>
      </c>
      <c r="AK372" s="65">
        <v>98.422163741220473</v>
      </c>
      <c r="AL372" s="65">
        <v>95.922612669418839</v>
      </c>
      <c r="AM372" s="65">
        <v>97.568344051090364</v>
      </c>
      <c r="AN372" s="65">
        <v>98.034086986063684</v>
      </c>
      <c r="AO372" s="65">
        <v>98.317886765684975</v>
      </c>
      <c r="AP372" s="65">
        <v>98.343247316145977</v>
      </c>
      <c r="AQ372" s="65">
        <v>98.304327830005803</v>
      </c>
      <c r="AR372" s="65">
        <v>98.163305837510407</v>
      </c>
      <c r="AS372" s="61" t="str">
        <f t="shared" si="5"/>
        <v>ABB50TRIO-50.0-TL-OUTD-US-480 [480V]</v>
      </c>
      <c r="AT372" s="59"/>
      <c r="AU372" s="219"/>
    </row>
    <row r="373" spans="1:47" s="63" customFormat="1" ht="30">
      <c r="A373" s="18" t="s">
        <v>0</v>
      </c>
      <c r="B373" s="18" t="s">
        <v>2778</v>
      </c>
      <c r="C373" s="18" t="s">
        <v>794</v>
      </c>
      <c r="D373" s="65">
        <v>50</v>
      </c>
      <c r="E373" s="65">
        <v>480</v>
      </c>
      <c r="F373" s="65">
        <v>98</v>
      </c>
      <c r="G373" s="116" t="s">
        <v>5173</v>
      </c>
      <c r="H373" s="66" t="s">
        <v>5174</v>
      </c>
      <c r="I373" s="80" t="s">
        <v>405</v>
      </c>
      <c r="J373" s="80" t="s">
        <v>406</v>
      </c>
      <c r="K373" s="66" t="s">
        <v>511</v>
      </c>
      <c r="L373" s="65">
        <v>1</v>
      </c>
      <c r="M373" s="65">
        <v>50</v>
      </c>
      <c r="N373" s="65">
        <v>1</v>
      </c>
      <c r="O373" s="65">
        <v>520</v>
      </c>
      <c r="P373" s="65">
        <v>720</v>
      </c>
      <c r="Q373" s="65">
        <v>800</v>
      </c>
      <c r="R373" s="65">
        <v>5</v>
      </c>
      <c r="S373" s="65">
        <v>10</v>
      </c>
      <c r="T373" s="65">
        <v>15</v>
      </c>
      <c r="U373" s="65">
        <v>25</v>
      </c>
      <c r="V373" s="65">
        <v>37.5</v>
      </c>
      <c r="W373" s="65">
        <v>50</v>
      </c>
      <c r="X373" s="65">
        <v>96.342590866613719</v>
      </c>
      <c r="Y373" s="65">
        <v>97.39411188523512</v>
      </c>
      <c r="Z373" s="65">
        <v>97.730509677227218</v>
      </c>
      <c r="AA373" s="65">
        <v>97.849372845857189</v>
      </c>
      <c r="AB373" s="65">
        <v>97.864151934162123</v>
      </c>
      <c r="AC373" s="65">
        <v>97.735773713628447</v>
      </c>
      <c r="AD373" s="65">
        <v>97.8</v>
      </c>
      <c r="AE373" s="65">
        <v>96.858957935821849</v>
      </c>
      <c r="AF373" s="65">
        <v>98.003347675106397</v>
      </c>
      <c r="AG373" s="65">
        <v>98.335107750948936</v>
      </c>
      <c r="AH373" s="65">
        <v>98.526031796946754</v>
      </c>
      <c r="AI373" s="65">
        <v>98.551492631407513</v>
      </c>
      <c r="AJ373" s="65">
        <v>98.493346758272125</v>
      </c>
      <c r="AK373" s="65">
        <v>98.422163741220473</v>
      </c>
      <c r="AL373" s="65">
        <v>95.922612669418839</v>
      </c>
      <c r="AM373" s="65">
        <v>97.568344051090364</v>
      </c>
      <c r="AN373" s="65">
        <v>98.034086986063684</v>
      </c>
      <c r="AO373" s="65">
        <v>98.317886765684975</v>
      </c>
      <c r="AP373" s="65">
        <v>98.343247316145977</v>
      </c>
      <c r="AQ373" s="65">
        <v>98.304327830005803</v>
      </c>
      <c r="AR373" s="65">
        <v>98.163305837510407</v>
      </c>
      <c r="AS373" s="61" t="str">
        <f t="shared" si="5"/>
        <v>ABB50TRIO-50.0-TL-OUTD-US-480 [480V] [SI1]</v>
      </c>
      <c r="AT373" s="59" t="s">
        <v>2053</v>
      </c>
      <c r="AU373" s="59" t="s">
        <v>507</v>
      </c>
    </row>
    <row r="374" spans="1:47" s="63" customFormat="1" ht="30">
      <c r="A374" s="12" t="s">
        <v>0</v>
      </c>
      <c r="B374" s="12" t="s">
        <v>2779</v>
      </c>
      <c r="C374" s="98" t="s">
        <v>2080</v>
      </c>
      <c r="D374" s="65">
        <v>60</v>
      </c>
      <c r="E374" s="65">
        <v>480</v>
      </c>
      <c r="F374" s="65">
        <v>98</v>
      </c>
      <c r="G374" s="116" t="s">
        <v>522</v>
      </c>
      <c r="H374" s="108" t="s">
        <v>522</v>
      </c>
      <c r="I374" s="80" t="s">
        <v>405</v>
      </c>
      <c r="J374" s="80" t="s">
        <v>406</v>
      </c>
      <c r="K374" s="162"/>
      <c r="L374" s="65">
        <v>0.8</v>
      </c>
      <c r="M374" s="65">
        <v>60</v>
      </c>
      <c r="N374" s="65">
        <v>0.8</v>
      </c>
      <c r="O374" s="65">
        <v>570</v>
      </c>
      <c r="P374" s="65">
        <v>720</v>
      </c>
      <c r="Q374" s="65">
        <v>800</v>
      </c>
      <c r="R374" s="65">
        <v>6</v>
      </c>
      <c r="S374" s="65">
        <v>12</v>
      </c>
      <c r="T374" s="65">
        <v>18</v>
      </c>
      <c r="U374" s="65">
        <v>30</v>
      </c>
      <c r="V374" s="65">
        <v>45</v>
      </c>
      <c r="W374" s="65">
        <v>60</v>
      </c>
      <c r="X374" s="65">
        <v>96.7</v>
      </c>
      <c r="Y374" s="65">
        <v>97.7</v>
      </c>
      <c r="Z374" s="65">
        <v>97.9</v>
      </c>
      <c r="AA374" s="65">
        <v>98</v>
      </c>
      <c r="AB374" s="65">
        <v>98</v>
      </c>
      <c r="AC374" s="65">
        <v>97.8</v>
      </c>
      <c r="AD374" s="65">
        <v>97.9</v>
      </c>
      <c r="AE374" s="65">
        <v>97.2</v>
      </c>
      <c r="AF374" s="65">
        <v>98.1</v>
      </c>
      <c r="AG374" s="65">
        <v>98.4</v>
      </c>
      <c r="AH374" s="65">
        <v>98.5</v>
      </c>
      <c r="AI374" s="65">
        <v>98.5</v>
      </c>
      <c r="AJ374" s="65">
        <v>98.4</v>
      </c>
      <c r="AK374" s="65">
        <v>98.4</v>
      </c>
      <c r="AL374" s="65">
        <v>96.4</v>
      </c>
      <c r="AM374" s="65">
        <v>97.8</v>
      </c>
      <c r="AN374" s="65">
        <v>98.1</v>
      </c>
      <c r="AO374" s="65">
        <v>98.3</v>
      </c>
      <c r="AP374" s="65">
        <v>98.3</v>
      </c>
      <c r="AQ374" s="65">
        <v>98.2</v>
      </c>
      <c r="AR374" s="65">
        <v>98.2</v>
      </c>
      <c r="AS374" s="61" t="str">
        <f t="shared" si="5"/>
        <v>ABB60TRIO-60.0-TL-OUTD-US-480 [480V]</v>
      </c>
      <c r="AT374" s="219" t="s">
        <v>2055</v>
      </c>
      <c r="AU374" s="59" t="s">
        <v>507</v>
      </c>
    </row>
    <row r="375" spans="1:47" s="63" customFormat="1" ht="30">
      <c r="A375" s="18" t="s">
        <v>0</v>
      </c>
      <c r="B375" s="18" t="s">
        <v>2780</v>
      </c>
      <c r="C375" s="18" t="s">
        <v>795</v>
      </c>
      <c r="D375" s="65">
        <v>60</v>
      </c>
      <c r="E375" s="65">
        <v>480</v>
      </c>
      <c r="F375" s="65">
        <v>98</v>
      </c>
      <c r="G375" s="116" t="s">
        <v>5173</v>
      </c>
      <c r="H375" s="66" t="s">
        <v>5174</v>
      </c>
      <c r="I375" s="80" t="s">
        <v>405</v>
      </c>
      <c r="J375" s="80" t="s">
        <v>406</v>
      </c>
      <c r="K375" s="66" t="s">
        <v>511</v>
      </c>
      <c r="L375" s="65">
        <v>0.8</v>
      </c>
      <c r="M375" s="65">
        <v>60</v>
      </c>
      <c r="N375" s="65">
        <v>0.8</v>
      </c>
      <c r="O375" s="65">
        <v>570</v>
      </c>
      <c r="P375" s="65">
        <v>720</v>
      </c>
      <c r="Q375" s="65">
        <v>800</v>
      </c>
      <c r="R375" s="65">
        <v>6</v>
      </c>
      <c r="S375" s="65">
        <v>12</v>
      </c>
      <c r="T375" s="65">
        <v>18</v>
      </c>
      <c r="U375" s="65">
        <v>30</v>
      </c>
      <c r="V375" s="65">
        <v>45</v>
      </c>
      <c r="W375" s="65">
        <v>60</v>
      </c>
      <c r="X375" s="65">
        <v>96.7</v>
      </c>
      <c r="Y375" s="65">
        <v>97.7</v>
      </c>
      <c r="Z375" s="65">
        <v>97.9</v>
      </c>
      <c r="AA375" s="65">
        <v>98</v>
      </c>
      <c r="AB375" s="65">
        <v>98</v>
      </c>
      <c r="AC375" s="65">
        <v>97.8</v>
      </c>
      <c r="AD375" s="65">
        <v>97.9</v>
      </c>
      <c r="AE375" s="65">
        <v>97.2</v>
      </c>
      <c r="AF375" s="65">
        <v>98.1</v>
      </c>
      <c r="AG375" s="65">
        <v>98.4</v>
      </c>
      <c r="AH375" s="65">
        <v>98.5</v>
      </c>
      <c r="AI375" s="65">
        <v>98.5</v>
      </c>
      <c r="AJ375" s="65">
        <v>98.4</v>
      </c>
      <c r="AK375" s="65">
        <v>98.4</v>
      </c>
      <c r="AL375" s="65">
        <v>96.4</v>
      </c>
      <c r="AM375" s="65">
        <v>97.8</v>
      </c>
      <c r="AN375" s="65">
        <v>98.1</v>
      </c>
      <c r="AO375" s="65">
        <v>98.3</v>
      </c>
      <c r="AP375" s="65">
        <v>98.3</v>
      </c>
      <c r="AQ375" s="65">
        <v>98.2</v>
      </c>
      <c r="AR375" s="65">
        <v>98.2</v>
      </c>
      <c r="AS375" s="61" t="str">
        <f t="shared" si="5"/>
        <v>ABB60TRIO-60.0-TL-OUTD-US-480 [480V] [SI1]</v>
      </c>
      <c r="AT375" s="59" t="s">
        <v>2053</v>
      </c>
      <c r="AU375" s="59" t="s">
        <v>507</v>
      </c>
    </row>
    <row r="376" spans="1:47" s="63" customFormat="1" ht="30">
      <c r="A376" s="254" t="s">
        <v>0</v>
      </c>
      <c r="B376" s="254" t="s">
        <v>2781</v>
      </c>
      <c r="C376" s="101" t="s">
        <v>772</v>
      </c>
      <c r="D376" s="65">
        <v>100</v>
      </c>
      <c r="E376" s="65">
        <v>208</v>
      </c>
      <c r="F376" s="65">
        <v>95</v>
      </c>
      <c r="G376" s="116" t="s">
        <v>485</v>
      </c>
      <c r="H376" s="108" t="s">
        <v>485</v>
      </c>
      <c r="I376" s="80" t="s">
        <v>405</v>
      </c>
      <c r="J376" s="80" t="s">
        <v>406</v>
      </c>
      <c r="K376" s="215" t="s">
        <v>511</v>
      </c>
      <c r="L376" s="65">
        <v>47</v>
      </c>
      <c r="M376" s="65">
        <v>100</v>
      </c>
      <c r="N376" s="65">
        <v>47</v>
      </c>
      <c r="O376" s="65">
        <v>330</v>
      </c>
      <c r="P376" s="65">
        <v>370</v>
      </c>
      <c r="Q376" s="65">
        <v>480</v>
      </c>
      <c r="R376" s="65">
        <v>10</v>
      </c>
      <c r="S376" s="65">
        <v>20</v>
      </c>
      <c r="T376" s="65">
        <v>30</v>
      </c>
      <c r="U376" s="65">
        <v>50</v>
      </c>
      <c r="V376" s="65">
        <v>75</v>
      </c>
      <c r="W376" s="65">
        <v>100</v>
      </c>
      <c r="X376" s="65">
        <v>91.5</v>
      </c>
      <c r="Y376" s="65">
        <v>94.7</v>
      </c>
      <c r="Z376" s="65">
        <v>95.4</v>
      </c>
      <c r="AA376" s="65">
        <v>95.6</v>
      </c>
      <c r="AB376" s="65">
        <v>95.3</v>
      </c>
      <c r="AC376" s="65">
        <v>94.7</v>
      </c>
      <c r="AD376" s="65">
        <v>95.2</v>
      </c>
      <c r="AE376" s="65">
        <v>91.2</v>
      </c>
      <c r="AF376" s="65">
        <v>94.5</v>
      </c>
      <c r="AG376" s="65">
        <v>95.3</v>
      </c>
      <c r="AH376" s="65">
        <v>95.5</v>
      </c>
      <c r="AI376" s="65">
        <v>95.2</v>
      </c>
      <c r="AJ376" s="65">
        <v>94.6</v>
      </c>
      <c r="AK376" s="65">
        <v>95.1</v>
      </c>
      <c r="AL376" s="65">
        <v>90.3</v>
      </c>
      <c r="AM376" s="65">
        <v>94.1</v>
      </c>
      <c r="AN376" s="65">
        <v>94.9</v>
      </c>
      <c r="AO376" s="65">
        <v>95.2</v>
      </c>
      <c r="AP376" s="65">
        <v>95</v>
      </c>
      <c r="AQ376" s="65">
        <v>94.4</v>
      </c>
      <c r="AR376" s="65">
        <v>94.7</v>
      </c>
      <c r="AS376" s="61" t="str">
        <f t="shared" si="5"/>
        <v>ABB100PVI-CENTRAL-100-US [208V]</v>
      </c>
      <c r="AT376" s="59"/>
      <c r="AU376" s="219"/>
    </row>
    <row r="377" spans="1:47" s="63" customFormat="1" ht="30">
      <c r="A377" s="254" t="s">
        <v>0</v>
      </c>
      <c r="B377" s="254" t="s">
        <v>2782</v>
      </c>
      <c r="C377" s="101" t="s">
        <v>796</v>
      </c>
      <c r="D377" s="65">
        <v>100</v>
      </c>
      <c r="E377" s="65">
        <v>480</v>
      </c>
      <c r="F377" s="65">
        <v>95</v>
      </c>
      <c r="G377" s="116" t="s">
        <v>485</v>
      </c>
      <c r="H377" s="108" t="s">
        <v>485</v>
      </c>
      <c r="I377" s="80" t="s">
        <v>405</v>
      </c>
      <c r="J377" s="80" t="s">
        <v>406</v>
      </c>
      <c r="K377" s="215" t="s">
        <v>511</v>
      </c>
      <c r="L377" s="65">
        <v>50</v>
      </c>
      <c r="M377" s="65">
        <v>100</v>
      </c>
      <c r="N377" s="65">
        <v>50</v>
      </c>
      <c r="O377" s="65">
        <v>330</v>
      </c>
      <c r="P377" s="65">
        <v>370</v>
      </c>
      <c r="Q377" s="65">
        <v>480</v>
      </c>
      <c r="R377" s="65">
        <v>10</v>
      </c>
      <c r="S377" s="65">
        <v>20</v>
      </c>
      <c r="T377" s="65">
        <v>30</v>
      </c>
      <c r="U377" s="65">
        <v>50</v>
      </c>
      <c r="V377" s="65">
        <v>75</v>
      </c>
      <c r="W377" s="65">
        <v>100</v>
      </c>
      <c r="X377" s="65">
        <v>91.5</v>
      </c>
      <c r="Y377" s="65">
        <v>94.8</v>
      </c>
      <c r="Z377" s="65">
        <v>95.5</v>
      </c>
      <c r="AA377" s="65">
        <v>95.7</v>
      </c>
      <c r="AB377" s="65">
        <v>95.5</v>
      </c>
      <c r="AC377" s="65">
        <v>94.7</v>
      </c>
      <c r="AD377" s="65">
        <v>95.3</v>
      </c>
      <c r="AE377" s="65">
        <v>91.2</v>
      </c>
      <c r="AF377" s="65">
        <v>94.6</v>
      </c>
      <c r="AG377" s="65">
        <v>95.3</v>
      </c>
      <c r="AH377" s="65">
        <v>95.6</v>
      </c>
      <c r="AI377" s="65">
        <v>95.4</v>
      </c>
      <c r="AJ377" s="65">
        <v>94.6</v>
      </c>
      <c r="AK377" s="65">
        <v>95.2</v>
      </c>
      <c r="AL377" s="65">
        <v>90.3</v>
      </c>
      <c r="AM377" s="65">
        <v>94.2</v>
      </c>
      <c r="AN377" s="65">
        <v>95</v>
      </c>
      <c r="AO377" s="65">
        <v>95.3</v>
      </c>
      <c r="AP377" s="65">
        <v>95.1</v>
      </c>
      <c r="AQ377" s="65">
        <v>94.4</v>
      </c>
      <c r="AR377" s="65">
        <v>94.8</v>
      </c>
      <c r="AS377" s="61" t="str">
        <f t="shared" si="5"/>
        <v>ABB100PVI-CENTRAL-100-US [480V]</v>
      </c>
      <c r="AT377" s="59"/>
      <c r="AU377" s="219"/>
    </row>
    <row r="378" spans="1:47" s="63" customFormat="1" ht="30">
      <c r="A378" s="254" t="s">
        <v>0</v>
      </c>
      <c r="B378" s="254" t="s">
        <v>2783</v>
      </c>
      <c r="C378" s="101" t="s">
        <v>797</v>
      </c>
      <c r="D378" s="65">
        <v>250</v>
      </c>
      <c r="E378" s="65">
        <v>480</v>
      </c>
      <c r="F378" s="65">
        <v>97</v>
      </c>
      <c r="G378" s="116" t="s">
        <v>485</v>
      </c>
      <c r="H378" s="108" t="s">
        <v>485</v>
      </c>
      <c r="I378" s="80" t="s">
        <v>405</v>
      </c>
      <c r="J378" s="80" t="s">
        <v>406</v>
      </c>
      <c r="K378" s="215" t="s">
        <v>511</v>
      </c>
      <c r="L378" s="65">
        <v>105.3</v>
      </c>
      <c r="M378" s="65">
        <v>250</v>
      </c>
      <c r="N378" s="65">
        <v>105.3</v>
      </c>
      <c r="O378" s="65">
        <v>320</v>
      </c>
      <c r="P378" s="65">
        <v>360</v>
      </c>
      <c r="Q378" s="65">
        <v>480</v>
      </c>
      <c r="R378" s="65">
        <v>25</v>
      </c>
      <c r="S378" s="65">
        <v>50</v>
      </c>
      <c r="T378" s="65">
        <v>75</v>
      </c>
      <c r="U378" s="65">
        <v>125</v>
      </c>
      <c r="V378" s="65">
        <v>187.5</v>
      </c>
      <c r="W378" s="65">
        <v>250</v>
      </c>
      <c r="X378" s="65">
        <v>95.7</v>
      </c>
      <c r="Y378" s="65">
        <v>97.5</v>
      </c>
      <c r="Z378" s="65">
        <v>97.5</v>
      </c>
      <c r="AA378" s="65">
        <v>97.6</v>
      </c>
      <c r="AB378" s="65">
        <v>97</v>
      </c>
      <c r="AC378" s="65">
        <v>96.6</v>
      </c>
      <c r="AD378" s="65">
        <v>97.1</v>
      </c>
      <c r="AE378" s="65">
        <v>95.4</v>
      </c>
      <c r="AF378" s="65">
        <v>97.2</v>
      </c>
      <c r="AG378" s="65">
        <v>97.3</v>
      </c>
      <c r="AH378" s="65">
        <v>97.4</v>
      </c>
      <c r="AI378" s="65">
        <v>96.8</v>
      </c>
      <c r="AJ378" s="65">
        <v>96.5</v>
      </c>
      <c r="AK378" s="65">
        <v>96.9</v>
      </c>
      <c r="AL378" s="65">
        <v>94.1</v>
      </c>
      <c r="AM378" s="65">
        <v>96</v>
      </c>
      <c r="AN378" s="65">
        <v>96.3</v>
      </c>
      <c r="AO378" s="65">
        <v>96.7</v>
      </c>
      <c r="AP378" s="65">
        <v>96.5</v>
      </c>
      <c r="AQ378" s="65">
        <v>96</v>
      </c>
      <c r="AR378" s="65">
        <v>96.3</v>
      </c>
      <c r="AS378" s="61" t="str">
        <f t="shared" si="5"/>
        <v>ABB250PVI-CENTRAL-250-US [480V]</v>
      </c>
      <c r="AT378" s="59"/>
      <c r="AU378" s="219"/>
    </row>
    <row r="379" spans="1:47" s="63" customFormat="1" ht="30">
      <c r="A379" s="254" t="s">
        <v>0</v>
      </c>
      <c r="B379" s="254" t="s">
        <v>2784</v>
      </c>
      <c r="C379" s="101" t="s">
        <v>798</v>
      </c>
      <c r="D379" s="65">
        <v>300</v>
      </c>
      <c r="E379" s="65">
        <v>480</v>
      </c>
      <c r="F379" s="65">
        <v>97</v>
      </c>
      <c r="G379" s="116" t="s">
        <v>485</v>
      </c>
      <c r="H379" s="108" t="s">
        <v>485</v>
      </c>
      <c r="I379" s="80" t="s">
        <v>405</v>
      </c>
      <c r="J379" s="80" t="s">
        <v>406</v>
      </c>
      <c r="K379" s="215" t="s">
        <v>511</v>
      </c>
      <c r="L379" s="65">
        <v>119</v>
      </c>
      <c r="M379" s="65">
        <v>300</v>
      </c>
      <c r="N379" s="65">
        <v>119</v>
      </c>
      <c r="O379" s="65">
        <v>320</v>
      </c>
      <c r="P379" s="65">
        <v>360</v>
      </c>
      <c r="Q379" s="65">
        <v>480</v>
      </c>
      <c r="R379" s="65">
        <v>30</v>
      </c>
      <c r="S379" s="65">
        <v>60</v>
      </c>
      <c r="T379" s="65">
        <v>90</v>
      </c>
      <c r="U379" s="65">
        <v>150</v>
      </c>
      <c r="V379" s="65">
        <v>225</v>
      </c>
      <c r="W379" s="65">
        <v>300</v>
      </c>
      <c r="X379" s="65">
        <v>96.2</v>
      </c>
      <c r="Y379" s="65">
        <v>97.5</v>
      </c>
      <c r="Z379" s="65">
        <v>97.6</v>
      </c>
      <c r="AA379" s="65">
        <v>97.6</v>
      </c>
      <c r="AB379" s="65">
        <v>97.1</v>
      </c>
      <c r="AC379" s="65">
        <v>96.5</v>
      </c>
      <c r="AD379" s="65">
        <v>97.2</v>
      </c>
      <c r="AE379" s="65">
        <v>95.8</v>
      </c>
      <c r="AF379" s="65">
        <v>97.3</v>
      </c>
      <c r="AG379" s="65">
        <v>97.4</v>
      </c>
      <c r="AH379" s="65">
        <v>97.4</v>
      </c>
      <c r="AI379" s="65">
        <v>96.9</v>
      </c>
      <c r="AJ379" s="65">
        <v>96.4</v>
      </c>
      <c r="AK379" s="65">
        <v>97</v>
      </c>
      <c r="AL379" s="65">
        <v>94.8</v>
      </c>
      <c r="AM379" s="65">
        <v>96.2</v>
      </c>
      <c r="AN379" s="65">
        <v>96.3</v>
      </c>
      <c r="AO379" s="65">
        <v>96.6</v>
      </c>
      <c r="AP379" s="65">
        <v>96.3</v>
      </c>
      <c r="AQ379" s="65">
        <v>95.8</v>
      </c>
      <c r="AR379" s="65">
        <v>96.3</v>
      </c>
      <c r="AS379" s="61" t="str">
        <f t="shared" si="5"/>
        <v>ABB300PVI-CENTRAL-300-US [480V]</v>
      </c>
      <c r="AT379" s="59"/>
      <c r="AU379" s="219"/>
    </row>
    <row r="380" spans="1:47" s="63" customFormat="1" ht="45">
      <c r="A380" s="254" t="s">
        <v>0</v>
      </c>
      <c r="B380" s="254" t="s">
        <v>2785</v>
      </c>
      <c r="C380" s="101" t="s">
        <v>803</v>
      </c>
      <c r="D380" s="65">
        <v>750</v>
      </c>
      <c r="E380" s="65">
        <v>690</v>
      </c>
      <c r="F380" s="65">
        <v>96.5</v>
      </c>
      <c r="G380" s="116" t="s">
        <v>485</v>
      </c>
      <c r="H380" s="108" t="s">
        <v>485</v>
      </c>
      <c r="I380" s="80" t="s">
        <v>405</v>
      </c>
      <c r="J380" s="80" t="s">
        <v>406</v>
      </c>
      <c r="K380" s="215" t="s">
        <v>511</v>
      </c>
      <c r="L380" s="65">
        <v>301.7</v>
      </c>
      <c r="M380" s="65"/>
      <c r="N380" s="65"/>
      <c r="O380" s="65">
        <v>585</v>
      </c>
      <c r="P380" s="65">
        <v>746</v>
      </c>
      <c r="Q380" s="65">
        <v>800</v>
      </c>
      <c r="R380" s="65">
        <v>75</v>
      </c>
      <c r="S380" s="65">
        <v>150</v>
      </c>
      <c r="T380" s="65">
        <v>225</v>
      </c>
      <c r="U380" s="65">
        <v>375</v>
      </c>
      <c r="V380" s="65">
        <v>562.5</v>
      </c>
      <c r="W380" s="65">
        <v>750</v>
      </c>
      <c r="X380" s="65">
        <v>94.5</v>
      </c>
      <c r="Y380" s="65">
        <v>95.8</v>
      </c>
      <c r="Z380" s="65">
        <v>96.2</v>
      </c>
      <c r="AA380" s="65">
        <v>96.2</v>
      </c>
      <c r="AB380" s="65">
        <v>95.9</v>
      </c>
      <c r="AC380" s="65">
        <v>95.1</v>
      </c>
      <c r="AD380" s="65">
        <v>95.9</v>
      </c>
      <c r="AE380" s="65">
        <v>95</v>
      </c>
      <c r="AF380" s="65">
        <v>96.5</v>
      </c>
      <c r="AG380" s="65">
        <v>96.7</v>
      </c>
      <c r="AH380" s="65">
        <v>96.9</v>
      </c>
      <c r="AI380" s="65">
        <v>96.5</v>
      </c>
      <c r="AJ380" s="65">
        <v>95.9</v>
      </c>
      <c r="AK380" s="65">
        <v>96.5</v>
      </c>
      <c r="AL380" s="65">
        <v>95.1</v>
      </c>
      <c r="AM380" s="65">
        <v>96.6</v>
      </c>
      <c r="AN380" s="65">
        <v>96.9</v>
      </c>
      <c r="AO380" s="65">
        <v>97</v>
      </c>
      <c r="AP380" s="65">
        <v>96.7</v>
      </c>
      <c r="AQ380" s="65">
        <v>96.1</v>
      </c>
      <c r="AR380" s="65">
        <v>96.7</v>
      </c>
      <c r="AS380" s="61" t="str">
        <f t="shared" ref="AS380:AS443" si="6">CONCATENATE(A380,D380,B380)</f>
        <v>ABB750ULTRA-750-TL-OUTD-2-US-690-x-y-z [690V]</v>
      </c>
      <c r="AT380" s="59"/>
      <c r="AU380" s="219"/>
    </row>
    <row r="381" spans="1:47" s="63" customFormat="1" ht="45">
      <c r="A381" s="254" t="s">
        <v>0</v>
      </c>
      <c r="B381" s="254" t="s">
        <v>2786</v>
      </c>
      <c r="C381" s="101" t="s">
        <v>803</v>
      </c>
      <c r="D381" s="65">
        <v>750</v>
      </c>
      <c r="E381" s="65">
        <v>690</v>
      </c>
      <c r="F381" s="65">
        <v>96.5</v>
      </c>
      <c r="G381" s="116" t="s">
        <v>485</v>
      </c>
      <c r="H381" s="108" t="s">
        <v>485</v>
      </c>
      <c r="I381" s="80" t="s">
        <v>405</v>
      </c>
      <c r="J381" s="80" t="s">
        <v>406</v>
      </c>
      <c r="K381" s="215" t="s">
        <v>511</v>
      </c>
      <c r="L381" s="65">
        <v>346.8</v>
      </c>
      <c r="M381" s="65"/>
      <c r="N381" s="65"/>
      <c r="O381" s="65">
        <v>585</v>
      </c>
      <c r="P381" s="65">
        <v>746</v>
      </c>
      <c r="Q381" s="65">
        <v>800</v>
      </c>
      <c r="R381" s="65">
        <v>75</v>
      </c>
      <c r="S381" s="65">
        <v>150</v>
      </c>
      <c r="T381" s="65">
        <v>225</v>
      </c>
      <c r="U381" s="65">
        <v>375</v>
      </c>
      <c r="V381" s="65">
        <v>562.5</v>
      </c>
      <c r="W381" s="65">
        <v>750</v>
      </c>
      <c r="X381" s="65">
        <v>94.4</v>
      </c>
      <c r="Y381" s="65">
        <v>96</v>
      </c>
      <c r="Z381" s="65">
        <v>96.4</v>
      </c>
      <c r="AA381" s="65">
        <v>96.5</v>
      </c>
      <c r="AB381" s="65">
        <v>96.1</v>
      </c>
      <c r="AC381" s="65">
        <v>95.4</v>
      </c>
      <c r="AD381" s="65">
        <v>96.1</v>
      </c>
      <c r="AE381" s="65">
        <v>94.9</v>
      </c>
      <c r="AF381" s="65">
        <v>96.5</v>
      </c>
      <c r="AG381" s="65">
        <v>96.8</v>
      </c>
      <c r="AH381" s="65">
        <v>97.1</v>
      </c>
      <c r="AI381" s="65">
        <v>96.8</v>
      </c>
      <c r="AJ381" s="65">
        <v>96.2</v>
      </c>
      <c r="AK381" s="65">
        <v>96.7</v>
      </c>
      <c r="AL381" s="65">
        <v>95</v>
      </c>
      <c r="AM381" s="65">
        <v>96.6</v>
      </c>
      <c r="AN381" s="65">
        <v>96.9</v>
      </c>
      <c r="AO381" s="65">
        <v>97.1</v>
      </c>
      <c r="AP381" s="65">
        <v>96.9</v>
      </c>
      <c r="AQ381" s="65">
        <v>96.4</v>
      </c>
      <c r="AR381" s="65">
        <v>96.8</v>
      </c>
      <c r="AS381" s="61" t="str">
        <f t="shared" si="6"/>
        <v>ABB750ULTRA-750-TL-OUTD-4-US-690-x-y-z [690V]</v>
      </c>
      <c r="AT381" s="59"/>
      <c r="AU381" s="219"/>
    </row>
    <row r="382" spans="1:47" s="63" customFormat="1" ht="45">
      <c r="A382" s="254" t="s">
        <v>0</v>
      </c>
      <c r="B382" s="254" t="s">
        <v>2787</v>
      </c>
      <c r="C382" s="101" t="s">
        <v>803</v>
      </c>
      <c r="D382" s="65">
        <v>780</v>
      </c>
      <c r="E382" s="65">
        <v>690</v>
      </c>
      <c r="F382" s="65">
        <v>96.5</v>
      </c>
      <c r="G382" s="116" t="s">
        <v>485</v>
      </c>
      <c r="H382" s="108" t="s">
        <v>485</v>
      </c>
      <c r="I382" s="80" t="s">
        <v>405</v>
      </c>
      <c r="J382" s="80" t="s">
        <v>406</v>
      </c>
      <c r="K382" s="215" t="s">
        <v>511</v>
      </c>
      <c r="L382" s="65">
        <v>302</v>
      </c>
      <c r="M382" s="65"/>
      <c r="N382" s="65"/>
      <c r="O382" s="65">
        <v>585</v>
      </c>
      <c r="P382" s="65">
        <v>746</v>
      </c>
      <c r="Q382" s="65">
        <v>800</v>
      </c>
      <c r="R382" s="65">
        <v>78</v>
      </c>
      <c r="S382" s="65">
        <v>156</v>
      </c>
      <c r="T382" s="65">
        <v>234</v>
      </c>
      <c r="U382" s="65">
        <v>390</v>
      </c>
      <c r="V382" s="65">
        <v>585</v>
      </c>
      <c r="W382" s="65">
        <v>780</v>
      </c>
      <c r="X382" s="65">
        <v>94.4</v>
      </c>
      <c r="Y382" s="65">
        <v>95.8</v>
      </c>
      <c r="Z382" s="65">
        <v>96.1</v>
      </c>
      <c r="AA382" s="65">
        <v>96.2</v>
      </c>
      <c r="AB382" s="65">
        <v>95.8</v>
      </c>
      <c r="AC382" s="65">
        <v>95.1</v>
      </c>
      <c r="AD382" s="65">
        <v>95.8</v>
      </c>
      <c r="AE382" s="65">
        <v>94.9</v>
      </c>
      <c r="AF382" s="65">
        <v>96.4</v>
      </c>
      <c r="AG382" s="65">
        <v>96.7</v>
      </c>
      <c r="AH382" s="65">
        <v>96.9</v>
      </c>
      <c r="AI382" s="65">
        <v>96.5</v>
      </c>
      <c r="AJ382" s="65">
        <v>96</v>
      </c>
      <c r="AK382" s="65">
        <v>96.5</v>
      </c>
      <c r="AL382" s="65">
        <v>95.1</v>
      </c>
      <c r="AM382" s="65">
        <v>96.6</v>
      </c>
      <c r="AN382" s="65">
        <v>96.9</v>
      </c>
      <c r="AO382" s="65">
        <v>97</v>
      </c>
      <c r="AP382" s="65">
        <v>96.7</v>
      </c>
      <c r="AQ382" s="65">
        <v>96.2</v>
      </c>
      <c r="AR382" s="65">
        <v>96.7</v>
      </c>
      <c r="AS382" s="61" t="str">
        <f t="shared" si="6"/>
        <v>ABB780ULTRA-750-TL-OUTD-1-US-690-x-y-z [690V]</v>
      </c>
      <c r="AT382" s="59"/>
      <c r="AU382" s="219"/>
    </row>
    <row r="383" spans="1:47" s="63" customFormat="1" ht="45">
      <c r="A383" s="254" t="s">
        <v>0</v>
      </c>
      <c r="B383" s="254" t="s">
        <v>2788</v>
      </c>
      <c r="C383" s="101" t="s">
        <v>803</v>
      </c>
      <c r="D383" s="65">
        <v>780</v>
      </c>
      <c r="E383" s="65">
        <v>690</v>
      </c>
      <c r="F383" s="65">
        <v>96.5</v>
      </c>
      <c r="G383" s="116" t="s">
        <v>485</v>
      </c>
      <c r="H383" s="108" t="s">
        <v>485</v>
      </c>
      <c r="I383" s="80" t="s">
        <v>405</v>
      </c>
      <c r="J383" s="80" t="s">
        <v>406</v>
      </c>
      <c r="K383" s="215" t="s">
        <v>511</v>
      </c>
      <c r="L383" s="65">
        <v>346.8</v>
      </c>
      <c r="M383" s="65"/>
      <c r="N383" s="65"/>
      <c r="O383" s="65">
        <v>585</v>
      </c>
      <c r="P383" s="65">
        <v>746</v>
      </c>
      <c r="Q383" s="65">
        <v>800</v>
      </c>
      <c r="R383" s="65">
        <v>78</v>
      </c>
      <c r="S383" s="65">
        <v>156</v>
      </c>
      <c r="T383" s="65">
        <v>234</v>
      </c>
      <c r="U383" s="65">
        <v>390</v>
      </c>
      <c r="V383" s="65">
        <v>585</v>
      </c>
      <c r="W383" s="65">
        <v>780</v>
      </c>
      <c r="X383" s="65">
        <v>94.5</v>
      </c>
      <c r="Y383" s="65">
        <v>96</v>
      </c>
      <c r="Z383" s="65">
        <v>96.4</v>
      </c>
      <c r="AA383" s="65">
        <v>96.4</v>
      </c>
      <c r="AB383" s="65">
        <v>96</v>
      </c>
      <c r="AC383" s="65">
        <v>95.3</v>
      </c>
      <c r="AD383" s="65">
        <v>96.1</v>
      </c>
      <c r="AE383" s="65">
        <v>95</v>
      </c>
      <c r="AF383" s="65">
        <v>96.5</v>
      </c>
      <c r="AG383" s="65">
        <v>97</v>
      </c>
      <c r="AH383" s="65">
        <v>97.1</v>
      </c>
      <c r="AI383" s="65">
        <v>96.8</v>
      </c>
      <c r="AJ383" s="65">
        <v>96.2</v>
      </c>
      <c r="AK383" s="65">
        <v>96.7</v>
      </c>
      <c r="AL383" s="65">
        <v>95.1</v>
      </c>
      <c r="AM383" s="65">
        <v>96.6</v>
      </c>
      <c r="AN383" s="65">
        <v>97.1</v>
      </c>
      <c r="AO383" s="65">
        <v>97.2</v>
      </c>
      <c r="AP383" s="65">
        <v>96.9</v>
      </c>
      <c r="AQ383" s="65">
        <v>96.3</v>
      </c>
      <c r="AR383" s="65">
        <v>96.9</v>
      </c>
      <c r="AS383" s="61" t="str">
        <f t="shared" si="6"/>
        <v>ABB780ULTRA-750-TL-OUTD-3-US-690-x-y-z [690V]</v>
      </c>
      <c r="AT383" s="59"/>
      <c r="AU383" s="219"/>
    </row>
    <row r="384" spans="1:47" s="63" customFormat="1" ht="45">
      <c r="A384" s="254" t="s">
        <v>0</v>
      </c>
      <c r="B384" s="254" t="s">
        <v>2789</v>
      </c>
      <c r="C384" s="101" t="s">
        <v>804</v>
      </c>
      <c r="D384" s="65">
        <v>1000</v>
      </c>
      <c r="E384" s="65">
        <v>690</v>
      </c>
      <c r="F384" s="65">
        <v>96.5</v>
      </c>
      <c r="G384" s="116" t="s">
        <v>485</v>
      </c>
      <c r="H384" s="108" t="s">
        <v>485</v>
      </c>
      <c r="I384" s="80" t="s">
        <v>405</v>
      </c>
      <c r="J384" s="80" t="s">
        <v>406</v>
      </c>
      <c r="K384" s="215" t="s">
        <v>511</v>
      </c>
      <c r="L384" s="65">
        <v>328.8</v>
      </c>
      <c r="M384" s="65"/>
      <c r="N384" s="65"/>
      <c r="O384" s="65">
        <v>585</v>
      </c>
      <c r="P384" s="65">
        <v>746</v>
      </c>
      <c r="Q384" s="65">
        <v>800</v>
      </c>
      <c r="R384" s="65">
        <v>100</v>
      </c>
      <c r="S384" s="65">
        <v>200</v>
      </c>
      <c r="T384" s="65">
        <v>300</v>
      </c>
      <c r="U384" s="65">
        <v>500</v>
      </c>
      <c r="V384" s="65">
        <v>750</v>
      </c>
      <c r="W384" s="65">
        <v>1000</v>
      </c>
      <c r="X384" s="65">
        <v>94.5</v>
      </c>
      <c r="Y384" s="65">
        <v>96.1</v>
      </c>
      <c r="Z384" s="65">
        <v>96.5</v>
      </c>
      <c r="AA384" s="65">
        <v>96.5</v>
      </c>
      <c r="AB384" s="65">
        <v>96.2</v>
      </c>
      <c r="AC384" s="65">
        <v>95.4</v>
      </c>
      <c r="AD384" s="65">
        <v>96.2</v>
      </c>
      <c r="AE384" s="65">
        <v>94.9</v>
      </c>
      <c r="AF384" s="65">
        <v>96.7</v>
      </c>
      <c r="AG384" s="65">
        <v>97.1</v>
      </c>
      <c r="AH384" s="65">
        <v>97.1</v>
      </c>
      <c r="AI384" s="65">
        <v>96.8</v>
      </c>
      <c r="AJ384" s="65">
        <v>96.2</v>
      </c>
      <c r="AK384" s="65">
        <v>96.8</v>
      </c>
      <c r="AL384" s="65">
        <v>95.1</v>
      </c>
      <c r="AM384" s="65">
        <v>96.9</v>
      </c>
      <c r="AN384" s="65">
        <v>97.2</v>
      </c>
      <c r="AO384" s="65">
        <v>97.3</v>
      </c>
      <c r="AP384" s="65">
        <v>96.9</v>
      </c>
      <c r="AQ384" s="65">
        <v>96.4</v>
      </c>
      <c r="AR384" s="65">
        <v>96.9</v>
      </c>
      <c r="AS384" s="61" t="str">
        <f t="shared" si="6"/>
        <v>ABB1000ULTRA-1100-TL-OUTD-2-US-690-x-y-z [690V]</v>
      </c>
      <c r="AT384" s="59"/>
      <c r="AU384" s="219"/>
    </row>
    <row r="385" spans="1:47" s="63" customFormat="1" ht="45">
      <c r="A385" s="254" t="s">
        <v>0</v>
      </c>
      <c r="B385" s="254" t="s">
        <v>2790</v>
      </c>
      <c r="C385" s="101" t="s">
        <v>804</v>
      </c>
      <c r="D385" s="65">
        <v>1000</v>
      </c>
      <c r="E385" s="65">
        <v>690</v>
      </c>
      <c r="F385" s="65">
        <v>97</v>
      </c>
      <c r="G385" s="116" t="s">
        <v>485</v>
      </c>
      <c r="H385" s="108" t="s">
        <v>485</v>
      </c>
      <c r="I385" s="80" t="s">
        <v>405</v>
      </c>
      <c r="J385" s="80" t="s">
        <v>406</v>
      </c>
      <c r="K385" s="215" t="s">
        <v>511</v>
      </c>
      <c r="L385" s="65">
        <v>381.6</v>
      </c>
      <c r="M385" s="65"/>
      <c r="N385" s="65"/>
      <c r="O385" s="65">
        <v>585</v>
      </c>
      <c r="P385" s="65">
        <v>746</v>
      </c>
      <c r="Q385" s="65">
        <v>800</v>
      </c>
      <c r="R385" s="65">
        <v>100</v>
      </c>
      <c r="S385" s="65">
        <v>200</v>
      </c>
      <c r="T385" s="65">
        <v>300</v>
      </c>
      <c r="U385" s="65">
        <v>500</v>
      </c>
      <c r="V385" s="65">
        <v>750</v>
      </c>
      <c r="W385" s="65">
        <v>1000</v>
      </c>
      <c r="X385" s="65">
        <v>94.5</v>
      </c>
      <c r="Y385" s="65">
        <v>96.2</v>
      </c>
      <c r="Z385" s="65">
        <v>96.6</v>
      </c>
      <c r="AA385" s="65">
        <v>96.8</v>
      </c>
      <c r="AB385" s="65">
        <v>96.4</v>
      </c>
      <c r="AC385" s="65">
        <v>95.8</v>
      </c>
      <c r="AD385" s="65">
        <v>96.4</v>
      </c>
      <c r="AE385" s="65">
        <v>95</v>
      </c>
      <c r="AF385" s="65">
        <v>96.8</v>
      </c>
      <c r="AG385" s="65">
        <v>97.2</v>
      </c>
      <c r="AH385" s="65">
        <v>97.3</v>
      </c>
      <c r="AI385" s="65">
        <v>97</v>
      </c>
      <c r="AJ385" s="65">
        <v>96.5</v>
      </c>
      <c r="AK385" s="65">
        <v>97</v>
      </c>
      <c r="AL385" s="65">
        <v>95.1</v>
      </c>
      <c r="AM385" s="65">
        <v>96.9</v>
      </c>
      <c r="AN385" s="65">
        <v>97.4</v>
      </c>
      <c r="AO385" s="65">
        <v>97.4</v>
      </c>
      <c r="AP385" s="65">
        <v>97.1</v>
      </c>
      <c r="AQ385" s="65">
        <v>96.6</v>
      </c>
      <c r="AR385" s="65">
        <v>97.1</v>
      </c>
      <c r="AS385" s="61" t="str">
        <f t="shared" si="6"/>
        <v>ABB1000ULTRA-1100-TL-OUTD-4-US-690-x-y-z [690V]</v>
      </c>
      <c r="AT385" s="59"/>
      <c r="AU385" s="219"/>
    </row>
    <row r="386" spans="1:47" s="63" customFormat="1" ht="45">
      <c r="A386" s="254" t="s">
        <v>0</v>
      </c>
      <c r="B386" s="254" t="s">
        <v>2791</v>
      </c>
      <c r="C386" s="101" t="s">
        <v>804</v>
      </c>
      <c r="D386" s="65">
        <v>1154</v>
      </c>
      <c r="E386" s="65">
        <v>690</v>
      </c>
      <c r="F386" s="65">
        <v>96.5</v>
      </c>
      <c r="G386" s="116" t="s">
        <v>485</v>
      </c>
      <c r="H386" s="108" t="s">
        <v>485</v>
      </c>
      <c r="I386" s="80" t="s">
        <v>405</v>
      </c>
      <c r="J386" s="80" t="s">
        <v>406</v>
      </c>
      <c r="K386" s="215" t="s">
        <v>511</v>
      </c>
      <c r="L386" s="65">
        <v>329</v>
      </c>
      <c r="M386" s="65"/>
      <c r="N386" s="65"/>
      <c r="O386" s="65">
        <v>585</v>
      </c>
      <c r="P386" s="65">
        <v>746</v>
      </c>
      <c r="Q386" s="65">
        <v>800</v>
      </c>
      <c r="R386" s="65">
        <v>117</v>
      </c>
      <c r="S386" s="65">
        <v>234</v>
      </c>
      <c r="T386" s="65">
        <v>351</v>
      </c>
      <c r="U386" s="65">
        <v>585</v>
      </c>
      <c r="V386" s="65">
        <v>877.5</v>
      </c>
      <c r="W386" s="65">
        <v>1170</v>
      </c>
      <c r="X386" s="65">
        <v>94.4</v>
      </c>
      <c r="Y386" s="65">
        <v>96</v>
      </c>
      <c r="Z386" s="65">
        <v>96.4</v>
      </c>
      <c r="AA386" s="65">
        <v>96.5</v>
      </c>
      <c r="AB386" s="65">
        <v>96.1</v>
      </c>
      <c r="AC386" s="65">
        <v>95.4</v>
      </c>
      <c r="AD386" s="65">
        <v>96.1</v>
      </c>
      <c r="AE386" s="65">
        <v>95</v>
      </c>
      <c r="AF386" s="65">
        <v>96.6</v>
      </c>
      <c r="AG386" s="65">
        <v>97</v>
      </c>
      <c r="AH386" s="65">
        <v>97.1</v>
      </c>
      <c r="AI386" s="65">
        <v>96.8</v>
      </c>
      <c r="AJ386" s="65">
        <v>96.2</v>
      </c>
      <c r="AK386" s="65">
        <v>96.8</v>
      </c>
      <c r="AL386" s="65">
        <v>95.1</v>
      </c>
      <c r="AM386" s="65">
        <v>96.8</v>
      </c>
      <c r="AN386" s="65">
        <v>97.2</v>
      </c>
      <c r="AO386" s="65">
        <v>97.3</v>
      </c>
      <c r="AP386" s="65">
        <v>97</v>
      </c>
      <c r="AQ386" s="65">
        <v>96.4</v>
      </c>
      <c r="AR386" s="65">
        <v>97</v>
      </c>
      <c r="AS386" s="61" t="str">
        <f t="shared" si="6"/>
        <v>ABB1154ULTRA-1100-TL-OUTD-1-US-690-x-y-z [690V]</v>
      </c>
      <c r="AT386" s="59"/>
      <c r="AU386" s="219"/>
    </row>
    <row r="387" spans="1:47" s="63" customFormat="1" ht="45">
      <c r="A387" s="254" t="s">
        <v>0</v>
      </c>
      <c r="B387" s="254" t="s">
        <v>2792</v>
      </c>
      <c r="C387" s="101" t="s">
        <v>804</v>
      </c>
      <c r="D387" s="65">
        <v>1170</v>
      </c>
      <c r="E387" s="65">
        <v>690</v>
      </c>
      <c r="F387" s="65">
        <v>97</v>
      </c>
      <c r="G387" s="116" t="s">
        <v>485</v>
      </c>
      <c r="H387" s="108" t="s">
        <v>485</v>
      </c>
      <c r="I387" s="80" t="s">
        <v>405</v>
      </c>
      <c r="J387" s="80" t="s">
        <v>406</v>
      </c>
      <c r="K387" s="215" t="s">
        <v>511</v>
      </c>
      <c r="L387" s="65">
        <v>381.6</v>
      </c>
      <c r="M387" s="65"/>
      <c r="N387" s="65"/>
      <c r="O387" s="65">
        <v>585</v>
      </c>
      <c r="P387" s="65">
        <v>746</v>
      </c>
      <c r="Q387" s="65">
        <v>800</v>
      </c>
      <c r="R387" s="65">
        <v>117</v>
      </c>
      <c r="S387" s="65">
        <v>234</v>
      </c>
      <c r="T387" s="65">
        <v>351</v>
      </c>
      <c r="U387" s="65">
        <v>585</v>
      </c>
      <c r="V387" s="65">
        <v>877.5</v>
      </c>
      <c r="W387" s="65">
        <v>1170</v>
      </c>
      <c r="X387" s="65">
        <v>94.6</v>
      </c>
      <c r="Y387" s="65">
        <v>96.3</v>
      </c>
      <c r="Z387" s="65">
        <v>96.6</v>
      </c>
      <c r="AA387" s="65">
        <v>96.7</v>
      </c>
      <c r="AB387" s="65">
        <v>96.3</v>
      </c>
      <c r="AC387" s="65">
        <v>95.6</v>
      </c>
      <c r="AD387" s="65">
        <v>96.3</v>
      </c>
      <c r="AE387" s="65">
        <v>95.2</v>
      </c>
      <c r="AF387" s="65">
        <v>96.8</v>
      </c>
      <c r="AG387" s="65">
        <v>97.3</v>
      </c>
      <c r="AH387" s="65">
        <v>97.3</v>
      </c>
      <c r="AI387" s="65">
        <v>96.9</v>
      </c>
      <c r="AJ387" s="65">
        <v>96.3</v>
      </c>
      <c r="AK387" s="65">
        <v>96.9</v>
      </c>
      <c r="AL387" s="65">
        <v>95.3</v>
      </c>
      <c r="AM387" s="65">
        <v>96.9</v>
      </c>
      <c r="AN387" s="65">
        <v>97.4</v>
      </c>
      <c r="AO387" s="65">
        <v>97.4</v>
      </c>
      <c r="AP387" s="65">
        <v>97</v>
      </c>
      <c r="AQ387" s="65">
        <v>96.5</v>
      </c>
      <c r="AR387" s="65">
        <v>97</v>
      </c>
      <c r="AS387" s="61" t="str">
        <f t="shared" si="6"/>
        <v>ABB1170ULTRA-1100-TL-OUTD-3-US-690-x-y-z [690V]</v>
      </c>
      <c r="AT387" s="59"/>
      <c r="AU387" s="219"/>
    </row>
    <row r="388" spans="1:47" s="63" customFormat="1" ht="45">
      <c r="A388" s="254" t="s">
        <v>0</v>
      </c>
      <c r="B388" s="254" t="s">
        <v>2793</v>
      </c>
      <c r="C388" s="101" t="s">
        <v>805</v>
      </c>
      <c r="D388" s="65">
        <v>1500</v>
      </c>
      <c r="E388" s="65">
        <v>690</v>
      </c>
      <c r="F388" s="65">
        <v>96.5</v>
      </c>
      <c r="G388" s="116" t="s">
        <v>485</v>
      </c>
      <c r="H388" s="108" t="s">
        <v>485</v>
      </c>
      <c r="I388" s="80" t="s">
        <v>405</v>
      </c>
      <c r="J388" s="80" t="s">
        <v>406</v>
      </c>
      <c r="K388" s="215" t="s">
        <v>511</v>
      </c>
      <c r="L388" s="65">
        <v>373.9</v>
      </c>
      <c r="M388" s="65"/>
      <c r="N388" s="65"/>
      <c r="O388" s="65">
        <v>585</v>
      </c>
      <c r="P388" s="65">
        <v>746</v>
      </c>
      <c r="Q388" s="65">
        <v>800</v>
      </c>
      <c r="R388" s="65">
        <v>150</v>
      </c>
      <c r="S388" s="65">
        <v>300</v>
      </c>
      <c r="T388" s="65">
        <v>450</v>
      </c>
      <c r="U388" s="65">
        <v>750</v>
      </c>
      <c r="V388" s="65">
        <v>1125</v>
      </c>
      <c r="W388" s="65">
        <v>1500</v>
      </c>
      <c r="X388" s="65">
        <v>94.9</v>
      </c>
      <c r="Y388" s="65">
        <v>96.3</v>
      </c>
      <c r="Z388" s="65">
        <v>96.5</v>
      </c>
      <c r="AA388" s="65">
        <v>96.7</v>
      </c>
      <c r="AB388" s="65">
        <v>96.3</v>
      </c>
      <c r="AC388" s="65">
        <v>95.6</v>
      </c>
      <c r="AD388" s="65">
        <v>96.3</v>
      </c>
      <c r="AE388" s="65">
        <v>95.3</v>
      </c>
      <c r="AF388" s="65">
        <v>96.8</v>
      </c>
      <c r="AG388" s="65">
        <v>97</v>
      </c>
      <c r="AH388" s="65">
        <v>97.2</v>
      </c>
      <c r="AI388" s="65">
        <v>96.9</v>
      </c>
      <c r="AJ388" s="65">
        <v>96.3</v>
      </c>
      <c r="AK388" s="65">
        <v>96.9</v>
      </c>
      <c r="AL388" s="65">
        <v>95.4</v>
      </c>
      <c r="AM388" s="65">
        <v>96.9</v>
      </c>
      <c r="AN388" s="65">
        <v>97.2</v>
      </c>
      <c r="AO388" s="65">
        <v>97.4</v>
      </c>
      <c r="AP388" s="65">
        <v>97</v>
      </c>
      <c r="AQ388" s="65">
        <v>96.5</v>
      </c>
      <c r="AR388" s="65">
        <v>97</v>
      </c>
      <c r="AS388" s="61" t="str">
        <f t="shared" si="6"/>
        <v>ABB1500ULTRA-1500-TL-OUTD-2-US-690-x-y-z [690V]</v>
      </c>
      <c r="AT388" s="59"/>
      <c r="AU388" s="219"/>
    </row>
    <row r="389" spans="1:47" s="63" customFormat="1" ht="45">
      <c r="A389" s="254" t="s">
        <v>0</v>
      </c>
      <c r="B389" s="254" t="s">
        <v>2794</v>
      </c>
      <c r="C389" s="101" t="s">
        <v>805</v>
      </c>
      <c r="D389" s="65">
        <v>1500</v>
      </c>
      <c r="E389" s="65">
        <v>690</v>
      </c>
      <c r="F389" s="65">
        <v>97</v>
      </c>
      <c r="G389" s="116" t="s">
        <v>485</v>
      </c>
      <c r="H389" s="108" t="s">
        <v>485</v>
      </c>
      <c r="I389" s="80" t="s">
        <v>405</v>
      </c>
      <c r="J389" s="80" t="s">
        <v>406</v>
      </c>
      <c r="K389" s="215" t="s">
        <v>511</v>
      </c>
      <c r="L389" s="65">
        <v>430.1</v>
      </c>
      <c r="M389" s="65"/>
      <c r="N389" s="65"/>
      <c r="O389" s="65">
        <v>585</v>
      </c>
      <c r="P389" s="65">
        <v>746</v>
      </c>
      <c r="Q389" s="65">
        <v>800</v>
      </c>
      <c r="R389" s="65">
        <v>150</v>
      </c>
      <c r="S389" s="65">
        <v>300</v>
      </c>
      <c r="T389" s="65">
        <v>450</v>
      </c>
      <c r="U389" s="65">
        <v>750</v>
      </c>
      <c r="V389" s="65">
        <v>1125</v>
      </c>
      <c r="W389" s="65">
        <v>1500</v>
      </c>
      <c r="X389" s="65">
        <v>94.9</v>
      </c>
      <c r="Y389" s="65">
        <v>96.5</v>
      </c>
      <c r="Z389" s="65">
        <v>96.8</v>
      </c>
      <c r="AA389" s="65">
        <v>97</v>
      </c>
      <c r="AB389" s="65">
        <v>96.5</v>
      </c>
      <c r="AC389" s="65">
        <v>95.8</v>
      </c>
      <c r="AD389" s="65">
        <v>96.5</v>
      </c>
      <c r="AE389" s="65">
        <v>95.4</v>
      </c>
      <c r="AF389" s="65">
        <v>97</v>
      </c>
      <c r="AG389" s="65">
        <v>97.3</v>
      </c>
      <c r="AH389" s="65">
        <v>97.5</v>
      </c>
      <c r="AI389" s="65">
        <v>97.1</v>
      </c>
      <c r="AJ389" s="65">
        <v>96.6</v>
      </c>
      <c r="AK389" s="65">
        <v>97.1</v>
      </c>
      <c r="AL389" s="65">
        <v>95.5</v>
      </c>
      <c r="AM389" s="65">
        <v>97.1</v>
      </c>
      <c r="AN389" s="65">
        <v>97.4</v>
      </c>
      <c r="AO389" s="65">
        <v>97.6</v>
      </c>
      <c r="AP389" s="65">
        <v>97.3</v>
      </c>
      <c r="AQ389" s="65">
        <v>96.7</v>
      </c>
      <c r="AR389" s="65">
        <v>97.2</v>
      </c>
      <c r="AS389" s="61" t="str">
        <f t="shared" si="6"/>
        <v>ABB1500ULTRA-1500-TL-OUTD-4-US-690-x-y-z [690V]</v>
      </c>
      <c r="AT389" s="59"/>
      <c r="AU389" s="219"/>
    </row>
    <row r="390" spans="1:47" s="63" customFormat="1" ht="45">
      <c r="A390" s="254" t="s">
        <v>0</v>
      </c>
      <c r="B390" s="254" t="s">
        <v>2795</v>
      </c>
      <c r="C390" s="101" t="s">
        <v>805</v>
      </c>
      <c r="D390" s="65">
        <v>1550</v>
      </c>
      <c r="E390" s="65">
        <v>690</v>
      </c>
      <c r="F390" s="65">
        <v>96.5</v>
      </c>
      <c r="G390" s="116" t="s">
        <v>485</v>
      </c>
      <c r="H390" s="108" t="s">
        <v>485</v>
      </c>
      <c r="I390" s="80" t="s">
        <v>405</v>
      </c>
      <c r="J390" s="80" t="s">
        <v>406</v>
      </c>
      <c r="K390" s="215" t="s">
        <v>511</v>
      </c>
      <c r="L390" s="65">
        <v>374</v>
      </c>
      <c r="M390" s="65"/>
      <c r="N390" s="65"/>
      <c r="O390" s="65">
        <v>585</v>
      </c>
      <c r="P390" s="65">
        <v>746</v>
      </c>
      <c r="Q390" s="65">
        <v>800</v>
      </c>
      <c r="R390" s="65">
        <v>156</v>
      </c>
      <c r="S390" s="65">
        <v>312</v>
      </c>
      <c r="T390" s="65">
        <v>468</v>
      </c>
      <c r="U390" s="65">
        <v>780</v>
      </c>
      <c r="V390" s="65">
        <v>1170</v>
      </c>
      <c r="W390" s="65">
        <v>1560</v>
      </c>
      <c r="X390" s="65">
        <v>94.9</v>
      </c>
      <c r="Y390" s="65">
        <v>96.3</v>
      </c>
      <c r="Z390" s="65">
        <v>96.5</v>
      </c>
      <c r="AA390" s="65">
        <v>96.8</v>
      </c>
      <c r="AB390" s="65">
        <v>96.2</v>
      </c>
      <c r="AC390" s="65">
        <v>95.4</v>
      </c>
      <c r="AD390" s="65">
        <v>96.2</v>
      </c>
      <c r="AE390" s="65">
        <v>95.3</v>
      </c>
      <c r="AF390" s="65">
        <v>96.8</v>
      </c>
      <c r="AG390" s="65">
        <v>97.1</v>
      </c>
      <c r="AH390" s="65">
        <v>97.2</v>
      </c>
      <c r="AI390" s="65">
        <v>96.9</v>
      </c>
      <c r="AJ390" s="65">
        <v>96.3</v>
      </c>
      <c r="AK390" s="65">
        <v>96.9</v>
      </c>
      <c r="AL390" s="65">
        <v>95.5</v>
      </c>
      <c r="AM390" s="65">
        <v>97</v>
      </c>
      <c r="AN390" s="65">
        <v>97.2</v>
      </c>
      <c r="AO390" s="65">
        <v>97.4</v>
      </c>
      <c r="AP390" s="65">
        <v>97.1</v>
      </c>
      <c r="AQ390" s="65">
        <v>96.5</v>
      </c>
      <c r="AR390" s="65">
        <v>97</v>
      </c>
      <c r="AS390" s="61" t="str">
        <f t="shared" si="6"/>
        <v>ABB1550ULTRA-1500-TL-OUTD-1-US-690-x-y-z [690V]</v>
      </c>
      <c r="AT390" s="59"/>
      <c r="AU390" s="219"/>
    </row>
    <row r="391" spans="1:47" s="63" customFormat="1" ht="45">
      <c r="A391" s="254" t="s">
        <v>0</v>
      </c>
      <c r="B391" s="254" t="s">
        <v>2796</v>
      </c>
      <c r="C391" s="101" t="s">
        <v>805</v>
      </c>
      <c r="D391" s="65">
        <v>1560</v>
      </c>
      <c r="E391" s="65">
        <v>690</v>
      </c>
      <c r="F391" s="65">
        <v>97</v>
      </c>
      <c r="G391" s="116" t="s">
        <v>485</v>
      </c>
      <c r="H391" s="108" t="s">
        <v>485</v>
      </c>
      <c r="I391" s="80" t="s">
        <v>405</v>
      </c>
      <c r="J391" s="80" t="s">
        <v>406</v>
      </c>
      <c r="K391" s="215" t="s">
        <v>511</v>
      </c>
      <c r="L391" s="65">
        <v>430.1</v>
      </c>
      <c r="M391" s="65"/>
      <c r="N391" s="65"/>
      <c r="O391" s="65">
        <v>585</v>
      </c>
      <c r="P391" s="65">
        <v>746</v>
      </c>
      <c r="Q391" s="65">
        <v>800</v>
      </c>
      <c r="R391" s="65">
        <v>156</v>
      </c>
      <c r="S391" s="65">
        <v>312</v>
      </c>
      <c r="T391" s="65">
        <v>468</v>
      </c>
      <c r="U391" s="65">
        <v>780</v>
      </c>
      <c r="V391" s="65">
        <v>1170</v>
      </c>
      <c r="W391" s="65">
        <v>1560</v>
      </c>
      <c r="X391" s="65">
        <v>94.9</v>
      </c>
      <c r="Y391" s="65">
        <v>96.5</v>
      </c>
      <c r="Z391" s="65">
        <v>96.8</v>
      </c>
      <c r="AA391" s="65">
        <v>97</v>
      </c>
      <c r="AB391" s="65">
        <v>96.4</v>
      </c>
      <c r="AC391" s="65">
        <v>95.7</v>
      </c>
      <c r="AD391" s="65">
        <v>96.5</v>
      </c>
      <c r="AE391" s="65">
        <v>95.4</v>
      </c>
      <c r="AF391" s="65">
        <v>97</v>
      </c>
      <c r="AG391" s="65">
        <v>97.3</v>
      </c>
      <c r="AH391" s="65">
        <v>97.5</v>
      </c>
      <c r="AI391" s="65">
        <v>97.1</v>
      </c>
      <c r="AJ391" s="65">
        <v>96.6</v>
      </c>
      <c r="AK391" s="65">
        <v>97.1</v>
      </c>
      <c r="AL391" s="65">
        <v>95.5</v>
      </c>
      <c r="AM391" s="65">
        <v>97.1</v>
      </c>
      <c r="AN391" s="65">
        <v>97.4</v>
      </c>
      <c r="AO391" s="65">
        <v>97.6</v>
      </c>
      <c r="AP391" s="65">
        <v>97.2</v>
      </c>
      <c r="AQ391" s="65">
        <v>96.7</v>
      </c>
      <c r="AR391" s="65">
        <v>97.2</v>
      </c>
      <c r="AS391" s="61" t="str">
        <f t="shared" si="6"/>
        <v>ABB1560ULTRA-1500-TL-OUTD-3-US-690-x-y-z [690V]</v>
      </c>
      <c r="AT391" s="59"/>
      <c r="AU391" s="219"/>
    </row>
    <row r="392" spans="1:47" s="63" customFormat="1" ht="30">
      <c r="A392" s="254" t="s">
        <v>0</v>
      </c>
      <c r="B392" s="273" t="s">
        <v>398</v>
      </c>
      <c r="C392" s="101" t="s">
        <v>812</v>
      </c>
      <c r="D392" s="65">
        <v>1827.3</v>
      </c>
      <c r="E392" s="65"/>
      <c r="F392" s="65">
        <v>98</v>
      </c>
      <c r="G392" s="116" t="s">
        <v>485</v>
      </c>
      <c r="H392" s="108" t="s">
        <v>485</v>
      </c>
      <c r="I392" s="80" t="s">
        <v>405</v>
      </c>
      <c r="J392" s="80" t="s">
        <v>406</v>
      </c>
      <c r="K392" s="162"/>
      <c r="L392" s="65">
        <v>231</v>
      </c>
      <c r="M392" s="65"/>
      <c r="N392" s="65"/>
      <c r="O392" s="65">
        <v>850</v>
      </c>
      <c r="P392" s="65">
        <v>975</v>
      </c>
      <c r="Q392" s="65">
        <v>1100</v>
      </c>
      <c r="R392" s="65">
        <v>182.73000000000002</v>
      </c>
      <c r="S392" s="65">
        <v>365.46000000000004</v>
      </c>
      <c r="T392" s="65">
        <v>548.18999999999994</v>
      </c>
      <c r="U392" s="65">
        <v>913.65</v>
      </c>
      <c r="V392" s="65">
        <v>1370.4749999999999</v>
      </c>
      <c r="W392" s="65">
        <v>1827.3</v>
      </c>
      <c r="X392" s="65">
        <v>97.506100000000004</v>
      </c>
      <c r="Y392" s="65">
        <v>98.407300000000006</v>
      </c>
      <c r="Z392" s="65">
        <v>98.566099999999992</v>
      </c>
      <c r="AA392" s="65">
        <v>98.576100000000011</v>
      </c>
      <c r="AB392" s="65">
        <v>98.435199999999995</v>
      </c>
      <c r="AC392" s="65">
        <v>98.163499999999999</v>
      </c>
      <c r="AD392" s="99">
        <v>98.428353000000016</v>
      </c>
      <c r="AE392" s="65">
        <v>96.846900000000005</v>
      </c>
      <c r="AF392" s="65">
        <v>97.965799999999987</v>
      </c>
      <c r="AG392" s="65">
        <v>98.189099999999996</v>
      </c>
      <c r="AH392" s="65">
        <v>98.225200000000001</v>
      </c>
      <c r="AI392" s="65">
        <v>98.090800000000002</v>
      </c>
      <c r="AJ392" s="65">
        <v>97.808999999999997</v>
      </c>
      <c r="AK392" s="65">
        <v>98.060724000000008</v>
      </c>
      <c r="AL392" s="65">
        <v>96.496899999999982</v>
      </c>
      <c r="AM392" s="65">
        <v>97.809200000000004</v>
      </c>
      <c r="AN392" s="65">
        <v>98.0702</v>
      </c>
      <c r="AO392" s="65">
        <v>98.127600000000001</v>
      </c>
      <c r="AP392" s="65">
        <v>97.996899999999997</v>
      </c>
      <c r="AQ392" s="65">
        <v>97.744</v>
      </c>
      <c r="AR392" s="65">
        <v>97.951113000000021</v>
      </c>
      <c r="AS392" s="61" t="str">
        <f t="shared" si="6"/>
        <v>ABB1827.3PVS980-58-1818kVA-I</v>
      </c>
      <c r="AT392" s="59"/>
      <c r="AU392" s="219"/>
    </row>
    <row r="393" spans="1:47" s="63" customFormat="1" ht="30">
      <c r="A393" s="254" t="s">
        <v>0</v>
      </c>
      <c r="B393" s="273" t="s">
        <v>399</v>
      </c>
      <c r="C393" s="101" t="s">
        <v>813</v>
      </c>
      <c r="D393" s="65">
        <v>2027.06</v>
      </c>
      <c r="E393" s="65"/>
      <c r="F393" s="65">
        <v>98.5</v>
      </c>
      <c r="G393" s="116" t="s">
        <v>485</v>
      </c>
      <c r="H393" s="108" t="s">
        <v>485</v>
      </c>
      <c r="I393" s="80" t="s">
        <v>405</v>
      </c>
      <c r="J393" s="80" t="s">
        <v>406</v>
      </c>
      <c r="K393" s="162"/>
      <c r="L393" s="65">
        <v>230.9</v>
      </c>
      <c r="M393" s="65"/>
      <c r="N393" s="65"/>
      <c r="O393" s="65">
        <v>935</v>
      </c>
      <c r="P393" s="65">
        <v>1018</v>
      </c>
      <c r="Q393" s="65">
        <v>1100</v>
      </c>
      <c r="R393" s="65">
        <v>202.70600000000002</v>
      </c>
      <c r="S393" s="65">
        <v>405.41200000000003</v>
      </c>
      <c r="T393" s="65">
        <v>608.11799999999994</v>
      </c>
      <c r="U393" s="65">
        <v>1013.53</v>
      </c>
      <c r="V393" s="65">
        <v>1520.2950000000001</v>
      </c>
      <c r="W393" s="65">
        <v>2027.06</v>
      </c>
      <c r="X393" s="65">
        <v>97.468300000000013</v>
      </c>
      <c r="Y393" s="65">
        <v>98.412300000000002</v>
      </c>
      <c r="Z393" s="65">
        <v>98.609000000000009</v>
      </c>
      <c r="AA393" s="65">
        <v>98.648400000000009</v>
      </c>
      <c r="AB393" s="65">
        <v>98.530199999999994</v>
      </c>
      <c r="AC393" s="65">
        <v>98.256200000000007</v>
      </c>
      <c r="AD393" s="65">
        <v>98.502407000000005</v>
      </c>
      <c r="AE393" s="65">
        <v>96.859800000000021</v>
      </c>
      <c r="AF393" s="65">
        <v>98.014099999999999</v>
      </c>
      <c r="AG393" s="65">
        <v>98.268499999999989</v>
      </c>
      <c r="AH393" s="65">
        <v>98.330000000000013</v>
      </c>
      <c r="AI393" s="65">
        <v>98.212099999999992</v>
      </c>
      <c r="AJ393" s="65">
        <v>97.95689999999999</v>
      </c>
      <c r="AK393" s="65">
        <v>98.166875000000005</v>
      </c>
      <c r="AL393" s="65">
        <v>96.755499999999998</v>
      </c>
      <c r="AM393" s="65">
        <v>97.946099999999987</v>
      </c>
      <c r="AN393" s="65">
        <v>98.203299999999984</v>
      </c>
      <c r="AO393" s="65">
        <v>98.254300000000001</v>
      </c>
      <c r="AP393" s="65">
        <v>98.152500000000003</v>
      </c>
      <c r="AQ393" s="65">
        <v>97.885999999999996</v>
      </c>
      <c r="AR393" s="65">
        <v>98.100448999999998</v>
      </c>
      <c r="AS393" s="61" t="str">
        <f t="shared" si="6"/>
        <v>ABB2027.06PVS980-58-2000kVA-K</v>
      </c>
      <c r="AT393" s="59"/>
      <c r="AU393" s="219"/>
    </row>
    <row r="394" spans="1:47" s="63" customFormat="1" ht="30">
      <c r="A394" s="254" t="s">
        <v>1</v>
      </c>
      <c r="B394" s="254" t="s">
        <v>2797</v>
      </c>
      <c r="C394" s="101" t="s">
        <v>947</v>
      </c>
      <c r="D394" s="65">
        <v>2.11</v>
      </c>
      <c r="E394" s="65">
        <v>240</v>
      </c>
      <c r="F394" s="65">
        <v>94.5</v>
      </c>
      <c r="G394" s="116" t="s">
        <v>485</v>
      </c>
      <c r="H394" s="108" t="s">
        <v>485</v>
      </c>
      <c r="I394" s="80" t="s">
        <v>405</v>
      </c>
      <c r="J394" s="80" t="s">
        <v>406</v>
      </c>
      <c r="K394" s="162"/>
      <c r="L394" s="65">
        <v>0.25</v>
      </c>
      <c r="M394" s="65"/>
      <c r="N394" s="65"/>
      <c r="O394" s="65">
        <v>100</v>
      </c>
      <c r="P394" s="65">
        <v>375</v>
      </c>
      <c r="Q394" s="65">
        <v>400</v>
      </c>
      <c r="R394" s="65">
        <v>0.21</v>
      </c>
      <c r="S394" s="65">
        <v>0.42</v>
      </c>
      <c r="T394" s="65">
        <v>0.63</v>
      </c>
      <c r="U394" s="65">
        <v>1.06</v>
      </c>
      <c r="V394" s="65">
        <v>1.58</v>
      </c>
      <c r="W394" s="65">
        <v>2.11</v>
      </c>
      <c r="X394" s="65">
        <v>85.3</v>
      </c>
      <c r="Y394" s="65">
        <v>91.6</v>
      </c>
      <c r="Z394" s="65">
        <v>92.9</v>
      </c>
      <c r="AA394" s="65">
        <v>94.3</v>
      </c>
      <c r="AB394" s="65">
        <v>94.6</v>
      </c>
      <c r="AC394" s="65">
        <v>94.5</v>
      </c>
      <c r="AD394" s="65">
        <v>93.8</v>
      </c>
      <c r="AE394" s="65">
        <v>82.1</v>
      </c>
      <c r="AF394" s="65">
        <v>91.9</v>
      </c>
      <c r="AG394" s="65">
        <v>94.2</v>
      </c>
      <c r="AH394" s="65">
        <v>95.6</v>
      </c>
      <c r="AI394" s="65">
        <v>96.1</v>
      </c>
      <c r="AJ394" s="65">
        <v>96.4</v>
      </c>
      <c r="AK394" s="65">
        <v>95</v>
      </c>
      <c r="AL394" s="65">
        <v>82.2</v>
      </c>
      <c r="AM394" s="65">
        <v>91.5</v>
      </c>
      <c r="AN394" s="65">
        <v>93.8</v>
      </c>
      <c r="AO394" s="65">
        <v>95.6</v>
      </c>
      <c r="AP394" s="65">
        <v>96.1</v>
      </c>
      <c r="AQ394" s="65">
        <v>96.3</v>
      </c>
      <c r="AR394" s="65">
        <v>95</v>
      </c>
      <c r="AS394" s="61" t="str">
        <f t="shared" si="6"/>
        <v>Ablerex Electronics2.11ES 2200-US-240 [240V]</v>
      </c>
      <c r="AT394" s="59"/>
      <c r="AU394" s="219"/>
    </row>
    <row r="395" spans="1:47" s="63" customFormat="1" ht="30">
      <c r="A395" s="254" t="s">
        <v>1</v>
      </c>
      <c r="B395" s="254" t="s">
        <v>2798</v>
      </c>
      <c r="C395" s="101" t="s">
        <v>948</v>
      </c>
      <c r="D395" s="65">
        <v>3.18</v>
      </c>
      <c r="E395" s="65">
        <v>240</v>
      </c>
      <c r="F395" s="65">
        <v>95</v>
      </c>
      <c r="G395" s="116" t="s">
        <v>485</v>
      </c>
      <c r="H395" s="108" t="s">
        <v>485</v>
      </c>
      <c r="I395" s="80" t="s">
        <v>405</v>
      </c>
      <c r="J395" s="80" t="s">
        <v>406</v>
      </c>
      <c r="K395" s="162"/>
      <c r="L395" s="65">
        <v>0.25</v>
      </c>
      <c r="M395" s="65"/>
      <c r="N395" s="65"/>
      <c r="O395" s="65">
        <v>100</v>
      </c>
      <c r="P395" s="65">
        <v>375</v>
      </c>
      <c r="Q395" s="65">
        <v>400</v>
      </c>
      <c r="R395" s="65">
        <v>0.32</v>
      </c>
      <c r="S395" s="65">
        <v>0.64</v>
      </c>
      <c r="T395" s="65">
        <v>0.95</v>
      </c>
      <c r="U395" s="65">
        <v>1.59</v>
      </c>
      <c r="V395" s="65">
        <v>2.39</v>
      </c>
      <c r="W395" s="65">
        <v>3.18</v>
      </c>
      <c r="X395" s="65">
        <v>88.8</v>
      </c>
      <c r="Y395" s="65">
        <v>92.9</v>
      </c>
      <c r="Z395" s="65">
        <v>94.1</v>
      </c>
      <c r="AA395" s="65">
        <v>94.6</v>
      </c>
      <c r="AB395" s="65">
        <v>94.3</v>
      </c>
      <c r="AC395" s="65">
        <v>94</v>
      </c>
      <c r="AD395" s="65">
        <v>94</v>
      </c>
      <c r="AE395" s="65">
        <v>88.8</v>
      </c>
      <c r="AF395" s="65">
        <v>94.4</v>
      </c>
      <c r="AG395" s="65">
        <v>95.3</v>
      </c>
      <c r="AH395" s="65">
        <v>96.2</v>
      </c>
      <c r="AI395" s="65">
        <v>96.3</v>
      </c>
      <c r="AJ395" s="65">
        <v>95.9</v>
      </c>
      <c r="AK395" s="65">
        <v>95.7</v>
      </c>
      <c r="AL395" s="65">
        <v>89.5</v>
      </c>
      <c r="AM395" s="65">
        <v>93.7</v>
      </c>
      <c r="AN395" s="65">
        <v>95.3</v>
      </c>
      <c r="AO395" s="65">
        <v>96.2</v>
      </c>
      <c r="AP395" s="65">
        <v>96.3</v>
      </c>
      <c r="AQ395" s="65">
        <v>96.1</v>
      </c>
      <c r="AR395" s="65">
        <v>95.7</v>
      </c>
      <c r="AS395" s="61" t="str">
        <f t="shared" si="6"/>
        <v>Ablerex Electronics3.18ES 3300-US-240 [240V]</v>
      </c>
      <c r="AT395" s="59"/>
      <c r="AU395" s="219"/>
    </row>
    <row r="396" spans="1:47" s="63" customFormat="1" ht="30">
      <c r="A396" s="254" t="s">
        <v>1</v>
      </c>
      <c r="B396" s="254" t="s">
        <v>2799</v>
      </c>
      <c r="C396" s="101" t="s">
        <v>823</v>
      </c>
      <c r="D396" s="65">
        <v>4.16</v>
      </c>
      <c r="E396" s="65">
        <v>240</v>
      </c>
      <c r="F396" s="65">
        <v>95.5</v>
      </c>
      <c r="G396" s="116" t="s">
        <v>485</v>
      </c>
      <c r="H396" s="108" t="s">
        <v>485</v>
      </c>
      <c r="I396" s="80" t="s">
        <v>405</v>
      </c>
      <c r="J396" s="80" t="s">
        <v>406</v>
      </c>
      <c r="K396" s="162"/>
      <c r="L396" s="65">
        <v>0.2</v>
      </c>
      <c r="M396" s="65"/>
      <c r="N396" s="65"/>
      <c r="O396" s="65">
        <v>100</v>
      </c>
      <c r="P396" s="65">
        <v>380</v>
      </c>
      <c r="Q396" s="65">
        <v>400</v>
      </c>
      <c r="R396" s="65">
        <v>0.42</v>
      </c>
      <c r="S396" s="65">
        <v>0.83</v>
      </c>
      <c r="T396" s="65">
        <v>1.25</v>
      </c>
      <c r="U396" s="65">
        <v>2.08</v>
      </c>
      <c r="V396" s="65">
        <v>3.12</v>
      </c>
      <c r="W396" s="65">
        <v>4.16</v>
      </c>
      <c r="X396" s="65">
        <v>90.6</v>
      </c>
      <c r="Y396" s="65">
        <v>93.8</v>
      </c>
      <c r="Z396" s="65">
        <v>94.5</v>
      </c>
      <c r="AA396" s="65">
        <v>94.8</v>
      </c>
      <c r="AB396" s="65">
        <v>94.6</v>
      </c>
      <c r="AC396" s="65">
        <v>94.2</v>
      </c>
      <c r="AD396" s="65">
        <v>94.4</v>
      </c>
      <c r="AE396" s="65">
        <v>91.4</v>
      </c>
      <c r="AF396" s="65">
        <v>95</v>
      </c>
      <c r="AG396" s="65">
        <v>95.7</v>
      </c>
      <c r="AH396" s="65">
        <v>96.1</v>
      </c>
      <c r="AI396" s="65">
        <v>96.2</v>
      </c>
      <c r="AJ396" s="65">
        <v>95.9</v>
      </c>
      <c r="AK396" s="65">
        <v>95.9</v>
      </c>
      <c r="AL396" s="65">
        <v>90.7</v>
      </c>
      <c r="AM396" s="65">
        <v>94.7</v>
      </c>
      <c r="AN396" s="65">
        <v>95.5</v>
      </c>
      <c r="AO396" s="65">
        <v>96.1</v>
      </c>
      <c r="AP396" s="65">
        <v>96.1</v>
      </c>
      <c r="AQ396" s="65">
        <v>95.9</v>
      </c>
      <c r="AR396" s="65">
        <v>95.7</v>
      </c>
      <c r="AS396" s="61" t="str">
        <f t="shared" si="6"/>
        <v>Ablerex Electronics4.16ES 4200-US-240 [240V]</v>
      </c>
      <c r="AT396" s="59"/>
      <c r="AU396" s="219"/>
    </row>
    <row r="397" spans="1:47" s="63" customFormat="1" ht="30">
      <c r="A397" s="254" t="s">
        <v>1</v>
      </c>
      <c r="B397" s="254" t="s">
        <v>2800</v>
      </c>
      <c r="C397" s="101" t="s">
        <v>824</v>
      </c>
      <c r="D397" s="65">
        <v>4.16</v>
      </c>
      <c r="E397" s="65">
        <v>240</v>
      </c>
      <c r="F397" s="65">
        <v>95.5</v>
      </c>
      <c r="G397" s="116" t="s">
        <v>485</v>
      </c>
      <c r="H397" s="108" t="s">
        <v>485</v>
      </c>
      <c r="I397" s="80" t="s">
        <v>405</v>
      </c>
      <c r="J397" s="80" t="s">
        <v>406</v>
      </c>
      <c r="K397" s="162"/>
      <c r="L397" s="65">
        <v>0.2</v>
      </c>
      <c r="M397" s="65"/>
      <c r="N397" s="65"/>
      <c r="O397" s="65">
        <v>100</v>
      </c>
      <c r="P397" s="65">
        <v>380</v>
      </c>
      <c r="Q397" s="65">
        <v>400</v>
      </c>
      <c r="R397" s="65">
        <v>0.42</v>
      </c>
      <c r="S397" s="65">
        <v>0.83</v>
      </c>
      <c r="T397" s="65">
        <v>1.25</v>
      </c>
      <c r="U397" s="65">
        <v>2.08</v>
      </c>
      <c r="V397" s="65">
        <v>3.12</v>
      </c>
      <c r="W397" s="65">
        <v>4.16</v>
      </c>
      <c r="X397" s="65">
        <v>90.6</v>
      </c>
      <c r="Y397" s="65">
        <v>93.8</v>
      </c>
      <c r="Z397" s="65">
        <v>94.5</v>
      </c>
      <c r="AA397" s="65">
        <v>94.8</v>
      </c>
      <c r="AB397" s="65">
        <v>94.6</v>
      </c>
      <c r="AC397" s="65">
        <v>94.2</v>
      </c>
      <c r="AD397" s="65">
        <v>94.4</v>
      </c>
      <c r="AE397" s="65">
        <v>91.4</v>
      </c>
      <c r="AF397" s="65">
        <v>95</v>
      </c>
      <c r="AG397" s="65">
        <v>95.7</v>
      </c>
      <c r="AH397" s="65">
        <v>96.1</v>
      </c>
      <c r="AI397" s="65">
        <v>96.2</v>
      </c>
      <c r="AJ397" s="65">
        <v>95.9</v>
      </c>
      <c r="AK397" s="65">
        <v>95.9</v>
      </c>
      <c r="AL397" s="65">
        <v>90.7</v>
      </c>
      <c r="AM397" s="65">
        <v>94.7</v>
      </c>
      <c r="AN397" s="65">
        <v>95.5</v>
      </c>
      <c r="AO397" s="65">
        <v>96.1</v>
      </c>
      <c r="AP397" s="65">
        <v>96.1</v>
      </c>
      <c r="AQ397" s="65">
        <v>95.9</v>
      </c>
      <c r="AR397" s="65">
        <v>95.7</v>
      </c>
      <c r="AS397" s="61" t="str">
        <f t="shared" si="6"/>
        <v>Ablerex Electronics4.16ES 4200-US-240A [240V]</v>
      </c>
      <c r="AT397" s="59"/>
      <c r="AU397" s="219"/>
    </row>
    <row r="398" spans="1:47" s="63" customFormat="1" ht="30">
      <c r="A398" s="254" t="s">
        <v>1</v>
      </c>
      <c r="B398" s="254" t="s">
        <v>2801</v>
      </c>
      <c r="C398" s="101" t="s">
        <v>877</v>
      </c>
      <c r="D398" s="65">
        <v>5.24</v>
      </c>
      <c r="E398" s="65">
        <v>240</v>
      </c>
      <c r="F398" s="65">
        <v>95.5</v>
      </c>
      <c r="G398" s="116" t="s">
        <v>485</v>
      </c>
      <c r="H398" s="108" t="s">
        <v>485</v>
      </c>
      <c r="I398" s="80" t="s">
        <v>405</v>
      </c>
      <c r="J398" s="80" t="s">
        <v>406</v>
      </c>
      <c r="K398" s="162"/>
      <c r="L398" s="65">
        <v>0.2</v>
      </c>
      <c r="M398" s="65"/>
      <c r="N398" s="65"/>
      <c r="O398" s="65">
        <v>100</v>
      </c>
      <c r="P398" s="65">
        <v>380</v>
      </c>
      <c r="Q398" s="65">
        <v>400</v>
      </c>
      <c r="R398" s="65">
        <v>0.52</v>
      </c>
      <c r="S398" s="65">
        <v>1.05</v>
      </c>
      <c r="T398" s="65">
        <v>1.57</v>
      </c>
      <c r="U398" s="65">
        <v>2.62</v>
      </c>
      <c r="V398" s="65">
        <v>3.93</v>
      </c>
      <c r="W398" s="65">
        <v>5.24</v>
      </c>
      <c r="X398" s="65">
        <v>91.8</v>
      </c>
      <c r="Y398" s="65">
        <v>94.1</v>
      </c>
      <c r="Z398" s="65">
        <v>94.6</v>
      </c>
      <c r="AA398" s="65">
        <v>94.7</v>
      </c>
      <c r="AB398" s="65">
        <v>94.3</v>
      </c>
      <c r="AC398" s="65">
        <v>93.5</v>
      </c>
      <c r="AD398" s="65">
        <v>94.3</v>
      </c>
      <c r="AE398" s="65">
        <v>92.5</v>
      </c>
      <c r="AF398" s="65">
        <v>95.1</v>
      </c>
      <c r="AG398" s="65">
        <v>96.1</v>
      </c>
      <c r="AH398" s="65">
        <v>96.2</v>
      </c>
      <c r="AI398" s="65">
        <v>95.9</v>
      </c>
      <c r="AJ398" s="65">
        <v>95.6</v>
      </c>
      <c r="AK398" s="65">
        <v>95.8</v>
      </c>
      <c r="AL398" s="65">
        <v>92.3</v>
      </c>
      <c r="AM398" s="65">
        <v>95.3</v>
      </c>
      <c r="AN398" s="65">
        <v>95.8</v>
      </c>
      <c r="AO398" s="65">
        <v>96.1</v>
      </c>
      <c r="AP398" s="65">
        <v>95.9</v>
      </c>
      <c r="AQ398" s="65">
        <v>95.5</v>
      </c>
      <c r="AR398" s="65">
        <v>95.8</v>
      </c>
      <c r="AS398" s="61" t="str">
        <f t="shared" si="6"/>
        <v>Ablerex Electronics5.24ES 5000-US-240 [240V]</v>
      </c>
      <c r="AT398" s="59"/>
      <c r="AU398" s="219"/>
    </row>
    <row r="399" spans="1:47" s="63" customFormat="1" ht="30">
      <c r="A399" s="254" t="s">
        <v>1</v>
      </c>
      <c r="B399" s="254" t="s">
        <v>2802</v>
      </c>
      <c r="C399" s="101" t="s">
        <v>877</v>
      </c>
      <c r="D399" s="65">
        <v>5.24</v>
      </c>
      <c r="E399" s="65">
        <v>240</v>
      </c>
      <c r="F399" s="65">
        <v>95.5</v>
      </c>
      <c r="G399" s="116" t="s">
        <v>485</v>
      </c>
      <c r="H399" s="108" t="s">
        <v>485</v>
      </c>
      <c r="I399" s="80" t="s">
        <v>405</v>
      </c>
      <c r="J399" s="80" t="s">
        <v>406</v>
      </c>
      <c r="K399" s="162"/>
      <c r="L399" s="65">
        <v>0.2</v>
      </c>
      <c r="M399" s="65"/>
      <c r="N399" s="65"/>
      <c r="O399" s="65">
        <v>100</v>
      </c>
      <c r="P399" s="65">
        <v>380</v>
      </c>
      <c r="Q399" s="65">
        <v>400</v>
      </c>
      <c r="R399" s="65">
        <v>0.52</v>
      </c>
      <c r="S399" s="65">
        <v>1.05</v>
      </c>
      <c r="T399" s="65">
        <v>1.57</v>
      </c>
      <c r="U399" s="65">
        <v>2.62</v>
      </c>
      <c r="V399" s="65">
        <v>3.93</v>
      </c>
      <c r="W399" s="65">
        <v>5.24</v>
      </c>
      <c r="X399" s="65">
        <v>91.8</v>
      </c>
      <c r="Y399" s="65">
        <v>94.1</v>
      </c>
      <c r="Z399" s="65">
        <v>94.6</v>
      </c>
      <c r="AA399" s="65">
        <v>94.7</v>
      </c>
      <c r="AB399" s="65">
        <v>94.3</v>
      </c>
      <c r="AC399" s="65">
        <v>93.5</v>
      </c>
      <c r="AD399" s="65">
        <v>94.3</v>
      </c>
      <c r="AE399" s="65">
        <v>92.5</v>
      </c>
      <c r="AF399" s="65">
        <v>95.1</v>
      </c>
      <c r="AG399" s="65">
        <v>96.1</v>
      </c>
      <c r="AH399" s="65">
        <v>96.2</v>
      </c>
      <c r="AI399" s="65">
        <v>95.9</v>
      </c>
      <c r="AJ399" s="65">
        <v>95.6</v>
      </c>
      <c r="AK399" s="65">
        <v>95.8</v>
      </c>
      <c r="AL399" s="65">
        <v>92.3</v>
      </c>
      <c r="AM399" s="65">
        <v>95.3</v>
      </c>
      <c r="AN399" s="65">
        <v>95.8</v>
      </c>
      <c r="AO399" s="65">
        <v>96.1</v>
      </c>
      <c r="AP399" s="65">
        <v>95.9</v>
      </c>
      <c r="AQ399" s="65">
        <v>95.5</v>
      </c>
      <c r="AR399" s="65">
        <v>95.8</v>
      </c>
      <c r="AS399" s="61" t="str">
        <f t="shared" si="6"/>
        <v>Ablerex Electronics5.24ES 5000-US-240A [240V]</v>
      </c>
      <c r="AT399" s="59"/>
      <c r="AU399" s="219"/>
    </row>
    <row r="400" spans="1:47" s="63" customFormat="1" ht="30">
      <c r="A400" s="254" t="s">
        <v>2</v>
      </c>
      <c r="B400" s="254" t="s">
        <v>2803</v>
      </c>
      <c r="C400" s="101" t="s">
        <v>1234</v>
      </c>
      <c r="D400" s="65">
        <v>12</v>
      </c>
      <c r="E400" s="65">
        <v>480</v>
      </c>
      <c r="F400" s="65">
        <v>97.5</v>
      </c>
      <c r="G400" s="116" t="s">
        <v>485</v>
      </c>
      <c r="H400" s="108" t="s">
        <v>485</v>
      </c>
      <c r="I400" s="80" t="s">
        <v>406</v>
      </c>
      <c r="J400" s="80" t="s">
        <v>406</v>
      </c>
      <c r="K400" s="162"/>
      <c r="L400" s="65">
        <v>0.47</v>
      </c>
      <c r="M400" s="65"/>
      <c r="N400" s="65"/>
      <c r="O400" s="65">
        <v>450</v>
      </c>
      <c r="P400" s="65">
        <v>720</v>
      </c>
      <c r="Q400" s="65">
        <v>900</v>
      </c>
      <c r="R400" s="65">
        <v>1.2</v>
      </c>
      <c r="S400" s="65">
        <v>2.4</v>
      </c>
      <c r="T400" s="65">
        <v>3.6</v>
      </c>
      <c r="U400" s="65">
        <v>6</v>
      </c>
      <c r="V400" s="65">
        <v>9</v>
      </c>
      <c r="W400" s="65">
        <v>12</v>
      </c>
      <c r="X400" s="65">
        <v>93.2</v>
      </c>
      <c r="Y400" s="65">
        <v>96</v>
      </c>
      <c r="Z400" s="65">
        <v>96.5</v>
      </c>
      <c r="AA400" s="65">
        <v>97.3</v>
      </c>
      <c r="AB400" s="65">
        <v>97.4</v>
      </c>
      <c r="AC400" s="65">
        <v>97.3</v>
      </c>
      <c r="AD400" s="65">
        <v>97</v>
      </c>
      <c r="AE400" s="65">
        <v>93.9</v>
      </c>
      <c r="AF400" s="65">
        <v>97</v>
      </c>
      <c r="AG400" s="65">
        <v>97</v>
      </c>
      <c r="AH400" s="65">
        <v>97.8</v>
      </c>
      <c r="AI400" s="65">
        <v>98</v>
      </c>
      <c r="AJ400" s="65">
        <v>98.1</v>
      </c>
      <c r="AK400" s="65">
        <v>97.6</v>
      </c>
      <c r="AL400" s="65">
        <v>93</v>
      </c>
      <c r="AM400" s="65">
        <v>96.7</v>
      </c>
      <c r="AN400" s="65">
        <v>96.4</v>
      </c>
      <c r="AO400" s="65">
        <v>97.4</v>
      </c>
      <c r="AP400" s="65">
        <v>97.6</v>
      </c>
      <c r="AQ400" s="65">
        <v>97.8</v>
      </c>
      <c r="AR400" s="65">
        <v>97.2</v>
      </c>
      <c r="AS400" s="61" t="str">
        <f t="shared" si="6"/>
        <v>Advanced Energy Industries12AE_3TL-12_10 [480V]</v>
      </c>
      <c r="AT400" s="59"/>
      <c r="AU400" s="219"/>
    </row>
    <row r="401" spans="1:47" s="63" customFormat="1" ht="30">
      <c r="A401" s="254" t="s">
        <v>2</v>
      </c>
      <c r="B401" s="254" t="s">
        <v>2804</v>
      </c>
      <c r="C401" s="101" t="s">
        <v>1234</v>
      </c>
      <c r="D401" s="65">
        <v>12</v>
      </c>
      <c r="E401" s="65">
        <v>480</v>
      </c>
      <c r="F401" s="65">
        <v>97.5</v>
      </c>
      <c r="G401" s="116" t="s">
        <v>485</v>
      </c>
      <c r="H401" s="108" t="s">
        <v>485</v>
      </c>
      <c r="I401" s="80" t="s">
        <v>405</v>
      </c>
      <c r="J401" s="80" t="s">
        <v>406</v>
      </c>
      <c r="K401" s="162"/>
      <c r="L401" s="65">
        <v>0.47</v>
      </c>
      <c r="M401" s="65"/>
      <c r="N401" s="65"/>
      <c r="O401" s="65">
        <v>450</v>
      </c>
      <c r="P401" s="65">
        <v>720</v>
      </c>
      <c r="Q401" s="65">
        <v>900</v>
      </c>
      <c r="R401" s="65">
        <v>1.2</v>
      </c>
      <c r="S401" s="65">
        <v>2.4</v>
      </c>
      <c r="T401" s="65">
        <v>3.6</v>
      </c>
      <c r="U401" s="65">
        <v>6</v>
      </c>
      <c r="V401" s="65">
        <v>9</v>
      </c>
      <c r="W401" s="65">
        <v>12</v>
      </c>
      <c r="X401" s="65">
        <v>93.2</v>
      </c>
      <c r="Y401" s="65">
        <v>96</v>
      </c>
      <c r="Z401" s="65">
        <v>96.5</v>
      </c>
      <c r="AA401" s="65">
        <v>97.3</v>
      </c>
      <c r="AB401" s="65">
        <v>97.4</v>
      </c>
      <c r="AC401" s="65">
        <v>97.3</v>
      </c>
      <c r="AD401" s="65">
        <v>97</v>
      </c>
      <c r="AE401" s="65">
        <v>93.9</v>
      </c>
      <c r="AF401" s="65">
        <v>97</v>
      </c>
      <c r="AG401" s="65">
        <v>97</v>
      </c>
      <c r="AH401" s="65">
        <v>97.8</v>
      </c>
      <c r="AI401" s="65">
        <v>98</v>
      </c>
      <c r="AJ401" s="65">
        <v>98.1</v>
      </c>
      <c r="AK401" s="65">
        <v>97.6</v>
      </c>
      <c r="AL401" s="65">
        <v>93</v>
      </c>
      <c r="AM401" s="65">
        <v>96.7</v>
      </c>
      <c r="AN401" s="65">
        <v>96.4</v>
      </c>
      <c r="AO401" s="65">
        <v>97.4</v>
      </c>
      <c r="AP401" s="65">
        <v>97.6</v>
      </c>
      <c r="AQ401" s="65">
        <v>97.8</v>
      </c>
      <c r="AR401" s="65">
        <v>97.2</v>
      </c>
      <c r="AS401" s="61" t="str">
        <f t="shared" si="6"/>
        <v>Advanced Energy Industries12AE_3TL-12_10-08 [480V]</v>
      </c>
      <c r="AT401" s="59"/>
      <c r="AU401" s="219"/>
    </row>
    <row r="402" spans="1:47" s="63" customFormat="1" ht="30">
      <c r="A402" s="254" t="s">
        <v>2</v>
      </c>
      <c r="B402" s="254" t="s">
        <v>2805</v>
      </c>
      <c r="C402" s="101" t="s">
        <v>1234</v>
      </c>
      <c r="D402" s="65">
        <v>12</v>
      </c>
      <c r="E402" s="65">
        <v>480</v>
      </c>
      <c r="F402" s="65">
        <v>97.5</v>
      </c>
      <c r="G402" s="116" t="s">
        <v>485</v>
      </c>
      <c r="H402" s="108" t="s">
        <v>485</v>
      </c>
      <c r="I402" s="80" t="s">
        <v>406</v>
      </c>
      <c r="J402" s="80" t="s">
        <v>406</v>
      </c>
      <c r="K402" s="162"/>
      <c r="L402" s="65">
        <v>0.47</v>
      </c>
      <c r="M402" s="65"/>
      <c r="N402" s="65"/>
      <c r="O402" s="65">
        <v>450</v>
      </c>
      <c r="P402" s="65">
        <v>720</v>
      </c>
      <c r="Q402" s="65">
        <v>900</v>
      </c>
      <c r="R402" s="65">
        <v>1.2</v>
      </c>
      <c r="S402" s="65">
        <v>2.4</v>
      </c>
      <c r="T402" s="65">
        <v>3.6</v>
      </c>
      <c r="U402" s="65">
        <v>6</v>
      </c>
      <c r="V402" s="65">
        <v>9</v>
      </c>
      <c r="W402" s="65">
        <v>12</v>
      </c>
      <c r="X402" s="65">
        <v>93.2</v>
      </c>
      <c r="Y402" s="65">
        <v>96</v>
      </c>
      <c r="Z402" s="65">
        <v>96.5</v>
      </c>
      <c r="AA402" s="65">
        <v>97.3</v>
      </c>
      <c r="AB402" s="65">
        <v>97.4</v>
      </c>
      <c r="AC402" s="65">
        <v>97.3</v>
      </c>
      <c r="AD402" s="65">
        <v>97</v>
      </c>
      <c r="AE402" s="65">
        <v>93.9</v>
      </c>
      <c r="AF402" s="65">
        <v>97</v>
      </c>
      <c r="AG402" s="65">
        <v>97</v>
      </c>
      <c r="AH402" s="65">
        <v>97.8</v>
      </c>
      <c r="AI402" s="65">
        <v>98</v>
      </c>
      <c r="AJ402" s="65">
        <v>98.1</v>
      </c>
      <c r="AK402" s="65">
        <v>97.6</v>
      </c>
      <c r="AL402" s="65">
        <v>93</v>
      </c>
      <c r="AM402" s="65">
        <v>96.7</v>
      </c>
      <c r="AN402" s="65">
        <v>96.4</v>
      </c>
      <c r="AO402" s="65">
        <v>97.4</v>
      </c>
      <c r="AP402" s="65">
        <v>97.6</v>
      </c>
      <c r="AQ402" s="65">
        <v>97.8</v>
      </c>
      <c r="AR402" s="65">
        <v>97.2</v>
      </c>
      <c r="AS402" s="61" t="str">
        <f t="shared" si="6"/>
        <v>Advanced Energy Industries12AE_3TL-12_6 [480V]</v>
      </c>
      <c r="AT402" s="59"/>
      <c r="AU402" s="219"/>
    </row>
    <row r="403" spans="1:47" s="63" customFormat="1" ht="30">
      <c r="A403" s="254" t="s">
        <v>2</v>
      </c>
      <c r="B403" s="254" t="s">
        <v>2806</v>
      </c>
      <c r="C403" s="101" t="s">
        <v>1234</v>
      </c>
      <c r="D403" s="65">
        <v>12</v>
      </c>
      <c r="E403" s="65">
        <v>480</v>
      </c>
      <c r="F403" s="65">
        <v>97.5</v>
      </c>
      <c r="G403" s="116" t="s">
        <v>485</v>
      </c>
      <c r="H403" s="108" t="s">
        <v>485</v>
      </c>
      <c r="I403" s="80" t="s">
        <v>406</v>
      </c>
      <c r="J403" s="80" t="s">
        <v>406</v>
      </c>
      <c r="K403" s="162"/>
      <c r="L403" s="65">
        <v>0.47</v>
      </c>
      <c r="M403" s="65"/>
      <c r="N403" s="65"/>
      <c r="O403" s="65">
        <v>450</v>
      </c>
      <c r="P403" s="65">
        <v>720</v>
      </c>
      <c r="Q403" s="65">
        <v>900</v>
      </c>
      <c r="R403" s="65">
        <v>1.2</v>
      </c>
      <c r="S403" s="65">
        <v>2.4</v>
      </c>
      <c r="T403" s="65">
        <v>3.6</v>
      </c>
      <c r="U403" s="65">
        <v>6</v>
      </c>
      <c r="V403" s="65">
        <v>9</v>
      </c>
      <c r="W403" s="65">
        <v>12</v>
      </c>
      <c r="X403" s="65">
        <v>93.2</v>
      </c>
      <c r="Y403" s="65">
        <v>96</v>
      </c>
      <c r="Z403" s="65">
        <v>96.5</v>
      </c>
      <c r="AA403" s="65">
        <v>97.3</v>
      </c>
      <c r="AB403" s="65">
        <v>97.4</v>
      </c>
      <c r="AC403" s="65">
        <v>97.3</v>
      </c>
      <c r="AD403" s="65">
        <v>97</v>
      </c>
      <c r="AE403" s="65">
        <v>93.9</v>
      </c>
      <c r="AF403" s="65">
        <v>97</v>
      </c>
      <c r="AG403" s="65">
        <v>97</v>
      </c>
      <c r="AH403" s="65">
        <v>97.8</v>
      </c>
      <c r="AI403" s="65">
        <v>98</v>
      </c>
      <c r="AJ403" s="65">
        <v>98.1</v>
      </c>
      <c r="AK403" s="65">
        <v>97.6</v>
      </c>
      <c r="AL403" s="65">
        <v>93</v>
      </c>
      <c r="AM403" s="65">
        <v>96.7</v>
      </c>
      <c r="AN403" s="65">
        <v>96.4</v>
      </c>
      <c r="AO403" s="65">
        <v>97.4</v>
      </c>
      <c r="AP403" s="65">
        <v>97.6</v>
      </c>
      <c r="AQ403" s="65">
        <v>97.8</v>
      </c>
      <c r="AR403" s="65">
        <v>97.2</v>
      </c>
      <c r="AS403" s="61" t="str">
        <f t="shared" si="6"/>
        <v>Advanced Energy Industries12AE_3TL-G3_12_10 [480V]</v>
      </c>
      <c r="AT403" s="59"/>
      <c r="AU403" s="219"/>
    </row>
    <row r="404" spans="1:47" s="63" customFormat="1" ht="30">
      <c r="A404" s="254" t="s">
        <v>2</v>
      </c>
      <c r="B404" s="254" t="s">
        <v>2807</v>
      </c>
      <c r="C404" s="101" t="s">
        <v>1234</v>
      </c>
      <c r="D404" s="65">
        <v>12</v>
      </c>
      <c r="E404" s="65">
        <v>480</v>
      </c>
      <c r="F404" s="65">
        <v>97.5</v>
      </c>
      <c r="G404" s="116" t="s">
        <v>485</v>
      </c>
      <c r="H404" s="108" t="s">
        <v>485</v>
      </c>
      <c r="I404" s="80" t="s">
        <v>406</v>
      </c>
      <c r="J404" s="80" t="s">
        <v>406</v>
      </c>
      <c r="K404" s="162"/>
      <c r="L404" s="65">
        <v>0.47</v>
      </c>
      <c r="M404" s="65"/>
      <c r="N404" s="65"/>
      <c r="O404" s="65">
        <v>450</v>
      </c>
      <c r="P404" s="65">
        <v>720</v>
      </c>
      <c r="Q404" s="65">
        <v>900</v>
      </c>
      <c r="R404" s="65">
        <v>1.2</v>
      </c>
      <c r="S404" s="65">
        <v>2.4</v>
      </c>
      <c r="T404" s="65">
        <v>3.6</v>
      </c>
      <c r="U404" s="65">
        <v>6</v>
      </c>
      <c r="V404" s="65">
        <v>9</v>
      </c>
      <c r="W404" s="65">
        <v>12</v>
      </c>
      <c r="X404" s="65">
        <v>93.2</v>
      </c>
      <c r="Y404" s="65">
        <v>96</v>
      </c>
      <c r="Z404" s="65">
        <v>96.5</v>
      </c>
      <c r="AA404" s="65">
        <v>97.3</v>
      </c>
      <c r="AB404" s="65">
        <v>97.4</v>
      </c>
      <c r="AC404" s="65">
        <v>97.3</v>
      </c>
      <c r="AD404" s="65">
        <v>97</v>
      </c>
      <c r="AE404" s="65">
        <v>93.9</v>
      </c>
      <c r="AF404" s="65">
        <v>97</v>
      </c>
      <c r="AG404" s="65">
        <v>97</v>
      </c>
      <c r="AH404" s="65">
        <v>97.8</v>
      </c>
      <c r="AI404" s="65">
        <v>98</v>
      </c>
      <c r="AJ404" s="65">
        <v>98.1</v>
      </c>
      <c r="AK404" s="65">
        <v>97.6</v>
      </c>
      <c r="AL404" s="65">
        <v>93</v>
      </c>
      <c r="AM404" s="65">
        <v>96.7</v>
      </c>
      <c r="AN404" s="65">
        <v>96.4</v>
      </c>
      <c r="AO404" s="65">
        <v>97.4</v>
      </c>
      <c r="AP404" s="65">
        <v>97.6</v>
      </c>
      <c r="AQ404" s="65">
        <v>97.8</v>
      </c>
      <c r="AR404" s="65">
        <v>97.2</v>
      </c>
      <c r="AS404" s="61" t="str">
        <f t="shared" si="6"/>
        <v>Advanced Energy Industries12AE_3TL-G3_12_10-8 [480V]</v>
      </c>
      <c r="AT404" s="59"/>
      <c r="AU404" s="219"/>
    </row>
    <row r="405" spans="1:47" s="63" customFormat="1" ht="30">
      <c r="A405" s="254" t="s">
        <v>2</v>
      </c>
      <c r="B405" s="254" t="s">
        <v>2808</v>
      </c>
      <c r="C405" s="101" t="s">
        <v>1187</v>
      </c>
      <c r="D405" s="65">
        <v>12.12</v>
      </c>
      <c r="E405" s="65">
        <v>480</v>
      </c>
      <c r="F405" s="65">
        <v>97.5</v>
      </c>
      <c r="G405" s="116" t="s">
        <v>485</v>
      </c>
      <c r="H405" s="108" t="s">
        <v>485</v>
      </c>
      <c r="I405" s="80" t="s">
        <v>405</v>
      </c>
      <c r="J405" s="80" t="s">
        <v>406</v>
      </c>
      <c r="K405" s="162"/>
      <c r="L405" s="65">
        <v>0.87</v>
      </c>
      <c r="M405" s="65"/>
      <c r="N405" s="65"/>
      <c r="O405" s="65">
        <v>450</v>
      </c>
      <c r="P405" s="65">
        <v>720</v>
      </c>
      <c r="Q405" s="65">
        <v>900</v>
      </c>
      <c r="R405" s="65">
        <v>1.21</v>
      </c>
      <c r="S405" s="65">
        <v>2.42</v>
      </c>
      <c r="T405" s="65">
        <v>3.64</v>
      </c>
      <c r="U405" s="65">
        <v>6.06</v>
      </c>
      <c r="V405" s="65">
        <v>9.09</v>
      </c>
      <c r="W405" s="65">
        <v>12.12</v>
      </c>
      <c r="X405" s="65">
        <v>94.9</v>
      </c>
      <c r="Y405" s="65">
        <v>96.1</v>
      </c>
      <c r="Z405" s="65">
        <v>96.9</v>
      </c>
      <c r="AA405" s="65">
        <v>97.4</v>
      </c>
      <c r="AB405" s="65">
        <v>97.5</v>
      </c>
      <c r="AC405" s="65">
        <v>97.3</v>
      </c>
      <c r="AD405" s="65">
        <v>97.2</v>
      </c>
      <c r="AE405" s="65">
        <v>96</v>
      </c>
      <c r="AF405" s="65">
        <v>96.5</v>
      </c>
      <c r="AG405" s="65">
        <v>97.4</v>
      </c>
      <c r="AH405" s="65">
        <v>97.9</v>
      </c>
      <c r="AI405" s="65">
        <v>98.1</v>
      </c>
      <c r="AJ405" s="65">
        <v>98.1</v>
      </c>
      <c r="AK405" s="65">
        <v>97.8</v>
      </c>
      <c r="AL405" s="65">
        <v>95.2</v>
      </c>
      <c r="AM405" s="65">
        <v>95.9</v>
      </c>
      <c r="AN405" s="65">
        <v>96.8</v>
      </c>
      <c r="AO405" s="65">
        <v>97.4</v>
      </c>
      <c r="AP405" s="65">
        <v>97.6</v>
      </c>
      <c r="AQ405" s="65">
        <v>97.7</v>
      </c>
      <c r="AR405" s="65">
        <v>97.3</v>
      </c>
      <c r="AS405" s="61" t="str">
        <f t="shared" si="6"/>
        <v>Advanced Energy Industries12.12804R012 [480V]</v>
      </c>
      <c r="AT405" s="59"/>
      <c r="AU405" s="219"/>
    </row>
    <row r="406" spans="1:47" s="63" customFormat="1" ht="30">
      <c r="A406" s="254" t="s">
        <v>2</v>
      </c>
      <c r="B406" s="254" t="s">
        <v>2809</v>
      </c>
      <c r="C406" s="101" t="s">
        <v>1234</v>
      </c>
      <c r="D406" s="65">
        <v>12.12</v>
      </c>
      <c r="E406" s="65">
        <v>480</v>
      </c>
      <c r="F406" s="65">
        <v>97.5</v>
      </c>
      <c r="G406" s="116" t="s">
        <v>485</v>
      </c>
      <c r="H406" s="108" t="s">
        <v>485</v>
      </c>
      <c r="I406" s="80" t="s">
        <v>405</v>
      </c>
      <c r="J406" s="80" t="s">
        <v>406</v>
      </c>
      <c r="K406" s="162"/>
      <c r="L406" s="65">
        <v>0.87</v>
      </c>
      <c r="M406" s="65"/>
      <c r="N406" s="65"/>
      <c r="O406" s="65">
        <v>450</v>
      </c>
      <c r="P406" s="65">
        <v>720</v>
      </c>
      <c r="Q406" s="65">
        <v>900</v>
      </c>
      <c r="R406" s="65">
        <v>1.21</v>
      </c>
      <c r="S406" s="65">
        <v>2.42</v>
      </c>
      <c r="T406" s="65">
        <v>3.64</v>
      </c>
      <c r="U406" s="65">
        <v>6.06</v>
      </c>
      <c r="V406" s="65">
        <v>9.09</v>
      </c>
      <c r="W406" s="65">
        <v>12.12</v>
      </c>
      <c r="X406" s="65">
        <v>94.9</v>
      </c>
      <c r="Y406" s="65">
        <v>96.1</v>
      </c>
      <c r="Z406" s="65">
        <v>96.9</v>
      </c>
      <c r="AA406" s="65">
        <v>97.4</v>
      </c>
      <c r="AB406" s="65">
        <v>97.5</v>
      </c>
      <c r="AC406" s="65">
        <v>97.3</v>
      </c>
      <c r="AD406" s="65">
        <v>97.2</v>
      </c>
      <c r="AE406" s="65">
        <v>96</v>
      </c>
      <c r="AF406" s="65">
        <v>96.5</v>
      </c>
      <c r="AG406" s="65">
        <v>97.4</v>
      </c>
      <c r="AH406" s="65">
        <v>97.9</v>
      </c>
      <c r="AI406" s="65">
        <v>98.1</v>
      </c>
      <c r="AJ406" s="65">
        <v>98.1</v>
      </c>
      <c r="AK406" s="65">
        <v>97.8</v>
      </c>
      <c r="AL406" s="65">
        <v>95.2</v>
      </c>
      <c r="AM406" s="65">
        <v>95.9</v>
      </c>
      <c r="AN406" s="65">
        <v>96.8</v>
      </c>
      <c r="AO406" s="65">
        <v>97.4</v>
      </c>
      <c r="AP406" s="65">
        <v>97.6</v>
      </c>
      <c r="AQ406" s="65">
        <v>97.7</v>
      </c>
      <c r="AR406" s="65">
        <v>97.3</v>
      </c>
      <c r="AS406" s="61" t="str">
        <f t="shared" si="6"/>
        <v>Advanced Energy Industries12.12AE_3TL-12_6-08 [480V]</v>
      </c>
      <c r="AT406" s="59"/>
      <c r="AU406" s="219"/>
    </row>
    <row r="407" spans="1:47" s="63" customFormat="1" ht="30">
      <c r="A407" s="254" t="s">
        <v>2</v>
      </c>
      <c r="B407" s="254" t="s">
        <v>2810</v>
      </c>
      <c r="C407" s="101" t="s">
        <v>1234</v>
      </c>
      <c r="D407" s="65">
        <v>12.12</v>
      </c>
      <c r="E407" s="65">
        <v>480</v>
      </c>
      <c r="F407" s="65">
        <v>97.5</v>
      </c>
      <c r="G407" s="116" t="s">
        <v>485</v>
      </c>
      <c r="H407" s="108" t="s">
        <v>485</v>
      </c>
      <c r="I407" s="80" t="s">
        <v>406</v>
      </c>
      <c r="J407" s="80" t="s">
        <v>406</v>
      </c>
      <c r="K407" s="162"/>
      <c r="L407" s="65">
        <v>0.87</v>
      </c>
      <c r="M407" s="65"/>
      <c r="N407" s="65"/>
      <c r="O407" s="65">
        <v>450</v>
      </c>
      <c r="P407" s="65">
        <v>720</v>
      </c>
      <c r="Q407" s="65">
        <v>900</v>
      </c>
      <c r="R407" s="65">
        <v>1.21</v>
      </c>
      <c r="S407" s="65">
        <v>2.42</v>
      </c>
      <c r="T407" s="65">
        <v>3.64</v>
      </c>
      <c r="U407" s="65">
        <v>6.06</v>
      </c>
      <c r="V407" s="65">
        <v>9.09</v>
      </c>
      <c r="W407" s="65">
        <v>12.12</v>
      </c>
      <c r="X407" s="65">
        <v>94.9</v>
      </c>
      <c r="Y407" s="65">
        <v>96.1</v>
      </c>
      <c r="Z407" s="65">
        <v>96.9</v>
      </c>
      <c r="AA407" s="65">
        <v>97.4</v>
      </c>
      <c r="AB407" s="65">
        <v>97.5</v>
      </c>
      <c r="AC407" s="65">
        <v>97.3</v>
      </c>
      <c r="AD407" s="65">
        <v>97.2</v>
      </c>
      <c r="AE407" s="65">
        <v>96</v>
      </c>
      <c r="AF407" s="65">
        <v>96.5</v>
      </c>
      <c r="AG407" s="65">
        <v>97.4</v>
      </c>
      <c r="AH407" s="65">
        <v>97.9</v>
      </c>
      <c r="AI407" s="65">
        <v>98.1</v>
      </c>
      <c r="AJ407" s="65">
        <v>98.1</v>
      </c>
      <c r="AK407" s="65">
        <v>97.8</v>
      </c>
      <c r="AL407" s="65">
        <v>95.2</v>
      </c>
      <c r="AM407" s="65">
        <v>95.9</v>
      </c>
      <c r="AN407" s="65">
        <v>96.8</v>
      </c>
      <c r="AO407" s="65">
        <v>97.4</v>
      </c>
      <c r="AP407" s="65">
        <v>97.6</v>
      </c>
      <c r="AQ407" s="65">
        <v>97.7</v>
      </c>
      <c r="AR407" s="65">
        <v>97.3</v>
      </c>
      <c r="AS407" s="61" t="str">
        <f t="shared" si="6"/>
        <v>Advanced Energy Industries12.12AE_3TL-G3_12_6 [480V]</v>
      </c>
      <c r="AT407" s="59"/>
      <c r="AU407" s="219"/>
    </row>
    <row r="408" spans="1:47" s="63" customFormat="1" ht="30">
      <c r="A408" s="254" t="s">
        <v>2</v>
      </c>
      <c r="B408" s="254" t="s">
        <v>2811</v>
      </c>
      <c r="C408" s="101" t="s">
        <v>1234</v>
      </c>
      <c r="D408" s="65">
        <v>12.12</v>
      </c>
      <c r="E408" s="65">
        <v>480</v>
      </c>
      <c r="F408" s="65">
        <v>97.5</v>
      </c>
      <c r="G408" s="116" t="s">
        <v>485</v>
      </c>
      <c r="H408" s="108" t="s">
        <v>485</v>
      </c>
      <c r="I408" s="80" t="s">
        <v>406</v>
      </c>
      <c r="J408" s="80" t="s">
        <v>406</v>
      </c>
      <c r="K408" s="162"/>
      <c r="L408" s="65">
        <v>0.87</v>
      </c>
      <c r="M408" s="65"/>
      <c r="N408" s="65"/>
      <c r="O408" s="65">
        <v>450</v>
      </c>
      <c r="P408" s="65">
        <v>720</v>
      </c>
      <c r="Q408" s="65">
        <v>900</v>
      </c>
      <c r="R408" s="65">
        <v>1.21</v>
      </c>
      <c r="S408" s="65">
        <v>2.42</v>
      </c>
      <c r="T408" s="65">
        <v>3.64</v>
      </c>
      <c r="U408" s="65">
        <v>6.06</v>
      </c>
      <c r="V408" s="65">
        <v>9.09</v>
      </c>
      <c r="W408" s="65">
        <v>12.12</v>
      </c>
      <c r="X408" s="65">
        <v>94.9</v>
      </c>
      <c r="Y408" s="65">
        <v>96.1</v>
      </c>
      <c r="Z408" s="65">
        <v>96.9</v>
      </c>
      <c r="AA408" s="65">
        <v>97.4</v>
      </c>
      <c r="AB408" s="65">
        <v>97.5</v>
      </c>
      <c r="AC408" s="65">
        <v>97.3</v>
      </c>
      <c r="AD408" s="65">
        <v>97.2</v>
      </c>
      <c r="AE408" s="65">
        <v>96</v>
      </c>
      <c r="AF408" s="65">
        <v>96.5</v>
      </c>
      <c r="AG408" s="65">
        <v>97.4</v>
      </c>
      <c r="AH408" s="65">
        <v>97.9</v>
      </c>
      <c r="AI408" s="65">
        <v>98.1</v>
      </c>
      <c r="AJ408" s="65">
        <v>98.1</v>
      </c>
      <c r="AK408" s="65">
        <v>97.8</v>
      </c>
      <c r="AL408" s="65">
        <v>95.2</v>
      </c>
      <c r="AM408" s="65">
        <v>95.9</v>
      </c>
      <c r="AN408" s="65">
        <v>96.8</v>
      </c>
      <c r="AO408" s="65">
        <v>97.4</v>
      </c>
      <c r="AP408" s="65">
        <v>97.6</v>
      </c>
      <c r="AQ408" s="65">
        <v>97.7</v>
      </c>
      <c r="AR408" s="65">
        <v>97.3</v>
      </c>
      <c r="AS408" s="61" t="str">
        <f t="shared" si="6"/>
        <v>Advanced Energy Industries12.12AE_3TL-G3_12_6-08 [480V]</v>
      </c>
      <c r="AT408" s="59"/>
      <c r="AU408" s="219"/>
    </row>
    <row r="409" spans="1:47" s="63" customFormat="1" ht="30">
      <c r="A409" s="254" t="s">
        <v>2</v>
      </c>
      <c r="B409" s="254" t="s">
        <v>2812</v>
      </c>
      <c r="C409" s="101" t="s">
        <v>1235</v>
      </c>
      <c r="D409" s="65">
        <v>16</v>
      </c>
      <c r="E409" s="65">
        <v>480</v>
      </c>
      <c r="F409" s="65">
        <v>97.5</v>
      </c>
      <c r="G409" s="116" t="s">
        <v>485</v>
      </c>
      <c r="H409" s="108" t="s">
        <v>485</v>
      </c>
      <c r="I409" s="80" t="s">
        <v>406</v>
      </c>
      <c r="J409" s="80" t="s">
        <v>406</v>
      </c>
      <c r="K409" s="162"/>
      <c r="L409" s="65">
        <v>0.47</v>
      </c>
      <c r="M409" s="65"/>
      <c r="N409" s="65"/>
      <c r="O409" s="65">
        <v>500</v>
      </c>
      <c r="P409" s="65">
        <v>720</v>
      </c>
      <c r="Q409" s="65">
        <v>900</v>
      </c>
      <c r="R409" s="65">
        <v>1.6</v>
      </c>
      <c r="S409" s="65">
        <v>3.2</v>
      </c>
      <c r="T409" s="65">
        <v>4.8</v>
      </c>
      <c r="U409" s="65">
        <v>8</v>
      </c>
      <c r="V409" s="65">
        <v>12</v>
      </c>
      <c r="W409" s="65">
        <v>16</v>
      </c>
      <c r="X409" s="65">
        <v>94.9</v>
      </c>
      <c r="Y409" s="65">
        <v>96.4</v>
      </c>
      <c r="Z409" s="65">
        <v>97.2</v>
      </c>
      <c r="AA409" s="65">
        <v>97.6</v>
      </c>
      <c r="AB409" s="65">
        <v>97.5</v>
      </c>
      <c r="AC409" s="65">
        <v>97.4</v>
      </c>
      <c r="AD409" s="65">
        <v>97.3</v>
      </c>
      <c r="AE409" s="65">
        <v>95.3</v>
      </c>
      <c r="AF409" s="65">
        <v>96.7</v>
      </c>
      <c r="AG409" s="65">
        <v>97.5</v>
      </c>
      <c r="AH409" s="65">
        <v>98</v>
      </c>
      <c r="AI409" s="65">
        <v>98</v>
      </c>
      <c r="AJ409" s="65">
        <v>98</v>
      </c>
      <c r="AK409" s="65">
        <v>97.8</v>
      </c>
      <c r="AL409" s="65">
        <v>94.7</v>
      </c>
      <c r="AM409" s="65">
        <v>96.1</v>
      </c>
      <c r="AN409" s="65">
        <v>97</v>
      </c>
      <c r="AO409" s="65">
        <v>97.6</v>
      </c>
      <c r="AP409" s="65">
        <v>97.7</v>
      </c>
      <c r="AQ409" s="65">
        <v>97.7</v>
      </c>
      <c r="AR409" s="65">
        <v>97.4</v>
      </c>
      <c r="AS409" s="61" t="str">
        <f t="shared" si="6"/>
        <v>Advanced Energy Industries16AE_3TL-16_10 [480V]</v>
      </c>
      <c r="AT409" s="59"/>
      <c r="AU409" s="219"/>
    </row>
    <row r="410" spans="1:47" s="63" customFormat="1" ht="30">
      <c r="A410" s="254" t="s">
        <v>2</v>
      </c>
      <c r="B410" s="254" t="s">
        <v>2813</v>
      </c>
      <c r="C410" s="101" t="s">
        <v>1235</v>
      </c>
      <c r="D410" s="65">
        <v>16</v>
      </c>
      <c r="E410" s="65">
        <v>480</v>
      </c>
      <c r="F410" s="65">
        <v>97.5</v>
      </c>
      <c r="G410" s="116" t="s">
        <v>485</v>
      </c>
      <c r="H410" s="108" t="s">
        <v>485</v>
      </c>
      <c r="I410" s="80" t="s">
        <v>405</v>
      </c>
      <c r="J410" s="80" t="s">
        <v>406</v>
      </c>
      <c r="K410" s="162"/>
      <c r="L410" s="65">
        <v>0.47</v>
      </c>
      <c r="M410" s="65"/>
      <c r="N410" s="65"/>
      <c r="O410" s="65">
        <v>500</v>
      </c>
      <c r="P410" s="65">
        <v>720</v>
      </c>
      <c r="Q410" s="65">
        <v>900</v>
      </c>
      <c r="R410" s="65">
        <v>1.6</v>
      </c>
      <c r="S410" s="65">
        <v>3.2</v>
      </c>
      <c r="T410" s="65">
        <v>4.8</v>
      </c>
      <c r="U410" s="65">
        <v>8</v>
      </c>
      <c r="V410" s="65">
        <v>12</v>
      </c>
      <c r="W410" s="65">
        <v>16</v>
      </c>
      <c r="X410" s="65">
        <v>94.9</v>
      </c>
      <c r="Y410" s="65">
        <v>96.4</v>
      </c>
      <c r="Z410" s="65">
        <v>97.2</v>
      </c>
      <c r="AA410" s="65">
        <v>97.6</v>
      </c>
      <c r="AB410" s="65">
        <v>97.5</v>
      </c>
      <c r="AC410" s="65">
        <v>97.4</v>
      </c>
      <c r="AD410" s="65">
        <v>97.3</v>
      </c>
      <c r="AE410" s="65">
        <v>95.3</v>
      </c>
      <c r="AF410" s="65">
        <v>96.7</v>
      </c>
      <c r="AG410" s="65">
        <v>97.5</v>
      </c>
      <c r="AH410" s="65">
        <v>98</v>
      </c>
      <c r="AI410" s="65">
        <v>98</v>
      </c>
      <c r="AJ410" s="65">
        <v>98</v>
      </c>
      <c r="AK410" s="65">
        <v>97.8</v>
      </c>
      <c r="AL410" s="65">
        <v>94.7</v>
      </c>
      <c r="AM410" s="65">
        <v>96.1</v>
      </c>
      <c r="AN410" s="65">
        <v>97</v>
      </c>
      <c r="AO410" s="65">
        <v>97.6</v>
      </c>
      <c r="AP410" s="65">
        <v>97.7</v>
      </c>
      <c r="AQ410" s="65">
        <v>97.7</v>
      </c>
      <c r="AR410" s="65">
        <v>97.4</v>
      </c>
      <c r="AS410" s="61" t="str">
        <f t="shared" si="6"/>
        <v>Advanced Energy Industries16AE_3TL-16_10-08 [480V]</v>
      </c>
      <c r="AT410" s="59"/>
      <c r="AU410" s="219"/>
    </row>
    <row r="411" spans="1:47" s="63" customFormat="1" ht="30">
      <c r="A411" s="254" t="s">
        <v>2</v>
      </c>
      <c r="B411" s="254" t="s">
        <v>2814</v>
      </c>
      <c r="C411" s="101" t="s">
        <v>1235</v>
      </c>
      <c r="D411" s="65">
        <v>16</v>
      </c>
      <c r="E411" s="65">
        <v>480</v>
      </c>
      <c r="F411" s="65">
        <v>97.5</v>
      </c>
      <c r="G411" s="116" t="s">
        <v>485</v>
      </c>
      <c r="H411" s="108" t="s">
        <v>485</v>
      </c>
      <c r="I411" s="80" t="s">
        <v>406</v>
      </c>
      <c r="J411" s="80" t="s">
        <v>406</v>
      </c>
      <c r="K411" s="162"/>
      <c r="L411" s="65">
        <v>0.47</v>
      </c>
      <c r="M411" s="65"/>
      <c r="N411" s="65"/>
      <c r="O411" s="65">
        <v>500</v>
      </c>
      <c r="P411" s="65">
        <v>720</v>
      </c>
      <c r="Q411" s="65">
        <v>900</v>
      </c>
      <c r="R411" s="65">
        <v>1.6</v>
      </c>
      <c r="S411" s="65">
        <v>3.2</v>
      </c>
      <c r="T411" s="65">
        <v>4.8</v>
      </c>
      <c r="U411" s="65">
        <v>8</v>
      </c>
      <c r="V411" s="65">
        <v>12</v>
      </c>
      <c r="W411" s="65">
        <v>16</v>
      </c>
      <c r="X411" s="65">
        <v>94.9</v>
      </c>
      <c r="Y411" s="65">
        <v>96.4</v>
      </c>
      <c r="Z411" s="65">
        <v>97.2</v>
      </c>
      <c r="AA411" s="65">
        <v>97.6</v>
      </c>
      <c r="AB411" s="65">
        <v>97.5</v>
      </c>
      <c r="AC411" s="65">
        <v>97.4</v>
      </c>
      <c r="AD411" s="65">
        <v>97.3</v>
      </c>
      <c r="AE411" s="65">
        <v>95.3</v>
      </c>
      <c r="AF411" s="65">
        <v>96.7</v>
      </c>
      <c r="AG411" s="65">
        <v>97.5</v>
      </c>
      <c r="AH411" s="65">
        <v>98</v>
      </c>
      <c r="AI411" s="65">
        <v>98</v>
      </c>
      <c r="AJ411" s="65">
        <v>98</v>
      </c>
      <c r="AK411" s="65">
        <v>97.8</v>
      </c>
      <c r="AL411" s="65">
        <v>94.7</v>
      </c>
      <c r="AM411" s="65">
        <v>96.1</v>
      </c>
      <c r="AN411" s="65">
        <v>97</v>
      </c>
      <c r="AO411" s="65">
        <v>97.6</v>
      </c>
      <c r="AP411" s="65">
        <v>97.7</v>
      </c>
      <c r="AQ411" s="65">
        <v>97.7</v>
      </c>
      <c r="AR411" s="65">
        <v>97.4</v>
      </c>
      <c r="AS411" s="61" t="str">
        <f t="shared" si="6"/>
        <v>Advanced Energy Industries16AE_3TL-16_6 [480V]</v>
      </c>
      <c r="AT411" s="59"/>
      <c r="AU411" s="219"/>
    </row>
    <row r="412" spans="1:47" s="63" customFormat="1" ht="30">
      <c r="A412" s="254" t="s">
        <v>2</v>
      </c>
      <c r="B412" s="254" t="s">
        <v>2815</v>
      </c>
      <c r="C412" s="101" t="s">
        <v>1235</v>
      </c>
      <c r="D412" s="65">
        <v>16</v>
      </c>
      <c r="E412" s="65">
        <v>480</v>
      </c>
      <c r="F412" s="65">
        <v>97.5</v>
      </c>
      <c r="G412" s="116" t="s">
        <v>485</v>
      </c>
      <c r="H412" s="108" t="s">
        <v>485</v>
      </c>
      <c r="I412" s="80" t="s">
        <v>406</v>
      </c>
      <c r="J412" s="80" t="s">
        <v>406</v>
      </c>
      <c r="K412" s="162"/>
      <c r="L412" s="65">
        <v>0.47</v>
      </c>
      <c r="M412" s="65"/>
      <c r="N412" s="65"/>
      <c r="O412" s="65">
        <v>500</v>
      </c>
      <c r="P412" s="65">
        <v>720</v>
      </c>
      <c r="Q412" s="65">
        <v>900</v>
      </c>
      <c r="R412" s="65">
        <v>1.6</v>
      </c>
      <c r="S412" s="65">
        <v>3.2</v>
      </c>
      <c r="T412" s="65">
        <v>4.8</v>
      </c>
      <c r="U412" s="65">
        <v>8</v>
      </c>
      <c r="V412" s="65">
        <v>12</v>
      </c>
      <c r="W412" s="65">
        <v>16</v>
      </c>
      <c r="X412" s="65">
        <v>94.9</v>
      </c>
      <c r="Y412" s="65">
        <v>96.4</v>
      </c>
      <c r="Z412" s="65">
        <v>97.2</v>
      </c>
      <c r="AA412" s="65">
        <v>97.6</v>
      </c>
      <c r="AB412" s="65">
        <v>97.5</v>
      </c>
      <c r="AC412" s="65">
        <v>97.4</v>
      </c>
      <c r="AD412" s="65">
        <v>97.3</v>
      </c>
      <c r="AE412" s="65">
        <v>95.3</v>
      </c>
      <c r="AF412" s="65">
        <v>96.7</v>
      </c>
      <c r="AG412" s="65">
        <v>97.5</v>
      </c>
      <c r="AH412" s="65">
        <v>98</v>
      </c>
      <c r="AI412" s="65">
        <v>98</v>
      </c>
      <c r="AJ412" s="65">
        <v>98</v>
      </c>
      <c r="AK412" s="65">
        <v>97.8</v>
      </c>
      <c r="AL412" s="65">
        <v>94.7</v>
      </c>
      <c r="AM412" s="65">
        <v>96.1</v>
      </c>
      <c r="AN412" s="65">
        <v>97</v>
      </c>
      <c r="AO412" s="65">
        <v>97.6</v>
      </c>
      <c r="AP412" s="65">
        <v>97.7</v>
      </c>
      <c r="AQ412" s="65">
        <v>97.7</v>
      </c>
      <c r="AR412" s="65">
        <v>97.4</v>
      </c>
      <c r="AS412" s="61" t="str">
        <f t="shared" si="6"/>
        <v>Advanced Energy Industries16AE_3TL-G3_16_10 [480V]</v>
      </c>
      <c r="AT412" s="59"/>
      <c r="AU412" s="219"/>
    </row>
    <row r="413" spans="1:47" s="63" customFormat="1" ht="30">
      <c r="A413" s="254" t="s">
        <v>2</v>
      </c>
      <c r="B413" s="254" t="s">
        <v>2816</v>
      </c>
      <c r="C413" s="101" t="s">
        <v>1235</v>
      </c>
      <c r="D413" s="65">
        <v>16</v>
      </c>
      <c r="E413" s="65">
        <v>480</v>
      </c>
      <c r="F413" s="65">
        <v>97.5</v>
      </c>
      <c r="G413" s="116" t="s">
        <v>485</v>
      </c>
      <c r="H413" s="108" t="s">
        <v>485</v>
      </c>
      <c r="I413" s="80" t="s">
        <v>406</v>
      </c>
      <c r="J413" s="80" t="s">
        <v>406</v>
      </c>
      <c r="K413" s="162"/>
      <c r="L413" s="65">
        <v>0.47</v>
      </c>
      <c r="M413" s="65"/>
      <c r="N413" s="65"/>
      <c r="O413" s="65">
        <v>500</v>
      </c>
      <c r="P413" s="65">
        <v>720</v>
      </c>
      <c r="Q413" s="65">
        <v>900</v>
      </c>
      <c r="R413" s="65">
        <v>1.6</v>
      </c>
      <c r="S413" s="65">
        <v>3.2</v>
      </c>
      <c r="T413" s="65">
        <v>4.8</v>
      </c>
      <c r="U413" s="65">
        <v>8</v>
      </c>
      <c r="V413" s="65">
        <v>12</v>
      </c>
      <c r="W413" s="65">
        <v>16</v>
      </c>
      <c r="X413" s="65">
        <v>94.9</v>
      </c>
      <c r="Y413" s="65">
        <v>96.4</v>
      </c>
      <c r="Z413" s="65">
        <v>97.2</v>
      </c>
      <c r="AA413" s="65">
        <v>97.6</v>
      </c>
      <c r="AB413" s="65">
        <v>97.5</v>
      </c>
      <c r="AC413" s="65">
        <v>97.4</v>
      </c>
      <c r="AD413" s="65">
        <v>97.3</v>
      </c>
      <c r="AE413" s="65">
        <v>95.3</v>
      </c>
      <c r="AF413" s="65">
        <v>96.7</v>
      </c>
      <c r="AG413" s="65">
        <v>97.5</v>
      </c>
      <c r="AH413" s="65">
        <v>98</v>
      </c>
      <c r="AI413" s="65">
        <v>98</v>
      </c>
      <c r="AJ413" s="65">
        <v>98</v>
      </c>
      <c r="AK413" s="65">
        <v>97.8</v>
      </c>
      <c r="AL413" s="65">
        <v>94.7</v>
      </c>
      <c r="AM413" s="65">
        <v>96.1</v>
      </c>
      <c r="AN413" s="65">
        <v>97</v>
      </c>
      <c r="AO413" s="65">
        <v>97.6</v>
      </c>
      <c r="AP413" s="65">
        <v>97.7</v>
      </c>
      <c r="AQ413" s="65">
        <v>97.7</v>
      </c>
      <c r="AR413" s="65">
        <v>97.4</v>
      </c>
      <c r="AS413" s="61" t="str">
        <f t="shared" si="6"/>
        <v>Advanced Energy Industries16AE_3TL-G3_16_10-08 [480V]</v>
      </c>
      <c r="AT413" s="59"/>
      <c r="AU413" s="219"/>
    </row>
    <row r="414" spans="1:47" s="63" customFormat="1" ht="30">
      <c r="A414" s="254" t="s">
        <v>2</v>
      </c>
      <c r="B414" s="254" t="s">
        <v>2817</v>
      </c>
      <c r="C414" s="101" t="s">
        <v>1188</v>
      </c>
      <c r="D414" s="65">
        <v>16.100000000000001</v>
      </c>
      <c r="E414" s="65">
        <v>480</v>
      </c>
      <c r="F414" s="65">
        <v>97.5</v>
      </c>
      <c r="G414" s="116" t="s">
        <v>485</v>
      </c>
      <c r="H414" s="108" t="s">
        <v>485</v>
      </c>
      <c r="I414" s="80" t="s">
        <v>405</v>
      </c>
      <c r="J414" s="80" t="s">
        <v>406</v>
      </c>
      <c r="K414" s="162"/>
      <c r="L414" s="65">
        <v>8.6999999999999994E-2</v>
      </c>
      <c r="M414" s="65"/>
      <c r="N414" s="65"/>
      <c r="O414" s="65">
        <v>500</v>
      </c>
      <c r="P414" s="65">
        <v>720</v>
      </c>
      <c r="Q414" s="65">
        <v>900</v>
      </c>
      <c r="R414" s="65">
        <v>1.61</v>
      </c>
      <c r="S414" s="65">
        <v>3.22</v>
      </c>
      <c r="T414" s="65">
        <v>4.83</v>
      </c>
      <c r="U414" s="65">
        <v>8.0500000000000007</v>
      </c>
      <c r="V414" s="65">
        <v>12.08</v>
      </c>
      <c r="W414" s="65">
        <v>16.100000000000001</v>
      </c>
      <c r="X414" s="65">
        <v>96</v>
      </c>
      <c r="Y414" s="65">
        <v>96.8</v>
      </c>
      <c r="Z414" s="65">
        <v>97.4</v>
      </c>
      <c r="AA414" s="65">
        <v>97.6</v>
      </c>
      <c r="AB414" s="65">
        <v>97.6</v>
      </c>
      <c r="AC414" s="65">
        <v>97.4</v>
      </c>
      <c r="AD414" s="65">
        <v>97.5</v>
      </c>
      <c r="AE414" s="65">
        <v>96.6</v>
      </c>
      <c r="AF414" s="65">
        <v>97.3</v>
      </c>
      <c r="AG414" s="65">
        <v>97.7</v>
      </c>
      <c r="AH414" s="65">
        <v>98</v>
      </c>
      <c r="AI414" s="65">
        <v>98.1</v>
      </c>
      <c r="AJ414" s="65">
        <v>98</v>
      </c>
      <c r="AK414" s="65">
        <v>97.9</v>
      </c>
      <c r="AL414" s="65">
        <v>95.9</v>
      </c>
      <c r="AM414" s="65">
        <v>96.5</v>
      </c>
      <c r="AN414" s="65">
        <v>97.2</v>
      </c>
      <c r="AO414" s="65">
        <v>97.6</v>
      </c>
      <c r="AP414" s="65">
        <v>97.7</v>
      </c>
      <c r="AQ414" s="65">
        <v>97.7</v>
      </c>
      <c r="AR414" s="65">
        <v>97.5</v>
      </c>
      <c r="AS414" s="61" t="str">
        <f t="shared" si="6"/>
        <v>Advanced Energy Industries16.1804R016 [480V]</v>
      </c>
      <c r="AT414" s="59"/>
      <c r="AU414" s="219"/>
    </row>
    <row r="415" spans="1:47" s="63" customFormat="1" ht="30">
      <c r="A415" s="254" t="s">
        <v>2</v>
      </c>
      <c r="B415" s="254" t="s">
        <v>2818</v>
      </c>
      <c r="C415" s="101" t="s">
        <v>1235</v>
      </c>
      <c r="D415" s="65">
        <v>16.100000000000001</v>
      </c>
      <c r="E415" s="65">
        <v>480</v>
      </c>
      <c r="F415" s="65">
        <v>97.5</v>
      </c>
      <c r="G415" s="116" t="s">
        <v>485</v>
      </c>
      <c r="H415" s="108" t="s">
        <v>485</v>
      </c>
      <c r="I415" s="80" t="s">
        <v>405</v>
      </c>
      <c r="J415" s="80" t="s">
        <v>406</v>
      </c>
      <c r="K415" s="162"/>
      <c r="L415" s="65">
        <v>8.6999999999999994E-2</v>
      </c>
      <c r="M415" s="65"/>
      <c r="N415" s="65"/>
      <c r="O415" s="65">
        <v>500</v>
      </c>
      <c r="P415" s="65">
        <v>720</v>
      </c>
      <c r="Q415" s="65">
        <v>900</v>
      </c>
      <c r="R415" s="65">
        <v>1.61</v>
      </c>
      <c r="S415" s="65">
        <v>3.22</v>
      </c>
      <c r="T415" s="65">
        <v>4.83</v>
      </c>
      <c r="U415" s="65">
        <v>8.0500000000000007</v>
      </c>
      <c r="V415" s="65">
        <v>12.08</v>
      </c>
      <c r="W415" s="65">
        <v>16.100000000000001</v>
      </c>
      <c r="X415" s="65">
        <v>96</v>
      </c>
      <c r="Y415" s="65">
        <v>96.8</v>
      </c>
      <c r="Z415" s="65">
        <v>97.4</v>
      </c>
      <c r="AA415" s="65">
        <v>97.6</v>
      </c>
      <c r="AB415" s="65">
        <v>97.6</v>
      </c>
      <c r="AC415" s="65">
        <v>97.4</v>
      </c>
      <c r="AD415" s="65">
        <v>97.5</v>
      </c>
      <c r="AE415" s="65">
        <v>96.6</v>
      </c>
      <c r="AF415" s="65">
        <v>97.3</v>
      </c>
      <c r="AG415" s="65">
        <v>97.7</v>
      </c>
      <c r="AH415" s="65">
        <v>98</v>
      </c>
      <c r="AI415" s="65">
        <v>98.1</v>
      </c>
      <c r="AJ415" s="65">
        <v>98</v>
      </c>
      <c r="AK415" s="65">
        <v>97.9</v>
      </c>
      <c r="AL415" s="65">
        <v>95.9</v>
      </c>
      <c r="AM415" s="65">
        <v>96.5</v>
      </c>
      <c r="AN415" s="65">
        <v>97.2</v>
      </c>
      <c r="AO415" s="65">
        <v>97.6</v>
      </c>
      <c r="AP415" s="65">
        <v>97.7</v>
      </c>
      <c r="AQ415" s="65">
        <v>97.7</v>
      </c>
      <c r="AR415" s="65">
        <v>97.5</v>
      </c>
      <c r="AS415" s="61" t="str">
        <f t="shared" si="6"/>
        <v>Advanced Energy Industries16.1AE_3TL-16_6-08 [480V]</v>
      </c>
      <c r="AT415" s="59"/>
      <c r="AU415" s="219"/>
    </row>
    <row r="416" spans="1:47" s="63" customFormat="1" ht="30">
      <c r="A416" s="254" t="s">
        <v>2</v>
      </c>
      <c r="B416" s="254" t="s">
        <v>2819</v>
      </c>
      <c r="C416" s="101" t="s">
        <v>1235</v>
      </c>
      <c r="D416" s="65">
        <v>16.100000000000001</v>
      </c>
      <c r="E416" s="65">
        <v>480</v>
      </c>
      <c r="F416" s="65">
        <v>97.5</v>
      </c>
      <c r="G416" s="116" t="s">
        <v>485</v>
      </c>
      <c r="H416" s="108" t="s">
        <v>485</v>
      </c>
      <c r="I416" s="80" t="s">
        <v>406</v>
      </c>
      <c r="J416" s="80" t="s">
        <v>406</v>
      </c>
      <c r="K416" s="162"/>
      <c r="L416" s="65">
        <v>0.09</v>
      </c>
      <c r="M416" s="65"/>
      <c r="N416" s="65"/>
      <c r="O416" s="65">
        <v>500</v>
      </c>
      <c r="P416" s="65">
        <v>720</v>
      </c>
      <c r="Q416" s="65">
        <v>900</v>
      </c>
      <c r="R416" s="65">
        <v>1.61</v>
      </c>
      <c r="S416" s="65">
        <v>3.22</v>
      </c>
      <c r="T416" s="65">
        <v>4.83</v>
      </c>
      <c r="U416" s="65">
        <v>8.0500000000000007</v>
      </c>
      <c r="V416" s="65">
        <v>12.08</v>
      </c>
      <c r="W416" s="65">
        <v>16.100000000000001</v>
      </c>
      <c r="X416" s="65">
        <v>96</v>
      </c>
      <c r="Y416" s="65">
        <v>96.8</v>
      </c>
      <c r="Z416" s="65">
        <v>97.4</v>
      </c>
      <c r="AA416" s="65">
        <v>97.6</v>
      </c>
      <c r="AB416" s="65">
        <v>97.6</v>
      </c>
      <c r="AC416" s="65">
        <v>97.4</v>
      </c>
      <c r="AD416" s="65">
        <v>97.5</v>
      </c>
      <c r="AE416" s="65">
        <v>96.6</v>
      </c>
      <c r="AF416" s="65">
        <v>97.3</v>
      </c>
      <c r="AG416" s="65">
        <v>97.7</v>
      </c>
      <c r="AH416" s="65">
        <v>98</v>
      </c>
      <c r="AI416" s="65">
        <v>98.1</v>
      </c>
      <c r="AJ416" s="65">
        <v>98</v>
      </c>
      <c r="AK416" s="65">
        <v>97.9</v>
      </c>
      <c r="AL416" s="65">
        <v>95.9</v>
      </c>
      <c r="AM416" s="65">
        <v>96.5</v>
      </c>
      <c r="AN416" s="65">
        <v>97.2</v>
      </c>
      <c r="AO416" s="65">
        <v>97.6</v>
      </c>
      <c r="AP416" s="65">
        <v>97.7</v>
      </c>
      <c r="AQ416" s="65">
        <v>97.7</v>
      </c>
      <c r="AR416" s="65">
        <v>97.5</v>
      </c>
      <c r="AS416" s="61" t="str">
        <f t="shared" si="6"/>
        <v>Advanced Energy Industries16.1AE_3TL-G3_16_6 [480V]</v>
      </c>
      <c r="AT416" s="59"/>
      <c r="AU416" s="219"/>
    </row>
    <row r="417" spans="1:47" s="63" customFormat="1" ht="30">
      <c r="A417" s="254" t="s">
        <v>2</v>
      </c>
      <c r="B417" s="254" t="s">
        <v>2820</v>
      </c>
      <c r="C417" s="101" t="s">
        <v>1235</v>
      </c>
      <c r="D417" s="65">
        <v>16.100000000000001</v>
      </c>
      <c r="E417" s="65">
        <v>480</v>
      </c>
      <c r="F417" s="65">
        <v>97.5</v>
      </c>
      <c r="G417" s="116" t="s">
        <v>485</v>
      </c>
      <c r="H417" s="108" t="s">
        <v>485</v>
      </c>
      <c r="I417" s="80" t="s">
        <v>406</v>
      </c>
      <c r="J417" s="80" t="s">
        <v>406</v>
      </c>
      <c r="K417" s="162"/>
      <c r="L417" s="65">
        <v>0.09</v>
      </c>
      <c r="M417" s="65"/>
      <c r="N417" s="65"/>
      <c r="O417" s="65">
        <v>500</v>
      </c>
      <c r="P417" s="65">
        <v>720</v>
      </c>
      <c r="Q417" s="65">
        <v>900</v>
      </c>
      <c r="R417" s="65">
        <v>1.61</v>
      </c>
      <c r="S417" s="65">
        <v>3.22</v>
      </c>
      <c r="T417" s="65">
        <v>4.83</v>
      </c>
      <c r="U417" s="65">
        <v>8.0500000000000007</v>
      </c>
      <c r="V417" s="65">
        <v>12.08</v>
      </c>
      <c r="W417" s="65">
        <v>16.100000000000001</v>
      </c>
      <c r="X417" s="65">
        <v>96</v>
      </c>
      <c r="Y417" s="65">
        <v>96.8</v>
      </c>
      <c r="Z417" s="65">
        <v>97.4</v>
      </c>
      <c r="AA417" s="65">
        <v>97.6</v>
      </c>
      <c r="AB417" s="65">
        <v>97.6</v>
      </c>
      <c r="AC417" s="65">
        <v>97.4</v>
      </c>
      <c r="AD417" s="65">
        <v>97.5</v>
      </c>
      <c r="AE417" s="65">
        <v>96.6</v>
      </c>
      <c r="AF417" s="65">
        <v>97.3</v>
      </c>
      <c r="AG417" s="65">
        <v>97.7</v>
      </c>
      <c r="AH417" s="65">
        <v>98</v>
      </c>
      <c r="AI417" s="65">
        <v>98.1</v>
      </c>
      <c r="AJ417" s="65">
        <v>98</v>
      </c>
      <c r="AK417" s="65">
        <v>97.9</v>
      </c>
      <c r="AL417" s="65">
        <v>95.9</v>
      </c>
      <c r="AM417" s="65">
        <v>96.5</v>
      </c>
      <c r="AN417" s="65">
        <v>97.2</v>
      </c>
      <c r="AO417" s="65">
        <v>97.6</v>
      </c>
      <c r="AP417" s="65">
        <v>97.7</v>
      </c>
      <c r="AQ417" s="65">
        <v>97.7</v>
      </c>
      <c r="AR417" s="65">
        <v>97.5</v>
      </c>
      <c r="AS417" s="61" t="str">
        <f t="shared" si="6"/>
        <v>Advanced Energy Industries16.1AE_3TL-G3_16_6-08 [480V]</v>
      </c>
      <c r="AT417" s="59"/>
      <c r="AU417" s="219"/>
    </row>
    <row r="418" spans="1:47" s="63" customFormat="1" ht="30">
      <c r="A418" s="254" t="s">
        <v>2</v>
      </c>
      <c r="B418" s="254" t="s">
        <v>2821</v>
      </c>
      <c r="C418" s="101" t="s">
        <v>1189</v>
      </c>
      <c r="D418" s="65">
        <v>19.649999999999999</v>
      </c>
      <c r="E418" s="65">
        <v>480</v>
      </c>
      <c r="F418" s="65">
        <v>97.5</v>
      </c>
      <c r="G418" s="116" t="s">
        <v>485</v>
      </c>
      <c r="H418" s="108" t="s">
        <v>485</v>
      </c>
      <c r="I418" s="80" t="s">
        <v>405</v>
      </c>
      <c r="J418" s="80" t="s">
        <v>406</v>
      </c>
      <c r="K418" s="162"/>
      <c r="L418" s="65">
        <v>8.6999999999999994E-2</v>
      </c>
      <c r="M418" s="65"/>
      <c r="N418" s="65"/>
      <c r="O418" s="65">
        <v>550</v>
      </c>
      <c r="P418" s="65">
        <v>720</v>
      </c>
      <c r="Q418" s="65">
        <v>900</v>
      </c>
      <c r="R418" s="65">
        <v>1.97</v>
      </c>
      <c r="S418" s="65">
        <v>3.93</v>
      </c>
      <c r="T418" s="65">
        <v>5.9</v>
      </c>
      <c r="U418" s="65">
        <v>9.83</v>
      </c>
      <c r="V418" s="65">
        <v>14.74</v>
      </c>
      <c r="W418" s="65">
        <v>19.649999999999999</v>
      </c>
      <c r="X418" s="65">
        <v>96.5</v>
      </c>
      <c r="Y418" s="65">
        <v>97.3</v>
      </c>
      <c r="Z418" s="65">
        <v>97.7</v>
      </c>
      <c r="AA418" s="65">
        <v>97.8</v>
      </c>
      <c r="AB418" s="65">
        <v>97.7</v>
      </c>
      <c r="AC418" s="65">
        <v>97.5</v>
      </c>
      <c r="AD418" s="65">
        <v>97.6</v>
      </c>
      <c r="AE418" s="65">
        <v>96.7</v>
      </c>
      <c r="AF418" s="65">
        <v>97.5</v>
      </c>
      <c r="AG418" s="65">
        <v>97.9</v>
      </c>
      <c r="AH418" s="65">
        <v>98.1</v>
      </c>
      <c r="AI418" s="65">
        <v>98.1</v>
      </c>
      <c r="AJ418" s="65">
        <v>98</v>
      </c>
      <c r="AK418" s="65">
        <v>98</v>
      </c>
      <c r="AL418" s="65">
        <v>96</v>
      </c>
      <c r="AM418" s="65">
        <v>96.6</v>
      </c>
      <c r="AN418" s="65">
        <v>97.2</v>
      </c>
      <c r="AO418" s="65">
        <v>97.6</v>
      </c>
      <c r="AP418" s="65">
        <v>97.6</v>
      </c>
      <c r="AQ418" s="65">
        <v>97.5</v>
      </c>
      <c r="AR418" s="65">
        <v>97.4</v>
      </c>
      <c r="AS418" s="61" t="str">
        <f t="shared" si="6"/>
        <v>Advanced Energy Industries19.65804R020 [480V]</v>
      </c>
      <c r="AT418" s="59"/>
      <c r="AU418" s="219"/>
    </row>
    <row r="419" spans="1:47" s="63" customFormat="1" ht="30">
      <c r="A419" s="254" t="s">
        <v>2</v>
      </c>
      <c r="B419" s="254" t="s">
        <v>2822</v>
      </c>
      <c r="C419" s="101" t="s">
        <v>1236</v>
      </c>
      <c r="D419" s="65">
        <v>19.649999999999999</v>
      </c>
      <c r="E419" s="65">
        <v>480</v>
      </c>
      <c r="F419" s="65">
        <v>97.5</v>
      </c>
      <c r="G419" s="116" t="s">
        <v>485</v>
      </c>
      <c r="H419" s="108" t="s">
        <v>485</v>
      </c>
      <c r="I419" s="80" t="s">
        <v>405</v>
      </c>
      <c r="J419" s="80" t="s">
        <v>406</v>
      </c>
      <c r="K419" s="162"/>
      <c r="L419" s="65">
        <v>8.6999999999999994E-2</v>
      </c>
      <c r="M419" s="65"/>
      <c r="N419" s="65"/>
      <c r="O419" s="65">
        <v>550</v>
      </c>
      <c r="P419" s="65">
        <v>720</v>
      </c>
      <c r="Q419" s="65">
        <v>900</v>
      </c>
      <c r="R419" s="65">
        <v>1.97</v>
      </c>
      <c r="S419" s="65">
        <v>3.93</v>
      </c>
      <c r="T419" s="65">
        <v>5.9</v>
      </c>
      <c r="U419" s="65">
        <v>9.83</v>
      </c>
      <c r="V419" s="65">
        <v>14.74</v>
      </c>
      <c r="W419" s="65">
        <v>19.649999999999999</v>
      </c>
      <c r="X419" s="65">
        <v>96.5</v>
      </c>
      <c r="Y419" s="65">
        <v>97.3</v>
      </c>
      <c r="Z419" s="65">
        <v>97.7</v>
      </c>
      <c r="AA419" s="65">
        <v>97.8</v>
      </c>
      <c r="AB419" s="65">
        <v>97.7</v>
      </c>
      <c r="AC419" s="65">
        <v>97.5</v>
      </c>
      <c r="AD419" s="65">
        <v>97.6</v>
      </c>
      <c r="AE419" s="65">
        <v>96.7</v>
      </c>
      <c r="AF419" s="65">
        <v>97.5</v>
      </c>
      <c r="AG419" s="65">
        <v>97.9</v>
      </c>
      <c r="AH419" s="65">
        <v>98.1</v>
      </c>
      <c r="AI419" s="65">
        <v>98.1</v>
      </c>
      <c r="AJ419" s="65">
        <v>98</v>
      </c>
      <c r="AK419" s="65">
        <v>98</v>
      </c>
      <c r="AL419" s="65">
        <v>96</v>
      </c>
      <c r="AM419" s="65">
        <v>96.6</v>
      </c>
      <c r="AN419" s="65">
        <v>97.2</v>
      </c>
      <c r="AO419" s="65">
        <v>97.6</v>
      </c>
      <c r="AP419" s="65">
        <v>97.6</v>
      </c>
      <c r="AQ419" s="65">
        <v>97.5</v>
      </c>
      <c r="AR419" s="65">
        <v>97.4</v>
      </c>
      <c r="AS419" s="61" t="str">
        <f t="shared" si="6"/>
        <v>Advanced Energy Industries19.65AE_3TL-20_6-08 [480V]</v>
      </c>
      <c r="AT419" s="59"/>
      <c r="AU419" s="219"/>
    </row>
    <row r="420" spans="1:47" s="63" customFormat="1" ht="30">
      <c r="A420" s="254" t="s">
        <v>2</v>
      </c>
      <c r="B420" s="254" t="s">
        <v>2823</v>
      </c>
      <c r="C420" s="101" t="s">
        <v>1236</v>
      </c>
      <c r="D420" s="65">
        <v>19.649999999999999</v>
      </c>
      <c r="E420" s="65">
        <v>480</v>
      </c>
      <c r="F420" s="65">
        <v>97.5</v>
      </c>
      <c r="G420" s="116" t="s">
        <v>485</v>
      </c>
      <c r="H420" s="108" t="s">
        <v>485</v>
      </c>
      <c r="I420" s="80" t="s">
        <v>406</v>
      </c>
      <c r="J420" s="80" t="s">
        <v>406</v>
      </c>
      <c r="K420" s="162"/>
      <c r="L420" s="65">
        <v>0.09</v>
      </c>
      <c r="M420" s="65"/>
      <c r="N420" s="65"/>
      <c r="O420" s="65">
        <v>550</v>
      </c>
      <c r="P420" s="65">
        <v>720</v>
      </c>
      <c r="Q420" s="65">
        <v>900</v>
      </c>
      <c r="R420" s="65">
        <v>1.97</v>
      </c>
      <c r="S420" s="65">
        <v>3.93</v>
      </c>
      <c r="T420" s="65">
        <v>5.9</v>
      </c>
      <c r="U420" s="65">
        <v>9.83</v>
      </c>
      <c r="V420" s="65">
        <v>14.74</v>
      </c>
      <c r="W420" s="65">
        <v>19.649999999999999</v>
      </c>
      <c r="X420" s="65">
        <v>96.5</v>
      </c>
      <c r="Y420" s="65">
        <v>97.3</v>
      </c>
      <c r="Z420" s="65">
        <v>97.7</v>
      </c>
      <c r="AA420" s="65">
        <v>97.8</v>
      </c>
      <c r="AB420" s="65">
        <v>97.7</v>
      </c>
      <c r="AC420" s="65">
        <v>97.5</v>
      </c>
      <c r="AD420" s="65">
        <v>97.6</v>
      </c>
      <c r="AE420" s="65">
        <v>96.7</v>
      </c>
      <c r="AF420" s="65">
        <v>97.5</v>
      </c>
      <c r="AG420" s="65">
        <v>97.9</v>
      </c>
      <c r="AH420" s="65">
        <v>98.1</v>
      </c>
      <c r="AI420" s="65">
        <v>98.1</v>
      </c>
      <c r="AJ420" s="65">
        <v>98</v>
      </c>
      <c r="AK420" s="65">
        <v>98</v>
      </c>
      <c r="AL420" s="65">
        <v>96</v>
      </c>
      <c r="AM420" s="65">
        <v>96.6</v>
      </c>
      <c r="AN420" s="65">
        <v>97.2</v>
      </c>
      <c r="AO420" s="65">
        <v>97.6</v>
      </c>
      <c r="AP420" s="65">
        <v>97.6</v>
      </c>
      <c r="AQ420" s="65">
        <v>97.5</v>
      </c>
      <c r="AR420" s="65">
        <v>97.4</v>
      </c>
      <c r="AS420" s="61" t="str">
        <f t="shared" si="6"/>
        <v>Advanced Energy Industries19.65AE_3TL-G3_20_6 [480V]</v>
      </c>
      <c r="AT420" s="59"/>
      <c r="AU420" s="219"/>
    </row>
    <row r="421" spans="1:47" s="63" customFormat="1" ht="30">
      <c r="A421" s="254" t="s">
        <v>2</v>
      </c>
      <c r="B421" s="254" t="s">
        <v>2824</v>
      </c>
      <c r="C421" s="101" t="s">
        <v>1236</v>
      </c>
      <c r="D421" s="65">
        <v>19.649999999999999</v>
      </c>
      <c r="E421" s="65">
        <v>480</v>
      </c>
      <c r="F421" s="65">
        <v>97.5</v>
      </c>
      <c r="G421" s="116" t="s">
        <v>485</v>
      </c>
      <c r="H421" s="108" t="s">
        <v>485</v>
      </c>
      <c r="I421" s="80" t="s">
        <v>406</v>
      </c>
      <c r="J421" s="80" t="s">
        <v>406</v>
      </c>
      <c r="K421" s="162"/>
      <c r="L421" s="65">
        <v>0.09</v>
      </c>
      <c r="M421" s="65"/>
      <c r="N421" s="65"/>
      <c r="O421" s="65">
        <v>550</v>
      </c>
      <c r="P421" s="65">
        <v>720</v>
      </c>
      <c r="Q421" s="65">
        <v>900</v>
      </c>
      <c r="R421" s="65">
        <v>1.97</v>
      </c>
      <c r="S421" s="65">
        <v>3.93</v>
      </c>
      <c r="T421" s="65">
        <v>5.9</v>
      </c>
      <c r="U421" s="65">
        <v>9.83</v>
      </c>
      <c r="V421" s="65">
        <v>14.74</v>
      </c>
      <c r="W421" s="65">
        <v>19.649999999999999</v>
      </c>
      <c r="X421" s="65">
        <v>96.5</v>
      </c>
      <c r="Y421" s="65">
        <v>97.3</v>
      </c>
      <c r="Z421" s="65">
        <v>97.7</v>
      </c>
      <c r="AA421" s="65">
        <v>97.8</v>
      </c>
      <c r="AB421" s="65">
        <v>97.7</v>
      </c>
      <c r="AC421" s="65">
        <v>97.5</v>
      </c>
      <c r="AD421" s="65">
        <v>97.6</v>
      </c>
      <c r="AE421" s="65">
        <v>96.7</v>
      </c>
      <c r="AF421" s="65">
        <v>97.5</v>
      </c>
      <c r="AG421" s="65">
        <v>97.9</v>
      </c>
      <c r="AH421" s="65">
        <v>98.1</v>
      </c>
      <c r="AI421" s="65">
        <v>98.1</v>
      </c>
      <c r="AJ421" s="65">
        <v>98</v>
      </c>
      <c r="AK421" s="65">
        <v>98</v>
      </c>
      <c r="AL421" s="65">
        <v>96</v>
      </c>
      <c r="AM421" s="65">
        <v>96.6</v>
      </c>
      <c r="AN421" s="65">
        <v>97.2</v>
      </c>
      <c r="AO421" s="65">
        <v>97.6</v>
      </c>
      <c r="AP421" s="65">
        <v>97.6</v>
      </c>
      <c r="AQ421" s="65">
        <v>97.5</v>
      </c>
      <c r="AR421" s="65">
        <v>97.4</v>
      </c>
      <c r="AS421" s="61" t="str">
        <f t="shared" si="6"/>
        <v>Advanced Energy Industries19.65AE_3TL-G3_20_6-08 [480V]</v>
      </c>
      <c r="AT421" s="59"/>
      <c r="AU421" s="219"/>
    </row>
    <row r="422" spans="1:47" s="63" customFormat="1" ht="30">
      <c r="A422" s="254" t="s">
        <v>2</v>
      </c>
      <c r="B422" s="254" t="s">
        <v>2825</v>
      </c>
      <c r="C422" s="101" t="s">
        <v>1236</v>
      </c>
      <c r="D422" s="65">
        <v>20</v>
      </c>
      <c r="E422" s="65">
        <v>480</v>
      </c>
      <c r="F422" s="65">
        <v>97.5</v>
      </c>
      <c r="G422" s="116" t="s">
        <v>485</v>
      </c>
      <c r="H422" s="108" t="s">
        <v>485</v>
      </c>
      <c r="I422" s="80" t="s">
        <v>406</v>
      </c>
      <c r="J422" s="80" t="s">
        <v>406</v>
      </c>
      <c r="K422" s="162"/>
      <c r="L422" s="65">
        <v>0.47</v>
      </c>
      <c r="M422" s="65"/>
      <c r="N422" s="65"/>
      <c r="O422" s="65">
        <v>550</v>
      </c>
      <c r="P422" s="65">
        <v>720</v>
      </c>
      <c r="Q422" s="65">
        <v>900</v>
      </c>
      <c r="R422" s="65">
        <v>2</v>
      </c>
      <c r="S422" s="65">
        <v>4</v>
      </c>
      <c r="T422" s="65">
        <v>6</v>
      </c>
      <c r="U422" s="65">
        <v>10</v>
      </c>
      <c r="V422" s="65">
        <v>15</v>
      </c>
      <c r="W422" s="65">
        <v>20</v>
      </c>
      <c r="X422" s="65">
        <v>95.4</v>
      </c>
      <c r="Y422" s="65">
        <v>96.6</v>
      </c>
      <c r="Z422" s="65">
        <v>97.4</v>
      </c>
      <c r="AA422" s="65">
        <v>97.7</v>
      </c>
      <c r="AB422" s="65">
        <v>97.7</v>
      </c>
      <c r="AC422" s="65">
        <v>97.5</v>
      </c>
      <c r="AD422" s="65">
        <v>97.5</v>
      </c>
      <c r="AE422" s="65">
        <v>95.9</v>
      </c>
      <c r="AF422" s="65">
        <v>96.8</v>
      </c>
      <c r="AG422" s="65">
        <v>97.7</v>
      </c>
      <c r="AH422" s="65">
        <v>98</v>
      </c>
      <c r="AI422" s="65">
        <v>98.1</v>
      </c>
      <c r="AJ422" s="65">
        <v>98</v>
      </c>
      <c r="AK422" s="65">
        <v>97.9</v>
      </c>
      <c r="AL422" s="65">
        <v>94.8</v>
      </c>
      <c r="AM422" s="65">
        <v>96.2</v>
      </c>
      <c r="AN422" s="65">
        <v>97.1</v>
      </c>
      <c r="AO422" s="65">
        <v>97.6</v>
      </c>
      <c r="AP422" s="65">
        <v>97.7</v>
      </c>
      <c r="AQ422" s="65">
        <v>97.6</v>
      </c>
      <c r="AR422" s="65">
        <v>97.4</v>
      </c>
      <c r="AS422" s="61" t="str">
        <f t="shared" si="6"/>
        <v>Advanced Energy Industries20AE_3TL-20_10 [480V]</v>
      </c>
      <c r="AT422" s="59"/>
      <c r="AU422" s="219"/>
    </row>
    <row r="423" spans="1:47" s="63" customFormat="1" ht="30">
      <c r="A423" s="254" t="s">
        <v>2</v>
      </c>
      <c r="B423" s="254" t="s">
        <v>2826</v>
      </c>
      <c r="C423" s="101" t="s">
        <v>1236</v>
      </c>
      <c r="D423" s="65">
        <v>20</v>
      </c>
      <c r="E423" s="65">
        <v>480</v>
      </c>
      <c r="F423" s="65">
        <v>97.5</v>
      </c>
      <c r="G423" s="116" t="s">
        <v>485</v>
      </c>
      <c r="H423" s="108" t="s">
        <v>485</v>
      </c>
      <c r="I423" s="80" t="s">
        <v>405</v>
      </c>
      <c r="J423" s="80" t="s">
        <v>406</v>
      </c>
      <c r="K423" s="162"/>
      <c r="L423" s="65">
        <v>0.47</v>
      </c>
      <c r="M423" s="65"/>
      <c r="N423" s="65"/>
      <c r="O423" s="65">
        <v>550</v>
      </c>
      <c r="P423" s="65">
        <v>720</v>
      </c>
      <c r="Q423" s="65">
        <v>900</v>
      </c>
      <c r="R423" s="65">
        <v>2</v>
      </c>
      <c r="S423" s="65">
        <v>4</v>
      </c>
      <c r="T423" s="65">
        <v>6</v>
      </c>
      <c r="U423" s="65">
        <v>10</v>
      </c>
      <c r="V423" s="65">
        <v>15</v>
      </c>
      <c r="W423" s="65">
        <v>20</v>
      </c>
      <c r="X423" s="65">
        <v>95.4</v>
      </c>
      <c r="Y423" s="65">
        <v>96.6</v>
      </c>
      <c r="Z423" s="65">
        <v>97.4</v>
      </c>
      <c r="AA423" s="65">
        <v>97.7</v>
      </c>
      <c r="AB423" s="65">
        <v>97.7</v>
      </c>
      <c r="AC423" s="65">
        <v>97.5</v>
      </c>
      <c r="AD423" s="65">
        <v>97.5</v>
      </c>
      <c r="AE423" s="65">
        <v>95.9</v>
      </c>
      <c r="AF423" s="65">
        <v>96.8</v>
      </c>
      <c r="AG423" s="65">
        <v>97.7</v>
      </c>
      <c r="AH423" s="65">
        <v>98</v>
      </c>
      <c r="AI423" s="65">
        <v>98.1</v>
      </c>
      <c r="AJ423" s="65">
        <v>98</v>
      </c>
      <c r="AK423" s="65">
        <v>97.9</v>
      </c>
      <c r="AL423" s="65">
        <v>94.8</v>
      </c>
      <c r="AM423" s="65">
        <v>96.2</v>
      </c>
      <c r="AN423" s="65">
        <v>97.1</v>
      </c>
      <c r="AO423" s="65">
        <v>97.6</v>
      </c>
      <c r="AP423" s="65">
        <v>97.7</v>
      </c>
      <c r="AQ423" s="65">
        <v>97.6</v>
      </c>
      <c r="AR423" s="65">
        <v>97.4</v>
      </c>
      <c r="AS423" s="61" t="str">
        <f t="shared" si="6"/>
        <v>Advanced Energy Industries20AE_3TL-20_10-08 [480V]</v>
      </c>
      <c r="AT423" s="59"/>
      <c r="AU423" s="219"/>
    </row>
    <row r="424" spans="1:47" s="63" customFormat="1" ht="30">
      <c r="A424" s="254" t="s">
        <v>2</v>
      </c>
      <c r="B424" s="254" t="s">
        <v>2827</v>
      </c>
      <c r="C424" s="101" t="s">
        <v>1236</v>
      </c>
      <c r="D424" s="65">
        <v>20</v>
      </c>
      <c r="E424" s="65">
        <v>480</v>
      </c>
      <c r="F424" s="65">
        <v>97.5</v>
      </c>
      <c r="G424" s="116" t="s">
        <v>485</v>
      </c>
      <c r="H424" s="108" t="s">
        <v>485</v>
      </c>
      <c r="I424" s="80" t="s">
        <v>406</v>
      </c>
      <c r="J424" s="80" t="s">
        <v>406</v>
      </c>
      <c r="K424" s="162"/>
      <c r="L424" s="65">
        <v>0.47</v>
      </c>
      <c r="M424" s="65"/>
      <c r="N424" s="65"/>
      <c r="O424" s="65">
        <v>550</v>
      </c>
      <c r="P424" s="65">
        <v>720</v>
      </c>
      <c r="Q424" s="65">
        <v>900</v>
      </c>
      <c r="R424" s="65">
        <v>2</v>
      </c>
      <c r="S424" s="65">
        <v>4</v>
      </c>
      <c r="T424" s="65">
        <v>6</v>
      </c>
      <c r="U424" s="65">
        <v>10</v>
      </c>
      <c r="V424" s="65">
        <v>15</v>
      </c>
      <c r="W424" s="65">
        <v>20</v>
      </c>
      <c r="X424" s="65">
        <v>95.4</v>
      </c>
      <c r="Y424" s="65">
        <v>96.6</v>
      </c>
      <c r="Z424" s="65">
        <v>97.4</v>
      </c>
      <c r="AA424" s="65">
        <v>97.7</v>
      </c>
      <c r="AB424" s="65">
        <v>97.7</v>
      </c>
      <c r="AC424" s="65">
        <v>97.5</v>
      </c>
      <c r="AD424" s="65">
        <v>97.5</v>
      </c>
      <c r="AE424" s="65">
        <v>95.9</v>
      </c>
      <c r="AF424" s="65">
        <v>96.8</v>
      </c>
      <c r="AG424" s="65">
        <v>97.7</v>
      </c>
      <c r="AH424" s="65">
        <v>98</v>
      </c>
      <c r="AI424" s="65">
        <v>98.1</v>
      </c>
      <c r="AJ424" s="65">
        <v>98</v>
      </c>
      <c r="AK424" s="65">
        <v>97.9</v>
      </c>
      <c r="AL424" s="65">
        <v>94.8</v>
      </c>
      <c r="AM424" s="65">
        <v>96.2</v>
      </c>
      <c r="AN424" s="65">
        <v>97.1</v>
      </c>
      <c r="AO424" s="65">
        <v>97.6</v>
      </c>
      <c r="AP424" s="65">
        <v>97.7</v>
      </c>
      <c r="AQ424" s="65">
        <v>97.6</v>
      </c>
      <c r="AR424" s="65">
        <v>97.4</v>
      </c>
      <c r="AS424" s="61" t="str">
        <f t="shared" si="6"/>
        <v>Advanced Energy Industries20AE_3TL-20_6 [480V]</v>
      </c>
      <c r="AT424" s="59"/>
      <c r="AU424" s="219"/>
    </row>
    <row r="425" spans="1:47" s="63" customFormat="1" ht="30">
      <c r="A425" s="254" t="s">
        <v>2</v>
      </c>
      <c r="B425" s="254" t="s">
        <v>2828</v>
      </c>
      <c r="C425" s="101" t="s">
        <v>1236</v>
      </c>
      <c r="D425" s="65">
        <v>20</v>
      </c>
      <c r="E425" s="65">
        <v>480</v>
      </c>
      <c r="F425" s="65">
        <v>97.5</v>
      </c>
      <c r="G425" s="116" t="s">
        <v>485</v>
      </c>
      <c r="H425" s="108" t="s">
        <v>485</v>
      </c>
      <c r="I425" s="80" t="s">
        <v>406</v>
      </c>
      <c r="J425" s="80" t="s">
        <v>406</v>
      </c>
      <c r="K425" s="162"/>
      <c r="L425" s="65">
        <v>0.47</v>
      </c>
      <c r="M425" s="65"/>
      <c r="N425" s="65"/>
      <c r="O425" s="65">
        <v>550</v>
      </c>
      <c r="P425" s="65">
        <v>720</v>
      </c>
      <c r="Q425" s="65">
        <v>900</v>
      </c>
      <c r="R425" s="65">
        <v>2</v>
      </c>
      <c r="S425" s="65">
        <v>4</v>
      </c>
      <c r="T425" s="65">
        <v>6</v>
      </c>
      <c r="U425" s="65">
        <v>10</v>
      </c>
      <c r="V425" s="65">
        <v>15</v>
      </c>
      <c r="W425" s="65">
        <v>20</v>
      </c>
      <c r="X425" s="65">
        <v>95.4</v>
      </c>
      <c r="Y425" s="65">
        <v>96.6</v>
      </c>
      <c r="Z425" s="65">
        <v>97.4</v>
      </c>
      <c r="AA425" s="65">
        <v>97.7</v>
      </c>
      <c r="AB425" s="65">
        <v>97.7</v>
      </c>
      <c r="AC425" s="65">
        <v>97.5</v>
      </c>
      <c r="AD425" s="65">
        <v>97.5</v>
      </c>
      <c r="AE425" s="65">
        <v>95.9</v>
      </c>
      <c r="AF425" s="65">
        <v>96.8</v>
      </c>
      <c r="AG425" s="65">
        <v>97.7</v>
      </c>
      <c r="AH425" s="65">
        <v>98</v>
      </c>
      <c r="AI425" s="65">
        <v>98.1</v>
      </c>
      <c r="AJ425" s="65">
        <v>98</v>
      </c>
      <c r="AK425" s="65">
        <v>97.9</v>
      </c>
      <c r="AL425" s="65">
        <v>94.8</v>
      </c>
      <c r="AM425" s="65">
        <v>96.2</v>
      </c>
      <c r="AN425" s="65">
        <v>97.1</v>
      </c>
      <c r="AO425" s="65">
        <v>97.6</v>
      </c>
      <c r="AP425" s="65">
        <v>97.7</v>
      </c>
      <c r="AQ425" s="65">
        <v>97.6</v>
      </c>
      <c r="AR425" s="65">
        <v>97.4</v>
      </c>
      <c r="AS425" s="61" t="str">
        <f t="shared" si="6"/>
        <v>Advanced Energy Industries20AE_3TL-G3_20_10 [480V]</v>
      </c>
      <c r="AT425" s="59"/>
      <c r="AU425" s="219"/>
    </row>
    <row r="426" spans="1:47" s="63" customFormat="1" ht="30">
      <c r="A426" s="254" t="s">
        <v>2</v>
      </c>
      <c r="B426" s="254" t="s">
        <v>2829</v>
      </c>
      <c r="C426" s="101" t="s">
        <v>1236</v>
      </c>
      <c r="D426" s="65">
        <v>20</v>
      </c>
      <c r="E426" s="65">
        <v>480</v>
      </c>
      <c r="F426" s="65">
        <v>97.5</v>
      </c>
      <c r="G426" s="116" t="s">
        <v>485</v>
      </c>
      <c r="H426" s="108" t="s">
        <v>485</v>
      </c>
      <c r="I426" s="80" t="s">
        <v>406</v>
      </c>
      <c r="J426" s="80" t="s">
        <v>406</v>
      </c>
      <c r="K426" s="162"/>
      <c r="L426" s="65">
        <v>0.47</v>
      </c>
      <c r="M426" s="65"/>
      <c r="N426" s="65"/>
      <c r="O426" s="65">
        <v>550</v>
      </c>
      <c r="P426" s="65">
        <v>720</v>
      </c>
      <c r="Q426" s="65">
        <v>900</v>
      </c>
      <c r="R426" s="65">
        <v>2</v>
      </c>
      <c r="S426" s="65">
        <v>4</v>
      </c>
      <c r="T426" s="65">
        <v>6</v>
      </c>
      <c r="U426" s="65">
        <v>10</v>
      </c>
      <c r="V426" s="65">
        <v>15</v>
      </c>
      <c r="W426" s="65">
        <v>20</v>
      </c>
      <c r="X426" s="65">
        <v>95.4</v>
      </c>
      <c r="Y426" s="65">
        <v>96.6</v>
      </c>
      <c r="Z426" s="65">
        <v>97.4</v>
      </c>
      <c r="AA426" s="65">
        <v>97.7</v>
      </c>
      <c r="AB426" s="65">
        <v>97.7</v>
      </c>
      <c r="AC426" s="65">
        <v>97.5</v>
      </c>
      <c r="AD426" s="65">
        <v>97.5</v>
      </c>
      <c r="AE426" s="65">
        <v>95.9</v>
      </c>
      <c r="AF426" s="65">
        <v>96.8</v>
      </c>
      <c r="AG426" s="65">
        <v>97.7</v>
      </c>
      <c r="AH426" s="65">
        <v>98</v>
      </c>
      <c r="AI426" s="65">
        <v>98.1</v>
      </c>
      <c r="AJ426" s="65">
        <v>98</v>
      </c>
      <c r="AK426" s="65">
        <v>97.9</v>
      </c>
      <c r="AL426" s="65">
        <v>94.8</v>
      </c>
      <c r="AM426" s="65">
        <v>96.2</v>
      </c>
      <c r="AN426" s="65">
        <v>97.1</v>
      </c>
      <c r="AO426" s="65">
        <v>97.6</v>
      </c>
      <c r="AP426" s="65">
        <v>97.7</v>
      </c>
      <c r="AQ426" s="65">
        <v>97.6</v>
      </c>
      <c r="AR426" s="65">
        <v>97.4</v>
      </c>
      <c r="AS426" s="61" t="str">
        <f t="shared" si="6"/>
        <v>Advanced Energy Industries20AE_3TL-G3_20_10-08 [480V]</v>
      </c>
      <c r="AT426" s="59"/>
      <c r="AU426" s="219"/>
    </row>
    <row r="427" spans="1:47" s="63" customFormat="1" ht="30">
      <c r="A427" s="254" t="s">
        <v>2</v>
      </c>
      <c r="B427" s="254" t="s">
        <v>2830</v>
      </c>
      <c r="C427" s="101" t="s">
        <v>1237</v>
      </c>
      <c r="D427" s="65">
        <v>20.04</v>
      </c>
      <c r="E427" s="65">
        <v>480</v>
      </c>
      <c r="F427" s="65">
        <v>98</v>
      </c>
      <c r="G427" s="116" t="s">
        <v>485</v>
      </c>
      <c r="H427" s="108" t="s">
        <v>485</v>
      </c>
      <c r="I427" s="80" t="s">
        <v>406</v>
      </c>
      <c r="J427" s="80" t="s">
        <v>406</v>
      </c>
      <c r="K427" s="162"/>
      <c r="L427" s="65">
        <v>0.47</v>
      </c>
      <c r="M427" s="65"/>
      <c r="N427" s="65"/>
      <c r="O427" s="65">
        <v>600</v>
      </c>
      <c r="P427" s="65">
        <v>720</v>
      </c>
      <c r="Q427" s="65">
        <v>900</v>
      </c>
      <c r="R427" s="65">
        <v>2</v>
      </c>
      <c r="S427" s="65">
        <v>4</v>
      </c>
      <c r="T427" s="65">
        <v>6</v>
      </c>
      <c r="U427" s="65">
        <v>10</v>
      </c>
      <c r="V427" s="65">
        <v>15</v>
      </c>
      <c r="W427" s="65">
        <v>20</v>
      </c>
      <c r="X427" s="65">
        <v>96.6</v>
      </c>
      <c r="Y427" s="65">
        <v>97.4</v>
      </c>
      <c r="Z427" s="65">
        <v>97.8</v>
      </c>
      <c r="AA427" s="65">
        <v>98</v>
      </c>
      <c r="AB427" s="65">
        <v>97.9</v>
      </c>
      <c r="AC427" s="65">
        <v>97.6</v>
      </c>
      <c r="AD427" s="65">
        <v>97.8</v>
      </c>
      <c r="AE427" s="65">
        <v>96.9</v>
      </c>
      <c r="AF427" s="65">
        <v>97.5</v>
      </c>
      <c r="AG427" s="65">
        <v>97.9</v>
      </c>
      <c r="AH427" s="65">
        <v>98.1</v>
      </c>
      <c r="AI427" s="65">
        <v>98</v>
      </c>
      <c r="AJ427" s="65">
        <v>97.9</v>
      </c>
      <c r="AK427" s="65">
        <v>98</v>
      </c>
      <c r="AL427" s="65">
        <v>96.3</v>
      </c>
      <c r="AM427" s="65">
        <v>97</v>
      </c>
      <c r="AN427" s="65">
        <v>97.5</v>
      </c>
      <c r="AO427" s="65">
        <v>97.8</v>
      </c>
      <c r="AP427" s="65">
        <v>97.7</v>
      </c>
      <c r="AQ427" s="65">
        <v>97.5</v>
      </c>
      <c r="AR427" s="65">
        <v>97.6</v>
      </c>
      <c r="AS427" s="61" t="str">
        <f t="shared" si="6"/>
        <v>Advanced Energy Industries20.04AE_3TL-23_10 [480V]</v>
      </c>
      <c r="AT427" s="59"/>
      <c r="AU427" s="219"/>
    </row>
    <row r="428" spans="1:47" s="63" customFormat="1" ht="30">
      <c r="A428" s="254" t="s">
        <v>2</v>
      </c>
      <c r="B428" s="254" t="s">
        <v>2831</v>
      </c>
      <c r="C428" s="101" t="s">
        <v>1237</v>
      </c>
      <c r="D428" s="65">
        <v>20.04</v>
      </c>
      <c r="E428" s="65">
        <v>480</v>
      </c>
      <c r="F428" s="65">
        <v>98</v>
      </c>
      <c r="G428" s="116" t="s">
        <v>485</v>
      </c>
      <c r="H428" s="108" t="s">
        <v>485</v>
      </c>
      <c r="I428" s="80" t="s">
        <v>405</v>
      </c>
      <c r="J428" s="80" t="s">
        <v>406</v>
      </c>
      <c r="K428" s="162"/>
      <c r="L428" s="65">
        <v>0.47</v>
      </c>
      <c r="M428" s="65"/>
      <c r="N428" s="65"/>
      <c r="O428" s="65">
        <v>600</v>
      </c>
      <c r="P428" s="65">
        <v>720</v>
      </c>
      <c r="Q428" s="65">
        <v>900</v>
      </c>
      <c r="R428" s="65">
        <v>2</v>
      </c>
      <c r="S428" s="65">
        <v>4.01</v>
      </c>
      <c r="T428" s="65">
        <v>6.01</v>
      </c>
      <c r="U428" s="65">
        <v>10.02</v>
      </c>
      <c r="V428" s="65">
        <v>15.03</v>
      </c>
      <c r="W428" s="65">
        <v>20.04</v>
      </c>
      <c r="X428" s="65">
        <v>96.6</v>
      </c>
      <c r="Y428" s="65">
        <v>97.4</v>
      </c>
      <c r="Z428" s="65">
        <v>97.8</v>
      </c>
      <c r="AA428" s="65">
        <v>98</v>
      </c>
      <c r="AB428" s="65">
        <v>97.9</v>
      </c>
      <c r="AC428" s="65">
        <v>97.6</v>
      </c>
      <c r="AD428" s="65">
        <v>97.8</v>
      </c>
      <c r="AE428" s="65">
        <v>96.9</v>
      </c>
      <c r="AF428" s="65">
        <v>97.5</v>
      </c>
      <c r="AG428" s="65">
        <v>97.9</v>
      </c>
      <c r="AH428" s="65">
        <v>98.1</v>
      </c>
      <c r="AI428" s="65">
        <v>98</v>
      </c>
      <c r="AJ428" s="65">
        <v>97.9</v>
      </c>
      <c r="AK428" s="65">
        <v>98</v>
      </c>
      <c r="AL428" s="65">
        <v>96.3</v>
      </c>
      <c r="AM428" s="65">
        <v>97</v>
      </c>
      <c r="AN428" s="65">
        <v>97.5</v>
      </c>
      <c r="AO428" s="65">
        <v>97.8</v>
      </c>
      <c r="AP428" s="65">
        <v>97.7</v>
      </c>
      <c r="AQ428" s="65">
        <v>97.5</v>
      </c>
      <c r="AR428" s="65">
        <v>97.6</v>
      </c>
      <c r="AS428" s="61" t="str">
        <f t="shared" si="6"/>
        <v>Advanced Energy Industries20.04AE_3TL-23_10-08 [480V]</v>
      </c>
      <c r="AT428" s="59"/>
      <c r="AU428" s="219"/>
    </row>
    <row r="429" spans="1:47" s="63" customFormat="1" ht="30">
      <c r="A429" s="254" t="s">
        <v>2</v>
      </c>
      <c r="B429" s="254" t="s">
        <v>2832</v>
      </c>
      <c r="C429" s="101" t="s">
        <v>1190</v>
      </c>
      <c r="D429" s="65">
        <v>22.23</v>
      </c>
      <c r="E429" s="65">
        <v>480</v>
      </c>
      <c r="F429" s="65">
        <v>98</v>
      </c>
      <c r="G429" s="116" t="s">
        <v>485</v>
      </c>
      <c r="H429" s="108" t="s">
        <v>485</v>
      </c>
      <c r="I429" s="80" t="s">
        <v>405</v>
      </c>
      <c r="J429" s="80" t="s">
        <v>406</v>
      </c>
      <c r="K429" s="162"/>
      <c r="L429" s="65">
        <v>0.49</v>
      </c>
      <c r="M429" s="65"/>
      <c r="N429" s="65"/>
      <c r="O429" s="65">
        <v>600</v>
      </c>
      <c r="P429" s="65">
        <v>720</v>
      </c>
      <c r="Q429" s="65">
        <v>900</v>
      </c>
      <c r="R429" s="65">
        <v>2.2200000000000002</v>
      </c>
      <c r="S429" s="65">
        <v>4.45</v>
      </c>
      <c r="T429" s="65">
        <v>6.67</v>
      </c>
      <c r="U429" s="65">
        <v>11.12</v>
      </c>
      <c r="V429" s="65">
        <v>16.670000000000002</v>
      </c>
      <c r="W429" s="65">
        <v>22.23</v>
      </c>
      <c r="X429" s="65">
        <v>97.2</v>
      </c>
      <c r="Y429" s="65">
        <v>97.7</v>
      </c>
      <c r="Z429" s="65">
        <v>97.9</v>
      </c>
      <c r="AA429" s="65">
        <v>97.9</v>
      </c>
      <c r="AB429" s="65">
        <v>97.8</v>
      </c>
      <c r="AC429" s="65">
        <v>97.6</v>
      </c>
      <c r="AD429" s="65">
        <v>97.8</v>
      </c>
      <c r="AE429" s="65">
        <v>97.3</v>
      </c>
      <c r="AF429" s="65">
        <v>97.7</v>
      </c>
      <c r="AG429" s="65">
        <v>98</v>
      </c>
      <c r="AH429" s="65">
        <v>98.1</v>
      </c>
      <c r="AI429" s="65">
        <v>98</v>
      </c>
      <c r="AJ429" s="65">
        <v>97.8</v>
      </c>
      <c r="AK429" s="65">
        <v>98</v>
      </c>
      <c r="AL429" s="65">
        <v>96.7</v>
      </c>
      <c r="AM429" s="65">
        <v>97.1</v>
      </c>
      <c r="AN429" s="65">
        <v>97.5</v>
      </c>
      <c r="AO429" s="65">
        <v>97.7</v>
      </c>
      <c r="AP429" s="65">
        <v>97.6</v>
      </c>
      <c r="AQ429" s="65">
        <v>97.5</v>
      </c>
      <c r="AR429" s="65">
        <v>97.6</v>
      </c>
      <c r="AS429" s="61" t="str">
        <f t="shared" si="6"/>
        <v>Advanced Energy Industries22.23804R024 [480V]</v>
      </c>
      <c r="AT429" s="59"/>
      <c r="AU429" s="219"/>
    </row>
    <row r="430" spans="1:47" s="63" customFormat="1" ht="30">
      <c r="A430" s="254" t="s">
        <v>2</v>
      </c>
      <c r="B430" s="254" t="s">
        <v>2833</v>
      </c>
      <c r="C430" s="101" t="s">
        <v>1237</v>
      </c>
      <c r="D430" s="65">
        <v>22.23</v>
      </c>
      <c r="E430" s="65">
        <v>480</v>
      </c>
      <c r="F430" s="65">
        <v>98</v>
      </c>
      <c r="G430" s="116" t="s">
        <v>485</v>
      </c>
      <c r="H430" s="108" t="s">
        <v>485</v>
      </c>
      <c r="I430" s="80" t="s">
        <v>406</v>
      </c>
      <c r="J430" s="80" t="s">
        <v>406</v>
      </c>
      <c r="K430" s="162"/>
      <c r="L430" s="65">
        <v>0.49</v>
      </c>
      <c r="M430" s="65"/>
      <c r="N430" s="65"/>
      <c r="O430" s="65">
        <v>600</v>
      </c>
      <c r="P430" s="65">
        <v>720</v>
      </c>
      <c r="Q430" s="65">
        <v>900</v>
      </c>
      <c r="R430" s="65">
        <v>2.2000000000000002</v>
      </c>
      <c r="S430" s="65">
        <v>4.4000000000000004</v>
      </c>
      <c r="T430" s="65">
        <v>6.7</v>
      </c>
      <c r="U430" s="65">
        <v>11.1</v>
      </c>
      <c r="V430" s="65">
        <v>16.7</v>
      </c>
      <c r="W430" s="65">
        <v>22.2</v>
      </c>
      <c r="X430" s="65">
        <v>97.2</v>
      </c>
      <c r="Y430" s="65">
        <v>97.7</v>
      </c>
      <c r="Z430" s="65">
        <v>97.9</v>
      </c>
      <c r="AA430" s="65">
        <v>97.9</v>
      </c>
      <c r="AB430" s="65">
        <v>97.8</v>
      </c>
      <c r="AC430" s="65">
        <v>97.6</v>
      </c>
      <c r="AD430" s="65">
        <v>97.8</v>
      </c>
      <c r="AE430" s="65">
        <v>97.3</v>
      </c>
      <c r="AF430" s="65">
        <v>97.7</v>
      </c>
      <c r="AG430" s="65">
        <v>98</v>
      </c>
      <c r="AH430" s="65">
        <v>98.1</v>
      </c>
      <c r="AI430" s="65">
        <v>98</v>
      </c>
      <c r="AJ430" s="65">
        <v>97.8</v>
      </c>
      <c r="AK430" s="65">
        <v>98</v>
      </c>
      <c r="AL430" s="65">
        <v>96.7</v>
      </c>
      <c r="AM430" s="65">
        <v>97.1</v>
      </c>
      <c r="AN430" s="65">
        <v>97.5</v>
      </c>
      <c r="AO430" s="65">
        <v>97.7</v>
      </c>
      <c r="AP430" s="65">
        <v>97.6</v>
      </c>
      <c r="AQ430" s="65">
        <v>97.5</v>
      </c>
      <c r="AR430" s="65">
        <v>97.6</v>
      </c>
      <c r="AS430" s="61" t="str">
        <f t="shared" si="6"/>
        <v>Advanced Energy Industries22.23AE_3TL-23_06 [480V]</v>
      </c>
      <c r="AT430" s="59"/>
      <c r="AU430" s="219"/>
    </row>
    <row r="431" spans="1:47" s="63" customFormat="1" ht="30">
      <c r="A431" s="254" t="s">
        <v>2</v>
      </c>
      <c r="B431" s="254" t="s">
        <v>2834</v>
      </c>
      <c r="C431" s="101" t="s">
        <v>1237</v>
      </c>
      <c r="D431" s="65">
        <v>22.23</v>
      </c>
      <c r="E431" s="65">
        <v>480</v>
      </c>
      <c r="F431" s="65">
        <v>98</v>
      </c>
      <c r="G431" s="116" t="s">
        <v>485</v>
      </c>
      <c r="H431" s="108" t="s">
        <v>485</v>
      </c>
      <c r="I431" s="80" t="s">
        <v>405</v>
      </c>
      <c r="J431" s="80" t="s">
        <v>406</v>
      </c>
      <c r="K431" s="162"/>
      <c r="L431" s="65">
        <v>0.49</v>
      </c>
      <c r="M431" s="65"/>
      <c r="N431" s="65"/>
      <c r="O431" s="65">
        <v>600</v>
      </c>
      <c r="P431" s="65">
        <v>720</v>
      </c>
      <c r="Q431" s="65">
        <v>900</v>
      </c>
      <c r="R431" s="65">
        <v>2.2200000000000002</v>
      </c>
      <c r="S431" s="65">
        <v>4.45</v>
      </c>
      <c r="T431" s="65">
        <v>6.67</v>
      </c>
      <c r="U431" s="65">
        <v>11.12</v>
      </c>
      <c r="V431" s="65">
        <v>16.670000000000002</v>
      </c>
      <c r="W431" s="65">
        <v>22.23</v>
      </c>
      <c r="X431" s="65">
        <v>97.2</v>
      </c>
      <c r="Y431" s="65">
        <v>97.7</v>
      </c>
      <c r="Z431" s="65">
        <v>97.9</v>
      </c>
      <c r="AA431" s="65">
        <v>97.9</v>
      </c>
      <c r="AB431" s="65">
        <v>97.8</v>
      </c>
      <c r="AC431" s="65">
        <v>97.6</v>
      </c>
      <c r="AD431" s="65">
        <v>97.8</v>
      </c>
      <c r="AE431" s="65">
        <v>97.3</v>
      </c>
      <c r="AF431" s="65">
        <v>97.7</v>
      </c>
      <c r="AG431" s="65">
        <v>98</v>
      </c>
      <c r="AH431" s="65">
        <v>98.1</v>
      </c>
      <c r="AI431" s="65">
        <v>98</v>
      </c>
      <c r="AJ431" s="65">
        <v>97.8</v>
      </c>
      <c r="AK431" s="65">
        <v>98</v>
      </c>
      <c r="AL431" s="65">
        <v>96.7</v>
      </c>
      <c r="AM431" s="65">
        <v>97.1</v>
      </c>
      <c r="AN431" s="65">
        <v>97.5</v>
      </c>
      <c r="AO431" s="65">
        <v>97.7</v>
      </c>
      <c r="AP431" s="65">
        <v>97.6</v>
      </c>
      <c r="AQ431" s="65">
        <v>97.5</v>
      </c>
      <c r="AR431" s="65">
        <v>97.6</v>
      </c>
      <c r="AS431" s="61" t="str">
        <f t="shared" si="6"/>
        <v>Advanced Energy Industries22.23AE_3TL-23_6-08 [480V]</v>
      </c>
      <c r="AT431" s="59"/>
      <c r="AU431" s="219"/>
    </row>
    <row r="432" spans="1:47" s="63" customFormat="1" ht="30">
      <c r="A432" s="254" t="s">
        <v>2</v>
      </c>
      <c r="B432" s="254" t="s">
        <v>2835</v>
      </c>
      <c r="C432" s="101" t="s">
        <v>825</v>
      </c>
      <c r="D432" s="65">
        <v>35</v>
      </c>
      <c r="E432" s="65">
        <v>208</v>
      </c>
      <c r="F432" s="65">
        <v>95.5</v>
      </c>
      <c r="G432" s="116" t="s">
        <v>485</v>
      </c>
      <c r="H432" s="108" t="s">
        <v>485</v>
      </c>
      <c r="I432" s="80" t="s">
        <v>405</v>
      </c>
      <c r="J432" s="80" t="s">
        <v>406</v>
      </c>
      <c r="K432" s="162"/>
      <c r="L432" s="65">
        <v>38.630000000000003</v>
      </c>
      <c r="M432" s="65"/>
      <c r="N432" s="65"/>
      <c r="O432" s="65">
        <v>295</v>
      </c>
      <c r="P432" s="65">
        <v>341</v>
      </c>
      <c r="Q432" s="65">
        <v>480</v>
      </c>
      <c r="R432" s="65">
        <v>3.5</v>
      </c>
      <c r="S432" s="65">
        <v>7</v>
      </c>
      <c r="T432" s="65">
        <v>10.5</v>
      </c>
      <c r="U432" s="65">
        <v>17.5</v>
      </c>
      <c r="V432" s="65">
        <v>26.25</v>
      </c>
      <c r="W432" s="65">
        <v>35</v>
      </c>
      <c r="X432" s="65">
        <v>93.3</v>
      </c>
      <c r="Y432" s="65">
        <v>95.6</v>
      </c>
      <c r="Z432" s="65">
        <v>96.2</v>
      </c>
      <c r="AA432" s="65">
        <v>96.2</v>
      </c>
      <c r="AB432" s="65">
        <v>95.8</v>
      </c>
      <c r="AC432" s="65">
        <v>95.3</v>
      </c>
      <c r="AD432" s="65">
        <v>95.8</v>
      </c>
      <c r="AE432" s="65">
        <v>92.6</v>
      </c>
      <c r="AF432" s="65">
        <v>95.3</v>
      </c>
      <c r="AG432" s="65">
        <v>95.9</v>
      </c>
      <c r="AH432" s="65">
        <v>95.9</v>
      </c>
      <c r="AI432" s="65">
        <v>95.6</v>
      </c>
      <c r="AJ432" s="65">
        <v>95.1</v>
      </c>
      <c r="AK432" s="65">
        <v>95.5</v>
      </c>
      <c r="AL432" s="65">
        <v>90.5</v>
      </c>
      <c r="AM432" s="65">
        <v>94.1</v>
      </c>
      <c r="AN432" s="65">
        <v>94.9</v>
      </c>
      <c r="AO432" s="65">
        <v>95.1</v>
      </c>
      <c r="AP432" s="65">
        <v>94.9</v>
      </c>
      <c r="AQ432" s="65">
        <v>94.5</v>
      </c>
      <c r="AR432" s="65">
        <v>94.7</v>
      </c>
      <c r="AS432" s="61" t="str">
        <f t="shared" si="6"/>
        <v>Advanced Energy Industries35AE 35TX-208 [208V]</v>
      </c>
      <c r="AT432" s="59"/>
      <c r="AU432" s="219"/>
    </row>
    <row r="433" spans="1:47" s="63" customFormat="1" ht="30">
      <c r="A433" s="254" t="s">
        <v>2</v>
      </c>
      <c r="B433" s="254" t="s">
        <v>2836</v>
      </c>
      <c r="C433" s="101" t="s">
        <v>826</v>
      </c>
      <c r="D433" s="65">
        <v>35</v>
      </c>
      <c r="E433" s="65">
        <v>480</v>
      </c>
      <c r="F433" s="65">
        <v>96</v>
      </c>
      <c r="G433" s="116" t="s">
        <v>485</v>
      </c>
      <c r="H433" s="108" t="s">
        <v>485</v>
      </c>
      <c r="I433" s="80" t="s">
        <v>405</v>
      </c>
      <c r="J433" s="80" t="s">
        <v>406</v>
      </c>
      <c r="K433" s="162"/>
      <c r="L433" s="65">
        <v>37.79</v>
      </c>
      <c r="M433" s="65"/>
      <c r="N433" s="65"/>
      <c r="O433" s="65">
        <v>295</v>
      </c>
      <c r="P433" s="65">
        <v>341</v>
      </c>
      <c r="Q433" s="65">
        <v>480</v>
      </c>
      <c r="R433" s="65">
        <v>3.5</v>
      </c>
      <c r="S433" s="65">
        <v>7</v>
      </c>
      <c r="T433" s="65">
        <v>10.5</v>
      </c>
      <c r="U433" s="65">
        <v>17.5</v>
      </c>
      <c r="V433" s="65">
        <v>26.25</v>
      </c>
      <c r="W433" s="65">
        <v>35</v>
      </c>
      <c r="X433" s="65">
        <v>94.1</v>
      </c>
      <c r="Y433" s="65">
        <v>96.4</v>
      </c>
      <c r="Z433" s="65">
        <v>96.9</v>
      </c>
      <c r="AA433" s="65">
        <v>97</v>
      </c>
      <c r="AB433" s="65">
        <v>96.8</v>
      </c>
      <c r="AC433" s="65">
        <v>96.3</v>
      </c>
      <c r="AD433" s="65">
        <v>96.7</v>
      </c>
      <c r="AE433" s="65">
        <v>93.3</v>
      </c>
      <c r="AF433" s="65">
        <v>95.9</v>
      </c>
      <c r="AG433" s="65">
        <v>96.5</v>
      </c>
      <c r="AH433" s="65">
        <v>96.7</v>
      </c>
      <c r="AI433" s="65">
        <v>96.5</v>
      </c>
      <c r="AJ433" s="65">
        <v>96</v>
      </c>
      <c r="AK433" s="65">
        <v>96.4</v>
      </c>
      <c r="AL433" s="65">
        <v>91.1</v>
      </c>
      <c r="AM433" s="65">
        <v>94.7</v>
      </c>
      <c r="AN433" s="65">
        <v>95.4</v>
      </c>
      <c r="AO433" s="65">
        <v>95.7</v>
      </c>
      <c r="AP433" s="65">
        <v>95.6</v>
      </c>
      <c r="AQ433" s="65">
        <v>95.2</v>
      </c>
      <c r="AR433" s="65">
        <v>95.3</v>
      </c>
      <c r="AS433" s="61" t="str">
        <f t="shared" si="6"/>
        <v>Advanced Energy Industries35AE 35TX-480 [480V]</v>
      </c>
      <c r="AT433" s="59"/>
      <c r="AU433" s="219"/>
    </row>
    <row r="434" spans="1:47" s="63" customFormat="1" ht="30">
      <c r="A434" s="254" t="s">
        <v>2</v>
      </c>
      <c r="B434" s="254" t="s">
        <v>2837</v>
      </c>
      <c r="C434" s="101" t="s">
        <v>827</v>
      </c>
      <c r="D434" s="65">
        <v>35</v>
      </c>
      <c r="E434" s="65">
        <v>600</v>
      </c>
      <c r="F434" s="65">
        <v>95.5</v>
      </c>
      <c r="G434" s="116" t="s">
        <v>485</v>
      </c>
      <c r="H434" s="108" t="s">
        <v>485</v>
      </c>
      <c r="I434" s="80" t="s">
        <v>405</v>
      </c>
      <c r="J434" s="80" t="s">
        <v>406</v>
      </c>
      <c r="K434" s="162"/>
      <c r="L434" s="65">
        <v>37.270000000000003</v>
      </c>
      <c r="M434" s="65"/>
      <c r="N434" s="65"/>
      <c r="O434" s="65">
        <v>295</v>
      </c>
      <c r="P434" s="65">
        <v>341</v>
      </c>
      <c r="Q434" s="65">
        <v>480</v>
      </c>
      <c r="R434" s="65">
        <v>3.5</v>
      </c>
      <c r="S434" s="65">
        <v>7</v>
      </c>
      <c r="T434" s="65">
        <v>10.5</v>
      </c>
      <c r="U434" s="65">
        <v>17.5</v>
      </c>
      <c r="V434" s="65">
        <v>26.25</v>
      </c>
      <c r="W434" s="65">
        <v>35</v>
      </c>
      <c r="X434" s="65">
        <v>93.6</v>
      </c>
      <c r="Y434" s="65">
        <v>95.9</v>
      </c>
      <c r="Z434" s="65">
        <v>96.3</v>
      </c>
      <c r="AA434" s="65">
        <v>96.4</v>
      </c>
      <c r="AB434" s="65">
        <v>96.1</v>
      </c>
      <c r="AC434" s="65">
        <v>95.7</v>
      </c>
      <c r="AD434" s="65">
        <v>96.1</v>
      </c>
      <c r="AE434" s="65">
        <v>93</v>
      </c>
      <c r="AF434" s="65">
        <v>95.5</v>
      </c>
      <c r="AG434" s="65">
        <v>96</v>
      </c>
      <c r="AH434" s="65">
        <v>96.1</v>
      </c>
      <c r="AI434" s="65">
        <v>96</v>
      </c>
      <c r="AJ434" s="65">
        <v>95.6</v>
      </c>
      <c r="AK434" s="65">
        <v>95.8</v>
      </c>
      <c r="AL434" s="65">
        <v>91</v>
      </c>
      <c r="AM434" s="65">
        <v>94.5</v>
      </c>
      <c r="AN434" s="65">
        <v>95.1</v>
      </c>
      <c r="AO434" s="65">
        <v>95.4</v>
      </c>
      <c r="AP434" s="65">
        <v>95.3</v>
      </c>
      <c r="AQ434" s="65">
        <v>95</v>
      </c>
      <c r="AR434" s="65">
        <v>95.1</v>
      </c>
      <c r="AS434" s="61" t="str">
        <f t="shared" si="6"/>
        <v>Advanced Energy Industries35AE 35TX-600 [600V]</v>
      </c>
      <c r="AT434" s="59"/>
      <c r="AU434" s="219"/>
    </row>
    <row r="435" spans="1:47" s="63" customFormat="1" ht="45">
      <c r="A435" s="254" t="s">
        <v>2</v>
      </c>
      <c r="B435" s="254" t="s">
        <v>2838</v>
      </c>
      <c r="C435" s="101" t="s">
        <v>1923</v>
      </c>
      <c r="D435" s="65">
        <v>50</v>
      </c>
      <c r="E435" s="65">
        <v>208</v>
      </c>
      <c r="F435" s="65">
        <v>96</v>
      </c>
      <c r="G435" s="116" t="s">
        <v>485</v>
      </c>
      <c r="H435" s="108" t="s">
        <v>485</v>
      </c>
      <c r="I435" s="80" t="s">
        <v>405</v>
      </c>
      <c r="J435" s="80" t="s">
        <v>406</v>
      </c>
      <c r="K435" s="162"/>
      <c r="L435" s="65">
        <v>33</v>
      </c>
      <c r="M435" s="65"/>
      <c r="N435" s="65"/>
      <c r="O435" s="65">
        <v>295</v>
      </c>
      <c r="P435" s="65">
        <v>341</v>
      </c>
      <c r="Q435" s="65">
        <v>480</v>
      </c>
      <c r="R435" s="65">
        <v>5</v>
      </c>
      <c r="S435" s="65">
        <v>10</v>
      </c>
      <c r="T435" s="65">
        <v>15</v>
      </c>
      <c r="U435" s="65">
        <v>25</v>
      </c>
      <c r="V435" s="65">
        <v>37.5</v>
      </c>
      <c r="W435" s="65">
        <v>50</v>
      </c>
      <c r="X435" s="65">
        <v>95</v>
      </c>
      <c r="Y435" s="65">
        <v>96.7</v>
      </c>
      <c r="Z435" s="65">
        <v>96.6</v>
      </c>
      <c r="AA435" s="65">
        <v>96.6</v>
      </c>
      <c r="AB435" s="65">
        <v>96</v>
      </c>
      <c r="AC435" s="65">
        <v>95.3</v>
      </c>
      <c r="AD435" s="65">
        <v>96.2</v>
      </c>
      <c r="AE435" s="65">
        <v>94.4</v>
      </c>
      <c r="AF435" s="65">
        <v>96.3</v>
      </c>
      <c r="AG435" s="65">
        <v>96.3</v>
      </c>
      <c r="AH435" s="65">
        <v>96.3</v>
      </c>
      <c r="AI435" s="65">
        <v>95.8</v>
      </c>
      <c r="AJ435" s="65">
        <v>95.2</v>
      </c>
      <c r="AK435" s="65">
        <v>95.9</v>
      </c>
      <c r="AL435" s="65">
        <v>92.7</v>
      </c>
      <c r="AM435" s="65">
        <v>95.5</v>
      </c>
      <c r="AN435" s="65">
        <v>95.4</v>
      </c>
      <c r="AO435" s="65">
        <v>95.6</v>
      </c>
      <c r="AP435" s="65">
        <v>95.2</v>
      </c>
      <c r="AQ435" s="65">
        <v>94.7</v>
      </c>
      <c r="AR435" s="65">
        <v>95.2</v>
      </c>
      <c r="AS435" s="61" t="str">
        <f t="shared" si="6"/>
        <v>Advanced Energy Industries50AE 50TX-208 [208V]</v>
      </c>
      <c r="AT435" s="59"/>
      <c r="AU435" s="219"/>
    </row>
    <row r="436" spans="1:47" s="63" customFormat="1" ht="45">
      <c r="A436" s="254" t="s">
        <v>2</v>
      </c>
      <c r="B436" s="254" t="s">
        <v>2839</v>
      </c>
      <c r="C436" s="101" t="s">
        <v>1924</v>
      </c>
      <c r="D436" s="65">
        <v>50</v>
      </c>
      <c r="E436" s="65">
        <v>480</v>
      </c>
      <c r="F436" s="65">
        <v>96</v>
      </c>
      <c r="G436" s="116" t="s">
        <v>485</v>
      </c>
      <c r="H436" s="108" t="s">
        <v>485</v>
      </c>
      <c r="I436" s="80" t="s">
        <v>405</v>
      </c>
      <c r="J436" s="80" t="s">
        <v>406</v>
      </c>
      <c r="K436" s="162"/>
      <c r="L436" s="65">
        <v>33</v>
      </c>
      <c r="M436" s="65"/>
      <c r="N436" s="65"/>
      <c r="O436" s="65">
        <v>295</v>
      </c>
      <c r="P436" s="65">
        <v>341</v>
      </c>
      <c r="Q436" s="65">
        <v>480</v>
      </c>
      <c r="R436" s="65">
        <v>5</v>
      </c>
      <c r="S436" s="65">
        <v>10</v>
      </c>
      <c r="T436" s="65">
        <v>15</v>
      </c>
      <c r="U436" s="65">
        <v>25</v>
      </c>
      <c r="V436" s="65">
        <v>37.5</v>
      </c>
      <c r="W436" s="65">
        <v>50</v>
      </c>
      <c r="X436" s="65">
        <v>95.7</v>
      </c>
      <c r="Y436" s="65">
        <v>96.8</v>
      </c>
      <c r="Z436" s="65">
        <v>97.2</v>
      </c>
      <c r="AA436" s="65">
        <v>97</v>
      </c>
      <c r="AB436" s="65">
        <v>96.4</v>
      </c>
      <c r="AC436" s="65">
        <v>95.9</v>
      </c>
      <c r="AD436" s="65">
        <v>96.6</v>
      </c>
      <c r="AE436" s="65">
        <v>95.2</v>
      </c>
      <c r="AF436" s="65">
        <v>96.5</v>
      </c>
      <c r="AG436" s="65">
        <v>97</v>
      </c>
      <c r="AH436" s="65">
        <v>96.8</v>
      </c>
      <c r="AI436" s="65">
        <v>96.2</v>
      </c>
      <c r="AJ436" s="65">
        <v>95.8</v>
      </c>
      <c r="AK436" s="65">
        <v>96.4</v>
      </c>
      <c r="AL436" s="65">
        <v>93.8</v>
      </c>
      <c r="AM436" s="65">
        <v>95.6</v>
      </c>
      <c r="AN436" s="65">
        <v>96.3</v>
      </c>
      <c r="AO436" s="65">
        <v>96</v>
      </c>
      <c r="AP436" s="65">
        <v>95.6</v>
      </c>
      <c r="AQ436" s="65">
        <v>95.3</v>
      </c>
      <c r="AR436" s="65">
        <v>95.7</v>
      </c>
      <c r="AS436" s="61" t="str">
        <f t="shared" si="6"/>
        <v>Advanced Energy Industries50AE 50TX-480 [480V]</v>
      </c>
      <c r="AT436" s="59"/>
      <c r="AU436" s="219"/>
    </row>
    <row r="437" spans="1:47" s="63" customFormat="1" ht="30">
      <c r="A437" s="254" t="s">
        <v>2</v>
      </c>
      <c r="B437" s="254" t="s">
        <v>2840</v>
      </c>
      <c r="C437" s="101" t="s">
        <v>828</v>
      </c>
      <c r="D437" s="65">
        <v>50</v>
      </c>
      <c r="E437" s="65">
        <v>600</v>
      </c>
      <c r="F437" s="65">
        <v>96</v>
      </c>
      <c r="G437" s="116" t="s">
        <v>485</v>
      </c>
      <c r="H437" s="108" t="s">
        <v>485</v>
      </c>
      <c r="I437" s="80" t="s">
        <v>405</v>
      </c>
      <c r="J437" s="80" t="s">
        <v>406</v>
      </c>
      <c r="K437" s="162"/>
      <c r="L437" s="65">
        <v>43</v>
      </c>
      <c r="M437" s="65"/>
      <c r="N437" s="65"/>
      <c r="O437" s="65">
        <v>295</v>
      </c>
      <c r="P437" s="65">
        <v>341</v>
      </c>
      <c r="Q437" s="65">
        <v>480</v>
      </c>
      <c r="R437" s="65">
        <v>5</v>
      </c>
      <c r="S437" s="65">
        <v>10</v>
      </c>
      <c r="T437" s="65">
        <v>15</v>
      </c>
      <c r="U437" s="65">
        <v>25</v>
      </c>
      <c r="V437" s="65">
        <v>37.5</v>
      </c>
      <c r="W437" s="65">
        <v>50</v>
      </c>
      <c r="X437" s="65">
        <v>94.2</v>
      </c>
      <c r="Y437" s="65">
        <v>96.2</v>
      </c>
      <c r="Z437" s="65">
        <v>96.6</v>
      </c>
      <c r="AA437" s="65">
        <v>96.6</v>
      </c>
      <c r="AB437" s="65">
        <v>96.2</v>
      </c>
      <c r="AC437" s="65">
        <v>95.7</v>
      </c>
      <c r="AD437" s="65">
        <v>96.2</v>
      </c>
      <c r="AE437" s="65">
        <v>93.6</v>
      </c>
      <c r="AF437" s="65">
        <v>95.9</v>
      </c>
      <c r="AG437" s="65">
        <v>96.3</v>
      </c>
      <c r="AH437" s="65">
        <v>96.3</v>
      </c>
      <c r="AI437" s="65">
        <v>96</v>
      </c>
      <c r="AJ437" s="65">
        <v>95.6</v>
      </c>
      <c r="AK437" s="65">
        <v>95.9</v>
      </c>
      <c r="AL437" s="65">
        <v>91.6</v>
      </c>
      <c r="AM437" s="65">
        <v>94.8</v>
      </c>
      <c r="AN437" s="65">
        <v>95.4</v>
      </c>
      <c r="AO437" s="65">
        <v>95.5</v>
      </c>
      <c r="AP437" s="65">
        <v>95.3</v>
      </c>
      <c r="AQ437" s="65">
        <v>95</v>
      </c>
      <c r="AR437" s="65">
        <v>95.1</v>
      </c>
      <c r="AS437" s="61" t="str">
        <f t="shared" si="6"/>
        <v>Advanced Energy Industries50AE 50TX-600 [600V]</v>
      </c>
      <c r="AT437" s="59"/>
      <c r="AU437" s="219"/>
    </row>
    <row r="438" spans="1:47" s="63" customFormat="1" ht="45">
      <c r="A438" s="254" t="s">
        <v>2</v>
      </c>
      <c r="B438" s="254" t="s">
        <v>2841</v>
      </c>
      <c r="C438" s="101" t="s">
        <v>1925</v>
      </c>
      <c r="D438" s="65">
        <v>75</v>
      </c>
      <c r="E438" s="65">
        <v>208</v>
      </c>
      <c r="F438" s="65">
        <v>95.5</v>
      </c>
      <c r="G438" s="116" t="s">
        <v>485</v>
      </c>
      <c r="H438" s="108" t="s">
        <v>485</v>
      </c>
      <c r="I438" s="80" t="s">
        <v>405</v>
      </c>
      <c r="J438" s="80" t="s">
        <v>406</v>
      </c>
      <c r="K438" s="162"/>
      <c r="L438" s="65">
        <v>50</v>
      </c>
      <c r="M438" s="65"/>
      <c r="N438" s="65"/>
      <c r="O438" s="65">
        <v>295</v>
      </c>
      <c r="P438" s="65">
        <v>341</v>
      </c>
      <c r="Q438" s="65">
        <v>480</v>
      </c>
      <c r="R438" s="65">
        <v>7.5</v>
      </c>
      <c r="S438" s="65">
        <v>15</v>
      </c>
      <c r="T438" s="65">
        <v>22.5</v>
      </c>
      <c r="U438" s="65">
        <v>37.5</v>
      </c>
      <c r="V438" s="65">
        <v>56.25</v>
      </c>
      <c r="W438" s="65">
        <v>75</v>
      </c>
      <c r="X438" s="65">
        <v>92.7</v>
      </c>
      <c r="Y438" s="65">
        <v>95.6</v>
      </c>
      <c r="Z438" s="65">
        <v>96.1</v>
      </c>
      <c r="AA438" s="65">
        <v>96</v>
      </c>
      <c r="AB438" s="65">
        <v>95.9</v>
      </c>
      <c r="AC438" s="65">
        <v>95.6</v>
      </c>
      <c r="AD438" s="65">
        <v>95.8</v>
      </c>
      <c r="AE438" s="65">
        <v>92</v>
      </c>
      <c r="AF438" s="65">
        <v>95.2</v>
      </c>
      <c r="AG438" s="65">
        <v>95.8</v>
      </c>
      <c r="AH438" s="65">
        <v>95.8</v>
      </c>
      <c r="AI438" s="65">
        <v>95.7</v>
      </c>
      <c r="AJ438" s="65">
        <v>95.3</v>
      </c>
      <c r="AK438" s="65">
        <v>95.5</v>
      </c>
      <c r="AL438" s="65">
        <v>89.8</v>
      </c>
      <c r="AM438" s="65">
        <v>93.8</v>
      </c>
      <c r="AN438" s="65">
        <v>94.8</v>
      </c>
      <c r="AO438" s="65">
        <v>94.9</v>
      </c>
      <c r="AP438" s="65">
        <v>95</v>
      </c>
      <c r="AQ438" s="65">
        <v>94.6</v>
      </c>
      <c r="AR438" s="65">
        <v>94.6</v>
      </c>
      <c r="AS438" s="61" t="str">
        <f t="shared" si="6"/>
        <v>Advanced Energy Industries75AE 75TX-208 [208V]</v>
      </c>
      <c r="AT438" s="59"/>
      <c r="AU438" s="219"/>
    </row>
    <row r="439" spans="1:47" s="63" customFormat="1" ht="45">
      <c r="A439" s="254" t="s">
        <v>2</v>
      </c>
      <c r="B439" s="254" t="s">
        <v>2842</v>
      </c>
      <c r="C439" s="101" t="s">
        <v>1926</v>
      </c>
      <c r="D439" s="65">
        <v>75</v>
      </c>
      <c r="E439" s="65">
        <v>480</v>
      </c>
      <c r="F439" s="65">
        <v>95.5</v>
      </c>
      <c r="G439" s="116" t="s">
        <v>485</v>
      </c>
      <c r="H439" s="108" t="s">
        <v>485</v>
      </c>
      <c r="I439" s="80" t="s">
        <v>405</v>
      </c>
      <c r="J439" s="80" t="s">
        <v>406</v>
      </c>
      <c r="K439" s="162"/>
      <c r="L439" s="65">
        <v>50</v>
      </c>
      <c r="M439" s="65"/>
      <c r="N439" s="65"/>
      <c r="O439" s="65">
        <v>295</v>
      </c>
      <c r="P439" s="65">
        <v>341</v>
      </c>
      <c r="Q439" s="65">
        <v>480</v>
      </c>
      <c r="R439" s="65">
        <v>7.5</v>
      </c>
      <c r="S439" s="65">
        <v>15</v>
      </c>
      <c r="T439" s="65">
        <v>22.5</v>
      </c>
      <c r="U439" s="65">
        <v>37.5</v>
      </c>
      <c r="V439" s="65">
        <v>56.25</v>
      </c>
      <c r="W439" s="65">
        <v>75</v>
      </c>
      <c r="X439" s="65">
        <v>92.7</v>
      </c>
      <c r="Y439" s="65">
        <v>95.6</v>
      </c>
      <c r="Z439" s="65">
        <v>96.2</v>
      </c>
      <c r="AA439" s="65">
        <v>96.6</v>
      </c>
      <c r="AB439" s="65">
        <v>96.4</v>
      </c>
      <c r="AC439" s="65">
        <v>96.1</v>
      </c>
      <c r="AD439" s="65">
        <v>96.2</v>
      </c>
      <c r="AE439" s="65">
        <v>91.9</v>
      </c>
      <c r="AF439" s="65">
        <v>95</v>
      </c>
      <c r="AG439" s="65">
        <v>95.6</v>
      </c>
      <c r="AH439" s="65">
        <v>96.3</v>
      </c>
      <c r="AI439" s="65">
        <v>96.1</v>
      </c>
      <c r="AJ439" s="65">
        <v>95.8</v>
      </c>
      <c r="AK439" s="65">
        <v>95.9</v>
      </c>
      <c r="AL439" s="65">
        <v>89.2</v>
      </c>
      <c r="AM439" s="65">
        <v>93.3</v>
      </c>
      <c r="AN439" s="65">
        <v>94.1</v>
      </c>
      <c r="AO439" s="65">
        <v>95.2</v>
      </c>
      <c r="AP439" s="65">
        <v>95.1</v>
      </c>
      <c r="AQ439" s="65">
        <v>95</v>
      </c>
      <c r="AR439" s="65">
        <v>94.6</v>
      </c>
      <c r="AS439" s="61" t="str">
        <f t="shared" si="6"/>
        <v>Advanced Energy Industries75AE 75TX-480 [480V]</v>
      </c>
      <c r="AT439" s="59"/>
      <c r="AU439" s="219"/>
    </row>
    <row r="440" spans="1:47" s="63" customFormat="1" ht="30">
      <c r="A440" s="254" t="s">
        <v>2</v>
      </c>
      <c r="B440" s="254" t="s">
        <v>2843</v>
      </c>
      <c r="C440" s="101" t="s">
        <v>836</v>
      </c>
      <c r="D440" s="65">
        <v>75</v>
      </c>
      <c r="E440" s="65">
        <v>600</v>
      </c>
      <c r="F440" s="65">
        <v>96</v>
      </c>
      <c r="G440" s="116" t="s">
        <v>485</v>
      </c>
      <c r="H440" s="108" t="s">
        <v>485</v>
      </c>
      <c r="I440" s="80" t="s">
        <v>405</v>
      </c>
      <c r="J440" s="80" t="s">
        <v>406</v>
      </c>
      <c r="K440" s="162"/>
      <c r="L440" s="65">
        <v>105.8</v>
      </c>
      <c r="M440" s="65"/>
      <c r="N440" s="65"/>
      <c r="O440" s="65">
        <v>295</v>
      </c>
      <c r="P440" s="65">
        <v>341</v>
      </c>
      <c r="Q440" s="65">
        <v>480</v>
      </c>
      <c r="R440" s="65">
        <v>7.5</v>
      </c>
      <c r="S440" s="65">
        <v>15</v>
      </c>
      <c r="T440" s="65">
        <v>22.5</v>
      </c>
      <c r="U440" s="65">
        <v>37.5</v>
      </c>
      <c r="V440" s="65">
        <v>56.25</v>
      </c>
      <c r="W440" s="65">
        <v>75</v>
      </c>
      <c r="X440" s="65">
        <v>92.3</v>
      </c>
      <c r="Y440" s="65">
        <v>95.5</v>
      </c>
      <c r="Z440" s="65">
        <v>96.2</v>
      </c>
      <c r="AA440" s="65">
        <v>96.5</v>
      </c>
      <c r="AB440" s="65">
        <v>96.5</v>
      </c>
      <c r="AC440" s="65">
        <v>96.2</v>
      </c>
      <c r="AD440" s="65">
        <v>96.2</v>
      </c>
      <c r="AE440" s="65">
        <v>91.5</v>
      </c>
      <c r="AF440" s="65">
        <v>95.1</v>
      </c>
      <c r="AG440" s="65">
        <v>95.9</v>
      </c>
      <c r="AH440" s="65">
        <v>96.3</v>
      </c>
      <c r="AI440" s="65">
        <v>96.3</v>
      </c>
      <c r="AJ440" s="65">
        <v>96.1</v>
      </c>
      <c r="AK440" s="65">
        <v>96</v>
      </c>
      <c r="AL440" s="65">
        <v>89.4</v>
      </c>
      <c r="AM440" s="65">
        <v>93.9</v>
      </c>
      <c r="AN440" s="65">
        <v>95</v>
      </c>
      <c r="AO440" s="65">
        <v>95.5</v>
      </c>
      <c r="AP440" s="65">
        <v>95.7</v>
      </c>
      <c r="AQ440" s="65">
        <v>95.6</v>
      </c>
      <c r="AR440" s="65">
        <v>95.3</v>
      </c>
      <c r="AS440" s="61" t="str">
        <f t="shared" si="6"/>
        <v>Advanced Energy Industries75AE 75TX-600 [600V]</v>
      </c>
      <c r="AT440" s="59"/>
      <c r="AU440" s="219"/>
    </row>
    <row r="441" spans="1:47" s="63" customFormat="1" ht="45">
      <c r="A441" s="254" t="s">
        <v>2</v>
      </c>
      <c r="B441" s="254" t="s">
        <v>2844</v>
      </c>
      <c r="C441" s="101" t="s">
        <v>1927</v>
      </c>
      <c r="D441" s="65">
        <v>100</v>
      </c>
      <c r="E441" s="65">
        <v>208</v>
      </c>
      <c r="F441" s="65">
        <v>95.5</v>
      </c>
      <c r="G441" s="116" t="s">
        <v>485</v>
      </c>
      <c r="H441" s="108" t="s">
        <v>485</v>
      </c>
      <c r="I441" s="80" t="s">
        <v>405</v>
      </c>
      <c r="J441" s="80" t="s">
        <v>406</v>
      </c>
      <c r="K441" s="162"/>
      <c r="L441" s="65">
        <v>42</v>
      </c>
      <c r="M441" s="65"/>
      <c r="N441" s="65"/>
      <c r="O441" s="65">
        <v>295</v>
      </c>
      <c r="P441" s="65">
        <v>341</v>
      </c>
      <c r="Q441" s="65">
        <v>480</v>
      </c>
      <c r="R441" s="65">
        <v>10</v>
      </c>
      <c r="S441" s="65">
        <v>20</v>
      </c>
      <c r="T441" s="65">
        <v>30</v>
      </c>
      <c r="U441" s="65">
        <v>50</v>
      </c>
      <c r="V441" s="65">
        <v>75</v>
      </c>
      <c r="W441" s="65">
        <v>100</v>
      </c>
      <c r="X441" s="65">
        <v>94.2</v>
      </c>
      <c r="Y441" s="65">
        <v>96.4</v>
      </c>
      <c r="Z441" s="65">
        <v>96.3</v>
      </c>
      <c r="AA441" s="65">
        <v>96.3</v>
      </c>
      <c r="AB441" s="65">
        <v>95.8</v>
      </c>
      <c r="AC441" s="65">
        <v>95.2</v>
      </c>
      <c r="AD441" s="65">
        <v>95.9</v>
      </c>
      <c r="AE441" s="65">
        <v>93.6</v>
      </c>
      <c r="AF441" s="65">
        <v>96</v>
      </c>
      <c r="AG441" s="65">
        <v>96.1</v>
      </c>
      <c r="AH441" s="65">
        <v>96.1</v>
      </c>
      <c r="AI441" s="65">
        <v>95.7</v>
      </c>
      <c r="AJ441" s="65">
        <v>95.1</v>
      </c>
      <c r="AK441" s="65">
        <v>95.7</v>
      </c>
      <c r="AL441" s="65">
        <v>91.7</v>
      </c>
      <c r="AM441" s="65">
        <v>95</v>
      </c>
      <c r="AN441" s="65">
        <v>95.2</v>
      </c>
      <c r="AO441" s="65">
        <v>95.3</v>
      </c>
      <c r="AP441" s="65">
        <v>95.1</v>
      </c>
      <c r="AQ441" s="65">
        <v>94.6</v>
      </c>
      <c r="AR441" s="65">
        <v>95</v>
      </c>
      <c r="AS441" s="61" t="str">
        <f t="shared" si="6"/>
        <v>Advanced Energy Industries100AE 100TX-208 [208V]</v>
      </c>
      <c r="AT441" s="59"/>
      <c r="AU441" s="219"/>
    </row>
    <row r="442" spans="1:47" s="63" customFormat="1" ht="45">
      <c r="A442" s="254" t="s">
        <v>2</v>
      </c>
      <c r="B442" s="254" t="s">
        <v>2845</v>
      </c>
      <c r="C442" s="101" t="s">
        <v>1928</v>
      </c>
      <c r="D442" s="65">
        <v>100</v>
      </c>
      <c r="E442" s="65">
        <v>480</v>
      </c>
      <c r="F442" s="65">
        <v>96</v>
      </c>
      <c r="G442" s="116" t="s">
        <v>485</v>
      </c>
      <c r="H442" s="108" t="s">
        <v>485</v>
      </c>
      <c r="I442" s="80" t="s">
        <v>405</v>
      </c>
      <c r="J442" s="80" t="s">
        <v>406</v>
      </c>
      <c r="K442" s="162"/>
      <c r="L442" s="65">
        <v>36</v>
      </c>
      <c r="M442" s="65"/>
      <c r="N442" s="65"/>
      <c r="O442" s="65">
        <v>295</v>
      </c>
      <c r="P442" s="65">
        <v>341</v>
      </c>
      <c r="Q442" s="65">
        <v>480</v>
      </c>
      <c r="R442" s="65">
        <v>10</v>
      </c>
      <c r="S442" s="65">
        <v>20</v>
      </c>
      <c r="T442" s="65">
        <v>30</v>
      </c>
      <c r="U442" s="65">
        <v>50</v>
      </c>
      <c r="V442" s="65">
        <v>75</v>
      </c>
      <c r="W442" s="65">
        <v>100</v>
      </c>
      <c r="X442" s="65">
        <v>94.4</v>
      </c>
      <c r="Y442" s="65">
        <v>96.6</v>
      </c>
      <c r="Z442" s="65">
        <v>97.1</v>
      </c>
      <c r="AA442" s="65">
        <v>97</v>
      </c>
      <c r="AB442" s="65">
        <v>96.2</v>
      </c>
      <c r="AC442" s="65">
        <v>95.8</v>
      </c>
      <c r="AD442" s="65">
        <v>96.4</v>
      </c>
      <c r="AE442" s="65">
        <v>93.7</v>
      </c>
      <c r="AF442" s="65">
        <v>96.2</v>
      </c>
      <c r="AG442" s="65">
        <v>96.8</v>
      </c>
      <c r="AH442" s="65">
        <v>96.7</v>
      </c>
      <c r="AI442" s="65">
        <v>96</v>
      </c>
      <c r="AJ442" s="65">
        <v>95.6</v>
      </c>
      <c r="AK442" s="65">
        <v>96.1</v>
      </c>
      <c r="AL442" s="65">
        <v>91.9</v>
      </c>
      <c r="AM442" s="65">
        <v>95</v>
      </c>
      <c r="AN442" s="65">
        <v>95.9</v>
      </c>
      <c r="AO442" s="65">
        <v>96</v>
      </c>
      <c r="AP442" s="65">
        <v>95.2</v>
      </c>
      <c r="AQ442" s="65">
        <v>94.9</v>
      </c>
      <c r="AR442" s="65">
        <v>95.3</v>
      </c>
      <c r="AS442" s="61" t="str">
        <f t="shared" si="6"/>
        <v>Advanced Energy Industries100AE 100TX-480 [480V]</v>
      </c>
      <c r="AT442" s="59"/>
      <c r="AU442" s="219"/>
    </row>
    <row r="443" spans="1:47" s="63" customFormat="1" ht="30">
      <c r="A443" s="254" t="s">
        <v>2</v>
      </c>
      <c r="B443" s="254" t="s">
        <v>2846</v>
      </c>
      <c r="C443" s="101" t="s">
        <v>842</v>
      </c>
      <c r="D443" s="65">
        <v>100</v>
      </c>
      <c r="E443" s="65">
        <v>600</v>
      </c>
      <c r="F443" s="65">
        <v>96</v>
      </c>
      <c r="G443" s="116" t="s">
        <v>485</v>
      </c>
      <c r="H443" s="108" t="s">
        <v>485</v>
      </c>
      <c r="I443" s="80" t="s">
        <v>405</v>
      </c>
      <c r="J443" s="80" t="s">
        <v>406</v>
      </c>
      <c r="K443" s="162"/>
      <c r="L443" s="65">
        <v>99.56</v>
      </c>
      <c r="M443" s="65"/>
      <c r="N443" s="65"/>
      <c r="O443" s="65">
        <v>295</v>
      </c>
      <c r="P443" s="65">
        <v>341</v>
      </c>
      <c r="Q443" s="65">
        <v>480</v>
      </c>
      <c r="R443" s="65">
        <v>10</v>
      </c>
      <c r="S443" s="65">
        <v>20</v>
      </c>
      <c r="T443" s="65">
        <v>30</v>
      </c>
      <c r="U443" s="65">
        <v>50</v>
      </c>
      <c r="V443" s="65">
        <v>75</v>
      </c>
      <c r="W443" s="65">
        <v>100</v>
      </c>
      <c r="X443" s="65">
        <v>93.8</v>
      </c>
      <c r="Y443" s="65">
        <v>96.1</v>
      </c>
      <c r="Z443" s="65">
        <v>96.5</v>
      </c>
      <c r="AA443" s="65">
        <v>96.6</v>
      </c>
      <c r="AB443" s="65">
        <v>96.3</v>
      </c>
      <c r="AC443" s="65">
        <v>95.9</v>
      </c>
      <c r="AD443" s="65">
        <v>96.3</v>
      </c>
      <c r="AE443" s="65">
        <v>93.2</v>
      </c>
      <c r="AF443" s="65">
        <v>95.8</v>
      </c>
      <c r="AG443" s="65">
        <v>96.3</v>
      </c>
      <c r="AH443" s="65">
        <v>96.4</v>
      </c>
      <c r="AI443" s="65">
        <v>96.1</v>
      </c>
      <c r="AJ443" s="65">
        <v>95.8</v>
      </c>
      <c r="AK443" s="65">
        <v>96.1</v>
      </c>
      <c r="AL443" s="65">
        <v>91.5</v>
      </c>
      <c r="AM443" s="65">
        <v>94.8</v>
      </c>
      <c r="AN443" s="65">
        <v>95.5</v>
      </c>
      <c r="AO443" s="65">
        <v>95.8</v>
      </c>
      <c r="AP443" s="65">
        <v>95.6</v>
      </c>
      <c r="AQ443" s="65">
        <v>95.2</v>
      </c>
      <c r="AR443" s="65">
        <v>95.4</v>
      </c>
      <c r="AS443" s="61" t="str">
        <f t="shared" si="6"/>
        <v>Advanced Energy Industries100AE 100TX-600 [600V]</v>
      </c>
      <c r="AT443" s="59"/>
      <c r="AU443" s="219"/>
    </row>
    <row r="444" spans="1:47" s="63" customFormat="1" ht="30">
      <c r="A444" s="254" t="s">
        <v>2</v>
      </c>
      <c r="B444" s="254" t="s">
        <v>2847</v>
      </c>
      <c r="C444" s="101" t="s">
        <v>843</v>
      </c>
      <c r="D444" s="65">
        <v>249.5</v>
      </c>
      <c r="E444" s="65">
        <v>480</v>
      </c>
      <c r="F444" s="65">
        <v>96.5</v>
      </c>
      <c r="G444" s="116" t="s">
        <v>485</v>
      </c>
      <c r="H444" s="108" t="s">
        <v>485</v>
      </c>
      <c r="I444" s="80" t="s">
        <v>405</v>
      </c>
      <c r="J444" s="80" t="s">
        <v>406</v>
      </c>
      <c r="K444" s="162"/>
      <c r="L444" s="65">
        <v>54.14</v>
      </c>
      <c r="M444" s="65"/>
      <c r="N444" s="65"/>
      <c r="O444" s="65">
        <v>295</v>
      </c>
      <c r="P444" s="65">
        <v>341</v>
      </c>
      <c r="Q444" s="65">
        <v>480</v>
      </c>
      <c r="R444" s="65">
        <v>24.95</v>
      </c>
      <c r="S444" s="65">
        <v>49.9</v>
      </c>
      <c r="T444" s="65">
        <v>74.849999999999994</v>
      </c>
      <c r="U444" s="65">
        <v>124.8</v>
      </c>
      <c r="V444" s="65">
        <v>187.1</v>
      </c>
      <c r="W444" s="65">
        <v>249.5</v>
      </c>
      <c r="X444" s="65">
        <v>96</v>
      </c>
      <c r="Y444" s="65">
        <v>97</v>
      </c>
      <c r="Z444" s="65">
        <v>96.9</v>
      </c>
      <c r="AA444" s="65">
        <v>96.9</v>
      </c>
      <c r="AB444" s="65">
        <v>96.6</v>
      </c>
      <c r="AC444" s="65">
        <v>96.1</v>
      </c>
      <c r="AD444" s="65">
        <v>96.7</v>
      </c>
      <c r="AE444" s="65">
        <v>95.6</v>
      </c>
      <c r="AF444" s="65">
        <v>96.6</v>
      </c>
      <c r="AG444" s="65">
        <v>96.7</v>
      </c>
      <c r="AH444" s="65">
        <v>96.8</v>
      </c>
      <c r="AI444" s="65">
        <v>96.4</v>
      </c>
      <c r="AJ444" s="65">
        <v>96</v>
      </c>
      <c r="AK444" s="65">
        <v>96.5</v>
      </c>
      <c r="AL444" s="65">
        <v>94.7</v>
      </c>
      <c r="AM444" s="65">
        <v>95.8</v>
      </c>
      <c r="AN444" s="65">
        <v>96.2</v>
      </c>
      <c r="AO444" s="65">
        <v>96.2</v>
      </c>
      <c r="AP444" s="65">
        <v>95.9</v>
      </c>
      <c r="AQ444" s="65">
        <v>95.4</v>
      </c>
      <c r="AR444" s="65">
        <v>95.9</v>
      </c>
      <c r="AS444" s="61" t="str">
        <f t="shared" ref="AS444:AS507" si="7">CONCATENATE(A444,D444,B444)</f>
        <v>Advanced Energy Industries249.5AE 250TX-480 [480V]</v>
      </c>
      <c r="AT444" s="59"/>
      <c r="AU444" s="219"/>
    </row>
    <row r="445" spans="1:47" s="63" customFormat="1" ht="30">
      <c r="A445" s="254" t="s">
        <v>2</v>
      </c>
      <c r="B445" s="254" t="s">
        <v>2848</v>
      </c>
      <c r="C445" s="101" t="s">
        <v>844</v>
      </c>
      <c r="D445" s="65">
        <v>249.5</v>
      </c>
      <c r="E445" s="65">
        <v>600</v>
      </c>
      <c r="F445" s="65">
        <v>96.5</v>
      </c>
      <c r="G445" s="116" t="s">
        <v>485</v>
      </c>
      <c r="H445" s="108" t="s">
        <v>485</v>
      </c>
      <c r="I445" s="80" t="s">
        <v>405</v>
      </c>
      <c r="J445" s="80" t="s">
        <v>406</v>
      </c>
      <c r="K445" s="162"/>
      <c r="L445" s="65">
        <v>101</v>
      </c>
      <c r="M445" s="65"/>
      <c r="N445" s="65"/>
      <c r="O445" s="65">
        <v>295</v>
      </c>
      <c r="P445" s="65">
        <v>341</v>
      </c>
      <c r="Q445" s="65">
        <v>480</v>
      </c>
      <c r="R445" s="65">
        <v>24.95</v>
      </c>
      <c r="S445" s="65">
        <v>49.9</v>
      </c>
      <c r="T445" s="65">
        <v>74.849999999999994</v>
      </c>
      <c r="U445" s="65">
        <v>124.8</v>
      </c>
      <c r="V445" s="65">
        <v>187.1</v>
      </c>
      <c r="W445" s="65">
        <v>249.5</v>
      </c>
      <c r="X445" s="65">
        <v>95.2</v>
      </c>
      <c r="Y445" s="65">
        <v>96.8</v>
      </c>
      <c r="Z445" s="65">
        <v>97.1</v>
      </c>
      <c r="AA445" s="65">
        <v>97.1</v>
      </c>
      <c r="AB445" s="65">
        <v>96.8</v>
      </c>
      <c r="AC445" s="65">
        <v>96.4</v>
      </c>
      <c r="AD445" s="65">
        <v>96.8</v>
      </c>
      <c r="AE445" s="65">
        <v>94.8</v>
      </c>
      <c r="AF445" s="65">
        <v>96.5</v>
      </c>
      <c r="AG445" s="65">
        <v>96.8</v>
      </c>
      <c r="AH445" s="65">
        <v>96.9</v>
      </c>
      <c r="AI445" s="65">
        <v>96.6</v>
      </c>
      <c r="AJ445" s="65">
        <v>96.3</v>
      </c>
      <c r="AK445" s="65">
        <v>96.6</v>
      </c>
      <c r="AL445" s="65">
        <v>93.4</v>
      </c>
      <c r="AM445" s="65">
        <v>95.6</v>
      </c>
      <c r="AN445" s="65">
        <v>96.1</v>
      </c>
      <c r="AO445" s="65">
        <v>96.2</v>
      </c>
      <c r="AP445" s="65">
        <v>96</v>
      </c>
      <c r="AQ445" s="65">
        <v>95.7</v>
      </c>
      <c r="AR445" s="65">
        <v>95.9</v>
      </c>
      <c r="AS445" s="61" t="str">
        <f t="shared" si="7"/>
        <v>Advanced Energy Industries249.5AE 250TX-600 [600V]</v>
      </c>
      <c r="AT445" s="59"/>
      <c r="AU445" s="219"/>
    </row>
    <row r="446" spans="1:47" s="63" customFormat="1" ht="30">
      <c r="A446" s="254" t="s">
        <v>2</v>
      </c>
      <c r="B446" s="254" t="s">
        <v>2849</v>
      </c>
      <c r="C446" s="101" t="s">
        <v>851</v>
      </c>
      <c r="D446" s="65">
        <v>250</v>
      </c>
      <c r="E446" s="65">
        <v>480</v>
      </c>
      <c r="F446" s="65">
        <v>97.5</v>
      </c>
      <c r="G446" s="116" t="s">
        <v>485</v>
      </c>
      <c r="H446" s="108" t="s">
        <v>485</v>
      </c>
      <c r="I446" s="80" t="s">
        <v>406</v>
      </c>
      <c r="J446" s="80" t="s">
        <v>406</v>
      </c>
      <c r="K446" s="162"/>
      <c r="L446" s="65">
        <v>60</v>
      </c>
      <c r="M446" s="65"/>
      <c r="N446" s="65"/>
      <c r="O446" s="65">
        <v>660</v>
      </c>
      <c r="P446" s="65">
        <v>740</v>
      </c>
      <c r="Q446" s="65">
        <v>960</v>
      </c>
      <c r="R446" s="65">
        <v>25</v>
      </c>
      <c r="S446" s="65">
        <v>50</v>
      </c>
      <c r="T446" s="65">
        <v>75</v>
      </c>
      <c r="U446" s="65">
        <v>125</v>
      </c>
      <c r="V446" s="65">
        <v>187.5</v>
      </c>
      <c r="W446" s="65">
        <v>250</v>
      </c>
      <c r="X446" s="65">
        <v>96</v>
      </c>
      <c r="Y446" s="65">
        <v>97.7</v>
      </c>
      <c r="Z446" s="65">
        <v>98.1</v>
      </c>
      <c r="AA446" s="65">
        <v>98.1</v>
      </c>
      <c r="AB446" s="65">
        <v>98</v>
      </c>
      <c r="AC446" s="65">
        <v>97.7</v>
      </c>
      <c r="AD446" s="65">
        <v>97.9</v>
      </c>
      <c r="AE446" s="65">
        <v>95.5</v>
      </c>
      <c r="AF446" s="65">
        <v>97.3</v>
      </c>
      <c r="AG446" s="65">
        <v>97.7</v>
      </c>
      <c r="AH446" s="65">
        <v>97.8</v>
      </c>
      <c r="AI446" s="65">
        <v>97.8</v>
      </c>
      <c r="AJ446" s="65">
        <v>97.5</v>
      </c>
      <c r="AK446" s="65">
        <v>97.6</v>
      </c>
      <c r="AL446" s="65">
        <v>92.8</v>
      </c>
      <c r="AM446" s="65">
        <v>95.8</v>
      </c>
      <c r="AN446" s="65">
        <v>96.4</v>
      </c>
      <c r="AO446" s="65">
        <v>96.9</v>
      </c>
      <c r="AP446" s="65">
        <v>96.8</v>
      </c>
      <c r="AQ446" s="65">
        <v>96.7</v>
      </c>
      <c r="AR446" s="65">
        <v>96.6</v>
      </c>
      <c r="AS446" s="61" t="str">
        <f t="shared" si="7"/>
        <v>Advanced Energy Industries250AE 250NX (3159200-XXXX) [480V]</v>
      </c>
      <c r="AT446" s="59"/>
      <c r="AU446" s="219"/>
    </row>
    <row r="447" spans="1:47" s="63" customFormat="1" ht="30">
      <c r="A447" s="254" t="s">
        <v>2</v>
      </c>
      <c r="B447" s="254" t="s">
        <v>2850</v>
      </c>
      <c r="C447" s="101" t="s">
        <v>851</v>
      </c>
      <c r="D447" s="65">
        <v>250</v>
      </c>
      <c r="E447" s="65">
        <v>480</v>
      </c>
      <c r="F447" s="65">
        <v>97.5</v>
      </c>
      <c r="G447" s="116" t="s">
        <v>485</v>
      </c>
      <c r="H447" s="108" t="s">
        <v>485</v>
      </c>
      <c r="I447" s="80" t="s">
        <v>406</v>
      </c>
      <c r="J447" s="80" t="s">
        <v>406</v>
      </c>
      <c r="K447" s="162"/>
      <c r="L447" s="65">
        <v>60</v>
      </c>
      <c r="M447" s="65"/>
      <c r="N447" s="65"/>
      <c r="O447" s="65">
        <v>660</v>
      </c>
      <c r="P447" s="65">
        <v>740</v>
      </c>
      <c r="Q447" s="65">
        <v>960</v>
      </c>
      <c r="R447" s="65">
        <v>25</v>
      </c>
      <c r="S447" s="65">
        <v>50</v>
      </c>
      <c r="T447" s="65">
        <v>75</v>
      </c>
      <c r="U447" s="65">
        <v>125</v>
      </c>
      <c r="V447" s="65">
        <v>187.5</v>
      </c>
      <c r="W447" s="65">
        <v>250</v>
      </c>
      <c r="X447" s="65">
        <v>95.98</v>
      </c>
      <c r="Y447" s="65">
        <v>97.75</v>
      </c>
      <c r="Z447" s="65">
        <v>98.11</v>
      </c>
      <c r="AA447" s="65">
        <v>98.11</v>
      </c>
      <c r="AB447" s="65">
        <v>98.02</v>
      </c>
      <c r="AC447" s="65">
        <v>97.75</v>
      </c>
      <c r="AD447" s="65">
        <v>97.94</v>
      </c>
      <c r="AE447" s="65">
        <v>95.47</v>
      </c>
      <c r="AF447" s="65">
        <v>97.33</v>
      </c>
      <c r="AG447" s="65">
        <v>97.74</v>
      </c>
      <c r="AH447" s="65">
        <v>97.82</v>
      </c>
      <c r="AI447" s="65">
        <v>97.76</v>
      </c>
      <c r="AJ447" s="65">
        <v>97.55</v>
      </c>
      <c r="AK447" s="65">
        <v>97.65</v>
      </c>
      <c r="AL447" s="65">
        <v>92.81</v>
      </c>
      <c r="AM447" s="65">
        <v>95.79</v>
      </c>
      <c r="AN447" s="65">
        <v>96.4</v>
      </c>
      <c r="AO447" s="65">
        <v>96.91</v>
      </c>
      <c r="AP447" s="65">
        <v>96.81</v>
      </c>
      <c r="AQ447" s="65">
        <v>96.66</v>
      </c>
      <c r="AR447" s="65">
        <v>96.56</v>
      </c>
      <c r="AS447" s="61" t="str">
        <f t="shared" si="7"/>
        <v>Advanced Energy Industries250Solaron 250 kW (3159200-XXXX) [480V]</v>
      </c>
      <c r="AT447" s="59"/>
      <c r="AU447" s="219"/>
    </row>
    <row r="448" spans="1:47" s="63" customFormat="1" ht="45">
      <c r="A448" s="254" t="s">
        <v>2</v>
      </c>
      <c r="B448" s="254" t="s">
        <v>2851</v>
      </c>
      <c r="C448" s="101" t="s">
        <v>1929</v>
      </c>
      <c r="D448" s="65">
        <v>260</v>
      </c>
      <c r="E448" s="65">
        <v>480</v>
      </c>
      <c r="F448" s="65">
        <v>97</v>
      </c>
      <c r="G448" s="116" t="s">
        <v>485</v>
      </c>
      <c r="H448" s="108" t="s">
        <v>485</v>
      </c>
      <c r="I448" s="80" t="s">
        <v>405</v>
      </c>
      <c r="J448" s="80" t="s">
        <v>406</v>
      </c>
      <c r="K448" s="162"/>
      <c r="L448" s="65">
        <v>67</v>
      </c>
      <c r="M448" s="65"/>
      <c r="N448" s="65"/>
      <c r="O448" s="65">
        <v>295</v>
      </c>
      <c r="P448" s="65">
        <v>341</v>
      </c>
      <c r="Q448" s="65">
        <v>480</v>
      </c>
      <c r="R448" s="65">
        <v>26</v>
      </c>
      <c r="S448" s="65">
        <v>52</v>
      </c>
      <c r="T448" s="65">
        <v>78</v>
      </c>
      <c r="U448" s="65">
        <v>130</v>
      </c>
      <c r="V448" s="65">
        <v>195</v>
      </c>
      <c r="W448" s="65">
        <v>260</v>
      </c>
      <c r="X448" s="65">
        <v>96</v>
      </c>
      <c r="Y448" s="65">
        <v>97.5</v>
      </c>
      <c r="Z448" s="65">
        <v>97.7</v>
      </c>
      <c r="AA448" s="65">
        <v>97.6</v>
      </c>
      <c r="AB448" s="65">
        <v>97.1</v>
      </c>
      <c r="AC448" s="65">
        <v>96.4</v>
      </c>
      <c r="AD448" s="65">
        <v>97.2</v>
      </c>
      <c r="AE448" s="65">
        <v>95.6</v>
      </c>
      <c r="AF448" s="65">
        <v>97.3</v>
      </c>
      <c r="AG448" s="65">
        <v>97.5</v>
      </c>
      <c r="AH448" s="65">
        <v>97.4</v>
      </c>
      <c r="AI448" s="65">
        <v>97</v>
      </c>
      <c r="AJ448" s="65">
        <v>96.4</v>
      </c>
      <c r="AK448" s="65">
        <v>97</v>
      </c>
      <c r="AL448" s="65">
        <v>94.4</v>
      </c>
      <c r="AM448" s="65">
        <v>96.5</v>
      </c>
      <c r="AN448" s="65">
        <v>96.9</v>
      </c>
      <c r="AO448" s="65">
        <v>97</v>
      </c>
      <c r="AP448" s="65">
        <v>96.6</v>
      </c>
      <c r="AQ448" s="65">
        <v>96.1</v>
      </c>
      <c r="AR448" s="65">
        <v>96.6</v>
      </c>
      <c r="AS448" s="61" t="str">
        <f t="shared" si="7"/>
        <v>Advanced Energy Industries260AE 260TX-480 [480V]</v>
      </c>
      <c r="AT448" s="59"/>
      <c r="AU448" s="219"/>
    </row>
    <row r="449" spans="1:47" s="63" customFormat="1" ht="45">
      <c r="A449" s="254" t="s">
        <v>2</v>
      </c>
      <c r="B449" s="254" t="s">
        <v>2852</v>
      </c>
      <c r="C449" s="101" t="s">
        <v>1930</v>
      </c>
      <c r="D449" s="65">
        <v>260</v>
      </c>
      <c r="E449" s="65">
        <v>480</v>
      </c>
      <c r="F449" s="65">
        <v>96.5</v>
      </c>
      <c r="G449" s="116" t="s">
        <v>485</v>
      </c>
      <c r="H449" s="108" t="s">
        <v>485</v>
      </c>
      <c r="I449" s="80" t="s">
        <v>405</v>
      </c>
      <c r="J449" s="80" t="s">
        <v>406</v>
      </c>
      <c r="K449" s="162"/>
      <c r="L449" s="65">
        <v>67</v>
      </c>
      <c r="M449" s="65"/>
      <c r="N449" s="65"/>
      <c r="O449" s="65">
        <v>265</v>
      </c>
      <c r="P449" s="65">
        <v>319</v>
      </c>
      <c r="Q449" s="65">
        <v>480</v>
      </c>
      <c r="R449" s="65">
        <v>26</v>
      </c>
      <c r="S449" s="65">
        <v>52</v>
      </c>
      <c r="T449" s="65">
        <v>78</v>
      </c>
      <c r="U449" s="65">
        <v>130</v>
      </c>
      <c r="V449" s="65">
        <v>195</v>
      </c>
      <c r="W449" s="65">
        <v>260</v>
      </c>
      <c r="X449" s="65">
        <v>96.1</v>
      </c>
      <c r="Y449" s="65">
        <v>97.6</v>
      </c>
      <c r="Z449" s="65">
        <v>97.8</v>
      </c>
      <c r="AA449" s="65">
        <v>97.5</v>
      </c>
      <c r="AB449" s="65">
        <v>96.9</v>
      </c>
      <c r="AC449" s="65">
        <v>96</v>
      </c>
      <c r="AD449" s="65">
        <v>97.1</v>
      </c>
      <c r="AE449" s="65">
        <v>95.6</v>
      </c>
      <c r="AF449" s="65">
        <v>97.3</v>
      </c>
      <c r="AG449" s="65">
        <v>97.5</v>
      </c>
      <c r="AH449" s="65">
        <v>97.3</v>
      </c>
      <c r="AI449" s="65">
        <v>96.7</v>
      </c>
      <c r="AJ449" s="65">
        <v>95.9</v>
      </c>
      <c r="AK449" s="65">
        <v>96.9</v>
      </c>
      <c r="AL449" s="65">
        <v>94</v>
      </c>
      <c r="AM449" s="65">
        <v>96.2</v>
      </c>
      <c r="AN449" s="65">
        <v>96.7</v>
      </c>
      <c r="AO449" s="65">
        <v>96.8</v>
      </c>
      <c r="AP449" s="65">
        <v>96.2</v>
      </c>
      <c r="AQ449" s="65">
        <v>95.5</v>
      </c>
      <c r="AR449" s="65">
        <v>96.3</v>
      </c>
      <c r="AS449" s="61" t="str">
        <f t="shared" si="7"/>
        <v>Advanced Energy Industries260AE 260TX-480-LV [480V]</v>
      </c>
      <c r="AT449" s="59"/>
      <c r="AU449" s="219"/>
    </row>
    <row r="450" spans="1:47" s="63" customFormat="1" ht="30">
      <c r="A450" s="254" t="s">
        <v>2</v>
      </c>
      <c r="B450" s="254" t="s">
        <v>2853</v>
      </c>
      <c r="C450" s="101" t="s">
        <v>852</v>
      </c>
      <c r="D450" s="65">
        <v>333</v>
      </c>
      <c r="E450" s="65">
        <v>480</v>
      </c>
      <c r="F450" s="65">
        <v>97.5</v>
      </c>
      <c r="G450" s="116" t="s">
        <v>485</v>
      </c>
      <c r="H450" s="108" t="s">
        <v>485</v>
      </c>
      <c r="I450" s="80" t="s">
        <v>406</v>
      </c>
      <c r="J450" s="80" t="s">
        <v>406</v>
      </c>
      <c r="K450" s="162"/>
      <c r="L450" s="65">
        <v>60</v>
      </c>
      <c r="M450" s="65"/>
      <c r="N450" s="65"/>
      <c r="O450" s="65">
        <v>660</v>
      </c>
      <c r="P450" s="65">
        <v>740</v>
      </c>
      <c r="Q450" s="65">
        <v>960</v>
      </c>
      <c r="R450" s="65">
        <v>33.299999999999997</v>
      </c>
      <c r="S450" s="65">
        <v>66.599999999999994</v>
      </c>
      <c r="T450" s="65">
        <v>99.9</v>
      </c>
      <c r="U450" s="65">
        <v>166.5</v>
      </c>
      <c r="V450" s="65">
        <v>249.8</v>
      </c>
      <c r="W450" s="65">
        <v>333</v>
      </c>
      <c r="X450" s="65">
        <v>96.6</v>
      </c>
      <c r="Y450" s="65">
        <v>98</v>
      </c>
      <c r="Z450" s="65">
        <v>98.3</v>
      </c>
      <c r="AA450" s="65">
        <v>98.2</v>
      </c>
      <c r="AB450" s="65">
        <v>98</v>
      </c>
      <c r="AC450" s="65">
        <v>97.5</v>
      </c>
      <c r="AD450" s="65">
        <v>98</v>
      </c>
      <c r="AE450" s="65">
        <v>95.8</v>
      </c>
      <c r="AF450" s="65">
        <v>97.5</v>
      </c>
      <c r="AG450" s="65">
        <v>97.8</v>
      </c>
      <c r="AH450" s="65">
        <v>97.8</v>
      </c>
      <c r="AI450" s="65">
        <v>97.6</v>
      </c>
      <c r="AJ450" s="65">
        <v>97.4</v>
      </c>
      <c r="AK450" s="65">
        <v>97.6</v>
      </c>
      <c r="AL450" s="65">
        <v>94.5</v>
      </c>
      <c r="AM450" s="65">
        <v>96.6</v>
      </c>
      <c r="AN450" s="65">
        <v>97</v>
      </c>
      <c r="AO450" s="65">
        <v>97</v>
      </c>
      <c r="AP450" s="65">
        <v>96.7</v>
      </c>
      <c r="AQ450" s="65">
        <v>96.3</v>
      </c>
      <c r="AR450" s="65">
        <v>96.7</v>
      </c>
      <c r="AS450" s="61" t="str">
        <f t="shared" si="7"/>
        <v>Advanced Energy Industries333AE 333NX (3159000-XXXX) [480V]</v>
      </c>
      <c r="AT450" s="59"/>
      <c r="AU450" s="219"/>
    </row>
    <row r="451" spans="1:47" s="63" customFormat="1" ht="30">
      <c r="A451" s="254" t="s">
        <v>2</v>
      </c>
      <c r="B451" s="254" t="s">
        <v>2854</v>
      </c>
      <c r="C451" s="101" t="s">
        <v>852</v>
      </c>
      <c r="D451" s="65">
        <v>333</v>
      </c>
      <c r="E451" s="65">
        <v>480</v>
      </c>
      <c r="F451" s="65">
        <v>97.5</v>
      </c>
      <c r="G451" s="116" t="s">
        <v>485</v>
      </c>
      <c r="H451" s="108" t="s">
        <v>485</v>
      </c>
      <c r="I451" s="80" t="s">
        <v>406</v>
      </c>
      <c r="J451" s="80" t="s">
        <v>406</v>
      </c>
      <c r="K451" s="162"/>
      <c r="L451" s="65">
        <v>60</v>
      </c>
      <c r="M451" s="65"/>
      <c r="N451" s="65"/>
      <c r="O451" s="65">
        <v>660</v>
      </c>
      <c r="P451" s="65">
        <v>740</v>
      </c>
      <c r="Q451" s="65">
        <v>960</v>
      </c>
      <c r="R451" s="65">
        <v>33.299999999999997</v>
      </c>
      <c r="S451" s="65">
        <v>66.599999999999994</v>
      </c>
      <c r="T451" s="65">
        <v>99.9</v>
      </c>
      <c r="U451" s="65">
        <v>166.5</v>
      </c>
      <c r="V451" s="65">
        <v>249.8</v>
      </c>
      <c r="W451" s="65">
        <v>333</v>
      </c>
      <c r="X451" s="65">
        <v>96.59</v>
      </c>
      <c r="Y451" s="65">
        <v>98.03</v>
      </c>
      <c r="Z451" s="65">
        <v>98.28</v>
      </c>
      <c r="AA451" s="65">
        <v>98.23</v>
      </c>
      <c r="AB451" s="65">
        <v>98.01</v>
      </c>
      <c r="AC451" s="65">
        <v>97.48</v>
      </c>
      <c r="AD451" s="65">
        <v>98.01</v>
      </c>
      <c r="AE451" s="65">
        <v>95.8</v>
      </c>
      <c r="AF451" s="65">
        <v>97.52</v>
      </c>
      <c r="AG451" s="65">
        <v>97.84</v>
      </c>
      <c r="AH451" s="65">
        <v>97.85</v>
      </c>
      <c r="AI451" s="65">
        <v>97.62</v>
      </c>
      <c r="AJ451" s="65">
        <v>97.36</v>
      </c>
      <c r="AK451" s="65">
        <v>97.6</v>
      </c>
      <c r="AL451" s="65">
        <v>94.47</v>
      </c>
      <c r="AM451" s="65">
        <v>96.6</v>
      </c>
      <c r="AN451" s="65">
        <v>97.01</v>
      </c>
      <c r="AO451" s="65">
        <v>97.01</v>
      </c>
      <c r="AP451" s="65">
        <v>96.73</v>
      </c>
      <c r="AQ451" s="65">
        <v>96.3</v>
      </c>
      <c r="AR451" s="65">
        <v>96.7</v>
      </c>
      <c r="AS451" s="61" t="str">
        <f t="shared" si="7"/>
        <v>Advanced Energy Industries333Solaron 333 kW (3159000-XXXX) [480V]</v>
      </c>
      <c r="AT451" s="59"/>
      <c r="AU451" s="219"/>
    </row>
    <row r="452" spans="1:47" s="63" customFormat="1" ht="30">
      <c r="A452" s="254" t="s">
        <v>2</v>
      </c>
      <c r="B452" s="254" t="s">
        <v>2855</v>
      </c>
      <c r="C452" s="101" t="s">
        <v>853</v>
      </c>
      <c r="D452" s="65">
        <v>500</v>
      </c>
      <c r="E452" s="65">
        <v>480</v>
      </c>
      <c r="F452" s="65">
        <v>97.5</v>
      </c>
      <c r="G452" s="116" t="s">
        <v>485</v>
      </c>
      <c r="H452" s="108" t="s">
        <v>485</v>
      </c>
      <c r="I452" s="80" t="s">
        <v>406</v>
      </c>
      <c r="J452" s="80" t="s">
        <v>406</v>
      </c>
      <c r="K452" s="162"/>
      <c r="L452" s="65">
        <v>85</v>
      </c>
      <c r="M452" s="65"/>
      <c r="N452" s="65"/>
      <c r="O452" s="65">
        <v>660</v>
      </c>
      <c r="P452" s="65">
        <v>740</v>
      </c>
      <c r="Q452" s="65">
        <v>960</v>
      </c>
      <c r="R452" s="65">
        <v>50</v>
      </c>
      <c r="S452" s="65">
        <v>100</v>
      </c>
      <c r="T452" s="65">
        <v>150</v>
      </c>
      <c r="U452" s="65">
        <v>250</v>
      </c>
      <c r="V452" s="65">
        <v>375</v>
      </c>
      <c r="W452" s="65">
        <v>500</v>
      </c>
      <c r="X452" s="65">
        <v>98</v>
      </c>
      <c r="Y452" s="65">
        <v>98.5</v>
      </c>
      <c r="Z452" s="65">
        <v>98.5</v>
      </c>
      <c r="AA452" s="65">
        <v>98.3</v>
      </c>
      <c r="AB452" s="65">
        <v>97.8</v>
      </c>
      <c r="AC452" s="65">
        <v>97</v>
      </c>
      <c r="AD452" s="65">
        <v>98</v>
      </c>
      <c r="AE452" s="65">
        <v>97.3</v>
      </c>
      <c r="AF452" s="65">
        <v>98</v>
      </c>
      <c r="AG452" s="65">
        <v>98.1</v>
      </c>
      <c r="AH452" s="65">
        <v>97.9</v>
      </c>
      <c r="AI452" s="65">
        <v>97.6</v>
      </c>
      <c r="AJ452" s="65">
        <v>97</v>
      </c>
      <c r="AK452" s="65">
        <v>97.7</v>
      </c>
      <c r="AL452" s="65">
        <v>95.8</v>
      </c>
      <c r="AM452" s="65">
        <v>96.9</v>
      </c>
      <c r="AN452" s="65">
        <v>97</v>
      </c>
      <c r="AO452" s="65">
        <v>96.8</v>
      </c>
      <c r="AP452" s="65">
        <v>96.2</v>
      </c>
      <c r="AQ452" s="65">
        <v>95.5</v>
      </c>
      <c r="AR452" s="65">
        <v>96.4</v>
      </c>
      <c r="AS452" s="61" t="str">
        <f t="shared" si="7"/>
        <v>Advanced Energy Industries500AE 500NX (3159500-XXXX) [480V]</v>
      </c>
      <c r="AT452" s="59"/>
      <c r="AU452" s="219"/>
    </row>
    <row r="453" spans="1:47" s="63" customFormat="1" ht="30">
      <c r="A453" s="254" t="s">
        <v>2</v>
      </c>
      <c r="B453" s="254" t="s">
        <v>2856</v>
      </c>
      <c r="C453" s="101" t="s">
        <v>853</v>
      </c>
      <c r="D453" s="65">
        <v>500</v>
      </c>
      <c r="E453" s="65">
        <v>480</v>
      </c>
      <c r="F453" s="65">
        <v>98</v>
      </c>
      <c r="G453" s="116" t="s">
        <v>485</v>
      </c>
      <c r="H453" s="108" t="s">
        <v>485</v>
      </c>
      <c r="I453" s="80" t="s">
        <v>406</v>
      </c>
      <c r="J453" s="80" t="s">
        <v>406</v>
      </c>
      <c r="K453" s="162"/>
      <c r="L453" s="65">
        <v>88</v>
      </c>
      <c r="M453" s="65"/>
      <c r="N453" s="65"/>
      <c r="O453" s="65">
        <v>660</v>
      </c>
      <c r="P453" s="65">
        <v>740</v>
      </c>
      <c r="Q453" s="65">
        <v>960</v>
      </c>
      <c r="R453" s="65">
        <v>50</v>
      </c>
      <c r="S453" s="65">
        <v>100</v>
      </c>
      <c r="T453" s="65">
        <v>150</v>
      </c>
      <c r="U453" s="65">
        <v>250</v>
      </c>
      <c r="V453" s="65">
        <v>375</v>
      </c>
      <c r="W453" s="65">
        <v>500</v>
      </c>
      <c r="X453" s="65">
        <v>97.4</v>
      </c>
      <c r="Y453" s="65">
        <v>98.6</v>
      </c>
      <c r="Z453" s="65">
        <v>98.7</v>
      </c>
      <c r="AA453" s="65">
        <v>98.7</v>
      </c>
      <c r="AB453" s="65">
        <v>98.4</v>
      </c>
      <c r="AC453" s="65">
        <v>97.9</v>
      </c>
      <c r="AD453" s="65">
        <v>98.4</v>
      </c>
      <c r="AE453" s="65">
        <v>96.7</v>
      </c>
      <c r="AF453" s="65">
        <v>98</v>
      </c>
      <c r="AG453" s="65">
        <v>98.3</v>
      </c>
      <c r="AH453" s="65">
        <v>98.3</v>
      </c>
      <c r="AI453" s="65">
        <v>98.2</v>
      </c>
      <c r="AJ453" s="65">
        <v>97.9</v>
      </c>
      <c r="AK453" s="65">
        <v>98.1</v>
      </c>
      <c r="AL453" s="65">
        <v>94.9</v>
      </c>
      <c r="AM453" s="65">
        <v>96.9</v>
      </c>
      <c r="AN453" s="65">
        <v>97.3</v>
      </c>
      <c r="AO453" s="65">
        <v>97.3</v>
      </c>
      <c r="AP453" s="65">
        <v>97.2</v>
      </c>
      <c r="AQ453" s="65">
        <v>96.7</v>
      </c>
      <c r="AR453" s="65">
        <v>97.1</v>
      </c>
      <c r="AS453" s="61" t="str">
        <f t="shared" si="7"/>
        <v>Advanced Energy Industries500AE 500NX-HE (3159502-XXXX) [480V]</v>
      </c>
      <c r="AT453" s="59"/>
      <c r="AU453" s="219"/>
    </row>
    <row r="454" spans="1:47" s="63" customFormat="1" ht="30">
      <c r="A454" s="254" t="s">
        <v>2</v>
      </c>
      <c r="B454" s="254" t="s">
        <v>2857</v>
      </c>
      <c r="C454" s="101" t="s">
        <v>853</v>
      </c>
      <c r="D454" s="65">
        <v>500</v>
      </c>
      <c r="E454" s="65">
        <v>480</v>
      </c>
      <c r="F454" s="65">
        <v>97</v>
      </c>
      <c r="G454" s="116" t="s">
        <v>485</v>
      </c>
      <c r="H454" s="108" t="s">
        <v>485</v>
      </c>
      <c r="I454" s="80" t="s">
        <v>406</v>
      </c>
      <c r="J454" s="80" t="s">
        <v>406</v>
      </c>
      <c r="K454" s="162"/>
      <c r="L454" s="65">
        <v>58</v>
      </c>
      <c r="M454" s="65"/>
      <c r="N454" s="65"/>
      <c r="O454" s="65">
        <v>310</v>
      </c>
      <c r="P454" s="65">
        <v>353</v>
      </c>
      <c r="Q454" s="65">
        <v>480</v>
      </c>
      <c r="R454" s="65">
        <v>50</v>
      </c>
      <c r="S454" s="65">
        <v>100</v>
      </c>
      <c r="T454" s="65">
        <v>150</v>
      </c>
      <c r="U454" s="65">
        <v>250</v>
      </c>
      <c r="V454" s="65">
        <v>375</v>
      </c>
      <c r="W454" s="65">
        <v>500</v>
      </c>
      <c r="X454" s="65">
        <v>96.98</v>
      </c>
      <c r="Y454" s="65">
        <v>97.76</v>
      </c>
      <c r="Z454" s="65">
        <v>97.82</v>
      </c>
      <c r="AA454" s="65">
        <v>97.66</v>
      </c>
      <c r="AB454" s="65">
        <v>97.22</v>
      </c>
      <c r="AC454" s="65">
        <v>96.7</v>
      </c>
      <c r="AD454" s="65">
        <v>97.37</v>
      </c>
      <c r="AE454" s="65">
        <v>96.68</v>
      </c>
      <c r="AF454" s="65">
        <v>97.54</v>
      </c>
      <c r="AG454" s="65">
        <v>97.59</v>
      </c>
      <c r="AH454" s="65">
        <v>97.42</v>
      </c>
      <c r="AI454" s="65">
        <v>97.02</v>
      </c>
      <c r="AJ454" s="65">
        <v>96.49</v>
      </c>
      <c r="AK454" s="65">
        <v>97.16</v>
      </c>
      <c r="AL454" s="65">
        <v>95.74</v>
      </c>
      <c r="AM454" s="65">
        <v>96.84</v>
      </c>
      <c r="AN454" s="65">
        <v>96.96</v>
      </c>
      <c r="AO454" s="65">
        <v>96.82</v>
      </c>
      <c r="AP454" s="65">
        <v>96.47</v>
      </c>
      <c r="AQ454" s="65">
        <v>95.98</v>
      </c>
      <c r="AR454" s="65">
        <v>96.57</v>
      </c>
      <c r="AS454" s="61" t="str">
        <f t="shared" si="7"/>
        <v>Advanced Energy Industries500AE 500TX-480 [480V]</v>
      </c>
      <c r="AT454" s="59"/>
      <c r="AU454" s="219"/>
    </row>
    <row r="455" spans="1:47" s="63" customFormat="1" ht="30">
      <c r="A455" s="254" t="s">
        <v>2</v>
      </c>
      <c r="B455" s="254" t="s">
        <v>2858</v>
      </c>
      <c r="C455" s="101" t="s">
        <v>1205</v>
      </c>
      <c r="D455" s="65">
        <v>500</v>
      </c>
      <c r="E455" s="65">
        <v>600</v>
      </c>
      <c r="F455" s="65">
        <v>97</v>
      </c>
      <c r="G455" s="116" t="s">
        <v>485</v>
      </c>
      <c r="H455" s="108" t="s">
        <v>485</v>
      </c>
      <c r="I455" s="80" t="s">
        <v>406</v>
      </c>
      <c r="J455" s="80" t="s">
        <v>406</v>
      </c>
      <c r="K455" s="162"/>
      <c r="L455" s="65">
        <v>69.040000000000006</v>
      </c>
      <c r="M455" s="65"/>
      <c r="N455" s="65"/>
      <c r="O455" s="65">
        <v>310</v>
      </c>
      <c r="P455" s="65">
        <v>353</v>
      </c>
      <c r="Q455" s="65">
        <v>480</v>
      </c>
      <c r="R455" s="65">
        <v>50</v>
      </c>
      <c r="S455" s="65">
        <v>100</v>
      </c>
      <c r="T455" s="65">
        <v>150</v>
      </c>
      <c r="U455" s="65">
        <v>250</v>
      </c>
      <c r="V455" s="65">
        <v>375</v>
      </c>
      <c r="W455" s="65">
        <v>500</v>
      </c>
      <c r="X455" s="65">
        <v>96.4</v>
      </c>
      <c r="Y455" s="65">
        <v>97.3</v>
      </c>
      <c r="Z455" s="65">
        <v>97.4</v>
      </c>
      <c r="AA455" s="65">
        <v>97.3</v>
      </c>
      <c r="AB455" s="65">
        <v>96.8</v>
      </c>
      <c r="AC455" s="65">
        <v>96.3</v>
      </c>
      <c r="AD455" s="65">
        <v>97</v>
      </c>
      <c r="AE455" s="65">
        <v>96.1</v>
      </c>
      <c r="AF455" s="65">
        <v>97.1</v>
      </c>
      <c r="AG455" s="65">
        <v>97.2</v>
      </c>
      <c r="AH455" s="65">
        <v>97.1</v>
      </c>
      <c r="AI455" s="65">
        <v>96.7</v>
      </c>
      <c r="AJ455" s="65">
        <v>96.3</v>
      </c>
      <c r="AK455" s="65">
        <v>96.8</v>
      </c>
      <c r="AL455" s="65">
        <v>95</v>
      </c>
      <c r="AM455" s="65">
        <v>96.5</v>
      </c>
      <c r="AN455" s="65">
        <v>96.7</v>
      </c>
      <c r="AO455" s="65">
        <v>96.7</v>
      </c>
      <c r="AP455" s="65">
        <v>96.4</v>
      </c>
      <c r="AQ455" s="65">
        <v>96</v>
      </c>
      <c r="AR455" s="65">
        <v>96.5</v>
      </c>
      <c r="AS455" s="61" t="str">
        <f t="shared" si="7"/>
        <v>Advanced Energy Industries500AE 500TX-600 [600V]</v>
      </c>
      <c r="AT455" s="59"/>
      <c r="AU455" s="219"/>
    </row>
    <row r="456" spans="1:47" s="63" customFormat="1" ht="30">
      <c r="A456" s="254" t="s">
        <v>2</v>
      </c>
      <c r="B456" s="254" t="s">
        <v>2859</v>
      </c>
      <c r="C456" s="101" t="s">
        <v>853</v>
      </c>
      <c r="D456" s="65">
        <v>500</v>
      </c>
      <c r="E456" s="65">
        <v>480</v>
      </c>
      <c r="F456" s="65">
        <v>98</v>
      </c>
      <c r="G456" s="116" t="s">
        <v>485</v>
      </c>
      <c r="H456" s="108" t="s">
        <v>485</v>
      </c>
      <c r="I456" s="80" t="s">
        <v>406</v>
      </c>
      <c r="J456" s="80" t="s">
        <v>406</v>
      </c>
      <c r="K456" s="162"/>
      <c r="L456" s="65">
        <v>88</v>
      </c>
      <c r="M456" s="65"/>
      <c r="N456" s="65"/>
      <c r="O456" s="65">
        <v>660</v>
      </c>
      <c r="P456" s="65">
        <v>740</v>
      </c>
      <c r="Q456" s="65">
        <v>960</v>
      </c>
      <c r="R456" s="65">
        <v>50</v>
      </c>
      <c r="S456" s="65">
        <v>100</v>
      </c>
      <c r="T456" s="65">
        <v>150</v>
      </c>
      <c r="U456" s="65">
        <v>250</v>
      </c>
      <c r="V456" s="65">
        <v>375</v>
      </c>
      <c r="W456" s="65">
        <v>500</v>
      </c>
      <c r="X456" s="65">
        <v>97.4</v>
      </c>
      <c r="Y456" s="65">
        <v>98.6</v>
      </c>
      <c r="Z456" s="65">
        <v>98.7</v>
      </c>
      <c r="AA456" s="65">
        <v>98.7</v>
      </c>
      <c r="AB456" s="65">
        <v>98.4</v>
      </c>
      <c r="AC456" s="65">
        <v>97.9</v>
      </c>
      <c r="AD456" s="65">
        <v>98.4</v>
      </c>
      <c r="AE456" s="65">
        <v>96.7</v>
      </c>
      <c r="AF456" s="65">
        <v>98</v>
      </c>
      <c r="AG456" s="65">
        <v>98.3</v>
      </c>
      <c r="AH456" s="65">
        <v>98.3</v>
      </c>
      <c r="AI456" s="65">
        <v>98.2</v>
      </c>
      <c r="AJ456" s="65">
        <v>97.9</v>
      </c>
      <c r="AK456" s="65">
        <v>98.1</v>
      </c>
      <c r="AL456" s="65">
        <v>94.9</v>
      </c>
      <c r="AM456" s="65">
        <v>96.9</v>
      </c>
      <c r="AN456" s="65">
        <v>97.3</v>
      </c>
      <c r="AO456" s="65">
        <v>97.3</v>
      </c>
      <c r="AP456" s="65">
        <v>97.2</v>
      </c>
      <c r="AQ456" s="65">
        <v>96.7</v>
      </c>
      <c r="AR456" s="65">
        <v>97.1</v>
      </c>
      <c r="AS456" s="61" t="str">
        <f t="shared" si="7"/>
        <v>Advanced Energy Industries500Solaron 500 HE (3159502-XXXX) [480V]</v>
      </c>
      <c r="AT456" s="59"/>
      <c r="AU456" s="219"/>
    </row>
    <row r="457" spans="1:47" s="63" customFormat="1" ht="30">
      <c r="A457" s="254" t="s">
        <v>2</v>
      </c>
      <c r="B457" s="254" t="s">
        <v>2860</v>
      </c>
      <c r="C457" s="101" t="s">
        <v>853</v>
      </c>
      <c r="D457" s="65">
        <v>500</v>
      </c>
      <c r="E457" s="65">
        <v>480</v>
      </c>
      <c r="F457" s="65">
        <v>97.5</v>
      </c>
      <c r="G457" s="116" t="s">
        <v>485</v>
      </c>
      <c r="H457" s="108" t="s">
        <v>485</v>
      </c>
      <c r="I457" s="80" t="s">
        <v>406</v>
      </c>
      <c r="J457" s="80" t="s">
        <v>406</v>
      </c>
      <c r="K457" s="162"/>
      <c r="L457" s="65">
        <v>85</v>
      </c>
      <c r="M457" s="65"/>
      <c r="N457" s="65"/>
      <c r="O457" s="65">
        <v>660</v>
      </c>
      <c r="P457" s="65">
        <v>740</v>
      </c>
      <c r="Q457" s="65">
        <v>960</v>
      </c>
      <c r="R457" s="65">
        <v>50</v>
      </c>
      <c r="S457" s="65">
        <v>100</v>
      </c>
      <c r="T457" s="65">
        <v>150</v>
      </c>
      <c r="U457" s="65">
        <v>250</v>
      </c>
      <c r="V457" s="65">
        <v>375</v>
      </c>
      <c r="W457" s="65">
        <v>500</v>
      </c>
      <c r="X457" s="65">
        <v>97.99</v>
      </c>
      <c r="Y457" s="65">
        <v>98.49</v>
      </c>
      <c r="Z457" s="65">
        <v>98.52</v>
      </c>
      <c r="AA457" s="65">
        <v>98.33</v>
      </c>
      <c r="AB457" s="65">
        <v>97.79</v>
      </c>
      <c r="AC457" s="65">
        <v>97.02</v>
      </c>
      <c r="AD457" s="65">
        <v>97.99</v>
      </c>
      <c r="AE457" s="65">
        <v>97.32</v>
      </c>
      <c r="AF457" s="65">
        <v>97.99</v>
      </c>
      <c r="AG457" s="65">
        <v>98.08</v>
      </c>
      <c r="AH457" s="65">
        <v>97.89</v>
      </c>
      <c r="AI457" s="65">
        <v>97.65</v>
      </c>
      <c r="AJ457" s="65">
        <v>97.05</v>
      </c>
      <c r="AK457" s="65">
        <v>97.73</v>
      </c>
      <c r="AL457" s="65">
        <v>95.79</v>
      </c>
      <c r="AM457" s="65">
        <v>96.9</v>
      </c>
      <c r="AN457" s="65">
        <v>97</v>
      </c>
      <c r="AO457" s="65">
        <v>96.77</v>
      </c>
      <c r="AP457" s="65">
        <v>96.16</v>
      </c>
      <c r="AQ457" s="65">
        <v>95.5</v>
      </c>
      <c r="AR457" s="65">
        <v>96.38</v>
      </c>
      <c r="AS457" s="61" t="str">
        <f t="shared" si="7"/>
        <v>Advanced Energy Industries500Solaron 500kW (3159500-XXXX) [480V]</v>
      </c>
      <c r="AT457" s="59"/>
      <c r="AU457" s="219"/>
    </row>
    <row r="458" spans="1:47" s="63" customFormat="1" ht="30">
      <c r="A458" s="254" t="s">
        <v>2</v>
      </c>
      <c r="B458" s="254" t="s">
        <v>3</v>
      </c>
      <c r="C458" s="101" t="s">
        <v>469</v>
      </c>
      <c r="D458" s="65">
        <v>1000</v>
      </c>
      <c r="E458" s="65"/>
      <c r="F458" s="65">
        <v>98</v>
      </c>
      <c r="G458" s="116" t="s">
        <v>485</v>
      </c>
      <c r="H458" s="108" t="s">
        <v>485</v>
      </c>
      <c r="I458" s="80" t="s">
        <v>405</v>
      </c>
      <c r="J458" s="80" t="s">
        <v>406</v>
      </c>
      <c r="K458" s="162"/>
      <c r="L458" s="65">
        <v>192.8</v>
      </c>
      <c r="M458" s="65"/>
      <c r="N458" s="65"/>
      <c r="O458" s="65">
        <v>1100</v>
      </c>
      <c r="P458" s="65">
        <v>1230</v>
      </c>
      <c r="Q458" s="65">
        <v>1600</v>
      </c>
      <c r="R458" s="65">
        <v>100</v>
      </c>
      <c r="S458" s="65">
        <v>200</v>
      </c>
      <c r="T458" s="65">
        <v>300</v>
      </c>
      <c r="U458" s="65">
        <v>500</v>
      </c>
      <c r="V458" s="65">
        <v>750</v>
      </c>
      <c r="W458" s="65">
        <v>1000</v>
      </c>
      <c r="X458" s="65">
        <v>94.3</v>
      </c>
      <c r="Y458" s="65">
        <v>96.9</v>
      </c>
      <c r="Z458" s="65">
        <v>97.7</v>
      </c>
      <c r="AA458" s="65">
        <v>98.1</v>
      </c>
      <c r="AB458" s="65">
        <v>98.1</v>
      </c>
      <c r="AC458" s="65">
        <v>98.1</v>
      </c>
      <c r="AD458" s="65">
        <v>97.9</v>
      </c>
      <c r="AE458" s="65">
        <v>95.4</v>
      </c>
      <c r="AF458" s="65">
        <v>97.3</v>
      </c>
      <c r="AG458" s="65">
        <v>97.8</v>
      </c>
      <c r="AH458" s="65">
        <v>98.1</v>
      </c>
      <c r="AI458" s="65">
        <v>98.1</v>
      </c>
      <c r="AJ458" s="65">
        <v>98.1</v>
      </c>
      <c r="AK458" s="65">
        <v>97.9</v>
      </c>
      <c r="AL458" s="65">
        <v>94.6</v>
      </c>
      <c r="AM458" s="65">
        <v>96.8</v>
      </c>
      <c r="AN458" s="65">
        <v>97.3</v>
      </c>
      <c r="AO458" s="65">
        <v>97.7</v>
      </c>
      <c r="AP458" s="65">
        <v>97.8</v>
      </c>
      <c r="AQ458" s="65">
        <v>97.7</v>
      </c>
      <c r="AR458" s="65">
        <v>97.5</v>
      </c>
      <c r="AS458" s="61" t="str">
        <f t="shared" si="7"/>
        <v>Advanced Energy Industries1000AE 1000NX (3159700-XXXX)</v>
      </c>
      <c r="AT458" s="59"/>
      <c r="AU458" s="219"/>
    </row>
    <row r="459" spans="1:47" s="63" customFormat="1" ht="30">
      <c r="A459" s="254" t="s">
        <v>4</v>
      </c>
      <c r="B459" s="254" t="s">
        <v>2861</v>
      </c>
      <c r="C459" s="101" t="s">
        <v>858</v>
      </c>
      <c r="D459" s="65">
        <v>3.69</v>
      </c>
      <c r="E459" s="65">
        <v>208</v>
      </c>
      <c r="F459" s="65">
        <v>97</v>
      </c>
      <c r="G459" s="116" t="s">
        <v>485</v>
      </c>
      <c r="H459" s="108" t="s">
        <v>485</v>
      </c>
      <c r="I459" s="80" t="s">
        <v>405</v>
      </c>
      <c r="J459" s="80" t="s">
        <v>406</v>
      </c>
      <c r="K459" s="162"/>
      <c r="L459" s="65">
        <v>0.21</v>
      </c>
      <c r="M459" s="65"/>
      <c r="N459" s="65"/>
      <c r="O459" s="65">
        <v>100</v>
      </c>
      <c r="P459" s="65">
        <v>360</v>
      </c>
      <c r="Q459" s="65">
        <v>470</v>
      </c>
      <c r="R459" s="65">
        <v>0.37</v>
      </c>
      <c r="S459" s="65">
        <v>0.74</v>
      </c>
      <c r="T459" s="65">
        <v>1.1100000000000001</v>
      </c>
      <c r="U459" s="65">
        <v>1.85</v>
      </c>
      <c r="V459" s="65">
        <v>2.77</v>
      </c>
      <c r="W459" s="65">
        <v>3.69</v>
      </c>
      <c r="X459" s="65">
        <v>94.7</v>
      </c>
      <c r="Y459" s="65">
        <v>96.6</v>
      </c>
      <c r="Z459" s="65">
        <v>97.3</v>
      </c>
      <c r="AA459" s="65">
        <v>97.7</v>
      </c>
      <c r="AB459" s="65">
        <v>97.6</v>
      </c>
      <c r="AC459" s="65">
        <v>97.4</v>
      </c>
      <c r="AD459" s="65">
        <v>97.4</v>
      </c>
      <c r="AE459" s="65">
        <v>94.1</v>
      </c>
      <c r="AF459" s="65">
        <v>96.4</v>
      </c>
      <c r="AG459" s="65">
        <v>97.2</v>
      </c>
      <c r="AH459" s="65">
        <v>97.6</v>
      </c>
      <c r="AI459" s="65">
        <v>97.5</v>
      </c>
      <c r="AJ459" s="65">
        <v>97.4</v>
      </c>
      <c r="AK459" s="65">
        <v>97.3</v>
      </c>
      <c r="AL459" s="65">
        <v>92.5</v>
      </c>
      <c r="AM459" s="65">
        <v>95.5</v>
      </c>
      <c r="AN459" s="65">
        <v>96.6</v>
      </c>
      <c r="AO459" s="65">
        <v>97.2</v>
      </c>
      <c r="AP459" s="65">
        <v>97.2</v>
      </c>
      <c r="AQ459" s="65">
        <v>97.2</v>
      </c>
      <c r="AR459" s="65">
        <v>96.9</v>
      </c>
      <c r="AS459" s="61" t="str">
        <f t="shared" si="7"/>
        <v>Advanced Solar Photonics3.69PV240 [208V]</v>
      </c>
      <c r="AT459" s="59"/>
      <c r="AU459" s="219"/>
    </row>
    <row r="460" spans="1:47" s="63" customFormat="1" ht="30">
      <c r="A460" s="254" t="s">
        <v>4</v>
      </c>
      <c r="B460" s="254" t="s">
        <v>2862</v>
      </c>
      <c r="C460" s="101" t="s">
        <v>859</v>
      </c>
      <c r="D460" s="65">
        <v>3.98</v>
      </c>
      <c r="E460" s="65">
        <v>240</v>
      </c>
      <c r="F460" s="65">
        <v>97</v>
      </c>
      <c r="G460" s="116" t="s">
        <v>485</v>
      </c>
      <c r="H460" s="108" t="s">
        <v>485</v>
      </c>
      <c r="I460" s="80" t="s">
        <v>405</v>
      </c>
      <c r="J460" s="80" t="s">
        <v>406</v>
      </c>
      <c r="K460" s="162"/>
      <c r="L460" s="65">
        <v>0.16</v>
      </c>
      <c r="M460" s="65"/>
      <c r="N460" s="65"/>
      <c r="O460" s="65">
        <v>100</v>
      </c>
      <c r="P460" s="65">
        <v>360</v>
      </c>
      <c r="Q460" s="65">
        <v>450</v>
      </c>
      <c r="R460" s="65">
        <v>0.39800000000000002</v>
      </c>
      <c r="S460" s="65">
        <v>0.79600000000000004</v>
      </c>
      <c r="T460" s="65">
        <v>1.194</v>
      </c>
      <c r="U460" s="65">
        <v>1.99</v>
      </c>
      <c r="V460" s="65">
        <v>2.9849999999999999</v>
      </c>
      <c r="W460" s="65">
        <v>3.98</v>
      </c>
      <c r="X460" s="65">
        <v>92</v>
      </c>
      <c r="Y460" s="65">
        <v>95.13</v>
      </c>
      <c r="Z460" s="65">
        <v>96.3</v>
      </c>
      <c r="AA460" s="65">
        <v>97.03</v>
      </c>
      <c r="AB460" s="65">
        <v>97</v>
      </c>
      <c r="AC460" s="65">
        <v>96.87</v>
      </c>
      <c r="AD460" s="65">
        <v>96.62</v>
      </c>
      <c r="AE460" s="65">
        <v>94.07</v>
      </c>
      <c r="AF460" s="65">
        <v>96.5</v>
      </c>
      <c r="AG460" s="65">
        <v>97.41</v>
      </c>
      <c r="AH460" s="65">
        <v>97.32</v>
      </c>
      <c r="AI460" s="65">
        <v>97.09</v>
      </c>
      <c r="AJ460" s="65">
        <v>97.69</v>
      </c>
      <c r="AK460" s="65">
        <v>97.06</v>
      </c>
      <c r="AL460" s="65">
        <v>92.29</v>
      </c>
      <c r="AM460" s="65">
        <v>95.79</v>
      </c>
      <c r="AN460" s="65">
        <v>96.93</v>
      </c>
      <c r="AO460" s="65">
        <v>97.46</v>
      </c>
      <c r="AP460" s="65">
        <v>97.63</v>
      </c>
      <c r="AQ460" s="65">
        <v>97.59</v>
      </c>
      <c r="AR460" s="65">
        <v>97.2</v>
      </c>
      <c r="AS460" s="61" t="str">
        <f t="shared" si="7"/>
        <v>Advanced Solar Photonics3.98PV240 [240V]</v>
      </c>
      <c r="AT460" s="59"/>
      <c r="AU460" s="219"/>
    </row>
    <row r="461" spans="1:47" s="63" customFormat="1" ht="30">
      <c r="A461" s="254" t="s">
        <v>4</v>
      </c>
      <c r="B461" s="254" t="s">
        <v>2863</v>
      </c>
      <c r="C461" s="101" t="s">
        <v>860</v>
      </c>
      <c r="D461" s="65">
        <v>3.98</v>
      </c>
      <c r="E461" s="65">
        <v>277</v>
      </c>
      <c r="F461" s="65">
        <v>97</v>
      </c>
      <c r="G461" s="116" t="s">
        <v>485</v>
      </c>
      <c r="H461" s="108" t="s">
        <v>485</v>
      </c>
      <c r="I461" s="80" t="s">
        <v>405</v>
      </c>
      <c r="J461" s="80" t="s">
        <v>406</v>
      </c>
      <c r="K461" s="162"/>
      <c r="L461" s="65">
        <v>0.11</v>
      </c>
      <c r="M461" s="65"/>
      <c r="N461" s="65"/>
      <c r="O461" s="65">
        <v>100</v>
      </c>
      <c r="P461" s="65">
        <v>360</v>
      </c>
      <c r="Q461" s="65">
        <v>450</v>
      </c>
      <c r="R461" s="65">
        <v>0.39800000000000002</v>
      </c>
      <c r="S461" s="65">
        <v>0.79600000000000004</v>
      </c>
      <c r="T461" s="65">
        <v>1.194</v>
      </c>
      <c r="U461" s="65">
        <v>1.99</v>
      </c>
      <c r="V461" s="65">
        <v>2.9849999999999999</v>
      </c>
      <c r="W461" s="65">
        <v>3.98</v>
      </c>
      <c r="X461" s="65">
        <v>90.72</v>
      </c>
      <c r="Y461" s="65">
        <v>94.5</v>
      </c>
      <c r="Z461" s="65">
        <v>95.98</v>
      </c>
      <c r="AA461" s="65">
        <v>96.87</v>
      </c>
      <c r="AB461" s="65">
        <v>97.03</v>
      </c>
      <c r="AC461" s="65">
        <v>96.96</v>
      </c>
      <c r="AD461" s="65">
        <v>96.49</v>
      </c>
      <c r="AE461" s="65">
        <v>92.75</v>
      </c>
      <c r="AF461" s="65">
        <v>95.85</v>
      </c>
      <c r="AG461" s="65">
        <v>96.88</v>
      </c>
      <c r="AH461" s="65">
        <v>97.51</v>
      </c>
      <c r="AI461" s="65">
        <v>97.66</v>
      </c>
      <c r="AJ461" s="65">
        <v>97.62</v>
      </c>
      <c r="AK461" s="65">
        <v>97.25</v>
      </c>
      <c r="AL461" s="65">
        <v>93.04</v>
      </c>
      <c r="AM461" s="65">
        <v>96.04</v>
      </c>
      <c r="AN461" s="65">
        <v>97.18</v>
      </c>
      <c r="AO461" s="65">
        <v>97.87</v>
      </c>
      <c r="AP461" s="65">
        <v>98.02</v>
      </c>
      <c r="AQ461" s="65">
        <v>97.89</v>
      </c>
      <c r="AR461" s="65">
        <v>97.59</v>
      </c>
      <c r="AS461" s="61" t="str">
        <f t="shared" si="7"/>
        <v>Advanced Solar Photonics3.98PV240 [277V]</v>
      </c>
      <c r="AT461" s="59"/>
      <c r="AU461" s="219"/>
    </row>
    <row r="462" spans="1:47" s="63" customFormat="1" ht="30">
      <c r="A462" s="254" t="s">
        <v>4</v>
      </c>
      <c r="B462" s="254" t="s">
        <v>2864</v>
      </c>
      <c r="C462" s="101" t="s">
        <v>861</v>
      </c>
      <c r="D462" s="65">
        <v>4.47</v>
      </c>
      <c r="E462" s="65">
        <v>208</v>
      </c>
      <c r="F462" s="65">
        <v>97</v>
      </c>
      <c r="G462" s="116" t="s">
        <v>485</v>
      </c>
      <c r="H462" s="108" t="s">
        <v>485</v>
      </c>
      <c r="I462" s="80" t="s">
        <v>405</v>
      </c>
      <c r="J462" s="80" t="s">
        <v>406</v>
      </c>
      <c r="K462" s="162"/>
      <c r="L462" s="65">
        <v>7.0000000000000007E-2</v>
      </c>
      <c r="M462" s="65"/>
      <c r="N462" s="65"/>
      <c r="O462" s="65">
        <v>100</v>
      </c>
      <c r="P462" s="65">
        <v>360</v>
      </c>
      <c r="Q462" s="65">
        <v>470</v>
      </c>
      <c r="R462" s="65">
        <v>0.45</v>
      </c>
      <c r="S462" s="65">
        <v>0.89</v>
      </c>
      <c r="T462" s="65">
        <v>1.34</v>
      </c>
      <c r="U462" s="65">
        <v>2.2400000000000002</v>
      </c>
      <c r="V462" s="65">
        <v>3.35</v>
      </c>
      <c r="W462" s="65">
        <v>4.47</v>
      </c>
      <c r="X462" s="65">
        <v>94.5</v>
      </c>
      <c r="Y462" s="65">
        <v>96.9</v>
      </c>
      <c r="Z462" s="65">
        <v>97.5</v>
      </c>
      <c r="AA462" s="65">
        <v>97.7</v>
      </c>
      <c r="AB462" s="65">
        <v>97.6</v>
      </c>
      <c r="AC462" s="65">
        <v>97.4</v>
      </c>
      <c r="AD462" s="65">
        <v>97.4</v>
      </c>
      <c r="AE462" s="65">
        <v>94</v>
      </c>
      <c r="AF462" s="65">
        <v>96.6</v>
      </c>
      <c r="AG462" s="65">
        <v>97.2</v>
      </c>
      <c r="AH462" s="65">
        <v>97.5</v>
      </c>
      <c r="AI462" s="65">
        <v>97.5</v>
      </c>
      <c r="AJ462" s="65">
        <v>97.3</v>
      </c>
      <c r="AK462" s="65">
        <v>97.2</v>
      </c>
      <c r="AL462" s="65">
        <v>92.6</v>
      </c>
      <c r="AM462" s="65">
        <v>95.4</v>
      </c>
      <c r="AN462" s="65">
        <v>96.3</v>
      </c>
      <c r="AO462" s="65">
        <v>97.1</v>
      </c>
      <c r="AP462" s="65">
        <v>97.2</v>
      </c>
      <c r="AQ462" s="65">
        <v>97.1</v>
      </c>
      <c r="AR462" s="65">
        <v>96.8</v>
      </c>
      <c r="AS462" s="61" t="str">
        <f t="shared" si="7"/>
        <v>Advanced Solar Photonics4.47PV250 [208V]</v>
      </c>
      <c r="AT462" s="59"/>
      <c r="AU462" s="219"/>
    </row>
    <row r="463" spans="1:47" s="63" customFormat="1" ht="30">
      <c r="A463" s="254" t="s">
        <v>4</v>
      </c>
      <c r="B463" s="254" t="s">
        <v>2865</v>
      </c>
      <c r="C463" s="101" t="s">
        <v>862</v>
      </c>
      <c r="D463" s="65">
        <v>4.83</v>
      </c>
      <c r="E463" s="65">
        <v>240</v>
      </c>
      <c r="F463" s="65">
        <v>97</v>
      </c>
      <c r="G463" s="116" t="s">
        <v>485</v>
      </c>
      <c r="H463" s="108" t="s">
        <v>485</v>
      </c>
      <c r="I463" s="80" t="s">
        <v>405</v>
      </c>
      <c r="J463" s="80" t="s">
        <v>406</v>
      </c>
      <c r="K463" s="162"/>
      <c r="L463" s="65">
        <v>0.12</v>
      </c>
      <c r="M463" s="65"/>
      <c r="N463" s="65"/>
      <c r="O463" s="65">
        <v>100</v>
      </c>
      <c r="P463" s="65">
        <v>360</v>
      </c>
      <c r="Q463" s="65">
        <v>450</v>
      </c>
      <c r="R463" s="65">
        <v>0.48</v>
      </c>
      <c r="S463" s="65">
        <v>0.97</v>
      </c>
      <c r="T463" s="65">
        <v>1.45</v>
      </c>
      <c r="U463" s="65">
        <v>2.42</v>
      </c>
      <c r="V463" s="65">
        <v>3.62</v>
      </c>
      <c r="W463" s="65">
        <v>4.83</v>
      </c>
      <c r="X463" s="65">
        <v>92.8</v>
      </c>
      <c r="Y463" s="65">
        <v>95.8</v>
      </c>
      <c r="Z463" s="65">
        <v>96.6</v>
      </c>
      <c r="AA463" s="65">
        <v>96.9</v>
      </c>
      <c r="AB463" s="65">
        <v>96.9</v>
      </c>
      <c r="AC463" s="65">
        <v>96.8</v>
      </c>
      <c r="AD463" s="65">
        <v>96.6</v>
      </c>
      <c r="AE463" s="65">
        <v>94.7</v>
      </c>
      <c r="AF463" s="65">
        <v>96.8</v>
      </c>
      <c r="AG463" s="65">
        <v>97.2</v>
      </c>
      <c r="AH463" s="65">
        <v>97.7</v>
      </c>
      <c r="AI463" s="65">
        <v>97.5</v>
      </c>
      <c r="AJ463" s="65">
        <v>97.6</v>
      </c>
      <c r="AK463" s="65">
        <v>97.4</v>
      </c>
      <c r="AL463" s="65">
        <v>93.2</v>
      </c>
      <c r="AM463" s="65">
        <v>96.3</v>
      </c>
      <c r="AN463" s="65">
        <v>97</v>
      </c>
      <c r="AO463" s="65">
        <v>97.5</v>
      </c>
      <c r="AP463" s="65">
        <v>97.5</v>
      </c>
      <c r="AQ463" s="65">
        <v>97.5</v>
      </c>
      <c r="AR463" s="65">
        <v>97.2</v>
      </c>
      <c r="AS463" s="61" t="str">
        <f t="shared" si="7"/>
        <v>Advanced Solar Photonics4.83PV250 [240V]</v>
      </c>
      <c r="AT463" s="59"/>
      <c r="AU463" s="219"/>
    </row>
    <row r="464" spans="1:47" s="63" customFormat="1" ht="30">
      <c r="A464" s="254" t="s">
        <v>4</v>
      </c>
      <c r="B464" s="254" t="s">
        <v>2866</v>
      </c>
      <c r="C464" s="101" t="s">
        <v>863</v>
      </c>
      <c r="D464" s="65">
        <v>4.83</v>
      </c>
      <c r="E464" s="65">
        <v>277</v>
      </c>
      <c r="F464" s="65">
        <v>97</v>
      </c>
      <c r="G464" s="116" t="s">
        <v>485</v>
      </c>
      <c r="H464" s="108" t="s">
        <v>485</v>
      </c>
      <c r="I464" s="80" t="s">
        <v>405</v>
      </c>
      <c r="J464" s="80" t="s">
        <v>406</v>
      </c>
      <c r="K464" s="162"/>
      <c r="L464" s="65">
        <v>0.09</v>
      </c>
      <c r="M464" s="65"/>
      <c r="N464" s="65"/>
      <c r="O464" s="65">
        <v>100</v>
      </c>
      <c r="P464" s="65">
        <v>360</v>
      </c>
      <c r="Q464" s="65">
        <v>450</v>
      </c>
      <c r="R464" s="65">
        <v>0.48</v>
      </c>
      <c r="S464" s="65">
        <v>0.97</v>
      </c>
      <c r="T464" s="65">
        <v>1.45</v>
      </c>
      <c r="U464" s="65">
        <v>2.42</v>
      </c>
      <c r="V464" s="65">
        <v>3.62</v>
      </c>
      <c r="W464" s="65">
        <v>4.83</v>
      </c>
      <c r="X464" s="65">
        <v>91</v>
      </c>
      <c r="Y464" s="65">
        <v>94.4</v>
      </c>
      <c r="Z464" s="65">
        <v>95.7</v>
      </c>
      <c r="AA464" s="65">
        <v>96.6</v>
      </c>
      <c r="AB464" s="65">
        <v>96.9</v>
      </c>
      <c r="AC464" s="65">
        <v>96.9</v>
      </c>
      <c r="AD464" s="65">
        <v>96.3</v>
      </c>
      <c r="AE464" s="65">
        <v>93.3</v>
      </c>
      <c r="AF464" s="65">
        <v>96.3</v>
      </c>
      <c r="AG464" s="65">
        <v>97</v>
      </c>
      <c r="AH464" s="65">
        <v>97.5</v>
      </c>
      <c r="AI464" s="65">
        <v>97.6</v>
      </c>
      <c r="AJ464" s="65">
        <v>97.6</v>
      </c>
      <c r="AK464" s="65">
        <v>97.3</v>
      </c>
      <c r="AL464" s="65">
        <v>94</v>
      </c>
      <c r="AM464" s="65">
        <v>96.7</v>
      </c>
      <c r="AN464" s="65">
        <v>97.3</v>
      </c>
      <c r="AO464" s="65">
        <v>97.8</v>
      </c>
      <c r="AP464" s="65">
        <v>97.9</v>
      </c>
      <c r="AQ464" s="65">
        <v>97.9</v>
      </c>
      <c r="AR464" s="65">
        <v>97.6</v>
      </c>
      <c r="AS464" s="61" t="str">
        <f t="shared" si="7"/>
        <v>Advanced Solar Photonics4.83PV250 [277V]</v>
      </c>
      <c r="AT464" s="59"/>
      <c r="AU464" s="219"/>
    </row>
    <row r="465" spans="1:47" s="63" customFormat="1" ht="30">
      <c r="A465" s="254" t="s">
        <v>4</v>
      </c>
      <c r="B465" s="254" t="s">
        <v>2867</v>
      </c>
      <c r="C465" s="101" t="s">
        <v>756</v>
      </c>
      <c r="D465" s="65">
        <v>5.98</v>
      </c>
      <c r="E465" s="65">
        <v>208</v>
      </c>
      <c r="F465" s="65">
        <v>97</v>
      </c>
      <c r="G465" s="116" t="s">
        <v>485</v>
      </c>
      <c r="H465" s="108" t="s">
        <v>485</v>
      </c>
      <c r="I465" s="80" t="s">
        <v>405</v>
      </c>
      <c r="J465" s="80" t="s">
        <v>406</v>
      </c>
      <c r="K465" s="162"/>
      <c r="L465" s="65">
        <v>0.11</v>
      </c>
      <c r="M465" s="65"/>
      <c r="N465" s="65"/>
      <c r="O465" s="65">
        <v>100</v>
      </c>
      <c r="P465" s="65">
        <v>360</v>
      </c>
      <c r="Q465" s="65">
        <v>470</v>
      </c>
      <c r="R465" s="65">
        <v>0.6</v>
      </c>
      <c r="S465" s="65">
        <v>1.2</v>
      </c>
      <c r="T465" s="65">
        <v>1.79</v>
      </c>
      <c r="U465" s="65">
        <v>2.99</v>
      </c>
      <c r="V465" s="65">
        <v>4.49</v>
      </c>
      <c r="W465" s="65">
        <v>5.98</v>
      </c>
      <c r="X465" s="65">
        <v>95.9</v>
      </c>
      <c r="Y465" s="65">
        <v>97.2</v>
      </c>
      <c r="Z465" s="65">
        <v>97.5</v>
      </c>
      <c r="AA465" s="65">
        <v>97.5</v>
      </c>
      <c r="AB465" s="65">
        <v>97.3</v>
      </c>
      <c r="AC465" s="65">
        <v>97</v>
      </c>
      <c r="AD465" s="65">
        <v>97.3</v>
      </c>
      <c r="AE465" s="65">
        <v>94.9</v>
      </c>
      <c r="AF465" s="65">
        <v>96.9</v>
      </c>
      <c r="AG465" s="65">
        <v>97.4</v>
      </c>
      <c r="AH465" s="65">
        <v>97.4</v>
      </c>
      <c r="AI465" s="65">
        <v>97.3</v>
      </c>
      <c r="AJ465" s="65">
        <v>97</v>
      </c>
      <c r="AK465" s="65">
        <v>97.2</v>
      </c>
      <c r="AL465" s="65">
        <v>93</v>
      </c>
      <c r="AM465" s="65">
        <v>96</v>
      </c>
      <c r="AN465" s="65">
        <v>96.6</v>
      </c>
      <c r="AO465" s="65">
        <v>97.1</v>
      </c>
      <c r="AP465" s="65">
        <v>97</v>
      </c>
      <c r="AQ465" s="65">
        <v>96.8</v>
      </c>
      <c r="AR465" s="65">
        <v>96.7</v>
      </c>
      <c r="AS465" s="61" t="str">
        <f t="shared" si="7"/>
        <v>Advanced Solar Photonics5.98PV260 [208V]</v>
      </c>
      <c r="AT465" s="59"/>
      <c r="AU465" s="219"/>
    </row>
    <row r="466" spans="1:47" s="63" customFormat="1" ht="30">
      <c r="A466" s="254" t="s">
        <v>4</v>
      </c>
      <c r="B466" s="254" t="s">
        <v>2868</v>
      </c>
      <c r="C466" s="101" t="s">
        <v>758</v>
      </c>
      <c r="D466" s="65">
        <v>6</v>
      </c>
      <c r="E466" s="65">
        <v>277</v>
      </c>
      <c r="F466" s="65">
        <v>97</v>
      </c>
      <c r="G466" s="116" t="s">
        <v>485</v>
      </c>
      <c r="H466" s="108" t="s">
        <v>485</v>
      </c>
      <c r="I466" s="80" t="s">
        <v>405</v>
      </c>
      <c r="J466" s="80" t="s">
        <v>406</v>
      </c>
      <c r="K466" s="162"/>
      <c r="L466" s="65">
        <v>7.0000000000000007E-2</v>
      </c>
      <c r="M466" s="65"/>
      <c r="N466" s="65"/>
      <c r="O466" s="65">
        <v>100</v>
      </c>
      <c r="P466" s="65">
        <v>360</v>
      </c>
      <c r="Q466" s="65">
        <v>450</v>
      </c>
      <c r="R466" s="65">
        <v>0.6</v>
      </c>
      <c r="S466" s="65">
        <v>1.2</v>
      </c>
      <c r="T466" s="65">
        <v>1.8</v>
      </c>
      <c r="U466" s="65">
        <v>3</v>
      </c>
      <c r="V466" s="65">
        <v>4.5</v>
      </c>
      <c r="W466" s="65">
        <v>6</v>
      </c>
      <c r="X466" s="65">
        <v>91.46</v>
      </c>
      <c r="Y466" s="65">
        <v>94.66</v>
      </c>
      <c r="Z466" s="65">
        <v>95.86</v>
      </c>
      <c r="AA466" s="65">
        <v>96.6</v>
      </c>
      <c r="AB466" s="65">
        <v>96.84</v>
      </c>
      <c r="AC466" s="65">
        <v>96.78</v>
      </c>
      <c r="AD466" s="65">
        <v>96.35</v>
      </c>
      <c r="AE466" s="65">
        <v>93.31</v>
      </c>
      <c r="AF466" s="65">
        <v>96.16</v>
      </c>
      <c r="AG466" s="65">
        <v>96.87</v>
      </c>
      <c r="AH466" s="65">
        <v>97.36</v>
      </c>
      <c r="AI466" s="65">
        <v>97.44</v>
      </c>
      <c r="AJ466" s="65">
        <v>97.37</v>
      </c>
      <c r="AK466" s="65">
        <v>97.12</v>
      </c>
      <c r="AL466" s="65">
        <v>94.29</v>
      </c>
      <c r="AM466" s="65">
        <v>96.68</v>
      </c>
      <c r="AN466" s="65">
        <v>97.28</v>
      </c>
      <c r="AO466" s="65">
        <v>97.88</v>
      </c>
      <c r="AP466" s="65">
        <v>97.82</v>
      </c>
      <c r="AQ466" s="65">
        <v>97.7</v>
      </c>
      <c r="AR466" s="65">
        <v>97.56</v>
      </c>
      <c r="AS466" s="61" t="str">
        <f t="shared" si="7"/>
        <v>Advanced Solar Photonics6PV260 [277V]</v>
      </c>
      <c r="AT466" s="59"/>
      <c r="AU466" s="219"/>
    </row>
    <row r="467" spans="1:47" s="63" customFormat="1" ht="30">
      <c r="A467" s="254" t="s">
        <v>4</v>
      </c>
      <c r="B467" s="254" t="s">
        <v>2869</v>
      </c>
      <c r="C467" s="101" t="s">
        <v>757</v>
      </c>
      <c r="D467" s="65">
        <v>6.01</v>
      </c>
      <c r="E467" s="65">
        <v>240</v>
      </c>
      <c r="F467" s="65">
        <v>97</v>
      </c>
      <c r="G467" s="116" t="s">
        <v>485</v>
      </c>
      <c r="H467" s="108" t="s">
        <v>485</v>
      </c>
      <c r="I467" s="80" t="s">
        <v>405</v>
      </c>
      <c r="J467" s="80" t="s">
        <v>406</v>
      </c>
      <c r="K467" s="162"/>
      <c r="L467" s="65">
        <v>0.08</v>
      </c>
      <c r="M467" s="65"/>
      <c r="N467" s="65"/>
      <c r="O467" s="65">
        <v>100</v>
      </c>
      <c r="P467" s="65">
        <v>360</v>
      </c>
      <c r="Q467" s="65">
        <v>450</v>
      </c>
      <c r="R467" s="65">
        <v>0.60099999999999998</v>
      </c>
      <c r="S467" s="65">
        <v>1.202</v>
      </c>
      <c r="T467" s="65">
        <v>1.8029999999999999</v>
      </c>
      <c r="U467" s="65">
        <v>3.0049999999999999</v>
      </c>
      <c r="V467" s="65">
        <v>4.508</v>
      </c>
      <c r="W467" s="65">
        <v>6.01</v>
      </c>
      <c r="X467" s="65">
        <v>93.77</v>
      </c>
      <c r="Y467" s="65">
        <v>96.12</v>
      </c>
      <c r="Z467" s="65">
        <v>96.45</v>
      </c>
      <c r="AA467" s="65">
        <v>96.82</v>
      </c>
      <c r="AB467" s="65">
        <v>96.82</v>
      </c>
      <c r="AC467" s="65">
        <v>96.64</v>
      </c>
      <c r="AD467" s="65">
        <v>96.61</v>
      </c>
      <c r="AE467" s="65">
        <v>95.48</v>
      </c>
      <c r="AF467" s="65">
        <v>97.14</v>
      </c>
      <c r="AG467" s="65">
        <v>97.68</v>
      </c>
      <c r="AH467" s="65">
        <v>97.75</v>
      </c>
      <c r="AI467" s="65">
        <v>97.65</v>
      </c>
      <c r="AJ467" s="65">
        <v>97.4</v>
      </c>
      <c r="AK467" s="65">
        <v>97.55</v>
      </c>
      <c r="AL467" s="65">
        <v>93.92</v>
      </c>
      <c r="AM467" s="65">
        <v>96.18</v>
      </c>
      <c r="AN467" s="65">
        <v>97.13</v>
      </c>
      <c r="AO467" s="65">
        <v>97.45</v>
      </c>
      <c r="AP467" s="65">
        <v>97.39</v>
      </c>
      <c r="AQ467" s="65">
        <v>97.23</v>
      </c>
      <c r="AR467" s="65">
        <v>97.16</v>
      </c>
      <c r="AS467" s="61" t="str">
        <f t="shared" si="7"/>
        <v>Advanced Solar Photonics6.01PV260 [240V]</v>
      </c>
      <c r="AT467" s="59"/>
      <c r="AU467" s="219"/>
    </row>
    <row r="468" spans="1:47" s="63" customFormat="1" ht="30">
      <c r="A468" s="254" t="s">
        <v>4</v>
      </c>
      <c r="B468" s="254" t="s">
        <v>2870</v>
      </c>
      <c r="C468" s="101" t="s">
        <v>868</v>
      </c>
      <c r="D468" s="65">
        <v>6.92</v>
      </c>
      <c r="E468" s="65">
        <v>208</v>
      </c>
      <c r="F468" s="65">
        <v>97</v>
      </c>
      <c r="G468" s="116" t="s">
        <v>485</v>
      </c>
      <c r="H468" s="108" t="s">
        <v>485</v>
      </c>
      <c r="I468" s="80" t="s">
        <v>405</v>
      </c>
      <c r="J468" s="80" t="s">
        <v>406</v>
      </c>
      <c r="K468" s="162"/>
      <c r="L468" s="65">
        <v>0.17</v>
      </c>
      <c r="M468" s="65"/>
      <c r="N468" s="65"/>
      <c r="O468" s="65">
        <v>100</v>
      </c>
      <c r="P468" s="65">
        <v>360</v>
      </c>
      <c r="Q468" s="65">
        <v>450</v>
      </c>
      <c r="R468" s="65">
        <v>0.69199999999999995</v>
      </c>
      <c r="S468" s="65">
        <v>1.3839999999999999</v>
      </c>
      <c r="T468" s="65">
        <v>2.0760000000000001</v>
      </c>
      <c r="U468" s="65">
        <v>3.46</v>
      </c>
      <c r="V468" s="65">
        <v>5.19</v>
      </c>
      <c r="W468" s="65">
        <v>6.92</v>
      </c>
      <c r="X468" s="65">
        <v>94.26</v>
      </c>
      <c r="Y468" s="65">
        <v>96.15</v>
      </c>
      <c r="Z468" s="65">
        <v>96.67</v>
      </c>
      <c r="AA468" s="65">
        <v>96.79</v>
      </c>
      <c r="AB468" s="65">
        <v>96.7</v>
      </c>
      <c r="AC468" s="65">
        <v>96.41</v>
      </c>
      <c r="AD468" s="65">
        <v>96.58</v>
      </c>
      <c r="AE468" s="65">
        <v>95.45</v>
      </c>
      <c r="AF468" s="65">
        <v>96.96</v>
      </c>
      <c r="AG468" s="65">
        <v>97.46</v>
      </c>
      <c r="AH468" s="65">
        <v>97.64</v>
      </c>
      <c r="AI468" s="65">
        <v>97.5</v>
      </c>
      <c r="AJ468" s="65">
        <v>97.26</v>
      </c>
      <c r="AK468" s="65">
        <v>97.4</v>
      </c>
      <c r="AL468" s="65">
        <v>93.99</v>
      </c>
      <c r="AM468" s="65">
        <v>96.24</v>
      </c>
      <c r="AN468" s="65">
        <v>96.92</v>
      </c>
      <c r="AO468" s="65">
        <v>97.31</v>
      </c>
      <c r="AP468" s="65">
        <v>97.31</v>
      </c>
      <c r="AQ468" s="65">
        <v>97.18</v>
      </c>
      <c r="AR468" s="65">
        <v>97.07</v>
      </c>
      <c r="AS468" s="61" t="str">
        <f t="shared" si="7"/>
        <v>Advanced Solar Photonics6.92PV270 [208V]</v>
      </c>
      <c r="AT468" s="59"/>
      <c r="AU468" s="219"/>
    </row>
    <row r="469" spans="1:47" s="63" customFormat="1" ht="30">
      <c r="A469" s="254" t="s">
        <v>4</v>
      </c>
      <c r="B469" s="254" t="s">
        <v>2871</v>
      </c>
      <c r="C469" s="101" t="s">
        <v>864</v>
      </c>
      <c r="D469" s="65">
        <v>6.95</v>
      </c>
      <c r="E469" s="65">
        <v>240</v>
      </c>
      <c r="F469" s="65">
        <v>97</v>
      </c>
      <c r="G469" s="116" t="s">
        <v>485</v>
      </c>
      <c r="H469" s="108" t="s">
        <v>485</v>
      </c>
      <c r="I469" s="80" t="s">
        <v>405</v>
      </c>
      <c r="J469" s="80" t="s">
        <v>406</v>
      </c>
      <c r="K469" s="162"/>
      <c r="L469" s="65">
        <v>0.09</v>
      </c>
      <c r="M469" s="65"/>
      <c r="N469" s="65"/>
      <c r="O469" s="65">
        <v>100</v>
      </c>
      <c r="P469" s="65">
        <v>360</v>
      </c>
      <c r="Q469" s="65">
        <v>470</v>
      </c>
      <c r="R469" s="65">
        <v>0.69499999999999995</v>
      </c>
      <c r="S469" s="65">
        <v>1.39</v>
      </c>
      <c r="T469" s="65">
        <v>2.085</v>
      </c>
      <c r="U469" s="65">
        <v>3.4750000000000001</v>
      </c>
      <c r="V469" s="65">
        <v>5.2130000000000001</v>
      </c>
      <c r="W469" s="65">
        <v>6.95</v>
      </c>
      <c r="X469" s="65">
        <v>96.14</v>
      </c>
      <c r="Y469" s="65">
        <v>97.28</v>
      </c>
      <c r="Z469" s="65">
        <v>97.53</v>
      </c>
      <c r="AA469" s="65">
        <v>97.29</v>
      </c>
      <c r="AB469" s="65">
        <v>96.98</v>
      </c>
      <c r="AC469" s="65">
        <v>96.47</v>
      </c>
      <c r="AD469" s="65">
        <v>97.07</v>
      </c>
      <c r="AE469" s="65">
        <v>95.62</v>
      </c>
      <c r="AF469" s="65">
        <v>97.01</v>
      </c>
      <c r="AG469" s="65">
        <v>97.37</v>
      </c>
      <c r="AH469" s="65">
        <v>97.14</v>
      </c>
      <c r="AI469" s="65">
        <v>96.94</v>
      </c>
      <c r="AJ469" s="65">
        <v>96.55</v>
      </c>
      <c r="AK469" s="65">
        <v>96.96</v>
      </c>
      <c r="AL469" s="65">
        <v>93.81</v>
      </c>
      <c r="AM469" s="65">
        <v>95.96</v>
      </c>
      <c r="AN469" s="65">
        <v>96.63</v>
      </c>
      <c r="AO469" s="65">
        <v>96.9</v>
      </c>
      <c r="AP469" s="65">
        <v>96.68</v>
      </c>
      <c r="AQ469" s="65">
        <v>96.36</v>
      </c>
      <c r="AR469" s="65">
        <v>96.55</v>
      </c>
      <c r="AS469" s="61" t="str">
        <f t="shared" si="7"/>
        <v>Advanced Solar Photonics6.95PV270 [240V]</v>
      </c>
      <c r="AT469" s="59"/>
      <c r="AU469" s="219"/>
    </row>
    <row r="470" spans="1:47" s="63" customFormat="1" ht="30">
      <c r="A470" s="254" t="s">
        <v>4</v>
      </c>
      <c r="B470" s="254" t="s">
        <v>2872</v>
      </c>
      <c r="C470" s="101" t="s">
        <v>865</v>
      </c>
      <c r="D470" s="65">
        <v>7.01</v>
      </c>
      <c r="E470" s="65">
        <v>277</v>
      </c>
      <c r="F470" s="65">
        <v>97</v>
      </c>
      <c r="G470" s="116" t="s">
        <v>485</v>
      </c>
      <c r="H470" s="108" t="s">
        <v>485</v>
      </c>
      <c r="I470" s="80" t="s">
        <v>405</v>
      </c>
      <c r="J470" s="80" t="s">
        <v>406</v>
      </c>
      <c r="K470" s="162"/>
      <c r="L470" s="65">
        <v>0.02</v>
      </c>
      <c r="M470" s="65"/>
      <c r="N470" s="65"/>
      <c r="O470" s="65">
        <v>100</v>
      </c>
      <c r="P470" s="65">
        <v>360</v>
      </c>
      <c r="Q470" s="65">
        <v>450</v>
      </c>
      <c r="R470" s="65">
        <v>0.70099999999999996</v>
      </c>
      <c r="S470" s="65">
        <v>1.4019999999999999</v>
      </c>
      <c r="T470" s="65">
        <v>2.1030000000000002</v>
      </c>
      <c r="U470" s="65">
        <v>3.5049999999999999</v>
      </c>
      <c r="V470" s="65">
        <v>5.258</v>
      </c>
      <c r="W470" s="65">
        <v>7.01</v>
      </c>
      <c r="X470" s="65">
        <v>93.35</v>
      </c>
      <c r="Y470" s="65">
        <v>95.87</v>
      </c>
      <c r="Z470" s="65">
        <v>96.55</v>
      </c>
      <c r="AA470" s="65">
        <v>96.76</v>
      </c>
      <c r="AB470" s="65">
        <v>96.63</v>
      </c>
      <c r="AC470" s="65">
        <v>96.41</v>
      </c>
      <c r="AD470" s="65">
        <v>96.46</v>
      </c>
      <c r="AE470" s="65">
        <v>94.76</v>
      </c>
      <c r="AF470" s="65">
        <v>96.57</v>
      </c>
      <c r="AG470" s="65">
        <v>97.16</v>
      </c>
      <c r="AH470" s="65">
        <v>97.45</v>
      </c>
      <c r="AI470" s="65">
        <v>97.1</v>
      </c>
      <c r="AJ470" s="65">
        <v>97.06</v>
      </c>
      <c r="AK470" s="65">
        <v>97.06</v>
      </c>
      <c r="AL470" s="65">
        <v>94.91</v>
      </c>
      <c r="AM470" s="65">
        <v>96.87</v>
      </c>
      <c r="AN470" s="65">
        <v>97.37</v>
      </c>
      <c r="AO470" s="65">
        <v>97.75</v>
      </c>
      <c r="AP470" s="65">
        <v>97.6</v>
      </c>
      <c r="AQ470" s="65">
        <v>97.43</v>
      </c>
      <c r="AR470" s="65">
        <v>97.45</v>
      </c>
      <c r="AS470" s="61" t="str">
        <f t="shared" si="7"/>
        <v>Advanced Solar Photonics7.01PV270 [277V]</v>
      </c>
      <c r="AT470" s="59"/>
      <c r="AU470" s="219"/>
    </row>
    <row r="471" spans="1:47" s="63" customFormat="1" ht="30">
      <c r="A471" s="254" t="s">
        <v>505</v>
      </c>
      <c r="B471" s="254" t="s">
        <v>2873</v>
      </c>
      <c r="C471" s="254" t="s">
        <v>1238</v>
      </c>
      <c r="D471" s="65">
        <v>0.24</v>
      </c>
      <c r="E471" s="65">
        <v>208</v>
      </c>
      <c r="F471" s="65">
        <v>91.5</v>
      </c>
      <c r="G471" s="116" t="s">
        <v>485</v>
      </c>
      <c r="H471" s="108" t="s">
        <v>485</v>
      </c>
      <c r="I471" s="80" t="s">
        <v>406</v>
      </c>
      <c r="J471" s="80" t="s">
        <v>405</v>
      </c>
      <c r="K471" s="162"/>
      <c r="L471" s="65">
        <v>0.02</v>
      </c>
      <c r="M471" s="65"/>
      <c r="N471" s="65"/>
      <c r="O471" s="65">
        <v>20</v>
      </c>
      <c r="P471" s="65">
        <v>30</v>
      </c>
      <c r="Q471" s="65">
        <v>40</v>
      </c>
      <c r="R471" s="65">
        <v>0.02</v>
      </c>
      <c r="S471" s="65">
        <v>0.05</v>
      </c>
      <c r="T471" s="65">
        <v>7.0000000000000007E-2</v>
      </c>
      <c r="U471" s="65">
        <v>0.12</v>
      </c>
      <c r="V471" s="65">
        <v>0.18</v>
      </c>
      <c r="W471" s="65">
        <v>0.24</v>
      </c>
      <c r="X471" s="65">
        <v>82.9</v>
      </c>
      <c r="Y471" s="65">
        <v>89.7</v>
      </c>
      <c r="Z471" s="65">
        <v>91.7</v>
      </c>
      <c r="AA471" s="65">
        <v>92.8</v>
      </c>
      <c r="AB471" s="65">
        <v>92.7</v>
      </c>
      <c r="AC471" s="65">
        <v>91.9</v>
      </c>
      <c r="AD471" s="65">
        <v>92</v>
      </c>
      <c r="AE471" s="65">
        <v>82.5</v>
      </c>
      <c r="AF471" s="65">
        <v>89.2</v>
      </c>
      <c r="AG471" s="65">
        <v>91.5</v>
      </c>
      <c r="AH471" s="65">
        <v>92.6</v>
      </c>
      <c r="AI471" s="65">
        <v>92.4</v>
      </c>
      <c r="AJ471" s="65">
        <v>91.7</v>
      </c>
      <c r="AK471" s="65">
        <v>91.8</v>
      </c>
      <c r="AL471" s="65">
        <v>81.599999999999994</v>
      </c>
      <c r="AM471" s="65">
        <v>88.7</v>
      </c>
      <c r="AN471" s="65">
        <v>90.8</v>
      </c>
      <c r="AO471" s="65">
        <v>92.3</v>
      </c>
      <c r="AP471" s="65">
        <v>92</v>
      </c>
      <c r="AQ471" s="65">
        <v>91.4</v>
      </c>
      <c r="AR471" s="65">
        <v>91.3</v>
      </c>
      <c r="AS471" s="61" t="str">
        <f t="shared" si="7"/>
        <v>AE conversion GMbH0.24INV250-45US xxxxx [208V]</v>
      </c>
      <c r="AT471" s="59"/>
      <c r="AU471" s="219"/>
    </row>
    <row r="472" spans="1:47" s="63" customFormat="1" ht="30">
      <c r="A472" s="254" t="s">
        <v>505</v>
      </c>
      <c r="B472" s="254" t="s">
        <v>2874</v>
      </c>
      <c r="C472" s="254" t="s">
        <v>1239</v>
      </c>
      <c r="D472" s="65">
        <v>0.24</v>
      </c>
      <c r="E472" s="65">
        <v>240</v>
      </c>
      <c r="F472" s="65">
        <v>92</v>
      </c>
      <c r="G472" s="116" t="s">
        <v>485</v>
      </c>
      <c r="H472" s="108" t="s">
        <v>485</v>
      </c>
      <c r="I472" s="80" t="s">
        <v>406</v>
      </c>
      <c r="J472" s="80" t="s">
        <v>405</v>
      </c>
      <c r="K472" s="162"/>
      <c r="L472" s="65">
        <v>0.03</v>
      </c>
      <c r="M472" s="65"/>
      <c r="N472" s="65"/>
      <c r="O472" s="65">
        <v>20</v>
      </c>
      <c r="P472" s="65">
        <v>30</v>
      </c>
      <c r="Q472" s="65">
        <v>40</v>
      </c>
      <c r="R472" s="65">
        <v>0.02</v>
      </c>
      <c r="S472" s="65">
        <v>0.05</v>
      </c>
      <c r="T472" s="65">
        <v>7.0000000000000007E-2</v>
      </c>
      <c r="U472" s="65">
        <v>0.12</v>
      </c>
      <c r="V472" s="65">
        <v>0.18</v>
      </c>
      <c r="W472" s="65">
        <v>0.24</v>
      </c>
      <c r="X472" s="65">
        <v>82.1</v>
      </c>
      <c r="Y472" s="65">
        <v>89.3</v>
      </c>
      <c r="Z472" s="65">
        <v>91.7</v>
      </c>
      <c r="AA472" s="65">
        <v>93.2</v>
      </c>
      <c r="AB472" s="65">
        <v>93.3</v>
      </c>
      <c r="AC472" s="65">
        <v>92.9</v>
      </c>
      <c r="AD472" s="65">
        <v>92.4</v>
      </c>
      <c r="AE472" s="65">
        <v>81.8</v>
      </c>
      <c r="AF472" s="65">
        <v>88.6</v>
      </c>
      <c r="AG472" s="65">
        <v>91.1</v>
      </c>
      <c r="AH472" s="65">
        <v>92.8</v>
      </c>
      <c r="AI472" s="65">
        <v>93.1</v>
      </c>
      <c r="AJ472" s="65">
        <v>92.7</v>
      </c>
      <c r="AK472" s="65">
        <v>92.1</v>
      </c>
      <c r="AL472" s="65">
        <v>80.599999999999994</v>
      </c>
      <c r="AM472" s="65">
        <v>87.7</v>
      </c>
      <c r="AN472" s="65">
        <v>90.3</v>
      </c>
      <c r="AO472" s="65">
        <v>92.3</v>
      </c>
      <c r="AP472" s="65">
        <v>92.7</v>
      </c>
      <c r="AQ472" s="65">
        <v>92.4</v>
      </c>
      <c r="AR472" s="65">
        <v>91.6</v>
      </c>
      <c r="AS472" s="61" t="str">
        <f t="shared" si="7"/>
        <v>AE conversion GMbH0.24INV250-45US xxxxx [240V]</v>
      </c>
      <c r="AT472" s="59"/>
      <c r="AU472" s="219"/>
    </row>
    <row r="473" spans="1:47" s="63" customFormat="1" ht="30">
      <c r="A473" s="254" t="s">
        <v>505</v>
      </c>
      <c r="B473" s="254" t="s">
        <v>2875</v>
      </c>
      <c r="C473" s="101" t="s">
        <v>1240</v>
      </c>
      <c r="D473" s="65">
        <v>0.3</v>
      </c>
      <c r="E473" s="65">
        <v>208</v>
      </c>
      <c r="F473" s="65">
        <v>91.5</v>
      </c>
      <c r="G473" s="116" t="s">
        <v>485</v>
      </c>
      <c r="H473" s="108" t="s">
        <v>485</v>
      </c>
      <c r="I473" s="80" t="s">
        <v>406</v>
      </c>
      <c r="J473" s="80" t="s">
        <v>405</v>
      </c>
      <c r="K473" s="162"/>
      <c r="L473" s="65">
        <v>0.02</v>
      </c>
      <c r="M473" s="65"/>
      <c r="N473" s="65"/>
      <c r="O473" s="65">
        <v>20</v>
      </c>
      <c r="P473" s="65">
        <v>35</v>
      </c>
      <c r="Q473" s="65">
        <v>50</v>
      </c>
      <c r="R473" s="65">
        <v>0.03</v>
      </c>
      <c r="S473" s="65">
        <v>0.06</v>
      </c>
      <c r="T473" s="65">
        <v>0.09</v>
      </c>
      <c r="U473" s="65">
        <v>0.15</v>
      </c>
      <c r="V473" s="65">
        <v>0.23</v>
      </c>
      <c r="W473" s="65">
        <v>0.3</v>
      </c>
      <c r="X473" s="65">
        <v>86.5</v>
      </c>
      <c r="Y473" s="65">
        <v>90.9</v>
      </c>
      <c r="Z473" s="65">
        <v>92.7</v>
      </c>
      <c r="AA473" s="65">
        <v>92.9</v>
      </c>
      <c r="AB473" s="65">
        <v>92.1</v>
      </c>
      <c r="AC473" s="65">
        <v>90.6</v>
      </c>
      <c r="AD473" s="65">
        <v>92</v>
      </c>
      <c r="AE473" s="65">
        <v>85.5</v>
      </c>
      <c r="AF473" s="65">
        <v>90.3</v>
      </c>
      <c r="AG473" s="65">
        <v>92.2</v>
      </c>
      <c r="AH473" s="65">
        <v>92.5</v>
      </c>
      <c r="AI473" s="65">
        <v>91.7</v>
      </c>
      <c r="AJ473" s="65">
        <v>90</v>
      </c>
      <c r="AK473" s="65">
        <v>91.5</v>
      </c>
      <c r="AL473" s="65">
        <v>84.2</v>
      </c>
      <c r="AM473" s="65">
        <v>89.4</v>
      </c>
      <c r="AN473" s="65">
        <v>91.4</v>
      </c>
      <c r="AO473" s="65">
        <v>92</v>
      </c>
      <c r="AP473" s="65">
        <v>91.2</v>
      </c>
      <c r="AQ473" s="65">
        <v>89.5</v>
      </c>
      <c r="AR473" s="65">
        <v>90.9</v>
      </c>
      <c r="AS473" s="61" t="str">
        <f t="shared" si="7"/>
        <v>AE conversion GMbH0.3INV350-60US xxxxx [208V]</v>
      </c>
      <c r="AT473" s="59"/>
      <c r="AU473" s="219"/>
    </row>
    <row r="474" spans="1:47" s="63" customFormat="1" ht="30">
      <c r="A474" s="254" t="s">
        <v>505</v>
      </c>
      <c r="B474" s="254" t="s">
        <v>2876</v>
      </c>
      <c r="C474" s="101" t="s">
        <v>1241</v>
      </c>
      <c r="D474" s="65">
        <v>0.3</v>
      </c>
      <c r="E474" s="65">
        <v>240</v>
      </c>
      <c r="F474" s="65">
        <v>92.5</v>
      </c>
      <c r="G474" s="116" t="s">
        <v>485</v>
      </c>
      <c r="H474" s="108" t="s">
        <v>485</v>
      </c>
      <c r="I474" s="80" t="s">
        <v>406</v>
      </c>
      <c r="J474" s="80" t="s">
        <v>405</v>
      </c>
      <c r="K474" s="162"/>
      <c r="L474" s="65">
        <v>0.03</v>
      </c>
      <c r="M474" s="65"/>
      <c r="N474" s="65"/>
      <c r="O474" s="65">
        <v>20</v>
      </c>
      <c r="P474" s="65">
        <v>35</v>
      </c>
      <c r="Q474" s="65">
        <v>50</v>
      </c>
      <c r="R474" s="65">
        <v>0.03</v>
      </c>
      <c r="S474" s="65">
        <v>0.06</v>
      </c>
      <c r="T474" s="65">
        <v>0.09</v>
      </c>
      <c r="U474" s="65">
        <v>0.15</v>
      </c>
      <c r="V474" s="65">
        <v>0.23</v>
      </c>
      <c r="W474" s="65">
        <v>0.3</v>
      </c>
      <c r="X474" s="65">
        <v>85.9</v>
      </c>
      <c r="Y474" s="65">
        <v>90.9</v>
      </c>
      <c r="Z474" s="65">
        <v>92.8</v>
      </c>
      <c r="AA474" s="65">
        <v>93.7</v>
      </c>
      <c r="AB474" s="65">
        <v>93.4</v>
      </c>
      <c r="AC474" s="65">
        <v>92.2</v>
      </c>
      <c r="AD474" s="65">
        <v>92.9</v>
      </c>
      <c r="AE474" s="65">
        <v>84.9</v>
      </c>
      <c r="AF474" s="65">
        <v>90.1</v>
      </c>
      <c r="AG474" s="65">
        <v>92.2</v>
      </c>
      <c r="AH474" s="65">
        <v>93.2</v>
      </c>
      <c r="AI474" s="65">
        <v>93</v>
      </c>
      <c r="AJ474" s="65">
        <v>92.1</v>
      </c>
      <c r="AK474" s="65">
        <v>92.4</v>
      </c>
      <c r="AL474" s="65">
        <v>83.5</v>
      </c>
      <c r="AM474" s="65">
        <v>89.3</v>
      </c>
      <c r="AN474" s="65">
        <v>91.6</v>
      </c>
      <c r="AO474" s="65">
        <v>92.7</v>
      </c>
      <c r="AP474" s="65">
        <v>92.6</v>
      </c>
      <c r="AQ474" s="65">
        <v>91.7</v>
      </c>
      <c r="AR474" s="65">
        <v>91.9</v>
      </c>
      <c r="AS474" s="61" t="str">
        <f t="shared" si="7"/>
        <v>AE conversion GMbH0.3INV350-60US xxxxx [240V]</v>
      </c>
      <c r="AT474" s="59"/>
      <c r="AU474" s="219"/>
    </row>
    <row r="475" spans="1:47" s="63" customFormat="1" ht="45">
      <c r="A475" s="254" t="s">
        <v>505</v>
      </c>
      <c r="B475" s="254" t="s">
        <v>2877</v>
      </c>
      <c r="C475" s="101" t="s">
        <v>1242</v>
      </c>
      <c r="D475" s="65">
        <v>0.48</v>
      </c>
      <c r="E475" s="65">
        <v>208</v>
      </c>
      <c r="F475" s="65">
        <v>94</v>
      </c>
      <c r="G475" s="116" t="s">
        <v>485</v>
      </c>
      <c r="H475" s="108" t="s">
        <v>485</v>
      </c>
      <c r="I475" s="80" t="s">
        <v>406</v>
      </c>
      <c r="J475" s="80" t="s">
        <v>405</v>
      </c>
      <c r="K475" s="162"/>
      <c r="L475" s="65">
        <v>2.8000000000000001E-2</v>
      </c>
      <c r="M475" s="65"/>
      <c r="N475" s="65"/>
      <c r="O475" s="65">
        <v>40</v>
      </c>
      <c r="P475" s="65">
        <v>60</v>
      </c>
      <c r="Q475" s="65">
        <v>80</v>
      </c>
      <c r="R475" s="65">
        <v>0.05</v>
      </c>
      <c r="S475" s="65">
        <v>0.1</v>
      </c>
      <c r="T475" s="65">
        <v>0.14000000000000001</v>
      </c>
      <c r="U475" s="65">
        <v>0.24</v>
      </c>
      <c r="V475" s="65">
        <v>0.36</v>
      </c>
      <c r="W475" s="65">
        <v>0.48</v>
      </c>
      <c r="X475" s="65">
        <v>89.2</v>
      </c>
      <c r="Y475" s="65">
        <v>93.8</v>
      </c>
      <c r="Z475" s="65">
        <v>94.6</v>
      </c>
      <c r="AA475" s="65">
        <v>94.7</v>
      </c>
      <c r="AB475" s="65">
        <v>94.3</v>
      </c>
      <c r="AC475" s="65">
        <v>93.5</v>
      </c>
      <c r="AD475" s="65">
        <v>94.2</v>
      </c>
      <c r="AE475" s="65">
        <v>88.5</v>
      </c>
      <c r="AF475" s="65">
        <v>93.1</v>
      </c>
      <c r="AG475" s="65">
        <v>94.1</v>
      </c>
      <c r="AH475" s="65">
        <v>94.4</v>
      </c>
      <c r="AI475" s="65">
        <v>94</v>
      </c>
      <c r="AJ475" s="65">
        <v>93.3</v>
      </c>
      <c r="AK475" s="65">
        <v>93.8</v>
      </c>
      <c r="AL475" s="65">
        <v>87.3</v>
      </c>
      <c r="AM475" s="65">
        <v>92.4</v>
      </c>
      <c r="AN475" s="65">
        <v>93.6</v>
      </c>
      <c r="AO475" s="65">
        <v>94</v>
      </c>
      <c r="AP475" s="65">
        <v>93.7</v>
      </c>
      <c r="AQ475" s="65">
        <v>92.9</v>
      </c>
      <c r="AR475" s="65">
        <v>93.4</v>
      </c>
      <c r="AS475" s="61" t="str">
        <f t="shared" si="7"/>
        <v>AE conversion GMbH0.48INV500-90US-xxxxx [208V]</v>
      </c>
      <c r="AT475" s="59"/>
      <c r="AU475" s="219"/>
    </row>
    <row r="476" spans="1:47" s="63" customFormat="1" ht="45">
      <c r="A476" s="254" t="s">
        <v>505</v>
      </c>
      <c r="B476" s="254" t="s">
        <v>2878</v>
      </c>
      <c r="C476" s="101" t="s">
        <v>1243</v>
      </c>
      <c r="D476" s="65">
        <v>0.48</v>
      </c>
      <c r="E476" s="65">
        <v>240</v>
      </c>
      <c r="F476" s="65">
        <v>94.5</v>
      </c>
      <c r="G476" s="116" t="s">
        <v>485</v>
      </c>
      <c r="H476" s="108" t="s">
        <v>485</v>
      </c>
      <c r="I476" s="80" t="s">
        <v>406</v>
      </c>
      <c r="J476" s="80" t="s">
        <v>405</v>
      </c>
      <c r="K476" s="162"/>
      <c r="L476" s="65">
        <v>3.5000000000000003E-2</v>
      </c>
      <c r="M476" s="65"/>
      <c r="N476" s="65"/>
      <c r="O476" s="65">
        <v>40</v>
      </c>
      <c r="P476" s="65">
        <v>60</v>
      </c>
      <c r="Q476" s="65">
        <v>80</v>
      </c>
      <c r="R476" s="65">
        <v>0.05</v>
      </c>
      <c r="S476" s="65">
        <v>0.1</v>
      </c>
      <c r="T476" s="65">
        <v>0.14000000000000001</v>
      </c>
      <c r="U476" s="65">
        <v>0.24</v>
      </c>
      <c r="V476" s="65">
        <v>0.36</v>
      </c>
      <c r="W476" s="65">
        <v>0.48</v>
      </c>
      <c r="X476" s="65">
        <v>89.1</v>
      </c>
      <c r="Y476" s="65">
        <v>93.6</v>
      </c>
      <c r="Z476" s="65">
        <v>94.8</v>
      </c>
      <c r="AA476" s="65">
        <v>95.3</v>
      </c>
      <c r="AB476" s="65">
        <v>95.1</v>
      </c>
      <c r="AC476" s="65">
        <v>94.7</v>
      </c>
      <c r="AD476" s="65">
        <v>94.8</v>
      </c>
      <c r="AE476" s="65">
        <v>88.1</v>
      </c>
      <c r="AF476" s="65">
        <v>93</v>
      </c>
      <c r="AG476" s="65">
        <v>94.3</v>
      </c>
      <c r="AH476" s="65">
        <v>94.9</v>
      </c>
      <c r="AI476" s="65">
        <v>94.8</v>
      </c>
      <c r="AJ476" s="65">
        <v>94.4</v>
      </c>
      <c r="AK476" s="65">
        <v>94.4</v>
      </c>
      <c r="AL476" s="65">
        <v>86.9</v>
      </c>
      <c r="AM476" s="65">
        <v>92.4</v>
      </c>
      <c r="AN476" s="65">
        <v>93.9</v>
      </c>
      <c r="AO476" s="65">
        <v>94.6</v>
      </c>
      <c r="AP476" s="65">
        <v>94.5</v>
      </c>
      <c r="AQ476" s="65">
        <v>94.1</v>
      </c>
      <c r="AR476" s="65">
        <v>94</v>
      </c>
      <c r="AS476" s="61" t="str">
        <f t="shared" si="7"/>
        <v>AE conversion GMbH0.48INV500-90US-xxxxx [240V]</v>
      </c>
      <c r="AT476" s="59"/>
      <c r="AU476" s="219"/>
    </row>
    <row r="477" spans="1:47" s="63" customFormat="1" ht="30">
      <c r="A477" s="254" t="s">
        <v>5</v>
      </c>
      <c r="B477" s="254" t="s">
        <v>2879</v>
      </c>
      <c r="C477" s="101" t="s">
        <v>858</v>
      </c>
      <c r="D477" s="65">
        <v>3.69</v>
      </c>
      <c r="E477" s="65">
        <v>208</v>
      </c>
      <c r="F477" s="65">
        <v>97</v>
      </c>
      <c r="G477" s="116" t="s">
        <v>485</v>
      </c>
      <c r="H477" s="108" t="s">
        <v>485</v>
      </c>
      <c r="I477" s="80" t="s">
        <v>405</v>
      </c>
      <c r="J477" s="80" t="s">
        <v>406</v>
      </c>
      <c r="K477" s="162"/>
      <c r="L477" s="65">
        <v>0.21</v>
      </c>
      <c r="M477" s="65"/>
      <c r="N477" s="65"/>
      <c r="O477" s="65">
        <v>100</v>
      </c>
      <c r="P477" s="65">
        <v>360</v>
      </c>
      <c r="Q477" s="65">
        <v>470</v>
      </c>
      <c r="R477" s="65">
        <v>0.36899999999999999</v>
      </c>
      <c r="S477" s="65">
        <v>0.73799999999999999</v>
      </c>
      <c r="T477" s="65">
        <v>1.107</v>
      </c>
      <c r="U477" s="65">
        <v>1.845</v>
      </c>
      <c r="V477" s="65">
        <v>2.7679999999999998</v>
      </c>
      <c r="W477" s="65">
        <v>3.69</v>
      </c>
      <c r="X477" s="65">
        <v>94.68</v>
      </c>
      <c r="Y477" s="65">
        <v>96.62</v>
      </c>
      <c r="Z477" s="65">
        <v>97.3</v>
      </c>
      <c r="AA477" s="65">
        <v>97.7</v>
      </c>
      <c r="AB477" s="65">
        <v>97.62</v>
      </c>
      <c r="AC477" s="65">
        <v>97.43</v>
      </c>
      <c r="AD477" s="65">
        <v>97.42</v>
      </c>
      <c r="AE477" s="65">
        <v>94.13</v>
      </c>
      <c r="AF477" s="65">
        <v>96.35</v>
      </c>
      <c r="AG477" s="65">
        <v>97.17</v>
      </c>
      <c r="AH477" s="65">
        <v>97.65</v>
      </c>
      <c r="AI477" s="65">
        <v>97.51</v>
      </c>
      <c r="AJ477" s="65">
        <v>97.39</v>
      </c>
      <c r="AK477" s="65">
        <v>97.3</v>
      </c>
      <c r="AL477" s="65">
        <v>92.51</v>
      </c>
      <c r="AM477" s="65">
        <v>95.49</v>
      </c>
      <c r="AN477" s="65">
        <v>96.56</v>
      </c>
      <c r="AO477" s="65">
        <v>97.15</v>
      </c>
      <c r="AP477" s="65">
        <v>97.23</v>
      </c>
      <c r="AQ477" s="65">
        <v>97.2</v>
      </c>
      <c r="AR477" s="65">
        <v>96.85</v>
      </c>
      <c r="AS477" s="61" t="str">
        <f t="shared" si="7"/>
        <v>AE Solar Energy3.69AE3.8 [208V]</v>
      </c>
      <c r="AT477" s="59"/>
      <c r="AU477" s="219"/>
    </row>
    <row r="478" spans="1:47" s="63" customFormat="1" ht="30">
      <c r="A478" s="254" t="s">
        <v>5</v>
      </c>
      <c r="B478" s="254" t="s">
        <v>2880</v>
      </c>
      <c r="C478" s="101" t="s">
        <v>866</v>
      </c>
      <c r="D478" s="65">
        <v>3.71</v>
      </c>
      <c r="E478" s="65">
        <v>240</v>
      </c>
      <c r="F478" s="65">
        <v>97</v>
      </c>
      <c r="G478" s="116" t="s">
        <v>485</v>
      </c>
      <c r="H478" s="108" t="s">
        <v>485</v>
      </c>
      <c r="I478" s="80" t="s">
        <v>405</v>
      </c>
      <c r="J478" s="80" t="s">
        <v>406</v>
      </c>
      <c r="K478" s="162"/>
      <c r="L478" s="65">
        <v>0.06</v>
      </c>
      <c r="M478" s="65"/>
      <c r="N478" s="65"/>
      <c r="O478" s="65">
        <v>100</v>
      </c>
      <c r="P478" s="65">
        <v>360</v>
      </c>
      <c r="Q478" s="65">
        <v>450</v>
      </c>
      <c r="R478" s="65">
        <v>0.371</v>
      </c>
      <c r="S478" s="65">
        <v>0.74199999999999999</v>
      </c>
      <c r="T478" s="65">
        <v>1.113</v>
      </c>
      <c r="U478" s="65">
        <v>1.855</v>
      </c>
      <c r="V478" s="65">
        <v>2.7829999999999999</v>
      </c>
      <c r="W478" s="65">
        <v>3.71</v>
      </c>
      <c r="X478" s="65">
        <v>92</v>
      </c>
      <c r="Y478" s="65">
        <v>95.13</v>
      </c>
      <c r="Z478" s="65">
        <v>96.3</v>
      </c>
      <c r="AA478" s="65">
        <v>97.03</v>
      </c>
      <c r="AB478" s="65">
        <v>97</v>
      </c>
      <c r="AC478" s="65">
        <v>96.87</v>
      </c>
      <c r="AD478" s="65">
        <v>96.62</v>
      </c>
      <c r="AE478" s="65">
        <v>94.07</v>
      </c>
      <c r="AF478" s="65">
        <v>96.5</v>
      </c>
      <c r="AG478" s="65">
        <v>97.41</v>
      </c>
      <c r="AH478" s="65">
        <v>97.32</v>
      </c>
      <c r="AI478" s="65">
        <v>97.09</v>
      </c>
      <c r="AJ478" s="65">
        <v>97.69</v>
      </c>
      <c r="AK478" s="65">
        <v>97.06</v>
      </c>
      <c r="AL478" s="65">
        <v>92.29</v>
      </c>
      <c r="AM478" s="65">
        <v>95.79</v>
      </c>
      <c r="AN478" s="65">
        <v>96.93</v>
      </c>
      <c r="AO478" s="65">
        <v>97.46</v>
      </c>
      <c r="AP478" s="65">
        <v>97.63</v>
      </c>
      <c r="AQ478" s="65">
        <v>97.59</v>
      </c>
      <c r="AR478" s="65">
        <v>97.2</v>
      </c>
      <c r="AS478" s="61" t="str">
        <f t="shared" si="7"/>
        <v>AE Solar Energy3.71AE3.8 [240V]</v>
      </c>
      <c r="AT478" s="59"/>
      <c r="AU478" s="219"/>
    </row>
    <row r="479" spans="1:47" s="63" customFormat="1" ht="30">
      <c r="A479" s="254" t="s">
        <v>5</v>
      </c>
      <c r="B479" s="254" t="s">
        <v>2881</v>
      </c>
      <c r="C479" s="101" t="s">
        <v>867</v>
      </c>
      <c r="D479" s="65">
        <v>3.71</v>
      </c>
      <c r="E479" s="65">
        <v>277</v>
      </c>
      <c r="F479" s="65">
        <v>97</v>
      </c>
      <c r="G479" s="116" t="s">
        <v>485</v>
      </c>
      <c r="H479" s="108" t="s">
        <v>485</v>
      </c>
      <c r="I479" s="80" t="s">
        <v>405</v>
      </c>
      <c r="J479" s="80" t="s">
        <v>406</v>
      </c>
      <c r="K479" s="162"/>
      <c r="L479" s="65">
        <v>0.14000000000000001</v>
      </c>
      <c r="M479" s="65"/>
      <c r="N479" s="65"/>
      <c r="O479" s="65">
        <v>100</v>
      </c>
      <c r="P479" s="65">
        <v>360</v>
      </c>
      <c r="Q479" s="65">
        <v>450</v>
      </c>
      <c r="R479" s="65">
        <v>0.371</v>
      </c>
      <c r="S479" s="65">
        <v>0.74199999999999999</v>
      </c>
      <c r="T479" s="65">
        <v>1.113</v>
      </c>
      <c r="U479" s="65">
        <v>1.855</v>
      </c>
      <c r="V479" s="65">
        <v>2.7829999999999999</v>
      </c>
      <c r="W479" s="65">
        <v>3.71</v>
      </c>
      <c r="X479" s="65">
        <v>90.77</v>
      </c>
      <c r="Y479" s="65">
        <v>94.61</v>
      </c>
      <c r="Z479" s="65">
        <v>95.92</v>
      </c>
      <c r="AA479" s="65">
        <v>96.83</v>
      </c>
      <c r="AB479" s="65">
        <v>97.03</v>
      </c>
      <c r="AC479" s="65">
        <v>97.03</v>
      </c>
      <c r="AD479" s="65">
        <v>96.48</v>
      </c>
      <c r="AE479" s="65">
        <v>92.91</v>
      </c>
      <c r="AF479" s="65">
        <v>95.94</v>
      </c>
      <c r="AG479" s="65">
        <v>96.82</v>
      </c>
      <c r="AH479" s="65">
        <v>97.55</v>
      </c>
      <c r="AI479" s="65">
        <v>97.64</v>
      </c>
      <c r="AJ479" s="65">
        <v>97.61</v>
      </c>
      <c r="AK479" s="65">
        <v>97.25</v>
      </c>
      <c r="AL479" s="65">
        <v>93.36</v>
      </c>
      <c r="AM479" s="65">
        <v>96.29</v>
      </c>
      <c r="AN479" s="65">
        <v>97.17</v>
      </c>
      <c r="AO479" s="65">
        <v>97.84</v>
      </c>
      <c r="AP479" s="65">
        <v>97.9</v>
      </c>
      <c r="AQ479" s="65">
        <v>97.92</v>
      </c>
      <c r="AR479" s="65">
        <v>97.54</v>
      </c>
      <c r="AS479" s="61" t="str">
        <f t="shared" si="7"/>
        <v>AE Solar Energy3.71AE3.8 [277V]</v>
      </c>
      <c r="AT479" s="59"/>
      <c r="AU479" s="219"/>
    </row>
    <row r="480" spans="1:47" s="63" customFormat="1" ht="30">
      <c r="A480" s="254" t="s">
        <v>5</v>
      </c>
      <c r="B480" s="254" t="s">
        <v>2882</v>
      </c>
      <c r="C480" s="101" t="s">
        <v>861</v>
      </c>
      <c r="D480" s="65">
        <v>4.47</v>
      </c>
      <c r="E480" s="65">
        <v>208</v>
      </c>
      <c r="F480" s="65">
        <v>97</v>
      </c>
      <c r="G480" s="116" t="s">
        <v>485</v>
      </c>
      <c r="H480" s="108" t="s">
        <v>485</v>
      </c>
      <c r="I480" s="80" t="s">
        <v>405</v>
      </c>
      <c r="J480" s="80" t="s">
        <v>406</v>
      </c>
      <c r="K480" s="162"/>
      <c r="L480" s="65">
        <v>7.0000000000000007E-2</v>
      </c>
      <c r="M480" s="65"/>
      <c r="N480" s="65"/>
      <c r="O480" s="65">
        <v>100</v>
      </c>
      <c r="P480" s="65">
        <v>360</v>
      </c>
      <c r="Q480" s="65">
        <v>470</v>
      </c>
      <c r="R480" s="65">
        <v>0.44700000000000001</v>
      </c>
      <c r="S480" s="65">
        <v>0.89400000000000002</v>
      </c>
      <c r="T480" s="65">
        <v>1.341</v>
      </c>
      <c r="U480" s="65">
        <v>2.2349999999999999</v>
      </c>
      <c r="V480" s="65">
        <v>3.3530000000000002</v>
      </c>
      <c r="W480" s="65">
        <v>4.47</v>
      </c>
      <c r="X480" s="65">
        <v>94.53</v>
      </c>
      <c r="Y480" s="65">
        <v>96.91</v>
      </c>
      <c r="Z480" s="65">
        <v>97.46</v>
      </c>
      <c r="AA480" s="65">
        <v>97.74</v>
      </c>
      <c r="AB480" s="65">
        <v>97.58</v>
      </c>
      <c r="AC480" s="65">
        <v>97.38</v>
      </c>
      <c r="AD480" s="65">
        <v>97.44</v>
      </c>
      <c r="AE480" s="65">
        <v>94.04</v>
      </c>
      <c r="AF480" s="65">
        <v>96.55</v>
      </c>
      <c r="AG480" s="65">
        <v>97.17</v>
      </c>
      <c r="AH480" s="65">
        <v>97.49</v>
      </c>
      <c r="AI480" s="65">
        <v>97.47</v>
      </c>
      <c r="AJ480" s="65">
        <v>97.3</v>
      </c>
      <c r="AK480" s="65">
        <v>97.25</v>
      </c>
      <c r="AL480" s="65">
        <v>92.64</v>
      </c>
      <c r="AM480" s="65">
        <v>95.42</v>
      </c>
      <c r="AN480" s="65">
        <v>96.3</v>
      </c>
      <c r="AO480" s="65">
        <v>97.15</v>
      </c>
      <c r="AP480" s="65">
        <v>97.17</v>
      </c>
      <c r="AQ480" s="65">
        <v>97.06</v>
      </c>
      <c r="AR480" s="65">
        <v>96.78</v>
      </c>
      <c r="AS480" s="61" t="str">
        <f t="shared" si="7"/>
        <v>AE Solar Energy4.47AE5.0 [208V]</v>
      </c>
      <c r="AT480" s="59"/>
      <c r="AU480" s="219"/>
    </row>
    <row r="481" spans="1:47" s="63" customFormat="1" ht="30">
      <c r="A481" s="254" t="s">
        <v>5</v>
      </c>
      <c r="B481" s="254" t="s">
        <v>2883</v>
      </c>
      <c r="C481" s="101" t="s">
        <v>862</v>
      </c>
      <c r="D481" s="65">
        <v>4.83</v>
      </c>
      <c r="E481" s="65">
        <v>240</v>
      </c>
      <c r="F481" s="65">
        <v>97</v>
      </c>
      <c r="G481" s="116" t="s">
        <v>485</v>
      </c>
      <c r="H481" s="108" t="s">
        <v>485</v>
      </c>
      <c r="I481" s="80" t="s">
        <v>405</v>
      </c>
      <c r="J481" s="80" t="s">
        <v>406</v>
      </c>
      <c r="K481" s="162"/>
      <c r="L481" s="65">
        <v>0.12</v>
      </c>
      <c r="M481" s="65"/>
      <c r="N481" s="65"/>
      <c r="O481" s="65">
        <v>100</v>
      </c>
      <c r="P481" s="65">
        <v>360</v>
      </c>
      <c r="Q481" s="65">
        <v>450</v>
      </c>
      <c r="R481" s="65">
        <v>0.48299999999999998</v>
      </c>
      <c r="S481" s="65">
        <v>0.96599999999999997</v>
      </c>
      <c r="T481" s="65">
        <v>1.4490000000000001</v>
      </c>
      <c r="U481" s="65">
        <v>2.415</v>
      </c>
      <c r="V481" s="65">
        <v>3.6230000000000002</v>
      </c>
      <c r="W481" s="65">
        <v>4.83</v>
      </c>
      <c r="X481" s="65">
        <v>92.83</v>
      </c>
      <c r="Y481" s="65">
        <v>95.8</v>
      </c>
      <c r="Z481" s="65">
        <v>96.65</v>
      </c>
      <c r="AA481" s="65">
        <v>96.94</v>
      </c>
      <c r="AB481" s="65">
        <v>96.86</v>
      </c>
      <c r="AC481" s="65">
        <v>96.76</v>
      </c>
      <c r="AD481" s="65">
        <v>96.63</v>
      </c>
      <c r="AE481" s="65">
        <v>94.65</v>
      </c>
      <c r="AF481" s="65">
        <v>96.82</v>
      </c>
      <c r="AG481" s="65">
        <v>97.23</v>
      </c>
      <c r="AH481" s="65">
        <v>97.75</v>
      </c>
      <c r="AI481" s="65">
        <v>97.55</v>
      </c>
      <c r="AJ481" s="65">
        <v>97.65</v>
      </c>
      <c r="AK481" s="65">
        <v>97.4</v>
      </c>
      <c r="AL481" s="65">
        <v>93.23</v>
      </c>
      <c r="AM481" s="65">
        <v>96.3</v>
      </c>
      <c r="AN481" s="65">
        <v>97</v>
      </c>
      <c r="AO481" s="65">
        <v>97.53</v>
      </c>
      <c r="AP481" s="65">
        <v>97.53</v>
      </c>
      <c r="AQ481" s="65">
        <v>97.47</v>
      </c>
      <c r="AR481" s="65">
        <v>97.23</v>
      </c>
      <c r="AS481" s="61" t="str">
        <f t="shared" si="7"/>
        <v>AE Solar Energy4.83AE5.0 [240V]</v>
      </c>
      <c r="AT481" s="59"/>
      <c r="AU481" s="219"/>
    </row>
    <row r="482" spans="1:47" s="63" customFormat="1" ht="30">
      <c r="A482" s="254" t="s">
        <v>5</v>
      </c>
      <c r="B482" s="254" t="s">
        <v>2884</v>
      </c>
      <c r="C482" s="101" t="s">
        <v>863</v>
      </c>
      <c r="D482" s="65">
        <v>4.83</v>
      </c>
      <c r="E482" s="65">
        <v>277</v>
      </c>
      <c r="F482" s="65">
        <v>97</v>
      </c>
      <c r="G482" s="116" t="s">
        <v>485</v>
      </c>
      <c r="H482" s="108" t="s">
        <v>485</v>
      </c>
      <c r="I482" s="80" t="s">
        <v>405</v>
      </c>
      <c r="J482" s="80" t="s">
        <v>406</v>
      </c>
      <c r="K482" s="162"/>
      <c r="L482" s="65">
        <v>0.09</v>
      </c>
      <c r="M482" s="65"/>
      <c r="N482" s="65"/>
      <c r="O482" s="65">
        <v>100</v>
      </c>
      <c r="P482" s="65">
        <v>360</v>
      </c>
      <c r="Q482" s="65">
        <v>450</v>
      </c>
      <c r="R482" s="65">
        <v>0.48299999999999998</v>
      </c>
      <c r="S482" s="65">
        <v>0.96599999999999997</v>
      </c>
      <c r="T482" s="65">
        <v>1.4490000000000001</v>
      </c>
      <c r="U482" s="65">
        <v>2.415</v>
      </c>
      <c r="V482" s="65">
        <v>3.6230000000000002</v>
      </c>
      <c r="W482" s="65">
        <v>4.83</v>
      </c>
      <c r="X482" s="65">
        <v>90.98</v>
      </c>
      <c r="Y482" s="65">
        <v>94.41</v>
      </c>
      <c r="Z482" s="65">
        <v>95.72</v>
      </c>
      <c r="AA482" s="65">
        <v>96.56</v>
      </c>
      <c r="AB482" s="65">
        <v>96.89</v>
      </c>
      <c r="AC482" s="65">
        <v>96.89</v>
      </c>
      <c r="AD482" s="65">
        <v>96.32</v>
      </c>
      <c r="AE482" s="65">
        <v>93.27</v>
      </c>
      <c r="AF482" s="65">
        <v>96.27</v>
      </c>
      <c r="AG482" s="65">
        <v>97.02</v>
      </c>
      <c r="AH482" s="65">
        <v>97.46</v>
      </c>
      <c r="AI482" s="65">
        <v>97.64</v>
      </c>
      <c r="AJ482" s="65">
        <v>97.59</v>
      </c>
      <c r="AK482" s="65">
        <v>97.28</v>
      </c>
      <c r="AL482" s="65">
        <v>94</v>
      </c>
      <c r="AM482" s="65">
        <v>96.65</v>
      </c>
      <c r="AN482" s="65">
        <v>97.32</v>
      </c>
      <c r="AO482" s="65">
        <v>97.8</v>
      </c>
      <c r="AP482" s="65">
        <v>97.9</v>
      </c>
      <c r="AQ482" s="65">
        <v>97.9</v>
      </c>
      <c r="AR482" s="65">
        <v>97.59</v>
      </c>
      <c r="AS482" s="61" t="str">
        <f t="shared" si="7"/>
        <v>AE Solar Energy4.83AE5.0 [277V]</v>
      </c>
      <c r="AT482" s="59"/>
      <c r="AU482" s="219"/>
    </row>
    <row r="483" spans="1:47" s="63" customFormat="1" ht="30">
      <c r="A483" s="254" t="s">
        <v>5</v>
      </c>
      <c r="B483" s="254" t="s">
        <v>2885</v>
      </c>
      <c r="C483" s="101" t="s">
        <v>756</v>
      </c>
      <c r="D483" s="65">
        <v>5.98</v>
      </c>
      <c r="E483" s="65">
        <v>208</v>
      </c>
      <c r="F483" s="65">
        <v>97</v>
      </c>
      <c r="G483" s="116" t="s">
        <v>485</v>
      </c>
      <c r="H483" s="108" t="s">
        <v>485</v>
      </c>
      <c r="I483" s="80" t="s">
        <v>405</v>
      </c>
      <c r="J483" s="80" t="s">
        <v>406</v>
      </c>
      <c r="K483" s="162"/>
      <c r="L483" s="65">
        <v>0.11</v>
      </c>
      <c r="M483" s="65"/>
      <c r="N483" s="65"/>
      <c r="O483" s="65">
        <v>100</v>
      </c>
      <c r="P483" s="65">
        <v>360</v>
      </c>
      <c r="Q483" s="65">
        <v>470</v>
      </c>
      <c r="R483" s="65">
        <v>0.59799999999999998</v>
      </c>
      <c r="S483" s="65">
        <v>1.196</v>
      </c>
      <c r="T483" s="65">
        <v>1.794</v>
      </c>
      <c r="U483" s="65">
        <v>2.99</v>
      </c>
      <c r="V483" s="65">
        <v>4.4850000000000003</v>
      </c>
      <c r="W483" s="65">
        <v>5.98</v>
      </c>
      <c r="X483" s="65">
        <v>95.88</v>
      </c>
      <c r="Y483" s="65">
        <v>97.18</v>
      </c>
      <c r="Z483" s="65">
        <v>97.51</v>
      </c>
      <c r="AA483" s="65">
        <v>97.51</v>
      </c>
      <c r="AB483" s="65">
        <v>97.31</v>
      </c>
      <c r="AC483" s="65">
        <v>96.96</v>
      </c>
      <c r="AD483" s="65">
        <v>97.3</v>
      </c>
      <c r="AE483" s="65">
        <v>94.92</v>
      </c>
      <c r="AF483" s="65">
        <v>96.89</v>
      </c>
      <c r="AG483" s="65">
        <v>97.39</v>
      </c>
      <c r="AH483" s="65">
        <v>97.42</v>
      </c>
      <c r="AI483" s="65">
        <v>97.27</v>
      </c>
      <c r="AJ483" s="65">
        <v>96.96</v>
      </c>
      <c r="AK483" s="65">
        <v>97.19</v>
      </c>
      <c r="AL483" s="65">
        <v>93.01</v>
      </c>
      <c r="AM483" s="65">
        <v>95.98</v>
      </c>
      <c r="AN483" s="65">
        <v>96.59</v>
      </c>
      <c r="AO483" s="65">
        <v>97.09</v>
      </c>
      <c r="AP483" s="65">
        <v>96.96</v>
      </c>
      <c r="AQ483" s="65">
        <v>96.81</v>
      </c>
      <c r="AR483" s="65">
        <v>96.72</v>
      </c>
      <c r="AS483" s="61" t="str">
        <f t="shared" si="7"/>
        <v>AE Solar Energy5.98AE6.0 [208V]</v>
      </c>
      <c r="AT483" s="59"/>
      <c r="AU483" s="219"/>
    </row>
    <row r="484" spans="1:47" s="63" customFormat="1" ht="30">
      <c r="A484" s="254" t="s">
        <v>5</v>
      </c>
      <c r="B484" s="254" t="s">
        <v>2886</v>
      </c>
      <c r="C484" s="101" t="s">
        <v>758</v>
      </c>
      <c r="D484" s="65">
        <v>6</v>
      </c>
      <c r="E484" s="65">
        <v>277</v>
      </c>
      <c r="F484" s="65">
        <v>97</v>
      </c>
      <c r="G484" s="116" t="s">
        <v>485</v>
      </c>
      <c r="H484" s="108" t="s">
        <v>485</v>
      </c>
      <c r="I484" s="80" t="s">
        <v>405</v>
      </c>
      <c r="J484" s="80" t="s">
        <v>406</v>
      </c>
      <c r="K484" s="162"/>
      <c r="L484" s="65">
        <v>7.0000000000000007E-2</v>
      </c>
      <c r="M484" s="65"/>
      <c r="N484" s="65"/>
      <c r="O484" s="65">
        <v>100</v>
      </c>
      <c r="P484" s="65">
        <v>360</v>
      </c>
      <c r="Q484" s="65">
        <v>450</v>
      </c>
      <c r="R484" s="65">
        <v>0.6</v>
      </c>
      <c r="S484" s="65">
        <v>1.2</v>
      </c>
      <c r="T484" s="65">
        <v>1.8</v>
      </c>
      <c r="U484" s="65">
        <v>3</v>
      </c>
      <c r="V484" s="65">
        <v>4.5</v>
      </c>
      <c r="W484" s="65">
        <v>6</v>
      </c>
      <c r="X484" s="65">
        <v>91.46</v>
      </c>
      <c r="Y484" s="65">
        <v>94.66</v>
      </c>
      <c r="Z484" s="65">
        <v>95.86</v>
      </c>
      <c r="AA484" s="65">
        <v>96.6</v>
      </c>
      <c r="AB484" s="65">
        <v>96.84</v>
      </c>
      <c r="AC484" s="65">
        <v>96.78</v>
      </c>
      <c r="AD484" s="65">
        <v>96.35</v>
      </c>
      <c r="AE484" s="65">
        <v>93.31</v>
      </c>
      <c r="AF484" s="65">
        <v>96.16</v>
      </c>
      <c r="AG484" s="65">
        <v>96.87</v>
      </c>
      <c r="AH484" s="65">
        <v>97.36</v>
      </c>
      <c r="AI484" s="65">
        <v>97.44</v>
      </c>
      <c r="AJ484" s="65">
        <v>97.37</v>
      </c>
      <c r="AK484" s="65">
        <v>97.12</v>
      </c>
      <c r="AL484" s="65">
        <v>94.29</v>
      </c>
      <c r="AM484" s="65">
        <v>96.68</v>
      </c>
      <c r="AN484" s="65">
        <v>97.28</v>
      </c>
      <c r="AO484" s="65">
        <v>97.88</v>
      </c>
      <c r="AP484" s="65">
        <v>97.82</v>
      </c>
      <c r="AQ484" s="65">
        <v>97.7</v>
      </c>
      <c r="AR484" s="65">
        <v>97.56</v>
      </c>
      <c r="AS484" s="61" t="str">
        <f t="shared" si="7"/>
        <v>AE Solar Energy6AE6.0 [277V]</v>
      </c>
      <c r="AT484" s="59"/>
      <c r="AU484" s="219"/>
    </row>
    <row r="485" spans="1:47" s="63" customFormat="1" ht="30">
      <c r="A485" s="254" t="s">
        <v>5</v>
      </c>
      <c r="B485" s="254" t="s">
        <v>2887</v>
      </c>
      <c r="C485" s="101" t="s">
        <v>757</v>
      </c>
      <c r="D485" s="65">
        <v>6.01</v>
      </c>
      <c r="E485" s="65">
        <v>240</v>
      </c>
      <c r="F485" s="65">
        <v>97</v>
      </c>
      <c r="G485" s="116" t="s">
        <v>485</v>
      </c>
      <c r="H485" s="108" t="s">
        <v>485</v>
      </c>
      <c r="I485" s="80" t="s">
        <v>405</v>
      </c>
      <c r="J485" s="80" t="s">
        <v>406</v>
      </c>
      <c r="K485" s="162"/>
      <c r="L485" s="65">
        <v>0.08</v>
      </c>
      <c r="M485" s="65"/>
      <c r="N485" s="65"/>
      <c r="O485" s="65">
        <v>100</v>
      </c>
      <c r="P485" s="65">
        <v>360</v>
      </c>
      <c r="Q485" s="65">
        <v>450</v>
      </c>
      <c r="R485" s="65">
        <v>0.60099999999999998</v>
      </c>
      <c r="S485" s="65">
        <v>1.202</v>
      </c>
      <c r="T485" s="65">
        <v>1.8029999999999999</v>
      </c>
      <c r="U485" s="65">
        <v>3.0049999999999999</v>
      </c>
      <c r="V485" s="65">
        <v>4.508</v>
      </c>
      <c r="W485" s="65">
        <v>6.01</v>
      </c>
      <c r="X485" s="65">
        <v>93.77</v>
      </c>
      <c r="Y485" s="65">
        <v>96.12</v>
      </c>
      <c r="Z485" s="65">
        <v>96.45</v>
      </c>
      <c r="AA485" s="65">
        <v>96.82</v>
      </c>
      <c r="AB485" s="65">
        <v>96.82</v>
      </c>
      <c r="AC485" s="65">
        <v>96.64</v>
      </c>
      <c r="AD485" s="65">
        <v>96.61</v>
      </c>
      <c r="AE485" s="65">
        <v>95.48</v>
      </c>
      <c r="AF485" s="65">
        <v>97.14</v>
      </c>
      <c r="AG485" s="65">
        <v>97.68</v>
      </c>
      <c r="AH485" s="65">
        <v>97.75</v>
      </c>
      <c r="AI485" s="65">
        <v>97.65</v>
      </c>
      <c r="AJ485" s="65">
        <v>97.4</v>
      </c>
      <c r="AK485" s="65">
        <v>97.55</v>
      </c>
      <c r="AL485" s="65">
        <v>93.92</v>
      </c>
      <c r="AM485" s="65">
        <v>96.18</v>
      </c>
      <c r="AN485" s="65">
        <v>97.13</v>
      </c>
      <c r="AO485" s="65">
        <v>97.45</v>
      </c>
      <c r="AP485" s="65">
        <v>97.39</v>
      </c>
      <c r="AQ485" s="65">
        <v>97.23</v>
      </c>
      <c r="AR485" s="65">
        <v>97.16</v>
      </c>
      <c r="AS485" s="61" t="str">
        <f t="shared" si="7"/>
        <v>AE Solar Energy6.01AE6.0 [240V]</v>
      </c>
      <c r="AT485" s="59"/>
      <c r="AU485" s="219"/>
    </row>
    <row r="486" spans="1:47" s="63" customFormat="1" ht="30">
      <c r="A486" s="254" t="s">
        <v>5</v>
      </c>
      <c r="B486" s="254" t="s">
        <v>2888</v>
      </c>
      <c r="C486" s="101" t="s">
        <v>868</v>
      </c>
      <c r="D486" s="65">
        <v>6.92</v>
      </c>
      <c r="E486" s="65">
        <v>208</v>
      </c>
      <c r="F486" s="65">
        <v>97</v>
      </c>
      <c r="G486" s="116" t="s">
        <v>485</v>
      </c>
      <c r="H486" s="108" t="s">
        <v>485</v>
      </c>
      <c r="I486" s="80" t="s">
        <v>405</v>
      </c>
      <c r="J486" s="80" t="s">
        <v>406</v>
      </c>
      <c r="K486" s="162"/>
      <c r="L486" s="65">
        <v>0.17</v>
      </c>
      <c r="M486" s="65"/>
      <c r="N486" s="65"/>
      <c r="O486" s="65">
        <v>100</v>
      </c>
      <c r="P486" s="65">
        <v>360</v>
      </c>
      <c r="Q486" s="65">
        <v>450</v>
      </c>
      <c r="R486" s="65">
        <v>0.69199999999999995</v>
      </c>
      <c r="S486" s="65">
        <v>1.3839999999999999</v>
      </c>
      <c r="T486" s="65">
        <v>2.0760000000000001</v>
      </c>
      <c r="U486" s="65">
        <v>3.46</v>
      </c>
      <c r="V486" s="65">
        <v>5.19</v>
      </c>
      <c r="W486" s="65">
        <v>6.92</v>
      </c>
      <c r="X486" s="65">
        <v>94.26</v>
      </c>
      <c r="Y486" s="65">
        <v>96.15</v>
      </c>
      <c r="Z486" s="65">
        <v>96.67</v>
      </c>
      <c r="AA486" s="65">
        <v>96.79</v>
      </c>
      <c r="AB486" s="65">
        <v>96.7</v>
      </c>
      <c r="AC486" s="65">
        <v>96.41</v>
      </c>
      <c r="AD486" s="65">
        <v>96.58</v>
      </c>
      <c r="AE486" s="65">
        <v>95.45</v>
      </c>
      <c r="AF486" s="65">
        <v>96.96</v>
      </c>
      <c r="AG486" s="65">
        <v>97.46</v>
      </c>
      <c r="AH486" s="65">
        <v>97.64</v>
      </c>
      <c r="AI486" s="65">
        <v>97.5</v>
      </c>
      <c r="AJ486" s="65">
        <v>97.26</v>
      </c>
      <c r="AK486" s="65">
        <v>97.4</v>
      </c>
      <c r="AL486" s="65">
        <v>93.99</v>
      </c>
      <c r="AM486" s="65">
        <v>96.24</v>
      </c>
      <c r="AN486" s="65">
        <v>96.92</v>
      </c>
      <c r="AO486" s="65">
        <v>97.31</v>
      </c>
      <c r="AP486" s="65">
        <v>97.31</v>
      </c>
      <c r="AQ486" s="65">
        <v>97.18</v>
      </c>
      <c r="AR486" s="65">
        <v>97.07</v>
      </c>
      <c r="AS486" s="61" t="str">
        <f t="shared" si="7"/>
        <v>AE Solar Energy6.92AE7.0 [208V]</v>
      </c>
      <c r="AT486" s="59"/>
      <c r="AU486" s="219"/>
    </row>
    <row r="487" spans="1:47" s="63" customFormat="1" ht="30">
      <c r="A487" s="254" t="s">
        <v>5</v>
      </c>
      <c r="B487" s="254" t="s">
        <v>2889</v>
      </c>
      <c r="C487" s="101" t="s">
        <v>864</v>
      </c>
      <c r="D487" s="65">
        <v>6.95</v>
      </c>
      <c r="E487" s="65">
        <v>240</v>
      </c>
      <c r="F487" s="65">
        <v>97</v>
      </c>
      <c r="G487" s="116" t="s">
        <v>485</v>
      </c>
      <c r="H487" s="108" t="s">
        <v>485</v>
      </c>
      <c r="I487" s="80" t="s">
        <v>405</v>
      </c>
      <c r="J487" s="80" t="s">
        <v>406</v>
      </c>
      <c r="K487" s="162"/>
      <c r="L487" s="65">
        <v>0.09</v>
      </c>
      <c r="M487" s="65"/>
      <c r="N487" s="65"/>
      <c r="O487" s="65">
        <v>100</v>
      </c>
      <c r="P487" s="65">
        <v>360</v>
      </c>
      <c r="Q487" s="65">
        <v>470</v>
      </c>
      <c r="R487" s="65">
        <v>0.69499999999999995</v>
      </c>
      <c r="S487" s="65">
        <v>1.39</v>
      </c>
      <c r="T487" s="65">
        <v>2.085</v>
      </c>
      <c r="U487" s="65">
        <v>3.4750000000000001</v>
      </c>
      <c r="V487" s="65">
        <v>5.2130000000000001</v>
      </c>
      <c r="W487" s="65">
        <v>6.95</v>
      </c>
      <c r="X487" s="65">
        <v>96.14</v>
      </c>
      <c r="Y487" s="65">
        <v>97.28</v>
      </c>
      <c r="Z487" s="65">
        <v>97.53</v>
      </c>
      <c r="AA487" s="65">
        <v>97.29</v>
      </c>
      <c r="AB487" s="65">
        <v>96.98</v>
      </c>
      <c r="AC487" s="65">
        <v>96.47</v>
      </c>
      <c r="AD487" s="65">
        <v>97.07</v>
      </c>
      <c r="AE487" s="65">
        <v>95.62</v>
      </c>
      <c r="AF487" s="65">
        <v>97.01</v>
      </c>
      <c r="AG487" s="65">
        <v>97.37</v>
      </c>
      <c r="AH487" s="65">
        <v>97.14</v>
      </c>
      <c r="AI487" s="65">
        <v>96.94</v>
      </c>
      <c r="AJ487" s="65">
        <v>96.55</v>
      </c>
      <c r="AK487" s="65">
        <v>96.96</v>
      </c>
      <c r="AL487" s="65">
        <v>93.81</v>
      </c>
      <c r="AM487" s="65">
        <v>95.96</v>
      </c>
      <c r="AN487" s="65">
        <v>96.63</v>
      </c>
      <c r="AO487" s="65">
        <v>96.9</v>
      </c>
      <c r="AP487" s="65">
        <v>96.68</v>
      </c>
      <c r="AQ487" s="65">
        <v>96.36</v>
      </c>
      <c r="AR487" s="65">
        <v>96.55</v>
      </c>
      <c r="AS487" s="61" t="str">
        <f t="shared" si="7"/>
        <v>AE Solar Energy6.95AE7.0 [240V]</v>
      </c>
      <c r="AT487" s="59"/>
      <c r="AU487" s="219"/>
    </row>
    <row r="488" spans="1:47" s="63" customFormat="1" ht="30">
      <c r="A488" s="254" t="s">
        <v>5</v>
      </c>
      <c r="B488" s="254" t="s">
        <v>2890</v>
      </c>
      <c r="C488" s="101" t="s">
        <v>865</v>
      </c>
      <c r="D488" s="65">
        <v>7.01</v>
      </c>
      <c r="E488" s="65">
        <v>277</v>
      </c>
      <c r="F488" s="65">
        <v>97</v>
      </c>
      <c r="G488" s="116" t="s">
        <v>485</v>
      </c>
      <c r="H488" s="108" t="s">
        <v>485</v>
      </c>
      <c r="I488" s="80" t="s">
        <v>405</v>
      </c>
      <c r="J488" s="80" t="s">
        <v>406</v>
      </c>
      <c r="K488" s="162"/>
      <c r="L488" s="65">
        <v>0.02</v>
      </c>
      <c r="M488" s="65"/>
      <c r="N488" s="65"/>
      <c r="O488" s="65">
        <v>100</v>
      </c>
      <c r="P488" s="65">
        <v>360</v>
      </c>
      <c r="Q488" s="65">
        <v>450</v>
      </c>
      <c r="R488" s="65">
        <v>0.70099999999999996</v>
      </c>
      <c r="S488" s="65">
        <v>1.4019999999999999</v>
      </c>
      <c r="T488" s="65">
        <v>2.1030000000000002</v>
      </c>
      <c r="U488" s="65">
        <v>3.5049999999999999</v>
      </c>
      <c r="V488" s="65">
        <v>5.258</v>
      </c>
      <c r="W488" s="65">
        <v>7.01</v>
      </c>
      <c r="X488" s="65">
        <v>93.35</v>
      </c>
      <c r="Y488" s="65">
        <v>95.87</v>
      </c>
      <c r="Z488" s="65">
        <v>96.55</v>
      </c>
      <c r="AA488" s="65">
        <v>96.76</v>
      </c>
      <c r="AB488" s="65">
        <v>96.63</v>
      </c>
      <c r="AC488" s="65">
        <v>96.41</v>
      </c>
      <c r="AD488" s="65">
        <v>96.46</v>
      </c>
      <c r="AE488" s="65">
        <v>94.76</v>
      </c>
      <c r="AF488" s="65">
        <v>96.57</v>
      </c>
      <c r="AG488" s="65">
        <v>97.16</v>
      </c>
      <c r="AH488" s="65">
        <v>97.45</v>
      </c>
      <c r="AI488" s="65">
        <v>97.1</v>
      </c>
      <c r="AJ488" s="65">
        <v>97.06</v>
      </c>
      <c r="AK488" s="65">
        <v>97.06</v>
      </c>
      <c r="AL488" s="65">
        <v>94.91</v>
      </c>
      <c r="AM488" s="65">
        <v>96.87</v>
      </c>
      <c r="AN488" s="65">
        <v>97.37</v>
      </c>
      <c r="AO488" s="65">
        <v>97.75</v>
      </c>
      <c r="AP488" s="65">
        <v>97.6</v>
      </c>
      <c r="AQ488" s="65">
        <v>97.43</v>
      </c>
      <c r="AR488" s="65">
        <v>97.45</v>
      </c>
      <c r="AS488" s="61" t="str">
        <f t="shared" si="7"/>
        <v>AE Solar Energy7.01AE7.0 [277V]</v>
      </c>
      <c r="AT488" s="59"/>
      <c r="AU488" s="219"/>
    </row>
    <row r="489" spans="1:47" s="63" customFormat="1" ht="30">
      <c r="A489" s="254" t="s">
        <v>6</v>
      </c>
      <c r="B489" s="254" t="s">
        <v>2891</v>
      </c>
      <c r="C489" s="101" t="s">
        <v>1173</v>
      </c>
      <c r="D489" s="65">
        <v>15</v>
      </c>
      <c r="E489" s="65">
        <v>480</v>
      </c>
      <c r="F489" s="65">
        <v>96.5</v>
      </c>
      <c r="G489" s="116" t="s">
        <v>485</v>
      </c>
      <c r="H489" s="108" t="s">
        <v>485</v>
      </c>
      <c r="I489" s="80" t="s">
        <v>406</v>
      </c>
      <c r="J489" s="80" t="s">
        <v>406</v>
      </c>
      <c r="K489" s="162"/>
      <c r="L489" s="65">
        <v>19</v>
      </c>
      <c r="M489" s="65"/>
      <c r="N489" s="65"/>
      <c r="O489" s="65">
        <v>305</v>
      </c>
      <c r="P489" s="65">
        <v>405</v>
      </c>
      <c r="Q489" s="65">
        <v>595</v>
      </c>
      <c r="R489" s="65">
        <v>1.5</v>
      </c>
      <c r="S489" s="65">
        <v>3</v>
      </c>
      <c r="T489" s="65">
        <v>4.5</v>
      </c>
      <c r="U489" s="65">
        <v>7.5</v>
      </c>
      <c r="V489" s="65">
        <v>11.25</v>
      </c>
      <c r="W489" s="65">
        <v>15</v>
      </c>
      <c r="X489" s="65">
        <v>94.2</v>
      </c>
      <c r="Y489" s="65">
        <v>95.9</v>
      </c>
      <c r="Z489" s="65">
        <v>95.9</v>
      </c>
      <c r="AA489" s="65">
        <v>96.3</v>
      </c>
      <c r="AB489" s="65">
        <v>96.4</v>
      </c>
      <c r="AC489" s="65">
        <v>96</v>
      </c>
      <c r="AD489" s="65">
        <v>96.2</v>
      </c>
      <c r="AE489" s="65">
        <v>91.1</v>
      </c>
      <c r="AF489" s="65">
        <v>94.8</v>
      </c>
      <c r="AG489" s="65">
        <v>96.2</v>
      </c>
      <c r="AH489" s="65">
        <v>96.3</v>
      </c>
      <c r="AI489" s="65">
        <v>96.9</v>
      </c>
      <c r="AJ489" s="65">
        <v>96.6</v>
      </c>
      <c r="AK489" s="65">
        <v>96.3</v>
      </c>
      <c r="AL489" s="65">
        <v>93.8</v>
      </c>
      <c r="AM489" s="65">
        <v>96.1</v>
      </c>
      <c r="AN489" s="65">
        <v>96.4</v>
      </c>
      <c r="AO489" s="65">
        <v>96.9</v>
      </c>
      <c r="AP489" s="65">
        <v>97</v>
      </c>
      <c r="AQ489" s="65">
        <v>96.9</v>
      </c>
      <c r="AR489" s="65">
        <v>96.8</v>
      </c>
      <c r="AS489" s="61" t="str">
        <f t="shared" si="7"/>
        <v>AEG Power Solutions15Protect MPV.015.01 [480V]</v>
      </c>
      <c r="AT489" s="59"/>
      <c r="AU489" s="219"/>
    </row>
    <row r="490" spans="1:47" s="63" customFormat="1" ht="30">
      <c r="A490" s="254" t="s">
        <v>6</v>
      </c>
      <c r="B490" s="254" t="s">
        <v>2892</v>
      </c>
      <c r="C490" s="101" t="s">
        <v>1174</v>
      </c>
      <c r="D490" s="65">
        <v>30</v>
      </c>
      <c r="E490" s="65">
        <v>480</v>
      </c>
      <c r="F490" s="65">
        <v>96.5</v>
      </c>
      <c r="G490" s="116" t="s">
        <v>485</v>
      </c>
      <c r="H490" s="108" t="s">
        <v>485</v>
      </c>
      <c r="I490" s="80" t="s">
        <v>406</v>
      </c>
      <c r="J490" s="80" t="s">
        <v>406</v>
      </c>
      <c r="K490" s="162"/>
      <c r="L490" s="65">
        <v>38</v>
      </c>
      <c r="M490" s="65"/>
      <c r="N490" s="65"/>
      <c r="O490" s="65">
        <v>305</v>
      </c>
      <c r="P490" s="65">
        <v>405</v>
      </c>
      <c r="Q490" s="65">
        <v>595</v>
      </c>
      <c r="R490" s="65">
        <v>3</v>
      </c>
      <c r="S490" s="65">
        <v>6</v>
      </c>
      <c r="T490" s="65">
        <v>9</v>
      </c>
      <c r="U490" s="65">
        <v>15</v>
      </c>
      <c r="V490" s="65">
        <v>22.5</v>
      </c>
      <c r="W490" s="65">
        <v>30</v>
      </c>
      <c r="X490" s="65">
        <v>94.2</v>
      </c>
      <c r="Y490" s="65">
        <v>95.9</v>
      </c>
      <c r="Z490" s="65">
        <v>95.9</v>
      </c>
      <c r="AA490" s="65">
        <v>96.3</v>
      </c>
      <c r="AB490" s="65">
        <v>96.4</v>
      </c>
      <c r="AC490" s="65">
        <v>96</v>
      </c>
      <c r="AD490" s="65">
        <v>96.2</v>
      </c>
      <c r="AE490" s="65">
        <v>91.1</v>
      </c>
      <c r="AF490" s="65">
        <v>94.8</v>
      </c>
      <c r="AG490" s="65">
        <v>96.2</v>
      </c>
      <c r="AH490" s="65">
        <v>96.3</v>
      </c>
      <c r="AI490" s="65">
        <v>96.9</v>
      </c>
      <c r="AJ490" s="65">
        <v>96.6</v>
      </c>
      <c r="AK490" s="65">
        <v>96.3</v>
      </c>
      <c r="AL490" s="65">
        <v>93.8</v>
      </c>
      <c r="AM490" s="65">
        <v>96.1</v>
      </c>
      <c r="AN490" s="65">
        <v>96.4</v>
      </c>
      <c r="AO490" s="65">
        <v>96.9</v>
      </c>
      <c r="AP490" s="65">
        <v>97</v>
      </c>
      <c r="AQ490" s="65">
        <v>96.9</v>
      </c>
      <c r="AR490" s="65">
        <v>96.8</v>
      </c>
      <c r="AS490" s="61" t="str">
        <f t="shared" si="7"/>
        <v>AEG Power Solutions30Protect MPV.030.01 [480V]</v>
      </c>
      <c r="AT490" s="59"/>
      <c r="AU490" s="219"/>
    </row>
    <row r="491" spans="1:47" s="63" customFormat="1" ht="30">
      <c r="A491" s="254" t="s">
        <v>6</v>
      </c>
      <c r="B491" s="254" t="s">
        <v>2893</v>
      </c>
      <c r="C491" s="101" t="s">
        <v>1175</v>
      </c>
      <c r="D491" s="65">
        <v>44.41</v>
      </c>
      <c r="E491" s="65">
        <v>480</v>
      </c>
      <c r="F491" s="65">
        <v>96.5</v>
      </c>
      <c r="G491" s="116" t="s">
        <v>485</v>
      </c>
      <c r="H491" s="108" t="s">
        <v>485</v>
      </c>
      <c r="I491" s="80" t="s">
        <v>406</v>
      </c>
      <c r="J491" s="80" t="s">
        <v>406</v>
      </c>
      <c r="K491" s="162"/>
      <c r="L491" s="65">
        <v>54.94</v>
      </c>
      <c r="M491" s="65"/>
      <c r="N491" s="65"/>
      <c r="O491" s="65">
        <v>305</v>
      </c>
      <c r="P491" s="65">
        <v>405</v>
      </c>
      <c r="Q491" s="65">
        <v>595</v>
      </c>
      <c r="R491" s="65">
        <v>4.4400000000000004</v>
      </c>
      <c r="S491" s="65">
        <v>8.8800000000000008</v>
      </c>
      <c r="T491" s="65">
        <v>13.32</v>
      </c>
      <c r="U491" s="65">
        <v>22.21</v>
      </c>
      <c r="V491" s="65">
        <v>33.31</v>
      </c>
      <c r="W491" s="65">
        <v>44.41</v>
      </c>
      <c r="X491" s="65">
        <v>94.2</v>
      </c>
      <c r="Y491" s="65">
        <v>95.9</v>
      </c>
      <c r="Z491" s="65">
        <v>95.9</v>
      </c>
      <c r="AA491" s="65">
        <v>96.3</v>
      </c>
      <c r="AB491" s="65">
        <v>96.4</v>
      </c>
      <c r="AC491" s="65">
        <v>96</v>
      </c>
      <c r="AD491" s="65">
        <v>96.2</v>
      </c>
      <c r="AE491" s="65">
        <v>91.1</v>
      </c>
      <c r="AF491" s="65">
        <v>94.8</v>
      </c>
      <c r="AG491" s="65">
        <v>96.2</v>
      </c>
      <c r="AH491" s="65">
        <v>96.3</v>
      </c>
      <c r="AI491" s="65">
        <v>96.9</v>
      </c>
      <c r="AJ491" s="65">
        <v>96.6</v>
      </c>
      <c r="AK491" s="65">
        <v>96.3</v>
      </c>
      <c r="AL491" s="65">
        <v>93.8</v>
      </c>
      <c r="AM491" s="65">
        <v>96.1</v>
      </c>
      <c r="AN491" s="65">
        <v>96.4</v>
      </c>
      <c r="AO491" s="65">
        <v>96.9</v>
      </c>
      <c r="AP491" s="65">
        <v>97</v>
      </c>
      <c r="AQ491" s="65">
        <v>96.9</v>
      </c>
      <c r="AR491" s="65">
        <v>96.8</v>
      </c>
      <c r="AS491" s="61" t="str">
        <f t="shared" si="7"/>
        <v>AEG Power Solutions44.41Protect MPV.045.01 [480V]</v>
      </c>
      <c r="AT491" s="59"/>
      <c r="AU491" s="219"/>
    </row>
    <row r="492" spans="1:47" s="63" customFormat="1" ht="30">
      <c r="A492" s="254" t="s">
        <v>6</v>
      </c>
      <c r="B492" s="254" t="s">
        <v>2894</v>
      </c>
      <c r="C492" s="101" t="s">
        <v>1176</v>
      </c>
      <c r="D492" s="65">
        <v>60</v>
      </c>
      <c r="E492" s="65">
        <v>480</v>
      </c>
      <c r="F492" s="65">
        <v>96.5</v>
      </c>
      <c r="G492" s="116" t="s">
        <v>485</v>
      </c>
      <c r="H492" s="108" t="s">
        <v>485</v>
      </c>
      <c r="I492" s="80" t="s">
        <v>406</v>
      </c>
      <c r="J492" s="80" t="s">
        <v>406</v>
      </c>
      <c r="K492" s="162"/>
      <c r="L492" s="65">
        <v>73.3</v>
      </c>
      <c r="M492" s="65"/>
      <c r="N492" s="65"/>
      <c r="O492" s="65">
        <v>305</v>
      </c>
      <c r="P492" s="65">
        <v>405</v>
      </c>
      <c r="Q492" s="65">
        <v>595</v>
      </c>
      <c r="R492" s="65">
        <v>6</v>
      </c>
      <c r="S492" s="65">
        <v>12</v>
      </c>
      <c r="T492" s="65">
        <v>18</v>
      </c>
      <c r="U492" s="65">
        <v>30</v>
      </c>
      <c r="V492" s="65">
        <v>45</v>
      </c>
      <c r="W492" s="65">
        <v>60</v>
      </c>
      <c r="X492" s="65">
        <v>94.2</v>
      </c>
      <c r="Y492" s="65">
        <v>95.9</v>
      </c>
      <c r="Z492" s="65">
        <v>95.9</v>
      </c>
      <c r="AA492" s="65">
        <v>96.3</v>
      </c>
      <c r="AB492" s="65">
        <v>96.4</v>
      </c>
      <c r="AC492" s="65">
        <v>96</v>
      </c>
      <c r="AD492" s="65">
        <v>96.2</v>
      </c>
      <c r="AE492" s="65">
        <v>91.1</v>
      </c>
      <c r="AF492" s="65">
        <v>94.8</v>
      </c>
      <c r="AG492" s="65">
        <v>96.2</v>
      </c>
      <c r="AH492" s="65">
        <v>96.3</v>
      </c>
      <c r="AI492" s="65">
        <v>96.9</v>
      </c>
      <c r="AJ492" s="65">
        <v>96.6</v>
      </c>
      <c r="AK492" s="65">
        <v>96.3</v>
      </c>
      <c r="AL492" s="65">
        <v>93.8</v>
      </c>
      <c r="AM492" s="65">
        <v>96.1</v>
      </c>
      <c r="AN492" s="65">
        <v>96.4</v>
      </c>
      <c r="AO492" s="65">
        <v>96.9</v>
      </c>
      <c r="AP492" s="65">
        <v>97</v>
      </c>
      <c r="AQ492" s="65">
        <v>96.9</v>
      </c>
      <c r="AR492" s="65">
        <v>96.8</v>
      </c>
      <c r="AS492" s="61" t="str">
        <f t="shared" si="7"/>
        <v>AEG Power Solutions60Protect MPV.060.01 [480V]</v>
      </c>
      <c r="AT492" s="59"/>
      <c r="AU492" s="219"/>
    </row>
    <row r="493" spans="1:47" s="63" customFormat="1" ht="30">
      <c r="A493" s="254" t="s">
        <v>6</v>
      </c>
      <c r="B493" s="254" t="s">
        <v>2895</v>
      </c>
      <c r="C493" s="101" t="s">
        <v>1177</v>
      </c>
      <c r="D493" s="65">
        <v>75</v>
      </c>
      <c r="E493" s="65">
        <v>480</v>
      </c>
      <c r="F493" s="65">
        <v>96.5</v>
      </c>
      <c r="G493" s="116" t="s">
        <v>485</v>
      </c>
      <c r="H493" s="108" t="s">
        <v>485</v>
      </c>
      <c r="I493" s="80" t="s">
        <v>406</v>
      </c>
      <c r="J493" s="80" t="s">
        <v>406</v>
      </c>
      <c r="K493" s="162"/>
      <c r="L493" s="65">
        <v>90</v>
      </c>
      <c r="M493" s="65"/>
      <c r="N493" s="65"/>
      <c r="O493" s="65">
        <v>305</v>
      </c>
      <c r="P493" s="65">
        <v>405</v>
      </c>
      <c r="Q493" s="65">
        <v>595</v>
      </c>
      <c r="R493" s="65">
        <v>7.5</v>
      </c>
      <c r="S493" s="65">
        <v>15</v>
      </c>
      <c r="T493" s="65">
        <v>22.5</v>
      </c>
      <c r="U493" s="65">
        <v>37.5</v>
      </c>
      <c r="V493" s="65">
        <v>56.25</v>
      </c>
      <c r="W493" s="65">
        <v>75</v>
      </c>
      <c r="X493" s="65">
        <v>94.2</v>
      </c>
      <c r="Y493" s="65">
        <v>95.9</v>
      </c>
      <c r="Z493" s="65">
        <v>95.9</v>
      </c>
      <c r="AA493" s="65">
        <v>96.3</v>
      </c>
      <c r="AB493" s="65">
        <v>96.4</v>
      </c>
      <c r="AC493" s="65">
        <v>96</v>
      </c>
      <c r="AD493" s="65">
        <v>96.2</v>
      </c>
      <c r="AE493" s="65">
        <v>91.1</v>
      </c>
      <c r="AF493" s="65">
        <v>94.8</v>
      </c>
      <c r="AG493" s="65">
        <v>96.2</v>
      </c>
      <c r="AH493" s="65">
        <v>96.3</v>
      </c>
      <c r="AI493" s="65">
        <v>96.9</v>
      </c>
      <c r="AJ493" s="65">
        <v>96.6</v>
      </c>
      <c r="AK493" s="65">
        <v>96.3</v>
      </c>
      <c r="AL493" s="65">
        <v>93.8</v>
      </c>
      <c r="AM493" s="65">
        <v>96.1</v>
      </c>
      <c r="AN493" s="65">
        <v>96.4</v>
      </c>
      <c r="AO493" s="65">
        <v>96.9</v>
      </c>
      <c r="AP493" s="65">
        <v>97</v>
      </c>
      <c r="AQ493" s="65">
        <v>96.9</v>
      </c>
      <c r="AR493" s="65">
        <v>96.8</v>
      </c>
      <c r="AS493" s="61" t="str">
        <f t="shared" si="7"/>
        <v>AEG Power Solutions75Protect MPV.075.01 [480V]</v>
      </c>
      <c r="AT493" s="59"/>
      <c r="AU493" s="219"/>
    </row>
    <row r="494" spans="1:47" s="63" customFormat="1" ht="30">
      <c r="A494" s="254" t="s">
        <v>6</v>
      </c>
      <c r="B494" s="254" t="s">
        <v>2896</v>
      </c>
      <c r="C494" s="101" t="s">
        <v>1178</v>
      </c>
      <c r="D494" s="65">
        <v>90</v>
      </c>
      <c r="E494" s="65">
        <v>480</v>
      </c>
      <c r="F494" s="65">
        <v>96.5</v>
      </c>
      <c r="G494" s="116" t="s">
        <v>485</v>
      </c>
      <c r="H494" s="108" t="s">
        <v>485</v>
      </c>
      <c r="I494" s="80" t="s">
        <v>406</v>
      </c>
      <c r="J494" s="80" t="s">
        <v>406</v>
      </c>
      <c r="K494" s="162"/>
      <c r="L494" s="65">
        <v>108</v>
      </c>
      <c r="M494" s="65"/>
      <c r="N494" s="65"/>
      <c r="O494" s="65">
        <v>305</v>
      </c>
      <c r="P494" s="65">
        <v>405</v>
      </c>
      <c r="Q494" s="65">
        <v>595</v>
      </c>
      <c r="R494" s="65">
        <v>9</v>
      </c>
      <c r="S494" s="65">
        <v>18</v>
      </c>
      <c r="T494" s="65">
        <v>27</v>
      </c>
      <c r="U494" s="65">
        <v>45</v>
      </c>
      <c r="V494" s="65">
        <v>67.5</v>
      </c>
      <c r="W494" s="65">
        <v>90</v>
      </c>
      <c r="X494" s="65">
        <v>94.2</v>
      </c>
      <c r="Y494" s="65">
        <v>95.9</v>
      </c>
      <c r="Z494" s="65">
        <v>95.9</v>
      </c>
      <c r="AA494" s="65">
        <v>96.3</v>
      </c>
      <c r="AB494" s="65">
        <v>96.4</v>
      </c>
      <c r="AC494" s="65">
        <v>96</v>
      </c>
      <c r="AD494" s="65">
        <v>96.2</v>
      </c>
      <c r="AE494" s="65">
        <v>91.1</v>
      </c>
      <c r="AF494" s="65">
        <v>94.8</v>
      </c>
      <c r="AG494" s="65">
        <v>96.2</v>
      </c>
      <c r="AH494" s="65">
        <v>96.3</v>
      </c>
      <c r="AI494" s="65">
        <v>96.9</v>
      </c>
      <c r="AJ494" s="65">
        <v>96.6</v>
      </c>
      <c r="AK494" s="65">
        <v>96.3</v>
      </c>
      <c r="AL494" s="65">
        <v>93.8</v>
      </c>
      <c r="AM494" s="65">
        <v>96.1</v>
      </c>
      <c r="AN494" s="65">
        <v>96.4</v>
      </c>
      <c r="AO494" s="65">
        <v>96.9</v>
      </c>
      <c r="AP494" s="65">
        <v>97</v>
      </c>
      <c r="AQ494" s="65">
        <v>96.9</v>
      </c>
      <c r="AR494" s="65">
        <v>96.8</v>
      </c>
      <c r="AS494" s="61" t="str">
        <f t="shared" si="7"/>
        <v>AEG Power Solutions90Protect MPV.090.01 [480V]</v>
      </c>
      <c r="AT494" s="59"/>
      <c r="AU494" s="219"/>
    </row>
    <row r="495" spans="1:47" s="63" customFormat="1" ht="30">
      <c r="A495" s="254" t="s">
        <v>6</v>
      </c>
      <c r="B495" s="254" t="s">
        <v>2897</v>
      </c>
      <c r="C495" s="101" t="s">
        <v>1179</v>
      </c>
      <c r="D495" s="65">
        <v>105</v>
      </c>
      <c r="E495" s="65">
        <v>480</v>
      </c>
      <c r="F495" s="65">
        <v>96.5</v>
      </c>
      <c r="G495" s="116" t="s">
        <v>485</v>
      </c>
      <c r="H495" s="108" t="s">
        <v>485</v>
      </c>
      <c r="I495" s="80" t="s">
        <v>406</v>
      </c>
      <c r="J495" s="80" t="s">
        <v>406</v>
      </c>
      <c r="K495" s="162"/>
      <c r="L495" s="65">
        <v>126</v>
      </c>
      <c r="M495" s="65"/>
      <c r="N495" s="65"/>
      <c r="O495" s="65">
        <v>305</v>
      </c>
      <c r="P495" s="65">
        <v>405</v>
      </c>
      <c r="Q495" s="65">
        <v>595</v>
      </c>
      <c r="R495" s="65">
        <v>10.5</v>
      </c>
      <c r="S495" s="65">
        <v>21</v>
      </c>
      <c r="T495" s="65">
        <v>31.5</v>
      </c>
      <c r="U495" s="65">
        <v>52.5</v>
      </c>
      <c r="V495" s="65">
        <v>78.75</v>
      </c>
      <c r="W495" s="65">
        <v>105</v>
      </c>
      <c r="X495" s="65">
        <v>94.2</v>
      </c>
      <c r="Y495" s="65">
        <v>95.9</v>
      </c>
      <c r="Z495" s="65">
        <v>95.9</v>
      </c>
      <c r="AA495" s="65">
        <v>96.3</v>
      </c>
      <c r="AB495" s="65">
        <v>96.4</v>
      </c>
      <c r="AC495" s="65">
        <v>96</v>
      </c>
      <c r="AD495" s="65">
        <v>96.2</v>
      </c>
      <c r="AE495" s="65">
        <v>91.1</v>
      </c>
      <c r="AF495" s="65">
        <v>94.8</v>
      </c>
      <c r="AG495" s="65">
        <v>96.2</v>
      </c>
      <c r="AH495" s="65">
        <v>96.3</v>
      </c>
      <c r="AI495" s="65">
        <v>96.9</v>
      </c>
      <c r="AJ495" s="65">
        <v>96.6</v>
      </c>
      <c r="AK495" s="65">
        <v>96.3</v>
      </c>
      <c r="AL495" s="65">
        <v>93.8</v>
      </c>
      <c r="AM495" s="65">
        <v>96.1</v>
      </c>
      <c r="AN495" s="65">
        <v>96.4</v>
      </c>
      <c r="AO495" s="65">
        <v>96.9</v>
      </c>
      <c r="AP495" s="65">
        <v>97</v>
      </c>
      <c r="AQ495" s="65">
        <v>96.9</v>
      </c>
      <c r="AR495" s="65">
        <v>96.8</v>
      </c>
      <c r="AS495" s="61" t="str">
        <f t="shared" si="7"/>
        <v>AEG Power Solutions105Protect MPV.105.01 [480V]</v>
      </c>
      <c r="AT495" s="59"/>
      <c r="AU495" s="219"/>
    </row>
    <row r="496" spans="1:47" s="63" customFormat="1" ht="30">
      <c r="A496" s="254" t="s">
        <v>6</v>
      </c>
      <c r="B496" s="254" t="s">
        <v>2898</v>
      </c>
      <c r="C496" s="101" t="s">
        <v>1180</v>
      </c>
      <c r="D496" s="65">
        <v>120</v>
      </c>
      <c r="E496" s="65">
        <v>480</v>
      </c>
      <c r="F496" s="65">
        <v>96.5</v>
      </c>
      <c r="G496" s="116" t="s">
        <v>485</v>
      </c>
      <c r="H496" s="108" t="s">
        <v>485</v>
      </c>
      <c r="I496" s="80" t="s">
        <v>406</v>
      </c>
      <c r="J496" s="80" t="s">
        <v>406</v>
      </c>
      <c r="K496" s="162"/>
      <c r="L496" s="65">
        <v>144</v>
      </c>
      <c r="M496" s="65"/>
      <c r="N496" s="65"/>
      <c r="O496" s="65">
        <v>305</v>
      </c>
      <c r="P496" s="65">
        <v>405</v>
      </c>
      <c r="Q496" s="65">
        <v>595</v>
      </c>
      <c r="R496" s="65">
        <v>12</v>
      </c>
      <c r="S496" s="65">
        <v>24</v>
      </c>
      <c r="T496" s="65">
        <v>36</v>
      </c>
      <c r="U496" s="65">
        <v>60</v>
      </c>
      <c r="V496" s="65">
        <v>90</v>
      </c>
      <c r="W496" s="65">
        <v>120</v>
      </c>
      <c r="X496" s="65">
        <v>94.2</v>
      </c>
      <c r="Y496" s="65">
        <v>95.9</v>
      </c>
      <c r="Z496" s="65">
        <v>95.9</v>
      </c>
      <c r="AA496" s="65">
        <v>96.3</v>
      </c>
      <c r="AB496" s="65">
        <v>96.4</v>
      </c>
      <c r="AC496" s="65">
        <v>96</v>
      </c>
      <c r="AD496" s="65">
        <v>96.2</v>
      </c>
      <c r="AE496" s="65">
        <v>91.1</v>
      </c>
      <c r="AF496" s="65">
        <v>94.8</v>
      </c>
      <c r="AG496" s="65">
        <v>96.2</v>
      </c>
      <c r="AH496" s="65">
        <v>96.3</v>
      </c>
      <c r="AI496" s="65">
        <v>96.9</v>
      </c>
      <c r="AJ496" s="65">
        <v>96.6</v>
      </c>
      <c r="AK496" s="65">
        <v>96.3</v>
      </c>
      <c r="AL496" s="65">
        <v>93.8</v>
      </c>
      <c r="AM496" s="65">
        <v>96.1</v>
      </c>
      <c r="AN496" s="65">
        <v>96.4</v>
      </c>
      <c r="AO496" s="65">
        <v>96.9</v>
      </c>
      <c r="AP496" s="65">
        <v>97</v>
      </c>
      <c r="AQ496" s="65">
        <v>96.9</v>
      </c>
      <c r="AR496" s="65">
        <v>96.8</v>
      </c>
      <c r="AS496" s="61" t="str">
        <f t="shared" si="7"/>
        <v>AEG Power Solutions120Protect MPV.120.01 [480V]</v>
      </c>
      <c r="AT496" s="59"/>
      <c r="AU496" s="219"/>
    </row>
    <row r="497" spans="1:47" s="63" customFormat="1" ht="30">
      <c r="A497" s="254" t="s">
        <v>6</v>
      </c>
      <c r="B497" s="254" t="s">
        <v>2899</v>
      </c>
      <c r="C497" s="101" t="s">
        <v>1181</v>
      </c>
      <c r="D497" s="65">
        <v>135</v>
      </c>
      <c r="E497" s="65">
        <v>480</v>
      </c>
      <c r="F497" s="65">
        <v>96.5</v>
      </c>
      <c r="G497" s="116" t="s">
        <v>485</v>
      </c>
      <c r="H497" s="108" t="s">
        <v>485</v>
      </c>
      <c r="I497" s="80" t="s">
        <v>406</v>
      </c>
      <c r="J497" s="80" t="s">
        <v>406</v>
      </c>
      <c r="K497" s="162"/>
      <c r="L497" s="65">
        <v>162</v>
      </c>
      <c r="M497" s="65"/>
      <c r="N497" s="65"/>
      <c r="O497" s="65">
        <v>305</v>
      </c>
      <c r="P497" s="65">
        <v>405</v>
      </c>
      <c r="Q497" s="65">
        <v>595</v>
      </c>
      <c r="R497" s="65">
        <v>13.5</v>
      </c>
      <c r="S497" s="65">
        <v>27</v>
      </c>
      <c r="T497" s="65">
        <v>40.5</v>
      </c>
      <c r="U497" s="65">
        <v>67.5</v>
      </c>
      <c r="V497" s="65">
        <v>101.3</v>
      </c>
      <c r="W497" s="65">
        <v>135</v>
      </c>
      <c r="X497" s="65">
        <v>94.2</v>
      </c>
      <c r="Y497" s="65">
        <v>95.9</v>
      </c>
      <c r="Z497" s="65">
        <v>95.9</v>
      </c>
      <c r="AA497" s="65">
        <v>96.3</v>
      </c>
      <c r="AB497" s="65">
        <v>96.4</v>
      </c>
      <c r="AC497" s="65">
        <v>96</v>
      </c>
      <c r="AD497" s="65">
        <v>96.2</v>
      </c>
      <c r="AE497" s="65">
        <v>91.1</v>
      </c>
      <c r="AF497" s="65">
        <v>94.8</v>
      </c>
      <c r="AG497" s="65">
        <v>96.2</v>
      </c>
      <c r="AH497" s="65">
        <v>96.3</v>
      </c>
      <c r="AI497" s="65">
        <v>96.9</v>
      </c>
      <c r="AJ497" s="65">
        <v>96.6</v>
      </c>
      <c r="AK497" s="65">
        <v>96.3</v>
      </c>
      <c r="AL497" s="65">
        <v>93.8</v>
      </c>
      <c r="AM497" s="65">
        <v>96.1</v>
      </c>
      <c r="AN497" s="65">
        <v>96.4</v>
      </c>
      <c r="AO497" s="65">
        <v>96.9</v>
      </c>
      <c r="AP497" s="65">
        <v>97</v>
      </c>
      <c r="AQ497" s="65">
        <v>96.9</v>
      </c>
      <c r="AR497" s="65">
        <v>96.8</v>
      </c>
      <c r="AS497" s="61" t="str">
        <f t="shared" si="7"/>
        <v>AEG Power Solutions135Protect MPV.135.01 [480V]</v>
      </c>
      <c r="AT497" s="59"/>
      <c r="AU497" s="219"/>
    </row>
    <row r="498" spans="1:47" s="63" customFormat="1" ht="30">
      <c r="A498" s="254" t="s">
        <v>6</v>
      </c>
      <c r="B498" s="254" t="s">
        <v>2900</v>
      </c>
      <c r="C498" s="101" t="s">
        <v>1182</v>
      </c>
      <c r="D498" s="65">
        <v>150</v>
      </c>
      <c r="E498" s="65">
        <v>480</v>
      </c>
      <c r="F498" s="65">
        <v>96.5</v>
      </c>
      <c r="G498" s="116" t="s">
        <v>485</v>
      </c>
      <c r="H498" s="108" t="s">
        <v>485</v>
      </c>
      <c r="I498" s="80" t="s">
        <v>406</v>
      </c>
      <c r="J498" s="80" t="s">
        <v>406</v>
      </c>
      <c r="K498" s="162"/>
      <c r="L498" s="65">
        <v>180</v>
      </c>
      <c r="M498" s="65"/>
      <c r="N498" s="65"/>
      <c r="O498" s="65">
        <v>305</v>
      </c>
      <c r="P498" s="65">
        <v>405</v>
      </c>
      <c r="Q498" s="65">
        <v>595</v>
      </c>
      <c r="R498" s="65">
        <v>15</v>
      </c>
      <c r="S498" s="65">
        <v>30</v>
      </c>
      <c r="T498" s="65">
        <v>45</v>
      </c>
      <c r="U498" s="65">
        <v>75</v>
      </c>
      <c r="V498" s="65">
        <v>112.5</v>
      </c>
      <c r="W498" s="65">
        <v>150</v>
      </c>
      <c r="X498" s="65">
        <v>94.2</v>
      </c>
      <c r="Y498" s="65">
        <v>95.9</v>
      </c>
      <c r="Z498" s="65">
        <v>95.9</v>
      </c>
      <c r="AA498" s="65">
        <v>96.3</v>
      </c>
      <c r="AB498" s="65">
        <v>96.4</v>
      </c>
      <c r="AC498" s="65">
        <v>96</v>
      </c>
      <c r="AD498" s="65">
        <v>96.2</v>
      </c>
      <c r="AE498" s="65">
        <v>91.1</v>
      </c>
      <c r="AF498" s="65">
        <v>94.8</v>
      </c>
      <c r="AG498" s="65">
        <v>96.2</v>
      </c>
      <c r="AH498" s="65">
        <v>96.3</v>
      </c>
      <c r="AI498" s="65">
        <v>96.9</v>
      </c>
      <c r="AJ498" s="65">
        <v>96.6</v>
      </c>
      <c r="AK498" s="65">
        <v>96.3</v>
      </c>
      <c r="AL498" s="65">
        <v>93.8</v>
      </c>
      <c r="AM498" s="65">
        <v>96.1</v>
      </c>
      <c r="AN498" s="65">
        <v>96.4</v>
      </c>
      <c r="AO498" s="65">
        <v>96.9</v>
      </c>
      <c r="AP498" s="65">
        <v>97</v>
      </c>
      <c r="AQ498" s="65">
        <v>96.9</v>
      </c>
      <c r="AR498" s="65">
        <v>96.8</v>
      </c>
      <c r="AS498" s="61" t="str">
        <f t="shared" si="7"/>
        <v>AEG Power Solutions150Protect MPV.150.01 [480V]</v>
      </c>
      <c r="AT498" s="59"/>
      <c r="AU498" s="219"/>
    </row>
    <row r="499" spans="1:47" s="63" customFormat="1" ht="30">
      <c r="A499" s="254" t="s">
        <v>6</v>
      </c>
      <c r="B499" s="254" t="s">
        <v>7</v>
      </c>
      <c r="C499" s="101" t="s">
        <v>465</v>
      </c>
      <c r="D499" s="65">
        <v>510</v>
      </c>
      <c r="E499" s="65"/>
      <c r="F499" s="65">
        <v>96.5</v>
      </c>
      <c r="G499" s="116" t="s">
        <v>485</v>
      </c>
      <c r="H499" s="108" t="s">
        <v>485</v>
      </c>
      <c r="I499" s="80" t="s">
        <v>405</v>
      </c>
      <c r="J499" s="80" t="s">
        <v>406</v>
      </c>
      <c r="K499" s="162"/>
      <c r="L499" s="65">
        <v>123</v>
      </c>
      <c r="M499" s="65"/>
      <c r="N499" s="65"/>
      <c r="O499" s="65">
        <v>500</v>
      </c>
      <c r="P499" s="65">
        <v>660</v>
      </c>
      <c r="Q499" s="65">
        <v>820</v>
      </c>
      <c r="R499" s="65">
        <v>51</v>
      </c>
      <c r="S499" s="65">
        <v>102</v>
      </c>
      <c r="T499" s="65">
        <v>153</v>
      </c>
      <c r="U499" s="65">
        <v>255</v>
      </c>
      <c r="V499" s="65">
        <v>382.5</v>
      </c>
      <c r="W499" s="65">
        <v>510</v>
      </c>
      <c r="X499" s="65">
        <v>95.1</v>
      </c>
      <c r="Y499" s="65">
        <v>97</v>
      </c>
      <c r="Z499" s="65">
        <v>97.5</v>
      </c>
      <c r="AA499" s="65">
        <v>97.6</v>
      </c>
      <c r="AB499" s="65">
        <v>97.3</v>
      </c>
      <c r="AC499" s="65">
        <v>96.9</v>
      </c>
      <c r="AD499" s="65">
        <v>97.3</v>
      </c>
      <c r="AE499" s="65">
        <v>92.3</v>
      </c>
      <c r="AF499" s="65">
        <v>95.5</v>
      </c>
      <c r="AG499" s="65">
        <v>96.4</v>
      </c>
      <c r="AH499" s="65">
        <v>96.9</v>
      </c>
      <c r="AI499" s="65">
        <v>96.8</v>
      </c>
      <c r="AJ499" s="65">
        <v>96.5</v>
      </c>
      <c r="AK499" s="65">
        <v>96.5</v>
      </c>
      <c r="AL499" s="65">
        <v>91.2</v>
      </c>
      <c r="AM499" s="65">
        <v>94.7</v>
      </c>
      <c r="AN499" s="65">
        <v>95.8</v>
      </c>
      <c r="AO499" s="65">
        <v>96.4</v>
      </c>
      <c r="AP499" s="65">
        <v>96.4</v>
      </c>
      <c r="AQ499" s="65">
        <v>96.2</v>
      </c>
      <c r="AR499" s="65">
        <v>96</v>
      </c>
      <c r="AS499" s="61" t="str">
        <f t="shared" si="7"/>
        <v>AEG Power Solutions510Protect PV.500-UL</v>
      </c>
      <c r="AT499" s="59"/>
      <c r="AU499" s="219"/>
    </row>
    <row r="500" spans="1:47" s="63" customFormat="1" ht="30">
      <c r="A500" s="254" t="s">
        <v>8</v>
      </c>
      <c r="B500" s="254" t="s">
        <v>2901</v>
      </c>
      <c r="C500" s="101" t="s">
        <v>869</v>
      </c>
      <c r="D500" s="65">
        <v>2.98</v>
      </c>
      <c r="E500" s="65">
        <v>240</v>
      </c>
      <c r="F500" s="65">
        <v>92.5</v>
      </c>
      <c r="G500" s="116" t="s">
        <v>485</v>
      </c>
      <c r="H500" s="108" t="s">
        <v>485</v>
      </c>
      <c r="I500" s="80" t="s">
        <v>405</v>
      </c>
      <c r="J500" s="80" t="s">
        <v>406</v>
      </c>
      <c r="K500" s="162"/>
      <c r="L500" s="65">
        <v>0.7</v>
      </c>
      <c r="M500" s="65"/>
      <c r="N500" s="65"/>
      <c r="O500" s="65">
        <v>100</v>
      </c>
      <c r="P500" s="65">
        <v>275</v>
      </c>
      <c r="Q500" s="65">
        <v>400</v>
      </c>
      <c r="R500" s="65">
        <v>0.3</v>
      </c>
      <c r="S500" s="65">
        <v>0.6</v>
      </c>
      <c r="T500" s="65">
        <v>0.89</v>
      </c>
      <c r="U500" s="65">
        <v>1.49</v>
      </c>
      <c r="V500" s="65">
        <v>2.2400000000000002</v>
      </c>
      <c r="W500" s="65">
        <v>2.98</v>
      </c>
      <c r="X500" s="65">
        <v>78.680000000000007</v>
      </c>
      <c r="Y500" s="65">
        <v>88.27</v>
      </c>
      <c r="Z500" s="65">
        <v>90.8</v>
      </c>
      <c r="AA500" s="65">
        <v>92.32</v>
      </c>
      <c r="AB500" s="65">
        <v>92.57</v>
      </c>
      <c r="AC500" s="65">
        <v>92.26</v>
      </c>
      <c r="AD500" s="65">
        <v>91.52</v>
      </c>
      <c r="AE500" s="65">
        <v>78.209999999999994</v>
      </c>
      <c r="AF500" s="65">
        <v>89.57</v>
      </c>
      <c r="AG500" s="65">
        <v>91.75</v>
      </c>
      <c r="AH500" s="65">
        <v>93.35</v>
      </c>
      <c r="AI500" s="65">
        <v>93.77</v>
      </c>
      <c r="AJ500" s="65">
        <v>93.77</v>
      </c>
      <c r="AK500" s="65">
        <v>92.61</v>
      </c>
      <c r="AL500" s="65">
        <v>83.64</v>
      </c>
      <c r="AM500" s="65">
        <v>90.93</v>
      </c>
      <c r="AN500" s="65">
        <v>92.79</v>
      </c>
      <c r="AO500" s="65">
        <v>94.2</v>
      </c>
      <c r="AP500" s="65">
        <v>94.43</v>
      </c>
      <c r="AQ500" s="65">
        <v>94.27</v>
      </c>
      <c r="AR500" s="65">
        <v>93.57</v>
      </c>
      <c r="AS500" s="61" t="str">
        <f t="shared" si="7"/>
        <v>Aero-Sharp2.98X01-030L2E1 [240V]</v>
      </c>
      <c r="AT500" s="59"/>
      <c r="AU500" s="219"/>
    </row>
    <row r="501" spans="1:47" s="63" customFormat="1" ht="30">
      <c r="A501" s="254" t="s">
        <v>8</v>
      </c>
      <c r="B501" s="254" t="s">
        <v>2902</v>
      </c>
      <c r="C501" s="101" t="s">
        <v>873</v>
      </c>
      <c r="D501" s="65">
        <v>4.0119999999999996</v>
      </c>
      <c r="E501" s="65">
        <v>240</v>
      </c>
      <c r="F501" s="65">
        <v>93.5</v>
      </c>
      <c r="G501" s="116" t="s">
        <v>485</v>
      </c>
      <c r="H501" s="108" t="s">
        <v>485</v>
      </c>
      <c r="I501" s="80" t="s">
        <v>405</v>
      </c>
      <c r="J501" s="80" t="s">
        <v>406</v>
      </c>
      <c r="K501" s="162"/>
      <c r="L501" s="65">
        <v>0.71</v>
      </c>
      <c r="M501" s="65"/>
      <c r="N501" s="65"/>
      <c r="O501" s="65">
        <v>100</v>
      </c>
      <c r="P501" s="65">
        <v>275</v>
      </c>
      <c r="Q501" s="65">
        <v>400</v>
      </c>
      <c r="R501" s="65">
        <v>0.4012</v>
      </c>
      <c r="S501" s="65">
        <v>0.8024</v>
      </c>
      <c r="T501" s="65">
        <v>1.204</v>
      </c>
      <c r="U501" s="65">
        <v>2.0059999999999998</v>
      </c>
      <c r="V501" s="65">
        <v>3.0089999999999999</v>
      </c>
      <c r="W501" s="65">
        <v>4.0119999999999996</v>
      </c>
      <c r="X501" s="65">
        <v>84.63</v>
      </c>
      <c r="Y501" s="65">
        <v>90.56</v>
      </c>
      <c r="Z501" s="65">
        <v>92.15</v>
      </c>
      <c r="AA501" s="65">
        <v>92.88</v>
      </c>
      <c r="AB501" s="65">
        <v>92.64</v>
      </c>
      <c r="AC501" s="65">
        <v>91.99</v>
      </c>
      <c r="AD501" s="65">
        <v>92.17</v>
      </c>
      <c r="AE501" s="65">
        <v>84.91</v>
      </c>
      <c r="AF501" s="65">
        <v>91.73</v>
      </c>
      <c r="AG501" s="65">
        <v>93.31</v>
      </c>
      <c r="AH501" s="65">
        <v>94.16</v>
      </c>
      <c r="AI501" s="65">
        <v>94.19</v>
      </c>
      <c r="AJ501" s="65">
        <v>93.84</v>
      </c>
      <c r="AK501" s="65">
        <v>93.57</v>
      </c>
      <c r="AL501" s="65">
        <v>88.7</v>
      </c>
      <c r="AM501" s="65">
        <v>93.32</v>
      </c>
      <c r="AN501" s="65">
        <v>94.61</v>
      </c>
      <c r="AO501" s="65">
        <v>95.09</v>
      </c>
      <c r="AP501" s="65">
        <v>94.97</v>
      </c>
      <c r="AQ501" s="65">
        <v>94.6</v>
      </c>
      <c r="AR501" s="65">
        <v>94.6</v>
      </c>
      <c r="AS501" s="61" t="str">
        <f t="shared" si="7"/>
        <v>Aero-Sharp4.012X01-040L2E1 [240V]</v>
      </c>
      <c r="AT501" s="59"/>
      <c r="AU501" s="219"/>
    </row>
    <row r="502" spans="1:47" s="63" customFormat="1" ht="30">
      <c r="A502" s="254" t="s">
        <v>8</v>
      </c>
      <c r="B502" s="254" t="s">
        <v>2903</v>
      </c>
      <c r="C502" s="101" t="s">
        <v>877</v>
      </c>
      <c r="D502" s="65">
        <v>4.9859999999999998</v>
      </c>
      <c r="E502" s="65">
        <v>240</v>
      </c>
      <c r="F502" s="65">
        <v>93.5</v>
      </c>
      <c r="G502" s="116" t="s">
        <v>485</v>
      </c>
      <c r="H502" s="108" t="s">
        <v>485</v>
      </c>
      <c r="I502" s="80" t="s">
        <v>405</v>
      </c>
      <c r="J502" s="80" t="s">
        <v>406</v>
      </c>
      <c r="K502" s="162"/>
      <c r="L502" s="65">
        <v>0.78</v>
      </c>
      <c r="M502" s="65"/>
      <c r="N502" s="65"/>
      <c r="O502" s="65">
        <v>100</v>
      </c>
      <c r="P502" s="65">
        <v>275</v>
      </c>
      <c r="Q502" s="65">
        <v>400</v>
      </c>
      <c r="R502" s="65">
        <v>0.49859999999999999</v>
      </c>
      <c r="S502" s="65">
        <v>0.99719999999999998</v>
      </c>
      <c r="T502" s="65">
        <v>1.496</v>
      </c>
      <c r="U502" s="65">
        <v>2.4929999999999999</v>
      </c>
      <c r="V502" s="65">
        <v>3.74</v>
      </c>
      <c r="W502" s="65">
        <v>4.9859999999999998</v>
      </c>
      <c r="X502" s="65">
        <v>84.4</v>
      </c>
      <c r="Y502" s="65">
        <v>91.02</v>
      </c>
      <c r="Z502" s="65">
        <v>92.46</v>
      </c>
      <c r="AA502" s="65">
        <v>93.16</v>
      </c>
      <c r="AB502" s="65">
        <v>92.82</v>
      </c>
      <c r="AC502" s="65">
        <v>92.19</v>
      </c>
      <c r="AD502" s="65">
        <v>92.39</v>
      </c>
      <c r="AE502" s="65">
        <v>85.63</v>
      </c>
      <c r="AF502" s="65">
        <v>91.8</v>
      </c>
      <c r="AG502" s="65">
        <v>93.48</v>
      </c>
      <c r="AH502" s="65">
        <v>94.33</v>
      </c>
      <c r="AI502" s="65">
        <v>94.29</v>
      </c>
      <c r="AJ502" s="65">
        <v>93.94</v>
      </c>
      <c r="AK502" s="65">
        <v>93.71</v>
      </c>
      <c r="AL502" s="65">
        <v>85.23</v>
      </c>
      <c r="AM502" s="65">
        <v>92.29</v>
      </c>
      <c r="AN502" s="65">
        <v>93.74</v>
      </c>
      <c r="AO502" s="65">
        <v>94.68</v>
      </c>
      <c r="AP502" s="65">
        <v>94.7</v>
      </c>
      <c r="AQ502" s="65">
        <v>94.37</v>
      </c>
      <c r="AR502" s="65">
        <v>94.07</v>
      </c>
      <c r="AS502" s="61" t="str">
        <f t="shared" si="7"/>
        <v>Aero-Sharp4.986X01-050L2E1 [240V]</v>
      </c>
      <c r="AT502" s="59"/>
      <c r="AU502" s="219"/>
    </row>
    <row r="503" spans="1:47" s="63" customFormat="1" ht="30">
      <c r="A503" s="254" t="s">
        <v>8</v>
      </c>
      <c r="B503" s="254" t="s">
        <v>2904</v>
      </c>
      <c r="C503" s="101" t="s">
        <v>888</v>
      </c>
      <c r="D503" s="65">
        <v>5.9930000000000003</v>
      </c>
      <c r="E503" s="65">
        <v>240</v>
      </c>
      <c r="F503" s="65">
        <v>93.5</v>
      </c>
      <c r="G503" s="116" t="s">
        <v>485</v>
      </c>
      <c r="H503" s="108" t="s">
        <v>485</v>
      </c>
      <c r="I503" s="80" t="s">
        <v>405</v>
      </c>
      <c r="J503" s="80" t="s">
        <v>406</v>
      </c>
      <c r="K503" s="162"/>
      <c r="L503" s="65">
        <v>0.8</v>
      </c>
      <c r="M503" s="65"/>
      <c r="N503" s="65"/>
      <c r="O503" s="65">
        <v>100</v>
      </c>
      <c r="P503" s="65">
        <v>275</v>
      </c>
      <c r="Q503" s="65">
        <v>400</v>
      </c>
      <c r="R503" s="65">
        <v>0.59930000000000005</v>
      </c>
      <c r="S503" s="65">
        <v>1.1990000000000001</v>
      </c>
      <c r="T503" s="65">
        <v>1.798</v>
      </c>
      <c r="U503" s="65">
        <v>2.9969999999999999</v>
      </c>
      <c r="V503" s="65">
        <v>4.4950000000000001</v>
      </c>
      <c r="W503" s="65">
        <v>5.9930000000000003</v>
      </c>
      <c r="X503" s="65">
        <v>87.08</v>
      </c>
      <c r="Y503" s="65">
        <v>91.91</v>
      </c>
      <c r="Z503" s="65">
        <v>92.98</v>
      </c>
      <c r="AA503" s="65">
        <v>93.18</v>
      </c>
      <c r="AB503" s="65">
        <v>92.58</v>
      </c>
      <c r="AC503" s="65">
        <v>91.69</v>
      </c>
      <c r="AD503" s="65">
        <v>92.45</v>
      </c>
      <c r="AE503" s="65">
        <v>88.35</v>
      </c>
      <c r="AF503" s="65">
        <v>93.41</v>
      </c>
      <c r="AG503" s="65">
        <v>94.35</v>
      </c>
      <c r="AH503" s="65">
        <v>94.41</v>
      </c>
      <c r="AI503" s="65">
        <v>94.14</v>
      </c>
      <c r="AJ503" s="65">
        <v>93.55</v>
      </c>
      <c r="AK503" s="65">
        <v>93.93</v>
      </c>
      <c r="AL503" s="65">
        <v>88.05</v>
      </c>
      <c r="AM503" s="65">
        <v>93.2</v>
      </c>
      <c r="AN503" s="65">
        <v>94.38</v>
      </c>
      <c r="AO503" s="65">
        <v>94.92</v>
      </c>
      <c r="AP503" s="65">
        <v>94.75</v>
      </c>
      <c r="AQ503" s="65">
        <v>94.33</v>
      </c>
      <c r="AR503" s="65">
        <v>94.37</v>
      </c>
      <c r="AS503" s="61" t="str">
        <f t="shared" si="7"/>
        <v>Aero-Sharp5.993X01-060L2E1 [240V]</v>
      </c>
      <c r="AT503" s="59"/>
      <c r="AU503" s="219"/>
    </row>
    <row r="504" spans="1:47" s="63" customFormat="1" ht="30">
      <c r="A504" s="254" t="s">
        <v>9</v>
      </c>
      <c r="B504" s="254" t="s">
        <v>2905</v>
      </c>
      <c r="C504" s="101" t="s">
        <v>889</v>
      </c>
      <c r="D504" s="65">
        <v>1.5</v>
      </c>
      <c r="E504" s="65">
        <v>208</v>
      </c>
      <c r="F504" s="65">
        <v>96</v>
      </c>
      <c r="G504" s="116" t="s">
        <v>485</v>
      </c>
      <c r="H504" s="108" t="s">
        <v>485</v>
      </c>
      <c r="I504" s="80" t="s">
        <v>405</v>
      </c>
      <c r="J504" s="80" t="s">
        <v>406</v>
      </c>
      <c r="K504" s="162"/>
      <c r="L504" s="65">
        <v>7.0000000000000007E-2</v>
      </c>
      <c r="M504" s="65"/>
      <c r="N504" s="65"/>
      <c r="O504" s="65">
        <v>100</v>
      </c>
      <c r="P504" s="65">
        <v>330</v>
      </c>
      <c r="Q504" s="65">
        <v>360</v>
      </c>
      <c r="R504" s="65">
        <v>0.15</v>
      </c>
      <c r="S504" s="65">
        <v>0.3</v>
      </c>
      <c r="T504" s="65">
        <v>0.45</v>
      </c>
      <c r="U504" s="65">
        <v>0.75</v>
      </c>
      <c r="V504" s="65">
        <v>1.125</v>
      </c>
      <c r="W504" s="65">
        <v>1.5</v>
      </c>
      <c r="X504" s="65">
        <v>91.1</v>
      </c>
      <c r="Y504" s="65">
        <v>94.9</v>
      </c>
      <c r="Z504" s="65">
        <v>96</v>
      </c>
      <c r="AA504" s="65">
        <v>96.4</v>
      </c>
      <c r="AB504" s="65">
        <v>96.2</v>
      </c>
      <c r="AC504" s="65">
        <v>96</v>
      </c>
      <c r="AD504" s="65">
        <v>95.9</v>
      </c>
      <c r="AE504" s="65">
        <v>91.7</v>
      </c>
      <c r="AF504" s="65">
        <v>95.5</v>
      </c>
      <c r="AG504" s="65">
        <v>96.5</v>
      </c>
      <c r="AH504" s="65">
        <v>96.8</v>
      </c>
      <c r="AI504" s="65">
        <v>96.7</v>
      </c>
      <c r="AJ504" s="65">
        <v>96.5</v>
      </c>
      <c r="AK504" s="65">
        <v>96.4</v>
      </c>
      <c r="AL504" s="65">
        <v>91.5</v>
      </c>
      <c r="AM504" s="65">
        <v>95.2</v>
      </c>
      <c r="AN504" s="65">
        <v>96.2</v>
      </c>
      <c r="AO504" s="65">
        <v>96.7</v>
      </c>
      <c r="AP504" s="65">
        <v>96.7</v>
      </c>
      <c r="AQ504" s="65">
        <v>96.5</v>
      </c>
      <c r="AR504" s="65">
        <v>96.3</v>
      </c>
      <c r="AS504" s="61" t="str">
        <f t="shared" si="7"/>
        <v>Agepower Limit1.5Agepower AP 1500TL-US [208V]</v>
      </c>
      <c r="AT504" s="59"/>
      <c r="AU504" s="219"/>
    </row>
    <row r="505" spans="1:47" s="63" customFormat="1" ht="30">
      <c r="A505" s="254" t="s">
        <v>9</v>
      </c>
      <c r="B505" s="254" t="s">
        <v>2906</v>
      </c>
      <c r="C505" s="101" t="s">
        <v>890</v>
      </c>
      <c r="D505" s="65">
        <v>1.65</v>
      </c>
      <c r="E505" s="65">
        <v>240</v>
      </c>
      <c r="F505" s="65">
        <v>96</v>
      </c>
      <c r="G505" s="116" t="s">
        <v>485</v>
      </c>
      <c r="H505" s="108" t="s">
        <v>485</v>
      </c>
      <c r="I505" s="80" t="s">
        <v>405</v>
      </c>
      <c r="J505" s="80" t="s">
        <v>406</v>
      </c>
      <c r="K505" s="162"/>
      <c r="L505" s="65">
        <v>0.11</v>
      </c>
      <c r="M505" s="65"/>
      <c r="N505" s="65"/>
      <c r="O505" s="65">
        <v>100</v>
      </c>
      <c r="P505" s="65">
        <v>330</v>
      </c>
      <c r="Q505" s="65">
        <v>360</v>
      </c>
      <c r="R505" s="65">
        <v>0.17</v>
      </c>
      <c r="S505" s="65">
        <v>0.33</v>
      </c>
      <c r="T505" s="65">
        <v>0.5</v>
      </c>
      <c r="U505" s="65">
        <v>0.83</v>
      </c>
      <c r="V505" s="65">
        <v>1.24</v>
      </c>
      <c r="W505" s="65">
        <v>1.65</v>
      </c>
      <c r="X505" s="65">
        <v>89.5</v>
      </c>
      <c r="Y505" s="65">
        <v>94.2</v>
      </c>
      <c r="Z505" s="65">
        <v>95.5</v>
      </c>
      <c r="AA505" s="65">
        <v>96.3</v>
      </c>
      <c r="AB505" s="65">
        <v>96.3</v>
      </c>
      <c r="AC505" s="65">
        <v>96</v>
      </c>
      <c r="AD505" s="65">
        <v>95.8</v>
      </c>
      <c r="AE505" s="65">
        <v>90.2</v>
      </c>
      <c r="AF505" s="65">
        <v>94.7</v>
      </c>
      <c r="AG505" s="65">
        <v>95.9</v>
      </c>
      <c r="AH505" s="65">
        <v>96.6</v>
      </c>
      <c r="AI505" s="65">
        <v>96.6</v>
      </c>
      <c r="AJ505" s="65">
        <v>96.5</v>
      </c>
      <c r="AK505" s="65">
        <v>96.2</v>
      </c>
      <c r="AL505" s="65">
        <v>91.3</v>
      </c>
      <c r="AM505" s="65">
        <v>95.4</v>
      </c>
      <c r="AN505" s="65">
        <v>96.5</v>
      </c>
      <c r="AO505" s="65">
        <v>97</v>
      </c>
      <c r="AP505" s="65">
        <v>97</v>
      </c>
      <c r="AQ505" s="65">
        <v>96.8</v>
      </c>
      <c r="AR505" s="65">
        <v>96.6</v>
      </c>
      <c r="AS505" s="61" t="str">
        <f t="shared" si="7"/>
        <v>Agepower Limit1.65Agepower AP 1500TL-US [240V]</v>
      </c>
      <c r="AT505" s="59"/>
      <c r="AU505" s="219"/>
    </row>
    <row r="506" spans="1:47" s="63" customFormat="1" ht="30">
      <c r="A506" s="254" t="s">
        <v>9</v>
      </c>
      <c r="B506" s="254" t="s">
        <v>2907</v>
      </c>
      <c r="C506" s="101" t="s">
        <v>891</v>
      </c>
      <c r="D506" s="65">
        <v>1.65</v>
      </c>
      <c r="E506" s="65">
        <v>277</v>
      </c>
      <c r="F506" s="65">
        <v>96</v>
      </c>
      <c r="G506" s="116" t="s">
        <v>485</v>
      </c>
      <c r="H506" s="108" t="s">
        <v>485</v>
      </c>
      <c r="I506" s="80" t="s">
        <v>405</v>
      </c>
      <c r="J506" s="80" t="s">
        <v>406</v>
      </c>
      <c r="K506" s="162"/>
      <c r="L506" s="65">
        <v>0.13</v>
      </c>
      <c r="M506" s="65"/>
      <c r="N506" s="65"/>
      <c r="O506" s="65">
        <v>100</v>
      </c>
      <c r="P506" s="65">
        <v>330</v>
      </c>
      <c r="Q506" s="65">
        <v>360</v>
      </c>
      <c r="R506" s="65">
        <v>0.17</v>
      </c>
      <c r="S506" s="65">
        <v>0.33</v>
      </c>
      <c r="T506" s="65">
        <v>0.5</v>
      </c>
      <c r="U506" s="65">
        <v>0.83</v>
      </c>
      <c r="V506" s="65">
        <v>1.24</v>
      </c>
      <c r="W506" s="65">
        <v>1.65</v>
      </c>
      <c r="X506" s="65">
        <v>89.2</v>
      </c>
      <c r="Y506" s="65">
        <v>93.5</v>
      </c>
      <c r="Z506" s="65">
        <v>95</v>
      </c>
      <c r="AA506" s="65">
        <v>96.1</v>
      </c>
      <c r="AB506" s="65">
        <v>96.2</v>
      </c>
      <c r="AC506" s="65">
        <v>96.1</v>
      </c>
      <c r="AD506" s="65">
        <v>95.6</v>
      </c>
      <c r="AE506" s="65">
        <v>89.3</v>
      </c>
      <c r="AF506" s="65">
        <v>94</v>
      </c>
      <c r="AG506" s="65">
        <v>95.6</v>
      </c>
      <c r="AH506" s="65">
        <v>96.4</v>
      </c>
      <c r="AI506" s="65">
        <v>96.6</v>
      </c>
      <c r="AJ506" s="65">
        <v>96.7</v>
      </c>
      <c r="AK506" s="65">
        <v>96</v>
      </c>
      <c r="AL506" s="65">
        <v>89.3</v>
      </c>
      <c r="AM506" s="65">
        <v>94.3</v>
      </c>
      <c r="AN506" s="65">
        <v>95.7</v>
      </c>
      <c r="AO506" s="65">
        <v>96.6</v>
      </c>
      <c r="AP506" s="65">
        <v>96.8</v>
      </c>
      <c r="AQ506" s="65">
        <v>96.8</v>
      </c>
      <c r="AR506" s="65">
        <v>96.2</v>
      </c>
      <c r="AS506" s="61" t="str">
        <f t="shared" si="7"/>
        <v>Agepower Limit1.65Agepower AP 1500TL-US [277V]</v>
      </c>
      <c r="AT506" s="59"/>
      <c r="AU506" s="219"/>
    </row>
    <row r="507" spans="1:47" s="63" customFormat="1" ht="30">
      <c r="A507" s="254" t="s">
        <v>9</v>
      </c>
      <c r="B507" s="254" t="s">
        <v>2908</v>
      </c>
      <c r="C507" s="101" t="s">
        <v>900</v>
      </c>
      <c r="D507" s="65">
        <v>1.8</v>
      </c>
      <c r="E507" s="65">
        <v>208</v>
      </c>
      <c r="F507" s="65">
        <v>96.5</v>
      </c>
      <c r="G507" s="116" t="s">
        <v>485</v>
      </c>
      <c r="H507" s="108" t="s">
        <v>485</v>
      </c>
      <c r="I507" s="80" t="s">
        <v>405</v>
      </c>
      <c r="J507" s="80" t="s">
        <v>406</v>
      </c>
      <c r="K507" s="162"/>
      <c r="L507" s="65">
        <v>0.09</v>
      </c>
      <c r="M507" s="65"/>
      <c r="N507" s="65"/>
      <c r="O507" s="65">
        <v>100</v>
      </c>
      <c r="P507" s="65">
        <v>360</v>
      </c>
      <c r="Q507" s="65">
        <v>400</v>
      </c>
      <c r="R507" s="65">
        <v>0.18</v>
      </c>
      <c r="S507" s="65">
        <v>0.36</v>
      </c>
      <c r="T507" s="65">
        <v>0.54</v>
      </c>
      <c r="U507" s="65">
        <v>0.9</v>
      </c>
      <c r="V507" s="65">
        <v>1.35</v>
      </c>
      <c r="W507" s="65">
        <v>1.8</v>
      </c>
      <c r="X507" s="65">
        <v>92.3</v>
      </c>
      <c r="Y507" s="65">
        <v>95.4</v>
      </c>
      <c r="Z507" s="65">
        <v>96</v>
      </c>
      <c r="AA507" s="65">
        <v>96.4</v>
      </c>
      <c r="AB507" s="65">
        <v>96.3</v>
      </c>
      <c r="AC507" s="65">
        <v>96</v>
      </c>
      <c r="AD507" s="65">
        <v>96.1</v>
      </c>
      <c r="AE507" s="65">
        <v>92.8</v>
      </c>
      <c r="AF507" s="65">
        <v>96</v>
      </c>
      <c r="AG507" s="65">
        <v>96.6</v>
      </c>
      <c r="AH507" s="65">
        <v>96.8</v>
      </c>
      <c r="AI507" s="65">
        <v>96.6</v>
      </c>
      <c r="AJ507" s="65">
        <v>96.4</v>
      </c>
      <c r="AK507" s="65">
        <v>96.5</v>
      </c>
      <c r="AL507" s="65">
        <v>92.7</v>
      </c>
      <c r="AM507" s="65">
        <v>95.7</v>
      </c>
      <c r="AN507" s="65">
        <v>96.3</v>
      </c>
      <c r="AO507" s="65">
        <v>96.6</v>
      </c>
      <c r="AP507" s="65">
        <v>96.5</v>
      </c>
      <c r="AQ507" s="65">
        <v>96.3</v>
      </c>
      <c r="AR507" s="65">
        <v>96.3</v>
      </c>
      <c r="AS507" s="61" t="str">
        <f t="shared" si="7"/>
        <v>Agepower Limit1.8Agepower AP 2000TL-US [208V]</v>
      </c>
      <c r="AT507" s="59"/>
      <c r="AU507" s="219"/>
    </row>
    <row r="508" spans="1:47" s="63" customFormat="1" ht="90" customHeight="1">
      <c r="A508" s="254" t="s">
        <v>9</v>
      </c>
      <c r="B508" s="254" t="s">
        <v>2909</v>
      </c>
      <c r="C508" s="101" t="s">
        <v>901</v>
      </c>
      <c r="D508" s="65">
        <v>2</v>
      </c>
      <c r="E508" s="65">
        <v>240</v>
      </c>
      <c r="F508" s="65">
        <v>96.5</v>
      </c>
      <c r="G508" s="116" t="s">
        <v>485</v>
      </c>
      <c r="H508" s="108" t="s">
        <v>485</v>
      </c>
      <c r="I508" s="80" t="s">
        <v>405</v>
      </c>
      <c r="J508" s="80" t="s">
        <v>406</v>
      </c>
      <c r="K508" s="162"/>
      <c r="L508" s="65">
        <v>0.1</v>
      </c>
      <c r="M508" s="65"/>
      <c r="N508" s="65"/>
      <c r="O508" s="65">
        <v>100</v>
      </c>
      <c r="P508" s="65">
        <v>360</v>
      </c>
      <c r="Q508" s="65">
        <v>400</v>
      </c>
      <c r="R508" s="65">
        <v>0.2</v>
      </c>
      <c r="S508" s="65">
        <v>0.4</v>
      </c>
      <c r="T508" s="65">
        <v>0.6</v>
      </c>
      <c r="U508" s="65">
        <v>1</v>
      </c>
      <c r="V508" s="65">
        <v>1.5</v>
      </c>
      <c r="W508" s="65">
        <v>2</v>
      </c>
      <c r="X508" s="65">
        <v>91.4</v>
      </c>
      <c r="Y508" s="65">
        <v>94.6</v>
      </c>
      <c r="Z508" s="65">
        <v>95.7</v>
      </c>
      <c r="AA508" s="65">
        <v>96.3</v>
      </c>
      <c r="AB508" s="65">
        <v>96.4</v>
      </c>
      <c r="AC508" s="65">
        <v>96.1</v>
      </c>
      <c r="AD508" s="65">
        <v>96</v>
      </c>
      <c r="AE508" s="65">
        <v>92.9</v>
      </c>
      <c r="AF508" s="65">
        <v>96.1</v>
      </c>
      <c r="AG508" s="65">
        <v>96.8</v>
      </c>
      <c r="AH508" s="65">
        <v>97.1</v>
      </c>
      <c r="AI508" s="65">
        <v>97.1</v>
      </c>
      <c r="AJ508" s="65">
        <v>96.9</v>
      </c>
      <c r="AK508" s="65">
        <v>96.9</v>
      </c>
      <c r="AL508" s="65">
        <v>92.3</v>
      </c>
      <c r="AM508" s="65">
        <v>95.8</v>
      </c>
      <c r="AN508" s="65">
        <v>96.6</v>
      </c>
      <c r="AO508" s="65">
        <v>96.9</v>
      </c>
      <c r="AP508" s="65">
        <v>97</v>
      </c>
      <c r="AQ508" s="65">
        <v>96.8</v>
      </c>
      <c r="AR508" s="65">
        <v>96.7</v>
      </c>
      <c r="AS508" s="61" t="str">
        <f t="shared" ref="AS508:AS533" si="8">CONCATENATE(A508,D508,B508)</f>
        <v>Agepower Limit2Agepower AP 2000TL-US [240V]</v>
      </c>
      <c r="AT508" s="59"/>
      <c r="AU508" s="219"/>
    </row>
    <row r="509" spans="1:47" s="63" customFormat="1" ht="90" customHeight="1">
      <c r="A509" s="254" t="s">
        <v>9</v>
      </c>
      <c r="B509" s="254" t="s">
        <v>2910</v>
      </c>
      <c r="C509" s="101" t="s">
        <v>902</v>
      </c>
      <c r="D509" s="65">
        <v>2</v>
      </c>
      <c r="E509" s="65">
        <v>277</v>
      </c>
      <c r="F509" s="65">
        <v>96.5</v>
      </c>
      <c r="G509" s="116" t="s">
        <v>485</v>
      </c>
      <c r="H509" s="108" t="s">
        <v>485</v>
      </c>
      <c r="I509" s="80" t="s">
        <v>405</v>
      </c>
      <c r="J509" s="80" t="s">
        <v>406</v>
      </c>
      <c r="K509" s="162"/>
      <c r="L509" s="65">
        <v>0.14000000000000001</v>
      </c>
      <c r="M509" s="65"/>
      <c r="N509" s="65"/>
      <c r="O509" s="65">
        <v>100</v>
      </c>
      <c r="P509" s="65">
        <v>360</v>
      </c>
      <c r="Q509" s="65">
        <v>400</v>
      </c>
      <c r="R509" s="65">
        <v>0.2</v>
      </c>
      <c r="S509" s="65">
        <v>0.4</v>
      </c>
      <c r="T509" s="65">
        <v>0.6</v>
      </c>
      <c r="U509" s="65">
        <v>1</v>
      </c>
      <c r="V509" s="65">
        <v>1.5</v>
      </c>
      <c r="W509" s="65">
        <v>2</v>
      </c>
      <c r="X509" s="65">
        <v>89.3</v>
      </c>
      <c r="Y509" s="65">
        <v>93.7</v>
      </c>
      <c r="Z509" s="65">
        <v>95.1</v>
      </c>
      <c r="AA509" s="65">
        <v>96</v>
      </c>
      <c r="AB509" s="65">
        <v>96.3</v>
      </c>
      <c r="AC509" s="65">
        <v>96.1</v>
      </c>
      <c r="AD509" s="65">
        <v>95.7</v>
      </c>
      <c r="AE509" s="65">
        <v>91.1</v>
      </c>
      <c r="AF509" s="65">
        <v>94.8</v>
      </c>
      <c r="AG509" s="65">
        <v>95.9</v>
      </c>
      <c r="AH509" s="65">
        <v>96.5</v>
      </c>
      <c r="AI509" s="65">
        <v>96.8</v>
      </c>
      <c r="AJ509" s="65">
        <v>96.8</v>
      </c>
      <c r="AK509" s="65">
        <v>96.3</v>
      </c>
      <c r="AL509" s="65">
        <v>92.9</v>
      </c>
      <c r="AM509" s="65">
        <v>96.1</v>
      </c>
      <c r="AN509" s="65">
        <v>96.9</v>
      </c>
      <c r="AO509" s="65">
        <v>97.3</v>
      </c>
      <c r="AP509" s="65">
        <v>97.4</v>
      </c>
      <c r="AQ509" s="65">
        <v>97.3</v>
      </c>
      <c r="AR509" s="65">
        <v>97.1</v>
      </c>
      <c r="AS509" s="61" t="str">
        <f t="shared" si="8"/>
        <v>Agepower Limit2Agepower AP 2000TL-US [277V]</v>
      </c>
      <c r="AT509" s="59"/>
      <c r="AU509" s="219"/>
    </row>
    <row r="510" spans="1:47" s="63" customFormat="1" ht="90" customHeight="1">
      <c r="A510" s="254" t="s">
        <v>9</v>
      </c>
      <c r="B510" s="254" t="s">
        <v>2911</v>
      </c>
      <c r="C510" s="101" t="s">
        <v>903</v>
      </c>
      <c r="D510" s="65">
        <v>2.5</v>
      </c>
      <c r="E510" s="65">
        <v>208</v>
      </c>
      <c r="F510" s="65">
        <v>96.5</v>
      </c>
      <c r="G510" s="116" t="s">
        <v>485</v>
      </c>
      <c r="H510" s="108" t="s">
        <v>485</v>
      </c>
      <c r="I510" s="80" t="s">
        <v>405</v>
      </c>
      <c r="J510" s="80" t="s">
        <v>406</v>
      </c>
      <c r="K510" s="162"/>
      <c r="L510" s="65">
        <v>0.1</v>
      </c>
      <c r="M510" s="65"/>
      <c r="N510" s="65"/>
      <c r="O510" s="65">
        <v>100</v>
      </c>
      <c r="P510" s="65">
        <v>360</v>
      </c>
      <c r="Q510" s="65">
        <v>400</v>
      </c>
      <c r="R510" s="65">
        <v>0.25</v>
      </c>
      <c r="S510" s="65">
        <v>0.5</v>
      </c>
      <c r="T510" s="65">
        <v>0.75</v>
      </c>
      <c r="U510" s="65">
        <v>1.25</v>
      </c>
      <c r="V510" s="65">
        <v>1.88</v>
      </c>
      <c r="W510" s="65">
        <v>2.5</v>
      </c>
      <c r="X510" s="65">
        <v>92.3</v>
      </c>
      <c r="Y510" s="65">
        <v>95.4</v>
      </c>
      <c r="Z510" s="65">
        <v>96.2</v>
      </c>
      <c r="AA510" s="65">
        <v>96.5</v>
      </c>
      <c r="AB510" s="65">
        <v>96.2</v>
      </c>
      <c r="AC510" s="65">
        <v>95.8</v>
      </c>
      <c r="AD510" s="65">
        <v>96</v>
      </c>
      <c r="AE510" s="65">
        <v>93.9</v>
      </c>
      <c r="AF510" s="65">
        <v>96.2</v>
      </c>
      <c r="AG510" s="65">
        <v>96.8</v>
      </c>
      <c r="AH510" s="65">
        <v>97</v>
      </c>
      <c r="AI510" s="65">
        <v>96.8</v>
      </c>
      <c r="AJ510" s="65">
        <v>96.4</v>
      </c>
      <c r="AK510" s="65">
        <v>96.7</v>
      </c>
      <c r="AL510" s="65">
        <v>92.7</v>
      </c>
      <c r="AM510" s="65">
        <v>95.8</v>
      </c>
      <c r="AN510" s="65">
        <v>96.5</v>
      </c>
      <c r="AO510" s="65">
        <v>96.8</v>
      </c>
      <c r="AP510" s="65">
        <v>96.6</v>
      </c>
      <c r="AQ510" s="65">
        <v>96.3</v>
      </c>
      <c r="AR510" s="65">
        <v>96.4</v>
      </c>
      <c r="AS510" s="61" t="str">
        <f t="shared" si="8"/>
        <v>Agepower Limit2.5Agepower AP 3000TL-US [208V]</v>
      </c>
      <c r="AT510" s="59"/>
      <c r="AU510" s="219"/>
    </row>
    <row r="511" spans="1:47" s="63" customFormat="1" ht="90" customHeight="1">
      <c r="A511" s="254" t="s">
        <v>9</v>
      </c>
      <c r="B511" s="254" t="s">
        <v>2912</v>
      </c>
      <c r="C511" s="101" t="s">
        <v>869</v>
      </c>
      <c r="D511" s="65">
        <v>2.8</v>
      </c>
      <c r="E511" s="65">
        <v>240</v>
      </c>
      <c r="F511" s="65">
        <v>96.5</v>
      </c>
      <c r="G511" s="116" t="s">
        <v>485</v>
      </c>
      <c r="H511" s="108" t="s">
        <v>485</v>
      </c>
      <c r="I511" s="80" t="s">
        <v>405</v>
      </c>
      <c r="J511" s="80" t="s">
        <v>406</v>
      </c>
      <c r="K511" s="162"/>
      <c r="L511" s="65">
        <v>0.15</v>
      </c>
      <c r="M511" s="65"/>
      <c r="N511" s="65"/>
      <c r="O511" s="65">
        <v>100</v>
      </c>
      <c r="P511" s="65">
        <v>360</v>
      </c>
      <c r="Q511" s="65">
        <v>400</v>
      </c>
      <c r="R511" s="65">
        <v>0.28000000000000003</v>
      </c>
      <c r="S511" s="65">
        <v>0.56000000000000005</v>
      </c>
      <c r="T511" s="65">
        <v>0.84</v>
      </c>
      <c r="U511" s="65">
        <v>1.4</v>
      </c>
      <c r="V511" s="65">
        <v>2.1</v>
      </c>
      <c r="W511" s="65">
        <v>2.8</v>
      </c>
      <c r="X511" s="65">
        <v>91</v>
      </c>
      <c r="Y511" s="65">
        <v>94.4</v>
      </c>
      <c r="Z511" s="65">
        <v>95.6</v>
      </c>
      <c r="AA511" s="65">
        <v>96.4</v>
      </c>
      <c r="AB511" s="65">
        <v>96.4</v>
      </c>
      <c r="AC511" s="65">
        <v>96.1</v>
      </c>
      <c r="AD511" s="65">
        <v>96</v>
      </c>
      <c r="AE511" s="65">
        <v>94</v>
      </c>
      <c r="AF511" s="65">
        <v>96.6</v>
      </c>
      <c r="AG511" s="65">
        <v>97.1</v>
      </c>
      <c r="AH511" s="65">
        <v>97.5</v>
      </c>
      <c r="AI511" s="65">
        <v>97.4</v>
      </c>
      <c r="AJ511" s="65">
        <v>97</v>
      </c>
      <c r="AK511" s="65">
        <v>97.2</v>
      </c>
      <c r="AL511" s="65">
        <v>93.3</v>
      </c>
      <c r="AM511" s="65">
        <v>96.1</v>
      </c>
      <c r="AN511" s="65">
        <v>96.8</v>
      </c>
      <c r="AO511" s="65">
        <v>97.4</v>
      </c>
      <c r="AP511" s="65">
        <v>97.3</v>
      </c>
      <c r="AQ511" s="65">
        <v>97</v>
      </c>
      <c r="AR511" s="65">
        <v>97</v>
      </c>
      <c r="AS511" s="61" t="str">
        <f t="shared" si="8"/>
        <v>Agepower Limit2.8Agepower AP 3000TL-US [240V]</v>
      </c>
      <c r="AT511" s="59"/>
      <c r="AU511" s="219"/>
    </row>
    <row r="512" spans="1:47" s="63" customFormat="1" ht="90" customHeight="1">
      <c r="A512" s="254" t="s">
        <v>9</v>
      </c>
      <c r="B512" s="254" t="s">
        <v>2913</v>
      </c>
      <c r="C512" s="101" t="s">
        <v>904</v>
      </c>
      <c r="D512" s="65">
        <v>2.8</v>
      </c>
      <c r="E512" s="65">
        <v>277</v>
      </c>
      <c r="F512" s="65">
        <v>96.5</v>
      </c>
      <c r="G512" s="116" t="s">
        <v>485</v>
      </c>
      <c r="H512" s="108" t="s">
        <v>485</v>
      </c>
      <c r="I512" s="80" t="s">
        <v>405</v>
      </c>
      <c r="J512" s="80" t="s">
        <v>406</v>
      </c>
      <c r="K512" s="162"/>
      <c r="L512" s="65">
        <v>0.19</v>
      </c>
      <c r="M512" s="65"/>
      <c r="N512" s="65"/>
      <c r="O512" s="65">
        <v>100</v>
      </c>
      <c r="P512" s="65">
        <v>360</v>
      </c>
      <c r="Q512" s="65">
        <v>400</v>
      </c>
      <c r="R512" s="65">
        <v>0.28000000000000003</v>
      </c>
      <c r="S512" s="65">
        <v>0.56000000000000005</v>
      </c>
      <c r="T512" s="65">
        <v>0.84</v>
      </c>
      <c r="U512" s="65">
        <v>1.4</v>
      </c>
      <c r="V512" s="65">
        <v>2.1</v>
      </c>
      <c r="W512" s="65">
        <v>2.8</v>
      </c>
      <c r="X512" s="65">
        <v>89.4</v>
      </c>
      <c r="Y512" s="65">
        <v>93.4</v>
      </c>
      <c r="Z512" s="65">
        <v>94.8</v>
      </c>
      <c r="AA512" s="65">
        <v>95.9</v>
      </c>
      <c r="AB512" s="65">
        <v>96.2</v>
      </c>
      <c r="AC512" s="65">
        <v>96</v>
      </c>
      <c r="AD512" s="65">
        <v>95.5</v>
      </c>
      <c r="AE512" s="65">
        <v>91.6</v>
      </c>
      <c r="AF512" s="65">
        <v>95.2</v>
      </c>
      <c r="AG512" s="65">
        <v>96.3</v>
      </c>
      <c r="AH512" s="65">
        <v>96.9</v>
      </c>
      <c r="AI512" s="65">
        <v>97</v>
      </c>
      <c r="AJ512" s="65">
        <v>96.8</v>
      </c>
      <c r="AK512" s="65">
        <v>96.6</v>
      </c>
      <c r="AL512" s="65">
        <v>94.1</v>
      </c>
      <c r="AM512" s="65">
        <v>96.6</v>
      </c>
      <c r="AN512" s="65">
        <v>97.3</v>
      </c>
      <c r="AO512" s="65">
        <v>97.7</v>
      </c>
      <c r="AP512" s="65">
        <v>97.6</v>
      </c>
      <c r="AQ512" s="65">
        <v>97.4</v>
      </c>
      <c r="AR512" s="65">
        <v>97.4</v>
      </c>
      <c r="AS512" s="61" t="str">
        <f t="shared" si="8"/>
        <v>Agepower Limit2.8Agepower AP 3000TL-US [277V]</v>
      </c>
      <c r="AT512" s="59"/>
      <c r="AU512" s="219"/>
    </row>
    <row r="513" spans="1:47" s="63" customFormat="1" ht="90" customHeight="1">
      <c r="A513" s="254" t="s">
        <v>9</v>
      </c>
      <c r="B513" s="254" t="s">
        <v>2914</v>
      </c>
      <c r="C513" s="101" t="s">
        <v>907</v>
      </c>
      <c r="D513" s="65">
        <v>3.6</v>
      </c>
      <c r="E513" s="65">
        <v>208</v>
      </c>
      <c r="F513" s="65">
        <v>97</v>
      </c>
      <c r="G513" s="116" t="s">
        <v>485</v>
      </c>
      <c r="H513" s="108" t="s">
        <v>485</v>
      </c>
      <c r="I513" s="80" t="s">
        <v>405</v>
      </c>
      <c r="J513" s="80" t="s">
        <v>406</v>
      </c>
      <c r="K513" s="162"/>
      <c r="L513" s="65">
        <v>0.23</v>
      </c>
      <c r="M513" s="65"/>
      <c r="N513" s="65"/>
      <c r="O513" s="65">
        <v>100</v>
      </c>
      <c r="P513" s="65">
        <v>375</v>
      </c>
      <c r="Q513" s="65">
        <v>450</v>
      </c>
      <c r="R513" s="65">
        <v>0.36</v>
      </c>
      <c r="S513" s="65">
        <v>0.72</v>
      </c>
      <c r="T513" s="65">
        <v>1.08</v>
      </c>
      <c r="U513" s="65">
        <v>1.8</v>
      </c>
      <c r="V513" s="65">
        <v>2.7</v>
      </c>
      <c r="W513" s="65">
        <v>3.6</v>
      </c>
      <c r="X513" s="65">
        <v>91.9</v>
      </c>
      <c r="Y513" s="65">
        <v>94.6</v>
      </c>
      <c r="Z513" s="65">
        <v>95.5</v>
      </c>
      <c r="AA513" s="65">
        <v>96.4</v>
      </c>
      <c r="AB513" s="65">
        <v>96.5</v>
      </c>
      <c r="AC513" s="65">
        <v>96.3</v>
      </c>
      <c r="AD513" s="65">
        <v>96.1</v>
      </c>
      <c r="AE513" s="65">
        <v>94.5</v>
      </c>
      <c r="AF513" s="65">
        <v>96.7</v>
      </c>
      <c r="AG513" s="65">
        <v>97.3</v>
      </c>
      <c r="AH513" s="65">
        <v>97.6</v>
      </c>
      <c r="AI513" s="65">
        <v>97.4</v>
      </c>
      <c r="AJ513" s="65">
        <v>97.2</v>
      </c>
      <c r="AK513" s="65">
        <v>97.3</v>
      </c>
      <c r="AL513" s="65">
        <v>93</v>
      </c>
      <c r="AM513" s="65">
        <v>96</v>
      </c>
      <c r="AN513" s="65">
        <v>96.9</v>
      </c>
      <c r="AO513" s="65">
        <v>97.3</v>
      </c>
      <c r="AP513" s="65">
        <v>97.3</v>
      </c>
      <c r="AQ513" s="65">
        <v>97.1</v>
      </c>
      <c r="AR513" s="65">
        <v>97</v>
      </c>
      <c r="AS513" s="61" t="str">
        <f t="shared" si="8"/>
        <v>Agepower Limit3.6Agepower AP 3600MTL-US [208V]</v>
      </c>
      <c r="AT513" s="59"/>
      <c r="AU513" s="219"/>
    </row>
    <row r="514" spans="1:47" s="63" customFormat="1" ht="90" customHeight="1">
      <c r="A514" s="254" t="s">
        <v>9</v>
      </c>
      <c r="B514" s="254" t="s">
        <v>2915</v>
      </c>
      <c r="C514" s="101" t="s">
        <v>908</v>
      </c>
      <c r="D514" s="65">
        <v>3.6</v>
      </c>
      <c r="E514" s="65">
        <v>240</v>
      </c>
      <c r="F514" s="65">
        <v>97</v>
      </c>
      <c r="G514" s="116" t="s">
        <v>485</v>
      </c>
      <c r="H514" s="108" t="s">
        <v>485</v>
      </c>
      <c r="I514" s="80" t="s">
        <v>405</v>
      </c>
      <c r="J514" s="80" t="s">
        <v>406</v>
      </c>
      <c r="K514" s="162"/>
      <c r="L514" s="65">
        <v>0.31</v>
      </c>
      <c r="M514" s="65"/>
      <c r="N514" s="65"/>
      <c r="O514" s="65">
        <v>100</v>
      </c>
      <c r="P514" s="65">
        <v>375</v>
      </c>
      <c r="Q514" s="65">
        <v>450</v>
      </c>
      <c r="R514" s="65">
        <v>0.36</v>
      </c>
      <c r="S514" s="65">
        <v>0.72</v>
      </c>
      <c r="T514" s="65">
        <v>1.08</v>
      </c>
      <c r="U514" s="65">
        <v>1.8</v>
      </c>
      <c r="V514" s="65">
        <v>2.7</v>
      </c>
      <c r="W514" s="65">
        <v>3.6</v>
      </c>
      <c r="X514" s="65">
        <v>92.4</v>
      </c>
      <c r="Y514" s="65">
        <v>94.6</v>
      </c>
      <c r="Z514" s="65">
        <v>95.5</v>
      </c>
      <c r="AA514" s="65">
        <v>96.5</v>
      </c>
      <c r="AB514" s="65">
        <v>96.7</v>
      </c>
      <c r="AC514" s="65">
        <v>96.7</v>
      </c>
      <c r="AD514" s="65">
        <v>96.2</v>
      </c>
      <c r="AE514" s="65">
        <v>95.3</v>
      </c>
      <c r="AF514" s="65">
        <v>97.1</v>
      </c>
      <c r="AG514" s="65">
        <v>97.5</v>
      </c>
      <c r="AH514" s="65">
        <v>97.8</v>
      </c>
      <c r="AI514" s="65">
        <v>97.7</v>
      </c>
      <c r="AJ514" s="65">
        <v>97.5</v>
      </c>
      <c r="AK514" s="65">
        <v>97.6</v>
      </c>
      <c r="AL514" s="65">
        <v>94.2</v>
      </c>
      <c r="AM514" s="65">
        <v>96.5</v>
      </c>
      <c r="AN514" s="65">
        <v>97.1</v>
      </c>
      <c r="AO514" s="65">
        <v>97.5</v>
      </c>
      <c r="AP514" s="65">
        <v>97.6</v>
      </c>
      <c r="AQ514" s="65">
        <v>97.4</v>
      </c>
      <c r="AR514" s="65">
        <v>97.3</v>
      </c>
      <c r="AS514" s="61" t="str">
        <f t="shared" si="8"/>
        <v>Agepower Limit3.6Agepower AP 3600MTL-US [240V]</v>
      </c>
      <c r="AT514" s="59"/>
      <c r="AU514" s="219"/>
    </row>
    <row r="515" spans="1:47" s="63" customFormat="1" ht="30">
      <c r="A515" s="254" t="s">
        <v>9</v>
      </c>
      <c r="B515" s="254" t="s">
        <v>2916</v>
      </c>
      <c r="C515" s="101" t="s">
        <v>909</v>
      </c>
      <c r="D515" s="65">
        <v>3.6</v>
      </c>
      <c r="E515" s="65">
        <v>277</v>
      </c>
      <c r="F515" s="65">
        <v>97</v>
      </c>
      <c r="G515" s="116" t="s">
        <v>485</v>
      </c>
      <c r="H515" s="108" t="s">
        <v>485</v>
      </c>
      <c r="I515" s="80" t="s">
        <v>405</v>
      </c>
      <c r="J515" s="80" t="s">
        <v>406</v>
      </c>
      <c r="K515" s="162"/>
      <c r="L515" s="65">
        <v>0.4</v>
      </c>
      <c r="M515" s="65"/>
      <c r="N515" s="65"/>
      <c r="O515" s="65">
        <v>100</v>
      </c>
      <c r="P515" s="65">
        <v>375</v>
      </c>
      <c r="Q515" s="65">
        <v>450</v>
      </c>
      <c r="R515" s="65">
        <v>0.36</v>
      </c>
      <c r="S515" s="65">
        <v>0.72</v>
      </c>
      <c r="T515" s="65">
        <v>1.08</v>
      </c>
      <c r="U515" s="65">
        <v>1.8</v>
      </c>
      <c r="V515" s="65">
        <v>2.7</v>
      </c>
      <c r="W515" s="65">
        <v>3.6</v>
      </c>
      <c r="X515" s="65">
        <v>91.2</v>
      </c>
      <c r="Y515" s="65">
        <v>93.9</v>
      </c>
      <c r="Z515" s="65">
        <v>94.7</v>
      </c>
      <c r="AA515" s="65">
        <v>96.1</v>
      </c>
      <c r="AB515" s="65">
        <v>96.6</v>
      </c>
      <c r="AC515" s="65">
        <v>96.6</v>
      </c>
      <c r="AD515" s="65">
        <v>95.9</v>
      </c>
      <c r="AE515" s="65">
        <v>93.4</v>
      </c>
      <c r="AF515" s="65">
        <v>96</v>
      </c>
      <c r="AG515" s="65">
        <v>96.6</v>
      </c>
      <c r="AH515" s="65">
        <v>97.4</v>
      </c>
      <c r="AI515" s="65">
        <v>97.5</v>
      </c>
      <c r="AJ515" s="65">
        <v>97.5</v>
      </c>
      <c r="AK515" s="65">
        <v>97.2</v>
      </c>
      <c r="AL515" s="65">
        <v>94.5</v>
      </c>
      <c r="AM515" s="65">
        <v>96.8</v>
      </c>
      <c r="AN515" s="65">
        <v>97.4</v>
      </c>
      <c r="AO515" s="65">
        <v>97.9</v>
      </c>
      <c r="AP515" s="65">
        <v>98</v>
      </c>
      <c r="AQ515" s="65">
        <v>97.9</v>
      </c>
      <c r="AR515" s="65">
        <v>97.7</v>
      </c>
      <c r="AS515" s="61" t="str">
        <f t="shared" si="8"/>
        <v>Agepower Limit3.6Agepower AP 3600MTL-US [277V]</v>
      </c>
      <c r="AT515" s="59"/>
      <c r="AU515" s="219"/>
    </row>
    <row r="516" spans="1:47" s="63" customFormat="1" ht="30">
      <c r="A516" s="254" t="s">
        <v>9</v>
      </c>
      <c r="B516" s="254" t="s">
        <v>2917</v>
      </c>
      <c r="C516" s="101" t="s">
        <v>910</v>
      </c>
      <c r="D516" s="65">
        <v>4.2</v>
      </c>
      <c r="E516" s="65">
        <v>208</v>
      </c>
      <c r="F516" s="65">
        <v>97</v>
      </c>
      <c r="G516" s="116" t="s">
        <v>485</v>
      </c>
      <c r="H516" s="108" t="s">
        <v>485</v>
      </c>
      <c r="I516" s="80" t="s">
        <v>405</v>
      </c>
      <c r="J516" s="80" t="s">
        <v>406</v>
      </c>
      <c r="K516" s="162"/>
      <c r="L516" s="65">
        <v>0.25</v>
      </c>
      <c r="M516" s="65"/>
      <c r="N516" s="65"/>
      <c r="O516" s="65">
        <v>100</v>
      </c>
      <c r="P516" s="65">
        <v>375</v>
      </c>
      <c r="Q516" s="65">
        <v>450</v>
      </c>
      <c r="R516" s="65">
        <v>0.42</v>
      </c>
      <c r="S516" s="65">
        <v>0.84</v>
      </c>
      <c r="T516" s="65">
        <v>1.26</v>
      </c>
      <c r="U516" s="65">
        <v>2.1</v>
      </c>
      <c r="V516" s="65">
        <v>3.15</v>
      </c>
      <c r="W516" s="65">
        <v>4.2</v>
      </c>
      <c r="X516" s="65">
        <v>91.6</v>
      </c>
      <c r="Y516" s="65">
        <v>94.4</v>
      </c>
      <c r="Z516" s="65">
        <v>95.5</v>
      </c>
      <c r="AA516" s="65">
        <v>96.6</v>
      </c>
      <c r="AB516" s="65">
        <v>96.8</v>
      </c>
      <c r="AC516" s="65">
        <v>96.7</v>
      </c>
      <c r="AD516" s="65">
        <v>96.3</v>
      </c>
      <c r="AE516" s="65">
        <v>94.1</v>
      </c>
      <c r="AF516" s="65">
        <v>96.5</v>
      </c>
      <c r="AG516" s="65">
        <v>97.1</v>
      </c>
      <c r="AH516" s="65">
        <v>97.3</v>
      </c>
      <c r="AI516" s="65">
        <v>97.1</v>
      </c>
      <c r="AJ516" s="65">
        <v>96.7</v>
      </c>
      <c r="AK516" s="65">
        <v>97</v>
      </c>
      <c r="AL516" s="65">
        <v>93.6</v>
      </c>
      <c r="AM516" s="65">
        <v>96.2</v>
      </c>
      <c r="AN516" s="65">
        <v>96.8</v>
      </c>
      <c r="AO516" s="65">
        <v>97.2</v>
      </c>
      <c r="AP516" s="65">
        <v>97.5</v>
      </c>
      <c r="AQ516" s="65">
        <v>97.1</v>
      </c>
      <c r="AR516" s="65">
        <v>97.1</v>
      </c>
      <c r="AS516" s="61" t="str">
        <f t="shared" si="8"/>
        <v>Agepower Limit4.2Agepower AP 4200MTL-US [208V]</v>
      </c>
      <c r="AT516" s="59"/>
      <c r="AU516" s="219"/>
    </row>
    <row r="517" spans="1:47" s="63" customFormat="1" ht="30">
      <c r="A517" s="254" t="s">
        <v>9</v>
      </c>
      <c r="B517" s="254" t="s">
        <v>2918</v>
      </c>
      <c r="C517" s="101" t="s">
        <v>911</v>
      </c>
      <c r="D517" s="65">
        <v>4.2</v>
      </c>
      <c r="E517" s="65">
        <v>240</v>
      </c>
      <c r="F517" s="65">
        <v>97</v>
      </c>
      <c r="G517" s="116" t="s">
        <v>485</v>
      </c>
      <c r="H517" s="108" t="s">
        <v>485</v>
      </c>
      <c r="I517" s="80" t="s">
        <v>405</v>
      </c>
      <c r="J517" s="80" t="s">
        <v>406</v>
      </c>
      <c r="K517" s="162"/>
      <c r="L517" s="65">
        <v>0.33</v>
      </c>
      <c r="M517" s="65"/>
      <c r="N517" s="65"/>
      <c r="O517" s="65">
        <v>100</v>
      </c>
      <c r="P517" s="65">
        <v>375</v>
      </c>
      <c r="Q517" s="65">
        <v>450</v>
      </c>
      <c r="R517" s="65">
        <v>0.42</v>
      </c>
      <c r="S517" s="65">
        <v>0.84</v>
      </c>
      <c r="T517" s="65">
        <v>1.26</v>
      </c>
      <c r="U517" s="65">
        <v>2.1</v>
      </c>
      <c r="V517" s="65">
        <v>3.15</v>
      </c>
      <c r="W517" s="65">
        <v>4.2</v>
      </c>
      <c r="X517" s="65">
        <v>92.4</v>
      </c>
      <c r="Y517" s="65">
        <v>94.6</v>
      </c>
      <c r="Z517" s="65">
        <v>95.5</v>
      </c>
      <c r="AA517" s="65">
        <v>96.5</v>
      </c>
      <c r="AB517" s="65">
        <v>96.7</v>
      </c>
      <c r="AC517" s="65">
        <v>96.7</v>
      </c>
      <c r="AD517" s="65">
        <v>96.2</v>
      </c>
      <c r="AE517" s="65">
        <v>95.3</v>
      </c>
      <c r="AF517" s="65">
        <v>97.1</v>
      </c>
      <c r="AG517" s="65">
        <v>97.5</v>
      </c>
      <c r="AH517" s="65">
        <v>97.8</v>
      </c>
      <c r="AI517" s="65">
        <v>97.7</v>
      </c>
      <c r="AJ517" s="65">
        <v>97.5</v>
      </c>
      <c r="AK517" s="65">
        <v>97.6</v>
      </c>
      <c r="AL517" s="65">
        <v>94.2</v>
      </c>
      <c r="AM517" s="65">
        <v>96.5</v>
      </c>
      <c r="AN517" s="65">
        <v>97.1</v>
      </c>
      <c r="AO517" s="65">
        <v>97.5</v>
      </c>
      <c r="AP517" s="65">
        <v>97.6</v>
      </c>
      <c r="AQ517" s="65">
        <v>97.4</v>
      </c>
      <c r="AR517" s="65">
        <v>97.3</v>
      </c>
      <c r="AS517" s="61" t="str">
        <f t="shared" si="8"/>
        <v>Agepower Limit4.2Agepower AP 4200MTL-US [240V]</v>
      </c>
      <c r="AT517" s="59"/>
      <c r="AU517" s="219"/>
    </row>
    <row r="518" spans="1:47" s="63" customFormat="1" ht="30">
      <c r="A518" s="254" t="s">
        <v>9</v>
      </c>
      <c r="B518" s="254" t="s">
        <v>2919</v>
      </c>
      <c r="C518" s="101" t="s">
        <v>912</v>
      </c>
      <c r="D518" s="65">
        <v>4.2</v>
      </c>
      <c r="E518" s="65">
        <v>277</v>
      </c>
      <c r="F518" s="65">
        <v>97</v>
      </c>
      <c r="G518" s="116" t="s">
        <v>485</v>
      </c>
      <c r="H518" s="108" t="s">
        <v>485</v>
      </c>
      <c r="I518" s="80" t="s">
        <v>405</v>
      </c>
      <c r="J518" s="80" t="s">
        <v>406</v>
      </c>
      <c r="K518" s="162"/>
      <c r="L518" s="65">
        <v>0.4</v>
      </c>
      <c r="M518" s="65"/>
      <c r="N518" s="65"/>
      <c r="O518" s="65">
        <v>100</v>
      </c>
      <c r="P518" s="65">
        <v>375</v>
      </c>
      <c r="Q518" s="65">
        <v>450</v>
      </c>
      <c r="R518" s="65">
        <v>0.42</v>
      </c>
      <c r="S518" s="65">
        <v>0.84</v>
      </c>
      <c r="T518" s="65">
        <v>1.26</v>
      </c>
      <c r="U518" s="65">
        <v>2.1</v>
      </c>
      <c r="V518" s="65">
        <v>3.15</v>
      </c>
      <c r="W518" s="65">
        <v>4.2</v>
      </c>
      <c r="X518" s="65">
        <v>91.4</v>
      </c>
      <c r="Y518" s="65">
        <v>94.4</v>
      </c>
      <c r="Z518" s="65">
        <v>96</v>
      </c>
      <c r="AA518" s="65">
        <v>96.6</v>
      </c>
      <c r="AB518" s="65">
        <v>96.8</v>
      </c>
      <c r="AC518" s="65">
        <v>96.6</v>
      </c>
      <c r="AD518" s="65">
        <v>96.3</v>
      </c>
      <c r="AE518" s="65">
        <v>92.1</v>
      </c>
      <c r="AF518" s="65">
        <v>95.2</v>
      </c>
      <c r="AG518" s="65">
        <v>96.3</v>
      </c>
      <c r="AH518" s="65">
        <v>97.3</v>
      </c>
      <c r="AI518" s="65">
        <v>97.6</v>
      </c>
      <c r="AJ518" s="65">
        <v>97.1</v>
      </c>
      <c r="AK518" s="65">
        <v>97</v>
      </c>
      <c r="AL518" s="65">
        <v>93.6</v>
      </c>
      <c r="AM518" s="65">
        <v>96.3</v>
      </c>
      <c r="AN518" s="65">
        <v>97.2</v>
      </c>
      <c r="AO518" s="65">
        <v>97.6</v>
      </c>
      <c r="AP518" s="65">
        <v>97.6</v>
      </c>
      <c r="AQ518" s="65">
        <v>97.6</v>
      </c>
      <c r="AR518" s="65">
        <v>97.4</v>
      </c>
      <c r="AS518" s="61" t="str">
        <f t="shared" si="8"/>
        <v>Agepower Limit4.2Agepower AP 4200MTL-US [277V]</v>
      </c>
      <c r="AT518" s="59"/>
      <c r="AU518" s="219"/>
    </row>
    <row r="519" spans="1:47" s="63" customFormat="1" ht="30">
      <c r="A519" s="254" t="s">
        <v>9</v>
      </c>
      <c r="B519" s="254" t="s">
        <v>2920</v>
      </c>
      <c r="C519" s="101" t="s">
        <v>914</v>
      </c>
      <c r="D519" s="65">
        <v>4.5999999999999996</v>
      </c>
      <c r="E519" s="65">
        <v>208</v>
      </c>
      <c r="F519" s="65">
        <v>97</v>
      </c>
      <c r="G519" s="116" t="s">
        <v>485</v>
      </c>
      <c r="H519" s="108" t="s">
        <v>485</v>
      </c>
      <c r="I519" s="80" t="s">
        <v>405</v>
      </c>
      <c r="J519" s="80" t="s">
        <v>406</v>
      </c>
      <c r="K519" s="162"/>
      <c r="L519" s="65">
        <v>0.26</v>
      </c>
      <c r="M519" s="65"/>
      <c r="N519" s="65"/>
      <c r="O519" s="65">
        <v>100</v>
      </c>
      <c r="P519" s="65">
        <v>375</v>
      </c>
      <c r="Q519" s="65">
        <v>450</v>
      </c>
      <c r="R519" s="65">
        <v>0.46</v>
      </c>
      <c r="S519" s="65">
        <v>0.92</v>
      </c>
      <c r="T519" s="65">
        <v>1.38</v>
      </c>
      <c r="U519" s="65">
        <v>2.2999999999999998</v>
      </c>
      <c r="V519" s="65">
        <v>3.45</v>
      </c>
      <c r="W519" s="65">
        <v>4.5999999999999996</v>
      </c>
      <c r="X519" s="65">
        <v>94.7</v>
      </c>
      <c r="Y519" s="65">
        <v>96.5</v>
      </c>
      <c r="Z519" s="65">
        <v>96.8</v>
      </c>
      <c r="AA519" s="65">
        <v>96.9</v>
      </c>
      <c r="AB519" s="65">
        <v>96.5</v>
      </c>
      <c r="AC519" s="65">
        <v>96</v>
      </c>
      <c r="AD519" s="65">
        <v>96.5</v>
      </c>
      <c r="AE519" s="65">
        <v>95.4</v>
      </c>
      <c r="AF519" s="65">
        <v>97</v>
      </c>
      <c r="AG519" s="65">
        <v>97.3</v>
      </c>
      <c r="AH519" s="65">
        <v>97.4</v>
      </c>
      <c r="AI519" s="65">
        <v>97</v>
      </c>
      <c r="AJ519" s="65">
        <v>96.5</v>
      </c>
      <c r="AK519" s="65">
        <v>97</v>
      </c>
      <c r="AL519" s="65">
        <v>94.3</v>
      </c>
      <c r="AM519" s="65">
        <v>96.4</v>
      </c>
      <c r="AN519" s="65">
        <v>96.9</v>
      </c>
      <c r="AO519" s="65">
        <v>97.1</v>
      </c>
      <c r="AP519" s="65">
        <v>97</v>
      </c>
      <c r="AQ519" s="65">
        <v>96.5</v>
      </c>
      <c r="AR519" s="65">
        <v>96.8</v>
      </c>
      <c r="AS519" s="61" t="str">
        <f t="shared" si="8"/>
        <v>Agepower Limit4.6Agepower AP 5000MTL-US [208V]</v>
      </c>
      <c r="AT519" s="59"/>
      <c r="AU519" s="219"/>
    </row>
    <row r="520" spans="1:47" s="63" customFormat="1" ht="30">
      <c r="A520" s="254" t="s">
        <v>9</v>
      </c>
      <c r="B520" s="254" t="s">
        <v>2921</v>
      </c>
      <c r="C520" s="101" t="s">
        <v>915</v>
      </c>
      <c r="D520" s="65">
        <v>4.5999999999999996</v>
      </c>
      <c r="E520" s="65">
        <v>240</v>
      </c>
      <c r="F520" s="65">
        <v>97</v>
      </c>
      <c r="G520" s="116" t="s">
        <v>485</v>
      </c>
      <c r="H520" s="108" t="s">
        <v>485</v>
      </c>
      <c r="I520" s="80" t="s">
        <v>405</v>
      </c>
      <c r="J520" s="80" t="s">
        <v>406</v>
      </c>
      <c r="K520" s="162"/>
      <c r="L520" s="65">
        <v>0.36</v>
      </c>
      <c r="M520" s="65"/>
      <c r="N520" s="65"/>
      <c r="O520" s="65">
        <v>100</v>
      </c>
      <c r="P520" s="65">
        <v>375</v>
      </c>
      <c r="Q520" s="65">
        <v>450</v>
      </c>
      <c r="R520" s="65">
        <v>0.46</v>
      </c>
      <c r="S520" s="65">
        <v>0.92</v>
      </c>
      <c r="T520" s="65">
        <v>1.38</v>
      </c>
      <c r="U520" s="65">
        <v>2.2999999999999998</v>
      </c>
      <c r="V520" s="65">
        <v>3.45</v>
      </c>
      <c r="W520" s="65">
        <v>4.5999999999999996</v>
      </c>
      <c r="X520" s="65">
        <v>92.8</v>
      </c>
      <c r="Y520" s="65">
        <v>95.2</v>
      </c>
      <c r="Z520" s="65">
        <v>96</v>
      </c>
      <c r="AA520" s="65">
        <v>96.7</v>
      </c>
      <c r="AB520" s="65">
        <v>96.6</v>
      </c>
      <c r="AC520" s="65">
        <v>96.4</v>
      </c>
      <c r="AD520" s="65">
        <v>96.3</v>
      </c>
      <c r="AE520" s="65">
        <v>95.8</v>
      </c>
      <c r="AF520" s="65">
        <v>97.3</v>
      </c>
      <c r="AG520" s="65">
        <v>97.7</v>
      </c>
      <c r="AH520" s="65">
        <v>97.8</v>
      </c>
      <c r="AI520" s="65">
        <v>97.5</v>
      </c>
      <c r="AJ520" s="65">
        <v>97.1</v>
      </c>
      <c r="AK520" s="65">
        <v>97.5</v>
      </c>
      <c r="AL520" s="65">
        <v>96.7</v>
      </c>
      <c r="AM520" s="65">
        <v>96.7</v>
      </c>
      <c r="AN520" s="65">
        <v>97.2</v>
      </c>
      <c r="AO520" s="65">
        <v>97.5</v>
      </c>
      <c r="AP520" s="65">
        <v>97.4</v>
      </c>
      <c r="AQ520" s="65">
        <v>97.1</v>
      </c>
      <c r="AR520" s="65">
        <v>97.3</v>
      </c>
      <c r="AS520" s="61" t="str">
        <f t="shared" si="8"/>
        <v>Agepower Limit4.6Agepower AP 5000MTL-US [240V]</v>
      </c>
      <c r="AT520" s="59"/>
      <c r="AU520" s="219"/>
    </row>
    <row r="521" spans="1:47" s="63" customFormat="1" ht="30">
      <c r="A521" s="254" t="s">
        <v>9</v>
      </c>
      <c r="B521" s="254" t="s">
        <v>2922</v>
      </c>
      <c r="C521" s="101" t="s">
        <v>916</v>
      </c>
      <c r="D521" s="65">
        <v>4.5999999999999996</v>
      </c>
      <c r="E521" s="65">
        <v>277</v>
      </c>
      <c r="F521" s="65">
        <v>97</v>
      </c>
      <c r="G521" s="116" t="s">
        <v>485</v>
      </c>
      <c r="H521" s="108" t="s">
        <v>485</v>
      </c>
      <c r="I521" s="80" t="s">
        <v>405</v>
      </c>
      <c r="J521" s="80" t="s">
        <v>406</v>
      </c>
      <c r="K521" s="162"/>
      <c r="L521" s="65">
        <v>0.43</v>
      </c>
      <c r="M521" s="65"/>
      <c r="N521" s="65"/>
      <c r="O521" s="65">
        <v>100</v>
      </c>
      <c r="P521" s="65">
        <v>375</v>
      </c>
      <c r="Q521" s="65">
        <v>450</v>
      </c>
      <c r="R521" s="65">
        <v>0.46</v>
      </c>
      <c r="S521" s="65">
        <v>0.92</v>
      </c>
      <c r="T521" s="65">
        <v>1.38</v>
      </c>
      <c r="U521" s="65">
        <v>2.2999999999999998</v>
      </c>
      <c r="V521" s="65">
        <v>3.45</v>
      </c>
      <c r="W521" s="65">
        <v>4.5999999999999996</v>
      </c>
      <c r="X521" s="65">
        <v>92.2</v>
      </c>
      <c r="Y521" s="65">
        <v>94.9</v>
      </c>
      <c r="Z521" s="65">
        <v>95.6</v>
      </c>
      <c r="AA521" s="65">
        <v>96.6</v>
      </c>
      <c r="AB521" s="65">
        <v>96.8</v>
      </c>
      <c r="AC521" s="65">
        <v>96.8</v>
      </c>
      <c r="AD521" s="65">
        <v>96.4</v>
      </c>
      <c r="AE521" s="65">
        <v>94.6</v>
      </c>
      <c r="AF521" s="65">
        <v>96.7</v>
      </c>
      <c r="AG521" s="65">
        <v>97.2</v>
      </c>
      <c r="AH521" s="65">
        <v>97.6</v>
      </c>
      <c r="AI521" s="65">
        <v>97.6</v>
      </c>
      <c r="AJ521" s="65">
        <v>97.4</v>
      </c>
      <c r="AK521" s="65">
        <v>97.4</v>
      </c>
      <c r="AL521" s="65">
        <v>95.4</v>
      </c>
      <c r="AM521" s="65">
        <v>97.1</v>
      </c>
      <c r="AN521" s="65">
        <v>97.6</v>
      </c>
      <c r="AO521" s="65">
        <v>97.9</v>
      </c>
      <c r="AP521" s="65">
        <v>97.8</v>
      </c>
      <c r="AQ521" s="65">
        <v>97.7</v>
      </c>
      <c r="AR521" s="65">
        <v>97.7</v>
      </c>
      <c r="AS521" s="61" t="str">
        <f t="shared" si="8"/>
        <v>Agepower Limit4.6Agepower AP 5000MTL-US [277V]</v>
      </c>
      <c r="AT521" s="59"/>
      <c r="AU521" s="219"/>
    </row>
    <row r="522" spans="1:47" s="63" customFormat="1" ht="30">
      <c r="A522" s="254" t="s">
        <v>9</v>
      </c>
      <c r="B522" s="254" t="s">
        <v>2923</v>
      </c>
      <c r="C522" s="101" t="s">
        <v>913</v>
      </c>
      <c r="D522" s="65">
        <v>10.1</v>
      </c>
      <c r="E522" s="65">
        <v>277</v>
      </c>
      <c r="F522" s="65">
        <v>95.5</v>
      </c>
      <c r="G522" s="116" t="s">
        <v>485</v>
      </c>
      <c r="H522" s="108" t="s">
        <v>485</v>
      </c>
      <c r="I522" s="80" t="s">
        <v>405</v>
      </c>
      <c r="J522" s="80" t="s">
        <v>406</v>
      </c>
      <c r="K522" s="162"/>
      <c r="L522" s="65">
        <v>0.01</v>
      </c>
      <c r="M522" s="65"/>
      <c r="N522" s="65"/>
      <c r="O522" s="65">
        <v>250</v>
      </c>
      <c r="P522" s="65">
        <v>420</v>
      </c>
      <c r="Q522" s="65">
        <v>480</v>
      </c>
      <c r="R522" s="65">
        <v>1.1000000000000001</v>
      </c>
      <c r="S522" s="65">
        <v>2.2000000000000002</v>
      </c>
      <c r="T522" s="65">
        <v>3.3</v>
      </c>
      <c r="U522" s="65">
        <v>5.5</v>
      </c>
      <c r="V522" s="65">
        <v>7.58</v>
      </c>
      <c r="W522" s="65">
        <v>10.1</v>
      </c>
      <c r="X522" s="65">
        <v>89.5</v>
      </c>
      <c r="Y522" s="65">
        <v>93.1</v>
      </c>
      <c r="Z522" s="65">
        <v>94.1</v>
      </c>
      <c r="AA522" s="65">
        <v>94.9</v>
      </c>
      <c r="AB522" s="65">
        <v>95</v>
      </c>
      <c r="AC522" s="65">
        <v>95</v>
      </c>
      <c r="AD522" s="65">
        <v>94.6</v>
      </c>
      <c r="AE522" s="65">
        <v>90.1</v>
      </c>
      <c r="AF522" s="65">
        <v>93.9</v>
      </c>
      <c r="AG522" s="65">
        <v>95.2</v>
      </c>
      <c r="AH522" s="65">
        <v>96</v>
      </c>
      <c r="AI522" s="65">
        <v>96.3</v>
      </c>
      <c r="AJ522" s="65">
        <v>96.4</v>
      </c>
      <c r="AK522" s="65">
        <v>95.7</v>
      </c>
      <c r="AL522" s="65">
        <v>89.9</v>
      </c>
      <c r="AM522" s="65">
        <v>94.2</v>
      </c>
      <c r="AN522" s="65">
        <v>95.4</v>
      </c>
      <c r="AO522" s="65">
        <v>96.3</v>
      </c>
      <c r="AP522" s="65">
        <v>96.7</v>
      </c>
      <c r="AQ522" s="65">
        <v>96.8</v>
      </c>
      <c r="AR522" s="65">
        <v>96</v>
      </c>
      <c r="AS522" s="61" t="str">
        <f t="shared" si="8"/>
        <v>Agepower Limit10.1Agepower AP 10000 TL3-US [277V]</v>
      </c>
      <c r="AT522" s="59"/>
      <c r="AU522" s="219"/>
    </row>
    <row r="523" spans="1:47" s="63" customFormat="1" ht="30">
      <c r="A523" s="254" t="s">
        <v>9</v>
      </c>
      <c r="B523" s="254" t="s">
        <v>2924</v>
      </c>
      <c r="C523" s="101" t="s">
        <v>920</v>
      </c>
      <c r="D523" s="65">
        <v>11.62</v>
      </c>
      <c r="E523" s="65">
        <v>277</v>
      </c>
      <c r="F523" s="65">
        <v>95.5</v>
      </c>
      <c r="G523" s="116" t="s">
        <v>485</v>
      </c>
      <c r="H523" s="108" t="s">
        <v>485</v>
      </c>
      <c r="I523" s="80" t="s">
        <v>405</v>
      </c>
      <c r="J523" s="80" t="s">
        <v>406</v>
      </c>
      <c r="K523" s="162"/>
      <c r="L523" s="65">
        <v>0.01</v>
      </c>
      <c r="M523" s="65"/>
      <c r="N523" s="65"/>
      <c r="O523" s="65">
        <v>250</v>
      </c>
      <c r="P523" s="65">
        <v>420</v>
      </c>
      <c r="Q523" s="65">
        <v>480</v>
      </c>
      <c r="R523" s="65">
        <v>1.1599999999999999</v>
      </c>
      <c r="S523" s="65">
        <v>2.3199999999999998</v>
      </c>
      <c r="T523" s="65">
        <v>3.49</v>
      </c>
      <c r="U523" s="65">
        <v>5.81</v>
      </c>
      <c r="V523" s="65">
        <v>8.7200000000000006</v>
      </c>
      <c r="W523" s="65">
        <v>11.62</v>
      </c>
      <c r="X523" s="65">
        <v>89.8</v>
      </c>
      <c r="Y523" s="65">
        <v>93.4</v>
      </c>
      <c r="Z523" s="65">
        <v>94.4</v>
      </c>
      <c r="AA523" s="65">
        <v>95.2</v>
      </c>
      <c r="AB523" s="65">
        <v>94.9</v>
      </c>
      <c r="AC523" s="65">
        <v>95</v>
      </c>
      <c r="AD523" s="65">
        <v>94.6</v>
      </c>
      <c r="AE523" s="65">
        <v>90.2</v>
      </c>
      <c r="AF523" s="65">
        <v>94.2</v>
      </c>
      <c r="AG523" s="65">
        <v>95.3</v>
      </c>
      <c r="AH523" s="65">
        <v>96.2</v>
      </c>
      <c r="AI523" s="65">
        <v>96.4</v>
      </c>
      <c r="AJ523" s="65">
        <v>96.5</v>
      </c>
      <c r="AK523" s="65">
        <v>95.9</v>
      </c>
      <c r="AL523" s="65">
        <v>91</v>
      </c>
      <c r="AM523" s="65">
        <v>94.6</v>
      </c>
      <c r="AN523" s="65">
        <v>95.6</v>
      </c>
      <c r="AO523" s="65">
        <v>96.4</v>
      </c>
      <c r="AP523" s="65">
        <v>96.6</v>
      </c>
      <c r="AQ523" s="65">
        <v>96.7</v>
      </c>
      <c r="AR523" s="65">
        <v>96.1</v>
      </c>
      <c r="AS523" s="61" t="str">
        <f t="shared" si="8"/>
        <v>Agepower Limit11.62Agepower AP 12000 TL3-US [277V]</v>
      </c>
      <c r="AT523" s="59"/>
      <c r="AU523" s="219"/>
    </row>
    <row r="524" spans="1:47" s="63" customFormat="1" ht="30">
      <c r="A524" s="254" t="s">
        <v>9</v>
      </c>
      <c r="B524" s="254" t="s">
        <v>2925</v>
      </c>
      <c r="C524" s="101" t="s">
        <v>921</v>
      </c>
      <c r="D524" s="65">
        <v>18.309999999999999</v>
      </c>
      <c r="E524" s="65">
        <v>277</v>
      </c>
      <c r="F524" s="65">
        <v>96</v>
      </c>
      <c r="G524" s="116" t="s">
        <v>485</v>
      </c>
      <c r="H524" s="108" t="s">
        <v>485</v>
      </c>
      <c r="I524" s="80" t="s">
        <v>405</v>
      </c>
      <c r="J524" s="80" t="s">
        <v>406</v>
      </c>
      <c r="K524" s="162"/>
      <c r="L524" s="65">
        <v>0.01</v>
      </c>
      <c r="M524" s="65"/>
      <c r="N524" s="65"/>
      <c r="O524" s="65">
        <v>250</v>
      </c>
      <c r="P524" s="65">
        <v>420</v>
      </c>
      <c r="Q524" s="65">
        <v>480</v>
      </c>
      <c r="R524" s="65">
        <v>1.83</v>
      </c>
      <c r="S524" s="65">
        <v>3.66</v>
      </c>
      <c r="T524" s="65">
        <v>5.49</v>
      </c>
      <c r="U524" s="65">
        <v>9.15</v>
      </c>
      <c r="V524" s="65">
        <v>13.73</v>
      </c>
      <c r="W524" s="65">
        <v>18.309999999999999</v>
      </c>
      <c r="X524" s="65">
        <v>92.3</v>
      </c>
      <c r="Y524" s="65">
        <v>94.9</v>
      </c>
      <c r="Z524" s="65">
        <v>95.4</v>
      </c>
      <c r="AA524" s="65">
        <v>95.2</v>
      </c>
      <c r="AB524" s="65">
        <v>95.5</v>
      </c>
      <c r="AC524" s="65">
        <v>95.4</v>
      </c>
      <c r="AD524" s="65">
        <v>95.3</v>
      </c>
      <c r="AE524" s="65">
        <v>92.5</v>
      </c>
      <c r="AF524" s="65">
        <v>95.8</v>
      </c>
      <c r="AG524" s="65">
        <v>96.4</v>
      </c>
      <c r="AH524" s="65">
        <v>96.8</v>
      </c>
      <c r="AI524" s="65">
        <v>96.9</v>
      </c>
      <c r="AJ524" s="65">
        <v>96.6</v>
      </c>
      <c r="AK524" s="65">
        <v>96.6</v>
      </c>
      <c r="AL524" s="65">
        <v>92.9</v>
      </c>
      <c r="AM524" s="65">
        <v>95.8</v>
      </c>
      <c r="AN524" s="65">
        <v>96.5</v>
      </c>
      <c r="AO524" s="65">
        <v>96.9</v>
      </c>
      <c r="AP524" s="65">
        <v>97.1</v>
      </c>
      <c r="AQ524" s="65">
        <v>96.8</v>
      </c>
      <c r="AR524" s="65">
        <v>96.7</v>
      </c>
      <c r="AS524" s="61" t="str">
        <f t="shared" si="8"/>
        <v>Agepower Limit18.31Agepower AP 18000 TL3-US [277V]</v>
      </c>
      <c r="AT524" s="59"/>
      <c r="AU524" s="219"/>
    </row>
    <row r="525" spans="1:47" s="63" customFormat="1" ht="30">
      <c r="A525" s="254" t="s">
        <v>9</v>
      </c>
      <c r="B525" s="254" t="s">
        <v>2926</v>
      </c>
      <c r="C525" s="101" t="s">
        <v>922</v>
      </c>
      <c r="D525" s="65">
        <v>20.420000000000002</v>
      </c>
      <c r="E525" s="65">
        <v>277</v>
      </c>
      <c r="F525" s="65">
        <v>96.5</v>
      </c>
      <c r="G525" s="116" t="s">
        <v>485</v>
      </c>
      <c r="H525" s="108" t="s">
        <v>485</v>
      </c>
      <c r="I525" s="80" t="s">
        <v>405</v>
      </c>
      <c r="J525" s="80" t="s">
        <v>406</v>
      </c>
      <c r="K525" s="162"/>
      <c r="L525" s="65">
        <v>0.2</v>
      </c>
      <c r="M525" s="65"/>
      <c r="N525" s="65"/>
      <c r="O525" s="65">
        <v>250</v>
      </c>
      <c r="P525" s="65">
        <v>420</v>
      </c>
      <c r="Q525" s="65">
        <v>480</v>
      </c>
      <c r="R525" s="65">
        <v>2.04</v>
      </c>
      <c r="S525" s="65">
        <v>4.08</v>
      </c>
      <c r="T525" s="65">
        <v>6.12</v>
      </c>
      <c r="U525" s="65">
        <v>10.210000000000001</v>
      </c>
      <c r="V525" s="65">
        <v>15.31</v>
      </c>
      <c r="W525" s="65">
        <v>20.420000000000002</v>
      </c>
      <c r="X525" s="65">
        <v>92.7</v>
      </c>
      <c r="Y525" s="65">
        <v>95.1</v>
      </c>
      <c r="Z525" s="65">
        <v>95.5</v>
      </c>
      <c r="AA525" s="65">
        <v>95.6</v>
      </c>
      <c r="AB525" s="65">
        <v>95.7</v>
      </c>
      <c r="AC525" s="65">
        <v>95.7</v>
      </c>
      <c r="AD525" s="65">
        <v>95.5</v>
      </c>
      <c r="AE525" s="65">
        <v>93.1</v>
      </c>
      <c r="AF525" s="65">
        <v>96</v>
      </c>
      <c r="AG525" s="65">
        <v>96.5</v>
      </c>
      <c r="AH525" s="65">
        <v>96.8</v>
      </c>
      <c r="AI525" s="65">
        <v>96.8</v>
      </c>
      <c r="AJ525" s="65">
        <v>96.8</v>
      </c>
      <c r="AK525" s="65">
        <v>96.6</v>
      </c>
      <c r="AL525" s="65">
        <v>93.5</v>
      </c>
      <c r="AM525" s="65">
        <v>96</v>
      </c>
      <c r="AN525" s="65">
        <v>96.6</v>
      </c>
      <c r="AO525" s="65">
        <v>97</v>
      </c>
      <c r="AP525" s="65">
        <v>97.1</v>
      </c>
      <c r="AQ525" s="65">
        <v>97</v>
      </c>
      <c r="AR525" s="65">
        <v>96.8</v>
      </c>
      <c r="AS525" s="61" t="str">
        <f t="shared" si="8"/>
        <v>Agepower Limit20.42Agepower AP 20000 TL3-US [277V]</v>
      </c>
      <c r="AT525" s="59"/>
      <c r="AU525" s="219"/>
    </row>
    <row r="526" spans="1:47" s="63" customFormat="1" ht="45">
      <c r="A526" s="254" t="s">
        <v>10</v>
      </c>
      <c r="B526" s="254" t="s">
        <v>2927</v>
      </c>
      <c r="C526" s="101" t="s">
        <v>923</v>
      </c>
      <c r="D526" s="65">
        <v>3.5</v>
      </c>
      <c r="E526" s="65">
        <v>240</v>
      </c>
      <c r="F526" s="65">
        <v>90.5</v>
      </c>
      <c r="G526" s="116" t="s">
        <v>485</v>
      </c>
      <c r="H526" s="108" t="s">
        <v>485</v>
      </c>
      <c r="I526" s="80" t="s">
        <v>405</v>
      </c>
      <c r="J526" s="80" t="s">
        <v>406</v>
      </c>
      <c r="K526" s="162"/>
      <c r="L526" s="65">
        <v>15</v>
      </c>
      <c r="M526" s="65"/>
      <c r="N526" s="65"/>
      <c r="O526" s="65">
        <v>48</v>
      </c>
      <c r="P526" s="65">
        <v>51</v>
      </c>
      <c r="Q526" s="65">
        <v>52</v>
      </c>
      <c r="R526" s="65">
        <v>0.35</v>
      </c>
      <c r="S526" s="65">
        <v>0.7</v>
      </c>
      <c r="T526" s="65">
        <v>1.05</v>
      </c>
      <c r="U526" s="65">
        <v>1.75</v>
      </c>
      <c r="V526" s="65">
        <v>2.63</v>
      </c>
      <c r="W526" s="65">
        <v>3.5</v>
      </c>
      <c r="X526" s="65">
        <v>87.5</v>
      </c>
      <c r="Y526" s="65">
        <v>91</v>
      </c>
      <c r="Z526" s="65">
        <v>92.3</v>
      </c>
      <c r="AA526" s="65">
        <v>91.6</v>
      </c>
      <c r="AB526" s="65">
        <v>90.4</v>
      </c>
      <c r="AC526" s="65">
        <v>88.4</v>
      </c>
      <c r="AD526" s="65">
        <v>90.7</v>
      </c>
      <c r="AE526" s="65">
        <v>86.3</v>
      </c>
      <c r="AF526" s="65">
        <v>90.8</v>
      </c>
      <c r="AG526" s="65">
        <v>92.3</v>
      </c>
      <c r="AH526" s="65">
        <v>91.3</v>
      </c>
      <c r="AI526" s="65">
        <v>90.1</v>
      </c>
      <c r="AJ526" s="65">
        <v>88.2</v>
      </c>
      <c r="AK526" s="65">
        <v>90.4</v>
      </c>
      <c r="AL526" s="65">
        <v>85</v>
      </c>
      <c r="AM526" s="65">
        <v>90.6</v>
      </c>
      <c r="AN526" s="65">
        <v>92.2</v>
      </c>
      <c r="AO526" s="65">
        <v>91.6</v>
      </c>
      <c r="AP526" s="65">
        <v>90.4</v>
      </c>
      <c r="AQ526" s="65">
        <v>88.7</v>
      </c>
      <c r="AR526" s="65">
        <v>90.6</v>
      </c>
      <c r="AS526" s="61" t="str">
        <f t="shared" si="8"/>
        <v>Alpha Technologies3.5Solaris 3500 XP [240V]</v>
      </c>
      <c r="AT526" s="59"/>
      <c r="AU526" s="219"/>
    </row>
    <row r="527" spans="1:47" s="63" customFormat="1" ht="30">
      <c r="A527" s="255" t="s">
        <v>2928</v>
      </c>
      <c r="B527" s="254" t="s">
        <v>2929</v>
      </c>
      <c r="C527" s="101" t="s">
        <v>1231</v>
      </c>
      <c r="D527" s="65">
        <v>0.22</v>
      </c>
      <c r="E527" s="65">
        <v>240</v>
      </c>
      <c r="F527" s="65">
        <v>94</v>
      </c>
      <c r="G527" s="116" t="s">
        <v>485</v>
      </c>
      <c r="H527" s="108" t="s">
        <v>485</v>
      </c>
      <c r="I527" s="80" t="s">
        <v>406</v>
      </c>
      <c r="J527" s="80" t="s">
        <v>405</v>
      </c>
      <c r="K527" s="162"/>
      <c r="L527" s="65">
        <v>0.08</v>
      </c>
      <c r="M527" s="65"/>
      <c r="N527" s="65"/>
      <c r="O527" s="65">
        <v>27</v>
      </c>
      <c r="P527" s="65">
        <v>36</v>
      </c>
      <c r="Q527" s="65">
        <v>45</v>
      </c>
      <c r="R527" s="65">
        <v>2.1999999999999999E-2</v>
      </c>
      <c r="S527" s="65">
        <v>4.3999999999999997E-2</v>
      </c>
      <c r="T527" s="65">
        <v>6.6000000000000003E-2</v>
      </c>
      <c r="U527" s="65">
        <v>0.11</v>
      </c>
      <c r="V527" s="65">
        <v>0.16500000000000001</v>
      </c>
      <c r="W527" s="65">
        <v>0.22</v>
      </c>
      <c r="X527" s="65">
        <v>90.1</v>
      </c>
      <c r="Y527" s="65">
        <v>92.4</v>
      </c>
      <c r="Z527" s="65">
        <v>92.8</v>
      </c>
      <c r="AA527" s="65">
        <v>94.6</v>
      </c>
      <c r="AB527" s="65">
        <v>94.8</v>
      </c>
      <c r="AC527" s="65">
        <v>94.3</v>
      </c>
      <c r="AD527" s="65">
        <v>94.2</v>
      </c>
      <c r="AE527" s="65">
        <v>89.9</v>
      </c>
      <c r="AF527" s="65">
        <v>91.3</v>
      </c>
      <c r="AG527" s="65">
        <v>92.9</v>
      </c>
      <c r="AH527" s="65">
        <v>93.9</v>
      </c>
      <c r="AI527" s="65">
        <v>94.8</v>
      </c>
      <c r="AJ527" s="65">
        <v>94.9</v>
      </c>
      <c r="AK527" s="65">
        <v>94</v>
      </c>
      <c r="AL527" s="65">
        <v>90.6</v>
      </c>
      <c r="AM527" s="65">
        <v>89.7</v>
      </c>
      <c r="AN527" s="65">
        <v>91.8</v>
      </c>
      <c r="AO527" s="65">
        <v>93.4</v>
      </c>
      <c r="AP527" s="65">
        <v>94.4</v>
      </c>
      <c r="AQ527" s="65">
        <v>94.8</v>
      </c>
      <c r="AR527" s="65">
        <v>93.5</v>
      </c>
      <c r="AS527" s="61" t="str">
        <f t="shared" si="8"/>
        <v>Altenergy Power System Inc.0.22YC200-NA [240V]</v>
      </c>
      <c r="AT527" s="59"/>
      <c r="AU527" s="220">
        <v>43084</v>
      </c>
    </row>
    <row r="528" spans="1:47" s="63" customFormat="1" ht="30">
      <c r="A528" s="255" t="s">
        <v>2928</v>
      </c>
      <c r="B528" s="254" t="s">
        <v>2930</v>
      </c>
      <c r="C528" s="101" t="s">
        <v>1232</v>
      </c>
      <c r="D528" s="65">
        <v>0.22500000000000001</v>
      </c>
      <c r="E528" s="65">
        <v>240</v>
      </c>
      <c r="F528" s="65">
        <v>94</v>
      </c>
      <c r="G528" s="116" t="s">
        <v>485</v>
      </c>
      <c r="H528" s="108" t="s">
        <v>485</v>
      </c>
      <c r="I528" s="80" t="s">
        <v>406</v>
      </c>
      <c r="J528" s="80" t="s">
        <v>405</v>
      </c>
      <c r="K528" s="162"/>
      <c r="L528" s="65">
        <v>0.15</v>
      </c>
      <c r="M528" s="65"/>
      <c r="N528" s="65"/>
      <c r="O528" s="65">
        <v>24</v>
      </c>
      <c r="P528" s="65">
        <v>35</v>
      </c>
      <c r="Q528" s="65">
        <v>45</v>
      </c>
      <c r="R528" s="65">
        <v>2.2499999999999999E-2</v>
      </c>
      <c r="S528" s="65">
        <v>4.4999999999999998E-2</v>
      </c>
      <c r="T528" s="65">
        <v>6.7500000000000004E-2</v>
      </c>
      <c r="U528" s="65">
        <v>0.1125</v>
      </c>
      <c r="V528" s="65">
        <v>0.16880000000000001</v>
      </c>
      <c r="W528" s="65">
        <v>0.22500000000000001</v>
      </c>
      <c r="X528" s="65">
        <v>88.43</v>
      </c>
      <c r="Y528" s="65">
        <v>93.05</v>
      </c>
      <c r="Z528" s="65">
        <v>93.8</v>
      </c>
      <c r="AA528" s="65">
        <v>94.71</v>
      </c>
      <c r="AB528" s="65">
        <v>94.57</v>
      </c>
      <c r="AC528" s="65">
        <v>93.17</v>
      </c>
      <c r="AD528" s="65">
        <v>94.11</v>
      </c>
      <c r="AE528" s="65">
        <v>89.77</v>
      </c>
      <c r="AF528" s="65">
        <v>92.52</v>
      </c>
      <c r="AG528" s="65">
        <v>93.7</v>
      </c>
      <c r="AH528" s="65">
        <v>94.51</v>
      </c>
      <c r="AI528" s="65">
        <v>95.06</v>
      </c>
      <c r="AJ528" s="65">
        <v>95.02</v>
      </c>
      <c r="AK528" s="65">
        <v>94.44</v>
      </c>
      <c r="AL528" s="65">
        <v>88.24</v>
      </c>
      <c r="AM528" s="65">
        <v>90.29</v>
      </c>
      <c r="AN528" s="65">
        <v>92.46</v>
      </c>
      <c r="AO528" s="65">
        <v>93.92</v>
      </c>
      <c r="AP528" s="65">
        <v>94.84</v>
      </c>
      <c r="AQ528" s="65">
        <v>95.14</v>
      </c>
      <c r="AR528" s="65">
        <v>93.89</v>
      </c>
      <c r="AS528" s="61" t="str">
        <f t="shared" si="8"/>
        <v>Altenergy Power System Inc.0.225YC250A [240V]</v>
      </c>
      <c r="AT528" s="59"/>
      <c r="AU528" s="220">
        <v>43084</v>
      </c>
    </row>
    <row r="529" spans="1:47" s="63" customFormat="1" ht="30">
      <c r="A529" s="255" t="s">
        <v>2928</v>
      </c>
      <c r="B529" s="254" t="s">
        <v>2931</v>
      </c>
      <c r="C529" s="101" t="s">
        <v>1232</v>
      </c>
      <c r="D529" s="65">
        <v>0.22500000000000001</v>
      </c>
      <c r="E529" s="65">
        <v>240</v>
      </c>
      <c r="F529" s="65">
        <v>94</v>
      </c>
      <c r="G529" s="116" t="s">
        <v>485</v>
      </c>
      <c r="H529" s="108" t="s">
        <v>485</v>
      </c>
      <c r="I529" s="80" t="s">
        <v>406</v>
      </c>
      <c r="J529" s="80" t="s">
        <v>405</v>
      </c>
      <c r="K529" s="162"/>
      <c r="L529" s="65">
        <v>0.15</v>
      </c>
      <c r="M529" s="65"/>
      <c r="N529" s="65"/>
      <c r="O529" s="65">
        <v>24</v>
      </c>
      <c r="P529" s="65">
        <v>35</v>
      </c>
      <c r="Q529" s="65">
        <v>45</v>
      </c>
      <c r="R529" s="65">
        <v>2.2499999999999999E-2</v>
      </c>
      <c r="S529" s="65">
        <v>4.4999999999999998E-2</v>
      </c>
      <c r="T529" s="65">
        <v>6.7500000000000004E-2</v>
      </c>
      <c r="U529" s="65">
        <v>0.1125</v>
      </c>
      <c r="V529" s="65">
        <v>0.16880000000000001</v>
      </c>
      <c r="W529" s="65">
        <v>0.22500000000000001</v>
      </c>
      <c r="X529" s="65">
        <v>88.43</v>
      </c>
      <c r="Y529" s="65">
        <v>93.05</v>
      </c>
      <c r="Z529" s="65">
        <v>93.8</v>
      </c>
      <c r="AA529" s="65">
        <v>94.71</v>
      </c>
      <c r="AB529" s="65">
        <v>94.57</v>
      </c>
      <c r="AC529" s="65">
        <v>93.17</v>
      </c>
      <c r="AD529" s="65">
        <v>94.11</v>
      </c>
      <c r="AE529" s="65">
        <v>89.77</v>
      </c>
      <c r="AF529" s="65">
        <v>92.52</v>
      </c>
      <c r="AG529" s="65">
        <v>93.7</v>
      </c>
      <c r="AH529" s="65">
        <v>94.51</v>
      </c>
      <c r="AI529" s="65">
        <v>95.06</v>
      </c>
      <c r="AJ529" s="65">
        <v>95.02</v>
      </c>
      <c r="AK529" s="65">
        <v>94.44</v>
      </c>
      <c r="AL529" s="65">
        <v>88.24</v>
      </c>
      <c r="AM529" s="65">
        <v>90.29</v>
      </c>
      <c r="AN529" s="65">
        <v>92.46</v>
      </c>
      <c r="AO529" s="65">
        <v>93.92</v>
      </c>
      <c r="AP529" s="65">
        <v>94.84</v>
      </c>
      <c r="AQ529" s="65">
        <v>95.14</v>
      </c>
      <c r="AR529" s="65">
        <v>93.89</v>
      </c>
      <c r="AS529" s="61" t="str">
        <f t="shared" si="8"/>
        <v>Altenergy Power System Inc.0.225YC250I [240V]</v>
      </c>
      <c r="AT529" s="59"/>
      <c r="AU529" s="220">
        <v>43084</v>
      </c>
    </row>
    <row r="530" spans="1:47" s="63" customFormat="1" ht="30">
      <c r="A530" s="255" t="s">
        <v>2928</v>
      </c>
      <c r="B530" s="254" t="s">
        <v>2932</v>
      </c>
      <c r="C530" s="101" t="s">
        <v>597</v>
      </c>
      <c r="D530" s="65">
        <v>0.5</v>
      </c>
      <c r="E530" s="65">
        <v>208</v>
      </c>
      <c r="F530" s="65">
        <v>95</v>
      </c>
      <c r="G530" s="116" t="s">
        <v>485</v>
      </c>
      <c r="H530" s="108" t="s">
        <v>485</v>
      </c>
      <c r="I530" s="80" t="s">
        <v>406</v>
      </c>
      <c r="J530" s="80" t="s">
        <v>405</v>
      </c>
      <c r="K530" s="162"/>
      <c r="L530" s="65">
        <v>0.12</v>
      </c>
      <c r="M530" s="65"/>
      <c r="N530" s="65"/>
      <c r="O530" s="65">
        <v>24</v>
      </c>
      <c r="P530" s="65">
        <v>35</v>
      </c>
      <c r="Q530" s="65">
        <v>45</v>
      </c>
      <c r="R530" s="65">
        <v>0.05</v>
      </c>
      <c r="S530" s="65">
        <v>0.1</v>
      </c>
      <c r="T530" s="65">
        <v>0.15</v>
      </c>
      <c r="U530" s="65">
        <v>0.25</v>
      </c>
      <c r="V530" s="65">
        <v>0.375</v>
      </c>
      <c r="W530" s="65">
        <v>0.5</v>
      </c>
      <c r="X530" s="65">
        <v>93.7</v>
      </c>
      <c r="Y530" s="65">
        <v>95.1</v>
      </c>
      <c r="Z530" s="65">
        <v>95.4</v>
      </c>
      <c r="AA530" s="65">
        <v>95.4</v>
      </c>
      <c r="AB530" s="65">
        <v>94.4</v>
      </c>
      <c r="AC530" s="65">
        <v>92.7</v>
      </c>
      <c r="AD530" s="65">
        <v>94.6</v>
      </c>
      <c r="AE530" s="65">
        <v>94.3</v>
      </c>
      <c r="AF530" s="65">
        <v>95.2</v>
      </c>
      <c r="AG530" s="65">
        <v>95.5</v>
      </c>
      <c r="AH530" s="65">
        <v>95.5</v>
      </c>
      <c r="AI530" s="65">
        <v>95.5</v>
      </c>
      <c r="AJ530" s="65">
        <v>94.9</v>
      </c>
      <c r="AK530" s="65">
        <v>95.4</v>
      </c>
      <c r="AL530" s="65">
        <v>94.2</v>
      </c>
      <c r="AM530" s="65">
        <v>94.2</v>
      </c>
      <c r="AN530" s="65">
        <v>93.9</v>
      </c>
      <c r="AO530" s="65">
        <v>94.9</v>
      </c>
      <c r="AP530" s="65">
        <v>95.5</v>
      </c>
      <c r="AQ530" s="65">
        <v>95.3</v>
      </c>
      <c r="AR530" s="65">
        <v>95</v>
      </c>
      <c r="AS530" s="61" t="str">
        <f t="shared" si="8"/>
        <v>Altenergy Power System Inc.0.5YC500A [208V]</v>
      </c>
      <c r="AT530" s="59"/>
      <c r="AU530" s="220">
        <v>43084</v>
      </c>
    </row>
    <row r="531" spans="1:47" s="63" customFormat="1" ht="30">
      <c r="A531" s="255" t="s">
        <v>2928</v>
      </c>
      <c r="B531" s="254" t="s">
        <v>2933</v>
      </c>
      <c r="C531" s="101" t="s">
        <v>598</v>
      </c>
      <c r="D531" s="65">
        <v>0.5</v>
      </c>
      <c r="E531" s="65">
        <v>240</v>
      </c>
      <c r="F531" s="65">
        <v>95</v>
      </c>
      <c r="G531" s="116" t="s">
        <v>485</v>
      </c>
      <c r="H531" s="108" t="s">
        <v>485</v>
      </c>
      <c r="I531" s="80" t="s">
        <v>406</v>
      </c>
      <c r="J531" s="80" t="s">
        <v>405</v>
      </c>
      <c r="K531" s="162"/>
      <c r="L531" s="65">
        <v>0.15</v>
      </c>
      <c r="M531" s="65"/>
      <c r="N531" s="65"/>
      <c r="O531" s="65">
        <v>24</v>
      </c>
      <c r="P531" s="65">
        <v>35</v>
      </c>
      <c r="Q531" s="65">
        <v>45</v>
      </c>
      <c r="R531" s="65">
        <v>0.05</v>
      </c>
      <c r="S531" s="65">
        <v>0.1</v>
      </c>
      <c r="T531" s="65">
        <v>0.15</v>
      </c>
      <c r="U531" s="65">
        <v>0.25</v>
      </c>
      <c r="V531" s="65">
        <v>0.375</v>
      </c>
      <c r="W531" s="65">
        <v>0.5</v>
      </c>
      <c r="X531" s="65">
        <v>93.3</v>
      </c>
      <c r="Y531" s="65">
        <v>95.1</v>
      </c>
      <c r="Z531" s="65">
        <v>93.8</v>
      </c>
      <c r="AA531" s="65">
        <v>95.6</v>
      </c>
      <c r="AB531" s="65">
        <v>94.5</v>
      </c>
      <c r="AC531" s="65">
        <v>93</v>
      </c>
      <c r="AD531" s="65">
        <v>94.6</v>
      </c>
      <c r="AE531" s="65">
        <v>92.5</v>
      </c>
      <c r="AF531" s="65">
        <v>95.1</v>
      </c>
      <c r="AG531" s="65">
        <v>95.6</v>
      </c>
      <c r="AH531" s="65">
        <v>95.6</v>
      </c>
      <c r="AI531" s="65">
        <v>95.7</v>
      </c>
      <c r="AJ531" s="65">
        <v>95.3</v>
      </c>
      <c r="AK531" s="65">
        <v>95.5</v>
      </c>
      <c r="AL531" s="65">
        <v>94</v>
      </c>
      <c r="AM531" s="65">
        <v>94.5</v>
      </c>
      <c r="AN531" s="65">
        <v>93.6</v>
      </c>
      <c r="AO531" s="65">
        <v>95</v>
      </c>
      <c r="AP531" s="65">
        <v>95.7</v>
      </c>
      <c r="AQ531" s="65">
        <v>95.6</v>
      </c>
      <c r="AR531" s="65">
        <v>95.2</v>
      </c>
      <c r="AS531" s="61" t="str">
        <f t="shared" si="8"/>
        <v>Altenergy Power System Inc.0.5YC500A [240V]</v>
      </c>
      <c r="AT531" s="59"/>
      <c r="AU531" s="220">
        <v>43084</v>
      </c>
    </row>
    <row r="532" spans="1:47" s="63" customFormat="1" ht="30">
      <c r="A532" s="255" t="s">
        <v>2928</v>
      </c>
      <c r="B532" s="254" t="s">
        <v>2934</v>
      </c>
      <c r="C532" s="101" t="s">
        <v>597</v>
      </c>
      <c r="D532" s="65">
        <v>0.5</v>
      </c>
      <c r="E532" s="65">
        <v>208</v>
      </c>
      <c r="F532" s="65">
        <v>95</v>
      </c>
      <c r="G532" s="116" t="s">
        <v>485</v>
      </c>
      <c r="H532" s="108" t="s">
        <v>485</v>
      </c>
      <c r="I532" s="80" t="s">
        <v>406</v>
      </c>
      <c r="J532" s="80" t="s">
        <v>405</v>
      </c>
      <c r="K532" s="162"/>
      <c r="L532" s="65">
        <v>0.12</v>
      </c>
      <c r="M532" s="65"/>
      <c r="N532" s="65"/>
      <c r="O532" s="65">
        <v>24</v>
      </c>
      <c r="P532" s="65">
        <v>35</v>
      </c>
      <c r="Q532" s="65">
        <v>45</v>
      </c>
      <c r="R532" s="65">
        <v>0.05</v>
      </c>
      <c r="S532" s="65">
        <v>0.1</v>
      </c>
      <c r="T532" s="65">
        <v>0.15</v>
      </c>
      <c r="U532" s="65">
        <v>0.25</v>
      </c>
      <c r="V532" s="65">
        <v>0.375</v>
      </c>
      <c r="W532" s="65">
        <v>0.5</v>
      </c>
      <c r="X532" s="65">
        <v>93.7</v>
      </c>
      <c r="Y532" s="65">
        <v>95.1</v>
      </c>
      <c r="Z532" s="65">
        <v>95.4</v>
      </c>
      <c r="AA532" s="65">
        <v>95.4</v>
      </c>
      <c r="AB532" s="65">
        <v>94.4</v>
      </c>
      <c r="AC532" s="65">
        <v>92.7</v>
      </c>
      <c r="AD532" s="65">
        <v>94.6</v>
      </c>
      <c r="AE532" s="65">
        <v>94.3</v>
      </c>
      <c r="AF532" s="65">
        <v>95.2</v>
      </c>
      <c r="AG532" s="65">
        <v>95.5</v>
      </c>
      <c r="AH532" s="65">
        <v>95.5</v>
      </c>
      <c r="AI532" s="65">
        <v>95.5</v>
      </c>
      <c r="AJ532" s="65">
        <v>94.9</v>
      </c>
      <c r="AK532" s="65">
        <v>95.4</v>
      </c>
      <c r="AL532" s="65">
        <v>94.2</v>
      </c>
      <c r="AM532" s="65">
        <v>94.2</v>
      </c>
      <c r="AN532" s="65">
        <v>93.9</v>
      </c>
      <c r="AO532" s="65">
        <v>94.9</v>
      </c>
      <c r="AP532" s="65">
        <v>95.5</v>
      </c>
      <c r="AQ532" s="65">
        <v>95.3</v>
      </c>
      <c r="AR532" s="65">
        <v>95</v>
      </c>
      <c r="AS532" s="61" t="str">
        <f t="shared" si="8"/>
        <v>Altenergy Power System Inc.0.5YC500I [208V]</v>
      </c>
      <c r="AT532" s="59"/>
      <c r="AU532" s="220">
        <v>43084</v>
      </c>
    </row>
    <row r="533" spans="1:47" s="63" customFormat="1" ht="30">
      <c r="A533" s="255" t="s">
        <v>2928</v>
      </c>
      <c r="B533" s="254" t="s">
        <v>2935</v>
      </c>
      <c r="C533" s="101" t="s">
        <v>598</v>
      </c>
      <c r="D533" s="65">
        <v>0.5</v>
      </c>
      <c r="E533" s="65">
        <v>240</v>
      </c>
      <c r="F533" s="65">
        <v>95</v>
      </c>
      <c r="G533" s="116" t="s">
        <v>485</v>
      </c>
      <c r="H533" s="108" t="s">
        <v>485</v>
      </c>
      <c r="I533" s="80" t="s">
        <v>406</v>
      </c>
      <c r="J533" s="80" t="s">
        <v>405</v>
      </c>
      <c r="K533" s="162"/>
      <c r="L533" s="65">
        <v>0.15</v>
      </c>
      <c r="M533" s="65"/>
      <c r="N533" s="65"/>
      <c r="O533" s="65">
        <v>24</v>
      </c>
      <c r="P533" s="65">
        <v>35</v>
      </c>
      <c r="Q533" s="65">
        <v>45</v>
      </c>
      <c r="R533" s="65">
        <v>0.05</v>
      </c>
      <c r="S533" s="65">
        <v>0.1</v>
      </c>
      <c r="T533" s="65">
        <v>0.15</v>
      </c>
      <c r="U533" s="65">
        <v>0.25</v>
      </c>
      <c r="V533" s="65">
        <v>0.375</v>
      </c>
      <c r="W533" s="65">
        <v>0.5</v>
      </c>
      <c r="X533" s="65">
        <v>93.3</v>
      </c>
      <c r="Y533" s="65">
        <v>95.1</v>
      </c>
      <c r="Z533" s="65">
        <v>93.8</v>
      </c>
      <c r="AA533" s="65">
        <v>95.6</v>
      </c>
      <c r="AB533" s="65">
        <v>94.5</v>
      </c>
      <c r="AC533" s="65">
        <v>93</v>
      </c>
      <c r="AD533" s="65">
        <v>94.6</v>
      </c>
      <c r="AE533" s="65">
        <v>92.5</v>
      </c>
      <c r="AF533" s="65">
        <v>95.1</v>
      </c>
      <c r="AG533" s="65">
        <v>95.6</v>
      </c>
      <c r="AH533" s="65">
        <v>95.6</v>
      </c>
      <c r="AI533" s="65">
        <v>95.7</v>
      </c>
      <c r="AJ533" s="65">
        <v>95.3</v>
      </c>
      <c r="AK533" s="65">
        <v>95.5</v>
      </c>
      <c r="AL533" s="65">
        <v>94</v>
      </c>
      <c r="AM533" s="65">
        <v>94.5</v>
      </c>
      <c r="AN533" s="65">
        <v>93.6</v>
      </c>
      <c r="AO533" s="65">
        <v>95</v>
      </c>
      <c r="AP533" s="65">
        <v>95.7</v>
      </c>
      <c r="AQ533" s="65">
        <v>95.6</v>
      </c>
      <c r="AR533" s="65">
        <v>95.2</v>
      </c>
      <c r="AS533" s="61" t="str">
        <f t="shared" si="8"/>
        <v>Altenergy Power System Inc.0.5YC500I [240V]</v>
      </c>
      <c r="AT533" s="59"/>
      <c r="AU533" s="220">
        <v>43084</v>
      </c>
    </row>
    <row r="534" spans="1:47" s="63" customFormat="1" ht="30">
      <c r="A534" s="255" t="s">
        <v>2928</v>
      </c>
      <c r="B534" s="254" t="s">
        <v>2936</v>
      </c>
      <c r="C534" s="254" t="s">
        <v>2357</v>
      </c>
      <c r="D534" s="202">
        <v>0.54800000000000004</v>
      </c>
      <c r="E534" s="203">
        <v>240</v>
      </c>
      <c r="F534" s="202">
        <v>96.5</v>
      </c>
      <c r="G534" s="116" t="s">
        <v>485</v>
      </c>
      <c r="H534" s="108" t="s">
        <v>485</v>
      </c>
      <c r="I534" s="196" t="s">
        <v>406</v>
      </c>
      <c r="J534" s="196" t="s">
        <v>405</v>
      </c>
      <c r="K534" s="221"/>
      <c r="L534" s="202">
        <v>0.02</v>
      </c>
      <c r="M534" s="199"/>
      <c r="N534" s="199"/>
      <c r="O534" s="199">
        <v>24</v>
      </c>
      <c r="P534" s="199">
        <v>36</v>
      </c>
      <c r="Q534" s="199">
        <v>45</v>
      </c>
      <c r="R534" s="202">
        <v>5.4800000000000001E-2</v>
      </c>
      <c r="S534" s="202">
        <v>0.1096</v>
      </c>
      <c r="T534" s="202">
        <v>0.16439999999999999</v>
      </c>
      <c r="U534" s="202">
        <v>0.27400000000000002</v>
      </c>
      <c r="V534" s="202">
        <v>0.41099999999999998</v>
      </c>
      <c r="W534" s="202">
        <v>0.54800000000000004</v>
      </c>
      <c r="X534" s="200">
        <v>94.38467</v>
      </c>
      <c r="Y534" s="200">
        <v>95.869230000000002</v>
      </c>
      <c r="Z534" s="200">
        <v>96.049310000000006</v>
      </c>
      <c r="AA534" s="200">
        <v>96.365449999999996</v>
      </c>
      <c r="AB534" s="200">
        <v>96.34308</v>
      </c>
      <c r="AC534" s="200">
        <v>96.065169999999995</v>
      </c>
      <c r="AD534" s="200">
        <v>96.196600000000004</v>
      </c>
      <c r="AE534" s="200">
        <v>94.109700000000004</v>
      </c>
      <c r="AF534" s="200">
        <v>95.847669999999994</v>
      </c>
      <c r="AG534" s="200">
        <v>96.196349999999995</v>
      </c>
      <c r="AH534" s="200">
        <v>96.523300000000006</v>
      </c>
      <c r="AI534" s="200">
        <v>96.666929999999994</v>
      </c>
      <c r="AJ534" s="200">
        <v>96.60324</v>
      </c>
      <c r="AK534" s="200">
        <v>96.433859999999996</v>
      </c>
      <c r="AL534" s="200">
        <v>93.733170000000001</v>
      </c>
      <c r="AM534" s="200">
        <v>95.660839999999993</v>
      </c>
      <c r="AN534" s="200">
        <v>95.8429</v>
      </c>
      <c r="AO534" s="200">
        <v>96.380489999999995</v>
      </c>
      <c r="AP534" s="200">
        <v>96.711290000000005</v>
      </c>
      <c r="AQ534" s="200">
        <v>96.671199999999999</v>
      </c>
      <c r="AR534" s="200">
        <v>96.363960000000006</v>
      </c>
      <c r="AS534" s="267" t="s">
        <v>2358</v>
      </c>
      <c r="AT534" s="260">
        <v>43084</v>
      </c>
      <c r="AU534" s="253"/>
    </row>
    <row r="535" spans="1:47" s="63" customFormat="1" ht="30">
      <c r="A535" s="255" t="s">
        <v>2928</v>
      </c>
      <c r="B535" s="254" t="s">
        <v>2937</v>
      </c>
      <c r="C535" s="101" t="s">
        <v>924</v>
      </c>
      <c r="D535" s="65">
        <v>0.9</v>
      </c>
      <c r="E535" s="65">
        <v>480</v>
      </c>
      <c r="F535" s="65">
        <v>94.5</v>
      </c>
      <c r="G535" s="116" t="s">
        <v>485</v>
      </c>
      <c r="H535" s="108" t="s">
        <v>485</v>
      </c>
      <c r="I535" s="80" t="s">
        <v>406</v>
      </c>
      <c r="J535" s="80" t="s">
        <v>405</v>
      </c>
      <c r="K535" s="162"/>
      <c r="L535" s="65">
        <v>0.11</v>
      </c>
      <c r="M535" s="65"/>
      <c r="N535" s="65"/>
      <c r="O535" s="65">
        <v>33</v>
      </c>
      <c r="P535" s="65">
        <v>40</v>
      </c>
      <c r="Q535" s="65">
        <v>48</v>
      </c>
      <c r="R535" s="65">
        <v>0.09</v>
      </c>
      <c r="S535" s="65">
        <v>0.18</v>
      </c>
      <c r="T535" s="65">
        <v>0.27</v>
      </c>
      <c r="U535" s="65">
        <v>0.45</v>
      </c>
      <c r="V535" s="65">
        <v>0.68</v>
      </c>
      <c r="W535" s="65">
        <v>0.9</v>
      </c>
      <c r="X535" s="65">
        <v>90.3</v>
      </c>
      <c r="Y535" s="65">
        <v>94.2</v>
      </c>
      <c r="Z535" s="65">
        <v>94.4</v>
      </c>
      <c r="AA535" s="65">
        <v>94.8</v>
      </c>
      <c r="AB535" s="65">
        <v>94.6</v>
      </c>
      <c r="AC535" s="65">
        <v>93.7</v>
      </c>
      <c r="AD535" s="65">
        <v>94.4</v>
      </c>
      <c r="AE535" s="65">
        <v>89.4</v>
      </c>
      <c r="AF535" s="65">
        <v>93.8</v>
      </c>
      <c r="AG535" s="65">
        <v>94.5</v>
      </c>
      <c r="AH535" s="65">
        <v>94.6</v>
      </c>
      <c r="AI535" s="65">
        <v>94.7</v>
      </c>
      <c r="AJ535" s="65">
        <v>94.1</v>
      </c>
      <c r="AK535" s="65">
        <v>94.4</v>
      </c>
      <c r="AL535" s="65">
        <v>88.9</v>
      </c>
      <c r="AM535" s="65">
        <v>93.1</v>
      </c>
      <c r="AN535" s="65">
        <v>94.2</v>
      </c>
      <c r="AO535" s="65">
        <v>94.2</v>
      </c>
      <c r="AP535" s="65">
        <v>94.6</v>
      </c>
      <c r="AQ535" s="65">
        <v>94.1</v>
      </c>
      <c r="AR535" s="65">
        <v>94.1</v>
      </c>
      <c r="AS535" s="61" t="str">
        <f t="shared" ref="AS535:AS598" si="9">CONCATENATE(A535,D535,B535)</f>
        <v>Altenergy Power System Inc.0.9YC1000-3-208 [480V]</v>
      </c>
      <c r="AT535" s="59"/>
      <c r="AU535" s="220">
        <v>43084</v>
      </c>
    </row>
    <row r="536" spans="1:47" s="63" customFormat="1" ht="30">
      <c r="A536" s="255" t="s">
        <v>2928</v>
      </c>
      <c r="B536" s="254" t="s">
        <v>2938</v>
      </c>
      <c r="C536" s="101" t="s">
        <v>1244</v>
      </c>
      <c r="D536" s="65">
        <v>0.9</v>
      </c>
      <c r="E536" s="65">
        <v>480</v>
      </c>
      <c r="F536" s="65">
        <v>94.5</v>
      </c>
      <c r="G536" s="116" t="s">
        <v>485</v>
      </c>
      <c r="H536" s="108" t="s">
        <v>485</v>
      </c>
      <c r="I536" s="80" t="s">
        <v>406</v>
      </c>
      <c r="J536" s="80" t="s">
        <v>405</v>
      </c>
      <c r="K536" s="162"/>
      <c r="L536" s="65">
        <v>0.88</v>
      </c>
      <c r="M536" s="65"/>
      <c r="N536" s="65"/>
      <c r="O536" s="65">
        <v>28</v>
      </c>
      <c r="P536" s="65">
        <v>36</v>
      </c>
      <c r="Q536" s="65">
        <v>48</v>
      </c>
      <c r="R536" s="65">
        <v>0.09</v>
      </c>
      <c r="S536" s="65">
        <v>0.18</v>
      </c>
      <c r="T536" s="65">
        <v>0.27</v>
      </c>
      <c r="U536" s="65">
        <v>0.45</v>
      </c>
      <c r="V536" s="65">
        <v>0.67500000000000004</v>
      </c>
      <c r="W536" s="65">
        <v>0.9</v>
      </c>
      <c r="X536" s="65">
        <v>89.9</v>
      </c>
      <c r="Y536" s="65">
        <v>93.9</v>
      </c>
      <c r="Z536" s="65">
        <v>92.7</v>
      </c>
      <c r="AA536" s="65">
        <v>94.9</v>
      </c>
      <c r="AB536" s="65">
        <v>95.2</v>
      </c>
      <c r="AC536" s="65">
        <v>94.7</v>
      </c>
      <c r="AD536" s="65">
        <v>94.6</v>
      </c>
      <c r="AE536" s="65">
        <v>88.9</v>
      </c>
      <c r="AF536" s="65">
        <v>93.6</v>
      </c>
      <c r="AG536" s="65">
        <v>94.3</v>
      </c>
      <c r="AH536" s="65">
        <v>94.5</v>
      </c>
      <c r="AI536" s="65">
        <v>95.3</v>
      </c>
      <c r="AJ536" s="65">
        <v>95.2</v>
      </c>
      <c r="AK536" s="65">
        <v>94.7</v>
      </c>
      <c r="AL536" s="65">
        <v>81.8</v>
      </c>
      <c r="AM536" s="65">
        <v>92.2</v>
      </c>
      <c r="AN536" s="65">
        <v>93.9</v>
      </c>
      <c r="AO536" s="65">
        <v>93.3</v>
      </c>
      <c r="AP536" s="65">
        <v>94.8</v>
      </c>
      <c r="AQ536" s="65">
        <v>95.1</v>
      </c>
      <c r="AR536" s="65">
        <v>93.7</v>
      </c>
      <c r="AS536" s="61" t="str">
        <f t="shared" si="9"/>
        <v>Altenergy Power System Inc.0.9YC1000-3-480 [480V]</v>
      </c>
      <c r="AT536" s="59"/>
      <c r="AU536" s="220">
        <v>43084</v>
      </c>
    </row>
    <row r="537" spans="1:47" s="63" customFormat="1" ht="30">
      <c r="A537" s="255" t="s">
        <v>2928</v>
      </c>
      <c r="B537" s="254" t="s">
        <v>11</v>
      </c>
      <c r="C537" s="101" t="s">
        <v>925</v>
      </c>
      <c r="D537" s="65">
        <v>1.1599999999999999</v>
      </c>
      <c r="E537" s="65"/>
      <c r="F537" s="65">
        <v>94.5</v>
      </c>
      <c r="G537" s="116" t="s">
        <v>485</v>
      </c>
      <c r="H537" s="108" t="s">
        <v>485</v>
      </c>
      <c r="I537" s="80" t="s">
        <v>406</v>
      </c>
      <c r="J537" s="80" t="s">
        <v>405</v>
      </c>
      <c r="K537" s="162"/>
      <c r="L537" s="65">
        <v>0.83</v>
      </c>
      <c r="M537" s="65"/>
      <c r="N537" s="65"/>
      <c r="O537" s="65">
        <v>50</v>
      </c>
      <c r="P537" s="65">
        <v>51.5</v>
      </c>
      <c r="Q537" s="65">
        <v>55</v>
      </c>
      <c r="R537" s="65">
        <v>0.12</v>
      </c>
      <c r="S537" s="65">
        <v>0.23</v>
      </c>
      <c r="T537" s="65">
        <v>0.35</v>
      </c>
      <c r="U537" s="65">
        <v>0.57999999999999996</v>
      </c>
      <c r="V537" s="65">
        <v>0.87</v>
      </c>
      <c r="W537" s="65">
        <v>1.1599999999999999</v>
      </c>
      <c r="X537" s="65">
        <v>91.1</v>
      </c>
      <c r="Y537" s="65">
        <v>94.7</v>
      </c>
      <c r="Z537" s="65">
        <v>95.3</v>
      </c>
      <c r="AA537" s="65">
        <v>95.4</v>
      </c>
      <c r="AB537" s="65">
        <v>95</v>
      </c>
      <c r="AC537" s="65">
        <v>93.5</v>
      </c>
      <c r="AD537" s="65">
        <v>94.9</v>
      </c>
      <c r="AE537" s="65">
        <v>90.7</v>
      </c>
      <c r="AF537" s="65">
        <v>94.6</v>
      </c>
      <c r="AG537" s="65">
        <v>95.3</v>
      </c>
      <c r="AH537" s="65">
        <v>95.3</v>
      </c>
      <c r="AI537" s="65">
        <v>94.9</v>
      </c>
      <c r="AJ537" s="65">
        <v>93.4</v>
      </c>
      <c r="AK537" s="65">
        <v>94.8</v>
      </c>
      <c r="AL537" s="65">
        <v>89.7</v>
      </c>
      <c r="AM537" s="65">
        <v>94.3</v>
      </c>
      <c r="AN537" s="65">
        <v>95.2</v>
      </c>
      <c r="AO537" s="65">
        <v>95.1</v>
      </c>
      <c r="AP537" s="65">
        <v>94.7</v>
      </c>
      <c r="AQ537" s="65">
        <v>93.4</v>
      </c>
      <c r="AR537" s="65">
        <v>94.6</v>
      </c>
      <c r="AS537" s="61" t="str">
        <f t="shared" si="9"/>
        <v>Altenergy Power System Inc.1.16YC1000-3-K480</v>
      </c>
      <c r="AT537" s="59"/>
      <c r="AU537" s="220">
        <v>43084</v>
      </c>
    </row>
    <row r="538" spans="1:47" s="63" customFormat="1" ht="30">
      <c r="A538" s="254" t="s">
        <v>12</v>
      </c>
      <c r="B538" s="254" t="s">
        <v>13</v>
      </c>
      <c r="C538" s="101" t="s">
        <v>926</v>
      </c>
      <c r="D538" s="65">
        <v>1000</v>
      </c>
      <c r="E538" s="65"/>
      <c r="F538" s="65">
        <v>96.5</v>
      </c>
      <c r="G538" s="116" t="s">
        <v>485</v>
      </c>
      <c r="H538" s="108" t="s">
        <v>485</v>
      </c>
      <c r="I538" s="80" t="s">
        <v>405</v>
      </c>
      <c r="J538" s="80" t="s">
        <v>406</v>
      </c>
      <c r="K538" s="162"/>
      <c r="L538" s="65">
        <v>300</v>
      </c>
      <c r="M538" s="65"/>
      <c r="N538" s="65"/>
      <c r="O538" s="65">
        <v>610</v>
      </c>
      <c r="P538" s="65">
        <v>720</v>
      </c>
      <c r="Q538" s="65">
        <v>1000</v>
      </c>
      <c r="R538" s="65">
        <v>100</v>
      </c>
      <c r="S538" s="65">
        <v>200</v>
      </c>
      <c r="T538" s="65">
        <v>300</v>
      </c>
      <c r="U538" s="65">
        <v>500</v>
      </c>
      <c r="V538" s="65">
        <v>750</v>
      </c>
      <c r="W538" s="65">
        <v>1000</v>
      </c>
      <c r="X538" s="65">
        <v>93.8</v>
      </c>
      <c r="Y538" s="65">
        <v>95.6</v>
      </c>
      <c r="Z538" s="65">
        <v>96.2</v>
      </c>
      <c r="AA538" s="65">
        <v>96.7</v>
      </c>
      <c r="AB538" s="65">
        <v>97.7</v>
      </c>
      <c r="AC538" s="65">
        <v>97.4</v>
      </c>
      <c r="AD538" s="65">
        <v>97</v>
      </c>
      <c r="AE538" s="65">
        <v>93.3</v>
      </c>
      <c r="AF538" s="65">
        <v>95.2</v>
      </c>
      <c r="AG538" s="65">
        <v>95.7</v>
      </c>
      <c r="AH538" s="65">
        <v>96.3</v>
      </c>
      <c r="AI538" s="65">
        <v>96.6</v>
      </c>
      <c r="AJ538" s="65">
        <v>97.1</v>
      </c>
      <c r="AK538" s="65">
        <v>96.2</v>
      </c>
      <c r="AL538" s="65">
        <v>92.1</v>
      </c>
      <c r="AM538" s="65">
        <v>94.2</v>
      </c>
      <c r="AN538" s="65">
        <v>95.2</v>
      </c>
      <c r="AO538" s="65">
        <v>95.6</v>
      </c>
      <c r="AP538" s="65">
        <v>96</v>
      </c>
      <c r="AQ538" s="65">
        <v>95.9</v>
      </c>
      <c r="AR538" s="65">
        <v>95.6</v>
      </c>
      <c r="AS538" s="61" t="str">
        <f t="shared" si="9"/>
        <v>American Electric Technologies1000ISIS-1000-15000-60</v>
      </c>
      <c r="AT538" s="59"/>
      <c r="AU538" s="219"/>
    </row>
    <row r="539" spans="1:47" s="63" customFormat="1" ht="30">
      <c r="A539" s="254" t="s">
        <v>12</v>
      </c>
      <c r="B539" s="254" t="s">
        <v>14</v>
      </c>
      <c r="C539" s="101" t="s">
        <v>927</v>
      </c>
      <c r="D539" s="65">
        <v>1000</v>
      </c>
      <c r="E539" s="65"/>
      <c r="F539" s="65">
        <v>96</v>
      </c>
      <c r="G539" s="116" t="s">
        <v>485</v>
      </c>
      <c r="H539" s="108" t="s">
        <v>485</v>
      </c>
      <c r="I539" s="80" t="s">
        <v>405</v>
      </c>
      <c r="J539" s="80" t="s">
        <v>406</v>
      </c>
      <c r="K539" s="162"/>
      <c r="L539" s="65">
        <v>350</v>
      </c>
      <c r="M539" s="65"/>
      <c r="N539" s="65"/>
      <c r="O539" s="65">
        <v>610</v>
      </c>
      <c r="P539" s="65">
        <v>720</v>
      </c>
      <c r="Q539" s="65">
        <v>1000</v>
      </c>
      <c r="R539" s="65">
        <v>100</v>
      </c>
      <c r="S539" s="65">
        <v>200</v>
      </c>
      <c r="T539" s="65">
        <v>300</v>
      </c>
      <c r="U539" s="65">
        <v>500</v>
      </c>
      <c r="V539" s="65">
        <v>750</v>
      </c>
      <c r="W539" s="65">
        <v>1000</v>
      </c>
      <c r="X539" s="65">
        <v>94.5</v>
      </c>
      <c r="Y539" s="65">
        <v>96.2</v>
      </c>
      <c r="Z539" s="65">
        <v>96.7</v>
      </c>
      <c r="AA539" s="65">
        <v>96.9</v>
      </c>
      <c r="AB539" s="65">
        <v>97.1</v>
      </c>
      <c r="AC539" s="65">
        <v>96.7</v>
      </c>
      <c r="AD539" s="65">
        <v>96.9</v>
      </c>
      <c r="AE539" s="65">
        <v>94</v>
      </c>
      <c r="AF539" s="65">
        <v>95.8</v>
      </c>
      <c r="AG539" s="65">
        <v>96.2</v>
      </c>
      <c r="AH539" s="65">
        <v>96.5</v>
      </c>
      <c r="AI539" s="65">
        <v>96.4</v>
      </c>
      <c r="AJ539" s="65">
        <v>96.5</v>
      </c>
      <c r="AK539" s="65">
        <v>96.3</v>
      </c>
      <c r="AL539" s="65">
        <v>92.8</v>
      </c>
      <c r="AM539" s="65">
        <v>94.8</v>
      </c>
      <c r="AN539" s="65">
        <v>95.5</v>
      </c>
      <c r="AO539" s="65">
        <v>95.8</v>
      </c>
      <c r="AP539" s="65">
        <v>95.7</v>
      </c>
      <c r="AQ539" s="65">
        <v>95.4</v>
      </c>
      <c r="AR539" s="65">
        <v>95.5</v>
      </c>
      <c r="AS539" s="61" t="str">
        <f t="shared" si="9"/>
        <v>American Electric Technologies1000ISIS-1000-410-60</v>
      </c>
      <c r="AT539" s="59"/>
      <c r="AU539" s="219"/>
    </row>
    <row r="540" spans="1:47" s="63" customFormat="1" ht="30">
      <c r="A540" s="254" t="s">
        <v>15</v>
      </c>
      <c r="B540" s="254" t="s">
        <v>16</v>
      </c>
      <c r="C540" s="101" t="s">
        <v>928</v>
      </c>
      <c r="D540" s="65">
        <v>100</v>
      </c>
      <c r="E540" s="65"/>
      <c r="F540" s="65">
        <v>98</v>
      </c>
      <c r="G540" s="116" t="s">
        <v>485</v>
      </c>
      <c r="H540" s="108" t="s">
        <v>485</v>
      </c>
      <c r="I540" s="80" t="s">
        <v>405</v>
      </c>
      <c r="J540" s="80" t="s">
        <v>406</v>
      </c>
      <c r="K540" s="162"/>
      <c r="L540" s="65">
        <v>59.63</v>
      </c>
      <c r="M540" s="65"/>
      <c r="N540" s="65"/>
      <c r="O540" s="65">
        <v>325</v>
      </c>
      <c r="P540" s="65">
        <v>487</v>
      </c>
      <c r="Q540" s="65">
        <v>650</v>
      </c>
      <c r="R540" s="65">
        <v>10</v>
      </c>
      <c r="S540" s="65">
        <v>20</v>
      </c>
      <c r="T540" s="65">
        <v>30</v>
      </c>
      <c r="U540" s="65">
        <v>50</v>
      </c>
      <c r="V540" s="65">
        <v>75</v>
      </c>
      <c r="W540" s="65">
        <v>100</v>
      </c>
      <c r="X540" s="65">
        <v>96.5</v>
      </c>
      <c r="Y540" s="65">
        <v>98.1</v>
      </c>
      <c r="Z540" s="65">
        <v>98.4</v>
      </c>
      <c r="AA540" s="65">
        <v>98</v>
      </c>
      <c r="AB540" s="65">
        <v>97.3</v>
      </c>
      <c r="AC540" s="65">
        <v>96.9</v>
      </c>
      <c r="AD540" s="65">
        <v>97.5</v>
      </c>
      <c r="AE540" s="65">
        <v>95.3</v>
      </c>
      <c r="AF540" s="65">
        <v>97.8</v>
      </c>
      <c r="AG540" s="65">
        <v>98.3</v>
      </c>
      <c r="AH540" s="65">
        <v>98.2</v>
      </c>
      <c r="AI540" s="65">
        <v>98.1</v>
      </c>
      <c r="AJ540" s="65">
        <v>97.9</v>
      </c>
      <c r="AK540" s="65">
        <v>98</v>
      </c>
      <c r="AL540" s="65">
        <v>96</v>
      </c>
      <c r="AM540" s="65">
        <v>98.2</v>
      </c>
      <c r="AN540" s="65">
        <v>98.8</v>
      </c>
      <c r="AO540" s="65">
        <v>98.7</v>
      </c>
      <c r="AP540" s="65">
        <v>98.3</v>
      </c>
      <c r="AQ540" s="65">
        <v>97.7</v>
      </c>
      <c r="AR540" s="65">
        <v>98.3</v>
      </c>
      <c r="AS540" s="61" t="str">
        <f t="shared" si="9"/>
        <v>AMETEK Solidstate Control100RECon 30L-100-US</v>
      </c>
      <c r="AT540" s="59"/>
      <c r="AU540" s="219"/>
    </row>
    <row r="541" spans="1:47" s="63" customFormat="1" ht="45">
      <c r="A541" s="254" t="s">
        <v>15</v>
      </c>
      <c r="B541" s="254" t="s">
        <v>2939</v>
      </c>
      <c r="C541" s="101" t="s">
        <v>929</v>
      </c>
      <c r="D541" s="65">
        <v>150</v>
      </c>
      <c r="E541" s="65">
        <v>300</v>
      </c>
      <c r="F541" s="65">
        <v>98</v>
      </c>
      <c r="G541" s="116" t="s">
        <v>485</v>
      </c>
      <c r="H541" s="108" t="s">
        <v>485</v>
      </c>
      <c r="I541" s="80" t="s">
        <v>405</v>
      </c>
      <c r="J541" s="80" t="s">
        <v>406</v>
      </c>
      <c r="K541" s="162"/>
      <c r="L541" s="65">
        <v>62.53</v>
      </c>
      <c r="M541" s="65"/>
      <c r="N541" s="65"/>
      <c r="O541" s="65">
        <v>480</v>
      </c>
      <c r="P541" s="65">
        <v>615</v>
      </c>
      <c r="Q541" s="65">
        <v>750</v>
      </c>
      <c r="R541" s="65">
        <v>15</v>
      </c>
      <c r="S541" s="65">
        <v>30</v>
      </c>
      <c r="T541" s="65">
        <v>45</v>
      </c>
      <c r="U541" s="65">
        <v>75</v>
      </c>
      <c r="V541" s="65">
        <v>112.5</v>
      </c>
      <c r="W541" s="65">
        <v>150</v>
      </c>
      <c r="X541" s="65">
        <v>93.6</v>
      </c>
      <c r="Y541" s="65">
        <v>96.3</v>
      </c>
      <c r="Z541" s="65">
        <v>97</v>
      </c>
      <c r="AA541" s="65">
        <v>97.5</v>
      </c>
      <c r="AB541" s="65">
        <v>97.4</v>
      </c>
      <c r="AC541" s="65">
        <v>97.7</v>
      </c>
      <c r="AD541" s="65">
        <v>97.2</v>
      </c>
      <c r="AE541" s="65">
        <v>95.6</v>
      </c>
      <c r="AF541" s="65">
        <v>97.6</v>
      </c>
      <c r="AG541" s="65">
        <v>98.4</v>
      </c>
      <c r="AH541" s="65">
        <v>98.3</v>
      </c>
      <c r="AI541" s="65">
        <v>98</v>
      </c>
      <c r="AJ541" s="65">
        <v>98</v>
      </c>
      <c r="AK541" s="65">
        <v>98</v>
      </c>
      <c r="AL541" s="65">
        <v>94.1</v>
      </c>
      <c r="AM541" s="65">
        <v>96.7</v>
      </c>
      <c r="AN541" s="65">
        <v>97.7</v>
      </c>
      <c r="AO541" s="65">
        <v>97.9</v>
      </c>
      <c r="AP541" s="65">
        <v>97.8</v>
      </c>
      <c r="AQ541" s="65">
        <v>97.6</v>
      </c>
      <c r="AR541" s="65">
        <v>97.6</v>
      </c>
      <c r="AS541" s="61" t="str">
        <f t="shared" si="9"/>
        <v>AMETEK Solidstate Control150RECon 30H-150-US [300V]</v>
      </c>
      <c r="AT541" s="59"/>
      <c r="AU541" s="219"/>
    </row>
    <row r="542" spans="1:47" s="63" customFormat="1" ht="75">
      <c r="A542" s="254" t="s">
        <v>17</v>
      </c>
      <c r="B542" s="254" t="s">
        <v>2940</v>
      </c>
      <c r="C542" s="101" t="s">
        <v>600</v>
      </c>
      <c r="D542" s="65">
        <v>0.19</v>
      </c>
      <c r="E542" s="65">
        <v>240</v>
      </c>
      <c r="F542" s="65">
        <v>95</v>
      </c>
      <c r="G542" s="116" t="s">
        <v>485</v>
      </c>
      <c r="H542" s="108" t="s">
        <v>485</v>
      </c>
      <c r="I542" s="80" t="s">
        <v>406</v>
      </c>
      <c r="J542" s="80" t="s">
        <v>405</v>
      </c>
      <c r="K542" s="215" t="s">
        <v>518</v>
      </c>
      <c r="L542" s="65">
        <v>0.03</v>
      </c>
      <c r="M542" s="65">
        <v>0.19</v>
      </c>
      <c r="N542" s="65">
        <v>0.03</v>
      </c>
      <c r="O542" s="65">
        <v>22</v>
      </c>
      <c r="P542" s="65">
        <v>32.5</v>
      </c>
      <c r="Q542" s="65">
        <v>40</v>
      </c>
      <c r="R542" s="65">
        <v>0.02</v>
      </c>
      <c r="S542" s="65">
        <v>0.04</v>
      </c>
      <c r="T542" s="65">
        <v>0.1</v>
      </c>
      <c r="U542" s="65">
        <v>0.1</v>
      </c>
      <c r="V542" s="65">
        <v>0.1</v>
      </c>
      <c r="W542" s="65">
        <v>0.2</v>
      </c>
      <c r="X542" s="65">
        <v>93.3</v>
      </c>
      <c r="Y542" s="65">
        <v>94.4</v>
      </c>
      <c r="Z542" s="65">
        <v>94.7</v>
      </c>
      <c r="AA542" s="65">
        <v>95.1</v>
      </c>
      <c r="AB542" s="65">
        <v>94.9</v>
      </c>
      <c r="AC542" s="65">
        <v>94.2</v>
      </c>
      <c r="AD542" s="65">
        <v>94.8</v>
      </c>
      <c r="AE542" s="65">
        <v>93.3</v>
      </c>
      <c r="AF542" s="65">
        <v>94.4</v>
      </c>
      <c r="AG542" s="65">
        <v>94.6</v>
      </c>
      <c r="AH542" s="65">
        <v>95.2</v>
      </c>
      <c r="AI542" s="65">
        <v>95.4</v>
      </c>
      <c r="AJ542" s="65">
        <v>95.1</v>
      </c>
      <c r="AK542" s="65">
        <v>95.1</v>
      </c>
      <c r="AL542" s="65">
        <v>93.5</v>
      </c>
      <c r="AM542" s="65">
        <v>94.4</v>
      </c>
      <c r="AN542" s="65">
        <v>94.6</v>
      </c>
      <c r="AO542" s="65">
        <v>94.9</v>
      </c>
      <c r="AP542" s="65">
        <v>95.4</v>
      </c>
      <c r="AQ542" s="65">
        <v>95.4</v>
      </c>
      <c r="AR542" s="65">
        <v>95.1</v>
      </c>
      <c r="AS542" s="61" t="str">
        <f t="shared" si="9"/>
        <v>Andalay Solar0.19LW-230-1-AC1-A-B [240V]</v>
      </c>
      <c r="AT542" s="59"/>
      <c r="AU542" s="219"/>
    </row>
    <row r="543" spans="1:47" s="63" customFormat="1" ht="75">
      <c r="A543" s="254" t="s">
        <v>17</v>
      </c>
      <c r="B543" s="254" t="s">
        <v>2941</v>
      </c>
      <c r="C543" s="101" t="s">
        <v>601</v>
      </c>
      <c r="D543" s="65">
        <v>0.19</v>
      </c>
      <c r="E543" s="65">
        <v>208</v>
      </c>
      <c r="F543" s="65">
        <v>95</v>
      </c>
      <c r="G543" s="116" t="s">
        <v>485</v>
      </c>
      <c r="H543" s="108" t="s">
        <v>485</v>
      </c>
      <c r="I543" s="80" t="s">
        <v>406</v>
      </c>
      <c r="J543" s="80" t="s">
        <v>405</v>
      </c>
      <c r="K543" s="215" t="s">
        <v>518</v>
      </c>
      <c r="L543" s="65">
        <v>0.01</v>
      </c>
      <c r="M543" s="65">
        <v>0.19</v>
      </c>
      <c r="N543" s="65">
        <v>0.01</v>
      </c>
      <c r="O543" s="65">
        <v>22</v>
      </c>
      <c r="P543" s="65">
        <v>32</v>
      </c>
      <c r="Q543" s="65">
        <v>40</v>
      </c>
      <c r="R543" s="65">
        <v>1.9E-2</v>
      </c>
      <c r="S543" s="65">
        <v>3.7999999999999999E-2</v>
      </c>
      <c r="T543" s="65">
        <v>5.7000000000000002E-2</v>
      </c>
      <c r="U543" s="65">
        <v>9.5000000000000001E-2</v>
      </c>
      <c r="V543" s="65">
        <v>0.14249999999999999</v>
      </c>
      <c r="W543" s="65">
        <v>0.19</v>
      </c>
      <c r="X543" s="65">
        <v>93.6</v>
      </c>
      <c r="Y543" s="65">
        <v>94.6</v>
      </c>
      <c r="Z543" s="65">
        <v>94.9</v>
      </c>
      <c r="AA543" s="65">
        <v>95</v>
      </c>
      <c r="AB543" s="65">
        <v>94.6</v>
      </c>
      <c r="AC543" s="65">
        <v>93.7</v>
      </c>
      <c r="AD543" s="65">
        <v>94.6</v>
      </c>
      <c r="AE543" s="65">
        <v>93.4</v>
      </c>
      <c r="AF543" s="65">
        <v>94.6</v>
      </c>
      <c r="AG543" s="65">
        <v>94.7</v>
      </c>
      <c r="AH543" s="65">
        <v>95.2</v>
      </c>
      <c r="AI543" s="65">
        <v>95.2</v>
      </c>
      <c r="AJ543" s="65">
        <v>94.8</v>
      </c>
      <c r="AK543" s="65">
        <v>95</v>
      </c>
      <c r="AL543" s="65">
        <v>93.4</v>
      </c>
      <c r="AM543" s="65">
        <v>94.4</v>
      </c>
      <c r="AN543" s="65">
        <v>94.8</v>
      </c>
      <c r="AO543" s="65">
        <v>95.1</v>
      </c>
      <c r="AP543" s="65">
        <v>95.3</v>
      </c>
      <c r="AQ543" s="65">
        <v>95.1</v>
      </c>
      <c r="AR543" s="65">
        <v>95.1</v>
      </c>
      <c r="AS543" s="61" t="str">
        <f t="shared" si="9"/>
        <v>Andalay Solar0.19LW-230-1-AC3-B-B [208V]</v>
      </c>
      <c r="AT543" s="59"/>
      <c r="AU543" s="219"/>
    </row>
    <row r="544" spans="1:47" s="63" customFormat="1" ht="75">
      <c r="A544" s="254" t="s">
        <v>17</v>
      </c>
      <c r="B544" s="254" t="s">
        <v>2942</v>
      </c>
      <c r="C544" s="101" t="s">
        <v>600</v>
      </c>
      <c r="D544" s="65">
        <v>0.19</v>
      </c>
      <c r="E544" s="65">
        <v>240</v>
      </c>
      <c r="F544" s="65">
        <v>95</v>
      </c>
      <c r="G544" s="116" t="s">
        <v>485</v>
      </c>
      <c r="H544" s="108" t="s">
        <v>485</v>
      </c>
      <c r="I544" s="80" t="s">
        <v>406</v>
      </c>
      <c r="J544" s="80" t="s">
        <v>405</v>
      </c>
      <c r="K544" s="215" t="s">
        <v>518</v>
      </c>
      <c r="L544" s="65">
        <v>0.03</v>
      </c>
      <c r="M544" s="65">
        <v>0.19</v>
      </c>
      <c r="N544" s="65">
        <v>0.03</v>
      </c>
      <c r="O544" s="65">
        <v>22</v>
      </c>
      <c r="P544" s="65">
        <v>32.5</v>
      </c>
      <c r="Q544" s="65">
        <v>40</v>
      </c>
      <c r="R544" s="65">
        <v>0.02</v>
      </c>
      <c r="S544" s="65">
        <v>0.04</v>
      </c>
      <c r="T544" s="65">
        <v>0.1</v>
      </c>
      <c r="U544" s="65">
        <v>0.1</v>
      </c>
      <c r="V544" s="65">
        <v>0.1</v>
      </c>
      <c r="W544" s="65">
        <v>0.2</v>
      </c>
      <c r="X544" s="65">
        <v>93.3</v>
      </c>
      <c r="Y544" s="65">
        <v>94.4</v>
      </c>
      <c r="Z544" s="65">
        <v>94.7</v>
      </c>
      <c r="AA544" s="65">
        <v>95.1</v>
      </c>
      <c r="AB544" s="65">
        <v>94.9</v>
      </c>
      <c r="AC544" s="65">
        <v>94.2</v>
      </c>
      <c r="AD544" s="65">
        <v>94.8</v>
      </c>
      <c r="AE544" s="65">
        <v>93.3</v>
      </c>
      <c r="AF544" s="65">
        <v>94.4</v>
      </c>
      <c r="AG544" s="65">
        <v>94.6</v>
      </c>
      <c r="AH544" s="65">
        <v>95.2</v>
      </c>
      <c r="AI544" s="65">
        <v>95.4</v>
      </c>
      <c r="AJ544" s="65">
        <v>95.1</v>
      </c>
      <c r="AK544" s="65">
        <v>95.1</v>
      </c>
      <c r="AL544" s="65">
        <v>93.5</v>
      </c>
      <c r="AM544" s="65">
        <v>94.4</v>
      </c>
      <c r="AN544" s="65">
        <v>94.6</v>
      </c>
      <c r="AO544" s="65">
        <v>94.9</v>
      </c>
      <c r="AP544" s="65">
        <v>95.4</v>
      </c>
      <c r="AQ544" s="65">
        <v>95.4</v>
      </c>
      <c r="AR544" s="65">
        <v>95.1</v>
      </c>
      <c r="AS544" s="61" t="str">
        <f t="shared" si="9"/>
        <v>Andalay Solar0.19LW-235-1-AC1-A-B [240V]</v>
      </c>
      <c r="AT544" s="59"/>
      <c r="AU544" s="219"/>
    </row>
    <row r="545" spans="1:47" s="63" customFormat="1" ht="75">
      <c r="A545" s="254" t="s">
        <v>17</v>
      </c>
      <c r="B545" s="254" t="s">
        <v>2943</v>
      </c>
      <c r="C545" s="101" t="s">
        <v>601</v>
      </c>
      <c r="D545" s="65">
        <v>0.19</v>
      </c>
      <c r="E545" s="65">
        <v>208</v>
      </c>
      <c r="F545" s="65">
        <v>95</v>
      </c>
      <c r="G545" s="116" t="s">
        <v>485</v>
      </c>
      <c r="H545" s="108" t="s">
        <v>485</v>
      </c>
      <c r="I545" s="80" t="s">
        <v>406</v>
      </c>
      <c r="J545" s="80" t="s">
        <v>405</v>
      </c>
      <c r="K545" s="215" t="s">
        <v>518</v>
      </c>
      <c r="L545" s="65">
        <v>0.01</v>
      </c>
      <c r="M545" s="65">
        <v>0.19</v>
      </c>
      <c r="N545" s="65">
        <v>0.01</v>
      </c>
      <c r="O545" s="65">
        <v>22</v>
      </c>
      <c r="P545" s="65">
        <v>32</v>
      </c>
      <c r="Q545" s="65">
        <v>40</v>
      </c>
      <c r="R545" s="65">
        <v>1.9E-2</v>
      </c>
      <c r="S545" s="65">
        <v>3.7999999999999999E-2</v>
      </c>
      <c r="T545" s="65">
        <v>5.7000000000000002E-2</v>
      </c>
      <c r="U545" s="65">
        <v>9.5000000000000001E-2</v>
      </c>
      <c r="V545" s="65">
        <v>0.14249999999999999</v>
      </c>
      <c r="W545" s="65">
        <v>0.19</v>
      </c>
      <c r="X545" s="65">
        <v>93.6</v>
      </c>
      <c r="Y545" s="65">
        <v>94.6</v>
      </c>
      <c r="Z545" s="65">
        <v>94.9</v>
      </c>
      <c r="AA545" s="65">
        <v>95</v>
      </c>
      <c r="AB545" s="65">
        <v>94.6</v>
      </c>
      <c r="AC545" s="65">
        <v>93.7</v>
      </c>
      <c r="AD545" s="65">
        <v>94.6</v>
      </c>
      <c r="AE545" s="65">
        <v>93.4</v>
      </c>
      <c r="AF545" s="65">
        <v>94.6</v>
      </c>
      <c r="AG545" s="65">
        <v>94.7</v>
      </c>
      <c r="AH545" s="65">
        <v>95.2</v>
      </c>
      <c r="AI545" s="65">
        <v>95.2</v>
      </c>
      <c r="AJ545" s="65">
        <v>94.8</v>
      </c>
      <c r="AK545" s="65">
        <v>95</v>
      </c>
      <c r="AL545" s="65">
        <v>93.4</v>
      </c>
      <c r="AM545" s="65">
        <v>94.4</v>
      </c>
      <c r="AN545" s="65">
        <v>94.8</v>
      </c>
      <c r="AO545" s="65">
        <v>95.1</v>
      </c>
      <c r="AP545" s="65">
        <v>95.3</v>
      </c>
      <c r="AQ545" s="65">
        <v>95.1</v>
      </c>
      <c r="AR545" s="65">
        <v>95.1</v>
      </c>
      <c r="AS545" s="61" t="str">
        <f t="shared" si="9"/>
        <v>Andalay Solar0.19LW-235-1-AC3-B-B [208V]</v>
      </c>
      <c r="AT545" s="59"/>
      <c r="AU545" s="219"/>
    </row>
    <row r="546" spans="1:47" s="63" customFormat="1" ht="75" customHeight="1">
      <c r="A546" s="254" t="s">
        <v>17</v>
      </c>
      <c r="B546" s="254" t="s">
        <v>2944</v>
      </c>
      <c r="C546" s="101" t="s">
        <v>600</v>
      </c>
      <c r="D546" s="65">
        <v>0.19</v>
      </c>
      <c r="E546" s="65">
        <v>240</v>
      </c>
      <c r="F546" s="65">
        <v>95</v>
      </c>
      <c r="G546" s="116" t="s">
        <v>485</v>
      </c>
      <c r="H546" s="108" t="s">
        <v>485</v>
      </c>
      <c r="I546" s="80" t="s">
        <v>406</v>
      </c>
      <c r="J546" s="80" t="s">
        <v>405</v>
      </c>
      <c r="K546" s="215" t="s">
        <v>518</v>
      </c>
      <c r="L546" s="65">
        <v>0.03</v>
      </c>
      <c r="M546" s="65">
        <v>0.19</v>
      </c>
      <c r="N546" s="65">
        <v>0.03</v>
      </c>
      <c r="O546" s="65">
        <v>22</v>
      </c>
      <c r="P546" s="65">
        <v>32.5</v>
      </c>
      <c r="Q546" s="65">
        <v>40</v>
      </c>
      <c r="R546" s="65">
        <v>0.02</v>
      </c>
      <c r="S546" s="65">
        <v>0.04</v>
      </c>
      <c r="T546" s="65">
        <v>0.1</v>
      </c>
      <c r="U546" s="65">
        <v>0.1</v>
      </c>
      <c r="V546" s="65">
        <v>0.1</v>
      </c>
      <c r="W546" s="65">
        <v>0.2</v>
      </c>
      <c r="X546" s="65">
        <v>93.3</v>
      </c>
      <c r="Y546" s="65">
        <v>94.4</v>
      </c>
      <c r="Z546" s="65">
        <v>94.7</v>
      </c>
      <c r="AA546" s="65">
        <v>95.1</v>
      </c>
      <c r="AB546" s="65">
        <v>94.9</v>
      </c>
      <c r="AC546" s="65">
        <v>94.2</v>
      </c>
      <c r="AD546" s="65">
        <v>94.8</v>
      </c>
      <c r="AE546" s="65">
        <v>93.3</v>
      </c>
      <c r="AF546" s="65">
        <v>94.4</v>
      </c>
      <c r="AG546" s="65">
        <v>94.6</v>
      </c>
      <c r="AH546" s="65">
        <v>95.2</v>
      </c>
      <c r="AI546" s="65">
        <v>95.4</v>
      </c>
      <c r="AJ546" s="65">
        <v>95.1</v>
      </c>
      <c r="AK546" s="65">
        <v>95.1</v>
      </c>
      <c r="AL546" s="65">
        <v>93.5</v>
      </c>
      <c r="AM546" s="65">
        <v>94.4</v>
      </c>
      <c r="AN546" s="65">
        <v>94.6</v>
      </c>
      <c r="AO546" s="65">
        <v>94.9</v>
      </c>
      <c r="AP546" s="65">
        <v>95.4</v>
      </c>
      <c r="AQ546" s="65">
        <v>95.4</v>
      </c>
      <c r="AR546" s="65">
        <v>95.1</v>
      </c>
      <c r="AS546" s="61" t="str">
        <f t="shared" si="9"/>
        <v>Andalay Solar0.19LW-240-1-AC1-A-B [240V]</v>
      </c>
      <c r="AT546" s="59"/>
      <c r="AU546" s="219"/>
    </row>
    <row r="547" spans="1:47" s="63" customFormat="1" ht="75" customHeight="1">
      <c r="A547" s="254" t="s">
        <v>17</v>
      </c>
      <c r="B547" s="254" t="s">
        <v>2945</v>
      </c>
      <c r="C547" s="101" t="s">
        <v>601</v>
      </c>
      <c r="D547" s="65">
        <v>0.19</v>
      </c>
      <c r="E547" s="65">
        <v>208</v>
      </c>
      <c r="F547" s="65">
        <v>95</v>
      </c>
      <c r="G547" s="116" t="s">
        <v>485</v>
      </c>
      <c r="H547" s="108" t="s">
        <v>485</v>
      </c>
      <c r="I547" s="80" t="s">
        <v>406</v>
      </c>
      <c r="J547" s="80" t="s">
        <v>405</v>
      </c>
      <c r="K547" s="215" t="s">
        <v>518</v>
      </c>
      <c r="L547" s="65">
        <v>0.01</v>
      </c>
      <c r="M547" s="65">
        <v>0.19</v>
      </c>
      <c r="N547" s="65">
        <v>0.01</v>
      </c>
      <c r="O547" s="65">
        <v>22</v>
      </c>
      <c r="P547" s="65">
        <v>32</v>
      </c>
      <c r="Q547" s="65">
        <v>40</v>
      </c>
      <c r="R547" s="65">
        <v>1.9E-2</v>
      </c>
      <c r="S547" s="65">
        <v>3.7999999999999999E-2</v>
      </c>
      <c r="T547" s="65">
        <v>5.7000000000000002E-2</v>
      </c>
      <c r="U547" s="65">
        <v>9.5000000000000001E-2</v>
      </c>
      <c r="V547" s="65">
        <v>0.14249999999999999</v>
      </c>
      <c r="W547" s="65">
        <v>0.19</v>
      </c>
      <c r="X547" s="65">
        <v>93.6</v>
      </c>
      <c r="Y547" s="65">
        <v>94.6</v>
      </c>
      <c r="Z547" s="65">
        <v>94.9</v>
      </c>
      <c r="AA547" s="65">
        <v>95</v>
      </c>
      <c r="AB547" s="65">
        <v>94.6</v>
      </c>
      <c r="AC547" s="65">
        <v>93.7</v>
      </c>
      <c r="AD547" s="65">
        <v>94.6</v>
      </c>
      <c r="AE547" s="65">
        <v>93.4</v>
      </c>
      <c r="AF547" s="65">
        <v>94.6</v>
      </c>
      <c r="AG547" s="65">
        <v>94.7</v>
      </c>
      <c r="AH547" s="65">
        <v>95.2</v>
      </c>
      <c r="AI547" s="65">
        <v>95.2</v>
      </c>
      <c r="AJ547" s="65">
        <v>94.8</v>
      </c>
      <c r="AK547" s="65">
        <v>95</v>
      </c>
      <c r="AL547" s="65">
        <v>93.4</v>
      </c>
      <c r="AM547" s="65">
        <v>94.4</v>
      </c>
      <c r="AN547" s="65">
        <v>94.8</v>
      </c>
      <c r="AO547" s="65">
        <v>95.1</v>
      </c>
      <c r="AP547" s="65">
        <v>95.3</v>
      </c>
      <c r="AQ547" s="65">
        <v>95.1</v>
      </c>
      <c r="AR547" s="65">
        <v>95.1</v>
      </c>
      <c r="AS547" s="61" t="str">
        <f t="shared" si="9"/>
        <v>Andalay Solar0.19LW-240-1-AC3-B-B [208V]</v>
      </c>
      <c r="AT547" s="59"/>
      <c r="AU547" s="219"/>
    </row>
    <row r="548" spans="1:47" s="63" customFormat="1" ht="75" customHeight="1">
      <c r="A548" s="254" t="s">
        <v>17</v>
      </c>
      <c r="B548" s="254" t="s">
        <v>2946</v>
      </c>
      <c r="C548" s="101" t="s">
        <v>600</v>
      </c>
      <c r="D548" s="65">
        <v>0.19</v>
      </c>
      <c r="E548" s="65">
        <v>240</v>
      </c>
      <c r="F548" s="65">
        <v>95</v>
      </c>
      <c r="G548" s="116" t="s">
        <v>485</v>
      </c>
      <c r="H548" s="108" t="s">
        <v>485</v>
      </c>
      <c r="I548" s="80" t="s">
        <v>406</v>
      </c>
      <c r="J548" s="80" t="s">
        <v>405</v>
      </c>
      <c r="K548" s="215" t="s">
        <v>518</v>
      </c>
      <c r="L548" s="65">
        <v>0.03</v>
      </c>
      <c r="M548" s="65">
        <v>0.19</v>
      </c>
      <c r="N548" s="65">
        <v>0.03</v>
      </c>
      <c r="O548" s="65">
        <v>22</v>
      </c>
      <c r="P548" s="65">
        <v>32.5</v>
      </c>
      <c r="Q548" s="65">
        <v>40</v>
      </c>
      <c r="R548" s="65">
        <v>0.02</v>
      </c>
      <c r="S548" s="65">
        <v>0.04</v>
      </c>
      <c r="T548" s="65">
        <v>0.1</v>
      </c>
      <c r="U548" s="65">
        <v>0.1</v>
      </c>
      <c r="V548" s="65">
        <v>0.1</v>
      </c>
      <c r="W548" s="65">
        <v>0.2</v>
      </c>
      <c r="X548" s="65">
        <v>93.3</v>
      </c>
      <c r="Y548" s="65">
        <v>94.4</v>
      </c>
      <c r="Z548" s="65">
        <v>94.7</v>
      </c>
      <c r="AA548" s="65">
        <v>95.1</v>
      </c>
      <c r="AB548" s="65">
        <v>94.9</v>
      </c>
      <c r="AC548" s="65">
        <v>94.2</v>
      </c>
      <c r="AD548" s="65">
        <v>94.8</v>
      </c>
      <c r="AE548" s="65">
        <v>93.3</v>
      </c>
      <c r="AF548" s="65">
        <v>94.4</v>
      </c>
      <c r="AG548" s="65">
        <v>94.6</v>
      </c>
      <c r="AH548" s="65">
        <v>95.2</v>
      </c>
      <c r="AI548" s="65">
        <v>95.4</v>
      </c>
      <c r="AJ548" s="65">
        <v>95.1</v>
      </c>
      <c r="AK548" s="65">
        <v>95.1</v>
      </c>
      <c r="AL548" s="65">
        <v>93.5</v>
      </c>
      <c r="AM548" s="65">
        <v>94.4</v>
      </c>
      <c r="AN548" s="65">
        <v>94.6</v>
      </c>
      <c r="AO548" s="65">
        <v>94.9</v>
      </c>
      <c r="AP548" s="65">
        <v>95.4</v>
      </c>
      <c r="AQ548" s="65">
        <v>95.4</v>
      </c>
      <c r="AR548" s="65">
        <v>95.1</v>
      </c>
      <c r="AS548" s="61" t="str">
        <f t="shared" si="9"/>
        <v>Andalay Solar0.19ST-175-1AC1-A-A [240V]</v>
      </c>
      <c r="AT548" s="59"/>
      <c r="AU548" s="219"/>
    </row>
    <row r="549" spans="1:47" s="63" customFormat="1" ht="75" customHeight="1">
      <c r="A549" s="254" t="s">
        <v>17</v>
      </c>
      <c r="B549" s="254" t="s">
        <v>2947</v>
      </c>
      <c r="C549" s="101" t="s">
        <v>601</v>
      </c>
      <c r="D549" s="65">
        <v>0.19</v>
      </c>
      <c r="E549" s="65">
        <v>208</v>
      </c>
      <c r="F549" s="65">
        <v>95</v>
      </c>
      <c r="G549" s="116" t="s">
        <v>485</v>
      </c>
      <c r="H549" s="108" t="s">
        <v>485</v>
      </c>
      <c r="I549" s="80" t="s">
        <v>406</v>
      </c>
      <c r="J549" s="80" t="s">
        <v>405</v>
      </c>
      <c r="K549" s="215" t="s">
        <v>518</v>
      </c>
      <c r="L549" s="65">
        <v>0.01</v>
      </c>
      <c r="M549" s="65">
        <v>0.19</v>
      </c>
      <c r="N549" s="65">
        <v>0.01</v>
      </c>
      <c r="O549" s="65">
        <v>22</v>
      </c>
      <c r="P549" s="65">
        <v>32</v>
      </c>
      <c r="Q549" s="65">
        <v>40</v>
      </c>
      <c r="R549" s="65">
        <v>0.02</v>
      </c>
      <c r="S549" s="65">
        <v>0.04</v>
      </c>
      <c r="T549" s="65">
        <v>0.06</v>
      </c>
      <c r="U549" s="65">
        <v>0.1</v>
      </c>
      <c r="V549" s="65">
        <v>0.1</v>
      </c>
      <c r="W549" s="65">
        <v>0.2</v>
      </c>
      <c r="X549" s="65">
        <v>93.6</v>
      </c>
      <c r="Y549" s="65">
        <v>94.6</v>
      </c>
      <c r="Z549" s="65">
        <v>94.9</v>
      </c>
      <c r="AA549" s="65">
        <v>95</v>
      </c>
      <c r="AB549" s="65">
        <v>94.6</v>
      </c>
      <c r="AC549" s="65">
        <v>93.7</v>
      </c>
      <c r="AD549" s="65">
        <v>94.6</v>
      </c>
      <c r="AE549" s="65">
        <v>93.4</v>
      </c>
      <c r="AF549" s="65">
        <v>94.6</v>
      </c>
      <c r="AG549" s="65">
        <v>94.7</v>
      </c>
      <c r="AH549" s="65">
        <v>95.2</v>
      </c>
      <c r="AI549" s="65">
        <v>95.2</v>
      </c>
      <c r="AJ549" s="65">
        <v>94.8</v>
      </c>
      <c r="AK549" s="65">
        <v>95</v>
      </c>
      <c r="AL549" s="65">
        <v>93.4</v>
      </c>
      <c r="AM549" s="65">
        <v>94.4</v>
      </c>
      <c r="AN549" s="65">
        <v>94.8</v>
      </c>
      <c r="AO549" s="65">
        <v>95.1</v>
      </c>
      <c r="AP549" s="65">
        <v>95.3</v>
      </c>
      <c r="AQ549" s="65">
        <v>95.1</v>
      </c>
      <c r="AR549" s="65">
        <v>95.1</v>
      </c>
      <c r="AS549" s="61" t="str">
        <f t="shared" si="9"/>
        <v>Andalay Solar0.19ST-175-1AC3-B-A [208V]</v>
      </c>
      <c r="AT549" s="59"/>
      <c r="AU549" s="219"/>
    </row>
    <row r="550" spans="1:47" s="63" customFormat="1" ht="75" customHeight="1">
      <c r="A550" s="254" t="s">
        <v>17</v>
      </c>
      <c r="B550" s="254" t="s">
        <v>2948</v>
      </c>
      <c r="C550" s="101" t="s">
        <v>600</v>
      </c>
      <c r="D550" s="65">
        <v>0.19</v>
      </c>
      <c r="E550" s="65">
        <v>240</v>
      </c>
      <c r="F550" s="65">
        <v>95</v>
      </c>
      <c r="G550" s="116" t="s">
        <v>485</v>
      </c>
      <c r="H550" s="108" t="s">
        <v>485</v>
      </c>
      <c r="I550" s="80" t="s">
        <v>406</v>
      </c>
      <c r="J550" s="80" t="s">
        <v>405</v>
      </c>
      <c r="K550" s="215" t="s">
        <v>518</v>
      </c>
      <c r="L550" s="65">
        <v>0.03</v>
      </c>
      <c r="M550" s="65">
        <v>0.19</v>
      </c>
      <c r="N550" s="65">
        <v>0.03</v>
      </c>
      <c r="O550" s="65">
        <v>22</v>
      </c>
      <c r="P550" s="65">
        <v>32.5</v>
      </c>
      <c r="Q550" s="65">
        <v>40</v>
      </c>
      <c r="R550" s="65">
        <v>0.02</v>
      </c>
      <c r="S550" s="65">
        <v>0.04</v>
      </c>
      <c r="T550" s="65">
        <v>0.1</v>
      </c>
      <c r="U550" s="65">
        <v>0.1</v>
      </c>
      <c r="V550" s="65">
        <v>0.1</v>
      </c>
      <c r="W550" s="65">
        <v>0.2</v>
      </c>
      <c r="X550" s="65">
        <v>93.3</v>
      </c>
      <c r="Y550" s="65">
        <v>94.4</v>
      </c>
      <c r="Z550" s="65">
        <v>94.7</v>
      </c>
      <c r="AA550" s="65">
        <v>95.1</v>
      </c>
      <c r="AB550" s="65">
        <v>94.9</v>
      </c>
      <c r="AC550" s="65">
        <v>94.2</v>
      </c>
      <c r="AD550" s="65">
        <v>94.8</v>
      </c>
      <c r="AE550" s="65">
        <v>93.3</v>
      </c>
      <c r="AF550" s="65">
        <v>94.4</v>
      </c>
      <c r="AG550" s="65">
        <v>94.6</v>
      </c>
      <c r="AH550" s="65">
        <v>95.2</v>
      </c>
      <c r="AI550" s="65">
        <v>95.4</v>
      </c>
      <c r="AJ550" s="65">
        <v>95.1</v>
      </c>
      <c r="AK550" s="65">
        <v>95.1</v>
      </c>
      <c r="AL550" s="65">
        <v>93.5</v>
      </c>
      <c r="AM550" s="65">
        <v>94.4</v>
      </c>
      <c r="AN550" s="65">
        <v>94.6</v>
      </c>
      <c r="AO550" s="65">
        <v>94.9</v>
      </c>
      <c r="AP550" s="65">
        <v>95.4</v>
      </c>
      <c r="AQ550" s="65">
        <v>95.4</v>
      </c>
      <c r="AR550" s="65">
        <v>95.1</v>
      </c>
      <c r="AS550" s="61" t="str">
        <f t="shared" si="9"/>
        <v>Andalay Solar0.19ST-185-1AC1-A-A [240V]</v>
      </c>
      <c r="AT550" s="59"/>
      <c r="AU550" s="219"/>
    </row>
    <row r="551" spans="1:47" s="63" customFormat="1" ht="75" customHeight="1">
      <c r="A551" s="254" t="s">
        <v>17</v>
      </c>
      <c r="B551" s="254" t="s">
        <v>2949</v>
      </c>
      <c r="C551" s="101" t="s">
        <v>600</v>
      </c>
      <c r="D551" s="65">
        <v>0.19</v>
      </c>
      <c r="E551" s="65">
        <v>240</v>
      </c>
      <c r="F551" s="65">
        <v>95</v>
      </c>
      <c r="G551" s="116" t="s">
        <v>485</v>
      </c>
      <c r="H551" s="108" t="s">
        <v>485</v>
      </c>
      <c r="I551" s="80" t="s">
        <v>406</v>
      </c>
      <c r="J551" s="80" t="s">
        <v>405</v>
      </c>
      <c r="K551" s="215" t="s">
        <v>518</v>
      </c>
      <c r="L551" s="65">
        <v>0.03</v>
      </c>
      <c r="M551" s="65">
        <v>0.19</v>
      </c>
      <c r="N551" s="65">
        <v>0.03</v>
      </c>
      <c r="O551" s="65">
        <v>22</v>
      </c>
      <c r="P551" s="65">
        <v>32.5</v>
      </c>
      <c r="Q551" s="65">
        <v>40</v>
      </c>
      <c r="R551" s="65">
        <v>0.02</v>
      </c>
      <c r="S551" s="65">
        <v>0.04</v>
      </c>
      <c r="T551" s="65">
        <v>0.1</v>
      </c>
      <c r="U551" s="65">
        <v>0.1</v>
      </c>
      <c r="V551" s="65">
        <v>0.1</v>
      </c>
      <c r="W551" s="65">
        <v>0.2</v>
      </c>
      <c r="X551" s="65">
        <v>93.3</v>
      </c>
      <c r="Y551" s="65">
        <v>94.4</v>
      </c>
      <c r="Z551" s="65">
        <v>94.7</v>
      </c>
      <c r="AA551" s="65">
        <v>95.1</v>
      </c>
      <c r="AB551" s="65">
        <v>94.9</v>
      </c>
      <c r="AC551" s="65">
        <v>94.2</v>
      </c>
      <c r="AD551" s="65">
        <v>94.8</v>
      </c>
      <c r="AE551" s="65">
        <v>93.3</v>
      </c>
      <c r="AF551" s="65">
        <v>94.4</v>
      </c>
      <c r="AG551" s="65">
        <v>94.6</v>
      </c>
      <c r="AH551" s="65">
        <v>95.2</v>
      </c>
      <c r="AI551" s="65">
        <v>95.4</v>
      </c>
      <c r="AJ551" s="65">
        <v>95.1</v>
      </c>
      <c r="AK551" s="65">
        <v>95.1</v>
      </c>
      <c r="AL551" s="65">
        <v>93.5</v>
      </c>
      <c r="AM551" s="65">
        <v>94.4</v>
      </c>
      <c r="AN551" s="65">
        <v>94.6</v>
      </c>
      <c r="AO551" s="65">
        <v>94.9</v>
      </c>
      <c r="AP551" s="65">
        <v>95.4</v>
      </c>
      <c r="AQ551" s="65">
        <v>95.4</v>
      </c>
      <c r="AR551" s="65">
        <v>95.1</v>
      </c>
      <c r="AS551" s="61" t="str">
        <f t="shared" si="9"/>
        <v>Andalay Solar0.19ST-185-1AC1-A-B [240V]</v>
      </c>
      <c r="AT551" s="59"/>
      <c r="AU551" s="219"/>
    </row>
    <row r="552" spans="1:47" s="63" customFormat="1" ht="75" customHeight="1">
      <c r="A552" s="254" t="s">
        <v>17</v>
      </c>
      <c r="B552" s="254" t="s">
        <v>2950</v>
      </c>
      <c r="C552" s="101" t="s">
        <v>601</v>
      </c>
      <c r="D552" s="65">
        <v>0.19</v>
      </c>
      <c r="E552" s="65">
        <v>208</v>
      </c>
      <c r="F552" s="65">
        <v>95</v>
      </c>
      <c r="G552" s="116" t="s">
        <v>485</v>
      </c>
      <c r="H552" s="108" t="s">
        <v>485</v>
      </c>
      <c r="I552" s="80" t="s">
        <v>406</v>
      </c>
      <c r="J552" s="80" t="s">
        <v>405</v>
      </c>
      <c r="K552" s="215" t="s">
        <v>518</v>
      </c>
      <c r="L552" s="65">
        <v>0.01</v>
      </c>
      <c r="M552" s="65">
        <v>0.19</v>
      </c>
      <c r="N552" s="65">
        <v>0.01</v>
      </c>
      <c r="O552" s="65">
        <v>22</v>
      </c>
      <c r="P552" s="65">
        <v>32</v>
      </c>
      <c r="Q552" s="65">
        <v>40</v>
      </c>
      <c r="R552" s="65">
        <v>0.02</v>
      </c>
      <c r="S552" s="65">
        <v>0.04</v>
      </c>
      <c r="T552" s="65">
        <v>0.06</v>
      </c>
      <c r="U552" s="65">
        <v>0.1</v>
      </c>
      <c r="V552" s="65">
        <v>0.1</v>
      </c>
      <c r="W552" s="65">
        <v>0.2</v>
      </c>
      <c r="X552" s="65">
        <v>93.6</v>
      </c>
      <c r="Y552" s="65">
        <v>94.6</v>
      </c>
      <c r="Z552" s="65">
        <v>94.9</v>
      </c>
      <c r="AA552" s="65">
        <v>95</v>
      </c>
      <c r="AB552" s="65">
        <v>94.6</v>
      </c>
      <c r="AC552" s="65">
        <v>93.7</v>
      </c>
      <c r="AD552" s="65">
        <v>94.6</v>
      </c>
      <c r="AE552" s="65">
        <v>93.4</v>
      </c>
      <c r="AF552" s="65">
        <v>94.6</v>
      </c>
      <c r="AG552" s="65">
        <v>94.7</v>
      </c>
      <c r="AH552" s="65">
        <v>95.2</v>
      </c>
      <c r="AI552" s="65">
        <v>95.2</v>
      </c>
      <c r="AJ552" s="65">
        <v>94.8</v>
      </c>
      <c r="AK552" s="65">
        <v>95</v>
      </c>
      <c r="AL552" s="65">
        <v>93.4</v>
      </c>
      <c r="AM552" s="65">
        <v>94.4</v>
      </c>
      <c r="AN552" s="65">
        <v>94.8</v>
      </c>
      <c r="AO552" s="65">
        <v>95.1</v>
      </c>
      <c r="AP552" s="65">
        <v>95.3</v>
      </c>
      <c r="AQ552" s="65">
        <v>95.1</v>
      </c>
      <c r="AR552" s="65">
        <v>95.1</v>
      </c>
      <c r="AS552" s="61" t="str">
        <f t="shared" si="9"/>
        <v>Andalay Solar0.19ST-185-1AC3-B-A [208V]</v>
      </c>
      <c r="AT552" s="59"/>
      <c r="AU552" s="219"/>
    </row>
    <row r="553" spans="1:47" s="63" customFormat="1" ht="75" customHeight="1">
      <c r="A553" s="254" t="s">
        <v>17</v>
      </c>
      <c r="B553" s="254" t="s">
        <v>2951</v>
      </c>
      <c r="C553" s="101" t="s">
        <v>601</v>
      </c>
      <c r="D553" s="65">
        <v>0.19</v>
      </c>
      <c r="E553" s="65">
        <v>208</v>
      </c>
      <c r="F553" s="65">
        <v>95</v>
      </c>
      <c r="G553" s="116" t="s">
        <v>485</v>
      </c>
      <c r="H553" s="108" t="s">
        <v>485</v>
      </c>
      <c r="I553" s="80" t="s">
        <v>406</v>
      </c>
      <c r="J553" s="80" t="s">
        <v>405</v>
      </c>
      <c r="K553" s="215" t="s">
        <v>518</v>
      </c>
      <c r="L553" s="65">
        <v>0.01</v>
      </c>
      <c r="M553" s="65">
        <v>0.19</v>
      </c>
      <c r="N553" s="65">
        <v>0.01</v>
      </c>
      <c r="O553" s="65">
        <v>22</v>
      </c>
      <c r="P553" s="65">
        <v>32</v>
      </c>
      <c r="Q553" s="65">
        <v>40</v>
      </c>
      <c r="R553" s="65">
        <v>0.02</v>
      </c>
      <c r="S553" s="65">
        <v>0.04</v>
      </c>
      <c r="T553" s="65">
        <v>0.06</v>
      </c>
      <c r="U553" s="65">
        <v>0.1</v>
      </c>
      <c r="V553" s="65">
        <v>0.1</v>
      </c>
      <c r="W553" s="65">
        <v>0.2</v>
      </c>
      <c r="X553" s="65">
        <v>93.6</v>
      </c>
      <c r="Y553" s="65">
        <v>94.6</v>
      </c>
      <c r="Z553" s="65">
        <v>94.9</v>
      </c>
      <c r="AA553" s="65">
        <v>95</v>
      </c>
      <c r="AB553" s="65">
        <v>94.6</v>
      </c>
      <c r="AC553" s="65">
        <v>93.7</v>
      </c>
      <c r="AD553" s="65">
        <v>94.6</v>
      </c>
      <c r="AE553" s="65">
        <v>93.4</v>
      </c>
      <c r="AF553" s="65">
        <v>94.6</v>
      </c>
      <c r="AG553" s="65">
        <v>94.7</v>
      </c>
      <c r="AH553" s="65">
        <v>95.2</v>
      </c>
      <c r="AI553" s="65">
        <v>95.2</v>
      </c>
      <c r="AJ553" s="65">
        <v>94.8</v>
      </c>
      <c r="AK553" s="65">
        <v>95</v>
      </c>
      <c r="AL553" s="65">
        <v>93.4</v>
      </c>
      <c r="AM553" s="65">
        <v>94.4</v>
      </c>
      <c r="AN553" s="65">
        <v>94.8</v>
      </c>
      <c r="AO553" s="65">
        <v>95.1</v>
      </c>
      <c r="AP553" s="65">
        <v>95.3</v>
      </c>
      <c r="AQ553" s="65">
        <v>95.1</v>
      </c>
      <c r="AR553" s="65">
        <v>95.1</v>
      </c>
      <c r="AS553" s="61" t="str">
        <f t="shared" si="9"/>
        <v>Andalay Solar0.19ST-185-1AC3-B-B [208V]</v>
      </c>
      <c r="AT553" s="59"/>
      <c r="AU553" s="219"/>
    </row>
    <row r="554" spans="1:47" s="63" customFormat="1" ht="88.9" customHeight="1">
      <c r="A554" s="254" t="s">
        <v>17</v>
      </c>
      <c r="B554" s="254" t="s">
        <v>2952</v>
      </c>
      <c r="C554" s="101" t="s">
        <v>600</v>
      </c>
      <c r="D554" s="65">
        <v>0.19</v>
      </c>
      <c r="E554" s="65">
        <v>240</v>
      </c>
      <c r="F554" s="65">
        <v>95</v>
      </c>
      <c r="G554" s="116" t="s">
        <v>485</v>
      </c>
      <c r="H554" s="108" t="s">
        <v>485</v>
      </c>
      <c r="I554" s="80" t="s">
        <v>406</v>
      </c>
      <c r="J554" s="80" t="s">
        <v>405</v>
      </c>
      <c r="K554" s="215" t="s">
        <v>518</v>
      </c>
      <c r="L554" s="65">
        <v>0.03</v>
      </c>
      <c r="M554" s="65">
        <v>0.19</v>
      </c>
      <c r="N554" s="65">
        <v>0.03</v>
      </c>
      <c r="O554" s="65">
        <v>22</v>
      </c>
      <c r="P554" s="65">
        <v>32.5</v>
      </c>
      <c r="Q554" s="65">
        <v>40</v>
      </c>
      <c r="R554" s="65">
        <v>0.02</v>
      </c>
      <c r="S554" s="65">
        <v>0.04</v>
      </c>
      <c r="T554" s="65">
        <v>0.1</v>
      </c>
      <c r="U554" s="65">
        <v>0.1</v>
      </c>
      <c r="V554" s="65">
        <v>0.1</v>
      </c>
      <c r="W554" s="65">
        <v>0.2</v>
      </c>
      <c r="X554" s="65">
        <v>93.3</v>
      </c>
      <c r="Y554" s="65">
        <v>94.4</v>
      </c>
      <c r="Z554" s="65">
        <v>94.7</v>
      </c>
      <c r="AA554" s="65">
        <v>95.1</v>
      </c>
      <c r="AB554" s="65">
        <v>94.9</v>
      </c>
      <c r="AC554" s="65">
        <v>94.2</v>
      </c>
      <c r="AD554" s="65">
        <v>94.8</v>
      </c>
      <c r="AE554" s="65">
        <v>93.3</v>
      </c>
      <c r="AF554" s="65">
        <v>94.4</v>
      </c>
      <c r="AG554" s="65">
        <v>94.6</v>
      </c>
      <c r="AH554" s="65">
        <v>95.2</v>
      </c>
      <c r="AI554" s="65">
        <v>95.4</v>
      </c>
      <c r="AJ554" s="65">
        <v>95.1</v>
      </c>
      <c r="AK554" s="65">
        <v>95.1</v>
      </c>
      <c r="AL554" s="65">
        <v>93.5</v>
      </c>
      <c r="AM554" s="65">
        <v>94.4</v>
      </c>
      <c r="AN554" s="65">
        <v>94.6</v>
      </c>
      <c r="AO554" s="65">
        <v>94.9</v>
      </c>
      <c r="AP554" s="65">
        <v>95.4</v>
      </c>
      <c r="AQ554" s="65">
        <v>95.4</v>
      </c>
      <c r="AR554" s="65">
        <v>95.1</v>
      </c>
      <c r="AS554" s="61" t="str">
        <f t="shared" si="9"/>
        <v>Andalay Solar0.19ST-190-1AC1-A-B [240V]</v>
      </c>
      <c r="AT554" s="59"/>
      <c r="AU554" s="219"/>
    </row>
    <row r="555" spans="1:47" s="63" customFormat="1" ht="88.9" customHeight="1">
      <c r="A555" s="254" t="s">
        <v>17</v>
      </c>
      <c r="B555" s="254" t="s">
        <v>2953</v>
      </c>
      <c r="C555" s="101" t="s">
        <v>601</v>
      </c>
      <c r="D555" s="65">
        <v>0.19</v>
      </c>
      <c r="E555" s="65">
        <v>208</v>
      </c>
      <c r="F555" s="65">
        <v>95</v>
      </c>
      <c r="G555" s="116" t="s">
        <v>485</v>
      </c>
      <c r="H555" s="108" t="s">
        <v>485</v>
      </c>
      <c r="I555" s="80" t="s">
        <v>406</v>
      </c>
      <c r="J555" s="80" t="s">
        <v>405</v>
      </c>
      <c r="K555" s="215" t="s">
        <v>518</v>
      </c>
      <c r="L555" s="65">
        <v>0.01</v>
      </c>
      <c r="M555" s="65">
        <v>0.19</v>
      </c>
      <c r="N555" s="65">
        <v>0.01</v>
      </c>
      <c r="O555" s="65">
        <v>22</v>
      </c>
      <c r="P555" s="65">
        <v>32</v>
      </c>
      <c r="Q555" s="65">
        <v>40</v>
      </c>
      <c r="R555" s="65">
        <v>1.9E-2</v>
      </c>
      <c r="S555" s="65">
        <v>3.7999999999999999E-2</v>
      </c>
      <c r="T555" s="65">
        <v>5.7000000000000002E-2</v>
      </c>
      <c r="U555" s="65">
        <v>9.5000000000000001E-2</v>
      </c>
      <c r="V555" s="65">
        <v>0.14249999999999999</v>
      </c>
      <c r="W555" s="65">
        <v>0.19</v>
      </c>
      <c r="X555" s="65">
        <v>93.6</v>
      </c>
      <c r="Y555" s="65">
        <v>94.6</v>
      </c>
      <c r="Z555" s="65">
        <v>94.9</v>
      </c>
      <c r="AA555" s="65">
        <v>95</v>
      </c>
      <c r="AB555" s="65">
        <v>94.6</v>
      </c>
      <c r="AC555" s="65">
        <v>93.7</v>
      </c>
      <c r="AD555" s="65">
        <v>94.6</v>
      </c>
      <c r="AE555" s="65">
        <v>93.4</v>
      </c>
      <c r="AF555" s="65">
        <v>94.6</v>
      </c>
      <c r="AG555" s="65">
        <v>94.7</v>
      </c>
      <c r="AH555" s="65">
        <v>95.2</v>
      </c>
      <c r="AI555" s="65">
        <v>95.2</v>
      </c>
      <c r="AJ555" s="65">
        <v>94.8</v>
      </c>
      <c r="AK555" s="65">
        <v>95</v>
      </c>
      <c r="AL555" s="65">
        <v>93.4</v>
      </c>
      <c r="AM555" s="65">
        <v>94.4</v>
      </c>
      <c r="AN555" s="65">
        <v>94.8</v>
      </c>
      <c r="AO555" s="65">
        <v>95.1</v>
      </c>
      <c r="AP555" s="65">
        <v>95.3</v>
      </c>
      <c r="AQ555" s="65">
        <v>95.1</v>
      </c>
      <c r="AR555" s="65">
        <v>95.1</v>
      </c>
      <c r="AS555" s="61" t="str">
        <f t="shared" si="9"/>
        <v>Andalay Solar0.19ST-190-1AC3-B-B [208V]</v>
      </c>
      <c r="AT555" s="59"/>
      <c r="AU555" s="219"/>
    </row>
    <row r="556" spans="1:47" s="63" customFormat="1" ht="88.9" customHeight="1">
      <c r="A556" s="254" t="s">
        <v>17</v>
      </c>
      <c r="B556" s="254" t="s">
        <v>2954</v>
      </c>
      <c r="C556" s="101" t="s">
        <v>600</v>
      </c>
      <c r="D556" s="65">
        <v>0.19</v>
      </c>
      <c r="E556" s="65">
        <v>240</v>
      </c>
      <c r="F556" s="65">
        <v>95</v>
      </c>
      <c r="G556" s="116" t="s">
        <v>485</v>
      </c>
      <c r="H556" s="108" t="s">
        <v>485</v>
      </c>
      <c r="I556" s="80" t="s">
        <v>406</v>
      </c>
      <c r="J556" s="80" t="s">
        <v>405</v>
      </c>
      <c r="K556" s="215" t="s">
        <v>518</v>
      </c>
      <c r="L556" s="65">
        <v>0.03</v>
      </c>
      <c r="M556" s="65">
        <v>0.19</v>
      </c>
      <c r="N556" s="65">
        <v>0.03</v>
      </c>
      <c r="O556" s="65">
        <v>22</v>
      </c>
      <c r="P556" s="65">
        <v>32.5</v>
      </c>
      <c r="Q556" s="65">
        <v>40</v>
      </c>
      <c r="R556" s="65">
        <v>0.02</v>
      </c>
      <c r="S556" s="65">
        <v>0.04</v>
      </c>
      <c r="T556" s="65">
        <v>0.1</v>
      </c>
      <c r="U556" s="65">
        <v>0.1</v>
      </c>
      <c r="V556" s="65">
        <v>0.1</v>
      </c>
      <c r="W556" s="65">
        <v>0.2</v>
      </c>
      <c r="X556" s="65">
        <v>93.3</v>
      </c>
      <c r="Y556" s="65">
        <v>94.4</v>
      </c>
      <c r="Z556" s="65">
        <v>94.7</v>
      </c>
      <c r="AA556" s="65">
        <v>95.1</v>
      </c>
      <c r="AB556" s="65">
        <v>94.9</v>
      </c>
      <c r="AC556" s="65">
        <v>94.2</v>
      </c>
      <c r="AD556" s="65">
        <v>94.8</v>
      </c>
      <c r="AE556" s="65">
        <v>93.3</v>
      </c>
      <c r="AF556" s="65">
        <v>94.4</v>
      </c>
      <c r="AG556" s="65">
        <v>94.6</v>
      </c>
      <c r="AH556" s="65">
        <v>95.2</v>
      </c>
      <c r="AI556" s="65">
        <v>95.4</v>
      </c>
      <c r="AJ556" s="65">
        <v>95.1</v>
      </c>
      <c r="AK556" s="65">
        <v>95.1</v>
      </c>
      <c r="AL556" s="65">
        <v>93.5</v>
      </c>
      <c r="AM556" s="65">
        <v>94.4</v>
      </c>
      <c r="AN556" s="65">
        <v>94.6</v>
      </c>
      <c r="AO556" s="65">
        <v>94.9</v>
      </c>
      <c r="AP556" s="65">
        <v>95.4</v>
      </c>
      <c r="AQ556" s="65">
        <v>95.4</v>
      </c>
      <c r="AR556" s="65">
        <v>95.1</v>
      </c>
      <c r="AS556" s="61" t="str">
        <f t="shared" si="9"/>
        <v>Andalay Solar0.19ST-195-1AC1-A-B [240V]</v>
      </c>
      <c r="AT556" s="59"/>
      <c r="AU556" s="219"/>
    </row>
    <row r="557" spans="1:47" s="63" customFormat="1" ht="88.9" customHeight="1">
      <c r="A557" s="254" t="s">
        <v>17</v>
      </c>
      <c r="B557" s="254" t="s">
        <v>2955</v>
      </c>
      <c r="C557" s="101" t="s">
        <v>601</v>
      </c>
      <c r="D557" s="65">
        <v>0.19</v>
      </c>
      <c r="E557" s="65">
        <v>208</v>
      </c>
      <c r="F557" s="65">
        <v>95</v>
      </c>
      <c r="G557" s="116" t="s">
        <v>485</v>
      </c>
      <c r="H557" s="108" t="s">
        <v>485</v>
      </c>
      <c r="I557" s="80" t="s">
        <v>406</v>
      </c>
      <c r="J557" s="80" t="s">
        <v>405</v>
      </c>
      <c r="K557" s="215" t="s">
        <v>518</v>
      </c>
      <c r="L557" s="65">
        <v>0.01</v>
      </c>
      <c r="M557" s="65">
        <v>0.19</v>
      </c>
      <c r="N557" s="65">
        <v>0.01</v>
      </c>
      <c r="O557" s="65">
        <v>22</v>
      </c>
      <c r="P557" s="65">
        <v>32</v>
      </c>
      <c r="Q557" s="65">
        <v>40</v>
      </c>
      <c r="R557" s="65">
        <v>1.9E-2</v>
      </c>
      <c r="S557" s="65">
        <v>3.7999999999999999E-2</v>
      </c>
      <c r="T557" s="65">
        <v>5.7000000000000002E-2</v>
      </c>
      <c r="U557" s="65">
        <v>9.5000000000000001E-2</v>
      </c>
      <c r="V557" s="65">
        <v>0.14249999999999999</v>
      </c>
      <c r="W557" s="65">
        <v>0.19</v>
      </c>
      <c r="X557" s="65">
        <v>93.6</v>
      </c>
      <c r="Y557" s="65">
        <v>94.6</v>
      </c>
      <c r="Z557" s="65">
        <v>94.9</v>
      </c>
      <c r="AA557" s="65">
        <v>95</v>
      </c>
      <c r="AB557" s="65">
        <v>94.6</v>
      </c>
      <c r="AC557" s="65">
        <v>93.7</v>
      </c>
      <c r="AD557" s="65">
        <v>94.6</v>
      </c>
      <c r="AE557" s="65">
        <v>93.4</v>
      </c>
      <c r="AF557" s="65">
        <v>94.6</v>
      </c>
      <c r="AG557" s="65">
        <v>94.7</v>
      </c>
      <c r="AH557" s="65">
        <v>95.2</v>
      </c>
      <c r="AI557" s="65">
        <v>95.2</v>
      </c>
      <c r="AJ557" s="65">
        <v>94.8</v>
      </c>
      <c r="AK557" s="65">
        <v>95</v>
      </c>
      <c r="AL557" s="65">
        <v>93.4</v>
      </c>
      <c r="AM557" s="65">
        <v>94.4</v>
      </c>
      <c r="AN557" s="65">
        <v>94.8</v>
      </c>
      <c r="AO557" s="65">
        <v>95.1</v>
      </c>
      <c r="AP557" s="65">
        <v>95.3</v>
      </c>
      <c r="AQ557" s="65">
        <v>95.1</v>
      </c>
      <c r="AR557" s="65">
        <v>95.1</v>
      </c>
      <c r="AS557" s="61" t="str">
        <f t="shared" si="9"/>
        <v>Andalay Solar0.19ST-195-1AC3-B-B [208V]</v>
      </c>
      <c r="AT557" s="59"/>
      <c r="AU557" s="219"/>
    </row>
    <row r="558" spans="1:47" s="63" customFormat="1" ht="88.9" customHeight="1">
      <c r="A558" s="254" t="s">
        <v>17</v>
      </c>
      <c r="B558" s="254" t="s">
        <v>2956</v>
      </c>
      <c r="C558" s="101" t="s">
        <v>602</v>
      </c>
      <c r="D558" s="65">
        <v>0.215</v>
      </c>
      <c r="E558" s="65">
        <v>208</v>
      </c>
      <c r="F558" s="65">
        <v>96</v>
      </c>
      <c r="G558" s="116" t="s">
        <v>485</v>
      </c>
      <c r="H558" s="108" t="s">
        <v>485</v>
      </c>
      <c r="I558" s="80" t="s">
        <v>406</v>
      </c>
      <c r="J558" s="80" t="s">
        <v>405</v>
      </c>
      <c r="K558" s="215" t="s">
        <v>518</v>
      </c>
      <c r="L558" s="65">
        <v>0.04</v>
      </c>
      <c r="M558" s="65">
        <v>0.215</v>
      </c>
      <c r="N558" s="65">
        <v>0.04</v>
      </c>
      <c r="O558" s="65">
        <v>22</v>
      </c>
      <c r="P558" s="65">
        <v>29</v>
      </c>
      <c r="Q558" s="65">
        <v>36</v>
      </c>
      <c r="R558" s="65">
        <v>0.02</v>
      </c>
      <c r="S558" s="65">
        <v>0.04</v>
      </c>
      <c r="T558" s="65">
        <v>0.06</v>
      </c>
      <c r="U558" s="65">
        <v>0.11</v>
      </c>
      <c r="V558" s="65">
        <v>0.16</v>
      </c>
      <c r="W558" s="65">
        <v>0.22</v>
      </c>
      <c r="X558" s="65">
        <v>94.5</v>
      </c>
      <c r="Y558" s="65">
        <v>95.5</v>
      </c>
      <c r="Z558" s="65">
        <v>95.9</v>
      </c>
      <c r="AA558" s="65">
        <v>96</v>
      </c>
      <c r="AB558" s="65">
        <v>95.5</v>
      </c>
      <c r="AC558" s="65">
        <v>94.7</v>
      </c>
      <c r="AD558" s="65">
        <v>95.6</v>
      </c>
      <c r="AE558" s="65">
        <v>94.5</v>
      </c>
      <c r="AF558" s="65">
        <v>95.5</v>
      </c>
      <c r="AG558" s="65">
        <v>95.9</v>
      </c>
      <c r="AH558" s="65">
        <v>96.1</v>
      </c>
      <c r="AI558" s="65">
        <v>96</v>
      </c>
      <c r="AJ558" s="65">
        <v>95.5</v>
      </c>
      <c r="AK558" s="65">
        <v>95.9</v>
      </c>
      <c r="AL558" s="65">
        <v>94.4</v>
      </c>
      <c r="AM558" s="65">
        <v>95.4</v>
      </c>
      <c r="AN558" s="65">
        <v>95.7</v>
      </c>
      <c r="AO558" s="65">
        <v>96.1</v>
      </c>
      <c r="AP558" s="65">
        <v>96.1</v>
      </c>
      <c r="AQ558" s="65">
        <v>95.8</v>
      </c>
      <c r="AR558" s="65">
        <v>95.9</v>
      </c>
      <c r="AS558" s="61" t="str">
        <f t="shared" si="9"/>
        <v>Andalay Solar0.215LW-230-1-AC0-D-B [208V]</v>
      </c>
      <c r="AT558" s="59"/>
      <c r="AU558" s="219"/>
    </row>
    <row r="559" spans="1:47" s="63" customFormat="1" ht="88.9" customHeight="1">
      <c r="A559" s="254" t="s">
        <v>17</v>
      </c>
      <c r="B559" s="254" t="s">
        <v>2957</v>
      </c>
      <c r="C559" s="101" t="s">
        <v>603</v>
      </c>
      <c r="D559" s="65">
        <v>0.215</v>
      </c>
      <c r="E559" s="65">
        <v>240</v>
      </c>
      <c r="F559" s="65">
        <v>96</v>
      </c>
      <c r="G559" s="116" t="s">
        <v>485</v>
      </c>
      <c r="H559" s="108" t="s">
        <v>485</v>
      </c>
      <c r="I559" s="80" t="s">
        <v>406</v>
      </c>
      <c r="J559" s="80" t="s">
        <v>405</v>
      </c>
      <c r="K559" s="215" t="s">
        <v>518</v>
      </c>
      <c r="L559" s="65">
        <v>0.04</v>
      </c>
      <c r="M559" s="65">
        <v>0.215</v>
      </c>
      <c r="N559" s="65">
        <v>0.04</v>
      </c>
      <c r="O559" s="65">
        <v>22</v>
      </c>
      <c r="P559" s="65">
        <v>29</v>
      </c>
      <c r="Q559" s="65">
        <v>36</v>
      </c>
      <c r="R559" s="65">
        <v>0.02</v>
      </c>
      <c r="S559" s="65">
        <v>0.04</v>
      </c>
      <c r="T559" s="65">
        <v>0.06</v>
      </c>
      <c r="U559" s="65">
        <v>0.11</v>
      </c>
      <c r="V559" s="65">
        <v>0.16</v>
      </c>
      <c r="W559" s="65">
        <v>0.22</v>
      </c>
      <c r="X559" s="65">
        <v>94.5</v>
      </c>
      <c r="Y559" s="65">
        <v>95.5</v>
      </c>
      <c r="Z559" s="65">
        <v>95.9</v>
      </c>
      <c r="AA559" s="65">
        <v>96</v>
      </c>
      <c r="AB559" s="65">
        <v>95.5</v>
      </c>
      <c r="AC559" s="65">
        <v>94.7</v>
      </c>
      <c r="AD559" s="65">
        <v>95.6</v>
      </c>
      <c r="AE559" s="65">
        <v>94.5</v>
      </c>
      <c r="AF559" s="65">
        <v>95.5</v>
      </c>
      <c r="AG559" s="65">
        <v>95.9</v>
      </c>
      <c r="AH559" s="65">
        <v>96.1</v>
      </c>
      <c r="AI559" s="65">
        <v>96</v>
      </c>
      <c r="AJ559" s="65">
        <v>95.5</v>
      </c>
      <c r="AK559" s="65">
        <v>95.9</v>
      </c>
      <c r="AL559" s="65">
        <v>94.4</v>
      </c>
      <c r="AM559" s="65">
        <v>95.4</v>
      </c>
      <c r="AN559" s="65">
        <v>95.7</v>
      </c>
      <c r="AO559" s="65">
        <v>96.1</v>
      </c>
      <c r="AP559" s="65">
        <v>96.1</v>
      </c>
      <c r="AQ559" s="65">
        <v>95.8</v>
      </c>
      <c r="AR559" s="65">
        <v>95.9</v>
      </c>
      <c r="AS559" s="61" t="str">
        <f t="shared" si="9"/>
        <v>Andalay Solar0.215LW-230-1-AC0-D-B [240V]</v>
      </c>
      <c r="AT559" s="59"/>
      <c r="AU559" s="219"/>
    </row>
    <row r="560" spans="1:47" s="63" customFormat="1" ht="88.9" customHeight="1">
      <c r="A560" s="254" t="s">
        <v>17</v>
      </c>
      <c r="B560" s="254" t="s">
        <v>2958</v>
      </c>
      <c r="C560" s="101" t="s">
        <v>602</v>
      </c>
      <c r="D560" s="65">
        <v>0.215</v>
      </c>
      <c r="E560" s="65">
        <v>208</v>
      </c>
      <c r="F560" s="65">
        <v>96</v>
      </c>
      <c r="G560" s="116" t="s">
        <v>485</v>
      </c>
      <c r="H560" s="108" t="s">
        <v>485</v>
      </c>
      <c r="I560" s="80" t="s">
        <v>406</v>
      </c>
      <c r="J560" s="80" t="s">
        <v>405</v>
      </c>
      <c r="K560" s="215" t="s">
        <v>518</v>
      </c>
      <c r="L560" s="65">
        <v>0.04</v>
      </c>
      <c r="M560" s="65">
        <v>0.215</v>
      </c>
      <c r="N560" s="65">
        <v>0.04</v>
      </c>
      <c r="O560" s="65">
        <v>22</v>
      </c>
      <c r="P560" s="65">
        <v>29</v>
      </c>
      <c r="Q560" s="65">
        <v>36</v>
      </c>
      <c r="R560" s="65">
        <v>0.02</v>
      </c>
      <c r="S560" s="65">
        <v>0.04</v>
      </c>
      <c r="T560" s="65">
        <v>0.06</v>
      </c>
      <c r="U560" s="65">
        <v>0.11</v>
      </c>
      <c r="V560" s="65">
        <v>0.16</v>
      </c>
      <c r="W560" s="65">
        <v>0.22</v>
      </c>
      <c r="X560" s="65">
        <v>94.5</v>
      </c>
      <c r="Y560" s="65">
        <v>95.5</v>
      </c>
      <c r="Z560" s="65">
        <v>95.9</v>
      </c>
      <c r="AA560" s="65">
        <v>96</v>
      </c>
      <c r="AB560" s="65">
        <v>95.5</v>
      </c>
      <c r="AC560" s="65">
        <v>94.7</v>
      </c>
      <c r="AD560" s="65">
        <v>95.6</v>
      </c>
      <c r="AE560" s="65">
        <v>94.5</v>
      </c>
      <c r="AF560" s="65">
        <v>95.5</v>
      </c>
      <c r="AG560" s="65">
        <v>95.9</v>
      </c>
      <c r="AH560" s="65">
        <v>96.1</v>
      </c>
      <c r="AI560" s="65">
        <v>96</v>
      </c>
      <c r="AJ560" s="65">
        <v>95.5</v>
      </c>
      <c r="AK560" s="65">
        <v>95.9</v>
      </c>
      <c r="AL560" s="65">
        <v>94.4</v>
      </c>
      <c r="AM560" s="65">
        <v>95.4</v>
      </c>
      <c r="AN560" s="65">
        <v>95.7</v>
      </c>
      <c r="AO560" s="65">
        <v>96.1</v>
      </c>
      <c r="AP560" s="65">
        <v>96.1</v>
      </c>
      <c r="AQ560" s="65">
        <v>95.8</v>
      </c>
      <c r="AR560" s="65">
        <v>95.9</v>
      </c>
      <c r="AS560" s="61" t="str">
        <f t="shared" si="9"/>
        <v>Andalay Solar0.215LW-230-1-AC2-D-B [208V]</v>
      </c>
      <c r="AT560" s="59"/>
      <c r="AU560" s="219"/>
    </row>
    <row r="561" spans="1:47" s="63" customFormat="1" ht="88.9" customHeight="1">
      <c r="A561" s="254" t="s">
        <v>17</v>
      </c>
      <c r="B561" s="254" t="s">
        <v>2959</v>
      </c>
      <c r="C561" s="101" t="s">
        <v>603</v>
      </c>
      <c r="D561" s="65">
        <v>0.215</v>
      </c>
      <c r="E561" s="65">
        <v>240</v>
      </c>
      <c r="F561" s="65">
        <v>96</v>
      </c>
      <c r="G561" s="116" t="s">
        <v>485</v>
      </c>
      <c r="H561" s="108" t="s">
        <v>485</v>
      </c>
      <c r="I561" s="80" t="s">
        <v>406</v>
      </c>
      <c r="J561" s="80" t="s">
        <v>405</v>
      </c>
      <c r="K561" s="215" t="s">
        <v>518</v>
      </c>
      <c r="L561" s="65">
        <v>0.04</v>
      </c>
      <c r="M561" s="65">
        <v>0.215</v>
      </c>
      <c r="N561" s="65">
        <v>0.04</v>
      </c>
      <c r="O561" s="65">
        <v>22</v>
      </c>
      <c r="P561" s="65">
        <v>29</v>
      </c>
      <c r="Q561" s="65">
        <v>36</v>
      </c>
      <c r="R561" s="65">
        <v>0.02</v>
      </c>
      <c r="S561" s="65">
        <v>0.04</v>
      </c>
      <c r="T561" s="65">
        <v>0.06</v>
      </c>
      <c r="U561" s="65">
        <v>0.11</v>
      </c>
      <c r="V561" s="65">
        <v>0.16</v>
      </c>
      <c r="W561" s="65">
        <v>0.22</v>
      </c>
      <c r="X561" s="65">
        <v>94.5</v>
      </c>
      <c r="Y561" s="65">
        <v>95.5</v>
      </c>
      <c r="Z561" s="65">
        <v>95.9</v>
      </c>
      <c r="AA561" s="65">
        <v>96</v>
      </c>
      <c r="AB561" s="65">
        <v>95.5</v>
      </c>
      <c r="AC561" s="65">
        <v>94.7</v>
      </c>
      <c r="AD561" s="65">
        <v>95.6</v>
      </c>
      <c r="AE561" s="65">
        <v>94.5</v>
      </c>
      <c r="AF561" s="65">
        <v>95.5</v>
      </c>
      <c r="AG561" s="65">
        <v>95.9</v>
      </c>
      <c r="AH561" s="65">
        <v>96.1</v>
      </c>
      <c r="AI561" s="65">
        <v>96</v>
      </c>
      <c r="AJ561" s="65">
        <v>95.5</v>
      </c>
      <c r="AK561" s="65">
        <v>95.9</v>
      </c>
      <c r="AL561" s="65">
        <v>94.4</v>
      </c>
      <c r="AM561" s="65">
        <v>95.4</v>
      </c>
      <c r="AN561" s="65">
        <v>95.7</v>
      </c>
      <c r="AO561" s="65">
        <v>96.1</v>
      </c>
      <c r="AP561" s="65">
        <v>96.1</v>
      </c>
      <c r="AQ561" s="65">
        <v>95.8</v>
      </c>
      <c r="AR561" s="65">
        <v>95.9</v>
      </c>
      <c r="AS561" s="61" t="str">
        <f t="shared" si="9"/>
        <v>Andalay Solar0.215LW-230-1-AC2-D-B [240V]</v>
      </c>
      <c r="AT561" s="59"/>
      <c r="AU561" s="219"/>
    </row>
    <row r="562" spans="1:47" s="63" customFormat="1" ht="75">
      <c r="A562" s="254" t="s">
        <v>17</v>
      </c>
      <c r="B562" s="254" t="s">
        <v>2960</v>
      </c>
      <c r="C562" s="101" t="s">
        <v>602</v>
      </c>
      <c r="D562" s="65">
        <v>0.215</v>
      </c>
      <c r="E562" s="65">
        <v>208</v>
      </c>
      <c r="F562" s="65">
        <v>96</v>
      </c>
      <c r="G562" s="116" t="s">
        <v>485</v>
      </c>
      <c r="H562" s="108" t="s">
        <v>485</v>
      </c>
      <c r="I562" s="80" t="s">
        <v>406</v>
      </c>
      <c r="J562" s="80" t="s">
        <v>405</v>
      </c>
      <c r="K562" s="215" t="s">
        <v>518</v>
      </c>
      <c r="L562" s="65">
        <v>0.04</v>
      </c>
      <c r="M562" s="65">
        <v>0.215</v>
      </c>
      <c r="N562" s="65">
        <v>0.04</v>
      </c>
      <c r="O562" s="65">
        <v>22</v>
      </c>
      <c r="P562" s="65">
        <v>29</v>
      </c>
      <c r="Q562" s="65">
        <v>36</v>
      </c>
      <c r="R562" s="65">
        <v>0.02</v>
      </c>
      <c r="S562" s="65">
        <v>0.04</v>
      </c>
      <c r="T562" s="65">
        <v>0.06</v>
      </c>
      <c r="U562" s="65">
        <v>0.11</v>
      </c>
      <c r="V562" s="65">
        <v>0.16</v>
      </c>
      <c r="W562" s="65">
        <v>0.22</v>
      </c>
      <c r="X562" s="65">
        <v>94.5</v>
      </c>
      <c r="Y562" s="65">
        <v>95.5</v>
      </c>
      <c r="Z562" s="65">
        <v>95.9</v>
      </c>
      <c r="AA562" s="65">
        <v>96</v>
      </c>
      <c r="AB562" s="65">
        <v>95.5</v>
      </c>
      <c r="AC562" s="65">
        <v>94.7</v>
      </c>
      <c r="AD562" s="65">
        <v>95.6</v>
      </c>
      <c r="AE562" s="65">
        <v>94.5</v>
      </c>
      <c r="AF562" s="65">
        <v>95.5</v>
      </c>
      <c r="AG562" s="65">
        <v>95.9</v>
      </c>
      <c r="AH562" s="65">
        <v>96.1</v>
      </c>
      <c r="AI562" s="65">
        <v>96</v>
      </c>
      <c r="AJ562" s="65">
        <v>95.5</v>
      </c>
      <c r="AK562" s="65">
        <v>95.9</v>
      </c>
      <c r="AL562" s="65">
        <v>94.4</v>
      </c>
      <c r="AM562" s="65">
        <v>95.4</v>
      </c>
      <c r="AN562" s="65">
        <v>95.7</v>
      </c>
      <c r="AO562" s="65">
        <v>96.1</v>
      </c>
      <c r="AP562" s="65">
        <v>96.1</v>
      </c>
      <c r="AQ562" s="65">
        <v>95.8</v>
      </c>
      <c r="AR562" s="65">
        <v>95.9</v>
      </c>
      <c r="AS562" s="61" t="str">
        <f t="shared" si="9"/>
        <v>Andalay Solar0.215LW-235-1-AC0-D-B [208V]</v>
      </c>
      <c r="AT562" s="59"/>
      <c r="AU562" s="219"/>
    </row>
    <row r="563" spans="1:47" s="63" customFormat="1" ht="75">
      <c r="A563" s="254" t="s">
        <v>17</v>
      </c>
      <c r="B563" s="254" t="s">
        <v>2961</v>
      </c>
      <c r="C563" s="101" t="s">
        <v>603</v>
      </c>
      <c r="D563" s="65">
        <v>0.215</v>
      </c>
      <c r="E563" s="65">
        <v>240</v>
      </c>
      <c r="F563" s="65">
        <v>96</v>
      </c>
      <c r="G563" s="116" t="s">
        <v>485</v>
      </c>
      <c r="H563" s="108" t="s">
        <v>485</v>
      </c>
      <c r="I563" s="80" t="s">
        <v>406</v>
      </c>
      <c r="J563" s="80" t="s">
        <v>405</v>
      </c>
      <c r="K563" s="215" t="s">
        <v>518</v>
      </c>
      <c r="L563" s="65">
        <v>0.04</v>
      </c>
      <c r="M563" s="65">
        <v>0.215</v>
      </c>
      <c r="N563" s="65">
        <v>0.04</v>
      </c>
      <c r="O563" s="65">
        <v>22</v>
      </c>
      <c r="P563" s="65">
        <v>29</v>
      </c>
      <c r="Q563" s="65">
        <v>36</v>
      </c>
      <c r="R563" s="65">
        <v>0.02</v>
      </c>
      <c r="S563" s="65">
        <v>0.04</v>
      </c>
      <c r="T563" s="65">
        <v>0.06</v>
      </c>
      <c r="U563" s="65">
        <v>0.11</v>
      </c>
      <c r="V563" s="65">
        <v>0.16</v>
      </c>
      <c r="W563" s="65">
        <v>0.22</v>
      </c>
      <c r="X563" s="65">
        <v>94.5</v>
      </c>
      <c r="Y563" s="65">
        <v>95.5</v>
      </c>
      <c r="Z563" s="65">
        <v>95.9</v>
      </c>
      <c r="AA563" s="65">
        <v>96</v>
      </c>
      <c r="AB563" s="65">
        <v>95.5</v>
      </c>
      <c r="AC563" s="65">
        <v>94.7</v>
      </c>
      <c r="AD563" s="65">
        <v>95.6</v>
      </c>
      <c r="AE563" s="65">
        <v>94.5</v>
      </c>
      <c r="AF563" s="65">
        <v>95.5</v>
      </c>
      <c r="AG563" s="65">
        <v>95.9</v>
      </c>
      <c r="AH563" s="65">
        <v>96.1</v>
      </c>
      <c r="AI563" s="65">
        <v>96</v>
      </c>
      <c r="AJ563" s="65">
        <v>95.5</v>
      </c>
      <c r="AK563" s="65">
        <v>95.9</v>
      </c>
      <c r="AL563" s="65">
        <v>94.4</v>
      </c>
      <c r="AM563" s="65">
        <v>95.4</v>
      </c>
      <c r="AN563" s="65">
        <v>95.7</v>
      </c>
      <c r="AO563" s="65">
        <v>96.1</v>
      </c>
      <c r="AP563" s="65">
        <v>96.1</v>
      </c>
      <c r="AQ563" s="65">
        <v>95.8</v>
      </c>
      <c r="AR563" s="65">
        <v>95.9</v>
      </c>
      <c r="AS563" s="61" t="str">
        <f t="shared" si="9"/>
        <v>Andalay Solar0.215LW-235-1-AC0-D-B [240V]</v>
      </c>
      <c r="AT563" s="59"/>
      <c r="AU563" s="219"/>
    </row>
    <row r="564" spans="1:47" s="63" customFormat="1" ht="75">
      <c r="A564" s="254" t="s">
        <v>17</v>
      </c>
      <c r="B564" s="254" t="s">
        <v>2962</v>
      </c>
      <c r="C564" s="101" t="s">
        <v>602</v>
      </c>
      <c r="D564" s="65">
        <v>0.215</v>
      </c>
      <c r="E564" s="65">
        <v>208</v>
      </c>
      <c r="F564" s="65">
        <v>96</v>
      </c>
      <c r="G564" s="116" t="s">
        <v>485</v>
      </c>
      <c r="H564" s="108" t="s">
        <v>485</v>
      </c>
      <c r="I564" s="80" t="s">
        <v>406</v>
      </c>
      <c r="J564" s="80" t="s">
        <v>405</v>
      </c>
      <c r="K564" s="215" t="s">
        <v>518</v>
      </c>
      <c r="L564" s="65">
        <v>0.04</v>
      </c>
      <c r="M564" s="65">
        <v>0.215</v>
      </c>
      <c r="N564" s="65">
        <v>0.04</v>
      </c>
      <c r="O564" s="65">
        <v>22</v>
      </c>
      <c r="P564" s="65">
        <v>29</v>
      </c>
      <c r="Q564" s="65">
        <v>36</v>
      </c>
      <c r="R564" s="65">
        <v>0.02</v>
      </c>
      <c r="S564" s="65">
        <v>0.04</v>
      </c>
      <c r="T564" s="65">
        <v>0.06</v>
      </c>
      <c r="U564" s="65">
        <v>0.11</v>
      </c>
      <c r="V564" s="65">
        <v>0.16</v>
      </c>
      <c r="W564" s="65">
        <v>0.22</v>
      </c>
      <c r="X564" s="65">
        <v>94.5</v>
      </c>
      <c r="Y564" s="65">
        <v>95.5</v>
      </c>
      <c r="Z564" s="65">
        <v>95.9</v>
      </c>
      <c r="AA564" s="65">
        <v>96</v>
      </c>
      <c r="AB564" s="65">
        <v>95.5</v>
      </c>
      <c r="AC564" s="65">
        <v>94.7</v>
      </c>
      <c r="AD564" s="65">
        <v>95.6</v>
      </c>
      <c r="AE564" s="65">
        <v>94.5</v>
      </c>
      <c r="AF564" s="65">
        <v>95.5</v>
      </c>
      <c r="AG564" s="65">
        <v>95.9</v>
      </c>
      <c r="AH564" s="65">
        <v>96.1</v>
      </c>
      <c r="AI564" s="65">
        <v>96</v>
      </c>
      <c r="AJ564" s="65">
        <v>95.5</v>
      </c>
      <c r="AK564" s="65">
        <v>95.9</v>
      </c>
      <c r="AL564" s="65">
        <v>94.4</v>
      </c>
      <c r="AM564" s="65">
        <v>95.4</v>
      </c>
      <c r="AN564" s="65">
        <v>95.7</v>
      </c>
      <c r="AO564" s="65">
        <v>96.1</v>
      </c>
      <c r="AP564" s="65">
        <v>96.1</v>
      </c>
      <c r="AQ564" s="65">
        <v>95.8</v>
      </c>
      <c r="AR564" s="65">
        <v>95.9</v>
      </c>
      <c r="AS564" s="61" t="str">
        <f t="shared" si="9"/>
        <v>Andalay Solar0.215LW-235-1-AC2-D-B [208V]</v>
      </c>
      <c r="AT564" s="59"/>
      <c r="AU564" s="219"/>
    </row>
    <row r="565" spans="1:47" s="63" customFormat="1" ht="75">
      <c r="A565" s="254" t="s">
        <v>17</v>
      </c>
      <c r="B565" s="254" t="s">
        <v>2963</v>
      </c>
      <c r="C565" s="101" t="s">
        <v>603</v>
      </c>
      <c r="D565" s="65">
        <v>0.215</v>
      </c>
      <c r="E565" s="65">
        <v>240</v>
      </c>
      <c r="F565" s="65">
        <v>96</v>
      </c>
      <c r="G565" s="116" t="s">
        <v>485</v>
      </c>
      <c r="H565" s="108" t="s">
        <v>485</v>
      </c>
      <c r="I565" s="80" t="s">
        <v>406</v>
      </c>
      <c r="J565" s="80" t="s">
        <v>405</v>
      </c>
      <c r="K565" s="215" t="s">
        <v>518</v>
      </c>
      <c r="L565" s="65">
        <v>0.04</v>
      </c>
      <c r="M565" s="65">
        <v>0.215</v>
      </c>
      <c r="N565" s="65">
        <v>0.04</v>
      </c>
      <c r="O565" s="65">
        <v>22</v>
      </c>
      <c r="P565" s="65">
        <v>29</v>
      </c>
      <c r="Q565" s="65">
        <v>36</v>
      </c>
      <c r="R565" s="65">
        <v>0.02</v>
      </c>
      <c r="S565" s="65">
        <v>0.04</v>
      </c>
      <c r="T565" s="65">
        <v>0.06</v>
      </c>
      <c r="U565" s="65">
        <v>0.11</v>
      </c>
      <c r="V565" s="65">
        <v>0.16</v>
      </c>
      <c r="W565" s="65">
        <v>0.22</v>
      </c>
      <c r="X565" s="65">
        <v>94.5</v>
      </c>
      <c r="Y565" s="65">
        <v>95.5</v>
      </c>
      <c r="Z565" s="65">
        <v>95.9</v>
      </c>
      <c r="AA565" s="65">
        <v>96</v>
      </c>
      <c r="AB565" s="65">
        <v>95.5</v>
      </c>
      <c r="AC565" s="65">
        <v>94.7</v>
      </c>
      <c r="AD565" s="65">
        <v>95.6</v>
      </c>
      <c r="AE565" s="65">
        <v>94.5</v>
      </c>
      <c r="AF565" s="65">
        <v>95.5</v>
      </c>
      <c r="AG565" s="65">
        <v>95.9</v>
      </c>
      <c r="AH565" s="65">
        <v>96.1</v>
      </c>
      <c r="AI565" s="65">
        <v>96</v>
      </c>
      <c r="AJ565" s="65">
        <v>95.5</v>
      </c>
      <c r="AK565" s="65">
        <v>95.9</v>
      </c>
      <c r="AL565" s="65">
        <v>94.4</v>
      </c>
      <c r="AM565" s="65">
        <v>95.4</v>
      </c>
      <c r="AN565" s="65">
        <v>95.7</v>
      </c>
      <c r="AO565" s="65">
        <v>96.1</v>
      </c>
      <c r="AP565" s="65">
        <v>96.1</v>
      </c>
      <c r="AQ565" s="65">
        <v>95.8</v>
      </c>
      <c r="AR565" s="65">
        <v>95.9</v>
      </c>
      <c r="AS565" s="61" t="str">
        <f t="shared" si="9"/>
        <v>Andalay Solar0.215LW-235-1-AC2-D-B [240V]</v>
      </c>
      <c r="AT565" s="59"/>
      <c r="AU565" s="219"/>
    </row>
    <row r="566" spans="1:47" s="63" customFormat="1" ht="75">
      <c r="A566" s="254" t="s">
        <v>17</v>
      </c>
      <c r="B566" s="254" t="s">
        <v>2964</v>
      </c>
      <c r="C566" s="101" t="s">
        <v>602</v>
      </c>
      <c r="D566" s="65">
        <v>0.215</v>
      </c>
      <c r="E566" s="65">
        <v>208</v>
      </c>
      <c r="F566" s="65">
        <v>96</v>
      </c>
      <c r="G566" s="116" t="s">
        <v>485</v>
      </c>
      <c r="H566" s="108" t="s">
        <v>485</v>
      </c>
      <c r="I566" s="80" t="s">
        <v>406</v>
      </c>
      <c r="J566" s="80" t="s">
        <v>405</v>
      </c>
      <c r="K566" s="215" t="s">
        <v>518</v>
      </c>
      <c r="L566" s="65">
        <v>0.04</v>
      </c>
      <c r="M566" s="65">
        <v>0.215</v>
      </c>
      <c r="N566" s="65">
        <v>0.04</v>
      </c>
      <c r="O566" s="65">
        <v>22</v>
      </c>
      <c r="P566" s="65">
        <v>29</v>
      </c>
      <c r="Q566" s="65">
        <v>36</v>
      </c>
      <c r="R566" s="65">
        <v>0.02</v>
      </c>
      <c r="S566" s="65">
        <v>0.04</v>
      </c>
      <c r="T566" s="65">
        <v>0.06</v>
      </c>
      <c r="U566" s="65">
        <v>0.11</v>
      </c>
      <c r="V566" s="65">
        <v>0.16</v>
      </c>
      <c r="W566" s="65">
        <v>0.22</v>
      </c>
      <c r="X566" s="65">
        <v>94.5</v>
      </c>
      <c r="Y566" s="65">
        <v>95.5</v>
      </c>
      <c r="Z566" s="65">
        <v>95.9</v>
      </c>
      <c r="AA566" s="65">
        <v>96</v>
      </c>
      <c r="AB566" s="65">
        <v>95.5</v>
      </c>
      <c r="AC566" s="65">
        <v>94.7</v>
      </c>
      <c r="AD566" s="65">
        <v>95.6</v>
      </c>
      <c r="AE566" s="65">
        <v>94.5</v>
      </c>
      <c r="AF566" s="65">
        <v>95.5</v>
      </c>
      <c r="AG566" s="65">
        <v>95.9</v>
      </c>
      <c r="AH566" s="65">
        <v>96.1</v>
      </c>
      <c r="AI566" s="65">
        <v>96</v>
      </c>
      <c r="AJ566" s="65">
        <v>95.5</v>
      </c>
      <c r="AK566" s="65">
        <v>95.9</v>
      </c>
      <c r="AL566" s="65">
        <v>94.4</v>
      </c>
      <c r="AM566" s="65">
        <v>95.4</v>
      </c>
      <c r="AN566" s="65">
        <v>95.7</v>
      </c>
      <c r="AO566" s="65">
        <v>96.1</v>
      </c>
      <c r="AP566" s="65">
        <v>96.1</v>
      </c>
      <c r="AQ566" s="65">
        <v>95.8</v>
      </c>
      <c r="AR566" s="65">
        <v>95.9</v>
      </c>
      <c r="AS566" s="61" t="str">
        <f t="shared" si="9"/>
        <v>Andalay Solar0.215LW-240-1-AC0-D-B [208V]</v>
      </c>
      <c r="AT566" s="59"/>
      <c r="AU566" s="219"/>
    </row>
    <row r="567" spans="1:47" s="63" customFormat="1" ht="75">
      <c r="A567" s="254" t="s">
        <v>17</v>
      </c>
      <c r="B567" s="254" t="s">
        <v>2965</v>
      </c>
      <c r="C567" s="101" t="s">
        <v>603</v>
      </c>
      <c r="D567" s="65">
        <v>0.215</v>
      </c>
      <c r="E567" s="65">
        <v>240</v>
      </c>
      <c r="F567" s="65">
        <v>96</v>
      </c>
      <c r="G567" s="116" t="s">
        <v>485</v>
      </c>
      <c r="H567" s="108" t="s">
        <v>485</v>
      </c>
      <c r="I567" s="80" t="s">
        <v>406</v>
      </c>
      <c r="J567" s="80" t="s">
        <v>405</v>
      </c>
      <c r="K567" s="215" t="s">
        <v>518</v>
      </c>
      <c r="L567" s="65">
        <v>0.04</v>
      </c>
      <c r="M567" s="65">
        <v>0.215</v>
      </c>
      <c r="N567" s="65">
        <v>0.04</v>
      </c>
      <c r="O567" s="65">
        <v>22</v>
      </c>
      <c r="P567" s="65">
        <v>29</v>
      </c>
      <c r="Q567" s="65">
        <v>36</v>
      </c>
      <c r="R567" s="65">
        <v>0.02</v>
      </c>
      <c r="S567" s="65">
        <v>0.04</v>
      </c>
      <c r="T567" s="65">
        <v>0.06</v>
      </c>
      <c r="U567" s="65">
        <v>0.11</v>
      </c>
      <c r="V567" s="65">
        <v>0.16</v>
      </c>
      <c r="W567" s="65">
        <v>0.22</v>
      </c>
      <c r="X567" s="65">
        <v>94.5</v>
      </c>
      <c r="Y567" s="65">
        <v>95.5</v>
      </c>
      <c r="Z567" s="65">
        <v>95.9</v>
      </c>
      <c r="AA567" s="65">
        <v>96</v>
      </c>
      <c r="AB567" s="65">
        <v>95.5</v>
      </c>
      <c r="AC567" s="65">
        <v>94.7</v>
      </c>
      <c r="AD567" s="65">
        <v>95.6</v>
      </c>
      <c r="AE567" s="65">
        <v>94.5</v>
      </c>
      <c r="AF567" s="65">
        <v>95.5</v>
      </c>
      <c r="AG567" s="65">
        <v>95.9</v>
      </c>
      <c r="AH567" s="65">
        <v>96.1</v>
      </c>
      <c r="AI567" s="65">
        <v>96</v>
      </c>
      <c r="AJ567" s="65">
        <v>95.5</v>
      </c>
      <c r="AK567" s="65">
        <v>95.9</v>
      </c>
      <c r="AL567" s="65">
        <v>94.4</v>
      </c>
      <c r="AM567" s="65">
        <v>95.4</v>
      </c>
      <c r="AN567" s="65">
        <v>95.7</v>
      </c>
      <c r="AO567" s="65">
        <v>96.1</v>
      </c>
      <c r="AP567" s="65">
        <v>96.1</v>
      </c>
      <c r="AQ567" s="65">
        <v>95.8</v>
      </c>
      <c r="AR567" s="65">
        <v>95.9</v>
      </c>
      <c r="AS567" s="61" t="str">
        <f t="shared" si="9"/>
        <v>Andalay Solar0.215LW-240-1-AC0-D-B [240V]</v>
      </c>
      <c r="AT567" s="59"/>
      <c r="AU567" s="219"/>
    </row>
    <row r="568" spans="1:47" s="63" customFormat="1" ht="75">
      <c r="A568" s="254" t="s">
        <v>17</v>
      </c>
      <c r="B568" s="254" t="s">
        <v>2966</v>
      </c>
      <c r="C568" s="101" t="s">
        <v>602</v>
      </c>
      <c r="D568" s="65">
        <v>0.215</v>
      </c>
      <c r="E568" s="65">
        <v>208</v>
      </c>
      <c r="F568" s="65">
        <v>96</v>
      </c>
      <c r="G568" s="116" t="s">
        <v>485</v>
      </c>
      <c r="H568" s="108" t="s">
        <v>485</v>
      </c>
      <c r="I568" s="80" t="s">
        <v>406</v>
      </c>
      <c r="J568" s="80" t="s">
        <v>405</v>
      </c>
      <c r="K568" s="215" t="s">
        <v>518</v>
      </c>
      <c r="L568" s="65">
        <v>0.04</v>
      </c>
      <c r="M568" s="65">
        <v>0.215</v>
      </c>
      <c r="N568" s="65">
        <v>0.04</v>
      </c>
      <c r="O568" s="65">
        <v>22</v>
      </c>
      <c r="P568" s="65">
        <v>29</v>
      </c>
      <c r="Q568" s="65">
        <v>36</v>
      </c>
      <c r="R568" s="65">
        <v>0.02</v>
      </c>
      <c r="S568" s="65">
        <v>0.04</v>
      </c>
      <c r="T568" s="65">
        <v>0.06</v>
      </c>
      <c r="U568" s="65">
        <v>0.11</v>
      </c>
      <c r="V568" s="65">
        <v>0.16</v>
      </c>
      <c r="W568" s="65">
        <v>0.22</v>
      </c>
      <c r="X568" s="65">
        <v>94.5</v>
      </c>
      <c r="Y568" s="65">
        <v>95.5</v>
      </c>
      <c r="Z568" s="65">
        <v>95.9</v>
      </c>
      <c r="AA568" s="65">
        <v>96</v>
      </c>
      <c r="AB568" s="65">
        <v>95.5</v>
      </c>
      <c r="AC568" s="65">
        <v>94.7</v>
      </c>
      <c r="AD568" s="65">
        <v>95.6</v>
      </c>
      <c r="AE568" s="65">
        <v>94.5</v>
      </c>
      <c r="AF568" s="65">
        <v>95.5</v>
      </c>
      <c r="AG568" s="65">
        <v>95.9</v>
      </c>
      <c r="AH568" s="65">
        <v>96.1</v>
      </c>
      <c r="AI568" s="65">
        <v>96</v>
      </c>
      <c r="AJ568" s="65">
        <v>95.5</v>
      </c>
      <c r="AK568" s="65">
        <v>95.9</v>
      </c>
      <c r="AL568" s="65">
        <v>94.4</v>
      </c>
      <c r="AM568" s="65">
        <v>95.4</v>
      </c>
      <c r="AN568" s="65">
        <v>95.7</v>
      </c>
      <c r="AO568" s="65">
        <v>96.1</v>
      </c>
      <c r="AP568" s="65">
        <v>96.1</v>
      </c>
      <c r="AQ568" s="65">
        <v>95.8</v>
      </c>
      <c r="AR568" s="65">
        <v>95.9</v>
      </c>
      <c r="AS568" s="61" t="str">
        <f t="shared" si="9"/>
        <v>Andalay Solar0.215LW-240-1-AC2-D-B [208V]</v>
      </c>
      <c r="AT568" s="59"/>
      <c r="AU568" s="219"/>
    </row>
    <row r="569" spans="1:47" s="63" customFormat="1" ht="75">
      <c r="A569" s="254" t="s">
        <v>17</v>
      </c>
      <c r="B569" s="254" t="s">
        <v>2967</v>
      </c>
      <c r="C569" s="101" t="s">
        <v>603</v>
      </c>
      <c r="D569" s="65">
        <v>0.215</v>
      </c>
      <c r="E569" s="65">
        <v>240</v>
      </c>
      <c r="F569" s="65">
        <v>96</v>
      </c>
      <c r="G569" s="116" t="s">
        <v>485</v>
      </c>
      <c r="H569" s="108" t="s">
        <v>485</v>
      </c>
      <c r="I569" s="80" t="s">
        <v>406</v>
      </c>
      <c r="J569" s="80" t="s">
        <v>405</v>
      </c>
      <c r="K569" s="215" t="s">
        <v>518</v>
      </c>
      <c r="L569" s="65">
        <v>0.04</v>
      </c>
      <c r="M569" s="65">
        <v>0.215</v>
      </c>
      <c r="N569" s="65">
        <v>0.04</v>
      </c>
      <c r="O569" s="65">
        <v>22</v>
      </c>
      <c r="P569" s="65">
        <v>29</v>
      </c>
      <c r="Q569" s="65">
        <v>36</v>
      </c>
      <c r="R569" s="65">
        <v>0.02</v>
      </c>
      <c r="S569" s="65">
        <v>0.04</v>
      </c>
      <c r="T569" s="65">
        <v>0.06</v>
      </c>
      <c r="U569" s="65">
        <v>0.11</v>
      </c>
      <c r="V569" s="65">
        <v>0.16</v>
      </c>
      <c r="W569" s="65">
        <v>0.22</v>
      </c>
      <c r="X569" s="65">
        <v>94.5</v>
      </c>
      <c r="Y569" s="65">
        <v>95.5</v>
      </c>
      <c r="Z569" s="65">
        <v>95.9</v>
      </c>
      <c r="AA569" s="65">
        <v>96</v>
      </c>
      <c r="AB569" s="65">
        <v>95.5</v>
      </c>
      <c r="AC569" s="65">
        <v>94.7</v>
      </c>
      <c r="AD569" s="65">
        <v>95.6</v>
      </c>
      <c r="AE569" s="65">
        <v>94.5</v>
      </c>
      <c r="AF569" s="65">
        <v>95.5</v>
      </c>
      <c r="AG569" s="65">
        <v>95.9</v>
      </c>
      <c r="AH569" s="65">
        <v>96.1</v>
      </c>
      <c r="AI569" s="65">
        <v>96</v>
      </c>
      <c r="AJ569" s="65">
        <v>95.5</v>
      </c>
      <c r="AK569" s="65">
        <v>95.9</v>
      </c>
      <c r="AL569" s="65">
        <v>94.4</v>
      </c>
      <c r="AM569" s="65">
        <v>95.4</v>
      </c>
      <c r="AN569" s="65">
        <v>95.7</v>
      </c>
      <c r="AO569" s="65">
        <v>96.1</v>
      </c>
      <c r="AP569" s="65">
        <v>96.1</v>
      </c>
      <c r="AQ569" s="65">
        <v>95.8</v>
      </c>
      <c r="AR569" s="65">
        <v>95.9</v>
      </c>
      <c r="AS569" s="61" t="str">
        <f t="shared" si="9"/>
        <v>Andalay Solar0.215LW-240-1-AC2-D-B [240V]</v>
      </c>
      <c r="AT569" s="59"/>
      <c r="AU569" s="219"/>
    </row>
    <row r="570" spans="1:47" s="63" customFormat="1" ht="75">
      <c r="A570" s="254" t="s">
        <v>17</v>
      </c>
      <c r="B570" s="254" t="s">
        <v>2968</v>
      </c>
      <c r="C570" s="101" t="s">
        <v>602</v>
      </c>
      <c r="D570" s="65">
        <v>0.215</v>
      </c>
      <c r="E570" s="65">
        <v>208</v>
      </c>
      <c r="F570" s="65">
        <v>96</v>
      </c>
      <c r="G570" s="116" t="s">
        <v>485</v>
      </c>
      <c r="H570" s="108" t="s">
        <v>485</v>
      </c>
      <c r="I570" s="80" t="s">
        <v>406</v>
      </c>
      <c r="J570" s="80" t="s">
        <v>405</v>
      </c>
      <c r="K570" s="215" t="s">
        <v>518</v>
      </c>
      <c r="L570" s="65">
        <v>0.04</v>
      </c>
      <c r="M570" s="65"/>
      <c r="N570" s="65"/>
      <c r="O570" s="65">
        <v>22</v>
      </c>
      <c r="P570" s="65">
        <v>29</v>
      </c>
      <c r="Q570" s="65">
        <v>36</v>
      </c>
      <c r="R570" s="65">
        <v>0.02</v>
      </c>
      <c r="S570" s="65">
        <v>0.04</v>
      </c>
      <c r="T570" s="65">
        <v>0.06</v>
      </c>
      <c r="U570" s="65">
        <v>0.11</v>
      </c>
      <c r="V570" s="65">
        <v>0.16</v>
      </c>
      <c r="W570" s="65">
        <v>0.22</v>
      </c>
      <c r="X570" s="65">
        <v>94.5</v>
      </c>
      <c r="Y570" s="65">
        <v>95.5</v>
      </c>
      <c r="Z570" s="65">
        <v>95.9</v>
      </c>
      <c r="AA570" s="65">
        <v>96</v>
      </c>
      <c r="AB570" s="65">
        <v>95.5</v>
      </c>
      <c r="AC570" s="65">
        <v>94.7</v>
      </c>
      <c r="AD570" s="65">
        <v>95.6</v>
      </c>
      <c r="AE570" s="65">
        <v>94.5</v>
      </c>
      <c r="AF570" s="65">
        <v>95.5</v>
      </c>
      <c r="AG570" s="65">
        <v>95.9</v>
      </c>
      <c r="AH570" s="65">
        <v>96.1</v>
      </c>
      <c r="AI570" s="65">
        <v>96</v>
      </c>
      <c r="AJ570" s="65">
        <v>95.5</v>
      </c>
      <c r="AK570" s="65">
        <v>95.9</v>
      </c>
      <c r="AL570" s="65">
        <v>94.4</v>
      </c>
      <c r="AM570" s="65">
        <v>95.4</v>
      </c>
      <c r="AN570" s="65">
        <v>95.7</v>
      </c>
      <c r="AO570" s="65">
        <v>96.1</v>
      </c>
      <c r="AP570" s="65">
        <v>96.1</v>
      </c>
      <c r="AQ570" s="65">
        <v>95.8</v>
      </c>
      <c r="AR570" s="65">
        <v>95.9</v>
      </c>
      <c r="AS570" s="61" t="str">
        <f t="shared" si="9"/>
        <v>Andalay Solar0.215TW-240-1-AC2-D-B [208V]</v>
      </c>
      <c r="AT570" s="59"/>
      <c r="AU570" s="219"/>
    </row>
    <row r="571" spans="1:47" s="63" customFormat="1" ht="75">
      <c r="A571" s="254" t="s">
        <v>17</v>
      </c>
      <c r="B571" s="254" t="s">
        <v>2969</v>
      </c>
      <c r="C571" s="101" t="s">
        <v>603</v>
      </c>
      <c r="D571" s="65">
        <v>0.215</v>
      </c>
      <c r="E571" s="65">
        <v>240</v>
      </c>
      <c r="F571" s="65">
        <v>96</v>
      </c>
      <c r="G571" s="116" t="s">
        <v>485</v>
      </c>
      <c r="H571" s="108" t="s">
        <v>485</v>
      </c>
      <c r="I571" s="80" t="s">
        <v>406</v>
      </c>
      <c r="J571" s="80" t="s">
        <v>405</v>
      </c>
      <c r="K571" s="215" t="s">
        <v>518</v>
      </c>
      <c r="L571" s="65">
        <v>0.04</v>
      </c>
      <c r="M571" s="65"/>
      <c r="N571" s="65"/>
      <c r="O571" s="65">
        <v>22</v>
      </c>
      <c r="P571" s="65">
        <v>29</v>
      </c>
      <c r="Q571" s="65">
        <v>36</v>
      </c>
      <c r="R571" s="65">
        <v>0.02</v>
      </c>
      <c r="S571" s="65">
        <v>0.04</v>
      </c>
      <c r="T571" s="65">
        <v>0.06</v>
      </c>
      <c r="U571" s="65">
        <v>0.11</v>
      </c>
      <c r="V571" s="65">
        <v>0.16</v>
      </c>
      <c r="W571" s="65">
        <v>0.22</v>
      </c>
      <c r="X571" s="65">
        <v>94.5</v>
      </c>
      <c r="Y571" s="65">
        <v>95.5</v>
      </c>
      <c r="Z571" s="65">
        <v>95.9</v>
      </c>
      <c r="AA571" s="65">
        <v>96</v>
      </c>
      <c r="AB571" s="65">
        <v>95.5</v>
      </c>
      <c r="AC571" s="65">
        <v>94.7</v>
      </c>
      <c r="AD571" s="65">
        <v>95.6</v>
      </c>
      <c r="AE571" s="65">
        <v>94.5</v>
      </c>
      <c r="AF571" s="65">
        <v>95.5</v>
      </c>
      <c r="AG571" s="65">
        <v>95.9</v>
      </c>
      <c r="AH571" s="65">
        <v>96.1</v>
      </c>
      <c r="AI571" s="65">
        <v>96</v>
      </c>
      <c r="AJ571" s="65">
        <v>95.5</v>
      </c>
      <c r="AK571" s="65">
        <v>95.9</v>
      </c>
      <c r="AL571" s="65">
        <v>94.4</v>
      </c>
      <c r="AM571" s="65">
        <v>95.4</v>
      </c>
      <c r="AN571" s="65">
        <v>95.7</v>
      </c>
      <c r="AO571" s="65">
        <v>96.1</v>
      </c>
      <c r="AP571" s="65">
        <v>96.1</v>
      </c>
      <c r="AQ571" s="65">
        <v>95.8</v>
      </c>
      <c r="AR571" s="65">
        <v>95.9</v>
      </c>
      <c r="AS571" s="61" t="str">
        <f t="shared" si="9"/>
        <v>Andalay Solar0.215TW-240-1-AC2-D-B [240V]</v>
      </c>
      <c r="AT571" s="59"/>
      <c r="AU571" s="219"/>
    </row>
    <row r="572" spans="1:47" s="63" customFormat="1" ht="75">
      <c r="A572" s="254" t="s">
        <v>17</v>
      </c>
      <c r="B572" s="254" t="s">
        <v>2970</v>
      </c>
      <c r="C572" s="101" t="s">
        <v>602</v>
      </c>
      <c r="D572" s="65">
        <v>0.215</v>
      </c>
      <c r="E572" s="65">
        <v>208</v>
      </c>
      <c r="F572" s="65">
        <v>96</v>
      </c>
      <c r="G572" s="116" t="s">
        <v>485</v>
      </c>
      <c r="H572" s="108" t="s">
        <v>485</v>
      </c>
      <c r="I572" s="80" t="s">
        <v>406</v>
      </c>
      <c r="J572" s="80" t="s">
        <v>405</v>
      </c>
      <c r="K572" s="215" t="s">
        <v>518</v>
      </c>
      <c r="L572" s="65">
        <v>0.04</v>
      </c>
      <c r="M572" s="65"/>
      <c r="N572" s="65"/>
      <c r="O572" s="65">
        <v>22</v>
      </c>
      <c r="P572" s="65">
        <v>29</v>
      </c>
      <c r="Q572" s="65">
        <v>36</v>
      </c>
      <c r="R572" s="65">
        <v>0.02</v>
      </c>
      <c r="S572" s="65">
        <v>0.04</v>
      </c>
      <c r="T572" s="65">
        <v>0.06</v>
      </c>
      <c r="U572" s="65">
        <v>0.11</v>
      </c>
      <c r="V572" s="65">
        <v>0.16</v>
      </c>
      <c r="W572" s="65">
        <v>0.22</v>
      </c>
      <c r="X572" s="65">
        <v>94.5</v>
      </c>
      <c r="Y572" s="65">
        <v>95.5</v>
      </c>
      <c r="Z572" s="65">
        <v>95.9</v>
      </c>
      <c r="AA572" s="65">
        <v>96</v>
      </c>
      <c r="AB572" s="65">
        <v>95.5</v>
      </c>
      <c r="AC572" s="65">
        <v>94.7</v>
      </c>
      <c r="AD572" s="65">
        <v>95.6</v>
      </c>
      <c r="AE572" s="65">
        <v>94.5</v>
      </c>
      <c r="AF572" s="65">
        <v>95.5</v>
      </c>
      <c r="AG572" s="65">
        <v>95.9</v>
      </c>
      <c r="AH572" s="65">
        <v>96.1</v>
      </c>
      <c r="AI572" s="65">
        <v>96</v>
      </c>
      <c r="AJ572" s="65">
        <v>95.5</v>
      </c>
      <c r="AK572" s="65">
        <v>95.9</v>
      </c>
      <c r="AL572" s="65">
        <v>94.4</v>
      </c>
      <c r="AM572" s="65">
        <v>95.4</v>
      </c>
      <c r="AN572" s="65">
        <v>95.7</v>
      </c>
      <c r="AO572" s="65">
        <v>96.1</v>
      </c>
      <c r="AP572" s="65">
        <v>96.1</v>
      </c>
      <c r="AQ572" s="65">
        <v>95.8</v>
      </c>
      <c r="AR572" s="65">
        <v>95.9</v>
      </c>
      <c r="AS572" s="61" t="str">
        <f t="shared" si="9"/>
        <v>Andalay Solar0.215TW-245-1-AC2-D-B [208V]</v>
      </c>
      <c r="AT572" s="59"/>
      <c r="AU572" s="219"/>
    </row>
    <row r="573" spans="1:47" s="63" customFormat="1" ht="75">
      <c r="A573" s="254" t="s">
        <v>17</v>
      </c>
      <c r="B573" s="254" t="s">
        <v>2971</v>
      </c>
      <c r="C573" s="101" t="s">
        <v>603</v>
      </c>
      <c r="D573" s="65">
        <v>0.215</v>
      </c>
      <c r="E573" s="65">
        <v>240</v>
      </c>
      <c r="F573" s="65">
        <v>96</v>
      </c>
      <c r="G573" s="116" t="s">
        <v>485</v>
      </c>
      <c r="H573" s="108" t="s">
        <v>485</v>
      </c>
      <c r="I573" s="80" t="s">
        <v>406</v>
      </c>
      <c r="J573" s="80" t="s">
        <v>405</v>
      </c>
      <c r="K573" s="215" t="s">
        <v>518</v>
      </c>
      <c r="L573" s="65">
        <v>0.04</v>
      </c>
      <c r="M573" s="65"/>
      <c r="N573" s="65"/>
      <c r="O573" s="65">
        <v>22</v>
      </c>
      <c r="P573" s="65">
        <v>29</v>
      </c>
      <c r="Q573" s="65">
        <v>36</v>
      </c>
      <c r="R573" s="65">
        <v>0.02</v>
      </c>
      <c r="S573" s="65">
        <v>0.04</v>
      </c>
      <c r="T573" s="65">
        <v>0.06</v>
      </c>
      <c r="U573" s="65">
        <v>0.11</v>
      </c>
      <c r="V573" s="65">
        <v>0.16</v>
      </c>
      <c r="W573" s="65">
        <v>0.22</v>
      </c>
      <c r="X573" s="65">
        <v>94.5</v>
      </c>
      <c r="Y573" s="65">
        <v>95.5</v>
      </c>
      <c r="Z573" s="65">
        <v>95.9</v>
      </c>
      <c r="AA573" s="65">
        <v>96</v>
      </c>
      <c r="AB573" s="65">
        <v>95.5</v>
      </c>
      <c r="AC573" s="65">
        <v>94.7</v>
      </c>
      <c r="AD573" s="65">
        <v>95.6</v>
      </c>
      <c r="AE573" s="65">
        <v>94.5</v>
      </c>
      <c r="AF573" s="65">
        <v>95.5</v>
      </c>
      <c r="AG573" s="65">
        <v>95.9</v>
      </c>
      <c r="AH573" s="65">
        <v>96.1</v>
      </c>
      <c r="AI573" s="65">
        <v>96</v>
      </c>
      <c r="AJ573" s="65">
        <v>95.5</v>
      </c>
      <c r="AK573" s="65">
        <v>95.9</v>
      </c>
      <c r="AL573" s="65">
        <v>94.4</v>
      </c>
      <c r="AM573" s="65">
        <v>95.4</v>
      </c>
      <c r="AN573" s="65">
        <v>95.7</v>
      </c>
      <c r="AO573" s="65">
        <v>96.1</v>
      </c>
      <c r="AP573" s="65">
        <v>96.1</v>
      </c>
      <c r="AQ573" s="65">
        <v>95.8</v>
      </c>
      <c r="AR573" s="65">
        <v>95.9</v>
      </c>
      <c r="AS573" s="61" t="str">
        <f t="shared" si="9"/>
        <v>Andalay Solar0.215TW-245-1-AC2-D-B [240V]</v>
      </c>
      <c r="AT573" s="59"/>
      <c r="AU573" s="219"/>
    </row>
    <row r="574" spans="1:47" s="63" customFormat="1" ht="75">
      <c r="A574" s="254" t="s">
        <v>17</v>
      </c>
      <c r="B574" s="254" t="s">
        <v>2972</v>
      </c>
      <c r="C574" s="101" t="s">
        <v>602</v>
      </c>
      <c r="D574" s="65">
        <v>0.215</v>
      </c>
      <c r="E574" s="65">
        <v>208</v>
      </c>
      <c r="F574" s="65">
        <v>96</v>
      </c>
      <c r="G574" s="116" t="s">
        <v>485</v>
      </c>
      <c r="H574" s="108" t="s">
        <v>485</v>
      </c>
      <c r="I574" s="80" t="s">
        <v>406</v>
      </c>
      <c r="J574" s="80" t="s">
        <v>405</v>
      </c>
      <c r="K574" s="215" t="s">
        <v>518</v>
      </c>
      <c r="L574" s="65">
        <v>0.04</v>
      </c>
      <c r="M574" s="65"/>
      <c r="N574" s="65"/>
      <c r="O574" s="65">
        <v>22</v>
      </c>
      <c r="P574" s="65">
        <v>29</v>
      </c>
      <c r="Q574" s="65">
        <v>36</v>
      </c>
      <c r="R574" s="65">
        <v>0.02</v>
      </c>
      <c r="S574" s="65">
        <v>0.04</v>
      </c>
      <c r="T574" s="65">
        <v>0.06</v>
      </c>
      <c r="U574" s="65">
        <v>0.11</v>
      </c>
      <c r="V574" s="65">
        <v>0.16</v>
      </c>
      <c r="W574" s="65">
        <v>0.22</v>
      </c>
      <c r="X574" s="65">
        <v>94.5</v>
      </c>
      <c r="Y574" s="65">
        <v>95.5</v>
      </c>
      <c r="Z574" s="65">
        <v>95.9</v>
      </c>
      <c r="AA574" s="65">
        <v>96</v>
      </c>
      <c r="AB574" s="65">
        <v>95.5</v>
      </c>
      <c r="AC574" s="65">
        <v>94.7</v>
      </c>
      <c r="AD574" s="65">
        <v>95.6</v>
      </c>
      <c r="AE574" s="65">
        <v>94.5</v>
      </c>
      <c r="AF574" s="65">
        <v>95.5</v>
      </c>
      <c r="AG574" s="65">
        <v>95.9</v>
      </c>
      <c r="AH574" s="65">
        <v>96.1</v>
      </c>
      <c r="AI574" s="65">
        <v>96</v>
      </c>
      <c r="AJ574" s="65">
        <v>95.5</v>
      </c>
      <c r="AK574" s="65">
        <v>95.9</v>
      </c>
      <c r="AL574" s="65">
        <v>94.4</v>
      </c>
      <c r="AM574" s="65">
        <v>95.4</v>
      </c>
      <c r="AN574" s="65">
        <v>95.7</v>
      </c>
      <c r="AO574" s="65">
        <v>96.1</v>
      </c>
      <c r="AP574" s="65">
        <v>96.1</v>
      </c>
      <c r="AQ574" s="65">
        <v>95.8</v>
      </c>
      <c r="AR574" s="65">
        <v>95.9</v>
      </c>
      <c r="AS574" s="61" t="str">
        <f t="shared" si="9"/>
        <v>Andalay Solar0.215TW-250-1-AC2-D-B [208V]</v>
      </c>
      <c r="AT574" s="59"/>
      <c r="AU574" s="219"/>
    </row>
    <row r="575" spans="1:47" s="63" customFormat="1" ht="75">
      <c r="A575" s="254" t="s">
        <v>17</v>
      </c>
      <c r="B575" s="254" t="s">
        <v>2973</v>
      </c>
      <c r="C575" s="101" t="s">
        <v>603</v>
      </c>
      <c r="D575" s="65">
        <v>0.215</v>
      </c>
      <c r="E575" s="65">
        <v>240</v>
      </c>
      <c r="F575" s="65">
        <v>96</v>
      </c>
      <c r="G575" s="116" t="s">
        <v>485</v>
      </c>
      <c r="H575" s="108" t="s">
        <v>485</v>
      </c>
      <c r="I575" s="80" t="s">
        <v>406</v>
      </c>
      <c r="J575" s="80" t="s">
        <v>405</v>
      </c>
      <c r="K575" s="215" t="s">
        <v>518</v>
      </c>
      <c r="L575" s="65">
        <v>0.04</v>
      </c>
      <c r="M575" s="65"/>
      <c r="N575" s="65"/>
      <c r="O575" s="65">
        <v>22</v>
      </c>
      <c r="P575" s="65">
        <v>29</v>
      </c>
      <c r="Q575" s="65">
        <v>36</v>
      </c>
      <c r="R575" s="65">
        <v>0.02</v>
      </c>
      <c r="S575" s="65">
        <v>0.04</v>
      </c>
      <c r="T575" s="65">
        <v>0.06</v>
      </c>
      <c r="U575" s="65">
        <v>0.11</v>
      </c>
      <c r="V575" s="65">
        <v>0.16</v>
      </c>
      <c r="W575" s="65">
        <v>0.22</v>
      </c>
      <c r="X575" s="65">
        <v>94.5</v>
      </c>
      <c r="Y575" s="65">
        <v>95.5</v>
      </c>
      <c r="Z575" s="65">
        <v>95.9</v>
      </c>
      <c r="AA575" s="65">
        <v>96</v>
      </c>
      <c r="AB575" s="65">
        <v>95.5</v>
      </c>
      <c r="AC575" s="65">
        <v>94.7</v>
      </c>
      <c r="AD575" s="65">
        <v>95.6</v>
      </c>
      <c r="AE575" s="65">
        <v>94.5</v>
      </c>
      <c r="AF575" s="65">
        <v>95.5</v>
      </c>
      <c r="AG575" s="65">
        <v>95.9</v>
      </c>
      <c r="AH575" s="65">
        <v>96.1</v>
      </c>
      <c r="AI575" s="65">
        <v>96</v>
      </c>
      <c r="AJ575" s="65">
        <v>95.5</v>
      </c>
      <c r="AK575" s="65">
        <v>95.9</v>
      </c>
      <c r="AL575" s="65">
        <v>94.4</v>
      </c>
      <c r="AM575" s="65">
        <v>95.4</v>
      </c>
      <c r="AN575" s="65">
        <v>95.7</v>
      </c>
      <c r="AO575" s="65">
        <v>96.1</v>
      </c>
      <c r="AP575" s="65">
        <v>96.1</v>
      </c>
      <c r="AQ575" s="65">
        <v>95.8</v>
      </c>
      <c r="AR575" s="65">
        <v>95.9</v>
      </c>
      <c r="AS575" s="61" t="str">
        <f t="shared" si="9"/>
        <v>Andalay Solar0.215TW-250-1-AC2-D-B [240V]</v>
      </c>
      <c r="AT575" s="59"/>
      <c r="AU575" s="219"/>
    </row>
    <row r="576" spans="1:47" s="63" customFormat="1" ht="30">
      <c r="A576" s="254" t="s">
        <v>18</v>
      </c>
      <c r="B576" s="254" t="s">
        <v>2974</v>
      </c>
      <c r="C576" s="101" t="s">
        <v>1245</v>
      </c>
      <c r="D576" s="65">
        <v>0.18</v>
      </c>
      <c r="E576" s="65">
        <v>240</v>
      </c>
      <c r="F576" s="65">
        <v>90</v>
      </c>
      <c r="G576" s="116" t="s">
        <v>485</v>
      </c>
      <c r="H576" s="108" t="s">
        <v>485</v>
      </c>
      <c r="I576" s="80" t="s">
        <v>406</v>
      </c>
      <c r="J576" s="80" t="s">
        <v>405</v>
      </c>
      <c r="K576" s="162"/>
      <c r="L576" s="65">
        <v>0.4</v>
      </c>
      <c r="M576" s="65"/>
      <c r="N576" s="65"/>
      <c r="O576" s="65">
        <v>23</v>
      </c>
      <c r="P576" s="65">
        <v>28</v>
      </c>
      <c r="Q576" s="65">
        <v>36</v>
      </c>
      <c r="R576" s="65">
        <v>0.02</v>
      </c>
      <c r="S576" s="65">
        <v>0.04</v>
      </c>
      <c r="T576" s="65">
        <v>0.05</v>
      </c>
      <c r="U576" s="65">
        <v>0.09</v>
      </c>
      <c r="V576" s="65">
        <v>0.14000000000000001</v>
      </c>
      <c r="W576" s="65">
        <v>0.18</v>
      </c>
      <c r="X576" s="65">
        <v>80.5</v>
      </c>
      <c r="Y576" s="65">
        <v>87</v>
      </c>
      <c r="Z576" s="65">
        <v>88.4</v>
      </c>
      <c r="AA576" s="65">
        <v>90.6</v>
      </c>
      <c r="AB576" s="65">
        <v>91.2</v>
      </c>
      <c r="AC576" s="65">
        <v>91.2</v>
      </c>
      <c r="AD576" s="65">
        <v>90.1</v>
      </c>
      <c r="AE576" s="65">
        <v>81.599999999999994</v>
      </c>
      <c r="AF576" s="65">
        <v>86.8</v>
      </c>
      <c r="AG576" s="65">
        <v>89</v>
      </c>
      <c r="AH576" s="65">
        <v>90.2</v>
      </c>
      <c r="AI576" s="65">
        <v>91.2</v>
      </c>
      <c r="AJ576" s="65">
        <v>91.4</v>
      </c>
      <c r="AK576" s="65">
        <v>90.1</v>
      </c>
      <c r="AL576" s="65">
        <v>79.7</v>
      </c>
      <c r="AM576" s="65">
        <v>85.7</v>
      </c>
      <c r="AN576" s="65">
        <v>88.2</v>
      </c>
      <c r="AO576" s="65">
        <v>89.7</v>
      </c>
      <c r="AP576" s="65">
        <v>90.7</v>
      </c>
      <c r="AQ576" s="65">
        <v>91.2</v>
      </c>
      <c r="AR576" s="65">
        <v>89.5</v>
      </c>
      <c r="AS576" s="61" t="str">
        <f t="shared" si="9"/>
        <v>Apparent0.18MGI220-xxx [240V]</v>
      </c>
      <c r="AT576" s="59"/>
      <c r="AU576" s="219"/>
    </row>
    <row r="577" spans="1:47" s="63" customFormat="1" ht="30">
      <c r="A577" s="254" t="s">
        <v>18</v>
      </c>
      <c r="B577" s="254" t="s">
        <v>2975</v>
      </c>
      <c r="C577" s="101" t="s">
        <v>604</v>
      </c>
      <c r="D577" s="65">
        <v>0.23</v>
      </c>
      <c r="E577" s="65">
        <v>120</v>
      </c>
      <c r="F577" s="65">
        <v>91.5</v>
      </c>
      <c r="G577" s="116" t="s">
        <v>485</v>
      </c>
      <c r="H577" s="108" t="s">
        <v>485</v>
      </c>
      <c r="I577" s="80" t="s">
        <v>406</v>
      </c>
      <c r="J577" s="80" t="s">
        <v>405</v>
      </c>
      <c r="K577" s="162"/>
      <c r="L577" s="65">
        <v>0.45</v>
      </c>
      <c r="M577" s="65"/>
      <c r="N577" s="65"/>
      <c r="O577" s="65">
        <v>29</v>
      </c>
      <c r="P577" s="65">
        <v>36</v>
      </c>
      <c r="Q577" s="65">
        <v>48</v>
      </c>
      <c r="R577" s="65">
        <v>0.02</v>
      </c>
      <c r="S577" s="65">
        <v>0.05</v>
      </c>
      <c r="T577" s="65">
        <v>7.0000000000000007E-2</v>
      </c>
      <c r="U577" s="65">
        <v>0.12</v>
      </c>
      <c r="V577" s="65">
        <v>0.17</v>
      </c>
      <c r="W577" s="65">
        <v>0.23</v>
      </c>
      <c r="X577" s="65">
        <v>85.6</v>
      </c>
      <c r="Y577" s="65">
        <v>89.7</v>
      </c>
      <c r="Z577" s="65">
        <v>91.5</v>
      </c>
      <c r="AA577" s="65">
        <v>92.1</v>
      </c>
      <c r="AB577" s="65">
        <v>91.8</v>
      </c>
      <c r="AC577" s="65">
        <v>91.1</v>
      </c>
      <c r="AD577" s="65">
        <v>91.5</v>
      </c>
      <c r="AE577" s="65">
        <v>85.3</v>
      </c>
      <c r="AF577" s="65">
        <v>90.2</v>
      </c>
      <c r="AG577" s="65">
        <v>91.4</v>
      </c>
      <c r="AH577" s="65">
        <v>92.2</v>
      </c>
      <c r="AI577" s="65">
        <v>92.2</v>
      </c>
      <c r="AJ577" s="65">
        <v>91.6</v>
      </c>
      <c r="AK577" s="65">
        <v>91.7</v>
      </c>
      <c r="AL577" s="65">
        <v>84.2</v>
      </c>
      <c r="AM577" s="65">
        <v>89.9</v>
      </c>
      <c r="AN577" s="65">
        <v>90.8</v>
      </c>
      <c r="AO577" s="65">
        <v>92.4</v>
      </c>
      <c r="AP577" s="65">
        <v>92.4</v>
      </c>
      <c r="AQ577" s="65">
        <v>91.9</v>
      </c>
      <c r="AR577" s="65">
        <v>91.7</v>
      </c>
      <c r="AS577" s="61" t="str">
        <f t="shared" si="9"/>
        <v>Apparent0.23SG424-120V [120V]</v>
      </c>
      <c r="AT577" s="59"/>
      <c r="AU577" s="219"/>
    </row>
    <row r="578" spans="1:47" s="63" customFormat="1" ht="75">
      <c r="A578" s="254" t="s">
        <v>19</v>
      </c>
      <c r="B578" s="254" t="s">
        <v>2976</v>
      </c>
      <c r="C578" s="101" t="s">
        <v>599</v>
      </c>
      <c r="D578" s="65">
        <v>0.22500000000000001</v>
      </c>
      <c r="E578" s="65">
        <v>240</v>
      </c>
      <c r="F578" s="65">
        <v>94.5</v>
      </c>
      <c r="G578" s="116" t="s">
        <v>485</v>
      </c>
      <c r="H578" s="108" t="s">
        <v>485</v>
      </c>
      <c r="I578" s="80" t="s">
        <v>406</v>
      </c>
      <c r="J578" s="80" t="s">
        <v>405</v>
      </c>
      <c r="K578" s="215" t="s">
        <v>518</v>
      </c>
      <c r="L578" s="65">
        <v>0.02</v>
      </c>
      <c r="M578" s="65"/>
      <c r="N578" s="65"/>
      <c r="O578" s="65">
        <v>21</v>
      </c>
      <c r="P578" s="65">
        <v>31.5</v>
      </c>
      <c r="Q578" s="65">
        <v>35</v>
      </c>
      <c r="R578" s="65">
        <v>0.02</v>
      </c>
      <c r="S578" s="65">
        <v>0.05</v>
      </c>
      <c r="T578" s="65">
        <v>7.0000000000000007E-2</v>
      </c>
      <c r="U578" s="65">
        <v>0.11</v>
      </c>
      <c r="V578" s="65">
        <v>0.17</v>
      </c>
      <c r="W578" s="65">
        <v>0.23</v>
      </c>
      <c r="X578" s="65">
        <v>87</v>
      </c>
      <c r="Y578" s="65">
        <v>92</v>
      </c>
      <c r="Z578" s="65">
        <v>93.4</v>
      </c>
      <c r="AA578" s="65">
        <v>94.5</v>
      </c>
      <c r="AB578" s="65">
        <v>94.5</v>
      </c>
      <c r="AC578" s="65">
        <v>94.1</v>
      </c>
      <c r="AD578" s="65">
        <v>93.9</v>
      </c>
      <c r="AE578" s="65">
        <v>85.8</v>
      </c>
      <c r="AF578" s="65">
        <v>91.5</v>
      </c>
      <c r="AG578" s="65">
        <v>93.5</v>
      </c>
      <c r="AH578" s="65">
        <v>95.1</v>
      </c>
      <c r="AI578" s="65">
        <v>96.1</v>
      </c>
      <c r="AJ578" s="65">
        <v>95.3</v>
      </c>
      <c r="AK578" s="65">
        <v>94.9</v>
      </c>
      <c r="AL578" s="65">
        <v>85.4</v>
      </c>
      <c r="AM578" s="65">
        <v>91.3</v>
      </c>
      <c r="AN578" s="65">
        <v>93.3</v>
      </c>
      <c r="AO578" s="65">
        <v>94.9</v>
      </c>
      <c r="AP578" s="65">
        <v>95.3</v>
      </c>
      <c r="AQ578" s="65">
        <v>95.5</v>
      </c>
      <c r="AR578" s="65">
        <v>94.4</v>
      </c>
      <c r="AS578" s="61" t="str">
        <f t="shared" si="9"/>
        <v>AU Optronics0.225PM060MA0_240 [240V]</v>
      </c>
      <c r="AT578" s="59"/>
      <c r="AU578" s="219"/>
    </row>
    <row r="579" spans="1:47" s="63" customFormat="1" ht="94.9" customHeight="1">
      <c r="A579" s="254" t="s">
        <v>19</v>
      </c>
      <c r="B579" s="254" t="s">
        <v>2977</v>
      </c>
      <c r="C579" s="101" t="s">
        <v>599</v>
      </c>
      <c r="D579" s="65">
        <v>0.22500000000000001</v>
      </c>
      <c r="E579" s="65">
        <v>240</v>
      </c>
      <c r="F579" s="65">
        <v>94.5</v>
      </c>
      <c r="G579" s="116" t="s">
        <v>485</v>
      </c>
      <c r="H579" s="108" t="s">
        <v>485</v>
      </c>
      <c r="I579" s="80" t="s">
        <v>406</v>
      </c>
      <c r="J579" s="80" t="s">
        <v>405</v>
      </c>
      <c r="K579" s="215" t="s">
        <v>518</v>
      </c>
      <c r="L579" s="65">
        <v>0.02</v>
      </c>
      <c r="M579" s="65"/>
      <c r="N579" s="65"/>
      <c r="O579" s="65">
        <v>21</v>
      </c>
      <c r="P579" s="65">
        <v>31.5</v>
      </c>
      <c r="Q579" s="65">
        <v>35</v>
      </c>
      <c r="R579" s="65">
        <v>0.02</v>
      </c>
      <c r="S579" s="65">
        <v>0.05</v>
      </c>
      <c r="T579" s="65">
        <v>7.0000000000000007E-2</v>
      </c>
      <c r="U579" s="65">
        <v>0.11</v>
      </c>
      <c r="V579" s="65">
        <v>0.17</v>
      </c>
      <c r="W579" s="65">
        <v>0.23</v>
      </c>
      <c r="X579" s="65">
        <v>87</v>
      </c>
      <c r="Y579" s="65">
        <v>92</v>
      </c>
      <c r="Z579" s="65">
        <v>93.4</v>
      </c>
      <c r="AA579" s="65">
        <v>94.5</v>
      </c>
      <c r="AB579" s="65">
        <v>94.5</v>
      </c>
      <c r="AC579" s="65">
        <v>94.1</v>
      </c>
      <c r="AD579" s="65">
        <v>93.9</v>
      </c>
      <c r="AE579" s="65">
        <v>85.8</v>
      </c>
      <c r="AF579" s="65">
        <v>91.5</v>
      </c>
      <c r="AG579" s="65">
        <v>93.5</v>
      </c>
      <c r="AH579" s="65">
        <v>95.1</v>
      </c>
      <c r="AI579" s="65">
        <v>96.1</v>
      </c>
      <c r="AJ579" s="65">
        <v>95.3</v>
      </c>
      <c r="AK579" s="65">
        <v>94.9</v>
      </c>
      <c r="AL579" s="65">
        <v>85.4</v>
      </c>
      <c r="AM579" s="65">
        <v>91.3</v>
      </c>
      <c r="AN579" s="65">
        <v>93.3</v>
      </c>
      <c r="AO579" s="65">
        <v>94.9</v>
      </c>
      <c r="AP579" s="65">
        <v>95.3</v>
      </c>
      <c r="AQ579" s="65">
        <v>95.5</v>
      </c>
      <c r="AR579" s="65">
        <v>94.4</v>
      </c>
      <c r="AS579" s="61" t="str">
        <f t="shared" si="9"/>
        <v>AU Optronics0.225PM060MA0_245 [240V]</v>
      </c>
      <c r="AT579" s="59"/>
      <c r="AU579" s="219"/>
    </row>
    <row r="580" spans="1:47" s="63" customFormat="1" ht="75">
      <c r="A580" s="254" t="s">
        <v>19</v>
      </c>
      <c r="B580" s="254" t="s">
        <v>2978</v>
      </c>
      <c r="C580" s="101" t="s">
        <v>599</v>
      </c>
      <c r="D580" s="65">
        <v>0.22500000000000001</v>
      </c>
      <c r="E580" s="65">
        <v>240</v>
      </c>
      <c r="F580" s="65">
        <v>94.5</v>
      </c>
      <c r="G580" s="116" t="s">
        <v>485</v>
      </c>
      <c r="H580" s="108" t="s">
        <v>485</v>
      </c>
      <c r="I580" s="80" t="s">
        <v>406</v>
      </c>
      <c r="J580" s="80" t="s">
        <v>405</v>
      </c>
      <c r="K580" s="215" t="s">
        <v>518</v>
      </c>
      <c r="L580" s="65">
        <v>0.02</v>
      </c>
      <c r="M580" s="65"/>
      <c r="N580" s="65"/>
      <c r="O580" s="65">
        <v>21</v>
      </c>
      <c r="P580" s="65">
        <v>31.5</v>
      </c>
      <c r="Q580" s="65">
        <v>35</v>
      </c>
      <c r="R580" s="65">
        <v>0.02</v>
      </c>
      <c r="S580" s="65">
        <v>0.05</v>
      </c>
      <c r="T580" s="65">
        <v>7.0000000000000007E-2</v>
      </c>
      <c r="U580" s="65">
        <v>0.11</v>
      </c>
      <c r="V580" s="65">
        <v>0.17</v>
      </c>
      <c r="W580" s="65">
        <v>0.23</v>
      </c>
      <c r="X580" s="65">
        <v>87</v>
      </c>
      <c r="Y580" s="65">
        <v>92</v>
      </c>
      <c r="Z580" s="65">
        <v>93.4</v>
      </c>
      <c r="AA580" s="65">
        <v>94.5</v>
      </c>
      <c r="AB580" s="65">
        <v>94.5</v>
      </c>
      <c r="AC580" s="65">
        <v>94.1</v>
      </c>
      <c r="AD580" s="65">
        <v>93.9</v>
      </c>
      <c r="AE580" s="65">
        <v>85.8</v>
      </c>
      <c r="AF580" s="65">
        <v>91.5</v>
      </c>
      <c r="AG580" s="65">
        <v>93.5</v>
      </c>
      <c r="AH580" s="65">
        <v>95.1</v>
      </c>
      <c r="AI580" s="65">
        <v>96.1</v>
      </c>
      <c r="AJ580" s="65">
        <v>95.3</v>
      </c>
      <c r="AK580" s="65">
        <v>94.9</v>
      </c>
      <c r="AL580" s="65">
        <v>85.4</v>
      </c>
      <c r="AM580" s="65">
        <v>91.3</v>
      </c>
      <c r="AN580" s="65">
        <v>93.3</v>
      </c>
      <c r="AO580" s="65">
        <v>94.9</v>
      </c>
      <c r="AP580" s="65">
        <v>95.3</v>
      </c>
      <c r="AQ580" s="65">
        <v>95.5</v>
      </c>
      <c r="AR580" s="65">
        <v>94.4</v>
      </c>
      <c r="AS580" s="61" t="str">
        <f t="shared" si="9"/>
        <v>AU Optronics0.225PM060MA0_250 [240V]</v>
      </c>
      <c r="AT580" s="59"/>
      <c r="AU580" s="219"/>
    </row>
    <row r="581" spans="1:47" s="63" customFormat="1" ht="75">
      <c r="A581" s="254" t="s">
        <v>19</v>
      </c>
      <c r="B581" s="254" t="s">
        <v>2979</v>
      </c>
      <c r="C581" s="101" t="s">
        <v>599</v>
      </c>
      <c r="D581" s="65">
        <v>0.22500000000000001</v>
      </c>
      <c r="E581" s="65">
        <v>240</v>
      </c>
      <c r="F581" s="65">
        <v>94.5</v>
      </c>
      <c r="G581" s="116" t="s">
        <v>485</v>
      </c>
      <c r="H581" s="108" t="s">
        <v>485</v>
      </c>
      <c r="I581" s="80" t="s">
        <v>406</v>
      </c>
      <c r="J581" s="80" t="s">
        <v>405</v>
      </c>
      <c r="K581" s="215" t="s">
        <v>518</v>
      </c>
      <c r="L581" s="65">
        <v>0.02</v>
      </c>
      <c r="M581" s="65"/>
      <c r="N581" s="65"/>
      <c r="O581" s="65">
        <v>21</v>
      </c>
      <c r="P581" s="65">
        <v>31.5</v>
      </c>
      <c r="Q581" s="65">
        <v>35</v>
      </c>
      <c r="R581" s="65">
        <v>0.02</v>
      </c>
      <c r="S581" s="65">
        <v>0.05</v>
      </c>
      <c r="T581" s="65">
        <v>7.0000000000000007E-2</v>
      </c>
      <c r="U581" s="65">
        <v>0.11</v>
      </c>
      <c r="V581" s="65">
        <v>0.17</v>
      </c>
      <c r="W581" s="65">
        <v>0.23</v>
      </c>
      <c r="X581" s="65">
        <v>87</v>
      </c>
      <c r="Y581" s="65">
        <v>92</v>
      </c>
      <c r="Z581" s="65">
        <v>93.4</v>
      </c>
      <c r="AA581" s="65">
        <v>94.5</v>
      </c>
      <c r="AB581" s="65">
        <v>94.5</v>
      </c>
      <c r="AC581" s="65">
        <v>94.1</v>
      </c>
      <c r="AD581" s="65">
        <v>93.9</v>
      </c>
      <c r="AE581" s="65">
        <v>85.8</v>
      </c>
      <c r="AF581" s="65">
        <v>91.5</v>
      </c>
      <c r="AG581" s="65">
        <v>93.5</v>
      </c>
      <c r="AH581" s="65">
        <v>95.1</v>
      </c>
      <c r="AI581" s="65">
        <v>96.1</v>
      </c>
      <c r="AJ581" s="65">
        <v>95.3</v>
      </c>
      <c r="AK581" s="65">
        <v>94.9</v>
      </c>
      <c r="AL581" s="65">
        <v>85.4</v>
      </c>
      <c r="AM581" s="65">
        <v>91.3</v>
      </c>
      <c r="AN581" s="65">
        <v>93.3</v>
      </c>
      <c r="AO581" s="65">
        <v>94.9</v>
      </c>
      <c r="AP581" s="65">
        <v>95.3</v>
      </c>
      <c r="AQ581" s="65">
        <v>95.5</v>
      </c>
      <c r="AR581" s="65">
        <v>94.4</v>
      </c>
      <c r="AS581" s="61" t="str">
        <f t="shared" si="9"/>
        <v>AU Optronics0.225PM060MA0_255 [240V]</v>
      </c>
      <c r="AT581" s="59"/>
      <c r="AU581" s="219"/>
    </row>
    <row r="582" spans="1:47" s="63" customFormat="1" ht="75" customHeight="1">
      <c r="A582" s="254" t="s">
        <v>19</v>
      </c>
      <c r="B582" s="254" t="s">
        <v>2980</v>
      </c>
      <c r="C582" s="101" t="s">
        <v>599</v>
      </c>
      <c r="D582" s="65">
        <v>0.22500000000000001</v>
      </c>
      <c r="E582" s="65">
        <v>240</v>
      </c>
      <c r="F582" s="65">
        <v>94.5</v>
      </c>
      <c r="G582" s="116" t="s">
        <v>485</v>
      </c>
      <c r="H582" s="108" t="s">
        <v>485</v>
      </c>
      <c r="I582" s="80" t="s">
        <v>406</v>
      </c>
      <c r="J582" s="80" t="s">
        <v>405</v>
      </c>
      <c r="K582" s="215" t="s">
        <v>518</v>
      </c>
      <c r="L582" s="65">
        <v>0.02</v>
      </c>
      <c r="M582" s="65"/>
      <c r="N582" s="65"/>
      <c r="O582" s="65">
        <v>21</v>
      </c>
      <c r="P582" s="65">
        <v>31.5</v>
      </c>
      <c r="Q582" s="65">
        <v>35</v>
      </c>
      <c r="R582" s="65">
        <v>0.02</v>
      </c>
      <c r="S582" s="65">
        <v>0.05</v>
      </c>
      <c r="T582" s="65">
        <v>7.0000000000000007E-2</v>
      </c>
      <c r="U582" s="65">
        <v>0.11</v>
      </c>
      <c r="V582" s="65">
        <v>0.17</v>
      </c>
      <c r="W582" s="65">
        <v>0.23</v>
      </c>
      <c r="X582" s="65">
        <v>87</v>
      </c>
      <c r="Y582" s="65">
        <v>92</v>
      </c>
      <c r="Z582" s="65">
        <v>93.4</v>
      </c>
      <c r="AA582" s="65">
        <v>94.5</v>
      </c>
      <c r="AB582" s="65">
        <v>94.5</v>
      </c>
      <c r="AC582" s="65">
        <v>94.1</v>
      </c>
      <c r="AD582" s="65">
        <v>93.9</v>
      </c>
      <c r="AE582" s="65">
        <v>85.8</v>
      </c>
      <c r="AF582" s="65">
        <v>91.5</v>
      </c>
      <c r="AG582" s="65">
        <v>93.5</v>
      </c>
      <c r="AH582" s="65">
        <v>95.1</v>
      </c>
      <c r="AI582" s="65">
        <v>96.1</v>
      </c>
      <c r="AJ582" s="65">
        <v>95.3</v>
      </c>
      <c r="AK582" s="65">
        <v>94.9</v>
      </c>
      <c r="AL582" s="65">
        <v>85.4</v>
      </c>
      <c r="AM582" s="65">
        <v>91.3</v>
      </c>
      <c r="AN582" s="65">
        <v>93.3</v>
      </c>
      <c r="AO582" s="65">
        <v>94.9</v>
      </c>
      <c r="AP582" s="65">
        <v>95.3</v>
      </c>
      <c r="AQ582" s="65">
        <v>95.5</v>
      </c>
      <c r="AR582" s="65">
        <v>94.4</v>
      </c>
      <c r="AS582" s="61" t="str">
        <f t="shared" si="9"/>
        <v>AU Optronics0.225PM060MA0_260 [240V]</v>
      </c>
      <c r="AT582" s="59"/>
      <c r="AU582" s="219"/>
    </row>
    <row r="583" spans="1:47" s="63" customFormat="1" ht="75" customHeight="1">
      <c r="A583" s="254" t="s">
        <v>19</v>
      </c>
      <c r="B583" s="254" t="s">
        <v>2981</v>
      </c>
      <c r="C583" s="101" t="s">
        <v>599</v>
      </c>
      <c r="D583" s="65">
        <v>0.22500000000000001</v>
      </c>
      <c r="E583" s="65">
        <v>240</v>
      </c>
      <c r="F583" s="65">
        <v>94.5</v>
      </c>
      <c r="G583" s="116" t="s">
        <v>485</v>
      </c>
      <c r="H583" s="108" t="s">
        <v>485</v>
      </c>
      <c r="I583" s="80" t="s">
        <v>406</v>
      </c>
      <c r="J583" s="80" t="s">
        <v>405</v>
      </c>
      <c r="K583" s="215" t="s">
        <v>518</v>
      </c>
      <c r="L583" s="65">
        <v>0.02</v>
      </c>
      <c r="M583" s="65"/>
      <c r="N583" s="65"/>
      <c r="O583" s="65">
        <v>21</v>
      </c>
      <c r="P583" s="65">
        <v>31.5</v>
      </c>
      <c r="Q583" s="65">
        <v>35</v>
      </c>
      <c r="R583" s="65">
        <v>0.02</v>
      </c>
      <c r="S583" s="65">
        <v>0.05</v>
      </c>
      <c r="T583" s="65">
        <v>7.0000000000000007E-2</v>
      </c>
      <c r="U583" s="65">
        <v>0.11</v>
      </c>
      <c r="V583" s="65">
        <v>0.17</v>
      </c>
      <c r="W583" s="65">
        <v>0.23</v>
      </c>
      <c r="X583" s="65">
        <v>87</v>
      </c>
      <c r="Y583" s="65">
        <v>92</v>
      </c>
      <c r="Z583" s="65">
        <v>93.4</v>
      </c>
      <c r="AA583" s="65">
        <v>94.5</v>
      </c>
      <c r="AB583" s="65">
        <v>94.5</v>
      </c>
      <c r="AC583" s="65">
        <v>94.1</v>
      </c>
      <c r="AD583" s="65">
        <v>93.9</v>
      </c>
      <c r="AE583" s="65">
        <v>85.8</v>
      </c>
      <c r="AF583" s="65">
        <v>91.5</v>
      </c>
      <c r="AG583" s="65">
        <v>93.5</v>
      </c>
      <c r="AH583" s="65">
        <v>95.1</v>
      </c>
      <c r="AI583" s="65">
        <v>96.1</v>
      </c>
      <c r="AJ583" s="65">
        <v>95.3</v>
      </c>
      <c r="AK583" s="65">
        <v>94.9</v>
      </c>
      <c r="AL583" s="65">
        <v>85.4</v>
      </c>
      <c r="AM583" s="65">
        <v>91.3</v>
      </c>
      <c r="AN583" s="65">
        <v>93.3</v>
      </c>
      <c r="AO583" s="65">
        <v>94.9</v>
      </c>
      <c r="AP583" s="65">
        <v>95.3</v>
      </c>
      <c r="AQ583" s="65">
        <v>95.5</v>
      </c>
      <c r="AR583" s="65">
        <v>94.4</v>
      </c>
      <c r="AS583" s="61" t="str">
        <f t="shared" si="9"/>
        <v>AU Optronics0.225PM060MA0_265 [240V]</v>
      </c>
      <c r="AT583" s="59"/>
      <c r="AU583" s="219"/>
    </row>
    <row r="584" spans="1:47" s="63" customFormat="1" ht="75" customHeight="1">
      <c r="A584" s="254" t="s">
        <v>19</v>
      </c>
      <c r="B584" s="254" t="s">
        <v>2982</v>
      </c>
      <c r="C584" s="101" t="s">
        <v>599</v>
      </c>
      <c r="D584" s="65">
        <v>0.22500000000000001</v>
      </c>
      <c r="E584" s="65">
        <v>240</v>
      </c>
      <c r="F584" s="65">
        <v>94.5</v>
      </c>
      <c r="G584" s="116" t="s">
        <v>485</v>
      </c>
      <c r="H584" s="108" t="s">
        <v>485</v>
      </c>
      <c r="I584" s="80" t="s">
        <v>406</v>
      </c>
      <c r="J584" s="80" t="s">
        <v>405</v>
      </c>
      <c r="K584" s="215" t="s">
        <v>518</v>
      </c>
      <c r="L584" s="65">
        <v>0.02</v>
      </c>
      <c r="M584" s="65"/>
      <c r="N584" s="65"/>
      <c r="O584" s="65">
        <v>21</v>
      </c>
      <c r="P584" s="65">
        <v>31.5</v>
      </c>
      <c r="Q584" s="65">
        <v>35</v>
      </c>
      <c r="R584" s="65">
        <v>0.02</v>
      </c>
      <c r="S584" s="65">
        <v>0.05</v>
      </c>
      <c r="T584" s="65">
        <v>7.0000000000000007E-2</v>
      </c>
      <c r="U584" s="65">
        <v>0.11</v>
      </c>
      <c r="V584" s="65">
        <v>0.17</v>
      </c>
      <c r="W584" s="65">
        <v>0.23</v>
      </c>
      <c r="X584" s="65">
        <v>87</v>
      </c>
      <c r="Y584" s="65">
        <v>92</v>
      </c>
      <c r="Z584" s="65">
        <v>93.4</v>
      </c>
      <c r="AA584" s="65">
        <v>94.5</v>
      </c>
      <c r="AB584" s="65">
        <v>94.5</v>
      </c>
      <c r="AC584" s="65">
        <v>94.1</v>
      </c>
      <c r="AD584" s="65">
        <v>93.9</v>
      </c>
      <c r="AE584" s="65">
        <v>85.8</v>
      </c>
      <c r="AF584" s="65">
        <v>91.5</v>
      </c>
      <c r="AG584" s="65">
        <v>93.5</v>
      </c>
      <c r="AH584" s="65">
        <v>95.1</v>
      </c>
      <c r="AI584" s="65">
        <v>96.1</v>
      </c>
      <c r="AJ584" s="65">
        <v>95.3</v>
      </c>
      <c r="AK584" s="65">
        <v>94.9</v>
      </c>
      <c r="AL584" s="65">
        <v>85.4</v>
      </c>
      <c r="AM584" s="65">
        <v>91.3</v>
      </c>
      <c r="AN584" s="65">
        <v>93.3</v>
      </c>
      <c r="AO584" s="65">
        <v>94.9</v>
      </c>
      <c r="AP584" s="65">
        <v>95.3</v>
      </c>
      <c r="AQ584" s="65">
        <v>95.5</v>
      </c>
      <c r="AR584" s="65">
        <v>94.4</v>
      </c>
      <c r="AS584" s="61" t="str">
        <f t="shared" si="9"/>
        <v>AU Optronics0.225PM060MA0_270 [240V]</v>
      </c>
      <c r="AT584" s="59"/>
      <c r="AU584" s="219"/>
    </row>
    <row r="585" spans="1:47" s="63" customFormat="1" ht="75" customHeight="1">
      <c r="A585" s="254" t="s">
        <v>19</v>
      </c>
      <c r="B585" s="254" t="s">
        <v>2983</v>
      </c>
      <c r="C585" s="101" t="s">
        <v>599</v>
      </c>
      <c r="D585" s="65">
        <v>0.22500000000000001</v>
      </c>
      <c r="E585" s="65">
        <v>240</v>
      </c>
      <c r="F585" s="65">
        <v>94.5</v>
      </c>
      <c r="G585" s="116" t="s">
        <v>485</v>
      </c>
      <c r="H585" s="108" t="s">
        <v>485</v>
      </c>
      <c r="I585" s="80" t="s">
        <v>406</v>
      </c>
      <c r="J585" s="80" t="s">
        <v>405</v>
      </c>
      <c r="K585" s="215" t="s">
        <v>518</v>
      </c>
      <c r="L585" s="65">
        <v>0.02</v>
      </c>
      <c r="M585" s="65"/>
      <c r="N585" s="65"/>
      <c r="O585" s="65">
        <v>21</v>
      </c>
      <c r="P585" s="65">
        <v>31.5</v>
      </c>
      <c r="Q585" s="65">
        <v>35</v>
      </c>
      <c r="R585" s="65">
        <v>2.3E-2</v>
      </c>
      <c r="S585" s="65">
        <v>4.4999999999999998E-2</v>
      </c>
      <c r="T585" s="65">
        <v>6.8000000000000005E-2</v>
      </c>
      <c r="U585" s="65">
        <v>0.113</v>
      </c>
      <c r="V585" s="65">
        <v>0.16900000000000001</v>
      </c>
      <c r="W585" s="65">
        <v>0.22500000000000001</v>
      </c>
      <c r="X585" s="65">
        <v>87</v>
      </c>
      <c r="Y585" s="65">
        <v>92</v>
      </c>
      <c r="Z585" s="65">
        <v>93.4</v>
      </c>
      <c r="AA585" s="65">
        <v>94.5</v>
      </c>
      <c r="AB585" s="65">
        <v>94.5</v>
      </c>
      <c r="AC585" s="65">
        <v>94.1</v>
      </c>
      <c r="AD585" s="65">
        <v>93.9</v>
      </c>
      <c r="AE585" s="65">
        <v>85.8</v>
      </c>
      <c r="AF585" s="65">
        <v>91.5</v>
      </c>
      <c r="AG585" s="65">
        <v>93.5</v>
      </c>
      <c r="AH585" s="65">
        <v>95.1</v>
      </c>
      <c r="AI585" s="65">
        <v>96.1</v>
      </c>
      <c r="AJ585" s="65">
        <v>95.3</v>
      </c>
      <c r="AK585" s="65">
        <v>94.9</v>
      </c>
      <c r="AL585" s="65">
        <v>85.4</v>
      </c>
      <c r="AM585" s="65">
        <v>91.3</v>
      </c>
      <c r="AN585" s="65">
        <v>93.3</v>
      </c>
      <c r="AO585" s="65">
        <v>94.9</v>
      </c>
      <c r="AP585" s="65">
        <v>95.3</v>
      </c>
      <c r="AQ585" s="65">
        <v>95.5</v>
      </c>
      <c r="AR585" s="65">
        <v>94.4</v>
      </c>
      <c r="AS585" s="61" t="str">
        <f t="shared" si="9"/>
        <v>AU Optronics0.225PM060MA0_275 [240V]</v>
      </c>
      <c r="AT585" s="59"/>
      <c r="AU585" s="219"/>
    </row>
    <row r="586" spans="1:47" s="63" customFormat="1" ht="75" customHeight="1">
      <c r="A586" s="254" t="s">
        <v>19</v>
      </c>
      <c r="B586" s="254" t="s">
        <v>2984</v>
      </c>
      <c r="C586" s="101" t="s">
        <v>599</v>
      </c>
      <c r="D586" s="65">
        <v>0.22500000000000001</v>
      </c>
      <c r="E586" s="65">
        <v>240</v>
      </c>
      <c r="F586" s="65">
        <v>94.5</v>
      </c>
      <c r="G586" s="116" t="s">
        <v>485</v>
      </c>
      <c r="H586" s="108" t="s">
        <v>485</v>
      </c>
      <c r="I586" s="80" t="s">
        <v>406</v>
      </c>
      <c r="J586" s="80" t="s">
        <v>405</v>
      </c>
      <c r="K586" s="215" t="s">
        <v>518</v>
      </c>
      <c r="L586" s="65">
        <v>0.02</v>
      </c>
      <c r="M586" s="65"/>
      <c r="N586" s="65"/>
      <c r="O586" s="65">
        <v>21</v>
      </c>
      <c r="P586" s="65">
        <v>31.5</v>
      </c>
      <c r="Q586" s="65">
        <v>35</v>
      </c>
      <c r="R586" s="65">
        <v>2.3E-2</v>
      </c>
      <c r="S586" s="65">
        <v>4.4999999999999998E-2</v>
      </c>
      <c r="T586" s="65">
        <v>6.8000000000000005E-2</v>
      </c>
      <c r="U586" s="65">
        <v>0.113</v>
      </c>
      <c r="V586" s="65">
        <v>0.16900000000000001</v>
      </c>
      <c r="W586" s="65">
        <v>0.22500000000000001</v>
      </c>
      <c r="X586" s="65">
        <v>87</v>
      </c>
      <c r="Y586" s="65">
        <v>92</v>
      </c>
      <c r="Z586" s="65">
        <v>93.4</v>
      </c>
      <c r="AA586" s="65">
        <v>94.5</v>
      </c>
      <c r="AB586" s="65">
        <v>94.5</v>
      </c>
      <c r="AC586" s="65">
        <v>94.1</v>
      </c>
      <c r="AD586" s="65">
        <v>93.9</v>
      </c>
      <c r="AE586" s="65">
        <v>85.8</v>
      </c>
      <c r="AF586" s="65">
        <v>91.5</v>
      </c>
      <c r="AG586" s="65">
        <v>93.5</v>
      </c>
      <c r="AH586" s="65">
        <v>95.1</v>
      </c>
      <c r="AI586" s="65">
        <v>96.1</v>
      </c>
      <c r="AJ586" s="65">
        <v>95.3</v>
      </c>
      <c r="AK586" s="65">
        <v>94.9</v>
      </c>
      <c r="AL586" s="65">
        <v>85.4</v>
      </c>
      <c r="AM586" s="65">
        <v>91.3</v>
      </c>
      <c r="AN586" s="65">
        <v>93.3</v>
      </c>
      <c r="AO586" s="65">
        <v>94.9</v>
      </c>
      <c r="AP586" s="65">
        <v>95.3</v>
      </c>
      <c r="AQ586" s="65">
        <v>95.5</v>
      </c>
      <c r="AR586" s="65">
        <v>94.4</v>
      </c>
      <c r="AS586" s="61" t="str">
        <f t="shared" si="9"/>
        <v>AU Optronics0.225PM060MA1_275 [240V]</v>
      </c>
      <c r="AT586" s="59"/>
      <c r="AU586" s="219"/>
    </row>
    <row r="587" spans="1:47" s="63" customFormat="1" ht="75" customHeight="1">
      <c r="A587" s="254" t="s">
        <v>19</v>
      </c>
      <c r="B587" s="254" t="s">
        <v>2985</v>
      </c>
      <c r="C587" s="101" t="s">
        <v>599</v>
      </c>
      <c r="D587" s="65">
        <v>0.22500000000000001</v>
      </c>
      <c r="E587" s="65">
        <v>240</v>
      </c>
      <c r="F587" s="65">
        <v>94.5</v>
      </c>
      <c r="G587" s="116" t="s">
        <v>485</v>
      </c>
      <c r="H587" s="108" t="s">
        <v>485</v>
      </c>
      <c r="I587" s="80" t="s">
        <v>406</v>
      </c>
      <c r="J587" s="80" t="s">
        <v>405</v>
      </c>
      <c r="K587" s="215" t="s">
        <v>518</v>
      </c>
      <c r="L587" s="65">
        <v>0.02</v>
      </c>
      <c r="M587" s="65"/>
      <c r="N587" s="65"/>
      <c r="O587" s="65">
        <v>21</v>
      </c>
      <c r="P587" s="65">
        <v>31.5</v>
      </c>
      <c r="Q587" s="65">
        <v>35</v>
      </c>
      <c r="R587" s="65">
        <v>2.3E-2</v>
      </c>
      <c r="S587" s="65">
        <v>4.4999999999999998E-2</v>
      </c>
      <c r="T587" s="65">
        <v>6.8000000000000005E-2</v>
      </c>
      <c r="U587" s="65">
        <v>0.113</v>
      </c>
      <c r="V587" s="65">
        <v>0.16900000000000001</v>
      </c>
      <c r="W587" s="65">
        <v>0.22500000000000001</v>
      </c>
      <c r="X587" s="65">
        <v>87</v>
      </c>
      <c r="Y587" s="65">
        <v>92</v>
      </c>
      <c r="Z587" s="65">
        <v>93.4</v>
      </c>
      <c r="AA587" s="65">
        <v>94.5</v>
      </c>
      <c r="AB587" s="65">
        <v>94.5</v>
      </c>
      <c r="AC587" s="65">
        <v>94.1</v>
      </c>
      <c r="AD587" s="65">
        <v>93.9</v>
      </c>
      <c r="AE587" s="65">
        <v>85.8</v>
      </c>
      <c r="AF587" s="65">
        <v>91.5</v>
      </c>
      <c r="AG587" s="65">
        <v>93.5</v>
      </c>
      <c r="AH587" s="65">
        <v>95.1</v>
      </c>
      <c r="AI587" s="65">
        <v>96.1</v>
      </c>
      <c r="AJ587" s="65">
        <v>95.3</v>
      </c>
      <c r="AK587" s="65">
        <v>94.9</v>
      </c>
      <c r="AL587" s="65">
        <v>85.4</v>
      </c>
      <c r="AM587" s="65">
        <v>91.3</v>
      </c>
      <c r="AN587" s="65">
        <v>93.3</v>
      </c>
      <c r="AO587" s="65">
        <v>94.9</v>
      </c>
      <c r="AP587" s="65">
        <v>95.3</v>
      </c>
      <c r="AQ587" s="65">
        <v>95.5</v>
      </c>
      <c r="AR587" s="65">
        <v>94.4</v>
      </c>
      <c r="AS587" s="61" t="str">
        <f t="shared" si="9"/>
        <v>AU Optronics0.225PM060MA2_275 [240V]</v>
      </c>
      <c r="AT587" s="59"/>
      <c r="AU587" s="219"/>
    </row>
    <row r="588" spans="1:47" s="63" customFormat="1" ht="75" customHeight="1">
      <c r="A588" s="254" t="s">
        <v>19</v>
      </c>
      <c r="B588" s="254" t="s">
        <v>2986</v>
      </c>
      <c r="C588" s="101" t="s">
        <v>599</v>
      </c>
      <c r="D588" s="65">
        <v>0.22500000000000001</v>
      </c>
      <c r="E588" s="65">
        <v>240</v>
      </c>
      <c r="F588" s="65">
        <v>94.5</v>
      </c>
      <c r="G588" s="116" t="s">
        <v>485</v>
      </c>
      <c r="H588" s="108" t="s">
        <v>485</v>
      </c>
      <c r="I588" s="80" t="s">
        <v>406</v>
      </c>
      <c r="J588" s="80" t="s">
        <v>405</v>
      </c>
      <c r="K588" s="215" t="s">
        <v>518</v>
      </c>
      <c r="L588" s="65">
        <v>0.02</v>
      </c>
      <c r="M588" s="65"/>
      <c r="N588" s="65"/>
      <c r="O588" s="65">
        <v>21</v>
      </c>
      <c r="P588" s="65">
        <v>31.5</v>
      </c>
      <c r="Q588" s="65">
        <v>35</v>
      </c>
      <c r="R588" s="65">
        <v>0.02</v>
      </c>
      <c r="S588" s="65">
        <v>0.05</v>
      </c>
      <c r="T588" s="65">
        <v>7.0000000000000007E-2</v>
      </c>
      <c r="U588" s="65">
        <v>0.11</v>
      </c>
      <c r="V588" s="65">
        <v>0.17</v>
      </c>
      <c r="W588" s="65">
        <v>0.23</v>
      </c>
      <c r="X588" s="65">
        <v>87</v>
      </c>
      <c r="Y588" s="65">
        <v>92</v>
      </c>
      <c r="Z588" s="65">
        <v>93.4</v>
      </c>
      <c r="AA588" s="65">
        <v>94.5</v>
      </c>
      <c r="AB588" s="65">
        <v>94.5</v>
      </c>
      <c r="AC588" s="65">
        <v>94.1</v>
      </c>
      <c r="AD588" s="65">
        <v>93.9</v>
      </c>
      <c r="AE588" s="65">
        <v>85.8</v>
      </c>
      <c r="AF588" s="65">
        <v>91.5</v>
      </c>
      <c r="AG588" s="65">
        <v>93.5</v>
      </c>
      <c r="AH588" s="65">
        <v>95.1</v>
      </c>
      <c r="AI588" s="65">
        <v>96.1</v>
      </c>
      <c r="AJ588" s="65">
        <v>95.3</v>
      </c>
      <c r="AK588" s="65">
        <v>94.9</v>
      </c>
      <c r="AL588" s="65">
        <v>85.4</v>
      </c>
      <c r="AM588" s="65">
        <v>91.3</v>
      </c>
      <c r="AN588" s="65">
        <v>93.3</v>
      </c>
      <c r="AO588" s="65">
        <v>94.9</v>
      </c>
      <c r="AP588" s="65">
        <v>95.3</v>
      </c>
      <c r="AQ588" s="65">
        <v>95.5</v>
      </c>
      <c r="AR588" s="65">
        <v>94.4</v>
      </c>
      <c r="AS588" s="61" t="str">
        <f t="shared" si="9"/>
        <v>AU Optronics0.225PM060PA0_235 [240V]</v>
      </c>
      <c r="AT588" s="59"/>
      <c r="AU588" s="219"/>
    </row>
    <row r="589" spans="1:47" s="63" customFormat="1" ht="75">
      <c r="A589" s="254" t="s">
        <v>19</v>
      </c>
      <c r="B589" s="254" t="s">
        <v>2987</v>
      </c>
      <c r="C589" s="101" t="s">
        <v>599</v>
      </c>
      <c r="D589" s="65">
        <v>0.22500000000000001</v>
      </c>
      <c r="E589" s="65">
        <v>240</v>
      </c>
      <c r="F589" s="65">
        <v>94.5</v>
      </c>
      <c r="G589" s="116" t="s">
        <v>485</v>
      </c>
      <c r="H589" s="108" t="s">
        <v>485</v>
      </c>
      <c r="I589" s="80" t="s">
        <v>406</v>
      </c>
      <c r="J589" s="80" t="s">
        <v>405</v>
      </c>
      <c r="K589" s="215" t="s">
        <v>518</v>
      </c>
      <c r="L589" s="65">
        <v>0.02</v>
      </c>
      <c r="M589" s="65"/>
      <c r="N589" s="65"/>
      <c r="O589" s="65">
        <v>21</v>
      </c>
      <c r="P589" s="65">
        <v>31.5</v>
      </c>
      <c r="Q589" s="65">
        <v>35</v>
      </c>
      <c r="R589" s="65">
        <v>0.02</v>
      </c>
      <c r="S589" s="65">
        <v>0.05</v>
      </c>
      <c r="T589" s="65">
        <v>7.0000000000000007E-2</v>
      </c>
      <c r="U589" s="65">
        <v>0.11</v>
      </c>
      <c r="V589" s="65">
        <v>0.17</v>
      </c>
      <c r="W589" s="65">
        <v>0.23</v>
      </c>
      <c r="X589" s="65">
        <v>87</v>
      </c>
      <c r="Y589" s="65">
        <v>92</v>
      </c>
      <c r="Z589" s="65">
        <v>93.4</v>
      </c>
      <c r="AA589" s="65">
        <v>94.5</v>
      </c>
      <c r="AB589" s="65">
        <v>94.5</v>
      </c>
      <c r="AC589" s="65">
        <v>94.1</v>
      </c>
      <c r="AD589" s="65">
        <v>93.9</v>
      </c>
      <c r="AE589" s="65">
        <v>85.8</v>
      </c>
      <c r="AF589" s="65">
        <v>91.5</v>
      </c>
      <c r="AG589" s="65">
        <v>93.5</v>
      </c>
      <c r="AH589" s="65">
        <v>95.1</v>
      </c>
      <c r="AI589" s="65">
        <v>96.1</v>
      </c>
      <c r="AJ589" s="65">
        <v>95.3</v>
      </c>
      <c r="AK589" s="65">
        <v>94.9</v>
      </c>
      <c r="AL589" s="65">
        <v>85.4</v>
      </c>
      <c r="AM589" s="65">
        <v>91.3</v>
      </c>
      <c r="AN589" s="65">
        <v>93.3</v>
      </c>
      <c r="AO589" s="65">
        <v>94.9</v>
      </c>
      <c r="AP589" s="65">
        <v>95.3</v>
      </c>
      <c r="AQ589" s="65">
        <v>95.5</v>
      </c>
      <c r="AR589" s="65">
        <v>94.4</v>
      </c>
      <c r="AS589" s="61" t="str">
        <f t="shared" si="9"/>
        <v>AU Optronics0.225PM060PA0_240 [240V]</v>
      </c>
      <c r="AT589" s="59"/>
      <c r="AU589" s="219"/>
    </row>
    <row r="590" spans="1:47" s="63" customFormat="1" ht="85.9" customHeight="1">
      <c r="A590" s="254" t="s">
        <v>19</v>
      </c>
      <c r="B590" s="254" t="s">
        <v>2988</v>
      </c>
      <c r="C590" s="101" t="s">
        <v>599</v>
      </c>
      <c r="D590" s="65">
        <v>0.22500000000000001</v>
      </c>
      <c r="E590" s="65">
        <v>240</v>
      </c>
      <c r="F590" s="65">
        <v>94.5</v>
      </c>
      <c r="G590" s="116" t="s">
        <v>485</v>
      </c>
      <c r="H590" s="108" t="s">
        <v>485</v>
      </c>
      <c r="I590" s="80" t="s">
        <v>406</v>
      </c>
      <c r="J590" s="80" t="s">
        <v>405</v>
      </c>
      <c r="K590" s="215" t="s">
        <v>518</v>
      </c>
      <c r="L590" s="65">
        <v>0.02</v>
      </c>
      <c r="M590" s="65"/>
      <c r="N590" s="65"/>
      <c r="O590" s="65">
        <v>21</v>
      </c>
      <c r="P590" s="65">
        <v>31.5</v>
      </c>
      <c r="Q590" s="65">
        <v>35</v>
      </c>
      <c r="R590" s="65">
        <v>0.02</v>
      </c>
      <c r="S590" s="65">
        <v>0.05</v>
      </c>
      <c r="T590" s="65">
        <v>7.0000000000000007E-2</v>
      </c>
      <c r="U590" s="65">
        <v>0.11</v>
      </c>
      <c r="V590" s="65">
        <v>0.17</v>
      </c>
      <c r="W590" s="65">
        <v>0.23</v>
      </c>
      <c r="X590" s="65">
        <v>87</v>
      </c>
      <c r="Y590" s="65">
        <v>92</v>
      </c>
      <c r="Z590" s="65">
        <v>93.4</v>
      </c>
      <c r="AA590" s="65">
        <v>94.5</v>
      </c>
      <c r="AB590" s="65">
        <v>94.5</v>
      </c>
      <c r="AC590" s="65">
        <v>94.1</v>
      </c>
      <c r="AD590" s="65">
        <v>93.9</v>
      </c>
      <c r="AE590" s="65">
        <v>85.8</v>
      </c>
      <c r="AF590" s="65">
        <v>91.5</v>
      </c>
      <c r="AG590" s="65">
        <v>93.5</v>
      </c>
      <c r="AH590" s="65">
        <v>95.1</v>
      </c>
      <c r="AI590" s="65">
        <v>96.1</v>
      </c>
      <c r="AJ590" s="65">
        <v>95.3</v>
      </c>
      <c r="AK590" s="65">
        <v>94.9</v>
      </c>
      <c r="AL590" s="65">
        <v>85.4</v>
      </c>
      <c r="AM590" s="65">
        <v>91.3</v>
      </c>
      <c r="AN590" s="65">
        <v>93.3</v>
      </c>
      <c r="AO590" s="65">
        <v>94.9</v>
      </c>
      <c r="AP590" s="65">
        <v>95.3</v>
      </c>
      <c r="AQ590" s="65">
        <v>95.5</v>
      </c>
      <c r="AR590" s="65">
        <v>94.4</v>
      </c>
      <c r="AS590" s="61" t="str">
        <f t="shared" si="9"/>
        <v>AU Optronics0.225PM060PA0_250 [240V]</v>
      </c>
      <c r="AT590" s="59"/>
      <c r="AU590" s="219"/>
    </row>
    <row r="591" spans="1:47" s="63" customFormat="1" ht="85.9" customHeight="1">
      <c r="A591" s="254" t="s">
        <v>19</v>
      </c>
      <c r="B591" s="254" t="s">
        <v>2989</v>
      </c>
      <c r="C591" s="101" t="s">
        <v>599</v>
      </c>
      <c r="D591" s="65">
        <v>0.22500000000000001</v>
      </c>
      <c r="E591" s="65">
        <v>240</v>
      </c>
      <c r="F591" s="65">
        <v>94.5</v>
      </c>
      <c r="G591" s="116" t="s">
        <v>485</v>
      </c>
      <c r="H591" s="108" t="s">
        <v>485</v>
      </c>
      <c r="I591" s="80" t="s">
        <v>406</v>
      </c>
      <c r="J591" s="80" t="s">
        <v>405</v>
      </c>
      <c r="K591" s="215" t="s">
        <v>518</v>
      </c>
      <c r="L591" s="65">
        <v>0.02</v>
      </c>
      <c r="M591" s="65"/>
      <c r="N591" s="65"/>
      <c r="O591" s="65">
        <v>21</v>
      </c>
      <c r="P591" s="65">
        <v>31.5</v>
      </c>
      <c r="Q591" s="65">
        <v>35</v>
      </c>
      <c r="R591" s="65">
        <v>0.02</v>
      </c>
      <c r="S591" s="65">
        <v>0.05</v>
      </c>
      <c r="T591" s="65">
        <v>7.0000000000000007E-2</v>
      </c>
      <c r="U591" s="65">
        <v>0.11</v>
      </c>
      <c r="V591" s="65">
        <v>0.17</v>
      </c>
      <c r="W591" s="65">
        <v>0.23</v>
      </c>
      <c r="X591" s="65">
        <v>87</v>
      </c>
      <c r="Y591" s="65">
        <v>92</v>
      </c>
      <c r="Z591" s="65">
        <v>93.4</v>
      </c>
      <c r="AA591" s="65">
        <v>94.5</v>
      </c>
      <c r="AB591" s="65">
        <v>94.5</v>
      </c>
      <c r="AC591" s="65">
        <v>94.1</v>
      </c>
      <c r="AD591" s="65">
        <v>93.9</v>
      </c>
      <c r="AE591" s="65">
        <v>85.8</v>
      </c>
      <c r="AF591" s="65">
        <v>91.5</v>
      </c>
      <c r="AG591" s="65">
        <v>93.5</v>
      </c>
      <c r="AH591" s="65">
        <v>95.1</v>
      </c>
      <c r="AI591" s="65">
        <v>96.1</v>
      </c>
      <c r="AJ591" s="65">
        <v>95.3</v>
      </c>
      <c r="AK591" s="65">
        <v>94.9</v>
      </c>
      <c r="AL591" s="65">
        <v>85.4</v>
      </c>
      <c r="AM591" s="65">
        <v>91.3</v>
      </c>
      <c r="AN591" s="65">
        <v>93.3</v>
      </c>
      <c r="AO591" s="65">
        <v>94.9</v>
      </c>
      <c r="AP591" s="65">
        <v>95.3</v>
      </c>
      <c r="AQ591" s="65">
        <v>95.5</v>
      </c>
      <c r="AR591" s="65">
        <v>94.4</v>
      </c>
      <c r="AS591" s="61" t="str">
        <f t="shared" si="9"/>
        <v>AU Optronics0.225PM060PA0_255 [240V]</v>
      </c>
      <c r="AT591" s="59"/>
      <c r="AU591" s="219"/>
    </row>
    <row r="592" spans="1:47" s="63" customFormat="1" ht="85.9" customHeight="1">
      <c r="A592" s="254" t="s">
        <v>19</v>
      </c>
      <c r="B592" s="254" t="s">
        <v>2990</v>
      </c>
      <c r="C592" s="101" t="s">
        <v>599</v>
      </c>
      <c r="D592" s="65">
        <v>0.22500000000000001</v>
      </c>
      <c r="E592" s="65">
        <v>240</v>
      </c>
      <c r="F592" s="65">
        <v>94.5</v>
      </c>
      <c r="G592" s="116" t="s">
        <v>485</v>
      </c>
      <c r="H592" s="108" t="s">
        <v>485</v>
      </c>
      <c r="I592" s="80" t="s">
        <v>406</v>
      </c>
      <c r="J592" s="80" t="s">
        <v>405</v>
      </c>
      <c r="K592" s="215" t="s">
        <v>518</v>
      </c>
      <c r="L592" s="65">
        <v>0.02</v>
      </c>
      <c r="M592" s="65"/>
      <c r="N592" s="65"/>
      <c r="O592" s="65">
        <v>21</v>
      </c>
      <c r="P592" s="65">
        <v>31.5</v>
      </c>
      <c r="Q592" s="65">
        <v>35</v>
      </c>
      <c r="R592" s="65">
        <v>0.02</v>
      </c>
      <c r="S592" s="65">
        <v>0.05</v>
      </c>
      <c r="T592" s="65">
        <v>7.0000000000000007E-2</v>
      </c>
      <c r="U592" s="65">
        <v>0.11</v>
      </c>
      <c r="V592" s="65">
        <v>0.17</v>
      </c>
      <c r="W592" s="65">
        <v>0.23</v>
      </c>
      <c r="X592" s="65">
        <v>87</v>
      </c>
      <c r="Y592" s="65">
        <v>92</v>
      </c>
      <c r="Z592" s="65">
        <v>93.4</v>
      </c>
      <c r="AA592" s="65">
        <v>94.5</v>
      </c>
      <c r="AB592" s="65">
        <v>94.5</v>
      </c>
      <c r="AC592" s="65">
        <v>94.1</v>
      </c>
      <c r="AD592" s="65">
        <v>93.9</v>
      </c>
      <c r="AE592" s="65">
        <v>85.8</v>
      </c>
      <c r="AF592" s="65">
        <v>91.5</v>
      </c>
      <c r="AG592" s="65">
        <v>93.5</v>
      </c>
      <c r="AH592" s="65">
        <v>95.1</v>
      </c>
      <c r="AI592" s="65">
        <v>96.1</v>
      </c>
      <c r="AJ592" s="65">
        <v>95.3</v>
      </c>
      <c r="AK592" s="65">
        <v>94.9</v>
      </c>
      <c r="AL592" s="65">
        <v>85.4</v>
      </c>
      <c r="AM592" s="65">
        <v>91.3</v>
      </c>
      <c r="AN592" s="65">
        <v>93.3</v>
      </c>
      <c r="AO592" s="65">
        <v>94.9</v>
      </c>
      <c r="AP592" s="65">
        <v>95.3</v>
      </c>
      <c r="AQ592" s="65">
        <v>95.5</v>
      </c>
      <c r="AR592" s="65">
        <v>94.4</v>
      </c>
      <c r="AS592" s="61" t="str">
        <f t="shared" si="9"/>
        <v>AU Optronics0.225PM060PA0_260 [240V]</v>
      </c>
      <c r="AT592" s="59"/>
      <c r="AU592" s="219"/>
    </row>
    <row r="593" spans="1:47" s="63" customFormat="1" ht="85.9" customHeight="1">
      <c r="A593" s="254" t="s">
        <v>19</v>
      </c>
      <c r="B593" s="254" t="s">
        <v>2991</v>
      </c>
      <c r="C593" s="101" t="s">
        <v>599</v>
      </c>
      <c r="D593" s="65">
        <v>0.22500000000000001</v>
      </c>
      <c r="E593" s="65">
        <v>240</v>
      </c>
      <c r="F593" s="65">
        <v>94.5</v>
      </c>
      <c r="G593" s="116" t="s">
        <v>485</v>
      </c>
      <c r="H593" s="108" t="s">
        <v>485</v>
      </c>
      <c r="I593" s="80" t="s">
        <v>406</v>
      </c>
      <c r="J593" s="80" t="s">
        <v>405</v>
      </c>
      <c r="K593" s="215" t="s">
        <v>518</v>
      </c>
      <c r="L593" s="65">
        <v>0.02</v>
      </c>
      <c r="M593" s="65"/>
      <c r="N593" s="65"/>
      <c r="O593" s="65">
        <v>21</v>
      </c>
      <c r="P593" s="65">
        <v>31.5</v>
      </c>
      <c r="Q593" s="65">
        <v>35</v>
      </c>
      <c r="R593" s="65">
        <v>2.2499999999999999E-2</v>
      </c>
      <c r="S593" s="65">
        <v>4.4999999999999998E-2</v>
      </c>
      <c r="T593" s="65">
        <v>6.7500000000000004E-2</v>
      </c>
      <c r="U593" s="65">
        <v>0.1125</v>
      </c>
      <c r="V593" s="65">
        <v>0.16880000000000001</v>
      </c>
      <c r="W593" s="65">
        <v>0.22500000000000001</v>
      </c>
      <c r="X593" s="65">
        <v>86.98</v>
      </c>
      <c r="Y593" s="65">
        <v>91.98</v>
      </c>
      <c r="Z593" s="65">
        <v>93.37</v>
      </c>
      <c r="AA593" s="65">
        <v>94.53</v>
      </c>
      <c r="AB593" s="65">
        <v>94.52</v>
      </c>
      <c r="AC593" s="65">
        <v>94.11</v>
      </c>
      <c r="AD593" s="65">
        <v>93.93</v>
      </c>
      <c r="AE593" s="65">
        <v>85.82</v>
      </c>
      <c r="AF593" s="65">
        <v>91.51</v>
      </c>
      <c r="AG593" s="65">
        <v>93.51</v>
      </c>
      <c r="AH593" s="65">
        <v>95.05</v>
      </c>
      <c r="AI593" s="65">
        <v>96.08</v>
      </c>
      <c r="AJ593" s="65">
        <v>95.32</v>
      </c>
      <c r="AK593" s="65">
        <v>94.88</v>
      </c>
      <c r="AL593" s="65">
        <v>85.39</v>
      </c>
      <c r="AM593" s="65">
        <v>91.3</v>
      </c>
      <c r="AN593" s="65">
        <v>93.34</v>
      </c>
      <c r="AO593" s="65">
        <v>94.9</v>
      </c>
      <c r="AP593" s="65">
        <v>95.33</v>
      </c>
      <c r="AQ593" s="65">
        <v>95.5</v>
      </c>
      <c r="AR593" s="65">
        <v>94.41</v>
      </c>
      <c r="AS593" s="61" t="str">
        <f t="shared" si="9"/>
        <v>AU Optronics0.225PM240PA0_235 [240V]</v>
      </c>
      <c r="AT593" s="59"/>
      <c r="AU593" s="219"/>
    </row>
    <row r="594" spans="1:47" s="63" customFormat="1" ht="85.9" customHeight="1">
      <c r="A594" s="254" t="s">
        <v>19</v>
      </c>
      <c r="B594" s="254" t="s">
        <v>2992</v>
      </c>
      <c r="C594" s="101" t="s">
        <v>599</v>
      </c>
      <c r="D594" s="65">
        <v>0.22500000000000001</v>
      </c>
      <c r="E594" s="65">
        <v>240</v>
      </c>
      <c r="F594" s="65">
        <v>94.5</v>
      </c>
      <c r="G594" s="116" t="s">
        <v>485</v>
      </c>
      <c r="H594" s="108" t="s">
        <v>485</v>
      </c>
      <c r="I594" s="80" t="s">
        <v>406</v>
      </c>
      <c r="J594" s="80" t="s">
        <v>405</v>
      </c>
      <c r="K594" s="215" t="s">
        <v>518</v>
      </c>
      <c r="L594" s="65">
        <v>0.02</v>
      </c>
      <c r="M594" s="65"/>
      <c r="N594" s="65"/>
      <c r="O594" s="65">
        <v>21</v>
      </c>
      <c r="P594" s="65">
        <v>31.5</v>
      </c>
      <c r="Q594" s="65">
        <v>35</v>
      </c>
      <c r="R594" s="65">
        <v>2.2499999999999999E-2</v>
      </c>
      <c r="S594" s="65">
        <v>4.4999999999999998E-2</v>
      </c>
      <c r="T594" s="65">
        <v>6.7500000000000004E-2</v>
      </c>
      <c r="U594" s="65">
        <v>0.1125</v>
      </c>
      <c r="V594" s="65">
        <v>0.16880000000000001</v>
      </c>
      <c r="W594" s="65">
        <v>0.22500000000000001</v>
      </c>
      <c r="X594" s="65">
        <v>86.98</v>
      </c>
      <c r="Y594" s="65">
        <v>91.98</v>
      </c>
      <c r="Z594" s="65">
        <v>93.37</v>
      </c>
      <c r="AA594" s="65">
        <v>94.53</v>
      </c>
      <c r="AB594" s="65">
        <v>94.52</v>
      </c>
      <c r="AC594" s="65">
        <v>94.11</v>
      </c>
      <c r="AD594" s="65">
        <v>93.93</v>
      </c>
      <c r="AE594" s="65">
        <v>85.82</v>
      </c>
      <c r="AF594" s="65">
        <v>91.51</v>
      </c>
      <c r="AG594" s="65">
        <v>93.51</v>
      </c>
      <c r="AH594" s="65">
        <v>95.05</v>
      </c>
      <c r="AI594" s="65">
        <v>96.08</v>
      </c>
      <c r="AJ594" s="65">
        <v>95.32</v>
      </c>
      <c r="AK594" s="65">
        <v>94.88</v>
      </c>
      <c r="AL594" s="65">
        <v>85.39</v>
      </c>
      <c r="AM594" s="65">
        <v>91.3</v>
      </c>
      <c r="AN594" s="65">
        <v>93.34</v>
      </c>
      <c r="AO594" s="65">
        <v>94.9</v>
      </c>
      <c r="AP594" s="65">
        <v>95.33</v>
      </c>
      <c r="AQ594" s="65">
        <v>95.5</v>
      </c>
      <c r="AR594" s="65">
        <v>94.41</v>
      </c>
      <c r="AS594" s="61" t="str">
        <f t="shared" si="9"/>
        <v>AU Optronics0.225PM240PA0_240 [240V]</v>
      </c>
      <c r="AT594" s="59"/>
      <c r="AU594" s="219"/>
    </row>
    <row r="595" spans="1:47" s="63" customFormat="1" ht="85.9" customHeight="1">
      <c r="A595" s="254" t="s">
        <v>19</v>
      </c>
      <c r="B595" s="254" t="s">
        <v>2993</v>
      </c>
      <c r="C595" s="101" t="s">
        <v>599</v>
      </c>
      <c r="D595" s="65">
        <v>0.22500000000000001</v>
      </c>
      <c r="E595" s="65">
        <v>240</v>
      </c>
      <c r="F595" s="65">
        <v>94.5</v>
      </c>
      <c r="G595" s="116" t="s">
        <v>485</v>
      </c>
      <c r="H595" s="108" t="s">
        <v>485</v>
      </c>
      <c r="I595" s="80" t="s">
        <v>406</v>
      </c>
      <c r="J595" s="80" t="s">
        <v>405</v>
      </c>
      <c r="K595" s="215" t="s">
        <v>518</v>
      </c>
      <c r="L595" s="65">
        <v>0.02</v>
      </c>
      <c r="M595" s="65"/>
      <c r="N595" s="65"/>
      <c r="O595" s="65">
        <v>21</v>
      </c>
      <c r="P595" s="65">
        <v>31.5</v>
      </c>
      <c r="Q595" s="65">
        <v>35</v>
      </c>
      <c r="R595" s="65">
        <v>2.2499999999999999E-2</v>
      </c>
      <c r="S595" s="65">
        <v>4.4999999999999998E-2</v>
      </c>
      <c r="T595" s="65">
        <v>6.7500000000000004E-2</v>
      </c>
      <c r="U595" s="65">
        <v>0.1125</v>
      </c>
      <c r="V595" s="65">
        <v>0.16880000000000001</v>
      </c>
      <c r="W595" s="65">
        <v>0.22500000000000001</v>
      </c>
      <c r="X595" s="65">
        <v>86.98</v>
      </c>
      <c r="Y595" s="65">
        <v>91.98</v>
      </c>
      <c r="Z595" s="65">
        <v>93.37</v>
      </c>
      <c r="AA595" s="65">
        <v>94.53</v>
      </c>
      <c r="AB595" s="65">
        <v>94.52</v>
      </c>
      <c r="AC595" s="65">
        <v>94.11</v>
      </c>
      <c r="AD595" s="65">
        <v>93.93</v>
      </c>
      <c r="AE595" s="65">
        <v>85.82</v>
      </c>
      <c r="AF595" s="65">
        <v>91.51</v>
      </c>
      <c r="AG595" s="65">
        <v>93.51</v>
      </c>
      <c r="AH595" s="65">
        <v>95.05</v>
      </c>
      <c r="AI595" s="65">
        <v>96.08</v>
      </c>
      <c r="AJ595" s="65">
        <v>95.32</v>
      </c>
      <c r="AK595" s="65">
        <v>94.88</v>
      </c>
      <c r="AL595" s="65">
        <v>85.39</v>
      </c>
      <c r="AM595" s="65">
        <v>91.3</v>
      </c>
      <c r="AN595" s="65">
        <v>93.34</v>
      </c>
      <c r="AO595" s="65">
        <v>94.9</v>
      </c>
      <c r="AP595" s="65">
        <v>95.33</v>
      </c>
      <c r="AQ595" s="65">
        <v>95.5</v>
      </c>
      <c r="AR595" s="65">
        <v>94.41</v>
      </c>
      <c r="AS595" s="61" t="str">
        <f t="shared" si="9"/>
        <v>AU Optronics0.225PM240PA0_245 [240V]</v>
      </c>
      <c r="AT595" s="59"/>
      <c r="AU595" s="219"/>
    </row>
    <row r="596" spans="1:47" s="63" customFormat="1" ht="85.9" customHeight="1">
      <c r="A596" s="254" t="s">
        <v>19</v>
      </c>
      <c r="B596" s="254" t="s">
        <v>2994</v>
      </c>
      <c r="C596" s="101" t="s">
        <v>599</v>
      </c>
      <c r="D596" s="65">
        <v>0.22500000000000001</v>
      </c>
      <c r="E596" s="65">
        <v>240</v>
      </c>
      <c r="F596" s="65">
        <v>94.5</v>
      </c>
      <c r="G596" s="116" t="s">
        <v>485</v>
      </c>
      <c r="H596" s="108" t="s">
        <v>485</v>
      </c>
      <c r="I596" s="80" t="s">
        <v>406</v>
      </c>
      <c r="J596" s="80" t="s">
        <v>405</v>
      </c>
      <c r="K596" s="215" t="s">
        <v>518</v>
      </c>
      <c r="L596" s="65">
        <v>0.02</v>
      </c>
      <c r="M596" s="65"/>
      <c r="N596" s="65"/>
      <c r="O596" s="65">
        <v>21</v>
      </c>
      <c r="P596" s="65">
        <v>31.5</v>
      </c>
      <c r="Q596" s="65">
        <v>35</v>
      </c>
      <c r="R596" s="65">
        <v>2.2499999999999999E-2</v>
      </c>
      <c r="S596" s="65">
        <v>4.4999999999999998E-2</v>
      </c>
      <c r="T596" s="65">
        <v>6.7500000000000004E-2</v>
      </c>
      <c r="U596" s="65">
        <v>0.1125</v>
      </c>
      <c r="V596" s="65">
        <v>0.16880000000000001</v>
      </c>
      <c r="W596" s="65">
        <v>0.22500000000000001</v>
      </c>
      <c r="X596" s="65">
        <v>86.98</v>
      </c>
      <c r="Y596" s="65">
        <v>91.98</v>
      </c>
      <c r="Z596" s="65">
        <v>93.37</v>
      </c>
      <c r="AA596" s="65">
        <v>94.53</v>
      </c>
      <c r="AB596" s="65">
        <v>94.52</v>
      </c>
      <c r="AC596" s="65">
        <v>94.11</v>
      </c>
      <c r="AD596" s="65">
        <v>93.93</v>
      </c>
      <c r="AE596" s="65">
        <v>85.82</v>
      </c>
      <c r="AF596" s="65">
        <v>91.51</v>
      </c>
      <c r="AG596" s="65">
        <v>93.51</v>
      </c>
      <c r="AH596" s="65">
        <v>95.05</v>
      </c>
      <c r="AI596" s="65">
        <v>96.08</v>
      </c>
      <c r="AJ596" s="65">
        <v>95.32</v>
      </c>
      <c r="AK596" s="65">
        <v>94.88</v>
      </c>
      <c r="AL596" s="65">
        <v>85.39</v>
      </c>
      <c r="AM596" s="65">
        <v>91.3</v>
      </c>
      <c r="AN596" s="65">
        <v>93.34</v>
      </c>
      <c r="AO596" s="65">
        <v>94.9</v>
      </c>
      <c r="AP596" s="65">
        <v>95.33</v>
      </c>
      <c r="AQ596" s="65">
        <v>95.5</v>
      </c>
      <c r="AR596" s="65">
        <v>94.41</v>
      </c>
      <c r="AS596" s="61" t="str">
        <f t="shared" si="9"/>
        <v>AU Optronics0.225PM245PA0_235 [240V]</v>
      </c>
      <c r="AT596" s="59"/>
      <c r="AU596" s="219"/>
    </row>
    <row r="597" spans="1:47" s="63" customFormat="1" ht="75">
      <c r="A597" s="254" t="s">
        <v>19</v>
      </c>
      <c r="B597" s="254" t="s">
        <v>2995</v>
      </c>
      <c r="C597" s="101" t="s">
        <v>599</v>
      </c>
      <c r="D597" s="65">
        <v>0.22500000000000001</v>
      </c>
      <c r="E597" s="65">
        <v>240</v>
      </c>
      <c r="F597" s="65">
        <v>94.5</v>
      </c>
      <c r="G597" s="116" t="s">
        <v>485</v>
      </c>
      <c r="H597" s="108" t="s">
        <v>485</v>
      </c>
      <c r="I597" s="80" t="s">
        <v>406</v>
      </c>
      <c r="J597" s="80" t="s">
        <v>405</v>
      </c>
      <c r="K597" s="215" t="s">
        <v>518</v>
      </c>
      <c r="L597" s="65">
        <v>0.02</v>
      </c>
      <c r="M597" s="65"/>
      <c r="N597" s="65"/>
      <c r="O597" s="65">
        <v>21</v>
      </c>
      <c r="P597" s="65">
        <v>31.5</v>
      </c>
      <c r="Q597" s="65">
        <v>35</v>
      </c>
      <c r="R597" s="65">
        <v>2.2499999999999999E-2</v>
      </c>
      <c r="S597" s="65">
        <v>4.4999999999999998E-2</v>
      </c>
      <c r="T597" s="65">
        <v>6.7500000000000004E-2</v>
      </c>
      <c r="U597" s="65">
        <v>0.1125</v>
      </c>
      <c r="V597" s="65">
        <v>0.16880000000000001</v>
      </c>
      <c r="W597" s="65">
        <v>0.22500000000000001</v>
      </c>
      <c r="X597" s="65">
        <v>86.98</v>
      </c>
      <c r="Y597" s="65">
        <v>91.98</v>
      </c>
      <c r="Z597" s="65">
        <v>93.37</v>
      </c>
      <c r="AA597" s="65">
        <v>94.53</v>
      </c>
      <c r="AB597" s="65">
        <v>94.52</v>
      </c>
      <c r="AC597" s="65">
        <v>94.11</v>
      </c>
      <c r="AD597" s="65">
        <v>93.93</v>
      </c>
      <c r="AE597" s="65">
        <v>85.82</v>
      </c>
      <c r="AF597" s="65">
        <v>91.51</v>
      </c>
      <c r="AG597" s="65">
        <v>93.51</v>
      </c>
      <c r="AH597" s="65">
        <v>95.05</v>
      </c>
      <c r="AI597" s="65">
        <v>96.08</v>
      </c>
      <c r="AJ597" s="65">
        <v>95.32</v>
      </c>
      <c r="AK597" s="65">
        <v>94.88</v>
      </c>
      <c r="AL597" s="65">
        <v>85.39</v>
      </c>
      <c r="AM597" s="65">
        <v>91.3</v>
      </c>
      <c r="AN597" s="65">
        <v>93.34</v>
      </c>
      <c r="AO597" s="65">
        <v>94.9</v>
      </c>
      <c r="AP597" s="65">
        <v>95.33</v>
      </c>
      <c r="AQ597" s="65">
        <v>95.5</v>
      </c>
      <c r="AR597" s="65">
        <v>94.41</v>
      </c>
      <c r="AS597" s="61" t="str">
        <f t="shared" si="9"/>
        <v>AU Optronics0.225PM245PA0_240 [240V]</v>
      </c>
      <c r="AT597" s="59"/>
      <c r="AU597" s="219"/>
    </row>
    <row r="598" spans="1:47" s="63" customFormat="1" ht="75">
      <c r="A598" s="254" t="s">
        <v>19</v>
      </c>
      <c r="B598" s="254" t="s">
        <v>2996</v>
      </c>
      <c r="C598" s="101" t="s">
        <v>599</v>
      </c>
      <c r="D598" s="65">
        <v>0.22500000000000001</v>
      </c>
      <c r="E598" s="65">
        <v>240</v>
      </c>
      <c r="F598" s="65">
        <v>94.5</v>
      </c>
      <c r="G598" s="116" t="s">
        <v>485</v>
      </c>
      <c r="H598" s="108" t="s">
        <v>485</v>
      </c>
      <c r="I598" s="80" t="s">
        <v>406</v>
      </c>
      <c r="J598" s="80" t="s">
        <v>405</v>
      </c>
      <c r="K598" s="215" t="s">
        <v>518</v>
      </c>
      <c r="L598" s="65">
        <v>0.02</v>
      </c>
      <c r="M598" s="65"/>
      <c r="N598" s="65"/>
      <c r="O598" s="65">
        <v>21</v>
      </c>
      <c r="P598" s="65">
        <v>31.5</v>
      </c>
      <c r="Q598" s="65">
        <v>35</v>
      </c>
      <c r="R598" s="65">
        <v>2.2499999999999999E-2</v>
      </c>
      <c r="S598" s="65">
        <v>4.4999999999999998E-2</v>
      </c>
      <c r="T598" s="65">
        <v>6.7500000000000004E-2</v>
      </c>
      <c r="U598" s="65">
        <v>0.1125</v>
      </c>
      <c r="V598" s="65">
        <v>0.16880000000000001</v>
      </c>
      <c r="W598" s="65">
        <v>0.22500000000000001</v>
      </c>
      <c r="X598" s="65">
        <v>86.98</v>
      </c>
      <c r="Y598" s="65">
        <v>91.98</v>
      </c>
      <c r="Z598" s="65">
        <v>93.37</v>
      </c>
      <c r="AA598" s="65">
        <v>94.53</v>
      </c>
      <c r="AB598" s="65">
        <v>94.52</v>
      </c>
      <c r="AC598" s="65">
        <v>94.11</v>
      </c>
      <c r="AD598" s="65">
        <v>93.93</v>
      </c>
      <c r="AE598" s="65">
        <v>85.82</v>
      </c>
      <c r="AF598" s="65">
        <v>91.51</v>
      </c>
      <c r="AG598" s="65">
        <v>93.51</v>
      </c>
      <c r="AH598" s="65">
        <v>95.05</v>
      </c>
      <c r="AI598" s="65">
        <v>96.08</v>
      </c>
      <c r="AJ598" s="65">
        <v>95.32</v>
      </c>
      <c r="AK598" s="65">
        <v>94.88</v>
      </c>
      <c r="AL598" s="65">
        <v>85.39</v>
      </c>
      <c r="AM598" s="65">
        <v>91.3</v>
      </c>
      <c r="AN598" s="65">
        <v>93.34</v>
      </c>
      <c r="AO598" s="65">
        <v>94.9</v>
      </c>
      <c r="AP598" s="65">
        <v>95.33</v>
      </c>
      <c r="AQ598" s="65">
        <v>95.5</v>
      </c>
      <c r="AR598" s="65">
        <v>94.41</v>
      </c>
      <c r="AS598" s="61" t="str">
        <f t="shared" si="9"/>
        <v>AU Optronics0.225PM245PA0_245 [240V]</v>
      </c>
      <c r="AT598" s="59"/>
      <c r="AU598" s="219"/>
    </row>
    <row r="599" spans="1:47" s="63" customFormat="1" ht="75">
      <c r="A599" s="254" t="s">
        <v>19</v>
      </c>
      <c r="B599" s="254" t="s">
        <v>2997</v>
      </c>
      <c r="C599" s="101" t="s">
        <v>599</v>
      </c>
      <c r="D599" s="65">
        <v>0.22500000000000001</v>
      </c>
      <c r="E599" s="65">
        <v>240</v>
      </c>
      <c r="F599" s="65">
        <v>94.5</v>
      </c>
      <c r="G599" s="116" t="s">
        <v>485</v>
      </c>
      <c r="H599" s="108" t="s">
        <v>485</v>
      </c>
      <c r="I599" s="80" t="s">
        <v>406</v>
      </c>
      <c r="J599" s="80" t="s">
        <v>405</v>
      </c>
      <c r="K599" s="215" t="s">
        <v>518</v>
      </c>
      <c r="L599" s="65">
        <v>0.02</v>
      </c>
      <c r="M599" s="65"/>
      <c r="N599" s="65"/>
      <c r="O599" s="65">
        <v>21</v>
      </c>
      <c r="P599" s="65">
        <v>31.5</v>
      </c>
      <c r="Q599" s="65">
        <v>35</v>
      </c>
      <c r="R599" s="65">
        <v>2.2499999999999999E-2</v>
      </c>
      <c r="S599" s="65">
        <v>4.4999999999999998E-2</v>
      </c>
      <c r="T599" s="65">
        <v>6.7500000000000004E-2</v>
      </c>
      <c r="U599" s="65">
        <v>0.1125</v>
      </c>
      <c r="V599" s="65">
        <v>0.16880000000000001</v>
      </c>
      <c r="W599" s="65">
        <v>0.22500000000000001</v>
      </c>
      <c r="X599" s="65">
        <v>86.98</v>
      </c>
      <c r="Y599" s="65">
        <v>91.98</v>
      </c>
      <c r="Z599" s="65">
        <v>93.37</v>
      </c>
      <c r="AA599" s="65">
        <v>94.53</v>
      </c>
      <c r="AB599" s="65">
        <v>94.52</v>
      </c>
      <c r="AC599" s="65">
        <v>94.11</v>
      </c>
      <c r="AD599" s="65">
        <v>93.93</v>
      </c>
      <c r="AE599" s="65">
        <v>85.82</v>
      </c>
      <c r="AF599" s="65">
        <v>91.51</v>
      </c>
      <c r="AG599" s="65">
        <v>93.51</v>
      </c>
      <c r="AH599" s="65">
        <v>95.05</v>
      </c>
      <c r="AI599" s="65">
        <v>96.08</v>
      </c>
      <c r="AJ599" s="65">
        <v>95.32</v>
      </c>
      <c r="AK599" s="65">
        <v>94.88</v>
      </c>
      <c r="AL599" s="65">
        <v>85.39</v>
      </c>
      <c r="AM599" s="65">
        <v>91.3</v>
      </c>
      <c r="AN599" s="65">
        <v>93.34</v>
      </c>
      <c r="AO599" s="65">
        <v>94.9</v>
      </c>
      <c r="AP599" s="65">
        <v>95.33</v>
      </c>
      <c r="AQ599" s="65">
        <v>95.5</v>
      </c>
      <c r="AR599" s="65">
        <v>94.41</v>
      </c>
      <c r="AS599" s="61" t="str">
        <f t="shared" ref="AS599:AS662" si="10">CONCATENATE(A599,D599,B599)</f>
        <v>AU Optronics0.225PM245PA0_250 [240V]</v>
      </c>
      <c r="AT599" s="59"/>
      <c r="AU599" s="219"/>
    </row>
    <row r="600" spans="1:47" s="63" customFormat="1" ht="75">
      <c r="A600" s="254" t="s">
        <v>19</v>
      </c>
      <c r="B600" s="254" t="s">
        <v>2998</v>
      </c>
      <c r="C600" s="101" t="s">
        <v>599</v>
      </c>
      <c r="D600" s="65">
        <v>0.22500000000000001</v>
      </c>
      <c r="E600" s="65">
        <v>240</v>
      </c>
      <c r="F600" s="65">
        <v>94.5</v>
      </c>
      <c r="G600" s="116" t="s">
        <v>485</v>
      </c>
      <c r="H600" s="108" t="s">
        <v>485</v>
      </c>
      <c r="I600" s="80" t="s">
        <v>406</v>
      </c>
      <c r="J600" s="80" t="s">
        <v>405</v>
      </c>
      <c r="K600" s="215" t="s">
        <v>518</v>
      </c>
      <c r="L600" s="65">
        <v>0.02</v>
      </c>
      <c r="M600" s="65"/>
      <c r="N600" s="65"/>
      <c r="O600" s="65">
        <v>21</v>
      </c>
      <c r="P600" s="65">
        <v>31.5</v>
      </c>
      <c r="Q600" s="65">
        <v>35</v>
      </c>
      <c r="R600" s="65">
        <v>0.02</v>
      </c>
      <c r="S600" s="65">
        <v>0.05</v>
      </c>
      <c r="T600" s="65">
        <v>7.0000000000000007E-2</v>
      </c>
      <c r="U600" s="65">
        <v>0.11</v>
      </c>
      <c r="V600" s="65">
        <v>0.17</v>
      </c>
      <c r="W600" s="65">
        <v>0.23</v>
      </c>
      <c r="X600" s="65">
        <v>87</v>
      </c>
      <c r="Y600" s="65">
        <v>92</v>
      </c>
      <c r="Z600" s="65">
        <v>93.4</v>
      </c>
      <c r="AA600" s="65">
        <v>94.5</v>
      </c>
      <c r="AB600" s="65">
        <v>94.5</v>
      </c>
      <c r="AC600" s="65">
        <v>94.1</v>
      </c>
      <c r="AD600" s="65">
        <v>93.9</v>
      </c>
      <c r="AE600" s="65">
        <v>85.8</v>
      </c>
      <c r="AF600" s="65">
        <v>91.5</v>
      </c>
      <c r="AG600" s="65">
        <v>93.5</v>
      </c>
      <c r="AH600" s="65">
        <v>95.1</v>
      </c>
      <c r="AI600" s="65">
        <v>96.1</v>
      </c>
      <c r="AJ600" s="65">
        <v>95.3</v>
      </c>
      <c r="AK600" s="65">
        <v>94.9</v>
      </c>
      <c r="AL600" s="65">
        <v>85.4</v>
      </c>
      <c r="AM600" s="65">
        <v>91.3</v>
      </c>
      <c r="AN600" s="65">
        <v>93.3</v>
      </c>
      <c r="AO600" s="65">
        <v>94.9</v>
      </c>
      <c r="AP600" s="65">
        <v>95.3</v>
      </c>
      <c r="AQ600" s="65">
        <v>95.5</v>
      </c>
      <c r="AR600" s="65">
        <v>94.4</v>
      </c>
      <c r="AS600" s="61" t="str">
        <f t="shared" si="10"/>
        <v>AU Optronics0.225PM245PA0_255 [240V]</v>
      </c>
      <c r="AT600" s="59"/>
      <c r="AU600" s="219"/>
    </row>
    <row r="601" spans="1:47" s="63" customFormat="1" ht="75">
      <c r="A601" s="254" t="s">
        <v>19</v>
      </c>
      <c r="B601" s="254" t="s">
        <v>2999</v>
      </c>
      <c r="C601" s="101" t="s">
        <v>599</v>
      </c>
      <c r="D601" s="65">
        <v>0.22500000000000001</v>
      </c>
      <c r="E601" s="65">
        <v>240</v>
      </c>
      <c r="F601" s="65">
        <v>94.5</v>
      </c>
      <c r="G601" s="116" t="s">
        <v>485</v>
      </c>
      <c r="H601" s="108" t="s">
        <v>485</v>
      </c>
      <c r="I601" s="80" t="s">
        <v>406</v>
      </c>
      <c r="J601" s="80" t="s">
        <v>405</v>
      </c>
      <c r="K601" s="215" t="s">
        <v>518</v>
      </c>
      <c r="L601" s="65">
        <v>0.02</v>
      </c>
      <c r="M601" s="65"/>
      <c r="N601" s="65"/>
      <c r="O601" s="65">
        <v>21</v>
      </c>
      <c r="P601" s="65">
        <v>31.5</v>
      </c>
      <c r="Q601" s="65">
        <v>35</v>
      </c>
      <c r="R601" s="65">
        <v>0.02</v>
      </c>
      <c r="S601" s="65">
        <v>0.05</v>
      </c>
      <c r="T601" s="65">
        <v>7.0000000000000007E-2</v>
      </c>
      <c r="U601" s="65">
        <v>0.11</v>
      </c>
      <c r="V601" s="65">
        <v>0.17</v>
      </c>
      <c r="W601" s="65">
        <v>0.23</v>
      </c>
      <c r="X601" s="65">
        <v>87</v>
      </c>
      <c r="Y601" s="65">
        <v>92</v>
      </c>
      <c r="Z601" s="65">
        <v>93.4</v>
      </c>
      <c r="AA601" s="65">
        <v>94.5</v>
      </c>
      <c r="AB601" s="65">
        <v>94.5</v>
      </c>
      <c r="AC601" s="65">
        <v>94.1</v>
      </c>
      <c r="AD601" s="65">
        <v>93.9</v>
      </c>
      <c r="AE601" s="65">
        <v>85.8</v>
      </c>
      <c r="AF601" s="65">
        <v>91.5</v>
      </c>
      <c r="AG601" s="65">
        <v>93.5</v>
      </c>
      <c r="AH601" s="65">
        <v>95.1</v>
      </c>
      <c r="AI601" s="65">
        <v>96.1</v>
      </c>
      <c r="AJ601" s="65">
        <v>95.3</v>
      </c>
      <c r="AK601" s="65">
        <v>94.9</v>
      </c>
      <c r="AL601" s="65">
        <v>85.4</v>
      </c>
      <c r="AM601" s="65">
        <v>91.3</v>
      </c>
      <c r="AN601" s="65">
        <v>93.3</v>
      </c>
      <c r="AO601" s="65">
        <v>94.9</v>
      </c>
      <c r="AP601" s="65">
        <v>95.3</v>
      </c>
      <c r="AQ601" s="65">
        <v>95.5</v>
      </c>
      <c r="AR601" s="65">
        <v>94.4</v>
      </c>
      <c r="AS601" s="61" t="str">
        <f t="shared" si="10"/>
        <v>AU Optronics0.225PM245PA0_260 [240V]</v>
      </c>
      <c r="AT601" s="59"/>
      <c r="AU601" s="219"/>
    </row>
    <row r="602" spans="1:47" s="63" customFormat="1" ht="75">
      <c r="A602" s="254" t="s">
        <v>19</v>
      </c>
      <c r="B602" s="254" t="s">
        <v>3000</v>
      </c>
      <c r="C602" s="101" t="s">
        <v>599</v>
      </c>
      <c r="D602" s="65">
        <v>0.22500000000000001</v>
      </c>
      <c r="E602" s="65">
        <v>240</v>
      </c>
      <c r="F602" s="65">
        <v>94.5</v>
      </c>
      <c r="G602" s="116" t="s">
        <v>485</v>
      </c>
      <c r="H602" s="108" t="s">
        <v>485</v>
      </c>
      <c r="I602" s="80" t="s">
        <v>406</v>
      </c>
      <c r="J602" s="80" t="s">
        <v>405</v>
      </c>
      <c r="K602" s="215" t="s">
        <v>518</v>
      </c>
      <c r="L602" s="65">
        <v>0.02</v>
      </c>
      <c r="M602" s="65"/>
      <c r="N602" s="65"/>
      <c r="O602" s="65">
        <v>21</v>
      </c>
      <c r="P602" s="65">
        <v>31.5</v>
      </c>
      <c r="Q602" s="65">
        <v>35</v>
      </c>
      <c r="R602" s="65">
        <v>0.02</v>
      </c>
      <c r="S602" s="65">
        <v>0.05</v>
      </c>
      <c r="T602" s="65">
        <v>7.0000000000000007E-2</v>
      </c>
      <c r="U602" s="65">
        <v>0.11</v>
      </c>
      <c r="V602" s="65">
        <v>0.17</v>
      </c>
      <c r="W602" s="65">
        <v>0.23</v>
      </c>
      <c r="X602" s="65">
        <v>87</v>
      </c>
      <c r="Y602" s="65">
        <v>92</v>
      </c>
      <c r="Z602" s="65">
        <v>93.4</v>
      </c>
      <c r="AA602" s="65">
        <v>94.5</v>
      </c>
      <c r="AB602" s="65">
        <v>94.5</v>
      </c>
      <c r="AC602" s="65">
        <v>94.1</v>
      </c>
      <c r="AD602" s="65">
        <v>93.9</v>
      </c>
      <c r="AE602" s="65">
        <v>85.8</v>
      </c>
      <c r="AF602" s="65">
        <v>91.5</v>
      </c>
      <c r="AG602" s="65">
        <v>93.5</v>
      </c>
      <c r="AH602" s="65">
        <v>95.1</v>
      </c>
      <c r="AI602" s="65">
        <v>96.1</v>
      </c>
      <c r="AJ602" s="65">
        <v>95.3</v>
      </c>
      <c r="AK602" s="65">
        <v>94.9</v>
      </c>
      <c r="AL602" s="65">
        <v>85.4</v>
      </c>
      <c r="AM602" s="65">
        <v>91.3</v>
      </c>
      <c r="AN602" s="65">
        <v>93.3</v>
      </c>
      <c r="AO602" s="65">
        <v>94.9</v>
      </c>
      <c r="AP602" s="65">
        <v>95.3</v>
      </c>
      <c r="AQ602" s="65">
        <v>95.5</v>
      </c>
      <c r="AR602" s="65">
        <v>94.4</v>
      </c>
      <c r="AS602" s="61" t="str">
        <f t="shared" si="10"/>
        <v>AU Optronics0.225PM250MA0_240 [240V]</v>
      </c>
      <c r="AT602" s="59"/>
      <c r="AU602" s="219"/>
    </row>
    <row r="603" spans="1:47" s="63" customFormat="1" ht="75">
      <c r="A603" s="254" t="s">
        <v>19</v>
      </c>
      <c r="B603" s="254" t="s">
        <v>3001</v>
      </c>
      <c r="C603" s="101" t="s">
        <v>599</v>
      </c>
      <c r="D603" s="65">
        <v>0.22500000000000001</v>
      </c>
      <c r="E603" s="65">
        <v>240</v>
      </c>
      <c r="F603" s="65">
        <v>94.5</v>
      </c>
      <c r="G603" s="116" t="s">
        <v>485</v>
      </c>
      <c r="H603" s="108" t="s">
        <v>485</v>
      </c>
      <c r="I603" s="80" t="s">
        <v>406</v>
      </c>
      <c r="J603" s="80" t="s">
        <v>405</v>
      </c>
      <c r="K603" s="215" t="s">
        <v>518</v>
      </c>
      <c r="L603" s="65">
        <v>0.02</v>
      </c>
      <c r="M603" s="65"/>
      <c r="N603" s="65"/>
      <c r="O603" s="65">
        <v>21</v>
      </c>
      <c r="P603" s="65">
        <v>31.5</v>
      </c>
      <c r="Q603" s="65">
        <v>35</v>
      </c>
      <c r="R603" s="65">
        <v>2.2499999999999999E-2</v>
      </c>
      <c r="S603" s="65">
        <v>4.4999999999999998E-2</v>
      </c>
      <c r="T603" s="65">
        <v>6.7500000000000004E-2</v>
      </c>
      <c r="U603" s="65">
        <v>0.1125</v>
      </c>
      <c r="V603" s="65">
        <v>0.16880000000000001</v>
      </c>
      <c r="W603" s="65">
        <v>0.22500000000000001</v>
      </c>
      <c r="X603" s="65">
        <v>86.98</v>
      </c>
      <c r="Y603" s="65">
        <v>91.98</v>
      </c>
      <c r="Z603" s="65">
        <v>93.37</v>
      </c>
      <c r="AA603" s="65">
        <v>94.53</v>
      </c>
      <c r="AB603" s="65">
        <v>94.52</v>
      </c>
      <c r="AC603" s="65">
        <v>94.11</v>
      </c>
      <c r="AD603" s="65">
        <v>93.93</v>
      </c>
      <c r="AE603" s="65">
        <v>85.82</v>
      </c>
      <c r="AF603" s="65">
        <v>91.51</v>
      </c>
      <c r="AG603" s="65">
        <v>93.51</v>
      </c>
      <c r="AH603" s="65">
        <v>95.05</v>
      </c>
      <c r="AI603" s="65">
        <v>96.08</v>
      </c>
      <c r="AJ603" s="65">
        <v>95.32</v>
      </c>
      <c r="AK603" s="65">
        <v>94.88</v>
      </c>
      <c r="AL603" s="65">
        <v>85.39</v>
      </c>
      <c r="AM603" s="65">
        <v>91.3</v>
      </c>
      <c r="AN603" s="65">
        <v>93.34</v>
      </c>
      <c r="AO603" s="65">
        <v>94.9</v>
      </c>
      <c r="AP603" s="65">
        <v>95.33</v>
      </c>
      <c r="AQ603" s="65">
        <v>95.5</v>
      </c>
      <c r="AR603" s="65">
        <v>94.41</v>
      </c>
      <c r="AS603" s="61" t="str">
        <f t="shared" si="10"/>
        <v>AU Optronics0.225PM250MA0_245 [240V]</v>
      </c>
      <c r="AT603" s="59"/>
      <c r="AU603" s="219"/>
    </row>
    <row r="604" spans="1:47" s="63" customFormat="1" ht="75">
      <c r="A604" s="254" t="s">
        <v>19</v>
      </c>
      <c r="B604" s="254" t="s">
        <v>3002</v>
      </c>
      <c r="C604" s="101" t="s">
        <v>599</v>
      </c>
      <c r="D604" s="65">
        <v>0.22500000000000001</v>
      </c>
      <c r="E604" s="65">
        <v>240</v>
      </c>
      <c r="F604" s="65">
        <v>94.5</v>
      </c>
      <c r="G604" s="116" t="s">
        <v>485</v>
      </c>
      <c r="H604" s="108" t="s">
        <v>485</v>
      </c>
      <c r="I604" s="80" t="s">
        <v>406</v>
      </c>
      <c r="J604" s="80" t="s">
        <v>405</v>
      </c>
      <c r="K604" s="215" t="s">
        <v>518</v>
      </c>
      <c r="L604" s="65">
        <v>0.02</v>
      </c>
      <c r="M604" s="65"/>
      <c r="N604" s="65"/>
      <c r="O604" s="65">
        <v>21</v>
      </c>
      <c r="P604" s="65">
        <v>31.5</v>
      </c>
      <c r="Q604" s="65">
        <v>35</v>
      </c>
      <c r="R604" s="65">
        <v>2.2499999999999999E-2</v>
      </c>
      <c r="S604" s="65">
        <v>4.4999999999999998E-2</v>
      </c>
      <c r="T604" s="65">
        <v>6.7500000000000004E-2</v>
      </c>
      <c r="U604" s="65">
        <v>0.1125</v>
      </c>
      <c r="V604" s="65">
        <v>0.16880000000000001</v>
      </c>
      <c r="W604" s="65">
        <v>0.22500000000000001</v>
      </c>
      <c r="X604" s="65">
        <v>86.98</v>
      </c>
      <c r="Y604" s="65">
        <v>91.98</v>
      </c>
      <c r="Z604" s="65">
        <v>93.37</v>
      </c>
      <c r="AA604" s="65">
        <v>94.53</v>
      </c>
      <c r="AB604" s="65">
        <v>94.52</v>
      </c>
      <c r="AC604" s="65">
        <v>94.11</v>
      </c>
      <c r="AD604" s="65">
        <v>93.93</v>
      </c>
      <c r="AE604" s="65">
        <v>85.82</v>
      </c>
      <c r="AF604" s="65">
        <v>91.51</v>
      </c>
      <c r="AG604" s="65">
        <v>93.51</v>
      </c>
      <c r="AH604" s="65">
        <v>95.05</v>
      </c>
      <c r="AI604" s="65">
        <v>96.08</v>
      </c>
      <c r="AJ604" s="65">
        <v>95.32</v>
      </c>
      <c r="AK604" s="65">
        <v>94.88</v>
      </c>
      <c r="AL604" s="65">
        <v>85.39</v>
      </c>
      <c r="AM604" s="65">
        <v>91.3</v>
      </c>
      <c r="AN604" s="65">
        <v>93.34</v>
      </c>
      <c r="AO604" s="65">
        <v>94.9</v>
      </c>
      <c r="AP604" s="65">
        <v>95.33</v>
      </c>
      <c r="AQ604" s="65">
        <v>95.5</v>
      </c>
      <c r="AR604" s="65">
        <v>94.41</v>
      </c>
      <c r="AS604" s="61" t="str">
        <f t="shared" si="10"/>
        <v>AU Optronics0.225PM250MA0_250 [240V]</v>
      </c>
      <c r="AT604" s="59"/>
      <c r="AU604" s="219"/>
    </row>
    <row r="605" spans="1:47" s="63" customFormat="1" ht="75">
      <c r="A605" s="254" t="s">
        <v>19</v>
      </c>
      <c r="B605" s="254" t="s">
        <v>3003</v>
      </c>
      <c r="C605" s="101" t="s">
        <v>599</v>
      </c>
      <c r="D605" s="65">
        <v>0.22500000000000001</v>
      </c>
      <c r="E605" s="65">
        <v>240</v>
      </c>
      <c r="F605" s="65">
        <v>94.5</v>
      </c>
      <c r="G605" s="116" t="s">
        <v>485</v>
      </c>
      <c r="H605" s="108" t="s">
        <v>485</v>
      </c>
      <c r="I605" s="80" t="s">
        <v>406</v>
      </c>
      <c r="J605" s="80" t="s">
        <v>405</v>
      </c>
      <c r="K605" s="215" t="s">
        <v>518</v>
      </c>
      <c r="L605" s="65">
        <v>0.02</v>
      </c>
      <c r="M605" s="65"/>
      <c r="N605" s="65"/>
      <c r="O605" s="65">
        <v>21</v>
      </c>
      <c r="P605" s="65">
        <v>31.5</v>
      </c>
      <c r="Q605" s="65">
        <v>35</v>
      </c>
      <c r="R605" s="65">
        <v>2.2499999999999999E-2</v>
      </c>
      <c r="S605" s="65">
        <v>4.4999999999999998E-2</v>
      </c>
      <c r="T605" s="65">
        <v>6.7500000000000004E-2</v>
      </c>
      <c r="U605" s="65">
        <v>0.1125</v>
      </c>
      <c r="V605" s="65">
        <v>0.16880000000000001</v>
      </c>
      <c r="W605" s="65">
        <v>0.22500000000000001</v>
      </c>
      <c r="X605" s="65">
        <v>86.98</v>
      </c>
      <c r="Y605" s="65">
        <v>91.98</v>
      </c>
      <c r="Z605" s="65">
        <v>93.37</v>
      </c>
      <c r="AA605" s="65">
        <v>94.53</v>
      </c>
      <c r="AB605" s="65">
        <v>94.52</v>
      </c>
      <c r="AC605" s="65">
        <v>94.11</v>
      </c>
      <c r="AD605" s="65">
        <v>93.93</v>
      </c>
      <c r="AE605" s="65">
        <v>85.82</v>
      </c>
      <c r="AF605" s="65">
        <v>91.51</v>
      </c>
      <c r="AG605" s="65">
        <v>93.51</v>
      </c>
      <c r="AH605" s="65">
        <v>95.05</v>
      </c>
      <c r="AI605" s="65">
        <v>96.08</v>
      </c>
      <c r="AJ605" s="65">
        <v>95.32</v>
      </c>
      <c r="AK605" s="65">
        <v>94.88</v>
      </c>
      <c r="AL605" s="65">
        <v>85.39</v>
      </c>
      <c r="AM605" s="65">
        <v>91.3</v>
      </c>
      <c r="AN605" s="65">
        <v>93.34</v>
      </c>
      <c r="AO605" s="65">
        <v>94.9</v>
      </c>
      <c r="AP605" s="65">
        <v>95.33</v>
      </c>
      <c r="AQ605" s="65">
        <v>95.5</v>
      </c>
      <c r="AR605" s="65">
        <v>94.41</v>
      </c>
      <c r="AS605" s="61" t="str">
        <f t="shared" si="10"/>
        <v>AU Optronics0.225PM250MA0_255 [240V]</v>
      </c>
      <c r="AT605" s="59"/>
      <c r="AU605" s="219"/>
    </row>
    <row r="606" spans="1:47" s="63" customFormat="1" ht="75">
      <c r="A606" s="254" t="s">
        <v>19</v>
      </c>
      <c r="B606" s="254" t="s">
        <v>3004</v>
      </c>
      <c r="C606" s="101" t="s">
        <v>599</v>
      </c>
      <c r="D606" s="65">
        <v>0.22500000000000001</v>
      </c>
      <c r="E606" s="65">
        <v>240</v>
      </c>
      <c r="F606" s="65">
        <v>94.5</v>
      </c>
      <c r="G606" s="116" t="s">
        <v>485</v>
      </c>
      <c r="H606" s="108" t="s">
        <v>485</v>
      </c>
      <c r="I606" s="80" t="s">
        <v>406</v>
      </c>
      <c r="J606" s="80" t="s">
        <v>405</v>
      </c>
      <c r="K606" s="215" t="s">
        <v>518</v>
      </c>
      <c r="L606" s="65">
        <v>0.02</v>
      </c>
      <c r="M606" s="65"/>
      <c r="N606" s="65"/>
      <c r="O606" s="65">
        <v>21</v>
      </c>
      <c r="P606" s="65">
        <v>31.5</v>
      </c>
      <c r="Q606" s="65">
        <v>35</v>
      </c>
      <c r="R606" s="65">
        <v>2.2499999999999999E-2</v>
      </c>
      <c r="S606" s="65">
        <v>4.4999999999999998E-2</v>
      </c>
      <c r="T606" s="65">
        <v>6.7500000000000004E-2</v>
      </c>
      <c r="U606" s="65">
        <v>0.1125</v>
      </c>
      <c r="V606" s="65">
        <v>0.16880000000000001</v>
      </c>
      <c r="W606" s="65">
        <v>0.22500000000000001</v>
      </c>
      <c r="X606" s="65">
        <v>86.98</v>
      </c>
      <c r="Y606" s="65">
        <v>91.98</v>
      </c>
      <c r="Z606" s="65">
        <v>93.37</v>
      </c>
      <c r="AA606" s="65">
        <v>94.53</v>
      </c>
      <c r="AB606" s="65">
        <v>94.52</v>
      </c>
      <c r="AC606" s="65">
        <v>94.11</v>
      </c>
      <c r="AD606" s="65">
        <v>93.93</v>
      </c>
      <c r="AE606" s="65">
        <v>85.82</v>
      </c>
      <c r="AF606" s="65">
        <v>91.51</v>
      </c>
      <c r="AG606" s="65">
        <v>93.51</v>
      </c>
      <c r="AH606" s="65">
        <v>95.05</v>
      </c>
      <c r="AI606" s="65">
        <v>96.08</v>
      </c>
      <c r="AJ606" s="65">
        <v>95.32</v>
      </c>
      <c r="AK606" s="65">
        <v>94.88</v>
      </c>
      <c r="AL606" s="65">
        <v>85.39</v>
      </c>
      <c r="AM606" s="65">
        <v>91.3</v>
      </c>
      <c r="AN606" s="65">
        <v>93.34</v>
      </c>
      <c r="AO606" s="65">
        <v>94.9</v>
      </c>
      <c r="AP606" s="65">
        <v>95.33</v>
      </c>
      <c r="AQ606" s="65">
        <v>95.5</v>
      </c>
      <c r="AR606" s="65">
        <v>94.41</v>
      </c>
      <c r="AS606" s="61" t="str">
        <f t="shared" si="10"/>
        <v>AU Optronics0.225PM250MA0_260 [240V]</v>
      </c>
      <c r="AT606" s="59"/>
      <c r="AU606" s="219"/>
    </row>
    <row r="607" spans="1:47" s="63" customFormat="1" ht="75">
      <c r="A607" s="254" t="s">
        <v>19</v>
      </c>
      <c r="B607" s="254" t="s">
        <v>3005</v>
      </c>
      <c r="C607" s="101" t="s">
        <v>599</v>
      </c>
      <c r="D607" s="65">
        <v>0.22500000000000001</v>
      </c>
      <c r="E607" s="65">
        <v>240</v>
      </c>
      <c r="F607" s="65">
        <v>94.5</v>
      </c>
      <c r="G607" s="116" t="s">
        <v>485</v>
      </c>
      <c r="H607" s="108" t="s">
        <v>485</v>
      </c>
      <c r="I607" s="80" t="s">
        <v>406</v>
      </c>
      <c r="J607" s="80" t="s">
        <v>405</v>
      </c>
      <c r="K607" s="215" t="s">
        <v>518</v>
      </c>
      <c r="L607" s="65">
        <v>0.02</v>
      </c>
      <c r="M607" s="65"/>
      <c r="N607" s="65"/>
      <c r="O607" s="65">
        <v>21</v>
      </c>
      <c r="P607" s="65">
        <v>31.5</v>
      </c>
      <c r="Q607" s="65">
        <v>35</v>
      </c>
      <c r="R607" s="65">
        <v>2.2499999999999999E-2</v>
      </c>
      <c r="S607" s="65">
        <v>4.4999999999999998E-2</v>
      </c>
      <c r="T607" s="65">
        <v>6.7500000000000004E-2</v>
      </c>
      <c r="U607" s="65">
        <v>0.1125</v>
      </c>
      <c r="V607" s="65">
        <v>0.16880000000000001</v>
      </c>
      <c r="W607" s="65">
        <v>0.22500000000000001</v>
      </c>
      <c r="X607" s="65">
        <v>86.98</v>
      </c>
      <c r="Y607" s="65">
        <v>91.98</v>
      </c>
      <c r="Z607" s="65">
        <v>93.37</v>
      </c>
      <c r="AA607" s="65">
        <v>94.53</v>
      </c>
      <c r="AB607" s="65">
        <v>94.52</v>
      </c>
      <c r="AC607" s="65">
        <v>94.11</v>
      </c>
      <c r="AD607" s="65">
        <v>93.93</v>
      </c>
      <c r="AE607" s="65">
        <v>85.82</v>
      </c>
      <c r="AF607" s="65">
        <v>91.51</v>
      </c>
      <c r="AG607" s="65">
        <v>93.51</v>
      </c>
      <c r="AH607" s="65">
        <v>95.05</v>
      </c>
      <c r="AI607" s="65">
        <v>96.08</v>
      </c>
      <c r="AJ607" s="65">
        <v>95.32</v>
      </c>
      <c r="AK607" s="65">
        <v>94.88</v>
      </c>
      <c r="AL607" s="65">
        <v>85.39</v>
      </c>
      <c r="AM607" s="65">
        <v>91.3</v>
      </c>
      <c r="AN607" s="65">
        <v>93.34</v>
      </c>
      <c r="AO607" s="65">
        <v>94.9</v>
      </c>
      <c r="AP607" s="65">
        <v>95.33</v>
      </c>
      <c r="AQ607" s="65">
        <v>95.5</v>
      </c>
      <c r="AR607" s="65">
        <v>94.41</v>
      </c>
      <c r="AS607" s="61" t="str">
        <f t="shared" si="10"/>
        <v>AU Optronics0.225PM250MA0_265 [240V]</v>
      </c>
      <c r="AT607" s="59"/>
      <c r="AU607" s="219"/>
    </row>
    <row r="608" spans="1:47" s="63" customFormat="1" ht="75">
      <c r="A608" s="254" t="s">
        <v>19</v>
      </c>
      <c r="B608" s="254" t="s">
        <v>3006</v>
      </c>
      <c r="C608" s="101" t="s">
        <v>599</v>
      </c>
      <c r="D608" s="65">
        <v>0.22500000000000001</v>
      </c>
      <c r="E608" s="65">
        <v>240</v>
      </c>
      <c r="F608" s="65">
        <v>94.5</v>
      </c>
      <c r="G608" s="116" t="s">
        <v>485</v>
      </c>
      <c r="H608" s="108" t="s">
        <v>485</v>
      </c>
      <c r="I608" s="80" t="s">
        <v>406</v>
      </c>
      <c r="J608" s="80" t="s">
        <v>405</v>
      </c>
      <c r="K608" s="215" t="s">
        <v>518</v>
      </c>
      <c r="L608" s="65">
        <v>0.02</v>
      </c>
      <c r="M608" s="65"/>
      <c r="N608" s="65"/>
      <c r="O608" s="65">
        <v>21</v>
      </c>
      <c r="P608" s="65">
        <v>31.5</v>
      </c>
      <c r="Q608" s="65">
        <v>35</v>
      </c>
      <c r="R608" s="65">
        <v>0.02</v>
      </c>
      <c r="S608" s="65">
        <v>0.05</v>
      </c>
      <c r="T608" s="65">
        <v>7.0000000000000007E-2</v>
      </c>
      <c r="U608" s="65">
        <v>0.11</v>
      </c>
      <c r="V608" s="65">
        <v>0.17</v>
      </c>
      <c r="W608" s="65">
        <v>0.23</v>
      </c>
      <c r="X608" s="65">
        <v>87</v>
      </c>
      <c r="Y608" s="65">
        <v>92</v>
      </c>
      <c r="Z608" s="65">
        <v>93.4</v>
      </c>
      <c r="AA608" s="65">
        <v>94.5</v>
      </c>
      <c r="AB608" s="65">
        <v>94.5</v>
      </c>
      <c r="AC608" s="65">
        <v>94.1</v>
      </c>
      <c r="AD608" s="65">
        <v>93.9</v>
      </c>
      <c r="AE608" s="65">
        <v>85.8</v>
      </c>
      <c r="AF608" s="65">
        <v>91.5</v>
      </c>
      <c r="AG608" s="65">
        <v>93.5</v>
      </c>
      <c r="AH608" s="65">
        <v>95.1</v>
      </c>
      <c r="AI608" s="65">
        <v>96.1</v>
      </c>
      <c r="AJ608" s="65">
        <v>95.3</v>
      </c>
      <c r="AK608" s="65">
        <v>94.9</v>
      </c>
      <c r="AL608" s="65">
        <v>85.4</v>
      </c>
      <c r="AM608" s="65">
        <v>91.3</v>
      </c>
      <c r="AN608" s="65">
        <v>93.3</v>
      </c>
      <c r="AO608" s="65">
        <v>94.9</v>
      </c>
      <c r="AP608" s="65">
        <v>95.3</v>
      </c>
      <c r="AQ608" s="65">
        <v>95.5</v>
      </c>
      <c r="AR608" s="65">
        <v>94.4</v>
      </c>
      <c r="AS608" s="61" t="str">
        <f t="shared" si="10"/>
        <v>AU Optronics0.225PM250MA0_270 [240V]</v>
      </c>
      <c r="AT608" s="59"/>
      <c r="AU608" s="219"/>
    </row>
    <row r="609" spans="1:47" s="63" customFormat="1" ht="75">
      <c r="A609" s="254" t="s">
        <v>19</v>
      </c>
      <c r="B609" s="254" t="s">
        <v>3007</v>
      </c>
      <c r="C609" s="101" t="s">
        <v>599</v>
      </c>
      <c r="D609" s="65">
        <v>0.22500000000000001</v>
      </c>
      <c r="E609" s="65">
        <v>240</v>
      </c>
      <c r="F609" s="65">
        <v>94.5</v>
      </c>
      <c r="G609" s="116" t="s">
        <v>485</v>
      </c>
      <c r="H609" s="108" t="s">
        <v>485</v>
      </c>
      <c r="I609" s="80" t="s">
        <v>406</v>
      </c>
      <c r="J609" s="80" t="s">
        <v>405</v>
      </c>
      <c r="K609" s="215" t="s">
        <v>518</v>
      </c>
      <c r="L609" s="65">
        <v>0.02</v>
      </c>
      <c r="M609" s="65"/>
      <c r="N609" s="65"/>
      <c r="O609" s="65">
        <v>21</v>
      </c>
      <c r="P609" s="65">
        <v>31.5</v>
      </c>
      <c r="Q609" s="65">
        <v>35</v>
      </c>
      <c r="R609" s="65">
        <v>2.3E-2</v>
      </c>
      <c r="S609" s="65">
        <v>4.4999999999999998E-2</v>
      </c>
      <c r="T609" s="65">
        <v>6.8000000000000005E-2</v>
      </c>
      <c r="U609" s="65">
        <v>0.113</v>
      </c>
      <c r="V609" s="65">
        <v>0.16900000000000001</v>
      </c>
      <c r="W609" s="65">
        <v>0.22500000000000001</v>
      </c>
      <c r="X609" s="65">
        <v>87</v>
      </c>
      <c r="Y609" s="65">
        <v>92</v>
      </c>
      <c r="Z609" s="65">
        <v>93.4</v>
      </c>
      <c r="AA609" s="65">
        <v>94.5</v>
      </c>
      <c r="AB609" s="65">
        <v>94.5</v>
      </c>
      <c r="AC609" s="65">
        <v>94.1</v>
      </c>
      <c r="AD609" s="65">
        <v>93.9</v>
      </c>
      <c r="AE609" s="65">
        <v>85.8</v>
      </c>
      <c r="AF609" s="65">
        <v>91.5</v>
      </c>
      <c r="AG609" s="65">
        <v>93.5</v>
      </c>
      <c r="AH609" s="65">
        <v>95.1</v>
      </c>
      <c r="AI609" s="65">
        <v>96.1</v>
      </c>
      <c r="AJ609" s="65">
        <v>95.3</v>
      </c>
      <c r="AK609" s="65">
        <v>94.9</v>
      </c>
      <c r="AL609" s="65">
        <v>85.4</v>
      </c>
      <c r="AM609" s="65">
        <v>91.3</v>
      </c>
      <c r="AN609" s="65">
        <v>93.3</v>
      </c>
      <c r="AO609" s="65">
        <v>94.9</v>
      </c>
      <c r="AP609" s="65">
        <v>95.3</v>
      </c>
      <c r="AQ609" s="65">
        <v>95.5</v>
      </c>
      <c r="AR609" s="65">
        <v>94.4</v>
      </c>
      <c r="AS609" s="61" t="str">
        <f t="shared" si="10"/>
        <v>AU Optronics0.225PM250MA0_275 [240V]</v>
      </c>
      <c r="AT609" s="59"/>
      <c r="AU609" s="219"/>
    </row>
    <row r="610" spans="1:47" s="63" customFormat="1" ht="75">
      <c r="A610" s="254" t="s">
        <v>19</v>
      </c>
      <c r="B610" s="254" t="s">
        <v>3008</v>
      </c>
      <c r="C610" s="101" t="s">
        <v>599</v>
      </c>
      <c r="D610" s="65">
        <v>0.22500000000000001</v>
      </c>
      <c r="E610" s="65">
        <v>240</v>
      </c>
      <c r="F610" s="65">
        <v>94.5</v>
      </c>
      <c r="G610" s="116" t="s">
        <v>485</v>
      </c>
      <c r="H610" s="108" t="s">
        <v>485</v>
      </c>
      <c r="I610" s="80" t="s">
        <v>406</v>
      </c>
      <c r="J610" s="80" t="s">
        <v>405</v>
      </c>
      <c r="K610" s="215" t="s">
        <v>518</v>
      </c>
      <c r="L610" s="65">
        <v>0.02</v>
      </c>
      <c r="M610" s="65"/>
      <c r="N610" s="65"/>
      <c r="O610" s="65">
        <v>21</v>
      </c>
      <c r="P610" s="65">
        <v>31.5</v>
      </c>
      <c r="Q610" s="65">
        <v>35</v>
      </c>
      <c r="R610" s="65">
        <v>2.3E-2</v>
      </c>
      <c r="S610" s="65">
        <v>4.4999999999999998E-2</v>
      </c>
      <c r="T610" s="65">
        <v>6.8000000000000005E-2</v>
      </c>
      <c r="U610" s="65">
        <v>0.113</v>
      </c>
      <c r="V610" s="65">
        <v>0.16900000000000001</v>
      </c>
      <c r="W610" s="65">
        <v>0.22500000000000001</v>
      </c>
      <c r="X610" s="65">
        <v>87</v>
      </c>
      <c r="Y610" s="65">
        <v>92</v>
      </c>
      <c r="Z610" s="65">
        <v>93.4</v>
      </c>
      <c r="AA610" s="65">
        <v>94.5</v>
      </c>
      <c r="AB610" s="65">
        <v>94.5</v>
      </c>
      <c r="AC610" s="65">
        <v>94.1</v>
      </c>
      <c r="AD610" s="65">
        <v>93.9</v>
      </c>
      <c r="AE610" s="65">
        <v>85.8</v>
      </c>
      <c r="AF610" s="65">
        <v>91.5</v>
      </c>
      <c r="AG610" s="65">
        <v>93.5</v>
      </c>
      <c r="AH610" s="65">
        <v>95.1</v>
      </c>
      <c r="AI610" s="65">
        <v>96.1</v>
      </c>
      <c r="AJ610" s="65">
        <v>95.3</v>
      </c>
      <c r="AK610" s="65">
        <v>94.9</v>
      </c>
      <c r="AL610" s="65">
        <v>85.4</v>
      </c>
      <c r="AM610" s="65">
        <v>91.3</v>
      </c>
      <c r="AN610" s="65">
        <v>93.3</v>
      </c>
      <c r="AO610" s="65">
        <v>94.9</v>
      </c>
      <c r="AP610" s="65">
        <v>95.3</v>
      </c>
      <c r="AQ610" s="65">
        <v>95.5</v>
      </c>
      <c r="AR610" s="65">
        <v>94.4</v>
      </c>
      <c r="AS610" s="61" t="str">
        <f t="shared" si="10"/>
        <v>AU Optronics0.225PM250MA1_275 [240V]</v>
      </c>
      <c r="AT610" s="59"/>
      <c r="AU610" s="219"/>
    </row>
    <row r="611" spans="1:47" s="63" customFormat="1" ht="75">
      <c r="A611" s="254" t="s">
        <v>19</v>
      </c>
      <c r="B611" s="254" t="s">
        <v>3009</v>
      </c>
      <c r="C611" s="101" t="s">
        <v>599</v>
      </c>
      <c r="D611" s="65">
        <v>0.22500000000000001</v>
      </c>
      <c r="E611" s="65">
        <v>240</v>
      </c>
      <c r="F611" s="65">
        <v>94.5</v>
      </c>
      <c r="G611" s="116" t="s">
        <v>485</v>
      </c>
      <c r="H611" s="108" t="s">
        <v>485</v>
      </c>
      <c r="I611" s="80" t="s">
        <v>406</v>
      </c>
      <c r="J611" s="80" t="s">
        <v>405</v>
      </c>
      <c r="K611" s="215" t="s">
        <v>518</v>
      </c>
      <c r="L611" s="65">
        <v>0.02</v>
      </c>
      <c r="M611" s="65"/>
      <c r="N611" s="65"/>
      <c r="O611" s="65">
        <v>21</v>
      </c>
      <c r="P611" s="65">
        <v>31.5</v>
      </c>
      <c r="Q611" s="65">
        <v>35</v>
      </c>
      <c r="R611" s="65">
        <v>2.3E-2</v>
      </c>
      <c r="S611" s="65">
        <v>4.4999999999999998E-2</v>
      </c>
      <c r="T611" s="65">
        <v>6.8000000000000005E-2</v>
      </c>
      <c r="U611" s="65">
        <v>0.113</v>
      </c>
      <c r="V611" s="65">
        <v>0.16900000000000001</v>
      </c>
      <c r="W611" s="65">
        <v>0.22500000000000001</v>
      </c>
      <c r="X611" s="65">
        <v>87</v>
      </c>
      <c r="Y611" s="65">
        <v>92</v>
      </c>
      <c r="Z611" s="65">
        <v>93.4</v>
      </c>
      <c r="AA611" s="65">
        <v>94.5</v>
      </c>
      <c r="AB611" s="65">
        <v>94.5</v>
      </c>
      <c r="AC611" s="65">
        <v>94.1</v>
      </c>
      <c r="AD611" s="65">
        <v>93.9</v>
      </c>
      <c r="AE611" s="65">
        <v>85.8</v>
      </c>
      <c r="AF611" s="65">
        <v>91.5</v>
      </c>
      <c r="AG611" s="65">
        <v>93.5</v>
      </c>
      <c r="AH611" s="65">
        <v>95.1</v>
      </c>
      <c r="AI611" s="65">
        <v>96.1</v>
      </c>
      <c r="AJ611" s="65">
        <v>95.3</v>
      </c>
      <c r="AK611" s="65">
        <v>94.9</v>
      </c>
      <c r="AL611" s="65">
        <v>85.4</v>
      </c>
      <c r="AM611" s="65">
        <v>91.3</v>
      </c>
      <c r="AN611" s="65">
        <v>93.3</v>
      </c>
      <c r="AO611" s="65">
        <v>94.9</v>
      </c>
      <c r="AP611" s="65">
        <v>95.3</v>
      </c>
      <c r="AQ611" s="65">
        <v>95.5</v>
      </c>
      <c r="AR611" s="65">
        <v>94.4</v>
      </c>
      <c r="AS611" s="61" t="str">
        <f t="shared" si="10"/>
        <v>AU Optronics0.225PM250MA2_275 [240V]</v>
      </c>
      <c r="AT611" s="59"/>
      <c r="AU611" s="219"/>
    </row>
    <row r="612" spans="1:47" s="63" customFormat="1" ht="75">
      <c r="A612" s="254" t="s">
        <v>19</v>
      </c>
      <c r="B612" s="254" t="s">
        <v>3010</v>
      </c>
      <c r="C612" s="101" t="s">
        <v>1246</v>
      </c>
      <c r="D612" s="65">
        <v>0.24</v>
      </c>
      <c r="E612" s="65">
        <v>208</v>
      </c>
      <c r="F612" s="65">
        <v>95</v>
      </c>
      <c r="G612" s="116" t="s">
        <v>485</v>
      </c>
      <c r="H612" s="108" t="s">
        <v>485</v>
      </c>
      <c r="I612" s="80" t="s">
        <v>406</v>
      </c>
      <c r="J612" s="80" t="s">
        <v>405</v>
      </c>
      <c r="K612" s="215" t="s">
        <v>518</v>
      </c>
      <c r="L612" s="65">
        <v>0.15</v>
      </c>
      <c r="M612" s="65"/>
      <c r="N612" s="65"/>
      <c r="O612" s="65">
        <v>25</v>
      </c>
      <c r="P612" s="65">
        <v>32</v>
      </c>
      <c r="Q612" s="65">
        <v>37</v>
      </c>
      <c r="R612" s="65">
        <v>0.02</v>
      </c>
      <c r="S612" s="65">
        <v>0.05</v>
      </c>
      <c r="T612" s="65">
        <v>7.0000000000000007E-2</v>
      </c>
      <c r="U612" s="65">
        <v>0.12</v>
      </c>
      <c r="V612" s="65">
        <v>0.18</v>
      </c>
      <c r="W612" s="65">
        <v>0.24</v>
      </c>
      <c r="X612" s="65">
        <v>90.9</v>
      </c>
      <c r="Y612" s="65">
        <v>94.5</v>
      </c>
      <c r="Z612" s="65">
        <v>95.6</v>
      </c>
      <c r="AA612" s="65">
        <v>95</v>
      </c>
      <c r="AB612" s="65">
        <v>95</v>
      </c>
      <c r="AC612" s="65">
        <v>94.6</v>
      </c>
      <c r="AD612" s="65">
        <v>94.9</v>
      </c>
      <c r="AE612" s="65">
        <v>89.6</v>
      </c>
      <c r="AF612" s="65">
        <v>94.6</v>
      </c>
      <c r="AG612" s="65">
        <v>95.1</v>
      </c>
      <c r="AH612" s="65">
        <v>95.2</v>
      </c>
      <c r="AI612" s="65">
        <v>95.3</v>
      </c>
      <c r="AJ612" s="65">
        <v>95.1</v>
      </c>
      <c r="AK612" s="65">
        <v>95</v>
      </c>
      <c r="AL612" s="65">
        <v>86.8</v>
      </c>
      <c r="AM612" s="65">
        <v>93.6</v>
      </c>
      <c r="AN612" s="65">
        <v>94</v>
      </c>
      <c r="AO612" s="65">
        <v>94.8</v>
      </c>
      <c r="AP612" s="65">
        <v>95.2</v>
      </c>
      <c r="AQ612" s="65">
        <v>95.4</v>
      </c>
      <c r="AR612" s="65">
        <v>94.6</v>
      </c>
      <c r="AS612" s="61" t="str">
        <f t="shared" si="10"/>
        <v>AU Optronics0.24PM060MA1_240 [208V]</v>
      </c>
      <c r="AT612" s="59"/>
      <c r="AU612" s="219"/>
    </row>
    <row r="613" spans="1:47" s="63" customFormat="1" ht="75">
      <c r="A613" s="254" t="s">
        <v>19</v>
      </c>
      <c r="B613" s="254" t="s">
        <v>3011</v>
      </c>
      <c r="C613" s="101" t="s">
        <v>1247</v>
      </c>
      <c r="D613" s="65">
        <v>0.24</v>
      </c>
      <c r="E613" s="65">
        <v>240</v>
      </c>
      <c r="F613" s="65">
        <v>95</v>
      </c>
      <c r="G613" s="116" t="s">
        <v>485</v>
      </c>
      <c r="H613" s="108" t="s">
        <v>485</v>
      </c>
      <c r="I613" s="80" t="s">
        <v>406</v>
      </c>
      <c r="J613" s="80" t="s">
        <v>405</v>
      </c>
      <c r="K613" s="215" t="s">
        <v>518</v>
      </c>
      <c r="L613" s="65">
        <v>0.15</v>
      </c>
      <c r="M613" s="65"/>
      <c r="N613" s="65"/>
      <c r="O613" s="65">
        <v>25</v>
      </c>
      <c r="P613" s="65">
        <v>32</v>
      </c>
      <c r="Q613" s="65">
        <v>37</v>
      </c>
      <c r="R613" s="65">
        <v>0.02</v>
      </c>
      <c r="S613" s="65">
        <v>0.05</v>
      </c>
      <c r="T613" s="65">
        <v>7.0000000000000007E-2</v>
      </c>
      <c r="U613" s="65">
        <v>0.12</v>
      </c>
      <c r="V613" s="65">
        <v>0.18</v>
      </c>
      <c r="W613" s="65">
        <v>0.24</v>
      </c>
      <c r="X613" s="65">
        <v>90.9</v>
      </c>
      <c r="Y613" s="65">
        <v>94.5</v>
      </c>
      <c r="Z613" s="65">
        <v>95.6</v>
      </c>
      <c r="AA613" s="65">
        <v>95</v>
      </c>
      <c r="AB613" s="65">
        <v>95</v>
      </c>
      <c r="AC613" s="65">
        <v>94.6</v>
      </c>
      <c r="AD613" s="65">
        <v>94.9</v>
      </c>
      <c r="AE613" s="65">
        <v>89.6</v>
      </c>
      <c r="AF613" s="65">
        <v>94.6</v>
      </c>
      <c r="AG613" s="65">
        <v>95.1</v>
      </c>
      <c r="AH613" s="65">
        <v>95.2</v>
      </c>
      <c r="AI613" s="65">
        <v>95.3</v>
      </c>
      <c r="AJ613" s="65">
        <v>95.1</v>
      </c>
      <c r="AK613" s="65">
        <v>95</v>
      </c>
      <c r="AL613" s="65">
        <v>86.8</v>
      </c>
      <c r="AM613" s="65">
        <v>93.6</v>
      </c>
      <c r="AN613" s="65">
        <v>94</v>
      </c>
      <c r="AO613" s="65">
        <v>94.8</v>
      </c>
      <c r="AP613" s="65">
        <v>95.2</v>
      </c>
      <c r="AQ613" s="65">
        <v>95.4</v>
      </c>
      <c r="AR613" s="65">
        <v>94.6</v>
      </c>
      <c r="AS613" s="61" t="str">
        <f t="shared" si="10"/>
        <v>AU Optronics0.24PM060MA1_240 [240V]</v>
      </c>
      <c r="AT613" s="59"/>
      <c r="AU613" s="219"/>
    </row>
    <row r="614" spans="1:47" s="63" customFormat="1" ht="75">
      <c r="A614" s="254" t="s">
        <v>19</v>
      </c>
      <c r="B614" s="254" t="s">
        <v>3012</v>
      </c>
      <c r="C614" s="101" t="s">
        <v>1246</v>
      </c>
      <c r="D614" s="65">
        <v>0.24</v>
      </c>
      <c r="E614" s="65">
        <v>208</v>
      </c>
      <c r="F614" s="65">
        <v>95</v>
      </c>
      <c r="G614" s="116" t="s">
        <v>485</v>
      </c>
      <c r="H614" s="108" t="s">
        <v>485</v>
      </c>
      <c r="I614" s="80" t="s">
        <v>406</v>
      </c>
      <c r="J614" s="80" t="s">
        <v>405</v>
      </c>
      <c r="K614" s="215" t="s">
        <v>518</v>
      </c>
      <c r="L614" s="65">
        <v>0.15</v>
      </c>
      <c r="M614" s="65"/>
      <c r="N614" s="65"/>
      <c r="O614" s="65">
        <v>25</v>
      </c>
      <c r="P614" s="65">
        <v>32</v>
      </c>
      <c r="Q614" s="65">
        <v>37</v>
      </c>
      <c r="R614" s="65">
        <v>0.02</v>
      </c>
      <c r="S614" s="65">
        <v>0.05</v>
      </c>
      <c r="T614" s="65">
        <v>7.0000000000000007E-2</v>
      </c>
      <c r="U614" s="65">
        <v>0.12</v>
      </c>
      <c r="V614" s="65">
        <v>0.18</v>
      </c>
      <c r="W614" s="65">
        <v>0.24</v>
      </c>
      <c r="X614" s="65">
        <v>90.9</v>
      </c>
      <c r="Y614" s="65">
        <v>94.5</v>
      </c>
      <c r="Z614" s="65">
        <v>95.6</v>
      </c>
      <c r="AA614" s="65">
        <v>95</v>
      </c>
      <c r="AB614" s="65">
        <v>95</v>
      </c>
      <c r="AC614" s="65">
        <v>94.6</v>
      </c>
      <c r="AD614" s="65">
        <v>94.9</v>
      </c>
      <c r="AE614" s="65">
        <v>89.6</v>
      </c>
      <c r="AF614" s="65">
        <v>94.6</v>
      </c>
      <c r="AG614" s="65">
        <v>95.1</v>
      </c>
      <c r="AH614" s="65">
        <v>95.2</v>
      </c>
      <c r="AI614" s="65">
        <v>95.3</v>
      </c>
      <c r="AJ614" s="65">
        <v>95.1</v>
      </c>
      <c r="AK614" s="65">
        <v>95</v>
      </c>
      <c r="AL614" s="65">
        <v>86.8</v>
      </c>
      <c r="AM614" s="65">
        <v>93.6</v>
      </c>
      <c r="AN614" s="65">
        <v>94</v>
      </c>
      <c r="AO614" s="65">
        <v>94.8</v>
      </c>
      <c r="AP614" s="65">
        <v>95.2</v>
      </c>
      <c r="AQ614" s="65">
        <v>95.4</v>
      </c>
      <c r="AR614" s="65">
        <v>94.6</v>
      </c>
      <c r="AS614" s="61" t="str">
        <f t="shared" si="10"/>
        <v>AU Optronics0.24PM060MA1_245 [208V]</v>
      </c>
      <c r="AT614" s="59"/>
      <c r="AU614" s="219"/>
    </row>
    <row r="615" spans="1:47" s="63" customFormat="1" ht="75">
      <c r="A615" s="254" t="s">
        <v>19</v>
      </c>
      <c r="B615" s="254" t="s">
        <v>3013</v>
      </c>
      <c r="C615" s="101" t="s">
        <v>1247</v>
      </c>
      <c r="D615" s="65">
        <v>0.24</v>
      </c>
      <c r="E615" s="65">
        <v>240</v>
      </c>
      <c r="F615" s="65">
        <v>95</v>
      </c>
      <c r="G615" s="116" t="s">
        <v>485</v>
      </c>
      <c r="H615" s="108" t="s">
        <v>485</v>
      </c>
      <c r="I615" s="80" t="s">
        <v>406</v>
      </c>
      <c r="J615" s="80" t="s">
        <v>405</v>
      </c>
      <c r="K615" s="215" t="s">
        <v>518</v>
      </c>
      <c r="L615" s="65">
        <v>0.15</v>
      </c>
      <c r="M615" s="65"/>
      <c r="N615" s="65"/>
      <c r="O615" s="65">
        <v>25</v>
      </c>
      <c r="P615" s="65">
        <v>32</v>
      </c>
      <c r="Q615" s="65">
        <v>37</v>
      </c>
      <c r="R615" s="65">
        <v>0.02</v>
      </c>
      <c r="S615" s="65">
        <v>0.05</v>
      </c>
      <c r="T615" s="65">
        <v>7.0000000000000007E-2</v>
      </c>
      <c r="U615" s="65">
        <v>0.12</v>
      </c>
      <c r="V615" s="65">
        <v>0.18</v>
      </c>
      <c r="W615" s="65">
        <v>0.24</v>
      </c>
      <c r="X615" s="65">
        <v>90.9</v>
      </c>
      <c r="Y615" s="65">
        <v>94.5</v>
      </c>
      <c r="Z615" s="65">
        <v>95.6</v>
      </c>
      <c r="AA615" s="65">
        <v>95</v>
      </c>
      <c r="AB615" s="65">
        <v>95</v>
      </c>
      <c r="AC615" s="65">
        <v>94.6</v>
      </c>
      <c r="AD615" s="65">
        <v>94.9</v>
      </c>
      <c r="AE615" s="65">
        <v>89.6</v>
      </c>
      <c r="AF615" s="65">
        <v>94.6</v>
      </c>
      <c r="AG615" s="65">
        <v>95.1</v>
      </c>
      <c r="AH615" s="65">
        <v>95.2</v>
      </c>
      <c r="AI615" s="65">
        <v>95.3</v>
      </c>
      <c r="AJ615" s="65">
        <v>95.1</v>
      </c>
      <c r="AK615" s="65">
        <v>95</v>
      </c>
      <c r="AL615" s="65">
        <v>86.8</v>
      </c>
      <c r="AM615" s="65">
        <v>93.6</v>
      </c>
      <c r="AN615" s="65">
        <v>94</v>
      </c>
      <c r="AO615" s="65">
        <v>94.8</v>
      </c>
      <c r="AP615" s="65">
        <v>95.2</v>
      </c>
      <c r="AQ615" s="65">
        <v>95.4</v>
      </c>
      <c r="AR615" s="65">
        <v>94.6</v>
      </c>
      <c r="AS615" s="61" t="str">
        <f t="shared" si="10"/>
        <v>AU Optronics0.24PM060MA1_245 [240V]</v>
      </c>
      <c r="AT615" s="59"/>
      <c r="AU615" s="219"/>
    </row>
    <row r="616" spans="1:47" s="63" customFormat="1" ht="75">
      <c r="A616" s="254" t="s">
        <v>19</v>
      </c>
      <c r="B616" s="254" t="s">
        <v>3014</v>
      </c>
      <c r="C616" s="101" t="s">
        <v>1246</v>
      </c>
      <c r="D616" s="65">
        <v>0.24</v>
      </c>
      <c r="E616" s="65">
        <v>208</v>
      </c>
      <c r="F616" s="65">
        <v>95</v>
      </c>
      <c r="G616" s="116" t="s">
        <v>485</v>
      </c>
      <c r="H616" s="108" t="s">
        <v>485</v>
      </c>
      <c r="I616" s="80" t="s">
        <v>406</v>
      </c>
      <c r="J616" s="80" t="s">
        <v>405</v>
      </c>
      <c r="K616" s="215" t="s">
        <v>518</v>
      </c>
      <c r="L616" s="65">
        <v>0.15</v>
      </c>
      <c r="M616" s="65"/>
      <c r="N616" s="65"/>
      <c r="O616" s="65">
        <v>25</v>
      </c>
      <c r="P616" s="65">
        <v>32</v>
      </c>
      <c r="Q616" s="65">
        <v>37</v>
      </c>
      <c r="R616" s="65">
        <v>0.02</v>
      </c>
      <c r="S616" s="65">
        <v>0.05</v>
      </c>
      <c r="T616" s="65">
        <v>7.0000000000000007E-2</v>
      </c>
      <c r="U616" s="65">
        <v>0.12</v>
      </c>
      <c r="V616" s="65">
        <v>0.18</v>
      </c>
      <c r="W616" s="65">
        <v>0.24</v>
      </c>
      <c r="X616" s="65">
        <v>90.9</v>
      </c>
      <c r="Y616" s="65">
        <v>94.5</v>
      </c>
      <c r="Z616" s="65">
        <v>95.6</v>
      </c>
      <c r="AA616" s="65">
        <v>95</v>
      </c>
      <c r="AB616" s="65">
        <v>95</v>
      </c>
      <c r="AC616" s="65">
        <v>94.6</v>
      </c>
      <c r="AD616" s="65">
        <v>94.9</v>
      </c>
      <c r="AE616" s="65">
        <v>89.6</v>
      </c>
      <c r="AF616" s="65">
        <v>94.6</v>
      </c>
      <c r="AG616" s="65">
        <v>95.1</v>
      </c>
      <c r="AH616" s="65">
        <v>95.2</v>
      </c>
      <c r="AI616" s="65">
        <v>95.3</v>
      </c>
      <c r="AJ616" s="65">
        <v>95.1</v>
      </c>
      <c r="AK616" s="65">
        <v>95</v>
      </c>
      <c r="AL616" s="65">
        <v>86.8</v>
      </c>
      <c r="AM616" s="65">
        <v>93.6</v>
      </c>
      <c r="AN616" s="65">
        <v>94</v>
      </c>
      <c r="AO616" s="65">
        <v>94.8</v>
      </c>
      <c r="AP616" s="65">
        <v>95.2</v>
      </c>
      <c r="AQ616" s="65">
        <v>95.4</v>
      </c>
      <c r="AR616" s="65">
        <v>94.6</v>
      </c>
      <c r="AS616" s="61" t="str">
        <f t="shared" si="10"/>
        <v>AU Optronics0.24PM060MA1_250 [208V]</v>
      </c>
      <c r="AT616" s="59"/>
      <c r="AU616" s="219"/>
    </row>
    <row r="617" spans="1:47" s="63" customFormat="1" ht="75">
      <c r="A617" s="254" t="s">
        <v>19</v>
      </c>
      <c r="B617" s="254" t="s">
        <v>3015</v>
      </c>
      <c r="C617" s="101" t="s">
        <v>1247</v>
      </c>
      <c r="D617" s="65">
        <v>0.24</v>
      </c>
      <c r="E617" s="65">
        <v>240</v>
      </c>
      <c r="F617" s="65">
        <v>95</v>
      </c>
      <c r="G617" s="116" t="s">
        <v>485</v>
      </c>
      <c r="H617" s="108" t="s">
        <v>485</v>
      </c>
      <c r="I617" s="80" t="s">
        <v>406</v>
      </c>
      <c r="J617" s="80" t="s">
        <v>405</v>
      </c>
      <c r="K617" s="215" t="s">
        <v>518</v>
      </c>
      <c r="L617" s="65">
        <v>0.15</v>
      </c>
      <c r="M617" s="65"/>
      <c r="N617" s="65"/>
      <c r="O617" s="65">
        <v>25</v>
      </c>
      <c r="P617" s="65">
        <v>32</v>
      </c>
      <c r="Q617" s="65">
        <v>37</v>
      </c>
      <c r="R617" s="65">
        <v>0.02</v>
      </c>
      <c r="S617" s="65">
        <v>0.05</v>
      </c>
      <c r="T617" s="65">
        <v>7.0000000000000007E-2</v>
      </c>
      <c r="U617" s="65">
        <v>0.12</v>
      </c>
      <c r="V617" s="65">
        <v>0.18</v>
      </c>
      <c r="W617" s="65">
        <v>0.24</v>
      </c>
      <c r="X617" s="65">
        <v>90.9</v>
      </c>
      <c r="Y617" s="65">
        <v>94.5</v>
      </c>
      <c r="Z617" s="65">
        <v>95.6</v>
      </c>
      <c r="AA617" s="65">
        <v>95</v>
      </c>
      <c r="AB617" s="65">
        <v>95</v>
      </c>
      <c r="AC617" s="65">
        <v>94.6</v>
      </c>
      <c r="AD617" s="65">
        <v>94.9</v>
      </c>
      <c r="AE617" s="65">
        <v>89.6</v>
      </c>
      <c r="AF617" s="65">
        <v>94.6</v>
      </c>
      <c r="AG617" s="65">
        <v>95.1</v>
      </c>
      <c r="AH617" s="65">
        <v>95.2</v>
      </c>
      <c r="AI617" s="65">
        <v>95.3</v>
      </c>
      <c r="AJ617" s="65">
        <v>95.1</v>
      </c>
      <c r="AK617" s="65">
        <v>95</v>
      </c>
      <c r="AL617" s="65">
        <v>86.8</v>
      </c>
      <c r="AM617" s="65">
        <v>93.6</v>
      </c>
      <c r="AN617" s="65">
        <v>94</v>
      </c>
      <c r="AO617" s="65">
        <v>94.8</v>
      </c>
      <c r="AP617" s="65">
        <v>95.2</v>
      </c>
      <c r="AQ617" s="65">
        <v>95.4</v>
      </c>
      <c r="AR617" s="65">
        <v>94.6</v>
      </c>
      <c r="AS617" s="61" t="str">
        <f t="shared" si="10"/>
        <v>AU Optronics0.24PM060MA1_250 [240V]</v>
      </c>
      <c r="AT617" s="59"/>
      <c r="AU617" s="219"/>
    </row>
    <row r="618" spans="1:47" s="63" customFormat="1" ht="75">
      <c r="A618" s="254" t="s">
        <v>19</v>
      </c>
      <c r="B618" s="254" t="s">
        <v>3016</v>
      </c>
      <c r="C618" s="101" t="s">
        <v>1246</v>
      </c>
      <c r="D618" s="65">
        <v>0.24</v>
      </c>
      <c r="E618" s="65">
        <v>208</v>
      </c>
      <c r="F618" s="65">
        <v>95</v>
      </c>
      <c r="G618" s="116" t="s">
        <v>485</v>
      </c>
      <c r="H618" s="108" t="s">
        <v>485</v>
      </c>
      <c r="I618" s="80" t="s">
        <v>406</v>
      </c>
      <c r="J618" s="80" t="s">
        <v>405</v>
      </c>
      <c r="K618" s="215" t="s">
        <v>518</v>
      </c>
      <c r="L618" s="65">
        <v>0.15</v>
      </c>
      <c r="M618" s="65"/>
      <c r="N618" s="65"/>
      <c r="O618" s="65">
        <v>25</v>
      </c>
      <c r="P618" s="65">
        <v>32</v>
      </c>
      <c r="Q618" s="65">
        <v>37</v>
      </c>
      <c r="R618" s="65">
        <v>0.02</v>
      </c>
      <c r="S618" s="65">
        <v>0.05</v>
      </c>
      <c r="T618" s="65">
        <v>7.0000000000000007E-2</v>
      </c>
      <c r="U618" s="65">
        <v>0.12</v>
      </c>
      <c r="V618" s="65">
        <v>0.18</v>
      </c>
      <c r="W618" s="65">
        <v>0.24</v>
      </c>
      <c r="X618" s="65">
        <v>90.9</v>
      </c>
      <c r="Y618" s="65">
        <v>94.5</v>
      </c>
      <c r="Z618" s="65">
        <v>95.6</v>
      </c>
      <c r="AA618" s="65">
        <v>95</v>
      </c>
      <c r="AB618" s="65">
        <v>95</v>
      </c>
      <c r="AC618" s="65">
        <v>94.6</v>
      </c>
      <c r="AD618" s="65">
        <v>94.9</v>
      </c>
      <c r="AE618" s="65">
        <v>89.6</v>
      </c>
      <c r="AF618" s="65">
        <v>94.6</v>
      </c>
      <c r="AG618" s="65">
        <v>95.1</v>
      </c>
      <c r="AH618" s="65">
        <v>95.2</v>
      </c>
      <c r="AI618" s="65">
        <v>95.3</v>
      </c>
      <c r="AJ618" s="65">
        <v>95.1</v>
      </c>
      <c r="AK618" s="65">
        <v>95</v>
      </c>
      <c r="AL618" s="65">
        <v>86.8</v>
      </c>
      <c r="AM618" s="65">
        <v>93.6</v>
      </c>
      <c r="AN618" s="65">
        <v>94</v>
      </c>
      <c r="AO618" s="65">
        <v>94.8</v>
      </c>
      <c r="AP618" s="65">
        <v>95.2</v>
      </c>
      <c r="AQ618" s="65">
        <v>95.4</v>
      </c>
      <c r="AR618" s="65">
        <v>94.6</v>
      </c>
      <c r="AS618" s="61" t="str">
        <f t="shared" si="10"/>
        <v>AU Optronics0.24PM060MA1_255 [208V]</v>
      </c>
      <c r="AT618" s="59"/>
      <c r="AU618" s="219"/>
    </row>
    <row r="619" spans="1:47" s="63" customFormat="1" ht="75">
      <c r="A619" s="254" t="s">
        <v>19</v>
      </c>
      <c r="B619" s="254" t="s">
        <v>3017</v>
      </c>
      <c r="C619" s="101" t="s">
        <v>1247</v>
      </c>
      <c r="D619" s="65">
        <v>0.24</v>
      </c>
      <c r="E619" s="65">
        <v>240</v>
      </c>
      <c r="F619" s="65">
        <v>95</v>
      </c>
      <c r="G619" s="116" t="s">
        <v>485</v>
      </c>
      <c r="H619" s="108" t="s">
        <v>485</v>
      </c>
      <c r="I619" s="80" t="s">
        <v>406</v>
      </c>
      <c r="J619" s="80" t="s">
        <v>405</v>
      </c>
      <c r="K619" s="215" t="s">
        <v>518</v>
      </c>
      <c r="L619" s="65">
        <v>0.15</v>
      </c>
      <c r="M619" s="65"/>
      <c r="N619" s="65"/>
      <c r="O619" s="65">
        <v>25</v>
      </c>
      <c r="P619" s="65">
        <v>32</v>
      </c>
      <c r="Q619" s="65">
        <v>37</v>
      </c>
      <c r="R619" s="65">
        <v>0.02</v>
      </c>
      <c r="S619" s="65">
        <v>0.05</v>
      </c>
      <c r="T619" s="65">
        <v>7.0000000000000007E-2</v>
      </c>
      <c r="U619" s="65">
        <v>0.12</v>
      </c>
      <c r="V619" s="65">
        <v>0.18</v>
      </c>
      <c r="W619" s="65">
        <v>0.24</v>
      </c>
      <c r="X619" s="65">
        <v>90.9</v>
      </c>
      <c r="Y619" s="65">
        <v>94.5</v>
      </c>
      <c r="Z619" s="65">
        <v>95.6</v>
      </c>
      <c r="AA619" s="65">
        <v>95</v>
      </c>
      <c r="AB619" s="65">
        <v>95</v>
      </c>
      <c r="AC619" s="65">
        <v>94.6</v>
      </c>
      <c r="AD619" s="65">
        <v>94.9</v>
      </c>
      <c r="AE619" s="65">
        <v>89.6</v>
      </c>
      <c r="AF619" s="65">
        <v>94.6</v>
      </c>
      <c r="AG619" s="65">
        <v>95.1</v>
      </c>
      <c r="AH619" s="65">
        <v>95.2</v>
      </c>
      <c r="AI619" s="65">
        <v>95.3</v>
      </c>
      <c r="AJ619" s="65">
        <v>95.1</v>
      </c>
      <c r="AK619" s="65">
        <v>95</v>
      </c>
      <c r="AL619" s="65">
        <v>86.8</v>
      </c>
      <c r="AM619" s="65">
        <v>93.6</v>
      </c>
      <c r="AN619" s="65">
        <v>94</v>
      </c>
      <c r="AO619" s="65">
        <v>94.8</v>
      </c>
      <c r="AP619" s="65">
        <v>95.2</v>
      </c>
      <c r="AQ619" s="65">
        <v>95.4</v>
      </c>
      <c r="AR619" s="65">
        <v>94.6</v>
      </c>
      <c r="AS619" s="61" t="str">
        <f t="shared" si="10"/>
        <v>AU Optronics0.24PM060MA1_255 [240V]</v>
      </c>
      <c r="AT619" s="59"/>
      <c r="AU619" s="219"/>
    </row>
    <row r="620" spans="1:47" s="63" customFormat="1" ht="75">
      <c r="A620" s="254" t="s">
        <v>19</v>
      </c>
      <c r="B620" s="254" t="s">
        <v>3018</v>
      </c>
      <c r="C620" s="101" t="s">
        <v>1246</v>
      </c>
      <c r="D620" s="65">
        <v>0.24</v>
      </c>
      <c r="E620" s="65">
        <v>208</v>
      </c>
      <c r="F620" s="65">
        <v>95</v>
      </c>
      <c r="G620" s="116" t="s">
        <v>485</v>
      </c>
      <c r="H620" s="108" t="s">
        <v>485</v>
      </c>
      <c r="I620" s="80" t="s">
        <v>406</v>
      </c>
      <c r="J620" s="80" t="s">
        <v>405</v>
      </c>
      <c r="K620" s="215" t="s">
        <v>518</v>
      </c>
      <c r="L620" s="65">
        <v>0.15</v>
      </c>
      <c r="M620" s="65"/>
      <c r="N620" s="65"/>
      <c r="O620" s="65">
        <v>25</v>
      </c>
      <c r="P620" s="65">
        <v>32</v>
      </c>
      <c r="Q620" s="65">
        <v>37</v>
      </c>
      <c r="R620" s="65">
        <v>0.02</v>
      </c>
      <c r="S620" s="65">
        <v>0.05</v>
      </c>
      <c r="T620" s="65">
        <v>7.0000000000000007E-2</v>
      </c>
      <c r="U620" s="65">
        <v>0.12</v>
      </c>
      <c r="V620" s="65">
        <v>0.18</v>
      </c>
      <c r="W620" s="65">
        <v>0.24</v>
      </c>
      <c r="X620" s="65">
        <v>90.9</v>
      </c>
      <c r="Y620" s="65">
        <v>94.5</v>
      </c>
      <c r="Z620" s="65">
        <v>95.6</v>
      </c>
      <c r="AA620" s="65">
        <v>95</v>
      </c>
      <c r="AB620" s="65">
        <v>95</v>
      </c>
      <c r="AC620" s="65">
        <v>94.6</v>
      </c>
      <c r="AD620" s="65">
        <v>94.9</v>
      </c>
      <c r="AE620" s="65">
        <v>89.6</v>
      </c>
      <c r="AF620" s="65">
        <v>94.6</v>
      </c>
      <c r="AG620" s="65">
        <v>95.1</v>
      </c>
      <c r="AH620" s="65">
        <v>95.2</v>
      </c>
      <c r="AI620" s="65">
        <v>95.3</v>
      </c>
      <c r="AJ620" s="65">
        <v>95.1</v>
      </c>
      <c r="AK620" s="65">
        <v>95</v>
      </c>
      <c r="AL620" s="65">
        <v>86.8</v>
      </c>
      <c r="AM620" s="65">
        <v>93.6</v>
      </c>
      <c r="AN620" s="65">
        <v>94</v>
      </c>
      <c r="AO620" s="65">
        <v>94.8</v>
      </c>
      <c r="AP620" s="65">
        <v>95.2</v>
      </c>
      <c r="AQ620" s="65">
        <v>95.4</v>
      </c>
      <c r="AR620" s="65">
        <v>94.6</v>
      </c>
      <c r="AS620" s="61" t="str">
        <f t="shared" si="10"/>
        <v>AU Optronics0.24PM060MA1_260 [208V]</v>
      </c>
      <c r="AT620" s="59"/>
      <c r="AU620" s="219"/>
    </row>
    <row r="621" spans="1:47" s="63" customFormat="1" ht="75">
      <c r="A621" s="254" t="s">
        <v>19</v>
      </c>
      <c r="B621" s="254" t="s">
        <v>3019</v>
      </c>
      <c r="C621" s="101" t="s">
        <v>1247</v>
      </c>
      <c r="D621" s="65">
        <v>0.24</v>
      </c>
      <c r="E621" s="65">
        <v>240</v>
      </c>
      <c r="F621" s="65">
        <v>95</v>
      </c>
      <c r="G621" s="116" t="s">
        <v>485</v>
      </c>
      <c r="H621" s="108" t="s">
        <v>485</v>
      </c>
      <c r="I621" s="80" t="s">
        <v>406</v>
      </c>
      <c r="J621" s="80" t="s">
        <v>405</v>
      </c>
      <c r="K621" s="215" t="s">
        <v>518</v>
      </c>
      <c r="L621" s="65">
        <v>0.15</v>
      </c>
      <c r="M621" s="65"/>
      <c r="N621" s="65"/>
      <c r="O621" s="65">
        <v>25</v>
      </c>
      <c r="P621" s="65">
        <v>32</v>
      </c>
      <c r="Q621" s="65">
        <v>37</v>
      </c>
      <c r="R621" s="65">
        <v>0.02</v>
      </c>
      <c r="S621" s="65">
        <v>0.05</v>
      </c>
      <c r="T621" s="65">
        <v>7.0000000000000007E-2</v>
      </c>
      <c r="U621" s="65">
        <v>0.12</v>
      </c>
      <c r="V621" s="65">
        <v>0.18</v>
      </c>
      <c r="W621" s="65">
        <v>0.24</v>
      </c>
      <c r="X621" s="65">
        <v>90.9</v>
      </c>
      <c r="Y621" s="65">
        <v>94.5</v>
      </c>
      <c r="Z621" s="65">
        <v>95.6</v>
      </c>
      <c r="AA621" s="65">
        <v>95</v>
      </c>
      <c r="AB621" s="65">
        <v>95</v>
      </c>
      <c r="AC621" s="65">
        <v>94.6</v>
      </c>
      <c r="AD621" s="65">
        <v>94.9</v>
      </c>
      <c r="AE621" s="65">
        <v>89.6</v>
      </c>
      <c r="AF621" s="65">
        <v>94.6</v>
      </c>
      <c r="AG621" s="65">
        <v>95.1</v>
      </c>
      <c r="AH621" s="65">
        <v>95.2</v>
      </c>
      <c r="AI621" s="65">
        <v>95.3</v>
      </c>
      <c r="AJ621" s="65">
        <v>95.1</v>
      </c>
      <c r="AK621" s="65">
        <v>95</v>
      </c>
      <c r="AL621" s="65">
        <v>86.8</v>
      </c>
      <c r="AM621" s="65">
        <v>93.6</v>
      </c>
      <c r="AN621" s="65">
        <v>94</v>
      </c>
      <c r="AO621" s="65">
        <v>94.8</v>
      </c>
      <c r="AP621" s="65">
        <v>95.2</v>
      </c>
      <c r="AQ621" s="65">
        <v>95.4</v>
      </c>
      <c r="AR621" s="65">
        <v>94.6</v>
      </c>
      <c r="AS621" s="61" t="str">
        <f t="shared" si="10"/>
        <v>AU Optronics0.24PM060MA1_260 [240V]</v>
      </c>
      <c r="AT621" s="59"/>
      <c r="AU621" s="219"/>
    </row>
    <row r="622" spans="1:47" s="63" customFormat="1" ht="75">
      <c r="A622" s="254" t="s">
        <v>19</v>
      </c>
      <c r="B622" s="254" t="s">
        <v>3020</v>
      </c>
      <c r="C622" s="101" t="s">
        <v>1246</v>
      </c>
      <c r="D622" s="65">
        <v>0.24</v>
      </c>
      <c r="E622" s="65">
        <v>208</v>
      </c>
      <c r="F622" s="65">
        <v>95</v>
      </c>
      <c r="G622" s="116" t="s">
        <v>485</v>
      </c>
      <c r="H622" s="108" t="s">
        <v>485</v>
      </c>
      <c r="I622" s="80" t="s">
        <v>406</v>
      </c>
      <c r="J622" s="80" t="s">
        <v>405</v>
      </c>
      <c r="K622" s="215" t="s">
        <v>518</v>
      </c>
      <c r="L622" s="65">
        <v>0.15</v>
      </c>
      <c r="M622" s="65"/>
      <c r="N622" s="65"/>
      <c r="O622" s="65">
        <v>25</v>
      </c>
      <c r="P622" s="65">
        <v>32</v>
      </c>
      <c r="Q622" s="65">
        <v>37</v>
      </c>
      <c r="R622" s="65">
        <v>0.02</v>
      </c>
      <c r="S622" s="65">
        <v>0.05</v>
      </c>
      <c r="T622" s="65">
        <v>7.0000000000000007E-2</v>
      </c>
      <c r="U622" s="65">
        <v>0.12</v>
      </c>
      <c r="V622" s="65">
        <v>0.18</v>
      </c>
      <c r="W622" s="65">
        <v>0.24</v>
      </c>
      <c r="X622" s="65">
        <v>90.9</v>
      </c>
      <c r="Y622" s="65">
        <v>94.5</v>
      </c>
      <c r="Z622" s="65">
        <v>95.6</v>
      </c>
      <c r="AA622" s="65">
        <v>95</v>
      </c>
      <c r="AB622" s="65">
        <v>95</v>
      </c>
      <c r="AC622" s="65">
        <v>94.6</v>
      </c>
      <c r="AD622" s="65">
        <v>94.9</v>
      </c>
      <c r="AE622" s="65">
        <v>89.6</v>
      </c>
      <c r="AF622" s="65">
        <v>94.6</v>
      </c>
      <c r="AG622" s="65">
        <v>95.1</v>
      </c>
      <c r="AH622" s="65">
        <v>95.2</v>
      </c>
      <c r="AI622" s="65">
        <v>95.3</v>
      </c>
      <c r="AJ622" s="65">
        <v>95.1</v>
      </c>
      <c r="AK622" s="65">
        <v>95</v>
      </c>
      <c r="AL622" s="65">
        <v>86.8</v>
      </c>
      <c r="AM622" s="65">
        <v>93.6</v>
      </c>
      <c r="AN622" s="65">
        <v>94</v>
      </c>
      <c r="AO622" s="65">
        <v>94.8</v>
      </c>
      <c r="AP622" s="65">
        <v>95.2</v>
      </c>
      <c r="AQ622" s="65">
        <v>95.4</v>
      </c>
      <c r="AR622" s="65">
        <v>94.6</v>
      </c>
      <c r="AS622" s="61" t="str">
        <f t="shared" si="10"/>
        <v>AU Optronics0.24PM060MA1_265 [208V]</v>
      </c>
      <c r="AT622" s="59"/>
      <c r="AU622" s="219"/>
    </row>
    <row r="623" spans="1:47" s="63" customFormat="1" ht="75">
      <c r="A623" s="254" t="s">
        <v>19</v>
      </c>
      <c r="B623" s="254" t="s">
        <v>3021</v>
      </c>
      <c r="C623" s="101" t="s">
        <v>1248</v>
      </c>
      <c r="D623" s="65">
        <v>0.24</v>
      </c>
      <c r="E623" s="65">
        <v>240</v>
      </c>
      <c r="F623" s="65">
        <v>95</v>
      </c>
      <c r="G623" s="116" t="s">
        <v>485</v>
      </c>
      <c r="H623" s="108" t="s">
        <v>485</v>
      </c>
      <c r="I623" s="80" t="s">
        <v>406</v>
      </c>
      <c r="J623" s="80" t="s">
        <v>405</v>
      </c>
      <c r="K623" s="215" t="s">
        <v>518</v>
      </c>
      <c r="L623" s="65">
        <v>0.15</v>
      </c>
      <c r="M623" s="65"/>
      <c r="N623" s="65"/>
      <c r="O623" s="65">
        <v>25</v>
      </c>
      <c r="P623" s="65">
        <v>32</v>
      </c>
      <c r="Q623" s="65">
        <v>37</v>
      </c>
      <c r="R623" s="65">
        <v>0.02</v>
      </c>
      <c r="S623" s="65">
        <v>0.05</v>
      </c>
      <c r="T623" s="65">
        <v>7.0000000000000007E-2</v>
      </c>
      <c r="U623" s="65">
        <v>0.12</v>
      </c>
      <c r="V623" s="65">
        <v>0.18</v>
      </c>
      <c r="W623" s="65">
        <v>0.24</v>
      </c>
      <c r="X623" s="65">
        <v>90.9</v>
      </c>
      <c r="Y623" s="65">
        <v>94.5</v>
      </c>
      <c r="Z623" s="65">
        <v>95.6</v>
      </c>
      <c r="AA623" s="65">
        <v>95</v>
      </c>
      <c r="AB623" s="65">
        <v>95</v>
      </c>
      <c r="AC623" s="65">
        <v>94.6</v>
      </c>
      <c r="AD623" s="65">
        <v>94.9</v>
      </c>
      <c r="AE623" s="65">
        <v>89.6</v>
      </c>
      <c r="AF623" s="65">
        <v>94.6</v>
      </c>
      <c r="AG623" s="65">
        <v>95.1</v>
      </c>
      <c r="AH623" s="65">
        <v>95.2</v>
      </c>
      <c r="AI623" s="65">
        <v>95.3</v>
      </c>
      <c r="AJ623" s="65">
        <v>95.1</v>
      </c>
      <c r="AK623" s="65">
        <v>95</v>
      </c>
      <c r="AL623" s="65">
        <v>86.8</v>
      </c>
      <c r="AM623" s="65">
        <v>93.6</v>
      </c>
      <c r="AN623" s="65">
        <v>94</v>
      </c>
      <c r="AO623" s="65">
        <v>94.8</v>
      </c>
      <c r="AP623" s="65">
        <v>95.2</v>
      </c>
      <c r="AQ623" s="65">
        <v>95.4</v>
      </c>
      <c r="AR623" s="65">
        <v>94.6</v>
      </c>
      <c r="AS623" s="61" t="str">
        <f t="shared" si="10"/>
        <v>AU Optronics0.24PM060MA1_265 [240V]</v>
      </c>
      <c r="AT623" s="59"/>
      <c r="AU623" s="219"/>
    </row>
    <row r="624" spans="1:47" s="63" customFormat="1" ht="75">
      <c r="A624" s="254" t="s">
        <v>19</v>
      </c>
      <c r="B624" s="254" t="s">
        <v>3022</v>
      </c>
      <c r="C624" s="101" t="s">
        <v>1246</v>
      </c>
      <c r="D624" s="65">
        <v>0.24</v>
      </c>
      <c r="E624" s="65">
        <v>208</v>
      </c>
      <c r="F624" s="65">
        <v>95</v>
      </c>
      <c r="G624" s="116" t="s">
        <v>485</v>
      </c>
      <c r="H624" s="108" t="s">
        <v>485</v>
      </c>
      <c r="I624" s="80" t="s">
        <v>406</v>
      </c>
      <c r="J624" s="80" t="s">
        <v>405</v>
      </c>
      <c r="K624" s="215" t="s">
        <v>518</v>
      </c>
      <c r="L624" s="65">
        <v>0.15</v>
      </c>
      <c r="M624" s="65"/>
      <c r="N624" s="65"/>
      <c r="O624" s="65">
        <v>25</v>
      </c>
      <c r="P624" s="65">
        <v>32</v>
      </c>
      <c r="Q624" s="65">
        <v>37</v>
      </c>
      <c r="R624" s="65">
        <v>0.02</v>
      </c>
      <c r="S624" s="65">
        <v>0.05</v>
      </c>
      <c r="T624" s="65">
        <v>7.0000000000000007E-2</v>
      </c>
      <c r="U624" s="65">
        <v>0.12</v>
      </c>
      <c r="V624" s="65">
        <v>0.18</v>
      </c>
      <c r="W624" s="65">
        <v>0.24</v>
      </c>
      <c r="X624" s="65">
        <v>90.9</v>
      </c>
      <c r="Y624" s="65">
        <v>94.5</v>
      </c>
      <c r="Z624" s="65">
        <v>95.6</v>
      </c>
      <c r="AA624" s="65">
        <v>95</v>
      </c>
      <c r="AB624" s="65">
        <v>95</v>
      </c>
      <c r="AC624" s="65">
        <v>94.6</v>
      </c>
      <c r="AD624" s="65">
        <v>94.9</v>
      </c>
      <c r="AE624" s="65">
        <v>89.6</v>
      </c>
      <c r="AF624" s="65">
        <v>94.6</v>
      </c>
      <c r="AG624" s="65">
        <v>95.1</v>
      </c>
      <c r="AH624" s="65">
        <v>95.2</v>
      </c>
      <c r="AI624" s="65">
        <v>95.3</v>
      </c>
      <c r="AJ624" s="65">
        <v>95.1</v>
      </c>
      <c r="AK624" s="65">
        <v>95</v>
      </c>
      <c r="AL624" s="65">
        <v>86.8</v>
      </c>
      <c r="AM624" s="65">
        <v>93.6</v>
      </c>
      <c r="AN624" s="65">
        <v>94</v>
      </c>
      <c r="AO624" s="65">
        <v>94.8</v>
      </c>
      <c r="AP624" s="65">
        <v>95.2</v>
      </c>
      <c r="AQ624" s="65">
        <v>95.4</v>
      </c>
      <c r="AR624" s="65">
        <v>94.6</v>
      </c>
      <c r="AS624" s="61" t="str">
        <f t="shared" si="10"/>
        <v>AU Optronics0.24PM060MA1_270 [208V]</v>
      </c>
      <c r="AT624" s="59"/>
      <c r="AU624" s="219"/>
    </row>
    <row r="625" spans="1:47" s="63" customFormat="1" ht="75">
      <c r="A625" s="254" t="s">
        <v>19</v>
      </c>
      <c r="B625" s="254" t="s">
        <v>3023</v>
      </c>
      <c r="C625" s="101" t="s">
        <v>1247</v>
      </c>
      <c r="D625" s="65">
        <v>0.24</v>
      </c>
      <c r="E625" s="65">
        <v>240</v>
      </c>
      <c r="F625" s="65">
        <v>95</v>
      </c>
      <c r="G625" s="116" t="s">
        <v>485</v>
      </c>
      <c r="H625" s="108" t="s">
        <v>485</v>
      </c>
      <c r="I625" s="80" t="s">
        <v>406</v>
      </c>
      <c r="J625" s="80" t="s">
        <v>405</v>
      </c>
      <c r="K625" s="215" t="s">
        <v>518</v>
      </c>
      <c r="L625" s="65">
        <v>0.15</v>
      </c>
      <c r="M625" s="65"/>
      <c r="N625" s="65"/>
      <c r="O625" s="65">
        <v>25</v>
      </c>
      <c r="P625" s="65">
        <v>32</v>
      </c>
      <c r="Q625" s="65">
        <v>37</v>
      </c>
      <c r="R625" s="65">
        <v>0.02</v>
      </c>
      <c r="S625" s="65">
        <v>0.05</v>
      </c>
      <c r="T625" s="65">
        <v>7.0000000000000007E-2</v>
      </c>
      <c r="U625" s="65">
        <v>0.12</v>
      </c>
      <c r="V625" s="65">
        <v>0.18</v>
      </c>
      <c r="W625" s="65">
        <v>0.24</v>
      </c>
      <c r="X625" s="65">
        <v>90.9</v>
      </c>
      <c r="Y625" s="65">
        <v>94.5</v>
      </c>
      <c r="Z625" s="65">
        <v>95.6</v>
      </c>
      <c r="AA625" s="65">
        <v>95</v>
      </c>
      <c r="AB625" s="65">
        <v>95</v>
      </c>
      <c r="AC625" s="65">
        <v>94.6</v>
      </c>
      <c r="AD625" s="65">
        <v>94.9</v>
      </c>
      <c r="AE625" s="65">
        <v>89.6</v>
      </c>
      <c r="AF625" s="65">
        <v>94.6</v>
      </c>
      <c r="AG625" s="65">
        <v>95.1</v>
      </c>
      <c r="AH625" s="65">
        <v>95.2</v>
      </c>
      <c r="AI625" s="65">
        <v>95.3</v>
      </c>
      <c r="AJ625" s="65">
        <v>95.1</v>
      </c>
      <c r="AK625" s="65">
        <v>95</v>
      </c>
      <c r="AL625" s="65">
        <v>86.8</v>
      </c>
      <c r="AM625" s="65">
        <v>93.6</v>
      </c>
      <c r="AN625" s="65">
        <v>94</v>
      </c>
      <c r="AO625" s="65">
        <v>94.8</v>
      </c>
      <c r="AP625" s="65">
        <v>95.2</v>
      </c>
      <c r="AQ625" s="65">
        <v>95.4</v>
      </c>
      <c r="AR625" s="65">
        <v>94.6</v>
      </c>
      <c r="AS625" s="61" t="str">
        <f t="shared" si="10"/>
        <v>AU Optronics0.24PM060MA1_270 [240V]</v>
      </c>
      <c r="AT625" s="59"/>
      <c r="AU625" s="219"/>
    </row>
    <row r="626" spans="1:47" s="63" customFormat="1" ht="75">
      <c r="A626" s="254" t="s">
        <v>19</v>
      </c>
      <c r="B626" s="254" t="s">
        <v>3024</v>
      </c>
      <c r="C626" s="101" t="s">
        <v>1246</v>
      </c>
      <c r="D626" s="65">
        <v>0.24</v>
      </c>
      <c r="E626" s="65">
        <v>208</v>
      </c>
      <c r="F626" s="65">
        <v>95</v>
      </c>
      <c r="G626" s="116" t="s">
        <v>485</v>
      </c>
      <c r="H626" s="108" t="s">
        <v>485</v>
      </c>
      <c r="I626" s="80" t="s">
        <v>406</v>
      </c>
      <c r="J626" s="80" t="s">
        <v>405</v>
      </c>
      <c r="K626" s="215" t="s">
        <v>518</v>
      </c>
      <c r="L626" s="65">
        <v>0.15</v>
      </c>
      <c r="M626" s="65"/>
      <c r="N626" s="65"/>
      <c r="O626" s="65">
        <v>25</v>
      </c>
      <c r="P626" s="65">
        <v>32</v>
      </c>
      <c r="Q626" s="65">
        <v>37</v>
      </c>
      <c r="R626" s="65">
        <v>0.02</v>
      </c>
      <c r="S626" s="65">
        <v>0.05</v>
      </c>
      <c r="T626" s="65">
        <v>7.0000000000000007E-2</v>
      </c>
      <c r="U626" s="65">
        <v>0.12</v>
      </c>
      <c r="V626" s="65">
        <v>0.18</v>
      </c>
      <c r="W626" s="65">
        <v>0.24</v>
      </c>
      <c r="X626" s="65">
        <v>90.9</v>
      </c>
      <c r="Y626" s="65">
        <v>94.5</v>
      </c>
      <c r="Z626" s="65">
        <v>95.6</v>
      </c>
      <c r="AA626" s="65">
        <v>95</v>
      </c>
      <c r="AB626" s="65">
        <v>95</v>
      </c>
      <c r="AC626" s="65">
        <v>94.6</v>
      </c>
      <c r="AD626" s="65">
        <v>94.9</v>
      </c>
      <c r="AE626" s="65">
        <v>89.6</v>
      </c>
      <c r="AF626" s="65">
        <v>94.6</v>
      </c>
      <c r="AG626" s="65">
        <v>95.1</v>
      </c>
      <c r="AH626" s="65">
        <v>95.2</v>
      </c>
      <c r="AI626" s="65">
        <v>95.3</v>
      </c>
      <c r="AJ626" s="65">
        <v>95.1</v>
      </c>
      <c r="AK626" s="65">
        <v>95</v>
      </c>
      <c r="AL626" s="65">
        <v>86.8</v>
      </c>
      <c r="AM626" s="65">
        <v>93.6</v>
      </c>
      <c r="AN626" s="65">
        <v>94</v>
      </c>
      <c r="AO626" s="65">
        <v>94.8</v>
      </c>
      <c r="AP626" s="65">
        <v>95.2</v>
      </c>
      <c r="AQ626" s="65">
        <v>95.4</v>
      </c>
      <c r="AR626" s="65">
        <v>94.6</v>
      </c>
      <c r="AS626" s="61" t="str">
        <f t="shared" si="10"/>
        <v>AU Optronics0.24PM060MA2_240 [208V]</v>
      </c>
      <c r="AT626" s="59"/>
      <c r="AU626" s="219"/>
    </row>
    <row r="627" spans="1:47" s="63" customFormat="1" ht="75">
      <c r="A627" s="254" t="s">
        <v>19</v>
      </c>
      <c r="B627" s="254" t="s">
        <v>3025</v>
      </c>
      <c r="C627" s="101" t="s">
        <v>1247</v>
      </c>
      <c r="D627" s="65">
        <v>0.24</v>
      </c>
      <c r="E627" s="65">
        <v>240</v>
      </c>
      <c r="F627" s="65">
        <v>95</v>
      </c>
      <c r="G627" s="116" t="s">
        <v>485</v>
      </c>
      <c r="H627" s="108" t="s">
        <v>485</v>
      </c>
      <c r="I627" s="80" t="s">
        <v>406</v>
      </c>
      <c r="J627" s="80" t="s">
        <v>405</v>
      </c>
      <c r="K627" s="215" t="s">
        <v>518</v>
      </c>
      <c r="L627" s="65">
        <v>0.15</v>
      </c>
      <c r="M627" s="65"/>
      <c r="N627" s="65"/>
      <c r="O627" s="65">
        <v>25</v>
      </c>
      <c r="P627" s="65">
        <v>32</v>
      </c>
      <c r="Q627" s="65">
        <v>37</v>
      </c>
      <c r="R627" s="65">
        <v>0.02</v>
      </c>
      <c r="S627" s="65">
        <v>0.05</v>
      </c>
      <c r="T627" s="65">
        <v>7.0000000000000007E-2</v>
      </c>
      <c r="U627" s="65">
        <v>0.12</v>
      </c>
      <c r="V627" s="65">
        <v>0.18</v>
      </c>
      <c r="W627" s="65">
        <v>0.24</v>
      </c>
      <c r="X627" s="65">
        <v>90.9</v>
      </c>
      <c r="Y627" s="65">
        <v>94.5</v>
      </c>
      <c r="Z627" s="65">
        <v>95.6</v>
      </c>
      <c r="AA627" s="65">
        <v>95</v>
      </c>
      <c r="AB627" s="65">
        <v>95</v>
      </c>
      <c r="AC627" s="65">
        <v>94.6</v>
      </c>
      <c r="AD627" s="65">
        <v>94.9</v>
      </c>
      <c r="AE627" s="65">
        <v>89.6</v>
      </c>
      <c r="AF627" s="65">
        <v>94.6</v>
      </c>
      <c r="AG627" s="65">
        <v>95.1</v>
      </c>
      <c r="AH627" s="65">
        <v>95.2</v>
      </c>
      <c r="AI627" s="65">
        <v>95.3</v>
      </c>
      <c r="AJ627" s="65">
        <v>95.1</v>
      </c>
      <c r="AK627" s="65">
        <v>95</v>
      </c>
      <c r="AL627" s="65">
        <v>86.8</v>
      </c>
      <c r="AM627" s="65">
        <v>93.6</v>
      </c>
      <c r="AN627" s="65">
        <v>94</v>
      </c>
      <c r="AO627" s="65">
        <v>94.8</v>
      </c>
      <c r="AP627" s="65">
        <v>95.2</v>
      </c>
      <c r="AQ627" s="65">
        <v>95.4</v>
      </c>
      <c r="AR627" s="65">
        <v>94.6</v>
      </c>
      <c r="AS627" s="61" t="str">
        <f t="shared" si="10"/>
        <v>AU Optronics0.24PM060MA2_240 [240V]</v>
      </c>
      <c r="AT627" s="59"/>
      <c r="AU627" s="219"/>
    </row>
    <row r="628" spans="1:47" s="63" customFormat="1" ht="75">
      <c r="A628" s="254" t="s">
        <v>19</v>
      </c>
      <c r="B628" s="254" t="s">
        <v>3026</v>
      </c>
      <c r="C628" s="101" t="s">
        <v>1246</v>
      </c>
      <c r="D628" s="65">
        <v>0.24</v>
      </c>
      <c r="E628" s="65">
        <v>208</v>
      </c>
      <c r="F628" s="65">
        <v>95</v>
      </c>
      <c r="G628" s="116" t="s">
        <v>485</v>
      </c>
      <c r="H628" s="108" t="s">
        <v>485</v>
      </c>
      <c r="I628" s="80" t="s">
        <v>406</v>
      </c>
      <c r="J628" s="80" t="s">
        <v>405</v>
      </c>
      <c r="K628" s="215" t="s">
        <v>518</v>
      </c>
      <c r="L628" s="65">
        <v>0.15</v>
      </c>
      <c r="M628" s="65"/>
      <c r="N628" s="65"/>
      <c r="O628" s="65">
        <v>25</v>
      </c>
      <c r="P628" s="65">
        <v>32</v>
      </c>
      <c r="Q628" s="65">
        <v>37</v>
      </c>
      <c r="R628" s="65">
        <v>0.02</v>
      </c>
      <c r="S628" s="65">
        <v>0.05</v>
      </c>
      <c r="T628" s="65">
        <v>7.0000000000000007E-2</v>
      </c>
      <c r="U628" s="65">
        <v>0.12</v>
      </c>
      <c r="V628" s="65">
        <v>0.18</v>
      </c>
      <c r="W628" s="65">
        <v>0.24</v>
      </c>
      <c r="X628" s="65">
        <v>90.9</v>
      </c>
      <c r="Y628" s="65">
        <v>94.5</v>
      </c>
      <c r="Z628" s="65">
        <v>95.6</v>
      </c>
      <c r="AA628" s="65">
        <v>95</v>
      </c>
      <c r="AB628" s="65">
        <v>95</v>
      </c>
      <c r="AC628" s="65">
        <v>94.6</v>
      </c>
      <c r="AD628" s="65">
        <v>94.9</v>
      </c>
      <c r="AE628" s="65">
        <v>89.6</v>
      </c>
      <c r="AF628" s="65">
        <v>94.6</v>
      </c>
      <c r="AG628" s="65">
        <v>95.1</v>
      </c>
      <c r="AH628" s="65">
        <v>95.2</v>
      </c>
      <c r="AI628" s="65">
        <v>95.3</v>
      </c>
      <c r="AJ628" s="65">
        <v>95.1</v>
      </c>
      <c r="AK628" s="65">
        <v>95</v>
      </c>
      <c r="AL628" s="65">
        <v>86.8</v>
      </c>
      <c r="AM628" s="65">
        <v>93.6</v>
      </c>
      <c r="AN628" s="65">
        <v>94</v>
      </c>
      <c r="AO628" s="65">
        <v>94.8</v>
      </c>
      <c r="AP628" s="65">
        <v>95.2</v>
      </c>
      <c r="AQ628" s="65">
        <v>95.4</v>
      </c>
      <c r="AR628" s="65">
        <v>94.6</v>
      </c>
      <c r="AS628" s="61" t="str">
        <f t="shared" si="10"/>
        <v>AU Optronics0.24PM060MA2_245 [208V]</v>
      </c>
      <c r="AT628" s="59"/>
      <c r="AU628" s="219"/>
    </row>
    <row r="629" spans="1:47" s="63" customFormat="1" ht="75">
      <c r="A629" s="254" t="s">
        <v>19</v>
      </c>
      <c r="B629" s="254" t="s">
        <v>3027</v>
      </c>
      <c r="C629" s="101" t="s">
        <v>1247</v>
      </c>
      <c r="D629" s="65">
        <v>0.24</v>
      </c>
      <c r="E629" s="65">
        <v>240</v>
      </c>
      <c r="F629" s="65">
        <v>95</v>
      </c>
      <c r="G629" s="116" t="s">
        <v>485</v>
      </c>
      <c r="H629" s="108" t="s">
        <v>485</v>
      </c>
      <c r="I629" s="80" t="s">
        <v>406</v>
      </c>
      <c r="J629" s="80" t="s">
        <v>405</v>
      </c>
      <c r="K629" s="215" t="s">
        <v>518</v>
      </c>
      <c r="L629" s="65">
        <v>0.15</v>
      </c>
      <c r="M629" s="65"/>
      <c r="N629" s="65"/>
      <c r="O629" s="65">
        <v>25</v>
      </c>
      <c r="P629" s="65">
        <v>32</v>
      </c>
      <c r="Q629" s="65">
        <v>37</v>
      </c>
      <c r="R629" s="65">
        <v>0.02</v>
      </c>
      <c r="S629" s="65">
        <v>0.05</v>
      </c>
      <c r="T629" s="65">
        <v>7.0000000000000007E-2</v>
      </c>
      <c r="U629" s="65">
        <v>0.12</v>
      </c>
      <c r="V629" s="65">
        <v>0.18</v>
      </c>
      <c r="W629" s="65">
        <v>0.24</v>
      </c>
      <c r="X629" s="65">
        <v>90.9</v>
      </c>
      <c r="Y629" s="65">
        <v>94.5</v>
      </c>
      <c r="Z629" s="65">
        <v>95.6</v>
      </c>
      <c r="AA629" s="65">
        <v>95</v>
      </c>
      <c r="AB629" s="65">
        <v>95</v>
      </c>
      <c r="AC629" s="65">
        <v>94.6</v>
      </c>
      <c r="AD629" s="65">
        <v>94.9</v>
      </c>
      <c r="AE629" s="65">
        <v>89.6</v>
      </c>
      <c r="AF629" s="65">
        <v>94.6</v>
      </c>
      <c r="AG629" s="65">
        <v>95.1</v>
      </c>
      <c r="AH629" s="65">
        <v>95.2</v>
      </c>
      <c r="AI629" s="65">
        <v>95.3</v>
      </c>
      <c r="AJ629" s="65">
        <v>95.1</v>
      </c>
      <c r="AK629" s="65">
        <v>95</v>
      </c>
      <c r="AL629" s="65">
        <v>86.8</v>
      </c>
      <c r="AM629" s="65">
        <v>93.6</v>
      </c>
      <c r="AN629" s="65">
        <v>94</v>
      </c>
      <c r="AO629" s="65">
        <v>94.8</v>
      </c>
      <c r="AP629" s="65">
        <v>95.2</v>
      </c>
      <c r="AQ629" s="65">
        <v>95.4</v>
      </c>
      <c r="AR629" s="65">
        <v>94.6</v>
      </c>
      <c r="AS629" s="61" t="str">
        <f t="shared" si="10"/>
        <v>AU Optronics0.24PM060MA2_245 [240V]</v>
      </c>
      <c r="AT629" s="59"/>
      <c r="AU629" s="219"/>
    </row>
    <row r="630" spans="1:47" s="63" customFormat="1" ht="75">
      <c r="A630" s="254" t="s">
        <v>19</v>
      </c>
      <c r="B630" s="254" t="s">
        <v>3028</v>
      </c>
      <c r="C630" s="101" t="s">
        <v>1246</v>
      </c>
      <c r="D630" s="65">
        <v>0.24</v>
      </c>
      <c r="E630" s="65">
        <v>208</v>
      </c>
      <c r="F630" s="65">
        <v>95</v>
      </c>
      <c r="G630" s="116" t="s">
        <v>485</v>
      </c>
      <c r="H630" s="108" t="s">
        <v>485</v>
      </c>
      <c r="I630" s="80" t="s">
        <v>406</v>
      </c>
      <c r="J630" s="80" t="s">
        <v>405</v>
      </c>
      <c r="K630" s="215" t="s">
        <v>518</v>
      </c>
      <c r="L630" s="65">
        <v>0.15</v>
      </c>
      <c r="M630" s="65"/>
      <c r="N630" s="65"/>
      <c r="O630" s="65">
        <v>25</v>
      </c>
      <c r="P630" s="65">
        <v>32</v>
      </c>
      <c r="Q630" s="65">
        <v>37</v>
      </c>
      <c r="R630" s="65">
        <v>0.02</v>
      </c>
      <c r="S630" s="65">
        <v>0.05</v>
      </c>
      <c r="T630" s="65">
        <v>7.0000000000000007E-2</v>
      </c>
      <c r="U630" s="65">
        <v>0.12</v>
      </c>
      <c r="V630" s="65">
        <v>0.18</v>
      </c>
      <c r="W630" s="65">
        <v>0.24</v>
      </c>
      <c r="X630" s="65">
        <v>90.9</v>
      </c>
      <c r="Y630" s="65">
        <v>94.5</v>
      </c>
      <c r="Z630" s="65">
        <v>95.6</v>
      </c>
      <c r="AA630" s="65">
        <v>95</v>
      </c>
      <c r="AB630" s="65">
        <v>95</v>
      </c>
      <c r="AC630" s="65">
        <v>94.6</v>
      </c>
      <c r="AD630" s="65">
        <v>94.9</v>
      </c>
      <c r="AE630" s="65">
        <v>89.6</v>
      </c>
      <c r="AF630" s="65">
        <v>94.6</v>
      </c>
      <c r="AG630" s="65">
        <v>95.1</v>
      </c>
      <c r="AH630" s="65">
        <v>95.2</v>
      </c>
      <c r="AI630" s="65">
        <v>95.3</v>
      </c>
      <c r="AJ630" s="65">
        <v>95.1</v>
      </c>
      <c r="AK630" s="65">
        <v>95</v>
      </c>
      <c r="AL630" s="65">
        <v>86.8</v>
      </c>
      <c r="AM630" s="65">
        <v>93.6</v>
      </c>
      <c r="AN630" s="65">
        <v>94</v>
      </c>
      <c r="AO630" s="65">
        <v>94.8</v>
      </c>
      <c r="AP630" s="65">
        <v>95.2</v>
      </c>
      <c r="AQ630" s="65">
        <v>95.4</v>
      </c>
      <c r="AR630" s="65">
        <v>94.6</v>
      </c>
      <c r="AS630" s="61" t="str">
        <f t="shared" si="10"/>
        <v>AU Optronics0.24PM060MA2_250 [208V]</v>
      </c>
      <c r="AT630" s="59"/>
      <c r="AU630" s="219"/>
    </row>
    <row r="631" spans="1:47" s="63" customFormat="1" ht="75">
      <c r="A631" s="254" t="s">
        <v>19</v>
      </c>
      <c r="B631" s="254" t="s">
        <v>3029</v>
      </c>
      <c r="C631" s="101" t="s">
        <v>1247</v>
      </c>
      <c r="D631" s="65">
        <v>0.24</v>
      </c>
      <c r="E631" s="65">
        <v>240</v>
      </c>
      <c r="F631" s="65">
        <v>95</v>
      </c>
      <c r="G631" s="116" t="s">
        <v>485</v>
      </c>
      <c r="H631" s="108" t="s">
        <v>485</v>
      </c>
      <c r="I631" s="80" t="s">
        <v>406</v>
      </c>
      <c r="J631" s="80" t="s">
        <v>405</v>
      </c>
      <c r="K631" s="215" t="s">
        <v>518</v>
      </c>
      <c r="L631" s="65">
        <v>0.15</v>
      </c>
      <c r="M631" s="65"/>
      <c r="N631" s="65"/>
      <c r="O631" s="65">
        <v>25</v>
      </c>
      <c r="P631" s="65">
        <v>32</v>
      </c>
      <c r="Q631" s="65">
        <v>37</v>
      </c>
      <c r="R631" s="65">
        <v>0.02</v>
      </c>
      <c r="S631" s="65">
        <v>0.05</v>
      </c>
      <c r="T631" s="65">
        <v>7.0000000000000007E-2</v>
      </c>
      <c r="U631" s="65">
        <v>0.12</v>
      </c>
      <c r="V631" s="65">
        <v>0.18</v>
      </c>
      <c r="W631" s="65">
        <v>0.24</v>
      </c>
      <c r="X631" s="65">
        <v>90.9</v>
      </c>
      <c r="Y631" s="65">
        <v>94.5</v>
      </c>
      <c r="Z631" s="65">
        <v>95.6</v>
      </c>
      <c r="AA631" s="65">
        <v>95</v>
      </c>
      <c r="AB631" s="65">
        <v>95</v>
      </c>
      <c r="AC631" s="65">
        <v>94.6</v>
      </c>
      <c r="AD631" s="65">
        <v>94.9</v>
      </c>
      <c r="AE631" s="65">
        <v>89.6</v>
      </c>
      <c r="AF631" s="65">
        <v>94.6</v>
      </c>
      <c r="AG631" s="65">
        <v>95.1</v>
      </c>
      <c r="AH631" s="65">
        <v>95.2</v>
      </c>
      <c r="AI631" s="65">
        <v>95.3</v>
      </c>
      <c r="AJ631" s="65">
        <v>95.1</v>
      </c>
      <c r="AK631" s="65">
        <v>95</v>
      </c>
      <c r="AL631" s="65">
        <v>86.8</v>
      </c>
      <c r="AM631" s="65">
        <v>93.6</v>
      </c>
      <c r="AN631" s="65">
        <v>94</v>
      </c>
      <c r="AO631" s="65">
        <v>94.8</v>
      </c>
      <c r="AP631" s="65">
        <v>95.2</v>
      </c>
      <c r="AQ631" s="65">
        <v>95.4</v>
      </c>
      <c r="AR631" s="65">
        <v>94.6</v>
      </c>
      <c r="AS631" s="61" t="str">
        <f t="shared" si="10"/>
        <v>AU Optronics0.24PM060MA2_250 [240V]</v>
      </c>
      <c r="AT631" s="59"/>
      <c r="AU631" s="219"/>
    </row>
    <row r="632" spans="1:47" s="63" customFormat="1" ht="75">
      <c r="A632" s="254" t="s">
        <v>19</v>
      </c>
      <c r="B632" s="254" t="s">
        <v>3030</v>
      </c>
      <c r="C632" s="101" t="s">
        <v>1246</v>
      </c>
      <c r="D632" s="65">
        <v>0.24</v>
      </c>
      <c r="E632" s="65">
        <v>208</v>
      </c>
      <c r="F632" s="65">
        <v>95</v>
      </c>
      <c r="G632" s="116" t="s">
        <v>485</v>
      </c>
      <c r="H632" s="108" t="s">
        <v>485</v>
      </c>
      <c r="I632" s="80" t="s">
        <v>406</v>
      </c>
      <c r="J632" s="80" t="s">
        <v>405</v>
      </c>
      <c r="K632" s="215" t="s">
        <v>518</v>
      </c>
      <c r="L632" s="65">
        <v>0.15</v>
      </c>
      <c r="M632" s="65"/>
      <c r="N632" s="65"/>
      <c r="O632" s="65">
        <v>25</v>
      </c>
      <c r="P632" s="65">
        <v>32</v>
      </c>
      <c r="Q632" s="65">
        <v>37</v>
      </c>
      <c r="R632" s="65">
        <v>0.02</v>
      </c>
      <c r="S632" s="65">
        <v>0.05</v>
      </c>
      <c r="T632" s="65">
        <v>7.0000000000000007E-2</v>
      </c>
      <c r="U632" s="65">
        <v>0.12</v>
      </c>
      <c r="V632" s="65">
        <v>0.18</v>
      </c>
      <c r="W632" s="65">
        <v>0.24</v>
      </c>
      <c r="X632" s="65">
        <v>90.9</v>
      </c>
      <c r="Y632" s="65">
        <v>94.5</v>
      </c>
      <c r="Z632" s="65">
        <v>95.6</v>
      </c>
      <c r="AA632" s="65">
        <v>95</v>
      </c>
      <c r="AB632" s="65">
        <v>95</v>
      </c>
      <c r="AC632" s="65">
        <v>94.6</v>
      </c>
      <c r="AD632" s="65">
        <v>94.9</v>
      </c>
      <c r="AE632" s="65">
        <v>89.6</v>
      </c>
      <c r="AF632" s="65">
        <v>94.6</v>
      </c>
      <c r="AG632" s="65">
        <v>95.1</v>
      </c>
      <c r="AH632" s="65">
        <v>95.2</v>
      </c>
      <c r="AI632" s="65">
        <v>95.3</v>
      </c>
      <c r="AJ632" s="65">
        <v>95.1</v>
      </c>
      <c r="AK632" s="65">
        <v>95</v>
      </c>
      <c r="AL632" s="65">
        <v>86.8</v>
      </c>
      <c r="AM632" s="65">
        <v>93.6</v>
      </c>
      <c r="AN632" s="65">
        <v>94</v>
      </c>
      <c r="AO632" s="65">
        <v>94.8</v>
      </c>
      <c r="AP632" s="65">
        <v>95.2</v>
      </c>
      <c r="AQ632" s="65">
        <v>95.4</v>
      </c>
      <c r="AR632" s="65">
        <v>94.6</v>
      </c>
      <c r="AS632" s="61" t="str">
        <f t="shared" si="10"/>
        <v>AU Optronics0.24PM060MA2_255 [208V]</v>
      </c>
      <c r="AT632" s="59"/>
      <c r="AU632" s="219"/>
    </row>
    <row r="633" spans="1:47" s="63" customFormat="1" ht="75">
      <c r="A633" s="254" t="s">
        <v>19</v>
      </c>
      <c r="B633" s="254" t="s">
        <v>3031</v>
      </c>
      <c r="C633" s="101" t="s">
        <v>1247</v>
      </c>
      <c r="D633" s="65">
        <v>0.24</v>
      </c>
      <c r="E633" s="65">
        <v>240</v>
      </c>
      <c r="F633" s="65">
        <v>95</v>
      </c>
      <c r="G633" s="116" t="s">
        <v>485</v>
      </c>
      <c r="H633" s="108" t="s">
        <v>485</v>
      </c>
      <c r="I633" s="80" t="s">
        <v>406</v>
      </c>
      <c r="J633" s="80" t="s">
        <v>405</v>
      </c>
      <c r="K633" s="215" t="s">
        <v>518</v>
      </c>
      <c r="L633" s="65">
        <v>0.15</v>
      </c>
      <c r="M633" s="65"/>
      <c r="N633" s="65"/>
      <c r="O633" s="65">
        <v>25</v>
      </c>
      <c r="P633" s="65">
        <v>32</v>
      </c>
      <c r="Q633" s="65">
        <v>37</v>
      </c>
      <c r="R633" s="65">
        <v>0.02</v>
      </c>
      <c r="S633" s="65">
        <v>0.05</v>
      </c>
      <c r="T633" s="65">
        <v>7.0000000000000007E-2</v>
      </c>
      <c r="U633" s="65">
        <v>0.12</v>
      </c>
      <c r="V633" s="65">
        <v>0.18</v>
      </c>
      <c r="W633" s="65">
        <v>0.24</v>
      </c>
      <c r="X633" s="65">
        <v>90.9</v>
      </c>
      <c r="Y633" s="65">
        <v>94.5</v>
      </c>
      <c r="Z633" s="65">
        <v>95.6</v>
      </c>
      <c r="AA633" s="65">
        <v>95</v>
      </c>
      <c r="AB633" s="65">
        <v>95</v>
      </c>
      <c r="AC633" s="65">
        <v>94.6</v>
      </c>
      <c r="AD633" s="65">
        <v>94.9</v>
      </c>
      <c r="AE633" s="65">
        <v>89.6</v>
      </c>
      <c r="AF633" s="65">
        <v>94.6</v>
      </c>
      <c r="AG633" s="65">
        <v>95.1</v>
      </c>
      <c r="AH633" s="65">
        <v>95.2</v>
      </c>
      <c r="AI633" s="65">
        <v>95.3</v>
      </c>
      <c r="AJ633" s="65">
        <v>95.1</v>
      </c>
      <c r="AK633" s="65">
        <v>95</v>
      </c>
      <c r="AL633" s="65">
        <v>86.8</v>
      </c>
      <c r="AM633" s="65">
        <v>93.6</v>
      </c>
      <c r="AN633" s="65">
        <v>94</v>
      </c>
      <c r="AO633" s="65">
        <v>94.8</v>
      </c>
      <c r="AP633" s="65">
        <v>95.2</v>
      </c>
      <c r="AQ633" s="65">
        <v>95.4</v>
      </c>
      <c r="AR633" s="65">
        <v>94.6</v>
      </c>
      <c r="AS633" s="61" t="str">
        <f t="shared" si="10"/>
        <v>AU Optronics0.24PM060MA2_255 [240V]</v>
      </c>
      <c r="AT633" s="59"/>
      <c r="AU633" s="219"/>
    </row>
    <row r="634" spans="1:47" s="63" customFormat="1" ht="75">
      <c r="A634" s="254" t="s">
        <v>19</v>
      </c>
      <c r="B634" s="254" t="s">
        <v>3032</v>
      </c>
      <c r="C634" s="101" t="s">
        <v>1246</v>
      </c>
      <c r="D634" s="65">
        <v>0.24</v>
      </c>
      <c r="E634" s="65">
        <v>208</v>
      </c>
      <c r="F634" s="65">
        <v>95</v>
      </c>
      <c r="G634" s="116" t="s">
        <v>485</v>
      </c>
      <c r="H634" s="108" t="s">
        <v>485</v>
      </c>
      <c r="I634" s="80" t="s">
        <v>406</v>
      </c>
      <c r="J634" s="80" t="s">
        <v>405</v>
      </c>
      <c r="K634" s="215" t="s">
        <v>518</v>
      </c>
      <c r="L634" s="65">
        <v>0.15</v>
      </c>
      <c r="M634" s="65"/>
      <c r="N634" s="65"/>
      <c r="O634" s="65">
        <v>25</v>
      </c>
      <c r="P634" s="65">
        <v>32</v>
      </c>
      <c r="Q634" s="65">
        <v>37</v>
      </c>
      <c r="R634" s="65">
        <v>0.02</v>
      </c>
      <c r="S634" s="65">
        <v>0.05</v>
      </c>
      <c r="T634" s="65">
        <v>7.0000000000000007E-2</v>
      </c>
      <c r="U634" s="65">
        <v>0.12</v>
      </c>
      <c r="V634" s="65">
        <v>0.18</v>
      </c>
      <c r="W634" s="65">
        <v>0.24</v>
      </c>
      <c r="X634" s="65">
        <v>90.9</v>
      </c>
      <c r="Y634" s="65">
        <v>94.5</v>
      </c>
      <c r="Z634" s="65">
        <v>95.6</v>
      </c>
      <c r="AA634" s="65">
        <v>95</v>
      </c>
      <c r="AB634" s="65">
        <v>95</v>
      </c>
      <c r="AC634" s="65">
        <v>94.6</v>
      </c>
      <c r="AD634" s="65">
        <v>94.9</v>
      </c>
      <c r="AE634" s="65">
        <v>89.6</v>
      </c>
      <c r="AF634" s="65">
        <v>94.6</v>
      </c>
      <c r="AG634" s="65">
        <v>95.1</v>
      </c>
      <c r="AH634" s="65">
        <v>95.2</v>
      </c>
      <c r="AI634" s="65">
        <v>95.3</v>
      </c>
      <c r="AJ634" s="65">
        <v>95.1</v>
      </c>
      <c r="AK634" s="65">
        <v>95</v>
      </c>
      <c r="AL634" s="65">
        <v>86.8</v>
      </c>
      <c r="AM634" s="65">
        <v>93.6</v>
      </c>
      <c r="AN634" s="65">
        <v>94</v>
      </c>
      <c r="AO634" s="65">
        <v>94.8</v>
      </c>
      <c r="AP634" s="65">
        <v>95.2</v>
      </c>
      <c r="AQ634" s="65">
        <v>95.4</v>
      </c>
      <c r="AR634" s="65">
        <v>94.6</v>
      </c>
      <c r="AS634" s="61" t="str">
        <f t="shared" si="10"/>
        <v>AU Optronics0.24PM060MA2_260 [208V]</v>
      </c>
      <c r="AT634" s="59"/>
      <c r="AU634" s="219"/>
    </row>
    <row r="635" spans="1:47" s="63" customFormat="1" ht="75">
      <c r="A635" s="254" t="s">
        <v>19</v>
      </c>
      <c r="B635" s="254" t="s">
        <v>3033</v>
      </c>
      <c r="C635" s="101" t="s">
        <v>1247</v>
      </c>
      <c r="D635" s="65">
        <v>0.24</v>
      </c>
      <c r="E635" s="65">
        <v>240</v>
      </c>
      <c r="F635" s="65">
        <v>95</v>
      </c>
      <c r="G635" s="116" t="s">
        <v>485</v>
      </c>
      <c r="H635" s="108" t="s">
        <v>485</v>
      </c>
      <c r="I635" s="80" t="s">
        <v>406</v>
      </c>
      <c r="J635" s="80" t="s">
        <v>405</v>
      </c>
      <c r="K635" s="215" t="s">
        <v>518</v>
      </c>
      <c r="L635" s="65">
        <v>0.15</v>
      </c>
      <c r="M635" s="65"/>
      <c r="N635" s="65"/>
      <c r="O635" s="65">
        <v>25</v>
      </c>
      <c r="P635" s="65">
        <v>32</v>
      </c>
      <c r="Q635" s="65">
        <v>37</v>
      </c>
      <c r="R635" s="65">
        <v>0.02</v>
      </c>
      <c r="S635" s="65">
        <v>0.05</v>
      </c>
      <c r="T635" s="65">
        <v>7.0000000000000007E-2</v>
      </c>
      <c r="U635" s="65">
        <v>0.12</v>
      </c>
      <c r="V635" s="65">
        <v>0.18</v>
      </c>
      <c r="W635" s="65">
        <v>0.24</v>
      </c>
      <c r="X635" s="65">
        <v>90.9</v>
      </c>
      <c r="Y635" s="65">
        <v>94.5</v>
      </c>
      <c r="Z635" s="65">
        <v>95.6</v>
      </c>
      <c r="AA635" s="65">
        <v>95</v>
      </c>
      <c r="AB635" s="65">
        <v>95</v>
      </c>
      <c r="AC635" s="65">
        <v>94.6</v>
      </c>
      <c r="AD635" s="65">
        <v>94.9</v>
      </c>
      <c r="AE635" s="65">
        <v>89.6</v>
      </c>
      <c r="AF635" s="65">
        <v>94.6</v>
      </c>
      <c r="AG635" s="65">
        <v>95.1</v>
      </c>
      <c r="AH635" s="65">
        <v>95.2</v>
      </c>
      <c r="AI635" s="65">
        <v>95.3</v>
      </c>
      <c r="AJ635" s="65">
        <v>95.1</v>
      </c>
      <c r="AK635" s="65">
        <v>95</v>
      </c>
      <c r="AL635" s="65">
        <v>86.8</v>
      </c>
      <c r="AM635" s="65">
        <v>93.6</v>
      </c>
      <c r="AN635" s="65">
        <v>94</v>
      </c>
      <c r="AO635" s="65">
        <v>94.8</v>
      </c>
      <c r="AP635" s="65">
        <v>95.2</v>
      </c>
      <c r="AQ635" s="65">
        <v>95.4</v>
      </c>
      <c r="AR635" s="65">
        <v>94.6</v>
      </c>
      <c r="AS635" s="61" t="str">
        <f t="shared" si="10"/>
        <v>AU Optronics0.24PM060MA2_260 [240V]</v>
      </c>
      <c r="AT635" s="59"/>
      <c r="AU635" s="219"/>
    </row>
    <row r="636" spans="1:47" s="63" customFormat="1" ht="75">
      <c r="A636" s="254" t="s">
        <v>19</v>
      </c>
      <c r="B636" s="254" t="s">
        <v>3034</v>
      </c>
      <c r="C636" s="101" t="s">
        <v>1246</v>
      </c>
      <c r="D636" s="65">
        <v>0.24</v>
      </c>
      <c r="E636" s="65">
        <v>208</v>
      </c>
      <c r="F636" s="65">
        <v>95</v>
      </c>
      <c r="G636" s="116" t="s">
        <v>485</v>
      </c>
      <c r="H636" s="108" t="s">
        <v>485</v>
      </c>
      <c r="I636" s="80" t="s">
        <v>406</v>
      </c>
      <c r="J636" s="80" t="s">
        <v>405</v>
      </c>
      <c r="K636" s="215" t="s">
        <v>518</v>
      </c>
      <c r="L636" s="65">
        <v>0.15</v>
      </c>
      <c r="M636" s="65"/>
      <c r="N636" s="65"/>
      <c r="O636" s="65">
        <v>25</v>
      </c>
      <c r="P636" s="65">
        <v>32</v>
      </c>
      <c r="Q636" s="65">
        <v>37</v>
      </c>
      <c r="R636" s="65">
        <v>0.02</v>
      </c>
      <c r="S636" s="65">
        <v>0.05</v>
      </c>
      <c r="T636" s="65">
        <v>7.0000000000000007E-2</v>
      </c>
      <c r="U636" s="65">
        <v>0.12</v>
      </c>
      <c r="V636" s="65">
        <v>0.18</v>
      </c>
      <c r="W636" s="65">
        <v>0.24</v>
      </c>
      <c r="X636" s="65">
        <v>90.9</v>
      </c>
      <c r="Y636" s="65">
        <v>94.5</v>
      </c>
      <c r="Z636" s="65">
        <v>95.6</v>
      </c>
      <c r="AA636" s="65">
        <v>95</v>
      </c>
      <c r="AB636" s="65">
        <v>95</v>
      </c>
      <c r="AC636" s="65">
        <v>94.6</v>
      </c>
      <c r="AD636" s="65">
        <v>94.9</v>
      </c>
      <c r="AE636" s="65">
        <v>89.6</v>
      </c>
      <c r="AF636" s="65">
        <v>94.6</v>
      </c>
      <c r="AG636" s="65">
        <v>95.1</v>
      </c>
      <c r="AH636" s="65">
        <v>95.2</v>
      </c>
      <c r="AI636" s="65">
        <v>95.3</v>
      </c>
      <c r="AJ636" s="65">
        <v>95.1</v>
      </c>
      <c r="AK636" s="65">
        <v>95</v>
      </c>
      <c r="AL636" s="65">
        <v>86.8</v>
      </c>
      <c r="AM636" s="65">
        <v>93.6</v>
      </c>
      <c r="AN636" s="65">
        <v>94</v>
      </c>
      <c r="AO636" s="65">
        <v>94.8</v>
      </c>
      <c r="AP636" s="65">
        <v>95.2</v>
      </c>
      <c r="AQ636" s="65">
        <v>95.4</v>
      </c>
      <c r="AR636" s="65">
        <v>94.6</v>
      </c>
      <c r="AS636" s="61" t="str">
        <f t="shared" si="10"/>
        <v>AU Optronics0.24PM060MA2_265 [208V]</v>
      </c>
      <c r="AT636" s="59"/>
      <c r="AU636" s="219"/>
    </row>
    <row r="637" spans="1:47" s="63" customFormat="1" ht="75">
      <c r="A637" s="254" t="s">
        <v>19</v>
      </c>
      <c r="B637" s="254" t="s">
        <v>3035</v>
      </c>
      <c r="C637" s="101" t="s">
        <v>1247</v>
      </c>
      <c r="D637" s="65">
        <v>0.24</v>
      </c>
      <c r="E637" s="65">
        <v>240</v>
      </c>
      <c r="F637" s="65">
        <v>95</v>
      </c>
      <c r="G637" s="116" t="s">
        <v>485</v>
      </c>
      <c r="H637" s="108" t="s">
        <v>485</v>
      </c>
      <c r="I637" s="80" t="s">
        <v>406</v>
      </c>
      <c r="J637" s="80" t="s">
        <v>405</v>
      </c>
      <c r="K637" s="215" t="s">
        <v>518</v>
      </c>
      <c r="L637" s="65">
        <v>0.15</v>
      </c>
      <c r="M637" s="65"/>
      <c r="N637" s="65"/>
      <c r="O637" s="65">
        <v>25</v>
      </c>
      <c r="P637" s="65">
        <v>32</v>
      </c>
      <c r="Q637" s="65">
        <v>37</v>
      </c>
      <c r="R637" s="65">
        <v>0.02</v>
      </c>
      <c r="S637" s="65">
        <v>0.05</v>
      </c>
      <c r="T637" s="65">
        <v>7.0000000000000007E-2</v>
      </c>
      <c r="U637" s="65">
        <v>0.12</v>
      </c>
      <c r="V637" s="65">
        <v>0.18</v>
      </c>
      <c r="W637" s="65">
        <v>0.24</v>
      </c>
      <c r="X637" s="65">
        <v>90.9</v>
      </c>
      <c r="Y637" s="65">
        <v>94.5</v>
      </c>
      <c r="Z637" s="65">
        <v>95.6</v>
      </c>
      <c r="AA637" s="65">
        <v>95</v>
      </c>
      <c r="AB637" s="65">
        <v>95</v>
      </c>
      <c r="AC637" s="65">
        <v>94.6</v>
      </c>
      <c r="AD637" s="65">
        <v>94.9</v>
      </c>
      <c r="AE637" s="65">
        <v>89.6</v>
      </c>
      <c r="AF637" s="65">
        <v>94.6</v>
      </c>
      <c r="AG637" s="65">
        <v>95.1</v>
      </c>
      <c r="AH637" s="65">
        <v>95.2</v>
      </c>
      <c r="AI637" s="65">
        <v>95.3</v>
      </c>
      <c r="AJ637" s="65">
        <v>95.1</v>
      </c>
      <c r="AK637" s="65">
        <v>95</v>
      </c>
      <c r="AL637" s="65">
        <v>86.8</v>
      </c>
      <c r="AM637" s="65">
        <v>93.6</v>
      </c>
      <c r="AN637" s="65">
        <v>94</v>
      </c>
      <c r="AO637" s="65">
        <v>94.8</v>
      </c>
      <c r="AP637" s="65">
        <v>95.2</v>
      </c>
      <c r="AQ637" s="65">
        <v>95.4</v>
      </c>
      <c r="AR637" s="65">
        <v>94.6</v>
      </c>
      <c r="AS637" s="61" t="str">
        <f t="shared" si="10"/>
        <v>AU Optronics0.24PM060MA2_265 [240V]</v>
      </c>
      <c r="AT637" s="59"/>
      <c r="AU637" s="219"/>
    </row>
    <row r="638" spans="1:47" s="63" customFormat="1" ht="75">
      <c r="A638" s="254" t="s">
        <v>19</v>
      </c>
      <c r="B638" s="254" t="s">
        <v>3036</v>
      </c>
      <c r="C638" s="101" t="s">
        <v>1246</v>
      </c>
      <c r="D638" s="65">
        <v>0.24</v>
      </c>
      <c r="E638" s="65">
        <v>208</v>
      </c>
      <c r="F638" s="65">
        <v>95</v>
      </c>
      <c r="G638" s="116" t="s">
        <v>485</v>
      </c>
      <c r="H638" s="108" t="s">
        <v>485</v>
      </c>
      <c r="I638" s="80" t="s">
        <v>406</v>
      </c>
      <c r="J638" s="80" t="s">
        <v>405</v>
      </c>
      <c r="K638" s="215" t="s">
        <v>518</v>
      </c>
      <c r="L638" s="65">
        <v>0.15</v>
      </c>
      <c r="M638" s="65"/>
      <c r="N638" s="65"/>
      <c r="O638" s="65">
        <v>25</v>
      </c>
      <c r="P638" s="65">
        <v>32</v>
      </c>
      <c r="Q638" s="65">
        <v>37</v>
      </c>
      <c r="R638" s="65">
        <v>0.02</v>
      </c>
      <c r="S638" s="65">
        <v>0.05</v>
      </c>
      <c r="T638" s="65">
        <v>7.0000000000000007E-2</v>
      </c>
      <c r="U638" s="65">
        <v>0.12</v>
      </c>
      <c r="V638" s="65">
        <v>0.18</v>
      </c>
      <c r="W638" s="65">
        <v>0.24</v>
      </c>
      <c r="X638" s="65">
        <v>90.9</v>
      </c>
      <c r="Y638" s="65">
        <v>94.5</v>
      </c>
      <c r="Z638" s="65">
        <v>95.6</v>
      </c>
      <c r="AA638" s="65">
        <v>95</v>
      </c>
      <c r="AB638" s="65">
        <v>95</v>
      </c>
      <c r="AC638" s="65">
        <v>94.6</v>
      </c>
      <c r="AD638" s="65">
        <v>94.9</v>
      </c>
      <c r="AE638" s="65">
        <v>89.6</v>
      </c>
      <c r="AF638" s="65">
        <v>94.6</v>
      </c>
      <c r="AG638" s="65">
        <v>95.1</v>
      </c>
      <c r="AH638" s="65">
        <v>95.2</v>
      </c>
      <c r="AI638" s="65">
        <v>95.3</v>
      </c>
      <c r="AJ638" s="65">
        <v>95.1</v>
      </c>
      <c r="AK638" s="65">
        <v>95</v>
      </c>
      <c r="AL638" s="65">
        <v>86.8</v>
      </c>
      <c r="AM638" s="65">
        <v>93.6</v>
      </c>
      <c r="AN638" s="65">
        <v>94</v>
      </c>
      <c r="AO638" s="65">
        <v>94.8</v>
      </c>
      <c r="AP638" s="65">
        <v>95.2</v>
      </c>
      <c r="AQ638" s="65">
        <v>95.4</v>
      </c>
      <c r="AR638" s="65">
        <v>94.6</v>
      </c>
      <c r="AS638" s="61" t="str">
        <f t="shared" si="10"/>
        <v>AU Optronics0.24PM060MA2_270 [208V]</v>
      </c>
      <c r="AT638" s="59"/>
      <c r="AU638" s="219"/>
    </row>
    <row r="639" spans="1:47" s="63" customFormat="1" ht="75">
      <c r="A639" s="254" t="s">
        <v>19</v>
      </c>
      <c r="B639" s="254" t="s">
        <v>3037</v>
      </c>
      <c r="C639" s="101" t="s">
        <v>1247</v>
      </c>
      <c r="D639" s="65">
        <v>0.24</v>
      </c>
      <c r="E639" s="65">
        <v>240</v>
      </c>
      <c r="F639" s="65">
        <v>95</v>
      </c>
      <c r="G639" s="116" t="s">
        <v>485</v>
      </c>
      <c r="H639" s="108" t="s">
        <v>485</v>
      </c>
      <c r="I639" s="80" t="s">
        <v>406</v>
      </c>
      <c r="J639" s="80" t="s">
        <v>405</v>
      </c>
      <c r="K639" s="215" t="s">
        <v>518</v>
      </c>
      <c r="L639" s="65">
        <v>0.15</v>
      </c>
      <c r="M639" s="65"/>
      <c r="N639" s="65"/>
      <c r="O639" s="65">
        <v>25</v>
      </c>
      <c r="P639" s="65">
        <v>32</v>
      </c>
      <c r="Q639" s="65">
        <v>37</v>
      </c>
      <c r="R639" s="65">
        <v>0.02</v>
      </c>
      <c r="S639" s="65">
        <v>0.05</v>
      </c>
      <c r="T639" s="65">
        <v>7.0000000000000007E-2</v>
      </c>
      <c r="U639" s="65">
        <v>0.12</v>
      </c>
      <c r="V639" s="65">
        <v>0.18</v>
      </c>
      <c r="W639" s="65">
        <v>0.24</v>
      </c>
      <c r="X639" s="65">
        <v>90.9</v>
      </c>
      <c r="Y639" s="65">
        <v>94.5</v>
      </c>
      <c r="Z639" s="65">
        <v>95.6</v>
      </c>
      <c r="AA639" s="65">
        <v>95</v>
      </c>
      <c r="AB639" s="65">
        <v>95</v>
      </c>
      <c r="AC639" s="65">
        <v>94.6</v>
      </c>
      <c r="AD639" s="65">
        <v>94.9</v>
      </c>
      <c r="AE639" s="65">
        <v>89.6</v>
      </c>
      <c r="AF639" s="65">
        <v>94.6</v>
      </c>
      <c r="AG639" s="65">
        <v>95.1</v>
      </c>
      <c r="AH639" s="65">
        <v>95.2</v>
      </c>
      <c r="AI639" s="65">
        <v>95.3</v>
      </c>
      <c r="AJ639" s="65">
        <v>95.1</v>
      </c>
      <c r="AK639" s="65">
        <v>95</v>
      </c>
      <c r="AL639" s="65">
        <v>86.8</v>
      </c>
      <c r="AM639" s="65">
        <v>93.6</v>
      </c>
      <c r="AN639" s="65">
        <v>94</v>
      </c>
      <c r="AO639" s="65">
        <v>94.8</v>
      </c>
      <c r="AP639" s="65">
        <v>95.2</v>
      </c>
      <c r="AQ639" s="65">
        <v>95.4</v>
      </c>
      <c r="AR639" s="65">
        <v>94.6</v>
      </c>
      <c r="AS639" s="61" t="str">
        <f t="shared" si="10"/>
        <v>AU Optronics0.24PM060MA2_270 [240V]</v>
      </c>
      <c r="AT639" s="59"/>
      <c r="AU639" s="219"/>
    </row>
    <row r="640" spans="1:47" s="63" customFormat="1" ht="85.15" customHeight="1">
      <c r="A640" s="254" t="s">
        <v>19</v>
      </c>
      <c r="B640" s="254" t="s">
        <v>3038</v>
      </c>
      <c r="C640" s="101" t="s">
        <v>599</v>
      </c>
      <c r="D640" s="65">
        <v>0.24</v>
      </c>
      <c r="E640" s="65">
        <v>240</v>
      </c>
      <c r="F640" s="65">
        <v>94.5</v>
      </c>
      <c r="G640" s="116" t="s">
        <v>485</v>
      </c>
      <c r="H640" s="108" t="s">
        <v>485</v>
      </c>
      <c r="I640" s="80" t="s">
        <v>406</v>
      </c>
      <c r="J640" s="80" t="s">
        <v>405</v>
      </c>
      <c r="K640" s="215" t="s">
        <v>518</v>
      </c>
      <c r="L640" s="65">
        <v>0.15</v>
      </c>
      <c r="M640" s="65"/>
      <c r="N640" s="65"/>
      <c r="O640" s="65">
        <v>25</v>
      </c>
      <c r="P640" s="65">
        <v>32</v>
      </c>
      <c r="Q640" s="65">
        <v>37</v>
      </c>
      <c r="R640" s="65">
        <v>0.02</v>
      </c>
      <c r="S640" s="65">
        <v>0.05</v>
      </c>
      <c r="T640" s="65">
        <v>7.0000000000000007E-2</v>
      </c>
      <c r="U640" s="65">
        <v>0.12</v>
      </c>
      <c r="V640" s="65">
        <v>0.18</v>
      </c>
      <c r="W640" s="65">
        <v>0.24</v>
      </c>
      <c r="X640" s="65">
        <v>90.9</v>
      </c>
      <c r="Y640" s="65">
        <v>94.5</v>
      </c>
      <c r="Z640" s="65">
        <v>95.6</v>
      </c>
      <c r="AA640" s="65">
        <v>95</v>
      </c>
      <c r="AB640" s="65">
        <v>95</v>
      </c>
      <c r="AC640" s="65">
        <v>94.6</v>
      </c>
      <c r="AD640" s="65">
        <v>94.9</v>
      </c>
      <c r="AE640" s="65">
        <v>89.6</v>
      </c>
      <c r="AF640" s="65">
        <v>94.6</v>
      </c>
      <c r="AG640" s="65">
        <v>95.1</v>
      </c>
      <c r="AH640" s="65">
        <v>95.2</v>
      </c>
      <c r="AI640" s="65">
        <v>95.3</v>
      </c>
      <c r="AJ640" s="65">
        <v>95.1</v>
      </c>
      <c r="AK640" s="65">
        <v>95</v>
      </c>
      <c r="AL640" s="65">
        <v>86.8</v>
      </c>
      <c r="AM640" s="65">
        <v>93.6</v>
      </c>
      <c r="AN640" s="65">
        <v>94</v>
      </c>
      <c r="AO640" s="65">
        <v>94.8</v>
      </c>
      <c r="AP640" s="65">
        <v>95.2</v>
      </c>
      <c r="AQ640" s="65">
        <v>95.4</v>
      </c>
      <c r="AR640" s="65">
        <v>94.6</v>
      </c>
      <c r="AS640" s="61" t="str">
        <f t="shared" si="10"/>
        <v>AU Optronics0.24PM060PA0_245 [240V]</v>
      </c>
      <c r="AT640" s="59"/>
      <c r="AU640" s="219"/>
    </row>
    <row r="641" spans="1:47" s="63" customFormat="1" ht="75">
      <c r="A641" s="254" t="s">
        <v>19</v>
      </c>
      <c r="B641" s="254" t="s">
        <v>3039</v>
      </c>
      <c r="C641" s="101" t="s">
        <v>1246</v>
      </c>
      <c r="D641" s="65">
        <v>0.24</v>
      </c>
      <c r="E641" s="65">
        <v>208</v>
      </c>
      <c r="F641" s="65">
        <v>95</v>
      </c>
      <c r="G641" s="116" t="s">
        <v>485</v>
      </c>
      <c r="H641" s="108" t="s">
        <v>485</v>
      </c>
      <c r="I641" s="80" t="s">
        <v>406</v>
      </c>
      <c r="J641" s="80" t="s">
        <v>405</v>
      </c>
      <c r="K641" s="215" t="s">
        <v>518</v>
      </c>
      <c r="L641" s="65">
        <v>0.15</v>
      </c>
      <c r="M641" s="65"/>
      <c r="N641" s="65"/>
      <c r="O641" s="65">
        <v>25</v>
      </c>
      <c r="P641" s="65">
        <v>32</v>
      </c>
      <c r="Q641" s="65">
        <v>37</v>
      </c>
      <c r="R641" s="65">
        <v>0.02</v>
      </c>
      <c r="S641" s="65">
        <v>0.05</v>
      </c>
      <c r="T641" s="65">
        <v>7.0000000000000007E-2</v>
      </c>
      <c r="U641" s="65">
        <v>0.12</v>
      </c>
      <c r="V641" s="65">
        <v>0.18</v>
      </c>
      <c r="W641" s="65">
        <v>0.24</v>
      </c>
      <c r="X641" s="65">
        <v>90.9</v>
      </c>
      <c r="Y641" s="65">
        <v>94.5</v>
      </c>
      <c r="Z641" s="65">
        <v>95.6</v>
      </c>
      <c r="AA641" s="65">
        <v>95</v>
      </c>
      <c r="AB641" s="65">
        <v>95</v>
      </c>
      <c r="AC641" s="65">
        <v>94.6</v>
      </c>
      <c r="AD641" s="65">
        <v>94.9</v>
      </c>
      <c r="AE641" s="65">
        <v>89.6</v>
      </c>
      <c r="AF641" s="65">
        <v>94.6</v>
      </c>
      <c r="AG641" s="65">
        <v>95.1</v>
      </c>
      <c r="AH641" s="65">
        <v>95.2</v>
      </c>
      <c r="AI641" s="65">
        <v>95.3</v>
      </c>
      <c r="AJ641" s="65">
        <v>95.1</v>
      </c>
      <c r="AK641" s="65">
        <v>95</v>
      </c>
      <c r="AL641" s="65">
        <v>86.8</v>
      </c>
      <c r="AM641" s="65">
        <v>93.6</v>
      </c>
      <c r="AN641" s="65">
        <v>94</v>
      </c>
      <c r="AO641" s="65">
        <v>94.8</v>
      </c>
      <c r="AP641" s="65">
        <v>95.2</v>
      </c>
      <c r="AQ641" s="65">
        <v>95.4</v>
      </c>
      <c r="AR641" s="65">
        <v>94.6</v>
      </c>
      <c r="AS641" s="61" t="str">
        <f t="shared" si="10"/>
        <v>AU Optronics0.24PM060PA1_235 [208V]</v>
      </c>
      <c r="AT641" s="59"/>
      <c r="AU641" s="219"/>
    </row>
    <row r="642" spans="1:47" s="63" customFormat="1" ht="75">
      <c r="A642" s="254" t="s">
        <v>19</v>
      </c>
      <c r="B642" s="254" t="s">
        <v>3040</v>
      </c>
      <c r="C642" s="101" t="s">
        <v>1247</v>
      </c>
      <c r="D642" s="65">
        <v>0.24</v>
      </c>
      <c r="E642" s="65">
        <v>240</v>
      </c>
      <c r="F642" s="65">
        <v>95</v>
      </c>
      <c r="G642" s="116" t="s">
        <v>485</v>
      </c>
      <c r="H642" s="108" t="s">
        <v>485</v>
      </c>
      <c r="I642" s="80" t="s">
        <v>406</v>
      </c>
      <c r="J642" s="80" t="s">
        <v>405</v>
      </c>
      <c r="K642" s="215" t="s">
        <v>518</v>
      </c>
      <c r="L642" s="65">
        <v>0.15</v>
      </c>
      <c r="M642" s="65"/>
      <c r="N642" s="65"/>
      <c r="O642" s="65">
        <v>25</v>
      </c>
      <c r="P642" s="65">
        <v>32</v>
      </c>
      <c r="Q642" s="65">
        <v>37</v>
      </c>
      <c r="R642" s="65">
        <v>0.02</v>
      </c>
      <c r="S642" s="65">
        <v>0.05</v>
      </c>
      <c r="T642" s="65">
        <v>7.0000000000000007E-2</v>
      </c>
      <c r="U642" s="65">
        <v>0.12</v>
      </c>
      <c r="V642" s="65">
        <v>0.18</v>
      </c>
      <c r="W642" s="65">
        <v>0.24</v>
      </c>
      <c r="X642" s="65">
        <v>90.9</v>
      </c>
      <c r="Y642" s="65">
        <v>94.5</v>
      </c>
      <c r="Z642" s="65">
        <v>95.6</v>
      </c>
      <c r="AA642" s="65">
        <v>95</v>
      </c>
      <c r="AB642" s="65">
        <v>95</v>
      </c>
      <c r="AC642" s="65">
        <v>94.6</v>
      </c>
      <c r="AD642" s="65">
        <v>94.9</v>
      </c>
      <c r="AE642" s="65">
        <v>89.6</v>
      </c>
      <c r="AF642" s="65">
        <v>94.6</v>
      </c>
      <c r="AG642" s="65">
        <v>95.1</v>
      </c>
      <c r="AH642" s="65">
        <v>95.2</v>
      </c>
      <c r="AI642" s="65">
        <v>95.3</v>
      </c>
      <c r="AJ642" s="65">
        <v>95.1</v>
      </c>
      <c r="AK642" s="65">
        <v>95</v>
      </c>
      <c r="AL642" s="65">
        <v>86.8</v>
      </c>
      <c r="AM642" s="65">
        <v>93.6</v>
      </c>
      <c r="AN642" s="65">
        <v>94</v>
      </c>
      <c r="AO642" s="65">
        <v>94.8</v>
      </c>
      <c r="AP642" s="65">
        <v>95.2</v>
      </c>
      <c r="AQ642" s="65">
        <v>95.4</v>
      </c>
      <c r="AR642" s="65">
        <v>94.6</v>
      </c>
      <c r="AS642" s="61" t="str">
        <f t="shared" si="10"/>
        <v>AU Optronics0.24PM060PA1_235 [240V]</v>
      </c>
      <c r="AT642" s="59"/>
      <c r="AU642" s="219"/>
    </row>
    <row r="643" spans="1:47" s="63" customFormat="1" ht="75">
      <c r="A643" s="254" t="s">
        <v>19</v>
      </c>
      <c r="B643" s="254" t="s">
        <v>3041</v>
      </c>
      <c r="C643" s="101" t="s">
        <v>1246</v>
      </c>
      <c r="D643" s="65">
        <v>0.24</v>
      </c>
      <c r="E643" s="65">
        <v>208</v>
      </c>
      <c r="F643" s="65">
        <v>95</v>
      </c>
      <c r="G643" s="116" t="s">
        <v>485</v>
      </c>
      <c r="H643" s="108" t="s">
        <v>485</v>
      </c>
      <c r="I643" s="80" t="s">
        <v>406</v>
      </c>
      <c r="J643" s="80" t="s">
        <v>405</v>
      </c>
      <c r="K643" s="215" t="s">
        <v>518</v>
      </c>
      <c r="L643" s="65">
        <v>0.15</v>
      </c>
      <c r="M643" s="65"/>
      <c r="N643" s="65"/>
      <c r="O643" s="65">
        <v>25</v>
      </c>
      <c r="P643" s="65">
        <v>32</v>
      </c>
      <c r="Q643" s="65">
        <v>37</v>
      </c>
      <c r="R643" s="65">
        <v>0.02</v>
      </c>
      <c r="S643" s="65">
        <v>0.05</v>
      </c>
      <c r="T643" s="65">
        <v>7.0000000000000007E-2</v>
      </c>
      <c r="U643" s="65">
        <v>0.12</v>
      </c>
      <c r="V643" s="65">
        <v>0.18</v>
      </c>
      <c r="W643" s="65">
        <v>0.24</v>
      </c>
      <c r="X643" s="65">
        <v>90.9</v>
      </c>
      <c r="Y643" s="65">
        <v>94.5</v>
      </c>
      <c r="Z643" s="65">
        <v>95.6</v>
      </c>
      <c r="AA643" s="65">
        <v>95</v>
      </c>
      <c r="AB643" s="65">
        <v>95</v>
      </c>
      <c r="AC643" s="65">
        <v>94.6</v>
      </c>
      <c r="AD643" s="65">
        <v>94.9</v>
      </c>
      <c r="AE643" s="65">
        <v>89.6</v>
      </c>
      <c r="AF643" s="65">
        <v>94.6</v>
      </c>
      <c r="AG643" s="65">
        <v>95.1</v>
      </c>
      <c r="AH643" s="65">
        <v>95.2</v>
      </c>
      <c r="AI643" s="65">
        <v>95.3</v>
      </c>
      <c r="AJ643" s="65">
        <v>95.1</v>
      </c>
      <c r="AK643" s="65">
        <v>95</v>
      </c>
      <c r="AL643" s="65">
        <v>86.8</v>
      </c>
      <c r="AM643" s="65">
        <v>93.6</v>
      </c>
      <c r="AN643" s="65">
        <v>94</v>
      </c>
      <c r="AO643" s="65">
        <v>94.8</v>
      </c>
      <c r="AP643" s="65">
        <v>95.2</v>
      </c>
      <c r="AQ643" s="65">
        <v>95.4</v>
      </c>
      <c r="AR643" s="65">
        <v>94.6</v>
      </c>
      <c r="AS643" s="61" t="str">
        <f t="shared" si="10"/>
        <v>AU Optronics0.24PM060PA1_240 [208V]</v>
      </c>
      <c r="AT643" s="59"/>
      <c r="AU643" s="219"/>
    </row>
    <row r="644" spans="1:47" s="63" customFormat="1" ht="75">
      <c r="A644" s="254" t="s">
        <v>19</v>
      </c>
      <c r="B644" s="254" t="s">
        <v>3042</v>
      </c>
      <c r="C644" s="101" t="s">
        <v>1247</v>
      </c>
      <c r="D644" s="65">
        <v>0.24</v>
      </c>
      <c r="E644" s="65">
        <v>240</v>
      </c>
      <c r="F644" s="65">
        <v>95</v>
      </c>
      <c r="G644" s="116" t="s">
        <v>485</v>
      </c>
      <c r="H644" s="108" t="s">
        <v>485</v>
      </c>
      <c r="I644" s="80" t="s">
        <v>406</v>
      </c>
      <c r="J644" s="80" t="s">
        <v>405</v>
      </c>
      <c r="K644" s="215" t="s">
        <v>518</v>
      </c>
      <c r="L644" s="65">
        <v>0.15</v>
      </c>
      <c r="M644" s="65"/>
      <c r="N644" s="65"/>
      <c r="O644" s="65">
        <v>25</v>
      </c>
      <c r="P644" s="65">
        <v>32</v>
      </c>
      <c r="Q644" s="65">
        <v>37</v>
      </c>
      <c r="R644" s="65">
        <v>0.02</v>
      </c>
      <c r="S644" s="65">
        <v>0.05</v>
      </c>
      <c r="T644" s="65">
        <v>7.0000000000000007E-2</v>
      </c>
      <c r="U644" s="65">
        <v>0.12</v>
      </c>
      <c r="V644" s="65">
        <v>0.18</v>
      </c>
      <c r="W644" s="65">
        <v>0.24</v>
      </c>
      <c r="X644" s="65">
        <v>90.9</v>
      </c>
      <c r="Y644" s="65">
        <v>94.5</v>
      </c>
      <c r="Z644" s="65">
        <v>95.6</v>
      </c>
      <c r="AA644" s="65">
        <v>95</v>
      </c>
      <c r="AB644" s="65">
        <v>95</v>
      </c>
      <c r="AC644" s="65">
        <v>94.6</v>
      </c>
      <c r="AD644" s="65">
        <v>94.9</v>
      </c>
      <c r="AE644" s="65">
        <v>89.6</v>
      </c>
      <c r="AF644" s="65">
        <v>94.6</v>
      </c>
      <c r="AG644" s="65">
        <v>95.1</v>
      </c>
      <c r="AH644" s="65">
        <v>95.2</v>
      </c>
      <c r="AI644" s="65">
        <v>95.3</v>
      </c>
      <c r="AJ644" s="65">
        <v>95.1</v>
      </c>
      <c r="AK644" s="65">
        <v>95</v>
      </c>
      <c r="AL644" s="65">
        <v>86.8</v>
      </c>
      <c r="AM644" s="65">
        <v>93.6</v>
      </c>
      <c r="AN644" s="65">
        <v>94</v>
      </c>
      <c r="AO644" s="65">
        <v>94.8</v>
      </c>
      <c r="AP644" s="65">
        <v>95.2</v>
      </c>
      <c r="AQ644" s="65">
        <v>95.4</v>
      </c>
      <c r="AR644" s="65">
        <v>94.6</v>
      </c>
      <c r="AS644" s="61" t="str">
        <f t="shared" si="10"/>
        <v>AU Optronics0.24PM060PA1_240 [240V]</v>
      </c>
      <c r="AT644" s="59"/>
      <c r="AU644" s="219"/>
    </row>
    <row r="645" spans="1:47" s="63" customFormat="1" ht="75">
      <c r="A645" s="254" t="s">
        <v>19</v>
      </c>
      <c r="B645" s="254" t="s">
        <v>3043</v>
      </c>
      <c r="C645" s="101" t="s">
        <v>1249</v>
      </c>
      <c r="D645" s="65">
        <v>0.24</v>
      </c>
      <c r="E645" s="65">
        <v>208</v>
      </c>
      <c r="F645" s="65">
        <v>95</v>
      </c>
      <c r="G645" s="116" t="s">
        <v>485</v>
      </c>
      <c r="H645" s="108" t="s">
        <v>485</v>
      </c>
      <c r="I645" s="80" t="s">
        <v>406</v>
      </c>
      <c r="J645" s="80" t="s">
        <v>405</v>
      </c>
      <c r="K645" s="215" t="s">
        <v>518</v>
      </c>
      <c r="L645" s="65">
        <v>0.15</v>
      </c>
      <c r="M645" s="65"/>
      <c r="N645" s="65"/>
      <c r="O645" s="65">
        <v>25</v>
      </c>
      <c r="P645" s="65">
        <v>32</v>
      </c>
      <c r="Q645" s="65">
        <v>37</v>
      </c>
      <c r="R645" s="65">
        <v>0.02</v>
      </c>
      <c r="S645" s="65">
        <v>0.05</v>
      </c>
      <c r="T645" s="65">
        <v>7.0000000000000007E-2</v>
      </c>
      <c r="U645" s="65">
        <v>0.12</v>
      </c>
      <c r="V645" s="65">
        <v>0.18</v>
      </c>
      <c r="W645" s="65">
        <v>0.24</v>
      </c>
      <c r="X645" s="65">
        <v>90.9</v>
      </c>
      <c r="Y645" s="65">
        <v>94.5</v>
      </c>
      <c r="Z645" s="65">
        <v>95.6</v>
      </c>
      <c r="AA645" s="65">
        <v>95</v>
      </c>
      <c r="AB645" s="65">
        <v>95</v>
      </c>
      <c r="AC645" s="65">
        <v>94.6</v>
      </c>
      <c r="AD645" s="65">
        <v>94.9</v>
      </c>
      <c r="AE645" s="65">
        <v>89.6</v>
      </c>
      <c r="AF645" s="65">
        <v>94.6</v>
      </c>
      <c r="AG645" s="65">
        <v>95.1</v>
      </c>
      <c r="AH645" s="65">
        <v>95.2</v>
      </c>
      <c r="AI645" s="65">
        <v>95.3</v>
      </c>
      <c r="AJ645" s="65">
        <v>95.1</v>
      </c>
      <c r="AK645" s="65">
        <v>95</v>
      </c>
      <c r="AL645" s="65">
        <v>86.8</v>
      </c>
      <c r="AM645" s="65">
        <v>93.6</v>
      </c>
      <c r="AN645" s="65">
        <v>94</v>
      </c>
      <c r="AO645" s="65">
        <v>94.8</v>
      </c>
      <c r="AP645" s="65">
        <v>95.2</v>
      </c>
      <c r="AQ645" s="65">
        <v>95.4</v>
      </c>
      <c r="AR645" s="65">
        <v>94.6</v>
      </c>
      <c r="AS645" s="61" t="str">
        <f t="shared" si="10"/>
        <v>AU Optronics0.24PM060PA1_245 [208V]</v>
      </c>
      <c r="AT645" s="59"/>
      <c r="AU645" s="219"/>
    </row>
    <row r="646" spans="1:47" s="63" customFormat="1" ht="75">
      <c r="A646" s="254" t="s">
        <v>19</v>
      </c>
      <c r="B646" s="254" t="s">
        <v>3044</v>
      </c>
      <c r="C646" s="101" t="s">
        <v>1247</v>
      </c>
      <c r="D646" s="65">
        <v>0.24</v>
      </c>
      <c r="E646" s="65">
        <v>240</v>
      </c>
      <c r="F646" s="65">
        <v>95</v>
      </c>
      <c r="G646" s="116" t="s">
        <v>485</v>
      </c>
      <c r="H646" s="108" t="s">
        <v>485</v>
      </c>
      <c r="I646" s="80" t="s">
        <v>406</v>
      </c>
      <c r="J646" s="80" t="s">
        <v>405</v>
      </c>
      <c r="K646" s="215" t="s">
        <v>518</v>
      </c>
      <c r="L646" s="65">
        <v>0.15</v>
      </c>
      <c r="M646" s="65"/>
      <c r="N646" s="65"/>
      <c r="O646" s="65">
        <v>25</v>
      </c>
      <c r="P646" s="65">
        <v>32</v>
      </c>
      <c r="Q646" s="65">
        <v>37</v>
      </c>
      <c r="R646" s="65">
        <v>0.02</v>
      </c>
      <c r="S646" s="65">
        <v>0.05</v>
      </c>
      <c r="T646" s="65">
        <v>7.0000000000000007E-2</v>
      </c>
      <c r="U646" s="65">
        <v>0.12</v>
      </c>
      <c r="V646" s="65">
        <v>0.18</v>
      </c>
      <c r="W646" s="65">
        <v>0.24</v>
      </c>
      <c r="X646" s="65">
        <v>90.9</v>
      </c>
      <c r="Y646" s="65">
        <v>94.5</v>
      </c>
      <c r="Z646" s="65">
        <v>95.6</v>
      </c>
      <c r="AA646" s="65">
        <v>95</v>
      </c>
      <c r="AB646" s="65">
        <v>95</v>
      </c>
      <c r="AC646" s="65">
        <v>94.6</v>
      </c>
      <c r="AD646" s="65">
        <v>94.9</v>
      </c>
      <c r="AE646" s="65">
        <v>89.6</v>
      </c>
      <c r="AF646" s="65">
        <v>94.6</v>
      </c>
      <c r="AG646" s="65">
        <v>95.1</v>
      </c>
      <c r="AH646" s="65">
        <v>95.2</v>
      </c>
      <c r="AI646" s="65">
        <v>95.3</v>
      </c>
      <c r="AJ646" s="65">
        <v>95.1</v>
      </c>
      <c r="AK646" s="65">
        <v>95</v>
      </c>
      <c r="AL646" s="65">
        <v>86.8</v>
      </c>
      <c r="AM646" s="65">
        <v>93.6</v>
      </c>
      <c r="AN646" s="65">
        <v>94</v>
      </c>
      <c r="AO646" s="65">
        <v>94.8</v>
      </c>
      <c r="AP646" s="65">
        <v>95.2</v>
      </c>
      <c r="AQ646" s="65">
        <v>95.4</v>
      </c>
      <c r="AR646" s="65">
        <v>94.6</v>
      </c>
      <c r="AS646" s="61" t="str">
        <f t="shared" si="10"/>
        <v>AU Optronics0.24PM060PA1_245 [240V]</v>
      </c>
      <c r="AT646" s="59"/>
      <c r="AU646" s="219"/>
    </row>
    <row r="647" spans="1:47" s="63" customFormat="1" ht="75">
      <c r="A647" s="254" t="s">
        <v>19</v>
      </c>
      <c r="B647" s="254" t="s">
        <v>3045</v>
      </c>
      <c r="C647" s="101" t="s">
        <v>1246</v>
      </c>
      <c r="D647" s="65">
        <v>0.24</v>
      </c>
      <c r="E647" s="65">
        <v>208</v>
      </c>
      <c r="F647" s="65">
        <v>95</v>
      </c>
      <c r="G647" s="116" t="s">
        <v>485</v>
      </c>
      <c r="H647" s="108" t="s">
        <v>485</v>
      </c>
      <c r="I647" s="80" t="s">
        <v>406</v>
      </c>
      <c r="J647" s="80" t="s">
        <v>405</v>
      </c>
      <c r="K647" s="215" t="s">
        <v>518</v>
      </c>
      <c r="L647" s="65">
        <v>0.15</v>
      </c>
      <c r="M647" s="65"/>
      <c r="N647" s="65"/>
      <c r="O647" s="65">
        <v>25</v>
      </c>
      <c r="P647" s="65">
        <v>32</v>
      </c>
      <c r="Q647" s="65">
        <v>37</v>
      </c>
      <c r="R647" s="65">
        <v>0.02</v>
      </c>
      <c r="S647" s="65">
        <v>0.05</v>
      </c>
      <c r="T647" s="65">
        <v>7.0000000000000007E-2</v>
      </c>
      <c r="U647" s="65">
        <v>0.12</v>
      </c>
      <c r="V647" s="65">
        <v>0.18</v>
      </c>
      <c r="W647" s="65">
        <v>0.24</v>
      </c>
      <c r="X647" s="65">
        <v>90.9</v>
      </c>
      <c r="Y647" s="65">
        <v>94.5</v>
      </c>
      <c r="Z647" s="65">
        <v>95.6</v>
      </c>
      <c r="AA647" s="65">
        <v>95</v>
      </c>
      <c r="AB647" s="65">
        <v>95</v>
      </c>
      <c r="AC647" s="65">
        <v>94.6</v>
      </c>
      <c r="AD647" s="65">
        <v>94.9</v>
      </c>
      <c r="AE647" s="65">
        <v>89.6</v>
      </c>
      <c r="AF647" s="65">
        <v>94.6</v>
      </c>
      <c r="AG647" s="65">
        <v>95.1</v>
      </c>
      <c r="AH647" s="65">
        <v>95.2</v>
      </c>
      <c r="AI647" s="65">
        <v>95.3</v>
      </c>
      <c r="AJ647" s="65">
        <v>95.1</v>
      </c>
      <c r="AK647" s="65">
        <v>95</v>
      </c>
      <c r="AL647" s="65">
        <v>86.8</v>
      </c>
      <c r="AM647" s="65">
        <v>93.6</v>
      </c>
      <c r="AN647" s="65">
        <v>94</v>
      </c>
      <c r="AO647" s="65">
        <v>94.8</v>
      </c>
      <c r="AP647" s="65">
        <v>95.2</v>
      </c>
      <c r="AQ647" s="65">
        <v>95.4</v>
      </c>
      <c r="AR647" s="65">
        <v>94.6</v>
      </c>
      <c r="AS647" s="61" t="str">
        <f t="shared" si="10"/>
        <v>AU Optronics0.24PM060PA1_250 [208V]</v>
      </c>
      <c r="AT647" s="59"/>
      <c r="AU647" s="219"/>
    </row>
    <row r="648" spans="1:47" s="63" customFormat="1" ht="75">
      <c r="A648" s="254" t="s">
        <v>19</v>
      </c>
      <c r="B648" s="273" t="s">
        <v>3046</v>
      </c>
      <c r="C648" s="101" t="s">
        <v>1247</v>
      </c>
      <c r="D648" s="65">
        <v>0.24</v>
      </c>
      <c r="E648" s="65">
        <v>240</v>
      </c>
      <c r="F648" s="65">
        <v>95</v>
      </c>
      <c r="G648" s="116" t="s">
        <v>485</v>
      </c>
      <c r="H648" s="108" t="s">
        <v>485</v>
      </c>
      <c r="I648" s="80" t="s">
        <v>406</v>
      </c>
      <c r="J648" s="80" t="s">
        <v>405</v>
      </c>
      <c r="K648" s="215" t="s">
        <v>518</v>
      </c>
      <c r="L648" s="65">
        <v>0.15</v>
      </c>
      <c r="M648" s="65"/>
      <c r="N648" s="65"/>
      <c r="O648" s="65">
        <v>25</v>
      </c>
      <c r="P648" s="65">
        <v>32</v>
      </c>
      <c r="Q648" s="65">
        <v>37</v>
      </c>
      <c r="R648" s="65">
        <v>0.02</v>
      </c>
      <c r="S648" s="65">
        <v>0.05</v>
      </c>
      <c r="T648" s="65">
        <v>7.0000000000000007E-2</v>
      </c>
      <c r="U648" s="65">
        <v>0.12</v>
      </c>
      <c r="V648" s="65">
        <v>0.18</v>
      </c>
      <c r="W648" s="65">
        <v>0.24</v>
      </c>
      <c r="X648" s="65">
        <v>90.9</v>
      </c>
      <c r="Y648" s="65">
        <v>94.5</v>
      </c>
      <c r="Z648" s="65">
        <v>95.6</v>
      </c>
      <c r="AA648" s="65">
        <v>95</v>
      </c>
      <c r="AB648" s="65">
        <v>95</v>
      </c>
      <c r="AC648" s="65">
        <v>94.6</v>
      </c>
      <c r="AD648" s="65">
        <v>94.9</v>
      </c>
      <c r="AE648" s="65">
        <v>89.6</v>
      </c>
      <c r="AF648" s="65">
        <v>94.6</v>
      </c>
      <c r="AG648" s="65">
        <v>95.1</v>
      </c>
      <c r="AH648" s="65">
        <v>95.2</v>
      </c>
      <c r="AI648" s="65">
        <v>95.3</v>
      </c>
      <c r="AJ648" s="65">
        <v>95.1</v>
      </c>
      <c r="AK648" s="65">
        <v>95</v>
      </c>
      <c r="AL648" s="65">
        <v>86.8</v>
      </c>
      <c r="AM648" s="65">
        <v>93.6</v>
      </c>
      <c r="AN648" s="65">
        <v>94</v>
      </c>
      <c r="AO648" s="65">
        <v>94.8</v>
      </c>
      <c r="AP648" s="65">
        <v>95.2</v>
      </c>
      <c r="AQ648" s="65">
        <v>95.4</v>
      </c>
      <c r="AR648" s="65">
        <v>94.6</v>
      </c>
      <c r="AS648" s="61" t="str">
        <f t="shared" si="10"/>
        <v>AU Optronics0.24PM060PA1_250 [240V]</v>
      </c>
      <c r="AT648" s="59"/>
      <c r="AU648" s="219"/>
    </row>
    <row r="649" spans="1:47" s="63" customFormat="1" ht="75">
      <c r="A649" s="254" t="s">
        <v>19</v>
      </c>
      <c r="B649" s="254" t="s">
        <v>3047</v>
      </c>
      <c r="C649" s="101" t="s">
        <v>1249</v>
      </c>
      <c r="D649" s="65">
        <v>0.24</v>
      </c>
      <c r="E649" s="65">
        <v>208</v>
      </c>
      <c r="F649" s="65">
        <v>95</v>
      </c>
      <c r="G649" s="116" t="s">
        <v>485</v>
      </c>
      <c r="H649" s="108" t="s">
        <v>485</v>
      </c>
      <c r="I649" s="80" t="s">
        <v>406</v>
      </c>
      <c r="J649" s="80" t="s">
        <v>405</v>
      </c>
      <c r="K649" s="215" t="s">
        <v>518</v>
      </c>
      <c r="L649" s="65">
        <v>0.15</v>
      </c>
      <c r="M649" s="65"/>
      <c r="N649" s="65"/>
      <c r="O649" s="65">
        <v>25</v>
      </c>
      <c r="P649" s="65">
        <v>32</v>
      </c>
      <c r="Q649" s="65">
        <v>37</v>
      </c>
      <c r="R649" s="65">
        <v>0.02</v>
      </c>
      <c r="S649" s="65">
        <v>0.05</v>
      </c>
      <c r="T649" s="65">
        <v>7.0000000000000007E-2</v>
      </c>
      <c r="U649" s="65">
        <v>0.12</v>
      </c>
      <c r="V649" s="65">
        <v>0.18</v>
      </c>
      <c r="W649" s="65">
        <v>0.24</v>
      </c>
      <c r="X649" s="65">
        <v>90.9</v>
      </c>
      <c r="Y649" s="65">
        <v>94.5</v>
      </c>
      <c r="Z649" s="65">
        <v>95.6</v>
      </c>
      <c r="AA649" s="65">
        <v>95</v>
      </c>
      <c r="AB649" s="65">
        <v>95</v>
      </c>
      <c r="AC649" s="65">
        <v>94.6</v>
      </c>
      <c r="AD649" s="65">
        <v>94.9</v>
      </c>
      <c r="AE649" s="65">
        <v>89.6</v>
      </c>
      <c r="AF649" s="65">
        <v>94.6</v>
      </c>
      <c r="AG649" s="65">
        <v>95.1</v>
      </c>
      <c r="AH649" s="65">
        <v>95.2</v>
      </c>
      <c r="AI649" s="65">
        <v>95.3</v>
      </c>
      <c r="AJ649" s="65">
        <v>95.1</v>
      </c>
      <c r="AK649" s="65">
        <v>95</v>
      </c>
      <c r="AL649" s="65">
        <v>86.8</v>
      </c>
      <c r="AM649" s="65">
        <v>93.6</v>
      </c>
      <c r="AN649" s="65">
        <v>94</v>
      </c>
      <c r="AO649" s="65">
        <v>94.8</v>
      </c>
      <c r="AP649" s="65">
        <v>95.2</v>
      </c>
      <c r="AQ649" s="65">
        <v>95.4</v>
      </c>
      <c r="AR649" s="65">
        <v>94.6</v>
      </c>
      <c r="AS649" s="61" t="str">
        <f t="shared" si="10"/>
        <v>AU Optronics0.24PM060PA1_255 [208V]</v>
      </c>
      <c r="AT649" s="59"/>
      <c r="AU649" s="219"/>
    </row>
    <row r="650" spans="1:47" s="63" customFormat="1" ht="75">
      <c r="A650" s="254" t="s">
        <v>19</v>
      </c>
      <c r="B650" s="254" t="s">
        <v>3048</v>
      </c>
      <c r="C650" s="101" t="s">
        <v>1247</v>
      </c>
      <c r="D650" s="65">
        <v>0.24</v>
      </c>
      <c r="E650" s="65">
        <v>240</v>
      </c>
      <c r="F650" s="65">
        <v>95</v>
      </c>
      <c r="G650" s="116" t="s">
        <v>485</v>
      </c>
      <c r="H650" s="108" t="s">
        <v>485</v>
      </c>
      <c r="I650" s="80" t="s">
        <v>406</v>
      </c>
      <c r="J650" s="80" t="s">
        <v>405</v>
      </c>
      <c r="K650" s="215" t="s">
        <v>518</v>
      </c>
      <c r="L650" s="65">
        <v>0.15</v>
      </c>
      <c r="M650" s="65"/>
      <c r="N650" s="65"/>
      <c r="O650" s="65">
        <v>25</v>
      </c>
      <c r="P650" s="65">
        <v>32</v>
      </c>
      <c r="Q650" s="65">
        <v>37</v>
      </c>
      <c r="R650" s="65">
        <v>0.02</v>
      </c>
      <c r="S650" s="65">
        <v>0.05</v>
      </c>
      <c r="T650" s="65">
        <v>7.0000000000000007E-2</v>
      </c>
      <c r="U650" s="65">
        <v>0.12</v>
      </c>
      <c r="V650" s="65">
        <v>0.18</v>
      </c>
      <c r="W650" s="65">
        <v>0.24</v>
      </c>
      <c r="X650" s="65">
        <v>90.9</v>
      </c>
      <c r="Y650" s="65">
        <v>94.5</v>
      </c>
      <c r="Z650" s="65">
        <v>95.6</v>
      </c>
      <c r="AA650" s="65">
        <v>95</v>
      </c>
      <c r="AB650" s="65">
        <v>95</v>
      </c>
      <c r="AC650" s="65">
        <v>94.6</v>
      </c>
      <c r="AD650" s="65">
        <v>94.9</v>
      </c>
      <c r="AE650" s="65">
        <v>89.6</v>
      </c>
      <c r="AF650" s="65">
        <v>94.6</v>
      </c>
      <c r="AG650" s="65">
        <v>95.1</v>
      </c>
      <c r="AH650" s="65">
        <v>95.2</v>
      </c>
      <c r="AI650" s="65">
        <v>95.3</v>
      </c>
      <c r="AJ650" s="65">
        <v>95.1</v>
      </c>
      <c r="AK650" s="65">
        <v>95</v>
      </c>
      <c r="AL650" s="65">
        <v>86.8</v>
      </c>
      <c r="AM650" s="65">
        <v>93.6</v>
      </c>
      <c r="AN650" s="65">
        <v>94</v>
      </c>
      <c r="AO650" s="65">
        <v>94.8</v>
      </c>
      <c r="AP650" s="65">
        <v>95.2</v>
      </c>
      <c r="AQ650" s="65">
        <v>95.4</v>
      </c>
      <c r="AR650" s="65">
        <v>94.6</v>
      </c>
      <c r="AS650" s="61" t="str">
        <f t="shared" si="10"/>
        <v>AU Optronics0.24PM060PA1_255 [240V]</v>
      </c>
      <c r="AT650" s="59"/>
      <c r="AU650" s="219"/>
    </row>
    <row r="651" spans="1:47" s="63" customFormat="1" ht="75">
      <c r="A651" s="254" t="s">
        <v>19</v>
      </c>
      <c r="B651" s="254" t="s">
        <v>3049</v>
      </c>
      <c r="C651" s="101" t="s">
        <v>1246</v>
      </c>
      <c r="D651" s="65">
        <v>0.24</v>
      </c>
      <c r="E651" s="65">
        <v>208</v>
      </c>
      <c r="F651" s="65">
        <v>95</v>
      </c>
      <c r="G651" s="116" t="s">
        <v>485</v>
      </c>
      <c r="H651" s="108" t="s">
        <v>485</v>
      </c>
      <c r="I651" s="80" t="s">
        <v>406</v>
      </c>
      <c r="J651" s="80" t="s">
        <v>405</v>
      </c>
      <c r="K651" s="215" t="s">
        <v>518</v>
      </c>
      <c r="L651" s="65">
        <v>0.15</v>
      </c>
      <c r="M651" s="65"/>
      <c r="N651" s="65"/>
      <c r="O651" s="65">
        <v>25</v>
      </c>
      <c r="P651" s="65">
        <v>32</v>
      </c>
      <c r="Q651" s="65">
        <v>37</v>
      </c>
      <c r="R651" s="65">
        <v>0.02</v>
      </c>
      <c r="S651" s="65">
        <v>0.05</v>
      </c>
      <c r="T651" s="65">
        <v>7.0000000000000007E-2</v>
      </c>
      <c r="U651" s="65">
        <v>0.12</v>
      </c>
      <c r="V651" s="65">
        <v>0.18</v>
      </c>
      <c r="W651" s="65">
        <v>0.24</v>
      </c>
      <c r="X651" s="65">
        <v>90.9</v>
      </c>
      <c r="Y651" s="65">
        <v>94.5</v>
      </c>
      <c r="Z651" s="65">
        <v>95.6</v>
      </c>
      <c r="AA651" s="65">
        <v>95</v>
      </c>
      <c r="AB651" s="65">
        <v>95</v>
      </c>
      <c r="AC651" s="65">
        <v>94.6</v>
      </c>
      <c r="AD651" s="65">
        <v>94.9</v>
      </c>
      <c r="AE651" s="65">
        <v>89.6</v>
      </c>
      <c r="AF651" s="65">
        <v>94.6</v>
      </c>
      <c r="AG651" s="65">
        <v>95.1</v>
      </c>
      <c r="AH651" s="65">
        <v>95.2</v>
      </c>
      <c r="AI651" s="65">
        <v>95.3</v>
      </c>
      <c r="AJ651" s="65">
        <v>95.1</v>
      </c>
      <c r="AK651" s="65">
        <v>95</v>
      </c>
      <c r="AL651" s="65">
        <v>86.8</v>
      </c>
      <c r="AM651" s="65">
        <v>93.6</v>
      </c>
      <c r="AN651" s="65">
        <v>94</v>
      </c>
      <c r="AO651" s="65">
        <v>94.8</v>
      </c>
      <c r="AP651" s="65">
        <v>95.2</v>
      </c>
      <c r="AQ651" s="65">
        <v>95.4</v>
      </c>
      <c r="AR651" s="65">
        <v>94.6</v>
      </c>
      <c r="AS651" s="61" t="str">
        <f t="shared" si="10"/>
        <v>AU Optronics0.24PM060PA1_260 [208V]</v>
      </c>
      <c r="AT651" s="59"/>
      <c r="AU651" s="219"/>
    </row>
    <row r="652" spans="1:47" s="63" customFormat="1" ht="75">
      <c r="A652" s="254" t="s">
        <v>19</v>
      </c>
      <c r="B652" s="254" t="s">
        <v>3050</v>
      </c>
      <c r="C652" s="101" t="s">
        <v>1247</v>
      </c>
      <c r="D652" s="65">
        <v>0.24</v>
      </c>
      <c r="E652" s="65">
        <v>240</v>
      </c>
      <c r="F652" s="65">
        <v>95</v>
      </c>
      <c r="G652" s="116" t="s">
        <v>485</v>
      </c>
      <c r="H652" s="108" t="s">
        <v>485</v>
      </c>
      <c r="I652" s="80" t="s">
        <v>406</v>
      </c>
      <c r="J652" s="80" t="s">
        <v>405</v>
      </c>
      <c r="K652" s="215" t="s">
        <v>518</v>
      </c>
      <c r="L652" s="65">
        <v>0.15</v>
      </c>
      <c r="M652" s="65"/>
      <c r="N652" s="65"/>
      <c r="O652" s="65">
        <v>25</v>
      </c>
      <c r="P652" s="65">
        <v>32</v>
      </c>
      <c r="Q652" s="65">
        <v>37</v>
      </c>
      <c r="R652" s="65">
        <v>0.02</v>
      </c>
      <c r="S652" s="65">
        <v>0.05</v>
      </c>
      <c r="T652" s="65">
        <v>7.0000000000000007E-2</v>
      </c>
      <c r="U652" s="65">
        <v>0.12</v>
      </c>
      <c r="V652" s="65">
        <v>0.18</v>
      </c>
      <c r="W652" s="65">
        <v>0.24</v>
      </c>
      <c r="X652" s="65">
        <v>90.9</v>
      </c>
      <c r="Y652" s="65">
        <v>94.5</v>
      </c>
      <c r="Z652" s="65">
        <v>95.6</v>
      </c>
      <c r="AA652" s="65">
        <v>95</v>
      </c>
      <c r="AB652" s="65">
        <v>95</v>
      </c>
      <c r="AC652" s="65">
        <v>94.6</v>
      </c>
      <c r="AD652" s="65">
        <v>94.9</v>
      </c>
      <c r="AE652" s="65">
        <v>89.6</v>
      </c>
      <c r="AF652" s="65">
        <v>94.6</v>
      </c>
      <c r="AG652" s="65">
        <v>95.1</v>
      </c>
      <c r="AH652" s="65">
        <v>95.2</v>
      </c>
      <c r="AI652" s="65">
        <v>95.3</v>
      </c>
      <c r="AJ652" s="65">
        <v>95.1</v>
      </c>
      <c r="AK652" s="65">
        <v>95</v>
      </c>
      <c r="AL652" s="65">
        <v>86.8</v>
      </c>
      <c r="AM652" s="65">
        <v>93.6</v>
      </c>
      <c r="AN652" s="65">
        <v>94</v>
      </c>
      <c r="AO652" s="65">
        <v>94.8</v>
      </c>
      <c r="AP652" s="65">
        <v>95.2</v>
      </c>
      <c r="AQ652" s="65">
        <v>95.4</v>
      </c>
      <c r="AR652" s="65">
        <v>94.6</v>
      </c>
      <c r="AS652" s="61" t="str">
        <f t="shared" si="10"/>
        <v>AU Optronics0.24PM060PA1_260 [240V]</v>
      </c>
      <c r="AT652" s="59"/>
      <c r="AU652" s="219"/>
    </row>
    <row r="653" spans="1:47" s="63" customFormat="1" ht="75">
      <c r="A653" s="254" t="s">
        <v>19</v>
      </c>
      <c r="B653" s="254" t="s">
        <v>3051</v>
      </c>
      <c r="C653" s="101" t="s">
        <v>1246</v>
      </c>
      <c r="D653" s="65">
        <v>0.24</v>
      </c>
      <c r="E653" s="65">
        <v>208</v>
      </c>
      <c r="F653" s="65">
        <v>95</v>
      </c>
      <c r="G653" s="116" t="s">
        <v>485</v>
      </c>
      <c r="H653" s="108" t="s">
        <v>485</v>
      </c>
      <c r="I653" s="80" t="s">
        <v>406</v>
      </c>
      <c r="J653" s="80" t="s">
        <v>405</v>
      </c>
      <c r="K653" s="215" t="s">
        <v>518</v>
      </c>
      <c r="L653" s="65">
        <v>0.15</v>
      </c>
      <c r="M653" s="65"/>
      <c r="N653" s="65"/>
      <c r="O653" s="65">
        <v>25</v>
      </c>
      <c r="P653" s="65">
        <v>32</v>
      </c>
      <c r="Q653" s="65">
        <v>37</v>
      </c>
      <c r="R653" s="65">
        <v>0.02</v>
      </c>
      <c r="S653" s="65">
        <v>0.05</v>
      </c>
      <c r="T653" s="65">
        <v>7.0000000000000007E-2</v>
      </c>
      <c r="U653" s="65">
        <v>0.12</v>
      </c>
      <c r="V653" s="65">
        <v>0.18</v>
      </c>
      <c r="W653" s="65">
        <v>0.24</v>
      </c>
      <c r="X653" s="65">
        <v>90.9</v>
      </c>
      <c r="Y653" s="65">
        <v>94.5</v>
      </c>
      <c r="Z653" s="65">
        <v>95.6</v>
      </c>
      <c r="AA653" s="65">
        <v>95</v>
      </c>
      <c r="AB653" s="65">
        <v>95</v>
      </c>
      <c r="AC653" s="65">
        <v>94.6</v>
      </c>
      <c r="AD653" s="65">
        <v>94.9</v>
      </c>
      <c r="AE653" s="65">
        <v>89.6</v>
      </c>
      <c r="AF653" s="65">
        <v>94.6</v>
      </c>
      <c r="AG653" s="65">
        <v>95.1</v>
      </c>
      <c r="AH653" s="65">
        <v>95.2</v>
      </c>
      <c r="AI653" s="65">
        <v>95.3</v>
      </c>
      <c r="AJ653" s="65">
        <v>95.1</v>
      </c>
      <c r="AK653" s="65">
        <v>95</v>
      </c>
      <c r="AL653" s="65">
        <v>86.8</v>
      </c>
      <c r="AM653" s="65">
        <v>93.6</v>
      </c>
      <c r="AN653" s="65">
        <v>94</v>
      </c>
      <c r="AO653" s="65">
        <v>94.8</v>
      </c>
      <c r="AP653" s="65">
        <v>95.2</v>
      </c>
      <c r="AQ653" s="65">
        <v>95.4</v>
      </c>
      <c r="AR653" s="65">
        <v>94.6</v>
      </c>
      <c r="AS653" s="61" t="str">
        <f t="shared" si="10"/>
        <v>AU Optronics0.24PM060PA2_235 [208V]</v>
      </c>
      <c r="AT653" s="59"/>
      <c r="AU653" s="219"/>
    </row>
    <row r="654" spans="1:47" s="63" customFormat="1" ht="75">
      <c r="A654" s="254" t="s">
        <v>19</v>
      </c>
      <c r="B654" s="254" t="s">
        <v>3052</v>
      </c>
      <c r="C654" s="101" t="s">
        <v>1247</v>
      </c>
      <c r="D654" s="65">
        <v>0.24</v>
      </c>
      <c r="E654" s="65">
        <v>240</v>
      </c>
      <c r="F654" s="65">
        <v>95</v>
      </c>
      <c r="G654" s="116" t="s">
        <v>485</v>
      </c>
      <c r="H654" s="108" t="s">
        <v>485</v>
      </c>
      <c r="I654" s="80" t="s">
        <v>406</v>
      </c>
      <c r="J654" s="80" t="s">
        <v>405</v>
      </c>
      <c r="K654" s="215" t="s">
        <v>518</v>
      </c>
      <c r="L654" s="65">
        <v>0.15</v>
      </c>
      <c r="M654" s="65"/>
      <c r="N654" s="65"/>
      <c r="O654" s="65">
        <v>25</v>
      </c>
      <c r="P654" s="65">
        <v>32</v>
      </c>
      <c r="Q654" s="65">
        <v>37</v>
      </c>
      <c r="R654" s="65">
        <v>0.02</v>
      </c>
      <c r="S654" s="65">
        <v>0.05</v>
      </c>
      <c r="T654" s="65">
        <v>7.0000000000000007E-2</v>
      </c>
      <c r="U654" s="65">
        <v>0.12</v>
      </c>
      <c r="V654" s="65">
        <v>0.18</v>
      </c>
      <c r="W654" s="65">
        <v>0.24</v>
      </c>
      <c r="X654" s="65">
        <v>90.9</v>
      </c>
      <c r="Y654" s="65">
        <v>94.5</v>
      </c>
      <c r="Z654" s="65">
        <v>95.6</v>
      </c>
      <c r="AA654" s="65">
        <v>95</v>
      </c>
      <c r="AB654" s="65">
        <v>95</v>
      </c>
      <c r="AC654" s="65">
        <v>94.6</v>
      </c>
      <c r="AD654" s="65">
        <v>94.9</v>
      </c>
      <c r="AE654" s="65">
        <v>89.6</v>
      </c>
      <c r="AF654" s="65">
        <v>94.6</v>
      </c>
      <c r="AG654" s="65">
        <v>95.1</v>
      </c>
      <c r="AH654" s="65">
        <v>95.2</v>
      </c>
      <c r="AI654" s="65">
        <v>95.3</v>
      </c>
      <c r="AJ654" s="65">
        <v>95.1</v>
      </c>
      <c r="AK654" s="65">
        <v>95</v>
      </c>
      <c r="AL654" s="65">
        <v>86.8</v>
      </c>
      <c r="AM654" s="65">
        <v>93.6</v>
      </c>
      <c r="AN654" s="65">
        <v>94</v>
      </c>
      <c r="AO654" s="65">
        <v>94.8</v>
      </c>
      <c r="AP654" s="65">
        <v>95.2</v>
      </c>
      <c r="AQ654" s="65">
        <v>95.4</v>
      </c>
      <c r="AR654" s="65">
        <v>94.6</v>
      </c>
      <c r="AS654" s="61" t="str">
        <f t="shared" si="10"/>
        <v>AU Optronics0.24PM060PA2_235 [240V]</v>
      </c>
      <c r="AT654" s="59"/>
      <c r="AU654" s="219"/>
    </row>
    <row r="655" spans="1:47" s="63" customFormat="1" ht="75">
      <c r="A655" s="254" t="s">
        <v>19</v>
      </c>
      <c r="B655" s="254" t="s">
        <v>3053</v>
      </c>
      <c r="C655" s="101" t="s">
        <v>1246</v>
      </c>
      <c r="D655" s="65">
        <v>0.24</v>
      </c>
      <c r="E655" s="65">
        <v>208</v>
      </c>
      <c r="F655" s="65">
        <v>95</v>
      </c>
      <c r="G655" s="116" t="s">
        <v>485</v>
      </c>
      <c r="H655" s="108" t="s">
        <v>485</v>
      </c>
      <c r="I655" s="80" t="s">
        <v>406</v>
      </c>
      <c r="J655" s="80" t="s">
        <v>405</v>
      </c>
      <c r="K655" s="215" t="s">
        <v>518</v>
      </c>
      <c r="L655" s="65">
        <v>0.15</v>
      </c>
      <c r="M655" s="65"/>
      <c r="N655" s="65"/>
      <c r="O655" s="65">
        <v>25</v>
      </c>
      <c r="P655" s="65">
        <v>32</v>
      </c>
      <c r="Q655" s="65">
        <v>37</v>
      </c>
      <c r="R655" s="65">
        <v>0.02</v>
      </c>
      <c r="S655" s="65">
        <v>0.05</v>
      </c>
      <c r="T655" s="65">
        <v>7.0000000000000007E-2</v>
      </c>
      <c r="U655" s="65">
        <v>0.12</v>
      </c>
      <c r="V655" s="65">
        <v>0.18</v>
      </c>
      <c r="W655" s="65">
        <v>0.24</v>
      </c>
      <c r="X655" s="65">
        <v>90.9</v>
      </c>
      <c r="Y655" s="65">
        <v>94.5</v>
      </c>
      <c r="Z655" s="65">
        <v>95.6</v>
      </c>
      <c r="AA655" s="65">
        <v>95</v>
      </c>
      <c r="AB655" s="65">
        <v>95</v>
      </c>
      <c r="AC655" s="65">
        <v>94.6</v>
      </c>
      <c r="AD655" s="65">
        <v>94.9</v>
      </c>
      <c r="AE655" s="65">
        <v>89.6</v>
      </c>
      <c r="AF655" s="65">
        <v>94.6</v>
      </c>
      <c r="AG655" s="65">
        <v>95.1</v>
      </c>
      <c r="AH655" s="65">
        <v>95.2</v>
      </c>
      <c r="AI655" s="65">
        <v>95.3</v>
      </c>
      <c r="AJ655" s="65">
        <v>95.1</v>
      </c>
      <c r="AK655" s="65">
        <v>95</v>
      </c>
      <c r="AL655" s="65">
        <v>86.8</v>
      </c>
      <c r="AM655" s="65">
        <v>93.6</v>
      </c>
      <c r="AN655" s="65">
        <v>94</v>
      </c>
      <c r="AO655" s="65">
        <v>94.8</v>
      </c>
      <c r="AP655" s="65">
        <v>95.2</v>
      </c>
      <c r="AQ655" s="65">
        <v>95.4</v>
      </c>
      <c r="AR655" s="65">
        <v>94.6</v>
      </c>
      <c r="AS655" s="61" t="str">
        <f t="shared" si="10"/>
        <v>AU Optronics0.24PM060PA2_240 [208V]</v>
      </c>
      <c r="AT655" s="59"/>
      <c r="AU655" s="219"/>
    </row>
    <row r="656" spans="1:47" s="63" customFormat="1" ht="75">
      <c r="A656" s="254" t="s">
        <v>19</v>
      </c>
      <c r="B656" s="254" t="s">
        <v>3054</v>
      </c>
      <c r="C656" s="101" t="s">
        <v>1247</v>
      </c>
      <c r="D656" s="65">
        <v>0.24</v>
      </c>
      <c r="E656" s="65">
        <v>240</v>
      </c>
      <c r="F656" s="65">
        <v>95</v>
      </c>
      <c r="G656" s="116" t="s">
        <v>485</v>
      </c>
      <c r="H656" s="108" t="s">
        <v>485</v>
      </c>
      <c r="I656" s="80" t="s">
        <v>406</v>
      </c>
      <c r="J656" s="80" t="s">
        <v>405</v>
      </c>
      <c r="K656" s="215" t="s">
        <v>518</v>
      </c>
      <c r="L656" s="65">
        <v>0.15</v>
      </c>
      <c r="M656" s="65"/>
      <c r="N656" s="65"/>
      <c r="O656" s="65">
        <v>25</v>
      </c>
      <c r="P656" s="65">
        <v>32</v>
      </c>
      <c r="Q656" s="65">
        <v>37</v>
      </c>
      <c r="R656" s="65">
        <v>0.02</v>
      </c>
      <c r="S656" s="65">
        <v>0.05</v>
      </c>
      <c r="T656" s="65">
        <v>7.0000000000000007E-2</v>
      </c>
      <c r="U656" s="65">
        <v>0.12</v>
      </c>
      <c r="V656" s="65">
        <v>0.18</v>
      </c>
      <c r="W656" s="65">
        <v>0.24</v>
      </c>
      <c r="X656" s="65">
        <v>90.9</v>
      </c>
      <c r="Y656" s="65">
        <v>94.5</v>
      </c>
      <c r="Z656" s="65">
        <v>95.6</v>
      </c>
      <c r="AA656" s="65">
        <v>95</v>
      </c>
      <c r="AB656" s="65">
        <v>95</v>
      </c>
      <c r="AC656" s="65">
        <v>94.6</v>
      </c>
      <c r="AD656" s="65">
        <v>94.9</v>
      </c>
      <c r="AE656" s="65">
        <v>89.6</v>
      </c>
      <c r="AF656" s="65">
        <v>94.6</v>
      </c>
      <c r="AG656" s="65">
        <v>95.1</v>
      </c>
      <c r="AH656" s="65">
        <v>95.2</v>
      </c>
      <c r="AI656" s="65">
        <v>95.3</v>
      </c>
      <c r="AJ656" s="65">
        <v>95.1</v>
      </c>
      <c r="AK656" s="65">
        <v>95</v>
      </c>
      <c r="AL656" s="65">
        <v>86.8</v>
      </c>
      <c r="AM656" s="65">
        <v>93.6</v>
      </c>
      <c r="AN656" s="65">
        <v>94</v>
      </c>
      <c r="AO656" s="65">
        <v>94.8</v>
      </c>
      <c r="AP656" s="65">
        <v>95.2</v>
      </c>
      <c r="AQ656" s="65">
        <v>95.4</v>
      </c>
      <c r="AR656" s="65">
        <v>94.6</v>
      </c>
      <c r="AS656" s="61" t="str">
        <f t="shared" si="10"/>
        <v>AU Optronics0.24PM060PA2_240 [240V]</v>
      </c>
      <c r="AT656" s="59"/>
      <c r="AU656" s="219"/>
    </row>
    <row r="657" spans="1:47" s="63" customFormat="1" ht="75">
      <c r="A657" s="254" t="s">
        <v>19</v>
      </c>
      <c r="B657" s="254" t="s">
        <v>3055</v>
      </c>
      <c r="C657" s="101" t="s">
        <v>1246</v>
      </c>
      <c r="D657" s="65">
        <v>0.24</v>
      </c>
      <c r="E657" s="65">
        <v>208</v>
      </c>
      <c r="F657" s="65">
        <v>95</v>
      </c>
      <c r="G657" s="116" t="s">
        <v>485</v>
      </c>
      <c r="H657" s="108" t="s">
        <v>485</v>
      </c>
      <c r="I657" s="80" t="s">
        <v>406</v>
      </c>
      <c r="J657" s="80" t="s">
        <v>405</v>
      </c>
      <c r="K657" s="215" t="s">
        <v>518</v>
      </c>
      <c r="L657" s="65">
        <v>0.15</v>
      </c>
      <c r="M657" s="65"/>
      <c r="N657" s="65"/>
      <c r="O657" s="65">
        <v>25</v>
      </c>
      <c r="P657" s="65">
        <v>32</v>
      </c>
      <c r="Q657" s="65">
        <v>37</v>
      </c>
      <c r="R657" s="65">
        <v>0.02</v>
      </c>
      <c r="S657" s="65">
        <v>0.05</v>
      </c>
      <c r="T657" s="65">
        <v>7.0000000000000007E-2</v>
      </c>
      <c r="U657" s="65">
        <v>0.12</v>
      </c>
      <c r="V657" s="65">
        <v>0.18</v>
      </c>
      <c r="W657" s="65">
        <v>0.24</v>
      </c>
      <c r="X657" s="65">
        <v>90.9</v>
      </c>
      <c r="Y657" s="65">
        <v>94.5</v>
      </c>
      <c r="Z657" s="65">
        <v>95.6</v>
      </c>
      <c r="AA657" s="65">
        <v>95</v>
      </c>
      <c r="AB657" s="65">
        <v>95</v>
      </c>
      <c r="AC657" s="65">
        <v>94.6</v>
      </c>
      <c r="AD657" s="65">
        <v>94.9</v>
      </c>
      <c r="AE657" s="65">
        <v>89.6</v>
      </c>
      <c r="AF657" s="65">
        <v>94.6</v>
      </c>
      <c r="AG657" s="65">
        <v>95.1</v>
      </c>
      <c r="AH657" s="65">
        <v>95.2</v>
      </c>
      <c r="AI657" s="65">
        <v>95.3</v>
      </c>
      <c r="AJ657" s="65">
        <v>95.1</v>
      </c>
      <c r="AK657" s="65">
        <v>95</v>
      </c>
      <c r="AL657" s="65">
        <v>86.8</v>
      </c>
      <c r="AM657" s="65">
        <v>93.6</v>
      </c>
      <c r="AN657" s="65">
        <v>94</v>
      </c>
      <c r="AO657" s="65">
        <v>94.8</v>
      </c>
      <c r="AP657" s="65">
        <v>95.2</v>
      </c>
      <c r="AQ657" s="65">
        <v>95.4</v>
      </c>
      <c r="AR657" s="65">
        <v>94.6</v>
      </c>
      <c r="AS657" s="61" t="str">
        <f t="shared" si="10"/>
        <v>AU Optronics0.24PM060PA2_245 [208V]</v>
      </c>
      <c r="AT657" s="59"/>
      <c r="AU657" s="219"/>
    </row>
    <row r="658" spans="1:47" s="63" customFormat="1" ht="75">
      <c r="A658" s="254" t="s">
        <v>19</v>
      </c>
      <c r="B658" s="254" t="s">
        <v>3056</v>
      </c>
      <c r="C658" s="101" t="s">
        <v>1247</v>
      </c>
      <c r="D658" s="65">
        <v>0.24</v>
      </c>
      <c r="E658" s="65">
        <v>240</v>
      </c>
      <c r="F658" s="65">
        <v>95</v>
      </c>
      <c r="G658" s="116" t="s">
        <v>485</v>
      </c>
      <c r="H658" s="108" t="s">
        <v>485</v>
      </c>
      <c r="I658" s="80" t="s">
        <v>406</v>
      </c>
      <c r="J658" s="80" t="s">
        <v>405</v>
      </c>
      <c r="K658" s="215" t="s">
        <v>518</v>
      </c>
      <c r="L658" s="65">
        <v>0.15</v>
      </c>
      <c r="M658" s="65"/>
      <c r="N658" s="65"/>
      <c r="O658" s="65">
        <v>25</v>
      </c>
      <c r="P658" s="65">
        <v>32</v>
      </c>
      <c r="Q658" s="65">
        <v>37</v>
      </c>
      <c r="R658" s="65">
        <v>0.02</v>
      </c>
      <c r="S658" s="65">
        <v>0.05</v>
      </c>
      <c r="T658" s="65">
        <v>7.0000000000000007E-2</v>
      </c>
      <c r="U658" s="65">
        <v>0.12</v>
      </c>
      <c r="V658" s="65">
        <v>0.18</v>
      </c>
      <c r="W658" s="65">
        <v>0.24</v>
      </c>
      <c r="X658" s="65">
        <v>90.9</v>
      </c>
      <c r="Y658" s="65">
        <v>94.5</v>
      </c>
      <c r="Z658" s="65">
        <v>95.6</v>
      </c>
      <c r="AA658" s="65">
        <v>95</v>
      </c>
      <c r="AB658" s="65">
        <v>95</v>
      </c>
      <c r="AC658" s="65">
        <v>94.6</v>
      </c>
      <c r="AD658" s="65">
        <v>94.9</v>
      </c>
      <c r="AE658" s="65">
        <v>89.6</v>
      </c>
      <c r="AF658" s="65">
        <v>94.6</v>
      </c>
      <c r="AG658" s="65">
        <v>95.1</v>
      </c>
      <c r="AH658" s="65">
        <v>95.2</v>
      </c>
      <c r="AI658" s="65">
        <v>95.3</v>
      </c>
      <c r="AJ658" s="65">
        <v>95.1</v>
      </c>
      <c r="AK658" s="65">
        <v>95</v>
      </c>
      <c r="AL658" s="65">
        <v>86.8</v>
      </c>
      <c r="AM658" s="65">
        <v>93.6</v>
      </c>
      <c r="AN658" s="65">
        <v>94</v>
      </c>
      <c r="AO658" s="65">
        <v>94.8</v>
      </c>
      <c r="AP658" s="65">
        <v>95.2</v>
      </c>
      <c r="AQ658" s="65">
        <v>95.4</v>
      </c>
      <c r="AR658" s="65">
        <v>94.6</v>
      </c>
      <c r="AS658" s="61" t="str">
        <f t="shared" si="10"/>
        <v>AU Optronics0.24PM060PA2_245 [240V]</v>
      </c>
      <c r="AT658" s="59"/>
      <c r="AU658" s="219"/>
    </row>
    <row r="659" spans="1:47" s="63" customFormat="1" ht="75">
      <c r="A659" s="254" t="s">
        <v>19</v>
      </c>
      <c r="B659" s="254" t="s">
        <v>3057</v>
      </c>
      <c r="C659" s="101" t="s">
        <v>1246</v>
      </c>
      <c r="D659" s="65">
        <v>0.24</v>
      </c>
      <c r="E659" s="65">
        <v>208</v>
      </c>
      <c r="F659" s="65">
        <v>95</v>
      </c>
      <c r="G659" s="116" t="s">
        <v>485</v>
      </c>
      <c r="H659" s="108" t="s">
        <v>485</v>
      </c>
      <c r="I659" s="80" t="s">
        <v>406</v>
      </c>
      <c r="J659" s="80" t="s">
        <v>405</v>
      </c>
      <c r="K659" s="215" t="s">
        <v>518</v>
      </c>
      <c r="L659" s="65">
        <v>0.15</v>
      </c>
      <c r="M659" s="65"/>
      <c r="N659" s="65"/>
      <c r="O659" s="65">
        <v>25</v>
      </c>
      <c r="P659" s="65">
        <v>32</v>
      </c>
      <c r="Q659" s="65">
        <v>37</v>
      </c>
      <c r="R659" s="65">
        <v>0.02</v>
      </c>
      <c r="S659" s="65">
        <v>0.05</v>
      </c>
      <c r="T659" s="65">
        <v>7.0000000000000007E-2</v>
      </c>
      <c r="U659" s="65">
        <v>0.12</v>
      </c>
      <c r="V659" s="65">
        <v>0.18</v>
      </c>
      <c r="W659" s="65">
        <v>0.24</v>
      </c>
      <c r="X659" s="65">
        <v>90.9</v>
      </c>
      <c r="Y659" s="65">
        <v>94.5</v>
      </c>
      <c r="Z659" s="65">
        <v>95.6</v>
      </c>
      <c r="AA659" s="65">
        <v>95</v>
      </c>
      <c r="AB659" s="65">
        <v>95</v>
      </c>
      <c r="AC659" s="65">
        <v>94.6</v>
      </c>
      <c r="AD659" s="65">
        <v>94.9</v>
      </c>
      <c r="AE659" s="65">
        <v>89.6</v>
      </c>
      <c r="AF659" s="65">
        <v>94.6</v>
      </c>
      <c r="AG659" s="65">
        <v>95.1</v>
      </c>
      <c r="AH659" s="65">
        <v>95.2</v>
      </c>
      <c r="AI659" s="65">
        <v>95.3</v>
      </c>
      <c r="AJ659" s="65">
        <v>95.1</v>
      </c>
      <c r="AK659" s="65">
        <v>95</v>
      </c>
      <c r="AL659" s="65">
        <v>86.8</v>
      </c>
      <c r="AM659" s="65">
        <v>93.6</v>
      </c>
      <c r="AN659" s="65">
        <v>94</v>
      </c>
      <c r="AO659" s="65">
        <v>94.8</v>
      </c>
      <c r="AP659" s="65">
        <v>95.2</v>
      </c>
      <c r="AQ659" s="65">
        <v>95.4</v>
      </c>
      <c r="AR659" s="65">
        <v>94.6</v>
      </c>
      <c r="AS659" s="61" t="str">
        <f t="shared" si="10"/>
        <v>AU Optronics0.24PM060PA2_250 [208V]</v>
      </c>
      <c r="AT659" s="59"/>
      <c r="AU659" s="219"/>
    </row>
    <row r="660" spans="1:47" s="63" customFormat="1" ht="75">
      <c r="A660" s="254" t="s">
        <v>19</v>
      </c>
      <c r="B660" s="254" t="s">
        <v>3058</v>
      </c>
      <c r="C660" s="101" t="s">
        <v>1247</v>
      </c>
      <c r="D660" s="65">
        <v>0.24</v>
      </c>
      <c r="E660" s="65">
        <v>240</v>
      </c>
      <c r="F660" s="65">
        <v>95</v>
      </c>
      <c r="G660" s="116" t="s">
        <v>485</v>
      </c>
      <c r="H660" s="108" t="s">
        <v>485</v>
      </c>
      <c r="I660" s="80" t="s">
        <v>406</v>
      </c>
      <c r="J660" s="80" t="s">
        <v>405</v>
      </c>
      <c r="K660" s="215" t="s">
        <v>518</v>
      </c>
      <c r="L660" s="65">
        <v>0.15</v>
      </c>
      <c r="M660" s="65"/>
      <c r="N660" s="65"/>
      <c r="O660" s="65">
        <v>25</v>
      </c>
      <c r="P660" s="65">
        <v>32</v>
      </c>
      <c r="Q660" s="65">
        <v>37</v>
      </c>
      <c r="R660" s="65">
        <v>0.02</v>
      </c>
      <c r="S660" s="65">
        <v>0.05</v>
      </c>
      <c r="T660" s="65">
        <v>7.0000000000000007E-2</v>
      </c>
      <c r="U660" s="65">
        <v>0.12</v>
      </c>
      <c r="V660" s="65">
        <v>0.18</v>
      </c>
      <c r="W660" s="65">
        <v>0.24</v>
      </c>
      <c r="X660" s="65">
        <v>90.9</v>
      </c>
      <c r="Y660" s="65">
        <v>94.5</v>
      </c>
      <c r="Z660" s="65">
        <v>95.6</v>
      </c>
      <c r="AA660" s="65">
        <v>95</v>
      </c>
      <c r="AB660" s="65">
        <v>95</v>
      </c>
      <c r="AC660" s="65">
        <v>94.6</v>
      </c>
      <c r="AD660" s="65">
        <v>94.9</v>
      </c>
      <c r="AE660" s="65">
        <v>89.6</v>
      </c>
      <c r="AF660" s="65">
        <v>94.6</v>
      </c>
      <c r="AG660" s="65">
        <v>95.1</v>
      </c>
      <c r="AH660" s="65">
        <v>95.2</v>
      </c>
      <c r="AI660" s="65">
        <v>95.3</v>
      </c>
      <c r="AJ660" s="65">
        <v>95.1</v>
      </c>
      <c r="AK660" s="65">
        <v>95</v>
      </c>
      <c r="AL660" s="65">
        <v>86.8</v>
      </c>
      <c r="AM660" s="65">
        <v>93.6</v>
      </c>
      <c r="AN660" s="65">
        <v>94</v>
      </c>
      <c r="AO660" s="65">
        <v>94.8</v>
      </c>
      <c r="AP660" s="65">
        <v>95.2</v>
      </c>
      <c r="AQ660" s="65">
        <v>95.4</v>
      </c>
      <c r="AR660" s="65">
        <v>94.6</v>
      </c>
      <c r="AS660" s="61" t="str">
        <f t="shared" si="10"/>
        <v>AU Optronics0.24PM060PA2_250 [240V]</v>
      </c>
      <c r="AT660" s="59"/>
      <c r="AU660" s="219"/>
    </row>
    <row r="661" spans="1:47" s="63" customFormat="1" ht="75">
      <c r="A661" s="254" t="s">
        <v>19</v>
      </c>
      <c r="B661" s="254" t="s">
        <v>3059</v>
      </c>
      <c r="C661" s="101" t="s">
        <v>1246</v>
      </c>
      <c r="D661" s="65">
        <v>0.24</v>
      </c>
      <c r="E661" s="65">
        <v>208</v>
      </c>
      <c r="F661" s="65">
        <v>95</v>
      </c>
      <c r="G661" s="116" t="s">
        <v>485</v>
      </c>
      <c r="H661" s="108" t="s">
        <v>485</v>
      </c>
      <c r="I661" s="80" t="s">
        <v>406</v>
      </c>
      <c r="J661" s="80" t="s">
        <v>405</v>
      </c>
      <c r="K661" s="215" t="s">
        <v>518</v>
      </c>
      <c r="L661" s="65">
        <v>0.15</v>
      </c>
      <c r="M661" s="65"/>
      <c r="N661" s="65"/>
      <c r="O661" s="65">
        <v>25</v>
      </c>
      <c r="P661" s="65">
        <v>32</v>
      </c>
      <c r="Q661" s="65">
        <v>37</v>
      </c>
      <c r="R661" s="65">
        <v>0.02</v>
      </c>
      <c r="S661" s="65">
        <v>0.05</v>
      </c>
      <c r="T661" s="65">
        <v>7.0000000000000007E-2</v>
      </c>
      <c r="U661" s="65">
        <v>0.12</v>
      </c>
      <c r="V661" s="65">
        <v>0.18</v>
      </c>
      <c r="W661" s="65">
        <v>0.24</v>
      </c>
      <c r="X661" s="65">
        <v>90.9</v>
      </c>
      <c r="Y661" s="65">
        <v>94.5</v>
      </c>
      <c r="Z661" s="65">
        <v>95.6</v>
      </c>
      <c r="AA661" s="65">
        <v>95</v>
      </c>
      <c r="AB661" s="65">
        <v>95</v>
      </c>
      <c r="AC661" s="65">
        <v>94.6</v>
      </c>
      <c r="AD661" s="65">
        <v>94.9</v>
      </c>
      <c r="AE661" s="65">
        <v>89.6</v>
      </c>
      <c r="AF661" s="65">
        <v>94.6</v>
      </c>
      <c r="AG661" s="65">
        <v>95.1</v>
      </c>
      <c r="AH661" s="65">
        <v>95.2</v>
      </c>
      <c r="AI661" s="65">
        <v>95.3</v>
      </c>
      <c r="AJ661" s="65">
        <v>95.1</v>
      </c>
      <c r="AK661" s="65">
        <v>95</v>
      </c>
      <c r="AL661" s="65">
        <v>86.8</v>
      </c>
      <c r="AM661" s="65">
        <v>93.6</v>
      </c>
      <c r="AN661" s="65">
        <v>94</v>
      </c>
      <c r="AO661" s="65">
        <v>94.8</v>
      </c>
      <c r="AP661" s="65">
        <v>95.2</v>
      </c>
      <c r="AQ661" s="65">
        <v>95.4</v>
      </c>
      <c r="AR661" s="65">
        <v>94.6</v>
      </c>
      <c r="AS661" s="61" t="str">
        <f t="shared" si="10"/>
        <v>AU Optronics0.24PM060PA2_255 [208V]</v>
      </c>
      <c r="AT661" s="59"/>
      <c r="AU661" s="219"/>
    </row>
    <row r="662" spans="1:47" s="63" customFormat="1" ht="75">
      <c r="A662" s="254" t="s">
        <v>19</v>
      </c>
      <c r="B662" s="254" t="s">
        <v>3060</v>
      </c>
      <c r="C662" s="101" t="s">
        <v>1247</v>
      </c>
      <c r="D662" s="65">
        <v>0.24</v>
      </c>
      <c r="E662" s="65">
        <v>240</v>
      </c>
      <c r="F662" s="65">
        <v>95</v>
      </c>
      <c r="G662" s="116" t="s">
        <v>485</v>
      </c>
      <c r="H662" s="108" t="s">
        <v>485</v>
      </c>
      <c r="I662" s="80" t="s">
        <v>406</v>
      </c>
      <c r="J662" s="80" t="s">
        <v>405</v>
      </c>
      <c r="K662" s="215" t="s">
        <v>518</v>
      </c>
      <c r="L662" s="65">
        <v>0.15</v>
      </c>
      <c r="M662" s="65"/>
      <c r="N662" s="65"/>
      <c r="O662" s="65">
        <v>25</v>
      </c>
      <c r="P662" s="65">
        <v>32</v>
      </c>
      <c r="Q662" s="65">
        <v>37</v>
      </c>
      <c r="R662" s="65">
        <v>0.02</v>
      </c>
      <c r="S662" s="65">
        <v>0.05</v>
      </c>
      <c r="T662" s="65">
        <v>7.0000000000000007E-2</v>
      </c>
      <c r="U662" s="65">
        <v>0.12</v>
      </c>
      <c r="V662" s="65">
        <v>0.18</v>
      </c>
      <c r="W662" s="65">
        <v>0.24</v>
      </c>
      <c r="X662" s="65">
        <v>90.9</v>
      </c>
      <c r="Y662" s="65">
        <v>94.5</v>
      </c>
      <c r="Z662" s="65">
        <v>95.6</v>
      </c>
      <c r="AA662" s="65">
        <v>95</v>
      </c>
      <c r="AB662" s="65">
        <v>95</v>
      </c>
      <c r="AC662" s="65">
        <v>94.6</v>
      </c>
      <c r="AD662" s="65">
        <v>94.9</v>
      </c>
      <c r="AE662" s="65">
        <v>89.6</v>
      </c>
      <c r="AF662" s="65">
        <v>94.6</v>
      </c>
      <c r="AG662" s="65">
        <v>95.1</v>
      </c>
      <c r="AH662" s="65">
        <v>95.2</v>
      </c>
      <c r="AI662" s="65">
        <v>95.3</v>
      </c>
      <c r="AJ662" s="65">
        <v>95.1</v>
      </c>
      <c r="AK662" s="65">
        <v>95</v>
      </c>
      <c r="AL662" s="65">
        <v>86.8</v>
      </c>
      <c r="AM662" s="65">
        <v>93.6</v>
      </c>
      <c r="AN662" s="65">
        <v>94</v>
      </c>
      <c r="AO662" s="65">
        <v>94.8</v>
      </c>
      <c r="AP662" s="65">
        <v>95.2</v>
      </c>
      <c r="AQ662" s="65">
        <v>95.4</v>
      </c>
      <c r="AR662" s="65">
        <v>94.6</v>
      </c>
      <c r="AS662" s="61" t="str">
        <f t="shared" si="10"/>
        <v>AU Optronics0.24PM060PA2_255 [240V]</v>
      </c>
      <c r="AT662" s="59"/>
      <c r="AU662" s="219"/>
    </row>
    <row r="663" spans="1:47" s="63" customFormat="1" ht="75">
      <c r="A663" s="254" t="s">
        <v>19</v>
      </c>
      <c r="B663" s="254" t="s">
        <v>3061</v>
      </c>
      <c r="C663" s="101" t="s">
        <v>1246</v>
      </c>
      <c r="D663" s="65">
        <v>0.24</v>
      </c>
      <c r="E663" s="65">
        <v>208</v>
      </c>
      <c r="F663" s="65">
        <v>95</v>
      </c>
      <c r="G663" s="116" t="s">
        <v>485</v>
      </c>
      <c r="H663" s="108" t="s">
        <v>485</v>
      </c>
      <c r="I663" s="80" t="s">
        <v>406</v>
      </c>
      <c r="J663" s="80" t="s">
        <v>405</v>
      </c>
      <c r="K663" s="215" t="s">
        <v>518</v>
      </c>
      <c r="L663" s="65">
        <v>0.15</v>
      </c>
      <c r="M663" s="65"/>
      <c r="N663" s="65"/>
      <c r="O663" s="65">
        <v>25</v>
      </c>
      <c r="P663" s="65">
        <v>32</v>
      </c>
      <c r="Q663" s="65">
        <v>37</v>
      </c>
      <c r="R663" s="65">
        <v>0.02</v>
      </c>
      <c r="S663" s="65">
        <v>0.05</v>
      </c>
      <c r="T663" s="65">
        <v>7.0000000000000007E-2</v>
      </c>
      <c r="U663" s="65">
        <v>0.12</v>
      </c>
      <c r="V663" s="65">
        <v>0.18</v>
      </c>
      <c r="W663" s="65">
        <v>0.24</v>
      </c>
      <c r="X663" s="65">
        <v>90.9</v>
      </c>
      <c r="Y663" s="65">
        <v>94.5</v>
      </c>
      <c r="Z663" s="65">
        <v>95.6</v>
      </c>
      <c r="AA663" s="65">
        <v>95</v>
      </c>
      <c r="AB663" s="65">
        <v>95</v>
      </c>
      <c r="AC663" s="65">
        <v>94.6</v>
      </c>
      <c r="AD663" s="65">
        <v>94.9</v>
      </c>
      <c r="AE663" s="65">
        <v>89.6</v>
      </c>
      <c r="AF663" s="65">
        <v>94.6</v>
      </c>
      <c r="AG663" s="65">
        <v>95.1</v>
      </c>
      <c r="AH663" s="65">
        <v>95.2</v>
      </c>
      <c r="AI663" s="65">
        <v>95.3</v>
      </c>
      <c r="AJ663" s="65">
        <v>95.1</v>
      </c>
      <c r="AK663" s="65">
        <v>95</v>
      </c>
      <c r="AL663" s="65">
        <v>86.8</v>
      </c>
      <c r="AM663" s="65">
        <v>93.6</v>
      </c>
      <c r="AN663" s="65">
        <v>94</v>
      </c>
      <c r="AO663" s="65">
        <v>94.8</v>
      </c>
      <c r="AP663" s="65">
        <v>95.2</v>
      </c>
      <c r="AQ663" s="65">
        <v>95.4</v>
      </c>
      <c r="AR663" s="65">
        <v>94.6</v>
      </c>
      <c r="AS663" s="61" t="str">
        <f t="shared" ref="AS663:AS726" si="11">CONCATENATE(A663,D663,B663)</f>
        <v>AU Optronics0.24PM060PA2_260 [208V]</v>
      </c>
      <c r="AT663" s="59"/>
      <c r="AU663" s="219"/>
    </row>
    <row r="664" spans="1:47" s="63" customFormat="1" ht="75">
      <c r="A664" s="254" t="s">
        <v>19</v>
      </c>
      <c r="B664" s="254" t="s">
        <v>3062</v>
      </c>
      <c r="C664" s="101" t="s">
        <v>1247</v>
      </c>
      <c r="D664" s="65">
        <v>0.24</v>
      </c>
      <c r="E664" s="65">
        <v>240</v>
      </c>
      <c r="F664" s="65">
        <v>95</v>
      </c>
      <c r="G664" s="116" t="s">
        <v>485</v>
      </c>
      <c r="H664" s="108" t="s">
        <v>485</v>
      </c>
      <c r="I664" s="80" t="s">
        <v>406</v>
      </c>
      <c r="J664" s="80" t="s">
        <v>405</v>
      </c>
      <c r="K664" s="215" t="s">
        <v>518</v>
      </c>
      <c r="L664" s="65">
        <v>0.15</v>
      </c>
      <c r="M664" s="65"/>
      <c r="N664" s="65"/>
      <c r="O664" s="65">
        <v>25</v>
      </c>
      <c r="P664" s="65">
        <v>32</v>
      </c>
      <c r="Q664" s="65">
        <v>37</v>
      </c>
      <c r="R664" s="65">
        <v>0.02</v>
      </c>
      <c r="S664" s="65">
        <v>0.05</v>
      </c>
      <c r="T664" s="65">
        <v>7.0000000000000007E-2</v>
      </c>
      <c r="U664" s="65">
        <v>0.12</v>
      </c>
      <c r="V664" s="65">
        <v>0.18</v>
      </c>
      <c r="W664" s="65">
        <v>0.24</v>
      </c>
      <c r="X664" s="65">
        <v>90.9</v>
      </c>
      <c r="Y664" s="65">
        <v>94.5</v>
      </c>
      <c r="Z664" s="65">
        <v>95.6</v>
      </c>
      <c r="AA664" s="65">
        <v>95</v>
      </c>
      <c r="AB664" s="65">
        <v>95</v>
      </c>
      <c r="AC664" s="65">
        <v>94.6</v>
      </c>
      <c r="AD664" s="65">
        <v>94.9</v>
      </c>
      <c r="AE664" s="65">
        <v>89.6</v>
      </c>
      <c r="AF664" s="65">
        <v>94.6</v>
      </c>
      <c r="AG664" s="65">
        <v>95.1</v>
      </c>
      <c r="AH664" s="65">
        <v>95.2</v>
      </c>
      <c r="AI664" s="65">
        <v>95.3</v>
      </c>
      <c r="AJ664" s="65">
        <v>95.1</v>
      </c>
      <c r="AK664" s="65">
        <v>95</v>
      </c>
      <c r="AL664" s="65">
        <v>86.8</v>
      </c>
      <c r="AM664" s="65">
        <v>93.6</v>
      </c>
      <c r="AN664" s="65">
        <v>94</v>
      </c>
      <c r="AO664" s="65">
        <v>94.8</v>
      </c>
      <c r="AP664" s="65">
        <v>95.2</v>
      </c>
      <c r="AQ664" s="65">
        <v>95.4</v>
      </c>
      <c r="AR664" s="65">
        <v>94.6</v>
      </c>
      <c r="AS664" s="61" t="str">
        <f t="shared" si="11"/>
        <v>AU Optronics0.24PM060PA2_260 [240V]</v>
      </c>
      <c r="AT664" s="59"/>
      <c r="AU664" s="219"/>
    </row>
    <row r="665" spans="1:47" s="63" customFormat="1" ht="75">
      <c r="A665" s="254" t="s">
        <v>19</v>
      </c>
      <c r="B665" s="254" t="s">
        <v>3063</v>
      </c>
      <c r="C665" s="101" t="s">
        <v>1248</v>
      </c>
      <c r="D665" s="65">
        <v>0.24</v>
      </c>
      <c r="E665" s="65">
        <v>240</v>
      </c>
      <c r="F665" s="65">
        <v>95</v>
      </c>
      <c r="G665" s="116" t="s">
        <v>485</v>
      </c>
      <c r="H665" s="108" t="s">
        <v>485</v>
      </c>
      <c r="I665" s="80" t="s">
        <v>406</v>
      </c>
      <c r="J665" s="80" t="s">
        <v>405</v>
      </c>
      <c r="K665" s="215" t="s">
        <v>518</v>
      </c>
      <c r="L665" s="65">
        <v>0.15</v>
      </c>
      <c r="M665" s="65"/>
      <c r="N665" s="65"/>
      <c r="O665" s="65">
        <v>25</v>
      </c>
      <c r="P665" s="65">
        <v>32</v>
      </c>
      <c r="Q665" s="65">
        <v>37</v>
      </c>
      <c r="R665" s="65">
        <v>2.3800000000000002E-2</v>
      </c>
      <c r="S665" s="65">
        <v>4.7600000000000003E-2</v>
      </c>
      <c r="T665" s="65">
        <v>7.1400000000000005E-2</v>
      </c>
      <c r="U665" s="65">
        <v>0.11899999999999999</v>
      </c>
      <c r="V665" s="65">
        <v>0.17849999999999999</v>
      </c>
      <c r="W665" s="65">
        <v>0.23799999999999999</v>
      </c>
      <c r="X665" s="65">
        <v>88.74</v>
      </c>
      <c r="Y665" s="65">
        <v>93.68</v>
      </c>
      <c r="Z665" s="65">
        <v>94.03</v>
      </c>
      <c r="AA665" s="65">
        <v>94.87</v>
      </c>
      <c r="AB665" s="65">
        <v>94.98</v>
      </c>
      <c r="AC665" s="65">
        <v>94.74</v>
      </c>
      <c r="AD665" s="65">
        <v>94.52</v>
      </c>
      <c r="AE665" s="65">
        <v>87.73</v>
      </c>
      <c r="AF665" s="65">
        <v>93.5</v>
      </c>
      <c r="AG665" s="65">
        <v>94.82</v>
      </c>
      <c r="AH665" s="65">
        <v>95.13</v>
      </c>
      <c r="AI665" s="65">
        <v>95.52</v>
      </c>
      <c r="AJ665" s="65">
        <v>95.46</v>
      </c>
      <c r="AK665" s="65">
        <v>94.94</v>
      </c>
      <c r="AL665" s="65">
        <v>86.91</v>
      </c>
      <c r="AM665" s="65">
        <v>93.18</v>
      </c>
      <c r="AN665" s="65">
        <v>94.64</v>
      </c>
      <c r="AO665" s="65">
        <v>95.08</v>
      </c>
      <c r="AP665" s="65">
        <v>95.65</v>
      </c>
      <c r="AQ665" s="65">
        <v>95.69</v>
      </c>
      <c r="AR665" s="65">
        <v>94.94</v>
      </c>
      <c r="AS665" s="61" t="str">
        <f t="shared" si="11"/>
        <v>AU Optronics0.24PM245PA1_235 [240V]</v>
      </c>
      <c r="AT665" s="59"/>
      <c r="AU665" s="219"/>
    </row>
    <row r="666" spans="1:47" s="63" customFormat="1" ht="75">
      <c r="A666" s="254" t="s">
        <v>19</v>
      </c>
      <c r="B666" s="254" t="s">
        <v>3064</v>
      </c>
      <c r="C666" s="101" t="s">
        <v>1248</v>
      </c>
      <c r="D666" s="65">
        <v>0.24</v>
      </c>
      <c r="E666" s="65">
        <v>240</v>
      </c>
      <c r="F666" s="65">
        <v>95</v>
      </c>
      <c r="G666" s="116" t="s">
        <v>485</v>
      </c>
      <c r="H666" s="108" t="s">
        <v>485</v>
      </c>
      <c r="I666" s="80" t="s">
        <v>406</v>
      </c>
      <c r="J666" s="80" t="s">
        <v>405</v>
      </c>
      <c r="K666" s="215" t="s">
        <v>518</v>
      </c>
      <c r="L666" s="65">
        <v>0.15</v>
      </c>
      <c r="M666" s="65"/>
      <c r="N666" s="65"/>
      <c r="O666" s="65">
        <v>25</v>
      </c>
      <c r="P666" s="65">
        <v>32</v>
      </c>
      <c r="Q666" s="65">
        <v>37</v>
      </c>
      <c r="R666" s="65">
        <v>2.3800000000000002E-2</v>
      </c>
      <c r="S666" s="65">
        <v>4.7600000000000003E-2</v>
      </c>
      <c r="T666" s="65">
        <v>7.1400000000000005E-2</v>
      </c>
      <c r="U666" s="65">
        <v>0.11899999999999999</v>
      </c>
      <c r="V666" s="65">
        <v>0.17849999999999999</v>
      </c>
      <c r="W666" s="65">
        <v>0.23799999999999999</v>
      </c>
      <c r="X666" s="65">
        <v>88.74</v>
      </c>
      <c r="Y666" s="65">
        <v>93.68</v>
      </c>
      <c r="Z666" s="65">
        <v>94.03</v>
      </c>
      <c r="AA666" s="65">
        <v>94.87</v>
      </c>
      <c r="AB666" s="65">
        <v>94.98</v>
      </c>
      <c r="AC666" s="65">
        <v>94.74</v>
      </c>
      <c r="AD666" s="65">
        <v>94.52</v>
      </c>
      <c r="AE666" s="65">
        <v>87.73</v>
      </c>
      <c r="AF666" s="65">
        <v>93.5</v>
      </c>
      <c r="AG666" s="65">
        <v>94.82</v>
      </c>
      <c r="AH666" s="65">
        <v>95.13</v>
      </c>
      <c r="AI666" s="65">
        <v>95.52</v>
      </c>
      <c r="AJ666" s="65">
        <v>95.46</v>
      </c>
      <c r="AK666" s="65">
        <v>94.94</v>
      </c>
      <c r="AL666" s="65">
        <v>86.91</v>
      </c>
      <c r="AM666" s="65">
        <v>93.18</v>
      </c>
      <c r="AN666" s="65">
        <v>94.64</v>
      </c>
      <c r="AO666" s="65">
        <v>95.08</v>
      </c>
      <c r="AP666" s="65">
        <v>95.65</v>
      </c>
      <c r="AQ666" s="65">
        <v>95.69</v>
      </c>
      <c r="AR666" s="65">
        <v>94.94</v>
      </c>
      <c r="AS666" s="61" t="str">
        <f t="shared" si="11"/>
        <v>AU Optronics0.24PM245PA1_240 [240V]</v>
      </c>
      <c r="AT666" s="59"/>
      <c r="AU666" s="219"/>
    </row>
    <row r="667" spans="1:47" s="63" customFormat="1" ht="75">
      <c r="A667" s="254" t="s">
        <v>19</v>
      </c>
      <c r="B667" s="254" t="s">
        <v>3065</v>
      </c>
      <c r="C667" s="101" t="s">
        <v>1248</v>
      </c>
      <c r="D667" s="65">
        <v>0.24</v>
      </c>
      <c r="E667" s="65">
        <v>240</v>
      </c>
      <c r="F667" s="65">
        <v>95</v>
      </c>
      <c r="G667" s="116" t="s">
        <v>485</v>
      </c>
      <c r="H667" s="108" t="s">
        <v>485</v>
      </c>
      <c r="I667" s="80" t="s">
        <v>406</v>
      </c>
      <c r="J667" s="80" t="s">
        <v>405</v>
      </c>
      <c r="K667" s="215" t="s">
        <v>518</v>
      </c>
      <c r="L667" s="65">
        <v>0.15</v>
      </c>
      <c r="M667" s="65"/>
      <c r="N667" s="65"/>
      <c r="O667" s="65">
        <v>25</v>
      </c>
      <c r="P667" s="65">
        <v>32</v>
      </c>
      <c r="Q667" s="65">
        <v>37</v>
      </c>
      <c r="R667" s="65">
        <v>2.3800000000000002E-2</v>
      </c>
      <c r="S667" s="65">
        <v>4.7600000000000003E-2</v>
      </c>
      <c r="T667" s="65">
        <v>7.1400000000000005E-2</v>
      </c>
      <c r="U667" s="65">
        <v>0.11899999999999999</v>
      </c>
      <c r="V667" s="65">
        <v>0.17849999999999999</v>
      </c>
      <c r="W667" s="65">
        <v>0.23799999999999999</v>
      </c>
      <c r="X667" s="65">
        <v>88.74</v>
      </c>
      <c r="Y667" s="65">
        <v>93.68</v>
      </c>
      <c r="Z667" s="65">
        <v>94.03</v>
      </c>
      <c r="AA667" s="65">
        <v>94.87</v>
      </c>
      <c r="AB667" s="65">
        <v>94.98</v>
      </c>
      <c r="AC667" s="65">
        <v>94.74</v>
      </c>
      <c r="AD667" s="65">
        <v>94.52</v>
      </c>
      <c r="AE667" s="65">
        <v>87.73</v>
      </c>
      <c r="AF667" s="65">
        <v>93.5</v>
      </c>
      <c r="AG667" s="65">
        <v>94.82</v>
      </c>
      <c r="AH667" s="65">
        <v>95.13</v>
      </c>
      <c r="AI667" s="65">
        <v>95.52</v>
      </c>
      <c r="AJ667" s="65">
        <v>95.46</v>
      </c>
      <c r="AK667" s="65">
        <v>94.94</v>
      </c>
      <c r="AL667" s="65">
        <v>86.91</v>
      </c>
      <c r="AM667" s="65">
        <v>93.18</v>
      </c>
      <c r="AN667" s="65">
        <v>94.64</v>
      </c>
      <c r="AO667" s="65">
        <v>95.08</v>
      </c>
      <c r="AP667" s="65">
        <v>95.65</v>
      </c>
      <c r="AQ667" s="65">
        <v>95.69</v>
      </c>
      <c r="AR667" s="65">
        <v>94.94</v>
      </c>
      <c r="AS667" s="61" t="str">
        <f t="shared" si="11"/>
        <v>AU Optronics0.24PM245PA1_245 [240V]</v>
      </c>
      <c r="AT667" s="59"/>
      <c r="AU667" s="219"/>
    </row>
    <row r="668" spans="1:47" s="63" customFormat="1" ht="75">
      <c r="A668" s="254" t="s">
        <v>19</v>
      </c>
      <c r="B668" s="254" t="s">
        <v>3066</v>
      </c>
      <c r="C668" s="101" t="s">
        <v>1248</v>
      </c>
      <c r="D668" s="65">
        <v>0.24</v>
      </c>
      <c r="E668" s="65">
        <v>240</v>
      </c>
      <c r="F668" s="65">
        <v>95</v>
      </c>
      <c r="G668" s="116" t="s">
        <v>485</v>
      </c>
      <c r="H668" s="108" t="s">
        <v>485</v>
      </c>
      <c r="I668" s="80" t="s">
        <v>406</v>
      </c>
      <c r="J668" s="80" t="s">
        <v>405</v>
      </c>
      <c r="K668" s="215" t="s">
        <v>518</v>
      </c>
      <c r="L668" s="65">
        <v>0.15</v>
      </c>
      <c r="M668" s="65"/>
      <c r="N668" s="65"/>
      <c r="O668" s="65">
        <v>25</v>
      </c>
      <c r="P668" s="65">
        <v>32</v>
      </c>
      <c r="Q668" s="65">
        <v>37</v>
      </c>
      <c r="R668" s="65">
        <v>2.3800000000000002E-2</v>
      </c>
      <c r="S668" s="65">
        <v>4.7600000000000003E-2</v>
      </c>
      <c r="T668" s="65">
        <v>7.1400000000000005E-2</v>
      </c>
      <c r="U668" s="65">
        <v>0.11899999999999999</v>
      </c>
      <c r="V668" s="65">
        <v>0.17849999999999999</v>
      </c>
      <c r="W668" s="65">
        <v>0.23799999999999999</v>
      </c>
      <c r="X668" s="65">
        <v>88.74</v>
      </c>
      <c r="Y668" s="65">
        <v>93.68</v>
      </c>
      <c r="Z668" s="65">
        <v>94.03</v>
      </c>
      <c r="AA668" s="65">
        <v>94.87</v>
      </c>
      <c r="AB668" s="65">
        <v>94.98</v>
      </c>
      <c r="AC668" s="65">
        <v>94.74</v>
      </c>
      <c r="AD668" s="65">
        <v>94.52</v>
      </c>
      <c r="AE668" s="65">
        <v>87.73</v>
      </c>
      <c r="AF668" s="65">
        <v>93.5</v>
      </c>
      <c r="AG668" s="65">
        <v>94.82</v>
      </c>
      <c r="AH668" s="65">
        <v>95.13</v>
      </c>
      <c r="AI668" s="65">
        <v>95.52</v>
      </c>
      <c r="AJ668" s="65">
        <v>95.46</v>
      </c>
      <c r="AK668" s="65">
        <v>94.94</v>
      </c>
      <c r="AL668" s="65">
        <v>86.91</v>
      </c>
      <c r="AM668" s="65">
        <v>93.18</v>
      </c>
      <c r="AN668" s="65">
        <v>94.64</v>
      </c>
      <c r="AO668" s="65">
        <v>95.08</v>
      </c>
      <c r="AP668" s="65">
        <v>95.65</v>
      </c>
      <c r="AQ668" s="65">
        <v>95.69</v>
      </c>
      <c r="AR668" s="65">
        <v>94.94</v>
      </c>
      <c r="AS668" s="61" t="str">
        <f t="shared" si="11"/>
        <v>AU Optronics0.24PM245PA1_250 [240V]</v>
      </c>
      <c r="AT668" s="59"/>
      <c r="AU668" s="219"/>
    </row>
    <row r="669" spans="1:47" s="63" customFormat="1" ht="75">
      <c r="A669" s="254" t="s">
        <v>19</v>
      </c>
      <c r="B669" s="254" t="s">
        <v>3067</v>
      </c>
      <c r="C669" s="101" t="s">
        <v>1246</v>
      </c>
      <c r="D669" s="65">
        <v>0.24</v>
      </c>
      <c r="E669" s="65">
        <v>208</v>
      </c>
      <c r="F669" s="65">
        <v>95</v>
      </c>
      <c r="G669" s="116" t="s">
        <v>485</v>
      </c>
      <c r="H669" s="108" t="s">
        <v>485</v>
      </c>
      <c r="I669" s="80" t="s">
        <v>406</v>
      </c>
      <c r="J669" s="80" t="s">
        <v>405</v>
      </c>
      <c r="K669" s="215" t="s">
        <v>518</v>
      </c>
      <c r="L669" s="65">
        <v>0.15</v>
      </c>
      <c r="M669" s="65"/>
      <c r="N669" s="65"/>
      <c r="O669" s="65">
        <v>25</v>
      </c>
      <c r="P669" s="65">
        <v>32</v>
      </c>
      <c r="Q669" s="65">
        <v>37</v>
      </c>
      <c r="R669" s="65">
        <v>0.02</v>
      </c>
      <c r="S669" s="65">
        <v>0.05</v>
      </c>
      <c r="T669" s="65">
        <v>7.0000000000000007E-2</v>
      </c>
      <c r="U669" s="65">
        <v>0.12</v>
      </c>
      <c r="V669" s="65">
        <v>0.18</v>
      </c>
      <c r="W669" s="65">
        <v>0.24</v>
      </c>
      <c r="X669" s="65">
        <v>90.9</v>
      </c>
      <c r="Y669" s="65">
        <v>94.5</v>
      </c>
      <c r="Z669" s="65">
        <v>95.6</v>
      </c>
      <c r="AA669" s="65">
        <v>95</v>
      </c>
      <c r="AB669" s="65">
        <v>95</v>
      </c>
      <c r="AC669" s="65">
        <v>94.6</v>
      </c>
      <c r="AD669" s="65">
        <v>94.9</v>
      </c>
      <c r="AE669" s="65">
        <v>89.6</v>
      </c>
      <c r="AF669" s="65">
        <v>94.6</v>
      </c>
      <c r="AG669" s="65">
        <v>95.1</v>
      </c>
      <c r="AH669" s="65">
        <v>95.2</v>
      </c>
      <c r="AI669" s="65">
        <v>95.3</v>
      </c>
      <c r="AJ669" s="65">
        <v>95.1</v>
      </c>
      <c r="AK669" s="65">
        <v>95</v>
      </c>
      <c r="AL669" s="65">
        <v>86.8</v>
      </c>
      <c r="AM669" s="65">
        <v>93.6</v>
      </c>
      <c r="AN669" s="65">
        <v>94</v>
      </c>
      <c r="AO669" s="65">
        <v>94.8</v>
      </c>
      <c r="AP669" s="65">
        <v>95.2</v>
      </c>
      <c r="AQ669" s="65">
        <v>95.4</v>
      </c>
      <c r="AR669" s="65">
        <v>94.6</v>
      </c>
      <c r="AS669" s="61" t="str">
        <f t="shared" si="11"/>
        <v>AU Optronics0.24PM245PA1_255 [208V]</v>
      </c>
      <c r="AT669" s="59"/>
      <c r="AU669" s="219"/>
    </row>
    <row r="670" spans="1:47" s="63" customFormat="1" ht="75">
      <c r="A670" s="254" t="s">
        <v>19</v>
      </c>
      <c r="B670" s="254" t="s">
        <v>3068</v>
      </c>
      <c r="C670" s="101" t="s">
        <v>1247</v>
      </c>
      <c r="D670" s="65">
        <v>0.24</v>
      </c>
      <c r="E670" s="65">
        <v>240</v>
      </c>
      <c r="F670" s="65">
        <v>95</v>
      </c>
      <c r="G670" s="116" t="s">
        <v>485</v>
      </c>
      <c r="H670" s="108" t="s">
        <v>485</v>
      </c>
      <c r="I670" s="80" t="s">
        <v>406</v>
      </c>
      <c r="J670" s="80" t="s">
        <v>405</v>
      </c>
      <c r="K670" s="215" t="s">
        <v>518</v>
      </c>
      <c r="L670" s="65">
        <v>0.15</v>
      </c>
      <c r="M670" s="65"/>
      <c r="N670" s="65"/>
      <c r="O670" s="65">
        <v>25</v>
      </c>
      <c r="P670" s="65">
        <v>32</v>
      </c>
      <c r="Q670" s="65">
        <v>37</v>
      </c>
      <c r="R670" s="65">
        <v>0.02</v>
      </c>
      <c r="S670" s="65">
        <v>0.05</v>
      </c>
      <c r="T670" s="65">
        <v>7.0000000000000007E-2</v>
      </c>
      <c r="U670" s="65">
        <v>0.12</v>
      </c>
      <c r="V670" s="65">
        <v>0.18</v>
      </c>
      <c r="W670" s="65">
        <v>0.24</v>
      </c>
      <c r="X670" s="65">
        <v>90.9</v>
      </c>
      <c r="Y670" s="65">
        <v>94.5</v>
      </c>
      <c r="Z670" s="65">
        <v>95.6</v>
      </c>
      <c r="AA670" s="65">
        <v>95</v>
      </c>
      <c r="AB670" s="65">
        <v>95</v>
      </c>
      <c r="AC670" s="65">
        <v>94.6</v>
      </c>
      <c r="AD670" s="65">
        <v>94.9</v>
      </c>
      <c r="AE670" s="65">
        <v>89.6</v>
      </c>
      <c r="AF670" s="65">
        <v>94.6</v>
      </c>
      <c r="AG670" s="65">
        <v>95.1</v>
      </c>
      <c r="AH670" s="65">
        <v>95.2</v>
      </c>
      <c r="AI670" s="65">
        <v>95.3</v>
      </c>
      <c r="AJ670" s="65">
        <v>95.1</v>
      </c>
      <c r="AK670" s="65">
        <v>95</v>
      </c>
      <c r="AL670" s="65">
        <v>86.8</v>
      </c>
      <c r="AM670" s="65">
        <v>93.6</v>
      </c>
      <c r="AN670" s="65">
        <v>94</v>
      </c>
      <c r="AO670" s="65">
        <v>94.8</v>
      </c>
      <c r="AP670" s="65">
        <v>95.2</v>
      </c>
      <c r="AQ670" s="65">
        <v>95.4</v>
      </c>
      <c r="AR670" s="65">
        <v>94.6</v>
      </c>
      <c r="AS670" s="61" t="str">
        <f t="shared" si="11"/>
        <v>AU Optronics0.24PM245PA1_255 [240V]</v>
      </c>
      <c r="AT670" s="59"/>
      <c r="AU670" s="219"/>
    </row>
    <row r="671" spans="1:47" s="63" customFormat="1" ht="75">
      <c r="A671" s="254" t="s">
        <v>19</v>
      </c>
      <c r="B671" s="254" t="s">
        <v>3069</v>
      </c>
      <c r="C671" s="101" t="s">
        <v>1246</v>
      </c>
      <c r="D671" s="65">
        <v>0.24</v>
      </c>
      <c r="E671" s="65">
        <v>208</v>
      </c>
      <c r="F671" s="65">
        <v>95</v>
      </c>
      <c r="G671" s="116" t="s">
        <v>485</v>
      </c>
      <c r="H671" s="108" t="s">
        <v>485</v>
      </c>
      <c r="I671" s="80" t="s">
        <v>406</v>
      </c>
      <c r="J671" s="80" t="s">
        <v>405</v>
      </c>
      <c r="K671" s="215" t="s">
        <v>518</v>
      </c>
      <c r="L671" s="65">
        <v>0.15</v>
      </c>
      <c r="M671" s="65"/>
      <c r="N671" s="65"/>
      <c r="O671" s="65">
        <v>25</v>
      </c>
      <c r="P671" s="65">
        <v>32</v>
      </c>
      <c r="Q671" s="65">
        <v>37</v>
      </c>
      <c r="R671" s="65">
        <v>0.02</v>
      </c>
      <c r="S671" s="65">
        <v>0.05</v>
      </c>
      <c r="T671" s="65">
        <v>7.0000000000000007E-2</v>
      </c>
      <c r="U671" s="65">
        <v>0.12</v>
      </c>
      <c r="V671" s="65">
        <v>0.18</v>
      </c>
      <c r="W671" s="65">
        <v>0.24</v>
      </c>
      <c r="X671" s="65">
        <v>90.9</v>
      </c>
      <c r="Y671" s="65">
        <v>94.5</v>
      </c>
      <c r="Z671" s="65">
        <v>95.6</v>
      </c>
      <c r="AA671" s="65">
        <v>95</v>
      </c>
      <c r="AB671" s="65">
        <v>95</v>
      </c>
      <c r="AC671" s="65">
        <v>94.6</v>
      </c>
      <c r="AD671" s="65">
        <v>94.9</v>
      </c>
      <c r="AE671" s="65">
        <v>89.6</v>
      </c>
      <c r="AF671" s="65">
        <v>94.6</v>
      </c>
      <c r="AG671" s="65">
        <v>95.1</v>
      </c>
      <c r="AH671" s="65">
        <v>95.2</v>
      </c>
      <c r="AI671" s="65">
        <v>95.3</v>
      </c>
      <c r="AJ671" s="65">
        <v>95.1</v>
      </c>
      <c r="AK671" s="65">
        <v>95</v>
      </c>
      <c r="AL671" s="65">
        <v>86.8</v>
      </c>
      <c r="AM671" s="65">
        <v>93.6</v>
      </c>
      <c r="AN671" s="65">
        <v>94</v>
      </c>
      <c r="AO671" s="65">
        <v>94.8</v>
      </c>
      <c r="AP671" s="65">
        <v>95.2</v>
      </c>
      <c r="AQ671" s="65">
        <v>95.4</v>
      </c>
      <c r="AR671" s="65">
        <v>94.6</v>
      </c>
      <c r="AS671" s="61" t="str">
        <f t="shared" si="11"/>
        <v>AU Optronics0.24PM245PA1_260 [208V]</v>
      </c>
      <c r="AT671" s="59"/>
      <c r="AU671" s="219"/>
    </row>
    <row r="672" spans="1:47" s="63" customFormat="1" ht="75">
      <c r="A672" s="254" t="s">
        <v>19</v>
      </c>
      <c r="B672" s="254" t="s">
        <v>3070</v>
      </c>
      <c r="C672" s="101" t="s">
        <v>1247</v>
      </c>
      <c r="D672" s="65">
        <v>0.24</v>
      </c>
      <c r="E672" s="65">
        <v>240</v>
      </c>
      <c r="F672" s="65">
        <v>95</v>
      </c>
      <c r="G672" s="116" t="s">
        <v>485</v>
      </c>
      <c r="H672" s="108" t="s">
        <v>485</v>
      </c>
      <c r="I672" s="80" t="s">
        <v>406</v>
      </c>
      <c r="J672" s="80" t="s">
        <v>405</v>
      </c>
      <c r="K672" s="215" t="s">
        <v>518</v>
      </c>
      <c r="L672" s="65">
        <v>0.15</v>
      </c>
      <c r="M672" s="65"/>
      <c r="N672" s="65"/>
      <c r="O672" s="65">
        <v>25</v>
      </c>
      <c r="P672" s="65">
        <v>32</v>
      </c>
      <c r="Q672" s="65">
        <v>37</v>
      </c>
      <c r="R672" s="65">
        <v>0.02</v>
      </c>
      <c r="S672" s="65">
        <v>0.05</v>
      </c>
      <c r="T672" s="65">
        <v>7.0000000000000007E-2</v>
      </c>
      <c r="U672" s="65">
        <v>0.12</v>
      </c>
      <c r="V672" s="65">
        <v>0.18</v>
      </c>
      <c r="W672" s="65">
        <v>0.24</v>
      </c>
      <c r="X672" s="65">
        <v>90.9</v>
      </c>
      <c r="Y672" s="65">
        <v>94.5</v>
      </c>
      <c r="Z672" s="65">
        <v>95.6</v>
      </c>
      <c r="AA672" s="65">
        <v>95</v>
      </c>
      <c r="AB672" s="65">
        <v>95</v>
      </c>
      <c r="AC672" s="65">
        <v>94.6</v>
      </c>
      <c r="AD672" s="65">
        <v>94.9</v>
      </c>
      <c r="AE672" s="65">
        <v>89.6</v>
      </c>
      <c r="AF672" s="65">
        <v>94.6</v>
      </c>
      <c r="AG672" s="65">
        <v>95.1</v>
      </c>
      <c r="AH672" s="65">
        <v>95.2</v>
      </c>
      <c r="AI672" s="65">
        <v>95.3</v>
      </c>
      <c r="AJ672" s="65">
        <v>95.1</v>
      </c>
      <c r="AK672" s="65">
        <v>95</v>
      </c>
      <c r="AL672" s="65">
        <v>86.8</v>
      </c>
      <c r="AM672" s="65">
        <v>93.6</v>
      </c>
      <c r="AN672" s="65">
        <v>94</v>
      </c>
      <c r="AO672" s="65">
        <v>94.8</v>
      </c>
      <c r="AP672" s="65">
        <v>95.2</v>
      </c>
      <c r="AQ672" s="65">
        <v>95.4</v>
      </c>
      <c r="AR672" s="65">
        <v>94.6</v>
      </c>
      <c r="AS672" s="61" t="str">
        <f t="shared" si="11"/>
        <v>AU Optronics0.24PM245PA1_260 [240V]</v>
      </c>
      <c r="AT672" s="59"/>
      <c r="AU672" s="219"/>
    </row>
    <row r="673" spans="1:47" s="63" customFormat="1" ht="75">
      <c r="A673" s="254" t="s">
        <v>19</v>
      </c>
      <c r="B673" s="254" t="s">
        <v>3072</v>
      </c>
      <c r="C673" s="101" t="s">
        <v>1246</v>
      </c>
      <c r="D673" s="65">
        <v>0.24</v>
      </c>
      <c r="E673" s="65">
        <v>208</v>
      </c>
      <c r="F673" s="65">
        <v>95</v>
      </c>
      <c r="G673" s="116" t="s">
        <v>485</v>
      </c>
      <c r="H673" s="108" t="s">
        <v>485</v>
      </c>
      <c r="I673" s="80" t="s">
        <v>406</v>
      </c>
      <c r="J673" s="80" t="s">
        <v>405</v>
      </c>
      <c r="K673" s="215" t="s">
        <v>518</v>
      </c>
      <c r="L673" s="65">
        <v>0.15</v>
      </c>
      <c r="M673" s="65"/>
      <c r="N673" s="65"/>
      <c r="O673" s="65">
        <v>25</v>
      </c>
      <c r="P673" s="65">
        <v>32</v>
      </c>
      <c r="Q673" s="65">
        <v>37</v>
      </c>
      <c r="R673" s="65">
        <v>0.02</v>
      </c>
      <c r="S673" s="65">
        <v>0.05</v>
      </c>
      <c r="T673" s="65">
        <v>7.0000000000000007E-2</v>
      </c>
      <c r="U673" s="65">
        <v>0.12</v>
      </c>
      <c r="V673" s="65">
        <v>0.18</v>
      </c>
      <c r="W673" s="65">
        <v>0.24</v>
      </c>
      <c r="X673" s="65">
        <v>90.9</v>
      </c>
      <c r="Y673" s="65">
        <v>94.5</v>
      </c>
      <c r="Z673" s="65">
        <v>95.6</v>
      </c>
      <c r="AA673" s="65">
        <v>95</v>
      </c>
      <c r="AB673" s="65">
        <v>95</v>
      </c>
      <c r="AC673" s="65">
        <v>94.6</v>
      </c>
      <c r="AD673" s="65">
        <v>94.9</v>
      </c>
      <c r="AE673" s="65">
        <v>89.6</v>
      </c>
      <c r="AF673" s="65">
        <v>94.6</v>
      </c>
      <c r="AG673" s="65">
        <v>95.1</v>
      </c>
      <c r="AH673" s="65">
        <v>95.2</v>
      </c>
      <c r="AI673" s="65">
        <v>95.3</v>
      </c>
      <c r="AJ673" s="65">
        <v>95.1</v>
      </c>
      <c r="AK673" s="65">
        <v>95</v>
      </c>
      <c r="AL673" s="65">
        <v>86.8</v>
      </c>
      <c r="AM673" s="65">
        <v>93.6</v>
      </c>
      <c r="AN673" s="65">
        <v>94</v>
      </c>
      <c r="AO673" s="65">
        <v>94.8</v>
      </c>
      <c r="AP673" s="65">
        <v>95.2</v>
      </c>
      <c r="AQ673" s="65">
        <v>95.4</v>
      </c>
      <c r="AR673" s="65">
        <v>94.6</v>
      </c>
      <c r="AS673" s="61" t="str">
        <f t="shared" si="11"/>
        <v>AU Optronics0.24PM245PA2_235 [208V]</v>
      </c>
      <c r="AT673" s="59"/>
      <c r="AU673" s="219"/>
    </row>
    <row r="674" spans="1:47" s="63" customFormat="1" ht="75">
      <c r="A674" s="254" t="s">
        <v>19</v>
      </c>
      <c r="B674" s="254" t="s">
        <v>3071</v>
      </c>
      <c r="C674" s="101" t="s">
        <v>1247</v>
      </c>
      <c r="D674" s="65">
        <v>0.24</v>
      </c>
      <c r="E674" s="65">
        <v>240</v>
      </c>
      <c r="F674" s="65">
        <v>95</v>
      </c>
      <c r="G674" s="116" t="s">
        <v>485</v>
      </c>
      <c r="H674" s="108" t="s">
        <v>485</v>
      </c>
      <c r="I674" s="80" t="s">
        <v>406</v>
      </c>
      <c r="J674" s="80" t="s">
        <v>405</v>
      </c>
      <c r="K674" s="215" t="s">
        <v>518</v>
      </c>
      <c r="L674" s="65">
        <v>0.15</v>
      </c>
      <c r="M674" s="65"/>
      <c r="N674" s="65"/>
      <c r="O674" s="65">
        <v>25</v>
      </c>
      <c r="P674" s="65">
        <v>32</v>
      </c>
      <c r="Q674" s="65">
        <v>37</v>
      </c>
      <c r="R674" s="65">
        <v>0.02</v>
      </c>
      <c r="S674" s="65">
        <v>0.05</v>
      </c>
      <c r="T674" s="65">
        <v>7.0000000000000007E-2</v>
      </c>
      <c r="U674" s="65">
        <v>0.12</v>
      </c>
      <c r="V674" s="65">
        <v>0.18</v>
      </c>
      <c r="W674" s="65">
        <v>0.24</v>
      </c>
      <c r="X674" s="65">
        <v>90.9</v>
      </c>
      <c r="Y674" s="65">
        <v>94.5</v>
      </c>
      <c r="Z674" s="65">
        <v>95.6</v>
      </c>
      <c r="AA674" s="65">
        <v>95</v>
      </c>
      <c r="AB674" s="65">
        <v>95</v>
      </c>
      <c r="AC674" s="65">
        <v>94.6</v>
      </c>
      <c r="AD674" s="65">
        <v>94.9</v>
      </c>
      <c r="AE674" s="65">
        <v>89.6</v>
      </c>
      <c r="AF674" s="65">
        <v>94.6</v>
      </c>
      <c r="AG674" s="65">
        <v>95.1</v>
      </c>
      <c r="AH674" s="65">
        <v>95.2</v>
      </c>
      <c r="AI674" s="65">
        <v>95.3</v>
      </c>
      <c r="AJ674" s="65">
        <v>95.1</v>
      </c>
      <c r="AK674" s="65">
        <v>95</v>
      </c>
      <c r="AL674" s="65">
        <v>86.8</v>
      </c>
      <c r="AM674" s="65">
        <v>93.6</v>
      </c>
      <c r="AN674" s="65">
        <v>94</v>
      </c>
      <c r="AO674" s="65">
        <v>94.8</v>
      </c>
      <c r="AP674" s="65">
        <v>95.2</v>
      </c>
      <c r="AQ674" s="65">
        <v>95.4</v>
      </c>
      <c r="AR674" s="65">
        <v>94.6</v>
      </c>
      <c r="AS674" s="61" t="str">
        <f t="shared" si="11"/>
        <v>AU Optronics0.24PM245PA2_235 [240V]</v>
      </c>
      <c r="AT674" s="59"/>
      <c r="AU674" s="219"/>
    </row>
    <row r="675" spans="1:47" s="63" customFormat="1" ht="75">
      <c r="A675" s="254" t="s">
        <v>19</v>
      </c>
      <c r="B675" s="254" t="s">
        <v>3073</v>
      </c>
      <c r="C675" s="101" t="s">
        <v>1246</v>
      </c>
      <c r="D675" s="65">
        <v>0.24</v>
      </c>
      <c r="E675" s="65">
        <v>208</v>
      </c>
      <c r="F675" s="65">
        <v>95</v>
      </c>
      <c r="G675" s="116" t="s">
        <v>485</v>
      </c>
      <c r="H675" s="108" t="s">
        <v>485</v>
      </c>
      <c r="I675" s="80" t="s">
        <v>406</v>
      </c>
      <c r="J675" s="80" t="s">
        <v>405</v>
      </c>
      <c r="K675" s="215" t="s">
        <v>518</v>
      </c>
      <c r="L675" s="65">
        <v>0.15</v>
      </c>
      <c r="M675" s="65"/>
      <c r="N675" s="65"/>
      <c r="O675" s="65">
        <v>25</v>
      </c>
      <c r="P675" s="65">
        <v>32</v>
      </c>
      <c r="Q675" s="65">
        <v>37</v>
      </c>
      <c r="R675" s="65">
        <v>0.02</v>
      </c>
      <c r="S675" s="65">
        <v>0.05</v>
      </c>
      <c r="T675" s="65">
        <v>7.0000000000000007E-2</v>
      </c>
      <c r="U675" s="65">
        <v>0.12</v>
      </c>
      <c r="V675" s="65">
        <v>0.18</v>
      </c>
      <c r="W675" s="65">
        <v>0.24</v>
      </c>
      <c r="X675" s="65">
        <v>90.9</v>
      </c>
      <c r="Y675" s="65">
        <v>94.5</v>
      </c>
      <c r="Z675" s="65">
        <v>95.6</v>
      </c>
      <c r="AA675" s="65">
        <v>95</v>
      </c>
      <c r="AB675" s="65">
        <v>95</v>
      </c>
      <c r="AC675" s="65">
        <v>94.6</v>
      </c>
      <c r="AD675" s="65">
        <v>94.9</v>
      </c>
      <c r="AE675" s="65">
        <v>89.6</v>
      </c>
      <c r="AF675" s="65">
        <v>94.6</v>
      </c>
      <c r="AG675" s="65">
        <v>95.1</v>
      </c>
      <c r="AH675" s="65">
        <v>95.2</v>
      </c>
      <c r="AI675" s="65">
        <v>95.3</v>
      </c>
      <c r="AJ675" s="65">
        <v>95.1</v>
      </c>
      <c r="AK675" s="65">
        <v>95</v>
      </c>
      <c r="AL675" s="65">
        <v>86.8</v>
      </c>
      <c r="AM675" s="65">
        <v>93.6</v>
      </c>
      <c r="AN675" s="65">
        <v>94</v>
      </c>
      <c r="AO675" s="65">
        <v>94.8</v>
      </c>
      <c r="AP675" s="65">
        <v>95.2</v>
      </c>
      <c r="AQ675" s="65">
        <v>95.4</v>
      </c>
      <c r="AR675" s="65">
        <v>94.6</v>
      </c>
      <c r="AS675" s="61" t="str">
        <f t="shared" si="11"/>
        <v>AU Optronics0.24PM245PA2_240 [208V]</v>
      </c>
      <c r="AT675" s="59"/>
      <c r="AU675" s="219"/>
    </row>
    <row r="676" spans="1:47" s="63" customFormat="1" ht="75">
      <c r="A676" s="254" t="s">
        <v>19</v>
      </c>
      <c r="B676" s="254" t="s">
        <v>3074</v>
      </c>
      <c r="C676" s="101" t="s">
        <v>1247</v>
      </c>
      <c r="D676" s="65">
        <v>0.24</v>
      </c>
      <c r="E676" s="65">
        <v>240</v>
      </c>
      <c r="F676" s="65">
        <v>95</v>
      </c>
      <c r="G676" s="116" t="s">
        <v>485</v>
      </c>
      <c r="H676" s="108" t="s">
        <v>485</v>
      </c>
      <c r="I676" s="80" t="s">
        <v>406</v>
      </c>
      <c r="J676" s="80" t="s">
        <v>405</v>
      </c>
      <c r="K676" s="215" t="s">
        <v>518</v>
      </c>
      <c r="L676" s="65">
        <v>0.15</v>
      </c>
      <c r="M676" s="65"/>
      <c r="N676" s="65"/>
      <c r="O676" s="65">
        <v>25</v>
      </c>
      <c r="P676" s="65">
        <v>32</v>
      </c>
      <c r="Q676" s="65">
        <v>37</v>
      </c>
      <c r="R676" s="65">
        <v>0.02</v>
      </c>
      <c r="S676" s="65">
        <v>0.05</v>
      </c>
      <c r="T676" s="65">
        <v>7.0000000000000007E-2</v>
      </c>
      <c r="U676" s="65">
        <v>0.12</v>
      </c>
      <c r="V676" s="65">
        <v>0.18</v>
      </c>
      <c r="W676" s="65">
        <v>0.24</v>
      </c>
      <c r="X676" s="65">
        <v>90.9</v>
      </c>
      <c r="Y676" s="65">
        <v>94.5</v>
      </c>
      <c r="Z676" s="65">
        <v>95.6</v>
      </c>
      <c r="AA676" s="65">
        <v>95</v>
      </c>
      <c r="AB676" s="65">
        <v>95</v>
      </c>
      <c r="AC676" s="65">
        <v>94.6</v>
      </c>
      <c r="AD676" s="65">
        <v>94.9</v>
      </c>
      <c r="AE676" s="65">
        <v>89.6</v>
      </c>
      <c r="AF676" s="65">
        <v>94.6</v>
      </c>
      <c r="AG676" s="65">
        <v>95.1</v>
      </c>
      <c r="AH676" s="65">
        <v>95.2</v>
      </c>
      <c r="AI676" s="65">
        <v>95.3</v>
      </c>
      <c r="AJ676" s="65">
        <v>95.1</v>
      </c>
      <c r="AK676" s="65">
        <v>95</v>
      </c>
      <c r="AL676" s="65">
        <v>86.8</v>
      </c>
      <c r="AM676" s="65">
        <v>93.6</v>
      </c>
      <c r="AN676" s="65">
        <v>94</v>
      </c>
      <c r="AO676" s="65">
        <v>94.8</v>
      </c>
      <c r="AP676" s="65">
        <v>95.2</v>
      </c>
      <c r="AQ676" s="65">
        <v>95.4</v>
      </c>
      <c r="AR676" s="65">
        <v>94.6</v>
      </c>
      <c r="AS676" s="61" t="str">
        <f t="shared" si="11"/>
        <v>AU Optronics0.24PM245PA2_240 [240V]</v>
      </c>
      <c r="AT676" s="59"/>
      <c r="AU676" s="219"/>
    </row>
    <row r="677" spans="1:47" s="63" customFormat="1" ht="75">
      <c r="A677" s="254" t="s">
        <v>19</v>
      </c>
      <c r="B677" s="254" t="s">
        <v>3075</v>
      </c>
      <c r="C677" s="101" t="s">
        <v>1246</v>
      </c>
      <c r="D677" s="65">
        <v>0.24</v>
      </c>
      <c r="E677" s="65">
        <v>208</v>
      </c>
      <c r="F677" s="65">
        <v>95</v>
      </c>
      <c r="G677" s="116" t="s">
        <v>485</v>
      </c>
      <c r="H677" s="108" t="s">
        <v>485</v>
      </c>
      <c r="I677" s="80" t="s">
        <v>406</v>
      </c>
      <c r="J677" s="80" t="s">
        <v>405</v>
      </c>
      <c r="K677" s="215" t="s">
        <v>518</v>
      </c>
      <c r="L677" s="65">
        <v>0.15</v>
      </c>
      <c r="M677" s="65"/>
      <c r="N677" s="65"/>
      <c r="O677" s="65">
        <v>25</v>
      </c>
      <c r="P677" s="65">
        <v>32</v>
      </c>
      <c r="Q677" s="65">
        <v>37</v>
      </c>
      <c r="R677" s="65">
        <v>0.02</v>
      </c>
      <c r="S677" s="65">
        <v>0.05</v>
      </c>
      <c r="T677" s="65">
        <v>7.0000000000000007E-2</v>
      </c>
      <c r="U677" s="65">
        <v>0.12</v>
      </c>
      <c r="V677" s="65">
        <v>0.18</v>
      </c>
      <c r="W677" s="65">
        <v>0.24</v>
      </c>
      <c r="X677" s="65">
        <v>90.9</v>
      </c>
      <c r="Y677" s="65">
        <v>94.5</v>
      </c>
      <c r="Z677" s="65">
        <v>95.6</v>
      </c>
      <c r="AA677" s="65">
        <v>95</v>
      </c>
      <c r="AB677" s="65">
        <v>95</v>
      </c>
      <c r="AC677" s="65">
        <v>94.6</v>
      </c>
      <c r="AD677" s="65">
        <v>94.9</v>
      </c>
      <c r="AE677" s="65">
        <v>89.6</v>
      </c>
      <c r="AF677" s="65">
        <v>94.6</v>
      </c>
      <c r="AG677" s="65">
        <v>95.1</v>
      </c>
      <c r="AH677" s="65">
        <v>95.2</v>
      </c>
      <c r="AI677" s="65">
        <v>95.3</v>
      </c>
      <c r="AJ677" s="65">
        <v>95.1</v>
      </c>
      <c r="AK677" s="65">
        <v>95</v>
      </c>
      <c r="AL677" s="65">
        <v>86.8</v>
      </c>
      <c r="AM677" s="65">
        <v>93.6</v>
      </c>
      <c r="AN677" s="65">
        <v>94</v>
      </c>
      <c r="AO677" s="65">
        <v>94.8</v>
      </c>
      <c r="AP677" s="65">
        <v>95.2</v>
      </c>
      <c r="AQ677" s="65">
        <v>95.4</v>
      </c>
      <c r="AR677" s="65">
        <v>94.6</v>
      </c>
      <c r="AS677" s="61" t="str">
        <f t="shared" si="11"/>
        <v>AU Optronics0.24PM245PA2_245 [208V]</v>
      </c>
      <c r="AT677" s="59"/>
      <c r="AU677" s="219"/>
    </row>
    <row r="678" spans="1:47" s="63" customFormat="1" ht="75">
      <c r="A678" s="254" t="s">
        <v>19</v>
      </c>
      <c r="B678" s="254" t="s">
        <v>3076</v>
      </c>
      <c r="C678" s="101" t="s">
        <v>1247</v>
      </c>
      <c r="D678" s="65">
        <v>0.24</v>
      </c>
      <c r="E678" s="65">
        <v>240</v>
      </c>
      <c r="F678" s="65">
        <v>95</v>
      </c>
      <c r="G678" s="116" t="s">
        <v>485</v>
      </c>
      <c r="H678" s="108" t="s">
        <v>485</v>
      </c>
      <c r="I678" s="80" t="s">
        <v>406</v>
      </c>
      <c r="J678" s="80" t="s">
        <v>405</v>
      </c>
      <c r="K678" s="215" t="s">
        <v>518</v>
      </c>
      <c r="L678" s="65">
        <v>0.15</v>
      </c>
      <c r="M678" s="65"/>
      <c r="N678" s="65"/>
      <c r="O678" s="65">
        <v>25</v>
      </c>
      <c r="P678" s="65">
        <v>32</v>
      </c>
      <c r="Q678" s="65">
        <v>37</v>
      </c>
      <c r="R678" s="65">
        <v>0.02</v>
      </c>
      <c r="S678" s="65">
        <v>0.05</v>
      </c>
      <c r="T678" s="65">
        <v>7.0000000000000007E-2</v>
      </c>
      <c r="U678" s="65">
        <v>0.12</v>
      </c>
      <c r="V678" s="65">
        <v>0.18</v>
      </c>
      <c r="W678" s="65">
        <v>0.24</v>
      </c>
      <c r="X678" s="65">
        <v>90.9</v>
      </c>
      <c r="Y678" s="65">
        <v>94.5</v>
      </c>
      <c r="Z678" s="65">
        <v>95.6</v>
      </c>
      <c r="AA678" s="65">
        <v>95</v>
      </c>
      <c r="AB678" s="65">
        <v>95</v>
      </c>
      <c r="AC678" s="65">
        <v>94.6</v>
      </c>
      <c r="AD678" s="65">
        <v>94.9</v>
      </c>
      <c r="AE678" s="65">
        <v>89.6</v>
      </c>
      <c r="AF678" s="65">
        <v>94.6</v>
      </c>
      <c r="AG678" s="65">
        <v>95.1</v>
      </c>
      <c r="AH678" s="65">
        <v>95.2</v>
      </c>
      <c r="AI678" s="65">
        <v>95.3</v>
      </c>
      <c r="AJ678" s="65">
        <v>95.1</v>
      </c>
      <c r="AK678" s="65">
        <v>95</v>
      </c>
      <c r="AL678" s="65">
        <v>86.8</v>
      </c>
      <c r="AM678" s="65">
        <v>93.6</v>
      </c>
      <c r="AN678" s="65">
        <v>94</v>
      </c>
      <c r="AO678" s="65">
        <v>94.8</v>
      </c>
      <c r="AP678" s="65">
        <v>95.2</v>
      </c>
      <c r="AQ678" s="65">
        <v>95.4</v>
      </c>
      <c r="AR678" s="65">
        <v>94.6</v>
      </c>
      <c r="AS678" s="61" t="str">
        <f t="shared" si="11"/>
        <v>AU Optronics0.24PM245PA2_245 [240V]</v>
      </c>
      <c r="AT678" s="59"/>
      <c r="AU678" s="219"/>
    </row>
    <row r="679" spans="1:47" s="63" customFormat="1" ht="75">
      <c r="A679" s="254" t="s">
        <v>19</v>
      </c>
      <c r="B679" s="254" t="s">
        <v>3077</v>
      </c>
      <c r="C679" s="101" t="s">
        <v>1246</v>
      </c>
      <c r="D679" s="65">
        <v>0.24</v>
      </c>
      <c r="E679" s="65">
        <v>208</v>
      </c>
      <c r="F679" s="65">
        <v>95</v>
      </c>
      <c r="G679" s="116" t="s">
        <v>485</v>
      </c>
      <c r="H679" s="108" t="s">
        <v>485</v>
      </c>
      <c r="I679" s="80" t="s">
        <v>406</v>
      </c>
      <c r="J679" s="80" t="s">
        <v>405</v>
      </c>
      <c r="K679" s="215" t="s">
        <v>518</v>
      </c>
      <c r="L679" s="65">
        <v>0.15</v>
      </c>
      <c r="M679" s="65"/>
      <c r="N679" s="65"/>
      <c r="O679" s="65">
        <v>25</v>
      </c>
      <c r="P679" s="65">
        <v>32</v>
      </c>
      <c r="Q679" s="65">
        <v>37</v>
      </c>
      <c r="R679" s="65">
        <v>0.02</v>
      </c>
      <c r="S679" s="65">
        <v>0.05</v>
      </c>
      <c r="T679" s="65">
        <v>7.0000000000000007E-2</v>
      </c>
      <c r="U679" s="65">
        <v>0.12</v>
      </c>
      <c r="V679" s="65">
        <v>0.18</v>
      </c>
      <c r="W679" s="65">
        <v>0.24</v>
      </c>
      <c r="X679" s="65">
        <v>90.9</v>
      </c>
      <c r="Y679" s="65">
        <v>94.5</v>
      </c>
      <c r="Z679" s="65">
        <v>95.6</v>
      </c>
      <c r="AA679" s="65">
        <v>95</v>
      </c>
      <c r="AB679" s="65">
        <v>95</v>
      </c>
      <c r="AC679" s="65">
        <v>94.6</v>
      </c>
      <c r="AD679" s="65">
        <v>94.9</v>
      </c>
      <c r="AE679" s="65">
        <v>89.6</v>
      </c>
      <c r="AF679" s="65">
        <v>94.6</v>
      </c>
      <c r="AG679" s="65">
        <v>95.1</v>
      </c>
      <c r="AH679" s="65">
        <v>95.2</v>
      </c>
      <c r="AI679" s="65">
        <v>95.3</v>
      </c>
      <c r="AJ679" s="65">
        <v>95.1</v>
      </c>
      <c r="AK679" s="65">
        <v>95</v>
      </c>
      <c r="AL679" s="65">
        <v>86.8</v>
      </c>
      <c r="AM679" s="65">
        <v>93.6</v>
      </c>
      <c r="AN679" s="65">
        <v>94</v>
      </c>
      <c r="AO679" s="65">
        <v>94.8</v>
      </c>
      <c r="AP679" s="65">
        <v>95.2</v>
      </c>
      <c r="AQ679" s="65">
        <v>95.4</v>
      </c>
      <c r="AR679" s="65">
        <v>94.6</v>
      </c>
      <c r="AS679" s="61" t="str">
        <f t="shared" si="11"/>
        <v>AU Optronics0.24PM245PA2_250 [208V]</v>
      </c>
      <c r="AT679" s="59"/>
      <c r="AU679" s="219"/>
    </row>
    <row r="680" spans="1:47" s="63" customFormat="1" ht="75">
      <c r="A680" s="254" t="s">
        <v>19</v>
      </c>
      <c r="B680" s="254" t="s">
        <v>3078</v>
      </c>
      <c r="C680" s="101" t="s">
        <v>1247</v>
      </c>
      <c r="D680" s="65">
        <v>0.24</v>
      </c>
      <c r="E680" s="65">
        <v>240</v>
      </c>
      <c r="F680" s="65">
        <v>95</v>
      </c>
      <c r="G680" s="116" t="s">
        <v>485</v>
      </c>
      <c r="H680" s="108" t="s">
        <v>485</v>
      </c>
      <c r="I680" s="80" t="s">
        <v>406</v>
      </c>
      <c r="J680" s="80" t="s">
        <v>405</v>
      </c>
      <c r="K680" s="215" t="s">
        <v>518</v>
      </c>
      <c r="L680" s="65">
        <v>0.15</v>
      </c>
      <c r="M680" s="65"/>
      <c r="N680" s="65"/>
      <c r="O680" s="65">
        <v>25</v>
      </c>
      <c r="P680" s="65">
        <v>32</v>
      </c>
      <c r="Q680" s="65">
        <v>37</v>
      </c>
      <c r="R680" s="65">
        <v>0.02</v>
      </c>
      <c r="S680" s="65">
        <v>0.05</v>
      </c>
      <c r="T680" s="65">
        <v>7.0000000000000007E-2</v>
      </c>
      <c r="U680" s="65">
        <v>0.12</v>
      </c>
      <c r="V680" s="65">
        <v>0.18</v>
      </c>
      <c r="W680" s="65">
        <v>0.24</v>
      </c>
      <c r="X680" s="65">
        <v>90.9</v>
      </c>
      <c r="Y680" s="65">
        <v>94.5</v>
      </c>
      <c r="Z680" s="65">
        <v>95.6</v>
      </c>
      <c r="AA680" s="65">
        <v>95</v>
      </c>
      <c r="AB680" s="65">
        <v>95</v>
      </c>
      <c r="AC680" s="65">
        <v>94.6</v>
      </c>
      <c r="AD680" s="65">
        <v>94.9</v>
      </c>
      <c r="AE680" s="65">
        <v>89.6</v>
      </c>
      <c r="AF680" s="65">
        <v>94.6</v>
      </c>
      <c r="AG680" s="65">
        <v>95.1</v>
      </c>
      <c r="AH680" s="65">
        <v>95.2</v>
      </c>
      <c r="AI680" s="65">
        <v>95.3</v>
      </c>
      <c r="AJ680" s="65">
        <v>95.1</v>
      </c>
      <c r="AK680" s="65">
        <v>95</v>
      </c>
      <c r="AL680" s="65">
        <v>86.8</v>
      </c>
      <c r="AM680" s="65">
        <v>93.6</v>
      </c>
      <c r="AN680" s="65">
        <v>94</v>
      </c>
      <c r="AO680" s="65">
        <v>94.8</v>
      </c>
      <c r="AP680" s="65">
        <v>95.2</v>
      </c>
      <c r="AQ680" s="65">
        <v>95.4</v>
      </c>
      <c r="AR680" s="65">
        <v>94.6</v>
      </c>
      <c r="AS680" s="61" t="str">
        <f t="shared" si="11"/>
        <v>AU Optronics0.24PM245PA2_250 [240V]</v>
      </c>
      <c r="AT680" s="59"/>
      <c r="AU680" s="219"/>
    </row>
    <row r="681" spans="1:47" s="63" customFormat="1" ht="75">
      <c r="A681" s="254" t="s">
        <v>19</v>
      </c>
      <c r="B681" s="254" t="s">
        <v>3079</v>
      </c>
      <c r="C681" s="101" t="s">
        <v>1246</v>
      </c>
      <c r="D681" s="65">
        <v>0.24</v>
      </c>
      <c r="E681" s="65">
        <v>208</v>
      </c>
      <c r="F681" s="65">
        <v>95</v>
      </c>
      <c r="G681" s="116" t="s">
        <v>485</v>
      </c>
      <c r="H681" s="108" t="s">
        <v>485</v>
      </c>
      <c r="I681" s="80" t="s">
        <v>406</v>
      </c>
      <c r="J681" s="80" t="s">
        <v>405</v>
      </c>
      <c r="K681" s="215" t="s">
        <v>518</v>
      </c>
      <c r="L681" s="65">
        <v>0.15</v>
      </c>
      <c r="M681" s="65"/>
      <c r="N681" s="65"/>
      <c r="O681" s="65">
        <v>25</v>
      </c>
      <c r="P681" s="65">
        <v>32</v>
      </c>
      <c r="Q681" s="65">
        <v>37</v>
      </c>
      <c r="R681" s="65">
        <v>0.02</v>
      </c>
      <c r="S681" s="65">
        <v>0.05</v>
      </c>
      <c r="T681" s="65">
        <v>7.0000000000000007E-2</v>
      </c>
      <c r="U681" s="65">
        <v>0.12</v>
      </c>
      <c r="V681" s="65">
        <v>0.18</v>
      </c>
      <c r="W681" s="65">
        <v>0.24</v>
      </c>
      <c r="X681" s="65">
        <v>90.9</v>
      </c>
      <c r="Y681" s="65">
        <v>94.5</v>
      </c>
      <c r="Z681" s="65">
        <v>95.6</v>
      </c>
      <c r="AA681" s="65">
        <v>95</v>
      </c>
      <c r="AB681" s="65">
        <v>95</v>
      </c>
      <c r="AC681" s="65">
        <v>94.6</v>
      </c>
      <c r="AD681" s="65">
        <v>94.9</v>
      </c>
      <c r="AE681" s="65">
        <v>89.6</v>
      </c>
      <c r="AF681" s="65">
        <v>94.6</v>
      </c>
      <c r="AG681" s="65">
        <v>95.1</v>
      </c>
      <c r="AH681" s="65">
        <v>95.2</v>
      </c>
      <c r="AI681" s="65">
        <v>95.3</v>
      </c>
      <c r="AJ681" s="65">
        <v>95.1</v>
      </c>
      <c r="AK681" s="65">
        <v>95</v>
      </c>
      <c r="AL681" s="65">
        <v>86.8</v>
      </c>
      <c r="AM681" s="65">
        <v>93.6</v>
      </c>
      <c r="AN681" s="65">
        <v>94</v>
      </c>
      <c r="AO681" s="65">
        <v>94.8</v>
      </c>
      <c r="AP681" s="65">
        <v>95.2</v>
      </c>
      <c r="AQ681" s="65">
        <v>95.4</v>
      </c>
      <c r="AR681" s="65">
        <v>94.6</v>
      </c>
      <c r="AS681" s="61" t="str">
        <f t="shared" si="11"/>
        <v>AU Optronics0.24PM245PA2_255 [208V]</v>
      </c>
      <c r="AT681" s="59"/>
      <c r="AU681" s="219"/>
    </row>
    <row r="682" spans="1:47" s="63" customFormat="1" ht="75">
      <c r="A682" s="254" t="s">
        <v>19</v>
      </c>
      <c r="B682" s="254" t="s">
        <v>3080</v>
      </c>
      <c r="C682" s="101" t="s">
        <v>1247</v>
      </c>
      <c r="D682" s="65">
        <v>0.24</v>
      </c>
      <c r="E682" s="65">
        <v>240</v>
      </c>
      <c r="F682" s="65">
        <v>95</v>
      </c>
      <c r="G682" s="116" t="s">
        <v>485</v>
      </c>
      <c r="H682" s="108" t="s">
        <v>485</v>
      </c>
      <c r="I682" s="80" t="s">
        <v>406</v>
      </c>
      <c r="J682" s="80" t="s">
        <v>405</v>
      </c>
      <c r="K682" s="215" t="s">
        <v>518</v>
      </c>
      <c r="L682" s="65">
        <v>0.15</v>
      </c>
      <c r="M682" s="65"/>
      <c r="N682" s="65"/>
      <c r="O682" s="65">
        <v>25</v>
      </c>
      <c r="P682" s="65">
        <v>32</v>
      </c>
      <c r="Q682" s="65">
        <v>37</v>
      </c>
      <c r="R682" s="65">
        <v>0.02</v>
      </c>
      <c r="S682" s="65">
        <v>0.05</v>
      </c>
      <c r="T682" s="65">
        <v>7.0000000000000007E-2</v>
      </c>
      <c r="U682" s="65">
        <v>0.12</v>
      </c>
      <c r="V682" s="65">
        <v>0.18</v>
      </c>
      <c r="W682" s="65">
        <v>0.24</v>
      </c>
      <c r="X682" s="65">
        <v>90.9</v>
      </c>
      <c r="Y682" s="65">
        <v>94.5</v>
      </c>
      <c r="Z682" s="65">
        <v>95.6</v>
      </c>
      <c r="AA682" s="65">
        <v>95</v>
      </c>
      <c r="AB682" s="65">
        <v>95</v>
      </c>
      <c r="AC682" s="65">
        <v>94.6</v>
      </c>
      <c r="AD682" s="65">
        <v>94.9</v>
      </c>
      <c r="AE682" s="65">
        <v>89.6</v>
      </c>
      <c r="AF682" s="65">
        <v>94.6</v>
      </c>
      <c r="AG682" s="65">
        <v>95.1</v>
      </c>
      <c r="AH682" s="65">
        <v>95.2</v>
      </c>
      <c r="AI682" s="65">
        <v>95.3</v>
      </c>
      <c r="AJ682" s="65">
        <v>95.1</v>
      </c>
      <c r="AK682" s="65">
        <v>95</v>
      </c>
      <c r="AL682" s="65">
        <v>86.8</v>
      </c>
      <c r="AM682" s="65">
        <v>93.6</v>
      </c>
      <c r="AN682" s="65">
        <v>94</v>
      </c>
      <c r="AO682" s="65">
        <v>94.8</v>
      </c>
      <c r="AP682" s="65">
        <v>95.2</v>
      </c>
      <c r="AQ682" s="65">
        <v>95.4</v>
      </c>
      <c r="AR682" s="65">
        <v>94.6</v>
      </c>
      <c r="AS682" s="61" t="str">
        <f t="shared" si="11"/>
        <v>AU Optronics0.24PM245PA2_255 [240V]</v>
      </c>
      <c r="AT682" s="59"/>
      <c r="AU682" s="219"/>
    </row>
    <row r="683" spans="1:47" s="63" customFormat="1" ht="75">
      <c r="A683" s="254" t="s">
        <v>19</v>
      </c>
      <c r="B683" s="254" t="s">
        <v>3081</v>
      </c>
      <c r="C683" s="101" t="s">
        <v>1246</v>
      </c>
      <c r="D683" s="65">
        <v>0.24</v>
      </c>
      <c r="E683" s="65">
        <v>208</v>
      </c>
      <c r="F683" s="65">
        <v>95</v>
      </c>
      <c r="G683" s="116" t="s">
        <v>485</v>
      </c>
      <c r="H683" s="108" t="s">
        <v>485</v>
      </c>
      <c r="I683" s="80" t="s">
        <v>406</v>
      </c>
      <c r="J683" s="80" t="s">
        <v>405</v>
      </c>
      <c r="K683" s="215" t="s">
        <v>518</v>
      </c>
      <c r="L683" s="65">
        <v>0.15</v>
      </c>
      <c r="M683" s="65"/>
      <c r="N683" s="65"/>
      <c r="O683" s="65">
        <v>25</v>
      </c>
      <c r="P683" s="65">
        <v>32</v>
      </c>
      <c r="Q683" s="65">
        <v>37</v>
      </c>
      <c r="R683" s="65">
        <v>0.02</v>
      </c>
      <c r="S683" s="65">
        <v>0.05</v>
      </c>
      <c r="T683" s="65">
        <v>7.0000000000000007E-2</v>
      </c>
      <c r="U683" s="65">
        <v>0.12</v>
      </c>
      <c r="V683" s="65">
        <v>0.18</v>
      </c>
      <c r="W683" s="65">
        <v>0.24</v>
      </c>
      <c r="X683" s="65">
        <v>90.9</v>
      </c>
      <c r="Y683" s="65">
        <v>94.5</v>
      </c>
      <c r="Z683" s="65">
        <v>95.6</v>
      </c>
      <c r="AA683" s="65">
        <v>95</v>
      </c>
      <c r="AB683" s="65">
        <v>95</v>
      </c>
      <c r="AC683" s="65">
        <v>94.6</v>
      </c>
      <c r="AD683" s="65">
        <v>94.9</v>
      </c>
      <c r="AE683" s="65">
        <v>89.6</v>
      </c>
      <c r="AF683" s="65">
        <v>94.6</v>
      </c>
      <c r="AG683" s="65">
        <v>95.1</v>
      </c>
      <c r="AH683" s="65">
        <v>95.2</v>
      </c>
      <c r="AI683" s="65">
        <v>95.3</v>
      </c>
      <c r="AJ683" s="65">
        <v>95.1</v>
      </c>
      <c r="AK683" s="65">
        <v>95</v>
      </c>
      <c r="AL683" s="65">
        <v>86.8</v>
      </c>
      <c r="AM683" s="65">
        <v>93.6</v>
      </c>
      <c r="AN683" s="65">
        <v>94</v>
      </c>
      <c r="AO683" s="65">
        <v>94.8</v>
      </c>
      <c r="AP683" s="65">
        <v>95.2</v>
      </c>
      <c r="AQ683" s="65">
        <v>95.4</v>
      </c>
      <c r="AR683" s="65">
        <v>94.6</v>
      </c>
      <c r="AS683" s="61" t="str">
        <f t="shared" si="11"/>
        <v>AU Optronics0.24PM245PA2_260 [208V]</v>
      </c>
      <c r="AT683" s="59"/>
      <c r="AU683" s="219"/>
    </row>
    <row r="684" spans="1:47" s="63" customFormat="1" ht="75">
      <c r="A684" s="254" t="s">
        <v>19</v>
      </c>
      <c r="B684" s="254" t="s">
        <v>3082</v>
      </c>
      <c r="C684" s="101" t="s">
        <v>1247</v>
      </c>
      <c r="D684" s="65">
        <v>0.24</v>
      </c>
      <c r="E684" s="65">
        <v>240</v>
      </c>
      <c r="F684" s="65">
        <v>95</v>
      </c>
      <c r="G684" s="116" t="s">
        <v>485</v>
      </c>
      <c r="H684" s="108" t="s">
        <v>485</v>
      </c>
      <c r="I684" s="80" t="s">
        <v>406</v>
      </c>
      <c r="J684" s="80" t="s">
        <v>405</v>
      </c>
      <c r="K684" s="215" t="s">
        <v>518</v>
      </c>
      <c r="L684" s="65">
        <v>0.15</v>
      </c>
      <c r="M684" s="65"/>
      <c r="N684" s="65"/>
      <c r="O684" s="65">
        <v>25</v>
      </c>
      <c r="P684" s="65">
        <v>32</v>
      </c>
      <c r="Q684" s="65">
        <v>37</v>
      </c>
      <c r="R684" s="65">
        <v>0.02</v>
      </c>
      <c r="S684" s="65">
        <v>0.05</v>
      </c>
      <c r="T684" s="65">
        <v>7.0000000000000007E-2</v>
      </c>
      <c r="U684" s="65">
        <v>0.12</v>
      </c>
      <c r="V684" s="65">
        <v>0.18</v>
      </c>
      <c r="W684" s="65">
        <v>0.24</v>
      </c>
      <c r="X684" s="65">
        <v>90.9</v>
      </c>
      <c r="Y684" s="65">
        <v>94.5</v>
      </c>
      <c r="Z684" s="65">
        <v>95.6</v>
      </c>
      <c r="AA684" s="65">
        <v>95</v>
      </c>
      <c r="AB684" s="65">
        <v>95</v>
      </c>
      <c r="AC684" s="65">
        <v>94.6</v>
      </c>
      <c r="AD684" s="65">
        <v>94.9</v>
      </c>
      <c r="AE684" s="65">
        <v>89.6</v>
      </c>
      <c r="AF684" s="65">
        <v>94.6</v>
      </c>
      <c r="AG684" s="65">
        <v>95.1</v>
      </c>
      <c r="AH684" s="65">
        <v>95.2</v>
      </c>
      <c r="AI684" s="65">
        <v>95.3</v>
      </c>
      <c r="AJ684" s="65">
        <v>95.1</v>
      </c>
      <c r="AK684" s="65">
        <v>95</v>
      </c>
      <c r="AL684" s="65">
        <v>86.8</v>
      </c>
      <c r="AM684" s="65">
        <v>93.6</v>
      </c>
      <c r="AN684" s="65">
        <v>94</v>
      </c>
      <c r="AO684" s="65">
        <v>94.8</v>
      </c>
      <c r="AP684" s="65">
        <v>95.2</v>
      </c>
      <c r="AQ684" s="65">
        <v>95.4</v>
      </c>
      <c r="AR684" s="65">
        <v>94.6</v>
      </c>
      <c r="AS684" s="61" t="str">
        <f t="shared" si="11"/>
        <v>AU Optronics0.24PM245PA2_260 [240V]</v>
      </c>
      <c r="AT684" s="59"/>
      <c r="AU684" s="219"/>
    </row>
    <row r="685" spans="1:47" s="63" customFormat="1" ht="75">
      <c r="A685" s="254" t="s">
        <v>19</v>
      </c>
      <c r="B685" s="254" t="s">
        <v>3083</v>
      </c>
      <c r="C685" s="101" t="s">
        <v>1247</v>
      </c>
      <c r="D685" s="65">
        <v>0.24</v>
      </c>
      <c r="E685" s="65">
        <v>240</v>
      </c>
      <c r="F685" s="65">
        <v>95</v>
      </c>
      <c r="G685" s="116" t="s">
        <v>485</v>
      </c>
      <c r="H685" s="108" t="s">
        <v>485</v>
      </c>
      <c r="I685" s="80" t="s">
        <v>406</v>
      </c>
      <c r="J685" s="80" t="s">
        <v>405</v>
      </c>
      <c r="K685" s="215" t="s">
        <v>518</v>
      </c>
      <c r="L685" s="65">
        <v>0.15</v>
      </c>
      <c r="M685" s="65"/>
      <c r="N685" s="65"/>
      <c r="O685" s="65">
        <v>25</v>
      </c>
      <c r="P685" s="65">
        <v>32</v>
      </c>
      <c r="Q685" s="65">
        <v>37</v>
      </c>
      <c r="R685" s="65">
        <v>0.02</v>
      </c>
      <c r="S685" s="65">
        <v>0.05</v>
      </c>
      <c r="T685" s="65">
        <v>7.0000000000000007E-2</v>
      </c>
      <c r="U685" s="65">
        <v>0.12</v>
      </c>
      <c r="V685" s="65">
        <v>0.18</v>
      </c>
      <c r="W685" s="65">
        <v>0.24</v>
      </c>
      <c r="X685" s="65">
        <v>90.9</v>
      </c>
      <c r="Y685" s="65">
        <v>94.5</v>
      </c>
      <c r="Z685" s="65">
        <v>95.6</v>
      </c>
      <c r="AA685" s="65">
        <v>95</v>
      </c>
      <c r="AB685" s="65">
        <v>95</v>
      </c>
      <c r="AC685" s="65">
        <v>94.6</v>
      </c>
      <c r="AD685" s="65">
        <v>94.9</v>
      </c>
      <c r="AE685" s="65">
        <v>89.6</v>
      </c>
      <c r="AF685" s="65">
        <v>94.6</v>
      </c>
      <c r="AG685" s="65">
        <v>95.1</v>
      </c>
      <c r="AH685" s="65">
        <v>95.2</v>
      </c>
      <c r="AI685" s="65">
        <v>95.3</v>
      </c>
      <c r="AJ685" s="65">
        <v>95.1</v>
      </c>
      <c r="AK685" s="65">
        <v>95</v>
      </c>
      <c r="AL685" s="65">
        <v>86.8</v>
      </c>
      <c r="AM685" s="65">
        <v>93.6</v>
      </c>
      <c r="AN685" s="65">
        <v>94</v>
      </c>
      <c r="AO685" s="65">
        <v>94.8</v>
      </c>
      <c r="AP685" s="65">
        <v>95.2</v>
      </c>
      <c r="AQ685" s="65">
        <v>95.4</v>
      </c>
      <c r="AR685" s="65">
        <v>94.6</v>
      </c>
      <c r="AS685" s="61" t="str">
        <f t="shared" si="11"/>
        <v>AU Optronics0.24PM250MA1_240 [240V]</v>
      </c>
      <c r="AT685" s="59"/>
      <c r="AU685" s="219"/>
    </row>
    <row r="686" spans="1:47" s="63" customFormat="1" ht="75">
      <c r="A686" s="254" t="s">
        <v>19</v>
      </c>
      <c r="B686" s="254" t="s">
        <v>3084</v>
      </c>
      <c r="C686" s="101" t="s">
        <v>1247</v>
      </c>
      <c r="D686" s="65">
        <v>0.24</v>
      </c>
      <c r="E686" s="65">
        <v>240</v>
      </c>
      <c r="F686" s="65">
        <v>95</v>
      </c>
      <c r="G686" s="116" t="s">
        <v>485</v>
      </c>
      <c r="H686" s="108" t="s">
        <v>485</v>
      </c>
      <c r="I686" s="80" t="s">
        <v>406</v>
      </c>
      <c r="J686" s="80" t="s">
        <v>405</v>
      </c>
      <c r="K686" s="215" t="s">
        <v>518</v>
      </c>
      <c r="L686" s="65">
        <v>0.15</v>
      </c>
      <c r="M686" s="65"/>
      <c r="N686" s="65"/>
      <c r="O686" s="65">
        <v>25</v>
      </c>
      <c r="P686" s="65">
        <v>32</v>
      </c>
      <c r="Q686" s="65">
        <v>37</v>
      </c>
      <c r="R686" s="65">
        <v>2.3800000000000002E-2</v>
      </c>
      <c r="S686" s="65">
        <v>4.7600000000000003E-2</v>
      </c>
      <c r="T686" s="65">
        <v>7.1400000000000005E-2</v>
      </c>
      <c r="U686" s="65">
        <v>0.11899999999999999</v>
      </c>
      <c r="V686" s="65">
        <v>0.17849999999999999</v>
      </c>
      <c r="W686" s="65">
        <v>0.23799999999999999</v>
      </c>
      <c r="X686" s="65">
        <v>88.74</v>
      </c>
      <c r="Y686" s="65">
        <v>93.68</v>
      </c>
      <c r="Z686" s="65">
        <v>94.03</v>
      </c>
      <c r="AA686" s="65">
        <v>94.87</v>
      </c>
      <c r="AB686" s="65">
        <v>94.98</v>
      </c>
      <c r="AC686" s="65">
        <v>94.74</v>
      </c>
      <c r="AD686" s="65">
        <v>94.52</v>
      </c>
      <c r="AE686" s="65">
        <v>87.73</v>
      </c>
      <c r="AF686" s="65">
        <v>93.5</v>
      </c>
      <c r="AG686" s="65">
        <v>94.82</v>
      </c>
      <c r="AH686" s="65">
        <v>95.13</v>
      </c>
      <c r="AI686" s="65">
        <v>95.52</v>
      </c>
      <c r="AJ686" s="65">
        <v>95.46</v>
      </c>
      <c r="AK686" s="65">
        <v>94.94</v>
      </c>
      <c r="AL686" s="65">
        <v>86.91</v>
      </c>
      <c r="AM686" s="65">
        <v>93.18</v>
      </c>
      <c r="AN686" s="65">
        <v>94.64</v>
      </c>
      <c r="AO686" s="65">
        <v>95.08</v>
      </c>
      <c r="AP686" s="65">
        <v>95.65</v>
      </c>
      <c r="AQ686" s="65">
        <v>95.69</v>
      </c>
      <c r="AR686" s="65">
        <v>94.94</v>
      </c>
      <c r="AS686" s="61" t="str">
        <f t="shared" si="11"/>
        <v>AU Optronics0.24PM250MA1_245 [240V]</v>
      </c>
      <c r="AT686" s="59"/>
      <c r="AU686" s="219"/>
    </row>
    <row r="687" spans="1:47" s="63" customFormat="1" ht="75">
      <c r="A687" s="254" t="s">
        <v>19</v>
      </c>
      <c r="B687" s="254" t="s">
        <v>3085</v>
      </c>
      <c r="C687" s="101" t="s">
        <v>1247</v>
      </c>
      <c r="D687" s="65">
        <v>0.24</v>
      </c>
      <c r="E687" s="65">
        <v>240</v>
      </c>
      <c r="F687" s="65">
        <v>95</v>
      </c>
      <c r="G687" s="116" t="s">
        <v>485</v>
      </c>
      <c r="H687" s="108" t="s">
        <v>485</v>
      </c>
      <c r="I687" s="80" t="s">
        <v>406</v>
      </c>
      <c r="J687" s="80" t="s">
        <v>405</v>
      </c>
      <c r="K687" s="215" t="s">
        <v>518</v>
      </c>
      <c r="L687" s="65">
        <v>0.15</v>
      </c>
      <c r="M687" s="65"/>
      <c r="N687" s="65"/>
      <c r="O687" s="65">
        <v>25</v>
      </c>
      <c r="P687" s="65">
        <v>32</v>
      </c>
      <c r="Q687" s="65">
        <v>37</v>
      </c>
      <c r="R687" s="65">
        <v>2.3800000000000002E-2</v>
      </c>
      <c r="S687" s="65">
        <v>4.7600000000000003E-2</v>
      </c>
      <c r="T687" s="65">
        <v>7.1400000000000005E-2</v>
      </c>
      <c r="U687" s="65">
        <v>0.11899999999999999</v>
      </c>
      <c r="V687" s="65">
        <v>0.17849999999999999</v>
      </c>
      <c r="W687" s="65">
        <v>0.23799999999999999</v>
      </c>
      <c r="X687" s="65">
        <v>88.74</v>
      </c>
      <c r="Y687" s="65">
        <v>93.68</v>
      </c>
      <c r="Z687" s="65">
        <v>94.03</v>
      </c>
      <c r="AA687" s="65">
        <v>94.87</v>
      </c>
      <c r="AB687" s="65">
        <v>94.98</v>
      </c>
      <c r="AC687" s="65">
        <v>94.74</v>
      </c>
      <c r="AD687" s="65">
        <v>94.52</v>
      </c>
      <c r="AE687" s="65">
        <v>87.73</v>
      </c>
      <c r="AF687" s="65">
        <v>93.5</v>
      </c>
      <c r="AG687" s="65">
        <v>94.82</v>
      </c>
      <c r="AH687" s="65">
        <v>95.13</v>
      </c>
      <c r="AI687" s="65">
        <v>95.52</v>
      </c>
      <c r="AJ687" s="65">
        <v>95.46</v>
      </c>
      <c r="AK687" s="65">
        <v>94.94</v>
      </c>
      <c r="AL687" s="65">
        <v>86.91</v>
      </c>
      <c r="AM687" s="65">
        <v>93.18</v>
      </c>
      <c r="AN687" s="65">
        <v>94.64</v>
      </c>
      <c r="AO687" s="65">
        <v>95.08</v>
      </c>
      <c r="AP687" s="65">
        <v>95.65</v>
      </c>
      <c r="AQ687" s="65">
        <v>95.69</v>
      </c>
      <c r="AR687" s="65">
        <v>94.94</v>
      </c>
      <c r="AS687" s="61" t="str">
        <f t="shared" si="11"/>
        <v>AU Optronics0.24PM250MA1_250 [240V]</v>
      </c>
      <c r="AT687" s="59"/>
      <c r="AU687" s="219"/>
    </row>
    <row r="688" spans="1:47" s="63" customFormat="1" ht="75">
      <c r="A688" s="254" t="s">
        <v>19</v>
      </c>
      <c r="B688" s="254" t="s">
        <v>3086</v>
      </c>
      <c r="C688" s="101" t="s">
        <v>1247</v>
      </c>
      <c r="D688" s="65">
        <v>0.24</v>
      </c>
      <c r="E688" s="65">
        <v>240</v>
      </c>
      <c r="F688" s="65">
        <v>95</v>
      </c>
      <c r="G688" s="116" t="s">
        <v>485</v>
      </c>
      <c r="H688" s="108" t="s">
        <v>485</v>
      </c>
      <c r="I688" s="80" t="s">
        <v>406</v>
      </c>
      <c r="J688" s="80" t="s">
        <v>405</v>
      </c>
      <c r="K688" s="215" t="s">
        <v>518</v>
      </c>
      <c r="L688" s="65">
        <v>0.15</v>
      </c>
      <c r="M688" s="65"/>
      <c r="N688" s="65"/>
      <c r="O688" s="65">
        <v>25</v>
      </c>
      <c r="P688" s="65">
        <v>32</v>
      </c>
      <c r="Q688" s="65">
        <v>37</v>
      </c>
      <c r="R688" s="65">
        <v>2.3800000000000002E-2</v>
      </c>
      <c r="S688" s="65">
        <v>4.7600000000000003E-2</v>
      </c>
      <c r="T688" s="65">
        <v>7.1400000000000005E-2</v>
      </c>
      <c r="U688" s="65">
        <v>0.11899999999999999</v>
      </c>
      <c r="V688" s="65">
        <v>0.17849999999999999</v>
      </c>
      <c r="W688" s="65">
        <v>0.23799999999999999</v>
      </c>
      <c r="X688" s="65">
        <v>88.74</v>
      </c>
      <c r="Y688" s="65">
        <v>93.68</v>
      </c>
      <c r="Z688" s="65">
        <v>94.03</v>
      </c>
      <c r="AA688" s="65">
        <v>94.87</v>
      </c>
      <c r="AB688" s="65">
        <v>94.98</v>
      </c>
      <c r="AC688" s="65">
        <v>94.74</v>
      </c>
      <c r="AD688" s="65">
        <v>94.52</v>
      </c>
      <c r="AE688" s="65">
        <v>87.73</v>
      </c>
      <c r="AF688" s="65">
        <v>93.5</v>
      </c>
      <c r="AG688" s="65">
        <v>94.82</v>
      </c>
      <c r="AH688" s="65">
        <v>95.13</v>
      </c>
      <c r="AI688" s="65">
        <v>95.52</v>
      </c>
      <c r="AJ688" s="65">
        <v>95.46</v>
      </c>
      <c r="AK688" s="65">
        <v>94.94</v>
      </c>
      <c r="AL688" s="65">
        <v>86.91</v>
      </c>
      <c r="AM688" s="65">
        <v>93.18</v>
      </c>
      <c r="AN688" s="65">
        <v>94.64</v>
      </c>
      <c r="AO688" s="65">
        <v>95.08</v>
      </c>
      <c r="AP688" s="65">
        <v>95.65</v>
      </c>
      <c r="AQ688" s="65">
        <v>95.69</v>
      </c>
      <c r="AR688" s="65">
        <v>94.94</v>
      </c>
      <c r="AS688" s="61" t="str">
        <f t="shared" si="11"/>
        <v>AU Optronics0.24PM250MA1_255 [240V]</v>
      </c>
      <c r="AT688" s="59"/>
      <c r="AU688" s="219"/>
    </row>
    <row r="689" spans="1:47" s="63" customFormat="1" ht="75">
      <c r="A689" s="254" t="s">
        <v>19</v>
      </c>
      <c r="B689" s="254" t="s">
        <v>3087</v>
      </c>
      <c r="C689" s="101" t="s">
        <v>1247</v>
      </c>
      <c r="D689" s="65">
        <v>0.24</v>
      </c>
      <c r="E689" s="65">
        <v>240</v>
      </c>
      <c r="F689" s="65">
        <v>95</v>
      </c>
      <c r="G689" s="116" t="s">
        <v>485</v>
      </c>
      <c r="H689" s="108" t="s">
        <v>485</v>
      </c>
      <c r="I689" s="80" t="s">
        <v>406</v>
      </c>
      <c r="J689" s="80" t="s">
        <v>405</v>
      </c>
      <c r="K689" s="215" t="s">
        <v>518</v>
      </c>
      <c r="L689" s="65">
        <v>0.15</v>
      </c>
      <c r="M689" s="65"/>
      <c r="N689" s="65"/>
      <c r="O689" s="65">
        <v>25</v>
      </c>
      <c r="P689" s="65">
        <v>32</v>
      </c>
      <c r="Q689" s="65">
        <v>37</v>
      </c>
      <c r="R689" s="65">
        <v>2.3800000000000002E-2</v>
      </c>
      <c r="S689" s="65">
        <v>4.7600000000000003E-2</v>
      </c>
      <c r="T689" s="65">
        <v>7.1400000000000005E-2</v>
      </c>
      <c r="U689" s="65">
        <v>0.11899999999999999</v>
      </c>
      <c r="V689" s="65">
        <v>0.17849999999999999</v>
      </c>
      <c r="W689" s="65">
        <v>0.23799999999999999</v>
      </c>
      <c r="X689" s="65">
        <v>88.74</v>
      </c>
      <c r="Y689" s="65">
        <v>93.68</v>
      </c>
      <c r="Z689" s="65">
        <v>94.03</v>
      </c>
      <c r="AA689" s="65">
        <v>94.87</v>
      </c>
      <c r="AB689" s="65">
        <v>94.98</v>
      </c>
      <c r="AC689" s="65">
        <v>94.74</v>
      </c>
      <c r="AD689" s="65">
        <v>94.52</v>
      </c>
      <c r="AE689" s="65">
        <v>87.73</v>
      </c>
      <c r="AF689" s="65">
        <v>93.5</v>
      </c>
      <c r="AG689" s="65">
        <v>94.82</v>
      </c>
      <c r="AH689" s="65">
        <v>95.13</v>
      </c>
      <c r="AI689" s="65">
        <v>95.52</v>
      </c>
      <c r="AJ689" s="65">
        <v>95.46</v>
      </c>
      <c r="AK689" s="65">
        <v>94.94</v>
      </c>
      <c r="AL689" s="65">
        <v>86.91</v>
      </c>
      <c r="AM689" s="65">
        <v>93.18</v>
      </c>
      <c r="AN689" s="65">
        <v>94.64</v>
      </c>
      <c r="AO689" s="65">
        <v>95.08</v>
      </c>
      <c r="AP689" s="65">
        <v>95.65</v>
      </c>
      <c r="AQ689" s="65">
        <v>95.69</v>
      </c>
      <c r="AR689" s="65">
        <v>94.94</v>
      </c>
      <c r="AS689" s="61" t="str">
        <f t="shared" si="11"/>
        <v>AU Optronics0.24PM250MA1_260 [240V]</v>
      </c>
      <c r="AT689" s="59"/>
      <c r="AU689" s="219"/>
    </row>
    <row r="690" spans="1:47" s="63" customFormat="1" ht="75">
      <c r="A690" s="254" t="s">
        <v>19</v>
      </c>
      <c r="B690" s="254" t="s">
        <v>3088</v>
      </c>
      <c r="C690" s="101" t="s">
        <v>1246</v>
      </c>
      <c r="D690" s="65">
        <v>0.24</v>
      </c>
      <c r="E690" s="65">
        <v>208</v>
      </c>
      <c r="F690" s="65">
        <v>95</v>
      </c>
      <c r="G690" s="116" t="s">
        <v>485</v>
      </c>
      <c r="H690" s="108" t="s">
        <v>485</v>
      </c>
      <c r="I690" s="80" t="s">
        <v>406</v>
      </c>
      <c r="J690" s="80" t="s">
        <v>405</v>
      </c>
      <c r="K690" s="215" t="s">
        <v>518</v>
      </c>
      <c r="L690" s="65">
        <v>0.15</v>
      </c>
      <c r="M690" s="65"/>
      <c r="N690" s="65"/>
      <c r="O690" s="65">
        <v>25</v>
      </c>
      <c r="P690" s="65">
        <v>32</v>
      </c>
      <c r="Q690" s="65">
        <v>37</v>
      </c>
      <c r="R690" s="65">
        <v>2.3800000000000002E-2</v>
      </c>
      <c r="S690" s="65">
        <v>4.7600000000000003E-2</v>
      </c>
      <c r="T690" s="65">
        <v>7.1400000000000005E-2</v>
      </c>
      <c r="U690" s="65">
        <v>0.11899999999999999</v>
      </c>
      <c r="V690" s="65">
        <v>0.17849999999999999</v>
      </c>
      <c r="W690" s="65">
        <v>0.23799999999999999</v>
      </c>
      <c r="X690" s="65">
        <v>88.74</v>
      </c>
      <c r="Y690" s="65">
        <v>93.68</v>
      </c>
      <c r="Z690" s="65">
        <v>94.03</v>
      </c>
      <c r="AA690" s="65">
        <v>94.87</v>
      </c>
      <c r="AB690" s="65">
        <v>94.98</v>
      </c>
      <c r="AC690" s="65">
        <v>94.74</v>
      </c>
      <c r="AD690" s="65">
        <v>94.52</v>
      </c>
      <c r="AE690" s="65">
        <v>87.73</v>
      </c>
      <c r="AF690" s="65">
        <v>93.5</v>
      </c>
      <c r="AG690" s="65">
        <v>94.82</v>
      </c>
      <c r="AH690" s="65">
        <v>95.13</v>
      </c>
      <c r="AI690" s="65">
        <v>95.52</v>
      </c>
      <c r="AJ690" s="65">
        <v>95.46</v>
      </c>
      <c r="AK690" s="65">
        <v>94.94</v>
      </c>
      <c r="AL690" s="65">
        <v>86.91</v>
      </c>
      <c r="AM690" s="65">
        <v>93.18</v>
      </c>
      <c r="AN690" s="65">
        <v>94.64</v>
      </c>
      <c r="AO690" s="65">
        <v>95.08</v>
      </c>
      <c r="AP690" s="65">
        <v>95.65</v>
      </c>
      <c r="AQ690" s="65">
        <v>95.69</v>
      </c>
      <c r="AR690" s="65">
        <v>94.94</v>
      </c>
      <c r="AS690" s="61" t="str">
        <f t="shared" si="11"/>
        <v>AU Optronics0.24PM250MA1_265 [208V]</v>
      </c>
      <c r="AT690" s="59"/>
      <c r="AU690" s="219"/>
    </row>
    <row r="691" spans="1:47" s="63" customFormat="1" ht="75">
      <c r="A691" s="254" t="s">
        <v>19</v>
      </c>
      <c r="B691" s="254" t="s">
        <v>3089</v>
      </c>
      <c r="C691" s="101" t="s">
        <v>1248</v>
      </c>
      <c r="D691" s="65">
        <v>0.24</v>
      </c>
      <c r="E691" s="65">
        <v>240</v>
      </c>
      <c r="F691" s="65">
        <v>95</v>
      </c>
      <c r="G691" s="116" t="s">
        <v>485</v>
      </c>
      <c r="H691" s="108" t="s">
        <v>485</v>
      </c>
      <c r="I691" s="80" t="s">
        <v>406</v>
      </c>
      <c r="J691" s="80" t="s">
        <v>405</v>
      </c>
      <c r="K691" s="215" t="s">
        <v>518</v>
      </c>
      <c r="L691" s="65">
        <v>0.15</v>
      </c>
      <c r="M691" s="65"/>
      <c r="N691" s="65"/>
      <c r="O691" s="65">
        <v>25</v>
      </c>
      <c r="P691" s="65">
        <v>32</v>
      </c>
      <c r="Q691" s="65">
        <v>37</v>
      </c>
      <c r="R691" s="65">
        <v>2.3800000000000002E-2</v>
      </c>
      <c r="S691" s="65">
        <v>4.7600000000000003E-2</v>
      </c>
      <c r="T691" s="65">
        <v>7.1400000000000005E-2</v>
      </c>
      <c r="U691" s="65">
        <v>0.11899999999999999</v>
      </c>
      <c r="V691" s="65">
        <v>0.17849999999999999</v>
      </c>
      <c r="W691" s="65">
        <v>0.23799999999999999</v>
      </c>
      <c r="X691" s="65">
        <v>88.74</v>
      </c>
      <c r="Y691" s="65">
        <v>93.68</v>
      </c>
      <c r="Z691" s="65">
        <v>94.03</v>
      </c>
      <c r="AA691" s="65">
        <v>94.87</v>
      </c>
      <c r="AB691" s="65">
        <v>94.98</v>
      </c>
      <c r="AC691" s="65">
        <v>94.74</v>
      </c>
      <c r="AD691" s="65">
        <v>94.52</v>
      </c>
      <c r="AE691" s="65">
        <v>87.73</v>
      </c>
      <c r="AF691" s="65">
        <v>93.5</v>
      </c>
      <c r="AG691" s="65">
        <v>94.82</v>
      </c>
      <c r="AH691" s="65">
        <v>95.13</v>
      </c>
      <c r="AI691" s="65">
        <v>95.52</v>
      </c>
      <c r="AJ691" s="65">
        <v>95.46</v>
      </c>
      <c r="AK691" s="65">
        <v>94.94</v>
      </c>
      <c r="AL691" s="65">
        <v>86.91</v>
      </c>
      <c r="AM691" s="65">
        <v>93.18</v>
      </c>
      <c r="AN691" s="65">
        <v>94.64</v>
      </c>
      <c r="AO691" s="65">
        <v>95.08</v>
      </c>
      <c r="AP691" s="65">
        <v>95.65</v>
      </c>
      <c r="AQ691" s="65">
        <v>95.69</v>
      </c>
      <c r="AR691" s="65">
        <v>94.94</v>
      </c>
      <c r="AS691" s="61" t="str">
        <f t="shared" si="11"/>
        <v>AU Optronics0.24PM250MA1_265 [240V]</v>
      </c>
      <c r="AT691" s="59"/>
      <c r="AU691" s="219"/>
    </row>
    <row r="692" spans="1:47" s="63" customFormat="1" ht="75">
      <c r="A692" s="254" t="s">
        <v>19</v>
      </c>
      <c r="B692" s="254" t="s">
        <v>3090</v>
      </c>
      <c r="C692" s="101" t="s">
        <v>1246</v>
      </c>
      <c r="D692" s="65">
        <v>0.24</v>
      </c>
      <c r="E692" s="65">
        <v>208</v>
      </c>
      <c r="F692" s="65">
        <v>95</v>
      </c>
      <c r="G692" s="116" t="s">
        <v>485</v>
      </c>
      <c r="H692" s="108" t="s">
        <v>485</v>
      </c>
      <c r="I692" s="80" t="s">
        <v>406</v>
      </c>
      <c r="J692" s="80" t="s">
        <v>405</v>
      </c>
      <c r="K692" s="215" t="s">
        <v>518</v>
      </c>
      <c r="L692" s="65">
        <v>0.15</v>
      </c>
      <c r="M692" s="65"/>
      <c r="N692" s="65"/>
      <c r="O692" s="65">
        <v>25</v>
      </c>
      <c r="P692" s="65">
        <v>32</v>
      </c>
      <c r="Q692" s="65">
        <v>37</v>
      </c>
      <c r="R692" s="65">
        <v>0.02</v>
      </c>
      <c r="S692" s="65">
        <v>0.05</v>
      </c>
      <c r="T692" s="65">
        <v>7.0000000000000007E-2</v>
      </c>
      <c r="U692" s="65">
        <v>0.12</v>
      </c>
      <c r="V692" s="65">
        <v>0.18</v>
      </c>
      <c r="W692" s="65">
        <v>0.24</v>
      </c>
      <c r="X692" s="65">
        <v>90.9</v>
      </c>
      <c r="Y692" s="65">
        <v>94.5</v>
      </c>
      <c r="Z692" s="65">
        <v>95.6</v>
      </c>
      <c r="AA692" s="65">
        <v>95</v>
      </c>
      <c r="AB692" s="65">
        <v>95</v>
      </c>
      <c r="AC692" s="65">
        <v>94.6</v>
      </c>
      <c r="AD692" s="65">
        <v>94.9</v>
      </c>
      <c r="AE692" s="65">
        <v>89.6</v>
      </c>
      <c r="AF692" s="65">
        <v>94.6</v>
      </c>
      <c r="AG692" s="65">
        <v>95.1</v>
      </c>
      <c r="AH692" s="65">
        <v>95.2</v>
      </c>
      <c r="AI692" s="65">
        <v>95.3</v>
      </c>
      <c r="AJ692" s="65">
        <v>95.1</v>
      </c>
      <c r="AK692" s="65">
        <v>95</v>
      </c>
      <c r="AL692" s="65">
        <v>86.8</v>
      </c>
      <c r="AM692" s="65">
        <v>93.6</v>
      </c>
      <c r="AN692" s="65">
        <v>94</v>
      </c>
      <c r="AO692" s="65">
        <v>94.8</v>
      </c>
      <c r="AP692" s="65">
        <v>95.2</v>
      </c>
      <c r="AQ692" s="65">
        <v>95.4</v>
      </c>
      <c r="AR692" s="65">
        <v>94.6</v>
      </c>
      <c r="AS692" s="61" t="str">
        <f t="shared" si="11"/>
        <v>AU Optronics0.24PM250MA1_270 [208V]</v>
      </c>
      <c r="AT692" s="59"/>
      <c r="AU692" s="219"/>
    </row>
    <row r="693" spans="1:47" s="63" customFormat="1" ht="75">
      <c r="A693" s="254" t="s">
        <v>19</v>
      </c>
      <c r="B693" s="254" t="s">
        <v>3091</v>
      </c>
      <c r="C693" s="101" t="s">
        <v>1247</v>
      </c>
      <c r="D693" s="65">
        <v>0.24</v>
      </c>
      <c r="E693" s="65">
        <v>240</v>
      </c>
      <c r="F693" s="65">
        <v>95</v>
      </c>
      <c r="G693" s="116" t="s">
        <v>485</v>
      </c>
      <c r="H693" s="108" t="s">
        <v>485</v>
      </c>
      <c r="I693" s="80" t="s">
        <v>406</v>
      </c>
      <c r="J693" s="80" t="s">
        <v>405</v>
      </c>
      <c r="K693" s="215" t="s">
        <v>518</v>
      </c>
      <c r="L693" s="65">
        <v>0.15</v>
      </c>
      <c r="M693" s="65"/>
      <c r="N693" s="65"/>
      <c r="O693" s="65">
        <v>25</v>
      </c>
      <c r="P693" s="65">
        <v>32</v>
      </c>
      <c r="Q693" s="65">
        <v>37</v>
      </c>
      <c r="R693" s="65">
        <v>0.02</v>
      </c>
      <c r="S693" s="65">
        <v>0.05</v>
      </c>
      <c r="T693" s="65">
        <v>7.0000000000000007E-2</v>
      </c>
      <c r="U693" s="65">
        <v>0.12</v>
      </c>
      <c r="V693" s="65">
        <v>0.18</v>
      </c>
      <c r="W693" s="65">
        <v>0.24</v>
      </c>
      <c r="X693" s="65">
        <v>90.9</v>
      </c>
      <c r="Y693" s="65">
        <v>94.5</v>
      </c>
      <c r="Z693" s="65">
        <v>95.6</v>
      </c>
      <c r="AA693" s="65">
        <v>95</v>
      </c>
      <c r="AB693" s="65">
        <v>95</v>
      </c>
      <c r="AC693" s="65">
        <v>94.6</v>
      </c>
      <c r="AD693" s="65">
        <v>94.9</v>
      </c>
      <c r="AE693" s="65">
        <v>89.6</v>
      </c>
      <c r="AF693" s="65">
        <v>94.6</v>
      </c>
      <c r="AG693" s="65">
        <v>95.1</v>
      </c>
      <c r="AH693" s="65">
        <v>95.2</v>
      </c>
      <c r="AI693" s="65">
        <v>95.3</v>
      </c>
      <c r="AJ693" s="65">
        <v>95.1</v>
      </c>
      <c r="AK693" s="65">
        <v>95</v>
      </c>
      <c r="AL693" s="65">
        <v>86.8</v>
      </c>
      <c r="AM693" s="65">
        <v>93.6</v>
      </c>
      <c r="AN693" s="65">
        <v>94</v>
      </c>
      <c r="AO693" s="65">
        <v>94.8</v>
      </c>
      <c r="AP693" s="65">
        <v>95.2</v>
      </c>
      <c r="AQ693" s="65">
        <v>95.4</v>
      </c>
      <c r="AR693" s="65">
        <v>94.6</v>
      </c>
      <c r="AS693" s="61" t="str">
        <f t="shared" si="11"/>
        <v>AU Optronics0.24PM250MA1_270 [240V]</v>
      </c>
      <c r="AT693" s="59"/>
      <c r="AU693" s="219"/>
    </row>
    <row r="694" spans="1:47" s="63" customFormat="1" ht="75">
      <c r="A694" s="254" t="s">
        <v>19</v>
      </c>
      <c r="B694" s="254" t="s">
        <v>3092</v>
      </c>
      <c r="C694" s="101" t="s">
        <v>1246</v>
      </c>
      <c r="D694" s="65">
        <v>0.24</v>
      </c>
      <c r="E694" s="65">
        <v>208</v>
      </c>
      <c r="F694" s="65">
        <v>95</v>
      </c>
      <c r="G694" s="116" t="s">
        <v>485</v>
      </c>
      <c r="H694" s="108" t="s">
        <v>485</v>
      </c>
      <c r="I694" s="80" t="s">
        <v>406</v>
      </c>
      <c r="J694" s="80" t="s">
        <v>405</v>
      </c>
      <c r="K694" s="215" t="s">
        <v>518</v>
      </c>
      <c r="L694" s="65">
        <v>0.15</v>
      </c>
      <c r="M694" s="65"/>
      <c r="N694" s="65"/>
      <c r="O694" s="65">
        <v>25</v>
      </c>
      <c r="P694" s="65">
        <v>32</v>
      </c>
      <c r="Q694" s="65">
        <v>37</v>
      </c>
      <c r="R694" s="65">
        <v>0.02</v>
      </c>
      <c r="S694" s="65">
        <v>0.05</v>
      </c>
      <c r="T694" s="65">
        <v>7.0000000000000007E-2</v>
      </c>
      <c r="U694" s="65">
        <v>0.12</v>
      </c>
      <c r="V694" s="65">
        <v>0.18</v>
      </c>
      <c r="W694" s="65">
        <v>0.24</v>
      </c>
      <c r="X694" s="65">
        <v>90.9</v>
      </c>
      <c r="Y694" s="65">
        <v>94.5</v>
      </c>
      <c r="Z694" s="65">
        <v>95.6</v>
      </c>
      <c r="AA694" s="65">
        <v>95</v>
      </c>
      <c r="AB694" s="65">
        <v>95</v>
      </c>
      <c r="AC694" s="65">
        <v>94.6</v>
      </c>
      <c r="AD694" s="65">
        <v>94.9</v>
      </c>
      <c r="AE694" s="65">
        <v>89.6</v>
      </c>
      <c r="AF694" s="65">
        <v>94.6</v>
      </c>
      <c r="AG694" s="65">
        <v>95.1</v>
      </c>
      <c r="AH694" s="65">
        <v>95.2</v>
      </c>
      <c r="AI694" s="65">
        <v>95.3</v>
      </c>
      <c r="AJ694" s="65">
        <v>95.1</v>
      </c>
      <c r="AK694" s="65">
        <v>95</v>
      </c>
      <c r="AL694" s="65">
        <v>86.8</v>
      </c>
      <c r="AM694" s="65">
        <v>93.6</v>
      </c>
      <c r="AN694" s="65">
        <v>94</v>
      </c>
      <c r="AO694" s="65">
        <v>94.8</v>
      </c>
      <c r="AP694" s="65">
        <v>95.2</v>
      </c>
      <c r="AQ694" s="65">
        <v>95.4</v>
      </c>
      <c r="AR694" s="65">
        <v>94.6</v>
      </c>
      <c r="AS694" s="61" t="str">
        <f t="shared" si="11"/>
        <v>AU Optronics0.24PM250MA2_240 [208V]</v>
      </c>
      <c r="AT694" s="59"/>
      <c r="AU694" s="219"/>
    </row>
    <row r="695" spans="1:47" s="63" customFormat="1" ht="75">
      <c r="A695" s="254" t="s">
        <v>19</v>
      </c>
      <c r="B695" s="254" t="s">
        <v>3093</v>
      </c>
      <c r="C695" s="101" t="s">
        <v>1247</v>
      </c>
      <c r="D695" s="65">
        <v>0.24</v>
      </c>
      <c r="E695" s="65">
        <v>240</v>
      </c>
      <c r="F695" s="65">
        <v>95</v>
      </c>
      <c r="G695" s="116" t="s">
        <v>485</v>
      </c>
      <c r="H695" s="108" t="s">
        <v>485</v>
      </c>
      <c r="I695" s="80" t="s">
        <v>406</v>
      </c>
      <c r="J695" s="80" t="s">
        <v>405</v>
      </c>
      <c r="K695" s="215" t="s">
        <v>518</v>
      </c>
      <c r="L695" s="65">
        <v>0.15</v>
      </c>
      <c r="M695" s="65"/>
      <c r="N695" s="65"/>
      <c r="O695" s="65">
        <v>25</v>
      </c>
      <c r="P695" s="65">
        <v>32</v>
      </c>
      <c r="Q695" s="65">
        <v>37</v>
      </c>
      <c r="R695" s="65">
        <v>0.02</v>
      </c>
      <c r="S695" s="65">
        <v>0.05</v>
      </c>
      <c r="T695" s="65">
        <v>7.0000000000000007E-2</v>
      </c>
      <c r="U695" s="65">
        <v>0.12</v>
      </c>
      <c r="V695" s="65">
        <v>0.18</v>
      </c>
      <c r="W695" s="65">
        <v>0.24</v>
      </c>
      <c r="X695" s="65">
        <v>90.9</v>
      </c>
      <c r="Y695" s="65">
        <v>94.5</v>
      </c>
      <c r="Z695" s="65">
        <v>95.6</v>
      </c>
      <c r="AA695" s="65">
        <v>95</v>
      </c>
      <c r="AB695" s="65">
        <v>95</v>
      </c>
      <c r="AC695" s="65">
        <v>94.6</v>
      </c>
      <c r="AD695" s="65">
        <v>94.9</v>
      </c>
      <c r="AE695" s="65">
        <v>89.6</v>
      </c>
      <c r="AF695" s="65">
        <v>94.6</v>
      </c>
      <c r="AG695" s="65">
        <v>95.1</v>
      </c>
      <c r="AH695" s="65">
        <v>95.2</v>
      </c>
      <c r="AI695" s="65">
        <v>95.3</v>
      </c>
      <c r="AJ695" s="65">
        <v>95.1</v>
      </c>
      <c r="AK695" s="65">
        <v>95</v>
      </c>
      <c r="AL695" s="65">
        <v>86.8</v>
      </c>
      <c r="AM695" s="65">
        <v>93.6</v>
      </c>
      <c r="AN695" s="65">
        <v>94</v>
      </c>
      <c r="AO695" s="65">
        <v>94.8</v>
      </c>
      <c r="AP695" s="65">
        <v>95.2</v>
      </c>
      <c r="AQ695" s="65">
        <v>95.4</v>
      </c>
      <c r="AR695" s="65">
        <v>94.6</v>
      </c>
      <c r="AS695" s="61" t="str">
        <f t="shared" si="11"/>
        <v>AU Optronics0.24PM250MA2_240 [240V]</v>
      </c>
      <c r="AT695" s="59"/>
      <c r="AU695" s="219"/>
    </row>
    <row r="696" spans="1:47" s="63" customFormat="1" ht="75">
      <c r="A696" s="254" t="s">
        <v>19</v>
      </c>
      <c r="B696" s="254" t="s">
        <v>3094</v>
      </c>
      <c r="C696" s="101" t="s">
        <v>1246</v>
      </c>
      <c r="D696" s="65">
        <v>0.24</v>
      </c>
      <c r="E696" s="65">
        <v>208</v>
      </c>
      <c r="F696" s="65">
        <v>95</v>
      </c>
      <c r="G696" s="116" t="s">
        <v>485</v>
      </c>
      <c r="H696" s="108" t="s">
        <v>485</v>
      </c>
      <c r="I696" s="80" t="s">
        <v>406</v>
      </c>
      <c r="J696" s="80" t="s">
        <v>405</v>
      </c>
      <c r="K696" s="215" t="s">
        <v>518</v>
      </c>
      <c r="L696" s="65">
        <v>0.15</v>
      </c>
      <c r="M696" s="65"/>
      <c r="N696" s="65"/>
      <c r="O696" s="65">
        <v>25</v>
      </c>
      <c r="P696" s="65">
        <v>32</v>
      </c>
      <c r="Q696" s="65">
        <v>37</v>
      </c>
      <c r="R696" s="65">
        <v>0.02</v>
      </c>
      <c r="S696" s="65">
        <v>0.05</v>
      </c>
      <c r="T696" s="65">
        <v>7.0000000000000007E-2</v>
      </c>
      <c r="U696" s="65">
        <v>0.12</v>
      </c>
      <c r="V696" s="65">
        <v>0.18</v>
      </c>
      <c r="W696" s="65">
        <v>0.24</v>
      </c>
      <c r="X696" s="65">
        <v>90.9</v>
      </c>
      <c r="Y696" s="65">
        <v>94.5</v>
      </c>
      <c r="Z696" s="65">
        <v>95.6</v>
      </c>
      <c r="AA696" s="65">
        <v>95</v>
      </c>
      <c r="AB696" s="65">
        <v>95</v>
      </c>
      <c r="AC696" s="65">
        <v>94.6</v>
      </c>
      <c r="AD696" s="65">
        <v>94.9</v>
      </c>
      <c r="AE696" s="65">
        <v>89.6</v>
      </c>
      <c r="AF696" s="65">
        <v>94.6</v>
      </c>
      <c r="AG696" s="65">
        <v>95.1</v>
      </c>
      <c r="AH696" s="65">
        <v>95.2</v>
      </c>
      <c r="AI696" s="65">
        <v>95.3</v>
      </c>
      <c r="AJ696" s="65">
        <v>95.1</v>
      </c>
      <c r="AK696" s="65">
        <v>95</v>
      </c>
      <c r="AL696" s="65">
        <v>86.8</v>
      </c>
      <c r="AM696" s="65">
        <v>93.6</v>
      </c>
      <c r="AN696" s="65">
        <v>94</v>
      </c>
      <c r="AO696" s="65">
        <v>94.8</v>
      </c>
      <c r="AP696" s="65">
        <v>95.2</v>
      </c>
      <c r="AQ696" s="65">
        <v>95.4</v>
      </c>
      <c r="AR696" s="65">
        <v>94.6</v>
      </c>
      <c r="AS696" s="61" t="str">
        <f t="shared" si="11"/>
        <v>AU Optronics0.24PM250MA2_245 [208V]</v>
      </c>
      <c r="AT696" s="59"/>
      <c r="AU696" s="219"/>
    </row>
    <row r="697" spans="1:47" s="63" customFormat="1" ht="75">
      <c r="A697" s="254" t="s">
        <v>19</v>
      </c>
      <c r="B697" s="254" t="s">
        <v>3095</v>
      </c>
      <c r="C697" s="101" t="s">
        <v>1247</v>
      </c>
      <c r="D697" s="65">
        <v>0.24</v>
      </c>
      <c r="E697" s="65">
        <v>240</v>
      </c>
      <c r="F697" s="65">
        <v>95</v>
      </c>
      <c r="G697" s="116" t="s">
        <v>485</v>
      </c>
      <c r="H697" s="108" t="s">
        <v>485</v>
      </c>
      <c r="I697" s="80" t="s">
        <v>406</v>
      </c>
      <c r="J697" s="80" t="s">
        <v>405</v>
      </c>
      <c r="K697" s="215" t="s">
        <v>518</v>
      </c>
      <c r="L697" s="65">
        <v>0.15</v>
      </c>
      <c r="M697" s="65"/>
      <c r="N697" s="65"/>
      <c r="O697" s="65">
        <v>25</v>
      </c>
      <c r="P697" s="65">
        <v>32</v>
      </c>
      <c r="Q697" s="65">
        <v>37</v>
      </c>
      <c r="R697" s="65">
        <v>0.02</v>
      </c>
      <c r="S697" s="65">
        <v>0.05</v>
      </c>
      <c r="T697" s="65">
        <v>7.0000000000000007E-2</v>
      </c>
      <c r="U697" s="65">
        <v>0.12</v>
      </c>
      <c r="V697" s="65">
        <v>0.18</v>
      </c>
      <c r="W697" s="65">
        <v>0.24</v>
      </c>
      <c r="X697" s="65">
        <v>90.9</v>
      </c>
      <c r="Y697" s="65">
        <v>94.5</v>
      </c>
      <c r="Z697" s="65">
        <v>95.6</v>
      </c>
      <c r="AA697" s="65">
        <v>95</v>
      </c>
      <c r="AB697" s="65">
        <v>95</v>
      </c>
      <c r="AC697" s="65">
        <v>94.6</v>
      </c>
      <c r="AD697" s="65">
        <v>94.9</v>
      </c>
      <c r="AE697" s="65">
        <v>89.6</v>
      </c>
      <c r="AF697" s="65">
        <v>94.6</v>
      </c>
      <c r="AG697" s="65">
        <v>95.1</v>
      </c>
      <c r="AH697" s="65">
        <v>95.2</v>
      </c>
      <c r="AI697" s="65">
        <v>95.3</v>
      </c>
      <c r="AJ697" s="65">
        <v>95.1</v>
      </c>
      <c r="AK697" s="65">
        <v>95</v>
      </c>
      <c r="AL697" s="65">
        <v>86.8</v>
      </c>
      <c r="AM697" s="65">
        <v>93.6</v>
      </c>
      <c r="AN697" s="65">
        <v>94</v>
      </c>
      <c r="AO697" s="65">
        <v>94.8</v>
      </c>
      <c r="AP697" s="65">
        <v>95.2</v>
      </c>
      <c r="AQ697" s="65">
        <v>95.4</v>
      </c>
      <c r="AR697" s="65">
        <v>94.6</v>
      </c>
      <c r="AS697" s="61" t="str">
        <f t="shared" si="11"/>
        <v>AU Optronics0.24PM250MA2_245 [240V]</v>
      </c>
      <c r="AT697" s="59"/>
      <c r="AU697" s="219"/>
    </row>
    <row r="698" spans="1:47" s="63" customFormat="1" ht="75">
      <c r="A698" s="254" t="s">
        <v>19</v>
      </c>
      <c r="B698" s="254" t="s">
        <v>3096</v>
      </c>
      <c r="C698" s="101" t="s">
        <v>1246</v>
      </c>
      <c r="D698" s="65">
        <v>0.24</v>
      </c>
      <c r="E698" s="65">
        <v>208</v>
      </c>
      <c r="F698" s="65">
        <v>95</v>
      </c>
      <c r="G698" s="116" t="s">
        <v>485</v>
      </c>
      <c r="H698" s="108" t="s">
        <v>485</v>
      </c>
      <c r="I698" s="80" t="s">
        <v>406</v>
      </c>
      <c r="J698" s="80" t="s">
        <v>405</v>
      </c>
      <c r="K698" s="215" t="s">
        <v>518</v>
      </c>
      <c r="L698" s="65">
        <v>0.15</v>
      </c>
      <c r="M698" s="65"/>
      <c r="N698" s="65"/>
      <c r="O698" s="65">
        <v>25</v>
      </c>
      <c r="P698" s="65">
        <v>32</v>
      </c>
      <c r="Q698" s="65">
        <v>37</v>
      </c>
      <c r="R698" s="65">
        <v>0.02</v>
      </c>
      <c r="S698" s="65">
        <v>0.05</v>
      </c>
      <c r="T698" s="65">
        <v>7.0000000000000007E-2</v>
      </c>
      <c r="U698" s="65">
        <v>0.12</v>
      </c>
      <c r="V698" s="65">
        <v>0.18</v>
      </c>
      <c r="W698" s="65">
        <v>0.24</v>
      </c>
      <c r="X698" s="65">
        <v>90.9</v>
      </c>
      <c r="Y698" s="65">
        <v>94.5</v>
      </c>
      <c r="Z698" s="65">
        <v>95.6</v>
      </c>
      <c r="AA698" s="65">
        <v>95</v>
      </c>
      <c r="AB698" s="65">
        <v>95</v>
      </c>
      <c r="AC698" s="65">
        <v>94.6</v>
      </c>
      <c r="AD698" s="65">
        <v>94.9</v>
      </c>
      <c r="AE698" s="65">
        <v>89.6</v>
      </c>
      <c r="AF698" s="65">
        <v>94.6</v>
      </c>
      <c r="AG698" s="65">
        <v>95.1</v>
      </c>
      <c r="AH698" s="65">
        <v>95.2</v>
      </c>
      <c r="AI698" s="65">
        <v>95.3</v>
      </c>
      <c r="AJ698" s="65">
        <v>95.1</v>
      </c>
      <c r="AK698" s="65">
        <v>95</v>
      </c>
      <c r="AL698" s="65">
        <v>86.8</v>
      </c>
      <c r="AM698" s="65">
        <v>93.6</v>
      </c>
      <c r="AN698" s="65">
        <v>94</v>
      </c>
      <c r="AO698" s="65">
        <v>94.8</v>
      </c>
      <c r="AP698" s="65">
        <v>95.2</v>
      </c>
      <c r="AQ698" s="65">
        <v>95.4</v>
      </c>
      <c r="AR698" s="65">
        <v>94.6</v>
      </c>
      <c r="AS698" s="61" t="str">
        <f t="shared" si="11"/>
        <v>AU Optronics0.24PM250MA2_250 [208V]</v>
      </c>
      <c r="AT698" s="59"/>
      <c r="AU698" s="219"/>
    </row>
    <row r="699" spans="1:47" s="63" customFormat="1" ht="75">
      <c r="A699" s="254" t="s">
        <v>19</v>
      </c>
      <c r="B699" s="254" t="s">
        <v>3097</v>
      </c>
      <c r="C699" s="101" t="s">
        <v>1247</v>
      </c>
      <c r="D699" s="65">
        <v>0.24</v>
      </c>
      <c r="E699" s="65">
        <v>240</v>
      </c>
      <c r="F699" s="65">
        <v>95</v>
      </c>
      <c r="G699" s="116" t="s">
        <v>485</v>
      </c>
      <c r="H699" s="108" t="s">
        <v>485</v>
      </c>
      <c r="I699" s="80" t="s">
        <v>406</v>
      </c>
      <c r="J699" s="80" t="s">
        <v>405</v>
      </c>
      <c r="K699" s="215" t="s">
        <v>518</v>
      </c>
      <c r="L699" s="65">
        <v>0.15</v>
      </c>
      <c r="M699" s="65"/>
      <c r="N699" s="65"/>
      <c r="O699" s="65">
        <v>25</v>
      </c>
      <c r="P699" s="65">
        <v>32</v>
      </c>
      <c r="Q699" s="65">
        <v>37</v>
      </c>
      <c r="R699" s="65">
        <v>0.02</v>
      </c>
      <c r="S699" s="65">
        <v>0.05</v>
      </c>
      <c r="T699" s="65">
        <v>7.0000000000000007E-2</v>
      </c>
      <c r="U699" s="65">
        <v>0.12</v>
      </c>
      <c r="V699" s="65">
        <v>0.18</v>
      </c>
      <c r="W699" s="65">
        <v>0.24</v>
      </c>
      <c r="X699" s="65">
        <v>90.9</v>
      </c>
      <c r="Y699" s="65">
        <v>94.5</v>
      </c>
      <c r="Z699" s="65">
        <v>95.6</v>
      </c>
      <c r="AA699" s="65">
        <v>95</v>
      </c>
      <c r="AB699" s="65">
        <v>95</v>
      </c>
      <c r="AC699" s="65">
        <v>94.6</v>
      </c>
      <c r="AD699" s="65">
        <v>94.9</v>
      </c>
      <c r="AE699" s="65">
        <v>89.6</v>
      </c>
      <c r="AF699" s="65">
        <v>94.6</v>
      </c>
      <c r="AG699" s="65">
        <v>95.1</v>
      </c>
      <c r="AH699" s="65">
        <v>95.2</v>
      </c>
      <c r="AI699" s="65">
        <v>95.3</v>
      </c>
      <c r="AJ699" s="65">
        <v>95.1</v>
      </c>
      <c r="AK699" s="65">
        <v>95</v>
      </c>
      <c r="AL699" s="65">
        <v>86.8</v>
      </c>
      <c r="AM699" s="65">
        <v>93.6</v>
      </c>
      <c r="AN699" s="65">
        <v>94</v>
      </c>
      <c r="AO699" s="65">
        <v>94.8</v>
      </c>
      <c r="AP699" s="65">
        <v>95.2</v>
      </c>
      <c r="AQ699" s="65">
        <v>95.4</v>
      </c>
      <c r="AR699" s="65">
        <v>94.6</v>
      </c>
      <c r="AS699" s="61" t="str">
        <f t="shared" si="11"/>
        <v>AU Optronics0.24PM250MA2_250 [240V]</v>
      </c>
      <c r="AT699" s="59"/>
      <c r="AU699" s="219"/>
    </row>
    <row r="700" spans="1:47" s="63" customFormat="1" ht="75">
      <c r="A700" s="254" t="s">
        <v>19</v>
      </c>
      <c r="B700" s="254" t="s">
        <v>3098</v>
      </c>
      <c r="C700" s="101" t="s">
        <v>1246</v>
      </c>
      <c r="D700" s="65">
        <v>0.24</v>
      </c>
      <c r="E700" s="65">
        <v>208</v>
      </c>
      <c r="F700" s="65">
        <v>95</v>
      </c>
      <c r="G700" s="116" t="s">
        <v>485</v>
      </c>
      <c r="H700" s="108" t="s">
        <v>485</v>
      </c>
      <c r="I700" s="80" t="s">
        <v>406</v>
      </c>
      <c r="J700" s="80" t="s">
        <v>405</v>
      </c>
      <c r="K700" s="215" t="s">
        <v>518</v>
      </c>
      <c r="L700" s="65">
        <v>0.15</v>
      </c>
      <c r="M700" s="65"/>
      <c r="N700" s="65"/>
      <c r="O700" s="65">
        <v>25</v>
      </c>
      <c r="P700" s="65">
        <v>32</v>
      </c>
      <c r="Q700" s="65">
        <v>37</v>
      </c>
      <c r="R700" s="65">
        <v>0.02</v>
      </c>
      <c r="S700" s="65">
        <v>0.05</v>
      </c>
      <c r="T700" s="65">
        <v>7.0000000000000007E-2</v>
      </c>
      <c r="U700" s="65">
        <v>0.12</v>
      </c>
      <c r="V700" s="65">
        <v>0.18</v>
      </c>
      <c r="W700" s="65">
        <v>0.24</v>
      </c>
      <c r="X700" s="65">
        <v>90.9</v>
      </c>
      <c r="Y700" s="65">
        <v>94.5</v>
      </c>
      <c r="Z700" s="65">
        <v>95.6</v>
      </c>
      <c r="AA700" s="65">
        <v>95</v>
      </c>
      <c r="AB700" s="65">
        <v>95</v>
      </c>
      <c r="AC700" s="65">
        <v>94.6</v>
      </c>
      <c r="AD700" s="65">
        <v>94.9</v>
      </c>
      <c r="AE700" s="65">
        <v>89.6</v>
      </c>
      <c r="AF700" s="65">
        <v>94.6</v>
      </c>
      <c r="AG700" s="65">
        <v>95.1</v>
      </c>
      <c r="AH700" s="65">
        <v>95.2</v>
      </c>
      <c r="AI700" s="65">
        <v>95.3</v>
      </c>
      <c r="AJ700" s="65">
        <v>95.1</v>
      </c>
      <c r="AK700" s="65">
        <v>95</v>
      </c>
      <c r="AL700" s="65">
        <v>86.8</v>
      </c>
      <c r="AM700" s="65">
        <v>93.6</v>
      </c>
      <c r="AN700" s="65">
        <v>94</v>
      </c>
      <c r="AO700" s="65">
        <v>94.8</v>
      </c>
      <c r="AP700" s="65">
        <v>95.2</v>
      </c>
      <c r="AQ700" s="65">
        <v>95.4</v>
      </c>
      <c r="AR700" s="65">
        <v>94.6</v>
      </c>
      <c r="AS700" s="61" t="str">
        <f t="shared" si="11"/>
        <v>AU Optronics0.24PM250MA2_255 [208V]</v>
      </c>
      <c r="AT700" s="59"/>
      <c r="AU700" s="219"/>
    </row>
    <row r="701" spans="1:47" s="63" customFormat="1" ht="75">
      <c r="A701" s="254" t="s">
        <v>19</v>
      </c>
      <c r="B701" s="254" t="s">
        <v>3099</v>
      </c>
      <c r="C701" s="101" t="s">
        <v>1247</v>
      </c>
      <c r="D701" s="65">
        <v>0.24</v>
      </c>
      <c r="E701" s="65">
        <v>240</v>
      </c>
      <c r="F701" s="65">
        <v>95</v>
      </c>
      <c r="G701" s="116" t="s">
        <v>485</v>
      </c>
      <c r="H701" s="108" t="s">
        <v>485</v>
      </c>
      <c r="I701" s="80" t="s">
        <v>406</v>
      </c>
      <c r="J701" s="80" t="s">
        <v>405</v>
      </c>
      <c r="K701" s="215" t="s">
        <v>518</v>
      </c>
      <c r="L701" s="65">
        <v>0.15</v>
      </c>
      <c r="M701" s="65"/>
      <c r="N701" s="65"/>
      <c r="O701" s="65">
        <v>25</v>
      </c>
      <c r="P701" s="65">
        <v>32</v>
      </c>
      <c r="Q701" s="65">
        <v>37</v>
      </c>
      <c r="R701" s="65">
        <v>0.02</v>
      </c>
      <c r="S701" s="65">
        <v>0.05</v>
      </c>
      <c r="T701" s="65">
        <v>7.0000000000000007E-2</v>
      </c>
      <c r="U701" s="65">
        <v>0.12</v>
      </c>
      <c r="V701" s="65">
        <v>0.18</v>
      </c>
      <c r="W701" s="65">
        <v>0.24</v>
      </c>
      <c r="X701" s="65">
        <v>90.9</v>
      </c>
      <c r="Y701" s="65">
        <v>94.5</v>
      </c>
      <c r="Z701" s="65">
        <v>95.6</v>
      </c>
      <c r="AA701" s="65">
        <v>95</v>
      </c>
      <c r="AB701" s="65">
        <v>95</v>
      </c>
      <c r="AC701" s="65">
        <v>94.6</v>
      </c>
      <c r="AD701" s="65">
        <v>94.9</v>
      </c>
      <c r="AE701" s="65">
        <v>89.6</v>
      </c>
      <c r="AF701" s="65">
        <v>94.6</v>
      </c>
      <c r="AG701" s="65">
        <v>95.1</v>
      </c>
      <c r="AH701" s="65">
        <v>95.2</v>
      </c>
      <c r="AI701" s="65">
        <v>95.3</v>
      </c>
      <c r="AJ701" s="65">
        <v>95.1</v>
      </c>
      <c r="AK701" s="65">
        <v>95</v>
      </c>
      <c r="AL701" s="65">
        <v>86.8</v>
      </c>
      <c r="AM701" s="65">
        <v>93.6</v>
      </c>
      <c r="AN701" s="65">
        <v>94</v>
      </c>
      <c r="AO701" s="65">
        <v>94.8</v>
      </c>
      <c r="AP701" s="65">
        <v>95.2</v>
      </c>
      <c r="AQ701" s="65">
        <v>95.4</v>
      </c>
      <c r="AR701" s="65">
        <v>94.6</v>
      </c>
      <c r="AS701" s="61" t="str">
        <f t="shared" si="11"/>
        <v>AU Optronics0.24PM250MA2_255 [240V]</v>
      </c>
      <c r="AT701" s="59"/>
      <c r="AU701" s="219"/>
    </row>
    <row r="702" spans="1:47" s="63" customFormat="1" ht="75">
      <c r="A702" s="254" t="s">
        <v>19</v>
      </c>
      <c r="B702" s="254" t="s">
        <v>3100</v>
      </c>
      <c r="C702" s="101" t="s">
        <v>1249</v>
      </c>
      <c r="D702" s="65">
        <v>0.24</v>
      </c>
      <c r="E702" s="65">
        <v>208</v>
      </c>
      <c r="F702" s="65">
        <v>95</v>
      </c>
      <c r="G702" s="116" t="s">
        <v>485</v>
      </c>
      <c r="H702" s="108" t="s">
        <v>485</v>
      </c>
      <c r="I702" s="80" t="s">
        <v>406</v>
      </c>
      <c r="J702" s="80" t="s">
        <v>405</v>
      </c>
      <c r="K702" s="215" t="s">
        <v>518</v>
      </c>
      <c r="L702" s="65">
        <v>0.15</v>
      </c>
      <c r="M702" s="65"/>
      <c r="N702" s="65"/>
      <c r="O702" s="65">
        <v>25</v>
      </c>
      <c r="P702" s="65">
        <v>32</v>
      </c>
      <c r="Q702" s="65">
        <v>37</v>
      </c>
      <c r="R702" s="65">
        <v>0.02</v>
      </c>
      <c r="S702" s="65">
        <v>0.05</v>
      </c>
      <c r="T702" s="65">
        <v>7.0000000000000007E-2</v>
      </c>
      <c r="U702" s="65">
        <v>0.12</v>
      </c>
      <c r="V702" s="65">
        <v>0.18</v>
      </c>
      <c r="W702" s="65">
        <v>0.24</v>
      </c>
      <c r="X702" s="65">
        <v>90.9</v>
      </c>
      <c r="Y702" s="65">
        <v>94.5</v>
      </c>
      <c r="Z702" s="65">
        <v>95.6</v>
      </c>
      <c r="AA702" s="65">
        <v>95</v>
      </c>
      <c r="AB702" s="65">
        <v>95</v>
      </c>
      <c r="AC702" s="65">
        <v>94.6</v>
      </c>
      <c r="AD702" s="65">
        <v>94.9</v>
      </c>
      <c r="AE702" s="65">
        <v>89.6</v>
      </c>
      <c r="AF702" s="65">
        <v>94.6</v>
      </c>
      <c r="AG702" s="65">
        <v>95.1</v>
      </c>
      <c r="AH702" s="65">
        <v>95.2</v>
      </c>
      <c r="AI702" s="65">
        <v>95.3</v>
      </c>
      <c r="AJ702" s="65">
        <v>95.1</v>
      </c>
      <c r="AK702" s="65">
        <v>95</v>
      </c>
      <c r="AL702" s="65">
        <v>86.8</v>
      </c>
      <c r="AM702" s="65">
        <v>93.6</v>
      </c>
      <c r="AN702" s="65">
        <v>94</v>
      </c>
      <c r="AO702" s="65">
        <v>94.8</v>
      </c>
      <c r="AP702" s="65">
        <v>95.2</v>
      </c>
      <c r="AQ702" s="65">
        <v>95.4</v>
      </c>
      <c r="AR702" s="65">
        <v>94.6</v>
      </c>
      <c r="AS702" s="61" t="str">
        <f t="shared" si="11"/>
        <v>AU Optronics0.24PM250MA2_260 [208V]</v>
      </c>
      <c r="AT702" s="59"/>
      <c r="AU702" s="219"/>
    </row>
    <row r="703" spans="1:47" s="63" customFormat="1" ht="75">
      <c r="A703" s="254" t="s">
        <v>19</v>
      </c>
      <c r="B703" s="254" t="s">
        <v>3101</v>
      </c>
      <c r="C703" s="101" t="s">
        <v>1247</v>
      </c>
      <c r="D703" s="65">
        <v>0.24</v>
      </c>
      <c r="E703" s="65">
        <v>240</v>
      </c>
      <c r="F703" s="65">
        <v>95</v>
      </c>
      <c r="G703" s="116" t="s">
        <v>485</v>
      </c>
      <c r="H703" s="108" t="s">
        <v>485</v>
      </c>
      <c r="I703" s="80" t="s">
        <v>406</v>
      </c>
      <c r="J703" s="80" t="s">
        <v>405</v>
      </c>
      <c r="K703" s="215" t="s">
        <v>518</v>
      </c>
      <c r="L703" s="65">
        <v>0.15</v>
      </c>
      <c r="M703" s="65"/>
      <c r="N703" s="65"/>
      <c r="O703" s="65">
        <v>25</v>
      </c>
      <c r="P703" s="65">
        <v>32</v>
      </c>
      <c r="Q703" s="65">
        <v>37</v>
      </c>
      <c r="R703" s="65">
        <v>0.02</v>
      </c>
      <c r="S703" s="65">
        <v>0.05</v>
      </c>
      <c r="T703" s="65">
        <v>7.0000000000000007E-2</v>
      </c>
      <c r="U703" s="65">
        <v>0.12</v>
      </c>
      <c r="V703" s="65">
        <v>0.18</v>
      </c>
      <c r="W703" s="65">
        <v>0.24</v>
      </c>
      <c r="X703" s="65">
        <v>90.9</v>
      </c>
      <c r="Y703" s="65">
        <v>94.5</v>
      </c>
      <c r="Z703" s="65">
        <v>95.6</v>
      </c>
      <c r="AA703" s="65">
        <v>95</v>
      </c>
      <c r="AB703" s="65">
        <v>95</v>
      </c>
      <c r="AC703" s="65">
        <v>94.6</v>
      </c>
      <c r="AD703" s="65">
        <v>94.9</v>
      </c>
      <c r="AE703" s="65">
        <v>89.6</v>
      </c>
      <c r="AF703" s="65">
        <v>94.6</v>
      </c>
      <c r="AG703" s="65">
        <v>95.1</v>
      </c>
      <c r="AH703" s="65">
        <v>95.2</v>
      </c>
      <c r="AI703" s="65">
        <v>95.3</v>
      </c>
      <c r="AJ703" s="65">
        <v>95.1</v>
      </c>
      <c r="AK703" s="65">
        <v>95</v>
      </c>
      <c r="AL703" s="65">
        <v>86.8</v>
      </c>
      <c r="AM703" s="65">
        <v>93.6</v>
      </c>
      <c r="AN703" s="65">
        <v>94</v>
      </c>
      <c r="AO703" s="65">
        <v>94.8</v>
      </c>
      <c r="AP703" s="65">
        <v>95.2</v>
      </c>
      <c r="AQ703" s="65">
        <v>95.4</v>
      </c>
      <c r="AR703" s="65">
        <v>94.6</v>
      </c>
      <c r="AS703" s="61" t="str">
        <f t="shared" si="11"/>
        <v>AU Optronics0.24PM250MA2_260 [240V]</v>
      </c>
      <c r="AT703" s="59"/>
      <c r="AU703" s="219"/>
    </row>
    <row r="704" spans="1:47" s="63" customFormat="1" ht="75">
      <c r="A704" s="254" t="s">
        <v>19</v>
      </c>
      <c r="B704" s="254" t="s">
        <v>3102</v>
      </c>
      <c r="C704" s="101" t="s">
        <v>1246</v>
      </c>
      <c r="D704" s="65">
        <v>0.24</v>
      </c>
      <c r="E704" s="65">
        <v>208</v>
      </c>
      <c r="F704" s="65">
        <v>95</v>
      </c>
      <c r="G704" s="116" t="s">
        <v>485</v>
      </c>
      <c r="H704" s="108" t="s">
        <v>485</v>
      </c>
      <c r="I704" s="80" t="s">
        <v>406</v>
      </c>
      <c r="J704" s="80" t="s">
        <v>405</v>
      </c>
      <c r="K704" s="215" t="s">
        <v>518</v>
      </c>
      <c r="L704" s="65">
        <v>0.15</v>
      </c>
      <c r="M704" s="65"/>
      <c r="N704" s="65"/>
      <c r="O704" s="65">
        <v>25</v>
      </c>
      <c r="P704" s="65">
        <v>32</v>
      </c>
      <c r="Q704" s="65">
        <v>37</v>
      </c>
      <c r="R704" s="65">
        <v>0.02</v>
      </c>
      <c r="S704" s="65">
        <v>0.05</v>
      </c>
      <c r="T704" s="65">
        <v>7.0000000000000007E-2</v>
      </c>
      <c r="U704" s="65">
        <v>0.12</v>
      </c>
      <c r="V704" s="65">
        <v>0.18</v>
      </c>
      <c r="W704" s="65">
        <v>0.24</v>
      </c>
      <c r="X704" s="65">
        <v>90.9</v>
      </c>
      <c r="Y704" s="65">
        <v>94.5</v>
      </c>
      <c r="Z704" s="65">
        <v>95.6</v>
      </c>
      <c r="AA704" s="65">
        <v>95</v>
      </c>
      <c r="AB704" s="65">
        <v>95</v>
      </c>
      <c r="AC704" s="65">
        <v>94.6</v>
      </c>
      <c r="AD704" s="65">
        <v>94.9</v>
      </c>
      <c r="AE704" s="65">
        <v>89.6</v>
      </c>
      <c r="AF704" s="65">
        <v>94.6</v>
      </c>
      <c r="AG704" s="65">
        <v>95.1</v>
      </c>
      <c r="AH704" s="65">
        <v>95.2</v>
      </c>
      <c r="AI704" s="65">
        <v>95.3</v>
      </c>
      <c r="AJ704" s="65">
        <v>95.1</v>
      </c>
      <c r="AK704" s="65">
        <v>95</v>
      </c>
      <c r="AL704" s="65">
        <v>86.8</v>
      </c>
      <c r="AM704" s="65">
        <v>93.6</v>
      </c>
      <c r="AN704" s="65">
        <v>94</v>
      </c>
      <c r="AO704" s="65">
        <v>94.8</v>
      </c>
      <c r="AP704" s="65">
        <v>95.2</v>
      </c>
      <c r="AQ704" s="65">
        <v>95.4</v>
      </c>
      <c r="AR704" s="65">
        <v>94.6</v>
      </c>
      <c r="AS704" s="61" t="str">
        <f t="shared" si="11"/>
        <v>AU Optronics0.24PM250MA2_265 [208V]</v>
      </c>
      <c r="AT704" s="59"/>
      <c r="AU704" s="219"/>
    </row>
    <row r="705" spans="1:47" s="63" customFormat="1" ht="75">
      <c r="A705" s="254" t="s">
        <v>19</v>
      </c>
      <c r="B705" s="254" t="s">
        <v>3103</v>
      </c>
      <c r="C705" s="101" t="s">
        <v>1247</v>
      </c>
      <c r="D705" s="65">
        <v>0.24</v>
      </c>
      <c r="E705" s="65">
        <v>240</v>
      </c>
      <c r="F705" s="65">
        <v>95</v>
      </c>
      <c r="G705" s="116" t="s">
        <v>485</v>
      </c>
      <c r="H705" s="108" t="s">
        <v>485</v>
      </c>
      <c r="I705" s="80" t="s">
        <v>406</v>
      </c>
      <c r="J705" s="80" t="s">
        <v>405</v>
      </c>
      <c r="K705" s="215" t="s">
        <v>518</v>
      </c>
      <c r="L705" s="65">
        <v>0.15</v>
      </c>
      <c r="M705" s="65"/>
      <c r="N705" s="65"/>
      <c r="O705" s="65">
        <v>25</v>
      </c>
      <c r="P705" s="65">
        <v>32</v>
      </c>
      <c r="Q705" s="65">
        <v>37</v>
      </c>
      <c r="R705" s="65">
        <v>0.02</v>
      </c>
      <c r="S705" s="65">
        <v>0.05</v>
      </c>
      <c r="T705" s="65">
        <v>7.0000000000000007E-2</v>
      </c>
      <c r="U705" s="65">
        <v>0.12</v>
      </c>
      <c r="V705" s="65">
        <v>0.18</v>
      </c>
      <c r="W705" s="65">
        <v>0.24</v>
      </c>
      <c r="X705" s="65">
        <v>90.9</v>
      </c>
      <c r="Y705" s="65">
        <v>94.5</v>
      </c>
      <c r="Z705" s="65">
        <v>95.6</v>
      </c>
      <c r="AA705" s="65">
        <v>95</v>
      </c>
      <c r="AB705" s="65">
        <v>95</v>
      </c>
      <c r="AC705" s="65">
        <v>94.6</v>
      </c>
      <c r="AD705" s="65">
        <v>94.9</v>
      </c>
      <c r="AE705" s="65">
        <v>89.6</v>
      </c>
      <c r="AF705" s="65">
        <v>94.6</v>
      </c>
      <c r="AG705" s="65">
        <v>95.1</v>
      </c>
      <c r="AH705" s="65">
        <v>95.2</v>
      </c>
      <c r="AI705" s="65">
        <v>95.3</v>
      </c>
      <c r="AJ705" s="65">
        <v>95.1</v>
      </c>
      <c r="AK705" s="65">
        <v>95</v>
      </c>
      <c r="AL705" s="65">
        <v>86.8</v>
      </c>
      <c r="AM705" s="65">
        <v>93.6</v>
      </c>
      <c r="AN705" s="65">
        <v>94</v>
      </c>
      <c r="AO705" s="65">
        <v>94.8</v>
      </c>
      <c r="AP705" s="65">
        <v>95.2</v>
      </c>
      <c r="AQ705" s="65">
        <v>95.4</v>
      </c>
      <c r="AR705" s="65">
        <v>94.6</v>
      </c>
      <c r="AS705" s="61" t="str">
        <f t="shared" si="11"/>
        <v>AU Optronics0.24PM250MA2_265 [240V]</v>
      </c>
      <c r="AT705" s="59"/>
      <c r="AU705" s="219"/>
    </row>
    <row r="706" spans="1:47" s="63" customFormat="1" ht="75">
      <c r="A706" s="254" t="s">
        <v>19</v>
      </c>
      <c r="B706" s="254" t="s">
        <v>3104</v>
      </c>
      <c r="C706" s="101" t="s">
        <v>1246</v>
      </c>
      <c r="D706" s="65">
        <v>0.24</v>
      </c>
      <c r="E706" s="65">
        <v>208</v>
      </c>
      <c r="F706" s="65">
        <v>95</v>
      </c>
      <c r="G706" s="116" t="s">
        <v>485</v>
      </c>
      <c r="H706" s="108" t="s">
        <v>485</v>
      </c>
      <c r="I706" s="80" t="s">
        <v>406</v>
      </c>
      <c r="J706" s="80" t="s">
        <v>405</v>
      </c>
      <c r="K706" s="215" t="s">
        <v>518</v>
      </c>
      <c r="L706" s="65">
        <v>0.15</v>
      </c>
      <c r="M706" s="65"/>
      <c r="N706" s="65"/>
      <c r="O706" s="65">
        <v>25</v>
      </c>
      <c r="P706" s="65">
        <v>32</v>
      </c>
      <c r="Q706" s="65">
        <v>37</v>
      </c>
      <c r="R706" s="65">
        <v>0.02</v>
      </c>
      <c r="S706" s="65">
        <v>0.05</v>
      </c>
      <c r="T706" s="65">
        <v>7.0000000000000007E-2</v>
      </c>
      <c r="U706" s="65">
        <v>0.12</v>
      </c>
      <c r="V706" s="65">
        <v>0.18</v>
      </c>
      <c r="W706" s="65">
        <v>0.24</v>
      </c>
      <c r="X706" s="65">
        <v>90.9</v>
      </c>
      <c r="Y706" s="65">
        <v>94.5</v>
      </c>
      <c r="Z706" s="65">
        <v>95.6</v>
      </c>
      <c r="AA706" s="65">
        <v>95</v>
      </c>
      <c r="AB706" s="65">
        <v>95</v>
      </c>
      <c r="AC706" s="65">
        <v>94.6</v>
      </c>
      <c r="AD706" s="65">
        <v>94.9</v>
      </c>
      <c r="AE706" s="65">
        <v>89.6</v>
      </c>
      <c r="AF706" s="65">
        <v>94.6</v>
      </c>
      <c r="AG706" s="65">
        <v>95.1</v>
      </c>
      <c r="AH706" s="65">
        <v>95.2</v>
      </c>
      <c r="AI706" s="65">
        <v>95.3</v>
      </c>
      <c r="AJ706" s="65">
        <v>95.1</v>
      </c>
      <c r="AK706" s="65">
        <v>95</v>
      </c>
      <c r="AL706" s="65">
        <v>86.8</v>
      </c>
      <c r="AM706" s="65">
        <v>93.6</v>
      </c>
      <c r="AN706" s="65">
        <v>94</v>
      </c>
      <c r="AO706" s="65">
        <v>94.8</v>
      </c>
      <c r="AP706" s="65">
        <v>95.2</v>
      </c>
      <c r="AQ706" s="65">
        <v>95.4</v>
      </c>
      <c r="AR706" s="65">
        <v>94.6</v>
      </c>
      <c r="AS706" s="61" t="str">
        <f t="shared" si="11"/>
        <v>AU Optronics0.24PM250MA2_270 [208V]</v>
      </c>
      <c r="AT706" s="59"/>
      <c r="AU706" s="219"/>
    </row>
    <row r="707" spans="1:47" s="63" customFormat="1" ht="75">
      <c r="A707" s="254" t="s">
        <v>19</v>
      </c>
      <c r="B707" s="254" t="s">
        <v>3105</v>
      </c>
      <c r="C707" s="101" t="s">
        <v>1247</v>
      </c>
      <c r="D707" s="65">
        <v>0.24</v>
      </c>
      <c r="E707" s="65">
        <v>240</v>
      </c>
      <c r="F707" s="65">
        <v>95</v>
      </c>
      <c r="G707" s="116" t="s">
        <v>485</v>
      </c>
      <c r="H707" s="108" t="s">
        <v>485</v>
      </c>
      <c r="I707" s="80" t="s">
        <v>406</v>
      </c>
      <c r="J707" s="80" t="s">
        <v>405</v>
      </c>
      <c r="K707" s="215" t="s">
        <v>518</v>
      </c>
      <c r="L707" s="65">
        <v>0.15</v>
      </c>
      <c r="M707" s="65"/>
      <c r="N707" s="65"/>
      <c r="O707" s="65">
        <v>25</v>
      </c>
      <c r="P707" s="65">
        <v>32</v>
      </c>
      <c r="Q707" s="65">
        <v>37</v>
      </c>
      <c r="R707" s="65">
        <v>0.02</v>
      </c>
      <c r="S707" s="65">
        <v>0.05</v>
      </c>
      <c r="T707" s="65">
        <v>7.0000000000000007E-2</v>
      </c>
      <c r="U707" s="65">
        <v>0.12</v>
      </c>
      <c r="V707" s="65">
        <v>0.18</v>
      </c>
      <c r="W707" s="65">
        <v>0.24</v>
      </c>
      <c r="X707" s="65">
        <v>90.9</v>
      </c>
      <c r="Y707" s="65">
        <v>94.5</v>
      </c>
      <c r="Z707" s="65">
        <v>95.6</v>
      </c>
      <c r="AA707" s="65">
        <v>95</v>
      </c>
      <c r="AB707" s="65">
        <v>95</v>
      </c>
      <c r="AC707" s="65">
        <v>94.6</v>
      </c>
      <c r="AD707" s="65">
        <v>94.9</v>
      </c>
      <c r="AE707" s="65">
        <v>89.6</v>
      </c>
      <c r="AF707" s="65">
        <v>94.6</v>
      </c>
      <c r="AG707" s="65">
        <v>95.1</v>
      </c>
      <c r="AH707" s="65">
        <v>95.2</v>
      </c>
      <c r="AI707" s="65">
        <v>95.3</v>
      </c>
      <c r="AJ707" s="65">
        <v>95.1</v>
      </c>
      <c r="AK707" s="65">
        <v>95</v>
      </c>
      <c r="AL707" s="65">
        <v>86.8</v>
      </c>
      <c r="AM707" s="65">
        <v>93.6</v>
      </c>
      <c r="AN707" s="65">
        <v>94</v>
      </c>
      <c r="AO707" s="65">
        <v>94.8</v>
      </c>
      <c r="AP707" s="65">
        <v>95.2</v>
      </c>
      <c r="AQ707" s="65">
        <v>95.4</v>
      </c>
      <c r="AR707" s="65">
        <v>94.6</v>
      </c>
      <c r="AS707" s="61" t="str">
        <f t="shared" si="11"/>
        <v>AU Optronics0.24PM250MA2_270 [240V]</v>
      </c>
      <c r="AT707" s="59"/>
      <c r="AU707" s="219"/>
    </row>
    <row r="708" spans="1:47" s="63" customFormat="1" ht="30">
      <c r="A708" s="254" t="s">
        <v>20</v>
      </c>
      <c r="B708" s="254" t="s">
        <v>3106</v>
      </c>
      <c r="C708" s="101" t="s">
        <v>930</v>
      </c>
      <c r="D708" s="65">
        <v>1.55</v>
      </c>
      <c r="E708" s="65">
        <v>208</v>
      </c>
      <c r="F708" s="65">
        <v>94.5</v>
      </c>
      <c r="G708" s="116" t="s">
        <v>485</v>
      </c>
      <c r="H708" s="108" t="s">
        <v>485</v>
      </c>
      <c r="I708" s="80" t="s">
        <v>405</v>
      </c>
      <c r="J708" s="80" t="s">
        <v>406</v>
      </c>
      <c r="K708" s="162"/>
      <c r="L708" s="65">
        <v>0.21</v>
      </c>
      <c r="M708" s="65"/>
      <c r="N708" s="65"/>
      <c r="O708" s="65">
        <v>100</v>
      </c>
      <c r="P708" s="65">
        <v>325</v>
      </c>
      <c r="Q708" s="65">
        <v>360</v>
      </c>
      <c r="R708" s="65">
        <v>0.155</v>
      </c>
      <c r="S708" s="65">
        <v>0.31</v>
      </c>
      <c r="T708" s="65">
        <v>0.46500000000000002</v>
      </c>
      <c r="U708" s="65">
        <v>0.77500000000000002</v>
      </c>
      <c r="V708" s="65">
        <v>1.163</v>
      </c>
      <c r="W708" s="65">
        <v>1.55</v>
      </c>
      <c r="X708" s="65">
        <v>84.46</v>
      </c>
      <c r="Y708" s="65">
        <v>90.49</v>
      </c>
      <c r="Z708" s="65">
        <v>92.52</v>
      </c>
      <c r="AA708" s="65">
        <v>94.25</v>
      </c>
      <c r="AB708" s="65">
        <v>94.92</v>
      </c>
      <c r="AC708" s="65">
        <v>95.02</v>
      </c>
      <c r="AD708" s="65">
        <v>93.86</v>
      </c>
      <c r="AE708" s="65">
        <v>85.04</v>
      </c>
      <c r="AF708" s="65">
        <v>91.04</v>
      </c>
      <c r="AG708" s="65">
        <v>93.19</v>
      </c>
      <c r="AH708" s="65">
        <v>94.79</v>
      </c>
      <c r="AI708" s="65">
        <v>95.41</v>
      </c>
      <c r="AJ708" s="65">
        <v>95.53</v>
      </c>
      <c r="AK708" s="65">
        <v>94.38</v>
      </c>
      <c r="AL708" s="65">
        <v>85.31</v>
      </c>
      <c r="AM708" s="65">
        <v>91.19</v>
      </c>
      <c r="AN708" s="65">
        <v>93.54</v>
      </c>
      <c r="AO708" s="65">
        <v>95.02</v>
      </c>
      <c r="AP708" s="65">
        <v>95.55</v>
      </c>
      <c r="AQ708" s="65">
        <v>95.76</v>
      </c>
      <c r="AR708" s="65">
        <v>94.58</v>
      </c>
      <c r="AS708" s="61" t="str">
        <f t="shared" si="11"/>
        <v>Auxin Solar1.55AXU-PV1500U [208V]</v>
      </c>
      <c r="AT708" s="59"/>
      <c r="AU708" s="219"/>
    </row>
    <row r="709" spans="1:47" s="63" customFormat="1" ht="30">
      <c r="A709" s="254" t="s">
        <v>20</v>
      </c>
      <c r="B709" s="254" t="s">
        <v>3107</v>
      </c>
      <c r="C709" s="101" t="s">
        <v>931</v>
      </c>
      <c r="D709" s="65">
        <v>1.55</v>
      </c>
      <c r="E709" s="65">
        <v>240</v>
      </c>
      <c r="F709" s="65">
        <v>94.5</v>
      </c>
      <c r="G709" s="116" t="s">
        <v>485</v>
      </c>
      <c r="H709" s="108" t="s">
        <v>485</v>
      </c>
      <c r="I709" s="80" t="s">
        <v>405</v>
      </c>
      <c r="J709" s="80" t="s">
        <v>406</v>
      </c>
      <c r="K709" s="162"/>
      <c r="L709" s="65">
        <v>0.32</v>
      </c>
      <c r="M709" s="65"/>
      <c r="N709" s="65"/>
      <c r="O709" s="65">
        <v>100</v>
      </c>
      <c r="P709" s="65">
        <v>325</v>
      </c>
      <c r="Q709" s="65">
        <v>360</v>
      </c>
      <c r="R709" s="65">
        <v>0.155</v>
      </c>
      <c r="S709" s="65">
        <v>0.31</v>
      </c>
      <c r="T709" s="65">
        <v>0.46500000000000002</v>
      </c>
      <c r="U709" s="65">
        <v>0.77500000000000002</v>
      </c>
      <c r="V709" s="65">
        <v>1.163</v>
      </c>
      <c r="W709" s="65">
        <v>1.55</v>
      </c>
      <c r="X709" s="65">
        <v>84.62</v>
      </c>
      <c r="Y709" s="65">
        <v>90.46</v>
      </c>
      <c r="Z709" s="65">
        <v>92.57</v>
      </c>
      <c r="AA709" s="65">
        <v>94.42</v>
      </c>
      <c r="AB709" s="65">
        <v>95.07</v>
      </c>
      <c r="AC709" s="65">
        <v>95.25</v>
      </c>
      <c r="AD709" s="65">
        <v>93.99</v>
      </c>
      <c r="AE709" s="65">
        <v>84.89</v>
      </c>
      <c r="AF709" s="65">
        <v>90.97</v>
      </c>
      <c r="AG709" s="65">
        <v>93.04</v>
      </c>
      <c r="AH709" s="65">
        <v>94.81</v>
      </c>
      <c r="AI709" s="65">
        <v>95.51</v>
      </c>
      <c r="AJ709" s="65">
        <v>95.73</v>
      </c>
      <c r="AK709" s="65">
        <v>94.42</v>
      </c>
      <c r="AL709" s="65">
        <v>85.22</v>
      </c>
      <c r="AM709" s="65">
        <v>91.38</v>
      </c>
      <c r="AN709" s="65">
        <v>93.44</v>
      </c>
      <c r="AO709" s="65">
        <v>95.12</v>
      </c>
      <c r="AP709" s="65">
        <v>95.65</v>
      </c>
      <c r="AQ709" s="65">
        <v>95.93</v>
      </c>
      <c r="AR709" s="65">
        <v>94.66</v>
      </c>
      <c r="AS709" s="61" t="str">
        <f t="shared" si="11"/>
        <v>Auxin Solar1.55AXU-PV1500U [240V]</v>
      </c>
      <c r="AT709" s="59"/>
      <c r="AU709" s="219"/>
    </row>
    <row r="710" spans="1:47" s="63" customFormat="1" ht="30">
      <c r="A710" s="254" t="s">
        <v>20</v>
      </c>
      <c r="B710" s="254" t="s">
        <v>3108</v>
      </c>
      <c r="C710" s="101" t="s">
        <v>932</v>
      </c>
      <c r="D710" s="65">
        <v>2.06</v>
      </c>
      <c r="E710" s="65">
        <v>208</v>
      </c>
      <c r="F710" s="65">
        <v>95.5</v>
      </c>
      <c r="G710" s="116" t="s">
        <v>485</v>
      </c>
      <c r="H710" s="108" t="s">
        <v>485</v>
      </c>
      <c r="I710" s="80" t="s">
        <v>405</v>
      </c>
      <c r="J710" s="80" t="s">
        <v>406</v>
      </c>
      <c r="K710" s="162"/>
      <c r="L710" s="65">
        <v>0.28999999999999998</v>
      </c>
      <c r="M710" s="65"/>
      <c r="N710" s="65"/>
      <c r="O710" s="65">
        <v>100</v>
      </c>
      <c r="P710" s="65">
        <v>325</v>
      </c>
      <c r="Q710" s="65">
        <v>360</v>
      </c>
      <c r="R710" s="65">
        <v>0.20599999999999999</v>
      </c>
      <c r="S710" s="65">
        <v>0.41199999999999998</v>
      </c>
      <c r="T710" s="65">
        <v>0.61799999999999999</v>
      </c>
      <c r="U710" s="65">
        <v>1.03</v>
      </c>
      <c r="V710" s="65">
        <v>1.5449999999999999</v>
      </c>
      <c r="W710" s="65">
        <v>2.06</v>
      </c>
      <c r="X710" s="65">
        <v>88.28</v>
      </c>
      <c r="Y710" s="65">
        <v>93.12</v>
      </c>
      <c r="Z710" s="65">
        <v>94.41</v>
      </c>
      <c r="AA710" s="65">
        <v>95.27</v>
      </c>
      <c r="AB710" s="65">
        <v>95.43</v>
      </c>
      <c r="AC710" s="65">
        <v>95.37</v>
      </c>
      <c r="AD710" s="65">
        <v>94.87</v>
      </c>
      <c r="AE710" s="65">
        <v>89.63</v>
      </c>
      <c r="AF710" s="65">
        <v>93.68</v>
      </c>
      <c r="AG710" s="65">
        <v>94.91</v>
      </c>
      <c r="AH710" s="65">
        <v>95.73</v>
      </c>
      <c r="AI710" s="65">
        <v>95.84</v>
      </c>
      <c r="AJ710" s="65">
        <v>95.8</v>
      </c>
      <c r="AK710" s="65">
        <v>95.34</v>
      </c>
      <c r="AL710" s="65">
        <v>89.74</v>
      </c>
      <c r="AM710" s="65">
        <v>94.01</v>
      </c>
      <c r="AN710" s="65">
        <v>95.11</v>
      </c>
      <c r="AO710" s="65">
        <v>96.13</v>
      </c>
      <c r="AP710" s="65">
        <v>96.38</v>
      </c>
      <c r="AQ710" s="65">
        <v>96.07</v>
      </c>
      <c r="AR710" s="65">
        <v>95.77</v>
      </c>
      <c r="AS710" s="61" t="str">
        <f t="shared" si="11"/>
        <v>Auxin Solar2.06AXU-PV2000U [208V]</v>
      </c>
      <c r="AT710" s="59"/>
      <c r="AU710" s="219"/>
    </row>
    <row r="711" spans="1:47" s="63" customFormat="1" ht="30">
      <c r="A711" s="254" t="s">
        <v>20</v>
      </c>
      <c r="B711" s="254" t="s">
        <v>3109</v>
      </c>
      <c r="C711" s="101" t="s">
        <v>933</v>
      </c>
      <c r="D711" s="65">
        <v>2.06</v>
      </c>
      <c r="E711" s="65">
        <v>240</v>
      </c>
      <c r="F711" s="65">
        <v>95</v>
      </c>
      <c r="G711" s="116" t="s">
        <v>485</v>
      </c>
      <c r="H711" s="108" t="s">
        <v>485</v>
      </c>
      <c r="I711" s="80" t="s">
        <v>405</v>
      </c>
      <c r="J711" s="80" t="s">
        <v>406</v>
      </c>
      <c r="K711" s="162"/>
      <c r="L711" s="65">
        <v>0.36</v>
      </c>
      <c r="M711" s="65"/>
      <c r="N711" s="65"/>
      <c r="O711" s="65">
        <v>100</v>
      </c>
      <c r="P711" s="65">
        <v>325</v>
      </c>
      <c r="Q711" s="65">
        <v>360</v>
      </c>
      <c r="R711" s="65">
        <v>0.20599999999999999</v>
      </c>
      <c r="S711" s="65">
        <v>0.41199999999999998</v>
      </c>
      <c r="T711" s="65">
        <v>0.61799999999999999</v>
      </c>
      <c r="U711" s="65">
        <v>1.03</v>
      </c>
      <c r="V711" s="65">
        <v>1.5449999999999999</v>
      </c>
      <c r="W711" s="65">
        <v>2.06</v>
      </c>
      <c r="X711" s="65">
        <v>86.91</v>
      </c>
      <c r="Y711" s="65">
        <v>92.14</v>
      </c>
      <c r="Z711" s="65">
        <v>93.78</v>
      </c>
      <c r="AA711" s="65">
        <v>94.94</v>
      </c>
      <c r="AB711" s="65">
        <v>95.3</v>
      </c>
      <c r="AC711" s="65">
        <v>95.37</v>
      </c>
      <c r="AD711" s="65">
        <v>94.55</v>
      </c>
      <c r="AE711" s="65">
        <v>87.84</v>
      </c>
      <c r="AF711" s="65">
        <v>92.87</v>
      </c>
      <c r="AG711" s="65">
        <v>94.26</v>
      </c>
      <c r="AH711" s="65">
        <v>95.56</v>
      </c>
      <c r="AI711" s="65">
        <v>95.79</v>
      </c>
      <c r="AJ711" s="65">
        <v>95.73</v>
      </c>
      <c r="AK711" s="65">
        <v>95.09</v>
      </c>
      <c r="AL711" s="65">
        <v>88.1</v>
      </c>
      <c r="AM711" s="65">
        <v>93.05</v>
      </c>
      <c r="AN711" s="65">
        <v>94.37</v>
      </c>
      <c r="AO711" s="65">
        <v>95.71</v>
      </c>
      <c r="AP711" s="65">
        <v>96</v>
      </c>
      <c r="AQ711" s="65">
        <v>95.94</v>
      </c>
      <c r="AR711" s="65">
        <v>95.28</v>
      </c>
      <c r="AS711" s="61" t="str">
        <f t="shared" si="11"/>
        <v>Auxin Solar2.06AXU-PV2000U [240V]</v>
      </c>
      <c r="AT711" s="59"/>
      <c r="AU711" s="219"/>
    </row>
    <row r="712" spans="1:47" s="63" customFormat="1" ht="30">
      <c r="A712" s="254" t="s">
        <v>20</v>
      </c>
      <c r="B712" s="254" t="s">
        <v>3110</v>
      </c>
      <c r="C712" s="101" t="s">
        <v>650</v>
      </c>
      <c r="D712" s="65">
        <v>3</v>
      </c>
      <c r="E712" s="65">
        <v>208</v>
      </c>
      <c r="F712" s="65">
        <v>95.5</v>
      </c>
      <c r="G712" s="116" t="s">
        <v>485</v>
      </c>
      <c r="H712" s="108" t="s">
        <v>485</v>
      </c>
      <c r="I712" s="80" t="s">
        <v>405</v>
      </c>
      <c r="J712" s="80" t="s">
        <v>406</v>
      </c>
      <c r="K712" s="162"/>
      <c r="L712" s="65">
        <v>0.18</v>
      </c>
      <c r="M712" s="65"/>
      <c r="N712" s="65"/>
      <c r="O712" s="65">
        <v>100</v>
      </c>
      <c r="P712" s="65">
        <v>325</v>
      </c>
      <c r="Q712" s="65">
        <v>360</v>
      </c>
      <c r="R712" s="65">
        <v>0.3</v>
      </c>
      <c r="S712" s="65">
        <v>0.6</v>
      </c>
      <c r="T712" s="65">
        <v>0.9</v>
      </c>
      <c r="U712" s="65">
        <v>1.5</v>
      </c>
      <c r="V712" s="65">
        <v>2.25</v>
      </c>
      <c r="W712" s="65">
        <v>3</v>
      </c>
      <c r="X712" s="65">
        <v>91.57</v>
      </c>
      <c r="Y712" s="65">
        <v>94.41</v>
      </c>
      <c r="Z712" s="65">
        <v>95.16</v>
      </c>
      <c r="AA712" s="65">
        <v>95.47</v>
      </c>
      <c r="AB712" s="65">
        <v>95.31</v>
      </c>
      <c r="AC712" s="65">
        <v>94.62</v>
      </c>
      <c r="AD712" s="65">
        <v>95.1</v>
      </c>
      <c r="AE712" s="65">
        <v>92.05</v>
      </c>
      <c r="AF712" s="65">
        <v>94.92</v>
      </c>
      <c r="AG712" s="65">
        <v>95.58</v>
      </c>
      <c r="AH712" s="65">
        <v>95.89</v>
      </c>
      <c r="AI712" s="65">
        <v>95.76</v>
      </c>
      <c r="AJ712" s="65">
        <v>95.37</v>
      </c>
      <c r="AK712" s="65">
        <v>95.56</v>
      </c>
      <c r="AL712" s="65">
        <v>92.22</v>
      </c>
      <c r="AM712" s="65">
        <v>95.17</v>
      </c>
      <c r="AN712" s="65">
        <v>95.79</v>
      </c>
      <c r="AO712" s="65">
        <v>96.25</v>
      </c>
      <c r="AP712" s="65">
        <v>95.93</v>
      </c>
      <c r="AQ712" s="65">
        <v>95.8</v>
      </c>
      <c r="AR712" s="65">
        <v>95.78</v>
      </c>
      <c r="AS712" s="61" t="str">
        <f t="shared" si="11"/>
        <v>Auxin Solar3AXU-PV3000U [208V]</v>
      </c>
      <c r="AT712" s="59"/>
      <c r="AU712" s="219"/>
    </row>
    <row r="713" spans="1:47" s="63" customFormat="1" ht="30">
      <c r="A713" s="254" t="s">
        <v>20</v>
      </c>
      <c r="B713" s="254" t="s">
        <v>3111</v>
      </c>
      <c r="C713" s="101" t="s">
        <v>651</v>
      </c>
      <c r="D713" s="65">
        <v>3.01</v>
      </c>
      <c r="E713" s="65">
        <v>240</v>
      </c>
      <c r="F713" s="65">
        <v>95.5</v>
      </c>
      <c r="G713" s="116" t="s">
        <v>485</v>
      </c>
      <c r="H713" s="108" t="s">
        <v>485</v>
      </c>
      <c r="I713" s="80" t="s">
        <v>405</v>
      </c>
      <c r="J713" s="80" t="s">
        <v>406</v>
      </c>
      <c r="K713" s="162"/>
      <c r="L713" s="65">
        <v>0.25</v>
      </c>
      <c r="M713" s="65"/>
      <c r="N713" s="65"/>
      <c r="O713" s="65">
        <v>100</v>
      </c>
      <c r="P713" s="65">
        <v>325</v>
      </c>
      <c r="Q713" s="65">
        <v>360</v>
      </c>
      <c r="R713" s="65">
        <v>0.30099999999999999</v>
      </c>
      <c r="S713" s="65">
        <v>0.60199999999999998</v>
      </c>
      <c r="T713" s="65">
        <v>0.90300000000000002</v>
      </c>
      <c r="U713" s="65">
        <v>1.5049999999999999</v>
      </c>
      <c r="V713" s="65">
        <v>2.258</v>
      </c>
      <c r="W713" s="65">
        <v>3.01</v>
      </c>
      <c r="X713" s="65">
        <v>90</v>
      </c>
      <c r="Y713" s="65">
        <v>93.9</v>
      </c>
      <c r="Z713" s="65">
        <v>94.85</v>
      </c>
      <c r="AA713" s="65">
        <v>95.4</v>
      </c>
      <c r="AB713" s="65">
        <v>95.31</v>
      </c>
      <c r="AC713" s="65">
        <v>94.83</v>
      </c>
      <c r="AD713" s="65">
        <v>94.97</v>
      </c>
      <c r="AE713" s="65">
        <v>90.64</v>
      </c>
      <c r="AF713" s="65">
        <v>94.34</v>
      </c>
      <c r="AG713" s="65">
        <v>95.34</v>
      </c>
      <c r="AH713" s="65">
        <v>95.79</v>
      </c>
      <c r="AI713" s="65">
        <v>95.87</v>
      </c>
      <c r="AJ713" s="65">
        <v>95.6</v>
      </c>
      <c r="AK713" s="65">
        <v>95.49</v>
      </c>
      <c r="AL713" s="65">
        <v>91</v>
      </c>
      <c r="AM713" s="65">
        <v>94.59</v>
      </c>
      <c r="AN713" s="65">
        <v>95.44</v>
      </c>
      <c r="AO713" s="65">
        <v>95.97</v>
      </c>
      <c r="AP713" s="65">
        <v>96.01</v>
      </c>
      <c r="AQ713" s="65">
        <v>95.77</v>
      </c>
      <c r="AR713" s="65">
        <v>95.65</v>
      </c>
      <c r="AS713" s="61" t="str">
        <f t="shared" si="11"/>
        <v>Auxin Solar3.01AXU-PV3000U [240V]</v>
      </c>
      <c r="AT713" s="59"/>
      <c r="AU713" s="219"/>
    </row>
    <row r="714" spans="1:47" s="63" customFormat="1" ht="30">
      <c r="A714" s="254" t="s">
        <v>20</v>
      </c>
      <c r="B714" s="254" t="s">
        <v>3112</v>
      </c>
      <c r="C714" s="101" t="s">
        <v>938</v>
      </c>
      <c r="D714" s="65">
        <v>3.98</v>
      </c>
      <c r="E714" s="65">
        <v>208</v>
      </c>
      <c r="F714" s="65">
        <v>95.5</v>
      </c>
      <c r="G714" s="116" t="s">
        <v>485</v>
      </c>
      <c r="H714" s="108" t="s">
        <v>485</v>
      </c>
      <c r="I714" s="80" t="s">
        <v>405</v>
      </c>
      <c r="J714" s="80" t="s">
        <v>406</v>
      </c>
      <c r="K714" s="162"/>
      <c r="L714" s="65">
        <v>0.18</v>
      </c>
      <c r="M714" s="65"/>
      <c r="N714" s="65"/>
      <c r="O714" s="65">
        <v>100</v>
      </c>
      <c r="P714" s="65">
        <v>325</v>
      </c>
      <c r="Q714" s="65">
        <v>360</v>
      </c>
      <c r="R714" s="65">
        <v>0.39800000000000002</v>
      </c>
      <c r="S714" s="65">
        <v>0.79600000000000004</v>
      </c>
      <c r="T714" s="65">
        <v>1.194</v>
      </c>
      <c r="U714" s="65">
        <v>1.99</v>
      </c>
      <c r="V714" s="65">
        <v>2.9849999999999999</v>
      </c>
      <c r="W714" s="65">
        <v>3.98</v>
      </c>
      <c r="X714" s="65">
        <v>90.53</v>
      </c>
      <c r="Y714" s="65">
        <v>94.32</v>
      </c>
      <c r="Z714" s="65">
        <v>95.17</v>
      </c>
      <c r="AA714" s="65">
        <v>95.44</v>
      </c>
      <c r="AB714" s="65">
        <v>95.41</v>
      </c>
      <c r="AC714" s="65">
        <v>95.16</v>
      </c>
      <c r="AD714" s="65">
        <v>95.13</v>
      </c>
      <c r="AE714" s="65">
        <v>91.58</v>
      </c>
      <c r="AF714" s="65">
        <v>94.87</v>
      </c>
      <c r="AG714" s="65">
        <v>95.63</v>
      </c>
      <c r="AH714" s="65">
        <v>96.05</v>
      </c>
      <c r="AI714" s="65">
        <v>96</v>
      </c>
      <c r="AJ714" s="65">
        <v>95.45</v>
      </c>
      <c r="AK714" s="65">
        <v>95.7</v>
      </c>
      <c r="AL714" s="65">
        <v>91.82</v>
      </c>
      <c r="AM714" s="65">
        <v>95.03</v>
      </c>
      <c r="AN714" s="65">
        <v>95.8</v>
      </c>
      <c r="AO714" s="65">
        <v>96.45</v>
      </c>
      <c r="AP714" s="65">
        <v>96.31</v>
      </c>
      <c r="AQ714" s="65">
        <v>95.76</v>
      </c>
      <c r="AR714" s="65">
        <v>96.01</v>
      </c>
      <c r="AS714" s="61" t="str">
        <f t="shared" si="11"/>
        <v>Auxin Solar3.98AXN-PV4000U [208V]</v>
      </c>
      <c r="AT714" s="59"/>
      <c r="AU714" s="219"/>
    </row>
    <row r="715" spans="1:47" s="63" customFormat="1" ht="30">
      <c r="A715" s="254" t="s">
        <v>20</v>
      </c>
      <c r="B715" s="254" t="s">
        <v>3113</v>
      </c>
      <c r="C715" s="101" t="s">
        <v>859</v>
      </c>
      <c r="D715" s="65">
        <v>3.99</v>
      </c>
      <c r="E715" s="65">
        <v>240</v>
      </c>
      <c r="F715" s="65">
        <v>96</v>
      </c>
      <c r="G715" s="116" t="s">
        <v>485</v>
      </c>
      <c r="H715" s="108" t="s">
        <v>485</v>
      </c>
      <c r="I715" s="80" t="s">
        <v>405</v>
      </c>
      <c r="J715" s="80" t="s">
        <v>406</v>
      </c>
      <c r="K715" s="162"/>
      <c r="L715" s="65">
        <v>0.25</v>
      </c>
      <c r="M715" s="65"/>
      <c r="N715" s="65"/>
      <c r="O715" s="65">
        <v>100</v>
      </c>
      <c r="P715" s="65">
        <v>325</v>
      </c>
      <c r="Q715" s="65">
        <v>360</v>
      </c>
      <c r="R715" s="65">
        <v>0.39900000000000002</v>
      </c>
      <c r="S715" s="65">
        <v>0.79800000000000004</v>
      </c>
      <c r="T715" s="65">
        <v>1.1970000000000001</v>
      </c>
      <c r="U715" s="65">
        <v>1.9950000000000001</v>
      </c>
      <c r="V715" s="65">
        <v>2.9929999999999999</v>
      </c>
      <c r="W715" s="65">
        <v>3.99</v>
      </c>
      <c r="X715" s="65">
        <v>90.55</v>
      </c>
      <c r="Y715" s="65">
        <v>94.3</v>
      </c>
      <c r="Z715" s="65">
        <v>95.24</v>
      </c>
      <c r="AA715" s="65">
        <v>95.69</v>
      </c>
      <c r="AB715" s="65">
        <v>95.74</v>
      </c>
      <c r="AC715" s="65">
        <v>95.56</v>
      </c>
      <c r="AD715" s="65">
        <v>95.38</v>
      </c>
      <c r="AE715" s="65">
        <v>91.53</v>
      </c>
      <c r="AF715" s="65">
        <v>94.95</v>
      </c>
      <c r="AG715" s="65">
        <v>95.81</v>
      </c>
      <c r="AH715" s="65">
        <v>96.33</v>
      </c>
      <c r="AI715" s="65">
        <v>96.33</v>
      </c>
      <c r="AJ715" s="65">
        <v>96.05</v>
      </c>
      <c r="AK715" s="65">
        <v>95.99</v>
      </c>
      <c r="AL715" s="65">
        <v>91.95</v>
      </c>
      <c r="AM715" s="65">
        <v>95.23</v>
      </c>
      <c r="AN715" s="65">
        <v>95.96</v>
      </c>
      <c r="AO715" s="65">
        <v>96.4</v>
      </c>
      <c r="AP715" s="65">
        <v>96.48</v>
      </c>
      <c r="AQ715" s="65">
        <v>96.25</v>
      </c>
      <c r="AR715" s="65">
        <v>96.15</v>
      </c>
      <c r="AS715" s="61" t="str">
        <f t="shared" si="11"/>
        <v>Auxin Solar3.99AXN-PV4000U [240V]</v>
      </c>
      <c r="AT715" s="59"/>
      <c r="AU715" s="219"/>
    </row>
    <row r="716" spans="1:47" s="63" customFormat="1" ht="30">
      <c r="A716" s="254" t="s">
        <v>21</v>
      </c>
      <c r="B716" s="254" t="s">
        <v>3114</v>
      </c>
      <c r="C716" s="101" t="s">
        <v>940</v>
      </c>
      <c r="D716" s="65">
        <v>30</v>
      </c>
      <c r="E716" s="65">
        <v>208</v>
      </c>
      <c r="F716" s="65">
        <v>93</v>
      </c>
      <c r="G716" s="116" t="s">
        <v>485</v>
      </c>
      <c r="H716" s="108" t="s">
        <v>485</v>
      </c>
      <c r="I716" s="80" t="s">
        <v>405</v>
      </c>
      <c r="J716" s="80" t="s">
        <v>406</v>
      </c>
      <c r="K716" s="162"/>
      <c r="L716" s="65">
        <v>32</v>
      </c>
      <c r="M716" s="65"/>
      <c r="N716" s="65"/>
      <c r="O716" s="65">
        <v>290</v>
      </c>
      <c r="P716" s="65">
        <v>322</v>
      </c>
      <c r="Q716" s="65">
        <v>420</v>
      </c>
      <c r="R716" s="65">
        <v>3</v>
      </c>
      <c r="S716" s="65">
        <v>6</v>
      </c>
      <c r="T716" s="65">
        <v>9</v>
      </c>
      <c r="U716" s="65">
        <v>15</v>
      </c>
      <c r="V716" s="65">
        <v>22.5</v>
      </c>
      <c r="W716" s="65">
        <v>30</v>
      </c>
      <c r="X716" s="65">
        <v>83.72</v>
      </c>
      <c r="Y716" s="65">
        <v>90.23</v>
      </c>
      <c r="Z716" s="65">
        <v>92.39</v>
      </c>
      <c r="AA716" s="65">
        <v>93.75</v>
      </c>
      <c r="AB716" s="65">
        <v>94.13</v>
      </c>
      <c r="AC716" s="65">
        <v>93.87</v>
      </c>
      <c r="AD716" s="65">
        <v>93.22</v>
      </c>
      <c r="AE716" s="65">
        <v>83.3</v>
      </c>
      <c r="AF716" s="65">
        <v>89.7</v>
      </c>
      <c r="AG716" s="65">
        <v>92.12</v>
      </c>
      <c r="AH716" s="65">
        <v>93.58</v>
      </c>
      <c r="AI716" s="65">
        <v>94</v>
      </c>
      <c r="AJ716" s="65">
        <v>93.77</v>
      </c>
      <c r="AK716" s="65">
        <v>93.03</v>
      </c>
      <c r="AL716" s="65">
        <v>81.739999999999995</v>
      </c>
      <c r="AM716" s="65">
        <v>89.02</v>
      </c>
      <c r="AN716" s="65">
        <v>91.17</v>
      </c>
      <c r="AO716" s="65">
        <v>93</v>
      </c>
      <c r="AP716" s="65">
        <v>93.45</v>
      </c>
      <c r="AQ716" s="65">
        <v>93.37</v>
      </c>
      <c r="AR716" s="65">
        <v>92.39</v>
      </c>
      <c r="AS716" s="61" t="str">
        <f t="shared" si="11"/>
        <v>Ballard Power Systems30EPC-PV-208-30KW [208V]</v>
      </c>
      <c r="AT716" s="59"/>
      <c r="AU716" s="219"/>
    </row>
    <row r="717" spans="1:47" s="63" customFormat="1" ht="30">
      <c r="A717" s="254" t="s">
        <v>21</v>
      </c>
      <c r="B717" s="254" t="s">
        <v>3115</v>
      </c>
      <c r="C717" s="101" t="s">
        <v>939</v>
      </c>
      <c r="D717" s="65">
        <v>30</v>
      </c>
      <c r="E717" s="65">
        <v>480</v>
      </c>
      <c r="F717" s="65">
        <v>93</v>
      </c>
      <c r="G717" s="116" t="s">
        <v>485</v>
      </c>
      <c r="H717" s="108" t="s">
        <v>485</v>
      </c>
      <c r="I717" s="80" t="s">
        <v>405</v>
      </c>
      <c r="J717" s="80" t="s">
        <v>406</v>
      </c>
      <c r="K717" s="162"/>
      <c r="L717" s="65">
        <v>27</v>
      </c>
      <c r="M717" s="65"/>
      <c r="N717" s="65"/>
      <c r="O717" s="65">
        <v>290</v>
      </c>
      <c r="P717" s="65">
        <v>322</v>
      </c>
      <c r="Q717" s="65">
        <v>420</v>
      </c>
      <c r="R717" s="65">
        <v>3</v>
      </c>
      <c r="S717" s="65">
        <v>6</v>
      </c>
      <c r="T717" s="65">
        <v>9</v>
      </c>
      <c r="U717" s="65">
        <v>15</v>
      </c>
      <c r="V717" s="65">
        <v>22.5</v>
      </c>
      <c r="W717" s="65">
        <v>30</v>
      </c>
      <c r="X717" s="65">
        <v>83.8</v>
      </c>
      <c r="Y717" s="65">
        <v>90.14</v>
      </c>
      <c r="Z717" s="65">
        <v>92.4</v>
      </c>
      <c r="AA717" s="65">
        <v>93.85</v>
      </c>
      <c r="AB717" s="65">
        <v>94.24</v>
      </c>
      <c r="AC717" s="65">
        <v>93.93</v>
      </c>
      <c r="AD717" s="65">
        <v>93.3</v>
      </c>
      <c r="AE717" s="65">
        <v>83.23</v>
      </c>
      <c r="AF717" s="65">
        <v>89.86</v>
      </c>
      <c r="AG717" s="65">
        <v>92.1</v>
      </c>
      <c r="AH717" s="65">
        <v>93.66</v>
      </c>
      <c r="AI717" s="65">
        <v>94.07</v>
      </c>
      <c r="AJ717" s="65">
        <v>93.8</v>
      </c>
      <c r="AK717" s="65">
        <v>93.09</v>
      </c>
      <c r="AL717" s="65">
        <v>81.53</v>
      </c>
      <c r="AM717" s="65">
        <v>88.67</v>
      </c>
      <c r="AN717" s="65">
        <v>91.17</v>
      </c>
      <c r="AO717" s="65">
        <v>93.05</v>
      </c>
      <c r="AP717" s="65">
        <v>93.5</v>
      </c>
      <c r="AQ717" s="65">
        <v>93.3</v>
      </c>
      <c r="AR717" s="65">
        <v>92.39</v>
      </c>
      <c r="AS717" s="61" t="str">
        <f t="shared" si="11"/>
        <v>Ballard Power Systems30EPC-PV-480-30KW [480V]</v>
      </c>
      <c r="AT717" s="59"/>
      <c r="AU717" s="219"/>
    </row>
    <row r="718" spans="1:47" s="63" customFormat="1" ht="30">
      <c r="A718" s="254" t="s">
        <v>21</v>
      </c>
      <c r="B718" s="254" t="s">
        <v>22</v>
      </c>
      <c r="C718" s="101" t="s">
        <v>837</v>
      </c>
      <c r="D718" s="65">
        <v>75</v>
      </c>
      <c r="E718" s="65"/>
      <c r="F718" s="65">
        <v>91.5</v>
      </c>
      <c r="G718" s="116" t="s">
        <v>485</v>
      </c>
      <c r="H718" s="108" t="s">
        <v>485</v>
      </c>
      <c r="I718" s="80" t="s">
        <v>405</v>
      </c>
      <c r="J718" s="80" t="s">
        <v>406</v>
      </c>
      <c r="K718" s="162"/>
      <c r="L718" s="65">
        <v>107</v>
      </c>
      <c r="M718" s="65"/>
      <c r="N718" s="65"/>
      <c r="O718" s="65">
        <v>330</v>
      </c>
      <c r="P718" s="65">
        <v>352</v>
      </c>
      <c r="Q718" s="65">
        <v>420</v>
      </c>
      <c r="R718" s="65">
        <v>7.5</v>
      </c>
      <c r="S718" s="65">
        <v>15</v>
      </c>
      <c r="T718" s="65">
        <v>22.5</v>
      </c>
      <c r="U718" s="65">
        <v>37.5</v>
      </c>
      <c r="V718" s="65">
        <v>56.25</v>
      </c>
      <c r="W718" s="65">
        <v>75</v>
      </c>
      <c r="X718" s="65">
        <v>81.8</v>
      </c>
      <c r="Y718" s="65">
        <v>88.6</v>
      </c>
      <c r="Z718" s="65">
        <v>91</v>
      </c>
      <c r="AA718" s="65">
        <v>92.6</v>
      </c>
      <c r="AB718" s="65">
        <v>93</v>
      </c>
      <c r="AC718" s="65">
        <v>92.8</v>
      </c>
      <c r="AD718" s="65">
        <v>92</v>
      </c>
      <c r="AE718" s="65">
        <v>81.2</v>
      </c>
      <c r="AF718" s="65">
        <v>88.3</v>
      </c>
      <c r="AG718" s="65">
        <v>90.7</v>
      </c>
      <c r="AH718" s="65">
        <v>92.4</v>
      </c>
      <c r="AI718" s="65">
        <v>92.9</v>
      </c>
      <c r="AJ718" s="65">
        <v>92.7</v>
      </c>
      <c r="AK718" s="65">
        <v>91.8</v>
      </c>
      <c r="AL718" s="65">
        <v>79.900000000000006</v>
      </c>
      <c r="AM718" s="65">
        <v>87.5</v>
      </c>
      <c r="AN718" s="65">
        <v>90</v>
      </c>
      <c r="AO718" s="65">
        <v>91.9</v>
      </c>
      <c r="AP718" s="65">
        <v>92.4</v>
      </c>
      <c r="AQ718" s="65">
        <v>92.2</v>
      </c>
      <c r="AR718" s="65">
        <v>91.2</v>
      </c>
      <c r="AS718" s="61" t="str">
        <f t="shared" si="11"/>
        <v>Ballard Power Systems75EPC-PV-208-75KW</v>
      </c>
      <c r="AT718" s="59"/>
      <c r="AU718" s="219"/>
    </row>
    <row r="719" spans="1:47" s="63" customFormat="1" ht="30">
      <c r="A719" s="254" t="s">
        <v>21</v>
      </c>
      <c r="B719" s="254" t="s">
        <v>3116</v>
      </c>
      <c r="C719" s="101" t="s">
        <v>941</v>
      </c>
      <c r="D719" s="65">
        <v>75</v>
      </c>
      <c r="E719" s="65">
        <v>480</v>
      </c>
      <c r="F719" s="65">
        <v>91.5</v>
      </c>
      <c r="G719" s="116" t="s">
        <v>485</v>
      </c>
      <c r="H719" s="108" t="s">
        <v>485</v>
      </c>
      <c r="I719" s="80" t="s">
        <v>405</v>
      </c>
      <c r="J719" s="80" t="s">
        <v>406</v>
      </c>
      <c r="K719" s="162"/>
      <c r="L719" s="65">
        <v>110</v>
      </c>
      <c r="M719" s="65"/>
      <c r="N719" s="65"/>
      <c r="O719" s="65">
        <v>330</v>
      </c>
      <c r="P719" s="65">
        <v>352</v>
      </c>
      <c r="Q719" s="65">
        <v>420</v>
      </c>
      <c r="R719" s="65">
        <v>7.5</v>
      </c>
      <c r="S719" s="65">
        <v>15</v>
      </c>
      <c r="T719" s="65">
        <v>22.5</v>
      </c>
      <c r="U719" s="65">
        <v>37.5</v>
      </c>
      <c r="V719" s="65">
        <v>56.25</v>
      </c>
      <c r="W719" s="65">
        <v>75</v>
      </c>
      <c r="X719" s="65">
        <v>81.400000000000006</v>
      </c>
      <c r="Y719" s="65">
        <v>88.5</v>
      </c>
      <c r="Z719" s="65">
        <v>90.9</v>
      </c>
      <c r="AA719" s="65">
        <v>92.6</v>
      </c>
      <c r="AB719" s="65">
        <v>93.1</v>
      </c>
      <c r="AC719" s="65">
        <v>93</v>
      </c>
      <c r="AD719" s="65">
        <v>92</v>
      </c>
      <c r="AE719" s="65">
        <v>81.099999999999994</v>
      </c>
      <c r="AF719" s="65">
        <v>88.2</v>
      </c>
      <c r="AG719" s="65">
        <v>90.7</v>
      </c>
      <c r="AH719" s="65">
        <v>92.4</v>
      </c>
      <c r="AI719" s="65">
        <v>92.9</v>
      </c>
      <c r="AJ719" s="65">
        <v>92.8</v>
      </c>
      <c r="AK719" s="65">
        <v>91.9</v>
      </c>
      <c r="AL719" s="65">
        <v>79.7</v>
      </c>
      <c r="AM719" s="65">
        <v>87.5</v>
      </c>
      <c r="AN719" s="65">
        <v>90.1</v>
      </c>
      <c r="AO719" s="65">
        <v>92</v>
      </c>
      <c r="AP719" s="65">
        <v>92.5</v>
      </c>
      <c r="AQ719" s="65">
        <v>92.3</v>
      </c>
      <c r="AR719" s="65">
        <v>91.3</v>
      </c>
      <c r="AS719" s="61" t="str">
        <f t="shared" si="11"/>
        <v>Ballard Power Systems75EPC-PV-480-75KW [480V]</v>
      </c>
      <c r="AT719" s="59"/>
      <c r="AU719" s="219"/>
    </row>
    <row r="720" spans="1:47" s="63" customFormat="1" ht="30">
      <c r="A720" s="254" t="s">
        <v>23</v>
      </c>
      <c r="B720" s="254" t="s">
        <v>24</v>
      </c>
      <c r="C720" s="101" t="s">
        <v>429</v>
      </c>
      <c r="D720" s="65">
        <v>4</v>
      </c>
      <c r="E720" s="65"/>
      <c r="F720" s="65">
        <v>90</v>
      </c>
      <c r="G720" s="116" t="s">
        <v>485</v>
      </c>
      <c r="H720" s="108" t="s">
        <v>485</v>
      </c>
      <c r="I720" s="80" t="s">
        <v>406</v>
      </c>
      <c r="J720" s="80" t="s">
        <v>406</v>
      </c>
      <c r="K720" s="162"/>
      <c r="L720" s="65">
        <v>14</v>
      </c>
      <c r="M720" s="65"/>
      <c r="N720" s="65"/>
      <c r="O720" s="65">
        <v>46.5</v>
      </c>
      <c r="P720" s="65">
        <v>54.5</v>
      </c>
      <c r="Q720" s="65">
        <v>58</v>
      </c>
      <c r="R720" s="65">
        <v>0.4</v>
      </c>
      <c r="S720" s="65">
        <v>0.8</v>
      </c>
      <c r="T720" s="65">
        <v>1.2</v>
      </c>
      <c r="U720" s="65">
        <v>2</v>
      </c>
      <c r="V720" s="65">
        <v>3</v>
      </c>
      <c r="W720" s="65">
        <v>4</v>
      </c>
      <c r="X720" s="65">
        <v>88.63</v>
      </c>
      <c r="Y720" s="65">
        <v>92.11</v>
      </c>
      <c r="Z720" s="65">
        <v>92.88</v>
      </c>
      <c r="AA720" s="65">
        <v>92.82</v>
      </c>
      <c r="AB720" s="65">
        <v>91.6</v>
      </c>
      <c r="AC720" s="65">
        <v>89.17</v>
      </c>
      <c r="AD720" s="65">
        <v>91.79</v>
      </c>
      <c r="AE720" s="65">
        <v>86.23</v>
      </c>
      <c r="AF720" s="65">
        <v>90.4</v>
      </c>
      <c r="AG720" s="65">
        <v>91.55</v>
      </c>
      <c r="AH720" s="65">
        <v>91.38</v>
      </c>
      <c r="AI720" s="65">
        <v>89.29</v>
      </c>
      <c r="AJ720" s="65">
        <v>87.38</v>
      </c>
      <c r="AK720" s="65">
        <v>89.84</v>
      </c>
      <c r="AL720" s="65">
        <v>84.47</v>
      </c>
      <c r="AM720" s="65">
        <v>89.04</v>
      </c>
      <c r="AN720" s="65">
        <v>90.58</v>
      </c>
      <c r="AO720" s="65">
        <v>90.79</v>
      </c>
      <c r="AP720" s="65">
        <v>88.45</v>
      </c>
      <c r="AQ720" s="65">
        <v>86.39</v>
      </c>
      <c r="AR720" s="65">
        <v>88.97</v>
      </c>
      <c r="AS720" s="61" t="str">
        <f t="shared" si="11"/>
        <v>Beacon Power4M4</v>
      </c>
      <c r="AT720" s="59"/>
      <c r="AU720" s="219"/>
    </row>
    <row r="721" spans="1:47" s="63" customFormat="1" ht="30">
      <c r="A721" s="254" t="s">
        <v>23</v>
      </c>
      <c r="B721" s="254" t="s">
        <v>25</v>
      </c>
      <c r="C721" s="101" t="s">
        <v>430</v>
      </c>
      <c r="D721" s="65">
        <v>4</v>
      </c>
      <c r="E721" s="65"/>
      <c r="F721" s="65">
        <v>91.5</v>
      </c>
      <c r="G721" s="116" t="s">
        <v>485</v>
      </c>
      <c r="H721" s="108" t="s">
        <v>485</v>
      </c>
      <c r="I721" s="80" t="s">
        <v>405</v>
      </c>
      <c r="J721" s="80" t="s">
        <v>406</v>
      </c>
      <c r="K721" s="162"/>
      <c r="L721" s="65">
        <v>14</v>
      </c>
      <c r="M721" s="65"/>
      <c r="N721" s="65"/>
      <c r="O721" s="65">
        <v>46.5</v>
      </c>
      <c r="P721" s="65">
        <v>54.5</v>
      </c>
      <c r="Q721" s="65">
        <v>58</v>
      </c>
      <c r="R721" s="65">
        <v>0.4</v>
      </c>
      <c r="S721" s="65">
        <v>0.8</v>
      </c>
      <c r="T721" s="65">
        <v>1.2</v>
      </c>
      <c r="U721" s="65">
        <v>2</v>
      </c>
      <c r="V721" s="65">
        <v>3</v>
      </c>
      <c r="W721" s="65">
        <v>4</v>
      </c>
      <c r="X721" s="65">
        <v>89.16</v>
      </c>
      <c r="Y721" s="65">
        <v>92.55</v>
      </c>
      <c r="Z721" s="65">
        <v>93.39</v>
      </c>
      <c r="AA721" s="65">
        <v>93.49</v>
      </c>
      <c r="AB721" s="65">
        <v>92.37</v>
      </c>
      <c r="AC721" s="65">
        <v>89.68</v>
      </c>
      <c r="AD721" s="65">
        <v>92.48</v>
      </c>
      <c r="AE721" s="65">
        <v>86.23</v>
      </c>
      <c r="AF721" s="65">
        <v>90.71</v>
      </c>
      <c r="AG721" s="65">
        <v>91.58</v>
      </c>
      <c r="AH721" s="65">
        <v>91.8</v>
      </c>
      <c r="AI721" s="65">
        <v>90.08</v>
      </c>
      <c r="AJ721" s="65">
        <v>87.97</v>
      </c>
      <c r="AK721" s="65">
        <v>90.39</v>
      </c>
      <c r="AL721" s="65">
        <v>85.9</v>
      </c>
      <c r="AM721" s="65">
        <v>90.28</v>
      </c>
      <c r="AN721" s="65">
        <v>91.4</v>
      </c>
      <c r="AO721" s="65">
        <v>93.28</v>
      </c>
      <c r="AP721" s="65">
        <v>91.68</v>
      </c>
      <c r="AQ721" s="65">
        <v>88.3</v>
      </c>
      <c r="AR721" s="65">
        <v>91.51</v>
      </c>
      <c r="AS721" s="61" t="str">
        <f t="shared" si="11"/>
        <v>Beacon Power4M4 Plus</v>
      </c>
      <c r="AT721" s="59"/>
      <c r="AU721" s="219"/>
    </row>
    <row r="722" spans="1:47" s="63" customFormat="1" ht="30">
      <c r="A722" s="254" t="s">
        <v>23</v>
      </c>
      <c r="B722" s="254" t="s">
        <v>26</v>
      </c>
      <c r="C722" s="101" t="s">
        <v>423</v>
      </c>
      <c r="D722" s="65">
        <v>5</v>
      </c>
      <c r="E722" s="65"/>
      <c r="F722" s="65">
        <v>89</v>
      </c>
      <c r="G722" s="116" t="s">
        <v>485</v>
      </c>
      <c r="H722" s="108" t="s">
        <v>485</v>
      </c>
      <c r="I722" s="80" t="s">
        <v>406</v>
      </c>
      <c r="J722" s="80" t="s">
        <v>406</v>
      </c>
      <c r="K722" s="162"/>
      <c r="L722" s="65">
        <v>14</v>
      </c>
      <c r="M722" s="65"/>
      <c r="N722" s="65"/>
      <c r="O722" s="65">
        <v>46.5</v>
      </c>
      <c r="P722" s="65">
        <v>54.5</v>
      </c>
      <c r="Q722" s="65">
        <v>58</v>
      </c>
      <c r="R722" s="65">
        <v>0.5</v>
      </c>
      <c r="S722" s="65">
        <v>1</v>
      </c>
      <c r="T722" s="65">
        <v>1.5</v>
      </c>
      <c r="U722" s="65">
        <v>2.5</v>
      </c>
      <c r="V722" s="65">
        <v>3.75</v>
      </c>
      <c r="W722" s="65">
        <v>5</v>
      </c>
      <c r="X722" s="65">
        <v>89.99</v>
      </c>
      <c r="Y722" s="65">
        <v>92.65</v>
      </c>
      <c r="Z722" s="65">
        <v>93.04</v>
      </c>
      <c r="AA722" s="65">
        <v>92.33</v>
      </c>
      <c r="AB722" s="65">
        <v>89.68</v>
      </c>
      <c r="AC722" s="65">
        <v>87.6</v>
      </c>
      <c r="AD722" s="65">
        <v>90.7</v>
      </c>
      <c r="AE722" s="65">
        <v>87.66</v>
      </c>
      <c r="AF722" s="65">
        <v>91.12</v>
      </c>
      <c r="AG722" s="65">
        <v>91.61</v>
      </c>
      <c r="AH722" s="65">
        <v>90.41</v>
      </c>
      <c r="AI722" s="65">
        <v>87.83</v>
      </c>
      <c r="AJ722" s="65">
        <v>85.17</v>
      </c>
      <c r="AK722" s="65">
        <v>88.85</v>
      </c>
      <c r="AL722" s="65">
        <v>86.14</v>
      </c>
      <c r="AM722" s="65">
        <v>90.07</v>
      </c>
      <c r="AN722" s="65">
        <v>90.87</v>
      </c>
      <c r="AO722" s="65">
        <v>90.27</v>
      </c>
      <c r="AP722" s="65">
        <v>87.18</v>
      </c>
      <c r="AQ722" s="65">
        <v>83.21</v>
      </c>
      <c r="AR722" s="65">
        <v>88.18</v>
      </c>
      <c r="AS722" s="61" t="str">
        <f t="shared" si="11"/>
        <v>Beacon Power5M5</v>
      </c>
      <c r="AT722" s="59"/>
      <c r="AU722" s="219"/>
    </row>
    <row r="723" spans="1:47" s="63" customFormat="1" ht="30">
      <c r="A723" s="254" t="s">
        <v>23</v>
      </c>
      <c r="B723" s="254" t="s">
        <v>27</v>
      </c>
      <c r="C723" s="101" t="s">
        <v>431</v>
      </c>
      <c r="D723" s="65">
        <v>5</v>
      </c>
      <c r="E723" s="65"/>
      <c r="F723" s="65">
        <v>90</v>
      </c>
      <c r="G723" s="116" t="s">
        <v>485</v>
      </c>
      <c r="H723" s="108" t="s">
        <v>485</v>
      </c>
      <c r="I723" s="80" t="s">
        <v>405</v>
      </c>
      <c r="J723" s="80" t="s">
        <v>406</v>
      </c>
      <c r="K723" s="162"/>
      <c r="L723" s="65">
        <v>14</v>
      </c>
      <c r="M723" s="65"/>
      <c r="N723" s="65"/>
      <c r="O723" s="65">
        <v>46.5</v>
      </c>
      <c r="P723" s="65">
        <v>54.5</v>
      </c>
      <c r="Q723" s="65">
        <v>58</v>
      </c>
      <c r="R723" s="65">
        <v>0.5</v>
      </c>
      <c r="S723" s="65">
        <v>1</v>
      </c>
      <c r="T723" s="65">
        <v>1.5</v>
      </c>
      <c r="U723" s="65">
        <v>2.5</v>
      </c>
      <c r="V723" s="65">
        <v>3.75</v>
      </c>
      <c r="W723" s="65">
        <v>5</v>
      </c>
      <c r="X723" s="65">
        <v>90.49</v>
      </c>
      <c r="Y723" s="65">
        <v>93.1</v>
      </c>
      <c r="Z723" s="65">
        <v>93.64</v>
      </c>
      <c r="AA723" s="65">
        <v>92.85</v>
      </c>
      <c r="AB723" s="65">
        <v>90.35</v>
      </c>
      <c r="AC723" s="65">
        <v>88.11</v>
      </c>
      <c r="AD723" s="65">
        <v>91.3</v>
      </c>
      <c r="AE723" s="65">
        <v>87.93</v>
      </c>
      <c r="AF723" s="65">
        <v>91.36</v>
      </c>
      <c r="AG723" s="65">
        <v>91.96</v>
      </c>
      <c r="AH723" s="65">
        <v>90.96</v>
      </c>
      <c r="AI723" s="65">
        <v>88.65</v>
      </c>
      <c r="AJ723" s="65">
        <v>85.7</v>
      </c>
      <c r="AK723" s="65">
        <v>89.49</v>
      </c>
      <c r="AL723" s="65">
        <v>87.48</v>
      </c>
      <c r="AM723" s="65">
        <v>91.09</v>
      </c>
      <c r="AN723" s="65">
        <v>91.81</v>
      </c>
      <c r="AO723" s="65">
        <v>91.38</v>
      </c>
      <c r="AP723" s="65">
        <v>88.89</v>
      </c>
      <c r="AQ723" s="65">
        <v>85.33</v>
      </c>
      <c r="AR723" s="65">
        <v>89.64</v>
      </c>
      <c r="AS723" s="61" t="str">
        <f t="shared" si="11"/>
        <v>Beacon Power5M5 Plus</v>
      </c>
      <c r="AT723" s="59"/>
      <c r="AU723" s="219"/>
    </row>
    <row r="724" spans="1:47" s="63" customFormat="1" ht="45">
      <c r="A724" s="254" t="s">
        <v>28</v>
      </c>
      <c r="B724" s="254" t="s">
        <v>3117</v>
      </c>
      <c r="C724" s="101" t="s">
        <v>889</v>
      </c>
      <c r="D724" s="65">
        <v>1.5</v>
      </c>
      <c r="E724" s="65">
        <v>208</v>
      </c>
      <c r="F724" s="65">
        <v>95</v>
      </c>
      <c r="G724" s="116" t="s">
        <v>485</v>
      </c>
      <c r="H724" s="108" t="s">
        <v>485</v>
      </c>
      <c r="I724" s="80" t="s">
        <v>405</v>
      </c>
      <c r="J724" s="80" t="s">
        <v>406</v>
      </c>
      <c r="K724" s="162"/>
      <c r="L724" s="65">
        <v>0.1</v>
      </c>
      <c r="M724" s="65"/>
      <c r="N724" s="65"/>
      <c r="O724" s="65">
        <v>100</v>
      </c>
      <c r="P724" s="65">
        <v>300</v>
      </c>
      <c r="Q724" s="65">
        <v>360</v>
      </c>
      <c r="R724" s="65">
        <v>0.15</v>
      </c>
      <c r="S724" s="65">
        <v>0.3</v>
      </c>
      <c r="T724" s="65">
        <v>0.45</v>
      </c>
      <c r="U724" s="65">
        <v>0.75</v>
      </c>
      <c r="V724" s="65">
        <v>1.1299999999999999</v>
      </c>
      <c r="W724" s="65">
        <v>1.5</v>
      </c>
      <c r="X724" s="65">
        <v>86.5</v>
      </c>
      <c r="Y724" s="65">
        <v>91.8</v>
      </c>
      <c r="Z724" s="65">
        <v>93.5</v>
      </c>
      <c r="AA724" s="65">
        <v>95</v>
      </c>
      <c r="AB724" s="65">
        <v>94.9</v>
      </c>
      <c r="AC724" s="65">
        <v>95.1</v>
      </c>
      <c r="AD724" s="65">
        <v>94.3</v>
      </c>
      <c r="AE724" s="65">
        <v>88.8</v>
      </c>
      <c r="AF724" s="65">
        <v>93.4</v>
      </c>
      <c r="AG724" s="65">
        <v>94.7</v>
      </c>
      <c r="AH724" s="65">
        <v>95.7</v>
      </c>
      <c r="AI724" s="65">
        <v>95.9</v>
      </c>
      <c r="AJ724" s="65">
        <v>95.8</v>
      </c>
      <c r="AK724" s="65">
        <v>95.3</v>
      </c>
      <c r="AL724" s="65">
        <v>90.7</v>
      </c>
      <c r="AM724" s="65">
        <v>94.2</v>
      </c>
      <c r="AN724" s="65">
        <v>95.6</v>
      </c>
      <c r="AO724" s="65">
        <v>96.4</v>
      </c>
      <c r="AP724" s="65">
        <v>96.3</v>
      </c>
      <c r="AQ724" s="65">
        <v>96.4</v>
      </c>
      <c r="AR724" s="65">
        <v>95.9</v>
      </c>
      <c r="AS724" s="61" t="str">
        <f t="shared" si="11"/>
        <v>Beijing Kinglong New Energy Technology1.5Sunteams 1500 [208V]</v>
      </c>
      <c r="AT724" s="59"/>
      <c r="AU724" s="219"/>
    </row>
    <row r="725" spans="1:47" s="63" customFormat="1" ht="45">
      <c r="A725" s="254" t="s">
        <v>28</v>
      </c>
      <c r="B725" s="254" t="s">
        <v>3118</v>
      </c>
      <c r="C725" s="101" t="s">
        <v>942</v>
      </c>
      <c r="D725" s="65">
        <v>1.5</v>
      </c>
      <c r="E725" s="65">
        <v>240</v>
      </c>
      <c r="F725" s="65">
        <v>95</v>
      </c>
      <c r="G725" s="116" t="s">
        <v>485</v>
      </c>
      <c r="H725" s="108" t="s">
        <v>485</v>
      </c>
      <c r="I725" s="80" t="s">
        <v>405</v>
      </c>
      <c r="J725" s="80" t="s">
        <v>406</v>
      </c>
      <c r="K725" s="162"/>
      <c r="L725" s="65">
        <v>0.13</v>
      </c>
      <c r="M725" s="65"/>
      <c r="N725" s="65"/>
      <c r="O725" s="65">
        <v>100</v>
      </c>
      <c r="P725" s="65">
        <v>300</v>
      </c>
      <c r="Q725" s="65">
        <v>360</v>
      </c>
      <c r="R725" s="65">
        <v>0.15</v>
      </c>
      <c r="S725" s="65">
        <v>0.3</v>
      </c>
      <c r="T725" s="65">
        <v>0.45</v>
      </c>
      <c r="U725" s="65">
        <v>0.75</v>
      </c>
      <c r="V725" s="65">
        <v>1.1299999999999999</v>
      </c>
      <c r="W725" s="65">
        <v>1.5</v>
      </c>
      <c r="X725" s="65">
        <v>85.9</v>
      </c>
      <c r="Y725" s="65">
        <v>91.4</v>
      </c>
      <c r="Z725" s="65">
        <v>93.2</v>
      </c>
      <c r="AA725" s="65">
        <v>94.8</v>
      </c>
      <c r="AB725" s="65">
        <v>95</v>
      </c>
      <c r="AC725" s="65">
        <v>95.2</v>
      </c>
      <c r="AD725" s="65">
        <v>94.2</v>
      </c>
      <c r="AE725" s="65">
        <v>87.5</v>
      </c>
      <c r="AF725" s="65">
        <v>92.8</v>
      </c>
      <c r="AG725" s="65">
        <v>94.3</v>
      </c>
      <c r="AH725" s="65">
        <v>95.6</v>
      </c>
      <c r="AI725" s="65">
        <v>96</v>
      </c>
      <c r="AJ725" s="65">
        <v>96</v>
      </c>
      <c r="AK725" s="65">
        <v>95.2</v>
      </c>
      <c r="AL725" s="65">
        <v>90.4</v>
      </c>
      <c r="AM725" s="65">
        <v>94</v>
      </c>
      <c r="AN725" s="65">
        <v>95</v>
      </c>
      <c r="AO725" s="65">
        <v>96</v>
      </c>
      <c r="AP725" s="65">
        <v>96.4</v>
      </c>
      <c r="AQ725" s="65">
        <v>96.4</v>
      </c>
      <c r="AR725" s="65">
        <v>95.8</v>
      </c>
      <c r="AS725" s="61" t="str">
        <f t="shared" si="11"/>
        <v>Beijing Kinglong New Energy Technology1.5Sunteams 1500 [240V]</v>
      </c>
      <c r="AT725" s="59"/>
      <c r="AU725" s="219"/>
    </row>
    <row r="726" spans="1:47" s="63" customFormat="1" ht="45">
      <c r="A726" s="254" t="s">
        <v>28</v>
      </c>
      <c r="B726" s="254" t="s">
        <v>3119</v>
      </c>
      <c r="C726" s="101" t="s">
        <v>943</v>
      </c>
      <c r="D726" s="65">
        <v>2</v>
      </c>
      <c r="E726" s="65">
        <v>208</v>
      </c>
      <c r="F726" s="65">
        <v>95.5</v>
      </c>
      <c r="G726" s="116" t="s">
        <v>485</v>
      </c>
      <c r="H726" s="108" t="s">
        <v>485</v>
      </c>
      <c r="I726" s="80" t="s">
        <v>405</v>
      </c>
      <c r="J726" s="80" t="s">
        <v>406</v>
      </c>
      <c r="K726" s="162"/>
      <c r="L726" s="65">
        <v>0.13</v>
      </c>
      <c r="M726" s="65"/>
      <c r="N726" s="65"/>
      <c r="O726" s="65">
        <v>100</v>
      </c>
      <c r="P726" s="65">
        <v>350</v>
      </c>
      <c r="Q726" s="65">
        <v>400</v>
      </c>
      <c r="R726" s="65">
        <v>0.2</v>
      </c>
      <c r="S726" s="65">
        <v>0.4</v>
      </c>
      <c r="T726" s="65">
        <v>0.6</v>
      </c>
      <c r="U726" s="65">
        <v>1</v>
      </c>
      <c r="V726" s="65">
        <v>1.5</v>
      </c>
      <c r="W726" s="65">
        <v>2</v>
      </c>
      <c r="X726" s="65">
        <v>90.1</v>
      </c>
      <c r="Y726" s="65">
        <v>93.6</v>
      </c>
      <c r="Z726" s="65">
        <v>94.7</v>
      </c>
      <c r="AA726" s="65">
        <v>95.3</v>
      </c>
      <c r="AB726" s="65">
        <v>95.4</v>
      </c>
      <c r="AC726" s="65">
        <v>95.2</v>
      </c>
      <c r="AD726" s="65">
        <v>95</v>
      </c>
      <c r="AE726" s="65">
        <v>92.6</v>
      </c>
      <c r="AF726" s="65">
        <v>95</v>
      </c>
      <c r="AG726" s="65">
        <v>96</v>
      </c>
      <c r="AH726" s="65">
        <v>96.1</v>
      </c>
      <c r="AI726" s="65">
        <v>96.2</v>
      </c>
      <c r="AJ726" s="65">
        <v>96</v>
      </c>
      <c r="AK726" s="65">
        <v>95.9</v>
      </c>
      <c r="AL726" s="65">
        <v>91.6</v>
      </c>
      <c r="AM726" s="65">
        <v>94.7</v>
      </c>
      <c r="AN726" s="65">
        <v>95.4</v>
      </c>
      <c r="AO726" s="65">
        <v>95.9</v>
      </c>
      <c r="AP726" s="65">
        <v>96.2</v>
      </c>
      <c r="AQ726" s="65">
        <v>95.8</v>
      </c>
      <c r="AR726" s="65">
        <v>95.7</v>
      </c>
      <c r="AS726" s="61" t="str">
        <f t="shared" si="11"/>
        <v>Beijing Kinglong New Energy Technology2Sunteams 2000 [208V]</v>
      </c>
      <c r="AT726" s="59"/>
      <c r="AU726" s="219"/>
    </row>
    <row r="727" spans="1:47" s="63" customFormat="1" ht="45">
      <c r="A727" s="254" t="s">
        <v>28</v>
      </c>
      <c r="B727" s="254" t="s">
        <v>3120</v>
      </c>
      <c r="C727" s="101" t="s">
        <v>901</v>
      </c>
      <c r="D727" s="65">
        <v>2</v>
      </c>
      <c r="E727" s="65">
        <v>240</v>
      </c>
      <c r="F727" s="65">
        <v>96</v>
      </c>
      <c r="G727" s="116" t="s">
        <v>485</v>
      </c>
      <c r="H727" s="108" t="s">
        <v>485</v>
      </c>
      <c r="I727" s="80" t="s">
        <v>405</v>
      </c>
      <c r="J727" s="80" t="s">
        <v>406</v>
      </c>
      <c r="K727" s="162"/>
      <c r="L727" s="65">
        <v>0.17</v>
      </c>
      <c r="M727" s="65"/>
      <c r="N727" s="65"/>
      <c r="O727" s="65">
        <v>100</v>
      </c>
      <c r="P727" s="65">
        <v>380</v>
      </c>
      <c r="Q727" s="65">
        <v>400</v>
      </c>
      <c r="R727" s="65">
        <v>0.2</v>
      </c>
      <c r="S727" s="65">
        <v>0.4</v>
      </c>
      <c r="T727" s="65">
        <v>0.6</v>
      </c>
      <c r="U727" s="65">
        <v>1</v>
      </c>
      <c r="V727" s="65">
        <v>1.5</v>
      </c>
      <c r="W727" s="65">
        <v>2</v>
      </c>
      <c r="X727" s="65">
        <v>89.6</v>
      </c>
      <c r="Y727" s="65">
        <v>93.2</v>
      </c>
      <c r="Z727" s="65">
        <v>94.5</v>
      </c>
      <c r="AA727" s="65">
        <v>95.3</v>
      </c>
      <c r="AB727" s="65">
        <v>95.6</v>
      </c>
      <c r="AC727" s="65">
        <v>95.5</v>
      </c>
      <c r="AD727" s="65">
        <v>95</v>
      </c>
      <c r="AE727" s="65">
        <v>92.2</v>
      </c>
      <c r="AF727" s="65">
        <v>94.7</v>
      </c>
      <c r="AG727" s="65">
        <v>96</v>
      </c>
      <c r="AH727" s="65">
        <v>96.5</v>
      </c>
      <c r="AI727" s="65">
        <v>96.7</v>
      </c>
      <c r="AJ727" s="65">
        <v>96.4</v>
      </c>
      <c r="AK727" s="65">
        <v>96.3</v>
      </c>
      <c r="AL727" s="65">
        <v>94.1</v>
      </c>
      <c r="AM727" s="65">
        <v>95.4</v>
      </c>
      <c r="AN727" s="65">
        <v>96.2</v>
      </c>
      <c r="AO727" s="65">
        <v>96.5</v>
      </c>
      <c r="AP727" s="65">
        <v>96.5</v>
      </c>
      <c r="AQ727" s="65">
        <v>96.4</v>
      </c>
      <c r="AR727" s="65">
        <v>96.3</v>
      </c>
      <c r="AS727" s="61" t="str">
        <f t="shared" ref="AS727:AS773" si="12">CONCATENATE(A727,D727,B727)</f>
        <v>Beijing Kinglong New Energy Technology2Sunteams 2000 [240V]</v>
      </c>
      <c r="AT727" s="59"/>
      <c r="AU727" s="219"/>
    </row>
    <row r="728" spans="1:47" s="63" customFormat="1" ht="45">
      <c r="A728" s="254" t="s">
        <v>28</v>
      </c>
      <c r="B728" s="254" t="s">
        <v>3121</v>
      </c>
      <c r="C728" s="101" t="s">
        <v>944</v>
      </c>
      <c r="D728" s="65">
        <v>2.8</v>
      </c>
      <c r="E728" s="65">
        <v>208</v>
      </c>
      <c r="F728" s="65">
        <v>96</v>
      </c>
      <c r="G728" s="116" t="s">
        <v>485</v>
      </c>
      <c r="H728" s="108" t="s">
        <v>485</v>
      </c>
      <c r="I728" s="80" t="s">
        <v>405</v>
      </c>
      <c r="J728" s="80" t="s">
        <v>406</v>
      </c>
      <c r="K728" s="162"/>
      <c r="L728" s="65">
        <v>0.11</v>
      </c>
      <c r="M728" s="65"/>
      <c r="N728" s="65"/>
      <c r="O728" s="65">
        <v>100</v>
      </c>
      <c r="P728" s="65">
        <v>350</v>
      </c>
      <c r="Q728" s="65">
        <v>400</v>
      </c>
      <c r="R728" s="65">
        <v>0.28000000000000003</v>
      </c>
      <c r="S728" s="65">
        <v>0.56000000000000005</v>
      </c>
      <c r="T728" s="65">
        <v>0.84</v>
      </c>
      <c r="U728" s="65">
        <v>1.4</v>
      </c>
      <c r="V728" s="65">
        <v>2.1</v>
      </c>
      <c r="W728" s="65">
        <v>2.8</v>
      </c>
      <c r="X728" s="65">
        <v>90.3</v>
      </c>
      <c r="Y728" s="65">
        <v>93.4</v>
      </c>
      <c r="Z728" s="65">
        <v>94.8</v>
      </c>
      <c r="AA728" s="65">
        <v>95.6</v>
      </c>
      <c r="AB728" s="65">
        <v>95.6</v>
      </c>
      <c r="AC728" s="65">
        <v>95.6</v>
      </c>
      <c r="AD728" s="65">
        <v>95.2</v>
      </c>
      <c r="AE728" s="65">
        <v>93.1</v>
      </c>
      <c r="AF728" s="65">
        <v>95.7</v>
      </c>
      <c r="AG728" s="65">
        <v>96.3</v>
      </c>
      <c r="AH728" s="65">
        <v>96.7</v>
      </c>
      <c r="AI728" s="65">
        <v>96.5</v>
      </c>
      <c r="AJ728" s="65">
        <v>95.9</v>
      </c>
      <c r="AK728" s="65">
        <v>96.3</v>
      </c>
      <c r="AL728" s="65">
        <v>92</v>
      </c>
      <c r="AM728" s="65">
        <v>95</v>
      </c>
      <c r="AN728" s="65">
        <v>95.9</v>
      </c>
      <c r="AO728" s="65">
        <v>96.5</v>
      </c>
      <c r="AP728" s="65">
        <v>96.4</v>
      </c>
      <c r="AQ728" s="65">
        <v>96</v>
      </c>
      <c r="AR728" s="65">
        <v>96.1</v>
      </c>
      <c r="AS728" s="61" t="str">
        <f t="shared" si="12"/>
        <v>Beijing Kinglong New Energy Technology2.8Sunteams 3000 [208V]</v>
      </c>
      <c r="AT728" s="59"/>
      <c r="AU728" s="219"/>
    </row>
    <row r="729" spans="1:47" s="63" customFormat="1" ht="45">
      <c r="A729" s="254" t="s">
        <v>28</v>
      </c>
      <c r="B729" s="254" t="s">
        <v>3122</v>
      </c>
      <c r="C729" s="101" t="s">
        <v>945</v>
      </c>
      <c r="D729" s="65">
        <v>2.8</v>
      </c>
      <c r="E729" s="65">
        <v>240</v>
      </c>
      <c r="F729" s="65">
        <v>96</v>
      </c>
      <c r="G729" s="116" t="s">
        <v>485</v>
      </c>
      <c r="H729" s="108" t="s">
        <v>485</v>
      </c>
      <c r="I729" s="80" t="s">
        <v>405</v>
      </c>
      <c r="J729" s="80" t="s">
        <v>406</v>
      </c>
      <c r="K729" s="162"/>
      <c r="L729" s="65">
        <v>0.15</v>
      </c>
      <c r="M729" s="65"/>
      <c r="N729" s="65"/>
      <c r="O729" s="65">
        <v>100</v>
      </c>
      <c r="P729" s="65">
        <v>380</v>
      </c>
      <c r="Q729" s="65">
        <v>440</v>
      </c>
      <c r="R729" s="65">
        <v>0.28000000000000003</v>
      </c>
      <c r="S729" s="65">
        <v>0.56000000000000005</v>
      </c>
      <c r="T729" s="65">
        <v>0.84</v>
      </c>
      <c r="U729" s="65">
        <v>1.4</v>
      </c>
      <c r="V729" s="65">
        <v>2.1</v>
      </c>
      <c r="W729" s="65">
        <v>2.8</v>
      </c>
      <c r="X729" s="65">
        <v>89.1</v>
      </c>
      <c r="Y729" s="65">
        <v>93</v>
      </c>
      <c r="Z729" s="65">
        <v>94.5</v>
      </c>
      <c r="AA729" s="65">
        <v>95.5</v>
      </c>
      <c r="AB729" s="65">
        <v>95.8</v>
      </c>
      <c r="AC729" s="65">
        <v>95.8</v>
      </c>
      <c r="AD729" s="65">
        <v>95.2</v>
      </c>
      <c r="AE729" s="65">
        <v>93.1</v>
      </c>
      <c r="AF729" s="65">
        <v>95.9</v>
      </c>
      <c r="AG729" s="65">
        <v>96.3</v>
      </c>
      <c r="AH729" s="65">
        <v>96.9</v>
      </c>
      <c r="AI729" s="65">
        <v>96.9</v>
      </c>
      <c r="AJ729" s="65">
        <v>96.9</v>
      </c>
      <c r="AK729" s="65">
        <v>96.7</v>
      </c>
      <c r="AL729" s="65">
        <v>92.7</v>
      </c>
      <c r="AM729" s="65">
        <v>95.6</v>
      </c>
      <c r="AN729" s="65">
        <v>96.7</v>
      </c>
      <c r="AO729" s="65">
        <v>96.9</v>
      </c>
      <c r="AP729" s="65">
        <v>96.9</v>
      </c>
      <c r="AQ729" s="65">
        <v>96.9</v>
      </c>
      <c r="AR729" s="65">
        <v>96.6</v>
      </c>
      <c r="AS729" s="61" t="str">
        <f t="shared" si="12"/>
        <v>Beijing Kinglong New Energy Technology2.8Sunteams 3000 [240V]</v>
      </c>
      <c r="AT729" s="59"/>
      <c r="AU729" s="219"/>
    </row>
    <row r="730" spans="1:47" s="63" customFormat="1" ht="45">
      <c r="A730" s="254" t="s">
        <v>28</v>
      </c>
      <c r="B730" s="254" t="s">
        <v>3123</v>
      </c>
      <c r="C730" s="101" t="s">
        <v>946</v>
      </c>
      <c r="D730" s="65">
        <v>4</v>
      </c>
      <c r="E730" s="65">
        <v>208</v>
      </c>
      <c r="F730" s="65">
        <v>97</v>
      </c>
      <c r="G730" s="116" t="s">
        <v>485</v>
      </c>
      <c r="H730" s="108" t="s">
        <v>485</v>
      </c>
      <c r="I730" s="80" t="s">
        <v>405</v>
      </c>
      <c r="J730" s="80" t="s">
        <v>406</v>
      </c>
      <c r="K730" s="162"/>
      <c r="L730" s="65">
        <v>7.0000000000000007E-2</v>
      </c>
      <c r="M730" s="65"/>
      <c r="N730" s="65"/>
      <c r="O730" s="65">
        <v>100</v>
      </c>
      <c r="P730" s="65">
        <v>350</v>
      </c>
      <c r="Q730" s="65">
        <v>440</v>
      </c>
      <c r="R730" s="65">
        <v>0.4</v>
      </c>
      <c r="S730" s="65">
        <v>0.8</v>
      </c>
      <c r="T730" s="65">
        <v>1.2</v>
      </c>
      <c r="U730" s="65">
        <v>2</v>
      </c>
      <c r="V730" s="65">
        <v>3</v>
      </c>
      <c r="W730" s="65">
        <v>4</v>
      </c>
      <c r="X730" s="65">
        <v>93.7</v>
      </c>
      <c r="Y730" s="65">
        <v>96.1</v>
      </c>
      <c r="Z730" s="65">
        <v>96.8</v>
      </c>
      <c r="AA730" s="65">
        <v>97.2</v>
      </c>
      <c r="AB730" s="65">
        <v>97.1</v>
      </c>
      <c r="AC730" s="65">
        <v>96.8</v>
      </c>
      <c r="AD730" s="65">
        <v>96.9</v>
      </c>
      <c r="AE730" s="65">
        <v>95.4</v>
      </c>
      <c r="AF730" s="65">
        <v>97.1</v>
      </c>
      <c r="AG730" s="65">
        <v>97.5</v>
      </c>
      <c r="AH730" s="65">
        <v>97.6</v>
      </c>
      <c r="AI730" s="65">
        <v>97.4</v>
      </c>
      <c r="AJ730" s="65">
        <v>97.2</v>
      </c>
      <c r="AK730" s="65">
        <v>97.4</v>
      </c>
      <c r="AL730" s="65">
        <v>94</v>
      </c>
      <c r="AM730" s="65">
        <v>96.3</v>
      </c>
      <c r="AN730" s="65">
        <v>97</v>
      </c>
      <c r="AO730" s="65">
        <v>97.4</v>
      </c>
      <c r="AP730" s="65">
        <v>97.3</v>
      </c>
      <c r="AQ730" s="65">
        <v>97.1</v>
      </c>
      <c r="AR730" s="65">
        <v>97.1</v>
      </c>
      <c r="AS730" s="61" t="str">
        <f t="shared" si="12"/>
        <v>Beijing Kinglong New Energy Technology4Sunteams 4000 [208V]</v>
      </c>
      <c r="AT730" s="59"/>
      <c r="AU730" s="219"/>
    </row>
    <row r="731" spans="1:47" s="63" customFormat="1" ht="45">
      <c r="A731" s="254" t="s">
        <v>28</v>
      </c>
      <c r="B731" s="254" t="s">
        <v>3124</v>
      </c>
      <c r="C731" s="101" t="s">
        <v>873</v>
      </c>
      <c r="D731" s="65">
        <v>4</v>
      </c>
      <c r="E731" s="65">
        <v>240</v>
      </c>
      <c r="F731" s="65">
        <v>97.5</v>
      </c>
      <c r="G731" s="116" t="s">
        <v>485</v>
      </c>
      <c r="H731" s="108" t="s">
        <v>485</v>
      </c>
      <c r="I731" s="80" t="s">
        <v>405</v>
      </c>
      <c r="J731" s="80" t="s">
        <v>406</v>
      </c>
      <c r="K731" s="162"/>
      <c r="L731" s="65">
        <v>0.11</v>
      </c>
      <c r="M731" s="65"/>
      <c r="N731" s="65"/>
      <c r="O731" s="65">
        <v>100</v>
      </c>
      <c r="P731" s="65">
        <v>380</v>
      </c>
      <c r="Q731" s="65">
        <v>440</v>
      </c>
      <c r="R731" s="65">
        <v>0.4</v>
      </c>
      <c r="S731" s="65">
        <v>0.8</v>
      </c>
      <c r="T731" s="65">
        <v>1.2</v>
      </c>
      <c r="U731" s="65">
        <v>2</v>
      </c>
      <c r="V731" s="65">
        <v>3</v>
      </c>
      <c r="W731" s="65">
        <v>4</v>
      </c>
      <c r="X731" s="65">
        <v>93.1</v>
      </c>
      <c r="Y731" s="65">
        <v>95.8</v>
      </c>
      <c r="Z731" s="65">
        <v>96.6</v>
      </c>
      <c r="AA731" s="65">
        <v>97.3</v>
      </c>
      <c r="AB731" s="65">
        <v>97.4</v>
      </c>
      <c r="AC731" s="65">
        <v>97.2</v>
      </c>
      <c r="AD731" s="65">
        <v>97</v>
      </c>
      <c r="AE731" s="65">
        <v>95.5</v>
      </c>
      <c r="AF731" s="65">
        <v>97.1</v>
      </c>
      <c r="AG731" s="65">
        <v>97.6</v>
      </c>
      <c r="AH731" s="65">
        <v>97.9</v>
      </c>
      <c r="AI731" s="65">
        <v>97.8</v>
      </c>
      <c r="AJ731" s="65">
        <v>97.5</v>
      </c>
      <c r="AK731" s="65">
        <v>97.6</v>
      </c>
      <c r="AL731" s="65">
        <v>94.6</v>
      </c>
      <c r="AM731" s="65">
        <v>96.7</v>
      </c>
      <c r="AN731" s="65">
        <v>97.4</v>
      </c>
      <c r="AO731" s="65">
        <v>97.6</v>
      </c>
      <c r="AP731" s="65">
        <v>97.6</v>
      </c>
      <c r="AQ731" s="65">
        <v>97.4</v>
      </c>
      <c r="AR731" s="65">
        <v>97.4</v>
      </c>
      <c r="AS731" s="61" t="str">
        <f t="shared" si="12"/>
        <v>Beijing Kinglong New Energy Technology4Sunteams 4000 [240V]</v>
      </c>
      <c r="AT731" s="59"/>
      <c r="AU731" s="219"/>
    </row>
    <row r="732" spans="1:47" s="63" customFormat="1" ht="45">
      <c r="A732" s="254" t="s">
        <v>28</v>
      </c>
      <c r="B732" s="254" t="s">
        <v>3125</v>
      </c>
      <c r="C732" s="101" t="s">
        <v>914</v>
      </c>
      <c r="D732" s="65">
        <v>4.5999999999999996</v>
      </c>
      <c r="E732" s="65">
        <v>208</v>
      </c>
      <c r="F732" s="65">
        <v>97</v>
      </c>
      <c r="G732" s="116" t="s">
        <v>485</v>
      </c>
      <c r="H732" s="108" t="s">
        <v>485</v>
      </c>
      <c r="I732" s="80" t="s">
        <v>405</v>
      </c>
      <c r="J732" s="80" t="s">
        <v>406</v>
      </c>
      <c r="K732" s="162"/>
      <c r="L732" s="65">
        <v>7.0000000000000007E-2</v>
      </c>
      <c r="M732" s="65"/>
      <c r="N732" s="65"/>
      <c r="O732" s="65">
        <v>100</v>
      </c>
      <c r="P732" s="65">
        <v>350</v>
      </c>
      <c r="Q732" s="65">
        <v>440</v>
      </c>
      <c r="R732" s="65">
        <v>0.46</v>
      </c>
      <c r="S732" s="65">
        <v>0.92</v>
      </c>
      <c r="T732" s="65">
        <v>1.38</v>
      </c>
      <c r="U732" s="65">
        <v>2.2999999999999998</v>
      </c>
      <c r="V732" s="65">
        <v>3.45</v>
      </c>
      <c r="W732" s="65">
        <v>4.5999999999999996</v>
      </c>
      <c r="X732" s="65">
        <v>93.8</v>
      </c>
      <c r="Y732" s="65">
        <v>96.1</v>
      </c>
      <c r="Z732" s="65">
        <v>96.8</v>
      </c>
      <c r="AA732" s="65">
        <v>97.1</v>
      </c>
      <c r="AB732" s="65">
        <v>96.9</v>
      </c>
      <c r="AC732" s="65">
        <v>96.4</v>
      </c>
      <c r="AD732" s="65">
        <v>96.7</v>
      </c>
      <c r="AE732" s="65">
        <v>95.3</v>
      </c>
      <c r="AF732" s="65">
        <v>97</v>
      </c>
      <c r="AG732" s="65">
        <v>97.5</v>
      </c>
      <c r="AH732" s="65">
        <v>97.5</v>
      </c>
      <c r="AI732" s="65">
        <v>97.3</v>
      </c>
      <c r="AJ732" s="65">
        <v>96.8</v>
      </c>
      <c r="AK732" s="65">
        <v>97.2</v>
      </c>
      <c r="AL732" s="65">
        <v>94</v>
      </c>
      <c r="AM732" s="65">
        <v>96.3</v>
      </c>
      <c r="AN732" s="65">
        <v>96.9</v>
      </c>
      <c r="AO732" s="65">
        <v>97.2</v>
      </c>
      <c r="AP732" s="65">
        <v>97.1</v>
      </c>
      <c r="AQ732" s="65">
        <v>96.7</v>
      </c>
      <c r="AR732" s="65">
        <v>96.9</v>
      </c>
      <c r="AS732" s="61" t="str">
        <f t="shared" si="12"/>
        <v>Beijing Kinglong New Energy Technology4.6Sunteams 5000 [208V]</v>
      </c>
      <c r="AT732" s="59"/>
      <c r="AU732" s="219"/>
    </row>
    <row r="733" spans="1:47" s="63" customFormat="1" ht="45">
      <c r="A733" s="254" t="s">
        <v>28</v>
      </c>
      <c r="B733" s="254" t="s">
        <v>3126</v>
      </c>
      <c r="C733" s="101" t="s">
        <v>915</v>
      </c>
      <c r="D733" s="65">
        <v>4.5999999999999996</v>
      </c>
      <c r="E733" s="65">
        <v>240</v>
      </c>
      <c r="F733" s="65">
        <v>97.5</v>
      </c>
      <c r="G733" s="116" t="s">
        <v>485</v>
      </c>
      <c r="H733" s="108" t="s">
        <v>485</v>
      </c>
      <c r="I733" s="80" t="s">
        <v>405</v>
      </c>
      <c r="J733" s="80" t="s">
        <v>406</v>
      </c>
      <c r="K733" s="162"/>
      <c r="L733" s="65">
        <v>0.1</v>
      </c>
      <c r="M733" s="65"/>
      <c r="N733" s="65"/>
      <c r="O733" s="65">
        <v>100</v>
      </c>
      <c r="P733" s="65">
        <v>380</v>
      </c>
      <c r="Q733" s="65">
        <v>440</v>
      </c>
      <c r="R733" s="65">
        <v>0.46</v>
      </c>
      <c r="S733" s="65">
        <v>0.92</v>
      </c>
      <c r="T733" s="65">
        <v>1.38</v>
      </c>
      <c r="U733" s="65">
        <v>2.2999999999999998</v>
      </c>
      <c r="V733" s="65">
        <v>3.45</v>
      </c>
      <c r="W733" s="65">
        <v>4.5999999999999996</v>
      </c>
      <c r="X733" s="65">
        <v>93.3</v>
      </c>
      <c r="Y733" s="65">
        <v>95.8</v>
      </c>
      <c r="Z733" s="65">
        <v>96.7</v>
      </c>
      <c r="AA733" s="65">
        <v>97.2</v>
      </c>
      <c r="AB733" s="65">
        <v>97.2</v>
      </c>
      <c r="AC733" s="65">
        <v>96.9</v>
      </c>
      <c r="AD733" s="65">
        <v>96.9</v>
      </c>
      <c r="AE733" s="65">
        <v>95.4</v>
      </c>
      <c r="AF733" s="65">
        <v>96.9</v>
      </c>
      <c r="AG733" s="65">
        <v>97.6</v>
      </c>
      <c r="AH733" s="65">
        <v>97.9</v>
      </c>
      <c r="AI733" s="65">
        <v>97.8</v>
      </c>
      <c r="AJ733" s="65">
        <v>97.5</v>
      </c>
      <c r="AK733" s="65">
        <v>97.6</v>
      </c>
      <c r="AL733" s="65">
        <v>94.6</v>
      </c>
      <c r="AM733" s="65">
        <v>96.7</v>
      </c>
      <c r="AN733" s="65">
        <v>97.2</v>
      </c>
      <c r="AO733" s="65">
        <v>97.6</v>
      </c>
      <c r="AP733" s="65">
        <v>97.6</v>
      </c>
      <c r="AQ733" s="65">
        <v>97.4</v>
      </c>
      <c r="AR733" s="65">
        <v>97.4</v>
      </c>
      <c r="AS733" s="61" t="str">
        <f t="shared" si="12"/>
        <v>Beijing Kinglong New Energy Technology4.6Sunteams 5000 [240V]</v>
      </c>
      <c r="AT733" s="59"/>
      <c r="AU733" s="219"/>
    </row>
    <row r="734" spans="1:47" s="63" customFormat="1" ht="30">
      <c r="A734" s="254" t="s">
        <v>29</v>
      </c>
      <c r="B734" s="254" t="s">
        <v>3127</v>
      </c>
      <c r="C734" s="101" t="s">
        <v>930</v>
      </c>
      <c r="D734" s="65">
        <v>1.55</v>
      </c>
      <c r="E734" s="65">
        <v>208</v>
      </c>
      <c r="F734" s="65">
        <v>94.5</v>
      </c>
      <c r="G734" s="116" t="s">
        <v>485</v>
      </c>
      <c r="H734" s="108" t="s">
        <v>485</v>
      </c>
      <c r="I734" s="80" t="s">
        <v>405</v>
      </c>
      <c r="J734" s="80" t="s">
        <v>406</v>
      </c>
      <c r="K734" s="162"/>
      <c r="L734" s="65">
        <v>0.21</v>
      </c>
      <c r="M734" s="65"/>
      <c r="N734" s="65"/>
      <c r="O734" s="65">
        <v>100</v>
      </c>
      <c r="P734" s="65">
        <v>325</v>
      </c>
      <c r="Q734" s="65">
        <v>360</v>
      </c>
      <c r="R734" s="65">
        <v>0.155</v>
      </c>
      <c r="S734" s="65">
        <v>0.31</v>
      </c>
      <c r="T734" s="65">
        <v>0.46500000000000002</v>
      </c>
      <c r="U734" s="65">
        <v>0.77500000000000002</v>
      </c>
      <c r="V734" s="65">
        <v>1.163</v>
      </c>
      <c r="W734" s="65">
        <v>1.55</v>
      </c>
      <c r="X734" s="65">
        <v>84.46</v>
      </c>
      <c r="Y734" s="65">
        <v>90.49</v>
      </c>
      <c r="Z734" s="65">
        <v>92.52</v>
      </c>
      <c r="AA734" s="65">
        <v>94.25</v>
      </c>
      <c r="AB734" s="65">
        <v>94.92</v>
      </c>
      <c r="AC734" s="65">
        <v>95.02</v>
      </c>
      <c r="AD734" s="65">
        <v>93.86</v>
      </c>
      <c r="AE734" s="65">
        <v>85.04</v>
      </c>
      <c r="AF734" s="65">
        <v>91.04</v>
      </c>
      <c r="AG734" s="65">
        <v>93.19</v>
      </c>
      <c r="AH734" s="65">
        <v>94.79</v>
      </c>
      <c r="AI734" s="65">
        <v>95.41</v>
      </c>
      <c r="AJ734" s="65">
        <v>95.53</v>
      </c>
      <c r="AK734" s="65">
        <v>94.38</v>
      </c>
      <c r="AL734" s="65">
        <v>85.31</v>
      </c>
      <c r="AM734" s="65">
        <v>91.19</v>
      </c>
      <c r="AN734" s="65">
        <v>93.54</v>
      </c>
      <c r="AO734" s="65">
        <v>95.02</v>
      </c>
      <c r="AP734" s="65">
        <v>95.55</v>
      </c>
      <c r="AQ734" s="65">
        <v>95.76</v>
      </c>
      <c r="AR734" s="65">
        <v>94.58</v>
      </c>
      <c r="AS734" s="61" t="str">
        <f t="shared" si="12"/>
        <v>Beyond Building Group1.55SR1500TLI [208V]</v>
      </c>
      <c r="AT734" s="59"/>
      <c r="AU734" s="219"/>
    </row>
    <row r="735" spans="1:47" s="63" customFormat="1" ht="30">
      <c r="A735" s="254" t="s">
        <v>29</v>
      </c>
      <c r="B735" s="254" t="s">
        <v>3128</v>
      </c>
      <c r="C735" s="101" t="s">
        <v>931</v>
      </c>
      <c r="D735" s="65">
        <v>1.55</v>
      </c>
      <c r="E735" s="65">
        <v>240</v>
      </c>
      <c r="F735" s="65">
        <v>94.5</v>
      </c>
      <c r="G735" s="116" t="s">
        <v>485</v>
      </c>
      <c r="H735" s="108" t="s">
        <v>485</v>
      </c>
      <c r="I735" s="80" t="s">
        <v>405</v>
      </c>
      <c r="J735" s="80" t="s">
        <v>406</v>
      </c>
      <c r="K735" s="162"/>
      <c r="L735" s="65">
        <v>0.32</v>
      </c>
      <c r="M735" s="65"/>
      <c r="N735" s="65"/>
      <c r="O735" s="65">
        <v>100</v>
      </c>
      <c r="P735" s="65">
        <v>325</v>
      </c>
      <c r="Q735" s="65">
        <v>360</v>
      </c>
      <c r="R735" s="65">
        <v>0.155</v>
      </c>
      <c r="S735" s="65">
        <v>0.31</v>
      </c>
      <c r="T735" s="65">
        <v>0.46500000000000002</v>
      </c>
      <c r="U735" s="65">
        <v>0.77500000000000002</v>
      </c>
      <c r="V735" s="65">
        <v>1.163</v>
      </c>
      <c r="W735" s="65">
        <v>1.55</v>
      </c>
      <c r="X735" s="65">
        <v>84.62</v>
      </c>
      <c r="Y735" s="65">
        <v>90.46</v>
      </c>
      <c r="Z735" s="65">
        <v>92.57</v>
      </c>
      <c r="AA735" s="65">
        <v>94.42</v>
      </c>
      <c r="AB735" s="65">
        <v>95.07</v>
      </c>
      <c r="AC735" s="65">
        <v>95.25</v>
      </c>
      <c r="AD735" s="65">
        <v>93.99</v>
      </c>
      <c r="AE735" s="65">
        <v>84.89</v>
      </c>
      <c r="AF735" s="65">
        <v>90.97</v>
      </c>
      <c r="AG735" s="65">
        <v>93.04</v>
      </c>
      <c r="AH735" s="65">
        <v>94.81</v>
      </c>
      <c r="AI735" s="65">
        <v>95.51</v>
      </c>
      <c r="AJ735" s="65">
        <v>95.73</v>
      </c>
      <c r="AK735" s="65">
        <v>94.42</v>
      </c>
      <c r="AL735" s="65">
        <v>85.22</v>
      </c>
      <c r="AM735" s="65">
        <v>91.38</v>
      </c>
      <c r="AN735" s="65">
        <v>93.44</v>
      </c>
      <c r="AO735" s="65">
        <v>95.12</v>
      </c>
      <c r="AP735" s="65">
        <v>95.65</v>
      </c>
      <c r="AQ735" s="65">
        <v>95.93</v>
      </c>
      <c r="AR735" s="65">
        <v>94.66</v>
      </c>
      <c r="AS735" s="61" t="str">
        <f t="shared" si="12"/>
        <v>Beyond Building Group1.55SR1500TLI [240V]</v>
      </c>
      <c r="AT735" s="59"/>
      <c r="AU735" s="219"/>
    </row>
    <row r="736" spans="1:47" s="63" customFormat="1" ht="30">
      <c r="A736" s="254" t="s">
        <v>29</v>
      </c>
      <c r="B736" s="254" t="s">
        <v>3129</v>
      </c>
      <c r="C736" s="101" t="s">
        <v>932</v>
      </c>
      <c r="D736" s="65">
        <v>2.06</v>
      </c>
      <c r="E736" s="65">
        <v>208</v>
      </c>
      <c r="F736" s="65">
        <v>95.5</v>
      </c>
      <c r="G736" s="116" t="s">
        <v>485</v>
      </c>
      <c r="H736" s="108" t="s">
        <v>485</v>
      </c>
      <c r="I736" s="80" t="s">
        <v>405</v>
      </c>
      <c r="J736" s="80" t="s">
        <v>406</v>
      </c>
      <c r="K736" s="162"/>
      <c r="L736" s="65">
        <v>0.28999999999999998</v>
      </c>
      <c r="M736" s="65"/>
      <c r="N736" s="65"/>
      <c r="O736" s="65">
        <v>100</v>
      </c>
      <c r="P736" s="65">
        <v>325</v>
      </c>
      <c r="Q736" s="65">
        <v>360</v>
      </c>
      <c r="R736" s="65">
        <v>0.20599999999999999</v>
      </c>
      <c r="S736" s="65">
        <v>0.41199999999999998</v>
      </c>
      <c r="T736" s="65">
        <v>0.61799999999999999</v>
      </c>
      <c r="U736" s="65">
        <v>1.03</v>
      </c>
      <c r="V736" s="65">
        <v>1.5449999999999999</v>
      </c>
      <c r="W736" s="65">
        <v>2.06</v>
      </c>
      <c r="X736" s="65">
        <v>88.28</v>
      </c>
      <c r="Y736" s="65">
        <v>93.12</v>
      </c>
      <c r="Z736" s="65">
        <v>94.41</v>
      </c>
      <c r="AA736" s="65">
        <v>95.27</v>
      </c>
      <c r="AB736" s="65">
        <v>95.43</v>
      </c>
      <c r="AC736" s="65">
        <v>95.37</v>
      </c>
      <c r="AD736" s="65">
        <v>94.87</v>
      </c>
      <c r="AE736" s="65">
        <v>89.63</v>
      </c>
      <c r="AF736" s="65">
        <v>93.68</v>
      </c>
      <c r="AG736" s="65">
        <v>94.91</v>
      </c>
      <c r="AH736" s="65">
        <v>95.73</v>
      </c>
      <c r="AI736" s="65">
        <v>95.84</v>
      </c>
      <c r="AJ736" s="65">
        <v>95.8</v>
      </c>
      <c r="AK736" s="65">
        <v>95.34</v>
      </c>
      <c r="AL736" s="65">
        <v>89.74</v>
      </c>
      <c r="AM736" s="65">
        <v>94.01</v>
      </c>
      <c r="AN736" s="65">
        <v>95.11</v>
      </c>
      <c r="AO736" s="65">
        <v>96.13</v>
      </c>
      <c r="AP736" s="65">
        <v>96.38</v>
      </c>
      <c r="AQ736" s="65">
        <v>96.07</v>
      </c>
      <c r="AR736" s="65">
        <v>95.77</v>
      </c>
      <c r="AS736" s="61" t="str">
        <f t="shared" si="12"/>
        <v>Beyond Building Group2.06SR2000TLI [208V]</v>
      </c>
      <c r="AT736" s="59"/>
      <c r="AU736" s="219"/>
    </row>
    <row r="737" spans="1:47" s="63" customFormat="1" ht="30">
      <c r="A737" s="254" t="s">
        <v>29</v>
      </c>
      <c r="B737" s="254" t="s">
        <v>3130</v>
      </c>
      <c r="C737" s="101" t="s">
        <v>933</v>
      </c>
      <c r="D737" s="65">
        <v>2.06</v>
      </c>
      <c r="E737" s="65">
        <v>240</v>
      </c>
      <c r="F737" s="65">
        <v>95</v>
      </c>
      <c r="G737" s="116" t="s">
        <v>485</v>
      </c>
      <c r="H737" s="108" t="s">
        <v>485</v>
      </c>
      <c r="I737" s="80" t="s">
        <v>405</v>
      </c>
      <c r="J737" s="80" t="s">
        <v>406</v>
      </c>
      <c r="K737" s="162"/>
      <c r="L737" s="65">
        <v>0.36</v>
      </c>
      <c r="M737" s="65"/>
      <c r="N737" s="65"/>
      <c r="O737" s="65">
        <v>100</v>
      </c>
      <c r="P737" s="65">
        <v>325</v>
      </c>
      <c r="Q737" s="65">
        <v>360</v>
      </c>
      <c r="R737" s="65">
        <v>0.20599999999999999</v>
      </c>
      <c r="S737" s="65">
        <v>0.41199999999999998</v>
      </c>
      <c r="T737" s="65">
        <v>0.61799999999999999</v>
      </c>
      <c r="U737" s="65">
        <v>1.03</v>
      </c>
      <c r="V737" s="65">
        <v>1.5449999999999999</v>
      </c>
      <c r="W737" s="65">
        <v>2.06</v>
      </c>
      <c r="X737" s="65">
        <v>86.91</v>
      </c>
      <c r="Y737" s="65">
        <v>92.14</v>
      </c>
      <c r="Z737" s="65">
        <v>93.78</v>
      </c>
      <c r="AA737" s="65">
        <v>94.94</v>
      </c>
      <c r="AB737" s="65">
        <v>95.3</v>
      </c>
      <c r="AC737" s="65">
        <v>95.37</v>
      </c>
      <c r="AD737" s="65">
        <v>94.55</v>
      </c>
      <c r="AE737" s="65">
        <v>87.84</v>
      </c>
      <c r="AF737" s="65">
        <v>92.87</v>
      </c>
      <c r="AG737" s="65">
        <v>94.26</v>
      </c>
      <c r="AH737" s="65">
        <v>95.56</v>
      </c>
      <c r="AI737" s="65">
        <v>95.79</v>
      </c>
      <c r="AJ737" s="65">
        <v>95.73</v>
      </c>
      <c r="AK737" s="65">
        <v>95.09</v>
      </c>
      <c r="AL737" s="65">
        <v>88.1</v>
      </c>
      <c r="AM737" s="65">
        <v>93.05</v>
      </c>
      <c r="AN737" s="65">
        <v>94.37</v>
      </c>
      <c r="AO737" s="65">
        <v>95.71</v>
      </c>
      <c r="AP737" s="65">
        <v>96</v>
      </c>
      <c r="AQ737" s="65">
        <v>95.94</v>
      </c>
      <c r="AR737" s="65">
        <v>95.28</v>
      </c>
      <c r="AS737" s="61" t="str">
        <f t="shared" si="12"/>
        <v>Beyond Building Group2.06SR2000TLI [240V]</v>
      </c>
      <c r="AT737" s="59"/>
      <c r="AU737" s="219"/>
    </row>
    <row r="738" spans="1:47" s="63" customFormat="1" ht="30">
      <c r="A738" s="254" t="s">
        <v>29</v>
      </c>
      <c r="B738" s="254" t="s">
        <v>3131</v>
      </c>
      <c r="C738" s="101" t="s">
        <v>650</v>
      </c>
      <c r="D738" s="65">
        <v>3</v>
      </c>
      <c r="E738" s="65">
        <v>208</v>
      </c>
      <c r="F738" s="65">
        <v>95.5</v>
      </c>
      <c r="G738" s="116" t="s">
        <v>485</v>
      </c>
      <c r="H738" s="108" t="s">
        <v>485</v>
      </c>
      <c r="I738" s="80" t="s">
        <v>405</v>
      </c>
      <c r="J738" s="80" t="s">
        <v>406</v>
      </c>
      <c r="K738" s="162"/>
      <c r="L738" s="65">
        <v>0.18</v>
      </c>
      <c r="M738" s="65"/>
      <c r="N738" s="65"/>
      <c r="O738" s="65">
        <v>100</v>
      </c>
      <c r="P738" s="65">
        <v>325</v>
      </c>
      <c r="Q738" s="65">
        <v>360</v>
      </c>
      <c r="R738" s="65">
        <v>0.3</v>
      </c>
      <c r="S738" s="65">
        <v>0.6</v>
      </c>
      <c r="T738" s="65">
        <v>0.9</v>
      </c>
      <c r="U738" s="65">
        <v>1.5</v>
      </c>
      <c r="V738" s="65">
        <v>2.25</v>
      </c>
      <c r="W738" s="65">
        <v>3</v>
      </c>
      <c r="X738" s="65">
        <v>91.57</v>
      </c>
      <c r="Y738" s="65">
        <v>94.41</v>
      </c>
      <c r="Z738" s="65">
        <v>95.16</v>
      </c>
      <c r="AA738" s="65">
        <v>95.47</v>
      </c>
      <c r="AB738" s="65">
        <v>95.31</v>
      </c>
      <c r="AC738" s="65">
        <v>94.62</v>
      </c>
      <c r="AD738" s="65">
        <v>95.1</v>
      </c>
      <c r="AE738" s="65">
        <v>92.05</v>
      </c>
      <c r="AF738" s="65">
        <v>94.92</v>
      </c>
      <c r="AG738" s="65">
        <v>95.58</v>
      </c>
      <c r="AH738" s="65">
        <v>95.89</v>
      </c>
      <c r="AI738" s="65">
        <v>95.76</v>
      </c>
      <c r="AJ738" s="65">
        <v>95.37</v>
      </c>
      <c r="AK738" s="65">
        <v>95.56</v>
      </c>
      <c r="AL738" s="65">
        <v>92.22</v>
      </c>
      <c r="AM738" s="65">
        <v>95.17</v>
      </c>
      <c r="AN738" s="65">
        <v>95.79</v>
      </c>
      <c r="AO738" s="65">
        <v>96.25</v>
      </c>
      <c r="AP738" s="65">
        <v>95.93</v>
      </c>
      <c r="AQ738" s="65">
        <v>95.8</v>
      </c>
      <c r="AR738" s="65">
        <v>95.78</v>
      </c>
      <c r="AS738" s="61" t="str">
        <f t="shared" si="12"/>
        <v>Beyond Building Group3SR3000TLI [208V]</v>
      </c>
      <c r="AT738" s="59"/>
      <c r="AU738" s="219"/>
    </row>
    <row r="739" spans="1:47" s="63" customFormat="1" ht="30">
      <c r="A739" s="254" t="s">
        <v>29</v>
      </c>
      <c r="B739" s="254" t="s">
        <v>3132</v>
      </c>
      <c r="C739" s="101" t="s">
        <v>933</v>
      </c>
      <c r="D739" s="65">
        <v>3.01</v>
      </c>
      <c r="E739" s="65">
        <v>240</v>
      </c>
      <c r="F739" s="65">
        <v>95.5</v>
      </c>
      <c r="G739" s="116" t="s">
        <v>485</v>
      </c>
      <c r="H739" s="108" t="s">
        <v>485</v>
      </c>
      <c r="I739" s="80" t="s">
        <v>405</v>
      </c>
      <c r="J739" s="80" t="s">
        <v>406</v>
      </c>
      <c r="K739" s="162"/>
      <c r="L739" s="65">
        <v>0.25</v>
      </c>
      <c r="M739" s="65"/>
      <c r="N739" s="65"/>
      <c r="O739" s="65">
        <v>100</v>
      </c>
      <c r="P739" s="65">
        <v>325</v>
      </c>
      <c r="Q739" s="65">
        <v>360</v>
      </c>
      <c r="R739" s="65">
        <v>0.30099999999999999</v>
      </c>
      <c r="S739" s="65">
        <v>0.60199999999999998</v>
      </c>
      <c r="T739" s="65">
        <v>0.90300000000000002</v>
      </c>
      <c r="U739" s="65">
        <v>1.5049999999999999</v>
      </c>
      <c r="V739" s="65">
        <v>2.258</v>
      </c>
      <c r="W739" s="65">
        <v>3.01</v>
      </c>
      <c r="X739" s="65">
        <v>90</v>
      </c>
      <c r="Y739" s="65">
        <v>93.9</v>
      </c>
      <c r="Z739" s="65">
        <v>94.85</v>
      </c>
      <c r="AA739" s="65">
        <v>95.4</v>
      </c>
      <c r="AB739" s="65">
        <v>95.31</v>
      </c>
      <c r="AC739" s="65">
        <v>94.83</v>
      </c>
      <c r="AD739" s="65">
        <v>94.97</v>
      </c>
      <c r="AE739" s="65">
        <v>90.64</v>
      </c>
      <c r="AF739" s="65">
        <v>94.34</v>
      </c>
      <c r="AG739" s="65">
        <v>95.34</v>
      </c>
      <c r="AH739" s="65">
        <v>95.79</v>
      </c>
      <c r="AI739" s="65">
        <v>95.87</v>
      </c>
      <c r="AJ739" s="65">
        <v>95.6</v>
      </c>
      <c r="AK739" s="65">
        <v>95.49</v>
      </c>
      <c r="AL739" s="65">
        <v>91</v>
      </c>
      <c r="AM739" s="65">
        <v>94.59</v>
      </c>
      <c r="AN739" s="65">
        <v>95.44</v>
      </c>
      <c r="AO739" s="65">
        <v>95.97</v>
      </c>
      <c r="AP739" s="65">
        <v>96.01</v>
      </c>
      <c r="AQ739" s="65">
        <v>95.77</v>
      </c>
      <c r="AR739" s="65">
        <v>95.65</v>
      </c>
      <c r="AS739" s="61" t="str">
        <f t="shared" si="12"/>
        <v>Beyond Building Group3.01SR3000TLI [240V]</v>
      </c>
      <c r="AT739" s="59"/>
      <c r="AU739" s="219"/>
    </row>
    <row r="740" spans="1:47" s="63" customFormat="1" ht="30">
      <c r="A740" s="254" t="s">
        <v>29</v>
      </c>
      <c r="B740" s="254" t="s">
        <v>3133</v>
      </c>
      <c r="C740" s="101" t="s">
        <v>938</v>
      </c>
      <c r="D740" s="65">
        <v>3.98</v>
      </c>
      <c r="E740" s="65">
        <v>208</v>
      </c>
      <c r="F740" s="65">
        <v>95.5</v>
      </c>
      <c r="G740" s="116" t="s">
        <v>485</v>
      </c>
      <c r="H740" s="108" t="s">
        <v>485</v>
      </c>
      <c r="I740" s="80" t="s">
        <v>405</v>
      </c>
      <c r="J740" s="80" t="s">
        <v>406</v>
      </c>
      <c r="K740" s="162"/>
      <c r="L740" s="65">
        <v>0.18</v>
      </c>
      <c r="M740" s="65"/>
      <c r="N740" s="65"/>
      <c r="O740" s="65">
        <v>100</v>
      </c>
      <c r="P740" s="65">
        <v>325</v>
      </c>
      <c r="Q740" s="65">
        <v>360</v>
      </c>
      <c r="R740" s="65">
        <v>0.39800000000000002</v>
      </c>
      <c r="S740" s="65">
        <v>0.79600000000000004</v>
      </c>
      <c r="T740" s="65">
        <v>1.194</v>
      </c>
      <c r="U740" s="65">
        <v>1.99</v>
      </c>
      <c r="V740" s="65">
        <v>2.9849999999999999</v>
      </c>
      <c r="W740" s="65">
        <v>3.98</v>
      </c>
      <c r="X740" s="65">
        <v>90.53</v>
      </c>
      <c r="Y740" s="65">
        <v>94.32</v>
      </c>
      <c r="Z740" s="65">
        <v>95.17</v>
      </c>
      <c r="AA740" s="65">
        <v>95.44</v>
      </c>
      <c r="AB740" s="65">
        <v>95.41</v>
      </c>
      <c r="AC740" s="65">
        <v>95.16</v>
      </c>
      <c r="AD740" s="65">
        <v>95.13</v>
      </c>
      <c r="AE740" s="65">
        <v>91.58</v>
      </c>
      <c r="AF740" s="65">
        <v>94.87</v>
      </c>
      <c r="AG740" s="65">
        <v>95.63</v>
      </c>
      <c r="AH740" s="65">
        <v>96.05</v>
      </c>
      <c r="AI740" s="65">
        <v>96</v>
      </c>
      <c r="AJ740" s="65">
        <v>95.45</v>
      </c>
      <c r="AK740" s="65">
        <v>95.7</v>
      </c>
      <c r="AL740" s="65">
        <v>91.82</v>
      </c>
      <c r="AM740" s="65">
        <v>95.03</v>
      </c>
      <c r="AN740" s="65">
        <v>95.8</v>
      </c>
      <c r="AO740" s="65">
        <v>96.45</v>
      </c>
      <c r="AP740" s="65">
        <v>96.31</v>
      </c>
      <c r="AQ740" s="65">
        <v>95.76</v>
      </c>
      <c r="AR740" s="65">
        <v>96.01</v>
      </c>
      <c r="AS740" s="61" t="str">
        <f t="shared" si="12"/>
        <v>Beyond Building Group3.98SR4000TLI [208V]</v>
      </c>
      <c r="AT740" s="59"/>
      <c r="AU740" s="219"/>
    </row>
    <row r="741" spans="1:47" s="63" customFormat="1" ht="30">
      <c r="A741" s="254" t="s">
        <v>29</v>
      </c>
      <c r="B741" s="254" t="s">
        <v>3134</v>
      </c>
      <c r="C741" s="101" t="s">
        <v>859</v>
      </c>
      <c r="D741" s="65">
        <v>3.99</v>
      </c>
      <c r="E741" s="65">
        <v>240</v>
      </c>
      <c r="F741" s="65">
        <v>96</v>
      </c>
      <c r="G741" s="116" t="s">
        <v>485</v>
      </c>
      <c r="H741" s="108" t="s">
        <v>485</v>
      </c>
      <c r="I741" s="80" t="s">
        <v>405</v>
      </c>
      <c r="J741" s="80" t="s">
        <v>406</v>
      </c>
      <c r="K741" s="162"/>
      <c r="L741" s="65">
        <v>0.25</v>
      </c>
      <c r="M741" s="65"/>
      <c r="N741" s="65"/>
      <c r="O741" s="65">
        <v>100</v>
      </c>
      <c r="P741" s="65">
        <v>325</v>
      </c>
      <c r="Q741" s="65">
        <v>360</v>
      </c>
      <c r="R741" s="65">
        <v>0.39900000000000002</v>
      </c>
      <c r="S741" s="65">
        <v>0.79800000000000004</v>
      </c>
      <c r="T741" s="65">
        <v>1.1970000000000001</v>
      </c>
      <c r="U741" s="65">
        <v>1.9950000000000001</v>
      </c>
      <c r="V741" s="65">
        <v>2.9929999999999999</v>
      </c>
      <c r="W741" s="65">
        <v>3.99</v>
      </c>
      <c r="X741" s="65">
        <v>90.55</v>
      </c>
      <c r="Y741" s="65">
        <v>94.3</v>
      </c>
      <c r="Z741" s="65">
        <v>95.24</v>
      </c>
      <c r="AA741" s="65">
        <v>95.69</v>
      </c>
      <c r="AB741" s="65">
        <v>95.74</v>
      </c>
      <c r="AC741" s="65">
        <v>95.56</v>
      </c>
      <c r="AD741" s="65">
        <v>95.38</v>
      </c>
      <c r="AE741" s="65">
        <v>91.53</v>
      </c>
      <c r="AF741" s="65">
        <v>94.95</v>
      </c>
      <c r="AG741" s="65">
        <v>95.81</v>
      </c>
      <c r="AH741" s="65">
        <v>96.33</v>
      </c>
      <c r="AI741" s="65">
        <v>96.33</v>
      </c>
      <c r="AJ741" s="65">
        <v>96.05</v>
      </c>
      <c r="AK741" s="65">
        <v>95.99</v>
      </c>
      <c r="AL741" s="65">
        <v>91.95</v>
      </c>
      <c r="AM741" s="65">
        <v>95.23</v>
      </c>
      <c r="AN741" s="65">
        <v>95.96</v>
      </c>
      <c r="AO741" s="65">
        <v>96.4</v>
      </c>
      <c r="AP741" s="65">
        <v>96.48</v>
      </c>
      <c r="AQ741" s="65">
        <v>96.25</v>
      </c>
      <c r="AR741" s="65">
        <v>96.15</v>
      </c>
      <c r="AS741" s="61" t="str">
        <f t="shared" si="12"/>
        <v>Beyond Building Group3.99SR4000TLI [240V]</v>
      </c>
      <c r="AT741" s="59"/>
      <c r="AU741" s="219"/>
    </row>
    <row r="742" spans="1:47" s="63" customFormat="1" ht="30">
      <c r="A742" s="254" t="s">
        <v>30</v>
      </c>
      <c r="B742" s="254" t="s">
        <v>3135</v>
      </c>
      <c r="C742" s="101" t="s">
        <v>947</v>
      </c>
      <c r="D742" s="65">
        <v>2.11</v>
      </c>
      <c r="E742" s="65">
        <v>240</v>
      </c>
      <c r="F742" s="65">
        <v>94.5</v>
      </c>
      <c r="G742" s="116" t="s">
        <v>485</v>
      </c>
      <c r="H742" s="108" t="s">
        <v>485</v>
      </c>
      <c r="I742" s="80" t="s">
        <v>405</v>
      </c>
      <c r="J742" s="80" t="s">
        <v>406</v>
      </c>
      <c r="K742" s="162"/>
      <c r="L742" s="65">
        <v>0.25</v>
      </c>
      <c r="M742" s="65"/>
      <c r="N742" s="65"/>
      <c r="O742" s="65">
        <v>100</v>
      </c>
      <c r="P742" s="65">
        <v>375</v>
      </c>
      <c r="Q742" s="65">
        <v>400</v>
      </c>
      <c r="R742" s="65">
        <v>0.21</v>
      </c>
      <c r="S742" s="65">
        <v>0.42</v>
      </c>
      <c r="T742" s="65">
        <v>0.63</v>
      </c>
      <c r="U742" s="65">
        <v>1.06</v>
      </c>
      <c r="V742" s="65">
        <v>1.58</v>
      </c>
      <c r="W742" s="65">
        <v>2.11</v>
      </c>
      <c r="X742" s="65">
        <v>85.3</v>
      </c>
      <c r="Y742" s="65">
        <v>91.6</v>
      </c>
      <c r="Z742" s="65">
        <v>92.9</v>
      </c>
      <c r="AA742" s="65">
        <v>94.3</v>
      </c>
      <c r="AB742" s="65">
        <v>94.6</v>
      </c>
      <c r="AC742" s="65">
        <v>94.5</v>
      </c>
      <c r="AD742" s="65">
        <v>93.8</v>
      </c>
      <c r="AE742" s="65">
        <v>82.1</v>
      </c>
      <c r="AF742" s="65">
        <v>91.9</v>
      </c>
      <c r="AG742" s="65">
        <v>94.2</v>
      </c>
      <c r="AH742" s="65">
        <v>95.6</v>
      </c>
      <c r="AI742" s="65">
        <v>96.1</v>
      </c>
      <c r="AJ742" s="65">
        <v>96.4</v>
      </c>
      <c r="AK742" s="65">
        <v>95</v>
      </c>
      <c r="AL742" s="65">
        <v>82.2</v>
      </c>
      <c r="AM742" s="65">
        <v>91.5</v>
      </c>
      <c r="AN742" s="65">
        <v>93.8</v>
      </c>
      <c r="AO742" s="65">
        <v>95.6</v>
      </c>
      <c r="AP742" s="65">
        <v>96.1</v>
      </c>
      <c r="AQ742" s="65">
        <v>96.3</v>
      </c>
      <c r="AR742" s="65">
        <v>95</v>
      </c>
      <c r="AS742" s="61" t="str">
        <f t="shared" si="12"/>
        <v>Beyond Building Systems2.11SR2000TL-US-240 [240V]</v>
      </c>
      <c r="AT742" s="59"/>
      <c r="AU742" s="219"/>
    </row>
    <row r="743" spans="1:47" s="63" customFormat="1" ht="30">
      <c r="A743" s="254" t="s">
        <v>30</v>
      </c>
      <c r="B743" s="254" t="s">
        <v>3136</v>
      </c>
      <c r="C743" s="101" t="s">
        <v>948</v>
      </c>
      <c r="D743" s="65">
        <v>3.18</v>
      </c>
      <c r="E743" s="65">
        <v>240</v>
      </c>
      <c r="F743" s="65">
        <v>95</v>
      </c>
      <c r="G743" s="116" t="s">
        <v>485</v>
      </c>
      <c r="H743" s="108" t="s">
        <v>485</v>
      </c>
      <c r="I743" s="80" t="s">
        <v>405</v>
      </c>
      <c r="J743" s="80" t="s">
        <v>406</v>
      </c>
      <c r="K743" s="162"/>
      <c r="L743" s="65">
        <v>0.25</v>
      </c>
      <c r="M743" s="65"/>
      <c r="N743" s="65"/>
      <c r="O743" s="65">
        <v>100</v>
      </c>
      <c r="P743" s="65">
        <v>375</v>
      </c>
      <c r="Q743" s="65">
        <v>400</v>
      </c>
      <c r="R743" s="65">
        <v>0.32</v>
      </c>
      <c r="S743" s="65">
        <v>0.64</v>
      </c>
      <c r="T743" s="65">
        <v>0.95</v>
      </c>
      <c r="U743" s="65">
        <v>1.59</v>
      </c>
      <c r="V743" s="65">
        <v>2.39</v>
      </c>
      <c r="W743" s="65">
        <v>3.18</v>
      </c>
      <c r="X743" s="65">
        <v>88.8</v>
      </c>
      <c r="Y743" s="65">
        <v>92.9</v>
      </c>
      <c r="Z743" s="65">
        <v>94.1</v>
      </c>
      <c r="AA743" s="65">
        <v>94.6</v>
      </c>
      <c r="AB743" s="65">
        <v>94.3</v>
      </c>
      <c r="AC743" s="65">
        <v>94</v>
      </c>
      <c r="AD743" s="65">
        <v>94</v>
      </c>
      <c r="AE743" s="65">
        <v>88.8</v>
      </c>
      <c r="AF743" s="65">
        <v>94.4</v>
      </c>
      <c r="AG743" s="65">
        <v>95.3</v>
      </c>
      <c r="AH743" s="65">
        <v>96.2</v>
      </c>
      <c r="AI743" s="65">
        <v>96.3</v>
      </c>
      <c r="AJ743" s="65">
        <v>95.9</v>
      </c>
      <c r="AK743" s="65">
        <v>95.7</v>
      </c>
      <c r="AL743" s="65">
        <v>89.5</v>
      </c>
      <c r="AM743" s="65">
        <v>93.7</v>
      </c>
      <c r="AN743" s="65">
        <v>95.3</v>
      </c>
      <c r="AO743" s="65">
        <v>96.2</v>
      </c>
      <c r="AP743" s="65">
        <v>96.3</v>
      </c>
      <c r="AQ743" s="65">
        <v>96.1</v>
      </c>
      <c r="AR743" s="65">
        <v>95.7</v>
      </c>
      <c r="AS743" s="61" t="str">
        <f t="shared" si="12"/>
        <v>Beyond Building Systems3.18SR3000TL-US-240 [240V]</v>
      </c>
      <c r="AT743" s="59"/>
      <c r="AU743" s="219"/>
    </row>
    <row r="744" spans="1:47" s="63" customFormat="1" ht="30">
      <c r="A744" s="254" t="s">
        <v>30</v>
      </c>
      <c r="B744" s="254" t="s">
        <v>3137</v>
      </c>
      <c r="C744" s="101" t="s">
        <v>949</v>
      </c>
      <c r="D744" s="65">
        <v>4.16</v>
      </c>
      <c r="E744" s="65">
        <v>240</v>
      </c>
      <c r="F744" s="65">
        <v>95.5</v>
      </c>
      <c r="G744" s="116" t="s">
        <v>485</v>
      </c>
      <c r="H744" s="108" t="s">
        <v>485</v>
      </c>
      <c r="I744" s="80" t="s">
        <v>405</v>
      </c>
      <c r="J744" s="80" t="s">
        <v>406</v>
      </c>
      <c r="K744" s="162"/>
      <c r="L744" s="65">
        <v>0.2</v>
      </c>
      <c r="M744" s="65"/>
      <c r="N744" s="65"/>
      <c r="O744" s="65">
        <v>100</v>
      </c>
      <c r="P744" s="65">
        <v>380</v>
      </c>
      <c r="Q744" s="65">
        <v>400</v>
      </c>
      <c r="R744" s="65">
        <v>0.42</v>
      </c>
      <c r="S744" s="65">
        <v>0.83</v>
      </c>
      <c r="T744" s="65">
        <v>1.25</v>
      </c>
      <c r="U744" s="65">
        <v>2.08</v>
      </c>
      <c r="V744" s="65">
        <v>3.12</v>
      </c>
      <c r="W744" s="65">
        <v>4.16</v>
      </c>
      <c r="X744" s="65">
        <v>90.6</v>
      </c>
      <c r="Y744" s="65">
        <v>93.8</v>
      </c>
      <c r="Z744" s="65">
        <v>94.5</v>
      </c>
      <c r="AA744" s="65">
        <v>94.8</v>
      </c>
      <c r="AB744" s="65">
        <v>94.6</v>
      </c>
      <c r="AC744" s="65">
        <v>94.2</v>
      </c>
      <c r="AD744" s="65">
        <v>94.4</v>
      </c>
      <c r="AE744" s="65">
        <v>91.4</v>
      </c>
      <c r="AF744" s="65">
        <v>95</v>
      </c>
      <c r="AG744" s="65">
        <v>95.7</v>
      </c>
      <c r="AH744" s="65">
        <v>96.1</v>
      </c>
      <c r="AI744" s="65">
        <v>96.2</v>
      </c>
      <c r="AJ744" s="65">
        <v>95.9</v>
      </c>
      <c r="AK744" s="65">
        <v>95.9</v>
      </c>
      <c r="AL744" s="65">
        <v>90.7</v>
      </c>
      <c r="AM744" s="65">
        <v>94.7</v>
      </c>
      <c r="AN744" s="65">
        <v>95.5</v>
      </c>
      <c r="AO744" s="65">
        <v>96.1</v>
      </c>
      <c r="AP744" s="65">
        <v>96.1</v>
      </c>
      <c r="AQ744" s="65">
        <v>95.9</v>
      </c>
      <c r="AR744" s="65">
        <v>95.7</v>
      </c>
      <c r="AS744" s="61" t="str">
        <f t="shared" si="12"/>
        <v>Beyond Building Systems4.16SR4200TL-US-240 [240V]</v>
      </c>
      <c r="AT744" s="59"/>
      <c r="AU744" s="219"/>
    </row>
    <row r="745" spans="1:47" s="63" customFormat="1" ht="30">
      <c r="A745" s="254" t="s">
        <v>30</v>
      </c>
      <c r="B745" s="254" t="s">
        <v>3138</v>
      </c>
      <c r="C745" s="101" t="s">
        <v>877</v>
      </c>
      <c r="D745" s="65">
        <v>5.24</v>
      </c>
      <c r="E745" s="65">
        <v>240</v>
      </c>
      <c r="F745" s="65">
        <v>95.5</v>
      </c>
      <c r="G745" s="116" t="s">
        <v>485</v>
      </c>
      <c r="H745" s="108" t="s">
        <v>485</v>
      </c>
      <c r="I745" s="80" t="s">
        <v>405</v>
      </c>
      <c r="J745" s="80" t="s">
        <v>406</v>
      </c>
      <c r="K745" s="162"/>
      <c r="L745" s="65">
        <v>0.2</v>
      </c>
      <c r="M745" s="65"/>
      <c r="N745" s="65"/>
      <c r="O745" s="65">
        <v>100</v>
      </c>
      <c r="P745" s="65">
        <v>380</v>
      </c>
      <c r="Q745" s="65">
        <v>400</v>
      </c>
      <c r="R745" s="65">
        <v>0.52</v>
      </c>
      <c r="S745" s="65">
        <v>1.05</v>
      </c>
      <c r="T745" s="65">
        <v>1.57</v>
      </c>
      <c r="U745" s="65">
        <v>2.62</v>
      </c>
      <c r="V745" s="65">
        <v>3.93</v>
      </c>
      <c r="W745" s="65">
        <v>5.24</v>
      </c>
      <c r="X745" s="65">
        <v>91.8</v>
      </c>
      <c r="Y745" s="65">
        <v>94.1</v>
      </c>
      <c r="Z745" s="65">
        <v>94.6</v>
      </c>
      <c r="AA745" s="65">
        <v>94.7</v>
      </c>
      <c r="AB745" s="65">
        <v>94.3</v>
      </c>
      <c r="AC745" s="65">
        <v>93.5</v>
      </c>
      <c r="AD745" s="65">
        <v>94.3</v>
      </c>
      <c r="AE745" s="65">
        <v>92.5</v>
      </c>
      <c r="AF745" s="65">
        <v>95.1</v>
      </c>
      <c r="AG745" s="65">
        <v>96.1</v>
      </c>
      <c r="AH745" s="65">
        <v>96.2</v>
      </c>
      <c r="AI745" s="65">
        <v>95.9</v>
      </c>
      <c r="AJ745" s="65">
        <v>95.6</v>
      </c>
      <c r="AK745" s="65">
        <v>95.8</v>
      </c>
      <c r="AL745" s="65">
        <v>92.3</v>
      </c>
      <c r="AM745" s="65">
        <v>95.3</v>
      </c>
      <c r="AN745" s="65">
        <v>95.8</v>
      </c>
      <c r="AO745" s="65">
        <v>96.1</v>
      </c>
      <c r="AP745" s="65">
        <v>95.9</v>
      </c>
      <c r="AQ745" s="65">
        <v>95.5</v>
      </c>
      <c r="AR745" s="65">
        <v>95.8</v>
      </c>
      <c r="AS745" s="61" t="str">
        <f t="shared" si="12"/>
        <v>Beyond Building Systems5.24SR5000TL-US-240 [240V]</v>
      </c>
      <c r="AT745" s="59"/>
      <c r="AU745" s="219"/>
    </row>
    <row r="746" spans="1:47" s="63" customFormat="1" ht="30">
      <c r="A746" s="254" t="s">
        <v>2089</v>
      </c>
      <c r="B746" s="254" t="s">
        <v>31</v>
      </c>
      <c r="C746" s="101" t="s">
        <v>845</v>
      </c>
      <c r="D746" s="65">
        <v>0.24</v>
      </c>
      <c r="E746" s="65"/>
      <c r="F746" s="65">
        <v>96</v>
      </c>
      <c r="G746" s="116" t="s">
        <v>485</v>
      </c>
      <c r="H746" s="108" t="s">
        <v>485</v>
      </c>
      <c r="I746" s="80" t="s">
        <v>406</v>
      </c>
      <c r="J746" s="80" t="s">
        <v>405</v>
      </c>
      <c r="K746" s="162"/>
      <c r="L746" s="65">
        <v>0.03</v>
      </c>
      <c r="M746" s="65"/>
      <c r="N746" s="65"/>
      <c r="O746" s="65">
        <v>24</v>
      </c>
      <c r="P746" s="65">
        <v>29</v>
      </c>
      <c r="Q746" s="65">
        <v>35</v>
      </c>
      <c r="R746" s="65">
        <v>0.02</v>
      </c>
      <c r="S746" s="65">
        <v>0.05</v>
      </c>
      <c r="T746" s="65">
        <v>7.0000000000000007E-2</v>
      </c>
      <c r="U746" s="65">
        <v>0.12</v>
      </c>
      <c r="V746" s="65">
        <v>0.18</v>
      </c>
      <c r="W746" s="65">
        <v>0.24</v>
      </c>
      <c r="X746" s="65">
        <v>92.6</v>
      </c>
      <c r="Y746" s="65">
        <v>95</v>
      </c>
      <c r="Z746" s="65">
        <v>95.6</v>
      </c>
      <c r="AA746" s="65">
        <v>96.4</v>
      </c>
      <c r="AB746" s="65">
        <v>96.3</v>
      </c>
      <c r="AC746" s="65">
        <v>95.9</v>
      </c>
      <c r="AD746" s="65">
        <v>96</v>
      </c>
      <c r="AE746" s="65">
        <v>90.7</v>
      </c>
      <c r="AF746" s="65">
        <v>94.3</v>
      </c>
      <c r="AG746" s="65">
        <v>95.3</v>
      </c>
      <c r="AH746" s="65">
        <v>96.1</v>
      </c>
      <c r="AI746" s="65">
        <v>96.4</v>
      </c>
      <c r="AJ746" s="65">
        <v>96.2</v>
      </c>
      <c r="AK746" s="65">
        <v>95.8</v>
      </c>
      <c r="AL746" s="65">
        <v>89.6</v>
      </c>
      <c r="AM746" s="65">
        <v>93.5</v>
      </c>
      <c r="AN746" s="65">
        <v>94.7</v>
      </c>
      <c r="AO746" s="65">
        <v>95.6</v>
      </c>
      <c r="AP746" s="65">
        <v>96.2</v>
      </c>
      <c r="AQ746" s="65">
        <v>96.2</v>
      </c>
      <c r="AR746" s="65">
        <v>95.5</v>
      </c>
      <c r="AS746" s="61" t="str">
        <f t="shared" si="12"/>
        <v>Canadian Solar Inc.0.24CM-240-EC</v>
      </c>
      <c r="AT746" s="59"/>
      <c r="AU746" s="220">
        <v>43011</v>
      </c>
    </row>
    <row r="747" spans="1:47" s="63" customFormat="1" ht="75">
      <c r="A747" s="254" t="s">
        <v>2089</v>
      </c>
      <c r="B747" s="254" t="s">
        <v>32</v>
      </c>
      <c r="C747" s="101" t="s">
        <v>845</v>
      </c>
      <c r="D747" s="65">
        <v>0.24</v>
      </c>
      <c r="E747" s="65"/>
      <c r="F747" s="65">
        <v>96</v>
      </c>
      <c r="G747" s="116" t="s">
        <v>485</v>
      </c>
      <c r="H747" s="108" t="s">
        <v>485</v>
      </c>
      <c r="I747" s="80" t="s">
        <v>406</v>
      </c>
      <c r="J747" s="80" t="s">
        <v>405</v>
      </c>
      <c r="K747" s="215" t="s">
        <v>518</v>
      </c>
      <c r="L747" s="65">
        <v>0.03</v>
      </c>
      <c r="M747" s="65"/>
      <c r="N747" s="65"/>
      <c r="O747" s="65">
        <v>24</v>
      </c>
      <c r="P747" s="65">
        <v>29</v>
      </c>
      <c r="Q747" s="65">
        <v>35</v>
      </c>
      <c r="R747" s="65">
        <v>0.02</v>
      </c>
      <c r="S747" s="65">
        <v>0.05</v>
      </c>
      <c r="T747" s="65">
        <v>7.0000000000000007E-2</v>
      </c>
      <c r="U747" s="65">
        <v>0.12</v>
      </c>
      <c r="V747" s="65">
        <v>0.18</v>
      </c>
      <c r="W747" s="65">
        <v>0.24</v>
      </c>
      <c r="X747" s="65">
        <v>92.6</v>
      </c>
      <c r="Y747" s="65">
        <v>95</v>
      </c>
      <c r="Z747" s="65">
        <v>95.6</v>
      </c>
      <c r="AA747" s="65">
        <v>96.4</v>
      </c>
      <c r="AB747" s="65">
        <v>96.3</v>
      </c>
      <c r="AC747" s="65">
        <v>95.9</v>
      </c>
      <c r="AD747" s="65">
        <v>96</v>
      </c>
      <c r="AE747" s="65">
        <v>90.7</v>
      </c>
      <c r="AF747" s="65">
        <v>94.3</v>
      </c>
      <c r="AG747" s="65">
        <v>95.3</v>
      </c>
      <c r="AH747" s="65">
        <v>96.1</v>
      </c>
      <c r="AI747" s="65">
        <v>96.4</v>
      </c>
      <c r="AJ747" s="65">
        <v>96.2</v>
      </c>
      <c r="AK747" s="65">
        <v>95.8</v>
      </c>
      <c r="AL747" s="65">
        <v>89.6</v>
      </c>
      <c r="AM747" s="65">
        <v>93.5</v>
      </c>
      <c r="AN747" s="65">
        <v>94.7</v>
      </c>
      <c r="AO747" s="65">
        <v>95.6</v>
      </c>
      <c r="AP747" s="65">
        <v>96.2</v>
      </c>
      <c r="AQ747" s="65">
        <v>96.2</v>
      </c>
      <c r="AR747" s="65">
        <v>95.5</v>
      </c>
      <c r="AS747" s="61" t="str">
        <f t="shared" si="12"/>
        <v>Canadian Solar Inc.0.24CS6P-245M-EA</v>
      </c>
      <c r="AT747" s="59"/>
      <c r="AU747" s="220">
        <v>43011</v>
      </c>
    </row>
    <row r="748" spans="1:47" s="63" customFormat="1" ht="75">
      <c r="A748" s="254" t="s">
        <v>2089</v>
      </c>
      <c r="B748" s="254" t="s">
        <v>33</v>
      </c>
      <c r="C748" s="101" t="s">
        <v>845</v>
      </c>
      <c r="D748" s="65">
        <v>0.24</v>
      </c>
      <c r="E748" s="65"/>
      <c r="F748" s="65">
        <v>96</v>
      </c>
      <c r="G748" s="116" t="s">
        <v>485</v>
      </c>
      <c r="H748" s="108" t="s">
        <v>485</v>
      </c>
      <c r="I748" s="80" t="s">
        <v>406</v>
      </c>
      <c r="J748" s="80" t="s">
        <v>405</v>
      </c>
      <c r="K748" s="215" t="s">
        <v>518</v>
      </c>
      <c r="L748" s="65">
        <v>0.03</v>
      </c>
      <c r="M748" s="65"/>
      <c r="N748" s="65"/>
      <c r="O748" s="65">
        <v>24</v>
      </c>
      <c r="P748" s="65">
        <v>29</v>
      </c>
      <c r="Q748" s="65">
        <v>35</v>
      </c>
      <c r="R748" s="65">
        <v>0.02</v>
      </c>
      <c r="S748" s="65">
        <v>0.05</v>
      </c>
      <c r="T748" s="65">
        <v>7.0000000000000007E-2</v>
      </c>
      <c r="U748" s="65">
        <v>0.12</v>
      </c>
      <c r="V748" s="65">
        <v>0.18</v>
      </c>
      <c r="W748" s="65">
        <v>0.24</v>
      </c>
      <c r="X748" s="65">
        <v>92.6</v>
      </c>
      <c r="Y748" s="65">
        <v>95</v>
      </c>
      <c r="Z748" s="65">
        <v>95.6</v>
      </c>
      <c r="AA748" s="65">
        <v>96.4</v>
      </c>
      <c r="AB748" s="65">
        <v>96.3</v>
      </c>
      <c r="AC748" s="65">
        <v>95.9</v>
      </c>
      <c r="AD748" s="65">
        <v>96</v>
      </c>
      <c r="AE748" s="65">
        <v>90.7</v>
      </c>
      <c r="AF748" s="65">
        <v>94.3</v>
      </c>
      <c r="AG748" s="65">
        <v>95.3</v>
      </c>
      <c r="AH748" s="65">
        <v>96.1</v>
      </c>
      <c r="AI748" s="65">
        <v>96.4</v>
      </c>
      <c r="AJ748" s="65">
        <v>96.2</v>
      </c>
      <c r="AK748" s="65">
        <v>95.8</v>
      </c>
      <c r="AL748" s="65">
        <v>89.6</v>
      </c>
      <c r="AM748" s="65">
        <v>93.5</v>
      </c>
      <c r="AN748" s="65">
        <v>94.7</v>
      </c>
      <c r="AO748" s="65">
        <v>95.6</v>
      </c>
      <c r="AP748" s="65">
        <v>96.2</v>
      </c>
      <c r="AQ748" s="65">
        <v>96.2</v>
      </c>
      <c r="AR748" s="65">
        <v>95.5</v>
      </c>
      <c r="AS748" s="61" t="str">
        <f t="shared" si="12"/>
        <v>Canadian Solar Inc.0.24CS6P-245P-EA</v>
      </c>
      <c r="AT748" s="59"/>
      <c r="AU748" s="220">
        <v>43011</v>
      </c>
    </row>
    <row r="749" spans="1:47" s="63" customFormat="1" ht="75">
      <c r="A749" s="254" t="s">
        <v>2089</v>
      </c>
      <c r="B749" s="254" t="s">
        <v>34</v>
      </c>
      <c r="C749" s="101" t="s">
        <v>845</v>
      </c>
      <c r="D749" s="65">
        <v>0.24</v>
      </c>
      <c r="E749" s="65"/>
      <c r="F749" s="65">
        <v>96</v>
      </c>
      <c r="G749" s="116" t="s">
        <v>485</v>
      </c>
      <c r="H749" s="108" t="s">
        <v>485</v>
      </c>
      <c r="I749" s="80" t="s">
        <v>406</v>
      </c>
      <c r="J749" s="80" t="s">
        <v>405</v>
      </c>
      <c r="K749" s="215" t="s">
        <v>518</v>
      </c>
      <c r="L749" s="65">
        <v>0.03</v>
      </c>
      <c r="M749" s="65"/>
      <c r="N749" s="65"/>
      <c r="O749" s="65">
        <v>24</v>
      </c>
      <c r="P749" s="65">
        <v>29</v>
      </c>
      <c r="Q749" s="65">
        <v>35</v>
      </c>
      <c r="R749" s="65">
        <v>0.02</v>
      </c>
      <c r="S749" s="65">
        <v>0.05</v>
      </c>
      <c r="T749" s="65">
        <v>7.0000000000000007E-2</v>
      </c>
      <c r="U749" s="65">
        <v>0.12</v>
      </c>
      <c r="V749" s="65">
        <v>0.18</v>
      </c>
      <c r="W749" s="65">
        <v>0.24</v>
      </c>
      <c r="X749" s="65">
        <v>92.6</v>
      </c>
      <c r="Y749" s="65">
        <v>95</v>
      </c>
      <c r="Z749" s="65">
        <v>95.6</v>
      </c>
      <c r="AA749" s="65">
        <v>96.4</v>
      </c>
      <c r="AB749" s="65">
        <v>96.3</v>
      </c>
      <c r="AC749" s="65">
        <v>95.9</v>
      </c>
      <c r="AD749" s="65">
        <v>96</v>
      </c>
      <c r="AE749" s="65">
        <v>90.7</v>
      </c>
      <c r="AF749" s="65">
        <v>94.3</v>
      </c>
      <c r="AG749" s="65">
        <v>95.3</v>
      </c>
      <c r="AH749" s="65">
        <v>96.1</v>
      </c>
      <c r="AI749" s="65">
        <v>96.4</v>
      </c>
      <c r="AJ749" s="65">
        <v>96.2</v>
      </c>
      <c r="AK749" s="65">
        <v>95.8</v>
      </c>
      <c r="AL749" s="65">
        <v>89.6</v>
      </c>
      <c r="AM749" s="65">
        <v>93.5</v>
      </c>
      <c r="AN749" s="65">
        <v>94.7</v>
      </c>
      <c r="AO749" s="65">
        <v>95.6</v>
      </c>
      <c r="AP749" s="65">
        <v>96.2</v>
      </c>
      <c r="AQ749" s="65">
        <v>96.2</v>
      </c>
      <c r="AR749" s="65">
        <v>95.5</v>
      </c>
      <c r="AS749" s="61" t="str">
        <f t="shared" si="12"/>
        <v>Canadian Solar Inc.0.24CS6P-250M-EA</v>
      </c>
      <c r="AT749" s="59"/>
      <c r="AU749" s="220">
        <v>43011</v>
      </c>
    </row>
    <row r="750" spans="1:47" s="63" customFormat="1" ht="75">
      <c r="A750" s="254" t="s">
        <v>2089</v>
      </c>
      <c r="B750" s="254" t="s">
        <v>35</v>
      </c>
      <c r="C750" s="101" t="s">
        <v>845</v>
      </c>
      <c r="D750" s="65">
        <v>0.24</v>
      </c>
      <c r="E750" s="65"/>
      <c r="F750" s="65">
        <v>96</v>
      </c>
      <c r="G750" s="116" t="s">
        <v>485</v>
      </c>
      <c r="H750" s="108" t="s">
        <v>485</v>
      </c>
      <c r="I750" s="80" t="s">
        <v>406</v>
      </c>
      <c r="J750" s="80" t="s">
        <v>405</v>
      </c>
      <c r="K750" s="215" t="s">
        <v>518</v>
      </c>
      <c r="L750" s="65">
        <v>0.03</v>
      </c>
      <c r="M750" s="65"/>
      <c r="N750" s="65"/>
      <c r="O750" s="65">
        <v>24</v>
      </c>
      <c r="P750" s="65">
        <v>29</v>
      </c>
      <c r="Q750" s="65">
        <v>35</v>
      </c>
      <c r="R750" s="65">
        <v>0.02</v>
      </c>
      <c r="S750" s="65">
        <v>0.05</v>
      </c>
      <c r="T750" s="65">
        <v>7.0000000000000007E-2</v>
      </c>
      <c r="U750" s="65">
        <v>0.12</v>
      </c>
      <c r="V750" s="65">
        <v>0.18</v>
      </c>
      <c r="W750" s="65">
        <v>0.24</v>
      </c>
      <c r="X750" s="65">
        <v>92.6</v>
      </c>
      <c r="Y750" s="65">
        <v>95</v>
      </c>
      <c r="Z750" s="65">
        <v>95.6</v>
      </c>
      <c r="AA750" s="65">
        <v>96.4</v>
      </c>
      <c r="AB750" s="65">
        <v>96.3</v>
      </c>
      <c r="AC750" s="65">
        <v>95.9</v>
      </c>
      <c r="AD750" s="65">
        <v>96</v>
      </c>
      <c r="AE750" s="65">
        <v>90.7</v>
      </c>
      <c r="AF750" s="65">
        <v>94.3</v>
      </c>
      <c r="AG750" s="65">
        <v>95.3</v>
      </c>
      <c r="AH750" s="65">
        <v>96.1</v>
      </c>
      <c r="AI750" s="65">
        <v>96.4</v>
      </c>
      <c r="AJ750" s="65">
        <v>96.2</v>
      </c>
      <c r="AK750" s="65">
        <v>95.8</v>
      </c>
      <c r="AL750" s="65">
        <v>89.6</v>
      </c>
      <c r="AM750" s="65">
        <v>93.5</v>
      </c>
      <c r="AN750" s="65">
        <v>94.7</v>
      </c>
      <c r="AO750" s="65">
        <v>95.6</v>
      </c>
      <c r="AP750" s="65">
        <v>96.2</v>
      </c>
      <c r="AQ750" s="65">
        <v>96.2</v>
      </c>
      <c r="AR750" s="65">
        <v>95.5</v>
      </c>
      <c r="AS750" s="61" t="str">
        <f t="shared" si="12"/>
        <v>Canadian Solar Inc.0.24CS6P-250P-EA</v>
      </c>
      <c r="AT750" s="59"/>
      <c r="AU750" s="220">
        <v>43011</v>
      </c>
    </row>
    <row r="751" spans="1:47" s="63" customFormat="1" ht="75">
      <c r="A751" s="254" t="s">
        <v>2089</v>
      </c>
      <c r="B751" s="254" t="s">
        <v>36</v>
      </c>
      <c r="C751" s="101" t="s">
        <v>845</v>
      </c>
      <c r="D751" s="65">
        <v>0.24</v>
      </c>
      <c r="E751" s="65"/>
      <c r="F751" s="65">
        <v>96</v>
      </c>
      <c r="G751" s="116" t="s">
        <v>485</v>
      </c>
      <c r="H751" s="108" t="s">
        <v>485</v>
      </c>
      <c r="I751" s="80" t="s">
        <v>406</v>
      </c>
      <c r="J751" s="80" t="s">
        <v>405</v>
      </c>
      <c r="K751" s="215" t="s">
        <v>518</v>
      </c>
      <c r="L751" s="65">
        <v>0.03</v>
      </c>
      <c r="M751" s="65"/>
      <c r="N751" s="65"/>
      <c r="O751" s="65">
        <v>24</v>
      </c>
      <c r="P751" s="65">
        <v>29</v>
      </c>
      <c r="Q751" s="65">
        <v>35</v>
      </c>
      <c r="R751" s="65">
        <v>0.02</v>
      </c>
      <c r="S751" s="65">
        <v>0.05</v>
      </c>
      <c r="T751" s="65">
        <v>7.0000000000000007E-2</v>
      </c>
      <c r="U751" s="65">
        <v>0.12</v>
      </c>
      <c r="V751" s="65">
        <v>0.18</v>
      </c>
      <c r="W751" s="65">
        <v>0.24</v>
      </c>
      <c r="X751" s="65">
        <v>92.6</v>
      </c>
      <c r="Y751" s="65">
        <v>95</v>
      </c>
      <c r="Z751" s="65">
        <v>95.6</v>
      </c>
      <c r="AA751" s="65">
        <v>96.4</v>
      </c>
      <c r="AB751" s="65">
        <v>96.3</v>
      </c>
      <c r="AC751" s="65">
        <v>95.9</v>
      </c>
      <c r="AD751" s="65">
        <v>96</v>
      </c>
      <c r="AE751" s="65">
        <v>90.7</v>
      </c>
      <c r="AF751" s="65">
        <v>94.3</v>
      </c>
      <c r="AG751" s="65">
        <v>95.3</v>
      </c>
      <c r="AH751" s="65">
        <v>96.1</v>
      </c>
      <c r="AI751" s="65">
        <v>96.4</v>
      </c>
      <c r="AJ751" s="65">
        <v>96.2</v>
      </c>
      <c r="AK751" s="65">
        <v>95.8</v>
      </c>
      <c r="AL751" s="65">
        <v>89.6</v>
      </c>
      <c r="AM751" s="65">
        <v>93.5</v>
      </c>
      <c r="AN751" s="65">
        <v>94.7</v>
      </c>
      <c r="AO751" s="65">
        <v>95.6</v>
      </c>
      <c r="AP751" s="65">
        <v>96.2</v>
      </c>
      <c r="AQ751" s="65">
        <v>96.2</v>
      </c>
      <c r="AR751" s="65">
        <v>95.5</v>
      </c>
      <c r="AS751" s="61" t="str">
        <f t="shared" si="12"/>
        <v>Canadian Solar Inc.0.24CS6P-255M-EA</v>
      </c>
      <c r="AT751" s="59"/>
      <c r="AU751" s="220">
        <v>43011</v>
      </c>
    </row>
    <row r="752" spans="1:47" s="63" customFormat="1" ht="75">
      <c r="A752" s="254" t="s">
        <v>2089</v>
      </c>
      <c r="B752" s="254" t="s">
        <v>37</v>
      </c>
      <c r="C752" s="101" t="s">
        <v>845</v>
      </c>
      <c r="D752" s="65">
        <v>0.24</v>
      </c>
      <c r="E752" s="65"/>
      <c r="F752" s="65">
        <v>96</v>
      </c>
      <c r="G752" s="116" t="s">
        <v>485</v>
      </c>
      <c r="H752" s="108" t="s">
        <v>485</v>
      </c>
      <c r="I752" s="80" t="s">
        <v>406</v>
      </c>
      <c r="J752" s="80" t="s">
        <v>405</v>
      </c>
      <c r="K752" s="215" t="s">
        <v>518</v>
      </c>
      <c r="L752" s="65">
        <v>0.03</v>
      </c>
      <c r="M752" s="65"/>
      <c r="N752" s="65"/>
      <c r="O752" s="65">
        <v>24</v>
      </c>
      <c r="P752" s="65">
        <v>29</v>
      </c>
      <c r="Q752" s="65">
        <v>35</v>
      </c>
      <c r="R752" s="65">
        <v>0.02</v>
      </c>
      <c r="S752" s="65">
        <v>0.05</v>
      </c>
      <c r="T752" s="65">
        <v>7.0000000000000007E-2</v>
      </c>
      <c r="U752" s="65">
        <v>0.12</v>
      </c>
      <c r="V752" s="65">
        <v>0.18</v>
      </c>
      <c r="W752" s="65">
        <v>0.24</v>
      </c>
      <c r="X752" s="65">
        <v>92.6</v>
      </c>
      <c r="Y752" s="65">
        <v>95</v>
      </c>
      <c r="Z752" s="65">
        <v>95.6</v>
      </c>
      <c r="AA752" s="65">
        <v>96.4</v>
      </c>
      <c r="AB752" s="65">
        <v>96.3</v>
      </c>
      <c r="AC752" s="65">
        <v>95.9</v>
      </c>
      <c r="AD752" s="65">
        <v>96</v>
      </c>
      <c r="AE752" s="65">
        <v>90.7</v>
      </c>
      <c r="AF752" s="65">
        <v>94.3</v>
      </c>
      <c r="AG752" s="65">
        <v>95.3</v>
      </c>
      <c r="AH752" s="65">
        <v>96.1</v>
      </c>
      <c r="AI752" s="65">
        <v>96.4</v>
      </c>
      <c r="AJ752" s="65">
        <v>96.2</v>
      </c>
      <c r="AK752" s="65">
        <v>95.8</v>
      </c>
      <c r="AL752" s="65">
        <v>89.6</v>
      </c>
      <c r="AM752" s="65">
        <v>93.5</v>
      </c>
      <c r="AN752" s="65">
        <v>94.7</v>
      </c>
      <c r="AO752" s="65">
        <v>95.6</v>
      </c>
      <c r="AP752" s="65">
        <v>96.2</v>
      </c>
      <c r="AQ752" s="65">
        <v>96.2</v>
      </c>
      <c r="AR752" s="65">
        <v>95.5</v>
      </c>
      <c r="AS752" s="61" t="str">
        <f t="shared" si="12"/>
        <v>Canadian Solar Inc.0.24CS6P-255P-EA</v>
      </c>
      <c r="AT752" s="59"/>
      <c r="AU752" s="220">
        <v>43011</v>
      </c>
    </row>
    <row r="753" spans="1:47" s="63" customFormat="1" ht="75">
      <c r="A753" s="254" t="s">
        <v>2089</v>
      </c>
      <c r="B753" s="254" t="s">
        <v>38</v>
      </c>
      <c r="C753" s="101" t="s">
        <v>845</v>
      </c>
      <c r="D753" s="65">
        <v>0.24</v>
      </c>
      <c r="E753" s="65"/>
      <c r="F753" s="65">
        <v>96</v>
      </c>
      <c r="G753" s="116" t="s">
        <v>485</v>
      </c>
      <c r="H753" s="108" t="s">
        <v>485</v>
      </c>
      <c r="I753" s="80" t="s">
        <v>406</v>
      </c>
      <c r="J753" s="80" t="s">
        <v>405</v>
      </c>
      <c r="K753" s="215" t="s">
        <v>518</v>
      </c>
      <c r="L753" s="65">
        <v>0.03</v>
      </c>
      <c r="M753" s="65"/>
      <c r="N753" s="65"/>
      <c r="O753" s="65">
        <v>24</v>
      </c>
      <c r="P753" s="65">
        <v>29</v>
      </c>
      <c r="Q753" s="65">
        <v>35</v>
      </c>
      <c r="R753" s="65">
        <v>0.02</v>
      </c>
      <c r="S753" s="65">
        <v>0.05</v>
      </c>
      <c r="T753" s="65">
        <v>7.0000000000000007E-2</v>
      </c>
      <c r="U753" s="65">
        <v>0.12</v>
      </c>
      <c r="V753" s="65">
        <v>0.18</v>
      </c>
      <c r="W753" s="65">
        <v>0.24</v>
      </c>
      <c r="X753" s="65">
        <v>92.6</v>
      </c>
      <c r="Y753" s="65">
        <v>95</v>
      </c>
      <c r="Z753" s="65">
        <v>95.6</v>
      </c>
      <c r="AA753" s="65">
        <v>96.4</v>
      </c>
      <c r="AB753" s="65">
        <v>96.3</v>
      </c>
      <c r="AC753" s="65">
        <v>95.9</v>
      </c>
      <c r="AD753" s="65">
        <v>96</v>
      </c>
      <c r="AE753" s="65">
        <v>90.7</v>
      </c>
      <c r="AF753" s="65">
        <v>94.3</v>
      </c>
      <c r="AG753" s="65">
        <v>95.3</v>
      </c>
      <c r="AH753" s="65">
        <v>96.1</v>
      </c>
      <c r="AI753" s="65">
        <v>96.4</v>
      </c>
      <c r="AJ753" s="65">
        <v>96.2</v>
      </c>
      <c r="AK753" s="65">
        <v>95.8</v>
      </c>
      <c r="AL753" s="65">
        <v>89.6</v>
      </c>
      <c r="AM753" s="65">
        <v>93.5</v>
      </c>
      <c r="AN753" s="65">
        <v>94.7</v>
      </c>
      <c r="AO753" s="65">
        <v>95.6</v>
      </c>
      <c r="AP753" s="65">
        <v>96.2</v>
      </c>
      <c r="AQ753" s="65">
        <v>96.2</v>
      </c>
      <c r="AR753" s="65">
        <v>95.5</v>
      </c>
      <c r="AS753" s="61" t="str">
        <f t="shared" si="12"/>
        <v>Canadian Solar Inc.0.24CS6P-260M-EA</v>
      </c>
      <c r="AT753" s="59"/>
      <c r="AU753" s="220">
        <v>43011</v>
      </c>
    </row>
    <row r="754" spans="1:47" s="63" customFormat="1" ht="75">
      <c r="A754" s="254" t="s">
        <v>2089</v>
      </c>
      <c r="B754" s="254" t="s">
        <v>39</v>
      </c>
      <c r="C754" s="101" t="s">
        <v>846</v>
      </c>
      <c r="D754" s="65">
        <v>0.24</v>
      </c>
      <c r="E754" s="65"/>
      <c r="F754" s="65">
        <v>96</v>
      </c>
      <c r="G754" s="116" t="s">
        <v>485</v>
      </c>
      <c r="H754" s="108" t="s">
        <v>485</v>
      </c>
      <c r="I754" s="80" t="s">
        <v>406</v>
      </c>
      <c r="J754" s="80" t="s">
        <v>405</v>
      </c>
      <c r="K754" s="215" t="s">
        <v>518</v>
      </c>
      <c r="L754" s="65">
        <v>0.03</v>
      </c>
      <c r="M754" s="65"/>
      <c r="N754" s="65"/>
      <c r="O754" s="65">
        <v>24</v>
      </c>
      <c r="P754" s="65">
        <v>29</v>
      </c>
      <c r="Q754" s="65">
        <v>35</v>
      </c>
      <c r="R754" s="65">
        <v>0.02</v>
      </c>
      <c r="S754" s="65">
        <v>0.05</v>
      </c>
      <c r="T754" s="65">
        <v>7.0000000000000007E-2</v>
      </c>
      <c r="U754" s="65">
        <v>0.12</v>
      </c>
      <c r="V754" s="65">
        <v>0.18</v>
      </c>
      <c r="W754" s="65">
        <v>0.24</v>
      </c>
      <c r="X754" s="65">
        <v>92.6</v>
      </c>
      <c r="Y754" s="65">
        <v>95</v>
      </c>
      <c r="Z754" s="65">
        <v>95.6</v>
      </c>
      <c r="AA754" s="65">
        <v>96.4</v>
      </c>
      <c r="AB754" s="65">
        <v>96.3</v>
      </c>
      <c r="AC754" s="65">
        <v>95.9</v>
      </c>
      <c r="AD754" s="65">
        <v>96</v>
      </c>
      <c r="AE754" s="65">
        <v>90.7</v>
      </c>
      <c r="AF754" s="65">
        <v>94.3</v>
      </c>
      <c r="AG754" s="65">
        <v>95.3</v>
      </c>
      <c r="AH754" s="65">
        <v>96.1</v>
      </c>
      <c r="AI754" s="65">
        <v>96.4</v>
      </c>
      <c r="AJ754" s="65">
        <v>96.2</v>
      </c>
      <c r="AK754" s="65">
        <v>95.8</v>
      </c>
      <c r="AL754" s="65">
        <v>89.6</v>
      </c>
      <c r="AM754" s="65">
        <v>93.5</v>
      </c>
      <c r="AN754" s="65">
        <v>94.7</v>
      </c>
      <c r="AO754" s="65">
        <v>95.6</v>
      </c>
      <c r="AP754" s="65">
        <v>96.2</v>
      </c>
      <c r="AQ754" s="65">
        <v>96.2</v>
      </c>
      <c r="AR754" s="65">
        <v>95.5</v>
      </c>
      <c r="AS754" s="61" t="str">
        <f t="shared" si="12"/>
        <v>Canadian Solar Inc.0.24CS6P-260P-EA</v>
      </c>
      <c r="AT754" s="59"/>
      <c r="AU754" s="220">
        <v>43011</v>
      </c>
    </row>
    <row r="755" spans="1:47" s="63" customFormat="1" ht="30">
      <c r="A755" s="254" t="s">
        <v>2089</v>
      </c>
      <c r="B755" s="254" t="s">
        <v>40</v>
      </c>
      <c r="C755" s="101" t="s">
        <v>845</v>
      </c>
      <c r="D755" s="65">
        <v>0.26</v>
      </c>
      <c r="E755" s="65"/>
      <c r="F755" s="65">
        <v>96</v>
      </c>
      <c r="G755" s="116" t="s">
        <v>485</v>
      </c>
      <c r="H755" s="108" t="s">
        <v>485</v>
      </c>
      <c r="I755" s="80" t="s">
        <v>406</v>
      </c>
      <c r="J755" s="80" t="s">
        <v>405</v>
      </c>
      <c r="K755" s="162"/>
      <c r="L755" s="65">
        <v>0.03</v>
      </c>
      <c r="M755" s="65"/>
      <c r="N755" s="65"/>
      <c r="O755" s="65">
        <v>24</v>
      </c>
      <c r="P755" s="65">
        <v>29</v>
      </c>
      <c r="Q755" s="65">
        <v>35</v>
      </c>
      <c r="R755" s="65">
        <v>0.03</v>
      </c>
      <c r="S755" s="65">
        <v>0.05</v>
      </c>
      <c r="T755" s="65">
        <v>0.08</v>
      </c>
      <c r="U755" s="65">
        <v>0.13</v>
      </c>
      <c r="V755" s="65">
        <v>0.2</v>
      </c>
      <c r="W755" s="65">
        <v>0.26</v>
      </c>
      <c r="X755" s="65">
        <v>93</v>
      </c>
      <c r="Y755" s="65">
        <v>95.2</v>
      </c>
      <c r="Z755" s="65">
        <v>95.6</v>
      </c>
      <c r="AA755" s="65">
        <v>96.4</v>
      </c>
      <c r="AB755" s="65">
        <v>96.2</v>
      </c>
      <c r="AC755" s="65">
        <v>95.7</v>
      </c>
      <c r="AD755" s="65">
        <v>96</v>
      </c>
      <c r="AE755" s="65">
        <v>91.2</v>
      </c>
      <c r="AF755" s="65">
        <v>94.6</v>
      </c>
      <c r="AG755" s="65">
        <v>95.3</v>
      </c>
      <c r="AH755" s="65">
        <v>96.2</v>
      </c>
      <c r="AI755" s="65">
        <v>96.3</v>
      </c>
      <c r="AJ755" s="65">
        <v>96</v>
      </c>
      <c r="AK755" s="65">
        <v>95.9</v>
      </c>
      <c r="AL755" s="65">
        <v>90.2</v>
      </c>
      <c r="AM755" s="65">
        <v>93.6</v>
      </c>
      <c r="AN755" s="65">
        <v>94.8</v>
      </c>
      <c r="AO755" s="65">
        <v>95.7</v>
      </c>
      <c r="AP755" s="65">
        <v>96.2</v>
      </c>
      <c r="AQ755" s="65">
        <v>96.1</v>
      </c>
      <c r="AR755" s="65">
        <v>95.5</v>
      </c>
      <c r="AS755" s="61" t="str">
        <f t="shared" si="12"/>
        <v>Canadian Solar Inc.0.26CM-260-EC</v>
      </c>
      <c r="AT755" s="59"/>
      <c r="AU755" s="220">
        <v>43011</v>
      </c>
    </row>
    <row r="756" spans="1:47" s="63" customFormat="1" ht="30">
      <c r="A756" s="254" t="s">
        <v>2089</v>
      </c>
      <c r="B756" s="254" t="s">
        <v>41</v>
      </c>
      <c r="C756" s="101" t="s">
        <v>845</v>
      </c>
      <c r="D756" s="65">
        <v>0.28000000000000003</v>
      </c>
      <c r="E756" s="65"/>
      <c r="F756" s="65">
        <v>96</v>
      </c>
      <c r="G756" s="116" t="s">
        <v>485</v>
      </c>
      <c r="H756" s="108" t="s">
        <v>485</v>
      </c>
      <c r="I756" s="80" t="s">
        <v>406</v>
      </c>
      <c r="J756" s="80" t="s">
        <v>405</v>
      </c>
      <c r="K756" s="162"/>
      <c r="L756" s="65">
        <v>0.03</v>
      </c>
      <c r="M756" s="65"/>
      <c r="N756" s="65"/>
      <c r="O756" s="65">
        <v>24</v>
      </c>
      <c r="P756" s="65">
        <v>29</v>
      </c>
      <c r="Q756" s="65">
        <v>35</v>
      </c>
      <c r="R756" s="65">
        <v>0.03</v>
      </c>
      <c r="S756" s="65">
        <v>0.06</v>
      </c>
      <c r="T756" s="65">
        <v>0.08</v>
      </c>
      <c r="U756" s="65">
        <v>0.14000000000000001</v>
      </c>
      <c r="V756" s="65">
        <v>0.21</v>
      </c>
      <c r="W756" s="65">
        <v>0.28000000000000003</v>
      </c>
      <c r="X756" s="65">
        <v>93.3</v>
      </c>
      <c r="Y756" s="65">
        <v>95.3</v>
      </c>
      <c r="Z756" s="65">
        <v>95.6</v>
      </c>
      <c r="AA756" s="65">
        <v>96.4</v>
      </c>
      <c r="AB756" s="65">
        <v>96.1</v>
      </c>
      <c r="AC756" s="65">
        <v>95.5</v>
      </c>
      <c r="AD756" s="65">
        <v>95.9</v>
      </c>
      <c r="AE756" s="65">
        <v>91.4</v>
      </c>
      <c r="AF756" s="65">
        <v>94.7</v>
      </c>
      <c r="AG756" s="65">
        <v>95.4</v>
      </c>
      <c r="AH756" s="65">
        <v>96.4</v>
      </c>
      <c r="AI756" s="65">
        <v>96.3</v>
      </c>
      <c r="AJ756" s="65">
        <v>95.9</v>
      </c>
      <c r="AK756" s="65">
        <v>95.9</v>
      </c>
      <c r="AL756" s="65">
        <v>90.5</v>
      </c>
      <c r="AM756" s="65">
        <v>93.9</v>
      </c>
      <c r="AN756" s="65">
        <v>94.8</v>
      </c>
      <c r="AO756" s="65">
        <v>95.8</v>
      </c>
      <c r="AP756" s="65">
        <v>96.1</v>
      </c>
      <c r="AQ756" s="65">
        <v>96</v>
      </c>
      <c r="AR756" s="65">
        <v>95.6</v>
      </c>
      <c r="AS756" s="61" t="str">
        <f t="shared" si="12"/>
        <v>Canadian Solar Inc.0.28CM-280-EC</v>
      </c>
      <c r="AT756" s="59"/>
      <c r="AU756" s="220">
        <v>43011</v>
      </c>
    </row>
    <row r="757" spans="1:47" s="63" customFormat="1" ht="30">
      <c r="A757" s="254" t="s">
        <v>2089</v>
      </c>
      <c r="B757" s="254" t="s">
        <v>42</v>
      </c>
      <c r="C757" s="101" t="s">
        <v>845</v>
      </c>
      <c r="D757" s="65">
        <v>0.3</v>
      </c>
      <c r="E757" s="65"/>
      <c r="F757" s="65">
        <v>96</v>
      </c>
      <c r="G757" s="116" t="s">
        <v>485</v>
      </c>
      <c r="H757" s="108" t="s">
        <v>485</v>
      </c>
      <c r="I757" s="80" t="s">
        <v>406</v>
      </c>
      <c r="J757" s="80" t="s">
        <v>405</v>
      </c>
      <c r="K757" s="162"/>
      <c r="L757" s="65">
        <v>0.03</v>
      </c>
      <c r="M757" s="65"/>
      <c r="N757" s="65"/>
      <c r="O757" s="65">
        <v>24</v>
      </c>
      <c r="P757" s="65">
        <v>29</v>
      </c>
      <c r="Q757" s="65">
        <v>35</v>
      </c>
      <c r="R757" s="65">
        <v>0.03</v>
      </c>
      <c r="S757" s="65">
        <v>0.06</v>
      </c>
      <c r="T757" s="65">
        <v>0.09</v>
      </c>
      <c r="U757" s="65">
        <v>0.15</v>
      </c>
      <c r="V757" s="65">
        <v>0.23</v>
      </c>
      <c r="W757" s="65">
        <v>0.3</v>
      </c>
      <c r="X757" s="65">
        <v>93.6</v>
      </c>
      <c r="Y757" s="65">
        <v>95.4</v>
      </c>
      <c r="Z757" s="65">
        <v>95.7</v>
      </c>
      <c r="AA757" s="65">
        <v>96.4</v>
      </c>
      <c r="AB757" s="65">
        <v>95.9</v>
      </c>
      <c r="AC757" s="65">
        <v>95.3</v>
      </c>
      <c r="AD757" s="65">
        <v>95.9</v>
      </c>
      <c r="AE757" s="65">
        <v>91.9</v>
      </c>
      <c r="AF757" s="65">
        <v>94.8</v>
      </c>
      <c r="AG757" s="65">
        <v>95.4</v>
      </c>
      <c r="AH757" s="65">
        <v>96.4</v>
      </c>
      <c r="AI757" s="65">
        <v>96.2</v>
      </c>
      <c r="AJ757" s="65">
        <v>95.8</v>
      </c>
      <c r="AK757" s="65">
        <v>95.9</v>
      </c>
      <c r="AL757" s="65">
        <v>91.1</v>
      </c>
      <c r="AM757" s="65">
        <v>94.1</v>
      </c>
      <c r="AN757" s="65">
        <v>95</v>
      </c>
      <c r="AO757" s="65">
        <v>96</v>
      </c>
      <c r="AP757" s="65">
        <v>96.1</v>
      </c>
      <c r="AQ757" s="65">
        <v>96</v>
      </c>
      <c r="AR757" s="65">
        <v>95.7</v>
      </c>
      <c r="AS757" s="61" t="str">
        <f t="shared" si="12"/>
        <v>Canadian Solar Inc.0.3CM-300-EC</v>
      </c>
      <c r="AT757" s="59"/>
      <c r="AU757" s="220">
        <v>43011</v>
      </c>
    </row>
    <row r="758" spans="1:47" s="63" customFormat="1" ht="30">
      <c r="A758" s="254" t="s">
        <v>2089</v>
      </c>
      <c r="B758" s="254" t="s">
        <v>3139</v>
      </c>
      <c r="C758" s="101" t="s">
        <v>467</v>
      </c>
      <c r="D758" s="65">
        <v>2.86</v>
      </c>
      <c r="E758" s="65">
        <v>208</v>
      </c>
      <c r="F758" s="65">
        <v>96</v>
      </c>
      <c r="G758" s="116" t="s">
        <v>485</v>
      </c>
      <c r="H758" s="108" t="s">
        <v>485</v>
      </c>
      <c r="I758" s="80" t="s">
        <v>405</v>
      </c>
      <c r="J758" s="80" t="s">
        <v>406</v>
      </c>
      <c r="K758" s="162"/>
      <c r="L758" s="65">
        <v>1</v>
      </c>
      <c r="M758" s="65"/>
      <c r="N758" s="65"/>
      <c r="O758" s="65">
        <v>100</v>
      </c>
      <c r="P758" s="65">
        <v>390</v>
      </c>
      <c r="Q758" s="65">
        <v>470</v>
      </c>
      <c r="R758" s="65">
        <v>0.28999999999999998</v>
      </c>
      <c r="S758" s="65">
        <v>0.56999999999999995</v>
      </c>
      <c r="T758" s="65">
        <v>0.86</v>
      </c>
      <c r="U758" s="65">
        <v>1.43</v>
      </c>
      <c r="V758" s="65">
        <v>2.15</v>
      </c>
      <c r="W758" s="65">
        <v>2.86</v>
      </c>
      <c r="X758" s="65">
        <v>91.1</v>
      </c>
      <c r="Y758" s="65">
        <v>94.1</v>
      </c>
      <c r="Z758" s="65">
        <v>95.1</v>
      </c>
      <c r="AA758" s="65">
        <v>95.6</v>
      </c>
      <c r="AB758" s="65">
        <v>95.6</v>
      </c>
      <c r="AC758" s="65">
        <v>95</v>
      </c>
      <c r="AD758" s="65">
        <v>95.3</v>
      </c>
      <c r="AE758" s="65">
        <v>93.4</v>
      </c>
      <c r="AF758" s="65">
        <v>95.7</v>
      </c>
      <c r="AG758" s="65">
        <v>96.7</v>
      </c>
      <c r="AH758" s="65">
        <v>97.1</v>
      </c>
      <c r="AI758" s="65">
        <v>97</v>
      </c>
      <c r="AJ758" s="65">
        <v>96.6</v>
      </c>
      <c r="AK758" s="65">
        <v>96.8</v>
      </c>
      <c r="AL758" s="65">
        <v>93</v>
      </c>
      <c r="AM758" s="65">
        <v>95.4</v>
      </c>
      <c r="AN758" s="65">
        <v>96.4</v>
      </c>
      <c r="AO758" s="65">
        <v>96.9</v>
      </c>
      <c r="AP758" s="65">
        <v>96.8</v>
      </c>
      <c r="AQ758" s="65">
        <v>96.4</v>
      </c>
      <c r="AR758" s="65">
        <v>96.6</v>
      </c>
      <c r="AS758" s="61" t="str">
        <f t="shared" si="12"/>
        <v>Canadian Solar Inc.2.86CSI-3000TL-CT [208V]</v>
      </c>
      <c r="AT758" s="59"/>
      <c r="AU758" s="220">
        <v>43011</v>
      </c>
    </row>
    <row r="759" spans="1:47" s="63" customFormat="1" ht="30">
      <c r="A759" s="254" t="s">
        <v>2089</v>
      </c>
      <c r="B759" s="254" t="s">
        <v>3140</v>
      </c>
      <c r="C759" s="101" t="s">
        <v>467</v>
      </c>
      <c r="D759" s="65">
        <v>3</v>
      </c>
      <c r="E759" s="65">
        <v>240</v>
      </c>
      <c r="F759" s="65">
        <v>96.5</v>
      </c>
      <c r="G759" s="116" t="s">
        <v>485</v>
      </c>
      <c r="H759" s="108" t="s">
        <v>485</v>
      </c>
      <c r="I759" s="80" t="s">
        <v>405</v>
      </c>
      <c r="J759" s="80" t="s">
        <v>406</v>
      </c>
      <c r="K759" s="162"/>
      <c r="L759" s="65">
        <v>1</v>
      </c>
      <c r="M759" s="65"/>
      <c r="N759" s="65"/>
      <c r="O759" s="65">
        <v>100</v>
      </c>
      <c r="P759" s="65">
        <v>390</v>
      </c>
      <c r="Q759" s="65">
        <v>470</v>
      </c>
      <c r="R759" s="65">
        <v>0.3</v>
      </c>
      <c r="S759" s="65">
        <v>0.6</v>
      </c>
      <c r="T759" s="65">
        <v>0.9</v>
      </c>
      <c r="U759" s="65">
        <v>1.5</v>
      </c>
      <c r="V759" s="65">
        <v>2.25</v>
      </c>
      <c r="W759" s="65">
        <v>3</v>
      </c>
      <c r="X759" s="65">
        <v>91.5</v>
      </c>
      <c r="Y759" s="65">
        <v>94.5</v>
      </c>
      <c r="Z759" s="65">
        <v>95.5</v>
      </c>
      <c r="AA759" s="65">
        <v>96</v>
      </c>
      <c r="AB759" s="65">
        <v>96</v>
      </c>
      <c r="AC759" s="65">
        <v>95.6</v>
      </c>
      <c r="AD759" s="65">
        <v>95.7</v>
      </c>
      <c r="AE759" s="65">
        <v>94.1</v>
      </c>
      <c r="AF759" s="65">
        <v>96.2</v>
      </c>
      <c r="AG759" s="65">
        <v>97.1</v>
      </c>
      <c r="AH759" s="65">
        <v>97.5</v>
      </c>
      <c r="AI759" s="65">
        <v>97.4</v>
      </c>
      <c r="AJ759" s="65">
        <v>97.1</v>
      </c>
      <c r="AK759" s="65">
        <v>97.2</v>
      </c>
      <c r="AL759" s="65">
        <v>93.8</v>
      </c>
      <c r="AM759" s="65">
        <v>95.8</v>
      </c>
      <c r="AN759" s="65">
        <v>96.8</v>
      </c>
      <c r="AO759" s="65">
        <v>97.3</v>
      </c>
      <c r="AP759" s="65">
        <v>97.3</v>
      </c>
      <c r="AQ759" s="65">
        <v>97</v>
      </c>
      <c r="AR759" s="65">
        <v>97</v>
      </c>
      <c r="AS759" s="61" t="str">
        <f t="shared" si="12"/>
        <v>Canadian Solar Inc.3CSI-3000TL-CT [240V]</v>
      </c>
      <c r="AT759" s="59"/>
      <c r="AU759" s="220">
        <v>43011</v>
      </c>
    </row>
    <row r="760" spans="1:47" s="63" customFormat="1" ht="30">
      <c r="A760" s="254" t="s">
        <v>2089</v>
      </c>
      <c r="B760" s="254" t="s">
        <v>3141</v>
      </c>
      <c r="C760" s="101" t="s">
        <v>467</v>
      </c>
      <c r="D760" s="65">
        <v>3.81</v>
      </c>
      <c r="E760" s="65">
        <v>208</v>
      </c>
      <c r="F760" s="65">
        <v>96.5</v>
      </c>
      <c r="G760" s="116" t="s">
        <v>485</v>
      </c>
      <c r="H760" s="108" t="s">
        <v>485</v>
      </c>
      <c r="I760" s="80" t="s">
        <v>405</v>
      </c>
      <c r="J760" s="80" t="s">
        <v>406</v>
      </c>
      <c r="K760" s="162"/>
      <c r="L760" s="65">
        <v>1</v>
      </c>
      <c r="M760" s="65"/>
      <c r="N760" s="65"/>
      <c r="O760" s="65">
        <v>100</v>
      </c>
      <c r="P760" s="65">
        <v>390</v>
      </c>
      <c r="Q760" s="65">
        <v>470</v>
      </c>
      <c r="R760" s="65">
        <v>0.38</v>
      </c>
      <c r="S760" s="65">
        <v>0.76</v>
      </c>
      <c r="T760" s="65">
        <v>1.1399999999999999</v>
      </c>
      <c r="U760" s="65">
        <v>1.91</v>
      </c>
      <c r="V760" s="65">
        <v>2.86</v>
      </c>
      <c r="W760" s="65">
        <v>3.81</v>
      </c>
      <c r="X760" s="65">
        <v>91.4</v>
      </c>
      <c r="Y760" s="65">
        <v>94.6</v>
      </c>
      <c r="Z760" s="65">
        <v>95.4</v>
      </c>
      <c r="AA760" s="65">
        <v>96</v>
      </c>
      <c r="AB760" s="65">
        <v>95.8</v>
      </c>
      <c r="AC760" s="65">
        <v>95.2</v>
      </c>
      <c r="AD760" s="65">
        <v>95.5</v>
      </c>
      <c r="AE760" s="65">
        <v>93.7</v>
      </c>
      <c r="AF760" s="65">
        <v>96.2</v>
      </c>
      <c r="AG760" s="65">
        <v>97</v>
      </c>
      <c r="AH760" s="65">
        <v>97.3</v>
      </c>
      <c r="AI760" s="65">
        <v>97.2</v>
      </c>
      <c r="AJ760" s="65">
        <v>96.8</v>
      </c>
      <c r="AK760" s="65">
        <v>97</v>
      </c>
      <c r="AL760" s="65">
        <v>93.1</v>
      </c>
      <c r="AM760" s="65">
        <v>95.6</v>
      </c>
      <c r="AN760" s="65">
        <v>96.5</v>
      </c>
      <c r="AO760" s="65">
        <v>97.1</v>
      </c>
      <c r="AP760" s="65">
        <v>97</v>
      </c>
      <c r="AQ760" s="65">
        <v>96.6</v>
      </c>
      <c r="AR760" s="65">
        <v>96.7</v>
      </c>
      <c r="AS760" s="61" t="str">
        <f t="shared" si="12"/>
        <v>Canadian Solar Inc.3.81CSI-4000TL-CT [208V]</v>
      </c>
      <c r="AT760" s="59"/>
      <c r="AU760" s="220">
        <v>43011</v>
      </c>
    </row>
    <row r="761" spans="1:47" s="63" customFormat="1" ht="30">
      <c r="A761" s="254" t="s">
        <v>2089</v>
      </c>
      <c r="B761" s="254" t="s">
        <v>3142</v>
      </c>
      <c r="C761" s="101" t="s">
        <v>467</v>
      </c>
      <c r="D761" s="65">
        <v>4.0199999999999996</v>
      </c>
      <c r="E761" s="65">
        <v>240</v>
      </c>
      <c r="F761" s="65">
        <v>97</v>
      </c>
      <c r="G761" s="116" t="s">
        <v>485</v>
      </c>
      <c r="H761" s="108" t="s">
        <v>485</v>
      </c>
      <c r="I761" s="80" t="s">
        <v>405</v>
      </c>
      <c r="J761" s="80" t="s">
        <v>406</v>
      </c>
      <c r="K761" s="162"/>
      <c r="L761" s="65">
        <v>1</v>
      </c>
      <c r="M761" s="65"/>
      <c r="N761" s="65"/>
      <c r="O761" s="65">
        <v>100</v>
      </c>
      <c r="P761" s="65">
        <v>390</v>
      </c>
      <c r="Q761" s="65">
        <v>470</v>
      </c>
      <c r="R761" s="65">
        <v>0.4</v>
      </c>
      <c r="S761" s="65">
        <v>0.8</v>
      </c>
      <c r="T761" s="65">
        <v>1.21</v>
      </c>
      <c r="U761" s="65">
        <v>2.0099999999999998</v>
      </c>
      <c r="V761" s="65">
        <v>3.02</v>
      </c>
      <c r="W761" s="65">
        <v>4.0199999999999996</v>
      </c>
      <c r="X761" s="65">
        <v>92.1</v>
      </c>
      <c r="Y761" s="65">
        <v>94.9</v>
      </c>
      <c r="Z761" s="65">
        <v>95.8</v>
      </c>
      <c r="AA761" s="65">
        <v>96.3</v>
      </c>
      <c r="AB761" s="65">
        <v>96.2</v>
      </c>
      <c r="AC761" s="65">
        <v>95.8</v>
      </c>
      <c r="AD761" s="65">
        <v>95.9</v>
      </c>
      <c r="AE761" s="65">
        <v>94.2</v>
      </c>
      <c r="AF761" s="65">
        <v>96.6</v>
      </c>
      <c r="AG761" s="65">
        <v>97.2</v>
      </c>
      <c r="AH761" s="65">
        <v>97.7</v>
      </c>
      <c r="AI761" s="65">
        <v>97.6</v>
      </c>
      <c r="AJ761" s="65">
        <v>97.4</v>
      </c>
      <c r="AK761" s="65">
        <v>97.4</v>
      </c>
      <c r="AL761" s="65">
        <v>93.4</v>
      </c>
      <c r="AM761" s="65">
        <v>95.9</v>
      </c>
      <c r="AN761" s="65">
        <v>96.8</v>
      </c>
      <c r="AO761" s="65">
        <v>97.4</v>
      </c>
      <c r="AP761" s="65">
        <v>97.5</v>
      </c>
      <c r="AQ761" s="65">
        <v>97.1</v>
      </c>
      <c r="AR761" s="65">
        <v>97.1</v>
      </c>
      <c r="AS761" s="61" t="str">
        <f t="shared" si="12"/>
        <v>Canadian Solar Inc.4.02CSI-4000TL-CT [240V]</v>
      </c>
      <c r="AT761" s="59"/>
      <c r="AU761" s="220">
        <v>43011</v>
      </c>
    </row>
    <row r="762" spans="1:47" s="63" customFormat="1" ht="30">
      <c r="A762" s="254" t="s">
        <v>2089</v>
      </c>
      <c r="B762" s="254" t="s">
        <v>3143</v>
      </c>
      <c r="C762" s="101" t="s">
        <v>467</v>
      </c>
      <c r="D762" s="65">
        <v>4.6100000000000003</v>
      </c>
      <c r="E762" s="65">
        <v>208</v>
      </c>
      <c r="F762" s="65">
        <v>96.5</v>
      </c>
      <c r="G762" s="116" t="s">
        <v>485</v>
      </c>
      <c r="H762" s="108" t="s">
        <v>485</v>
      </c>
      <c r="I762" s="80" t="s">
        <v>405</v>
      </c>
      <c r="J762" s="80" t="s">
        <v>406</v>
      </c>
      <c r="K762" s="162"/>
      <c r="L762" s="65">
        <v>0.7</v>
      </c>
      <c r="M762" s="65"/>
      <c r="N762" s="65"/>
      <c r="O762" s="65">
        <v>100</v>
      </c>
      <c r="P762" s="65">
        <v>390</v>
      </c>
      <c r="Q762" s="65">
        <v>470</v>
      </c>
      <c r="R762" s="65">
        <v>0.46</v>
      </c>
      <c r="S762" s="65">
        <v>0.92</v>
      </c>
      <c r="T762" s="65">
        <v>1.38</v>
      </c>
      <c r="U762" s="65">
        <v>2.31</v>
      </c>
      <c r="V762" s="65">
        <v>3.46</v>
      </c>
      <c r="W762" s="65">
        <v>4.6100000000000003</v>
      </c>
      <c r="X762" s="65">
        <v>93</v>
      </c>
      <c r="Y762" s="65">
        <v>95.3</v>
      </c>
      <c r="Z762" s="65">
        <v>95.9</v>
      </c>
      <c r="AA762" s="65">
        <v>96.1</v>
      </c>
      <c r="AB762" s="65">
        <v>95.7</v>
      </c>
      <c r="AC762" s="65">
        <v>95</v>
      </c>
      <c r="AD762" s="65">
        <v>95.7</v>
      </c>
      <c r="AE762" s="65">
        <v>94.8</v>
      </c>
      <c r="AF762" s="65">
        <v>96.8</v>
      </c>
      <c r="AG762" s="65">
        <v>97.3</v>
      </c>
      <c r="AH762" s="65">
        <v>97.5</v>
      </c>
      <c r="AI762" s="65">
        <v>97.2</v>
      </c>
      <c r="AJ762" s="65">
        <v>96.6</v>
      </c>
      <c r="AK762" s="65">
        <v>97.1</v>
      </c>
      <c r="AL762" s="65">
        <v>94.6</v>
      </c>
      <c r="AM762" s="65">
        <v>96.6</v>
      </c>
      <c r="AN762" s="65">
        <v>97.1</v>
      </c>
      <c r="AO762" s="65">
        <v>97.3</v>
      </c>
      <c r="AP762" s="65">
        <v>97.1</v>
      </c>
      <c r="AQ762" s="65">
        <v>96.5</v>
      </c>
      <c r="AR762" s="65">
        <v>97</v>
      </c>
      <c r="AS762" s="61" t="str">
        <f t="shared" si="12"/>
        <v>Canadian Solar Inc.4.61CSI-5000TL-CT [208V]</v>
      </c>
      <c r="AT762" s="59"/>
      <c r="AU762" s="220">
        <v>43011</v>
      </c>
    </row>
    <row r="763" spans="1:47" s="63" customFormat="1" ht="30">
      <c r="A763" s="254" t="s">
        <v>2089</v>
      </c>
      <c r="B763" s="254" t="s">
        <v>3144</v>
      </c>
      <c r="C763" s="101" t="s">
        <v>467</v>
      </c>
      <c r="D763" s="65">
        <v>5</v>
      </c>
      <c r="E763" s="65">
        <v>240</v>
      </c>
      <c r="F763" s="65">
        <v>97</v>
      </c>
      <c r="G763" s="116" t="s">
        <v>485</v>
      </c>
      <c r="H763" s="108" t="s">
        <v>485</v>
      </c>
      <c r="I763" s="80" t="s">
        <v>405</v>
      </c>
      <c r="J763" s="80" t="s">
        <v>406</v>
      </c>
      <c r="K763" s="162"/>
      <c r="L763" s="65">
        <v>1</v>
      </c>
      <c r="M763" s="65"/>
      <c r="N763" s="65"/>
      <c r="O763" s="65">
        <v>100</v>
      </c>
      <c r="P763" s="65">
        <v>390</v>
      </c>
      <c r="Q763" s="65">
        <v>470</v>
      </c>
      <c r="R763" s="65">
        <v>0.5</v>
      </c>
      <c r="S763" s="65">
        <v>1</v>
      </c>
      <c r="T763" s="65">
        <v>1.5</v>
      </c>
      <c r="U763" s="65">
        <v>2.5</v>
      </c>
      <c r="V763" s="65">
        <v>3.75</v>
      </c>
      <c r="W763" s="65">
        <v>5</v>
      </c>
      <c r="X763" s="65">
        <v>93.6</v>
      </c>
      <c r="Y763" s="65">
        <v>95.7</v>
      </c>
      <c r="Z763" s="65">
        <v>96.1</v>
      </c>
      <c r="AA763" s="65">
        <v>96.5</v>
      </c>
      <c r="AB763" s="65">
        <v>96.1</v>
      </c>
      <c r="AC763" s="65">
        <v>95.4</v>
      </c>
      <c r="AD763" s="65">
        <v>96</v>
      </c>
      <c r="AE763" s="65">
        <v>95.4</v>
      </c>
      <c r="AF763" s="65">
        <v>97.1</v>
      </c>
      <c r="AG763" s="65">
        <v>97.6</v>
      </c>
      <c r="AH763" s="65">
        <v>97.8</v>
      </c>
      <c r="AI763" s="65">
        <v>97.6</v>
      </c>
      <c r="AJ763" s="65">
        <v>97.1</v>
      </c>
      <c r="AK763" s="65">
        <v>97.5</v>
      </c>
      <c r="AL763" s="65">
        <v>95</v>
      </c>
      <c r="AM763" s="65">
        <v>96.9</v>
      </c>
      <c r="AN763" s="65">
        <v>97.4</v>
      </c>
      <c r="AO763" s="65">
        <v>97.6</v>
      </c>
      <c r="AP763" s="65">
        <v>97.4</v>
      </c>
      <c r="AQ763" s="65">
        <v>97.1</v>
      </c>
      <c r="AR763" s="65">
        <v>97.3</v>
      </c>
      <c r="AS763" s="61" t="str">
        <f t="shared" si="12"/>
        <v>Canadian Solar Inc.5CSI-5000TL-CT [240V]</v>
      </c>
      <c r="AT763" s="59"/>
      <c r="AU763" s="220">
        <v>43011</v>
      </c>
    </row>
    <row r="764" spans="1:47" s="63" customFormat="1" ht="30">
      <c r="A764" s="254" t="s">
        <v>2089</v>
      </c>
      <c r="B764" s="254" t="s">
        <v>3145</v>
      </c>
      <c r="C764" s="254" t="s">
        <v>962</v>
      </c>
      <c r="D764" s="65">
        <v>5.5</v>
      </c>
      <c r="E764" s="65">
        <v>208</v>
      </c>
      <c r="F764" s="65">
        <v>96.5</v>
      </c>
      <c r="G764" s="116" t="s">
        <v>485</v>
      </c>
      <c r="H764" s="108" t="s">
        <v>485</v>
      </c>
      <c r="I764" s="80" t="s">
        <v>405</v>
      </c>
      <c r="J764" s="80" t="s">
        <v>406</v>
      </c>
      <c r="K764" s="162"/>
      <c r="L764" s="65">
        <v>1</v>
      </c>
      <c r="M764" s="65"/>
      <c r="N764" s="65"/>
      <c r="O764" s="65">
        <v>100</v>
      </c>
      <c r="P764" s="65">
        <v>380</v>
      </c>
      <c r="Q764" s="65">
        <v>470</v>
      </c>
      <c r="R764" s="65">
        <v>0.55000000000000004</v>
      </c>
      <c r="S764" s="65">
        <v>1.1000000000000001</v>
      </c>
      <c r="T764" s="65">
        <v>1.65</v>
      </c>
      <c r="U764" s="65">
        <v>2.75</v>
      </c>
      <c r="V764" s="65">
        <v>4.125</v>
      </c>
      <c r="W764" s="65">
        <v>5.5</v>
      </c>
      <c r="X764" s="65">
        <v>92.1</v>
      </c>
      <c r="Y764" s="65">
        <v>94.8</v>
      </c>
      <c r="Z764" s="65">
        <v>95.5</v>
      </c>
      <c r="AA764" s="65">
        <v>96.1</v>
      </c>
      <c r="AB764" s="65">
        <v>96</v>
      </c>
      <c r="AC764" s="65">
        <v>95.5</v>
      </c>
      <c r="AD764" s="65">
        <v>95.7</v>
      </c>
      <c r="AE764" s="65">
        <v>93.6</v>
      </c>
      <c r="AF764" s="65">
        <v>96.1</v>
      </c>
      <c r="AG764" s="65">
        <v>96.8</v>
      </c>
      <c r="AH764" s="65">
        <v>97.3</v>
      </c>
      <c r="AI764" s="65">
        <v>97.2</v>
      </c>
      <c r="AJ764" s="65">
        <v>96.8</v>
      </c>
      <c r="AK764" s="65">
        <v>97</v>
      </c>
      <c r="AL764" s="65">
        <v>93</v>
      </c>
      <c r="AM764" s="65">
        <v>95.7</v>
      </c>
      <c r="AN764" s="65">
        <v>96.5</v>
      </c>
      <c r="AO764" s="65">
        <v>97</v>
      </c>
      <c r="AP764" s="65">
        <v>96.9</v>
      </c>
      <c r="AQ764" s="65">
        <v>96.6</v>
      </c>
      <c r="AR764" s="65">
        <v>96.7</v>
      </c>
      <c r="AS764" s="61" t="str">
        <f t="shared" si="12"/>
        <v>Canadian Solar Inc.5.5CSI-6000TL-CT [208V]</v>
      </c>
      <c r="AT764" s="59"/>
      <c r="AU764" s="220">
        <v>43011</v>
      </c>
    </row>
    <row r="765" spans="1:47" s="63" customFormat="1" ht="30">
      <c r="A765" s="254" t="s">
        <v>2089</v>
      </c>
      <c r="B765" s="254" t="s">
        <v>3146</v>
      </c>
      <c r="C765" s="254" t="s">
        <v>1372</v>
      </c>
      <c r="D765" s="65">
        <v>6</v>
      </c>
      <c r="E765" s="65">
        <v>240</v>
      </c>
      <c r="F765" s="65">
        <v>97</v>
      </c>
      <c r="G765" s="116" t="s">
        <v>485</v>
      </c>
      <c r="H765" s="108" t="s">
        <v>485</v>
      </c>
      <c r="I765" s="80" t="s">
        <v>405</v>
      </c>
      <c r="J765" s="80" t="s">
        <v>406</v>
      </c>
      <c r="K765" s="162"/>
      <c r="L765" s="65">
        <v>1</v>
      </c>
      <c r="M765" s="65"/>
      <c r="N765" s="65"/>
      <c r="O765" s="65">
        <v>100</v>
      </c>
      <c r="P765" s="65">
        <v>380</v>
      </c>
      <c r="Q765" s="65">
        <v>470</v>
      </c>
      <c r="R765" s="65">
        <v>0.6</v>
      </c>
      <c r="S765" s="65">
        <v>1.2</v>
      </c>
      <c r="T765" s="65">
        <v>1.8</v>
      </c>
      <c r="U765" s="65">
        <v>3</v>
      </c>
      <c r="V765" s="65">
        <v>4.5</v>
      </c>
      <c r="W765" s="65">
        <v>6</v>
      </c>
      <c r="X765" s="65">
        <v>92.6</v>
      </c>
      <c r="Y765" s="65">
        <v>95.3</v>
      </c>
      <c r="Z765" s="65">
        <v>95.9</v>
      </c>
      <c r="AA765" s="65">
        <v>96.5</v>
      </c>
      <c r="AB765" s="65">
        <v>96.4</v>
      </c>
      <c r="AC765" s="65">
        <v>95.9</v>
      </c>
      <c r="AD765" s="65">
        <v>96.1</v>
      </c>
      <c r="AE765" s="65">
        <v>94.3</v>
      </c>
      <c r="AF765" s="65">
        <v>96.6</v>
      </c>
      <c r="AG765" s="65">
        <v>97.3</v>
      </c>
      <c r="AH765" s="65">
        <v>97.7</v>
      </c>
      <c r="AI765" s="65">
        <v>97.6</v>
      </c>
      <c r="AJ765" s="65">
        <v>97.3</v>
      </c>
      <c r="AK765" s="65">
        <v>97.4</v>
      </c>
      <c r="AL765" s="65">
        <v>93.7</v>
      </c>
      <c r="AM765" s="65">
        <v>96.1</v>
      </c>
      <c r="AN765" s="65">
        <v>96.9</v>
      </c>
      <c r="AO765" s="65">
        <v>97.4</v>
      </c>
      <c r="AP765" s="65">
        <v>97.4</v>
      </c>
      <c r="AQ765" s="65">
        <v>97.2</v>
      </c>
      <c r="AR765" s="65">
        <v>97.1</v>
      </c>
      <c r="AS765" s="61" t="str">
        <f t="shared" si="12"/>
        <v>Canadian Solar Inc.6CSI-6000TL-CT [240V]</v>
      </c>
      <c r="AT765" s="59"/>
      <c r="AU765" s="220">
        <v>43011</v>
      </c>
    </row>
    <row r="766" spans="1:47" s="63" customFormat="1" ht="30">
      <c r="A766" s="254" t="s">
        <v>2089</v>
      </c>
      <c r="B766" s="254" t="s">
        <v>3147</v>
      </c>
      <c r="C766" s="101" t="s">
        <v>1373</v>
      </c>
      <c r="D766" s="65">
        <v>23</v>
      </c>
      <c r="E766" s="65">
        <v>480</v>
      </c>
      <c r="F766" s="65">
        <v>98</v>
      </c>
      <c r="G766" s="116" t="s">
        <v>485</v>
      </c>
      <c r="H766" s="108" t="s">
        <v>485</v>
      </c>
      <c r="I766" s="80" t="s">
        <v>405</v>
      </c>
      <c r="J766" s="80" t="s">
        <v>406</v>
      </c>
      <c r="K766" s="162"/>
      <c r="L766" s="65">
        <v>1</v>
      </c>
      <c r="M766" s="65"/>
      <c r="N766" s="65"/>
      <c r="O766" s="65">
        <v>480</v>
      </c>
      <c r="P766" s="65">
        <v>720</v>
      </c>
      <c r="Q766" s="65">
        <v>800</v>
      </c>
      <c r="R766" s="65">
        <v>2.2999999999999998</v>
      </c>
      <c r="S766" s="65">
        <v>4.5999999999999996</v>
      </c>
      <c r="T766" s="65">
        <v>6.9</v>
      </c>
      <c r="U766" s="65">
        <v>11.5</v>
      </c>
      <c r="V766" s="65">
        <v>17.25</v>
      </c>
      <c r="W766" s="65">
        <v>23</v>
      </c>
      <c r="X766" s="65">
        <v>95.8</v>
      </c>
      <c r="Y766" s="65">
        <v>97</v>
      </c>
      <c r="Z766" s="65">
        <v>97.2</v>
      </c>
      <c r="AA766" s="65">
        <v>97.4</v>
      </c>
      <c r="AB766" s="65">
        <v>97.4</v>
      </c>
      <c r="AC766" s="65">
        <v>97.3</v>
      </c>
      <c r="AD766" s="65">
        <v>97.3</v>
      </c>
      <c r="AE766" s="65">
        <v>97</v>
      </c>
      <c r="AF766" s="65">
        <v>98.2</v>
      </c>
      <c r="AG766" s="65">
        <v>98.4</v>
      </c>
      <c r="AH766" s="65">
        <v>98.6</v>
      </c>
      <c r="AI766" s="65">
        <v>98.5</v>
      </c>
      <c r="AJ766" s="65">
        <v>98.4</v>
      </c>
      <c r="AK766" s="65">
        <v>98.4</v>
      </c>
      <c r="AL766" s="65">
        <v>96.6</v>
      </c>
      <c r="AM766" s="65">
        <v>98</v>
      </c>
      <c r="AN766" s="65">
        <v>98.2</v>
      </c>
      <c r="AO766" s="65">
        <v>98.4</v>
      </c>
      <c r="AP766" s="65">
        <v>98.4</v>
      </c>
      <c r="AQ766" s="65">
        <v>98.3</v>
      </c>
      <c r="AR766" s="65">
        <v>98.3</v>
      </c>
      <c r="AS766" s="61" t="str">
        <f t="shared" si="12"/>
        <v>Canadian Solar Inc.23CSI-23KTL-CT [480V]</v>
      </c>
      <c r="AT766" s="59"/>
      <c r="AU766" s="220">
        <v>43011</v>
      </c>
    </row>
    <row r="767" spans="1:47" s="63" customFormat="1" ht="30">
      <c r="A767" s="254" t="s">
        <v>2089</v>
      </c>
      <c r="B767" s="254" t="s">
        <v>3148</v>
      </c>
      <c r="C767" s="101" t="s">
        <v>1374</v>
      </c>
      <c r="D767" s="65">
        <v>28</v>
      </c>
      <c r="E767" s="65">
        <v>480</v>
      </c>
      <c r="F767" s="65">
        <v>98</v>
      </c>
      <c r="G767" s="116" t="s">
        <v>485</v>
      </c>
      <c r="H767" s="108" t="s">
        <v>485</v>
      </c>
      <c r="I767" s="80" t="s">
        <v>405</v>
      </c>
      <c r="J767" s="80" t="s">
        <v>406</v>
      </c>
      <c r="K767" s="162"/>
      <c r="L767" s="65">
        <v>0.9</v>
      </c>
      <c r="M767" s="65"/>
      <c r="N767" s="65"/>
      <c r="O767" s="65">
        <v>500</v>
      </c>
      <c r="P767" s="65">
        <v>725</v>
      </c>
      <c r="Q767" s="65">
        <v>800</v>
      </c>
      <c r="R767" s="65">
        <v>2.8</v>
      </c>
      <c r="S767" s="65">
        <v>5.6</v>
      </c>
      <c r="T767" s="65">
        <v>8.4</v>
      </c>
      <c r="U767" s="65">
        <v>14</v>
      </c>
      <c r="V767" s="65">
        <v>21</v>
      </c>
      <c r="W767" s="65">
        <v>28</v>
      </c>
      <c r="X767" s="65">
        <v>96.3</v>
      </c>
      <c r="Y767" s="65">
        <v>97.2</v>
      </c>
      <c r="Z767" s="65">
        <v>97.4</v>
      </c>
      <c r="AA767" s="65">
        <v>97.5</v>
      </c>
      <c r="AB767" s="65">
        <v>97.4</v>
      </c>
      <c r="AC767" s="65">
        <v>97.2</v>
      </c>
      <c r="AD767" s="65">
        <v>97.3</v>
      </c>
      <c r="AE767" s="65">
        <v>97.5</v>
      </c>
      <c r="AF767" s="65">
        <v>98.3</v>
      </c>
      <c r="AG767" s="65">
        <v>98.5</v>
      </c>
      <c r="AH767" s="65">
        <v>98.5</v>
      </c>
      <c r="AI767" s="65">
        <v>98.4</v>
      </c>
      <c r="AJ767" s="65">
        <v>98.2</v>
      </c>
      <c r="AK767" s="65">
        <v>98.4</v>
      </c>
      <c r="AL767" s="65">
        <v>97.2</v>
      </c>
      <c r="AM767" s="65">
        <v>98.1</v>
      </c>
      <c r="AN767" s="65">
        <v>98.4</v>
      </c>
      <c r="AO767" s="65">
        <v>98.4</v>
      </c>
      <c r="AP767" s="65">
        <v>98.3</v>
      </c>
      <c r="AQ767" s="65">
        <v>98.1</v>
      </c>
      <c r="AR767" s="65">
        <v>98.3</v>
      </c>
      <c r="AS767" s="61" t="str">
        <f t="shared" si="12"/>
        <v>Canadian Solar Inc.28CSI-28KTL-CT [480V]</v>
      </c>
      <c r="AT767" s="59"/>
      <c r="AU767" s="220">
        <v>43011</v>
      </c>
    </row>
    <row r="768" spans="1:47" s="63" customFormat="1" ht="120">
      <c r="A768" s="254" t="s">
        <v>2089</v>
      </c>
      <c r="B768" s="254" t="s">
        <v>43</v>
      </c>
      <c r="C768" s="101" t="s">
        <v>1834</v>
      </c>
      <c r="D768" s="65">
        <v>36</v>
      </c>
      <c r="E768" s="65"/>
      <c r="F768" s="65">
        <v>98</v>
      </c>
      <c r="G768" s="116" t="s">
        <v>485</v>
      </c>
      <c r="H768" s="108" t="s">
        <v>485</v>
      </c>
      <c r="I768" s="80" t="s">
        <v>405</v>
      </c>
      <c r="J768" s="80" t="s">
        <v>406</v>
      </c>
      <c r="K768" s="201" t="s">
        <v>2099</v>
      </c>
      <c r="L768" s="65">
        <v>0</v>
      </c>
      <c r="M768" s="65"/>
      <c r="N768" s="65"/>
      <c r="O768" s="65">
        <v>540</v>
      </c>
      <c r="P768" s="65">
        <v>730</v>
      </c>
      <c r="Q768" s="65">
        <v>800</v>
      </c>
      <c r="R768" s="65">
        <v>3.6</v>
      </c>
      <c r="S768" s="65">
        <v>7.2</v>
      </c>
      <c r="T768" s="65">
        <v>10.8</v>
      </c>
      <c r="U768" s="65">
        <v>18</v>
      </c>
      <c r="V768" s="65">
        <v>27</v>
      </c>
      <c r="W768" s="65">
        <v>36</v>
      </c>
      <c r="X768" s="65">
        <v>95.5</v>
      </c>
      <c r="Y768" s="65">
        <v>96.8</v>
      </c>
      <c r="Z768" s="65">
        <v>97.2</v>
      </c>
      <c r="AA768" s="65">
        <v>97.5</v>
      </c>
      <c r="AB768" s="65">
        <v>97.5</v>
      </c>
      <c r="AC768" s="65">
        <v>97.3</v>
      </c>
      <c r="AD768" s="65">
        <v>97.3</v>
      </c>
      <c r="AE768" s="65">
        <v>97.4</v>
      </c>
      <c r="AF768" s="65">
        <v>98.3</v>
      </c>
      <c r="AG768" s="65">
        <v>98.5</v>
      </c>
      <c r="AH768" s="65">
        <v>98.5</v>
      </c>
      <c r="AI768" s="65">
        <v>98.5</v>
      </c>
      <c r="AJ768" s="65">
        <v>98.3</v>
      </c>
      <c r="AK768" s="65">
        <v>98.4</v>
      </c>
      <c r="AL768" s="65">
        <v>97.1</v>
      </c>
      <c r="AM768" s="65">
        <v>98</v>
      </c>
      <c r="AN768" s="65">
        <v>98.3</v>
      </c>
      <c r="AO768" s="65">
        <v>98.4</v>
      </c>
      <c r="AP768" s="65">
        <v>98.3</v>
      </c>
      <c r="AQ768" s="65">
        <v>98.2</v>
      </c>
      <c r="AR768" s="65">
        <v>98.3</v>
      </c>
      <c r="AS768" s="61" t="str">
        <f t="shared" si="12"/>
        <v>Canadian Solar Inc.36CSI-36KTL-CT</v>
      </c>
      <c r="AT768" s="59"/>
      <c r="AU768" s="220">
        <v>43011</v>
      </c>
    </row>
    <row r="769" spans="1:47" s="63" customFormat="1" ht="120">
      <c r="A769" s="254" t="s">
        <v>2089</v>
      </c>
      <c r="B769" s="217" t="s">
        <v>3149</v>
      </c>
      <c r="C769" s="254" t="s">
        <v>2082</v>
      </c>
      <c r="D769" s="96">
        <v>36</v>
      </c>
      <c r="E769" s="60">
        <v>480</v>
      </c>
      <c r="F769" s="67">
        <v>98</v>
      </c>
      <c r="G769" s="112" t="s">
        <v>5175</v>
      </c>
      <c r="H769" s="79" t="s">
        <v>5176</v>
      </c>
      <c r="I769" s="77" t="s">
        <v>406</v>
      </c>
      <c r="J769" s="77" t="s">
        <v>406</v>
      </c>
      <c r="K769" s="201" t="s">
        <v>2088</v>
      </c>
      <c r="L769" s="60">
        <v>0</v>
      </c>
      <c r="M769" s="60"/>
      <c r="N769" s="60"/>
      <c r="O769" s="60">
        <v>540</v>
      </c>
      <c r="P769" s="60">
        <v>730</v>
      </c>
      <c r="Q769" s="60">
        <v>800</v>
      </c>
      <c r="R769" s="60">
        <v>3.6</v>
      </c>
      <c r="S769" s="60">
        <v>7.2</v>
      </c>
      <c r="T769" s="60">
        <v>10.8</v>
      </c>
      <c r="U769" s="60">
        <v>18</v>
      </c>
      <c r="V769" s="60">
        <v>27</v>
      </c>
      <c r="W769" s="60">
        <v>36</v>
      </c>
      <c r="X769" s="60">
        <v>95.5</v>
      </c>
      <c r="Y769" s="60">
        <v>96.8</v>
      </c>
      <c r="Z769" s="60">
        <v>97.2</v>
      </c>
      <c r="AA769" s="60">
        <v>97.5</v>
      </c>
      <c r="AB769" s="60">
        <v>97.5</v>
      </c>
      <c r="AC769" s="60">
        <v>97.3</v>
      </c>
      <c r="AD769" s="60">
        <v>97.3</v>
      </c>
      <c r="AE769" s="60">
        <v>97.4</v>
      </c>
      <c r="AF769" s="60">
        <v>98.3</v>
      </c>
      <c r="AG769" s="60">
        <v>98.5</v>
      </c>
      <c r="AH769" s="60">
        <v>98.5</v>
      </c>
      <c r="AI769" s="60">
        <v>98.5</v>
      </c>
      <c r="AJ769" s="60">
        <v>98.3</v>
      </c>
      <c r="AK769" s="60">
        <v>98.4</v>
      </c>
      <c r="AL769" s="60">
        <v>97.1</v>
      </c>
      <c r="AM769" s="60">
        <v>98</v>
      </c>
      <c r="AN769" s="60">
        <v>98.3</v>
      </c>
      <c r="AO769" s="60">
        <v>98.4</v>
      </c>
      <c r="AP769" s="60">
        <v>98.3</v>
      </c>
      <c r="AQ769" s="60">
        <v>98.2</v>
      </c>
      <c r="AR769" s="60">
        <v>98.3</v>
      </c>
      <c r="AS769" s="61" t="str">
        <f t="shared" si="12"/>
        <v>Canadian Solar Inc.36CSI-36KTL-CT [480V] [SI1]</v>
      </c>
      <c r="AT769" s="62">
        <v>43009</v>
      </c>
      <c r="AU769" s="124" t="s">
        <v>507</v>
      </c>
    </row>
    <row r="770" spans="1:47" s="63" customFormat="1" ht="120">
      <c r="A770" s="254" t="s">
        <v>2089</v>
      </c>
      <c r="B770" s="254" t="s">
        <v>3150</v>
      </c>
      <c r="C770" s="101" t="s">
        <v>1375</v>
      </c>
      <c r="D770" s="65">
        <v>50</v>
      </c>
      <c r="E770" s="65">
        <v>480</v>
      </c>
      <c r="F770" s="65">
        <v>98.5</v>
      </c>
      <c r="G770" s="116" t="s">
        <v>485</v>
      </c>
      <c r="H770" s="108" t="s">
        <v>485</v>
      </c>
      <c r="I770" s="80" t="s">
        <v>405</v>
      </c>
      <c r="J770" s="80" t="s">
        <v>406</v>
      </c>
      <c r="K770" s="201" t="s">
        <v>2090</v>
      </c>
      <c r="L770" s="65">
        <v>0.88</v>
      </c>
      <c r="M770" s="65"/>
      <c r="N770" s="65"/>
      <c r="O770" s="65">
        <v>480</v>
      </c>
      <c r="P770" s="65">
        <v>730</v>
      </c>
      <c r="Q770" s="65">
        <v>850</v>
      </c>
      <c r="R770" s="65">
        <v>4.9993000000000007</v>
      </c>
      <c r="S770" s="65">
        <v>9.9986000000000015</v>
      </c>
      <c r="T770" s="65">
        <v>14.9979</v>
      </c>
      <c r="U770" s="65">
        <v>24.996500000000001</v>
      </c>
      <c r="V770" s="65">
        <v>37.494750000000003</v>
      </c>
      <c r="W770" s="65">
        <v>49.993000000000002</v>
      </c>
      <c r="X770" s="65">
        <v>95.608866666666671</v>
      </c>
      <c r="Y770" s="65">
        <v>96.843033333333338</v>
      </c>
      <c r="Z770" s="65">
        <v>97.481599999999986</v>
      </c>
      <c r="AA770" s="65">
        <v>97.854866666666666</v>
      </c>
      <c r="AB770" s="65">
        <v>97.832722222222202</v>
      </c>
      <c r="AC770" s="65">
        <v>97.690433333333345</v>
      </c>
      <c r="AD770" s="65">
        <v>97.649684777777765</v>
      </c>
      <c r="AE770" s="65">
        <v>98.018411111111092</v>
      </c>
      <c r="AF770" s="65">
        <v>98.627466666666663</v>
      </c>
      <c r="AG770" s="65">
        <v>98.774899999999988</v>
      </c>
      <c r="AH770" s="65">
        <v>98.802266666666668</v>
      </c>
      <c r="AI770" s="65">
        <v>98.719577777777744</v>
      </c>
      <c r="AJ770" s="65">
        <v>98.610844444444439</v>
      </c>
      <c r="AK770" s="65">
        <v>98.705492222222205</v>
      </c>
      <c r="AL770" s="65">
        <v>97.733900000000006</v>
      </c>
      <c r="AM770" s="65">
        <v>98.458566666666655</v>
      </c>
      <c r="AN770" s="65">
        <v>98.622255555555569</v>
      </c>
      <c r="AO770" s="65">
        <v>98.659377777777792</v>
      </c>
      <c r="AP770" s="65">
        <v>98.586888888888865</v>
      </c>
      <c r="AQ770" s="65">
        <v>98.469777777777765</v>
      </c>
      <c r="AR770" s="65">
        <v>98.559964333333326</v>
      </c>
      <c r="AS770" s="61" t="str">
        <f t="shared" si="12"/>
        <v>Canadian Solar Inc.50CSI-50KTL-CT [480V]</v>
      </c>
      <c r="AT770" s="59"/>
      <c r="AU770" s="220">
        <v>43011</v>
      </c>
    </row>
    <row r="771" spans="1:47" s="63" customFormat="1" ht="120">
      <c r="A771" s="254" t="s">
        <v>2089</v>
      </c>
      <c r="B771" s="217" t="s">
        <v>3151</v>
      </c>
      <c r="C771" s="254" t="s">
        <v>2084</v>
      </c>
      <c r="D771" s="96">
        <v>50</v>
      </c>
      <c r="E771" s="60">
        <v>480</v>
      </c>
      <c r="F771" s="67">
        <v>98.5</v>
      </c>
      <c r="G771" s="112" t="s">
        <v>5177</v>
      </c>
      <c r="H771" s="79" t="s">
        <v>5178</v>
      </c>
      <c r="I771" s="77" t="s">
        <v>406</v>
      </c>
      <c r="J771" s="77" t="s">
        <v>406</v>
      </c>
      <c r="K771" s="201" t="s">
        <v>2090</v>
      </c>
      <c r="L771" s="60">
        <v>0.88</v>
      </c>
      <c r="M771" s="60"/>
      <c r="N771" s="60"/>
      <c r="O771" s="60">
        <v>480</v>
      </c>
      <c r="P771" s="60">
        <v>730</v>
      </c>
      <c r="Q771" s="60">
        <v>850</v>
      </c>
      <c r="R771" s="60">
        <v>5</v>
      </c>
      <c r="S771" s="60">
        <v>10</v>
      </c>
      <c r="T771" s="60">
        <v>15</v>
      </c>
      <c r="U771" s="60">
        <v>25</v>
      </c>
      <c r="V771" s="60">
        <v>37.5</v>
      </c>
      <c r="W771" s="60">
        <v>50</v>
      </c>
      <c r="X771" s="60">
        <v>95.608866666666671</v>
      </c>
      <c r="Y771" s="60">
        <v>96.843033333333338</v>
      </c>
      <c r="Z771" s="60">
        <v>97.481599999999986</v>
      </c>
      <c r="AA771" s="60">
        <v>97.854866666666666</v>
      </c>
      <c r="AB771" s="60">
        <v>97.832722222222202</v>
      </c>
      <c r="AC771" s="60">
        <v>97.690433333333345</v>
      </c>
      <c r="AD771" s="60">
        <v>97.649684777777765</v>
      </c>
      <c r="AE771" s="60">
        <v>98.018411111111092</v>
      </c>
      <c r="AF771" s="60">
        <v>98.627466666666663</v>
      </c>
      <c r="AG771" s="60">
        <v>98.774899999999988</v>
      </c>
      <c r="AH771" s="60">
        <v>98.802266666666668</v>
      </c>
      <c r="AI771" s="60">
        <v>98.719577777777744</v>
      </c>
      <c r="AJ771" s="60">
        <v>98.610844444444439</v>
      </c>
      <c r="AK771" s="60">
        <v>98.705492222222205</v>
      </c>
      <c r="AL771" s="60">
        <v>97.733900000000006</v>
      </c>
      <c r="AM771" s="60">
        <v>98.458566666666655</v>
      </c>
      <c r="AN771" s="60">
        <v>98.622255555555569</v>
      </c>
      <c r="AO771" s="60">
        <v>98.659377777777792</v>
      </c>
      <c r="AP771" s="60">
        <v>98.586888888888865</v>
      </c>
      <c r="AQ771" s="60">
        <v>98.469777777777765</v>
      </c>
      <c r="AR771" s="60">
        <v>98.559964333333326</v>
      </c>
      <c r="AS771" s="61" t="str">
        <f t="shared" si="12"/>
        <v>Canadian Solar Inc.50CSI-50KTL-CT [480V] [SI1]</v>
      </c>
      <c r="AT771" s="62">
        <v>43009</v>
      </c>
      <c r="AU771" s="124" t="s">
        <v>507</v>
      </c>
    </row>
    <row r="772" spans="1:47" s="63" customFormat="1" ht="120">
      <c r="A772" s="254" t="s">
        <v>2089</v>
      </c>
      <c r="B772" s="254" t="s">
        <v>3152</v>
      </c>
      <c r="C772" s="101" t="s">
        <v>1376</v>
      </c>
      <c r="D772" s="65">
        <v>60</v>
      </c>
      <c r="E772" s="65">
        <v>480</v>
      </c>
      <c r="F772" s="65">
        <v>98.5</v>
      </c>
      <c r="G772" s="116" t="s">
        <v>485</v>
      </c>
      <c r="H772" s="108" t="s">
        <v>485</v>
      </c>
      <c r="I772" s="80" t="s">
        <v>405</v>
      </c>
      <c r="J772" s="80" t="s">
        <v>406</v>
      </c>
      <c r="K772" s="201" t="s">
        <v>2091</v>
      </c>
      <c r="L772" s="65">
        <v>0.88</v>
      </c>
      <c r="M772" s="65"/>
      <c r="N772" s="65"/>
      <c r="O772" s="65">
        <v>540</v>
      </c>
      <c r="P772" s="65">
        <v>730</v>
      </c>
      <c r="Q772" s="65">
        <v>850</v>
      </c>
      <c r="R772" s="65">
        <v>5.9466000000000001</v>
      </c>
      <c r="S772" s="65">
        <v>11.8932</v>
      </c>
      <c r="T772" s="65">
        <v>17.8398</v>
      </c>
      <c r="U772" s="65">
        <v>29.733000000000001</v>
      </c>
      <c r="V772" s="65">
        <v>44.599499999999999</v>
      </c>
      <c r="W772" s="65">
        <v>59.466000000000001</v>
      </c>
      <c r="X772" s="65">
        <v>96.510377777777791</v>
      </c>
      <c r="Y772" s="65">
        <v>97.476077777777775</v>
      </c>
      <c r="Z772" s="65">
        <v>97.885233333333332</v>
      </c>
      <c r="AA772" s="65">
        <v>98.052477777777781</v>
      </c>
      <c r="AB772" s="65">
        <v>97.943411111111089</v>
      </c>
      <c r="AC772" s="65">
        <v>97.727133333333313</v>
      </c>
      <c r="AD772" s="65">
        <v>97.867831888888873</v>
      </c>
      <c r="AE772" s="65">
        <v>98.222722222222217</v>
      </c>
      <c r="AF772" s="65">
        <v>98.711588888888883</v>
      </c>
      <c r="AG772" s="65">
        <v>98.791055555555559</v>
      </c>
      <c r="AH772" s="65">
        <v>98.779022222222224</v>
      </c>
      <c r="AI772" s="65">
        <v>98.654766666666688</v>
      </c>
      <c r="AJ772" s="65">
        <v>98.498144444444435</v>
      </c>
      <c r="AK772" s="65">
        <v>98.674943222222225</v>
      </c>
      <c r="AL772" s="65">
        <v>98.000833333333347</v>
      </c>
      <c r="AM772" s="65">
        <v>98.550600000000003</v>
      </c>
      <c r="AN772" s="65">
        <v>98.663277777777779</v>
      </c>
      <c r="AO772" s="65">
        <v>98.658800000000014</v>
      </c>
      <c r="AP772" s="65">
        <v>98.522800000000018</v>
      </c>
      <c r="AQ772" s="65">
        <v>98.354055555555547</v>
      </c>
      <c r="AR772" s="65">
        <v>98.540291444444463</v>
      </c>
      <c r="AS772" s="61" t="str">
        <f t="shared" si="12"/>
        <v>Canadian Solar Inc.60CSI-60KTL-CT [480V]</v>
      </c>
      <c r="AT772" s="59"/>
      <c r="AU772" s="220">
        <v>43011</v>
      </c>
    </row>
    <row r="773" spans="1:47" s="63" customFormat="1" ht="120">
      <c r="A773" s="254" t="s">
        <v>2089</v>
      </c>
      <c r="B773" s="217" t="s">
        <v>3153</v>
      </c>
      <c r="C773" s="254" t="s">
        <v>2086</v>
      </c>
      <c r="D773" s="96">
        <v>60</v>
      </c>
      <c r="E773" s="60">
        <v>480</v>
      </c>
      <c r="F773" s="67">
        <v>98.5</v>
      </c>
      <c r="G773" s="112" t="s">
        <v>5177</v>
      </c>
      <c r="H773" s="79" t="s">
        <v>5178</v>
      </c>
      <c r="I773" s="77" t="s">
        <v>406</v>
      </c>
      <c r="J773" s="77" t="s">
        <v>406</v>
      </c>
      <c r="K773" s="201" t="s">
        <v>2091</v>
      </c>
      <c r="L773" s="60">
        <v>0.88</v>
      </c>
      <c r="M773" s="60"/>
      <c r="N773" s="60"/>
      <c r="O773" s="60">
        <v>540</v>
      </c>
      <c r="P773" s="60">
        <v>730</v>
      </c>
      <c r="Q773" s="60">
        <v>850</v>
      </c>
      <c r="R773" s="60">
        <v>6</v>
      </c>
      <c r="S773" s="60">
        <v>12</v>
      </c>
      <c r="T773" s="60">
        <v>18</v>
      </c>
      <c r="U773" s="60">
        <v>30</v>
      </c>
      <c r="V773" s="60">
        <v>45</v>
      </c>
      <c r="W773" s="60">
        <v>60</v>
      </c>
      <c r="X773" s="60">
        <v>96.510377777777791</v>
      </c>
      <c r="Y773" s="60">
        <v>97.476077777777775</v>
      </c>
      <c r="Z773" s="60">
        <v>97.885233333333332</v>
      </c>
      <c r="AA773" s="60">
        <v>98.052477777777781</v>
      </c>
      <c r="AB773" s="60">
        <v>97.943411111111089</v>
      </c>
      <c r="AC773" s="60">
        <v>97.727133333333313</v>
      </c>
      <c r="AD773" s="60">
        <v>97.867831888888873</v>
      </c>
      <c r="AE773" s="60">
        <v>98.222722222222217</v>
      </c>
      <c r="AF773" s="60">
        <v>98.711588888888883</v>
      </c>
      <c r="AG773" s="60">
        <v>98.791055555555559</v>
      </c>
      <c r="AH773" s="60">
        <v>98.779022222222224</v>
      </c>
      <c r="AI773" s="60">
        <v>98.654766666666688</v>
      </c>
      <c r="AJ773" s="60">
        <v>98.498144444444435</v>
      </c>
      <c r="AK773" s="60">
        <v>98.674943222222225</v>
      </c>
      <c r="AL773" s="60">
        <v>98.000833333333347</v>
      </c>
      <c r="AM773" s="60">
        <v>98.550600000000003</v>
      </c>
      <c r="AN773" s="60">
        <v>98.663277777777779</v>
      </c>
      <c r="AO773" s="60">
        <v>98.658800000000014</v>
      </c>
      <c r="AP773" s="60">
        <v>98.522800000000018</v>
      </c>
      <c r="AQ773" s="60">
        <v>98.354055555555547</v>
      </c>
      <c r="AR773" s="60">
        <v>98.540291444444463</v>
      </c>
      <c r="AS773" s="61" t="str">
        <f t="shared" si="12"/>
        <v>Canadian Solar Inc.60CSI-60KTL-CT [480V] [SI1]</v>
      </c>
      <c r="AT773" s="62">
        <v>43009</v>
      </c>
      <c r="AU773" s="124" t="s">
        <v>507</v>
      </c>
    </row>
    <row r="774" spans="1:47" s="63" customFormat="1" ht="60">
      <c r="A774" s="257" t="s">
        <v>5325</v>
      </c>
      <c r="B774" s="257" t="s">
        <v>5329</v>
      </c>
      <c r="C774" s="257" t="s">
        <v>5282</v>
      </c>
      <c r="D774" s="223">
        <v>50.082999999999998</v>
      </c>
      <c r="E774" s="258">
        <v>480</v>
      </c>
      <c r="F774" s="259">
        <v>98.5</v>
      </c>
      <c r="G774" s="260" t="s">
        <v>5310</v>
      </c>
      <c r="H774" s="261" t="s">
        <v>5278</v>
      </c>
      <c r="I774" s="262" t="s">
        <v>406</v>
      </c>
      <c r="J774" s="262" t="s">
        <v>406</v>
      </c>
      <c r="K774" s="263" t="s">
        <v>5330</v>
      </c>
      <c r="L774" s="264">
        <v>1</v>
      </c>
      <c r="M774" s="265"/>
      <c r="N774" s="265"/>
      <c r="O774" s="265">
        <v>580</v>
      </c>
      <c r="P774" s="265">
        <v>650</v>
      </c>
      <c r="Q774" s="265">
        <v>720</v>
      </c>
      <c r="R774" s="264">
        <v>5</v>
      </c>
      <c r="S774" s="264">
        <v>10</v>
      </c>
      <c r="T774" s="264">
        <v>15</v>
      </c>
      <c r="U774" s="264">
        <v>25</v>
      </c>
      <c r="V774" s="264">
        <v>37.5</v>
      </c>
      <c r="W774" s="264">
        <v>50</v>
      </c>
      <c r="X774" s="266">
        <v>97.7</v>
      </c>
      <c r="Y774" s="266">
        <v>98.4</v>
      </c>
      <c r="Z774" s="266">
        <v>98.5</v>
      </c>
      <c r="AA774" s="266">
        <v>98.6</v>
      </c>
      <c r="AB774" s="266">
        <v>98.5</v>
      </c>
      <c r="AC774" s="266">
        <v>98.4</v>
      </c>
      <c r="AD774" s="266">
        <v>98.4</v>
      </c>
      <c r="AE774" s="266">
        <v>97.8</v>
      </c>
      <c r="AF774" s="266">
        <v>98.5</v>
      </c>
      <c r="AG774" s="266">
        <v>98.6</v>
      </c>
      <c r="AH774" s="266">
        <v>98.7</v>
      </c>
      <c r="AI774" s="266">
        <v>98.5</v>
      </c>
      <c r="AJ774" s="266">
        <v>98.4</v>
      </c>
      <c r="AK774" s="266">
        <v>98.5</v>
      </c>
      <c r="AL774" s="266">
        <v>97.9</v>
      </c>
      <c r="AM774" s="266">
        <v>98.6</v>
      </c>
      <c r="AN774" s="266">
        <v>98.7</v>
      </c>
      <c r="AO774" s="266">
        <v>98.8</v>
      </c>
      <c r="AP774" s="266">
        <v>98.6</v>
      </c>
      <c r="AQ774" s="266">
        <v>98.5</v>
      </c>
      <c r="AR774" s="266">
        <v>98.6</v>
      </c>
      <c r="AS774" s="275" t="s">
        <v>5331</v>
      </c>
      <c r="AT774" s="268">
        <v>43132</v>
      </c>
      <c r="AU774" s="269" t="s">
        <v>507</v>
      </c>
    </row>
    <row r="775" spans="1:47" s="63" customFormat="1" ht="60">
      <c r="A775" s="257" t="s">
        <v>5325</v>
      </c>
      <c r="B775" s="257" t="s">
        <v>5326</v>
      </c>
      <c r="C775" s="257" t="s">
        <v>5276</v>
      </c>
      <c r="D775" s="223">
        <v>50.084000000000003</v>
      </c>
      <c r="E775" s="258">
        <v>480</v>
      </c>
      <c r="F775" s="259">
        <v>98.5</v>
      </c>
      <c r="G775" s="260" t="s">
        <v>5310</v>
      </c>
      <c r="H775" s="261" t="s">
        <v>5278</v>
      </c>
      <c r="I775" s="262" t="s">
        <v>406</v>
      </c>
      <c r="J775" s="262" t="s">
        <v>406</v>
      </c>
      <c r="K775" s="263" t="s">
        <v>5327</v>
      </c>
      <c r="L775" s="264">
        <v>1</v>
      </c>
      <c r="M775" s="265"/>
      <c r="N775" s="265"/>
      <c r="O775" s="265">
        <v>580</v>
      </c>
      <c r="P775" s="265">
        <v>650</v>
      </c>
      <c r="Q775" s="265">
        <v>720</v>
      </c>
      <c r="R775" s="264">
        <v>5</v>
      </c>
      <c r="S775" s="264">
        <v>10</v>
      </c>
      <c r="T775" s="264">
        <v>15</v>
      </c>
      <c r="U775" s="264">
        <v>25</v>
      </c>
      <c r="V775" s="264">
        <v>37.5</v>
      </c>
      <c r="W775" s="264">
        <v>50</v>
      </c>
      <c r="X775" s="266">
        <v>97.5</v>
      </c>
      <c r="Y775" s="266">
        <v>98.5</v>
      </c>
      <c r="Z775" s="266">
        <v>98.4</v>
      </c>
      <c r="AA775" s="266">
        <v>98.6</v>
      </c>
      <c r="AB775" s="266">
        <v>98.3</v>
      </c>
      <c r="AC775" s="266">
        <v>98.5</v>
      </c>
      <c r="AD775" s="266">
        <v>98.4</v>
      </c>
      <c r="AE775" s="266">
        <v>97.8</v>
      </c>
      <c r="AF775" s="266">
        <v>98.6</v>
      </c>
      <c r="AG775" s="266">
        <v>98.5</v>
      </c>
      <c r="AH775" s="266">
        <v>98.7</v>
      </c>
      <c r="AI775" s="266">
        <v>98.4</v>
      </c>
      <c r="AJ775" s="266">
        <v>98.5</v>
      </c>
      <c r="AK775" s="266">
        <v>98.5</v>
      </c>
      <c r="AL775" s="266">
        <v>98</v>
      </c>
      <c r="AM775" s="266">
        <v>98.7</v>
      </c>
      <c r="AN775" s="266">
        <v>98.8</v>
      </c>
      <c r="AO775" s="266">
        <v>98.8</v>
      </c>
      <c r="AP775" s="266">
        <v>98.6</v>
      </c>
      <c r="AQ775" s="266">
        <v>98.5</v>
      </c>
      <c r="AR775" s="266">
        <v>98.6</v>
      </c>
      <c r="AS775" s="275" t="s">
        <v>5328</v>
      </c>
      <c r="AT775" s="268">
        <v>43132</v>
      </c>
      <c r="AU775" s="269" t="s">
        <v>507</v>
      </c>
    </row>
    <row r="776" spans="1:47" s="63" customFormat="1" ht="60">
      <c r="A776" s="257" t="s">
        <v>5325</v>
      </c>
      <c r="B776" s="257" t="s">
        <v>5332</v>
      </c>
      <c r="C776" s="257" t="s">
        <v>5286</v>
      </c>
      <c r="D776" s="223">
        <v>60.085999999999999</v>
      </c>
      <c r="E776" s="258">
        <v>480</v>
      </c>
      <c r="F776" s="259">
        <v>98.5</v>
      </c>
      <c r="G776" s="260" t="s">
        <v>5310</v>
      </c>
      <c r="H776" s="261" t="s">
        <v>5278</v>
      </c>
      <c r="I776" s="262" t="s">
        <v>406</v>
      </c>
      <c r="J776" s="262" t="s">
        <v>406</v>
      </c>
      <c r="K776" s="263" t="s">
        <v>5333</v>
      </c>
      <c r="L776" s="264">
        <v>1</v>
      </c>
      <c r="M776" s="265"/>
      <c r="N776" s="265"/>
      <c r="O776" s="265">
        <v>580</v>
      </c>
      <c r="P776" s="265">
        <v>650</v>
      </c>
      <c r="Q776" s="265">
        <v>720</v>
      </c>
      <c r="R776" s="264">
        <v>6</v>
      </c>
      <c r="S776" s="264">
        <v>12</v>
      </c>
      <c r="T776" s="264">
        <v>18</v>
      </c>
      <c r="U776" s="264">
        <v>30</v>
      </c>
      <c r="V776" s="264">
        <v>45</v>
      </c>
      <c r="W776" s="264">
        <v>60</v>
      </c>
      <c r="X776" s="266">
        <v>97.7</v>
      </c>
      <c r="Y776" s="266">
        <v>98.3</v>
      </c>
      <c r="Z776" s="266">
        <v>98.4</v>
      </c>
      <c r="AA776" s="266">
        <v>98.6</v>
      </c>
      <c r="AB776" s="266">
        <v>98.4</v>
      </c>
      <c r="AC776" s="266">
        <v>98.2</v>
      </c>
      <c r="AD776" s="266">
        <v>98.4</v>
      </c>
      <c r="AE776" s="266">
        <v>97.8</v>
      </c>
      <c r="AF776" s="266">
        <v>98.5</v>
      </c>
      <c r="AG776" s="266">
        <v>98.5</v>
      </c>
      <c r="AH776" s="266">
        <v>98.6</v>
      </c>
      <c r="AI776" s="266">
        <v>98.5</v>
      </c>
      <c r="AJ776" s="266">
        <v>98.3</v>
      </c>
      <c r="AK776" s="266">
        <v>98.5</v>
      </c>
      <c r="AL776" s="266">
        <v>97.9</v>
      </c>
      <c r="AM776" s="266">
        <v>98.5</v>
      </c>
      <c r="AN776" s="266">
        <v>98.6</v>
      </c>
      <c r="AO776" s="266">
        <v>98.7</v>
      </c>
      <c r="AP776" s="266">
        <v>98.6</v>
      </c>
      <c r="AQ776" s="266">
        <v>98.5</v>
      </c>
      <c r="AR776" s="266">
        <v>98.6</v>
      </c>
      <c r="AS776" s="275" t="s">
        <v>5334</v>
      </c>
      <c r="AT776" s="268">
        <v>43132</v>
      </c>
      <c r="AU776" s="269" t="s">
        <v>507</v>
      </c>
    </row>
    <row r="777" spans="1:47" s="63" customFormat="1" ht="60">
      <c r="A777" s="257" t="s">
        <v>5325</v>
      </c>
      <c r="B777" s="257" t="s">
        <v>5335</v>
      </c>
      <c r="C777" s="257" t="s">
        <v>5304</v>
      </c>
      <c r="D777" s="223">
        <v>66.069999999999993</v>
      </c>
      <c r="E777" s="258">
        <v>480</v>
      </c>
      <c r="F777" s="259">
        <v>98.5</v>
      </c>
      <c r="G777" s="260" t="s">
        <v>5310</v>
      </c>
      <c r="H777" s="261" t="s">
        <v>5278</v>
      </c>
      <c r="I777" s="262" t="s">
        <v>406</v>
      </c>
      <c r="J777" s="262" t="s">
        <v>406</v>
      </c>
      <c r="K777" s="263" t="s">
        <v>5336</v>
      </c>
      <c r="L777" s="264">
        <v>1</v>
      </c>
      <c r="M777" s="265"/>
      <c r="N777" s="265"/>
      <c r="O777" s="265">
        <v>580</v>
      </c>
      <c r="P777" s="265">
        <v>650</v>
      </c>
      <c r="Q777" s="265">
        <v>720</v>
      </c>
      <c r="R777" s="264">
        <v>6.6</v>
      </c>
      <c r="S777" s="264">
        <v>13.2</v>
      </c>
      <c r="T777" s="264">
        <v>19.8</v>
      </c>
      <c r="U777" s="264">
        <v>33</v>
      </c>
      <c r="V777" s="264">
        <v>49.5</v>
      </c>
      <c r="W777" s="264">
        <v>66</v>
      </c>
      <c r="X777" s="266">
        <v>97.6</v>
      </c>
      <c r="Y777" s="266">
        <v>98.4</v>
      </c>
      <c r="Z777" s="266">
        <v>98.5</v>
      </c>
      <c r="AA777" s="266">
        <v>98.6</v>
      </c>
      <c r="AB777" s="266">
        <v>98.4</v>
      </c>
      <c r="AC777" s="266">
        <v>98.3</v>
      </c>
      <c r="AD777" s="266">
        <v>98.4</v>
      </c>
      <c r="AE777" s="266">
        <v>97.7</v>
      </c>
      <c r="AF777" s="266">
        <v>98.5</v>
      </c>
      <c r="AG777" s="266">
        <v>98.6</v>
      </c>
      <c r="AH777" s="266">
        <v>98.7</v>
      </c>
      <c r="AI777" s="266">
        <v>98.5</v>
      </c>
      <c r="AJ777" s="266">
        <v>98.4</v>
      </c>
      <c r="AK777" s="266">
        <v>98.5</v>
      </c>
      <c r="AL777" s="266">
        <v>97.8</v>
      </c>
      <c r="AM777" s="266">
        <v>98.7</v>
      </c>
      <c r="AN777" s="266">
        <v>98.7</v>
      </c>
      <c r="AO777" s="266">
        <v>98.8</v>
      </c>
      <c r="AP777" s="266">
        <v>98.6</v>
      </c>
      <c r="AQ777" s="266">
        <v>98.5</v>
      </c>
      <c r="AR777" s="266">
        <v>98.6</v>
      </c>
      <c r="AS777" s="275" t="s">
        <v>5337</v>
      </c>
      <c r="AT777" s="268">
        <v>43132</v>
      </c>
      <c r="AU777" s="269" t="s">
        <v>507</v>
      </c>
    </row>
    <row r="778" spans="1:47" s="63" customFormat="1" ht="75">
      <c r="A778" s="257" t="s">
        <v>5307</v>
      </c>
      <c r="B778" s="257" t="s">
        <v>5313</v>
      </c>
      <c r="C778" s="257" t="s">
        <v>5314</v>
      </c>
      <c r="D778" s="223">
        <v>50.082999999999998</v>
      </c>
      <c r="E778" s="258">
        <v>480</v>
      </c>
      <c r="F778" s="259">
        <v>98.5</v>
      </c>
      <c r="G778" s="260" t="s">
        <v>5310</v>
      </c>
      <c r="H778" s="261" t="s">
        <v>5278</v>
      </c>
      <c r="I778" s="262" t="s">
        <v>406</v>
      </c>
      <c r="J778" s="262" t="s">
        <v>406</v>
      </c>
      <c r="K778" s="263" t="s">
        <v>5315</v>
      </c>
      <c r="L778" s="264">
        <v>1</v>
      </c>
      <c r="M778" s="265"/>
      <c r="N778" s="265"/>
      <c r="O778" s="265">
        <v>580</v>
      </c>
      <c r="P778" s="265">
        <v>650</v>
      </c>
      <c r="Q778" s="265">
        <v>720</v>
      </c>
      <c r="R778" s="264">
        <v>5</v>
      </c>
      <c r="S778" s="264">
        <v>10</v>
      </c>
      <c r="T778" s="264">
        <v>15</v>
      </c>
      <c r="U778" s="264">
        <v>25</v>
      </c>
      <c r="V778" s="264">
        <v>37.5</v>
      </c>
      <c r="W778" s="264">
        <v>50</v>
      </c>
      <c r="X778" s="266">
        <v>97.73621</v>
      </c>
      <c r="Y778" s="266">
        <v>98.444220000000001</v>
      </c>
      <c r="Z778" s="266">
        <v>98.455920000000006</v>
      </c>
      <c r="AA778" s="266">
        <v>98.582179999999994</v>
      </c>
      <c r="AB778" s="266">
        <v>98.449969999999993</v>
      </c>
      <c r="AC778" s="266">
        <v>98.347470000000001</v>
      </c>
      <c r="AD778" s="266">
        <v>98.444490000000002</v>
      </c>
      <c r="AE778" s="266">
        <v>97.798339999999996</v>
      </c>
      <c r="AF778" s="266">
        <v>98.53134</v>
      </c>
      <c r="AG778" s="266">
        <v>98.552109999999999</v>
      </c>
      <c r="AH778" s="266">
        <v>98.700419999999994</v>
      </c>
      <c r="AI778" s="266">
        <v>98.512280000000004</v>
      </c>
      <c r="AJ778" s="266">
        <v>98.395949999999999</v>
      </c>
      <c r="AK778" s="266">
        <v>98.523150000000001</v>
      </c>
      <c r="AL778" s="266">
        <v>97.876750000000001</v>
      </c>
      <c r="AM778" s="266">
        <v>98.578149999999994</v>
      </c>
      <c r="AN778" s="266">
        <v>98.650589999999994</v>
      </c>
      <c r="AO778" s="266">
        <v>98.759609999999995</v>
      </c>
      <c r="AP778" s="266">
        <v>98.567750000000004</v>
      </c>
      <c r="AQ778" s="266">
        <v>98.464439999999996</v>
      </c>
      <c r="AR778" s="266">
        <v>98.585700000000003</v>
      </c>
      <c r="AS778" s="275" t="s">
        <v>5316</v>
      </c>
      <c r="AT778" s="268">
        <v>43132</v>
      </c>
      <c r="AU778" s="269" t="s">
        <v>507</v>
      </c>
    </row>
    <row r="779" spans="1:47" s="63" customFormat="1" ht="75">
      <c r="A779" s="257" t="s">
        <v>5307</v>
      </c>
      <c r="B779" s="257" t="s">
        <v>5308</v>
      </c>
      <c r="C779" s="257" t="s">
        <v>5309</v>
      </c>
      <c r="D779" s="223">
        <v>50.082999999999998</v>
      </c>
      <c r="E779" s="258">
        <v>480</v>
      </c>
      <c r="F779" s="259">
        <v>98.5</v>
      </c>
      <c r="G779" s="260" t="s">
        <v>5310</v>
      </c>
      <c r="H779" s="261" t="s">
        <v>5278</v>
      </c>
      <c r="I779" s="262" t="s">
        <v>406</v>
      </c>
      <c r="J779" s="262" t="s">
        <v>406</v>
      </c>
      <c r="K779" s="263" t="s">
        <v>5311</v>
      </c>
      <c r="L779" s="264">
        <v>1</v>
      </c>
      <c r="M779" s="265"/>
      <c r="N779" s="265"/>
      <c r="O779" s="265">
        <v>580</v>
      </c>
      <c r="P779" s="265">
        <v>650</v>
      </c>
      <c r="Q779" s="265">
        <v>720</v>
      </c>
      <c r="R779" s="264">
        <v>5</v>
      </c>
      <c r="S779" s="264">
        <v>10</v>
      </c>
      <c r="T779" s="264">
        <v>15</v>
      </c>
      <c r="U779" s="264">
        <v>25</v>
      </c>
      <c r="V779" s="264">
        <v>37.5</v>
      </c>
      <c r="W779" s="264">
        <v>50</v>
      </c>
      <c r="X779" s="266">
        <v>97.516660000000002</v>
      </c>
      <c r="Y779" s="266">
        <v>98.527910000000006</v>
      </c>
      <c r="Z779" s="266">
        <v>98.440969999999993</v>
      </c>
      <c r="AA779" s="266">
        <v>98.556190000000001</v>
      </c>
      <c r="AB779" s="266">
        <v>98.322069999999997</v>
      </c>
      <c r="AC779" s="266">
        <v>98.44641</v>
      </c>
      <c r="AD779" s="266">
        <v>98.369799999999998</v>
      </c>
      <c r="AE779" s="266">
        <v>97.746949999999998</v>
      </c>
      <c r="AF779" s="266">
        <v>98.550470000000004</v>
      </c>
      <c r="AG779" s="266">
        <v>98.522189999999995</v>
      </c>
      <c r="AH779" s="266">
        <v>98.653930000000003</v>
      </c>
      <c r="AI779" s="266">
        <v>98.433809999999994</v>
      </c>
      <c r="AJ779" s="266">
        <v>98.488839999999996</v>
      </c>
      <c r="AK779" s="266">
        <v>98.47175</v>
      </c>
      <c r="AL779" s="266">
        <v>97.980519999999999</v>
      </c>
      <c r="AM779" s="266">
        <v>98.699969999999993</v>
      </c>
      <c r="AN779" s="266">
        <v>98.804749999999999</v>
      </c>
      <c r="AO779" s="266">
        <v>98.791889999999995</v>
      </c>
      <c r="AP779" s="266">
        <v>98.567930000000004</v>
      </c>
      <c r="AQ779" s="266">
        <v>98.500640000000004</v>
      </c>
      <c r="AR779" s="266">
        <v>98.62312</v>
      </c>
      <c r="AS779" s="275" t="s">
        <v>5312</v>
      </c>
      <c r="AT779" s="268">
        <v>43132</v>
      </c>
      <c r="AU779" s="269" t="s">
        <v>507</v>
      </c>
    </row>
    <row r="780" spans="1:47" s="63" customFormat="1" ht="75">
      <c r="A780" s="257" t="s">
        <v>5307</v>
      </c>
      <c r="B780" s="257" t="s">
        <v>5317</v>
      </c>
      <c r="C780" s="257" t="s">
        <v>5318</v>
      </c>
      <c r="D780" s="223">
        <v>60.085999999999999</v>
      </c>
      <c r="E780" s="258">
        <v>480</v>
      </c>
      <c r="F780" s="259">
        <v>98.5</v>
      </c>
      <c r="G780" s="260" t="s">
        <v>5310</v>
      </c>
      <c r="H780" s="261" t="s">
        <v>5278</v>
      </c>
      <c r="I780" s="262" t="s">
        <v>406</v>
      </c>
      <c r="J780" s="262" t="s">
        <v>406</v>
      </c>
      <c r="K780" s="263" t="s">
        <v>5319</v>
      </c>
      <c r="L780" s="264">
        <v>1</v>
      </c>
      <c r="M780" s="265"/>
      <c r="N780" s="265"/>
      <c r="O780" s="265">
        <v>580</v>
      </c>
      <c r="P780" s="265">
        <v>650</v>
      </c>
      <c r="Q780" s="265">
        <v>720</v>
      </c>
      <c r="R780" s="264">
        <v>6</v>
      </c>
      <c r="S780" s="264">
        <v>12</v>
      </c>
      <c r="T780" s="264">
        <v>18</v>
      </c>
      <c r="U780" s="264">
        <v>30</v>
      </c>
      <c r="V780" s="264">
        <v>45</v>
      </c>
      <c r="W780" s="264">
        <v>60</v>
      </c>
      <c r="X780" s="266">
        <v>97.725110000000001</v>
      </c>
      <c r="Y780" s="266">
        <v>98.310810000000004</v>
      </c>
      <c r="Z780" s="266">
        <v>98.418899999999994</v>
      </c>
      <c r="AA780" s="266">
        <v>98.550129999999996</v>
      </c>
      <c r="AB780" s="266">
        <v>98.371089999999995</v>
      </c>
      <c r="AC780" s="266">
        <v>98.223780000000005</v>
      </c>
      <c r="AD780" s="266">
        <v>98.378209999999996</v>
      </c>
      <c r="AE780" s="266">
        <v>97.822659999999999</v>
      </c>
      <c r="AF780" s="266">
        <v>98.449550000000002</v>
      </c>
      <c r="AG780" s="266">
        <v>98.540400000000005</v>
      </c>
      <c r="AH780" s="266">
        <v>98.626189999999994</v>
      </c>
      <c r="AI780" s="266">
        <v>98.49897</v>
      </c>
      <c r="AJ780" s="266">
        <v>98.329369999999997</v>
      </c>
      <c r="AK780" s="266">
        <v>98.492649999999998</v>
      </c>
      <c r="AL780" s="266">
        <v>97.862219999999994</v>
      </c>
      <c r="AM780" s="266">
        <v>98.525220000000004</v>
      </c>
      <c r="AN780" s="266">
        <v>98.586510000000004</v>
      </c>
      <c r="AO780" s="266">
        <v>98.699969999999993</v>
      </c>
      <c r="AP780" s="266">
        <v>98.55256</v>
      </c>
      <c r="AQ780" s="266">
        <v>98.449910000000003</v>
      </c>
      <c r="AR780" s="266">
        <v>98.553479999999993</v>
      </c>
      <c r="AS780" s="275" t="s">
        <v>5320</v>
      </c>
      <c r="AT780" s="268">
        <v>43132</v>
      </c>
      <c r="AU780" s="269" t="s">
        <v>507</v>
      </c>
    </row>
    <row r="781" spans="1:47" s="63" customFormat="1" ht="46.9" customHeight="1">
      <c r="A781" s="257" t="s">
        <v>5307</v>
      </c>
      <c r="B781" s="257" t="s">
        <v>5321</v>
      </c>
      <c r="C781" s="257" t="s">
        <v>5322</v>
      </c>
      <c r="D781" s="223">
        <v>66.069999999999993</v>
      </c>
      <c r="E781" s="258">
        <v>480</v>
      </c>
      <c r="F781" s="259">
        <v>98.5</v>
      </c>
      <c r="G781" s="260" t="s">
        <v>5310</v>
      </c>
      <c r="H781" s="261" t="s">
        <v>5278</v>
      </c>
      <c r="I781" s="262" t="s">
        <v>406</v>
      </c>
      <c r="J781" s="262" t="s">
        <v>406</v>
      </c>
      <c r="K781" s="263" t="s">
        <v>5323</v>
      </c>
      <c r="L781" s="264">
        <v>1</v>
      </c>
      <c r="M781" s="265"/>
      <c r="N781" s="265"/>
      <c r="O781" s="265">
        <v>580</v>
      </c>
      <c r="P781" s="265">
        <v>650</v>
      </c>
      <c r="Q781" s="265">
        <v>720</v>
      </c>
      <c r="R781" s="264">
        <v>6.6</v>
      </c>
      <c r="S781" s="264">
        <v>13.2</v>
      </c>
      <c r="T781" s="264">
        <v>19.8</v>
      </c>
      <c r="U781" s="264">
        <v>33</v>
      </c>
      <c r="V781" s="264">
        <v>49.5</v>
      </c>
      <c r="W781" s="264">
        <v>66</v>
      </c>
      <c r="X781" s="266">
        <v>97.571680000000001</v>
      </c>
      <c r="Y781" s="266">
        <v>98.376260000000002</v>
      </c>
      <c r="Z781" s="266">
        <v>98.476309999999998</v>
      </c>
      <c r="AA781" s="266">
        <v>98.563289999999995</v>
      </c>
      <c r="AB781" s="266">
        <v>98.421390000000002</v>
      </c>
      <c r="AC781" s="266">
        <v>98.311779999999999</v>
      </c>
      <c r="AD781" s="266">
        <v>98.416049999999998</v>
      </c>
      <c r="AE781" s="266">
        <v>97.744069999999994</v>
      </c>
      <c r="AF781" s="266">
        <v>98.500609999999995</v>
      </c>
      <c r="AG781" s="266">
        <v>98.553719999999998</v>
      </c>
      <c r="AH781" s="266">
        <v>98.7042</v>
      </c>
      <c r="AI781" s="266">
        <v>98.498869999999997</v>
      </c>
      <c r="AJ781" s="266">
        <v>98.390150000000006</v>
      </c>
      <c r="AK781" s="266">
        <v>98.513030000000001</v>
      </c>
      <c r="AL781" s="266">
        <v>97.772109999999998</v>
      </c>
      <c r="AM781" s="266">
        <v>98.671279999999996</v>
      </c>
      <c r="AN781" s="266">
        <v>98.653779999999998</v>
      </c>
      <c r="AO781" s="266">
        <v>98.773750000000007</v>
      </c>
      <c r="AP781" s="266">
        <v>98.556129999999996</v>
      </c>
      <c r="AQ781" s="266">
        <v>98.491799999999998</v>
      </c>
      <c r="AR781" s="266">
        <v>98.584729999999993</v>
      </c>
      <c r="AS781" s="275" t="s">
        <v>5324</v>
      </c>
      <c r="AT781" s="268">
        <v>43132</v>
      </c>
      <c r="AU781" s="269" t="s">
        <v>507</v>
      </c>
    </row>
    <row r="782" spans="1:47" s="63" customFormat="1" ht="46.9" customHeight="1">
      <c r="A782" s="254" t="s">
        <v>44</v>
      </c>
      <c r="B782" s="254" t="s">
        <v>3154</v>
      </c>
      <c r="C782" s="101" t="s">
        <v>947</v>
      </c>
      <c r="D782" s="65">
        <v>2.11</v>
      </c>
      <c r="E782" s="65">
        <v>240</v>
      </c>
      <c r="F782" s="65">
        <v>94.5</v>
      </c>
      <c r="G782" s="116" t="s">
        <v>485</v>
      </c>
      <c r="H782" s="108" t="s">
        <v>485</v>
      </c>
      <c r="I782" s="80" t="s">
        <v>405</v>
      </c>
      <c r="J782" s="80" t="s">
        <v>406</v>
      </c>
      <c r="K782" s="162"/>
      <c r="L782" s="65">
        <v>0.25</v>
      </c>
      <c r="M782" s="65"/>
      <c r="N782" s="65"/>
      <c r="O782" s="65">
        <v>100</v>
      </c>
      <c r="P782" s="65">
        <v>375</v>
      </c>
      <c r="Q782" s="65">
        <v>400</v>
      </c>
      <c r="R782" s="65">
        <v>0.21</v>
      </c>
      <c r="S782" s="65">
        <v>0.42</v>
      </c>
      <c r="T782" s="65">
        <v>0.63</v>
      </c>
      <c r="U782" s="65">
        <v>1.06</v>
      </c>
      <c r="V782" s="65">
        <v>1.58</v>
      </c>
      <c r="W782" s="65">
        <v>2.11</v>
      </c>
      <c r="X782" s="65">
        <v>85.3</v>
      </c>
      <c r="Y782" s="65">
        <v>91.6</v>
      </c>
      <c r="Z782" s="65">
        <v>92.9</v>
      </c>
      <c r="AA782" s="65">
        <v>94.3</v>
      </c>
      <c r="AB782" s="65">
        <v>94.6</v>
      </c>
      <c r="AC782" s="65">
        <v>94.5</v>
      </c>
      <c r="AD782" s="65">
        <v>93.8</v>
      </c>
      <c r="AE782" s="65">
        <v>82.1</v>
      </c>
      <c r="AF782" s="65">
        <v>91.9</v>
      </c>
      <c r="AG782" s="65">
        <v>94.2</v>
      </c>
      <c r="AH782" s="65">
        <v>95.6</v>
      </c>
      <c r="AI782" s="65">
        <v>96.1</v>
      </c>
      <c r="AJ782" s="65">
        <v>96.4</v>
      </c>
      <c r="AK782" s="65">
        <v>95</v>
      </c>
      <c r="AL782" s="65">
        <v>82.2</v>
      </c>
      <c r="AM782" s="65">
        <v>91.5</v>
      </c>
      <c r="AN782" s="65">
        <v>93.8</v>
      </c>
      <c r="AO782" s="65">
        <v>95.6</v>
      </c>
      <c r="AP782" s="65">
        <v>96.1</v>
      </c>
      <c r="AQ782" s="65">
        <v>96.3</v>
      </c>
      <c r="AR782" s="65">
        <v>95</v>
      </c>
      <c r="AS782" s="61" t="str">
        <f t="shared" ref="AS782:AS803" si="13">CONCATENATE(A782,D782,B782)</f>
        <v>Carlo Gavazzi2.11ISGA 1 22 [240V]</v>
      </c>
      <c r="AT782" s="59"/>
      <c r="AU782" s="219"/>
    </row>
    <row r="783" spans="1:47" s="63" customFormat="1" ht="46.9" customHeight="1">
      <c r="A783" s="254" t="s">
        <v>44</v>
      </c>
      <c r="B783" s="254" t="s">
        <v>3155</v>
      </c>
      <c r="C783" s="101" t="s">
        <v>948</v>
      </c>
      <c r="D783" s="65">
        <v>3.18</v>
      </c>
      <c r="E783" s="65">
        <v>240</v>
      </c>
      <c r="F783" s="65">
        <v>95</v>
      </c>
      <c r="G783" s="116" t="s">
        <v>485</v>
      </c>
      <c r="H783" s="108" t="s">
        <v>485</v>
      </c>
      <c r="I783" s="80" t="s">
        <v>405</v>
      </c>
      <c r="J783" s="80" t="s">
        <v>406</v>
      </c>
      <c r="K783" s="162"/>
      <c r="L783" s="65">
        <v>0.25</v>
      </c>
      <c r="M783" s="65"/>
      <c r="N783" s="65"/>
      <c r="O783" s="65">
        <v>100</v>
      </c>
      <c r="P783" s="65">
        <v>375</v>
      </c>
      <c r="Q783" s="65">
        <v>400</v>
      </c>
      <c r="R783" s="65">
        <v>0.32</v>
      </c>
      <c r="S783" s="65">
        <v>0.64</v>
      </c>
      <c r="T783" s="65">
        <v>0.95</v>
      </c>
      <c r="U783" s="65">
        <v>1.59</v>
      </c>
      <c r="V783" s="65">
        <v>2.39</v>
      </c>
      <c r="W783" s="65">
        <v>3.18</v>
      </c>
      <c r="X783" s="65">
        <v>88.8</v>
      </c>
      <c r="Y783" s="65">
        <v>92.9</v>
      </c>
      <c r="Z783" s="65">
        <v>94.1</v>
      </c>
      <c r="AA783" s="65">
        <v>94.6</v>
      </c>
      <c r="AB783" s="65">
        <v>94.3</v>
      </c>
      <c r="AC783" s="65">
        <v>94</v>
      </c>
      <c r="AD783" s="65">
        <v>94</v>
      </c>
      <c r="AE783" s="65">
        <v>88.8</v>
      </c>
      <c r="AF783" s="65">
        <v>94.4</v>
      </c>
      <c r="AG783" s="65">
        <v>95.3</v>
      </c>
      <c r="AH783" s="65">
        <v>96.2</v>
      </c>
      <c r="AI783" s="65">
        <v>96.3</v>
      </c>
      <c r="AJ783" s="65">
        <v>95.9</v>
      </c>
      <c r="AK783" s="65">
        <v>95.7</v>
      </c>
      <c r="AL783" s="65">
        <v>89.5</v>
      </c>
      <c r="AM783" s="65">
        <v>93.7</v>
      </c>
      <c r="AN783" s="65">
        <v>95.3</v>
      </c>
      <c r="AO783" s="65">
        <v>96.2</v>
      </c>
      <c r="AP783" s="65">
        <v>96.3</v>
      </c>
      <c r="AQ783" s="65">
        <v>96.1</v>
      </c>
      <c r="AR783" s="65">
        <v>95.7</v>
      </c>
      <c r="AS783" s="61" t="str">
        <f t="shared" si="13"/>
        <v>Carlo Gavazzi3.18ISGA 1 33 [240V]</v>
      </c>
      <c r="AT783" s="59"/>
      <c r="AU783" s="219"/>
    </row>
    <row r="784" spans="1:47" s="63" customFormat="1" ht="46.9" customHeight="1">
      <c r="A784" s="254" t="s">
        <v>44</v>
      </c>
      <c r="B784" s="254" t="s">
        <v>3156</v>
      </c>
      <c r="C784" s="101" t="s">
        <v>949</v>
      </c>
      <c r="D784" s="65">
        <v>4.16</v>
      </c>
      <c r="E784" s="65">
        <v>240</v>
      </c>
      <c r="F784" s="65">
        <v>95.5</v>
      </c>
      <c r="G784" s="116" t="s">
        <v>485</v>
      </c>
      <c r="H784" s="108" t="s">
        <v>485</v>
      </c>
      <c r="I784" s="80" t="s">
        <v>405</v>
      </c>
      <c r="J784" s="80" t="s">
        <v>406</v>
      </c>
      <c r="K784" s="162"/>
      <c r="L784" s="65">
        <v>0.2</v>
      </c>
      <c r="M784" s="65"/>
      <c r="N784" s="65"/>
      <c r="O784" s="65">
        <v>100</v>
      </c>
      <c r="P784" s="65">
        <v>380</v>
      </c>
      <c r="Q784" s="65">
        <v>400</v>
      </c>
      <c r="R784" s="65">
        <v>0.42</v>
      </c>
      <c r="S784" s="65">
        <v>0.83</v>
      </c>
      <c r="T784" s="65">
        <v>1.25</v>
      </c>
      <c r="U784" s="65">
        <v>2.08</v>
      </c>
      <c r="V784" s="65">
        <v>3.12</v>
      </c>
      <c r="W784" s="65">
        <v>4.16</v>
      </c>
      <c r="X784" s="65">
        <v>90.6</v>
      </c>
      <c r="Y784" s="65">
        <v>93.8</v>
      </c>
      <c r="Z784" s="65">
        <v>94.5</v>
      </c>
      <c r="AA784" s="65">
        <v>94.8</v>
      </c>
      <c r="AB784" s="65">
        <v>94.6</v>
      </c>
      <c r="AC784" s="65">
        <v>94.2</v>
      </c>
      <c r="AD784" s="65">
        <v>94.4</v>
      </c>
      <c r="AE784" s="65">
        <v>91.4</v>
      </c>
      <c r="AF784" s="65">
        <v>95</v>
      </c>
      <c r="AG784" s="65">
        <v>95.7</v>
      </c>
      <c r="AH784" s="65">
        <v>96.1</v>
      </c>
      <c r="AI784" s="65">
        <v>96.2</v>
      </c>
      <c r="AJ784" s="65">
        <v>95.9</v>
      </c>
      <c r="AK784" s="65">
        <v>95.9</v>
      </c>
      <c r="AL784" s="65">
        <v>90.7</v>
      </c>
      <c r="AM784" s="65">
        <v>94.7</v>
      </c>
      <c r="AN784" s="65">
        <v>95.5</v>
      </c>
      <c r="AO784" s="65">
        <v>96.1</v>
      </c>
      <c r="AP784" s="65">
        <v>96.1</v>
      </c>
      <c r="AQ784" s="65">
        <v>95.9</v>
      </c>
      <c r="AR784" s="65">
        <v>95.7</v>
      </c>
      <c r="AS784" s="61" t="str">
        <f t="shared" si="13"/>
        <v>Carlo Gavazzi4.16ISGA 1 42 [240V]</v>
      </c>
      <c r="AT784" s="59"/>
      <c r="AU784" s="219"/>
    </row>
    <row r="785" spans="1:47" s="63" customFormat="1" ht="46.9" customHeight="1">
      <c r="A785" s="254" t="s">
        <v>44</v>
      </c>
      <c r="B785" s="254" t="s">
        <v>3157</v>
      </c>
      <c r="C785" s="101" t="s">
        <v>877</v>
      </c>
      <c r="D785" s="65">
        <v>5.24</v>
      </c>
      <c r="E785" s="65">
        <v>240</v>
      </c>
      <c r="F785" s="65">
        <v>95.5</v>
      </c>
      <c r="G785" s="116" t="s">
        <v>485</v>
      </c>
      <c r="H785" s="108" t="s">
        <v>485</v>
      </c>
      <c r="I785" s="80" t="s">
        <v>405</v>
      </c>
      <c r="J785" s="80" t="s">
        <v>406</v>
      </c>
      <c r="K785" s="162"/>
      <c r="L785" s="65">
        <v>0.2</v>
      </c>
      <c r="M785" s="65"/>
      <c r="N785" s="65"/>
      <c r="O785" s="65">
        <v>100</v>
      </c>
      <c r="P785" s="65">
        <v>380</v>
      </c>
      <c r="Q785" s="65">
        <v>400</v>
      </c>
      <c r="R785" s="65">
        <v>0.52</v>
      </c>
      <c r="S785" s="65">
        <v>1.05</v>
      </c>
      <c r="T785" s="65">
        <v>1.57</v>
      </c>
      <c r="U785" s="65">
        <v>2.62</v>
      </c>
      <c r="V785" s="65">
        <v>3.93</v>
      </c>
      <c r="W785" s="65">
        <v>5.24</v>
      </c>
      <c r="X785" s="65">
        <v>91.8</v>
      </c>
      <c r="Y785" s="65">
        <v>94.1</v>
      </c>
      <c r="Z785" s="65">
        <v>94.6</v>
      </c>
      <c r="AA785" s="65">
        <v>94.7</v>
      </c>
      <c r="AB785" s="65">
        <v>94.3</v>
      </c>
      <c r="AC785" s="65">
        <v>93.5</v>
      </c>
      <c r="AD785" s="65">
        <v>94.3</v>
      </c>
      <c r="AE785" s="65">
        <v>92.5</v>
      </c>
      <c r="AF785" s="65">
        <v>95.1</v>
      </c>
      <c r="AG785" s="65">
        <v>96.1</v>
      </c>
      <c r="AH785" s="65">
        <v>96.2</v>
      </c>
      <c r="AI785" s="65">
        <v>95.9</v>
      </c>
      <c r="AJ785" s="65">
        <v>95.6</v>
      </c>
      <c r="AK785" s="65">
        <v>95.8</v>
      </c>
      <c r="AL785" s="65">
        <v>92.3</v>
      </c>
      <c r="AM785" s="65">
        <v>95.3</v>
      </c>
      <c r="AN785" s="65">
        <v>95.8</v>
      </c>
      <c r="AO785" s="65">
        <v>96.1</v>
      </c>
      <c r="AP785" s="65">
        <v>95.9</v>
      </c>
      <c r="AQ785" s="65">
        <v>95.5</v>
      </c>
      <c r="AR785" s="65">
        <v>95.8</v>
      </c>
      <c r="AS785" s="61" t="str">
        <f t="shared" si="13"/>
        <v>Carlo Gavazzi5.24ISGA 1 53 [240V]</v>
      </c>
      <c r="AT785" s="59"/>
      <c r="AU785" s="219"/>
    </row>
    <row r="786" spans="1:47" s="63" customFormat="1" ht="46.9" customHeight="1">
      <c r="A786" s="254" t="s">
        <v>45</v>
      </c>
      <c r="B786" s="254" t="s">
        <v>3158</v>
      </c>
      <c r="C786" s="101" t="s">
        <v>950</v>
      </c>
      <c r="D786" s="65">
        <v>1.1000000000000001</v>
      </c>
      <c r="E786" s="65">
        <v>120</v>
      </c>
      <c r="F786" s="65">
        <v>90.5</v>
      </c>
      <c r="G786" s="116" t="s">
        <v>485</v>
      </c>
      <c r="H786" s="108" t="s">
        <v>485</v>
      </c>
      <c r="I786" s="80" t="s">
        <v>405</v>
      </c>
      <c r="J786" s="80" t="s">
        <v>406</v>
      </c>
      <c r="K786" s="162"/>
      <c r="L786" s="65">
        <v>3.6</v>
      </c>
      <c r="M786" s="65"/>
      <c r="N786" s="65"/>
      <c r="O786" s="65">
        <v>100</v>
      </c>
      <c r="P786" s="65">
        <v>182</v>
      </c>
      <c r="Q786" s="65">
        <v>380</v>
      </c>
      <c r="R786" s="65">
        <v>0.11</v>
      </c>
      <c r="S786" s="65">
        <v>0.22</v>
      </c>
      <c r="T786" s="65">
        <v>0.33</v>
      </c>
      <c r="U786" s="65">
        <v>0.55000000000000004</v>
      </c>
      <c r="V786" s="65">
        <v>0.83</v>
      </c>
      <c r="W786" s="65">
        <v>1.1000000000000001</v>
      </c>
      <c r="X786" s="65">
        <v>81.8</v>
      </c>
      <c r="Y786" s="65">
        <v>89</v>
      </c>
      <c r="Z786" s="65">
        <v>90.9</v>
      </c>
      <c r="AA786" s="65">
        <v>92.1</v>
      </c>
      <c r="AB786" s="65">
        <v>92.4</v>
      </c>
      <c r="AC786" s="65">
        <v>92.5</v>
      </c>
      <c r="AD786" s="65">
        <v>91.6</v>
      </c>
      <c r="AE786" s="65">
        <v>79.900000000000006</v>
      </c>
      <c r="AF786" s="65">
        <v>88</v>
      </c>
      <c r="AG786" s="65">
        <v>90.1</v>
      </c>
      <c r="AH786" s="65">
        <v>91.7</v>
      </c>
      <c r="AI786" s="65">
        <v>92.2</v>
      </c>
      <c r="AJ786" s="65">
        <v>92.3</v>
      </c>
      <c r="AK786" s="65">
        <v>91.1</v>
      </c>
      <c r="AL786" s="65">
        <v>74.8</v>
      </c>
      <c r="AM786" s="65">
        <v>84.7</v>
      </c>
      <c r="AN786" s="65">
        <v>87.8</v>
      </c>
      <c r="AO786" s="65">
        <v>90</v>
      </c>
      <c r="AP786" s="65">
        <v>90.8</v>
      </c>
      <c r="AQ786" s="65">
        <v>91.1</v>
      </c>
      <c r="AR786" s="65">
        <v>89.3</v>
      </c>
      <c r="AS786" s="61" t="str">
        <f t="shared" si="13"/>
        <v>CFM Equipment Distributors1.1Green Power 1100 [120V]</v>
      </c>
      <c r="AT786" s="59"/>
      <c r="AU786" s="219"/>
    </row>
    <row r="787" spans="1:47" s="63" customFormat="1" ht="46.9" customHeight="1">
      <c r="A787" s="254" t="s">
        <v>45</v>
      </c>
      <c r="B787" s="254" t="s">
        <v>3159</v>
      </c>
      <c r="C787" s="101" t="s">
        <v>901</v>
      </c>
      <c r="D787" s="65">
        <v>2</v>
      </c>
      <c r="E787" s="65">
        <v>240</v>
      </c>
      <c r="F787" s="65">
        <v>92</v>
      </c>
      <c r="G787" s="116" t="s">
        <v>485</v>
      </c>
      <c r="H787" s="108" t="s">
        <v>485</v>
      </c>
      <c r="I787" s="80" t="s">
        <v>405</v>
      </c>
      <c r="J787" s="80" t="s">
        <v>406</v>
      </c>
      <c r="K787" s="162"/>
      <c r="L787" s="65">
        <v>3.6</v>
      </c>
      <c r="M787" s="65"/>
      <c r="N787" s="65"/>
      <c r="O787" s="65">
        <v>100</v>
      </c>
      <c r="P787" s="65">
        <v>199</v>
      </c>
      <c r="Q787" s="65">
        <v>380</v>
      </c>
      <c r="R787" s="65">
        <v>0.2</v>
      </c>
      <c r="S787" s="65">
        <v>0.4</v>
      </c>
      <c r="T787" s="65">
        <v>0.6</v>
      </c>
      <c r="U787" s="65">
        <v>1</v>
      </c>
      <c r="V787" s="65">
        <v>1.5</v>
      </c>
      <c r="W787" s="65">
        <v>2</v>
      </c>
      <c r="X787" s="65">
        <v>87.3</v>
      </c>
      <c r="Y787" s="65">
        <v>91.7</v>
      </c>
      <c r="Z787" s="65">
        <v>92.6</v>
      </c>
      <c r="AA787" s="65">
        <v>93.5</v>
      </c>
      <c r="AB787" s="65">
        <v>93.2</v>
      </c>
      <c r="AC787" s="65">
        <v>93</v>
      </c>
      <c r="AD787" s="65">
        <v>92.9</v>
      </c>
      <c r="AE787" s="65">
        <v>85.7</v>
      </c>
      <c r="AF787" s="65">
        <v>90.8</v>
      </c>
      <c r="AG787" s="65">
        <v>92.1</v>
      </c>
      <c r="AH787" s="65">
        <v>92.9</v>
      </c>
      <c r="AI787" s="65">
        <v>92.9</v>
      </c>
      <c r="AJ787" s="65">
        <v>92.6</v>
      </c>
      <c r="AK787" s="65">
        <v>92.4</v>
      </c>
      <c r="AL787" s="65">
        <v>82.4</v>
      </c>
      <c r="AM787" s="65">
        <v>88.8</v>
      </c>
      <c r="AN787" s="65">
        <v>90.5</v>
      </c>
      <c r="AO787" s="65">
        <v>91.6</v>
      </c>
      <c r="AP787" s="65">
        <v>91.8</v>
      </c>
      <c r="AQ787" s="65">
        <v>91.6</v>
      </c>
      <c r="AR787" s="65">
        <v>91.1</v>
      </c>
      <c r="AS787" s="61" t="str">
        <f t="shared" si="13"/>
        <v>CFM Equipment Distributors2Green Power 2000 [240V]</v>
      </c>
      <c r="AT787" s="59"/>
      <c r="AU787" s="219"/>
    </row>
    <row r="788" spans="1:47" s="63" customFormat="1" ht="46.9" customHeight="1">
      <c r="A788" s="254" t="s">
        <v>45</v>
      </c>
      <c r="B788" s="254" t="s">
        <v>3160</v>
      </c>
      <c r="C788" s="101" t="s">
        <v>899</v>
      </c>
      <c r="D788" s="65">
        <v>2.5</v>
      </c>
      <c r="E788" s="65">
        <v>240</v>
      </c>
      <c r="F788" s="65">
        <v>94.5</v>
      </c>
      <c r="G788" s="116" t="s">
        <v>485</v>
      </c>
      <c r="H788" s="108" t="s">
        <v>485</v>
      </c>
      <c r="I788" s="80" t="s">
        <v>405</v>
      </c>
      <c r="J788" s="80" t="s">
        <v>406</v>
      </c>
      <c r="K788" s="162"/>
      <c r="L788" s="65">
        <v>3.9</v>
      </c>
      <c r="M788" s="65"/>
      <c r="N788" s="65"/>
      <c r="O788" s="65">
        <v>100</v>
      </c>
      <c r="P788" s="65">
        <v>218</v>
      </c>
      <c r="Q788" s="65">
        <v>400</v>
      </c>
      <c r="R788" s="65">
        <v>0.25</v>
      </c>
      <c r="S788" s="65">
        <v>0.5</v>
      </c>
      <c r="T788" s="65">
        <v>0.75</v>
      </c>
      <c r="U788" s="65">
        <v>1.25</v>
      </c>
      <c r="V788" s="65">
        <v>1.88</v>
      </c>
      <c r="W788" s="65">
        <v>2.5</v>
      </c>
      <c r="X788" s="65">
        <v>87.1</v>
      </c>
      <c r="Y788" s="65">
        <v>93.3</v>
      </c>
      <c r="Z788" s="65">
        <v>94.9</v>
      </c>
      <c r="AA788" s="65">
        <v>95.8</v>
      </c>
      <c r="AB788" s="65">
        <v>95.8</v>
      </c>
      <c r="AC788" s="65">
        <v>95.6</v>
      </c>
      <c r="AD788" s="65">
        <v>95.2</v>
      </c>
      <c r="AE788" s="65">
        <v>85.2</v>
      </c>
      <c r="AF788" s="65">
        <v>92.4</v>
      </c>
      <c r="AG788" s="65">
        <v>93.8</v>
      </c>
      <c r="AH788" s="65">
        <v>95.2</v>
      </c>
      <c r="AI788" s="65">
        <v>95.4</v>
      </c>
      <c r="AJ788" s="65">
        <v>95.1</v>
      </c>
      <c r="AK788" s="65">
        <v>94.6</v>
      </c>
      <c r="AL788" s="65">
        <v>80.400000000000006</v>
      </c>
      <c r="AM788" s="65">
        <v>90</v>
      </c>
      <c r="AN788" s="65">
        <v>91.7</v>
      </c>
      <c r="AO788" s="65">
        <v>93.7</v>
      </c>
      <c r="AP788" s="65">
        <v>94.5</v>
      </c>
      <c r="AQ788" s="65">
        <v>93.8</v>
      </c>
      <c r="AR788" s="65">
        <v>93.2</v>
      </c>
      <c r="AS788" s="61" t="str">
        <f t="shared" si="13"/>
        <v>CFM Equipment Distributors2.5Green Power 2500 [240V]</v>
      </c>
      <c r="AT788" s="59"/>
      <c r="AU788" s="219"/>
    </row>
    <row r="789" spans="1:47" s="63" customFormat="1" ht="46.9" customHeight="1">
      <c r="A789" s="254" t="s">
        <v>45</v>
      </c>
      <c r="B789" s="254" t="s">
        <v>3161</v>
      </c>
      <c r="C789" s="101" t="s">
        <v>869</v>
      </c>
      <c r="D789" s="65">
        <v>3</v>
      </c>
      <c r="E789" s="65">
        <v>240</v>
      </c>
      <c r="F789" s="65">
        <v>93.5</v>
      </c>
      <c r="G789" s="116" t="s">
        <v>485</v>
      </c>
      <c r="H789" s="108" t="s">
        <v>485</v>
      </c>
      <c r="I789" s="80" t="s">
        <v>405</v>
      </c>
      <c r="J789" s="80" t="s">
        <v>406</v>
      </c>
      <c r="K789" s="162"/>
      <c r="L789" s="65">
        <v>3.63</v>
      </c>
      <c r="M789" s="65"/>
      <c r="N789" s="65"/>
      <c r="O789" s="65">
        <v>100</v>
      </c>
      <c r="P789" s="65">
        <v>222.5</v>
      </c>
      <c r="Q789" s="65">
        <v>380</v>
      </c>
      <c r="R789" s="65">
        <v>0.3</v>
      </c>
      <c r="S789" s="65">
        <v>0.6</v>
      </c>
      <c r="T789" s="65">
        <v>0.9</v>
      </c>
      <c r="U789" s="65">
        <v>1.5</v>
      </c>
      <c r="V789" s="65">
        <v>2.25</v>
      </c>
      <c r="W789" s="65">
        <v>3</v>
      </c>
      <c r="X789" s="65">
        <v>88.9</v>
      </c>
      <c r="Y789" s="65">
        <v>92.9</v>
      </c>
      <c r="Z789" s="65">
        <v>93.8</v>
      </c>
      <c r="AA789" s="65">
        <v>94.3</v>
      </c>
      <c r="AB789" s="65">
        <v>94.2</v>
      </c>
      <c r="AC789" s="65">
        <v>93.9</v>
      </c>
      <c r="AD789" s="65">
        <v>93.9</v>
      </c>
      <c r="AE789" s="65">
        <v>87.9</v>
      </c>
      <c r="AF789" s="65">
        <v>92.5</v>
      </c>
      <c r="AG789" s="65">
        <v>93.5</v>
      </c>
      <c r="AH789" s="65">
        <v>94.1</v>
      </c>
      <c r="AI789" s="65">
        <v>94</v>
      </c>
      <c r="AJ789" s="65">
        <v>93.8</v>
      </c>
      <c r="AK789" s="65">
        <v>93.7</v>
      </c>
      <c r="AL789" s="65">
        <v>84.9</v>
      </c>
      <c r="AM789" s="65">
        <v>90.9</v>
      </c>
      <c r="AN789" s="65">
        <v>92.4</v>
      </c>
      <c r="AO789" s="65">
        <v>93.3</v>
      </c>
      <c r="AP789" s="65">
        <v>93.2</v>
      </c>
      <c r="AQ789" s="65">
        <v>93</v>
      </c>
      <c r="AR789" s="65">
        <v>92.7</v>
      </c>
      <c r="AS789" s="61" t="str">
        <f t="shared" si="13"/>
        <v>CFM Equipment Distributors3Green Power 3000 [240V]</v>
      </c>
      <c r="AT789" s="59"/>
      <c r="AU789" s="219"/>
    </row>
    <row r="790" spans="1:47" s="63" customFormat="1" ht="46.9" customHeight="1">
      <c r="A790" s="254" t="s">
        <v>45</v>
      </c>
      <c r="B790" s="254" t="s">
        <v>3162</v>
      </c>
      <c r="C790" s="101" t="s">
        <v>951</v>
      </c>
      <c r="D790" s="65">
        <v>3.5</v>
      </c>
      <c r="E790" s="65">
        <v>240</v>
      </c>
      <c r="F790" s="65">
        <v>95.5</v>
      </c>
      <c r="G790" s="116" t="s">
        <v>485</v>
      </c>
      <c r="H790" s="108" t="s">
        <v>485</v>
      </c>
      <c r="I790" s="80" t="s">
        <v>405</v>
      </c>
      <c r="J790" s="80" t="s">
        <v>406</v>
      </c>
      <c r="K790" s="162"/>
      <c r="L790" s="65">
        <v>3.86</v>
      </c>
      <c r="M790" s="65"/>
      <c r="N790" s="65"/>
      <c r="O790" s="65">
        <v>100</v>
      </c>
      <c r="P790" s="65">
        <v>263</v>
      </c>
      <c r="Q790" s="65">
        <v>400</v>
      </c>
      <c r="R790" s="65">
        <v>0.35</v>
      </c>
      <c r="S790" s="65">
        <v>0.7</v>
      </c>
      <c r="T790" s="65">
        <v>1.05</v>
      </c>
      <c r="U790" s="65">
        <v>1.75</v>
      </c>
      <c r="V790" s="65">
        <v>2.63</v>
      </c>
      <c r="W790" s="65">
        <v>3.5</v>
      </c>
      <c r="X790" s="65">
        <v>87.2</v>
      </c>
      <c r="Y790" s="65">
        <v>93.1</v>
      </c>
      <c r="Z790" s="65">
        <v>95.4</v>
      </c>
      <c r="AA790" s="65">
        <v>96.5</v>
      </c>
      <c r="AB790" s="65">
        <v>96.7</v>
      </c>
      <c r="AC790" s="65">
        <v>96.6</v>
      </c>
      <c r="AD790" s="65">
        <v>95.9</v>
      </c>
      <c r="AE790" s="65">
        <v>85.7</v>
      </c>
      <c r="AF790" s="65">
        <v>92.2</v>
      </c>
      <c r="AG790" s="65">
        <v>94.9</v>
      </c>
      <c r="AH790" s="65">
        <v>96.2</v>
      </c>
      <c r="AI790" s="65">
        <v>96.4</v>
      </c>
      <c r="AJ790" s="65">
        <v>96.3</v>
      </c>
      <c r="AK790" s="65">
        <v>95.5</v>
      </c>
      <c r="AL790" s="65">
        <v>82.1</v>
      </c>
      <c r="AM790" s="65">
        <v>90.2</v>
      </c>
      <c r="AN790" s="65">
        <v>93.6</v>
      </c>
      <c r="AO790" s="65">
        <v>95.4</v>
      </c>
      <c r="AP790" s="65">
        <v>95.7</v>
      </c>
      <c r="AQ790" s="65">
        <v>95.6</v>
      </c>
      <c r="AR790" s="65">
        <v>94.5</v>
      </c>
      <c r="AS790" s="61" t="str">
        <f t="shared" si="13"/>
        <v>CFM Equipment Distributors3.5Green Power 3500 [240V]</v>
      </c>
      <c r="AT790" s="59"/>
      <c r="AU790" s="219"/>
    </row>
    <row r="791" spans="1:47" s="63" customFormat="1" ht="46.9" customHeight="1">
      <c r="A791" s="254" t="s">
        <v>45</v>
      </c>
      <c r="B791" s="254" t="s">
        <v>3163</v>
      </c>
      <c r="C791" s="101" t="s">
        <v>914</v>
      </c>
      <c r="D791" s="65">
        <v>4.5999999999999996</v>
      </c>
      <c r="E791" s="65">
        <v>208</v>
      </c>
      <c r="F791" s="65">
        <v>95.5</v>
      </c>
      <c r="G791" s="116" t="s">
        <v>485</v>
      </c>
      <c r="H791" s="108" t="s">
        <v>485</v>
      </c>
      <c r="I791" s="80" t="s">
        <v>405</v>
      </c>
      <c r="J791" s="80" t="s">
        <v>406</v>
      </c>
      <c r="K791" s="162"/>
      <c r="L791" s="65">
        <v>4</v>
      </c>
      <c r="M791" s="65"/>
      <c r="N791" s="65"/>
      <c r="O791" s="65">
        <v>100</v>
      </c>
      <c r="P791" s="65">
        <v>254</v>
      </c>
      <c r="Q791" s="65">
        <v>400</v>
      </c>
      <c r="R791" s="65">
        <v>0.46</v>
      </c>
      <c r="S791" s="65">
        <v>0.92</v>
      </c>
      <c r="T791" s="65">
        <v>1.38</v>
      </c>
      <c r="U791" s="65">
        <v>2.2999999999999998</v>
      </c>
      <c r="V791" s="65">
        <v>3.45</v>
      </c>
      <c r="W791" s="65">
        <v>4.5999999999999996</v>
      </c>
      <c r="X791" s="65">
        <v>90.3</v>
      </c>
      <c r="Y791" s="65">
        <v>94.8</v>
      </c>
      <c r="Z791" s="65">
        <v>95.9</v>
      </c>
      <c r="AA791" s="65">
        <v>96.5</v>
      </c>
      <c r="AB791" s="65">
        <v>96.5</v>
      </c>
      <c r="AC791" s="65">
        <v>96.2</v>
      </c>
      <c r="AD791" s="65">
        <v>96.1</v>
      </c>
      <c r="AE791" s="65">
        <v>89.2</v>
      </c>
      <c r="AF791" s="65">
        <v>94.3</v>
      </c>
      <c r="AG791" s="65">
        <v>95.6</v>
      </c>
      <c r="AH791" s="65">
        <v>96.3</v>
      </c>
      <c r="AI791" s="65">
        <v>96.4</v>
      </c>
      <c r="AJ791" s="65">
        <v>96.1</v>
      </c>
      <c r="AK791" s="65">
        <v>95.9</v>
      </c>
      <c r="AL791" s="65">
        <v>86.5</v>
      </c>
      <c r="AM791" s="65">
        <v>92.9</v>
      </c>
      <c r="AN791" s="65">
        <v>94.7</v>
      </c>
      <c r="AO791" s="65">
        <v>95.6</v>
      </c>
      <c r="AP791" s="65">
        <v>95.7</v>
      </c>
      <c r="AQ791" s="65">
        <v>95.4</v>
      </c>
      <c r="AR791" s="65">
        <v>95</v>
      </c>
      <c r="AS791" s="61" t="str">
        <f t="shared" si="13"/>
        <v>CFM Equipment Distributors4.6Green Power 4600 [208V]</v>
      </c>
      <c r="AT791" s="59"/>
      <c r="AU791" s="219"/>
    </row>
    <row r="792" spans="1:47" s="63" customFormat="1" ht="51.6" customHeight="1">
      <c r="A792" s="254" t="s">
        <v>45</v>
      </c>
      <c r="B792" s="254" t="s">
        <v>3164</v>
      </c>
      <c r="C792" s="101" t="s">
        <v>953</v>
      </c>
      <c r="D792" s="65">
        <v>4.8</v>
      </c>
      <c r="E792" s="65">
        <v>240</v>
      </c>
      <c r="F792" s="65">
        <v>96</v>
      </c>
      <c r="G792" s="116" t="s">
        <v>485</v>
      </c>
      <c r="H792" s="108" t="s">
        <v>485</v>
      </c>
      <c r="I792" s="80" t="s">
        <v>405</v>
      </c>
      <c r="J792" s="80" t="s">
        <v>406</v>
      </c>
      <c r="K792" s="162"/>
      <c r="L792" s="65">
        <v>4.0999999999999996</v>
      </c>
      <c r="M792" s="65"/>
      <c r="N792" s="65"/>
      <c r="O792" s="65">
        <v>100</v>
      </c>
      <c r="P792" s="65">
        <v>263</v>
      </c>
      <c r="Q792" s="65">
        <v>400</v>
      </c>
      <c r="R792" s="65">
        <v>0.48</v>
      </c>
      <c r="S792" s="65">
        <v>0.96</v>
      </c>
      <c r="T792" s="65">
        <v>1.44</v>
      </c>
      <c r="U792" s="65">
        <v>2.4</v>
      </c>
      <c r="V792" s="65">
        <v>3.6</v>
      </c>
      <c r="W792" s="65">
        <v>4.8</v>
      </c>
      <c r="X792" s="65">
        <v>86.8</v>
      </c>
      <c r="Y792" s="65">
        <v>93.5</v>
      </c>
      <c r="Z792" s="65">
        <v>95.5</v>
      </c>
      <c r="AA792" s="65">
        <v>97</v>
      </c>
      <c r="AB792" s="65">
        <v>97.2</v>
      </c>
      <c r="AC792" s="65">
        <v>97.1</v>
      </c>
      <c r="AD792" s="65">
        <v>96.4</v>
      </c>
      <c r="AE792" s="65">
        <v>85.5</v>
      </c>
      <c r="AF792" s="65">
        <v>92.9</v>
      </c>
      <c r="AG792" s="65">
        <v>95</v>
      </c>
      <c r="AH792" s="65">
        <v>96.7</v>
      </c>
      <c r="AI792" s="65">
        <v>96.9</v>
      </c>
      <c r="AJ792" s="65">
        <v>96.8</v>
      </c>
      <c r="AK792" s="65">
        <v>96</v>
      </c>
      <c r="AL792" s="65">
        <v>84.5</v>
      </c>
      <c r="AM792" s="65">
        <v>91.5</v>
      </c>
      <c r="AN792" s="65">
        <v>93.9</v>
      </c>
      <c r="AO792" s="65">
        <v>95.9</v>
      </c>
      <c r="AP792" s="65">
        <v>96.2</v>
      </c>
      <c r="AQ792" s="65">
        <v>96.1</v>
      </c>
      <c r="AR792" s="65">
        <v>95.1</v>
      </c>
      <c r="AS792" s="61" t="str">
        <f t="shared" si="13"/>
        <v>CFM Equipment Distributors4.8Green Power 4800 [240V]</v>
      </c>
      <c r="AT792" s="59"/>
      <c r="AU792" s="219"/>
    </row>
    <row r="793" spans="1:47" s="63" customFormat="1" ht="51.6" customHeight="1">
      <c r="A793" s="254" t="s">
        <v>45</v>
      </c>
      <c r="B793" s="254" t="s">
        <v>3165</v>
      </c>
      <c r="C793" s="101" t="s">
        <v>955</v>
      </c>
      <c r="D793" s="65">
        <v>5.2</v>
      </c>
      <c r="E793" s="65">
        <v>240</v>
      </c>
      <c r="F793" s="65">
        <v>96</v>
      </c>
      <c r="G793" s="116" t="s">
        <v>485</v>
      </c>
      <c r="H793" s="108" t="s">
        <v>485</v>
      </c>
      <c r="I793" s="80" t="s">
        <v>405</v>
      </c>
      <c r="J793" s="80" t="s">
        <v>406</v>
      </c>
      <c r="K793" s="162"/>
      <c r="L793" s="65">
        <v>4</v>
      </c>
      <c r="M793" s="65"/>
      <c r="N793" s="65"/>
      <c r="O793" s="65">
        <v>100</v>
      </c>
      <c r="P793" s="65">
        <v>280</v>
      </c>
      <c r="Q793" s="65">
        <v>400</v>
      </c>
      <c r="R793" s="65">
        <v>0.52</v>
      </c>
      <c r="S793" s="65">
        <v>1.04</v>
      </c>
      <c r="T793" s="65">
        <v>1.56</v>
      </c>
      <c r="U793" s="65">
        <v>2.6</v>
      </c>
      <c r="V793" s="65">
        <v>3.9</v>
      </c>
      <c r="W793" s="65">
        <v>5.2</v>
      </c>
      <c r="X793" s="65">
        <v>89.4</v>
      </c>
      <c r="Y793" s="65">
        <v>94.8</v>
      </c>
      <c r="Z793" s="65">
        <v>96</v>
      </c>
      <c r="AA793" s="65">
        <v>96.8</v>
      </c>
      <c r="AB793" s="65">
        <v>97</v>
      </c>
      <c r="AC793" s="65">
        <v>96.8</v>
      </c>
      <c r="AD793" s="65">
        <v>96.4</v>
      </c>
      <c r="AE793" s="65">
        <v>88.6</v>
      </c>
      <c r="AF793" s="65">
        <v>94.4</v>
      </c>
      <c r="AG793" s="65">
        <v>95.7</v>
      </c>
      <c r="AH793" s="65">
        <v>96.7</v>
      </c>
      <c r="AI793" s="65">
        <v>96.8</v>
      </c>
      <c r="AJ793" s="65">
        <v>96.6</v>
      </c>
      <c r="AK793" s="65">
        <v>96.2</v>
      </c>
      <c r="AL793" s="65">
        <v>87.7</v>
      </c>
      <c r="AM793" s="65">
        <v>93.1</v>
      </c>
      <c r="AN793" s="65">
        <v>94.8</v>
      </c>
      <c r="AO793" s="65">
        <v>96.1</v>
      </c>
      <c r="AP793" s="65">
        <v>96.3</v>
      </c>
      <c r="AQ793" s="65">
        <v>96.1</v>
      </c>
      <c r="AR793" s="65">
        <v>95.5</v>
      </c>
      <c r="AS793" s="61" t="str">
        <f t="shared" si="13"/>
        <v>CFM Equipment Distributors5.2Green Power 5200 [240V]</v>
      </c>
      <c r="AT793" s="59"/>
      <c r="AU793" s="219"/>
    </row>
    <row r="794" spans="1:47" s="63" customFormat="1" ht="46.15" customHeight="1">
      <c r="A794" s="254" t="s">
        <v>459</v>
      </c>
      <c r="B794" s="254" t="s">
        <v>3166</v>
      </c>
      <c r="C794" s="254" t="s">
        <v>599</v>
      </c>
      <c r="D794" s="162">
        <v>0.22500000000000001</v>
      </c>
      <c r="E794" s="162">
        <v>240</v>
      </c>
      <c r="F794" s="162">
        <v>94.5</v>
      </c>
      <c r="G794" s="116" t="s">
        <v>485</v>
      </c>
      <c r="H794" s="108" t="s">
        <v>485</v>
      </c>
      <c r="I794" s="80" t="s">
        <v>406</v>
      </c>
      <c r="J794" s="80" t="s">
        <v>405</v>
      </c>
      <c r="K794" s="215" t="s">
        <v>518</v>
      </c>
      <c r="L794" s="65"/>
      <c r="M794" s="65"/>
      <c r="N794" s="65"/>
      <c r="O794" s="65"/>
      <c r="P794" s="65"/>
      <c r="Q794" s="65"/>
      <c r="R794" s="65"/>
      <c r="S794" s="65"/>
      <c r="T794" s="65"/>
      <c r="U794" s="65"/>
      <c r="V794" s="65"/>
      <c r="W794" s="65"/>
      <c r="X794" s="65"/>
      <c r="Y794" s="65"/>
      <c r="Z794" s="65"/>
      <c r="AA794" s="65"/>
      <c r="AB794" s="65"/>
      <c r="AC794" s="65"/>
      <c r="AD794" s="65"/>
      <c r="AE794" s="65"/>
      <c r="AF794" s="65"/>
      <c r="AG794" s="65"/>
      <c r="AH794" s="65"/>
      <c r="AI794" s="65"/>
      <c r="AJ794" s="65"/>
      <c r="AK794" s="65"/>
      <c r="AL794" s="65"/>
      <c r="AM794" s="65"/>
      <c r="AN794" s="65"/>
      <c r="AO794" s="65"/>
      <c r="AP794" s="65"/>
      <c r="AQ794" s="65"/>
      <c r="AR794" s="65"/>
      <c r="AS794" s="61" t="str">
        <f t="shared" si="13"/>
        <v>Changzhou Nesl Solartech0.225DJ-230P-ST15 [240V]</v>
      </c>
      <c r="AT794" s="59"/>
      <c r="AU794" s="59"/>
    </row>
    <row r="795" spans="1:47" s="63" customFormat="1" ht="75">
      <c r="A795" s="254" t="s">
        <v>459</v>
      </c>
      <c r="B795" s="254" t="s">
        <v>3167</v>
      </c>
      <c r="C795" s="254" t="s">
        <v>599</v>
      </c>
      <c r="D795" s="162">
        <v>0.22500000000000001</v>
      </c>
      <c r="E795" s="162">
        <v>240</v>
      </c>
      <c r="F795" s="162">
        <v>94.5</v>
      </c>
      <c r="G795" s="116" t="s">
        <v>485</v>
      </c>
      <c r="H795" s="108" t="s">
        <v>485</v>
      </c>
      <c r="I795" s="80" t="s">
        <v>406</v>
      </c>
      <c r="J795" s="80" t="s">
        <v>405</v>
      </c>
      <c r="K795" s="215" t="s">
        <v>518</v>
      </c>
      <c r="L795" s="65"/>
      <c r="M795" s="65"/>
      <c r="N795" s="65"/>
      <c r="O795" s="65"/>
      <c r="P795" s="65"/>
      <c r="Q795" s="65"/>
      <c r="R795" s="65"/>
      <c r="S795" s="65"/>
      <c r="T795" s="65"/>
      <c r="U795" s="65"/>
      <c r="V795" s="65"/>
      <c r="W795" s="65"/>
      <c r="X795" s="65"/>
      <c r="Y795" s="65"/>
      <c r="Z795" s="65"/>
      <c r="AA795" s="65"/>
      <c r="AB795" s="65"/>
      <c r="AC795" s="65"/>
      <c r="AD795" s="65"/>
      <c r="AE795" s="65"/>
      <c r="AF795" s="65"/>
      <c r="AG795" s="65"/>
      <c r="AH795" s="65"/>
      <c r="AI795" s="65"/>
      <c r="AJ795" s="65"/>
      <c r="AK795" s="65"/>
      <c r="AL795" s="65"/>
      <c r="AM795" s="65"/>
      <c r="AN795" s="65"/>
      <c r="AO795" s="65"/>
      <c r="AP795" s="65"/>
      <c r="AQ795" s="65"/>
      <c r="AR795" s="65"/>
      <c r="AS795" s="61" t="str">
        <f t="shared" si="13"/>
        <v>Changzhou Nesl Solartech0.225DJ-235P-ST15 [240V]</v>
      </c>
      <c r="AT795" s="59"/>
      <c r="AU795" s="59"/>
    </row>
    <row r="796" spans="1:47" s="63" customFormat="1" ht="75">
      <c r="A796" s="254" t="s">
        <v>459</v>
      </c>
      <c r="B796" s="254" t="s">
        <v>3168</v>
      </c>
      <c r="C796" s="254" t="s">
        <v>599</v>
      </c>
      <c r="D796" s="162">
        <v>0.22500000000000001</v>
      </c>
      <c r="E796" s="162">
        <v>240</v>
      </c>
      <c r="F796" s="162">
        <v>94.5</v>
      </c>
      <c r="G796" s="116" t="s">
        <v>485</v>
      </c>
      <c r="H796" s="108" t="s">
        <v>485</v>
      </c>
      <c r="I796" s="80" t="s">
        <v>406</v>
      </c>
      <c r="J796" s="80" t="s">
        <v>405</v>
      </c>
      <c r="K796" s="215" t="s">
        <v>518</v>
      </c>
      <c r="L796" s="65"/>
      <c r="M796" s="65"/>
      <c r="N796" s="65"/>
      <c r="O796" s="65"/>
      <c r="P796" s="65"/>
      <c r="Q796" s="65"/>
      <c r="R796" s="65"/>
      <c r="S796" s="65"/>
      <c r="T796" s="65"/>
      <c r="U796" s="65"/>
      <c r="V796" s="65"/>
      <c r="W796" s="65"/>
      <c r="X796" s="65"/>
      <c r="Y796" s="65"/>
      <c r="Z796" s="65"/>
      <c r="AA796" s="65"/>
      <c r="AB796" s="65"/>
      <c r="AC796" s="65"/>
      <c r="AD796" s="65"/>
      <c r="AE796" s="65"/>
      <c r="AF796" s="65"/>
      <c r="AG796" s="65"/>
      <c r="AH796" s="65"/>
      <c r="AI796" s="65"/>
      <c r="AJ796" s="65"/>
      <c r="AK796" s="65"/>
      <c r="AL796" s="65"/>
      <c r="AM796" s="65"/>
      <c r="AN796" s="65"/>
      <c r="AO796" s="65"/>
      <c r="AP796" s="65"/>
      <c r="AQ796" s="65"/>
      <c r="AR796" s="65"/>
      <c r="AS796" s="61" t="str">
        <f t="shared" si="13"/>
        <v>Changzhou Nesl Solartech0.225DJ-240DA/C-ST15 [240V]</v>
      </c>
      <c r="AT796" s="59"/>
      <c r="AU796" s="59"/>
    </row>
    <row r="797" spans="1:47" s="63" customFormat="1" ht="75">
      <c r="A797" s="254" t="s">
        <v>459</v>
      </c>
      <c r="B797" s="254" t="s">
        <v>3169</v>
      </c>
      <c r="C797" s="254" t="s">
        <v>599</v>
      </c>
      <c r="D797" s="162">
        <v>0.22500000000000001</v>
      </c>
      <c r="E797" s="162">
        <v>240</v>
      </c>
      <c r="F797" s="162">
        <v>94.5</v>
      </c>
      <c r="G797" s="116" t="s">
        <v>485</v>
      </c>
      <c r="H797" s="108" t="s">
        <v>485</v>
      </c>
      <c r="I797" s="80" t="s">
        <v>406</v>
      </c>
      <c r="J797" s="80" t="s">
        <v>405</v>
      </c>
      <c r="K797" s="215" t="s">
        <v>518</v>
      </c>
      <c r="L797" s="65"/>
      <c r="M797" s="65"/>
      <c r="N797" s="65"/>
      <c r="O797" s="65"/>
      <c r="P797" s="65"/>
      <c r="Q797" s="65"/>
      <c r="R797" s="65"/>
      <c r="S797" s="65"/>
      <c r="T797" s="65"/>
      <c r="U797" s="65"/>
      <c r="V797" s="65"/>
      <c r="W797" s="65"/>
      <c r="X797" s="65"/>
      <c r="Y797" s="65"/>
      <c r="Z797" s="65"/>
      <c r="AA797" s="65"/>
      <c r="AB797" s="65"/>
      <c r="AC797" s="65"/>
      <c r="AD797" s="65"/>
      <c r="AE797" s="65"/>
      <c r="AF797" s="65"/>
      <c r="AG797" s="65"/>
      <c r="AH797" s="65"/>
      <c r="AI797" s="65"/>
      <c r="AJ797" s="65"/>
      <c r="AK797" s="65"/>
      <c r="AL797" s="65"/>
      <c r="AM797" s="65"/>
      <c r="AN797" s="65"/>
      <c r="AO797" s="65"/>
      <c r="AP797" s="65"/>
      <c r="AQ797" s="65"/>
      <c r="AR797" s="65"/>
      <c r="AS797" s="61" t="str">
        <f t="shared" si="13"/>
        <v>Changzhou Nesl Solartech0.225DJ-240P-ST15 [240V]</v>
      </c>
      <c r="AT797" s="59"/>
      <c r="AU797" s="59"/>
    </row>
    <row r="798" spans="1:47" s="63" customFormat="1" ht="45" customHeight="1">
      <c r="A798" s="254" t="s">
        <v>459</v>
      </c>
      <c r="B798" s="254" t="s">
        <v>3170</v>
      </c>
      <c r="C798" s="254" t="s">
        <v>599</v>
      </c>
      <c r="D798" s="65">
        <v>0.22500000000000001</v>
      </c>
      <c r="E798" s="162">
        <v>240</v>
      </c>
      <c r="F798" s="65">
        <v>94.5</v>
      </c>
      <c r="G798" s="116" t="s">
        <v>485</v>
      </c>
      <c r="H798" s="108" t="s">
        <v>485</v>
      </c>
      <c r="I798" s="80" t="s">
        <v>406</v>
      </c>
      <c r="J798" s="80" t="s">
        <v>405</v>
      </c>
      <c r="K798" s="215" t="s">
        <v>518</v>
      </c>
      <c r="L798" s="65"/>
      <c r="M798" s="65"/>
      <c r="N798" s="65"/>
      <c r="O798" s="65"/>
      <c r="P798" s="65"/>
      <c r="Q798" s="65"/>
      <c r="R798" s="65"/>
      <c r="S798" s="65"/>
      <c r="T798" s="65"/>
      <c r="U798" s="65"/>
      <c r="V798" s="65"/>
      <c r="W798" s="65"/>
      <c r="X798" s="65"/>
      <c r="Y798" s="65"/>
      <c r="Z798" s="65"/>
      <c r="AA798" s="65"/>
      <c r="AB798" s="65"/>
      <c r="AC798" s="65"/>
      <c r="AD798" s="65"/>
      <c r="AE798" s="65"/>
      <c r="AF798" s="65"/>
      <c r="AG798" s="65"/>
      <c r="AH798" s="65"/>
      <c r="AI798" s="65"/>
      <c r="AJ798" s="65"/>
      <c r="AK798" s="65"/>
      <c r="AL798" s="65"/>
      <c r="AM798" s="65"/>
      <c r="AN798" s="65"/>
      <c r="AO798" s="65"/>
      <c r="AP798" s="65"/>
      <c r="AQ798" s="65"/>
      <c r="AR798" s="65"/>
      <c r="AS798" s="61" t="str">
        <f t="shared" si="13"/>
        <v>Changzhou Nesl Solartech0.225DJ-245DA/C-ST15 [240V]</v>
      </c>
      <c r="AT798" s="220"/>
      <c r="AU798" s="220"/>
    </row>
    <row r="799" spans="1:47" s="63" customFormat="1" ht="75" customHeight="1">
      <c r="A799" s="254" t="s">
        <v>459</v>
      </c>
      <c r="B799" s="254" t="s">
        <v>3171</v>
      </c>
      <c r="C799" s="254" t="s">
        <v>599</v>
      </c>
      <c r="D799" s="65">
        <v>0.22500000000000001</v>
      </c>
      <c r="E799" s="162">
        <v>240</v>
      </c>
      <c r="F799" s="65">
        <v>94.5</v>
      </c>
      <c r="G799" s="116" t="s">
        <v>485</v>
      </c>
      <c r="H799" s="108" t="s">
        <v>485</v>
      </c>
      <c r="I799" s="80" t="s">
        <v>406</v>
      </c>
      <c r="J799" s="80" t="s">
        <v>405</v>
      </c>
      <c r="K799" s="215" t="s">
        <v>518</v>
      </c>
      <c r="L799" s="65"/>
      <c r="M799" s="65"/>
      <c r="N799" s="65"/>
      <c r="O799" s="65"/>
      <c r="P799" s="65"/>
      <c r="Q799" s="65"/>
      <c r="R799" s="65"/>
      <c r="S799" s="65"/>
      <c r="T799" s="65"/>
      <c r="U799" s="65"/>
      <c r="V799" s="65"/>
      <c r="W799" s="65"/>
      <c r="X799" s="65"/>
      <c r="Y799" s="65"/>
      <c r="Z799" s="65"/>
      <c r="AA799" s="65"/>
      <c r="AB799" s="65"/>
      <c r="AC799" s="65"/>
      <c r="AD799" s="65"/>
      <c r="AE799" s="65"/>
      <c r="AF799" s="65"/>
      <c r="AG799" s="65"/>
      <c r="AH799" s="65"/>
      <c r="AI799" s="65"/>
      <c r="AJ799" s="65"/>
      <c r="AK799" s="65"/>
      <c r="AL799" s="65"/>
      <c r="AM799" s="65"/>
      <c r="AN799" s="65"/>
      <c r="AO799" s="65"/>
      <c r="AP799" s="65"/>
      <c r="AQ799" s="65"/>
      <c r="AR799" s="65"/>
      <c r="AS799" s="61" t="str">
        <f t="shared" si="13"/>
        <v>Changzhou Nesl Solartech0.225DJ-250DA/C-ST15 [240V]</v>
      </c>
      <c r="AT799" s="220"/>
      <c r="AU799" s="220"/>
    </row>
    <row r="800" spans="1:47" s="63" customFormat="1" ht="75" customHeight="1">
      <c r="A800" s="254" t="s">
        <v>459</v>
      </c>
      <c r="B800" s="254" t="s">
        <v>3172</v>
      </c>
      <c r="C800" s="254" t="s">
        <v>599</v>
      </c>
      <c r="D800" s="65">
        <v>0.22500000000000001</v>
      </c>
      <c r="E800" s="162">
        <v>240</v>
      </c>
      <c r="F800" s="65">
        <v>94.5</v>
      </c>
      <c r="G800" s="116" t="s">
        <v>485</v>
      </c>
      <c r="H800" s="108" t="s">
        <v>485</v>
      </c>
      <c r="I800" s="80" t="s">
        <v>406</v>
      </c>
      <c r="J800" s="80"/>
      <c r="K800" s="215" t="s">
        <v>518</v>
      </c>
      <c r="L800" s="65"/>
      <c r="M800" s="65"/>
      <c r="N800" s="65"/>
      <c r="O800" s="65"/>
      <c r="P800" s="65"/>
      <c r="Q800" s="65"/>
      <c r="R800" s="65"/>
      <c r="S800" s="65"/>
      <c r="T800" s="65"/>
      <c r="U800" s="65"/>
      <c r="V800" s="65"/>
      <c r="W800" s="65"/>
      <c r="X800" s="65"/>
      <c r="Y800" s="65"/>
      <c r="Z800" s="65"/>
      <c r="AA800" s="65"/>
      <c r="AB800" s="65"/>
      <c r="AC800" s="65"/>
      <c r="AD800" s="65"/>
      <c r="AE800" s="65"/>
      <c r="AF800" s="65"/>
      <c r="AG800" s="65"/>
      <c r="AH800" s="65"/>
      <c r="AI800" s="65"/>
      <c r="AJ800" s="65"/>
      <c r="AK800" s="65"/>
      <c r="AL800" s="65"/>
      <c r="AM800" s="65"/>
      <c r="AN800" s="65"/>
      <c r="AO800" s="65"/>
      <c r="AP800" s="65"/>
      <c r="AQ800" s="65"/>
      <c r="AR800" s="65"/>
      <c r="AS800" s="61" t="str">
        <f t="shared" si="13"/>
        <v>Changzhou Nesl Solartech0.225DJ-255D/C-ST15 [240V]</v>
      </c>
      <c r="AT800" s="220"/>
      <c r="AU800" s="220"/>
    </row>
    <row r="801" spans="1:47" s="63" customFormat="1" ht="75" customHeight="1">
      <c r="A801" s="254" t="s">
        <v>46</v>
      </c>
      <c r="B801" s="254" t="s">
        <v>3173</v>
      </c>
      <c r="C801" s="101" t="s">
        <v>595</v>
      </c>
      <c r="D801" s="65">
        <v>0.28999999999999998</v>
      </c>
      <c r="E801" s="65">
        <v>240</v>
      </c>
      <c r="F801" s="65">
        <v>96</v>
      </c>
      <c r="G801" s="116" t="s">
        <v>485</v>
      </c>
      <c r="H801" s="108" t="s">
        <v>485</v>
      </c>
      <c r="I801" s="80" t="s">
        <v>406</v>
      </c>
      <c r="J801" s="80" t="s">
        <v>405</v>
      </c>
      <c r="K801" s="162"/>
      <c r="L801" s="65">
        <v>0.1</v>
      </c>
      <c r="M801" s="65"/>
      <c r="N801" s="65"/>
      <c r="O801" s="65">
        <v>26</v>
      </c>
      <c r="P801" s="65">
        <v>31</v>
      </c>
      <c r="Q801" s="65">
        <v>43</v>
      </c>
      <c r="R801" s="65">
        <v>0.03</v>
      </c>
      <c r="S801" s="65">
        <v>0.06</v>
      </c>
      <c r="T801" s="65">
        <v>0.09</v>
      </c>
      <c r="U801" s="65">
        <v>0.14000000000000001</v>
      </c>
      <c r="V801" s="65">
        <v>0.22</v>
      </c>
      <c r="W801" s="65">
        <v>0.28999999999999998</v>
      </c>
      <c r="X801" s="65">
        <v>92.1</v>
      </c>
      <c r="Y801" s="65">
        <v>94.4</v>
      </c>
      <c r="Z801" s="65">
        <v>95</v>
      </c>
      <c r="AA801" s="65">
        <v>95.7</v>
      </c>
      <c r="AB801" s="65">
        <v>96.3</v>
      </c>
      <c r="AC801" s="65">
        <v>95.9</v>
      </c>
      <c r="AD801" s="65">
        <v>95.7</v>
      </c>
      <c r="AE801" s="65">
        <v>91.6</v>
      </c>
      <c r="AF801" s="65">
        <v>95.1</v>
      </c>
      <c r="AG801" s="65">
        <v>94.8</v>
      </c>
      <c r="AH801" s="65">
        <v>96.5</v>
      </c>
      <c r="AI801" s="65">
        <v>96.5</v>
      </c>
      <c r="AJ801" s="65">
        <v>96.5</v>
      </c>
      <c r="AK801" s="65">
        <v>96.1</v>
      </c>
      <c r="AL801" s="65">
        <v>89.9</v>
      </c>
      <c r="AM801" s="65">
        <v>94.3</v>
      </c>
      <c r="AN801" s="65">
        <v>95.3</v>
      </c>
      <c r="AO801" s="65">
        <v>96.3</v>
      </c>
      <c r="AP801" s="65">
        <v>96.2</v>
      </c>
      <c r="AQ801" s="65">
        <v>96.2</v>
      </c>
      <c r="AR801" s="65">
        <v>95.8</v>
      </c>
      <c r="AS801" s="61" t="str">
        <f t="shared" si="13"/>
        <v>Chiconypower0.29MU300SAP2 [240V]</v>
      </c>
      <c r="AT801" s="59"/>
      <c r="AU801" s="219"/>
    </row>
    <row r="802" spans="1:47" s="63" customFormat="1" ht="75" customHeight="1">
      <c r="A802" s="254" t="s">
        <v>2343</v>
      </c>
      <c r="B802" s="254" t="s">
        <v>3174</v>
      </c>
      <c r="C802" s="254" t="s">
        <v>605</v>
      </c>
      <c r="D802" s="65">
        <v>0.22</v>
      </c>
      <c r="E802" s="65">
        <v>208</v>
      </c>
      <c r="F802" s="65">
        <v>96</v>
      </c>
      <c r="G802" s="116" t="s">
        <v>485</v>
      </c>
      <c r="H802" s="108" t="s">
        <v>485</v>
      </c>
      <c r="I802" s="80" t="s">
        <v>406</v>
      </c>
      <c r="J802" s="80" t="s">
        <v>405</v>
      </c>
      <c r="K802" s="162"/>
      <c r="L802" s="65">
        <v>0.04</v>
      </c>
      <c r="M802" s="65"/>
      <c r="N802" s="65"/>
      <c r="O802" s="65">
        <v>24</v>
      </c>
      <c r="P802" s="65">
        <v>28</v>
      </c>
      <c r="Q802" s="65">
        <v>35</v>
      </c>
      <c r="R802" s="65">
        <v>0.22</v>
      </c>
      <c r="S802" s="65">
        <v>0.44</v>
      </c>
      <c r="T802" s="65">
        <v>0.66</v>
      </c>
      <c r="U802" s="65">
        <v>1.1000000000000001</v>
      </c>
      <c r="V802" s="65">
        <v>1.65</v>
      </c>
      <c r="W802" s="65">
        <v>2.2000000000000002</v>
      </c>
      <c r="X802" s="65">
        <v>93</v>
      </c>
      <c r="Y802" s="65">
        <v>95.7</v>
      </c>
      <c r="Z802" s="65">
        <v>96.2</v>
      </c>
      <c r="AA802" s="65">
        <v>96.3</v>
      </c>
      <c r="AB802" s="65">
        <v>96</v>
      </c>
      <c r="AC802" s="65">
        <v>95.3</v>
      </c>
      <c r="AD802" s="65">
        <v>95.9</v>
      </c>
      <c r="AE802" s="65">
        <v>91.7</v>
      </c>
      <c r="AF802" s="65">
        <v>95.2</v>
      </c>
      <c r="AG802" s="65">
        <v>96.1</v>
      </c>
      <c r="AH802" s="65">
        <v>96.4</v>
      </c>
      <c r="AI802" s="65">
        <v>96.2</v>
      </c>
      <c r="AJ802" s="65">
        <v>95.7</v>
      </c>
      <c r="AK802" s="65">
        <v>95.9</v>
      </c>
      <c r="AL802" s="65">
        <v>89</v>
      </c>
      <c r="AM802" s="65">
        <v>93.8</v>
      </c>
      <c r="AN802" s="65">
        <v>95.2</v>
      </c>
      <c r="AO802" s="65">
        <v>96.2</v>
      </c>
      <c r="AP802" s="65">
        <v>96.2</v>
      </c>
      <c r="AQ802" s="65">
        <v>95.9</v>
      </c>
      <c r="AR802" s="65">
        <v>95.7</v>
      </c>
      <c r="AS802" s="61" t="str">
        <f t="shared" si="13"/>
        <v>Chilicon Power LLC0.22CP-250-60-208/240-MC4 [208V]</v>
      </c>
      <c r="AT802" s="59"/>
      <c r="AU802" s="220">
        <v>43084</v>
      </c>
    </row>
    <row r="803" spans="1:47" s="63" customFormat="1" ht="75" customHeight="1">
      <c r="A803" s="254" t="s">
        <v>2343</v>
      </c>
      <c r="B803" s="254" t="s">
        <v>3175</v>
      </c>
      <c r="C803" s="254" t="s">
        <v>606</v>
      </c>
      <c r="D803" s="65">
        <v>0.22</v>
      </c>
      <c r="E803" s="65">
        <v>240</v>
      </c>
      <c r="F803" s="65">
        <v>96</v>
      </c>
      <c r="G803" s="116" t="s">
        <v>485</v>
      </c>
      <c r="H803" s="108" t="s">
        <v>485</v>
      </c>
      <c r="I803" s="80" t="s">
        <v>406</v>
      </c>
      <c r="J803" s="80" t="s">
        <v>405</v>
      </c>
      <c r="K803" s="162"/>
      <c r="L803" s="65">
        <v>0.08</v>
      </c>
      <c r="M803" s="65"/>
      <c r="N803" s="65"/>
      <c r="O803" s="65">
        <v>24</v>
      </c>
      <c r="P803" s="65">
        <v>28</v>
      </c>
      <c r="Q803" s="65">
        <v>35</v>
      </c>
      <c r="R803" s="65">
        <v>0.22</v>
      </c>
      <c r="S803" s="65">
        <v>0.44</v>
      </c>
      <c r="T803" s="65">
        <v>0.66</v>
      </c>
      <c r="U803" s="65">
        <v>1.1000000000000001</v>
      </c>
      <c r="V803" s="65">
        <v>1.65</v>
      </c>
      <c r="W803" s="65">
        <v>2.2000000000000002</v>
      </c>
      <c r="X803" s="65">
        <v>93.1</v>
      </c>
      <c r="Y803" s="65">
        <v>95.6</v>
      </c>
      <c r="Z803" s="65">
        <v>96.3</v>
      </c>
      <c r="AA803" s="65">
        <v>96.5</v>
      </c>
      <c r="AB803" s="65">
        <v>96.2</v>
      </c>
      <c r="AC803" s="65">
        <v>95.6</v>
      </c>
      <c r="AD803" s="65">
        <v>96.1</v>
      </c>
      <c r="AE803" s="65">
        <v>92</v>
      </c>
      <c r="AF803" s="65">
        <v>95.4</v>
      </c>
      <c r="AG803" s="65">
        <v>96.3</v>
      </c>
      <c r="AH803" s="65">
        <v>96.6</v>
      </c>
      <c r="AI803" s="65">
        <v>96.5</v>
      </c>
      <c r="AJ803" s="65">
        <v>96.1</v>
      </c>
      <c r="AK803" s="65">
        <v>96.2</v>
      </c>
      <c r="AL803" s="65">
        <v>89.2</v>
      </c>
      <c r="AM803" s="65">
        <v>94</v>
      </c>
      <c r="AN803" s="65">
        <v>95.4</v>
      </c>
      <c r="AO803" s="65">
        <v>96.5</v>
      </c>
      <c r="AP803" s="65">
        <v>96.6</v>
      </c>
      <c r="AQ803" s="65">
        <v>96.3</v>
      </c>
      <c r="AR803" s="65">
        <v>96</v>
      </c>
      <c r="AS803" s="61" t="str">
        <f t="shared" si="13"/>
        <v>Chilicon Power LLC0.22CP-250-60-208/240-MC4 [240V]</v>
      </c>
      <c r="AT803" s="59"/>
      <c r="AU803" s="220">
        <v>43084</v>
      </c>
    </row>
    <row r="804" spans="1:47" s="63" customFormat="1" ht="75" customHeight="1">
      <c r="A804" s="254" t="s">
        <v>2343</v>
      </c>
      <c r="B804" s="254" t="s">
        <v>3176</v>
      </c>
      <c r="C804" s="254" t="s">
        <v>2387</v>
      </c>
      <c r="D804" s="202">
        <v>0.27700000000000002</v>
      </c>
      <c r="E804" s="203">
        <v>208</v>
      </c>
      <c r="F804" s="202">
        <v>95.5</v>
      </c>
      <c r="G804" s="196" t="s">
        <v>522</v>
      </c>
      <c r="H804" s="196" t="s">
        <v>522</v>
      </c>
      <c r="I804" s="196" t="s">
        <v>406</v>
      </c>
      <c r="J804" s="196" t="s">
        <v>405</v>
      </c>
      <c r="K804" s="221"/>
      <c r="L804" s="202">
        <v>0.02</v>
      </c>
      <c r="M804" s="199"/>
      <c r="N804" s="199"/>
      <c r="O804" s="199">
        <v>28</v>
      </c>
      <c r="P804" s="199">
        <v>30</v>
      </c>
      <c r="Q804" s="199">
        <v>32</v>
      </c>
      <c r="R804" s="202">
        <v>0.03</v>
      </c>
      <c r="S804" s="202">
        <v>0.06</v>
      </c>
      <c r="T804" s="202">
        <v>0.08</v>
      </c>
      <c r="U804" s="202">
        <v>0.14000000000000001</v>
      </c>
      <c r="V804" s="202">
        <v>0.21</v>
      </c>
      <c r="W804" s="202">
        <v>0.28000000000000003</v>
      </c>
      <c r="X804" s="200">
        <v>92</v>
      </c>
      <c r="Y804" s="200">
        <v>95.1</v>
      </c>
      <c r="Z804" s="200">
        <v>95.9</v>
      </c>
      <c r="AA804" s="200">
        <v>96</v>
      </c>
      <c r="AB804" s="200">
        <v>95.6</v>
      </c>
      <c r="AC804" s="200">
        <v>94.9</v>
      </c>
      <c r="AD804" s="200">
        <v>95.5</v>
      </c>
      <c r="AE804" s="200">
        <v>91.2</v>
      </c>
      <c r="AF804" s="200">
        <v>94.8</v>
      </c>
      <c r="AG804" s="200">
        <v>95.7</v>
      </c>
      <c r="AH804" s="200">
        <v>96</v>
      </c>
      <c r="AI804" s="200">
        <v>95.6</v>
      </c>
      <c r="AJ804" s="200">
        <v>95.1</v>
      </c>
      <c r="AK804" s="200">
        <v>95.5</v>
      </c>
      <c r="AL804" s="200">
        <v>90.6</v>
      </c>
      <c r="AM804" s="200">
        <v>94.5</v>
      </c>
      <c r="AN804" s="200">
        <v>95.6</v>
      </c>
      <c r="AO804" s="200">
        <v>96</v>
      </c>
      <c r="AP804" s="200">
        <v>95.7</v>
      </c>
      <c r="AQ804" s="200">
        <v>95.2</v>
      </c>
      <c r="AR804" s="200">
        <v>95.4</v>
      </c>
      <c r="AS804" s="128" t="s">
        <v>2388</v>
      </c>
      <c r="AT804" s="260" t="s">
        <v>2037</v>
      </c>
      <c r="AU804" s="242">
        <v>43084</v>
      </c>
    </row>
    <row r="805" spans="1:47" s="63" customFormat="1" ht="75" customHeight="1">
      <c r="A805" s="254" t="s">
        <v>2343</v>
      </c>
      <c r="B805" s="254" t="s">
        <v>3177</v>
      </c>
      <c r="C805" s="254" t="s">
        <v>2344</v>
      </c>
      <c r="D805" s="202">
        <v>0.27700000000000002</v>
      </c>
      <c r="E805" s="203">
        <v>208</v>
      </c>
      <c r="F805" s="202">
        <v>95.5</v>
      </c>
      <c r="G805" s="112" t="s">
        <v>5179</v>
      </c>
      <c r="H805" s="196" t="s">
        <v>5180</v>
      </c>
      <c r="I805" s="196" t="s">
        <v>406</v>
      </c>
      <c r="J805" s="196" t="s">
        <v>405</v>
      </c>
      <c r="K805" s="221"/>
      <c r="L805" s="202">
        <v>0.02</v>
      </c>
      <c r="M805" s="199"/>
      <c r="N805" s="199"/>
      <c r="O805" s="199">
        <v>28</v>
      </c>
      <c r="P805" s="199">
        <v>30</v>
      </c>
      <c r="Q805" s="199">
        <v>32</v>
      </c>
      <c r="R805" s="202">
        <v>0.03</v>
      </c>
      <c r="S805" s="202">
        <v>0.06</v>
      </c>
      <c r="T805" s="202">
        <v>0.08</v>
      </c>
      <c r="U805" s="202">
        <v>0.14000000000000001</v>
      </c>
      <c r="V805" s="202">
        <v>0.21</v>
      </c>
      <c r="W805" s="202">
        <v>0.28000000000000003</v>
      </c>
      <c r="X805" s="200">
        <v>92</v>
      </c>
      <c r="Y805" s="200">
        <v>95.1</v>
      </c>
      <c r="Z805" s="200">
        <v>95.9</v>
      </c>
      <c r="AA805" s="200">
        <v>96</v>
      </c>
      <c r="AB805" s="200">
        <v>95.6</v>
      </c>
      <c r="AC805" s="200">
        <v>94.9</v>
      </c>
      <c r="AD805" s="200">
        <v>95.5</v>
      </c>
      <c r="AE805" s="200">
        <v>91.2</v>
      </c>
      <c r="AF805" s="200">
        <v>94.8</v>
      </c>
      <c r="AG805" s="200">
        <v>95.7</v>
      </c>
      <c r="AH805" s="200">
        <v>96</v>
      </c>
      <c r="AI805" s="200">
        <v>95.6</v>
      </c>
      <c r="AJ805" s="200">
        <v>95.1</v>
      </c>
      <c r="AK805" s="200">
        <v>95.5</v>
      </c>
      <c r="AL805" s="200">
        <v>90.6</v>
      </c>
      <c r="AM805" s="200">
        <v>94.5</v>
      </c>
      <c r="AN805" s="200">
        <v>95.6</v>
      </c>
      <c r="AO805" s="200">
        <v>96</v>
      </c>
      <c r="AP805" s="200">
        <v>95.7</v>
      </c>
      <c r="AQ805" s="200">
        <v>95.2</v>
      </c>
      <c r="AR805" s="200">
        <v>95.4</v>
      </c>
      <c r="AS805" s="128" t="s">
        <v>2345</v>
      </c>
      <c r="AT805" s="260">
        <v>43084</v>
      </c>
      <c r="AU805" s="253"/>
    </row>
    <row r="806" spans="1:47" s="63" customFormat="1" ht="88.9" customHeight="1">
      <c r="A806" s="254" t="s">
        <v>2343</v>
      </c>
      <c r="B806" s="254" t="s">
        <v>3178</v>
      </c>
      <c r="C806" s="254" t="s">
        <v>1638</v>
      </c>
      <c r="D806" s="202">
        <v>0.28899999999999998</v>
      </c>
      <c r="E806" s="203">
        <v>240</v>
      </c>
      <c r="F806" s="202">
        <v>96</v>
      </c>
      <c r="G806" s="196" t="s">
        <v>522</v>
      </c>
      <c r="H806" s="196" t="s">
        <v>522</v>
      </c>
      <c r="I806" s="196" t="s">
        <v>406</v>
      </c>
      <c r="J806" s="196" t="s">
        <v>405</v>
      </c>
      <c r="K806" s="221"/>
      <c r="L806" s="202">
        <v>0.06</v>
      </c>
      <c r="M806" s="199"/>
      <c r="N806" s="199"/>
      <c r="O806" s="199">
        <v>28</v>
      </c>
      <c r="P806" s="199">
        <v>30</v>
      </c>
      <c r="Q806" s="199">
        <v>32</v>
      </c>
      <c r="R806" s="202">
        <v>0.03</v>
      </c>
      <c r="S806" s="202">
        <v>0.06</v>
      </c>
      <c r="T806" s="202">
        <v>0.09</v>
      </c>
      <c r="U806" s="202">
        <v>0.14000000000000001</v>
      </c>
      <c r="V806" s="202">
        <v>0.22</v>
      </c>
      <c r="W806" s="202">
        <v>0.28999999999999998</v>
      </c>
      <c r="X806" s="200">
        <v>92.3</v>
      </c>
      <c r="Y806" s="200">
        <v>95.4</v>
      </c>
      <c r="Z806" s="200">
        <v>96.1</v>
      </c>
      <c r="AA806" s="200">
        <v>96.2</v>
      </c>
      <c r="AB806" s="200">
        <v>95.9</v>
      </c>
      <c r="AC806" s="200">
        <v>95.2</v>
      </c>
      <c r="AD806" s="200">
        <v>95.8</v>
      </c>
      <c r="AE806" s="200">
        <v>91.6</v>
      </c>
      <c r="AF806" s="200">
        <v>95.2</v>
      </c>
      <c r="AG806" s="200">
        <v>96</v>
      </c>
      <c r="AH806" s="200">
        <v>96.3</v>
      </c>
      <c r="AI806" s="200">
        <v>96</v>
      </c>
      <c r="AJ806" s="200">
        <v>95.4</v>
      </c>
      <c r="AK806" s="200">
        <v>95.8</v>
      </c>
      <c r="AL806" s="200">
        <v>91</v>
      </c>
      <c r="AM806" s="200">
        <v>95.1</v>
      </c>
      <c r="AN806" s="200">
        <v>95.9</v>
      </c>
      <c r="AO806" s="200">
        <v>96.3</v>
      </c>
      <c r="AP806" s="200">
        <v>96.1</v>
      </c>
      <c r="AQ806" s="200">
        <v>95.6</v>
      </c>
      <c r="AR806" s="200">
        <v>95.8</v>
      </c>
      <c r="AS806" s="128" t="s">
        <v>2389</v>
      </c>
      <c r="AT806" s="260" t="s">
        <v>2037</v>
      </c>
      <c r="AU806" s="242">
        <v>43084</v>
      </c>
    </row>
    <row r="807" spans="1:47" s="63" customFormat="1" ht="88.9" customHeight="1">
      <c r="A807" s="254" t="s">
        <v>2343</v>
      </c>
      <c r="B807" s="254" t="s">
        <v>3179</v>
      </c>
      <c r="C807" s="254" t="s">
        <v>2346</v>
      </c>
      <c r="D807" s="202">
        <v>0.28899999999999998</v>
      </c>
      <c r="E807" s="203">
        <v>240</v>
      </c>
      <c r="F807" s="202">
        <v>96</v>
      </c>
      <c r="G807" s="112" t="s">
        <v>5179</v>
      </c>
      <c r="H807" s="196" t="s">
        <v>5180</v>
      </c>
      <c r="I807" s="196" t="s">
        <v>406</v>
      </c>
      <c r="J807" s="196" t="s">
        <v>405</v>
      </c>
      <c r="K807" s="221"/>
      <c r="L807" s="202">
        <v>0.06</v>
      </c>
      <c r="M807" s="199"/>
      <c r="N807" s="199"/>
      <c r="O807" s="199">
        <v>28</v>
      </c>
      <c r="P807" s="199">
        <v>30</v>
      </c>
      <c r="Q807" s="199">
        <v>32</v>
      </c>
      <c r="R807" s="202">
        <v>0.03</v>
      </c>
      <c r="S807" s="202">
        <v>0.06</v>
      </c>
      <c r="T807" s="202">
        <v>0.09</v>
      </c>
      <c r="U807" s="202">
        <v>0.14000000000000001</v>
      </c>
      <c r="V807" s="202">
        <v>0.22</v>
      </c>
      <c r="W807" s="202">
        <v>0.28999999999999998</v>
      </c>
      <c r="X807" s="200">
        <v>92.3</v>
      </c>
      <c r="Y807" s="200">
        <v>95.4</v>
      </c>
      <c r="Z807" s="200">
        <v>96.1</v>
      </c>
      <c r="AA807" s="200">
        <v>96.2</v>
      </c>
      <c r="AB807" s="200">
        <v>95.9</v>
      </c>
      <c r="AC807" s="200">
        <v>95.2</v>
      </c>
      <c r="AD807" s="200">
        <v>95.8</v>
      </c>
      <c r="AE807" s="200">
        <v>91.6</v>
      </c>
      <c r="AF807" s="200">
        <v>95.2</v>
      </c>
      <c r="AG807" s="200">
        <v>96</v>
      </c>
      <c r="AH807" s="200">
        <v>96.3</v>
      </c>
      <c r="AI807" s="200">
        <v>96</v>
      </c>
      <c r="AJ807" s="200">
        <v>95.4</v>
      </c>
      <c r="AK807" s="200">
        <v>95.8</v>
      </c>
      <c r="AL807" s="200">
        <v>91</v>
      </c>
      <c r="AM807" s="200">
        <v>95.1</v>
      </c>
      <c r="AN807" s="200">
        <v>95.9</v>
      </c>
      <c r="AO807" s="200">
        <v>96.3</v>
      </c>
      <c r="AP807" s="200">
        <v>96.1</v>
      </c>
      <c r="AQ807" s="200">
        <v>95.6</v>
      </c>
      <c r="AR807" s="200">
        <v>95.8</v>
      </c>
      <c r="AS807" s="128" t="s">
        <v>2347</v>
      </c>
      <c r="AT807" s="260">
        <v>43084</v>
      </c>
      <c r="AU807" s="253"/>
    </row>
    <row r="808" spans="1:47" s="63" customFormat="1" ht="88.9" customHeight="1">
      <c r="A808" s="254" t="s">
        <v>47</v>
      </c>
      <c r="B808" s="254" t="s">
        <v>3180</v>
      </c>
      <c r="C808" s="101" t="s">
        <v>467</v>
      </c>
      <c r="D808" s="65">
        <v>2.86</v>
      </c>
      <c r="E808" s="65">
        <v>208</v>
      </c>
      <c r="F808" s="65">
        <v>96</v>
      </c>
      <c r="G808" s="116" t="s">
        <v>485</v>
      </c>
      <c r="H808" s="108" t="s">
        <v>485</v>
      </c>
      <c r="I808" s="80" t="s">
        <v>405</v>
      </c>
      <c r="J808" s="80" t="s">
        <v>406</v>
      </c>
      <c r="K808" s="162"/>
      <c r="L808" s="65">
        <v>1</v>
      </c>
      <c r="M808" s="65"/>
      <c r="N808" s="65"/>
      <c r="O808" s="65">
        <v>100</v>
      </c>
      <c r="P808" s="65">
        <v>390</v>
      </c>
      <c r="Q808" s="65">
        <v>470</v>
      </c>
      <c r="R808" s="65">
        <v>0.28999999999999998</v>
      </c>
      <c r="S808" s="65">
        <v>0.56999999999999995</v>
      </c>
      <c r="T808" s="65">
        <v>0.86</v>
      </c>
      <c r="U808" s="65">
        <v>1.43</v>
      </c>
      <c r="V808" s="65">
        <v>2.15</v>
      </c>
      <c r="W808" s="65">
        <v>2.86</v>
      </c>
      <c r="X808" s="65">
        <v>91.1</v>
      </c>
      <c r="Y808" s="65">
        <v>94.1</v>
      </c>
      <c r="Z808" s="65">
        <v>95.1</v>
      </c>
      <c r="AA808" s="65">
        <v>95.6</v>
      </c>
      <c r="AB808" s="65">
        <v>95.6</v>
      </c>
      <c r="AC808" s="65">
        <v>95</v>
      </c>
      <c r="AD808" s="65">
        <v>95.3</v>
      </c>
      <c r="AE808" s="65">
        <v>93.4</v>
      </c>
      <c r="AF808" s="65">
        <v>95.7</v>
      </c>
      <c r="AG808" s="65">
        <v>96.7</v>
      </c>
      <c r="AH808" s="65">
        <v>97.1</v>
      </c>
      <c r="AI808" s="65">
        <v>97</v>
      </c>
      <c r="AJ808" s="65">
        <v>96.6</v>
      </c>
      <c r="AK808" s="65">
        <v>96.8</v>
      </c>
      <c r="AL808" s="65">
        <v>93</v>
      </c>
      <c r="AM808" s="65">
        <v>95.4</v>
      </c>
      <c r="AN808" s="65">
        <v>96.4</v>
      </c>
      <c r="AO808" s="65">
        <v>96.9</v>
      </c>
      <c r="AP808" s="65">
        <v>96.8</v>
      </c>
      <c r="AQ808" s="65">
        <v>96.4</v>
      </c>
      <c r="AR808" s="65">
        <v>96.6</v>
      </c>
      <c r="AS808" s="61" t="str">
        <f t="shared" ref="AS808:AS839" si="14">CONCATENATE(A808,D808,B808)</f>
        <v>Chint Power Systems America2.86CPS SCA3KTL-O/US [208V]</v>
      </c>
      <c r="AT808" s="59"/>
      <c r="AU808" s="219"/>
    </row>
    <row r="809" spans="1:47" s="63" customFormat="1" ht="88.9" customHeight="1">
      <c r="A809" s="254" t="s">
        <v>47</v>
      </c>
      <c r="B809" s="254" t="s">
        <v>3181</v>
      </c>
      <c r="C809" s="101" t="s">
        <v>467</v>
      </c>
      <c r="D809" s="65">
        <v>3</v>
      </c>
      <c r="E809" s="65">
        <v>240</v>
      </c>
      <c r="F809" s="65">
        <v>96.5</v>
      </c>
      <c r="G809" s="116" t="s">
        <v>485</v>
      </c>
      <c r="H809" s="108" t="s">
        <v>485</v>
      </c>
      <c r="I809" s="80" t="s">
        <v>405</v>
      </c>
      <c r="J809" s="80" t="s">
        <v>406</v>
      </c>
      <c r="K809" s="162"/>
      <c r="L809" s="65">
        <v>1</v>
      </c>
      <c r="M809" s="65"/>
      <c r="N809" s="65"/>
      <c r="O809" s="65">
        <v>100</v>
      </c>
      <c r="P809" s="65">
        <v>390</v>
      </c>
      <c r="Q809" s="65">
        <v>470</v>
      </c>
      <c r="R809" s="65">
        <v>0.3</v>
      </c>
      <c r="S809" s="65">
        <v>0.6</v>
      </c>
      <c r="T809" s="65">
        <v>0.9</v>
      </c>
      <c r="U809" s="65">
        <v>1.5</v>
      </c>
      <c r="V809" s="65">
        <v>2.2999999999999998</v>
      </c>
      <c r="W809" s="65">
        <v>3</v>
      </c>
      <c r="X809" s="65">
        <v>91.5</v>
      </c>
      <c r="Y809" s="65">
        <v>94.5</v>
      </c>
      <c r="Z809" s="65">
        <v>95.5</v>
      </c>
      <c r="AA809" s="65">
        <v>96</v>
      </c>
      <c r="AB809" s="65">
        <v>96</v>
      </c>
      <c r="AC809" s="65">
        <v>95.6</v>
      </c>
      <c r="AD809" s="65">
        <v>95.7</v>
      </c>
      <c r="AE809" s="65">
        <v>94.1</v>
      </c>
      <c r="AF809" s="65">
        <v>96.2</v>
      </c>
      <c r="AG809" s="65">
        <v>97.1</v>
      </c>
      <c r="AH809" s="65">
        <v>97.5</v>
      </c>
      <c r="AI809" s="65">
        <v>97.4</v>
      </c>
      <c r="AJ809" s="65">
        <v>97.1</v>
      </c>
      <c r="AK809" s="65">
        <v>97.2</v>
      </c>
      <c r="AL809" s="65">
        <v>93.8</v>
      </c>
      <c r="AM809" s="65">
        <v>95.8</v>
      </c>
      <c r="AN809" s="65">
        <v>96.8</v>
      </c>
      <c r="AO809" s="65">
        <v>97.3</v>
      </c>
      <c r="AP809" s="65">
        <v>97.3</v>
      </c>
      <c r="AQ809" s="65">
        <v>97</v>
      </c>
      <c r="AR809" s="65">
        <v>97</v>
      </c>
      <c r="AS809" s="61" t="str">
        <f t="shared" si="14"/>
        <v>Chint Power Systems America3CPS SCA3KTL-O/US [240V]</v>
      </c>
      <c r="AT809" s="59"/>
      <c r="AU809" s="219"/>
    </row>
    <row r="810" spans="1:47" s="63" customFormat="1" ht="88.9" customHeight="1">
      <c r="A810" s="254" t="s">
        <v>47</v>
      </c>
      <c r="B810" s="254" t="s">
        <v>3182</v>
      </c>
      <c r="C810" s="101" t="s">
        <v>858</v>
      </c>
      <c r="D810" s="65">
        <v>3.69</v>
      </c>
      <c r="E810" s="65">
        <v>208</v>
      </c>
      <c r="F810" s="65">
        <v>97</v>
      </c>
      <c r="G810" s="116" t="s">
        <v>485</v>
      </c>
      <c r="H810" s="108" t="s">
        <v>485</v>
      </c>
      <c r="I810" s="80" t="s">
        <v>405</v>
      </c>
      <c r="J810" s="80" t="s">
        <v>406</v>
      </c>
      <c r="K810" s="162"/>
      <c r="L810" s="65">
        <v>0.21</v>
      </c>
      <c r="M810" s="65"/>
      <c r="N810" s="65"/>
      <c r="O810" s="65">
        <v>100</v>
      </c>
      <c r="P810" s="65">
        <v>360</v>
      </c>
      <c r="Q810" s="65">
        <v>470</v>
      </c>
      <c r="R810" s="65">
        <v>0.37</v>
      </c>
      <c r="S810" s="65">
        <v>0.74</v>
      </c>
      <c r="T810" s="65">
        <v>1.1100000000000001</v>
      </c>
      <c r="U810" s="65">
        <v>1.85</v>
      </c>
      <c r="V810" s="65">
        <v>2.77</v>
      </c>
      <c r="W810" s="65">
        <v>3.69</v>
      </c>
      <c r="X810" s="65">
        <v>94.7</v>
      </c>
      <c r="Y810" s="65">
        <v>96.6</v>
      </c>
      <c r="Z810" s="65">
        <v>97.3</v>
      </c>
      <c r="AA810" s="65">
        <v>97.7</v>
      </c>
      <c r="AB810" s="65">
        <v>97.6</v>
      </c>
      <c r="AC810" s="65">
        <v>97.4</v>
      </c>
      <c r="AD810" s="65">
        <v>97.4</v>
      </c>
      <c r="AE810" s="65">
        <v>94.1</v>
      </c>
      <c r="AF810" s="65">
        <v>96.4</v>
      </c>
      <c r="AG810" s="65">
        <v>97.2</v>
      </c>
      <c r="AH810" s="65">
        <v>97.6</v>
      </c>
      <c r="AI810" s="65">
        <v>97.5</v>
      </c>
      <c r="AJ810" s="65">
        <v>97.4</v>
      </c>
      <c r="AK810" s="65">
        <v>97.3</v>
      </c>
      <c r="AL810" s="65">
        <v>92.5</v>
      </c>
      <c r="AM810" s="65">
        <v>95.5</v>
      </c>
      <c r="AN810" s="65">
        <v>96.6</v>
      </c>
      <c r="AO810" s="65">
        <v>97.2</v>
      </c>
      <c r="AP810" s="65">
        <v>97.2</v>
      </c>
      <c r="AQ810" s="65">
        <v>97.2</v>
      </c>
      <c r="AR810" s="65">
        <v>96.9</v>
      </c>
      <c r="AS810" s="61" t="str">
        <f t="shared" si="14"/>
        <v>Chint Power Systems America3.69CPS SCE4KTL-O US [208V]</v>
      </c>
      <c r="AT810" s="59"/>
      <c r="AU810" s="219"/>
    </row>
    <row r="811" spans="1:47" s="63" customFormat="1" ht="88.9" customHeight="1">
      <c r="A811" s="254" t="s">
        <v>47</v>
      </c>
      <c r="B811" s="254" t="s">
        <v>3183</v>
      </c>
      <c r="C811" s="101" t="s">
        <v>467</v>
      </c>
      <c r="D811" s="65">
        <v>3.81</v>
      </c>
      <c r="E811" s="65">
        <v>208</v>
      </c>
      <c r="F811" s="65">
        <v>96.5</v>
      </c>
      <c r="G811" s="116" t="s">
        <v>485</v>
      </c>
      <c r="H811" s="108" t="s">
        <v>485</v>
      </c>
      <c r="I811" s="80" t="s">
        <v>405</v>
      </c>
      <c r="J811" s="80" t="s">
        <v>406</v>
      </c>
      <c r="K811" s="162"/>
      <c r="L811" s="65">
        <v>1</v>
      </c>
      <c r="M811" s="65"/>
      <c r="N811" s="65"/>
      <c r="O811" s="65">
        <v>100</v>
      </c>
      <c r="P811" s="65">
        <v>390</v>
      </c>
      <c r="Q811" s="65">
        <v>470</v>
      </c>
      <c r="R811" s="65">
        <v>0.38100000000000001</v>
      </c>
      <c r="S811" s="65">
        <v>0.76200000000000001</v>
      </c>
      <c r="T811" s="65">
        <v>1.143</v>
      </c>
      <c r="U811" s="65">
        <v>1.905</v>
      </c>
      <c r="V811" s="65">
        <v>2.8580000000000001</v>
      </c>
      <c r="W811" s="65">
        <v>3.81</v>
      </c>
      <c r="X811" s="65">
        <v>91.4</v>
      </c>
      <c r="Y811" s="65">
        <v>94.6</v>
      </c>
      <c r="Z811" s="65">
        <v>95.4</v>
      </c>
      <c r="AA811" s="65">
        <v>96</v>
      </c>
      <c r="AB811" s="65">
        <v>95.8</v>
      </c>
      <c r="AC811" s="65">
        <v>95.2</v>
      </c>
      <c r="AD811" s="65">
        <v>95.5</v>
      </c>
      <c r="AE811" s="65">
        <v>93.7</v>
      </c>
      <c r="AF811" s="65">
        <v>96.2</v>
      </c>
      <c r="AG811" s="65">
        <v>97</v>
      </c>
      <c r="AH811" s="65">
        <v>97.3</v>
      </c>
      <c r="AI811" s="65">
        <v>97.2</v>
      </c>
      <c r="AJ811" s="65">
        <v>96.8</v>
      </c>
      <c r="AK811" s="65">
        <v>97</v>
      </c>
      <c r="AL811" s="65">
        <v>93.1</v>
      </c>
      <c r="AM811" s="65">
        <v>95.6</v>
      </c>
      <c r="AN811" s="65">
        <v>96.5</v>
      </c>
      <c r="AO811" s="65">
        <v>97.1</v>
      </c>
      <c r="AP811" s="65">
        <v>97</v>
      </c>
      <c r="AQ811" s="65">
        <v>96.6</v>
      </c>
      <c r="AR811" s="65">
        <v>96.7</v>
      </c>
      <c r="AS811" s="61" t="str">
        <f t="shared" si="14"/>
        <v>Chint Power Systems America3.81CPS SCA4KTL-O/US [208V]</v>
      </c>
      <c r="AT811" s="59"/>
      <c r="AU811" s="219"/>
    </row>
    <row r="812" spans="1:47" s="63" customFormat="1" ht="88.9" customHeight="1">
      <c r="A812" s="254" t="s">
        <v>47</v>
      </c>
      <c r="B812" s="254" t="s">
        <v>3184</v>
      </c>
      <c r="C812" s="101" t="s">
        <v>859</v>
      </c>
      <c r="D812" s="65">
        <v>3.98</v>
      </c>
      <c r="E812" s="65">
        <v>240</v>
      </c>
      <c r="F812" s="65">
        <v>97</v>
      </c>
      <c r="G812" s="116" t="s">
        <v>485</v>
      </c>
      <c r="H812" s="108" t="s">
        <v>485</v>
      </c>
      <c r="I812" s="80" t="s">
        <v>405</v>
      </c>
      <c r="J812" s="80" t="s">
        <v>406</v>
      </c>
      <c r="K812" s="162"/>
      <c r="L812" s="65">
        <v>0.16</v>
      </c>
      <c r="M812" s="65"/>
      <c r="N812" s="65"/>
      <c r="O812" s="65">
        <v>100</v>
      </c>
      <c r="P812" s="65">
        <v>360</v>
      </c>
      <c r="Q812" s="65">
        <v>450</v>
      </c>
      <c r="R812" s="65">
        <v>0.4</v>
      </c>
      <c r="S812" s="65">
        <v>0.8</v>
      </c>
      <c r="T812" s="65">
        <v>1.19</v>
      </c>
      <c r="U812" s="65">
        <v>1.99</v>
      </c>
      <c r="V812" s="65">
        <v>2.99</v>
      </c>
      <c r="W812" s="65">
        <v>3.98</v>
      </c>
      <c r="X812" s="65">
        <v>92</v>
      </c>
      <c r="Y812" s="65">
        <v>95.1</v>
      </c>
      <c r="Z812" s="65">
        <v>96.3</v>
      </c>
      <c r="AA812" s="65">
        <v>97</v>
      </c>
      <c r="AB812" s="65">
        <v>97</v>
      </c>
      <c r="AC812" s="65">
        <v>96.9</v>
      </c>
      <c r="AD812" s="65">
        <v>96.6</v>
      </c>
      <c r="AE812" s="65">
        <v>94.1</v>
      </c>
      <c r="AF812" s="65">
        <v>96.5</v>
      </c>
      <c r="AG812" s="65">
        <v>97.4</v>
      </c>
      <c r="AH812" s="65">
        <v>97.3</v>
      </c>
      <c r="AI812" s="65">
        <v>97.1</v>
      </c>
      <c r="AJ812" s="65">
        <v>97.7</v>
      </c>
      <c r="AK812" s="65">
        <v>97.1</v>
      </c>
      <c r="AL812" s="65">
        <v>92.3</v>
      </c>
      <c r="AM812" s="65">
        <v>95.8</v>
      </c>
      <c r="AN812" s="65">
        <v>96.9</v>
      </c>
      <c r="AO812" s="65">
        <v>97.5</v>
      </c>
      <c r="AP812" s="65">
        <v>97.6</v>
      </c>
      <c r="AQ812" s="65">
        <v>97.6</v>
      </c>
      <c r="AR812" s="65">
        <v>97.2</v>
      </c>
      <c r="AS812" s="61" t="str">
        <f t="shared" si="14"/>
        <v>Chint Power Systems America3.98CPS SCE4KTL-O US [240V]</v>
      </c>
      <c r="AT812" s="59"/>
      <c r="AU812" s="219"/>
    </row>
    <row r="813" spans="1:47" s="63" customFormat="1" ht="88.9" customHeight="1">
      <c r="A813" s="254" t="s">
        <v>47</v>
      </c>
      <c r="B813" s="254" t="s">
        <v>3185</v>
      </c>
      <c r="C813" s="101" t="s">
        <v>860</v>
      </c>
      <c r="D813" s="65">
        <v>3.98</v>
      </c>
      <c r="E813" s="65">
        <v>277</v>
      </c>
      <c r="F813" s="65">
        <v>97</v>
      </c>
      <c r="G813" s="116" t="s">
        <v>485</v>
      </c>
      <c r="H813" s="108" t="s">
        <v>485</v>
      </c>
      <c r="I813" s="80" t="s">
        <v>405</v>
      </c>
      <c r="J813" s="80" t="s">
        <v>406</v>
      </c>
      <c r="K813" s="162"/>
      <c r="L813" s="65">
        <v>0.11</v>
      </c>
      <c r="M813" s="65"/>
      <c r="N813" s="65"/>
      <c r="O813" s="65">
        <v>100</v>
      </c>
      <c r="P813" s="65">
        <v>360</v>
      </c>
      <c r="Q813" s="65">
        <v>450</v>
      </c>
      <c r="R813" s="65">
        <v>0.4</v>
      </c>
      <c r="S813" s="65">
        <v>0.8</v>
      </c>
      <c r="T813" s="65">
        <v>1.19</v>
      </c>
      <c r="U813" s="65">
        <v>1.99</v>
      </c>
      <c r="V813" s="65">
        <v>2.99</v>
      </c>
      <c r="W813" s="65">
        <v>3.98</v>
      </c>
      <c r="X813" s="65">
        <v>90.7</v>
      </c>
      <c r="Y813" s="65">
        <v>94.5</v>
      </c>
      <c r="Z813" s="65">
        <v>96</v>
      </c>
      <c r="AA813" s="65">
        <v>96.9</v>
      </c>
      <c r="AB813" s="65">
        <v>97</v>
      </c>
      <c r="AC813" s="65">
        <v>97</v>
      </c>
      <c r="AD813" s="65">
        <v>96.5</v>
      </c>
      <c r="AE813" s="65">
        <v>92.8</v>
      </c>
      <c r="AF813" s="65">
        <v>95.9</v>
      </c>
      <c r="AG813" s="65">
        <v>96.9</v>
      </c>
      <c r="AH813" s="65">
        <v>97.5</v>
      </c>
      <c r="AI813" s="65">
        <v>97.7</v>
      </c>
      <c r="AJ813" s="65">
        <v>97.6</v>
      </c>
      <c r="AK813" s="65">
        <v>97.2</v>
      </c>
      <c r="AL813" s="65">
        <v>93</v>
      </c>
      <c r="AM813" s="65">
        <v>96</v>
      </c>
      <c r="AN813" s="65">
        <v>97.2</v>
      </c>
      <c r="AO813" s="65">
        <v>97.9</v>
      </c>
      <c r="AP813" s="65">
        <v>98</v>
      </c>
      <c r="AQ813" s="65">
        <v>97.9</v>
      </c>
      <c r="AR813" s="65">
        <v>97.6</v>
      </c>
      <c r="AS813" s="61" t="str">
        <f t="shared" si="14"/>
        <v>Chint Power Systems America3.98CPS SCE4KTL-O US [277V]</v>
      </c>
      <c r="AT813" s="59"/>
      <c r="AU813" s="219"/>
    </row>
    <row r="814" spans="1:47" s="63" customFormat="1" ht="88.9" customHeight="1">
      <c r="A814" s="254" t="s">
        <v>47</v>
      </c>
      <c r="B814" s="254" t="s">
        <v>3186</v>
      </c>
      <c r="C814" s="101" t="s">
        <v>467</v>
      </c>
      <c r="D814" s="65">
        <v>4.0199999999999996</v>
      </c>
      <c r="E814" s="65">
        <v>240</v>
      </c>
      <c r="F814" s="65">
        <v>97</v>
      </c>
      <c r="G814" s="116" t="s">
        <v>485</v>
      </c>
      <c r="H814" s="108" t="s">
        <v>485</v>
      </c>
      <c r="I814" s="80" t="s">
        <v>405</v>
      </c>
      <c r="J814" s="80" t="s">
        <v>406</v>
      </c>
      <c r="K814" s="162"/>
      <c r="L814" s="65">
        <v>1</v>
      </c>
      <c r="M814" s="65"/>
      <c r="N814" s="65"/>
      <c r="O814" s="65">
        <v>100</v>
      </c>
      <c r="P814" s="65">
        <v>390</v>
      </c>
      <c r="Q814" s="65">
        <v>470</v>
      </c>
      <c r="R814" s="65">
        <v>0.40200000000000002</v>
      </c>
      <c r="S814" s="65">
        <v>0.80400000000000005</v>
      </c>
      <c r="T814" s="65">
        <v>1.206</v>
      </c>
      <c r="U814" s="65">
        <v>2.0099999999999998</v>
      </c>
      <c r="V814" s="65">
        <v>3.0150000000000001</v>
      </c>
      <c r="W814" s="65">
        <v>4.0199999999999996</v>
      </c>
      <c r="X814" s="65">
        <v>92.1</v>
      </c>
      <c r="Y814" s="65">
        <v>94.9</v>
      </c>
      <c r="Z814" s="65">
        <v>95.8</v>
      </c>
      <c r="AA814" s="65">
        <v>96.3</v>
      </c>
      <c r="AB814" s="65">
        <v>96.2</v>
      </c>
      <c r="AC814" s="65">
        <v>95.8</v>
      </c>
      <c r="AD814" s="65">
        <v>95.9</v>
      </c>
      <c r="AE814" s="65">
        <v>94.2</v>
      </c>
      <c r="AF814" s="65">
        <v>96.6</v>
      </c>
      <c r="AG814" s="65">
        <v>97.2</v>
      </c>
      <c r="AH814" s="65">
        <v>97.7</v>
      </c>
      <c r="AI814" s="65">
        <v>97.6</v>
      </c>
      <c r="AJ814" s="65">
        <v>97.4</v>
      </c>
      <c r="AK814" s="65">
        <v>97.4</v>
      </c>
      <c r="AL814" s="65">
        <v>93.4</v>
      </c>
      <c r="AM814" s="65">
        <v>95.9</v>
      </c>
      <c r="AN814" s="65">
        <v>96.8</v>
      </c>
      <c r="AO814" s="65">
        <v>97.4</v>
      </c>
      <c r="AP814" s="65">
        <v>97.5</v>
      </c>
      <c r="AQ814" s="65">
        <v>97.1</v>
      </c>
      <c r="AR814" s="65">
        <v>97.1</v>
      </c>
      <c r="AS814" s="61" t="str">
        <f t="shared" si="14"/>
        <v>Chint Power Systems America4.02CPS SCA4KTL-O/US [240V]</v>
      </c>
      <c r="AT814" s="59"/>
      <c r="AU814" s="219"/>
    </row>
    <row r="815" spans="1:47" s="63" customFormat="1" ht="88.9" customHeight="1">
      <c r="A815" s="254" t="s">
        <v>47</v>
      </c>
      <c r="B815" s="254" t="s">
        <v>3187</v>
      </c>
      <c r="C815" s="101" t="s">
        <v>861</v>
      </c>
      <c r="D815" s="65">
        <v>4.47</v>
      </c>
      <c r="E815" s="65">
        <v>208</v>
      </c>
      <c r="F815" s="65">
        <v>97</v>
      </c>
      <c r="G815" s="116" t="s">
        <v>485</v>
      </c>
      <c r="H815" s="108" t="s">
        <v>485</v>
      </c>
      <c r="I815" s="80" t="s">
        <v>405</v>
      </c>
      <c r="J815" s="80" t="s">
        <v>406</v>
      </c>
      <c r="K815" s="162"/>
      <c r="L815" s="65">
        <v>7.0000000000000007E-2</v>
      </c>
      <c r="M815" s="65"/>
      <c r="N815" s="65"/>
      <c r="O815" s="65">
        <v>100</v>
      </c>
      <c r="P815" s="65">
        <v>360</v>
      </c>
      <c r="Q815" s="65">
        <v>470</v>
      </c>
      <c r="R815" s="65">
        <v>0.45</v>
      </c>
      <c r="S815" s="65">
        <v>0.89</v>
      </c>
      <c r="T815" s="65">
        <v>1.34</v>
      </c>
      <c r="U815" s="65">
        <v>2.2400000000000002</v>
      </c>
      <c r="V815" s="65">
        <v>3.35</v>
      </c>
      <c r="W815" s="65">
        <v>4.47</v>
      </c>
      <c r="X815" s="65">
        <v>94.5</v>
      </c>
      <c r="Y815" s="65">
        <v>96.9</v>
      </c>
      <c r="Z815" s="65">
        <v>97.5</v>
      </c>
      <c r="AA815" s="65">
        <v>97.7</v>
      </c>
      <c r="AB815" s="65">
        <v>97.6</v>
      </c>
      <c r="AC815" s="65">
        <v>97.4</v>
      </c>
      <c r="AD815" s="65">
        <v>97.4</v>
      </c>
      <c r="AE815" s="65">
        <v>94</v>
      </c>
      <c r="AF815" s="65">
        <v>96.6</v>
      </c>
      <c r="AG815" s="65">
        <v>97.2</v>
      </c>
      <c r="AH815" s="65">
        <v>97.5</v>
      </c>
      <c r="AI815" s="65">
        <v>97.5</v>
      </c>
      <c r="AJ815" s="65">
        <v>97.3</v>
      </c>
      <c r="AK815" s="65">
        <v>97.2</v>
      </c>
      <c r="AL815" s="65">
        <v>92.6</v>
      </c>
      <c r="AM815" s="65">
        <v>95.4</v>
      </c>
      <c r="AN815" s="65">
        <v>96.3</v>
      </c>
      <c r="AO815" s="65">
        <v>97.1</v>
      </c>
      <c r="AP815" s="65">
        <v>97.2</v>
      </c>
      <c r="AQ815" s="65">
        <v>97.1</v>
      </c>
      <c r="AR815" s="65">
        <v>96.8</v>
      </c>
      <c r="AS815" s="61" t="str">
        <f t="shared" si="14"/>
        <v>Chint Power Systems America4.47CPS SCE5KTL-O US [208V]</v>
      </c>
      <c r="AT815" s="59"/>
      <c r="AU815" s="219"/>
    </row>
    <row r="816" spans="1:47" s="63" customFormat="1" ht="88.9" customHeight="1">
      <c r="A816" s="254" t="s">
        <v>47</v>
      </c>
      <c r="B816" s="254" t="s">
        <v>3188</v>
      </c>
      <c r="C816" s="101" t="s">
        <v>957</v>
      </c>
      <c r="D816" s="65">
        <v>4.6100000000000003</v>
      </c>
      <c r="E816" s="65">
        <v>208</v>
      </c>
      <c r="F816" s="65">
        <v>96.5</v>
      </c>
      <c r="G816" s="116" t="s">
        <v>485</v>
      </c>
      <c r="H816" s="108" t="s">
        <v>485</v>
      </c>
      <c r="I816" s="80" t="s">
        <v>405</v>
      </c>
      <c r="J816" s="80" t="s">
        <v>406</v>
      </c>
      <c r="K816" s="162"/>
      <c r="L816" s="65">
        <v>0.7</v>
      </c>
      <c r="M816" s="65"/>
      <c r="N816" s="65"/>
      <c r="O816" s="65">
        <v>100</v>
      </c>
      <c r="P816" s="65">
        <v>390</v>
      </c>
      <c r="Q816" s="65">
        <v>470</v>
      </c>
      <c r="R816" s="65">
        <v>0.46</v>
      </c>
      <c r="S816" s="65">
        <v>0.92</v>
      </c>
      <c r="T816" s="65">
        <v>1.38</v>
      </c>
      <c r="U816" s="65">
        <v>2.31</v>
      </c>
      <c r="V816" s="65">
        <v>3.46</v>
      </c>
      <c r="W816" s="65">
        <v>4.6100000000000003</v>
      </c>
      <c r="X816" s="65">
        <v>93</v>
      </c>
      <c r="Y816" s="65">
        <v>95.3</v>
      </c>
      <c r="Z816" s="65">
        <v>95.9</v>
      </c>
      <c r="AA816" s="65">
        <v>96.1</v>
      </c>
      <c r="AB816" s="65">
        <v>95.7</v>
      </c>
      <c r="AC816" s="65">
        <v>95</v>
      </c>
      <c r="AD816" s="65">
        <v>95.7</v>
      </c>
      <c r="AE816" s="65">
        <v>94.8</v>
      </c>
      <c r="AF816" s="65">
        <v>96.8</v>
      </c>
      <c r="AG816" s="65">
        <v>97.3</v>
      </c>
      <c r="AH816" s="65">
        <v>97.5</v>
      </c>
      <c r="AI816" s="65">
        <v>97.2</v>
      </c>
      <c r="AJ816" s="65">
        <v>96.6</v>
      </c>
      <c r="AK816" s="65">
        <v>97.1</v>
      </c>
      <c r="AL816" s="65">
        <v>94.6</v>
      </c>
      <c r="AM816" s="65">
        <v>96.6</v>
      </c>
      <c r="AN816" s="65">
        <v>97.1</v>
      </c>
      <c r="AO816" s="65">
        <v>97.3</v>
      </c>
      <c r="AP816" s="65">
        <v>97.1</v>
      </c>
      <c r="AQ816" s="65">
        <v>96.5</v>
      </c>
      <c r="AR816" s="65">
        <v>97</v>
      </c>
      <c r="AS816" s="61" t="str">
        <f t="shared" si="14"/>
        <v>Chint Power Systems America4.61CPS SCA5KTL-O US [208V]</v>
      </c>
      <c r="AT816" s="59"/>
      <c r="AU816" s="219"/>
    </row>
    <row r="817" spans="1:47" s="63" customFormat="1" ht="88.9" customHeight="1">
      <c r="A817" s="254" t="s">
        <v>47</v>
      </c>
      <c r="B817" s="254" t="s">
        <v>3189</v>
      </c>
      <c r="C817" s="101" t="s">
        <v>862</v>
      </c>
      <c r="D817" s="65">
        <v>4.83</v>
      </c>
      <c r="E817" s="65">
        <v>240</v>
      </c>
      <c r="F817" s="65">
        <v>97</v>
      </c>
      <c r="G817" s="116" t="s">
        <v>485</v>
      </c>
      <c r="H817" s="108" t="s">
        <v>485</v>
      </c>
      <c r="I817" s="80" t="s">
        <v>405</v>
      </c>
      <c r="J817" s="80" t="s">
        <v>406</v>
      </c>
      <c r="K817" s="162"/>
      <c r="L817" s="65">
        <v>0.12</v>
      </c>
      <c r="M817" s="65"/>
      <c r="N817" s="65"/>
      <c r="O817" s="65">
        <v>100</v>
      </c>
      <c r="P817" s="65">
        <v>360</v>
      </c>
      <c r="Q817" s="65">
        <v>450</v>
      </c>
      <c r="R817" s="65">
        <v>0.48</v>
      </c>
      <c r="S817" s="65">
        <v>0.97</v>
      </c>
      <c r="T817" s="65">
        <v>1.45</v>
      </c>
      <c r="U817" s="65">
        <v>2.42</v>
      </c>
      <c r="V817" s="65">
        <v>3.62</v>
      </c>
      <c r="W817" s="65">
        <v>4.83</v>
      </c>
      <c r="X817" s="65">
        <v>92.8</v>
      </c>
      <c r="Y817" s="65">
        <v>95.8</v>
      </c>
      <c r="Z817" s="65">
        <v>96.6</v>
      </c>
      <c r="AA817" s="65">
        <v>96.9</v>
      </c>
      <c r="AB817" s="65">
        <v>96.9</v>
      </c>
      <c r="AC817" s="65">
        <v>96.8</v>
      </c>
      <c r="AD817" s="65">
        <v>96.6</v>
      </c>
      <c r="AE817" s="65">
        <v>94.7</v>
      </c>
      <c r="AF817" s="65">
        <v>96.8</v>
      </c>
      <c r="AG817" s="65">
        <v>97.2</v>
      </c>
      <c r="AH817" s="65">
        <v>97.7</v>
      </c>
      <c r="AI817" s="65">
        <v>97.5</v>
      </c>
      <c r="AJ817" s="65">
        <v>97.6</v>
      </c>
      <c r="AK817" s="65">
        <v>97.4</v>
      </c>
      <c r="AL817" s="65">
        <v>93.2</v>
      </c>
      <c r="AM817" s="65">
        <v>96.3</v>
      </c>
      <c r="AN817" s="65">
        <v>97</v>
      </c>
      <c r="AO817" s="65">
        <v>97.5</v>
      </c>
      <c r="AP817" s="65">
        <v>97.5</v>
      </c>
      <c r="AQ817" s="65">
        <v>97.5</v>
      </c>
      <c r="AR817" s="65">
        <v>97.2</v>
      </c>
      <c r="AS817" s="61" t="str">
        <f t="shared" si="14"/>
        <v>Chint Power Systems America4.83CPS SCE5KTL-O US [240V]</v>
      </c>
      <c r="AT817" s="59"/>
      <c r="AU817" s="219"/>
    </row>
    <row r="818" spans="1:47" s="63" customFormat="1" ht="88.9" customHeight="1">
      <c r="A818" s="254" t="s">
        <v>47</v>
      </c>
      <c r="B818" s="254" t="s">
        <v>3190</v>
      </c>
      <c r="C818" s="101" t="s">
        <v>863</v>
      </c>
      <c r="D818" s="65">
        <v>4.83</v>
      </c>
      <c r="E818" s="65">
        <v>277</v>
      </c>
      <c r="F818" s="65">
        <v>97</v>
      </c>
      <c r="G818" s="116" t="s">
        <v>485</v>
      </c>
      <c r="H818" s="108" t="s">
        <v>485</v>
      </c>
      <c r="I818" s="80" t="s">
        <v>405</v>
      </c>
      <c r="J818" s="80" t="s">
        <v>406</v>
      </c>
      <c r="K818" s="162"/>
      <c r="L818" s="65">
        <v>0.09</v>
      </c>
      <c r="M818" s="65"/>
      <c r="N818" s="65"/>
      <c r="O818" s="65">
        <v>100</v>
      </c>
      <c r="P818" s="65">
        <v>360</v>
      </c>
      <c r="Q818" s="65">
        <v>450</v>
      </c>
      <c r="R818" s="65">
        <v>0.48</v>
      </c>
      <c r="S818" s="65">
        <v>0.97</v>
      </c>
      <c r="T818" s="65">
        <v>1.45</v>
      </c>
      <c r="U818" s="65">
        <v>2.42</v>
      </c>
      <c r="V818" s="65">
        <v>3.62</v>
      </c>
      <c r="W818" s="65">
        <v>4.83</v>
      </c>
      <c r="X818" s="65">
        <v>91</v>
      </c>
      <c r="Y818" s="65">
        <v>94.4</v>
      </c>
      <c r="Z818" s="65">
        <v>95.7</v>
      </c>
      <c r="AA818" s="65">
        <v>96.6</v>
      </c>
      <c r="AB818" s="65">
        <v>96.9</v>
      </c>
      <c r="AC818" s="65">
        <v>96.9</v>
      </c>
      <c r="AD818" s="65">
        <v>96.3</v>
      </c>
      <c r="AE818" s="65">
        <v>93.3</v>
      </c>
      <c r="AF818" s="65">
        <v>96.3</v>
      </c>
      <c r="AG818" s="65">
        <v>97</v>
      </c>
      <c r="AH818" s="65">
        <v>97.5</v>
      </c>
      <c r="AI818" s="65">
        <v>97.6</v>
      </c>
      <c r="AJ818" s="65">
        <v>97.6</v>
      </c>
      <c r="AK818" s="65">
        <v>97.3</v>
      </c>
      <c r="AL818" s="65">
        <v>94</v>
      </c>
      <c r="AM818" s="65">
        <v>96.7</v>
      </c>
      <c r="AN818" s="65">
        <v>97.3</v>
      </c>
      <c r="AO818" s="65">
        <v>97.8</v>
      </c>
      <c r="AP818" s="65">
        <v>97.9</v>
      </c>
      <c r="AQ818" s="65">
        <v>97.9</v>
      </c>
      <c r="AR818" s="65">
        <v>97.6</v>
      </c>
      <c r="AS818" s="61" t="str">
        <f t="shared" si="14"/>
        <v>Chint Power Systems America4.83CPS SCE5KTL-O US [277V]</v>
      </c>
      <c r="AT818" s="59"/>
      <c r="AU818" s="219"/>
    </row>
    <row r="819" spans="1:47" s="63" customFormat="1" ht="88.9" customHeight="1">
      <c r="A819" s="254" t="s">
        <v>47</v>
      </c>
      <c r="B819" s="254" t="s">
        <v>3191</v>
      </c>
      <c r="C819" s="254" t="s">
        <v>467</v>
      </c>
      <c r="D819" s="65">
        <v>5</v>
      </c>
      <c r="E819" s="65">
        <v>240</v>
      </c>
      <c r="F819" s="65">
        <v>97</v>
      </c>
      <c r="G819" s="116" t="s">
        <v>485</v>
      </c>
      <c r="H819" s="108" t="s">
        <v>485</v>
      </c>
      <c r="I819" s="80" t="s">
        <v>405</v>
      </c>
      <c r="J819" s="80" t="s">
        <v>406</v>
      </c>
      <c r="K819" s="162"/>
      <c r="L819" s="65">
        <v>1</v>
      </c>
      <c r="M819" s="65"/>
      <c r="N819" s="65"/>
      <c r="O819" s="65">
        <v>100</v>
      </c>
      <c r="P819" s="65">
        <v>390</v>
      </c>
      <c r="Q819" s="65">
        <v>470</v>
      </c>
      <c r="R819" s="65">
        <v>0.5</v>
      </c>
      <c r="S819" s="65">
        <v>1</v>
      </c>
      <c r="T819" s="65">
        <v>1.5</v>
      </c>
      <c r="U819" s="65">
        <v>2.5</v>
      </c>
      <c r="V819" s="65">
        <v>3.75</v>
      </c>
      <c r="W819" s="65">
        <v>5</v>
      </c>
      <c r="X819" s="65">
        <v>93.6</v>
      </c>
      <c r="Y819" s="65">
        <v>95.7</v>
      </c>
      <c r="Z819" s="65">
        <v>96.1</v>
      </c>
      <c r="AA819" s="65">
        <v>96.5</v>
      </c>
      <c r="AB819" s="65">
        <v>96.1</v>
      </c>
      <c r="AC819" s="65">
        <v>95.4</v>
      </c>
      <c r="AD819" s="65">
        <v>96</v>
      </c>
      <c r="AE819" s="65">
        <v>95.4</v>
      </c>
      <c r="AF819" s="65">
        <v>97.1</v>
      </c>
      <c r="AG819" s="65">
        <v>97.6</v>
      </c>
      <c r="AH819" s="65">
        <v>97.8</v>
      </c>
      <c r="AI819" s="65">
        <v>97.6</v>
      </c>
      <c r="AJ819" s="65">
        <v>97.1</v>
      </c>
      <c r="AK819" s="65">
        <v>97.5</v>
      </c>
      <c r="AL819" s="65">
        <v>95</v>
      </c>
      <c r="AM819" s="65">
        <v>96.9</v>
      </c>
      <c r="AN819" s="65">
        <v>97.4</v>
      </c>
      <c r="AO819" s="65">
        <v>97.6</v>
      </c>
      <c r="AP819" s="65">
        <v>97.4</v>
      </c>
      <c r="AQ819" s="65">
        <v>97.1</v>
      </c>
      <c r="AR819" s="65">
        <v>97.3</v>
      </c>
      <c r="AS819" s="61" t="str">
        <f t="shared" si="14"/>
        <v>Chint Power Systems America5CPS SCA5KTL-O US [240V]</v>
      </c>
      <c r="AT819" s="59"/>
      <c r="AU819" s="219"/>
    </row>
    <row r="820" spans="1:47" s="63" customFormat="1" ht="88.9" customHeight="1">
      <c r="A820" s="254" t="s">
        <v>47</v>
      </c>
      <c r="B820" s="254" t="s">
        <v>3192</v>
      </c>
      <c r="C820" s="254" t="s">
        <v>958</v>
      </c>
      <c r="D820" s="65">
        <v>5.5</v>
      </c>
      <c r="E820" s="65">
        <v>208</v>
      </c>
      <c r="F820" s="65">
        <v>96.5</v>
      </c>
      <c r="G820" s="116" t="s">
        <v>485</v>
      </c>
      <c r="H820" s="108" t="s">
        <v>485</v>
      </c>
      <c r="I820" s="80" t="s">
        <v>405</v>
      </c>
      <c r="J820" s="80" t="s">
        <v>406</v>
      </c>
      <c r="K820" s="162"/>
      <c r="L820" s="65">
        <v>1</v>
      </c>
      <c r="M820" s="65"/>
      <c r="N820" s="65"/>
      <c r="O820" s="65">
        <v>100</v>
      </c>
      <c r="P820" s="65">
        <v>380</v>
      </c>
      <c r="Q820" s="65">
        <v>470</v>
      </c>
      <c r="R820" s="65">
        <v>0.55000000000000004</v>
      </c>
      <c r="S820" s="65">
        <v>1.1000000000000001</v>
      </c>
      <c r="T820" s="65">
        <v>1.65</v>
      </c>
      <c r="U820" s="65">
        <v>2.75</v>
      </c>
      <c r="V820" s="65">
        <v>4.125</v>
      </c>
      <c r="W820" s="65">
        <v>5.5</v>
      </c>
      <c r="X820" s="65">
        <v>92.1</v>
      </c>
      <c r="Y820" s="65">
        <v>94.8</v>
      </c>
      <c r="Z820" s="65">
        <v>95.5</v>
      </c>
      <c r="AA820" s="65">
        <v>96.1</v>
      </c>
      <c r="AB820" s="65">
        <v>96</v>
      </c>
      <c r="AC820" s="65">
        <v>95.5</v>
      </c>
      <c r="AD820" s="65">
        <v>95.7</v>
      </c>
      <c r="AE820" s="65">
        <v>93.6</v>
      </c>
      <c r="AF820" s="65">
        <v>96.1</v>
      </c>
      <c r="AG820" s="65">
        <v>96.8</v>
      </c>
      <c r="AH820" s="65">
        <v>97.3</v>
      </c>
      <c r="AI820" s="65">
        <v>97.2</v>
      </c>
      <c r="AJ820" s="65">
        <v>96.8</v>
      </c>
      <c r="AK820" s="65">
        <v>97</v>
      </c>
      <c r="AL820" s="65">
        <v>93</v>
      </c>
      <c r="AM820" s="65">
        <v>95.7</v>
      </c>
      <c r="AN820" s="65">
        <v>96.5</v>
      </c>
      <c r="AO820" s="65">
        <v>97</v>
      </c>
      <c r="AP820" s="65">
        <v>96.9</v>
      </c>
      <c r="AQ820" s="65">
        <v>96.6</v>
      </c>
      <c r="AR820" s="65">
        <v>96.7</v>
      </c>
      <c r="AS820" s="61" t="str">
        <f t="shared" si="14"/>
        <v>Chint Power Systems America5.5CPS SCA6KTL-O US [208V]</v>
      </c>
      <c r="AT820" s="59"/>
      <c r="AU820" s="219"/>
    </row>
    <row r="821" spans="1:47" s="63" customFormat="1" ht="88.9" customHeight="1">
      <c r="A821" s="254" t="s">
        <v>47</v>
      </c>
      <c r="B821" s="254" t="s">
        <v>3193</v>
      </c>
      <c r="C821" s="101" t="s">
        <v>756</v>
      </c>
      <c r="D821" s="65">
        <v>5.68</v>
      </c>
      <c r="E821" s="65">
        <v>208</v>
      </c>
      <c r="F821" s="65">
        <v>97</v>
      </c>
      <c r="G821" s="116" t="s">
        <v>485</v>
      </c>
      <c r="H821" s="108" t="s">
        <v>485</v>
      </c>
      <c r="I821" s="80" t="s">
        <v>405</v>
      </c>
      <c r="J821" s="80" t="s">
        <v>406</v>
      </c>
      <c r="K821" s="162"/>
      <c r="L821" s="65">
        <v>0.11</v>
      </c>
      <c r="M821" s="65"/>
      <c r="N821" s="65"/>
      <c r="O821" s="65">
        <v>100</v>
      </c>
      <c r="P821" s="65">
        <v>360</v>
      </c>
      <c r="Q821" s="65">
        <v>470</v>
      </c>
      <c r="R821" s="65">
        <v>0.6</v>
      </c>
      <c r="S821" s="65">
        <v>1.2</v>
      </c>
      <c r="T821" s="65">
        <v>1.79</v>
      </c>
      <c r="U821" s="65">
        <v>2.99</v>
      </c>
      <c r="V821" s="65">
        <v>4.49</v>
      </c>
      <c r="W821" s="65">
        <v>5.98</v>
      </c>
      <c r="X821" s="65">
        <v>95.9</v>
      </c>
      <c r="Y821" s="65">
        <v>97.2</v>
      </c>
      <c r="Z821" s="65">
        <v>97.5</v>
      </c>
      <c r="AA821" s="65">
        <v>97.5</v>
      </c>
      <c r="AB821" s="65">
        <v>97.3</v>
      </c>
      <c r="AC821" s="65">
        <v>97</v>
      </c>
      <c r="AD821" s="65">
        <v>97.3</v>
      </c>
      <c r="AE821" s="65">
        <v>94.9</v>
      </c>
      <c r="AF821" s="65">
        <v>96.9</v>
      </c>
      <c r="AG821" s="65">
        <v>97.4</v>
      </c>
      <c r="AH821" s="65">
        <v>97.4</v>
      </c>
      <c r="AI821" s="65">
        <v>97.3</v>
      </c>
      <c r="AJ821" s="65">
        <v>97</v>
      </c>
      <c r="AK821" s="65">
        <v>97.2</v>
      </c>
      <c r="AL821" s="65">
        <v>93</v>
      </c>
      <c r="AM821" s="65">
        <v>96</v>
      </c>
      <c r="AN821" s="65">
        <v>96.6</v>
      </c>
      <c r="AO821" s="65">
        <v>97.1</v>
      </c>
      <c r="AP821" s="65">
        <v>97</v>
      </c>
      <c r="AQ821" s="65">
        <v>96.8</v>
      </c>
      <c r="AR821" s="65">
        <v>96.7</v>
      </c>
      <c r="AS821" s="61" t="str">
        <f t="shared" si="14"/>
        <v>Chint Power Systems America5.68CPS SCE6KTL-O US [208V]</v>
      </c>
      <c r="AT821" s="59"/>
      <c r="AU821" s="219"/>
    </row>
    <row r="822" spans="1:47" s="63" customFormat="1" ht="88.9" customHeight="1">
      <c r="A822" s="254" t="s">
        <v>47</v>
      </c>
      <c r="B822" s="254" t="s">
        <v>3194</v>
      </c>
      <c r="C822" s="254" t="s">
        <v>959</v>
      </c>
      <c r="D822" s="65">
        <v>6</v>
      </c>
      <c r="E822" s="65">
        <v>240</v>
      </c>
      <c r="F822" s="65">
        <v>97</v>
      </c>
      <c r="G822" s="116" t="s">
        <v>485</v>
      </c>
      <c r="H822" s="108" t="s">
        <v>485</v>
      </c>
      <c r="I822" s="80" t="s">
        <v>405</v>
      </c>
      <c r="J822" s="80" t="s">
        <v>406</v>
      </c>
      <c r="K822" s="162"/>
      <c r="L822" s="65">
        <v>1</v>
      </c>
      <c r="M822" s="65"/>
      <c r="N822" s="65"/>
      <c r="O822" s="65">
        <v>100</v>
      </c>
      <c r="P822" s="65">
        <v>380</v>
      </c>
      <c r="Q822" s="65">
        <v>470</v>
      </c>
      <c r="R822" s="65">
        <v>0.6</v>
      </c>
      <c r="S822" s="65">
        <v>1.2</v>
      </c>
      <c r="T822" s="65">
        <v>1.8</v>
      </c>
      <c r="U822" s="65">
        <v>3</v>
      </c>
      <c r="V822" s="65">
        <v>4.5</v>
      </c>
      <c r="W822" s="65">
        <v>6</v>
      </c>
      <c r="X822" s="65">
        <v>92.6</v>
      </c>
      <c r="Y822" s="65">
        <v>95.3</v>
      </c>
      <c r="Z822" s="65">
        <v>95.9</v>
      </c>
      <c r="AA822" s="65">
        <v>96.5</v>
      </c>
      <c r="AB822" s="65">
        <v>96.4</v>
      </c>
      <c r="AC822" s="65">
        <v>95.9</v>
      </c>
      <c r="AD822" s="65">
        <v>96.1</v>
      </c>
      <c r="AE822" s="65">
        <v>94.3</v>
      </c>
      <c r="AF822" s="65">
        <v>96.6</v>
      </c>
      <c r="AG822" s="65">
        <v>97.3</v>
      </c>
      <c r="AH822" s="65">
        <v>97.7</v>
      </c>
      <c r="AI822" s="65">
        <v>97.6</v>
      </c>
      <c r="AJ822" s="65">
        <v>97.3</v>
      </c>
      <c r="AK822" s="65">
        <v>97.4</v>
      </c>
      <c r="AL822" s="65">
        <v>93.7</v>
      </c>
      <c r="AM822" s="65">
        <v>96.1</v>
      </c>
      <c r="AN822" s="65">
        <v>96.9</v>
      </c>
      <c r="AO822" s="65">
        <v>97.4</v>
      </c>
      <c r="AP822" s="65">
        <v>97.4</v>
      </c>
      <c r="AQ822" s="65">
        <v>97.2</v>
      </c>
      <c r="AR822" s="65">
        <v>97.1</v>
      </c>
      <c r="AS822" s="61" t="str">
        <f t="shared" si="14"/>
        <v>Chint Power Systems America6CPS SCA6KTL-O US [240V]</v>
      </c>
      <c r="AT822" s="59"/>
      <c r="AU822" s="219"/>
    </row>
    <row r="823" spans="1:47" s="63" customFormat="1" ht="88.9" customHeight="1">
      <c r="A823" s="254" t="s">
        <v>47</v>
      </c>
      <c r="B823" s="254" t="s">
        <v>3195</v>
      </c>
      <c r="C823" s="101" t="s">
        <v>757</v>
      </c>
      <c r="D823" s="65">
        <v>6</v>
      </c>
      <c r="E823" s="65">
        <v>240</v>
      </c>
      <c r="F823" s="65">
        <v>97</v>
      </c>
      <c r="G823" s="116" t="s">
        <v>485</v>
      </c>
      <c r="H823" s="108" t="s">
        <v>485</v>
      </c>
      <c r="I823" s="80" t="s">
        <v>405</v>
      </c>
      <c r="J823" s="80" t="s">
        <v>406</v>
      </c>
      <c r="K823" s="162"/>
      <c r="L823" s="65">
        <v>7.0000000000000007E-2</v>
      </c>
      <c r="M823" s="65"/>
      <c r="N823" s="65"/>
      <c r="O823" s="65">
        <v>100</v>
      </c>
      <c r="P823" s="65">
        <v>360</v>
      </c>
      <c r="Q823" s="65">
        <v>450</v>
      </c>
      <c r="R823" s="65">
        <v>0.6</v>
      </c>
      <c r="S823" s="65">
        <v>1.2</v>
      </c>
      <c r="T823" s="65">
        <v>1.8</v>
      </c>
      <c r="U823" s="65">
        <v>3</v>
      </c>
      <c r="V823" s="65">
        <v>4.5</v>
      </c>
      <c r="W823" s="65">
        <v>6</v>
      </c>
      <c r="X823" s="65">
        <v>91.5</v>
      </c>
      <c r="Y823" s="65">
        <v>94.7</v>
      </c>
      <c r="Z823" s="65">
        <v>95.9</v>
      </c>
      <c r="AA823" s="65">
        <v>96.6</v>
      </c>
      <c r="AB823" s="65">
        <v>96.8</v>
      </c>
      <c r="AC823" s="65">
        <v>96.8</v>
      </c>
      <c r="AD823" s="65">
        <v>96.3</v>
      </c>
      <c r="AE823" s="65">
        <v>93.3</v>
      </c>
      <c r="AF823" s="65">
        <v>96.2</v>
      </c>
      <c r="AG823" s="65">
        <v>96.9</v>
      </c>
      <c r="AH823" s="65">
        <v>97.4</v>
      </c>
      <c r="AI823" s="65">
        <v>97.4</v>
      </c>
      <c r="AJ823" s="65">
        <v>97.4</v>
      </c>
      <c r="AK823" s="65">
        <v>97.1</v>
      </c>
      <c r="AL823" s="65">
        <v>94.3</v>
      </c>
      <c r="AM823" s="65">
        <v>96.7</v>
      </c>
      <c r="AN823" s="65">
        <v>97.3</v>
      </c>
      <c r="AO823" s="65">
        <v>97.9</v>
      </c>
      <c r="AP823" s="65">
        <v>97.8</v>
      </c>
      <c r="AQ823" s="65">
        <v>97.7</v>
      </c>
      <c r="AR823" s="65">
        <v>97.6</v>
      </c>
      <c r="AS823" s="61" t="str">
        <f t="shared" si="14"/>
        <v>Chint Power Systems America6CPS SCE6KTL-O US [240V]</v>
      </c>
      <c r="AT823" s="59"/>
      <c r="AU823" s="219"/>
    </row>
    <row r="824" spans="1:47" s="63" customFormat="1" ht="88.9" customHeight="1">
      <c r="A824" s="254" t="s">
        <v>47</v>
      </c>
      <c r="B824" s="254" t="s">
        <v>3196</v>
      </c>
      <c r="C824" s="101" t="s">
        <v>758</v>
      </c>
      <c r="D824" s="65">
        <v>6.01</v>
      </c>
      <c r="E824" s="65">
        <v>277</v>
      </c>
      <c r="F824" s="65">
        <v>97</v>
      </c>
      <c r="G824" s="116" t="s">
        <v>485</v>
      </c>
      <c r="H824" s="108" t="s">
        <v>485</v>
      </c>
      <c r="I824" s="80" t="s">
        <v>405</v>
      </c>
      <c r="J824" s="80" t="s">
        <v>406</v>
      </c>
      <c r="K824" s="162"/>
      <c r="L824" s="65">
        <v>0.08</v>
      </c>
      <c r="M824" s="65"/>
      <c r="N824" s="65"/>
      <c r="O824" s="65">
        <v>100</v>
      </c>
      <c r="P824" s="65">
        <v>360</v>
      </c>
      <c r="Q824" s="65">
        <v>450</v>
      </c>
      <c r="R824" s="65">
        <v>0.6</v>
      </c>
      <c r="S824" s="65">
        <v>1.2</v>
      </c>
      <c r="T824" s="65">
        <v>1.8</v>
      </c>
      <c r="U824" s="65">
        <v>3.01</v>
      </c>
      <c r="V824" s="65">
        <v>4.51</v>
      </c>
      <c r="W824" s="65">
        <v>6.01</v>
      </c>
      <c r="X824" s="65">
        <v>93.8</v>
      </c>
      <c r="Y824" s="65">
        <v>96.1</v>
      </c>
      <c r="Z824" s="65">
        <v>96.4</v>
      </c>
      <c r="AA824" s="65">
        <v>96.8</v>
      </c>
      <c r="AB824" s="65">
        <v>96.8</v>
      </c>
      <c r="AC824" s="65">
        <v>96.6</v>
      </c>
      <c r="AD824" s="65">
        <v>96.6</v>
      </c>
      <c r="AE824" s="65">
        <v>95.5</v>
      </c>
      <c r="AF824" s="65">
        <v>97.1</v>
      </c>
      <c r="AG824" s="65">
        <v>97.7</v>
      </c>
      <c r="AH824" s="65">
        <v>97.7</v>
      </c>
      <c r="AI824" s="65">
        <v>97.7</v>
      </c>
      <c r="AJ824" s="65">
        <v>97.4</v>
      </c>
      <c r="AK824" s="65">
        <v>97.5</v>
      </c>
      <c r="AL824" s="65">
        <v>93.9</v>
      </c>
      <c r="AM824" s="65">
        <v>96.2</v>
      </c>
      <c r="AN824" s="65">
        <v>97.1</v>
      </c>
      <c r="AO824" s="65">
        <v>97.4</v>
      </c>
      <c r="AP824" s="65">
        <v>97.4</v>
      </c>
      <c r="AQ824" s="65">
        <v>97.2</v>
      </c>
      <c r="AR824" s="65">
        <v>97.2</v>
      </c>
      <c r="AS824" s="61" t="str">
        <f t="shared" si="14"/>
        <v>Chint Power Systems America6.01CPS SCE6KTL-O US [277V]</v>
      </c>
      <c r="AT824" s="59"/>
      <c r="AU824" s="219"/>
    </row>
    <row r="825" spans="1:47" s="63" customFormat="1" ht="88.9" customHeight="1">
      <c r="A825" s="254" t="s">
        <v>47</v>
      </c>
      <c r="B825" s="254" t="s">
        <v>3197</v>
      </c>
      <c r="C825" s="101" t="s">
        <v>864</v>
      </c>
      <c r="D825" s="65">
        <v>6.92</v>
      </c>
      <c r="E825" s="65">
        <v>240</v>
      </c>
      <c r="F825" s="65">
        <v>97</v>
      </c>
      <c r="G825" s="116" t="s">
        <v>485</v>
      </c>
      <c r="H825" s="108" t="s">
        <v>485</v>
      </c>
      <c r="I825" s="80" t="s">
        <v>405</v>
      </c>
      <c r="J825" s="80" t="s">
        <v>406</v>
      </c>
      <c r="K825" s="162"/>
      <c r="L825" s="65">
        <v>0.17</v>
      </c>
      <c r="M825" s="65"/>
      <c r="N825" s="65"/>
      <c r="O825" s="65">
        <v>100</v>
      </c>
      <c r="P825" s="65">
        <v>360</v>
      </c>
      <c r="Q825" s="65">
        <v>450</v>
      </c>
      <c r="R825" s="65">
        <v>0.69</v>
      </c>
      <c r="S825" s="65">
        <v>1.38</v>
      </c>
      <c r="T825" s="65">
        <v>2.08</v>
      </c>
      <c r="U825" s="65">
        <v>3.46</v>
      </c>
      <c r="V825" s="65">
        <v>5.19</v>
      </c>
      <c r="W825" s="65">
        <v>6.92</v>
      </c>
      <c r="X825" s="65">
        <v>94.3</v>
      </c>
      <c r="Y825" s="65">
        <v>96.2</v>
      </c>
      <c r="Z825" s="65">
        <v>96.7</v>
      </c>
      <c r="AA825" s="65">
        <v>96.8</v>
      </c>
      <c r="AB825" s="65">
        <v>96.7</v>
      </c>
      <c r="AC825" s="65">
        <v>96.4</v>
      </c>
      <c r="AD825" s="65">
        <v>96.6</v>
      </c>
      <c r="AE825" s="65">
        <v>95.5</v>
      </c>
      <c r="AF825" s="65">
        <v>97</v>
      </c>
      <c r="AG825" s="65">
        <v>97.5</v>
      </c>
      <c r="AH825" s="65">
        <v>97.6</v>
      </c>
      <c r="AI825" s="65">
        <v>97.5</v>
      </c>
      <c r="AJ825" s="65">
        <v>97.3</v>
      </c>
      <c r="AK825" s="65">
        <v>97.4</v>
      </c>
      <c r="AL825" s="65">
        <v>94</v>
      </c>
      <c r="AM825" s="65">
        <v>96.2</v>
      </c>
      <c r="AN825" s="65">
        <v>96.9</v>
      </c>
      <c r="AO825" s="65">
        <v>97.3</v>
      </c>
      <c r="AP825" s="65">
        <v>97.3</v>
      </c>
      <c r="AQ825" s="65">
        <v>97.2</v>
      </c>
      <c r="AR825" s="65">
        <v>97.1</v>
      </c>
      <c r="AS825" s="61" t="str">
        <f t="shared" si="14"/>
        <v>Chint Power Systems America6.92CPS SCE7KTL-O US [240V]</v>
      </c>
      <c r="AT825" s="59"/>
      <c r="AU825" s="219"/>
    </row>
    <row r="826" spans="1:47" s="63" customFormat="1" ht="88.9" customHeight="1">
      <c r="A826" s="254" t="s">
        <v>47</v>
      </c>
      <c r="B826" s="254" t="s">
        <v>3198</v>
      </c>
      <c r="C826" s="101" t="s">
        <v>868</v>
      </c>
      <c r="D826" s="65">
        <v>6.95</v>
      </c>
      <c r="E826" s="65">
        <v>208</v>
      </c>
      <c r="F826" s="65">
        <v>97</v>
      </c>
      <c r="G826" s="116" t="s">
        <v>485</v>
      </c>
      <c r="H826" s="108" t="s">
        <v>485</v>
      </c>
      <c r="I826" s="80" t="s">
        <v>405</v>
      </c>
      <c r="J826" s="80" t="s">
        <v>406</v>
      </c>
      <c r="K826" s="162"/>
      <c r="L826" s="65">
        <v>0.09</v>
      </c>
      <c r="M826" s="65"/>
      <c r="N826" s="65"/>
      <c r="O826" s="65">
        <v>100</v>
      </c>
      <c r="P826" s="65">
        <v>360</v>
      </c>
      <c r="Q826" s="65">
        <v>470</v>
      </c>
      <c r="R826" s="65">
        <v>0.7</v>
      </c>
      <c r="S826" s="65">
        <v>1.39</v>
      </c>
      <c r="T826" s="65">
        <v>2.09</v>
      </c>
      <c r="U826" s="65">
        <v>3.48</v>
      </c>
      <c r="V826" s="65">
        <v>5.21</v>
      </c>
      <c r="W826" s="65">
        <v>6.95</v>
      </c>
      <c r="X826" s="65">
        <v>96.1</v>
      </c>
      <c r="Y826" s="65">
        <v>97.3</v>
      </c>
      <c r="Z826" s="65">
        <v>97.5</v>
      </c>
      <c r="AA826" s="65">
        <v>97.3</v>
      </c>
      <c r="AB826" s="65">
        <v>97</v>
      </c>
      <c r="AC826" s="65">
        <v>96.5</v>
      </c>
      <c r="AD826" s="65">
        <v>97.1</v>
      </c>
      <c r="AE826" s="65">
        <v>95.6</v>
      </c>
      <c r="AF826" s="65">
        <v>97</v>
      </c>
      <c r="AG826" s="65">
        <v>97.4</v>
      </c>
      <c r="AH826" s="65">
        <v>97.1</v>
      </c>
      <c r="AI826" s="65">
        <v>96.9</v>
      </c>
      <c r="AJ826" s="65">
        <v>96.6</v>
      </c>
      <c r="AK826" s="65">
        <v>97</v>
      </c>
      <c r="AL826" s="65">
        <v>93.8</v>
      </c>
      <c r="AM826" s="65">
        <v>96</v>
      </c>
      <c r="AN826" s="65">
        <v>96.6</v>
      </c>
      <c r="AO826" s="65">
        <v>96.9</v>
      </c>
      <c r="AP826" s="65">
        <v>96.7</v>
      </c>
      <c r="AQ826" s="65">
        <v>96.4</v>
      </c>
      <c r="AR826" s="65">
        <v>96.6</v>
      </c>
      <c r="AS826" s="61" t="str">
        <f t="shared" si="14"/>
        <v>Chint Power Systems America6.95CPS SCE7KTL-O US [208V]</v>
      </c>
      <c r="AT826" s="59"/>
      <c r="AU826" s="219"/>
    </row>
    <row r="827" spans="1:47" s="63" customFormat="1" ht="88.9" customHeight="1">
      <c r="A827" s="254" t="s">
        <v>47</v>
      </c>
      <c r="B827" s="254" t="s">
        <v>3199</v>
      </c>
      <c r="C827" s="101" t="s">
        <v>865</v>
      </c>
      <c r="D827" s="65">
        <v>7.01</v>
      </c>
      <c r="E827" s="65">
        <v>277</v>
      </c>
      <c r="F827" s="65">
        <v>97</v>
      </c>
      <c r="G827" s="116" t="s">
        <v>485</v>
      </c>
      <c r="H827" s="108" t="s">
        <v>485</v>
      </c>
      <c r="I827" s="80" t="s">
        <v>405</v>
      </c>
      <c r="J827" s="80" t="s">
        <v>406</v>
      </c>
      <c r="K827" s="162"/>
      <c r="L827" s="65">
        <v>0.02</v>
      </c>
      <c r="M827" s="65"/>
      <c r="N827" s="65"/>
      <c r="O827" s="65">
        <v>100</v>
      </c>
      <c r="P827" s="65">
        <v>360</v>
      </c>
      <c r="Q827" s="65">
        <v>450</v>
      </c>
      <c r="R827" s="65">
        <v>0.7</v>
      </c>
      <c r="S827" s="65">
        <v>1.4</v>
      </c>
      <c r="T827" s="65">
        <v>2.1</v>
      </c>
      <c r="U827" s="65">
        <v>3.51</v>
      </c>
      <c r="V827" s="65">
        <v>5.26</v>
      </c>
      <c r="W827" s="65">
        <v>7.01</v>
      </c>
      <c r="X827" s="65">
        <v>93.4</v>
      </c>
      <c r="Y827" s="65">
        <v>95.9</v>
      </c>
      <c r="Z827" s="65">
        <v>96.5</v>
      </c>
      <c r="AA827" s="65">
        <v>96.8</v>
      </c>
      <c r="AB827" s="65">
        <v>96.6</v>
      </c>
      <c r="AC827" s="65">
        <v>96.4</v>
      </c>
      <c r="AD827" s="65">
        <v>96.5</v>
      </c>
      <c r="AE827" s="65">
        <v>94.8</v>
      </c>
      <c r="AF827" s="65">
        <v>96.6</v>
      </c>
      <c r="AG827" s="65">
        <v>97.2</v>
      </c>
      <c r="AH827" s="65">
        <v>97.5</v>
      </c>
      <c r="AI827" s="65">
        <v>97.1</v>
      </c>
      <c r="AJ827" s="65">
        <v>97.1</v>
      </c>
      <c r="AK827" s="65">
        <v>97.1</v>
      </c>
      <c r="AL827" s="65">
        <v>94.9</v>
      </c>
      <c r="AM827" s="65">
        <v>96.9</v>
      </c>
      <c r="AN827" s="65">
        <v>97.4</v>
      </c>
      <c r="AO827" s="65">
        <v>97.7</v>
      </c>
      <c r="AP827" s="65">
        <v>97.6</v>
      </c>
      <c r="AQ827" s="65">
        <v>97.4</v>
      </c>
      <c r="AR827" s="65">
        <v>97.5</v>
      </c>
      <c r="AS827" s="61" t="str">
        <f t="shared" si="14"/>
        <v>Chint Power Systems America7.01CPS SCE7KTL-O US [277V]</v>
      </c>
      <c r="AT827" s="59"/>
      <c r="AU827" s="219"/>
    </row>
    <row r="828" spans="1:47" s="63" customFormat="1" ht="88.9" customHeight="1">
      <c r="A828" s="254" t="s">
        <v>47</v>
      </c>
      <c r="B828" s="254" t="s">
        <v>3200</v>
      </c>
      <c r="C828" s="101" t="s">
        <v>960</v>
      </c>
      <c r="D828" s="65">
        <v>14</v>
      </c>
      <c r="E828" s="65">
        <v>208</v>
      </c>
      <c r="F828" s="65">
        <v>96</v>
      </c>
      <c r="G828" s="116" t="s">
        <v>485</v>
      </c>
      <c r="H828" s="108" t="s">
        <v>485</v>
      </c>
      <c r="I828" s="80" t="s">
        <v>405</v>
      </c>
      <c r="J828" s="80" t="s">
        <v>406</v>
      </c>
      <c r="K828" s="162"/>
      <c r="L828" s="65">
        <v>4</v>
      </c>
      <c r="M828" s="65"/>
      <c r="N828" s="65"/>
      <c r="O828" s="65">
        <v>300</v>
      </c>
      <c r="P828" s="65">
        <v>385</v>
      </c>
      <c r="Q828" s="65">
        <v>540</v>
      </c>
      <c r="R828" s="65">
        <v>1.4</v>
      </c>
      <c r="S828" s="65">
        <v>2.8</v>
      </c>
      <c r="T828" s="65">
        <v>4.2</v>
      </c>
      <c r="U828" s="65">
        <v>7</v>
      </c>
      <c r="V828" s="65">
        <v>10.5</v>
      </c>
      <c r="W828" s="65">
        <v>14</v>
      </c>
      <c r="X828" s="65">
        <v>94.9</v>
      </c>
      <c r="Y828" s="65">
        <v>95.4</v>
      </c>
      <c r="Z828" s="65">
        <v>95.6</v>
      </c>
      <c r="AA828" s="65">
        <v>95.6</v>
      </c>
      <c r="AB828" s="65">
        <v>95.2</v>
      </c>
      <c r="AC828" s="65">
        <v>94.7</v>
      </c>
      <c r="AD828" s="65">
        <v>95.3</v>
      </c>
      <c r="AE828" s="65">
        <v>95.7</v>
      </c>
      <c r="AF828" s="65">
        <v>96.5</v>
      </c>
      <c r="AG828" s="65">
        <v>96.9</v>
      </c>
      <c r="AH828" s="65">
        <v>96.8</v>
      </c>
      <c r="AI828" s="65">
        <v>96.5</v>
      </c>
      <c r="AJ828" s="65">
        <v>96.1</v>
      </c>
      <c r="AK828" s="65">
        <v>96.6</v>
      </c>
      <c r="AL828" s="65">
        <v>93.7</v>
      </c>
      <c r="AM828" s="65">
        <v>96.8</v>
      </c>
      <c r="AN828" s="65">
        <v>95.9</v>
      </c>
      <c r="AO828" s="65">
        <v>96.2</v>
      </c>
      <c r="AP828" s="65">
        <v>96</v>
      </c>
      <c r="AQ828" s="65">
        <v>95.6</v>
      </c>
      <c r="AR828" s="65">
        <v>96</v>
      </c>
      <c r="AS828" s="61" t="str">
        <f t="shared" si="14"/>
        <v>Chint Power Systems America14CPS SC14KTL-DO/xx-208 [208V]</v>
      </c>
      <c r="AT828" s="59"/>
      <c r="AU828" s="219"/>
    </row>
    <row r="829" spans="1:47" s="63" customFormat="1" ht="88.9" customHeight="1">
      <c r="A829" s="254" t="s">
        <v>47</v>
      </c>
      <c r="B829" s="254" t="s">
        <v>3201</v>
      </c>
      <c r="C829" s="101" t="s">
        <v>961</v>
      </c>
      <c r="D829" s="65">
        <v>20</v>
      </c>
      <c r="E829" s="65">
        <v>480</v>
      </c>
      <c r="F829" s="65">
        <v>97</v>
      </c>
      <c r="G829" s="116" t="s">
        <v>485</v>
      </c>
      <c r="H829" s="108" t="s">
        <v>485</v>
      </c>
      <c r="I829" s="80" t="s">
        <v>405</v>
      </c>
      <c r="J829" s="80" t="s">
        <v>406</v>
      </c>
      <c r="K829" s="162"/>
      <c r="L829" s="65">
        <v>2</v>
      </c>
      <c r="M829" s="65"/>
      <c r="N829" s="65"/>
      <c r="O829" s="65">
        <v>300</v>
      </c>
      <c r="P829" s="65">
        <v>480</v>
      </c>
      <c r="Q829" s="65">
        <v>550</v>
      </c>
      <c r="R829" s="65">
        <v>2</v>
      </c>
      <c r="S829" s="65">
        <v>4</v>
      </c>
      <c r="T829" s="65">
        <v>6</v>
      </c>
      <c r="U829" s="65">
        <v>10</v>
      </c>
      <c r="V829" s="65">
        <v>15</v>
      </c>
      <c r="W829" s="65">
        <v>20</v>
      </c>
      <c r="X829" s="65">
        <v>94.9</v>
      </c>
      <c r="Y829" s="65">
        <v>96.2</v>
      </c>
      <c r="Z829" s="65">
        <v>96.4</v>
      </c>
      <c r="AA829" s="65">
        <v>96.6</v>
      </c>
      <c r="AB829" s="65">
        <v>96.2</v>
      </c>
      <c r="AC829" s="65">
        <v>95.7</v>
      </c>
      <c r="AD829" s="65">
        <v>96.2</v>
      </c>
      <c r="AE829" s="65">
        <v>95.2</v>
      </c>
      <c r="AF829" s="65">
        <v>96.7</v>
      </c>
      <c r="AG829" s="65">
        <v>97.1</v>
      </c>
      <c r="AH829" s="65">
        <v>97.2</v>
      </c>
      <c r="AI829" s="65">
        <v>97.1</v>
      </c>
      <c r="AJ829" s="65">
        <v>96.9</v>
      </c>
      <c r="AK829" s="65">
        <v>97</v>
      </c>
      <c r="AL829" s="65">
        <v>95.3</v>
      </c>
      <c r="AM829" s="65">
        <v>96.8</v>
      </c>
      <c r="AN829" s="65">
        <v>97.2</v>
      </c>
      <c r="AO829" s="65">
        <v>97.4</v>
      </c>
      <c r="AP829" s="65">
        <v>97.3</v>
      </c>
      <c r="AQ829" s="65">
        <v>97.2</v>
      </c>
      <c r="AR829" s="65">
        <v>97.2</v>
      </c>
      <c r="AS829" s="61" t="str">
        <f t="shared" si="14"/>
        <v>Chint Power Systems America20CPS SC20KTL-DO/xx-480 [480V]</v>
      </c>
      <c r="AT829" s="59"/>
      <c r="AU829" s="219"/>
    </row>
    <row r="830" spans="1:47" s="63" customFormat="1" ht="88.9" customHeight="1">
      <c r="A830" s="254" t="s">
        <v>47</v>
      </c>
      <c r="B830" s="254" t="s">
        <v>3202</v>
      </c>
      <c r="C830" s="101" t="s">
        <v>1250</v>
      </c>
      <c r="D830" s="65">
        <v>23</v>
      </c>
      <c r="E830" s="65">
        <v>480</v>
      </c>
      <c r="F830" s="65">
        <v>98</v>
      </c>
      <c r="G830" s="116" t="s">
        <v>485</v>
      </c>
      <c r="H830" s="108" t="s">
        <v>485</v>
      </c>
      <c r="I830" s="80" t="s">
        <v>405</v>
      </c>
      <c r="J830" s="80" t="s">
        <v>406</v>
      </c>
      <c r="K830" s="162"/>
      <c r="L830" s="65">
        <v>1</v>
      </c>
      <c r="M830" s="65"/>
      <c r="N830" s="65"/>
      <c r="O830" s="65">
        <v>480</v>
      </c>
      <c r="P830" s="65">
        <v>720</v>
      </c>
      <c r="Q830" s="65">
        <v>800</v>
      </c>
      <c r="R830" s="65">
        <v>2.2999999999999998</v>
      </c>
      <c r="S830" s="65">
        <v>4.5999999999999996</v>
      </c>
      <c r="T830" s="65">
        <v>6.9</v>
      </c>
      <c r="U830" s="65">
        <v>11.5</v>
      </c>
      <c r="V830" s="65">
        <v>17.25</v>
      </c>
      <c r="W830" s="65">
        <v>23</v>
      </c>
      <c r="X830" s="65">
        <v>95.8</v>
      </c>
      <c r="Y830" s="65">
        <v>97</v>
      </c>
      <c r="Z830" s="65">
        <v>97.2</v>
      </c>
      <c r="AA830" s="65">
        <v>97.4</v>
      </c>
      <c r="AB830" s="65">
        <v>97.4</v>
      </c>
      <c r="AC830" s="65">
        <v>97.3</v>
      </c>
      <c r="AD830" s="65">
        <v>97.3</v>
      </c>
      <c r="AE830" s="65">
        <v>97</v>
      </c>
      <c r="AF830" s="65">
        <v>98.2</v>
      </c>
      <c r="AG830" s="65">
        <v>98.4</v>
      </c>
      <c r="AH830" s="65">
        <v>98.6</v>
      </c>
      <c r="AI830" s="65">
        <v>98.5</v>
      </c>
      <c r="AJ830" s="65">
        <v>98.4</v>
      </c>
      <c r="AK830" s="65">
        <v>98.4</v>
      </c>
      <c r="AL830" s="65">
        <v>96.6</v>
      </c>
      <c r="AM830" s="65">
        <v>98</v>
      </c>
      <c r="AN830" s="65">
        <v>98.2</v>
      </c>
      <c r="AO830" s="65">
        <v>98.4</v>
      </c>
      <c r="AP830" s="65">
        <v>98.4</v>
      </c>
      <c r="AQ830" s="65">
        <v>98.3</v>
      </c>
      <c r="AR830" s="65">
        <v>98.3</v>
      </c>
      <c r="AS830" s="61" t="str">
        <f t="shared" si="14"/>
        <v>Chint Power Systems America23CPS SCA23KTL-DO/US-480 [480V]</v>
      </c>
      <c r="AT830" s="59"/>
      <c r="AU830" s="219"/>
    </row>
    <row r="831" spans="1:47" s="63" customFormat="1" ht="88.9" customHeight="1">
      <c r="A831" s="254" t="s">
        <v>47</v>
      </c>
      <c r="B831" s="254" t="s">
        <v>3203</v>
      </c>
      <c r="C831" s="101" t="s">
        <v>1251</v>
      </c>
      <c r="D831" s="65">
        <v>28</v>
      </c>
      <c r="E831" s="65">
        <v>480</v>
      </c>
      <c r="F831" s="65">
        <v>98</v>
      </c>
      <c r="G831" s="116" t="s">
        <v>485</v>
      </c>
      <c r="H831" s="108" t="s">
        <v>485</v>
      </c>
      <c r="I831" s="80" t="s">
        <v>405</v>
      </c>
      <c r="J831" s="80" t="s">
        <v>406</v>
      </c>
      <c r="K831" s="162"/>
      <c r="L831" s="65">
        <v>0.9</v>
      </c>
      <c r="M831" s="65"/>
      <c r="N831" s="65"/>
      <c r="O831" s="65">
        <v>500</v>
      </c>
      <c r="P831" s="65">
        <v>725</v>
      </c>
      <c r="Q831" s="65">
        <v>800</v>
      </c>
      <c r="R831" s="65">
        <v>2.8</v>
      </c>
      <c r="S831" s="65">
        <v>5.6</v>
      </c>
      <c r="T831" s="65">
        <v>8.4</v>
      </c>
      <c r="U831" s="65">
        <v>14</v>
      </c>
      <c r="V831" s="65">
        <v>21</v>
      </c>
      <c r="W831" s="65">
        <v>28</v>
      </c>
      <c r="X831" s="65">
        <v>96.3</v>
      </c>
      <c r="Y831" s="65">
        <v>97.2</v>
      </c>
      <c r="Z831" s="65">
        <v>97.4</v>
      </c>
      <c r="AA831" s="65">
        <v>97.5</v>
      </c>
      <c r="AB831" s="65">
        <v>97.4</v>
      </c>
      <c r="AC831" s="65">
        <v>97.2</v>
      </c>
      <c r="AD831" s="65">
        <v>97.3</v>
      </c>
      <c r="AE831" s="65">
        <v>97.5</v>
      </c>
      <c r="AF831" s="65">
        <v>98.3</v>
      </c>
      <c r="AG831" s="65">
        <v>98.5</v>
      </c>
      <c r="AH831" s="65">
        <v>98.5</v>
      </c>
      <c r="AI831" s="65">
        <v>98.4</v>
      </c>
      <c r="AJ831" s="65">
        <v>98.2</v>
      </c>
      <c r="AK831" s="65">
        <v>98.4</v>
      </c>
      <c r="AL831" s="65">
        <v>97.2</v>
      </c>
      <c r="AM831" s="65">
        <v>98.1</v>
      </c>
      <c r="AN831" s="65">
        <v>98.4</v>
      </c>
      <c r="AO831" s="65">
        <v>98.4</v>
      </c>
      <c r="AP831" s="65">
        <v>98.3</v>
      </c>
      <c r="AQ831" s="65">
        <v>98.1</v>
      </c>
      <c r="AR831" s="65">
        <v>98.3</v>
      </c>
      <c r="AS831" s="61" t="str">
        <f t="shared" si="14"/>
        <v>Chint Power Systems America28CPS SCA28KTL-DO/US-480 [480V]</v>
      </c>
      <c r="AT831" s="59"/>
      <c r="AU831" s="219"/>
    </row>
    <row r="832" spans="1:47" s="63" customFormat="1" ht="88.9" customHeight="1">
      <c r="A832" s="254" t="s">
        <v>47</v>
      </c>
      <c r="B832" s="254" t="s">
        <v>3204</v>
      </c>
      <c r="C832" s="101" t="s">
        <v>1997</v>
      </c>
      <c r="D832" s="65">
        <v>36</v>
      </c>
      <c r="E832" s="65">
        <v>480</v>
      </c>
      <c r="F832" s="65">
        <v>98</v>
      </c>
      <c r="G832" s="116" t="s">
        <v>485</v>
      </c>
      <c r="H832" s="108" t="s">
        <v>485</v>
      </c>
      <c r="I832" s="80" t="s">
        <v>405</v>
      </c>
      <c r="J832" s="80" t="s">
        <v>406</v>
      </c>
      <c r="K832" s="201" t="s">
        <v>2097</v>
      </c>
      <c r="L832" s="65">
        <v>0</v>
      </c>
      <c r="M832" s="65"/>
      <c r="N832" s="65"/>
      <c r="O832" s="65">
        <v>540</v>
      </c>
      <c r="P832" s="65">
        <v>730</v>
      </c>
      <c r="Q832" s="65">
        <v>800</v>
      </c>
      <c r="R832" s="65">
        <v>3.6</v>
      </c>
      <c r="S832" s="65">
        <v>7.2</v>
      </c>
      <c r="T832" s="65">
        <v>10.8</v>
      </c>
      <c r="U832" s="65">
        <v>18</v>
      </c>
      <c r="V832" s="65">
        <v>27</v>
      </c>
      <c r="W832" s="65">
        <v>36</v>
      </c>
      <c r="X832" s="65">
        <v>95.5</v>
      </c>
      <c r="Y832" s="65">
        <v>96.8</v>
      </c>
      <c r="Z832" s="65">
        <v>97.2</v>
      </c>
      <c r="AA832" s="65">
        <v>97.5</v>
      </c>
      <c r="AB832" s="65">
        <v>97.5</v>
      </c>
      <c r="AC832" s="65">
        <v>97.3</v>
      </c>
      <c r="AD832" s="65">
        <v>97.3</v>
      </c>
      <c r="AE832" s="65">
        <v>97.4</v>
      </c>
      <c r="AF832" s="65">
        <v>98.3</v>
      </c>
      <c r="AG832" s="65">
        <v>98.5</v>
      </c>
      <c r="AH832" s="65">
        <v>98.5</v>
      </c>
      <c r="AI832" s="65">
        <v>98.5</v>
      </c>
      <c r="AJ832" s="65">
        <v>98.3</v>
      </c>
      <c r="AK832" s="65">
        <v>98.4</v>
      </c>
      <c r="AL832" s="65">
        <v>97.1</v>
      </c>
      <c r="AM832" s="65">
        <v>98</v>
      </c>
      <c r="AN832" s="65">
        <v>98.3</v>
      </c>
      <c r="AO832" s="65">
        <v>98.4</v>
      </c>
      <c r="AP832" s="65">
        <v>98.3</v>
      </c>
      <c r="AQ832" s="65">
        <v>98.2</v>
      </c>
      <c r="AR832" s="65">
        <v>98.3</v>
      </c>
      <c r="AS832" s="61" t="str">
        <f t="shared" si="14"/>
        <v>Chint Power Systems America36CPS SCA36KTL-DO/US [480V]</v>
      </c>
      <c r="AT832" s="59"/>
      <c r="AU832" s="219"/>
    </row>
    <row r="833" spans="1:47" s="63" customFormat="1" ht="88.9" customHeight="1">
      <c r="A833" s="254" t="s">
        <v>47</v>
      </c>
      <c r="B833" s="254" t="s">
        <v>3205</v>
      </c>
      <c r="C833" s="254" t="s">
        <v>2059</v>
      </c>
      <c r="D833" s="65">
        <v>36</v>
      </c>
      <c r="E833" s="65">
        <v>480</v>
      </c>
      <c r="F833" s="65">
        <v>98</v>
      </c>
      <c r="G833" s="116" t="s">
        <v>5181</v>
      </c>
      <c r="H833" s="66" t="s">
        <v>5176</v>
      </c>
      <c r="I833" s="80" t="s">
        <v>406</v>
      </c>
      <c r="J833" s="80" t="s">
        <v>406</v>
      </c>
      <c r="K833" s="201" t="s">
        <v>2097</v>
      </c>
      <c r="L833" s="65">
        <v>0</v>
      </c>
      <c r="M833" s="65"/>
      <c r="N833" s="65"/>
      <c r="O833" s="65">
        <v>540</v>
      </c>
      <c r="P833" s="65">
        <v>730</v>
      </c>
      <c r="Q833" s="65">
        <v>800</v>
      </c>
      <c r="R833" s="65">
        <v>3.6</v>
      </c>
      <c r="S833" s="65">
        <v>7.2</v>
      </c>
      <c r="T833" s="65">
        <v>10.8</v>
      </c>
      <c r="U833" s="65">
        <v>18</v>
      </c>
      <c r="V833" s="65">
        <v>27</v>
      </c>
      <c r="W833" s="65">
        <v>36</v>
      </c>
      <c r="X833" s="65">
        <v>95.5</v>
      </c>
      <c r="Y833" s="65">
        <v>96.8</v>
      </c>
      <c r="Z833" s="65">
        <v>97.2</v>
      </c>
      <c r="AA833" s="65">
        <v>97.5</v>
      </c>
      <c r="AB833" s="65">
        <v>97.5</v>
      </c>
      <c r="AC833" s="65">
        <v>97.3</v>
      </c>
      <c r="AD833" s="65">
        <v>97.3</v>
      </c>
      <c r="AE833" s="65">
        <v>97.4</v>
      </c>
      <c r="AF833" s="65">
        <v>98.3</v>
      </c>
      <c r="AG833" s="65">
        <v>98.5</v>
      </c>
      <c r="AH833" s="65">
        <v>98.5</v>
      </c>
      <c r="AI833" s="65">
        <v>98.5</v>
      </c>
      <c r="AJ833" s="65">
        <v>98.3</v>
      </c>
      <c r="AK833" s="65">
        <v>98.4</v>
      </c>
      <c r="AL833" s="65">
        <v>97.1</v>
      </c>
      <c r="AM833" s="65">
        <v>98</v>
      </c>
      <c r="AN833" s="65">
        <v>98.3</v>
      </c>
      <c r="AO833" s="65">
        <v>98.4</v>
      </c>
      <c r="AP833" s="65">
        <v>98.3</v>
      </c>
      <c r="AQ833" s="65">
        <v>98.2</v>
      </c>
      <c r="AR833" s="65">
        <v>98.3</v>
      </c>
      <c r="AS833" s="61" t="str">
        <f t="shared" si="14"/>
        <v>Chint Power Systems America36CPS SCA36KTL-DO/US [480V] [SI1]</v>
      </c>
      <c r="AT833" s="115" t="s">
        <v>2060</v>
      </c>
      <c r="AU833" s="116" t="s">
        <v>507</v>
      </c>
    </row>
    <row r="834" spans="1:47" s="63" customFormat="1" ht="88.9" customHeight="1">
      <c r="A834" s="254" t="s">
        <v>47</v>
      </c>
      <c r="B834" s="254" t="s">
        <v>3206</v>
      </c>
      <c r="C834" s="101" t="s">
        <v>1996</v>
      </c>
      <c r="D834" s="65">
        <v>50</v>
      </c>
      <c r="E834" s="65">
        <v>480</v>
      </c>
      <c r="F834" s="65">
        <v>98.5</v>
      </c>
      <c r="G834" s="116" t="s">
        <v>522</v>
      </c>
      <c r="H834" s="108" t="s">
        <v>522</v>
      </c>
      <c r="I834" s="80" t="s">
        <v>405</v>
      </c>
      <c r="J834" s="80" t="s">
        <v>406</v>
      </c>
      <c r="K834" s="201" t="s">
        <v>2096</v>
      </c>
      <c r="L834" s="65">
        <v>0.88</v>
      </c>
      <c r="M834" s="65"/>
      <c r="N834" s="65"/>
      <c r="O834" s="65">
        <v>480</v>
      </c>
      <c r="P834" s="65">
        <v>730</v>
      </c>
      <c r="Q834" s="65">
        <v>850</v>
      </c>
      <c r="R834" s="65">
        <v>5</v>
      </c>
      <c r="S834" s="65">
        <v>10</v>
      </c>
      <c r="T834" s="65">
        <v>15</v>
      </c>
      <c r="U834" s="65">
        <v>25</v>
      </c>
      <c r="V834" s="65">
        <v>37.5</v>
      </c>
      <c r="W834" s="65">
        <v>50</v>
      </c>
      <c r="X834" s="65">
        <v>95.6</v>
      </c>
      <c r="Y834" s="65">
        <v>96.8</v>
      </c>
      <c r="Z834" s="65">
        <v>97.5</v>
      </c>
      <c r="AA834" s="65">
        <v>97.9</v>
      </c>
      <c r="AB834" s="65">
        <v>97.8</v>
      </c>
      <c r="AC834" s="65">
        <v>97.7</v>
      </c>
      <c r="AD834" s="65">
        <v>97.6</v>
      </c>
      <c r="AE834" s="65">
        <v>98</v>
      </c>
      <c r="AF834" s="65">
        <v>98.6</v>
      </c>
      <c r="AG834" s="65">
        <v>98.8</v>
      </c>
      <c r="AH834" s="65">
        <v>98.8</v>
      </c>
      <c r="AI834" s="65">
        <v>98.7</v>
      </c>
      <c r="AJ834" s="65">
        <v>98.6</v>
      </c>
      <c r="AK834" s="65">
        <v>98.7</v>
      </c>
      <c r="AL834" s="65">
        <v>97.7</v>
      </c>
      <c r="AM834" s="65">
        <v>98.5</v>
      </c>
      <c r="AN834" s="65">
        <v>98.6</v>
      </c>
      <c r="AO834" s="65">
        <v>98.7</v>
      </c>
      <c r="AP834" s="65">
        <v>98.6</v>
      </c>
      <c r="AQ834" s="65">
        <v>98.5</v>
      </c>
      <c r="AR834" s="65">
        <v>98.6</v>
      </c>
      <c r="AS834" s="61" t="str">
        <f t="shared" si="14"/>
        <v>Chint Power Systems America50CPS SCA50KTL-DO/US-480 [480V]</v>
      </c>
      <c r="AT834" s="59"/>
      <c r="AU834" s="219"/>
    </row>
    <row r="835" spans="1:47" s="63" customFormat="1" ht="88.9" customHeight="1">
      <c r="A835" s="254" t="s">
        <v>47</v>
      </c>
      <c r="B835" s="255" t="s">
        <v>3207</v>
      </c>
      <c r="C835" s="97" t="s">
        <v>1556</v>
      </c>
      <c r="D835" s="201">
        <v>50</v>
      </c>
      <c r="E835" s="201">
        <v>480</v>
      </c>
      <c r="F835" s="201">
        <v>98.5</v>
      </c>
      <c r="G835" s="112" t="s">
        <v>5177</v>
      </c>
      <c r="H835" s="78" t="s">
        <v>5178</v>
      </c>
      <c r="I835" s="79" t="s">
        <v>406</v>
      </c>
      <c r="J835" s="79" t="s">
        <v>406</v>
      </c>
      <c r="K835" s="201" t="s">
        <v>2096</v>
      </c>
      <c r="L835" s="202">
        <v>0.88</v>
      </c>
      <c r="M835" s="202"/>
      <c r="N835" s="202"/>
      <c r="O835" s="202">
        <v>480</v>
      </c>
      <c r="P835" s="202">
        <v>730</v>
      </c>
      <c r="Q835" s="202">
        <v>850</v>
      </c>
      <c r="R835" s="202">
        <v>5</v>
      </c>
      <c r="S835" s="202">
        <v>10</v>
      </c>
      <c r="T835" s="202">
        <v>15</v>
      </c>
      <c r="U835" s="202">
        <v>25</v>
      </c>
      <c r="V835" s="202">
        <v>37.5</v>
      </c>
      <c r="W835" s="202">
        <v>50</v>
      </c>
      <c r="X835" s="202">
        <v>95.6</v>
      </c>
      <c r="Y835" s="202">
        <v>96.8</v>
      </c>
      <c r="Z835" s="202">
        <v>97.5</v>
      </c>
      <c r="AA835" s="202">
        <v>97.9</v>
      </c>
      <c r="AB835" s="202">
        <v>97.8</v>
      </c>
      <c r="AC835" s="202">
        <v>97.7</v>
      </c>
      <c r="AD835" s="202">
        <v>97.6</v>
      </c>
      <c r="AE835" s="202">
        <v>98</v>
      </c>
      <c r="AF835" s="202">
        <v>98.6</v>
      </c>
      <c r="AG835" s="202">
        <v>98.8</v>
      </c>
      <c r="AH835" s="202">
        <v>98.8</v>
      </c>
      <c r="AI835" s="202">
        <v>98.7</v>
      </c>
      <c r="AJ835" s="202">
        <v>98.6</v>
      </c>
      <c r="AK835" s="202">
        <v>98.7</v>
      </c>
      <c r="AL835" s="202">
        <v>97.7</v>
      </c>
      <c r="AM835" s="202">
        <v>98.5</v>
      </c>
      <c r="AN835" s="202">
        <v>98.6</v>
      </c>
      <c r="AO835" s="202">
        <v>98.7</v>
      </c>
      <c r="AP835" s="202">
        <v>98.6</v>
      </c>
      <c r="AQ835" s="202">
        <v>98.5</v>
      </c>
      <c r="AR835" s="202">
        <v>98.6</v>
      </c>
      <c r="AS835" s="61" t="str">
        <f t="shared" si="14"/>
        <v>Chint Power Systems America50CPS SCA50KTL-DO/US-480 [480V] [SI1]</v>
      </c>
      <c r="AT835" s="115" t="s">
        <v>2036</v>
      </c>
      <c r="AU835" s="116">
        <v>42985</v>
      </c>
    </row>
    <row r="836" spans="1:47" s="63" customFormat="1" ht="88.9" customHeight="1">
      <c r="A836" s="254" t="s">
        <v>47</v>
      </c>
      <c r="B836" s="254" t="s">
        <v>3208</v>
      </c>
      <c r="C836" s="101" t="s">
        <v>1998</v>
      </c>
      <c r="D836" s="65">
        <v>60</v>
      </c>
      <c r="E836" s="65">
        <v>480</v>
      </c>
      <c r="F836" s="65">
        <v>98.5</v>
      </c>
      <c r="G836" s="116" t="s">
        <v>522</v>
      </c>
      <c r="H836" s="108" t="s">
        <v>522</v>
      </c>
      <c r="I836" s="80" t="s">
        <v>405</v>
      </c>
      <c r="J836" s="80" t="s">
        <v>406</v>
      </c>
      <c r="K836" s="201" t="s">
        <v>2098</v>
      </c>
      <c r="L836" s="65">
        <v>0.88</v>
      </c>
      <c r="M836" s="65"/>
      <c r="N836" s="65"/>
      <c r="O836" s="65">
        <v>540</v>
      </c>
      <c r="P836" s="65">
        <v>730</v>
      </c>
      <c r="Q836" s="65">
        <v>850</v>
      </c>
      <c r="R836" s="65">
        <v>6</v>
      </c>
      <c r="S836" s="65">
        <v>12</v>
      </c>
      <c r="T836" s="65">
        <v>18</v>
      </c>
      <c r="U836" s="65">
        <v>30</v>
      </c>
      <c r="V836" s="65">
        <v>45</v>
      </c>
      <c r="W836" s="65">
        <v>60</v>
      </c>
      <c r="X836" s="65">
        <v>96.510377777777791</v>
      </c>
      <c r="Y836" s="65">
        <v>97.476077777777775</v>
      </c>
      <c r="Z836" s="65">
        <v>97.885233333333332</v>
      </c>
      <c r="AA836" s="65">
        <v>98.052477777777781</v>
      </c>
      <c r="AB836" s="65">
        <v>97.943411111111089</v>
      </c>
      <c r="AC836" s="65">
        <v>97.727133333333313</v>
      </c>
      <c r="AD836" s="65">
        <v>97.9</v>
      </c>
      <c r="AE836" s="65">
        <v>98.222722222222217</v>
      </c>
      <c r="AF836" s="65">
        <v>98.711588888888883</v>
      </c>
      <c r="AG836" s="65">
        <v>98.791055555555559</v>
      </c>
      <c r="AH836" s="65">
        <v>98.779022222222224</v>
      </c>
      <c r="AI836" s="65">
        <v>98.654766666666688</v>
      </c>
      <c r="AJ836" s="65">
        <v>98.498144444444435</v>
      </c>
      <c r="AK836" s="65">
        <v>98.674943222222225</v>
      </c>
      <c r="AL836" s="65">
        <v>98.000833333333347</v>
      </c>
      <c r="AM836" s="65">
        <v>98.550600000000003</v>
      </c>
      <c r="AN836" s="65">
        <v>98.663277777777779</v>
      </c>
      <c r="AO836" s="65">
        <v>98.658800000000014</v>
      </c>
      <c r="AP836" s="65">
        <v>98.522800000000018</v>
      </c>
      <c r="AQ836" s="65">
        <v>98.354055555555547</v>
      </c>
      <c r="AR836" s="65">
        <v>98.540291444444463</v>
      </c>
      <c r="AS836" s="61" t="str">
        <f t="shared" si="14"/>
        <v>Chint Power Systems America60CPS SCA60KTL-DO/US-480 [480V]</v>
      </c>
      <c r="AT836" s="59"/>
      <c r="AU836" s="219"/>
    </row>
    <row r="837" spans="1:47" s="63" customFormat="1" ht="88.9" customHeight="1">
      <c r="A837" s="254" t="s">
        <v>47</v>
      </c>
      <c r="B837" s="255" t="s">
        <v>3209</v>
      </c>
      <c r="C837" s="97" t="s">
        <v>1557</v>
      </c>
      <c r="D837" s="201">
        <v>60</v>
      </c>
      <c r="E837" s="201">
        <v>480</v>
      </c>
      <c r="F837" s="201">
        <v>98.5</v>
      </c>
      <c r="G837" s="112" t="s">
        <v>5177</v>
      </c>
      <c r="H837" s="78" t="s">
        <v>5178</v>
      </c>
      <c r="I837" s="79" t="s">
        <v>406</v>
      </c>
      <c r="J837" s="79" t="s">
        <v>406</v>
      </c>
      <c r="K837" s="201" t="s">
        <v>2098</v>
      </c>
      <c r="L837" s="202">
        <v>0.88</v>
      </c>
      <c r="M837" s="202"/>
      <c r="N837" s="202"/>
      <c r="O837" s="202">
        <v>540</v>
      </c>
      <c r="P837" s="202">
        <v>730</v>
      </c>
      <c r="Q837" s="202">
        <v>850</v>
      </c>
      <c r="R837" s="202">
        <v>6</v>
      </c>
      <c r="S837" s="202">
        <v>12</v>
      </c>
      <c r="T837" s="202">
        <v>18</v>
      </c>
      <c r="U837" s="202">
        <v>30</v>
      </c>
      <c r="V837" s="202">
        <v>45</v>
      </c>
      <c r="W837" s="202">
        <v>60</v>
      </c>
      <c r="X837" s="202">
        <v>96.5</v>
      </c>
      <c r="Y837" s="202">
        <v>97.5</v>
      </c>
      <c r="Z837" s="202">
        <v>97.9</v>
      </c>
      <c r="AA837" s="202">
        <v>98.1</v>
      </c>
      <c r="AB837" s="202">
        <v>97.9</v>
      </c>
      <c r="AC837" s="202">
        <v>97.7</v>
      </c>
      <c r="AD837" s="202">
        <v>97.9</v>
      </c>
      <c r="AE837" s="202">
        <v>98.2</v>
      </c>
      <c r="AF837" s="202">
        <v>98.7</v>
      </c>
      <c r="AG837" s="202">
        <v>98.8</v>
      </c>
      <c r="AH837" s="202">
        <v>98.8</v>
      </c>
      <c r="AI837" s="202">
        <v>98.7</v>
      </c>
      <c r="AJ837" s="202">
        <v>98.5</v>
      </c>
      <c r="AK837" s="202">
        <v>98.7</v>
      </c>
      <c r="AL837" s="202">
        <v>98</v>
      </c>
      <c r="AM837" s="202">
        <v>98.6</v>
      </c>
      <c r="AN837" s="202">
        <v>98.7</v>
      </c>
      <c r="AO837" s="202">
        <v>98.7</v>
      </c>
      <c r="AP837" s="202">
        <v>98.5</v>
      </c>
      <c r="AQ837" s="202">
        <v>98.4</v>
      </c>
      <c r="AR837" s="202">
        <v>98.5</v>
      </c>
      <c r="AS837" s="61" t="str">
        <f t="shared" si="14"/>
        <v>Chint Power Systems America60CPS SCA60KTL-DO/US-480 [480V] [SI1]</v>
      </c>
      <c r="AT837" s="115" t="s">
        <v>2036</v>
      </c>
      <c r="AU837" s="116">
        <v>42985</v>
      </c>
    </row>
    <row r="838" spans="1:47" s="63" customFormat="1" ht="88.9" customHeight="1">
      <c r="A838" s="254" t="s">
        <v>47</v>
      </c>
      <c r="B838" s="254" t="s">
        <v>3210</v>
      </c>
      <c r="C838" s="101" t="s">
        <v>1999</v>
      </c>
      <c r="D838" s="65">
        <v>100</v>
      </c>
      <c r="E838" s="65">
        <v>480</v>
      </c>
      <c r="F838" s="65">
        <v>96</v>
      </c>
      <c r="G838" s="116" t="s">
        <v>485</v>
      </c>
      <c r="H838" s="108" t="s">
        <v>485</v>
      </c>
      <c r="I838" s="80" t="s">
        <v>405</v>
      </c>
      <c r="J838" s="80" t="s">
        <v>406</v>
      </c>
      <c r="K838" s="162"/>
      <c r="L838" s="65">
        <v>34</v>
      </c>
      <c r="M838" s="65"/>
      <c r="N838" s="65"/>
      <c r="O838" s="65">
        <v>330</v>
      </c>
      <c r="P838" s="65">
        <v>430</v>
      </c>
      <c r="Q838" s="65">
        <v>500</v>
      </c>
      <c r="R838" s="65">
        <v>10</v>
      </c>
      <c r="S838" s="65">
        <v>20</v>
      </c>
      <c r="T838" s="65">
        <v>30</v>
      </c>
      <c r="U838" s="65">
        <v>50</v>
      </c>
      <c r="V838" s="65">
        <v>75</v>
      </c>
      <c r="W838" s="65">
        <v>100</v>
      </c>
      <c r="X838" s="65">
        <v>94</v>
      </c>
      <c r="Y838" s="65">
        <v>96.2</v>
      </c>
      <c r="Z838" s="65">
        <v>96.6</v>
      </c>
      <c r="AA838" s="65">
        <v>96.8</v>
      </c>
      <c r="AB838" s="65">
        <v>96.6</v>
      </c>
      <c r="AC838" s="65">
        <v>96.2</v>
      </c>
      <c r="AD838" s="65">
        <v>96.5</v>
      </c>
      <c r="AE838" s="65">
        <v>92.7</v>
      </c>
      <c r="AF838" s="65">
        <v>95.7</v>
      </c>
      <c r="AG838" s="65">
        <v>96.1</v>
      </c>
      <c r="AH838" s="65">
        <v>96.5</v>
      </c>
      <c r="AI838" s="65">
        <v>96.3</v>
      </c>
      <c r="AJ838" s="65">
        <v>95.9</v>
      </c>
      <c r="AK838" s="65">
        <v>96.1</v>
      </c>
      <c r="AL838" s="65">
        <v>92.2</v>
      </c>
      <c r="AM838" s="65">
        <v>95.2</v>
      </c>
      <c r="AN838" s="65">
        <v>95.8</v>
      </c>
      <c r="AO838" s="65">
        <v>96.3</v>
      </c>
      <c r="AP838" s="65">
        <v>96.1</v>
      </c>
      <c r="AQ838" s="65">
        <v>95.7</v>
      </c>
      <c r="AR838" s="65">
        <v>95.9</v>
      </c>
      <c r="AS838" s="61" t="str">
        <f t="shared" si="14"/>
        <v>Chint Power Systems America100CPS SC100KT-O/xx-480 [480V]</v>
      </c>
      <c r="AT838" s="59"/>
      <c r="AU838" s="219"/>
    </row>
    <row r="839" spans="1:47" s="63" customFormat="1" ht="88.9" customHeight="1">
      <c r="A839" s="254" t="s">
        <v>48</v>
      </c>
      <c r="B839" s="254" t="s">
        <v>3211</v>
      </c>
      <c r="C839" s="101" t="s">
        <v>467</v>
      </c>
      <c r="D839" s="65">
        <v>2.86</v>
      </c>
      <c r="E839" s="65">
        <v>208</v>
      </c>
      <c r="F839" s="65">
        <v>96</v>
      </c>
      <c r="G839" s="116" t="s">
        <v>485</v>
      </c>
      <c r="H839" s="108" t="s">
        <v>485</v>
      </c>
      <c r="I839" s="80" t="s">
        <v>405</v>
      </c>
      <c r="J839" s="80" t="s">
        <v>406</v>
      </c>
      <c r="K839" s="162"/>
      <c r="L839" s="65">
        <v>1</v>
      </c>
      <c r="M839" s="65"/>
      <c r="N839" s="65"/>
      <c r="O839" s="65">
        <v>100</v>
      </c>
      <c r="P839" s="65">
        <v>390</v>
      </c>
      <c r="Q839" s="65">
        <v>470</v>
      </c>
      <c r="R839" s="65">
        <v>0.28999999999999998</v>
      </c>
      <c r="S839" s="65">
        <v>0.56999999999999995</v>
      </c>
      <c r="T839" s="65">
        <v>0.86</v>
      </c>
      <c r="U839" s="65">
        <v>1.43</v>
      </c>
      <c r="V839" s="65">
        <v>2.15</v>
      </c>
      <c r="W839" s="65">
        <v>2.86</v>
      </c>
      <c r="X839" s="65">
        <v>91.1</v>
      </c>
      <c r="Y839" s="65">
        <v>94.1</v>
      </c>
      <c r="Z839" s="65">
        <v>95.1</v>
      </c>
      <c r="AA839" s="65">
        <v>95.6</v>
      </c>
      <c r="AB839" s="65">
        <v>95.6</v>
      </c>
      <c r="AC839" s="65">
        <v>95</v>
      </c>
      <c r="AD839" s="65">
        <v>95.3</v>
      </c>
      <c r="AE839" s="65">
        <v>93.4</v>
      </c>
      <c r="AF839" s="65">
        <v>95.7</v>
      </c>
      <c r="AG839" s="65">
        <v>96.7</v>
      </c>
      <c r="AH839" s="65">
        <v>97.1</v>
      </c>
      <c r="AI839" s="65">
        <v>97</v>
      </c>
      <c r="AJ839" s="65">
        <v>96.6</v>
      </c>
      <c r="AK839" s="65">
        <v>96.8</v>
      </c>
      <c r="AL839" s="65">
        <v>93</v>
      </c>
      <c r="AM839" s="65">
        <v>95.4</v>
      </c>
      <c r="AN839" s="65">
        <v>96.4</v>
      </c>
      <c r="AO839" s="65">
        <v>96.9</v>
      </c>
      <c r="AP839" s="65">
        <v>96.8</v>
      </c>
      <c r="AQ839" s="65">
        <v>96.4</v>
      </c>
      <c r="AR839" s="65">
        <v>96.6</v>
      </c>
      <c r="AS839" s="61" t="str">
        <f t="shared" si="14"/>
        <v>Chint Solar Zhejiang2.86CHPI3KTL-US [208V]</v>
      </c>
      <c r="AT839" s="59"/>
      <c r="AU839" s="219"/>
    </row>
    <row r="840" spans="1:47" s="63" customFormat="1" ht="88.9" customHeight="1">
      <c r="A840" s="254" t="s">
        <v>48</v>
      </c>
      <c r="B840" s="254" t="s">
        <v>3212</v>
      </c>
      <c r="C840" s="101" t="s">
        <v>467</v>
      </c>
      <c r="D840" s="65">
        <v>3</v>
      </c>
      <c r="E840" s="65">
        <v>240</v>
      </c>
      <c r="F840" s="65">
        <v>96.5</v>
      </c>
      <c r="G840" s="116" t="s">
        <v>485</v>
      </c>
      <c r="H840" s="108" t="s">
        <v>485</v>
      </c>
      <c r="I840" s="80" t="s">
        <v>405</v>
      </c>
      <c r="J840" s="80" t="s">
        <v>406</v>
      </c>
      <c r="K840" s="162"/>
      <c r="L840" s="65">
        <v>1</v>
      </c>
      <c r="M840" s="65"/>
      <c r="N840" s="65"/>
      <c r="O840" s="65">
        <v>100</v>
      </c>
      <c r="P840" s="65">
        <v>390</v>
      </c>
      <c r="Q840" s="65">
        <v>470</v>
      </c>
      <c r="R840" s="65">
        <v>0.3</v>
      </c>
      <c r="S840" s="65">
        <v>0.6</v>
      </c>
      <c r="T840" s="65">
        <v>0.9</v>
      </c>
      <c r="U840" s="65">
        <v>1.5</v>
      </c>
      <c r="V840" s="65">
        <v>2.2999999999999998</v>
      </c>
      <c r="W840" s="65">
        <v>3</v>
      </c>
      <c r="X840" s="65">
        <v>91.5</v>
      </c>
      <c r="Y840" s="65">
        <v>94.5</v>
      </c>
      <c r="Z840" s="65">
        <v>95.5</v>
      </c>
      <c r="AA840" s="65">
        <v>96</v>
      </c>
      <c r="AB840" s="65">
        <v>96</v>
      </c>
      <c r="AC840" s="65">
        <v>95.6</v>
      </c>
      <c r="AD840" s="65">
        <v>95.7</v>
      </c>
      <c r="AE840" s="65">
        <v>94.1</v>
      </c>
      <c r="AF840" s="65">
        <v>96.2</v>
      </c>
      <c r="AG840" s="65">
        <v>97.1</v>
      </c>
      <c r="AH840" s="65">
        <v>97.5</v>
      </c>
      <c r="AI840" s="65">
        <v>97.4</v>
      </c>
      <c r="AJ840" s="65">
        <v>97.1</v>
      </c>
      <c r="AK840" s="65">
        <v>97.2</v>
      </c>
      <c r="AL840" s="65">
        <v>93.8</v>
      </c>
      <c r="AM840" s="65">
        <v>95.8</v>
      </c>
      <c r="AN840" s="65">
        <v>96.8</v>
      </c>
      <c r="AO840" s="65">
        <v>97.3</v>
      </c>
      <c r="AP840" s="65">
        <v>97.3</v>
      </c>
      <c r="AQ840" s="65">
        <v>97</v>
      </c>
      <c r="AR840" s="65">
        <v>97</v>
      </c>
      <c r="AS840" s="61" t="str">
        <f t="shared" ref="AS840:AS873" si="15">CONCATENATE(A840,D840,B840)</f>
        <v>Chint Solar Zhejiang3CHPI3KTL-US [240V]</v>
      </c>
      <c r="AT840" s="59"/>
      <c r="AU840" s="219"/>
    </row>
    <row r="841" spans="1:47" s="63" customFormat="1" ht="88.9" customHeight="1">
      <c r="A841" s="254" t="s">
        <v>48</v>
      </c>
      <c r="B841" s="254" t="s">
        <v>3213</v>
      </c>
      <c r="C841" s="101" t="s">
        <v>467</v>
      </c>
      <c r="D841" s="65">
        <v>3.81</v>
      </c>
      <c r="E841" s="65">
        <v>208</v>
      </c>
      <c r="F841" s="65">
        <v>96.5</v>
      </c>
      <c r="G841" s="116" t="s">
        <v>485</v>
      </c>
      <c r="H841" s="108" t="s">
        <v>485</v>
      </c>
      <c r="I841" s="80" t="s">
        <v>405</v>
      </c>
      <c r="J841" s="80" t="s">
        <v>406</v>
      </c>
      <c r="K841" s="162"/>
      <c r="L841" s="65">
        <v>1</v>
      </c>
      <c r="M841" s="65"/>
      <c r="N841" s="65"/>
      <c r="O841" s="65">
        <v>100</v>
      </c>
      <c r="P841" s="65">
        <v>390</v>
      </c>
      <c r="Q841" s="65">
        <v>470</v>
      </c>
      <c r="R841" s="65">
        <v>0.38100000000000001</v>
      </c>
      <c r="S841" s="65">
        <v>0.76200000000000001</v>
      </c>
      <c r="T841" s="65">
        <v>1.143</v>
      </c>
      <c r="U841" s="65">
        <v>1.905</v>
      </c>
      <c r="V841" s="65">
        <v>2.8580000000000001</v>
      </c>
      <c r="W841" s="65">
        <v>3.81</v>
      </c>
      <c r="X841" s="65">
        <v>91.4</v>
      </c>
      <c r="Y841" s="65">
        <v>94.6</v>
      </c>
      <c r="Z841" s="65">
        <v>95.4</v>
      </c>
      <c r="AA841" s="65">
        <v>96</v>
      </c>
      <c r="AB841" s="65">
        <v>95.8</v>
      </c>
      <c r="AC841" s="65">
        <v>95.2</v>
      </c>
      <c r="AD841" s="65">
        <v>95.5</v>
      </c>
      <c r="AE841" s="65">
        <v>93.7</v>
      </c>
      <c r="AF841" s="65">
        <v>96.2</v>
      </c>
      <c r="AG841" s="65">
        <v>97</v>
      </c>
      <c r="AH841" s="65">
        <v>97.3</v>
      </c>
      <c r="AI841" s="65">
        <v>97.2</v>
      </c>
      <c r="AJ841" s="65">
        <v>96.8</v>
      </c>
      <c r="AK841" s="65">
        <v>97</v>
      </c>
      <c r="AL841" s="65">
        <v>93.1</v>
      </c>
      <c r="AM841" s="65">
        <v>95.6</v>
      </c>
      <c r="AN841" s="65">
        <v>96.5</v>
      </c>
      <c r="AO841" s="65">
        <v>97.1</v>
      </c>
      <c r="AP841" s="65">
        <v>97</v>
      </c>
      <c r="AQ841" s="65">
        <v>96.6</v>
      </c>
      <c r="AR841" s="65">
        <v>96.7</v>
      </c>
      <c r="AS841" s="61" t="str">
        <f t="shared" si="15"/>
        <v>Chint Solar Zhejiang3.81CHPI4KTL-US [208V]</v>
      </c>
      <c r="AT841" s="59"/>
      <c r="AU841" s="219"/>
    </row>
    <row r="842" spans="1:47" s="63" customFormat="1" ht="88.9" customHeight="1">
      <c r="A842" s="254" t="s">
        <v>48</v>
      </c>
      <c r="B842" s="254" t="s">
        <v>3214</v>
      </c>
      <c r="C842" s="101" t="s">
        <v>467</v>
      </c>
      <c r="D842" s="65">
        <v>4.0199999999999996</v>
      </c>
      <c r="E842" s="65">
        <v>240</v>
      </c>
      <c r="F842" s="65">
        <v>97</v>
      </c>
      <c r="G842" s="116" t="s">
        <v>485</v>
      </c>
      <c r="H842" s="108" t="s">
        <v>485</v>
      </c>
      <c r="I842" s="80" t="s">
        <v>405</v>
      </c>
      <c r="J842" s="80" t="s">
        <v>406</v>
      </c>
      <c r="K842" s="162"/>
      <c r="L842" s="65">
        <v>1</v>
      </c>
      <c r="M842" s="65"/>
      <c r="N842" s="65"/>
      <c r="O842" s="65">
        <v>100</v>
      </c>
      <c r="P842" s="65">
        <v>390</v>
      </c>
      <c r="Q842" s="65">
        <v>470</v>
      </c>
      <c r="R842" s="65">
        <v>0.40200000000000002</v>
      </c>
      <c r="S842" s="65">
        <v>0.80400000000000005</v>
      </c>
      <c r="T842" s="65">
        <v>1.206</v>
      </c>
      <c r="U842" s="65">
        <v>2.0099999999999998</v>
      </c>
      <c r="V842" s="65">
        <v>3.0150000000000001</v>
      </c>
      <c r="W842" s="65">
        <v>4.0199999999999996</v>
      </c>
      <c r="X842" s="65">
        <v>92.1</v>
      </c>
      <c r="Y842" s="65">
        <v>94.9</v>
      </c>
      <c r="Z842" s="65">
        <v>95.8</v>
      </c>
      <c r="AA842" s="65">
        <v>96.3</v>
      </c>
      <c r="AB842" s="65">
        <v>96.2</v>
      </c>
      <c r="AC842" s="65">
        <v>95.8</v>
      </c>
      <c r="AD842" s="65">
        <v>95.9</v>
      </c>
      <c r="AE842" s="65">
        <v>94.2</v>
      </c>
      <c r="AF842" s="65">
        <v>96.6</v>
      </c>
      <c r="AG842" s="65">
        <v>97.2</v>
      </c>
      <c r="AH842" s="65">
        <v>97.7</v>
      </c>
      <c r="AI842" s="65">
        <v>97.6</v>
      </c>
      <c r="AJ842" s="65">
        <v>97.4</v>
      </c>
      <c r="AK842" s="65">
        <v>97.4</v>
      </c>
      <c r="AL842" s="65">
        <v>93.4</v>
      </c>
      <c r="AM842" s="65">
        <v>95.9</v>
      </c>
      <c r="AN842" s="65">
        <v>96.8</v>
      </c>
      <c r="AO842" s="65">
        <v>97.4</v>
      </c>
      <c r="AP842" s="65">
        <v>97.5</v>
      </c>
      <c r="AQ842" s="65">
        <v>97.1</v>
      </c>
      <c r="AR842" s="65">
        <v>97.1</v>
      </c>
      <c r="AS842" s="61" t="str">
        <f t="shared" si="15"/>
        <v>Chint Solar Zhejiang4.02CHPI4KTL-US [240V]</v>
      </c>
      <c r="AT842" s="59"/>
      <c r="AU842" s="219"/>
    </row>
    <row r="843" spans="1:47" s="63" customFormat="1" ht="30">
      <c r="A843" s="254" t="s">
        <v>48</v>
      </c>
      <c r="B843" s="254" t="s">
        <v>3215</v>
      </c>
      <c r="C843" s="101" t="s">
        <v>467</v>
      </c>
      <c r="D843" s="65">
        <v>4.6100000000000003</v>
      </c>
      <c r="E843" s="65">
        <v>208</v>
      </c>
      <c r="F843" s="65">
        <v>96.5</v>
      </c>
      <c r="G843" s="116" t="s">
        <v>485</v>
      </c>
      <c r="H843" s="108" t="s">
        <v>485</v>
      </c>
      <c r="I843" s="80" t="s">
        <v>405</v>
      </c>
      <c r="J843" s="80" t="s">
        <v>406</v>
      </c>
      <c r="K843" s="162"/>
      <c r="L843" s="65">
        <v>0.7</v>
      </c>
      <c r="M843" s="65"/>
      <c r="N843" s="65"/>
      <c r="O843" s="65">
        <v>100</v>
      </c>
      <c r="P843" s="65">
        <v>390</v>
      </c>
      <c r="Q843" s="65">
        <v>470</v>
      </c>
      <c r="R843" s="65">
        <v>0.46100000000000002</v>
      </c>
      <c r="S843" s="65">
        <v>0.92200000000000004</v>
      </c>
      <c r="T843" s="65">
        <v>1.383</v>
      </c>
      <c r="U843" s="65">
        <v>2.3050000000000002</v>
      </c>
      <c r="V843" s="65">
        <v>3.4580000000000002</v>
      </c>
      <c r="W843" s="65">
        <v>4.6100000000000003</v>
      </c>
      <c r="X843" s="65">
        <v>93</v>
      </c>
      <c r="Y843" s="65">
        <v>95.3</v>
      </c>
      <c r="Z843" s="65">
        <v>95.9</v>
      </c>
      <c r="AA843" s="65">
        <v>96.1</v>
      </c>
      <c r="AB843" s="65">
        <v>95.7</v>
      </c>
      <c r="AC843" s="65">
        <v>95</v>
      </c>
      <c r="AD843" s="65">
        <v>95.7</v>
      </c>
      <c r="AE843" s="65">
        <v>94.8</v>
      </c>
      <c r="AF843" s="65">
        <v>96.8</v>
      </c>
      <c r="AG843" s="65">
        <v>97.3</v>
      </c>
      <c r="AH843" s="65">
        <v>97.5</v>
      </c>
      <c r="AI843" s="65">
        <v>97.2</v>
      </c>
      <c r="AJ843" s="65">
        <v>96.6</v>
      </c>
      <c r="AK843" s="65">
        <v>97.1</v>
      </c>
      <c r="AL843" s="65">
        <v>94.6</v>
      </c>
      <c r="AM843" s="65">
        <v>96.6</v>
      </c>
      <c r="AN843" s="65">
        <v>97.1</v>
      </c>
      <c r="AO843" s="65">
        <v>97.3</v>
      </c>
      <c r="AP843" s="65">
        <v>97.1</v>
      </c>
      <c r="AQ843" s="65">
        <v>96.5</v>
      </c>
      <c r="AR843" s="65">
        <v>97</v>
      </c>
      <c r="AS843" s="61" t="str">
        <f t="shared" si="15"/>
        <v>Chint Solar Zhejiang4.61CHPI5KTL-US [208V]</v>
      </c>
      <c r="AT843" s="59"/>
      <c r="AU843" s="219"/>
    </row>
    <row r="844" spans="1:47" s="63" customFormat="1" ht="88.9" customHeight="1">
      <c r="A844" s="254" t="s">
        <v>48</v>
      </c>
      <c r="B844" s="254" t="s">
        <v>3216</v>
      </c>
      <c r="C844" s="101" t="s">
        <v>467</v>
      </c>
      <c r="D844" s="65">
        <v>5</v>
      </c>
      <c r="E844" s="65">
        <v>240</v>
      </c>
      <c r="F844" s="65">
        <v>97</v>
      </c>
      <c r="G844" s="116" t="s">
        <v>485</v>
      </c>
      <c r="H844" s="108" t="s">
        <v>485</v>
      </c>
      <c r="I844" s="80" t="s">
        <v>405</v>
      </c>
      <c r="J844" s="80" t="s">
        <v>406</v>
      </c>
      <c r="K844" s="162"/>
      <c r="L844" s="65">
        <v>1</v>
      </c>
      <c r="M844" s="65"/>
      <c r="N844" s="65"/>
      <c r="O844" s="65">
        <v>100</v>
      </c>
      <c r="P844" s="65">
        <v>390</v>
      </c>
      <c r="Q844" s="65">
        <v>470</v>
      </c>
      <c r="R844" s="65">
        <v>0.5</v>
      </c>
      <c r="S844" s="65">
        <v>1</v>
      </c>
      <c r="T844" s="65">
        <v>1.5</v>
      </c>
      <c r="U844" s="65">
        <v>2.5</v>
      </c>
      <c r="V844" s="65">
        <v>3.75</v>
      </c>
      <c r="W844" s="65">
        <v>5</v>
      </c>
      <c r="X844" s="65">
        <v>93.6</v>
      </c>
      <c r="Y844" s="65">
        <v>95.7</v>
      </c>
      <c r="Z844" s="65">
        <v>96.1</v>
      </c>
      <c r="AA844" s="65">
        <v>96.5</v>
      </c>
      <c r="AB844" s="65">
        <v>96.1</v>
      </c>
      <c r="AC844" s="65">
        <v>95.4</v>
      </c>
      <c r="AD844" s="65">
        <v>96</v>
      </c>
      <c r="AE844" s="65">
        <v>95.4</v>
      </c>
      <c r="AF844" s="65">
        <v>97.1</v>
      </c>
      <c r="AG844" s="65">
        <v>97.6</v>
      </c>
      <c r="AH844" s="65">
        <v>97.8</v>
      </c>
      <c r="AI844" s="65">
        <v>97.6</v>
      </c>
      <c r="AJ844" s="65">
        <v>97.1</v>
      </c>
      <c r="AK844" s="65">
        <v>97.5</v>
      </c>
      <c r="AL844" s="65">
        <v>95</v>
      </c>
      <c r="AM844" s="65">
        <v>96.9</v>
      </c>
      <c r="AN844" s="65">
        <v>97.4</v>
      </c>
      <c r="AO844" s="65">
        <v>97.6</v>
      </c>
      <c r="AP844" s="65">
        <v>97.4</v>
      </c>
      <c r="AQ844" s="65">
        <v>97.1</v>
      </c>
      <c r="AR844" s="65">
        <v>97.3</v>
      </c>
      <c r="AS844" s="61" t="str">
        <f t="shared" si="15"/>
        <v>Chint Solar Zhejiang5CHPI5KTL-US [240V]</v>
      </c>
      <c r="AT844" s="59"/>
      <c r="AU844" s="219"/>
    </row>
    <row r="845" spans="1:47" s="63" customFormat="1" ht="88.9" customHeight="1">
      <c r="A845" s="254" t="s">
        <v>48</v>
      </c>
      <c r="B845" s="254" t="s">
        <v>3217</v>
      </c>
      <c r="C845" s="101" t="s">
        <v>962</v>
      </c>
      <c r="D845" s="65">
        <v>5.5</v>
      </c>
      <c r="E845" s="65">
        <v>208</v>
      </c>
      <c r="F845" s="65">
        <v>96.5</v>
      </c>
      <c r="G845" s="116" t="s">
        <v>485</v>
      </c>
      <c r="H845" s="108" t="s">
        <v>485</v>
      </c>
      <c r="I845" s="80" t="s">
        <v>405</v>
      </c>
      <c r="J845" s="80" t="s">
        <v>406</v>
      </c>
      <c r="K845" s="162"/>
      <c r="L845" s="65">
        <v>1</v>
      </c>
      <c r="M845" s="65"/>
      <c r="N845" s="65"/>
      <c r="O845" s="65">
        <v>100</v>
      </c>
      <c r="P845" s="65">
        <v>380</v>
      </c>
      <c r="Q845" s="65">
        <v>470</v>
      </c>
      <c r="R845" s="65">
        <v>0.55000000000000004</v>
      </c>
      <c r="S845" s="65">
        <v>1.1000000000000001</v>
      </c>
      <c r="T845" s="65">
        <v>1.65</v>
      </c>
      <c r="U845" s="65">
        <v>2.75</v>
      </c>
      <c r="V845" s="65">
        <v>4.125</v>
      </c>
      <c r="W845" s="65">
        <v>5.5</v>
      </c>
      <c r="X845" s="65">
        <v>92.1</v>
      </c>
      <c r="Y845" s="65">
        <v>94.8</v>
      </c>
      <c r="Z845" s="65">
        <v>95.5</v>
      </c>
      <c r="AA845" s="65">
        <v>96.1</v>
      </c>
      <c r="AB845" s="65">
        <v>96</v>
      </c>
      <c r="AC845" s="65">
        <v>95.5</v>
      </c>
      <c r="AD845" s="65">
        <v>95.7</v>
      </c>
      <c r="AE845" s="65">
        <v>93.6</v>
      </c>
      <c r="AF845" s="65">
        <v>96.1</v>
      </c>
      <c r="AG845" s="65">
        <v>96.8</v>
      </c>
      <c r="AH845" s="65">
        <v>97.3</v>
      </c>
      <c r="AI845" s="65">
        <v>97.2</v>
      </c>
      <c r="AJ845" s="65">
        <v>96.8</v>
      </c>
      <c r="AK845" s="65">
        <v>97</v>
      </c>
      <c r="AL845" s="65">
        <v>93</v>
      </c>
      <c r="AM845" s="65">
        <v>95.7</v>
      </c>
      <c r="AN845" s="65">
        <v>96.5</v>
      </c>
      <c r="AO845" s="65">
        <v>97</v>
      </c>
      <c r="AP845" s="65">
        <v>96.9</v>
      </c>
      <c r="AQ845" s="65">
        <v>96.6</v>
      </c>
      <c r="AR845" s="65">
        <v>96.7</v>
      </c>
      <c r="AS845" s="61" t="str">
        <f t="shared" si="15"/>
        <v>Chint Solar Zhejiang5.5CHPI 6KTL-US [208V]</v>
      </c>
      <c r="AT845" s="59"/>
      <c r="AU845" s="219"/>
    </row>
    <row r="846" spans="1:47" s="63" customFormat="1" ht="88.9" customHeight="1">
      <c r="A846" s="254" t="s">
        <v>48</v>
      </c>
      <c r="B846" s="254" t="s">
        <v>3218</v>
      </c>
      <c r="C846" s="101" t="s">
        <v>963</v>
      </c>
      <c r="D846" s="65">
        <v>6</v>
      </c>
      <c r="E846" s="65">
        <v>240</v>
      </c>
      <c r="F846" s="65">
        <v>97</v>
      </c>
      <c r="G846" s="116" t="s">
        <v>485</v>
      </c>
      <c r="H846" s="108" t="s">
        <v>485</v>
      </c>
      <c r="I846" s="80" t="s">
        <v>405</v>
      </c>
      <c r="J846" s="80" t="s">
        <v>406</v>
      </c>
      <c r="K846" s="162"/>
      <c r="L846" s="65">
        <v>1</v>
      </c>
      <c r="M846" s="65"/>
      <c r="N846" s="65"/>
      <c r="O846" s="65">
        <v>100</v>
      </c>
      <c r="P846" s="65">
        <v>380</v>
      </c>
      <c r="Q846" s="65">
        <v>470</v>
      </c>
      <c r="R846" s="65">
        <v>0.6</v>
      </c>
      <c r="S846" s="65">
        <v>1.2</v>
      </c>
      <c r="T846" s="65">
        <v>1.8</v>
      </c>
      <c r="U846" s="65">
        <v>3</v>
      </c>
      <c r="V846" s="65">
        <v>4.5</v>
      </c>
      <c r="W846" s="65">
        <v>6</v>
      </c>
      <c r="X846" s="65">
        <v>92.6</v>
      </c>
      <c r="Y846" s="65">
        <v>95.3</v>
      </c>
      <c r="Z846" s="65">
        <v>95.9</v>
      </c>
      <c r="AA846" s="65">
        <v>96.5</v>
      </c>
      <c r="AB846" s="65">
        <v>96.4</v>
      </c>
      <c r="AC846" s="65">
        <v>95.9</v>
      </c>
      <c r="AD846" s="65">
        <v>96.1</v>
      </c>
      <c r="AE846" s="65">
        <v>94.3</v>
      </c>
      <c r="AF846" s="65">
        <v>96.6</v>
      </c>
      <c r="AG846" s="65">
        <v>97.3</v>
      </c>
      <c r="AH846" s="65">
        <v>97.7</v>
      </c>
      <c r="AI846" s="65">
        <v>97.6</v>
      </c>
      <c r="AJ846" s="65">
        <v>97.3</v>
      </c>
      <c r="AK846" s="65">
        <v>97.4</v>
      </c>
      <c r="AL846" s="65">
        <v>93.7</v>
      </c>
      <c r="AM846" s="65">
        <v>96.1</v>
      </c>
      <c r="AN846" s="65">
        <v>96.9</v>
      </c>
      <c r="AO846" s="65">
        <v>97.4</v>
      </c>
      <c r="AP846" s="65">
        <v>97.4</v>
      </c>
      <c r="AQ846" s="65">
        <v>97.2</v>
      </c>
      <c r="AR846" s="65">
        <v>97.1</v>
      </c>
      <c r="AS846" s="61" t="str">
        <f t="shared" si="15"/>
        <v>Chint Solar Zhejiang6CHPI 6KTL-US [240V]</v>
      </c>
      <c r="AT846" s="59"/>
      <c r="AU846" s="219"/>
    </row>
    <row r="847" spans="1:47" s="63" customFormat="1" ht="88.9" customHeight="1">
      <c r="A847" s="254" t="s">
        <v>48</v>
      </c>
      <c r="B847" s="254" t="s">
        <v>49</v>
      </c>
      <c r="C847" s="101" t="s">
        <v>467</v>
      </c>
      <c r="D847" s="65">
        <v>14</v>
      </c>
      <c r="E847" s="65"/>
      <c r="F847" s="65">
        <v>96</v>
      </c>
      <c r="G847" s="116" t="s">
        <v>485</v>
      </c>
      <c r="H847" s="108" t="s">
        <v>485</v>
      </c>
      <c r="I847" s="80" t="s">
        <v>405</v>
      </c>
      <c r="J847" s="80" t="s">
        <v>406</v>
      </c>
      <c r="K847" s="162"/>
      <c r="L847" s="65">
        <v>4</v>
      </c>
      <c r="M847" s="65"/>
      <c r="N847" s="65"/>
      <c r="O847" s="65">
        <v>300</v>
      </c>
      <c r="P847" s="65">
        <v>385</v>
      </c>
      <c r="Q847" s="65">
        <v>540</v>
      </c>
      <c r="R847" s="65">
        <v>1.4</v>
      </c>
      <c r="S847" s="65">
        <v>2.8</v>
      </c>
      <c r="T847" s="65">
        <v>4.2</v>
      </c>
      <c r="U847" s="65">
        <v>7</v>
      </c>
      <c r="V847" s="65">
        <v>10.5</v>
      </c>
      <c r="W847" s="65">
        <v>14</v>
      </c>
      <c r="X847" s="65">
        <v>94.9</v>
      </c>
      <c r="Y847" s="65">
        <v>95.4</v>
      </c>
      <c r="Z847" s="65">
        <v>95.6</v>
      </c>
      <c r="AA847" s="65">
        <v>95.6</v>
      </c>
      <c r="AB847" s="65">
        <v>95.2</v>
      </c>
      <c r="AC847" s="65">
        <v>94.7</v>
      </c>
      <c r="AD847" s="65">
        <v>95.3</v>
      </c>
      <c r="AE847" s="65">
        <v>95.7</v>
      </c>
      <c r="AF847" s="65">
        <v>96.5</v>
      </c>
      <c r="AG847" s="65">
        <v>96.9</v>
      </c>
      <c r="AH847" s="65">
        <v>96.8</v>
      </c>
      <c r="AI847" s="65">
        <v>96.5</v>
      </c>
      <c r="AJ847" s="65">
        <v>96.1</v>
      </c>
      <c r="AK847" s="65">
        <v>96.6</v>
      </c>
      <c r="AL847" s="65">
        <v>93.7</v>
      </c>
      <c r="AM847" s="65">
        <v>96.8</v>
      </c>
      <c r="AN847" s="65">
        <v>95.9</v>
      </c>
      <c r="AO847" s="65">
        <v>96.2</v>
      </c>
      <c r="AP847" s="65">
        <v>96</v>
      </c>
      <c r="AQ847" s="65">
        <v>95.6</v>
      </c>
      <c r="AR847" s="65">
        <v>96</v>
      </c>
      <c r="AS847" s="61" t="str">
        <f t="shared" si="15"/>
        <v>Chint Solar Zhejiang14CHPI14KTL-US</v>
      </c>
      <c r="AT847" s="59"/>
      <c r="AU847" s="219"/>
    </row>
    <row r="848" spans="1:47" s="63" customFormat="1" ht="88.9" customHeight="1">
      <c r="A848" s="254" t="s">
        <v>48</v>
      </c>
      <c r="B848" s="254" t="s">
        <v>50</v>
      </c>
      <c r="C848" s="101" t="s">
        <v>467</v>
      </c>
      <c r="D848" s="65">
        <v>20</v>
      </c>
      <c r="E848" s="65"/>
      <c r="F848" s="65">
        <v>97</v>
      </c>
      <c r="G848" s="116" t="s">
        <v>485</v>
      </c>
      <c r="H848" s="108" t="s">
        <v>485</v>
      </c>
      <c r="I848" s="80" t="s">
        <v>405</v>
      </c>
      <c r="J848" s="80" t="s">
        <v>406</v>
      </c>
      <c r="K848" s="162"/>
      <c r="L848" s="65">
        <v>2</v>
      </c>
      <c r="M848" s="65"/>
      <c r="N848" s="65"/>
      <c r="O848" s="65">
        <v>300</v>
      </c>
      <c r="P848" s="65">
        <v>480</v>
      </c>
      <c r="Q848" s="65">
        <v>550</v>
      </c>
      <c r="R848" s="65">
        <v>2</v>
      </c>
      <c r="S848" s="65">
        <v>4</v>
      </c>
      <c r="T848" s="65">
        <v>6</v>
      </c>
      <c r="U848" s="65">
        <v>10</v>
      </c>
      <c r="V848" s="65">
        <v>15</v>
      </c>
      <c r="W848" s="65">
        <v>20</v>
      </c>
      <c r="X848" s="65">
        <v>94.9</v>
      </c>
      <c r="Y848" s="65">
        <v>96.2</v>
      </c>
      <c r="Z848" s="65">
        <v>96.4</v>
      </c>
      <c r="AA848" s="65">
        <v>96.6</v>
      </c>
      <c r="AB848" s="65">
        <v>96.2</v>
      </c>
      <c r="AC848" s="65">
        <v>95.7</v>
      </c>
      <c r="AD848" s="65">
        <v>96.2</v>
      </c>
      <c r="AE848" s="65">
        <v>95.2</v>
      </c>
      <c r="AF848" s="65">
        <v>96.7</v>
      </c>
      <c r="AG848" s="65">
        <v>97.1</v>
      </c>
      <c r="AH848" s="65">
        <v>97.2</v>
      </c>
      <c r="AI848" s="65">
        <v>97.1</v>
      </c>
      <c r="AJ848" s="65">
        <v>96.9</v>
      </c>
      <c r="AK848" s="65">
        <v>97</v>
      </c>
      <c r="AL848" s="65">
        <v>95.3</v>
      </c>
      <c r="AM848" s="65">
        <v>96.8</v>
      </c>
      <c r="AN848" s="65">
        <v>97.2</v>
      </c>
      <c r="AO848" s="65">
        <v>97.4</v>
      </c>
      <c r="AP848" s="65">
        <v>97.3</v>
      </c>
      <c r="AQ848" s="65">
        <v>97.2</v>
      </c>
      <c r="AR848" s="65">
        <v>97.2</v>
      </c>
      <c r="AS848" s="61" t="str">
        <f t="shared" si="15"/>
        <v>Chint Solar Zhejiang20CHPI20KTL-US</v>
      </c>
      <c r="AT848" s="59"/>
      <c r="AU848" s="219"/>
    </row>
    <row r="849" spans="1:47" s="63" customFormat="1" ht="88.9" customHeight="1">
      <c r="A849" s="254" t="s">
        <v>48</v>
      </c>
      <c r="B849" s="254" t="s">
        <v>51</v>
      </c>
      <c r="C849" s="101" t="s">
        <v>1250</v>
      </c>
      <c r="D849" s="65">
        <v>23</v>
      </c>
      <c r="E849" s="65"/>
      <c r="F849" s="65">
        <v>98</v>
      </c>
      <c r="G849" s="116" t="s">
        <v>485</v>
      </c>
      <c r="H849" s="108" t="s">
        <v>485</v>
      </c>
      <c r="I849" s="80" t="s">
        <v>405</v>
      </c>
      <c r="J849" s="80" t="s">
        <v>406</v>
      </c>
      <c r="K849" s="162"/>
      <c r="L849" s="65">
        <v>1</v>
      </c>
      <c r="M849" s="65"/>
      <c r="N849" s="65"/>
      <c r="O849" s="65">
        <v>480</v>
      </c>
      <c r="P849" s="65">
        <v>720</v>
      </c>
      <c r="Q849" s="65">
        <v>800</v>
      </c>
      <c r="R849" s="65">
        <v>2.2999999999999998</v>
      </c>
      <c r="S849" s="65">
        <v>4.5999999999999996</v>
      </c>
      <c r="T849" s="65">
        <v>6.9</v>
      </c>
      <c r="U849" s="65">
        <v>11.5</v>
      </c>
      <c r="V849" s="65">
        <v>17.25</v>
      </c>
      <c r="W849" s="65">
        <v>23</v>
      </c>
      <c r="X849" s="65">
        <v>95.8</v>
      </c>
      <c r="Y849" s="65">
        <v>97</v>
      </c>
      <c r="Z849" s="65">
        <v>97.2</v>
      </c>
      <c r="AA849" s="65">
        <v>97.4</v>
      </c>
      <c r="AB849" s="65">
        <v>97.4</v>
      </c>
      <c r="AC849" s="65">
        <v>97.3</v>
      </c>
      <c r="AD849" s="65">
        <v>97.3</v>
      </c>
      <c r="AE849" s="65">
        <v>97</v>
      </c>
      <c r="AF849" s="65">
        <v>98.2</v>
      </c>
      <c r="AG849" s="65">
        <v>98.4</v>
      </c>
      <c r="AH849" s="65">
        <v>98.6</v>
      </c>
      <c r="AI849" s="65">
        <v>98.5</v>
      </c>
      <c r="AJ849" s="65">
        <v>98.4</v>
      </c>
      <c r="AK849" s="65">
        <v>98.4</v>
      </c>
      <c r="AL849" s="65">
        <v>96.6</v>
      </c>
      <c r="AM849" s="65">
        <v>98</v>
      </c>
      <c r="AN849" s="65">
        <v>98.2</v>
      </c>
      <c r="AO849" s="65">
        <v>98.4</v>
      </c>
      <c r="AP849" s="65">
        <v>98.4</v>
      </c>
      <c r="AQ849" s="65">
        <v>98.3</v>
      </c>
      <c r="AR849" s="65">
        <v>98.3</v>
      </c>
      <c r="AS849" s="61" t="str">
        <f t="shared" si="15"/>
        <v>Chint Solar Zhejiang23CHPI 23KTL-US</v>
      </c>
      <c r="AT849" s="59"/>
      <c r="AU849" s="219"/>
    </row>
    <row r="850" spans="1:47" s="63" customFormat="1" ht="88.9" customHeight="1">
      <c r="A850" s="254" t="s">
        <v>48</v>
      </c>
      <c r="B850" s="254" t="s">
        <v>52</v>
      </c>
      <c r="C850" s="101" t="s">
        <v>1252</v>
      </c>
      <c r="D850" s="65">
        <v>28</v>
      </c>
      <c r="E850" s="65"/>
      <c r="F850" s="65">
        <v>98</v>
      </c>
      <c r="G850" s="116" t="s">
        <v>485</v>
      </c>
      <c r="H850" s="108" t="s">
        <v>485</v>
      </c>
      <c r="I850" s="80" t="s">
        <v>405</v>
      </c>
      <c r="J850" s="80" t="s">
        <v>406</v>
      </c>
      <c r="K850" s="162"/>
      <c r="L850" s="65">
        <v>0.9</v>
      </c>
      <c r="M850" s="65"/>
      <c r="N850" s="65"/>
      <c r="O850" s="65">
        <v>500</v>
      </c>
      <c r="P850" s="65">
        <v>725</v>
      </c>
      <c r="Q850" s="65">
        <v>800</v>
      </c>
      <c r="R850" s="65">
        <v>2.8</v>
      </c>
      <c r="S850" s="65">
        <v>5.6</v>
      </c>
      <c r="T850" s="65">
        <v>8.4</v>
      </c>
      <c r="U850" s="65">
        <v>14</v>
      </c>
      <c r="V850" s="65">
        <v>21</v>
      </c>
      <c r="W850" s="65">
        <v>28</v>
      </c>
      <c r="X850" s="65">
        <v>96.3</v>
      </c>
      <c r="Y850" s="65">
        <v>97.2</v>
      </c>
      <c r="Z850" s="65">
        <v>97.4</v>
      </c>
      <c r="AA850" s="65">
        <v>97.5</v>
      </c>
      <c r="AB850" s="65">
        <v>97.4</v>
      </c>
      <c r="AC850" s="65">
        <v>97.2</v>
      </c>
      <c r="AD850" s="65">
        <v>97.3</v>
      </c>
      <c r="AE850" s="65">
        <v>97.5</v>
      </c>
      <c r="AF850" s="65">
        <v>98.3</v>
      </c>
      <c r="AG850" s="65">
        <v>98.5</v>
      </c>
      <c r="AH850" s="65">
        <v>98.5</v>
      </c>
      <c r="AI850" s="65">
        <v>98.4</v>
      </c>
      <c r="AJ850" s="65">
        <v>98.2</v>
      </c>
      <c r="AK850" s="65">
        <v>98.4</v>
      </c>
      <c r="AL850" s="65">
        <v>97.2</v>
      </c>
      <c r="AM850" s="65">
        <v>98.1</v>
      </c>
      <c r="AN850" s="65">
        <v>98.4</v>
      </c>
      <c r="AO850" s="65">
        <v>98.4</v>
      </c>
      <c r="AP850" s="65">
        <v>98.3</v>
      </c>
      <c r="AQ850" s="65">
        <v>98.1</v>
      </c>
      <c r="AR850" s="65">
        <v>98.3</v>
      </c>
      <c r="AS850" s="61" t="str">
        <f t="shared" si="15"/>
        <v>Chint Solar Zhejiang28CHPI 28KTL-US</v>
      </c>
      <c r="AT850" s="59"/>
      <c r="AU850" s="219"/>
    </row>
    <row r="851" spans="1:47" s="63" customFormat="1" ht="88.9" customHeight="1">
      <c r="A851" s="254" t="s">
        <v>394</v>
      </c>
      <c r="B851" s="254" t="s">
        <v>3219</v>
      </c>
      <c r="C851" s="101" t="s">
        <v>964</v>
      </c>
      <c r="D851" s="65">
        <v>5.0199999999999996</v>
      </c>
      <c r="E851" s="65">
        <v>120</v>
      </c>
      <c r="F851" s="65">
        <v>94</v>
      </c>
      <c r="G851" s="116" t="s">
        <v>485</v>
      </c>
      <c r="H851" s="108" t="s">
        <v>485</v>
      </c>
      <c r="I851" s="80" t="s">
        <v>405</v>
      </c>
      <c r="J851" s="80" t="s">
        <v>406</v>
      </c>
      <c r="K851" s="162"/>
      <c r="L851" s="65">
        <v>0</v>
      </c>
      <c r="M851" s="65"/>
      <c r="N851" s="65"/>
      <c r="O851" s="65">
        <v>210</v>
      </c>
      <c r="P851" s="65">
        <v>310</v>
      </c>
      <c r="Q851" s="65">
        <v>420</v>
      </c>
      <c r="R851" s="65">
        <v>0.502</v>
      </c>
      <c r="S851" s="65">
        <v>1.004</v>
      </c>
      <c r="T851" s="65">
        <v>1.5059999999999998</v>
      </c>
      <c r="U851" s="65">
        <v>2.5099999999999998</v>
      </c>
      <c r="V851" s="65">
        <v>3.7649999999999997</v>
      </c>
      <c r="W851" s="65">
        <v>5.0199999999999996</v>
      </c>
      <c r="X851" s="65">
        <v>96.541916323010312</v>
      </c>
      <c r="Y851" s="65">
        <v>94.68762465324572</v>
      </c>
      <c r="Z851" s="65">
        <v>93.466488991662544</v>
      </c>
      <c r="AA851" s="65">
        <v>92.956326415751477</v>
      </c>
      <c r="AB851" s="65">
        <v>93.325778051524594</v>
      </c>
      <c r="AC851" s="65">
        <v>92.485061913781678</v>
      </c>
      <c r="AD851" s="65">
        <v>93.419780574887142</v>
      </c>
      <c r="AE851" s="65">
        <v>96.063657820364142</v>
      </c>
      <c r="AF851" s="65">
        <v>96.781964329832505</v>
      </c>
      <c r="AG851" s="65">
        <v>96.702278682493628</v>
      </c>
      <c r="AH851" s="65">
        <v>93.71181892025281</v>
      </c>
      <c r="AI851" s="65">
        <v>94.615867337846012</v>
      </c>
      <c r="AJ851" s="65">
        <v>92.34830576206005</v>
      </c>
      <c r="AK851" s="65">
        <v>94.729224921619902</v>
      </c>
      <c r="AL851" s="65">
        <v>95.128122342950604</v>
      </c>
      <c r="AM851" s="65">
        <v>93.438173329735989</v>
      </c>
      <c r="AN851" s="65">
        <v>95.579718480932598</v>
      </c>
      <c r="AO851" s="65">
        <v>94.489730440014341</v>
      </c>
      <c r="AP851" s="65">
        <v>94.295888809782781</v>
      </c>
      <c r="AQ851" s="65">
        <v>92.982674987047588</v>
      </c>
      <c r="AR851" s="107">
        <v>94.415397988856995</v>
      </c>
      <c r="AS851" s="61" t="str">
        <f t="shared" si="15"/>
        <v>Concept by US5.02Power Station PS247-05-180 [120V]</v>
      </c>
      <c r="AT851" s="59"/>
      <c r="AU851" s="219"/>
    </row>
    <row r="852" spans="1:47" s="63" customFormat="1" ht="30">
      <c r="A852" s="254" t="s">
        <v>394</v>
      </c>
      <c r="B852" s="254" t="s">
        <v>3220</v>
      </c>
      <c r="C852" s="101" t="s">
        <v>965</v>
      </c>
      <c r="D852" s="65">
        <v>10.08</v>
      </c>
      <c r="E852" s="65">
        <v>120</v>
      </c>
      <c r="F852" s="65">
        <v>94</v>
      </c>
      <c r="G852" s="116" t="s">
        <v>485</v>
      </c>
      <c r="H852" s="108" t="s">
        <v>485</v>
      </c>
      <c r="I852" s="80" t="s">
        <v>405</v>
      </c>
      <c r="J852" s="80" t="s">
        <v>406</v>
      </c>
      <c r="K852" s="162"/>
      <c r="L852" s="65">
        <v>0</v>
      </c>
      <c r="M852" s="65"/>
      <c r="N852" s="65"/>
      <c r="O852" s="65">
        <v>210</v>
      </c>
      <c r="P852" s="65">
        <v>310</v>
      </c>
      <c r="Q852" s="65">
        <v>420</v>
      </c>
      <c r="R852" s="65">
        <v>1.01</v>
      </c>
      <c r="S852" s="65">
        <v>2.02</v>
      </c>
      <c r="T852" s="65">
        <v>3.02</v>
      </c>
      <c r="U852" s="65">
        <v>5.04</v>
      </c>
      <c r="V852" s="65">
        <v>7.56</v>
      </c>
      <c r="W852" s="65">
        <v>10.08</v>
      </c>
      <c r="X852" s="65">
        <v>96.9</v>
      </c>
      <c r="Y852" s="65">
        <v>94.3</v>
      </c>
      <c r="Z852" s="65">
        <v>93.9</v>
      </c>
      <c r="AA852" s="65">
        <v>93.1</v>
      </c>
      <c r="AB852" s="65">
        <v>92.3</v>
      </c>
      <c r="AC852" s="65">
        <v>91.4</v>
      </c>
      <c r="AD852" s="65">
        <v>92.9</v>
      </c>
      <c r="AE852" s="65">
        <v>97.2</v>
      </c>
      <c r="AF852" s="65">
        <v>96.1</v>
      </c>
      <c r="AG852" s="65">
        <v>95.4</v>
      </c>
      <c r="AH852" s="65">
        <v>93.8</v>
      </c>
      <c r="AI852" s="65">
        <v>94.9</v>
      </c>
      <c r="AJ852" s="65">
        <v>92.6</v>
      </c>
      <c r="AK852" s="65">
        <v>94.8</v>
      </c>
      <c r="AL852" s="65">
        <v>96.4</v>
      </c>
      <c r="AM852" s="65">
        <v>94</v>
      </c>
      <c r="AN852" s="65">
        <v>93.9</v>
      </c>
      <c r="AO852" s="65">
        <v>95.2</v>
      </c>
      <c r="AP852" s="65">
        <v>93.7</v>
      </c>
      <c r="AQ852" s="65">
        <v>93</v>
      </c>
      <c r="AR852" s="65">
        <v>94.1</v>
      </c>
      <c r="AS852" s="61" t="str">
        <f t="shared" si="15"/>
        <v>Concept by US10.08Power Station PS247-10-180 [120V]</v>
      </c>
      <c r="AT852" s="59"/>
      <c r="AU852" s="219"/>
    </row>
    <row r="853" spans="1:47" s="63" customFormat="1" ht="30">
      <c r="A853" s="254" t="s">
        <v>394</v>
      </c>
      <c r="B853" s="254" t="s">
        <v>3221</v>
      </c>
      <c r="C853" s="101" t="s">
        <v>966</v>
      </c>
      <c r="D853" s="65">
        <v>15.16</v>
      </c>
      <c r="E853" s="65">
        <v>120</v>
      </c>
      <c r="F853" s="65">
        <v>94</v>
      </c>
      <c r="G853" s="116" t="s">
        <v>485</v>
      </c>
      <c r="H853" s="108" t="s">
        <v>485</v>
      </c>
      <c r="I853" s="80" t="s">
        <v>405</v>
      </c>
      <c r="J853" s="80" t="s">
        <v>406</v>
      </c>
      <c r="K853" s="162"/>
      <c r="L853" s="65">
        <v>0</v>
      </c>
      <c r="M853" s="65"/>
      <c r="N853" s="65"/>
      <c r="O853" s="65">
        <v>210</v>
      </c>
      <c r="P853" s="65">
        <v>310</v>
      </c>
      <c r="Q853" s="65">
        <v>420</v>
      </c>
      <c r="R853" s="65">
        <v>1.52</v>
      </c>
      <c r="S853" s="65">
        <v>3.03</v>
      </c>
      <c r="T853" s="65">
        <v>4.55</v>
      </c>
      <c r="U853" s="65">
        <v>7.58</v>
      </c>
      <c r="V853" s="65">
        <v>11.37</v>
      </c>
      <c r="W853" s="65">
        <v>15.16</v>
      </c>
      <c r="X853" s="65">
        <v>95.4</v>
      </c>
      <c r="Y853" s="65">
        <v>94.3</v>
      </c>
      <c r="Z853" s="65">
        <v>94.4</v>
      </c>
      <c r="AA853" s="65">
        <v>93.2</v>
      </c>
      <c r="AB853" s="65">
        <v>92.4</v>
      </c>
      <c r="AC853" s="65">
        <v>92.1</v>
      </c>
      <c r="AD853" s="65">
        <v>93</v>
      </c>
      <c r="AE853" s="65">
        <v>96.9</v>
      </c>
      <c r="AF853" s="65">
        <v>96</v>
      </c>
      <c r="AG853" s="65">
        <v>95.8</v>
      </c>
      <c r="AH853" s="65">
        <v>94.2</v>
      </c>
      <c r="AI853" s="65">
        <v>94.8</v>
      </c>
      <c r="AJ853" s="65">
        <v>93</v>
      </c>
      <c r="AK853" s="65">
        <v>94.8</v>
      </c>
      <c r="AL853" s="65">
        <v>96.4</v>
      </c>
      <c r="AM853" s="65">
        <v>95.4</v>
      </c>
      <c r="AN853" s="65">
        <v>94</v>
      </c>
      <c r="AO853" s="65">
        <v>94.7</v>
      </c>
      <c r="AP853" s="65">
        <v>93.9</v>
      </c>
      <c r="AQ853" s="65">
        <v>93.7</v>
      </c>
      <c r="AR853" s="65">
        <v>94.2</v>
      </c>
      <c r="AS853" s="61" t="str">
        <f t="shared" si="15"/>
        <v>Concept by US15.16Power Station PS247-15-180 [120V]</v>
      </c>
      <c r="AT853" s="59"/>
      <c r="AU853" s="219"/>
    </row>
    <row r="854" spans="1:47" s="63" customFormat="1" ht="30">
      <c r="A854" s="254" t="s">
        <v>53</v>
      </c>
      <c r="B854" s="254" t="s">
        <v>3222</v>
      </c>
      <c r="C854" s="101" t="s">
        <v>1014</v>
      </c>
      <c r="D854" s="65">
        <v>3</v>
      </c>
      <c r="E854" s="65">
        <v>240</v>
      </c>
      <c r="F854" s="65">
        <v>93</v>
      </c>
      <c r="G854" s="116" t="s">
        <v>485</v>
      </c>
      <c r="H854" s="108" t="s">
        <v>485</v>
      </c>
      <c r="I854" s="80" t="s">
        <v>405</v>
      </c>
      <c r="J854" s="80" t="s">
        <v>406</v>
      </c>
      <c r="K854" s="162"/>
      <c r="L854" s="65">
        <v>7</v>
      </c>
      <c r="M854" s="65">
        <v>3</v>
      </c>
      <c r="N854" s="65">
        <v>7</v>
      </c>
      <c r="O854" s="65">
        <v>54</v>
      </c>
      <c r="P854" s="65">
        <v>62</v>
      </c>
      <c r="Q854" s="65">
        <v>77</v>
      </c>
      <c r="R854" s="65">
        <v>0.3</v>
      </c>
      <c r="S854" s="65">
        <v>0.6</v>
      </c>
      <c r="T854" s="65">
        <v>0.9</v>
      </c>
      <c r="U854" s="65">
        <v>1.5</v>
      </c>
      <c r="V854" s="65">
        <v>2.25</v>
      </c>
      <c r="W854" s="65">
        <v>3</v>
      </c>
      <c r="X854" s="65">
        <v>85.3</v>
      </c>
      <c r="Y854" s="65">
        <v>92.8</v>
      </c>
      <c r="Z854" s="65">
        <v>93.8</v>
      </c>
      <c r="AA854" s="65">
        <v>94.4</v>
      </c>
      <c r="AB854" s="65">
        <v>94.3</v>
      </c>
      <c r="AC854" s="65">
        <v>93.4</v>
      </c>
      <c r="AD854" s="65">
        <v>93.8</v>
      </c>
      <c r="AE854" s="65">
        <v>85.6</v>
      </c>
      <c r="AF854" s="65">
        <v>91.7</v>
      </c>
      <c r="AG854" s="65">
        <v>93.1</v>
      </c>
      <c r="AH854" s="65">
        <v>94.4</v>
      </c>
      <c r="AI854" s="65">
        <v>93.6</v>
      </c>
      <c r="AJ854" s="65">
        <v>92.6</v>
      </c>
      <c r="AK854" s="65">
        <v>93.3</v>
      </c>
      <c r="AL854" s="65">
        <v>82.8</v>
      </c>
      <c r="AM854" s="65">
        <v>89.3</v>
      </c>
      <c r="AN854" s="65">
        <v>91.1</v>
      </c>
      <c r="AO854" s="65">
        <v>93.8</v>
      </c>
      <c r="AP854" s="65">
        <v>93.3</v>
      </c>
      <c r="AQ854" s="65">
        <v>93.2</v>
      </c>
      <c r="AR854" s="65">
        <v>92.5</v>
      </c>
      <c r="AS854" s="61" t="str">
        <f t="shared" si="15"/>
        <v>Connect Renewable Energy3CE 4000 [240V]</v>
      </c>
      <c r="AT854" s="59"/>
      <c r="AU854" s="219"/>
    </row>
    <row r="855" spans="1:47" s="63" customFormat="1" ht="30">
      <c r="A855" s="254" t="s">
        <v>55</v>
      </c>
      <c r="B855" s="254" t="s">
        <v>3223</v>
      </c>
      <c r="C855" s="101" t="s">
        <v>1191</v>
      </c>
      <c r="D855" s="65">
        <v>60</v>
      </c>
      <c r="E855" s="65">
        <v>480</v>
      </c>
      <c r="F855" s="65">
        <v>98.5</v>
      </c>
      <c r="G855" s="116" t="s">
        <v>485</v>
      </c>
      <c r="H855" s="108" t="s">
        <v>485</v>
      </c>
      <c r="I855" s="80" t="s">
        <v>406</v>
      </c>
      <c r="J855" s="80" t="s">
        <v>406</v>
      </c>
      <c r="K855" s="162"/>
      <c r="L855" s="65">
        <v>8.16</v>
      </c>
      <c r="M855" s="65"/>
      <c r="N855" s="65"/>
      <c r="O855" s="65">
        <v>685</v>
      </c>
      <c r="P855" s="65">
        <v>710</v>
      </c>
      <c r="Q855" s="65">
        <v>800</v>
      </c>
      <c r="R855" s="65">
        <v>6</v>
      </c>
      <c r="S855" s="65">
        <v>12</v>
      </c>
      <c r="T855" s="65">
        <v>18</v>
      </c>
      <c r="U855" s="65">
        <v>30</v>
      </c>
      <c r="V855" s="65">
        <v>45</v>
      </c>
      <c r="W855" s="65">
        <v>60</v>
      </c>
      <c r="X855" s="65">
        <v>97.7</v>
      </c>
      <c r="Y855" s="65">
        <v>98.5</v>
      </c>
      <c r="Z855" s="65">
        <v>98.7</v>
      </c>
      <c r="AA855" s="65">
        <v>98.8</v>
      </c>
      <c r="AB855" s="65">
        <v>98.6</v>
      </c>
      <c r="AC855" s="65">
        <v>98.5</v>
      </c>
      <c r="AD855" s="65">
        <v>98.6</v>
      </c>
      <c r="AE855" s="65">
        <v>97.5</v>
      </c>
      <c r="AF855" s="65">
        <v>98.4</v>
      </c>
      <c r="AG855" s="65">
        <v>98.7</v>
      </c>
      <c r="AH855" s="65">
        <v>98.7</v>
      </c>
      <c r="AI855" s="65">
        <v>98.6</v>
      </c>
      <c r="AJ855" s="65">
        <v>98.4</v>
      </c>
      <c r="AK855" s="65">
        <v>98.6</v>
      </c>
      <c r="AL855" s="65">
        <v>96.9</v>
      </c>
      <c r="AM855" s="65">
        <v>98.1</v>
      </c>
      <c r="AN855" s="65">
        <v>98.4</v>
      </c>
      <c r="AO855" s="65">
        <v>98.4</v>
      </c>
      <c r="AP855" s="65">
        <v>98.3</v>
      </c>
      <c r="AQ855" s="65">
        <v>98.1</v>
      </c>
      <c r="AR855" s="65">
        <v>98.3</v>
      </c>
      <c r="AS855" s="61" t="str">
        <f t="shared" si="15"/>
        <v>Danfoss60MLX 480V [480V]</v>
      </c>
      <c r="AT855" s="59"/>
      <c r="AU855" s="219"/>
    </row>
    <row r="856" spans="1:47" s="63" customFormat="1" ht="30">
      <c r="A856" s="254" t="s">
        <v>54</v>
      </c>
      <c r="B856" s="254" t="s">
        <v>3224</v>
      </c>
      <c r="C856" s="101" t="s">
        <v>630</v>
      </c>
      <c r="D856" s="65">
        <v>2.0099999999999998</v>
      </c>
      <c r="E856" s="65">
        <v>208</v>
      </c>
      <c r="F856" s="65">
        <v>96.5</v>
      </c>
      <c r="G856" s="116" t="s">
        <v>485</v>
      </c>
      <c r="H856" s="108" t="s">
        <v>485</v>
      </c>
      <c r="I856" s="80" t="s">
        <v>405</v>
      </c>
      <c r="J856" s="80" t="s">
        <v>406</v>
      </c>
      <c r="K856" s="162"/>
      <c r="L856" s="65">
        <v>0.9</v>
      </c>
      <c r="M856" s="65"/>
      <c r="N856" s="65"/>
      <c r="O856" s="65">
        <v>100</v>
      </c>
      <c r="P856" s="65">
        <v>365</v>
      </c>
      <c r="Q856" s="65">
        <v>490</v>
      </c>
      <c r="R856" s="65">
        <v>0.2</v>
      </c>
      <c r="S856" s="65">
        <v>0.4</v>
      </c>
      <c r="T856" s="65">
        <v>0.6</v>
      </c>
      <c r="U856" s="65">
        <v>1</v>
      </c>
      <c r="V856" s="65">
        <v>1.51</v>
      </c>
      <c r="W856" s="65">
        <v>2.0099999999999998</v>
      </c>
      <c r="X856" s="65">
        <v>91.7</v>
      </c>
      <c r="Y856" s="65">
        <v>95.1</v>
      </c>
      <c r="Z856" s="65">
        <v>95.6</v>
      </c>
      <c r="AA856" s="65">
        <v>96.5</v>
      </c>
      <c r="AB856" s="65">
        <v>96.6</v>
      </c>
      <c r="AC856" s="65">
        <v>96.3</v>
      </c>
      <c r="AD856" s="65">
        <v>96.2</v>
      </c>
      <c r="AE856" s="65">
        <v>92.9</v>
      </c>
      <c r="AF856" s="65">
        <v>95.4</v>
      </c>
      <c r="AG856" s="65">
        <v>96.2</v>
      </c>
      <c r="AH856" s="65">
        <v>96.8</v>
      </c>
      <c r="AI856" s="65">
        <v>96.9</v>
      </c>
      <c r="AJ856" s="65">
        <v>96.7</v>
      </c>
      <c r="AK856" s="65">
        <v>96.6</v>
      </c>
      <c r="AL856" s="65">
        <v>91</v>
      </c>
      <c r="AM856" s="65">
        <v>94</v>
      </c>
      <c r="AN856" s="65">
        <v>95.3</v>
      </c>
      <c r="AO856" s="65">
        <v>96.3</v>
      </c>
      <c r="AP856" s="65">
        <v>96.6</v>
      </c>
      <c r="AQ856" s="65">
        <v>96.6</v>
      </c>
      <c r="AR856" s="65">
        <v>96</v>
      </c>
      <c r="AS856" s="61" t="str">
        <f t="shared" si="15"/>
        <v>Danfoss Solar2.01DLX 2.0 UL [208V]</v>
      </c>
      <c r="AT856" s="59"/>
      <c r="AU856" s="219"/>
    </row>
    <row r="857" spans="1:47" s="63" customFormat="1" ht="75" customHeight="1">
      <c r="A857" s="254" t="s">
        <v>54</v>
      </c>
      <c r="B857" s="254" t="s">
        <v>3225</v>
      </c>
      <c r="C857" s="101" t="s">
        <v>631</v>
      </c>
      <c r="D857" s="65">
        <v>2.0099999999999998</v>
      </c>
      <c r="E857" s="65">
        <v>240</v>
      </c>
      <c r="F857" s="65">
        <v>96.5</v>
      </c>
      <c r="G857" s="116" t="s">
        <v>485</v>
      </c>
      <c r="H857" s="108" t="s">
        <v>485</v>
      </c>
      <c r="I857" s="80" t="s">
        <v>405</v>
      </c>
      <c r="J857" s="80" t="s">
        <v>406</v>
      </c>
      <c r="K857" s="162"/>
      <c r="L857" s="65">
        <v>0.97</v>
      </c>
      <c r="M857" s="65"/>
      <c r="N857" s="65"/>
      <c r="O857" s="65">
        <v>100</v>
      </c>
      <c r="P857" s="65">
        <v>375</v>
      </c>
      <c r="Q857" s="65">
        <v>490</v>
      </c>
      <c r="R857" s="65">
        <v>0.2</v>
      </c>
      <c r="S857" s="65">
        <v>0.4</v>
      </c>
      <c r="T857" s="65">
        <v>0.6</v>
      </c>
      <c r="U857" s="65">
        <v>1.01</v>
      </c>
      <c r="V857" s="65">
        <v>1.51</v>
      </c>
      <c r="W857" s="65">
        <v>2.0099999999999998</v>
      </c>
      <c r="X857" s="65">
        <v>91.9</v>
      </c>
      <c r="Y857" s="65">
        <v>95.3</v>
      </c>
      <c r="Z857" s="65">
        <v>96.1</v>
      </c>
      <c r="AA857" s="65">
        <v>96.7</v>
      </c>
      <c r="AB857" s="65">
        <v>96.8</v>
      </c>
      <c r="AC857" s="65">
        <v>96.7</v>
      </c>
      <c r="AD857" s="65">
        <v>96.4</v>
      </c>
      <c r="AE857" s="65">
        <v>91.2</v>
      </c>
      <c r="AF857" s="65">
        <v>95.2</v>
      </c>
      <c r="AG857" s="65">
        <v>96.1</v>
      </c>
      <c r="AH857" s="65">
        <v>96.9</v>
      </c>
      <c r="AI857" s="65">
        <v>97.1</v>
      </c>
      <c r="AJ857" s="65">
        <v>97.1</v>
      </c>
      <c r="AK857" s="65">
        <v>96.6</v>
      </c>
      <c r="AL857" s="65">
        <v>91</v>
      </c>
      <c r="AM857" s="65">
        <v>94.5</v>
      </c>
      <c r="AN857" s="65">
        <v>95.6</v>
      </c>
      <c r="AO857" s="65">
        <v>96.6</v>
      </c>
      <c r="AP857" s="65">
        <v>97</v>
      </c>
      <c r="AQ857" s="65">
        <v>97.1</v>
      </c>
      <c r="AR857" s="65">
        <v>96.4</v>
      </c>
      <c r="AS857" s="61" t="str">
        <f t="shared" si="15"/>
        <v>Danfoss Solar2.01DLX 2.0 UL [240V]</v>
      </c>
      <c r="AT857" s="59"/>
      <c r="AU857" s="219"/>
    </row>
    <row r="858" spans="1:47" s="63" customFormat="1" ht="30">
      <c r="A858" s="254" t="s">
        <v>54</v>
      </c>
      <c r="B858" s="254" t="s">
        <v>3226</v>
      </c>
      <c r="C858" s="101" t="s">
        <v>967</v>
      </c>
      <c r="D858" s="65">
        <v>2.9</v>
      </c>
      <c r="E858" s="65">
        <v>240</v>
      </c>
      <c r="F858" s="65">
        <v>96.5</v>
      </c>
      <c r="G858" s="116" t="s">
        <v>485</v>
      </c>
      <c r="H858" s="108" t="s">
        <v>485</v>
      </c>
      <c r="I858" s="80" t="s">
        <v>405</v>
      </c>
      <c r="J858" s="80" t="s">
        <v>406</v>
      </c>
      <c r="K858" s="162"/>
      <c r="L858" s="65">
        <v>0.98</v>
      </c>
      <c r="M858" s="65"/>
      <c r="N858" s="65"/>
      <c r="O858" s="65">
        <v>100</v>
      </c>
      <c r="P858" s="65">
        <v>375</v>
      </c>
      <c r="Q858" s="65">
        <v>490</v>
      </c>
      <c r="R858" s="65">
        <v>0.28999999999999998</v>
      </c>
      <c r="S858" s="65">
        <v>0.57999999999999996</v>
      </c>
      <c r="T858" s="65">
        <v>0.87</v>
      </c>
      <c r="U858" s="65">
        <v>1.45</v>
      </c>
      <c r="V858" s="65">
        <v>2.1800000000000002</v>
      </c>
      <c r="W858" s="65">
        <v>2.9</v>
      </c>
      <c r="X858" s="65">
        <v>93.4</v>
      </c>
      <c r="Y858" s="65">
        <v>95.9</v>
      </c>
      <c r="Z858" s="65">
        <v>96.5</v>
      </c>
      <c r="AA858" s="65">
        <v>96.8</v>
      </c>
      <c r="AB858" s="65">
        <v>96.5</v>
      </c>
      <c r="AC858" s="65">
        <v>96.1</v>
      </c>
      <c r="AD858" s="65">
        <v>96.4</v>
      </c>
      <c r="AE858" s="65">
        <v>93.3</v>
      </c>
      <c r="AF858" s="65">
        <v>96.1</v>
      </c>
      <c r="AG858" s="65">
        <v>96.8</v>
      </c>
      <c r="AH858" s="65">
        <v>97.2</v>
      </c>
      <c r="AI858" s="65">
        <v>97.1</v>
      </c>
      <c r="AJ858" s="65">
        <v>97</v>
      </c>
      <c r="AK858" s="65">
        <v>96.9</v>
      </c>
      <c r="AL858" s="65">
        <v>92.2</v>
      </c>
      <c r="AM858" s="65">
        <v>95.5</v>
      </c>
      <c r="AN858" s="65">
        <v>96.3</v>
      </c>
      <c r="AO858" s="65">
        <v>96.9</v>
      </c>
      <c r="AP858" s="65">
        <v>97</v>
      </c>
      <c r="AQ858" s="65">
        <v>96.9</v>
      </c>
      <c r="AR858" s="65">
        <v>96.6</v>
      </c>
      <c r="AS858" s="61" t="str">
        <f t="shared" si="15"/>
        <v>Danfoss Solar2.9DLX 2.9 UL [240V]</v>
      </c>
      <c r="AT858" s="59"/>
      <c r="AU858" s="219"/>
    </row>
    <row r="859" spans="1:47" s="63" customFormat="1" ht="30">
      <c r="A859" s="254" t="s">
        <v>54</v>
      </c>
      <c r="B859" s="254" t="s">
        <v>3227</v>
      </c>
      <c r="C859" s="101" t="s">
        <v>968</v>
      </c>
      <c r="D859" s="65">
        <v>2.91</v>
      </c>
      <c r="E859" s="65">
        <v>208</v>
      </c>
      <c r="F859" s="65">
        <v>96.5</v>
      </c>
      <c r="G859" s="116" t="s">
        <v>485</v>
      </c>
      <c r="H859" s="108" t="s">
        <v>485</v>
      </c>
      <c r="I859" s="80" t="s">
        <v>405</v>
      </c>
      <c r="J859" s="80" t="s">
        <v>406</v>
      </c>
      <c r="K859" s="162"/>
      <c r="L859" s="65">
        <v>0.92</v>
      </c>
      <c r="M859" s="65"/>
      <c r="N859" s="65"/>
      <c r="O859" s="65">
        <v>100</v>
      </c>
      <c r="P859" s="65">
        <v>365</v>
      </c>
      <c r="Q859" s="65">
        <v>490</v>
      </c>
      <c r="R859" s="65">
        <v>0.28999999999999998</v>
      </c>
      <c r="S859" s="65">
        <v>0.57999999999999996</v>
      </c>
      <c r="T859" s="65">
        <v>0.87</v>
      </c>
      <c r="U859" s="65">
        <v>1.45</v>
      </c>
      <c r="V859" s="65">
        <v>2.1800000000000002</v>
      </c>
      <c r="W859" s="65">
        <v>2.91</v>
      </c>
      <c r="X859" s="65">
        <v>93.7</v>
      </c>
      <c r="Y859" s="65">
        <v>95.9</v>
      </c>
      <c r="Z859" s="65">
        <v>96.2</v>
      </c>
      <c r="AA859" s="65">
        <v>96.5</v>
      </c>
      <c r="AB859" s="65">
        <v>96.3</v>
      </c>
      <c r="AC859" s="65">
        <v>95.6</v>
      </c>
      <c r="AD859" s="65">
        <v>96.2</v>
      </c>
      <c r="AE859" s="65">
        <v>93.9</v>
      </c>
      <c r="AF859" s="65">
        <v>96.1</v>
      </c>
      <c r="AG859" s="65">
        <v>96.6</v>
      </c>
      <c r="AH859" s="65">
        <v>96.8</v>
      </c>
      <c r="AI859" s="65">
        <v>96.6</v>
      </c>
      <c r="AJ859" s="65">
        <v>96.3</v>
      </c>
      <c r="AK859" s="65">
        <v>96.5</v>
      </c>
      <c r="AL859" s="65">
        <v>91.9</v>
      </c>
      <c r="AM859" s="65">
        <v>95.1</v>
      </c>
      <c r="AN859" s="65">
        <v>96</v>
      </c>
      <c r="AO859" s="65">
        <v>96.5</v>
      </c>
      <c r="AP859" s="65">
        <v>96.5</v>
      </c>
      <c r="AQ859" s="65">
        <v>96.3</v>
      </c>
      <c r="AR859" s="65">
        <v>96.2</v>
      </c>
      <c r="AS859" s="61" t="str">
        <f t="shared" si="15"/>
        <v>Danfoss Solar2.91DLX 2.9 UL [208V]</v>
      </c>
      <c r="AT859" s="59"/>
      <c r="AU859" s="219"/>
    </row>
    <row r="860" spans="1:47" s="63" customFormat="1" ht="30">
      <c r="A860" s="254" t="s">
        <v>54</v>
      </c>
      <c r="B860" s="254" t="s">
        <v>3228</v>
      </c>
      <c r="C860" s="101" t="s">
        <v>969</v>
      </c>
      <c r="D860" s="65">
        <v>3.81</v>
      </c>
      <c r="E860" s="65">
        <v>208</v>
      </c>
      <c r="F860" s="65">
        <v>96.5</v>
      </c>
      <c r="G860" s="116" t="s">
        <v>485</v>
      </c>
      <c r="H860" s="108" t="s">
        <v>485</v>
      </c>
      <c r="I860" s="80" t="s">
        <v>405</v>
      </c>
      <c r="J860" s="80" t="s">
        <v>406</v>
      </c>
      <c r="K860" s="162"/>
      <c r="L860" s="65">
        <v>0.77</v>
      </c>
      <c r="M860" s="65"/>
      <c r="N860" s="65"/>
      <c r="O860" s="65">
        <v>100</v>
      </c>
      <c r="P860" s="65">
        <v>360</v>
      </c>
      <c r="Q860" s="65">
        <v>500</v>
      </c>
      <c r="R860" s="65">
        <v>0.38</v>
      </c>
      <c r="S860" s="65">
        <v>0.76</v>
      </c>
      <c r="T860" s="65">
        <v>1.1399999999999999</v>
      </c>
      <c r="U860" s="65">
        <v>1.91</v>
      </c>
      <c r="V860" s="65">
        <v>2.86</v>
      </c>
      <c r="W860" s="65">
        <v>3.81</v>
      </c>
      <c r="X860" s="65">
        <v>94.6</v>
      </c>
      <c r="Y860" s="65">
        <v>96.3</v>
      </c>
      <c r="Z860" s="65">
        <v>96.7</v>
      </c>
      <c r="AA860" s="65">
        <v>96.7</v>
      </c>
      <c r="AB860" s="65">
        <v>96.2</v>
      </c>
      <c r="AC860" s="65">
        <v>95.6</v>
      </c>
      <c r="AD860" s="65">
        <v>96.3</v>
      </c>
      <c r="AE860" s="65">
        <v>94.8</v>
      </c>
      <c r="AF860" s="65">
        <v>96.5</v>
      </c>
      <c r="AG860" s="65">
        <v>96.9</v>
      </c>
      <c r="AH860" s="65">
        <v>97</v>
      </c>
      <c r="AI860" s="65">
        <v>96.8</v>
      </c>
      <c r="AJ860" s="65">
        <v>96.5</v>
      </c>
      <c r="AK860" s="65">
        <v>96.7</v>
      </c>
      <c r="AL860" s="65">
        <v>93.1</v>
      </c>
      <c r="AM860" s="65">
        <v>95.6</v>
      </c>
      <c r="AN860" s="65">
        <v>96.4</v>
      </c>
      <c r="AO860" s="65">
        <v>96.8</v>
      </c>
      <c r="AP860" s="65">
        <v>96.7</v>
      </c>
      <c r="AQ860" s="65">
        <v>96.5</v>
      </c>
      <c r="AR860" s="65">
        <v>96.5</v>
      </c>
      <c r="AS860" s="61" t="str">
        <f t="shared" si="15"/>
        <v>Danfoss Solar3.81DLX 3.8 UL [208V]</v>
      </c>
      <c r="AT860" s="59"/>
      <c r="AU860" s="219"/>
    </row>
    <row r="861" spans="1:47" s="63" customFormat="1" ht="30">
      <c r="A861" s="254" t="s">
        <v>54</v>
      </c>
      <c r="B861" s="254" t="s">
        <v>3229</v>
      </c>
      <c r="C861" s="101" t="s">
        <v>706</v>
      </c>
      <c r="D861" s="65">
        <v>3.81</v>
      </c>
      <c r="E861" s="65">
        <v>240</v>
      </c>
      <c r="F861" s="65">
        <v>97</v>
      </c>
      <c r="G861" s="116" t="s">
        <v>485</v>
      </c>
      <c r="H861" s="108" t="s">
        <v>485</v>
      </c>
      <c r="I861" s="80" t="s">
        <v>405</v>
      </c>
      <c r="J861" s="80" t="s">
        <v>406</v>
      </c>
      <c r="K861" s="162"/>
      <c r="L861" s="65">
        <v>0.9</v>
      </c>
      <c r="M861" s="65"/>
      <c r="N861" s="65"/>
      <c r="O861" s="65">
        <v>100</v>
      </c>
      <c r="P861" s="65">
        <v>370</v>
      </c>
      <c r="Q861" s="65">
        <v>500</v>
      </c>
      <c r="R861" s="65">
        <v>0.38</v>
      </c>
      <c r="S861" s="65">
        <v>0.76</v>
      </c>
      <c r="T861" s="65">
        <v>1.1399999999999999</v>
      </c>
      <c r="U861" s="65">
        <v>1.91</v>
      </c>
      <c r="V861" s="65">
        <v>2.86</v>
      </c>
      <c r="W861" s="65">
        <v>3.81</v>
      </c>
      <c r="X861" s="65">
        <v>94.8</v>
      </c>
      <c r="Y861" s="65">
        <v>96.6</v>
      </c>
      <c r="Z861" s="65">
        <v>96.9</v>
      </c>
      <c r="AA861" s="65">
        <v>96.9</v>
      </c>
      <c r="AB861" s="65">
        <v>96.5</v>
      </c>
      <c r="AC861" s="65">
        <v>96</v>
      </c>
      <c r="AD861" s="65">
        <v>96.6</v>
      </c>
      <c r="AE861" s="65">
        <v>94.6</v>
      </c>
      <c r="AF861" s="65">
        <v>96.6</v>
      </c>
      <c r="AG861" s="65">
        <v>97.1</v>
      </c>
      <c r="AH861" s="65">
        <v>97.3</v>
      </c>
      <c r="AI861" s="65">
        <v>97.2</v>
      </c>
      <c r="AJ861" s="65">
        <v>96.8</v>
      </c>
      <c r="AK861" s="65">
        <v>97</v>
      </c>
      <c r="AL861" s="65">
        <v>93.3</v>
      </c>
      <c r="AM861" s="65">
        <v>95.8</v>
      </c>
      <c r="AN861" s="65">
        <v>96.6</v>
      </c>
      <c r="AO861" s="65">
        <v>97</v>
      </c>
      <c r="AP861" s="65">
        <v>97.1</v>
      </c>
      <c r="AQ861" s="65">
        <v>96.9</v>
      </c>
      <c r="AR861" s="65">
        <v>96.8</v>
      </c>
      <c r="AS861" s="61" t="str">
        <f t="shared" si="15"/>
        <v>Danfoss Solar3.81DLX 3.8 UL [240V]</v>
      </c>
      <c r="AT861" s="59"/>
      <c r="AU861" s="219"/>
    </row>
    <row r="862" spans="1:47" s="63" customFormat="1" ht="30">
      <c r="A862" s="254" t="s">
        <v>54</v>
      </c>
      <c r="B862" s="254" t="s">
        <v>3230</v>
      </c>
      <c r="C862" s="101" t="s">
        <v>970</v>
      </c>
      <c r="D862" s="65">
        <v>4.4000000000000004</v>
      </c>
      <c r="E862" s="65">
        <v>208</v>
      </c>
      <c r="F862" s="65">
        <v>96.5</v>
      </c>
      <c r="G862" s="116" t="s">
        <v>485</v>
      </c>
      <c r="H862" s="108" t="s">
        <v>485</v>
      </c>
      <c r="I862" s="80" t="s">
        <v>405</v>
      </c>
      <c r="J862" s="80" t="s">
        <v>406</v>
      </c>
      <c r="K862" s="162"/>
      <c r="L862" s="65">
        <v>0.8</v>
      </c>
      <c r="M862" s="65"/>
      <c r="N862" s="65"/>
      <c r="O862" s="65">
        <v>100</v>
      </c>
      <c r="P862" s="65">
        <v>360</v>
      </c>
      <c r="Q862" s="65">
        <v>500</v>
      </c>
      <c r="R862" s="65">
        <v>0.44</v>
      </c>
      <c r="S862" s="65">
        <v>0.88</v>
      </c>
      <c r="T862" s="65">
        <v>1.32</v>
      </c>
      <c r="U862" s="65">
        <v>2.2000000000000002</v>
      </c>
      <c r="V862" s="65">
        <v>3.3</v>
      </c>
      <c r="W862" s="65">
        <v>4.4000000000000004</v>
      </c>
      <c r="X862" s="65">
        <v>95.1</v>
      </c>
      <c r="Y862" s="65">
        <v>96.5</v>
      </c>
      <c r="Z862" s="65">
        <v>96.7</v>
      </c>
      <c r="AA862" s="65">
        <v>96.4</v>
      </c>
      <c r="AB862" s="65">
        <v>95.9</v>
      </c>
      <c r="AC862" s="65">
        <v>95.1</v>
      </c>
      <c r="AD862" s="65">
        <v>96</v>
      </c>
      <c r="AE862" s="65">
        <v>95.2</v>
      </c>
      <c r="AF862" s="65">
        <v>96.6</v>
      </c>
      <c r="AG862" s="65">
        <v>97</v>
      </c>
      <c r="AH862" s="65">
        <v>97</v>
      </c>
      <c r="AI862" s="65">
        <v>96.7</v>
      </c>
      <c r="AJ862" s="65">
        <v>96.3</v>
      </c>
      <c r="AK862" s="65">
        <v>96.7</v>
      </c>
      <c r="AL862" s="65">
        <v>93.6</v>
      </c>
      <c r="AM862" s="65">
        <v>95.9</v>
      </c>
      <c r="AN862" s="65">
        <v>96.4</v>
      </c>
      <c r="AO862" s="65">
        <v>96.7</v>
      </c>
      <c r="AP862" s="65">
        <v>96.5</v>
      </c>
      <c r="AQ862" s="65">
        <v>96.2</v>
      </c>
      <c r="AR862" s="65">
        <v>96.4</v>
      </c>
      <c r="AS862" s="61" t="str">
        <f t="shared" si="15"/>
        <v>Danfoss Solar4.4DLX 4.4 UL [208V]</v>
      </c>
      <c r="AT862" s="59"/>
      <c r="AU862" s="219"/>
    </row>
    <row r="863" spans="1:47" s="63" customFormat="1" ht="30">
      <c r="A863" s="254" t="s">
        <v>54</v>
      </c>
      <c r="B863" s="254" t="s">
        <v>3231</v>
      </c>
      <c r="C863" s="101" t="s">
        <v>971</v>
      </c>
      <c r="D863" s="65">
        <v>4.4000000000000004</v>
      </c>
      <c r="E863" s="65">
        <v>240</v>
      </c>
      <c r="F863" s="65">
        <v>97</v>
      </c>
      <c r="G863" s="116" t="s">
        <v>485</v>
      </c>
      <c r="H863" s="108" t="s">
        <v>485</v>
      </c>
      <c r="I863" s="80" t="s">
        <v>405</v>
      </c>
      <c r="J863" s="80" t="s">
        <v>406</v>
      </c>
      <c r="K863" s="162"/>
      <c r="L863" s="65">
        <v>0.97</v>
      </c>
      <c r="M863" s="65"/>
      <c r="N863" s="65"/>
      <c r="O863" s="65">
        <v>100</v>
      </c>
      <c r="P863" s="65">
        <v>370</v>
      </c>
      <c r="Q863" s="65">
        <v>500</v>
      </c>
      <c r="R863" s="65">
        <v>0.44</v>
      </c>
      <c r="S863" s="65">
        <v>0.88</v>
      </c>
      <c r="T863" s="65">
        <v>1.32</v>
      </c>
      <c r="U863" s="65">
        <v>2.2000000000000002</v>
      </c>
      <c r="V863" s="65">
        <v>3.3</v>
      </c>
      <c r="W863" s="65">
        <v>4.4000000000000004</v>
      </c>
      <c r="X863" s="65">
        <v>95.3</v>
      </c>
      <c r="Y863" s="65">
        <v>96.8</v>
      </c>
      <c r="Z863" s="65">
        <v>96.9</v>
      </c>
      <c r="AA863" s="65">
        <v>96.8</v>
      </c>
      <c r="AB863" s="65">
        <v>96.4</v>
      </c>
      <c r="AC863" s="65">
        <v>95.6</v>
      </c>
      <c r="AD863" s="65">
        <v>96.5</v>
      </c>
      <c r="AE863" s="65">
        <v>95.2</v>
      </c>
      <c r="AF863" s="65">
        <v>96.8</v>
      </c>
      <c r="AG863" s="65">
        <v>97.2</v>
      </c>
      <c r="AH863" s="65">
        <v>97.2</v>
      </c>
      <c r="AI863" s="65">
        <v>97.1</v>
      </c>
      <c r="AJ863" s="65">
        <v>96.7</v>
      </c>
      <c r="AK863" s="65">
        <v>97</v>
      </c>
      <c r="AL863" s="65">
        <v>93.9</v>
      </c>
      <c r="AM863" s="65">
        <v>96.2</v>
      </c>
      <c r="AN863" s="65">
        <v>96.7</v>
      </c>
      <c r="AO863" s="65">
        <v>97</v>
      </c>
      <c r="AP863" s="65">
        <v>97</v>
      </c>
      <c r="AQ863" s="65">
        <v>96.7</v>
      </c>
      <c r="AR863" s="65">
        <v>96.8</v>
      </c>
      <c r="AS863" s="61" t="str">
        <f t="shared" si="15"/>
        <v>Danfoss Solar4.4DLX 4.4 UL [240V]</v>
      </c>
      <c r="AT863" s="59"/>
      <c r="AU863" s="219"/>
    </row>
    <row r="864" spans="1:47" s="63" customFormat="1" ht="30">
      <c r="A864" s="254" t="s">
        <v>54</v>
      </c>
      <c r="B864" s="254" t="s">
        <v>3232</v>
      </c>
      <c r="C864" s="101" t="s">
        <v>607</v>
      </c>
      <c r="D864" s="65">
        <v>59.86</v>
      </c>
      <c r="E864" s="65">
        <v>400</v>
      </c>
      <c r="F864" s="65">
        <v>98</v>
      </c>
      <c r="G864" s="116" t="s">
        <v>485</v>
      </c>
      <c r="H864" s="108" t="s">
        <v>485</v>
      </c>
      <c r="I864" s="80" t="s">
        <v>406</v>
      </c>
      <c r="J864" s="80" t="s">
        <v>406</v>
      </c>
      <c r="K864" s="162"/>
      <c r="L864" s="65">
        <v>7.1</v>
      </c>
      <c r="M864" s="65"/>
      <c r="N864" s="65"/>
      <c r="O864" s="65">
        <v>570</v>
      </c>
      <c r="P864" s="65">
        <v>630</v>
      </c>
      <c r="Q864" s="65">
        <v>800</v>
      </c>
      <c r="R864" s="65">
        <v>5.99</v>
      </c>
      <c r="S864" s="65">
        <v>11.97</v>
      </c>
      <c r="T864" s="65">
        <v>17.96</v>
      </c>
      <c r="U864" s="65">
        <v>29.93</v>
      </c>
      <c r="V864" s="65">
        <v>44.89</v>
      </c>
      <c r="W864" s="65">
        <v>59.86</v>
      </c>
      <c r="X864" s="65">
        <v>97.9</v>
      </c>
      <c r="Y864" s="65">
        <v>98.6</v>
      </c>
      <c r="Z864" s="65">
        <v>98.7</v>
      </c>
      <c r="AA864" s="65">
        <v>98.6</v>
      </c>
      <c r="AB864" s="65">
        <v>98.4</v>
      </c>
      <c r="AC864" s="65">
        <v>98.1</v>
      </c>
      <c r="AD864" s="65">
        <v>98.4</v>
      </c>
      <c r="AE864" s="65">
        <v>97.5</v>
      </c>
      <c r="AF864" s="65">
        <v>98.3</v>
      </c>
      <c r="AG864" s="65">
        <v>98.4</v>
      </c>
      <c r="AH864" s="65">
        <v>98.3</v>
      </c>
      <c r="AI864" s="65">
        <v>98.1</v>
      </c>
      <c r="AJ864" s="65">
        <v>97.9</v>
      </c>
      <c r="AK864" s="65">
        <v>98.2</v>
      </c>
      <c r="AL864" s="65">
        <v>96.5</v>
      </c>
      <c r="AM864" s="65">
        <v>97.7</v>
      </c>
      <c r="AN864" s="65">
        <v>98</v>
      </c>
      <c r="AO864" s="65">
        <v>98</v>
      </c>
      <c r="AP864" s="65">
        <v>97.7</v>
      </c>
      <c r="AQ864" s="65">
        <v>97.5</v>
      </c>
      <c r="AR864" s="65">
        <v>97.8</v>
      </c>
      <c r="AS864" s="61" t="str">
        <f t="shared" si="15"/>
        <v>Danfoss Solar59.86MLX 400V [400V]</v>
      </c>
      <c r="AT864" s="59"/>
      <c r="AU864" s="219"/>
    </row>
    <row r="865" spans="1:47" s="63" customFormat="1" ht="89.45" customHeight="1">
      <c r="A865" s="254" t="s">
        <v>56</v>
      </c>
      <c r="B865" s="254" t="s">
        <v>3233</v>
      </c>
      <c r="C865" s="101" t="s">
        <v>972</v>
      </c>
      <c r="D865" s="65">
        <v>0.23</v>
      </c>
      <c r="E865" s="65">
        <v>240</v>
      </c>
      <c r="F865" s="65">
        <v>95</v>
      </c>
      <c r="G865" s="116" t="s">
        <v>485</v>
      </c>
      <c r="H865" s="108" t="s">
        <v>485</v>
      </c>
      <c r="I865" s="80" t="s">
        <v>406</v>
      </c>
      <c r="J865" s="80" t="s">
        <v>406</v>
      </c>
      <c r="K865" s="162"/>
      <c r="L865" s="65">
        <v>4.7E-2</v>
      </c>
      <c r="M865" s="65"/>
      <c r="N865" s="65"/>
      <c r="O865" s="65">
        <v>27</v>
      </c>
      <c r="P865" s="65">
        <v>35</v>
      </c>
      <c r="Q865" s="65">
        <v>40</v>
      </c>
      <c r="R865" s="65">
        <v>0.02</v>
      </c>
      <c r="S865" s="65">
        <v>0.05</v>
      </c>
      <c r="T865" s="65">
        <v>7.0000000000000007E-2</v>
      </c>
      <c r="U865" s="65">
        <v>0.11</v>
      </c>
      <c r="V865" s="65">
        <v>0.17</v>
      </c>
      <c r="W865" s="65">
        <v>0.23</v>
      </c>
      <c r="X865" s="65">
        <v>88.9</v>
      </c>
      <c r="Y865" s="65">
        <v>93.3</v>
      </c>
      <c r="Z865" s="65">
        <v>94.6</v>
      </c>
      <c r="AA865" s="65">
        <v>94.9</v>
      </c>
      <c r="AB865" s="65">
        <v>95.2</v>
      </c>
      <c r="AC865" s="65">
        <v>95.1</v>
      </c>
      <c r="AD865" s="65">
        <v>94.7</v>
      </c>
      <c r="AE865" s="65">
        <v>89</v>
      </c>
      <c r="AF865" s="65">
        <v>93</v>
      </c>
      <c r="AG865" s="65">
        <v>94.6</v>
      </c>
      <c r="AH865" s="65">
        <v>95.3</v>
      </c>
      <c r="AI865" s="65">
        <v>95.5</v>
      </c>
      <c r="AJ865" s="65">
        <v>95.6</v>
      </c>
      <c r="AK865" s="65">
        <v>95</v>
      </c>
      <c r="AL865" s="65">
        <v>88.2</v>
      </c>
      <c r="AM865" s="65">
        <v>92.7</v>
      </c>
      <c r="AN865" s="65">
        <v>94.3</v>
      </c>
      <c r="AO865" s="65">
        <v>95.3</v>
      </c>
      <c r="AP865" s="65">
        <v>95.5</v>
      </c>
      <c r="AQ865" s="65">
        <v>95.7</v>
      </c>
      <c r="AR865" s="65">
        <v>94.9</v>
      </c>
      <c r="AS865" s="61" t="str">
        <f t="shared" si="15"/>
        <v>Darfon Electronics0.23MIG240UL00 [240V]</v>
      </c>
      <c r="AT865" s="59"/>
      <c r="AU865" s="219"/>
    </row>
    <row r="866" spans="1:47" s="63" customFormat="1" ht="30">
      <c r="A866" s="254" t="s">
        <v>56</v>
      </c>
      <c r="B866" s="254" t="s">
        <v>3234</v>
      </c>
      <c r="C866" s="101" t="s">
        <v>467</v>
      </c>
      <c r="D866" s="65">
        <v>0.25</v>
      </c>
      <c r="E866" s="65">
        <v>240</v>
      </c>
      <c r="F866" s="65">
        <v>95</v>
      </c>
      <c r="G866" s="116" t="s">
        <v>485</v>
      </c>
      <c r="H866" s="108" t="s">
        <v>485</v>
      </c>
      <c r="I866" s="80" t="s">
        <v>406</v>
      </c>
      <c r="J866" s="80" t="s">
        <v>406</v>
      </c>
      <c r="K866" s="162"/>
      <c r="L866" s="65">
        <v>8.8999999999999996E-2</v>
      </c>
      <c r="M866" s="65"/>
      <c r="N866" s="65"/>
      <c r="O866" s="65">
        <v>30</v>
      </c>
      <c r="P866" s="65">
        <v>36</v>
      </c>
      <c r="Q866" s="65">
        <v>40</v>
      </c>
      <c r="R866" s="65">
        <v>2.5000000000000001E-2</v>
      </c>
      <c r="S866" s="65">
        <v>5.0999999999999997E-2</v>
      </c>
      <c r="T866" s="65">
        <v>7.5999999999999998E-2</v>
      </c>
      <c r="U866" s="65">
        <v>0.127</v>
      </c>
      <c r="V866" s="65">
        <v>0.19</v>
      </c>
      <c r="W866" s="65">
        <v>0.254</v>
      </c>
      <c r="X866" s="65">
        <v>90.3</v>
      </c>
      <c r="Y866" s="65">
        <v>93.7</v>
      </c>
      <c r="Z866" s="65">
        <v>95</v>
      </c>
      <c r="AA866" s="65">
        <v>95.3</v>
      </c>
      <c r="AB866" s="65">
        <v>95.5</v>
      </c>
      <c r="AC866" s="65">
        <v>95.4</v>
      </c>
      <c r="AD866" s="65">
        <v>95.1</v>
      </c>
      <c r="AE866" s="65">
        <v>89.9</v>
      </c>
      <c r="AF866" s="65">
        <v>93.5</v>
      </c>
      <c r="AG866" s="65">
        <v>94.9</v>
      </c>
      <c r="AH866" s="65">
        <v>95.2</v>
      </c>
      <c r="AI866" s="65">
        <v>95.7</v>
      </c>
      <c r="AJ866" s="65">
        <v>95.7</v>
      </c>
      <c r="AK866" s="65">
        <v>95.1</v>
      </c>
      <c r="AL866" s="65">
        <v>89.8</v>
      </c>
      <c r="AM866" s="65">
        <v>93.3</v>
      </c>
      <c r="AN866" s="65">
        <v>94.7</v>
      </c>
      <c r="AO866" s="65">
        <v>95.2</v>
      </c>
      <c r="AP866" s="65">
        <v>95.7</v>
      </c>
      <c r="AQ866" s="65">
        <v>95.8</v>
      </c>
      <c r="AR866" s="65">
        <v>95.1</v>
      </c>
      <c r="AS866" s="61" t="str">
        <f t="shared" si="15"/>
        <v>Darfon Electronics0.25MIG300UL00 [240V]</v>
      </c>
      <c r="AT866" s="59"/>
      <c r="AU866" s="219"/>
    </row>
    <row r="867" spans="1:47" s="63" customFormat="1" ht="30">
      <c r="A867" s="254" t="s">
        <v>56</v>
      </c>
      <c r="B867" s="254" t="s">
        <v>3235</v>
      </c>
      <c r="C867" s="254" t="s">
        <v>974</v>
      </c>
      <c r="D867" s="65">
        <v>0.30299999999999999</v>
      </c>
      <c r="E867" s="65">
        <v>208</v>
      </c>
      <c r="F867" s="65">
        <v>95.5</v>
      </c>
      <c r="G867" s="116" t="s">
        <v>485</v>
      </c>
      <c r="H867" s="108" t="s">
        <v>485</v>
      </c>
      <c r="I867" s="80" t="s">
        <v>406</v>
      </c>
      <c r="J867" s="80" t="s">
        <v>405</v>
      </c>
      <c r="K867" s="162"/>
      <c r="L867" s="65">
        <v>1.4E-2</v>
      </c>
      <c r="M867" s="65"/>
      <c r="N867" s="65"/>
      <c r="O867" s="65">
        <v>24</v>
      </c>
      <c r="P867" s="65">
        <v>27.5</v>
      </c>
      <c r="Q867" s="65">
        <v>37</v>
      </c>
      <c r="R867" s="65">
        <v>0.03</v>
      </c>
      <c r="S867" s="65">
        <v>0.06</v>
      </c>
      <c r="T867" s="65">
        <v>0.09</v>
      </c>
      <c r="U867" s="65">
        <v>0.15</v>
      </c>
      <c r="V867" s="65">
        <v>0.23</v>
      </c>
      <c r="W867" s="65">
        <v>0.3</v>
      </c>
      <c r="X867" s="65">
        <v>92.3</v>
      </c>
      <c r="Y867" s="65">
        <v>95.5</v>
      </c>
      <c r="Z867" s="65">
        <v>96</v>
      </c>
      <c r="AA867" s="65">
        <v>96.1</v>
      </c>
      <c r="AB867" s="65">
        <v>95.6</v>
      </c>
      <c r="AC867" s="65">
        <v>94.7</v>
      </c>
      <c r="AD867" s="65">
        <v>95.6</v>
      </c>
      <c r="AE867" s="65">
        <v>91.9</v>
      </c>
      <c r="AF867" s="65">
        <v>95.3</v>
      </c>
      <c r="AG867" s="65">
        <v>95.9</v>
      </c>
      <c r="AH867" s="65">
        <v>96</v>
      </c>
      <c r="AI867" s="65">
        <v>95.5</v>
      </c>
      <c r="AJ867" s="65">
        <v>94.7</v>
      </c>
      <c r="AK867" s="65">
        <v>95.5</v>
      </c>
      <c r="AL867" s="65">
        <v>90.6</v>
      </c>
      <c r="AM867" s="65">
        <v>94.7</v>
      </c>
      <c r="AN867" s="65">
        <v>95.4</v>
      </c>
      <c r="AO867" s="65">
        <v>95.6</v>
      </c>
      <c r="AP867" s="65">
        <v>95.3</v>
      </c>
      <c r="AQ867" s="65">
        <v>94.5</v>
      </c>
      <c r="AR867" s="65">
        <v>95.1</v>
      </c>
      <c r="AS867" s="61" t="str">
        <f t="shared" si="15"/>
        <v>Darfon Electronics0.303G32xxxxxx [208V]</v>
      </c>
      <c r="AT867" s="219" t="s">
        <v>2055</v>
      </c>
      <c r="AU867" s="59" t="s">
        <v>507</v>
      </c>
    </row>
    <row r="868" spans="1:47" s="63" customFormat="1" ht="30">
      <c r="A868" s="6" t="s">
        <v>56</v>
      </c>
      <c r="B868" s="6" t="s">
        <v>3236</v>
      </c>
      <c r="C868" s="254" t="s">
        <v>975</v>
      </c>
      <c r="D868" s="65">
        <v>0.30499999999999999</v>
      </c>
      <c r="E868" s="65">
        <v>240</v>
      </c>
      <c r="F868" s="65">
        <v>96.3</v>
      </c>
      <c r="G868" s="116" t="s">
        <v>485</v>
      </c>
      <c r="H868" s="108" t="s">
        <v>485</v>
      </c>
      <c r="I868" s="80" t="s">
        <v>406</v>
      </c>
      <c r="J868" s="80" t="s">
        <v>405</v>
      </c>
      <c r="K868" s="162"/>
      <c r="L868" s="65">
        <v>6.5000000000000002E-2</v>
      </c>
      <c r="M868" s="65"/>
      <c r="N868" s="65"/>
      <c r="O868" s="65">
        <v>24</v>
      </c>
      <c r="P868" s="65">
        <v>27.5</v>
      </c>
      <c r="Q868" s="65">
        <v>37</v>
      </c>
      <c r="R868" s="65">
        <v>0.03</v>
      </c>
      <c r="S868" s="65">
        <v>0.06</v>
      </c>
      <c r="T868" s="65">
        <v>0.09</v>
      </c>
      <c r="U868" s="65">
        <v>0.15</v>
      </c>
      <c r="V868" s="65">
        <v>0.23</v>
      </c>
      <c r="W868" s="65">
        <v>0.31</v>
      </c>
      <c r="X868" s="95">
        <v>91.981900599999989</v>
      </c>
      <c r="Y868" s="95">
        <v>95.743555799999996</v>
      </c>
      <c r="Z868" s="95">
        <v>96.481910800000009</v>
      </c>
      <c r="AA868" s="95">
        <v>96.70754740000001</v>
      </c>
      <c r="AB868" s="95">
        <v>96.492486600000007</v>
      </c>
      <c r="AC868" s="95">
        <v>95.991427599999994</v>
      </c>
      <c r="AD868" s="107">
        <v>96.293457341999996</v>
      </c>
      <c r="AE868" s="95">
        <v>91.510138200000014</v>
      </c>
      <c r="AF868" s="95">
        <v>95.388844799999987</v>
      </c>
      <c r="AG868" s="95">
        <v>96.255713</v>
      </c>
      <c r="AH868" s="95">
        <v>96.529220800000004</v>
      </c>
      <c r="AI868" s="95">
        <v>96.344282399999997</v>
      </c>
      <c r="AJ868" s="95">
        <v>95.872901399999989</v>
      </c>
      <c r="AK868" s="107">
        <v>96.107784437999996</v>
      </c>
      <c r="AL868" s="95">
        <v>89.994191200000003</v>
      </c>
      <c r="AM868" s="95">
        <v>94.742229199999997</v>
      </c>
      <c r="AN868" s="95">
        <v>95.764933800000009</v>
      </c>
      <c r="AO868" s="95">
        <v>96.157840199999995</v>
      </c>
      <c r="AP868" s="95">
        <v>96.043638200000004</v>
      </c>
      <c r="AQ868" s="95">
        <v>95.631121799999988</v>
      </c>
      <c r="AR868" s="107">
        <v>95.706501942000003</v>
      </c>
      <c r="AS868" s="61" t="str">
        <f t="shared" si="15"/>
        <v>Darfon Electronics0.305G32xxxxxx [240V]</v>
      </c>
      <c r="AT868" s="59"/>
      <c r="AU868" s="219"/>
    </row>
    <row r="869" spans="1:47" s="63" customFormat="1" ht="30">
      <c r="A869" s="6" t="s">
        <v>56</v>
      </c>
      <c r="B869" s="6" t="s">
        <v>3237</v>
      </c>
      <c r="C869" s="254" t="s">
        <v>973</v>
      </c>
      <c r="D869" s="65">
        <v>0.30499999999999999</v>
      </c>
      <c r="E869" s="65">
        <v>277</v>
      </c>
      <c r="F869" s="65">
        <v>96</v>
      </c>
      <c r="G869" s="116" t="s">
        <v>485</v>
      </c>
      <c r="H869" s="108" t="s">
        <v>485</v>
      </c>
      <c r="I869" s="80" t="s">
        <v>406</v>
      </c>
      <c r="J869" s="80" t="s">
        <v>405</v>
      </c>
      <c r="K869" s="162"/>
      <c r="L869" s="65">
        <v>6.5000000000000002E-2</v>
      </c>
      <c r="M869" s="65"/>
      <c r="N869" s="65"/>
      <c r="O869" s="65">
        <v>24</v>
      </c>
      <c r="P869" s="65">
        <v>27.5</v>
      </c>
      <c r="Q869" s="65">
        <v>37</v>
      </c>
      <c r="R869" s="65">
        <v>0.03</v>
      </c>
      <c r="S869" s="65">
        <v>0.06</v>
      </c>
      <c r="T869" s="65">
        <v>0.09</v>
      </c>
      <c r="U869" s="65">
        <v>0.15</v>
      </c>
      <c r="V869" s="65">
        <v>0.23</v>
      </c>
      <c r="W869" s="65">
        <v>0.31</v>
      </c>
      <c r="X869" s="95">
        <v>92</v>
      </c>
      <c r="Y869" s="95">
        <v>95.7</v>
      </c>
      <c r="Z869" s="95">
        <v>96.5</v>
      </c>
      <c r="AA869" s="95">
        <v>96.7</v>
      </c>
      <c r="AB869" s="95">
        <v>96.5</v>
      </c>
      <c r="AC869" s="95">
        <v>96</v>
      </c>
      <c r="AD869" s="107">
        <v>96.3</v>
      </c>
      <c r="AE869" s="95">
        <v>91.510138200000014</v>
      </c>
      <c r="AF869" s="95">
        <v>95.388844799999987</v>
      </c>
      <c r="AG869" s="95">
        <v>96.255713</v>
      </c>
      <c r="AH869" s="95">
        <v>96.529220800000004</v>
      </c>
      <c r="AI869" s="95">
        <v>96.344282399999997</v>
      </c>
      <c r="AJ869" s="95">
        <v>95.872901399999989</v>
      </c>
      <c r="AK869" s="107">
        <v>96.107784437999996</v>
      </c>
      <c r="AL869" s="95">
        <v>89.994191200000003</v>
      </c>
      <c r="AM869" s="95">
        <v>94.742229199999997</v>
      </c>
      <c r="AN869" s="95">
        <v>95.764933800000009</v>
      </c>
      <c r="AO869" s="95">
        <v>96.157840199999995</v>
      </c>
      <c r="AP869" s="95">
        <v>96.043638200000004</v>
      </c>
      <c r="AQ869" s="95">
        <v>95.631121799999988</v>
      </c>
      <c r="AR869" s="107">
        <v>95.706501942000003</v>
      </c>
      <c r="AS869" s="61" t="str">
        <f t="shared" si="15"/>
        <v>Darfon Electronics0.305G32xxxxxx [277V]</v>
      </c>
      <c r="AT869" s="59"/>
      <c r="AU869" s="219"/>
    </row>
    <row r="870" spans="1:47" s="63" customFormat="1" ht="30">
      <c r="A870" s="254" t="s">
        <v>56</v>
      </c>
      <c r="B870" s="254" t="s">
        <v>3238</v>
      </c>
      <c r="C870" s="254" t="s">
        <v>976</v>
      </c>
      <c r="D870" s="65">
        <v>5.0709999999999997</v>
      </c>
      <c r="E870" s="65">
        <v>240</v>
      </c>
      <c r="F870" s="65">
        <v>95.5</v>
      </c>
      <c r="G870" s="116" t="s">
        <v>485</v>
      </c>
      <c r="H870" s="108" t="s">
        <v>485</v>
      </c>
      <c r="I870" s="80" t="s">
        <v>406</v>
      </c>
      <c r="J870" s="80" t="s">
        <v>406</v>
      </c>
      <c r="K870" s="162"/>
      <c r="L870" s="65">
        <v>0.43</v>
      </c>
      <c r="M870" s="65"/>
      <c r="N870" s="65"/>
      <c r="O870" s="65">
        <v>300</v>
      </c>
      <c r="P870" s="65">
        <v>360</v>
      </c>
      <c r="Q870" s="65">
        <v>380</v>
      </c>
      <c r="R870" s="65">
        <v>0.51</v>
      </c>
      <c r="S870" s="65">
        <v>1.01</v>
      </c>
      <c r="T870" s="65">
        <v>1.52</v>
      </c>
      <c r="U870" s="65">
        <v>2.54</v>
      </c>
      <c r="V870" s="65">
        <v>3.8</v>
      </c>
      <c r="W870" s="65">
        <v>5.07</v>
      </c>
      <c r="X870" s="65">
        <v>89.2</v>
      </c>
      <c r="Y870" s="65">
        <v>93.7</v>
      </c>
      <c r="Z870" s="65">
        <v>94.9</v>
      </c>
      <c r="AA870" s="65">
        <v>95.8</v>
      </c>
      <c r="AB870" s="65">
        <v>95.9</v>
      </c>
      <c r="AC870" s="65">
        <v>95.6</v>
      </c>
      <c r="AD870" s="65">
        <v>95.4</v>
      </c>
      <c r="AE870" s="65">
        <v>89.5</v>
      </c>
      <c r="AF870" s="65">
        <v>93.9</v>
      </c>
      <c r="AG870" s="65">
        <v>95.3</v>
      </c>
      <c r="AH870" s="65">
        <v>95.9</v>
      </c>
      <c r="AI870" s="65">
        <v>96</v>
      </c>
      <c r="AJ870" s="65">
        <v>95.9</v>
      </c>
      <c r="AK870" s="65">
        <v>95.5</v>
      </c>
      <c r="AL870" s="65">
        <v>89.3</v>
      </c>
      <c r="AM870" s="65">
        <v>94</v>
      </c>
      <c r="AN870" s="65">
        <v>95.2</v>
      </c>
      <c r="AO870" s="65">
        <v>95.9</v>
      </c>
      <c r="AP870" s="65">
        <v>96</v>
      </c>
      <c r="AQ870" s="65">
        <v>95.9</v>
      </c>
      <c r="AR870" s="65">
        <v>95.5</v>
      </c>
      <c r="AS870" s="61" t="str">
        <f t="shared" si="15"/>
        <v>Darfon Electronics5.071H5000x [240V]</v>
      </c>
      <c r="AT870" s="220" t="s">
        <v>2056</v>
      </c>
      <c r="AU870" s="59" t="s">
        <v>507</v>
      </c>
    </row>
    <row r="871" spans="1:47" s="63" customFormat="1" ht="30">
      <c r="A871" s="254" t="s">
        <v>57</v>
      </c>
      <c r="B871" s="254" t="s">
        <v>58</v>
      </c>
      <c r="C871" s="101" t="s">
        <v>467</v>
      </c>
      <c r="D871" s="65">
        <v>250</v>
      </c>
      <c r="E871" s="65"/>
      <c r="F871" s="65">
        <v>95</v>
      </c>
      <c r="G871" s="116" t="s">
        <v>485</v>
      </c>
      <c r="H871" s="108" t="s">
        <v>485</v>
      </c>
      <c r="I871" s="80" t="s">
        <v>405</v>
      </c>
      <c r="J871" s="80" t="s">
        <v>406</v>
      </c>
      <c r="K871" s="162"/>
      <c r="L871" s="65">
        <v>107.7</v>
      </c>
      <c r="M871" s="65"/>
      <c r="N871" s="65"/>
      <c r="O871" s="65">
        <v>330</v>
      </c>
      <c r="P871" s="65">
        <v>378</v>
      </c>
      <c r="Q871" s="65">
        <v>480</v>
      </c>
      <c r="R871" s="65">
        <v>25</v>
      </c>
      <c r="S871" s="65">
        <v>50</v>
      </c>
      <c r="T871" s="65">
        <v>75</v>
      </c>
      <c r="U871" s="65">
        <v>125</v>
      </c>
      <c r="V871" s="65">
        <v>187.5</v>
      </c>
      <c r="W871" s="65">
        <v>250</v>
      </c>
      <c r="X871" s="65">
        <v>91.5</v>
      </c>
      <c r="Y871" s="65">
        <v>94.7</v>
      </c>
      <c r="Z871" s="65">
        <v>95.5</v>
      </c>
      <c r="AA871" s="65">
        <v>95.2</v>
      </c>
      <c r="AB871" s="65">
        <v>95.1</v>
      </c>
      <c r="AC871" s="65">
        <v>94.5</v>
      </c>
      <c r="AD871" s="65">
        <v>95</v>
      </c>
      <c r="AE871" s="65">
        <v>91.5</v>
      </c>
      <c r="AF871" s="65">
        <v>94.5</v>
      </c>
      <c r="AG871" s="65">
        <v>95.2</v>
      </c>
      <c r="AH871" s="65">
        <v>95.1</v>
      </c>
      <c r="AI871" s="65">
        <v>94.9</v>
      </c>
      <c r="AJ871" s="65">
        <v>94.6</v>
      </c>
      <c r="AK871" s="65">
        <v>94.8</v>
      </c>
      <c r="AL871" s="65">
        <v>91.1</v>
      </c>
      <c r="AM871" s="65">
        <v>94.2</v>
      </c>
      <c r="AN871" s="65">
        <v>94.9</v>
      </c>
      <c r="AO871" s="65">
        <v>95</v>
      </c>
      <c r="AP871" s="65">
        <v>94.8</v>
      </c>
      <c r="AQ871" s="65">
        <v>94.5</v>
      </c>
      <c r="AR871" s="65">
        <v>94.7</v>
      </c>
      <c r="AS871" s="61" t="str">
        <f t="shared" si="15"/>
        <v>DASS tech250DSP-M33250KUS</v>
      </c>
      <c r="AT871" s="59"/>
      <c r="AU871" s="219"/>
    </row>
    <row r="872" spans="1:47" s="63" customFormat="1" ht="30">
      <c r="A872" s="254" t="s">
        <v>59</v>
      </c>
      <c r="B872" s="254" t="s">
        <v>60</v>
      </c>
      <c r="C872" s="101" t="s">
        <v>552</v>
      </c>
      <c r="D872" s="65">
        <v>0.26</v>
      </c>
      <c r="E872" s="65"/>
      <c r="F872" s="65">
        <v>95</v>
      </c>
      <c r="G872" s="116" t="s">
        <v>485</v>
      </c>
      <c r="H872" s="108" t="s">
        <v>485</v>
      </c>
      <c r="I872" s="80" t="s">
        <v>406</v>
      </c>
      <c r="J872" s="80" t="s">
        <v>405</v>
      </c>
      <c r="K872" s="162"/>
      <c r="L872" s="65">
        <v>0.2</v>
      </c>
      <c r="M872" s="65"/>
      <c r="N872" s="65"/>
      <c r="O872" s="65">
        <v>27.5</v>
      </c>
      <c r="P872" s="65">
        <v>33.799999999999997</v>
      </c>
      <c r="Q872" s="65">
        <v>36</v>
      </c>
      <c r="R872" s="65">
        <v>0.03</v>
      </c>
      <c r="S872" s="65">
        <v>0.05</v>
      </c>
      <c r="T872" s="65">
        <v>0.08</v>
      </c>
      <c r="U872" s="65">
        <v>0.13</v>
      </c>
      <c r="V872" s="65">
        <v>0.2</v>
      </c>
      <c r="W872" s="65">
        <v>0.26</v>
      </c>
      <c r="X872" s="65">
        <v>91.1</v>
      </c>
      <c r="Y872" s="65">
        <v>93.7</v>
      </c>
      <c r="Z872" s="65">
        <v>95</v>
      </c>
      <c r="AA872" s="65">
        <v>95.3</v>
      </c>
      <c r="AB872" s="65">
        <v>94.8</v>
      </c>
      <c r="AC872" s="65">
        <v>93.6</v>
      </c>
      <c r="AD872" s="65">
        <v>94.6</v>
      </c>
      <c r="AE872" s="65">
        <v>90.6</v>
      </c>
      <c r="AF872" s="65">
        <v>94.3</v>
      </c>
      <c r="AG872" s="65">
        <v>94.5</v>
      </c>
      <c r="AH872" s="65">
        <v>95.4</v>
      </c>
      <c r="AI872" s="65">
        <v>95.6</v>
      </c>
      <c r="AJ872" s="65">
        <v>95</v>
      </c>
      <c r="AK872" s="65">
        <v>95.1</v>
      </c>
      <c r="AL872" s="65">
        <v>90.6</v>
      </c>
      <c r="AM872" s="65">
        <v>93.8</v>
      </c>
      <c r="AN872" s="65">
        <v>94.5</v>
      </c>
      <c r="AO872" s="65">
        <v>95.6</v>
      </c>
      <c r="AP872" s="65">
        <v>95.5</v>
      </c>
      <c r="AQ872" s="65">
        <v>94.9</v>
      </c>
      <c r="AR872" s="65">
        <v>95.1</v>
      </c>
      <c r="AS872" s="61" t="str">
        <f t="shared" si="15"/>
        <v>Delta Electronics0.26DDP-260AB XX</v>
      </c>
      <c r="AT872" s="59"/>
      <c r="AU872" s="219"/>
    </row>
    <row r="873" spans="1:47" s="63" customFormat="1" ht="30">
      <c r="A873" s="254" t="s">
        <v>59</v>
      </c>
      <c r="B873" s="254" t="s">
        <v>3239</v>
      </c>
      <c r="C873" s="101" t="s">
        <v>977</v>
      </c>
      <c r="D873" s="65">
        <v>3.32</v>
      </c>
      <c r="E873" s="65">
        <v>208</v>
      </c>
      <c r="F873" s="65">
        <v>97.5</v>
      </c>
      <c r="G873" s="116" t="s">
        <v>522</v>
      </c>
      <c r="H873" s="108" t="s">
        <v>522</v>
      </c>
      <c r="I873" s="80" t="s">
        <v>405</v>
      </c>
      <c r="J873" s="80" t="s">
        <v>406</v>
      </c>
      <c r="K873" s="162"/>
      <c r="L873" s="65">
        <v>1.1399999999999999</v>
      </c>
      <c r="M873" s="65"/>
      <c r="N873" s="65"/>
      <c r="O873" s="65">
        <v>100</v>
      </c>
      <c r="P873" s="65">
        <v>380</v>
      </c>
      <c r="Q873" s="65">
        <v>500</v>
      </c>
      <c r="R873" s="65">
        <v>0.33</v>
      </c>
      <c r="S873" s="65">
        <v>0.66</v>
      </c>
      <c r="T873" s="65">
        <v>1</v>
      </c>
      <c r="U873" s="65">
        <v>1.66</v>
      </c>
      <c r="V873" s="65">
        <v>2.4900000000000002</v>
      </c>
      <c r="W873" s="65">
        <v>3.32</v>
      </c>
      <c r="X873" s="65">
        <v>94.6</v>
      </c>
      <c r="Y873" s="65">
        <v>96.1</v>
      </c>
      <c r="Z873" s="65">
        <v>97</v>
      </c>
      <c r="AA873" s="65">
        <v>97.3</v>
      </c>
      <c r="AB873" s="65">
        <v>97.1</v>
      </c>
      <c r="AC873" s="65">
        <v>96.8</v>
      </c>
      <c r="AD873" s="65">
        <v>97</v>
      </c>
      <c r="AE873" s="65">
        <v>96.3</v>
      </c>
      <c r="AF873" s="65">
        <v>96.9</v>
      </c>
      <c r="AG873" s="65">
        <v>97.8</v>
      </c>
      <c r="AH873" s="65">
        <v>97.9</v>
      </c>
      <c r="AI873" s="65">
        <v>98.1</v>
      </c>
      <c r="AJ873" s="65">
        <v>97.5</v>
      </c>
      <c r="AK873" s="65">
        <v>97.8</v>
      </c>
      <c r="AL873" s="65">
        <v>95.9</v>
      </c>
      <c r="AM873" s="65">
        <v>95.8</v>
      </c>
      <c r="AN873" s="65">
        <v>96.9</v>
      </c>
      <c r="AO873" s="65">
        <v>97.4</v>
      </c>
      <c r="AP873" s="65">
        <v>97.4</v>
      </c>
      <c r="AQ873" s="65">
        <v>97.1</v>
      </c>
      <c r="AR873" s="65">
        <v>97.2</v>
      </c>
      <c r="AS873" s="61" t="str">
        <f t="shared" si="15"/>
        <v>Delta Electronics3.32SOLIVIA 3.8 NA G4 TL [208V]</v>
      </c>
      <c r="AT873" s="59"/>
      <c r="AU873" s="220">
        <v>43024</v>
      </c>
    </row>
    <row r="874" spans="1:47" s="63" customFormat="1" ht="75">
      <c r="A874" s="257" t="s">
        <v>59</v>
      </c>
      <c r="B874" s="257" t="s">
        <v>5408</v>
      </c>
      <c r="C874" s="257" t="s">
        <v>2185</v>
      </c>
      <c r="D874" s="65">
        <v>3.32</v>
      </c>
      <c r="E874" s="65">
        <v>208</v>
      </c>
      <c r="F874" s="65">
        <v>97.5</v>
      </c>
      <c r="G874" s="116" t="s">
        <v>5182</v>
      </c>
      <c r="H874" s="108" t="s">
        <v>5183</v>
      </c>
      <c r="I874" s="80" t="s">
        <v>405</v>
      </c>
      <c r="J874" s="80" t="s">
        <v>406</v>
      </c>
      <c r="K874" s="162"/>
      <c r="L874" s="65">
        <v>1.1399999999999999</v>
      </c>
      <c r="M874" s="265"/>
      <c r="N874" s="265"/>
      <c r="O874" s="265">
        <v>100</v>
      </c>
      <c r="P874" s="265">
        <v>380</v>
      </c>
      <c r="Q874" s="265">
        <v>500</v>
      </c>
      <c r="R874" s="264">
        <v>0.33</v>
      </c>
      <c r="S874" s="264">
        <v>0.66</v>
      </c>
      <c r="T874" s="264">
        <v>1</v>
      </c>
      <c r="U874" s="264">
        <v>1.66</v>
      </c>
      <c r="V874" s="264">
        <v>2.4900000000000002</v>
      </c>
      <c r="W874" s="264">
        <v>3.32</v>
      </c>
      <c r="X874" s="266">
        <v>94.6</v>
      </c>
      <c r="Y874" s="266">
        <v>96.1</v>
      </c>
      <c r="Z874" s="266">
        <v>97</v>
      </c>
      <c r="AA874" s="266">
        <v>97.3</v>
      </c>
      <c r="AB874" s="266">
        <v>97.1</v>
      </c>
      <c r="AC874" s="266">
        <v>96.8</v>
      </c>
      <c r="AD874" s="266">
        <v>97</v>
      </c>
      <c r="AE874" s="266">
        <v>96.3</v>
      </c>
      <c r="AF874" s="266">
        <v>96.9</v>
      </c>
      <c r="AG874" s="266">
        <v>97.8</v>
      </c>
      <c r="AH874" s="266">
        <v>97.9</v>
      </c>
      <c r="AI874" s="266">
        <v>98.1</v>
      </c>
      <c r="AJ874" s="266">
        <v>97.5</v>
      </c>
      <c r="AK874" s="266">
        <v>97.8</v>
      </c>
      <c r="AL874" s="266">
        <v>95.9</v>
      </c>
      <c r="AM874" s="266">
        <v>95.8</v>
      </c>
      <c r="AN874" s="266">
        <v>96.9</v>
      </c>
      <c r="AO874" s="266">
        <v>97.4</v>
      </c>
      <c r="AP874" s="266">
        <v>97.4</v>
      </c>
      <c r="AQ874" s="266">
        <v>97.1</v>
      </c>
      <c r="AR874" s="266">
        <v>97.2</v>
      </c>
      <c r="AS874" s="275" t="s">
        <v>5409</v>
      </c>
      <c r="AT874" s="268">
        <v>43024</v>
      </c>
      <c r="AU874" s="268">
        <v>43132</v>
      </c>
    </row>
    <row r="875" spans="1:47" s="63" customFormat="1" ht="30">
      <c r="A875" s="254" t="s">
        <v>59</v>
      </c>
      <c r="B875" s="254" t="s">
        <v>3240</v>
      </c>
      <c r="C875" s="101" t="s">
        <v>978</v>
      </c>
      <c r="D875" s="65">
        <v>3.81</v>
      </c>
      <c r="E875" s="65">
        <v>240</v>
      </c>
      <c r="F875" s="65">
        <v>97.5</v>
      </c>
      <c r="G875" s="116" t="s">
        <v>522</v>
      </c>
      <c r="H875" s="108" t="s">
        <v>522</v>
      </c>
      <c r="I875" s="80" t="s">
        <v>405</v>
      </c>
      <c r="J875" s="80" t="s">
        <v>406</v>
      </c>
      <c r="K875" s="162"/>
      <c r="L875" s="65">
        <v>1.19</v>
      </c>
      <c r="M875" s="65"/>
      <c r="N875" s="65"/>
      <c r="O875" s="65">
        <v>100</v>
      </c>
      <c r="P875" s="65">
        <v>380</v>
      </c>
      <c r="Q875" s="65">
        <v>500</v>
      </c>
      <c r="R875" s="65">
        <v>0.38</v>
      </c>
      <c r="S875" s="65">
        <v>0.76</v>
      </c>
      <c r="T875" s="65">
        <v>1.1399999999999999</v>
      </c>
      <c r="U875" s="65">
        <v>1.91</v>
      </c>
      <c r="V875" s="65">
        <v>2.86</v>
      </c>
      <c r="W875" s="65">
        <v>3.81</v>
      </c>
      <c r="X875" s="65">
        <v>94.1</v>
      </c>
      <c r="Y875" s="65">
        <v>95.9</v>
      </c>
      <c r="Z875" s="65">
        <v>96.9</v>
      </c>
      <c r="AA875" s="65">
        <v>97.3</v>
      </c>
      <c r="AB875" s="65">
        <v>97.2</v>
      </c>
      <c r="AC875" s="65">
        <v>96.8</v>
      </c>
      <c r="AD875" s="65">
        <v>97</v>
      </c>
      <c r="AE875" s="65">
        <v>95.5</v>
      </c>
      <c r="AF875" s="65">
        <v>96.9</v>
      </c>
      <c r="AG875" s="65">
        <v>98</v>
      </c>
      <c r="AH875" s="65">
        <v>98.3</v>
      </c>
      <c r="AI875" s="65">
        <v>98.1</v>
      </c>
      <c r="AJ875" s="65">
        <v>98</v>
      </c>
      <c r="AK875" s="65">
        <v>98</v>
      </c>
      <c r="AL875" s="65">
        <v>94.6</v>
      </c>
      <c r="AM875" s="65">
        <v>95.6</v>
      </c>
      <c r="AN875" s="65">
        <v>97.3</v>
      </c>
      <c r="AO875" s="65">
        <v>97.8</v>
      </c>
      <c r="AP875" s="65">
        <v>97.8</v>
      </c>
      <c r="AQ875" s="65">
        <v>97.6</v>
      </c>
      <c r="AR875" s="65">
        <v>97.5</v>
      </c>
      <c r="AS875" s="61" t="str">
        <f>CONCATENATE(A875,D875,B875)</f>
        <v>Delta Electronics3.81SOLIVIA 3.8 NA G4 TL [240V]</v>
      </c>
      <c r="AT875" s="59"/>
      <c r="AU875" s="220">
        <v>43024</v>
      </c>
    </row>
    <row r="876" spans="1:47" s="63" customFormat="1" ht="75">
      <c r="A876" s="257" t="s">
        <v>59</v>
      </c>
      <c r="B876" s="257" t="s">
        <v>5410</v>
      </c>
      <c r="C876" s="257" t="s">
        <v>2186</v>
      </c>
      <c r="D876" s="223">
        <v>3.81</v>
      </c>
      <c r="E876" s="258">
        <v>240</v>
      </c>
      <c r="F876" s="259">
        <v>97.5</v>
      </c>
      <c r="G876" s="260" t="s">
        <v>5182</v>
      </c>
      <c r="H876" s="261" t="s">
        <v>5183</v>
      </c>
      <c r="I876" s="262" t="s">
        <v>405</v>
      </c>
      <c r="J876" s="262" t="s">
        <v>406</v>
      </c>
      <c r="K876" s="263"/>
      <c r="L876" s="264">
        <v>1.19</v>
      </c>
      <c r="M876" s="265"/>
      <c r="N876" s="265"/>
      <c r="O876" s="265">
        <v>100</v>
      </c>
      <c r="P876" s="265">
        <v>380</v>
      </c>
      <c r="Q876" s="265">
        <v>500</v>
      </c>
      <c r="R876" s="264">
        <v>0.38</v>
      </c>
      <c r="S876" s="264">
        <v>0.76</v>
      </c>
      <c r="T876" s="264">
        <v>1.1399999999999999</v>
      </c>
      <c r="U876" s="264">
        <v>1.91</v>
      </c>
      <c r="V876" s="264">
        <v>2.86</v>
      </c>
      <c r="W876" s="264">
        <v>3.81</v>
      </c>
      <c r="X876" s="266">
        <v>94.1</v>
      </c>
      <c r="Y876" s="266">
        <v>95.9</v>
      </c>
      <c r="Z876" s="266">
        <v>96.9</v>
      </c>
      <c r="AA876" s="266">
        <v>97.3</v>
      </c>
      <c r="AB876" s="266">
        <v>97.2</v>
      </c>
      <c r="AC876" s="266">
        <v>96.8</v>
      </c>
      <c r="AD876" s="266">
        <v>97</v>
      </c>
      <c r="AE876" s="266">
        <v>95.5</v>
      </c>
      <c r="AF876" s="266">
        <v>96.9</v>
      </c>
      <c r="AG876" s="266">
        <v>98</v>
      </c>
      <c r="AH876" s="266">
        <v>98.3</v>
      </c>
      <c r="AI876" s="266">
        <v>98.1</v>
      </c>
      <c r="AJ876" s="266">
        <v>98</v>
      </c>
      <c r="AK876" s="266">
        <v>98</v>
      </c>
      <c r="AL876" s="266">
        <v>94.6</v>
      </c>
      <c r="AM876" s="266">
        <v>95.6</v>
      </c>
      <c r="AN876" s="266">
        <v>97.3</v>
      </c>
      <c r="AO876" s="266">
        <v>97.8</v>
      </c>
      <c r="AP876" s="266">
        <v>97.8</v>
      </c>
      <c r="AQ876" s="266">
        <v>97.6</v>
      </c>
      <c r="AR876" s="266">
        <v>97.5</v>
      </c>
      <c r="AS876" s="275" t="s">
        <v>5411</v>
      </c>
      <c r="AT876" s="268">
        <v>43024</v>
      </c>
      <c r="AU876" s="268">
        <v>43132</v>
      </c>
    </row>
    <row r="877" spans="1:47" s="63" customFormat="1" ht="30">
      <c r="A877" s="254" t="s">
        <v>59</v>
      </c>
      <c r="B877" s="254" t="s">
        <v>3241</v>
      </c>
      <c r="C877" s="101" t="s">
        <v>979</v>
      </c>
      <c r="D877" s="65">
        <v>5.2</v>
      </c>
      <c r="E877" s="65">
        <v>208</v>
      </c>
      <c r="F877" s="65">
        <v>97.5</v>
      </c>
      <c r="G877" s="116" t="s">
        <v>522</v>
      </c>
      <c r="H877" s="108" t="s">
        <v>522</v>
      </c>
      <c r="I877" s="80" t="s">
        <v>405</v>
      </c>
      <c r="J877" s="80" t="s">
        <v>406</v>
      </c>
      <c r="K877" s="162"/>
      <c r="L877" s="65">
        <v>1.31</v>
      </c>
      <c r="M877" s="65"/>
      <c r="N877" s="65"/>
      <c r="O877" s="65">
        <v>100</v>
      </c>
      <c r="P877" s="65">
        <v>380</v>
      </c>
      <c r="Q877" s="65">
        <v>500</v>
      </c>
      <c r="R877" s="65">
        <v>0.52</v>
      </c>
      <c r="S877" s="65">
        <v>1.04</v>
      </c>
      <c r="T877" s="65">
        <v>1.56</v>
      </c>
      <c r="U877" s="65">
        <v>2.6</v>
      </c>
      <c r="V877" s="65">
        <v>3.9</v>
      </c>
      <c r="W877" s="65">
        <v>5.2</v>
      </c>
      <c r="X877" s="65">
        <v>93.6</v>
      </c>
      <c r="Y877" s="65">
        <v>95.6</v>
      </c>
      <c r="Z877" s="65">
        <v>96.3</v>
      </c>
      <c r="AA877" s="65">
        <v>97.2</v>
      </c>
      <c r="AB877" s="65">
        <v>97.1</v>
      </c>
      <c r="AC877" s="65">
        <v>96.8</v>
      </c>
      <c r="AD877" s="65">
        <v>96.8</v>
      </c>
      <c r="AE877" s="65">
        <v>95.2</v>
      </c>
      <c r="AF877" s="65">
        <v>96.6</v>
      </c>
      <c r="AG877" s="65">
        <v>97.5</v>
      </c>
      <c r="AH877" s="65">
        <v>98</v>
      </c>
      <c r="AI877" s="65">
        <v>98</v>
      </c>
      <c r="AJ877" s="65">
        <v>97.7</v>
      </c>
      <c r="AK877" s="65">
        <v>97.7</v>
      </c>
      <c r="AL877" s="65">
        <v>93.6</v>
      </c>
      <c r="AM877" s="65">
        <v>96.3</v>
      </c>
      <c r="AN877" s="65">
        <v>97</v>
      </c>
      <c r="AO877" s="65">
        <v>97.7</v>
      </c>
      <c r="AP877" s="65">
        <v>97.7</v>
      </c>
      <c r="AQ877" s="65">
        <v>97.5</v>
      </c>
      <c r="AR877" s="65">
        <v>97.4</v>
      </c>
      <c r="AS877" s="61" t="str">
        <f>CONCATENATE(A877,D877,B877)</f>
        <v>Delta Electronics5.2SOLIVIA 5.2 NA G4 TL [208V]</v>
      </c>
      <c r="AT877" s="59"/>
      <c r="AU877" s="220">
        <v>43024</v>
      </c>
    </row>
    <row r="878" spans="1:47" s="63" customFormat="1" ht="75">
      <c r="A878" s="257" t="s">
        <v>59</v>
      </c>
      <c r="B878" s="257" t="s">
        <v>5412</v>
      </c>
      <c r="C878" s="257" t="s">
        <v>2187</v>
      </c>
      <c r="D878" s="223">
        <v>5.2</v>
      </c>
      <c r="E878" s="258">
        <v>208</v>
      </c>
      <c r="F878" s="259">
        <v>97.5</v>
      </c>
      <c r="G878" s="260" t="s">
        <v>5182</v>
      </c>
      <c r="H878" s="261" t="s">
        <v>5183</v>
      </c>
      <c r="I878" s="262" t="s">
        <v>405</v>
      </c>
      <c r="J878" s="262" t="s">
        <v>406</v>
      </c>
      <c r="K878" s="263"/>
      <c r="L878" s="264">
        <v>1.31</v>
      </c>
      <c r="M878" s="265"/>
      <c r="N878" s="265"/>
      <c r="O878" s="265">
        <v>100</v>
      </c>
      <c r="P878" s="265">
        <v>380</v>
      </c>
      <c r="Q878" s="265">
        <v>500</v>
      </c>
      <c r="R878" s="264">
        <v>0.52</v>
      </c>
      <c r="S878" s="264">
        <v>1.04</v>
      </c>
      <c r="T878" s="264">
        <v>1.56</v>
      </c>
      <c r="U878" s="264">
        <v>2.6</v>
      </c>
      <c r="V878" s="264">
        <v>3.9</v>
      </c>
      <c r="W878" s="264">
        <v>5.2</v>
      </c>
      <c r="X878" s="266">
        <v>93.6</v>
      </c>
      <c r="Y878" s="266">
        <v>95.6</v>
      </c>
      <c r="Z878" s="266">
        <v>96.3</v>
      </c>
      <c r="AA878" s="266">
        <v>97.2</v>
      </c>
      <c r="AB878" s="266">
        <v>97.1</v>
      </c>
      <c r="AC878" s="266">
        <v>96.8</v>
      </c>
      <c r="AD878" s="266">
        <v>96.8</v>
      </c>
      <c r="AE878" s="266">
        <v>95.2</v>
      </c>
      <c r="AF878" s="266">
        <v>96.6</v>
      </c>
      <c r="AG878" s="266">
        <v>97.5</v>
      </c>
      <c r="AH878" s="266">
        <v>98</v>
      </c>
      <c r="AI878" s="266">
        <v>98</v>
      </c>
      <c r="AJ878" s="266">
        <v>97.7</v>
      </c>
      <c r="AK878" s="266">
        <v>97.7</v>
      </c>
      <c r="AL878" s="266">
        <v>93.6</v>
      </c>
      <c r="AM878" s="266">
        <v>96.3</v>
      </c>
      <c r="AN878" s="266">
        <v>97</v>
      </c>
      <c r="AO878" s="266">
        <v>97.7</v>
      </c>
      <c r="AP878" s="266">
        <v>97.7</v>
      </c>
      <c r="AQ878" s="266">
        <v>97.5</v>
      </c>
      <c r="AR878" s="266">
        <v>97.4</v>
      </c>
      <c r="AS878" s="275" t="s">
        <v>5413</v>
      </c>
      <c r="AT878" s="268">
        <v>43024</v>
      </c>
      <c r="AU878" s="268">
        <v>43132</v>
      </c>
    </row>
    <row r="879" spans="1:47" s="63" customFormat="1" ht="30">
      <c r="A879" s="254" t="s">
        <v>59</v>
      </c>
      <c r="B879" s="254" t="s">
        <v>3242</v>
      </c>
      <c r="C879" s="101" t="s">
        <v>1015</v>
      </c>
      <c r="D879" s="65">
        <v>5.2</v>
      </c>
      <c r="E879" s="65">
        <v>240</v>
      </c>
      <c r="F879" s="65">
        <v>97.5</v>
      </c>
      <c r="G879" s="116" t="s">
        <v>522</v>
      </c>
      <c r="H879" s="108" t="s">
        <v>522</v>
      </c>
      <c r="I879" s="80" t="s">
        <v>405</v>
      </c>
      <c r="J879" s="80" t="s">
        <v>406</v>
      </c>
      <c r="K879" s="162"/>
      <c r="L879" s="65">
        <v>1.42</v>
      </c>
      <c r="M879" s="65"/>
      <c r="N879" s="65"/>
      <c r="O879" s="65">
        <v>100</v>
      </c>
      <c r="P879" s="65">
        <v>380</v>
      </c>
      <c r="Q879" s="65">
        <v>500</v>
      </c>
      <c r="R879" s="65">
        <v>0.52</v>
      </c>
      <c r="S879" s="65">
        <v>1.04</v>
      </c>
      <c r="T879" s="65">
        <v>1.56</v>
      </c>
      <c r="U879" s="65">
        <v>2.6</v>
      </c>
      <c r="V879" s="65">
        <v>3.9</v>
      </c>
      <c r="W879" s="65">
        <v>5.2</v>
      </c>
      <c r="X879" s="65">
        <v>94</v>
      </c>
      <c r="Y879" s="65">
        <v>95.8</v>
      </c>
      <c r="Z879" s="65">
        <v>96.4</v>
      </c>
      <c r="AA879" s="65">
        <v>97.3</v>
      </c>
      <c r="AB879" s="65">
        <v>97.4</v>
      </c>
      <c r="AC879" s="65">
        <v>97.1</v>
      </c>
      <c r="AD879" s="65">
        <v>97</v>
      </c>
      <c r="AE879" s="65">
        <v>95.2</v>
      </c>
      <c r="AF879" s="65">
        <v>97</v>
      </c>
      <c r="AG879" s="65">
        <v>97.5</v>
      </c>
      <c r="AH879" s="65">
        <v>98.2</v>
      </c>
      <c r="AI879" s="65">
        <v>98.3</v>
      </c>
      <c r="AJ879" s="65">
        <v>98.1</v>
      </c>
      <c r="AK879" s="65">
        <v>98</v>
      </c>
      <c r="AL879" s="65">
        <v>93.8</v>
      </c>
      <c r="AM879" s="65">
        <v>96.6</v>
      </c>
      <c r="AN879" s="65">
        <v>97.2</v>
      </c>
      <c r="AO879" s="65">
        <v>97.9</v>
      </c>
      <c r="AP879" s="65">
        <v>98</v>
      </c>
      <c r="AQ879" s="65">
        <v>98</v>
      </c>
      <c r="AR879" s="65">
        <v>97.7</v>
      </c>
      <c r="AS879" s="61" t="str">
        <f>CONCATENATE(A879,D879,B879)</f>
        <v>Delta Electronics5.2SOLIVIA 5.2 NA G4 TL [240V]</v>
      </c>
      <c r="AT879" s="59"/>
      <c r="AU879" s="220">
        <v>43024</v>
      </c>
    </row>
    <row r="880" spans="1:47" s="63" customFormat="1" ht="75">
      <c r="A880" s="257" t="s">
        <v>59</v>
      </c>
      <c r="B880" s="257" t="s">
        <v>5414</v>
      </c>
      <c r="C880" s="257" t="s">
        <v>2188</v>
      </c>
      <c r="D880" s="223">
        <v>5.2</v>
      </c>
      <c r="E880" s="258">
        <v>240</v>
      </c>
      <c r="F880" s="259">
        <v>97.5</v>
      </c>
      <c r="G880" s="260" t="s">
        <v>5182</v>
      </c>
      <c r="H880" s="261" t="s">
        <v>5183</v>
      </c>
      <c r="I880" s="262" t="s">
        <v>405</v>
      </c>
      <c r="J880" s="262" t="s">
        <v>406</v>
      </c>
      <c r="K880" s="263"/>
      <c r="L880" s="264">
        <v>1.42</v>
      </c>
      <c r="M880" s="265"/>
      <c r="N880" s="265"/>
      <c r="O880" s="265">
        <v>100</v>
      </c>
      <c r="P880" s="265">
        <v>380</v>
      </c>
      <c r="Q880" s="265">
        <v>500</v>
      </c>
      <c r="R880" s="264">
        <v>0.52</v>
      </c>
      <c r="S880" s="264">
        <v>1.04</v>
      </c>
      <c r="T880" s="264">
        <v>1.56</v>
      </c>
      <c r="U880" s="264">
        <v>2.6</v>
      </c>
      <c r="V880" s="264">
        <v>3.9</v>
      </c>
      <c r="W880" s="264">
        <v>5.2</v>
      </c>
      <c r="X880" s="266">
        <v>94</v>
      </c>
      <c r="Y880" s="266">
        <v>95.8</v>
      </c>
      <c r="Z880" s="266">
        <v>96.4</v>
      </c>
      <c r="AA880" s="266">
        <v>97.3</v>
      </c>
      <c r="AB880" s="266">
        <v>97.4</v>
      </c>
      <c r="AC880" s="266">
        <v>97.1</v>
      </c>
      <c r="AD880" s="266">
        <v>97</v>
      </c>
      <c r="AE880" s="266">
        <v>95.2</v>
      </c>
      <c r="AF880" s="266">
        <v>97</v>
      </c>
      <c r="AG880" s="266">
        <v>97.5</v>
      </c>
      <c r="AH880" s="266">
        <v>98.2</v>
      </c>
      <c r="AI880" s="266">
        <v>98.3</v>
      </c>
      <c r="AJ880" s="266">
        <v>98.1</v>
      </c>
      <c r="AK880" s="266">
        <v>98</v>
      </c>
      <c r="AL880" s="266">
        <v>93.8</v>
      </c>
      <c r="AM880" s="266">
        <v>96.6</v>
      </c>
      <c r="AN880" s="266">
        <v>97.2</v>
      </c>
      <c r="AO880" s="266">
        <v>97.9</v>
      </c>
      <c r="AP880" s="266">
        <v>98</v>
      </c>
      <c r="AQ880" s="266">
        <v>98</v>
      </c>
      <c r="AR880" s="266">
        <v>97.7</v>
      </c>
      <c r="AS880" s="275" t="s">
        <v>5415</v>
      </c>
      <c r="AT880" s="268">
        <v>43024</v>
      </c>
      <c r="AU880" s="268">
        <v>43132</v>
      </c>
    </row>
    <row r="881" spans="1:47" s="63" customFormat="1" ht="30">
      <c r="A881" s="254" t="s">
        <v>59</v>
      </c>
      <c r="B881" s="254" t="s">
        <v>3243</v>
      </c>
      <c r="C881" s="101" t="s">
        <v>980</v>
      </c>
      <c r="D881" s="65">
        <v>5.99</v>
      </c>
      <c r="E881" s="65">
        <v>208</v>
      </c>
      <c r="F881" s="65">
        <v>97</v>
      </c>
      <c r="G881" s="116" t="s">
        <v>485</v>
      </c>
      <c r="H881" s="108" t="s">
        <v>485</v>
      </c>
      <c r="I881" s="80" t="s">
        <v>405</v>
      </c>
      <c r="J881" s="80" t="s">
        <v>406</v>
      </c>
      <c r="K881" s="162"/>
      <c r="L881" s="65">
        <v>1.087</v>
      </c>
      <c r="M881" s="65"/>
      <c r="N881" s="65"/>
      <c r="O881" s="65">
        <v>280</v>
      </c>
      <c r="P881" s="65">
        <v>370</v>
      </c>
      <c r="Q881" s="65">
        <v>400</v>
      </c>
      <c r="R881" s="65">
        <v>0.6</v>
      </c>
      <c r="S881" s="65">
        <v>1.2</v>
      </c>
      <c r="T881" s="65">
        <v>1.8</v>
      </c>
      <c r="U881" s="65">
        <v>3</v>
      </c>
      <c r="V881" s="65">
        <v>4.49</v>
      </c>
      <c r="W881" s="65">
        <v>5.99</v>
      </c>
      <c r="X881" s="65">
        <v>96.1</v>
      </c>
      <c r="Y881" s="65">
        <v>96.8</v>
      </c>
      <c r="Z881" s="65">
        <v>97</v>
      </c>
      <c r="AA881" s="65">
        <v>97</v>
      </c>
      <c r="AB881" s="65">
        <v>96.7</v>
      </c>
      <c r="AC881" s="65">
        <v>96.3</v>
      </c>
      <c r="AD881" s="65">
        <v>96.8</v>
      </c>
      <c r="AE881" s="65">
        <v>95.8</v>
      </c>
      <c r="AF881" s="65">
        <v>97.4</v>
      </c>
      <c r="AG881" s="65">
        <v>97.6</v>
      </c>
      <c r="AH881" s="65">
        <v>97.5</v>
      </c>
      <c r="AI881" s="65">
        <v>97.3</v>
      </c>
      <c r="AJ881" s="65">
        <v>96.9</v>
      </c>
      <c r="AK881" s="65">
        <v>97.3</v>
      </c>
      <c r="AL881" s="65">
        <v>95.7</v>
      </c>
      <c r="AM881" s="65">
        <v>97.3</v>
      </c>
      <c r="AN881" s="65">
        <v>97.5</v>
      </c>
      <c r="AO881" s="65">
        <v>97.5</v>
      </c>
      <c r="AP881" s="65">
        <v>97.3</v>
      </c>
      <c r="AQ881" s="65">
        <v>96.9</v>
      </c>
      <c r="AR881" s="65">
        <v>97.3</v>
      </c>
      <c r="AS881" s="61" t="str">
        <f>CONCATENATE(A881,D881,B881)</f>
        <v>Delta Electronics5.99RPI H7U [208V]</v>
      </c>
      <c r="AT881" s="59"/>
      <c r="AU881" s="219"/>
    </row>
    <row r="882" spans="1:47" s="63" customFormat="1" ht="30">
      <c r="A882" s="254" t="s">
        <v>59</v>
      </c>
      <c r="B882" s="254" t="s">
        <v>3244</v>
      </c>
      <c r="C882" s="101" t="s">
        <v>981</v>
      </c>
      <c r="D882" s="65">
        <v>6.06</v>
      </c>
      <c r="E882" s="65">
        <v>240</v>
      </c>
      <c r="F882" s="65">
        <v>97.5</v>
      </c>
      <c r="G882" s="116" t="s">
        <v>485</v>
      </c>
      <c r="H882" s="108" t="s">
        <v>485</v>
      </c>
      <c r="I882" s="80" t="s">
        <v>405</v>
      </c>
      <c r="J882" s="80" t="s">
        <v>406</v>
      </c>
      <c r="K882" s="162"/>
      <c r="L882" s="65">
        <v>1.181</v>
      </c>
      <c r="M882" s="65"/>
      <c r="N882" s="65"/>
      <c r="O882" s="65">
        <v>280</v>
      </c>
      <c r="P882" s="65">
        <v>370</v>
      </c>
      <c r="Q882" s="65">
        <v>400</v>
      </c>
      <c r="R882" s="65">
        <v>0.61</v>
      </c>
      <c r="S882" s="65">
        <v>1.21</v>
      </c>
      <c r="T882" s="65">
        <v>1.82</v>
      </c>
      <c r="U882" s="65">
        <v>3.03</v>
      </c>
      <c r="V882" s="65">
        <v>4.55</v>
      </c>
      <c r="W882" s="65">
        <v>6.06</v>
      </c>
      <c r="X882" s="65">
        <v>96</v>
      </c>
      <c r="Y882" s="65">
        <v>96.1</v>
      </c>
      <c r="Z882" s="65">
        <v>96.6</v>
      </c>
      <c r="AA882" s="65">
        <v>96.7</v>
      </c>
      <c r="AB882" s="65">
        <v>96.7</v>
      </c>
      <c r="AC882" s="65">
        <v>96.4</v>
      </c>
      <c r="AD882" s="65">
        <v>96.6</v>
      </c>
      <c r="AE882" s="65">
        <v>96</v>
      </c>
      <c r="AF882" s="65">
        <v>97.7</v>
      </c>
      <c r="AG882" s="65">
        <v>97.9</v>
      </c>
      <c r="AH882" s="65">
        <v>97.9</v>
      </c>
      <c r="AI882" s="65">
        <v>97.7</v>
      </c>
      <c r="AJ882" s="65">
        <v>97.5</v>
      </c>
      <c r="AK882" s="65">
        <v>97.7</v>
      </c>
      <c r="AL882" s="65">
        <v>95.8</v>
      </c>
      <c r="AM882" s="65">
        <v>97.6</v>
      </c>
      <c r="AN882" s="65">
        <v>97.8</v>
      </c>
      <c r="AO882" s="65">
        <v>97.9</v>
      </c>
      <c r="AP882" s="65">
        <v>97.7</v>
      </c>
      <c r="AQ882" s="65">
        <v>97.5</v>
      </c>
      <c r="AR882" s="65">
        <v>97.6</v>
      </c>
      <c r="AS882" s="61" t="str">
        <f>CONCATENATE(A882,D882,B882)</f>
        <v>Delta Electronics6.06RPI H7U [240V]</v>
      </c>
      <c r="AT882" s="59"/>
      <c r="AU882" s="219"/>
    </row>
    <row r="883" spans="1:47" s="63" customFormat="1" ht="30">
      <c r="A883" s="254" t="s">
        <v>59</v>
      </c>
      <c r="B883" s="254" t="s">
        <v>3245</v>
      </c>
      <c r="C883" s="101" t="s">
        <v>982</v>
      </c>
      <c r="D883" s="65">
        <v>6.6</v>
      </c>
      <c r="E883" s="65">
        <v>208</v>
      </c>
      <c r="F883" s="65">
        <v>97.5</v>
      </c>
      <c r="G883" s="116" t="s">
        <v>522</v>
      </c>
      <c r="H883" s="108" t="s">
        <v>522</v>
      </c>
      <c r="I883" s="80" t="s">
        <v>405</v>
      </c>
      <c r="J883" s="80" t="s">
        <v>406</v>
      </c>
      <c r="K883" s="162"/>
      <c r="L883" s="65">
        <v>1.23</v>
      </c>
      <c r="M883" s="65"/>
      <c r="N883" s="65"/>
      <c r="O883" s="65">
        <v>100</v>
      </c>
      <c r="P883" s="65">
        <v>380</v>
      </c>
      <c r="Q883" s="65">
        <v>500</v>
      </c>
      <c r="R883" s="65">
        <v>0.66</v>
      </c>
      <c r="S883" s="65">
        <v>1.32</v>
      </c>
      <c r="T883" s="65">
        <v>1.98</v>
      </c>
      <c r="U883" s="65">
        <v>3.3</v>
      </c>
      <c r="V883" s="65">
        <v>4.95</v>
      </c>
      <c r="W883" s="65">
        <v>6.6</v>
      </c>
      <c r="X883" s="65">
        <v>94.4</v>
      </c>
      <c r="Y883" s="65">
        <v>96.1</v>
      </c>
      <c r="Z883" s="65">
        <v>97</v>
      </c>
      <c r="AA883" s="65">
        <v>97.2</v>
      </c>
      <c r="AB883" s="65">
        <v>96.9</v>
      </c>
      <c r="AC883" s="65">
        <v>96.2</v>
      </c>
      <c r="AD883" s="65">
        <v>96.8</v>
      </c>
      <c r="AE883" s="65">
        <v>95.9</v>
      </c>
      <c r="AF883" s="65">
        <v>96.9</v>
      </c>
      <c r="AG883" s="65">
        <v>97.8</v>
      </c>
      <c r="AH883" s="65">
        <v>98</v>
      </c>
      <c r="AI883" s="65">
        <v>97.7</v>
      </c>
      <c r="AJ883" s="65">
        <v>97.3</v>
      </c>
      <c r="AK883" s="65">
        <v>97.7</v>
      </c>
      <c r="AL883" s="65">
        <v>95</v>
      </c>
      <c r="AM883" s="65">
        <v>96.4</v>
      </c>
      <c r="AN883" s="65">
        <v>97.4</v>
      </c>
      <c r="AO883" s="65">
        <v>97.7</v>
      </c>
      <c r="AP883" s="65">
        <v>97.6</v>
      </c>
      <c r="AQ883" s="65">
        <v>97.1</v>
      </c>
      <c r="AR883" s="65">
        <v>97.4</v>
      </c>
      <c r="AS883" s="61" t="str">
        <f>CONCATENATE(A883,D883,B883)</f>
        <v>Delta Electronics6.6SOLIVIA 6.6 NA G4 TL [208V]</v>
      </c>
      <c r="AT883" s="59"/>
      <c r="AU883" s="220">
        <v>43024</v>
      </c>
    </row>
    <row r="884" spans="1:47" s="63" customFormat="1" ht="75">
      <c r="A884" s="257" t="s">
        <v>59</v>
      </c>
      <c r="B884" s="257" t="s">
        <v>5427</v>
      </c>
      <c r="C884" s="257" t="s">
        <v>2189</v>
      </c>
      <c r="D884" s="223">
        <v>6.6</v>
      </c>
      <c r="E884" s="258">
        <v>208</v>
      </c>
      <c r="F884" s="259">
        <v>97.5</v>
      </c>
      <c r="G884" s="260" t="s">
        <v>5182</v>
      </c>
      <c r="H884" s="261" t="s">
        <v>5183</v>
      </c>
      <c r="I884" s="262" t="s">
        <v>405</v>
      </c>
      <c r="J884" s="262" t="s">
        <v>406</v>
      </c>
      <c r="K884" s="263"/>
      <c r="L884" s="264">
        <v>1.23</v>
      </c>
      <c r="M884" s="265"/>
      <c r="N884" s="265"/>
      <c r="O884" s="265">
        <v>100</v>
      </c>
      <c r="P884" s="265">
        <v>380</v>
      </c>
      <c r="Q884" s="265">
        <v>500</v>
      </c>
      <c r="R884" s="264">
        <v>0.66</v>
      </c>
      <c r="S884" s="264">
        <v>1.32</v>
      </c>
      <c r="T884" s="264">
        <v>1.98</v>
      </c>
      <c r="U884" s="264">
        <v>3.3</v>
      </c>
      <c r="V884" s="264">
        <v>4.95</v>
      </c>
      <c r="W884" s="264">
        <v>6.6</v>
      </c>
      <c r="X884" s="266">
        <v>94.4</v>
      </c>
      <c r="Y884" s="266">
        <v>96.1</v>
      </c>
      <c r="Z884" s="266">
        <v>97</v>
      </c>
      <c r="AA884" s="266">
        <v>97.2</v>
      </c>
      <c r="AB884" s="266">
        <v>96.9</v>
      </c>
      <c r="AC884" s="266">
        <v>96.2</v>
      </c>
      <c r="AD884" s="266">
        <v>96.8</v>
      </c>
      <c r="AE884" s="266">
        <v>95.9</v>
      </c>
      <c r="AF884" s="266">
        <v>96.9</v>
      </c>
      <c r="AG884" s="266">
        <v>97.8</v>
      </c>
      <c r="AH884" s="266">
        <v>98</v>
      </c>
      <c r="AI884" s="266">
        <v>97.7</v>
      </c>
      <c r="AJ884" s="266">
        <v>97.3</v>
      </c>
      <c r="AK884" s="266">
        <v>97.7</v>
      </c>
      <c r="AL884" s="266">
        <v>95</v>
      </c>
      <c r="AM884" s="266">
        <v>96.4</v>
      </c>
      <c r="AN884" s="266">
        <v>97.4</v>
      </c>
      <c r="AO884" s="266">
        <v>97.7</v>
      </c>
      <c r="AP884" s="266">
        <v>97.6</v>
      </c>
      <c r="AQ884" s="266">
        <v>97.1</v>
      </c>
      <c r="AR884" s="266">
        <v>97.4</v>
      </c>
      <c r="AS884" s="275" t="s">
        <v>5416</v>
      </c>
      <c r="AT884" s="268">
        <v>43024</v>
      </c>
      <c r="AU884" s="268">
        <v>43132</v>
      </c>
    </row>
    <row r="885" spans="1:47" s="63" customFormat="1" ht="30">
      <c r="A885" s="254" t="s">
        <v>59</v>
      </c>
      <c r="B885" s="254" t="s">
        <v>3246</v>
      </c>
      <c r="C885" s="101" t="s">
        <v>983</v>
      </c>
      <c r="D885" s="65">
        <v>6.6</v>
      </c>
      <c r="E885" s="65">
        <v>240</v>
      </c>
      <c r="F885" s="65">
        <v>97.5</v>
      </c>
      <c r="G885" s="116" t="s">
        <v>522</v>
      </c>
      <c r="H885" s="108" t="s">
        <v>522</v>
      </c>
      <c r="I885" s="80" t="s">
        <v>405</v>
      </c>
      <c r="J885" s="80" t="s">
        <v>406</v>
      </c>
      <c r="K885" s="162"/>
      <c r="L885" s="65">
        <v>1.45</v>
      </c>
      <c r="M885" s="65"/>
      <c r="N885" s="65"/>
      <c r="O885" s="65">
        <v>100</v>
      </c>
      <c r="P885" s="65">
        <v>380</v>
      </c>
      <c r="Q885" s="65">
        <v>500</v>
      </c>
      <c r="R885" s="65">
        <v>0.66</v>
      </c>
      <c r="S885" s="65">
        <v>1.32</v>
      </c>
      <c r="T885" s="65">
        <v>1.98</v>
      </c>
      <c r="U885" s="65">
        <v>3.3</v>
      </c>
      <c r="V885" s="65">
        <v>4.95</v>
      </c>
      <c r="W885" s="65">
        <v>6.6</v>
      </c>
      <c r="X885" s="65">
        <v>94.3</v>
      </c>
      <c r="Y885" s="65">
        <v>96.2</v>
      </c>
      <c r="Z885" s="65">
        <v>96.9</v>
      </c>
      <c r="AA885" s="65">
        <v>97.4</v>
      </c>
      <c r="AB885" s="65">
        <v>97.2</v>
      </c>
      <c r="AC885" s="65">
        <v>96.8</v>
      </c>
      <c r="AD885" s="65">
        <v>97</v>
      </c>
      <c r="AE885" s="65">
        <v>96</v>
      </c>
      <c r="AF885" s="65">
        <v>97.3</v>
      </c>
      <c r="AG885" s="65">
        <v>97.9</v>
      </c>
      <c r="AH885" s="65">
        <v>98.3</v>
      </c>
      <c r="AI885" s="65">
        <v>98.2</v>
      </c>
      <c r="AJ885" s="65">
        <v>97.9</v>
      </c>
      <c r="AK885" s="65">
        <v>98</v>
      </c>
      <c r="AL885" s="65">
        <v>95</v>
      </c>
      <c r="AM885" s="65">
        <v>96.8</v>
      </c>
      <c r="AN885" s="65">
        <v>97.6</v>
      </c>
      <c r="AO885" s="65">
        <v>98</v>
      </c>
      <c r="AP885" s="65">
        <v>98</v>
      </c>
      <c r="AQ885" s="65">
        <v>97.7</v>
      </c>
      <c r="AR885" s="65">
        <v>97.7</v>
      </c>
      <c r="AS885" s="61" t="str">
        <f>CONCATENATE(A885,D885,B885)</f>
        <v>Delta Electronics6.6SOLIVIA 6.6 NA G4 TL [240V]</v>
      </c>
      <c r="AT885" s="59"/>
      <c r="AU885" s="220">
        <v>43024</v>
      </c>
    </row>
    <row r="886" spans="1:47" s="63" customFormat="1" ht="75">
      <c r="A886" s="257" t="s">
        <v>59</v>
      </c>
      <c r="B886" s="257" t="s">
        <v>5417</v>
      </c>
      <c r="C886" s="257" t="s">
        <v>2189</v>
      </c>
      <c r="D886" s="223">
        <v>6.6</v>
      </c>
      <c r="E886" s="65">
        <v>240</v>
      </c>
      <c r="F886" s="65">
        <v>97.5</v>
      </c>
      <c r="G886" s="116" t="s">
        <v>5182</v>
      </c>
      <c r="H886" s="108" t="s">
        <v>5183</v>
      </c>
      <c r="I886" s="80" t="s">
        <v>405</v>
      </c>
      <c r="J886" s="80" t="s">
        <v>406</v>
      </c>
      <c r="K886" s="162"/>
      <c r="L886" s="65">
        <v>1.45</v>
      </c>
      <c r="M886" s="265"/>
      <c r="N886" s="265"/>
      <c r="O886" s="265">
        <v>100</v>
      </c>
      <c r="P886" s="265">
        <v>380</v>
      </c>
      <c r="Q886" s="265">
        <v>500</v>
      </c>
      <c r="R886" s="264">
        <v>0.66</v>
      </c>
      <c r="S886" s="264">
        <v>1.32</v>
      </c>
      <c r="T886" s="264">
        <v>1.98</v>
      </c>
      <c r="U886" s="264">
        <v>3.3</v>
      </c>
      <c r="V886" s="264">
        <v>4.95</v>
      </c>
      <c r="W886" s="264">
        <v>6.6</v>
      </c>
      <c r="X886" s="266">
        <v>94.3</v>
      </c>
      <c r="Y886" s="266">
        <v>96.2</v>
      </c>
      <c r="Z886" s="266">
        <v>96.9</v>
      </c>
      <c r="AA886" s="266">
        <v>97.4</v>
      </c>
      <c r="AB886" s="266">
        <v>97.2</v>
      </c>
      <c r="AC886" s="266">
        <v>96.8</v>
      </c>
      <c r="AD886" s="266">
        <v>97</v>
      </c>
      <c r="AE886" s="266">
        <v>96</v>
      </c>
      <c r="AF886" s="266">
        <v>97.3</v>
      </c>
      <c r="AG886" s="266">
        <v>97.9</v>
      </c>
      <c r="AH886" s="266">
        <v>98.3</v>
      </c>
      <c r="AI886" s="266">
        <v>98.2</v>
      </c>
      <c r="AJ886" s="266">
        <v>97.9</v>
      </c>
      <c r="AK886" s="266">
        <v>98</v>
      </c>
      <c r="AL886" s="266">
        <v>95</v>
      </c>
      <c r="AM886" s="266">
        <v>96.8</v>
      </c>
      <c r="AN886" s="266">
        <v>97.6</v>
      </c>
      <c r="AO886" s="266">
        <v>98</v>
      </c>
      <c r="AP886" s="266">
        <v>98</v>
      </c>
      <c r="AQ886" s="266">
        <v>97.7</v>
      </c>
      <c r="AR886" s="266">
        <v>97.7</v>
      </c>
      <c r="AS886" s="275" t="s">
        <v>5418</v>
      </c>
      <c r="AT886" s="268">
        <v>43024</v>
      </c>
      <c r="AU886" s="268">
        <v>43132</v>
      </c>
    </row>
    <row r="887" spans="1:47" s="63" customFormat="1" ht="30">
      <c r="A887" s="254" t="s">
        <v>59</v>
      </c>
      <c r="B887" s="254" t="s">
        <v>3247</v>
      </c>
      <c r="C887" s="101" t="s">
        <v>982</v>
      </c>
      <c r="D887" s="65">
        <v>6.6</v>
      </c>
      <c r="E887" s="65">
        <v>208</v>
      </c>
      <c r="F887" s="65">
        <v>97.5</v>
      </c>
      <c r="G887" s="116" t="s">
        <v>522</v>
      </c>
      <c r="H887" s="108" t="s">
        <v>522</v>
      </c>
      <c r="I887" s="80" t="s">
        <v>405</v>
      </c>
      <c r="J887" s="80" t="s">
        <v>406</v>
      </c>
      <c r="K887" s="162"/>
      <c r="L887" s="65">
        <v>1.23</v>
      </c>
      <c r="M887" s="65"/>
      <c r="N887" s="65"/>
      <c r="O887" s="65">
        <v>100</v>
      </c>
      <c r="P887" s="65">
        <v>380</v>
      </c>
      <c r="Q887" s="65">
        <v>500</v>
      </c>
      <c r="R887" s="65">
        <v>0.66</v>
      </c>
      <c r="S887" s="65">
        <v>1.32</v>
      </c>
      <c r="T887" s="65">
        <v>1.98</v>
      </c>
      <c r="U887" s="65">
        <v>3.3</v>
      </c>
      <c r="V887" s="65">
        <v>4.95</v>
      </c>
      <c r="W887" s="65">
        <v>6.6</v>
      </c>
      <c r="X887" s="65">
        <v>94.4</v>
      </c>
      <c r="Y887" s="65">
        <v>96.1</v>
      </c>
      <c r="Z887" s="65">
        <v>97</v>
      </c>
      <c r="AA887" s="65">
        <v>97.2</v>
      </c>
      <c r="AB887" s="65">
        <v>96.9</v>
      </c>
      <c r="AC887" s="65">
        <v>96.2</v>
      </c>
      <c r="AD887" s="65">
        <v>96.8</v>
      </c>
      <c r="AE887" s="65">
        <v>95.9</v>
      </c>
      <c r="AF887" s="65">
        <v>96.9</v>
      </c>
      <c r="AG887" s="65">
        <v>97.8</v>
      </c>
      <c r="AH887" s="65">
        <v>98</v>
      </c>
      <c r="AI887" s="65">
        <v>97.7</v>
      </c>
      <c r="AJ887" s="65">
        <v>97.3</v>
      </c>
      <c r="AK887" s="65">
        <v>97.7</v>
      </c>
      <c r="AL887" s="65">
        <v>95</v>
      </c>
      <c r="AM887" s="65">
        <v>96.4</v>
      </c>
      <c r="AN887" s="65">
        <v>97.4</v>
      </c>
      <c r="AO887" s="65">
        <v>97.7</v>
      </c>
      <c r="AP887" s="65">
        <v>97.6</v>
      </c>
      <c r="AQ887" s="65">
        <v>97.1</v>
      </c>
      <c r="AR887" s="65">
        <v>97.4</v>
      </c>
      <c r="AS887" s="61" t="str">
        <f>CONCATENATE(A887,D887,B887)</f>
        <v>Delta Electronics6.6SOLIVIA 7.6 NA G4 TL [208V]</v>
      </c>
      <c r="AT887" s="59"/>
      <c r="AU887" s="220">
        <v>43024</v>
      </c>
    </row>
    <row r="888" spans="1:47" s="63" customFormat="1" ht="75">
      <c r="A888" s="257" t="s">
        <v>59</v>
      </c>
      <c r="B888" s="257" t="s">
        <v>5419</v>
      </c>
      <c r="C888" s="257" t="s">
        <v>2190</v>
      </c>
      <c r="D888" s="223">
        <v>6.6</v>
      </c>
      <c r="E888" s="258">
        <v>208</v>
      </c>
      <c r="F888" s="259">
        <v>97.5</v>
      </c>
      <c r="G888" s="260" t="s">
        <v>5182</v>
      </c>
      <c r="H888" s="261" t="s">
        <v>5183</v>
      </c>
      <c r="I888" s="262" t="s">
        <v>405</v>
      </c>
      <c r="J888" s="262" t="s">
        <v>406</v>
      </c>
      <c r="K888" s="263"/>
      <c r="L888" s="264">
        <v>1.23</v>
      </c>
      <c r="M888" s="265"/>
      <c r="N888" s="265"/>
      <c r="O888" s="265">
        <v>100</v>
      </c>
      <c r="P888" s="265">
        <v>380</v>
      </c>
      <c r="Q888" s="265">
        <v>500</v>
      </c>
      <c r="R888" s="264">
        <v>0.66</v>
      </c>
      <c r="S888" s="264">
        <v>1.32</v>
      </c>
      <c r="T888" s="264">
        <v>1.98</v>
      </c>
      <c r="U888" s="264">
        <v>3.3</v>
      </c>
      <c r="V888" s="264">
        <v>4.95</v>
      </c>
      <c r="W888" s="264">
        <v>6.6</v>
      </c>
      <c r="X888" s="266">
        <v>94.4</v>
      </c>
      <c r="Y888" s="266">
        <v>96.1</v>
      </c>
      <c r="Z888" s="266">
        <v>97</v>
      </c>
      <c r="AA888" s="266">
        <v>97.2</v>
      </c>
      <c r="AB888" s="266">
        <v>96.9</v>
      </c>
      <c r="AC888" s="266">
        <v>96.2</v>
      </c>
      <c r="AD888" s="266">
        <v>96.8</v>
      </c>
      <c r="AE888" s="266">
        <v>95.9</v>
      </c>
      <c r="AF888" s="266">
        <v>96.9</v>
      </c>
      <c r="AG888" s="266">
        <v>97.8</v>
      </c>
      <c r="AH888" s="266">
        <v>98</v>
      </c>
      <c r="AI888" s="266">
        <v>97.7</v>
      </c>
      <c r="AJ888" s="266">
        <v>97.3</v>
      </c>
      <c r="AK888" s="266">
        <v>97.7</v>
      </c>
      <c r="AL888" s="266">
        <v>95</v>
      </c>
      <c r="AM888" s="266">
        <v>96.4</v>
      </c>
      <c r="AN888" s="266">
        <v>97.4</v>
      </c>
      <c r="AO888" s="266">
        <v>97.7</v>
      </c>
      <c r="AP888" s="266">
        <v>97.6</v>
      </c>
      <c r="AQ888" s="266">
        <v>97.1</v>
      </c>
      <c r="AR888" s="266">
        <v>97.4</v>
      </c>
      <c r="AS888" s="275" t="s">
        <v>5420</v>
      </c>
      <c r="AT888" s="268">
        <v>43024</v>
      </c>
      <c r="AU888" s="268">
        <v>43132</v>
      </c>
    </row>
    <row r="889" spans="1:47" s="63" customFormat="1" ht="30">
      <c r="A889" s="254" t="s">
        <v>59</v>
      </c>
      <c r="B889" s="254" t="s">
        <v>3244</v>
      </c>
      <c r="C889" s="101" t="s">
        <v>984</v>
      </c>
      <c r="D889" s="65">
        <v>7.0140000000000002</v>
      </c>
      <c r="E889" s="65">
        <v>240</v>
      </c>
      <c r="F889" s="65">
        <v>97.5</v>
      </c>
      <c r="G889" s="116" t="s">
        <v>485</v>
      </c>
      <c r="H889" s="108" t="s">
        <v>485</v>
      </c>
      <c r="I889" s="80" t="s">
        <v>405</v>
      </c>
      <c r="J889" s="80" t="s">
        <v>406</v>
      </c>
      <c r="K889" s="162"/>
      <c r="L889" s="65">
        <v>1.169</v>
      </c>
      <c r="M889" s="65"/>
      <c r="N889" s="65"/>
      <c r="O889" s="65">
        <v>280</v>
      </c>
      <c r="P889" s="65">
        <v>370</v>
      </c>
      <c r="Q889" s="65">
        <v>400</v>
      </c>
      <c r="R889" s="65">
        <v>0.7</v>
      </c>
      <c r="S889" s="65">
        <v>1.4</v>
      </c>
      <c r="T889" s="65">
        <v>2.1</v>
      </c>
      <c r="U889" s="65">
        <v>3.51</v>
      </c>
      <c r="V889" s="65">
        <v>5.26</v>
      </c>
      <c r="W889" s="65">
        <v>7.01</v>
      </c>
      <c r="X889" s="65">
        <v>96.3</v>
      </c>
      <c r="Y889" s="65">
        <v>96.3</v>
      </c>
      <c r="Z889" s="65">
        <v>96.7</v>
      </c>
      <c r="AA889" s="65">
        <v>96.8</v>
      </c>
      <c r="AB889" s="65">
        <v>96.6</v>
      </c>
      <c r="AC889" s="65">
        <v>96.2</v>
      </c>
      <c r="AD889" s="65">
        <v>96.6</v>
      </c>
      <c r="AE889" s="65">
        <v>96.9</v>
      </c>
      <c r="AF889" s="65">
        <v>97.8</v>
      </c>
      <c r="AG889" s="65">
        <v>97.9</v>
      </c>
      <c r="AH889" s="65">
        <v>97.9</v>
      </c>
      <c r="AI889" s="65">
        <v>97.6</v>
      </c>
      <c r="AJ889" s="65">
        <v>97.3</v>
      </c>
      <c r="AK889" s="65">
        <v>97.7</v>
      </c>
      <c r="AL889" s="65">
        <v>96.7</v>
      </c>
      <c r="AM889" s="65">
        <v>97.7</v>
      </c>
      <c r="AN889" s="65">
        <v>97.9</v>
      </c>
      <c r="AO889" s="65">
        <v>97.9</v>
      </c>
      <c r="AP889" s="65">
        <v>97.6</v>
      </c>
      <c r="AQ889" s="65">
        <v>97.4</v>
      </c>
      <c r="AR889" s="65">
        <v>97.7</v>
      </c>
      <c r="AS889" s="61" t="str">
        <f>CONCATENATE(A889,D889,B889)</f>
        <v>Delta Electronics7.014RPI H7U [240V]</v>
      </c>
      <c r="AT889" s="59"/>
      <c r="AU889" s="219"/>
    </row>
    <row r="890" spans="1:47" s="63" customFormat="1" ht="30">
      <c r="A890" s="254" t="s">
        <v>59</v>
      </c>
      <c r="B890" s="254" t="s">
        <v>3248</v>
      </c>
      <c r="C890" s="101" t="s">
        <v>985</v>
      </c>
      <c r="D890" s="65">
        <v>7.6</v>
      </c>
      <c r="E890" s="65">
        <v>240</v>
      </c>
      <c r="F890" s="65">
        <v>97.5</v>
      </c>
      <c r="G890" s="116" t="s">
        <v>522</v>
      </c>
      <c r="H890" s="108" t="s">
        <v>522</v>
      </c>
      <c r="I890" s="80" t="s">
        <v>405</v>
      </c>
      <c r="J890" s="80" t="s">
        <v>406</v>
      </c>
      <c r="K890" s="162"/>
      <c r="L890" s="65">
        <v>1.43</v>
      </c>
      <c r="M890" s="65"/>
      <c r="N890" s="65"/>
      <c r="O890" s="65">
        <v>100</v>
      </c>
      <c r="P890" s="65">
        <v>380</v>
      </c>
      <c r="Q890" s="65">
        <v>500</v>
      </c>
      <c r="R890" s="65">
        <v>0.76</v>
      </c>
      <c r="S890" s="65">
        <v>1.52</v>
      </c>
      <c r="T890" s="65">
        <v>2.2799999999999998</v>
      </c>
      <c r="U890" s="65">
        <v>3.8</v>
      </c>
      <c r="V890" s="65">
        <v>5.7</v>
      </c>
      <c r="W890" s="65">
        <v>7.6</v>
      </c>
      <c r="X890" s="65">
        <v>95</v>
      </c>
      <c r="Y890" s="65">
        <v>96.4</v>
      </c>
      <c r="Z890" s="65">
        <v>97.3</v>
      </c>
      <c r="AA890" s="65">
        <v>97.4</v>
      </c>
      <c r="AB890" s="65">
        <v>97</v>
      </c>
      <c r="AC890" s="65">
        <v>96.4</v>
      </c>
      <c r="AD890" s="65">
        <v>97</v>
      </c>
      <c r="AE890" s="65">
        <v>96.3</v>
      </c>
      <c r="AF890" s="65">
        <v>97.4</v>
      </c>
      <c r="AG890" s="65">
        <v>98.1</v>
      </c>
      <c r="AH890" s="65">
        <v>98.3</v>
      </c>
      <c r="AI890" s="65">
        <v>98</v>
      </c>
      <c r="AJ890" s="65">
        <v>97.7</v>
      </c>
      <c r="AK890" s="65">
        <v>98</v>
      </c>
      <c r="AL890" s="65">
        <v>95.5</v>
      </c>
      <c r="AM890" s="65">
        <v>97.2</v>
      </c>
      <c r="AN890" s="65">
        <v>97.7</v>
      </c>
      <c r="AO890" s="65">
        <v>98</v>
      </c>
      <c r="AP890" s="65">
        <v>97.9</v>
      </c>
      <c r="AQ890" s="65">
        <v>97.5</v>
      </c>
      <c r="AR890" s="65">
        <v>97.7</v>
      </c>
      <c r="AS890" s="61" t="str">
        <f>CONCATENATE(A890,D890,B890)</f>
        <v>Delta Electronics7.6SOLIVIA 7.6 NA G4 TL [240V]</v>
      </c>
      <c r="AT890" s="59"/>
      <c r="AU890" s="220">
        <v>43024</v>
      </c>
    </row>
    <row r="891" spans="1:47" s="63" customFormat="1" ht="75">
      <c r="A891" s="257" t="s">
        <v>59</v>
      </c>
      <c r="B891" s="257" t="s">
        <v>5421</v>
      </c>
      <c r="C891" s="257" t="s">
        <v>2191</v>
      </c>
      <c r="D891" s="223">
        <v>7.6</v>
      </c>
      <c r="E891" s="258">
        <v>240</v>
      </c>
      <c r="F891" s="259">
        <v>97.5</v>
      </c>
      <c r="G891" s="260" t="s">
        <v>5182</v>
      </c>
      <c r="H891" s="261" t="s">
        <v>5183</v>
      </c>
      <c r="I891" s="262" t="s">
        <v>405</v>
      </c>
      <c r="J891" s="262" t="s">
        <v>406</v>
      </c>
      <c r="K891" s="263"/>
      <c r="L891" s="264">
        <v>1.43</v>
      </c>
      <c r="M891" s="265"/>
      <c r="N891" s="265"/>
      <c r="O891" s="265">
        <v>100</v>
      </c>
      <c r="P891" s="265">
        <v>380</v>
      </c>
      <c r="Q891" s="265">
        <v>500</v>
      </c>
      <c r="R891" s="264">
        <v>0.76</v>
      </c>
      <c r="S891" s="264">
        <v>1.52</v>
      </c>
      <c r="T891" s="264">
        <v>2.2799999999999998</v>
      </c>
      <c r="U891" s="264">
        <v>3.8</v>
      </c>
      <c r="V891" s="264">
        <v>5.7</v>
      </c>
      <c r="W891" s="264">
        <v>7.6</v>
      </c>
      <c r="X891" s="266">
        <v>95</v>
      </c>
      <c r="Y891" s="266">
        <v>96.4</v>
      </c>
      <c r="Z891" s="266">
        <v>97.3</v>
      </c>
      <c r="AA891" s="266">
        <v>97.4</v>
      </c>
      <c r="AB891" s="266">
        <v>97</v>
      </c>
      <c r="AC891" s="266">
        <v>96.4</v>
      </c>
      <c r="AD891" s="266">
        <v>97</v>
      </c>
      <c r="AE891" s="266">
        <v>96.3</v>
      </c>
      <c r="AF891" s="266">
        <v>97.4</v>
      </c>
      <c r="AG891" s="266">
        <v>98.1</v>
      </c>
      <c r="AH891" s="266">
        <v>98.3</v>
      </c>
      <c r="AI891" s="266">
        <v>98</v>
      </c>
      <c r="AJ891" s="266">
        <v>97.7</v>
      </c>
      <c r="AK891" s="266">
        <v>98</v>
      </c>
      <c r="AL891" s="266">
        <v>95.5</v>
      </c>
      <c r="AM891" s="266">
        <v>97.2</v>
      </c>
      <c r="AN891" s="266">
        <v>97.7</v>
      </c>
      <c r="AO891" s="266">
        <v>98</v>
      </c>
      <c r="AP891" s="266">
        <v>97.9</v>
      </c>
      <c r="AQ891" s="266">
        <v>97.5</v>
      </c>
      <c r="AR891" s="266">
        <v>97.7</v>
      </c>
      <c r="AS891" s="275" t="s">
        <v>5422</v>
      </c>
      <c r="AT891" s="268">
        <v>43024</v>
      </c>
      <c r="AU891" s="268">
        <v>43132</v>
      </c>
    </row>
    <row r="892" spans="1:47" s="63" customFormat="1" ht="30">
      <c r="A892" s="254" t="s">
        <v>59</v>
      </c>
      <c r="B892" s="254" t="s">
        <v>61</v>
      </c>
      <c r="C892" s="101" t="s">
        <v>1835</v>
      </c>
      <c r="D892" s="65">
        <v>15.13</v>
      </c>
      <c r="E892" s="65"/>
      <c r="F892" s="65">
        <v>98</v>
      </c>
      <c r="G892" s="116" t="s">
        <v>485</v>
      </c>
      <c r="H892" s="108" t="s">
        <v>485</v>
      </c>
      <c r="I892" s="80" t="s">
        <v>405</v>
      </c>
      <c r="J892" s="80" t="s">
        <v>406</v>
      </c>
      <c r="K892" s="162"/>
      <c r="L892" s="65">
        <v>0.82</v>
      </c>
      <c r="M892" s="65"/>
      <c r="N892" s="65"/>
      <c r="O892" s="65">
        <v>420</v>
      </c>
      <c r="P892" s="65">
        <v>700</v>
      </c>
      <c r="Q892" s="65">
        <v>800</v>
      </c>
      <c r="R892" s="65">
        <v>1.51</v>
      </c>
      <c r="S892" s="65">
        <v>3.03</v>
      </c>
      <c r="T892" s="65">
        <v>4.54</v>
      </c>
      <c r="U892" s="65">
        <v>7.56</v>
      </c>
      <c r="V892" s="65">
        <v>11.34</v>
      </c>
      <c r="W892" s="65">
        <v>15.13</v>
      </c>
      <c r="X892" s="65">
        <v>94.7</v>
      </c>
      <c r="Y892" s="65">
        <v>96.5</v>
      </c>
      <c r="Z892" s="65">
        <v>97</v>
      </c>
      <c r="AA892" s="65">
        <v>97.4</v>
      </c>
      <c r="AB892" s="65">
        <v>97.5</v>
      </c>
      <c r="AC892" s="65">
        <v>97.4</v>
      </c>
      <c r="AD892" s="65">
        <v>97.2</v>
      </c>
      <c r="AE892" s="65">
        <v>95.6</v>
      </c>
      <c r="AF892" s="65">
        <v>97.2</v>
      </c>
      <c r="AG892" s="65">
        <v>97.7</v>
      </c>
      <c r="AH892" s="65">
        <v>98.1</v>
      </c>
      <c r="AI892" s="65">
        <v>98.2</v>
      </c>
      <c r="AJ892" s="65">
        <v>98.1</v>
      </c>
      <c r="AK892" s="65">
        <v>97.9</v>
      </c>
      <c r="AL892" s="65">
        <v>96.2</v>
      </c>
      <c r="AM892" s="65">
        <v>97.6</v>
      </c>
      <c r="AN892" s="65">
        <v>98.1</v>
      </c>
      <c r="AO892" s="65">
        <v>98.4</v>
      </c>
      <c r="AP892" s="65">
        <v>98.4</v>
      </c>
      <c r="AQ892" s="65">
        <v>98.4</v>
      </c>
      <c r="AR892" s="65">
        <v>98.3</v>
      </c>
      <c r="AS892" s="61" t="str">
        <f>CONCATENATE(A892,D892,B892)</f>
        <v>Delta Electronics15.13Delta 15 TL</v>
      </c>
      <c r="AT892" s="59"/>
      <c r="AU892" s="219"/>
    </row>
    <row r="893" spans="1:47" s="63" customFormat="1" ht="30">
      <c r="A893" s="254" t="s">
        <v>59</v>
      </c>
      <c r="B893" s="254" t="s">
        <v>62</v>
      </c>
      <c r="C893" s="101" t="s">
        <v>1836</v>
      </c>
      <c r="D893" s="65">
        <v>20.2</v>
      </c>
      <c r="E893" s="65"/>
      <c r="F893" s="65">
        <v>98</v>
      </c>
      <c r="G893" s="116" t="s">
        <v>485</v>
      </c>
      <c r="H893" s="108" t="s">
        <v>485</v>
      </c>
      <c r="I893" s="80" t="s">
        <v>405</v>
      </c>
      <c r="J893" s="80" t="s">
        <v>406</v>
      </c>
      <c r="K893" s="162"/>
      <c r="L893" s="65">
        <v>0.82</v>
      </c>
      <c r="M893" s="65"/>
      <c r="N893" s="65"/>
      <c r="O893" s="65">
        <v>500</v>
      </c>
      <c r="P893" s="65">
        <v>720</v>
      </c>
      <c r="Q893" s="65">
        <v>800</v>
      </c>
      <c r="R893" s="65">
        <v>2.02</v>
      </c>
      <c r="S893" s="65">
        <v>4.04</v>
      </c>
      <c r="T893" s="65">
        <v>6.06</v>
      </c>
      <c r="U893" s="65">
        <v>10.1</v>
      </c>
      <c r="V893" s="65">
        <v>15.15</v>
      </c>
      <c r="W893" s="65">
        <v>20.2</v>
      </c>
      <c r="X893" s="65">
        <v>95.5</v>
      </c>
      <c r="Y893" s="65">
        <v>96.8</v>
      </c>
      <c r="Z893" s="65">
        <v>97.3</v>
      </c>
      <c r="AA893" s="65">
        <v>97.6</v>
      </c>
      <c r="AB893" s="65">
        <v>97.7</v>
      </c>
      <c r="AC893" s="65">
        <v>97.6</v>
      </c>
      <c r="AD893" s="65">
        <v>97.5</v>
      </c>
      <c r="AE893" s="65">
        <v>97.3</v>
      </c>
      <c r="AF893" s="65">
        <v>98.2</v>
      </c>
      <c r="AG893" s="65">
        <v>98.5</v>
      </c>
      <c r="AH893" s="65">
        <v>98.6</v>
      </c>
      <c r="AI893" s="65">
        <v>98.6</v>
      </c>
      <c r="AJ893" s="65">
        <v>98.5</v>
      </c>
      <c r="AK893" s="65">
        <v>98.5</v>
      </c>
      <c r="AL893" s="65">
        <v>96.9</v>
      </c>
      <c r="AM893" s="65">
        <v>97.9</v>
      </c>
      <c r="AN893" s="65">
        <v>98.3</v>
      </c>
      <c r="AO893" s="65">
        <v>98.4</v>
      </c>
      <c r="AP893" s="65">
        <v>98.4</v>
      </c>
      <c r="AQ893" s="65">
        <v>98.4</v>
      </c>
      <c r="AR893" s="65">
        <v>98.3</v>
      </c>
      <c r="AS893" s="61" t="str">
        <f>CONCATENATE(A893,D893,B893)</f>
        <v>Delta Electronics20.2Delta 20 TL</v>
      </c>
      <c r="AT893" s="59"/>
      <c r="AU893" s="219"/>
    </row>
    <row r="894" spans="1:47" s="63" customFormat="1" ht="30">
      <c r="A894" s="255" t="s">
        <v>2319</v>
      </c>
      <c r="B894" s="254" t="s">
        <v>3249</v>
      </c>
      <c r="C894" s="254" t="s">
        <v>2385</v>
      </c>
      <c r="D894" s="202">
        <v>26.402999999999999</v>
      </c>
      <c r="E894" s="203">
        <v>480</v>
      </c>
      <c r="F894" s="202">
        <v>98</v>
      </c>
      <c r="G894" s="116" t="s">
        <v>522</v>
      </c>
      <c r="H894" s="116" t="s">
        <v>522</v>
      </c>
      <c r="I894" s="196" t="s">
        <v>406</v>
      </c>
      <c r="J894" s="196" t="s">
        <v>406</v>
      </c>
      <c r="K894" s="221"/>
      <c r="L894" s="202">
        <v>2.6</v>
      </c>
      <c r="M894" s="199"/>
      <c r="N894" s="199"/>
      <c r="O894" s="199">
        <v>415</v>
      </c>
      <c r="P894" s="199">
        <v>710</v>
      </c>
      <c r="Q894" s="199">
        <v>830</v>
      </c>
      <c r="R894" s="202">
        <v>2.64</v>
      </c>
      <c r="S894" s="202">
        <v>5.28</v>
      </c>
      <c r="T894" s="202">
        <v>7.92</v>
      </c>
      <c r="U894" s="202">
        <v>13.2</v>
      </c>
      <c r="V894" s="202">
        <v>19.8</v>
      </c>
      <c r="W894" s="202">
        <v>26.4</v>
      </c>
      <c r="X894" s="200">
        <v>95.28</v>
      </c>
      <c r="Y894" s="200">
        <v>96.42</v>
      </c>
      <c r="Z894" s="200">
        <v>97.03</v>
      </c>
      <c r="AA894" s="200">
        <v>97.41</v>
      </c>
      <c r="AB894" s="200">
        <v>97.46</v>
      </c>
      <c r="AC894" s="200">
        <v>97.3</v>
      </c>
      <c r="AD894" s="200">
        <v>97.25</v>
      </c>
      <c r="AE894" s="200">
        <v>97.39</v>
      </c>
      <c r="AF894" s="200">
        <v>98.27</v>
      </c>
      <c r="AG894" s="200">
        <v>98.56</v>
      </c>
      <c r="AH894" s="200">
        <v>98.65</v>
      </c>
      <c r="AI894" s="200">
        <v>98.65</v>
      </c>
      <c r="AJ894" s="200">
        <v>98.57</v>
      </c>
      <c r="AK894" s="200">
        <v>98.57</v>
      </c>
      <c r="AL894" s="200">
        <v>96.51</v>
      </c>
      <c r="AM894" s="200">
        <v>97.77</v>
      </c>
      <c r="AN894" s="200">
        <v>98.06</v>
      </c>
      <c r="AO894" s="200">
        <v>98.35</v>
      </c>
      <c r="AP894" s="200">
        <v>98.36</v>
      </c>
      <c r="AQ894" s="200">
        <v>98.27</v>
      </c>
      <c r="AR894" s="200">
        <v>98.21</v>
      </c>
      <c r="AS894" s="267" t="s">
        <v>2386</v>
      </c>
      <c r="AT894" s="260"/>
      <c r="AU894" s="242">
        <v>43084</v>
      </c>
    </row>
    <row r="895" spans="1:47" s="63" customFormat="1" ht="105">
      <c r="A895" s="255" t="s">
        <v>2319</v>
      </c>
      <c r="B895" s="254" t="s">
        <v>3250</v>
      </c>
      <c r="C895" s="254" t="s">
        <v>2330</v>
      </c>
      <c r="D895" s="202">
        <v>26.402999999999999</v>
      </c>
      <c r="E895" s="203">
        <v>480</v>
      </c>
      <c r="F895" s="202">
        <v>98</v>
      </c>
      <c r="G895" s="112" t="s">
        <v>5184</v>
      </c>
      <c r="H895" s="196" t="s">
        <v>5185</v>
      </c>
      <c r="I895" s="196" t="s">
        <v>406</v>
      </c>
      <c r="J895" s="196" t="s">
        <v>406</v>
      </c>
      <c r="K895" s="221"/>
      <c r="L895" s="202">
        <v>2.6</v>
      </c>
      <c r="M895" s="199"/>
      <c r="N895" s="199"/>
      <c r="O895" s="199">
        <v>415</v>
      </c>
      <c r="P895" s="199">
        <v>710</v>
      </c>
      <c r="Q895" s="199">
        <v>830</v>
      </c>
      <c r="R895" s="202">
        <v>2.64</v>
      </c>
      <c r="S895" s="202">
        <v>5.28</v>
      </c>
      <c r="T895" s="202">
        <v>7.92</v>
      </c>
      <c r="U895" s="202">
        <v>13.2</v>
      </c>
      <c r="V895" s="202">
        <v>19.8</v>
      </c>
      <c r="W895" s="202">
        <v>26.4</v>
      </c>
      <c r="X895" s="200">
        <v>95.28</v>
      </c>
      <c r="Y895" s="200">
        <v>96.42</v>
      </c>
      <c r="Z895" s="200">
        <v>97.03</v>
      </c>
      <c r="AA895" s="200">
        <v>97.41</v>
      </c>
      <c r="AB895" s="200">
        <v>97.46</v>
      </c>
      <c r="AC895" s="200">
        <v>97.3</v>
      </c>
      <c r="AD895" s="200">
        <v>97.25</v>
      </c>
      <c r="AE895" s="200">
        <v>97.39</v>
      </c>
      <c r="AF895" s="200">
        <v>98.27</v>
      </c>
      <c r="AG895" s="200">
        <v>98.56</v>
      </c>
      <c r="AH895" s="200">
        <v>98.65</v>
      </c>
      <c r="AI895" s="200">
        <v>98.65</v>
      </c>
      <c r="AJ895" s="200">
        <v>98.57</v>
      </c>
      <c r="AK895" s="200">
        <v>98.57</v>
      </c>
      <c r="AL895" s="200">
        <v>96.51</v>
      </c>
      <c r="AM895" s="200">
        <v>97.77</v>
      </c>
      <c r="AN895" s="200">
        <v>98.06</v>
      </c>
      <c r="AO895" s="200">
        <v>98.35</v>
      </c>
      <c r="AP895" s="200">
        <v>98.36</v>
      </c>
      <c r="AQ895" s="200">
        <v>98.27</v>
      </c>
      <c r="AR895" s="200">
        <v>98.21</v>
      </c>
      <c r="AS895" s="267" t="s">
        <v>2331</v>
      </c>
      <c r="AT895" s="260">
        <v>43084</v>
      </c>
      <c r="AU895" s="253"/>
    </row>
    <row r="896" spans="1:47" s="63" customFormat="1" ht="30">
      <c r="A896" s="255" t="s">
        <v>2319</v>
      </c>
      <c r="B896" s="254" t="s">
        <v>3251</v>
      </c>
      <c r="C896" s="254" t="s">
        <v>2383</v>
      </c>
      <c r="D896" s="202">
        <v>30.709</v>
      </c>
      <c r="E896" s="203">
        <v>480</v>
      </c>
      <c r="F896" s="202">
        <v>98</v>
      </c>
      <c r="G896" s="116" t="s">
        <v>522</v>
      </c>
      <c r="H896" s="116" t="s">
        <v>522</v>
      </c>
      <c r="I896" s="196" t="s">
        <v>406</v>
      </c>
      <c r="J896" s="196" t="s">
        <v>406</v>
      </c>
      <c r="K896" s="221"/>
      <c r="L896" s="202">
        <v>2.4</v>
      </c>
      <c r="M896" s="199"/>
      <c r="N896" s="199"/>
      <c r="O896" s="199">
        <v>485</v>
      </c>
      <c r="P896" s="199">
        <v>710</v>
      </c>
      <c r="Q896" s="199">
        <v>830</v>
      </c>
      <c r="R896" s="202">
        <v>3.07</v>
      </c>
      <c r="S896" s="202">
        <v>6.14</v>
      </c>
      <c r="T896" s="202">
        <v>9.2100000000000009</v>
      </c>
      <c r="U896" s="202">
        <v>15.35</v>
      </c>
      <c r="V896" s="202">
        <v>23.03</v>
      </c>
      <c r="W896" s="202">
        <v>30.71</v>
      </c>
      <c r="X896" s="200">
        <v>95.98</v>
      </c>
      <c r="Y896" s="200">
        <v>97.06</v>
      </c>
      <c r="Z896" s="200">
        <v>97.64</v>
      </c>
      <c r="AA896" s="200">
        <v>97.78</v>
      </c>
      <c r="AB896" s="200">
        <v>97.74</v>
      </c>
      <c r="AC896" s="200">
        <v>97.52</v>
      </c>
      <c r="AD896" s="200">
        <v>97.62</v>
      </c>
      <c r="AE896" s="200">
        <v>97.67</v>
      </c>
      <c r="AF896" s="200">
        <v>98.38</v>
      </c>
      <c r="AG896" s="200">
        <v>98.6</v>
      </c>
      <c r="AH896" s="200">
        <v>98.65</v>
      </c>
      <c r="AI896" s="200">
        <v>98.6</v>
      </c>
      <c r="AJ896" s="200">
        <v>98.49</v>
      </c>
      <c r="AK896" s="200">
        <v>98.56</v>
      </c>
      <c r="AL896" s="200">
        <v>96.9</v>
      </c>
      <c r="AM896" s="200">
        <v>97.95</v>
      </c>
      <c r="AN896" s="200">
        <v>98.21</v>
      </c>
      <c r="AO896" s="200">
        <v>98.35</v>
      </c>
      <c r="AP896" s="200">
        <v>98.32</v>
      </c>
      <c r="AQ896" s="200">
        <v>98.18</v>
      </c>
      <c r="AR896" s="200">
        <v>98.23</v>
      </c>
      <c r="AS896" s="267" t="s">
        <v>2384</v>
      </c>
      <c r="AT896" s="260"/>
      <c r="AU896" s="242">
        <v>43084</v>
      </c>
    </row>
    <row r="897" spans="1:47" s="63" customFormat="1" ht="105">
      <c r="A897" s="255" t="s">
        <v>2319</v>
      </c>
      <c r="B897" s="254" t="s">
        <v>3252</v>
      </c>
      <c r="C897" s="254" t="s">
        <v>2328</v>
      </c>
      <c r="D897" s="202">
        <v>30.709</v>
      </c>
      <c r="E897" s="203">
        <v>480</v>
      </c>
      <c r="F897" s="202">
        <v>98</v>
      </c>
      <c r="G897" s="112" t="s">
        <v>5184</v>
      </c>
      <c r="H897" s="196" t="s">
        <v>5185</v>
      </c>
      <c r="I897" s="196" t="s">
        <v>406</v>
      </c>
      <c r="J897" s="196" t="s">
        <v>406</v>
      </c>
      <c r="K897" s="221"/>
      <c r="L897" s="202">
        <v>2.4</v>
      </c>
      <c r="M897" s="199"/>
      <c r="N897" s="199"/>
      <c r="O897" s="199">
        <v>485</v>
      </c>
      <c r="P897" s="199">
        <v>710</v>
      </c>
      <c r="Q897" s="199">
        <v>830</v>
      </c>
      <c r="R897" s="202">
        <v>3.07</v>
      </c>
      <c r="S897" s="202">
        <v>6.14</v>
      </c>
      <c r="T897" s="202">
        <v>9.2100000000000009</v>
      </c>
      <c r="U897" s="202">
        <v>15.35</v>
      </c>
      <c r="V897" s="202">
        <v>23.03</v>
      </c>
      <c r="W897" s="202">
        <v>30.71</v>
      </c>
      <c r="X897" s="200">
        <v>95.98</v>
      </c>
      <c r="Y897" s="200">
        <v>97.06</v>
      </c>
      <c r="Z897" s="200">
        <v>97.64</v>
      </c>
      <c r="AA897" s="200">
        <v>97.78</v>
      </c>
      <c r="AB897" s="200">
        <v>97.74</v>
      </c>
      <c r="AC897" s="200">
        <v>97.52</v>
      </c>
      <c r="AD897" s="200">
        <v>97.62</v>
      </c>
      <c r="AE897" s="200">
        <v>97.67</v>
      </c>
      <c r="AF897" s="200">
        <v>98.38</v>
      </c>
      <c r="AG897" s="200">
        <v>98.6</v>
      </c>
      <c r="AH897" s="200">
        <v>98.65</v>
      </c>
      <c r="AI897" s="200">
        <v>98.6</v>
      </c>
      <c r="AJ897" s="200">
        <v>98.49</v>
      </c>
      <c r="AK897" s="200">
        <v>98.56</v>
      </c>
      <c r="AL897" s="200">
        <v>96.9</v>
      </c>
      <c r="AM897" s="200">
        <v>97.95</v>
      </c>
      <c r="AN897" s="200">
        <v>98.21</v>
      </c>
      <c r="AO897" s="200">
        <v>98.35</v>
      </c>
      <c r="AP897" s="200">
        <v>98.32</v>
      </c>
      <c r="AQ897" s="200">
        <v>98.18</v>
      </c>
      <c r="AR897" s="200">
        <v>98.23</v>
      </c>
      <c r="AS897" s="267" t="s">
        <v>2329</v>
      </c>
      <c r="AT897" s="260">
        <v>43084</v>
      </c>
      <c r="AU897" s="253"/>
    </row>
    <row r="898" spans="1:47" s="63" customFormat="1" ht="30">
      <c r="A898" s="255" t="s">
        <v>2319</v>
      </c>
      <c r="B898" s="254" t="s">
        <v>3253</v>
      </c>
      <c r="C898" s="101" t="s">
        <v>2381</v>
      </c>
      <c r="D898" s="202">
        <v>39.737000000000002</v>
      </c>
      <c r="E898" s="203">
        <v>480</v>
      </c>
      <c r="F898" s="202">
        <v>98</v>
      </c>
      <c r="G898" s="116" t="s">
        <v>522</v>
      </c>
      <c r="H898" s="116" t="s">
        <v>522</v>
      </c>
      <c r="I898" s="196" t="s">
        <v>406</v>
      </c>
      <c r="J898" s="196" t="s">
        <v>406</v>
      </c>
      <c r="K898" s="221"/>
      <c r="L898" s="202">
        <v>2.9</v>
      </c>
      <c r="M898" s="199"/>
      <c r="N898" s="199"/>
      <c r="O898" s="199">
        <v>520</v>
      </c>
      <c r="P898" s="199">
        <v>710</v>
      </c>
      <c r="Q898" s="199">
        <v>830</v>
      </c>
      <c r="R898" s="202">
        <v>3.97</v>
      </c>
      <c r="S898" s="202">
        <v>7.95</v>
      </c>
      <c r="T898" s="202">
        <v>11.92</v>
      </c>
      <c r="U898" s="202">
        <v>19.87</v>
      </c>
      <c r="V898" s="202">
        <v>29.8</v>
      </c>
      <c r="W898" s="202">
        <v>39.74</v>
      </c>
      <c r="X898" s="200">
        <v>96.36</v>
      </c>
      <c r="Y898" s="200">
        <v>97.47</v>
      </c>
      <c r="Z898" s="200">
        <v>97.83</v>
      </c>
      <c r="AA898" s="200">
        <v>97.97</v>
      </c>
      <c r="AB898" s="200">
        <v>97.81</v>
      </c>
      <c r="AC898" s="200">
        <v>97.59</v>
      </c>
      <c r="AD898" s="200">
        <v>97.76</v>
      </c>
      <c r="AE898" s="200">
        <v>97.75</v>
      </c>
      <c r="AF898" s="200">
        <v>98.45</v>
      </c>
      <c r="AG898" s="200">
        <v>98.6</v>
      </c>
      <c r="AH898" s="200">
        <v>98.6</v>
      </c>
      <c r="AI898" s="200">
        <v>98.43</v>
      </c>
      <c r="AJ898" s="200">
        <v>98.28</v>
      </c>
      <c r="AK898" s="200">
        <v>98.45</v>
      </c>
      <c r="AL898" s="200">
        <v>96.89</v>
      </c>
      <c r="AM898" s="200">
        <v>97.92</v>
      </c>
      <c r="AN898" s="200">
        <v>98.22</v>
      </c>
      <c r="AO898" s="200">
        <v>98.3</v>
      </c>
      <c r="AP898" s="200">
        <v>98.16</v>
      </c>
      <c r="AQ898" s="200">
        <v>97.95</v>
      </c>
      <c r="AR898" s="200">
        <v>98.12</v>
      </c>
      <c r="AS898" s="267" t="s">
        <v>2382</v>
      </c>
      <c r="AT898" s="260"/>
      <c r="AU898" s="242">
        <v>43084</v>
      </c>
    </row>
    <row r="899" spans="1:47" s="63" customFormat="1" ht="105">
      <c r="A899" s="255" t="s">
        <v>2319</v>
      </c>
      <c r="B899" s="254" t="s">
        <v>3254</v>
      </c>
      <c r="C899" s="101" t="s">
        <v>2326</v>
      </c>
      <c r="D899" s="202">
        <v>39.737000000000002</v>
      </c>
      <c r="E899" s="203">
        <v>480</v>
      </c>
      <c r="F899" s="202">
        <v>98</v>
      </c>
      <c r="G899" s="112" t="s">
        <v>5184</v>
      </c>
      <c r="H899" s="196" t="s">
        <v>5185</v>
      </c>
      <c r="I899" s="196" t="s">
        <v>406</v>
      </c>
      <c r="J899" s="196" t="s">
        <v>406</v>
      </c>
      <c r="K899" s="221"/>
      <c r="L899" s="202">
        <v>2.9</v>
      </c>
      <c r="M899" s="199"/>
      <c r="N899" s="199"/>
      <c r="O899" s="199">
        <v>520</v>
      </c>
      <c r="P899" s="199">
        <v>710</v>
      </c>
      <c r="Q899" s="199">
        <v>830</v>
      </c>
      <c r="R899" s="202">
        <v>3.97</v>
      </c>
      <c r="S899" s="202">
        <v>7.95</v>
      </c>
      <c r="T899" s="202">
        <v>11.92</v>
      </c>
      <c r="U899" s="202">
        <v>19.87</v>
      </c>
      <c r="V899" s="202">
        <v>29.8</v>
      </c>
      <c r="W899" s="202">
        <v>39.74</v>
      </c>
      <c r="X899" s="200">
        <v>96.36</v>
      </c>
      <c r="Y899" s="200">
        <v>97.47</v>
      </c>
      <c r="Z899" s="200">
        <v>97.83</v>
      </c>
      <c r="AA899" s="200">
        <v>97.97</v>
      </c>
      <c r="AB899" s="200">
        <v>97.81</v>
      </c>
      <c r="AC899" s="200">
        <v>97.59</v>
      </c>
      <c r="AD899" s="200">
        <v>97.76</v>
      </c>
      <c r="AE899" s="200">
        <v>97.75</v>
      </c>
      <c r="AF899" s="200">
        <v>98.45</v>
      </c>
      <c r="AG899" s="200">
        <v>98.6</v>
      </c>
      <c r="AH899" s="200">
        <v>98.6</v>
      </c>
      <c r="AI899" s="200">
        <v>98.43</v>
      </c>
      <c r="AJ899" s="200">
        <v>98.28</v>
      </c>
      <c r="AK899" s="200">
        <v>98.45</v>
      </c>
      <c r="AL899" s="200">
        <v>96.89</v>
      </c>
      <c r="AM899" s="200">
        <v>97.92</v>
      </c>
      <c r="AN899" s="200">
        <v>98.22</v>
      </c>
      <c r="AO899" s="200">
        <v>98.3</v>
      </c>
      <c r="AP899" s="200">
        <v>98.16</v>
      </c>
      <c r="AQ899" s="200">
        <v>97.95</v>
      </c>
      <c r="AR899" s="200">
        <v>98.12</v>
      </c>
      <c r="AS899" s="267" t="s">
        <v>2327</v>
      </c>
      <c r="AT899" s="260">
        <v>43084</v>
      </c>
      <c r="AU899" s="253"/>
    </row>
    <row r="900" spans="1:47" s="63" customFormat="1" ht="30">
      <c r="A900" s="255" t="s">
        <v>2319</v>
      </c>
      <c r="B900" s="254" t="s">
        <v>3255</v>
      </c>
      <c r="C900" s="101" t="s">
        <v>2379</v>
      </c>
      <c r="D900" s="202">
        <v>45.972000000000001</v>
      </c>
      <c r="E900" s="203">
        <v>480</v>
      </c>
      <c r="F900" s="202">
        <v>98</v>
      </c>
      <c r="G900" s="116" t="s">
        <v>522</v>
      </c>
      <c r="H900" s="116" t="s">
        <v>522</v>
      </c>
      <c r="I900" s="196" t="s">
        <v>406</v>
      </c>
      <c r="J900" s="196" t="s">
        <v>406</v>
      </c>
      <c r="K900" s="221"/>
      <c r="L900" s="202">
        <v>2.9</v>
      </c>
      <c r="M900" s="199"/>
      <c r="N900" s="199"/>
      <c r="O900" s="199">
        <v>545</v>
      </c>
      <c r="P900" s="199">
        <v>710</v>
      </c>
      <c r="Q900" s="199">
        <v>830</v>
      </c>
      <c r="R900" s="202">
        <v>4.5999999999999996</v>
      </c>
      <c r="S900" s="202">
        <v>9.19</v>
      </c>
      <c r="T900" s="202">
        <v>13.79</v>
      </c>
      <c r="U900" s="202">
        <v>22.99</v>
      </c>
      <c r="V900" s="202">
        <v>34.479999999999997</v>
      </c>
      <c r="W900" s="202">
        <v>45.97</v>
      </c>
      <c r="X900" s="200">
        <v>96.83</v>
      </c>
      <c r="Y900" s="200">
        <v>97.76</v>
      </c>
      <c r="Z900" s="200">
        <v>97.97</v>
      </c>
      <c r="AA900" s="200">
        <v>98.02</v>
      </c>
      <c r="AB900" s="200">
        <v>97.8</v>
      </c>
      <c r="AC900" s="200">
        <v>97.54</v>
      </c>
      <c r="AD900" s="200">
        <v>97.81</v>
      </c>
      <c r="AE900" s="200">
        <v>97.98</v>
      </c>
      <c r="AF900" s="200">
        <v>98.53</v>
      </c>
      <c r="AG900" s="200">
        <v>98.6</v>
      </c>
      <c r="AH900" s="200">
        <v>98.55</v>
      </c>
      <c r="AI900" s="200">
        <v>98.35</v>
      </c>
      <c r="AJ900" s="200">
        <v>98.16</v>
      </c>
      <c r="AK900" s="200">
        <v>98.41</v>
      </c>
      <c r="AL900" s="200">
        <v>97.21</v>
      </c>
      <c r="AM900" s="200">
        <v>98.04</v>
      </c>
      <c r="AN900" s="200">
        <v>98.26</v>
      </c>
      <c r="AO900" s="200">
        <v>98.26</v>
      </c>
      <c r="AP900" s="200">
        <v>98.07</v>
      </c>
      <c r="AQ900" s="200">
        <v>97.86</v>
      </c>
      <c r="AR900" s="200">
        <v>98.09</v>
      </c>
      <c r="AS900" s="267" t="s">
        <v>2380</v>
      </c>
      <c r="AT900" s="260"/>
      <c r="AU900" s="242">
        <v>43084</v>
      </c>
    </row>
    <row r="901" spans="1:47" s="63" customFormat="1" ht="105">
      <c r="A901" s="255" t="s">
        <v>2319</v>
      </c>
      <c r="B901" s="254" t="s">
        <v>3256</v>
      </c>
      <c r="C901" s="101" t="s">
        <v>2324</v>
      </c>
      <c r="D901" s="202">
        <v>45.972000000000001</v>
      </c>
      <c r="E901" s="203">
        <v>480</v>
      </c>
      <c r="F901" s="202">
        <v>98</v>
      </c>
      <c r="G901" s="112" t="s">
        <v>5184</v>
      </c>
      <c r="H901" s="196" t="s">
        <v>5185</v>
      </c>
      <c r="I901" s="196" t="s">
        <v>406</v>
      </c>
      <c r="J901" s="196" t="s">
        <v>406</v>
      </c>
      <c r="K901" s="221"/>
      <c r="L901" s="202">
        <v>2.9</v>
      </c>
      <c r="M901" s="199"/>
      <c r="N901" s="199"/>
      <c r="O901" s="199">
        <v>545</v>
      </c>
      <c r="P901" s="199">
        <v>710</v>
      </c>
      <c r="Q901" s="199">
        <v>830</v>
      </c>
      <c r="R901" s="202">
        <v>4.5999999999999996</v>
      </c>
      <c r="S901" s="202">
        <v>9.19</v>
      </c>
      <c r="T901" s="202">
        <v>13.79</v>
      </c>
      <c r="U901" s="202">
        <v>22.99</v>
      </c>
      <c r="V901" s="202">
        <v>34.479999999999997</v>
      </c>
      <c r="W901" s="202">
        <v>45.97</v>
      </c>
      <c r="X901" s="200">
        <v>96.83</v>
      </c>
      <c r="Y901" s="200">
        <v>97.76</v>
      </c>
      <c r="Z901" s="200">
        <v>97.97</v>
      </c>
      <c r="AA901" s="200">
        <v>98.02</v>
      </c>
      <c r="AB901" s="200">
        <v>97.8</v>
      </c>
      <c r="AC901" s="200">
        <v>97.54</v>
      </c>
      <c r="AD901" s="200">
        <v>97.81</v>
      </c>
      <c r="AE901" s="200">
        <v>97.98</v>
      </c>
      <c r="AF901" s="200">
        <v>98.53</v>
      </c>
      <c r="AG901" s="200">
        <v>98.6</v>
      </c>
      <c r="AH901" s="200">
        <v>98.55</v>
      </c>
      <c r="AI901" s="200">
        <v>98.35</v>
      </c>
      <c r="AJ901" s="200">
        <v>98.16</v>
      </c>
      <c r="AK901" s="200">
        <v>98.41</v>
      </c>
      <c r="AL901" s="200">
        <v>97.21</v>
      </c>
      <c r="AM901" s="200">
        <v>98.04</v>
      </c>
      <c r="AN901" s="200">
        <v>98.26</v>
      </c>
      <c r="AO901" s="200">
        <v>98.26</v>
      </c>
      <c r="AP901" s="200">
        <v>98.07</v>
      </c>
      <c r="AQ901" s="200">
        <v>97.86</v>
      </c>
      <c r="AR901" s="200">
        <v>98.09</v>
      </c>
      <c r="AS901" s="267" t="s">
        <v>2325</v>
      </c>
      <c r="AT901" s="260">
        <v>43084</v>
      </c>
      <c r="AU901" s="253"/>
    </row>
    <row r="902" spans="1:47" s="63" customFormat="1" ht="30">
      <c r="A902" s="255" t="s">
        <v>2319</v>
      </c>
      <c r="B902" s="254" t="s">
        <v>3257</v>
      </c>
      <c r="C902" s="254" t="s">
        <v>2377</v>
      </c>
      <c r="D902" s="202">
        <v>65.47</v>
      </c>
      <c r="E902" s="203">
        <v>480</v>
      </c>
      <c r="F902" s="202">
        <v>98.5</v>
      </c>
      <c r="G902" s="116" t="s">
        <v>522</v>
      </c>
      <c r="H902" s="116" t="s">
        <v>522</v>
      </c>
      <c r="I902" s="196" t="s">
        <v>406</v>
      </c>
      <c r="J902" s="196" t="s">
        <v>406</v>
      </c>
      <c r="K902" s="221"/>
      <c r="L902" s="202">
        <v>2.8630300000000002</v>
      </c>
      <c r="M902" s="199"/>
      <c r="N902" s="199"/>
      <c r="O902" s="199">
        <v>540</v>
      </c>
      <c r="P902" s="199">
        <v>710</v>
      </c>
      <c r="Q902" s="199">
        <v>800</v>
      </c>
      <c r="R902" s="202">
        <v>6.55</v>
      </c>
      <c r="S902" s="202">
        <v>13.09</v>
      </c>
      <c r="T902" s="202">
        <v>19.64</v>
      </c>
      <c r="U902" s="202">
        <v>32.74</v>
      </c>
      <c r="V902" s="202">
        <v>49.1</v>
      </c>
      <c r="W902" s="202">
        <v>65.47</v>
      </c>
      <c r="X902" s="200">
        <v>96.77</v>
      </c>
      <c r="Y902" s="200">
        <v>97.69</v>
      </c>
      <c r="Z902" s="200">
        <v>97.62</v>
      </c>
      <c r="AA902" s="200">
        <v>98.1</v>
      </c>
      <c r="AB902" s="200">
        <v>98.02</v>
      </c>
      <c r="AC902" s="200">
        <v>97.46</v>
      </c>
      <c r="AD902" s="200">
        <v>97.89</v>
      </c>
      <c r="AE902" s="200">
        <v>98.52</v>
      </c>
      <c r="AF902" s="200">
        <v>98.59</v>
      </c>
      <c r="AG902" s="200">
        <v>98.63</v>
      </c>
      <c r="AH902" s="200">
        <v>98.71</v>
      </c>
      <c r="AI902" s="200">
        <v>98.46</v>
      </c>
      <c r="AJ902" s="200">
        <v>98.29</v>
      </c>
      <c r="AK902" s="200">
        <v>98.54</v>
      </c>
      <c r="AL902" s="200">
        <v>97.76</v>
      </c>
      <c r="AM902" s="200">
        <v>98.59</v>
      </c>
      <c r="AN902" s="200">
        <v>98.41</v>
      </c>
      <c r="AO902" s="200">
        <v>98.51</v>
      </c>
      <c r="AP902" s="200">
        <v>98.32</v>
      </c>
      <c r="AQ902" s="200">
        <v>98.14</v>
      </c>
      <c r="AR902" s="200">
        <v>98.35</v>
      </c>
      <c r="AS902" s="267" t="s">
        <v>2378</v>
      </c>
      <c r="AT902" s="260"/>
      <c r="AU902" s="242">
        <v>43084</v>
      </c>
    </row>
    <row r="903" spans="1:47" s="63" customFormat="1" ht="75">
      <c r="A903" s="255" t="s">
        <v>2319</v>
      </c>
      <c r="B903" s="254" t="s">
        <v>3258</v>
      </c>
      <c r="C903" s="254" t="s">
        <v>2322</v>
      </c>
      <c r="D903" s="202">
        <v>65.47</v>
      </c>
      <c r="E903" s="203">
        <v>480</v>
      </c>
      <c r="F903" s="202">
        <v>98.5</v>
      </c>
      <c r="G903" s="112" t="s">
        <v>5184</v>
      </c>
      <c r="H903" s="196" t="s">
        <v>5186</v>
      </c>
      <c r="I903" s="196" t="s">
        <v>406</v>
      </c>
      <c r="J903" s="196" t="s">
        <v>406</v>
      </c>
      <c r="K903" s="221"/>
      <c r="L903" s="202">
        <v>2.8630300000000002</v>
      </c>
      <c r="M903" s="199"/>
      <c r="N903" s="199"/>
      <c r="O903" s="199">
        <v>540</v>
      </c>
      <c r="P903" s="199">
        <v>710</v>
      </c>
      <c r="Q903" s="199">
        <v>800</v>
      </c>
      <c r="R903" s="202">
        <v>6.55</v>
      </c>
      <c r="S903" s="202">
        <v>13.09</v>
      </c>
      <c r="T903" s="202">
        <v>19.64</v>
      </c>
      <c r="U903" s="202">
        <v>32.74</v>
      </c>
      <c r="V903" s="202">
        <v>49.1</v>
      </c>
      <c r="W903" s="202">
        <v>65.47</v>
      </c>
      <c r="X903" s="200">
        <v>96.77</v>
      </c>
      <c r="Y903" s="200">
        <v>97.69</v>
      </c>
      <c r="Z903" s="200">
        <v>97.62</v>
      </c>
      <c r="AA903" s="200">
        <v>98.1</v>
      </c>
      <c r="AB903" s="200">
        <v>98.02</v>
      </c>
      <c r="AC903" s="200">
        <v>97.46</v>
      </c>
      <c r="AD903" s="200">
        <v>97.89</v>
      </c>
      <c r="AE903" s="200">
        <v>98.52</v>
      </c>
      <c r="AF903" s="200">
        <v>98.59</v>
      </c>
      <c r="AG903" s="200">
        <v>98.63</v>
      </c>
      <c r="AH903" s="200">
        <v>98.71</v>
      </c>
      <c r="AI903" s="200">
        <v>98.46</v>
      </c>
      <c r="AJ903" s="200">
        <v>98.29</v>
      </c>
      <c r="AK903" s="200">
        <v>98.54</v>
      </c>
      <c r="AL903" s="200">
        <v>97.76</v>
      </c>
      <c r="AM903" s="200">
        <v>98.59</v>
      </c>
      <c r="AN903" s="200">
        <v>98.41</v>
      </c>
      <c r="AO903" s="200">
        <v>98.51</v>
      </c>
      <c r="AP903" s="200">
        <v>98.32</v>
      </c>
      <c r="AQ903" s="200">
        <v>98.14</v>
      </c>
      <c r="AR903" s="200">
        <v>98.35</v>
      </c>
      <c r="AS903" s="267" t="s">
        <v>2323</v>
      </c>
      <c r="AT903" s="260">
        <v>43084</v>
      </c>
      <c r="AU903" s="253"/>
    </row>
    <row r="904" spans="1:47" s="63" customFormat="1" ht="30">
      <c r="A904" s="255" t="s">
        <v>2319</v>
      </c>
      <c r="B904" s="254" t="s">
        <v>3259</v>
      </c>
      <c r="C904" s="254" t="s">
        <v>2375</v>
      </c>
      <c r="D904" s="202">
        <v>82.763999999999996</v>
      </c>
      <c r="E904" s="203">
        <v>480</v>
      </c>
      <c r="F904" s="202">
        <v>98.5</v>
      </c>
      <c r="G904" s="116" t="s">
        <v>522</v>
      </c>
      <c r="H904" s="116" t="s">
        <v>522</v>
      </c>
      <c r="I904" s="196" t="s">
        <v>406</v>
      </c>
      <c r="J904" s="196" t="s">
        <v>406</v>
      </c>
      <c r="K904" s="221"/>
      <c r="L904" s="202">
        <v>2.6</v>
      </c>
      <c r="M904" s="199"/>
      <c r="N904" s="199"/>
      <c r="O904" s="199">
        <v>600</v>
      </c>
      <c r="P904" s="199">
        <v>710</v>
      </c>
      <c r="Q904" s="199">
        <v>800</v>
      </c>
      <c r="R904" s="202">
        <v>8.2799999999999994</v>
      </c>
      <c r="S904" s="202">
        <v>16.55</v>
      </c>
      <c r="T904" s="202">
        <v>24.83</v>
      </c>
      <c r="U904" s="202">
        <v>41.38</v>
      </c>
      <c r="V904" s="202">
        <v>62.07</v>
      </c>
      <c r="W904" s="202">
        <v>82.76</v>
      </c>
      <c r="X904" s="200">
        <v>97.48</v>
      </c>
      <c r="Y904" s="200">
        <v>98.39</v>
      </c>
      <c r="Z904" s="200">
        <v>98.4</v>
      </c>
      <c r="AA904" s="200">
        <v>98.22</v>
      </c>
      <c r="AB904" s="200">
        <v>97.97</v>
      </c>
      <c r="AC904" s="200">
        <v>97.79</v>
      </c>
      <c r="AD904" s="200">
        <v>98.06</v>
      </c>
      <c r="AE904" s="200">
        <v>98.31</v>
      </c>
      <c r="AF904" s="200">
        <v>98.79</v>
      </c>
      <c r="AG904" s="200">
        <v>98.85</v>
      </c>
      <c r="AH904" s="200">
        <v>98.69</v>
      </c>
      <c r="AI904" s="200">
        <v>98.54</v>
      </c>
      <c r="AJ904" s="200">
        <v>98.18</v>
      </c>
      <c r="AK904" s="200">
        <v>98.59</v>
      </c>
      <c r="AL904" s="200">
        <v>98.37</v>
      </c>
      <c r="AM904" s="200">
        <v>98.68</v>
      </c>
      <c r="AN904" s="200">
        <v>98.69</v>
      </c>
      <c r="AO904" s="200">
        <v>98.49</v>
      </c>
      <c r="AP904" s="200">
        <v>98.23</v>
      </c>
      <c r="AQ904" s="200">
        <v>98.09</v>
      </c>
      <c r="AR904" s="200">
        <v>98.36</v>
      </c>
      <c r="AS904" s="267" t="s">
        <v>2376</v>
      </c>
      <c r="AT904" s="260"/>
      <c r="AU904" s="242">
        <v>43084</v>
      </c>
    </row>
    <row r="905" spans="1:47" s="63" customFormat="1" ht="75">
      <c r="A905" s="255" t="s">
        <v>2319</v>
      </c>
      <c r="B905" s="254" t="s">
        <v>3260</v>
      </c>
      <c r="C905" s="254" t="s">
        <v>2320</v>
      </c>
      <c r="D905" s="202">
        <v>82.763999999999996</v>
      </c>
      <c r="E905" s="203">
        <v>480</v>
      </c>
      <c r="F905" s="202">
        <v>98.5</v>
      </c>
      <c r="G905" s="112" t="s">
        <v>5184</v>
      </c>
      <c r="H905" s="196" t="s">
        <v>5186</v>
      </c>
      <c r="I905" s="196" t="s">
        <v>406</v>
      </c>
      <c r="J905" s="196" t="s">
        <v>406</v>
      </c>
      <c r="K905" s="221"/>
      <c r="L905" s="202">
        <v>2.6</v>
      </c>
      <c r="M905" s="199"/>
      <c r="N905" s="199"/>
      <c r="O905" s="199">
        <v>600</v>
      </c>
      <c r="P905" s="199">
        <v>710</v>
      </c>
      <c r="Q905" s="199">
        <v>800</v>
      </c>
      <c r="R905" s="202">
        <v>8.2799999999999994</v>
      </c>
      <c r="S905" s="202">
        <v>16.55</v>
      </c>
      <c r="T905" s="202">
        <v>24.83</v>
      </c>
      <c r="U905" s="202">
        <v>41.38</v>
      </c>
      <c r="V905" s="202">
        <v>62.07</v>
      </c>
      <c r="W905" s="202">
        <v>82.76</v>
      </c>
      <c r="X905" s="200">
        <v>97.48</v>
      </c>
      <c r="Y905" s="200">
        <v>98.39</v>
      </c>
      <c r="Z905" s="200">
        <v>98.4</v>
      </c>
      <c r="AA905" s="200">
        <v>98.22</v>
      </c>
      <c r="AB905" s="200">
        <v>97.97</v>
      </c>
      <c r="AC905" s="200">
        <v>97.79</v>
      </c>
      <c r="AD905" s="200">
        <v>98.06</v>
      </c>
      <c r="AE905" s="200">
        <v>98.31</v>
      </c>
      <c r="AF905" s="200">
        <v>98.79</v>
      </c>
      <c r="AG905" s="200">
        <v>98.85</v>
      </c>
      <c r="AH905" s="200">
        <v>98.69</v>
      </c>
      <c r="AI905" s="200">
        <v>98.54</v>
      </c>
      <c r="AJ905" s="200">
        <v>98.18</v>
      </c>
      <c r="AK905" s="200">
        <v>98.59</v>
      </c>
      <c r="AL905" s="200">
        <v>98.37</v>
      </c>
      <c r="AM905" s="200">
        <v>98.68</v>
      </c>
      <c r="AN905" s="200">
        <v>98.69</v>
      </c>
      <c r="AO905" s="200">
        <v>98.49</v>
      </c>
      <c r="AP905" s="200">
        <v>98.23</v>
      </c>
      <c r="AQ905" s="200">
        <v>98.09</v>
      </c>
      <c r="AR905" s="200">
        <v>98.36</v>
      </c>
      <c r="AS905" s="267" t="s">
        <v>2321</v>
      </c>
      <c r="AT905" s="260">
        <v>43084</v>
      </c>
      <c r="AU905" s="253"/>
    </row>
    <row r="906" spans="1:47" s="63" customFormat="1" ht="45">
      <c r="A906" s="217" t="s">
        <v>2265</v>
      </c>
      <c r="B906" s="217" t="s">
        <v>3261</v>
      </c>
      <c r="C906" s="254" t="s">
        <v>2237</v>
      </c>
      <c r="D906" s="201">
        <v>125</v>
      </c>
      <c r="E906" s="197">
        <v>480</v>
      </c>
      <c r="F906" s="159">
        <v>97</v>
      </c>
      <c r="G906" s="112" t="s">
        <v>5187</v>
      </c>
      <c r="H906" s="196" t="s">
        <v>5188</v>
      </c>
      <c r="I906" s="196" t="s">
        <v>406</v>
      </c>
      <c r="J906" s="196" t="s">
        <v>406</v>
      </c>
      <c r="K906" s="254"/>
      <c r="L906" s="162">
        <v>22.4</v>
      </c>
      <c r="M906" s="217"/>
      <c r="N906" s="217"/>
      <c r="O906" s="217">
        <v>750</v>
      </c>
      <c r="P906" s="217">
        <v>900</v>
      </c>
      <c r="Q906" s="217">
        <v>1000</v>
      </c>
      <c r="R906" s="160">
        <v>12.5</v>
      </c>
      <c r="S906" s="160">
        <v>25</v>
      </c>
      <c r="T906" s="160">
        <v>37.5</v>
      </c>
      <c r="U906" s="160">
        <v>62.5</v>
      </c>
      <c r="V906" s="160">
        <v>93.75</v>
      </c>
      <c r="W906" s="160">
        <v>125</v>
      </c>
      <c r="X906" s="161">
        <v>95.730999999999995</v>
      </c>
      <c r="Y906" s="161">
        <v>97.198189999999997</v>
      </c>
      <c r="Z906" s="161">
        <v>97.548190000000005</v>
      </c>
      <c r="AA906" s="161">
        <v>97.647239999999996</v>
      </c>
      <c r="AB906" s="161">
        <v>97.441190000000006</v>
      </c>
      <c r="AC906" s="161">
        <v>97.214240000000004</v>
      </c>
      <c r="AD906" s="161">
        <v>97.4054</v>
      </c>
      <c r="AE906" s="161">
        <v>93.804569999999998</v>
      </c>
      <c r="AF906" s="161">
        <v>96.323999999999998</v>
      </c>
      <c r="AG906" s="161">
        <v>96.933099999999996</v>
      </c>
      <c r="AH906" s="161">
        <v>97.278049999999993</v>
      </c>
      <c r="AI906" s="161">
        <v>97.268619999999999</v>
      </c>
      <c r="AJ906" s="161">
        <v>97.116900000000001</v>
      </c>
      <c r="AK906" s="161">
        <v>97.036959999999993</v>
      </c>
      <c r="AL906" s="161">
        <v>92.311189999999996</v>
      </c>
      <c r="AM906" s="161">
        <v>95.662189999999995</v>
      </c>
      <c r="AN906" s="161">
        <v>96.477620000000002</v>
      </c>
      <c r="AO906" s="161">
        <v>96.970429999999993</v>
      </c>
      <c r="AP906" s="161">
        <v>97.034760000000006</v>
      </c>
      <c r="AQ906" s="161">
        <v>96.800430000000006</v>
      </c>
      <c r="AR906" s="159">
        <v>96.685109999999995</v>
      </c>
      <c r="AS906" s="267" t="s">
        <v>2238</v>
      </c>
      <c r="AT906" s="260">
        <v>43040</v>
      </c>
      <c r="AU906" s="270" t="s">
        <v>507</v>
      </c>
    </row>
    <row r="907" spans="1:47" s="63" customFormat="1" ht="30">
      <c r="A907" s="254" t="s">
        <v>63</v>
      </c>
      <c r="B907" s="254" t="s">
        <v>3262</v>
      </c>
      <c r="C907" s="101" t="s">
        <v>986</v>
      </c>
      <c r="D907" s="65">
        <v>1.8</v>
      </c>
      <c r="E907" s="65">
        <v>208</v>
      </c>
      <c r="F907" s="65">
        <v>92.5</v>
      </c>
      <c r="G907" s="116" t="s">
        <v>485</v>
      </c>
      <c r="H907" s="108" t="s">
        <v>485</v>
      </c>
      <c r="I907" s="80" t="s">
        <v>405</v>
      </c>
      <c r="J907" s="80" t="s">
        <v>406</v>
      </c>
      <c r="K907" s="162"/>
      <c r="L907" s="65">
        <v>0.26</v>
      </c>
      <c r="M907" s="65"/>
      <c r="N907" s="65"/>
      <c r="O907" s="65">
        <v>100</v>
      </c>
      <c r="P907" s="65">
        <v>290</v>
      </c>
      <c r="Q907" s="65">
        <v>320</v>
      </c>
      <c r="R907" s="65">
        <v>0.18</v>
      </c>
      <c r="S907" s="65">
        <v>0.36</v>
      </c>
      <c r="T907" s="65">
        <v>0.54</v>
      </c>
      <c r="U907" s="65">
        <v>0.9</v>
      </c>
      <c r="V907" s="65">
        <v>1.35</v>
      </c>
      <c r="W907" s="65">
        <v>1.8</v>
      </c>
      <c r="X907" s="65">
        <v>83.5</v>
      </c>
      <c r="Y907" s="65">
        <v>90</v>
      </c>
      <c r="Z907" s="65">
        <v>91.6</v>
      </c>
      <c r="AA907" s="65">
        <v>92.5</v>
      </c>
      <c r="AB907" s="65">
        <v>92.8</v>
      </c>
      <c r="AC907" s="65">
        <v>92.4</v>
      </c>
      <c r="AD907" s="65">
        <v>92</v>
      </c>
      <c r="AE907" s="65">
        <v>84</v>
      </c>
      <c r="AF907" s="65">
        <v>91.4</v>
      </c>
      <c r="AG907" s="65">
        <v>91.6</v>
      </c>
      <c r="AH907" s="65">
        <v>93.1</v>
      </c>
      <c r="AI907" s="65">
        <v>93.4</v>
      </c>
      <c r="AJ907" s="65">
        <v>93.5</v>
      </c>
      <c r="AK907" s="65">
        <v>92.6</v>
      </c>
      <c r="AL907" s="65">
        <v>84.8</v>
      </c>
      <c r="AM907" s="65">
        <v>90.4</v>
      </c>
      <c r="AN907" s="65">
        <v>92.1</v>
      </c>
      <c r="AO907" s="65">
        <v>93.4</v>
      </c>
      <c r="AP907" s="65">
        <v>93.6</v>
      </c>
      <c r="AQ907" s="65">
        <v>93.5</v>
      </c>
      <c r="AR907" s="65">
        <v>92.8</v>
      </c>
      <c r="AS907" s="61" t="str">
        <f t="shared" ref="AS907:AS938" si="16">CONCATENATE(A907,D907,B907)</f>
        <v>Delta Energy Systems1.8SI 1800 US [208V]</v>
      </c>
      <c r="AT907" s="59"/>
      <c r="AU907" s="219"/>
    </row>
    <row r="908" spans="1:47" s="63" customFormat="1" ht="30">
      <c r="A908" s="254" t="s">
        <v>63</v>
      </c>
      <c r="B908" s="254" t="s">
        <v>3263</v>
      </c>
      <c r="C908" s="101" t="s">
        <v>987</v>
      </c>
      <c r="D908" s="65">
        <v>1.8</v>
      </c>
      <c r="E908" s="65">
        <v>240</v>
      </c>
      <c r="F908" s="65">
        <v>92.5</v>
      </c>
      <c r="G908" s="116" t="s">
        <v>485</v>
      </c>
      <c r="H908" s="108" t="s">
        <v>485</v>
      </c>
      <c r="I908" s="80" t="s">
        <v>405</v>
      </c>
      <c r="J908" s="80" t="s">
        <v>406</v>
      </c>
      <c r="K908" s="162"/>
      <c r="L908" s="65">
        <v>0.14000000000000001</v>
      </c>
      <c r="M908" s="65"/>
      <c r="N908" s="65"/>
      <c r="O908" s="65">
        <v>100</v>
      </c>
      <c r="P908" s="65">
        <v>290</v>
      </c>
      <c r="Q908" s="65">
        <v>320</v>
      </c>
      <c r="R908" s="65">
        <v>0.18</v>
      </c>
      <c r="S908" s="65">
        <v>0.36</v>
      </c>
      <c r="T908" s="65">
        <v>0.54</v>
      </c>
      <c r="U908" s="65">
        <v>0.9</v>
      </c>
      <c r="V908" s="65">
        <v>1.35</v>
      </c>
      <c r="W908" s="65">
        <v>1.8</v>
      </c>
      <c r="X908" s="65">
        <v>83.6</v>
      </c>
      <c r="Y908" s="65">
        <v>89.6</v>
      </c>
      <c r="Z908" s="65">
        <v>91.2</v>
      </c>
      <c r="AA908" s="65">
        <v>92.3</v>
      </c>
      <c r="AB908" s="65">
        <v>92.6</v>
      </c>
      <c r="AC908" s="65">
        <v>92.3</v>
      </c>
      <c r="AD908" s="65">
        <v>91.8</v>
      </c>
      <c r="AE908" s="65">
        <v>84.1</v>
      </c>
      <c r="AF908" s="65">
        <v>90.1</v>
      </c>
      <c r="AG908" s="65">
        <v>91.8</v>
      </c>
      <c r="AH908" s="65">
        <v>93.2</v>
      </c>
      <c r="AI908" s="65">
        <v>93.4</v>
      </c>
      <c r="AJ908" s="65">
        <v>93.2</v>
      </c>
      <c r="AK908" s="65">
        <v>92.6</v>
      </c>
      <c r="AL908" s="65">
        <v>85</v>
      </c>
      <c r="AM908" s="65">
        <v>90.1</v>
      </c>
      <c r="AN908" s="65">
        <v>92.2</v>
      </c>
      <c r="AO908" s="65">
        <v>93.3</v>
      </c>
      <c r="AP908" s="65">
        <v>93.5</v>
      </c>
      <c r="AQ908" s="65">
        <v>93.3</v>
      </c>
      <c r="AR908" s="65">
        <v>92.8</v>
      </c>
      <c r="AS908" s="61" t="str">
        <f t="shared" si="16"/>
        <v>Delta Energy Systems1.8SI 1800 US [240V]</v>
      </c>
      <c r="AT908" s="59"/>
      <c r="AU908" s="219"/>
    </row>
    <row r="909" spans="1:47" s="63" customFormat="1" ht="30">
      <c r="A909" s="254" t="s">
        <v>63</v>
      </c>
      <c r="B909" s="254" t="s">
        <v>3264</v>
      </c>
      <c r="C909" s="101" t="s">
        <v>988</v>
      </c>
      <c r="D909" s="65">
        <v>2.5</v>
      </c>
      <c r="E909" s="65">
        <v>208</v>
      </c>
      <c r="F909" s="65">
        <v>92</v>
      </c>
      <c r="G909" s="116" t="s">
        <v>485</v>
      </c>
      <c r="H909" s="108" t="s">
        <v>485</v>
      </c>
      <c r="I909" s="80" t="s">
        <v>405</v>
      </c>
      <c r="J909" s="80" t="s">
        <v>406</v>
      </c>
      <c r="K909" s="162"/>
      <c r="L909" s="65">
        <v>0.32</v>
      </c>
      <c r="M909" s="65"/>
      <c r="N909" s="65"/>
      <c r="O909" s="65">
        <v>100</v>
      </c>
      <c r="P909" s="65">
        <v>290</v>
      </c>
      <c r="Q909" s="65">
        <v>320</v>
      </c>
      <c r="R909" s="65">
        <v>0.25</v>
      </c>
      <c r="S909" s="65">
        <v>0.5</v>
      </c>
      <c r="T909" s="65">
        <v>0.75</v>
      </c>
      <c r="U909" s="65">
        <v>1.25</v>
      </c>
      <c r="V909" s="65">
        <v>1.88</v>
      </c>
      <c r="W909" s="65">
        <v>2.5</v>
      </c>
      <c r="X909" s="65">
        <v>85.3</v>
      </c>
      <c r="Y909" s="65">
        <v>90.2</v>
      </c>
      <c r="Z909" s="65">
        <v>91.6</v>
      </c>
      <c r="AA909" s="65">
        <v>92.1</v>
      </c>
      <c r="AB909" s="65">
        <v>91.8</v>
      </c>
      <c r="AC909" s="65">
        <v>90.8</v>
      </c>
      <c r="AD909" s="65">
        <v>91.4</v>
      </c>
      <c r="AE909" s="65">
        <v>86.7</v>
      </c>
      <c r="AF909" s="65">
        <v>90.7</v>
      </c>
      <c r="AG909" s="65">
        <v>92.3</v>
      </c>
      <c r="AH909" s="65">
        <v>92.7</v>
      </c>
      <c r="AI909" s="65">
        <v>92.6</v>
      </c>
      <c r="AJ909" s="65">
        <v>92.1</v>
      </c>
      <c r="AK909" s="65">
        <v>92.2</v>
      </c>
      <c r="AL909" s="65">
        <v>86.6</v>
      </c>
      <c r="AM909" s="65">
        <v>91</v>
      </c>
      <c r="AN909" s="65">
        <v>92.4</v>
      </c>
      <c r="AO909" s="65">
        <v>93</v>
      </c>
      <c r="AP909" s="65">
        <v>92.5</v>
      </c>
      <c r="AQ909" s="65">
        <v>92</v>
      </c>
      <c r="AR909" s="65">
        <v>92.3</v>
      </c>
      <c r="AS909" s="61" t="str">
        <f t="shared" si="16"/>
        <v>Delta Energy Systems2.5SI 2500 US [208V]</v>
      </c>
      <c r="AT909" s="59"/>
      <c r="AU909" s="219"/>
    </row>
    <row r="910" spans="1:47" s="63" customFormat="1" ht="30">
      <c r="A910" s="254" t="s">
        <v>63</v>
      </c>
      <c r="B910" s="254" t="s">
        <v>3265</v>
      </c>
      <c r="C910" s="101" t="s">
        <v>1044</v>
      </c>
      <c r="D910" s="65">
        <v>2.5</v>
      </c>
      <c r="E910" s="65">
        <v>240</v>
      </c>
      <c r="F910" s="65">
        <v>93</v>
      </c>
      <c r="G910" s="116" t="s">
        <v>485</v>
      </c>
      <c r="H910" s="108" t="s">
        <v>485</v>
      </c>
      <c r="I910" s="80" t="s">
        <v>405</v>
      </c>
      <c r="J910" s="80" t="s">
        <v>406</v>
      </c>
      <c r="K910" s="162"/>
      <c r="L910" s="65">
        <v>0.32</v>
      </c>
      <c r="M910" s="65"/>
      <c r="N910" s="65"/>
      <c r="O910" s="65">
        <v>100</v>
      </c>
      <c r="P910" s="65">
        <v>290</v>
      </c>
      <c r="Q910" s="65">
        <v>320</v>
      </c>
      <c r="R910" s="65">
        <v>0.25</v>
      </c>
      <c r="S910" s="65">
        <v>0.5</v>
      </c>
      <c r="T910" s="65">
        <v>0.75</v>
      </c>
      <c r="U910" s="65">
        <v>1.25</v>
      </c>
      <c r="V910" s="65">
        <v>1.88</v>
      </c>
      <c r="W910" s="65">
        <v>2.5</v>
      </c>
      <c r="X910" s="65">
        <v>86.5</v>
      </c>
      <c r="Y910" s="65">
        <v>91.2</v>
      </c>
      <c r="Z910" s="65">
        <v>92.7</v>
      </c>
      <c r="AA910" s="65">
        <v>93.1</v>
      </c>
      <c r="AB910" s="65">
        <v>92.6</v>
      </c>
      <c r="AC910" s="65">
        <v>91.7</v>
      </c>
      <c r="AD910" s="65">
        <v>92.4</v>
      </c>
      <c r="AE910" s="65">
        <v>86.8</v>
      </c>
      <c r="AF910" s="65">
        <v>91.7</v>
      </c>
      <c r="AG910" s="65">
        <v>93.1</v>
      </c>
      <c r="AH910" s="65">
        <v>93.7</v>
      </c>
      <c r="AI910" s="65">
        <v>93.6</v>
      </c>
      <c r="AJ910" s="65">
        <v>92.9</v>
      </c>
      <c r="AK910" s="65">
        <v>93.2</v>
      </c>
      <c r="AL910" s="65">
        <v>87.6</v>
      </c>
      <c r="AM910" s="65">
        <v>92.1</v>
      </c>
      <c r="AN910" s="65">
        <v>93.3</v>
      </c>
      <c r="AO910" s="65">
        <v>93.8</v>
      </c>
      <c r="AP910" s="65">
        <v>93.6</v>
      </c>
      <c r="AQ910" s="65">
        <v>93</v>
      </c>
      <c r="AR910" s="65">
        <v>93.3</v>
      </c>
      <c r="AS910" s="61" t="str">
        <f t="shared" si="16"/>
        <v>Delta Energy Systems2.5SI 2500 US [240V]</v>
      </c>
      <c r="AT910" s="59"/>
      <c r="AU910" s="219"/>
    </row>
    <row r="911" spans="1:47" s="63" customFormat="1" ht="30">
      <c r="A911" s="254" t="s">
        <v>63</v>
      </c>
      <c r="B911" s="254" t="s">
        <v>3266</v>
      </c>
      <c r="C911" s="101" t="s">
        <v>1044</v>
      </c>
      <c r="D911" s="65">
        <v>2.5299999999999998</v>
      </c>
      <c r="E911" s="65">
        <v>240</v>
      </c>
      <c r="F911" s="65">
        <v>95</v>
      </c>
      <c r="G911" s="116" t="s">
        <v>485</v>
      </c>
      <c r="H911" s="108" t="s">
        <v>485</v>
      </c>
      <c r="I911" s="80" t="s">
        <v>405</v>
      </c>
      <c r="J911" s="80" t="s">
        <v>406</v>
      </c>
      <c r="K911" s="162"/>
      <c r="L911" s="65">
        <v>0.44</v>
      </c>
      <c r="M911" s="65"/>
      <c r="N911" s="65"/>
      <c r="O911" s="65">
        <v>100</v>
      </c>
      <c r="P911" s="65">
        <v>350</v>
      </c>
      <c r="Q911" s="65">
        <v>500</v>
      </c>
      <c r="R911" s="65">
        <v>0.2525</v>
      </c>
      <c r="S911" s="65">
        <v>0.505</v>
      </c>
      <c r="T911" s="65">
        <v>0.75749999999999995</v>
      </c>
      <c r="U911" s="65">
        <v>1.2629999999999999</v>
      </c>
      <c r="V911" s="65">
        <v>1.8939999999999999</v>
      </c>
      <c r="W911" s="65">
        <v>2.5249999999999999</v>
      </c>
      <c r="X911" s="65">
        <v>87.88</v>
      </c>
      <c r="Y911" s="65">
        <v>92.81</v>
      </c>
      <c r="Z911" s="65">
        <v>94.3</v>
      </c>
      <c r="AA911" s="65">
        <v>95.16</v>
      </c>
      <c r="AB911" s="65">
        <v>95.39</v>
      </c>
      <c r="AC911" s="65">
        <v>95.43</v>
      </c>
      <c r="AD911" s="65">
        <v>94.78</v>
      </c>
      <c r="AE911" s="65">
        <v>88.06</v>
      </c>
      <c r="AF911" s="65">
        <v>92.94</v>
      </c>
      <c r="AG911" s="65">
        <v>94.4</v>
      </c>
      <c r="AH911" s="65">
        <v>95.57</v>
      </c>
      <c r="AI911" s="65">
        <v>95.81</v>
      </c>
      <c r="AJ911" s="65">
        <v>96.07</v>
      </c>
      <c r="AK911" s="65">
        <v>95.15</v>
      </c>
      <c r="AL911" s="65">
        <v>87.32</v>
      </c>
      <c r="AM911" s="65">
        <v>93.18</v>
      </c>
      <c r="AN911" s="65">
        <v>94.41</v>
      </c>
      <c r="AO911" s="65">
        <v>95.57</v>
      </c>
      <c r="AP911" s="65">
        <v>96.11</v>
      </c>
      <c r="AQ911" s="65">
        <v>96.19</v>
      </c>
      <c r="AR911" s="65">
        <v>95.3</v>
      </c>
      <c r="AS911" s="61" t="str">
        <f t="shared" si="16"/>
        <v>Delta Energy Systems2.53SOLIVIA 2.5 NA G4 TR [240V]</v>
      </c>
      <c r="AT911" s="59"/>
      <c r="AU911" s="219"/>
    </row>
    <row r="912" spans="1:47" s="63" customFormat="1" ht="30">
      <c r="A912" s="254" t="s">
        <v>63</v>
      </c>
      <c r="B912" s="254" t="s">
        <v>3267</v>
      </c>
      <c r="C912" s="101" t="s">
        <v>988</v>
      </c>
      <c r="D912" s="65">
        <v>2.5499999999999998</v>
      </c>
      <c r="E912" s="65">
        <v>208</v>
      </c>
      <c r="F912" s="65">
        <v>94.5</v>
      </c>
      <c r="G912" s="116" t="s">
        <v>485</v>
      </c>
      <c r="H912" s="108" t="s">
        <v>485</v>
      </c>
      <c r="I912" s="80" t="s">
        <v>405</v>
      </c>
      <c r="J912" s="80" t="s">
        <v>406</v>
      </c>
      <c r="K912" s="162"/>
      <c r="L912" s="65">
        <v>0.33</v>
      </c>
      <c r="M912" s="65"/>
      <c r="N912" s="65"/>
      <c r="O912" s="65">
        <v>100</v>
      </c>
      <c r="P912" s="65">
        <v>350</v>
      </c>
      <c r="Q912" s="65">
        <v>500</v>
      </c>
      <c r="R912" s="65">
        <v>0.25540000000000002</v>
      </c>
      <c r="S912" s="65">
        <v>0.51080000000000003</v>
      </c>
      <c r="T912" s="65">
        <v>0.76619999999999999</v>
      </c>
      <c r="U912" s="65">
        <v>1.2769999999999999</v>
      </c>
      <c r="V912" s="65">
        <v>1.9159999999999999</v>
      </c>
      <c r="W912" s="65">
        <v>2.5539999999999998</v>
      </c>
      <c r="X912" s="65">
        <v>87.8</v>
      </c>
      <c r="Y912" s="65">
        <v>92.51</v>
      </c>
      <c r="Z912" s="65">
        <v>93.67</v>
      </c>
      <c r="AA912" s="65">
        <v>94.83</v>
      </c>
      <c r="AB912" s="65">
        <v>95.11</v>
      </c>
      <c r="AC912" s="65">
        <v>95.18</v>
      </c>
      <c r="AD912" s="65">
        <v>94.46</v>
      </c>
      <c r="AE912" s="65">
        <v>87.84</v>
      </c>
      <c r="AF912" s="65">
        <v>92.59</v>
      </c>
      <c r="AG912" s="65">
        <v>93.98</v>
      </c>
      <c r="AH912" s="65">
        <v>95.14</v>
      </c>
      <c r="AI912" s="65">
        <v>95.44</v>
      </c>
      <c r="AJ912" s="65">
        <v>95.71</v>
      </c>
      <c r="AK912" s="65">
        <v>94.77</v>
      </c>
      <c r="AL912" s="65">
        <v>87.07</v>
      </c>
      <c r="AM912" s="65">
        <v>92.88</v>
      </c>
      <c r="AN912" s="65">
        <v>94.1</v>
      </c>
      <c r="AO912" s="65">
        <v>95.22</v>
      </c>
      <c r="AP912" s="65">
        <v>95.67</v>
      </c>
      <c r="AQ912" s="65">
        <v>95.82</v>
      </c>
      <c r="AR912" s="65">
        <v>94.91</v>
      </c>
      <c r="AS912" s="61" t="str">
        <f t="shared" si="16"/>
        <v>Delta Energy Systems2.55SOLIVIA 2.5 NA G4 TR [208V]</v>
      </c>
      <c r="AT912" s="59"/>
      <c r="AU912" s="219"/>
    </row>
    <row r="913" spans="1:47" s="63" customFormat="1" ht="30">
      <c r="A913" s="254" t="s">
        <v>63</v>
      </c>
      <c r="B913" s="254" t="s">
        <v>3268</v>
      </c>
      <c r="C913" s="101" t="s">
        <v>1049</v>
      </c>
      <c r="D913" s="65">
        <v>3.33</v>
      </c>
      <c r="E913" s="65">
        <v>208</v>
      </c>
      <c r="F913" s="65">
        <v>95</v>
      </c>
      <c r="G913" s="116" t="s">
        <v>485</v>
      </c>
      <c r="H913" s="108" t="s">
        <v>485</v>
      </c>
      <c r="I913" s="80" t="s">
        <v>405</v>
      </c>
      <c r="J913" s="80" t="s">
        <v>406</v>
      </c>
      <c r="K913" s="162"/>
      <c r="L913" s="65">
        <v>0.33</v>
      </c>
      <c r="M913" s="65"/>
      <c r="N913" s="65"/>
      <c r="O913" s="65">
        <v>100</v>
      </c>
      <c r="P913" s="65">
        <v>350</v>
      </c>
      <c r="Q913" s="65">
        <v>500</v>
      </c>
      <c r="R913" s="65">
        <v>0.33250000000000002</v>
      </c>
      <c r="S913" s="65">
        <v>0.66500000000000004</v>
      </c>
      <c r="T913" s="65">
        <v>0.99750000000000005</v>
      </c>
      <c r="U913" s="65">
        <v>1.663</v>
      </c>
      <c r="V913" s="65">
        <v>2.4940000000000002</v>
      </c>
      <c r="W913" s="65">
        <v>3.3250000000000002</v>
      </c>
      <c r="X913" s="65">
        <v>89.6</v>
      </c>
      <c r="Y913" s="65">
        <v>93.39</v>
      </c>
      <c r="Z913" s="65">
        <v>94.38</v>
      </c>
      <c r="AA913" s="65">
        <v>95.06</v>
      </c>
      <c r="AB913" s="65">
        <v>95.1</v>
      </c>
      <c r="AC913" s="65">
        <v>94.9</v>
      </c>
      <c r="AD913" s="65">
        <v>94.69</v>
      </c>
      <c r="AE913" s="65">
        <v>89.95</v>
      </c>
      <c r="AF913" s="65">
        <v>93.65</v>
      </c>
      <c r="AG913" s="65">
        <v>94.73</v>
      </c>
      <c r="AH913" s="65">
        <v>95.42</v>
      </c>
      <c r="AI913" s="65">
        <v>95.74</v>
      </c>
      <c r="AJ913" s="65">
        <v>95.36</v>
      </c>
      <c r="AK913" s="65">
        <v>95.19</v>
      </c>
      <c r="AL913" s="65">
        <v>89.44</v>
      </c>
      <c r="AM913" s="65">
        <v>93.75</v>
      </c>
      <c r="AN913" s="65">
        <v>94.91</v>
      </c>
      <c r="AO913" s="65">
        <v>95.65</v>
      </c>
      <c r="AP913" s="65">
        <v>95.82</v>
      </c>
      <c r="AQ913" s="65">
        <v>95.59</v>
      </c>
      <c r="AR913" s="65">
        <v>95.3</v>
      </c>
      <c r="AS913" s="61" t="str">
        <f t="shared" si="16"/>
        <v>Delta Energy Systems3.33SOLIVIA 3.3 NA G4 TR [208V]</v>
      </c>
      <c r="AT913" s="59"/>
      <c r="AU913" s="219"/>
    </row>
    <row r="914" spans="1:47" s="63" customFormat="1" ht="30">
      <c r="A914" s="254" t="s">
        <v>63</v>
      </c>
      <c r="B914" s="254" t="s">
        <v>3269</v>
      </c>
      <c r="C914" s="101" t="s">
        <v>1050</v>
      </c>
      <c r="D914" s="65">
        <v>3.34</v>
      </c>
      <c r="E914" s="65">
        <v>240</v>
      </c>
      <c r="F914" s="65">
        <v>95.5</v>
      </c>
      <c r="G914" s="116" t="s">
        <v>485</v>
      </c>
      <c r="H914" s="108" t="s">
        <v>485</v>
      </c>
      <c r="I914" s="80" t="s">
        <v>405</v>
      </c>
      <c r="J914" s="80" t="s">
        <v>406</v>
      </c>
      <c r="K914" s="162"/>
      <c r="L914" s="65">
        <v>0.44</v>
      </c>
      <c r="M914" s="65"/>
      <c r="N914" s="65"/>
      <c r="O914" s="65">
        <v>100</v>
      </c>
      <c r="P914" s="65">
        <v>350</v>
      </c>
      <c r="Q914" s="65">
        <v>500</v>
      </c>
      <c r="R914" s="65">
        <v>0.33350000000000002</v>
      </c>
      <c r="S914" s="65">
        <v>0.66700000000000004</v>
      </c>
      <c r="T914" s="65">
        <v>1.0009999999999999</v>
      </c>
      <c r="U914" s="65">
        <v>1.6679999999999999</v>
      </c>
      <c r="V914" s="65">
        <v>2.5009999999999999</v>
      </c>
      <c r="W914" s="65">
        <v>3.335</v>
      </c>
      <c r="X914" s="65">
        <v>89.99</v>
      </c>
      <c r="Y914" s="65">
        <v>93.76</v>
      </c>
      <c r="Z914" s="65">
        <v>94.76</v>
      </c>
      <c r="AA914" s="65">
        <v>95.34</v>
      </c>
      <c r="AB914" s="65">
        <v>95.57</v>
      </c>
      <c r="AC914" s="65">
        <v>95.28</v>
      </c>
      <c r="AD914" s="65">
        <v>95.09</v>
      </c>
      <c r="AE914" s="65">
        <v>89.85</v>
      </c>
      <c r="AF914" s="65">
        <v>94.05</v>
      </c>
      <c r="AG914" s="65">
        <v>95</v>
      </c>
      <c r="AH914" s="65">
        <v>95.8</v>
      </c>
      <c r="AI914" s="65">
        <v>96.07</v>
      </c>
      <c r="AJ914" s="65">
        <v>95.85</v>
      </c>
      <c r="AK914" s="65">
        <v>95.52</v>
      </c>
      <c r="AL914" s="65">
        <v>89.59</v>
      </c>
      <c r="AM914" s="65">
        <v>94.12</v>
      </c>
      <c r="AN914" s="65">
        <v>95.09</v>
      </c>
      <c r="AO914" s="65">
        <v>95.98</v>
      </c>
      <c r="AP914" s="65">
        <v>96.15</v>
      </c>
      <c r="AQ914" s="65">
        <v>96</v>
      </c>
      <c r="AR914" s="65">
        <v>95.62</v>
      </c>
      <c r="AS914" s="61" t="str">
        <f t="shared" si="16"/>
        <v>Delta Energy Systems3.34SOLIVIA 3.3 NA G4 TR [240V]</v>
      </c>
      <c r="AT914" s="59"/>
      <c r="AU914" s="219"/>
    </row>
    <row r="915" spans="1:47" s="63" customFormat="1" ht="30">
      <c r="A915" s="254" t="s">
        <v>63</v>
      </c>
      <c r="B915" s="254" t="s">
        <v>3270</v>
      </c>
      <c r="C915" s="101" t="s">
        <v>1051</v>
      </c>
      <c r="D915" s="65">
        <v>4.5279999999999996</v>
      </c>
      <c r="E915" s="65">
        <v>208</v>
      </c>
      <c r="F915" s="65">
        <v>95</v>
      </c>
      <c r="G915" s="116" t="s">
        <v>485</v>
      </c>
      <c r="H915" s="108" t="s">
        <v>485</v>
      </c>
      <c r="I915" s="80" t="s">
        <v>405</v>
      </c>
      <c r="J915" s="80" t="s">
        <v>406</v>
      </c>
      <c r="K915" s="162"/>
      <c r="L915" s="65">
        <v>0.39</v>
      </c>
      <c r="M915" s="65"/>
      <c r="N915" s="65"/>
      <c r="O915" s="65">
        <v>100</v>
      </c>
      <c r="P915" s="65">
        <v>350</v>
      </c>
      <c r="Q915" s="65">
        <v>500</v>
      </c>
      <c r="R915" s="65">
        <v>0.45</v>
      </c>
      <c r="S915" s="65">
        <v>0.91</v>
      </c>
      <c r="T915" s="65">
        <v>1.36</v>
      </c>
      <c r="U915" s="65">
        <v>2.2599999999999998</v>
      </c>
      <c r="V915" s="65">
        <v>3.4</v>
      </c>
      <c r="W915" s="65">
        <v>4.53</v>
      </c>
      <c r="X915" s="65">
        <v>89.29</v>
      </c>
      <c r="Y915" s="65">
        <v>93.12</v>
      </c>
      <c r="Z915" s="65">
        <v>93.99</v>
      </c>
      <c r="AA915" s="65">
        <v>94.56</v>
      </c>
      <c r="AB915" s="65">
        <v>94.41</v>
      </c>
      <c r="AC915" s="65">
        <v>94.04</v>
      </c>
      <c r="AD915" s="65">
        <v>94.1</v>
      </c>
      <c r="AE915" s="65">
        <v>89.82</v>
      </c>
      <c r="AF915" s="65">
        <v>93.26</v>
      </c>
      <c r="AG915" s="65">
        <v>94.33</v>
      </c>
      <c r="AH915" s="65">
        <v>95.08</v>
      </c>
      <c r="AI915" s="65">
        <v>94.86</v>
      </c>
      <c r="AJ915" s="65">
        <v>94.47</v>
      </c>
      <c r="AK915" s="65">
        <v>94.54</v>
      </c>
      <c r="AL915" s="65">
        <v>89.76</v>
      </c>
      <c r="AM915" s="65">
        <v>94.05</v>
      </c>
      <c r="AN915" s="65">
        <v>95</v>
      </c>
      <c r="AO915" s="65">
        <v>95.49</v>
      </c>
      <c r="AP915" s="65">
        <v>95.38</v>
      </c>
      <c r="AQ915" s="65">
        <v>94.87</v>
      </c>
      <c r="AR915" s="65">
        <v>95.04</v>
      </c>
      <c r="AS915" s="61" t="str">
        <f t="shared" si="16"/>
        <v>Delta Energy Systems4.528SOLIVIA 4.4 NA G4 TR [208V]</v>
      </c>
      <c r="AT915" s="59"/>
      <c r="AU915" s="219"/>
    </row>
    <row r="916" spans="1:47" s="63" customFormat="1" ht="30">
      <c r="A916" s="254" t="s">
        <v>63</v>
      </c>
      <c r="B916" s="254" t="s">
        <v>3271</v>
      </c>
      <c r="C916" s="101" t="s">
        <v>1052</v>
      </c>
      <c r="D916" s="65">
        <v>4.5640000000000001</v>
      </c>
      <c r="E916" s="65">
        <v>240</v>
      </c>
      <c r="F916" s="65">
        <v>95</v>
      </c>
      <c r="G916" s="116" t="s">
        <v>485</v>
      </c>
      <c r="H916" s="108" t="s">
        <v>485</v>
      </c>
      <c r="I916" s="80" t="s">
        <v>405</v>
      </c>
      <c r="J916" s="80" t="s">
        <v>406</v>
      </c>
      <c r="K916" s="162"/>
      <c r="L916" s="65">
        <v>0.49</v>
      </c>
      <c r="M916" s="65"/>
      <c r="N916" s="65"/>
      <c r="O916" s="65">
        <v>100</v>
      </c>
      <c r="P916" s="65">
        <v>350</v>
      </c>
      <c r="Q916" s="65">
        <v>500</v>
      </c>
      <c r="R916" s="65">
        <v>0.46</v>
      </c>
      <c r="S916" s="65">
        <v>0.91</v>
      </c>
      <c r="T916" s="65">
        <v>1.37</v>
      </c>
      <c r="U916" s="65">
        <v>2.2799999999999998</v>
      </c>
      <c r="V916" s="65">
        <v>3.42</v>
      </c>
      <c r="W916" s="65">
        <v>4.5599999999999996</v>
      </c>
      <c r="X916" s="65">
        <v>90</v>
      </c>
      <c r="Y916" s="65">
        <v>93.32</v>
      </c>
      <c r="Z916" s="65">
        <v>94.39</v>
      </c>
      <c r="AA916" s="65">
        <v>94.88</v>
      </c>
      <c r="AB916" s="65">
        <v>94.89</v>
      </c>
      <c r="AC916" s="65">
        <v>94.61</v>
      </c>
      <c r="AD916" s="65">
        <v>94.54</v>
      </c>
      <c r="AE916" s="65">
        <v>89.54</v>
      </c>
      <c r="AF916" s="65">
        <v>93.68</v>
      </c>
      <c r="AG916" s="65">
        <v>94.86</v>
      </c>
      <c r="AH916" s="65">
        <v>95.49</v>
      </c>
      <c r="AI916" s="65">
        <v>95.33</v>
      </c>
      <c r="AJ916" s="65">
        <v>95.01</v>
      </c>
      <c r="AK916" s="65">
        <v>94.98</v>
      </c>
      <c r="AL916" s="65">
        <v>89.56</v>
      </c>
      <c r="AM916" s="65">
        <v>93.58</v>
      </c>
      <c r="AN916" s="65">
        <v>95.11</v>
      </c>
      <c r="AO916" s="65">
        <v>95.82</v>
      </c>
      <c r="AP916" s="65">
        <v>95.84</v>
      </c>
      <c r="AQ916" s="65">
        <v>95.44</v>
      </c>
      <c r="AR916" s="65">
        <v>95.37</v>
      </c>
      <c r="AS916" s="61" t="str">
        <f t="shared" si="16"/>
        <v>Delta Energy Systems4.564SOLIVIA 4.4 NA G4 TR [240V]</v>
      </c>
      <c r="AT916" s="59"/>
      <c r="AU916" s="219"/>
    </row>
    <row r="917" spans="1:47" s="63" customFormat="1" ht="30">
      <c r="A917" s="254" t="s">
        <v>63</v>
      </c>
      <c r="B917" s="254" t="s">
        <v>3272</v>
      </c>
      <c r="C917" s="101" t="s">
        <v>1045</v>
      </c>
      <c r="D917" s="65">
        <v>5.0839999999999996</v>
      </c>
      <c r="E917" s="65">
        <v>208</v>
      </c>
      <c r="F917" s="65">
        <v>95</v>
      </c>
      <c r="G917" s="116" t="s">
        <v>485</v>
      </c>
      <c r="H917" s="108" t="s">
        <v>485</v>
      </c>
      <c r="I917" s="80" t="s">
        <v>405</v>
      </c>
      <c r="J917" s="80" t="s">
        <v>406</v>
      </c>
      <c r="K917" s="162"/>
      <c r="L917" s="65">
        <v>0.39</v>
      </c>
      <c r="M917" s="65"/>
      <c r="N917" s="65"/>
      <c r="O917" s="65">
        <v>100</v>
      </c>
      <c r="P917" s="65">
        <v>350</v>
      </c>
      <c r="Q917" s="65">
        <v>500</v>
      </c>
      <c r="R917" s="65">
        <v>0.51</v>
      </c>
      <c r="S917" s="65">
        <v>1.02</v>
      </c>
      <c r="T917" s="65">
        <v>1.53</v>
      </c>
      <c r="U917" s="65">
        <v>2.54</v>
      </c>
      <c r="V917" s="65">
        <v>3.81</v>
      </c>
      <c r="W917" s="65">
        <v>5.08</v>
      </c>
      <c r="X917" s="65">
        <v>90.37</v>
      </c>
      <c r="Y917" s="65">
        <v>93.22</v>
      </c>
      <c r="Z917" s="65">
        <v>94.25</v>
      </c>
      <c r="AA917" s="65">
        <v>94.49</v>
      </c>
      <c r="AB917" s="65">
        <v>94.27</v>
      </c>
      <c r="AC917" s="65">
        <v>93.72</v>
      </c>
      <c r="AD917" s="65">
        <v>94.08</v>
      </c>
      <c r="AE917" s="65">
        <v>90.53</v>
      </c>
      <c r="AF917" s="65">
        <v>93.49</v>
      </c>
      <c r="AG917" s="65">
        <v>94.69</v>
      </c>
      <c r="AH917" s="65">
        <v>94.97</v>
      </c>
      <c r="AI917" s="65">
        <v>94.66</v>
      </c>
      <c r="AJ917" s="65">
        <v>93.96</v>
      </c>
      <c r="AK917" s="65">
        <v>94.47</v>
      </c>
      <c r="AL917" s="65">
        <v>90.64</v>
      </c>
      <c r="AM917" s="65">
        <v>93.95</v>
      </c>
      <c r="AN917" s="65">
        <v>94.83</v>
      </c>
      <c r="AO917" s="65">
        <v>95.49</v>
      </c>
      <c r="AP917" s="65">
        <v>95.16</v>
      </c>
      <c r="AQ917" s="65">
        <v>94.56</v>
      </c>
      <c r="AR917" s="65">
        <v>94.92</v>
      </c>
      <c r="AS917" s="61" t="str">
        <f t="shared" si="16"/>
        <v>Delta Energy Systems5.084SOLIVIA 5.0 NA G4 TR [208V]</v>
      </c>
      <c r="AT917" s="59"/>
      <c r="AU917" s="219"/>
    </row>
    <row r="918" spans="1:47" s="63" customFormat="1" ht="30">
      <c r="A918" s="254" t="s">
        <v>63</v>
      </c>
      <c r="B918" s="254" t="s">
        <v>3273</v>
      </c>
      <c r="C918" s="101" t="s">
        <v>1046</v>
      </c>
      <c r="D918" s="65">
        <v>5.14</v>
      </c>
      <c r="E918" s="65">
        <v>240</v>
      </c>
      <c r="F918" s="65">
        <v>95</v>
      </c>
      <c r="G918" s="116" t="s">
        <v>485</v>
      </c>
      <c r="H918" s="108" t="s">
        <v>485</v>
      </c>
      <c r="I918" s="80" t="s">
        <v>405</v>
      </c>
      <c r="J918" s="80" t="s">
        <v>406</v>
      </c>
      <c r="K918" s="162"/>
      <c r="L918" s="65">
        <v>0.51</v>
      </c>
      <c r="M918" s="65"/>
      <c r="N918" s="65"/>
      <c r="O918" s="65">
        <v>100</v>
      </c>
      <c r="P918" s="65">
        <v>350</v>
      </c>
      <c r="Q918" s="65">
        <v>500</v>
      </c>
      <c r="R918" s="65">
        <v>0.51</v>
      </c>
      <c r="S918" s="65">
        <v>1.03</v>
      </c>
      <c r="T918" s="65">
        <v>1.54</v>
      </c>
      <c r="U918" s="65">
        <v>2.57</v>
      </c>
      <c r="V918" s="65">
        <v>3.86</v>
      </c>
      <c r="W918" s="65">
        <v>5.14</v>
      </c>
      <c r="X918" s="65">
        <v>90.13</v>
      </c>
      <c r="Y918" s="65">
        <v>93.58</v>
      </c>
      <c r="Z918" s="65">
        <v>94.64</v>
      </c>
      <c r="AA918" s="65">
        <v>94.84</v>
      </c>
      <c r="AB918" s="65">
        <v>94.8</v>
      </c>
      <c r="AC918" s="65">
        <v>94.46</v>
      </c>
      <c r="AD918" s="65">
        <v>94.53</v>
      </c>
      <c r="AE918" s="65">
        <v>90.59</v>
      </c>
      <c r="AF918" s="65">
        <v>93.73</v>
      </c>
      <c r="AG918" s="65">
        <v>94.91</v>
      </c>
      <c r="AH918" s="65">
        <v>95.4</v>
      </c>
      <c r="AI918" s="65">
        <v>95.15</v>
      </c>
      <c r="AJ918" s="65">
        <v>94.87</v>
      </c>
      <c r="AK918" s="65">
        <v>94.9</v>
      </c>
      <c r="AL918" s="65">
        <v>91.18</v>
      </c>
      <c r="AM918" s="65">
        <v>94.19</v>
      </c>
      <c r="AN918" s="65">
        <v>95.12</v>
      </c>
      <c r="AO918" s="65">
        <v>95.68</v>
      </c>
      <c r="AP918" s="65">
        <v>95.61</v>
      </c>
      <c r="AQ918" s="65">
        <v>95.13</v>
      </c>
      <c r="AR918" s="65">
        <v>95.29</v>
      </c>
      <c r="AS918" s="61" t="str">
        <f t="shared" si="16"/>
        <v>Delta Energy Systems5.14SOLIVIA 5.0 NA G4 TR [240V]</v>
      </c>
      <c r="AT918" s="59"/>
      <c r="AU918" s="219"/>
    </row>
    <row r="919" spans="1:47" s="63" customFormat="1" ht="30">
      <c r="A919" s="254" t="s">
        <v>64</v>
      </c>
      <c r="B919" s="254" t="s">
        <v>3274</v>
      </c>
      <c r="C919" s="101" t="s">
        <v>1053</v>
      </c>
      <c r="D919" s="65">
        <v>3.19</v>
      </c>
      <c r="E919" s="65">
        <v>208</v>
      </c>
      <c r="F919" s="65">
        <v>94</v>
      </c>
      <c r="G919" s="116" t="s">
        <v>485</v>
      </c>
      <c r="H919" s="108" t="s">
        <v>485</v>
      </c>
      <c r="I919" s="80" t="s">
        <v>405</v>
      </c>
      <c r="J919" s="80" t="s">
        <v>406</v>
      </c>
      <c r="K919" s="162"/>
      <c r="L919" s="65">
        <v>2.0499999999999998</v>
      </c>
      <c r="M919" s="65">
        <v>3.19</v>
      </c>
      <c r="N919" s="65">
        <v>2.0499999999999998</v>
      </c>
      <c r="O919" s="65">
        <v>100</v>
      </c>
      <c r="P919" s="65">
        <v>273</v>
      </c>
      <c r="Q919" s="65">
        <v>440</v>
      </c>
      <c r="R919" s="65">
        <v>0.31900000000000001</v>
      </c>
      <c r="S919" s="65">
        <v>0.63800000000000001</v>
      </c>
      <c r="T919" s="65">
        <v>0.95699999999999996</v>
      </c>
      <c r="U919" s="65">
        <v>1.595</v>
      </c>
      <c r="V919" s="65">
        <v>2.3929999999999998</v>
      </c>
      <c r="W919" s="65">
        <v>3.19</v>
      </c>
      <c r="X919" s="65">
        <v>92.1</v>
      </c>
      <c r="Y919" s="65">
        <v>94.8</v>
      </c>
      <c r="Z919" s="65">
        <v>95.03</v>
      </c>
      <c r="AA919" s="65">
        <v>94.95</v>
      </c>
      <c r="AB919" s="65">
        <v>94.36</v>
      </c>
      <c r="AC919" s="65">
        <v>93.53</v>
      </c>
      <c r="AD919" s="65">
        <v>94.46</v>
      </c>
      <c r="AE919" s="65">
        <v>91.6</v>
      </c>
      <c r="AF919" s="65">
        <v>94.52</v>
      </c>
      <c r="AG919" s="65">
        <v>94.83</v>
      </c>
      <c r="AH919" s="65">
        <v>94.81</v>
      </c>
      <c r="AI919" s="65">
        <v>94.27</v>
      </c>
      <c r="AJ919" s="65">
        <v>93.52</v>
      </c>
      <c r="AK919" s="65">
        <v>94.32</v>
      </c>
      <c r="AL919" s="65">
        <v>89.49</v>
      </c>
      <c r="AM919" s="65">
        <v>93.56</v>
      </c>
      <c r="AN919" s="65">
        <v>94.25</v>
      </c>
      <c r="AO919" s="65">
        <v>94.31</v>
      </c>
      <c r="AP919" s="65">
        <v>93.85</v>
      </c>
      <c r="AQ919" s="65">
        <v>93.26</v>
      </c>
      <c r="AR919" s="65">
        <v>93.78</v>
      </c>
      <c r="AS919" s="61" t="str">
        <f t="shared" si="16"/>
        <v>Diehl AKO Stiftung3.194301 S-A [208V]</v>
      </c>
      <c r="AT919" s="59"/>
      <c r="AU919" s="219"/>
    </row>
    <row r="920" spans="1:47" s="63" customFormat="1" ht="30">
      <c r="A920" s="254" t="s">
        <v>64</v>
      </c>
      <c r="B920" s="254" t="s">
        <v>3275</v>
      </c>
      <c r="C920" s="101" t="s">
        <v>1054</v>
      </c>
      <c r="D920" s="65">
        <v>3.68</v>
      </c>
      <c r="E920" s="65">
        <v>240</v>
      </c>
      <c r="F920" s="65">
        <v>94.5</v>
      </c>
      <c r="G920" s="116" t="s">
        <v>485</v>
      </c>
      <c r="H920" s="108" t="s">
        <v>485</v>
      </c>
      <c r="I920" s="80" t="s">
        <v>405</v>
      </c>
      <c r="J920" s="80" t="s">
        <v>406</v>
      </c>
      <c r="K920" s="162"/>
      <c r="L920" s="65">
        <v>2.2200000000000002</v>
      </c>
      <c r="M920" s="65">
        <v>3.68</v>
      </c>
      <c r="N920" s="65">
        <v>2.2200000000000002</v>
      </c>
      <c r="O920" s="65">
        <v>100</v>
      </c>
      <c r="P920" s="65">
        <v>298</v>
      </c>
      <c r="Q920" s="65">
        <v>440</v>
      </c>
      <c r="R920" s="65">
        <v>0.36799999999999999</v>
      </c>
      <c r="S920" s="65">
        <v>0.73599999999999999</v>
      </c>
      <c r="T920" s="65">
        <v>1.1040000000000001</v>
      </c>
      <c r="U920" s="65">
        <v>1.84</v>
      </c>
      <c r="V920" s="65">
        <v>2.76</v>
      </c>
      <c r="W920" s="65">
        <v>3.68</v>
      </c>
      <c r="X920" s="65">
        <v>91.69</v>
      </c>
      <c r="Y920" s="65">
        <v>94.79</v>
      </c>
      <c r="Z920" s="65">
        <v>95.17</v>
      </c>
      <c r="AA920" s="65">
        <v>95.3</v>
      </c>
      <c r="AB920" s="65">
        <v>94.92</v>
      </c>
      <c r="AC920" s="65">
        <v>94.17</v>
      </c>
      <c r="AD920" s="65">
        <v>94.86</v>
      </c>
      <c r="AE920" s="65">
        <v>91.29</v>
      </c>
      <c r="AF920" s="65">
        <v>94.51</v>
      </c>
      <c r="AG920" s="65">
        <v>94.98</v>
      </c>
      <c r="AH920" s="65">
        <v>95.1</v>
      </c>
      <c r="AI920" s="65">
        <v>94.98</v>
      </c>
      <c r="AJ920" s="65">
        <v>94.13</v>
      </c>
      <c r="AK920" s="65">
        <v>94.79</v>
      </c>
      <c r="AL920" s="65">
        <v>89.47</v>
      </c>
      <c r="AM920" s="65">
        <v>93.58</v>
      </c>
      <c r="AN920" s="65">
        <v>94.4</v>
      </c>
      <c r="AO920" s="65">
        <v>94.69</v>
      </c>
      <c r="AP920" s="65">
        <v>94.42</v>
      </c>
      <c r="AQ920" s="65">
        <v>93.91</v>
      </c>
      <c r="AR920" s="65">
        <v>94.21</v>
      </c>
      <c r="AS920" s="61" t="str">
        <f t="shared" si="16"/>
        <v>Diehl AKO Stiftung3.684301 S-A [240V]</v>
      </c>
      <c r="AT920" s="59"/>
      <c r="AU920" s="219"/>
    </row>
    <row r="921" spans="1:47" s="63" customFormat="1" ht="30">
      <c r="A921" s="254" t="s">
        <v>64</v>
      </c>
      <c r="B921" s="254" t="s">
        <v>3276</v>
      </c>
      <c r="C921" s="254" t="s">
        <v>1253</v>
      </c>
      <c r="D921" s="65">
        <v>100</v>
      </c>
      <c r="E921" s="65">
        <v>208</v>
      </c>
      <c r="F921" s="65">
        <v>94.5</v>
      </c>
      <c r="G921" s="116" t="s">
        <v>485</v>
      </c>
      <c r="H921" s="108" t="s">
        <v>485</v>
      </c>
      <c r="I921" s="80" t="s">
        <v>405</v>
      </c>
      <c r="J921" s="80" t="s">
        <v>406</v>
      </c>
      <c r="K921" s="162"/>
      <c r="L921" s="65">
        <v>1</v>
      </c>
      <c r="M921" s="65"/>
      <c r="N921" s="65"/>
      <c r="O921" s="65">
        <v>300</v>
      </c>
      <c r="P921" s="65">
        <v>350</v>
      </c>
      <c r="Q921" s="65">
        <v>480</v>
      </c>
      <c r="R921" s="65">
        <v>10</v>
      </c>
      <c r="S921" s="65">
        <v>20</v>
      </c>
      <c r="T921" s="65">
        <v>30</v>
      </c>
      <c r="U921" s="65">
        <v>50</v>
      </c>
      <c r="V921" s="65">
        <v>75</v>
      </c>
      <c r="W921" s="65">
        <v>100</v>
      </c>
      <c r="X921" s="65">
        <v>90.82</v>
      </c>
      <c r="Y921" s="65">
        <v>94.01</v>
      </c>
      <c r="Z921" s="65">
        <v>94.82</v>
      </c>
      <c r="AA921" s="65">
        <v>95.34</v>
      </c>
      <c r="AB921" s="65">
        <v>95.08</v>
      </c>
      <c r="AC921" s="65">
        <v>93.88</v>
      </c>
      <c r="AD921" s="65">
        <v>94.82</v>
      </c>
      <c r="AE921" s="65">
        <v>90.27</v>
      </c>
      <c r="AF921" s="65">
        <v>93.75</v>
      </c>
      <c r="AG921" s="65">
        <v>94.58</v>
      </c>
      <c r="AH921" s="65">
        <v>95.15</v>
      </c>
      <c r="AI921" s="65">
        <v>95.04</v>
      </c>
      <c r="AJ921" s="65">
        <v>93.75</v>
      </c>
      <c r="AK921" s="65">
        <v>94.69</v>
      </c>
      <c r="AL921" s="65">
        <v>89.04</v>
      </c>
      <c r="AM921" s="65">
        <v>92.9</v>
      </c>
      <c r="AN921" s="65">
        <v>93.9</v>
      </c>
      <c r="AO921" s="65">
        <v>94.75</v>
      </c>
      <c r="AP921" s="65">
        <v>94.31</v>
      </c>
      <c r="AQ921" s="65">
        <v>93.33</v>
      </c>
      <c r="AR921" s="65">
        <v>94.02</v>
      </c>
      <c r="AS921" s="61" t="str">
        <f t="shared" si="16"/>
        <v>Diehl AKO Stiftung100Platinum 100 CS-A [208V]</v>
      </c>
      <c r="AT921" s="59"/>
      <c r="AU921" s="219"/>
    </row>
    <row r="922" spans="1:47" s="63" customFormat="1" ht="30">
      <c r="A922" s="254" t="s">
        <v>64</v>
      </c>
      <c r="B922" s="254" t="s">
        <v>3277</v>
      </c>
      <c r="C922" s="254" t="s">
        <v>1254</v>
      </c>
      <c r="D922" s="65">
        <v>100</v>
      </c>
      <c r="E922" s="65">
        <v>480</v>
      </c>
      <c r="F922" s="65">
        <v>94.5</v>
      </c>
      <c r="G922" s="116" t="s">
        <v>485</v>
      </c>
      <c r="H922" s="108" t="s">
        <v>485</v>
      </c>
      <c r="I922" s="80" t="s">
        <v>405</v>
      </c>
      <c r="J922" s="80" t="s">
        <v>406</v>
      </c>
      <c r="K922" s="162"/>
      <c r="L922" s="65">
        <v>3</v>
      </c>
      <c r="M922" s="65"/>
      <c r="N922" s="65"/>
      <c r="O922" s="65">
        <v>300</v>
      </c>
      <c r="P922" s="65">
        <v>350</v>
      </c>
      <c r="Q922" s="65">
        <v>480</v>
      </c>
      <c r="R922" s="65">
        <v>10</v>
      </c>
      <c r="S922" s="65">
        <v>20</v>
      </c>
      <c r="T922" s="65">
        <v>30</v>
      </c>
      <c r="U922" s="65">
        <v>50</v>
      </c>
      <c r="V922" s="65">
        <v>75</v>
      </c>
      <c r="W922" s="65">
        <v>100</v>
      </c>
      <c r="X922" s="65">
        <v>90.85</v>
      </c>
      <c r="Y922" s="65">
        <v>94.14</v>
      </c>
      <c r="Z922" s="65">
        <v>94.86</v>
      </c>
      <c r="AA922" s="65">
        <v>95.17</v>
      </c>
      <c r="AB922" s="65">
        <v>95.09</v>
      </c>
      <c r="AC922" s="65">
        <v>93.98</v>
      </c>
      <c r="AD922" s="65">
        <v>94.81</v>
      </c>
      <c r="AE922" s="65">
        <v>90.33</v>
      </c>
      <c r="AF922" s="65">
        <v>93.83</v>
      </c>
      <c r="AG922" s="65">
        <v>94.68</v>
      </c>
      <c r="AH922" s="65">
        <v>95.05</v>
      </c>
      <c r="AI922" s="65">
        <v>94.99</v>
      </c>
      <c r="AJ922" s="65">
        <v>93.86</v>
      </c>
      <c r="AK922" s="65">
        <v>94.66</v>
      </c>
      <c r="AL922" s="65">
        <v>88.99</v>
      </c>
      <c r="AM922" s="65">
        <v>92.99</v>
      </c>
      <c r="AN922" s="65">
        <v>93.99</v>
      </c>
      <c r="AO922" s="65">
        <v>94.61</v>
      </c>
      <c r="AP922" s="65">
        <v>94.41</v>
      </c>
      <c r="AQ922" s="65">
        <v>93.54</v>
      </c>
      <c r="AR922" s="65">
        <v>94.07</v>
      </c>
      <c r="AS922" s="61" t="str">
        <f t="shared" si="16"/>
        <v>Diehl AKO Stiftung100Platinum 100 CS-A [480V]</v>
      </c>
      <c r="AT922" s="59"/>
      <c r="AU922" s="219"/>
    </row>
    <row r="923" spans="1:47" s="63" customFormat="1" ht="30">
      <c r="A923" s="254" t="s">
        <v>64</v>
      </c>
      <c r="B923" s="254" t="s">
        <v>3278</v>
      </c>
      <c r="C923" s="254" t="s">
        <v>1253</v>
      </c>
      <c r="D923" s="65">
        <v>100</v>
      </c>
      <c r="E923" s="65">
        <v>208</v>
      </c>
      <c r="F923" s="65">
        <v>95</v>
      </c>
      <c r="G923" s="116" t="s">
        <v>485</v>
      </c>
      <c r="H923" s="108" t="s">
        <v>485</v>
      </c>
      <c r="I923" s="80" t="s">
        <v>405</v>
      </c>
      <c r="J923" s="80" t="s">
        <v>406</v>
      </c>
      <c r="K923" s="162"/>
      <c r="L923" s="65">
        <v>1</v>
      </c>
      <c r="M923" s="65">
        <v>100</v>
      </c>
      <c r="N923" s="65">
        <v>1</v>
      </c>
      <c r="O923" s="65">
        <v>300</v>
      </c>
      <c r="P923" s="65">
        <v>350</v>
      </c>
      <c r="Q923" s="65">
        <v>480</v>
      </c>
      <c r="R923" s="65">
        <v>10</v>
      </c>
      <c r="S923" s="65">
        <v>20</v>
      </c>
      <c r="T923" s="65">
        <v>30</v>
      </c>
      <c r="U923" s="65">
        <v>50</v>
      </c>
      <c r="V923" s="65">
        <v>75</v>
      </c>
      <c r="W923" s="65">
        <v>100</v>
      </c>
      <c r="X923" s="65">
        <v>91.53</v>
      </c>
      <c r="Y923" s="65">
        <v>94.8</v>
      </c>
      <c r="Z923" s="65">
        <v>95.45</v>
      </c>
      <c r="AA923" s="65">
        <v>95.79</v>
      </c>
      <c r="AB923" s="65">
        <v>95.69</v>
      </c>
      <c r="AC923" s="65">
        <v>94.57</v>
      </c>
      <c r="AD923" s="65">
        <v>95.41</v>
      </c>
      <c r="AE923" s="65">
        <v>91.06</v>
      </c>
      <c r="AF923" s="65">
        <v>94.55</v>
      </c>
      <c r="AG923" s="65">
        <v>95.25</v>
      </c>
      <c r="AH923" s="65">
        <v>95.65</v>
      </c>
      <c r="AI923" s="65">
        <v>95.55</v>
      </c>
      <c r="AJ923" s="65">
        <v>94.67</v>
      </c>
      <c r="AK923" s="65">
        <v>95.26</v>
      </c>
      <c r="AL923" s="65">
        <v>89.83</v>
      </c>
      <c r="AM923" s="65">
        <v>93.76</v>
      </c>
      <c r="AN923" s="65">
        <v>94.6</v>
      </c>
      <c r="AO923" s="65">
        <v>95.2</v>
      </c>
      <c r="AP923" s="65">
        <v>95.16</v>
      </c>
      <c r="AQ923" s="65">
        <v>94.4</v>
      </c>
      <c r="AR923" s="65">
        <v>94.78</v>
      </c>
      <c r="AS923" s="61" t="str">
        <f t="shared" si="16"/>
        <v>Diehl AKO Stiftung100Platinum 100 CS-A HE [208V]</v>
      </c>
      <c r="AT923" s="59"/>
      <c r="AU923" s="219"/>
    </row>
    <row r="924" spans="1:47" s="63" customFormat="1" ht="30">
      <c r="A924" s="254" t="s">
        <v>64</v>
      </c>
      <c r="B924" s="254" t="s">
        <v>3279</v>
      </c>
      <c r="C924" s="254" t="s">
        <v>1254</v>
      </c>
      <c r="D924" s="65">
        <v>100</v>
      </c>
      <c r="E924" s="65">
        <v>480</v>
      </c>
      <c r="F924" s="65">
        <v>95.5</v>
      </c>
      <c r="G924" s="116" t="s">
        <v>485</v>
      </c>
      <c r="H924" s="108" t="s">
        <v>485</v>
      </c>
      <c r="I924" s="80" t="s">
        <v>405</v>
      </c>
      <c r="J924" s="80" t="s">
        <v>406</v>
      </c>
      <c r="K924" s="162"/>
      <c r="L924" s="65">
        <v>2</v>
      </c>
      <c r="M924" s="65">
        <v>100</v>
      </c>
      <c r="N924" s="65">
        <v>2</v>
      </c>
      <c r="O924" s="65">
        <v>300</v>
      </c>
      <c r="P924" s="65">
        <v>350</v>
      </c>
      <c r="Q924" s="65">
        <v>480</v>
      </c>
      <c r="R924" s="65">
        <v>10</v>
      </c>
      <c r="S924" s="65">
        <v>20</v>
      </c>
      <c r="T924" s="65">
        <v>30</v>
      </c>
      <c r="U924" s="65">
        <v>50</v>
      </c>
      <c r="V924" s="65">
        <v>75</v>
      </c>
      <c r="W924" s="65">
        <v>100</v>
      </c>
      <c r="X924" s="65">
        <v>91.91</v>
      </c>
      <c r="Y924" s="65">
        <v>95.03</v>
      </c>
      <c r="Z924" s="65">
        <v>95.69</v>
      </c>
      <c r="AA924" s="65">
        <v>95.95</v>
      </c>
      <c r="AB924" s="65">
        <v>95.84</v>
      </c>
      <c r="AC924" s="65">
        <v>94.83</v>
      </c>
      <c r="AD924" s="65">
        <v>95.6</v>
      </c>
      <c r="AE924" s="65">
        <v>91.44</v>
      </c>
      <c r="AF924" s="65">
        <v>94.7</v>
      </c>
      <c r="AG924" s="65">
        <v>95.5</v>
      </c>
      <c r="AH924" s="65">
        <v>95.81</v>
      </c>
      <c r="AI924" s="65">
        <v>95.71</v>
      </c>
      <c r="AJ924" s="65">
        <v>94.7</v>
      </c>
      <c r="AK924" s="65">
        <v>95.43</v>
      </c>
      <c r="AL924" s="65">
        <v>90.22</v>
      </c>
      <c r="AM924" s="65">
        <v>94</v>
      </c>
      <c r="AN924" s="65">
        <v>94.91</v>
      </c>
      <c r="AO924" s="65">
        <v>95.38</v>
      </c>
      <c r="AP924" s="65">
        <v>95.33</v>
      </c>
      <c r="AQ924" s="65">
        <v>94.33</v>
      </c>
      <c r="AR924" s="65">
        <v>94.97</v>
      </c>
      <c r="AS924" s="61" t="str">
        <f t="shared" si="16"/>
        <v>Diehl AKO Stiftung100Platinum 100 CS-A HE [480V]</v>
      </c>
      <c r="AT924" s="59"/>
      <c r="AU924" s="219"/>
    </row>
    <row r="925" spans="1:47" s="63" customFormat="1" ht="30">
      <c r="A925" s="254" t="s">
        <v>65</v>
      </c>
      <c r="B925" s="254" t="s">
        <v>3280</v>
      </c>
      <c r="C925" s="101" t="s">
        <v>1047</v>
      </c>
      <c r="D925" s="65">
        <v>0.41499999999999998</v>
      </c>
      <c r="E925" s="65">
        <v>208</v>
      </c>
      <c r="F925" s="65">
        <v>92</v>
      </c>
      <c r="G925" s="116" t="s">
        <v>485</v>
      </c>
      <c r="H925" s="108" t="s">
        <v>485</v>
      </c>
      <c r="I925" s="80" t="s">
        <v>406</v>
      </c>
      <c r="J925" s="80" t="s">
        <v>406</v>
      </c>
      <c r="K925" s="162"/>
      <c r="L925" s="65">
        <v>0.27</v>
      </c>
      <c r="M925" s="65"/>
      <c r="N925" s="65"/>
      <c r="O925" s="65">
        <v>55</v>
      </c>
      <c r="P925" s="65">
        <v>60</v>
      </c>
      <c r="Q925" s="65">
        <v>65</v>
      </c>
      <c r="R925" s="65">
        <v>4.1500000000000002E-2</v>
      </c>
      <c r="S925" s="65">
        <v>8.3000000000000004E-2</v>
      </c>
      <c r="T925" s="65">
        <v>0.1245</v>
      </c>
      <c r="U925" s="65">
        <v>0.20749999999999999</v>
      </c>
      <c r="V925" s="65">
        <v>0.31130000000000002</v>
      </c>
      <c r="W925" s="65">
        <v>0.41499999999999998</v>
      </c>
      <c r="X925" s="65">
        <v>82.9</v>
      </c>
      <c r="Y925" s="65">
        <v>89.6</v>
      </c>
      <c r="Z925" s="65">
        <v>91.4</v>
      </c>
      <c r="AA925" s="65">
        <v>92.9</v>
      </c>
      <c r="AB925" s="65">
        <v>93.3</v>
      </c>
      <c r="AC925" s="65">
        <v>93.1</v>
      </c>
      <c r="AD925" s="65">
        <v>92.4</v>
      </c>
      <c r="AE925" s="65">
        <v>82.5</v>
      </c>
      <c r="AF925" s="65">
        <v>89.3</v>
      </c>
      <c r="AG925" s="65">
        <v>91</v>
      </c>
      <c r="AH925" s="65">
        <v>92.6</v>
      </c>
      <c r="AI925" s="65">
        <v>93.1</v>
      </c>
      <c r="AJ925" s="65">
        <v>93.1</v>
      </c>
      <c r="AK925" s="65">
        <v>92.2</v>
      </c>
      <c r="AL925" s="65">
        <v>82.3</v>
      </c>
      <c r="AM925" s="65">
        <v>88.8</v>
      </c>
      <c r="AN925" s="65">
        <v>90.7</v>
      </c>
      <c r="AO925" s="65">
        <v>92.3</v>
      </c>
      <c r="AP925" s="65">
        <v>92.9</v>
      </c>
      <c r="AQ925" s="65">
        <v>92.9</v>
      </c>
      <c r="AR925" s="65">
        <v>91.9</v>
      </c>
      <c r="AS925" s="61" t="str">
        <f t="shared" si="16"/>
        <v>Direct Grid Technologies0.415DGM-460 [208V]</v>
      </c>
      <c r="AT925" s="59"/>
      <c r="AU925" s="219"/>
    </row>
    <row r="926" spans="1:47" s="63" customFormat="1" ht="30">
      <c r="A926" s="254" t="s">
        <v>65</v>
      </c>
      <c r="B926" s="254" t="s">
        <v>3281</v>
      </c>
      <c r="C926" s="101" t="s">
        <v>1048</v>
      </c>
      <c r="D926" s="65">
        <v>0.47899999999999998</v>
      </c>
      <c r="E926" s="65">
        <v>240</v>
      </c>
      <c r="F926" s="65">
        <v>92.5</v>
      </c>
      <c r="G926" s="116" t="s">
        <v>485</v>
      </c>
      <c r="H926" s="108" t="s">
        <v>485</v>
      </c>
      <c r="I926" s="80" t="s">
        <v>406</v>
      </c>
      <c r="J926" s="80" t="s">
        <v>406</v>
      </c>
      <c r="K926" s="162"/>
      <c r="L926" s="65">
        <v>0.38</v>
      </c>
      <c r="M926" s="65"/>
      <c r="N926" s="65"/>
      <c r="O926" s="65">
        <v>55</v>
      </c>
      <c r="P926" s="65">
        <v>60</v>
      </c>
      <c r="Q926" s="65">
        <v>65</v>
      </c>
      <c r="R926" s="65">
        <v>4.7899999999999998E-2</v>
      </c>
      <c r="S926" s="65">
        <v>9.5799999999999996E-2</v>
      </c>
      <c r="T926" s="65">
        <v>0.14369999999999999</v>
      </c>
      <c r="U926" s="65">
        <v>0.23949999999999999</v>
      </c>
      <c r="V926" s="65">
        <v>0.35930000000000001</v>
      </c>
      <c r="W926" s="65">
        <v>0.47899999999999998</v>
      </c>
      <c r="X926" s="65">
        <v>84.3</v>
      </c>
      <c r="Y926" s="65">
        <v>91.1</v>
      </c>
      <c r="Z926" s="65">
        <v>92.4</v>
      </c>
      <c r="AA926" s="65">
        <v>93.4</v>
      </c>
      <c r="AB926" s="65">
        <v>93.7</v>
      </c>
      <c r="AC926" s="65">
        <v>93.5</v>
      </c>
      <c r="AD926" s="65">
        <v>93</v>
      </c>
      <c r="AE926" s="65">
        <v>83.9</v>
      </c>
      <c r="AF926" s="65">
        <v>90.8</v>
      </c>
      <c r="AG926" s="65">
        <v>92.1</v>
      </c>
      <c r="AH926" s="65">
        <v>93.1</v>
      </c>
      <c r="AI926" s="65">
        <v>93.5</v>
      </c>
      <c r="AJ926" s="65">
        <v>93.5</v>
      </c>
      <c r="AK926" s="65">
        <v>92.7</v>
      </c>
      <c r="AL926" s="65">
        <v>83.6</v>
      </c>
      <c r="AM926" s="65">
        <v>90.7</v>
      </c>
      <c r="AN926" s="65">
        <v>91.8</v>
      </c>
      <c r="AO926" s="65">
        <v>92.9</v>
      </c>
      <c r="AP926" s="65">
        <v>93.3</v>
      </c>
      <c r="AQ926" s="65">
        <v>93.3</v>
      </c>
      <c r="AR926" s="65">
        <v>92.5</v>
      </c>
      <c r="AS926" s="61" t="str">
        <f t="shared" si="16"/>
        <v>Direct Grid Technologies0.479DGM-S460 [240V]</v>
      </c>
      <c r="AT926" s="59"/>
      <c r="AU926" s="219"/>
    </row>
    <row r="927" spans="1:47" s="63" customFormat="1" ht="30">
      <c r="A927" s="254" t="s">
        <v>66</v>
      </c>
      <c r="B927" s="254" t="s">
        <v>3282</v>
      </c>
      <c r="C927" s="254" t="s">
        <v>1055</v>
      </c>
      <c r="D927" s="65">
        <v>3.504</v>
      </c>
      <c r="E927" s="65">
        <v>240</v>
      </c>
      <c r="F927" s="65">
        <v>94.5</v>
      </c>
      <c r="G927" s="116" t="s">
        <v>485</v>
      </c>
      <c r="H927" s="108" t="s">
        <v>485</v>
      </c>
      <c r="I927" s="80" t="s">
        <v>406</v>
      </c>
      <c r="J927" s="80" t="s">
        <v>406</v>
      </c>
      <c r="K927" s="162"/>
      <c r="L927" s="65">
        <v>1.39</v>
      </c>
      <c r="M927" s="65"/>
      <c r="N927" s="65"/>
      <c r="O927" s="65">
        <v>100</v>
      </c>
      <c r="P927" s="65">
        <v>300</v>
      </c>
      <c r="Q927" s="65">
        <v>420</v>
      </c>
      <c r="R927" s="65">
        <v>0.35</v>
      </c>
      <c r="S927" s="65">
        <v>0.7</v>
      </c>
      <c r="T927" s="65">
        <v>1.05</v>
      </c>
      <c r="U927" s="65">
        <v>1.75</v>
      </c>
      <c r="V927" s="65">
        <v>2.63</v>
      </c>
      <c r="W927" s="65">
        <v>3.5</v>
      </c>
      <c r="X927" s="65">
        <v>86.8</v>
      </c>
      <c r="Y927" s="65">
        <v>91.5</v>
      </c>
      <c r="Z927" s="65">
        <v>93.5</v>
      </c>
      <c r="AA927" s="65">
        <v>94.1</v>
      </c>
      <c r="AB927" s="65">
        <v>95</v>
      </c>
      <c r="AC927" s="65">
        <v>94.7</v>
      </c>
      <c r="AD927" s="65">
        <v>94.1</v>
      </c>
      <c r="AE927" s="65">
        <v>87.2</v>
      </c>
      <c r="AF927" s="65">
        <v>92.3</v>
      </c>
      <c r="AG927" s="65">
        <v>93.9</v>
      </c>
      <c r="AH927" s="65">
        <v>95.1</v>
      </c>
      <c r="AI927" s="65">
        <v>95.4</v>
      </c>
      <c r="AJ927" s="65">
        <v>95.3</v>
      </c>
      <c r="AK927" s="65">
        <v>94.7</v>
      </c>
      <c r="AL927" s="65">
        <v>86.1</v>
      </c>
      <c r="AM927" s="65">
        <v>90.6</v>
      </c>
      <c r="AN927" s="65">
        <v>94</v>
      </c>
      <c r="AO927" s="65">
        <v>95.3</v>
      </c>
      <c r="AP927" s="65">
        <v>95.6</v>
      </c>
      <c r="AQ927" s="65">
        <v>95.6</v>
      </c>
      <c r="AR927" s="65">
        <v>94.7</v>
      </c>
      <c r="AS927" s="61" t="str">
        <f t="shared" si="16"/>
        <v>Dow Chemical3.504362589 (3.5 kW 2-string) [240V]</v>
      </c>
      <c r="AT927" s="59"/>
      <c r="AU927" s="219"/>
    </row>
    <row r="928" spans="1:47" s="63" customFormat="1" ht="30">
      <c r="A928" s="254" t="s">
        <v>66</v>
      </c>
      <c r="B928" s="254" t="s">
        <v>3283</v>
      </c>
      <c r="C928" s="254" t="s">
        <v>1056</v>
      </c>
      <c r="D928" s="65">
        <v>3.53</v>
      </c>
      <c r="E928" s="65">
        <v>240</v>
      </c>
      <c r="F928" s="65">
        <v>94</v>
      </c>
      <c r="G928" s="116" t="s">
        <v>485</v>
      </c>
      <c r="H928" s="108" t="s">
        <v>485</v>
      </c>
      <c r="I928" s="80" t="s">
        <v>406</v>
      </c>
      <c r="J928" s="80" t="s">
        <v>406</v>
      </c>
      <c r="K928" s="162"/>
      <c r="L928" s="65">
        <v>1.42</v>
      </c>
      <c r="M928" s="65"/>
      <c r="N928" s="65"/>
      <c r="O928" s="65">
        <v>100</v>
      </c>
      <c r="P928" s="65">
        <v>300</v>
      </c>
      <c r="Q928" s="65">
        <v>420</v>
      </c>
      <c r="R928" s="65">
        <v>0.35</v>
      </c>
      <c r="S928" s="65">
        <v>0.71</v>
      </c>
      <c r="T928" s="65">
        <v>1.06</v>
      </c>
      <c r="U928" s="65">
        <v>1.77</v>
      </c>
      <c r="V928" s="65">
        <v>2.65</v>
      </c>
      <c r="W928" s="65">
        <v>3.53</v>
      </c>
      <c r="X928" s="65">
        <v>85.6</v>
      </c>
      <c r="Y928" s="65">
        <v>90.8</v>
      </c>
      <c r="Z928" s="65">
        <v>92.7</v>
      </c>
      <c r="AA928" s="65">
        <v>94.1</v>
      </c>
      <c r="AB928" s="65">
        <v>94.2</v>
      </c>
      <c r="AC928" s="65">
        <v>94</v>
      </c>
      <c r="AD928" s="65">
        <v>93.5</v>
      </c>
      <c r="AE928" s="65">
        <v>86.3</v>
      </c>
      <c r="AF928" s="65">
        <v>91.6</v>
      </c>
      <c r="AG928" s="65">
        <v>93.3</v>
      </c>
      <c r="AH928" s="65">
        <v>94.7</v>
      </c>
      <c r="AI928" s="65">
        <v>95.1</v>
      </c>
      <c r="AJ928" s="65">
        <v>95.1</v>
      </c>
      <c r="AK928" s="65">
        <v>94.3</v>
      </c>
      <c r="AL928" s="65">
        <v>87</v>
      </c>
      <c r="AM928" s="65">
        <v>91.9</v>
      </c>
      <c r="AN928" s="65">
        <v>93.6</v>
      </c>
      <c r="AO928" s="65">
        <v>95</v>
      </c>
      <c r="AP928" s="65">
        <v>95.6</v>
      </c>
      <c r="AQ928" s="65">
        <v>95.7</v>
      </c>
      <c r="AR928" s="65">
        <v>94.7</v>
      </c>
      <c r="AS928" s="61" t="str">
        <f t="shared" si="16"/>
        <v>Dow Chemical3.53362590 (3.5 kW 3-string) [240V]</v>
      </c>
      <c r="AT928" s="59"/>
      <c r="AU928" s="219"/>
    </row>
    <row r="929" spans="1:47" s="63" customFormat="1" ht="30">
      <c r="A929" s="254" t="s">
        <v>66</v>
      </c>
      <c r="B929" s="254" t="s">
        <v>3284</v>
      </c>
      <c r="C929" s="254" t="s">
        <v>1057</v>
      </c>
      <c r="D929" s="65">
        <v>3.54</v>
      </c>
      <c r="E929" s="65">
        <v>240</v>
      </c>
      <c r="F929" s="65">
        <v>94</v>
      </c>
      <c r="G929" s="116" t="s">
        <v>485</v>
      </c>
      <c r="H929" s="108" t="s">
        <v>485</v>
      </c>
      <c r="I929" s="80" t="s">
        <v>406</v>
      </c>
      <c r="J929" s="80" t="s">
        <v>406</v>
      </c>
      <c r="K929" s="162"/>
      <c r="L929" s="65">
        <v>1.1399999999999999</v>
      </c>
      <c r="M929" s="65"/>
      <c r="N929" s="65"/>
      <c r="O929" s="65">
        <v>100</v>
      </c>
      <c r="P929" s="65">
        <v>300</v>
      </c>
      <c r="Q929" s="65">
        <v>420</v>
      </c>
      <c r="R929" s="65">
        <v>0.35</v>
      </c>
      <c r="S929" s="65">
        <v>0.71</v>
      </c>
      <c r="T929" s="65">
        <v>1.06</v>
      </c>
      <c r="U929" s="65">
        <v>1.77</v>
      </c>
      <c r="V929" s="65">
        <v>2.65</v>
      </c>
      <c r="W929" s="65">
        <v>3.54</v>
      </c>
      <c r="X929" s="65">
        <v>84.1</v>
      </c>
      <c r="Y929" s="65">
        <v>90.3</v>
      </c>
      <c r="Z929" s="65">
        <v>92.2</v>
      </c>
      <c r="AA929" s="65">
        <v>93.8</v>
      </c>
      <c r="AB929" s="65">
        <v>94.2</v>
      </c>
      <c r="AC929" s="65">
        <v>94.1</v>
      </c>
      <c r="AD929" s="65">
        <v>93.3</v>
      </c>
      <c r="AE929" s="65">
        <v>86.9</v>
      </c>
      <c r="AF929" s="65">
        <v>91.7</v>
      </c>
      <c r="AG929" s="65">
        <v>93.2</v>
      </c>
      <c r="AH929" s="65">
        <v>94.5</v>
      </c>
      <c r="AI929" s="65">
        <v>95</v>
      </c>
      <c r="AJ929" s="65">
        <v>95</v>
      </c>
      <c r="AK929" s="65">
        <v>94.2</v>
      </c>
      <c r="AL929" s="65">
        <v>86.6</v>
      </c>
      <c r="AM929" s="65">
        <v>91.5</v>
      </c>
      <c r="AN929" s="65">
        <v>93.3</v>
      </c>
      <c r="AO929" s="65">
        <v>94.8</v>
      </c>
      <c r="AP929" s="65">
        <v>95.2</v>
      </c>
      <c r="AQ929" s="65">
        <v>95.3</v>
      </c>
      <c r="AR929" s="65">
        <v>94.4</v>
      </c>
      <c r="AS929" s="61" t="str">
        <f t="shared" si="16"/>
        <v>Dow Chemical3.54362591 (3.5 kW 4-string) [240V]</v>
      </c>
      <c r="AT929" s="59"/>
      <c r="AU929" s="219"/>
    </row>
    <row r="930" spans="1:47" s="63" customFormat="1" ht="30">
      <c r="A930" s="254" t="s">
        <v>66</v>
      </c>
      <c r="B930" s="254" t="s">
        <v>3285</v>
      </c>
      <c r="C930" s="254" t="s">
        <v>1060</v>
      </c>
      <c r="D930" s="65">
        <v>4.95</v>
      </c>
      <c r="E930" s="65">
        <v>240</v>
      </c>
      <c r="F930" s="65">
        <v>95</v>
      </c>
      <c r="G930" s="116" t="s">
        <v>485</v>
      </c>
      <c r="H930" s="108" t="s">
        <v>485</v>
      </c>
      <c r="I930" s="80" t="s">
        <v>406</v>
      </c>
      <c r="J930" s="80" t="s">
        <v>406</v>
      </c>
      <c r="K930" s="162"/>
      <c r="L930" s="65">
        <v>1.26</v>
      </c>
      <c r="M930" s="65"/>
      <c r="N930" s="65"/>
      <c r="O930" s="65">
        <v>100</v>
      </c>
      <c r="P930" s="65">
        <v>360</v>
      </c>
      <c r="Q930" s="65">
        <v>475</v>
      </c>
      <c r="R930" s="65">
        <v>0.5</v>
      </c>
      <c r="S930" s="65">
        <v>0.99</v>
      </c>
      <c r="T930" s="65">
        <v>1.49</v>
      </c>
      <c r="U930" s="65">
        <v>2.48</v>
      </c>
      <c r="V930" s="65">
        <v>3.72</v>
      </c>
      <c r="W930" s="65">
        <v>4.95</v>
      </c>
      <c r="X930" s="65">
        <v>89.17</v>
      </c>
      <c r="Y930" s="65">
        <v>93.99</v>
      </c>
      <c r="Z930" s="65">
        <v>94.92</v>
      </c>
      <c r="AA930" s="65">
        <v>95.31</v>
      </c>
      <c r="AB930" s="65">
        <v>94.86</v>
      </c>
      <c r="AC930" s="65">
        <v>94.24</v>
      </c>
      <c r="AD930" s="65">
        <v>94.7</v>
      </c>
      <c r="AE930" s="65">
        <v>90.43</v>
      </c>
      <c r="AF930" s="65">
        <v>94.42</v>
      </c>
      <c r="AG930" s="65">
        <v>95.25</v>
      </c>
      <c r="AH930" s="65">
        <v>95.69</v>
      </c>
      <c r="AI930" s="65">
        <v>95.46</v>
      </c>
      <c r="AJ930" s="65">
        <v>94.24</v>
      </c>
      <c r="AK930" s="65">
        <v>95.2</v>
      </c>
      <c r="AL930" s="65">
        <v>89.11</v>
      </c>
      <c r="AM930" s="65">
        <v>93.51</v>
      </c>
      <c r="AN930" s="65">
        <v>94.69</v>
      </c>
      <c r="AO930" s="65">
        <v>95.31</v>
      </c>
      <c r="AP930" s="65">
        <v>95.15</v>
      </c>
      <c r="AQ930" s="65">
        <v>94.67</v>
      </c>
      <c r="AR930" s="65">
        <v>94.8</v>
      </c>
      <c r="AS930" s="61" t="str">
        <f t="shared" si="16"/>
        <v>Dow Chemical4.95362592 (5.0 kW 2-string) [240V]</v>
      </c>
      <c r="AT930" s="59"/>
      <c r="AU930" s="219"/>
    </row>
    <row r="931" spans="1:47" s="63" customFormat="1" ht="30">
      <c r="A931" s="254" t="s">
        <v>67</v>
      </c>
      <c r="B931" s="254" t="s">
        <v>3286</v>
      </c>
      <c r="C931" s="101" t="s">
        <v>858</v>
      </c>
      <c r="D931" s="65">
        <v>3.69</v>
      </c>
      <c r="E931" s="65">
        <v>208</v>
      </c>
      <c r="F931" s="65">
        <v>97</v>
      </c>
      <c r="G931" s="116" t="s">
        <v>485</v>
      </c>
      <c r="H931" s="108" t="s">
        <v>485</v>
      </c>
      <c r="I931" s="80" t="s">
        <v>405</v>
      </c>
      <c r="J931" s="80" t="s">
        <v>406</v>
      </c>
      <c r="K931" s="162"/>
      <c r="L931" s="65">
        <v>0.21</v>
      </c>
      <c r="M931" s="65"/>
      <c r="N931" s="65"/>
      <c r="O931" s="65">
        <v>100</v>
      </c>
      <c r="P931" s="65">
        <v>360</v>
      </c>
      <c r="Q931" s="65">
        <v>470</v>
      </c>
      <c r="R931" s="65">
        <v>0.37</v>
      </c>
      <c r="S931" s="65">
        <v>0.74</v>
      </c>
      <c r="T931" s="65">
        <v>1.1100000000000001</v>
      </c>
      <c r="U931" s="65">
        <v>1.85</v>
      </c>
      <c r="V931" s="65">
        <v>2.77</v>
      </c>
      <c r="W931" s="65">
        <v>3.69</v>
      </c>
      <c r="X931" s="65">
        <v>94.7</v>
      </c>
      <c r="Y931" s="65">
        <v>96.6</v>
      </c>
      <c r="Z931" s="65">
        <v>97.3</v>
      </c>
      <c r="AA931" s="65">
        <v>97.7</v>
      </c>
      <c r="AB931" s="65">
        <v>97.6</v>
      </c>
      <c r="AC931" s="65">
        <v>97.4</v>
      </c>
      <c r="AD931" s="65">
        <v>97.4</v>
      </c>
      <c r="AE931" s="65">
        <v>94.1</v>
      </c>
      <c r="AF931" s="65">
        <v>96.4</v>
      </c>
      <c r="AG931" s="65">
        <v>97.2</v>
      </c>
      <c r="AH931" s="65">
        <v>97.6</v>
      </c>
      <c r="AI931" s="65">
        <v>97.5</v>
      </c>
      <c r="AJ931" s="65">
        <v>97.4</v>
      </c>
      <c r="AK931" s="65">
        <v>97.3</v>
      </c>
      <c r="AL931" s="65">
        <v>92.5</v>
      </c>
      <c r="AM931" s="65">
        <v>95.5</v>
      </c>
      <c r="AN931" s="65">
        <v>96.6</v>
      </c>
      <c r="AO931" s="65">
        <v>97.2</v>
      </c>
      <c r="AP931" s="65">
        <v>97.2</v>
      </c>
      <c r="AQ931" s="65">
        <v>97.2</v>
      </c>
      <c r="AR931" s="65">
        <v>96.9</v>
      </c>
      <c r="AS931" s="61" t="str">
        <f t="shared" si="16"/>
        <v>Eaton3.69PV238 [208V]</v>
      </c>
      <c r="AT931" s="59"/>
      <c r="AU931" s="219"/>
    </row>
    <row r="932" spans="1:47" s="63" customFormat="1" ht="30">
      <c r="A932" s="254" t="s">
        <v>67</v>
      </c>
      <c r="B932" s="254" t="s">
        <v>2861</v>
      </c>
      <c r="C932" s="101" t="s">
        <v>858</v>
      </c>
      <c r="D932" s="65">
        <v>3.69</v>
      </c>
      <c r="E932" s="65">
        <v>208</v>
      </c>
      <c r="F932" s="65">
        <v>97</v>
      </c>
      <c r="G932" s="116" t="s">
        <v>485</v>
      </c>
      <c r="H932" s="108" t="s">
        <v>485</v>
      </c>
      <c r="I932" s="80" t="s">
        <v>405</v>
      </c>
      <c r="J932" s="80" t="s">
        <v>406</v>
      </c>
      <c r="K932" s="162"/>
      <c r="L932" s="65">
        <v>0.21</v>
      </c>
      <c r="M932" s="65"/>
      <c r="N932" s="65"/>
      <c r="O932" s="65">
        <v>100</v>
      </c>
      <c r="P932" s="65">
        <v>360</v>
      </c>
      <c r="Q932" s="65">
        <v>470</v>
      </c>
      <c r="R932" s="65">
        <v>0.37</v>
      </c>
      <c r="S932" s="65">
        <v>0.74</v>
      </c>
      <c r="T932" s="65">
        <v>1.1100000000000001</v>
      </c>
      <c r="U932" s="65">
        <v>1.85</v>
      </c>
      <c r="V932" s="65">
        <v>2.77</v>
      </c>
      <c r="W932" s="65">
        <v>3.69</v>
      </c>
      <c r="X932" s="65">
        <v>94.7</v>
      </c>
      <c r="Y932" s="65">
        <v>96.6</v>
      </c>
      <c r="Z932" s="65">
        <v>97.3</v>
      </c>
      <c r="AA932" s="65">
        <v>97.7</v>
      </c>
      <c r="AB932" s="65">
        <v>97.6</v>
      </c>
      <c r="AC932" s="65">
        <v>97.4</v>
      </c>
      <c r="AD932" s="65">
        <v>97.4</v>
      </c>
      <c r="AE932" s="65">
        <v>94.1</v>
      </c>
      <c r="AF932" s="65">
        <v>96.4</v>
      </c>
      <c r="AG932" s="65">
        <v>97.2</v>
      </c>
      <c r="AH932" s="65">
        <v>97.6</v>
      </c>
      <c r="AI932" s="65">
        <v>97.5</v>
      </c>
      <c r="AJ932" s="65">
        <v>97.4</v>
      </c>
      <c r="AK932" s="65">
        <v>97.3</v>
      </c>
      <c r="AL932" s="65">
        <v>92.5</v>
      </c>
      <c r="AM932" s="65">
        <v>95.5</v>
      </c>
      <c r="AN932" s="65">
        <v>96.6</v>
      </c>
      <c r="AO932" s="65">
        <v>97.2</v>
      </c>
      <c r="AP932" s="65">
        <v>97.2</v>
      </c>
      <c r="AQ932" s="65">
        <v>97.2</v>
      </c>
      <c r="AR932" s="65">
        <v>96.9</v>
      </c>
      <c r="AS932" s="61" t="str">
        <f t="shared" si="16"/>
        <v>Eaton3.69PV240 [208V]</v>
      </c>
      <c r="AT932" s="59"/>
      <c r="AU932" s="219"/>
    </row>
    <row r="933" spans="1:47" s="63" customFormat="1" ht="30">
      <c r="A933" s="254" t="s">
        <v>67</v>
      </c>
      <c r="B933" s="254" t="s">
        <v>3287</v>
      </c>
      <c r="C933" s="101" t="s">
        <v>866</v>
      </c>
      <c r="D933" s="65">
        <v>3.71</v>
      </c>
      <c r="E933" s="65">
        <v>240</v>
      </c>
      <c r="F933" s="65">
        <v>97</v>
      </c>
      <c r="G933" s="116" t="s">
        <v>485</v>
      </c>
      <c r="H933" s="108" t="s">
        <v>485</v>
      </c>
      <c r="I933" s="80" t="s">
        <v>405</v>
      </c>
      <c r="J933" s="80" t="s">
        <v>406</v>
      </c>
      <c r="K933" s="162"/>
      <c r="L933" s="65">
        <v>0.06</v>
      </c>
      <c r="M933" s="65"/>
      <c r="N933" s="65"/>
      <c r="O933" s="65">
        <v>100</v>
      </c>
      <c r="P933" s="65">
        <v>360</v>
      </c>
      <c r="Q933" s="65">
        <v>450</v>
      </c>
      <c r="R933" s="65">
        <v>0.37</v>
      </c>
      <c r="S933" s="65">
        <v>0.74</v>
      </c>
      <c r="T933" s="65">
        <v>1.1100000000000001</v>
      </c>
      <c r="U933" s="65">
        <v>1.86</v>
      </c>
      <c r="V933" s="65">
        <v>2.78</v>
      </c>
      <c r="W933" s="65">
        <v>3.71</v>
      </c>
      <c r="X933" s="65">
        <v>92</v>
      </c>
      <c r="Y933" s="65">
        <v>95.1</v>
      </c>
      <c r="Z933" s="65">
        <v>96.3</v>
      </c>
      <c r="AA933" s="65">
        <v>97</v>
      </c>
      <c r="AB933" s="65">
        <v>97</v>
      </c>
      <c r="AC933" s="65">
        <v>96.9</v>
      </c>
      <c r="AD933" s="65">
        <v>96.6</v>
      </c>
      <c r="AE933" s="65">
        <v>94.1</v>
      </c>
      <c r="AF933" s="65">
        <v>96.5</v>
      </c>
      <c r="AG933" s="65">
        <v>97.4</v>
      </c>
      <c r="AH933" s="65">
        <v>97.3</v>
      </c>
      <c r="AI933" s="65">
        <v>97.1</v>
      </c>
      <c r="AJ933" s="65">
        <v>97.7</v>
      </c>
      <c r="AK933" s="65">
        <v>97.1</v>
      </c>
      <c r="AL933" s="65">
        <v>92.3</v>
      </c>
      <c r="AM933" s="65">
        <v>95.8</v>
      </c>
      <c r="AN933" s="65">
        <v>96.9</v>
      </c>
      <c r="AO933" s="65">
        <v>97.5</v>
      </c>
      <c r="AP933" s="65">
        <v>97.6</v>
      </c>
      <c r="AQ933" s="65">
        <v>97.6</v>
      </c>
      <c r="AR933" s="65">
        <v>97.2</v>
      </c>
      <c r="AS933" s="61" t="str">
        <f t="shared" si="16"/>
        <v>Eaton3.71PV238 [240V]</v>
      </c>
      <c r="AT933" s="59"/>
      <c r="AU933" s="219"/>
    </row>
    <row r="934" spans="1:47" s="63" customFormat="1" ht="30">
      <c r="A934" s="254" t="s">
        <v>67</v>
      </c>
      <c r="B934" s="254" t="s">
        <v>3288</v>
      </c>
      <c r="C934" s="101" t="s">
        <v>867</v>
      </c>
      <c r="D934" s="65">
        <v>3.71</v>
      </c>
      <c r="E934" s="65">
        <v>277</v>
      </c>
      <c r="F934" s="65">
        <v>97</v>
      </c>
      <c r="G934" s="116" t="s">
        <v>485</v>
      </c>
      <c r="H934" s="108" t="s">
        <v>485</v>
      </c>
      <c r="I934" s="80" t="s">
        <v>405</v>
      </c>
      <c r="J934" s="80" t="s">
        <v>406</v>
      </c>
      <c r="K934" s="162"/>
      <c r="L934" s="65">
        <v>0.14000000000000001</v>
      </c>
      <c r="M934" s="65"/>
      <c r="N934" s="65"/>
      <c r="O934" s="65">
        <v>100</v>
      </c>
      <c r="P934" s="65">
        <v>360</v>
      </c>
      <c r="Q934" s="65">
        <v>450</v>
      </c>
      <c r="R934" s="65">
        <v>0.37</v>
      </c>
      <c r="S934" s="65">
        <v>0.74</v>
      </c>
      <c r="T934" s="65">
        <v>1.1100000000000001</v>
      </c>
      <c r="U934" s="65">
        <v>1.86</v>
      </c>
      <c r="V934" s="65">
        <v>2.78</v>
      </c>
      <c r="W934" s="65">
        <v>3.71</v>
      </c>
      <c r="X934" s="65">
        <v>90.8</v>
      </c>
      <c r="Y934" s="65">
        <v>94.6</v>
      </c>
      <c r="Z934" s="65">
        <v>95.9</v>
      </c>
      <c r="AA934" s="65">
        <v>96.8</v>
      </c>
      <c r="AB934" s="65">
        <v>97</v>
      </c>
      <c r="AC934" s="65">
        <v>97</v>
      </c>
      <c r="AD934" s="65">
        <v>96.5</v>
      </c>
      <c r="AE934" s="65">
        <v>92.9</v>
      </c>
      <c r="AF934" s="65">
        <v>95.9</v>
      </c>
      <c r="AG934" s="65">
        <v>96.8</v>
      </c>
      <c r="AH934" s="65">
        <v>97.6</v>
      </c>
      <c r="AI934" s="65">
        <v>97.6</v>
      </c>
      <c r="AJ934" s="65">
        <v>97.6</v>
      </c>
      <c r="AK934" s="65">
        <v>97.2</v>
      </c>
      <c r="AL934" s="65">
        <v>93.4</v>
      </c>
      <c r="AM934" s="65">
        <v>96.3</v>
      </c>
      <c r="AN934" s="65">
        <v>97.2</v>
      </c>
      <c r="AO934" s="65">
        <v>97.8</v>
      </c>
      <c r="AP934" s="65">
        <v>97.9</v>
      </c>
      <c r="AQ934" s="65">
        <v>97.9</v>
      </c>
      <c r="AR934" s="65">
        <v>97.5</v>
      </c>
      <c r="AS934" s="61" t="str">
        <f t="shared" si="16"/>
        <v>Eaton3.71PV238 [277V]</v>
      </c>
      <c r="AT934" s="59"/>
      <c r="AU934" s="219"/>
    </row>
    <row r="935" spans="1:47" s="63" customFormat="1" ht="30">
      <c r="A935" s="254" t="s">
        <v>67</v>
      </c>
      <c r="B935" s="254" t="s">
        <v>2862</v>
      </c>
      <c r="C935" s="101" t="s">
        <v>859</v>
      </c>
      <c r="D935" s="65">
        <v>3.98</v>
      </c>
      <c r="E935" s="65">
        <v>240</v>
      </c>
      <c r="F935" s="65">
        <v>97</v>
      </c>
      <c r="G935" s="116" t="s">
        <v>485</v>
      </c>
      <c r="H935" s="108" t="s">
        <v>485</v>
      </c>
      <c r="I935" s="80" t="s">
        <v>405</v>
      </c>
      <c r="J935" s="80" t="s">
        <v>406</v>
      </c>
      <c r="K935" s="162"/>
      <c r="L935" s="65">
        <v>0.16</v>
      </c>
      <c r="M935" s="65"/>
      <c r="N935" s="65"/>
      <c r="O935" s="65">
        <v>100</v>
      </c>
      <c r="P935" s="65">
        <v>360</v>
      </c>
      <c r="Q935" s="65">
        <v>450</v>
      </c>
      <c r="R935" s="65">
        <v>0.4</v>
      </c>
      <c r="S935" s="65">
        <v>0.8</v>
      </c>
      <c r="T935" s="65">
        <v>1.19</v>
      </c>
      <c r="U935" s="65">
        <v>1.99</v>
      </c>
      <c r="V935" s="65">
        <v>2.99</v>
      </c>
      <c r="W935" s="65">
        <v>3.98</v>
      </c>
      <c r="X935" s="65">
        <v>92</v>
      </c>
      <c r="Y935" s="65">
        <v>95.1</v>
      </c>
      <c r="Z935" s="65">
        <v>96.3</v>
      </c>
      <c r="AA935" s="65">
        <v>97</v>
      </c>
      <c r="AB935" s="65">
        <v>97</v>
      </c>
      <c r="AC935" s="65">
        <v>96.9</v>
      </c>
      <c r="AD935" s="65">
        <v>96.6</v>
      </c>
      <c r="AE935" s="65">
        <v>94.1</v>
      </c>
      <c r="AF935" s="65">
        <v>96.5</v>
      </c>
      <c r="AG935" s="65">
        <v>97.4</v>
      </c>
      <c r="AH935" s="65">
        <v>97.3</v>
      </c>
      <c r="AI935" s="65">
        <v>97.1</v>
      </c>
      <c r="AJ935" s="65">
        <v>97.7</v>
      </c>
      <c r="AK935" s="65">
        <v>97.1</v>
      </c>
      <c r="AL935" s="65">
        <v>92.3</v>
      </c>
      <c r="AM935" s="65">
        <v>95.8</v>
      </c>
      <c r="AN935" s="65">
        <v>96.9</v>
      </c>
      <c r="AO935" s="65">
        <v>97.5</v>
      </c>
      <c r="AP935" s="65">
        <v>97.6</v>
      </c>
      <c r="AQ935" s="65">
        <v>97.6</v>
      </c>
      <c r="AR935" s="65">
        <v>97.2</v>
      </c>
      <c r="AS935" s="61" t="str">
        <f t="shared" si="16"/>
        <v>Eaton3.98PV240 [240V]</v>
      </c>
      <c r="AT935" s="59"/>
      <c r="AU935" s="219"/>
    </row>
    <row r="936" spans="1:47" s="63" customFormat="1" ht="30">
      <c r="A936" s="254" t="s">
        <v>67</v>
      </c>
      <c r="B936" s="254" t="s">
        <v>2863</v>
      </c>
      <c r="C936" s="101" t="s">
        <v>860</v>
      </c>
      <c r="D936" s="65">
        <v>3.98</v>
      </c>
      <c r="E936" s="65">
        <v>277</v>
      </c>
      <c r="F936" s="65">
        <v>97</v>
      </c>
      <c r="G936" s="116" t="s">
        <v>485</v>
      </c>
      <c r="H936" s="108" t="s">
        <v>485</v>
      </c>
      <c r="I936" s="80" t="s">
        <v>405</v>
      </c>
      <c r="J936" s="80" t="s">
        <v>406</v>
      </c>
      <c r="K936" s="162"/>
      <c r="L936" s="65">
        <v>0.11</v>
      </c>
      <c r="M936" s="65"/>
      <c r="N936" s="65"/>
      <c r="O936" s="65">
        <v>100</v>
      </c>
      <c r="P936" s="65">
        <v>360</v>
      </c>
      <c r="Q936" s="65">
        <v>450</v>
      </c>
      <c r="R936" s="65">
        <v>0.4</v>
      </c>
      <c r="S936" s="65">
        <v>0.8</v>
      </c>
      <c r="T936" s="65">
        <v>1.19</v>
      </c>
      <c r="U936" s="65">
        <v>1.99</v>
      </c>
      <c r="V936" s="65">
        <v>2.99</v>
      </c>
      <c r="W936" s="65">
        <v>3.98</v>
      </c>
      <c r="X936" s="65">
        <v>90.7</v>
      </c>
      <c r="Y936" s="65">
        <v>94.5</v>
      </c>
      <c r="Z936" s="65">
        <v>96</v>
      </c>
      <c r="AA936" s="65">
        <v>96.9</v>
      </c>
      <c r="AB936" s="65">
        <v>97</v>
      </c>
      <c r="AC936" s="65">
        <v>97</v>
      </c>
      <c r="AD936" s="65">
        <v>96.5</v>
      </c>
      <c r="AE936" s="65">
        <v>92.8</v>
      </c>
      <c r="AF936" s="65">
        <v>95.9</v>
      </c>
      <c r="AG936" s="65">
        <v>96.9</v>
      </c>
      <c r="AH936" s="65">
        <v>97.5</v>
      </c>
      <c r="AI936" s="65">
        <v>97.7</v>
      </c>
      <c r="AJ936" s="65">
        <v>97.6</v>
      </c>
      <c r="AK936" s="65">
        <v>97.2</v>
      </c>
      <c r="AL936" s="65">
        <v>93</v>
      </c>
      <c r="AM936" s="65">
        <v>96</v>
      </c>
      <c r="AN936" s="65">
        <v>97.2</v>
      </c>
      <c r="AO936" s="65">
        <v>97.9</v>
      </c>
      <c r="AP936" s="65">
        <v>98</v>
      </c>
      <c r="AQ936" s="65">
        <v>97.9</v>
      </c>
      <c r="AR936" s="65">
        <v>97.6</v>
      </c>
      <c r="AS936" s="61" t="str">
        <f t="shared" si="16"/>
        <v>Eaton3.98PV240 [277V]</v>
      </c>
      <c r="AT936" s="59"/>
      <c r="AU936" s="219"/>
    </row>
    <row r="937" spans="1:47" s="63" customFormat="1" ht="30">
      <c r="A937" s="254" t="s">
        <v>67</v>
      </c>
      <c r="B937" s="254" t="s">
        <v>2864</v>
      </c>
      <c r="C937" s="101" t="s">
        <v>861</v>
      </c>
      <c r="D937" s="65">
        <v>4.47</v>
      </c>
      <c r="E937" s="65">
        <v>208</v>
      </c>
      <c r="F937" s="65">
        <v>97</v>
      </c>
      <c r="G937" s="116" t="s">
        <v>485</v>
      </c>
      <c r="H937" s="108" t="s">
        <v>485</v>
      </c>
      <c r="I937" s="80" t="s">
        <v>405</v>
      </c>
      <c r="J937" s="80" t="s">
        <v>406</v>
      </c>
      <c r="K937" s="162"/>
      <c r="L937" s="65">
        <v>7.0000000000000007E-2</v>
      </c>
      <c r="M937" s="65"/>
      <c r="N937" s="65"/>
      <c r="O937" s="65">
        <v>100</v>
      </c>
      <c r="P937" s="65">
        <v>360</v>
      </c>
      <c r="Q937" s="65">
        <v>470</v>
      </c>
      <c r="R937" s="65">
        <v>0.45</v>
      </c>
      <c r="S937" s="65">
        <v>0.89</v>
      </c>
      <c r="T937" s="65">
        <v>1.34</v>
      </c>
      <c r="U937" s="65">
        <v>2.2400000000000002</v>
      </c>
      <c r="V937" s="65">
        <v>3.35</v>
      </c>
      <c r="W937" s="65">
        <v>4.47</v>
      </c>
      <c r="X937" s="65">
        <v>94.5</v>
      </c>
      <c r="Y937" s="65">
        <v>96.9</v>
      </c>
      <c r="Z937" s="65">
        <v>97.5</v>
      </c>
      <c r="AA937" s="65">
        <v>97.7</v>
      </c>
      <c r="AB937" s="65">
        <v>97.6</v>
      </c>
      <c r="AC937" s="65">
        <v>97.4</v>
      </c>
      <c r="AD937" s="65">
        <v>97.4</v>
      </c>
      <c r="AE937" s="65">
        <v>94</v>
      </c>
      <c r="AF937" s="65">
        <v>96.6</v>
      </c>
      <c r="AG937" s="65">
        <v>97.2</v>
      </c>
      <c r="AH937" s="65">
        <v>97.5</v>
      </c>
      <c r="AI937" s="65">
        <v>97.5</v>
      </c>
      <c r="AJ937" s="65">
        <v>97.3</v>
      </c>
      <c r="AK937" s="65">
        <v>97.2</v>
      </c>
      <c r="AL937" s="65">
        <v>92.6</v>
      </c>
      <c r="AM937" s="65">
        <v>95.4</v>
      </c>
      <c r="AN937" s="65">
        <v>96.3</v>
      </c>
      <c r="AO937" s="65">
        <v>97.1</v>
      </c>
      <c r="AP937" s="65">
        <v>97.2</v>
      </c>
      <c r="AQ937" s="65">
        <v>97.1</v>
      </c>
      <c r="AR937" s="65">
        <v>96.8</v>
      </c>
      <c r="AS937" s="61" t="str">
        <f t="shared" si="16"/>
        <v>Eaton4.47PV250 [208V]</v>
      </c>
      <c r="AT937" s="59"/>
      <c r="AU937" s="219"/>
    </row>
    <row r="938" spans="1:47" s="63" customFormat="1" ht="30">
      <c r="A938" s="254" t="s">
        <v>67</v>
      </c>
      <c r="B938" s="254" t="s">
        <v>2865</v>
      </c>
      <c r="C938" s="101" t="s">
        <v>862</v>
      </c>
      <c r="D938" s="65">
        <v>4.83</v>
      </c>
      <c r="E938" s="65">
        <v>240</v>
      </c>
      <c r="F938" s="65">
        <v>97</v>
      </c>
      <c r="G938" s="116" t="s">
        <v>485</v>
      </c>
      <c r="H938" s="108" t="s">
        <v>485</v>
      </c>
      <c r="I938" s="80" t="s">
        <v>405</v>
      </c>
      <c r="J938" s="80" t="s">
        <v>406</v>
      </c>
      <c r="K938" s="162"/>
      <c r="L938" s="65">
        <v>0.12</v>
      </c>
      <c r="M938" s="65"/>
      <c r="N938" s="65"/>
      <c r="O938" s="65">
        <v>100</v>
      </c>
      <c r="P938" s="65">
        <v>360</v>
      </c>
      <c r="Q938" s="65">
        <v>450</v>
      </c>
      <c r="R938" s="65">
        <v>0.48</v>
      </c>
      <c r="S938" s="65">
        <v>0.97</v>
      </c>
      <c r="T938" s="65">
        <v>1.45</v>
      </c>
      <c r="U938" s="65">
        <v>2.42</v>
      </c>
      <c r="V938" s="65">
        <v>3.62</v>
      </c>
      <c r="W938" s="65">
        <v>4.83</v>
      </c>
      <c r="X938" s="65">
        <v>92.8</v>
      </c>
      <c r="Y938" s="65">
        <v>95.8</v>
      </c>
      <c r="Z938" s="65">
        <v>96.6</v>
      </c>
      <c r="AA938" s="65">
        <v>96.9</v>
      </c>
      <c r="AB938" s="65">
        <v>96.9</v>
      </c>
      <c r="AC938" s="65">
        <v>96.8</v>
      </c>
      <c r="AD938" s="65">
        <v>96.6</v>
      </c>
      <c r="AE938" s="65">
        <v>94.7</v>
      </c>
      <c r="AF938" s="65">
        <v>96.8</v>
      </c>
      <c r="AG938" s="65">
        <v>97.2</v>
      </c>
      <c r="AH938" s="65">
        <v>97.7</v>
      </c>
      <c r="AI938" s="65">
        <v>97.5</v>
      </c>
      <c r="AJ938" s="65">
        <v>97.6</v>
      </c>
      <c r="AK938" s="65">
        <v>97.4</v>
      </c>
      <c r="AL938" s="65">
        <v>93.2</v>
      </c>
      <c r="AM938" s="65">
        <v>96.3</v>
      </c>
      <c r="AN938" s="65">
        <v>97</v>
      </c>
      <c r="AO938" s="65">
        <v>97.5</v>
      </c>
      <c r="AP938" s="65">
        <v>97.5</v>
      </c>
      <c r="AQ938" s="65">
        <v>97.5</v>
      </c>
      <c r="AR938" s="65">
        <v>97.2</v>
      </c>
      <c r="AS938" s="61" t="str">
        <f t="shared" si="16"/>
        <v>Eaton4.83PV250 [240V]</v>
      </c>
      <c r="AT938" s="59"/>
      <c r="AU938" s="219"/>
    </row>
    <row r="939" spans="1:47" s="63" customFormat="1" ht="30">
      <c r="A939" s="254" t="s">
        <v>67</v>
      </c>
      <c r="B939" s="254" t="s">
        <v>2866</v>
      </c>
      <c r="C939" s="101" t="s">
        <v>863</v>
      </c>
      <c r="D939" s="65">
        <v>4.83</v>
      </c>
      <c r="E939" s="65">
        <v>277</v>
      </c>
      <c r="F939" s="65">
        <v>97</v>
      </c>
      <c r="G939" s="116" t="s">
        <v>485</v>
      </c>
      <c r="H939" s="108" t="s">
        <v>485</v>
      </c>
      <c r="I939" s="80" t="s">
        <v>405</v>
      </c>
      <c r="J939" s="80" t="s">
        <v>406</v>
      </c>
      <c r="K939" s="162"/>
      <c r="L939" s="65">
        <v>0.09</v>
      </c>
      <c r="M939" s="65"/>
      <c r="N939" s="65"/>
      <c r="O939" s="65">
        <v>100</v>
      </c>
      <c r="P939" s="65">
        <v>360</v>
      </c>
      <c r="Q939" s="65">
        <v>450</v>
      </c>
      <c r="R939" s="65">
        <v>0.48</v>
      </c>
      <c r="S939" s="65">
        <v>0.97</v>
      </c>
      <c r="T939" s="65">
        <v>1.45</v>
      </c>
      <c r="U939" s="65">
        <v>2.42</v>
      </c>
      <c r="V939" s="65">
        <v>3.62</v>
      </c>
      <c r="W939" s="65">
        <v>4.83</v>
      </c>
      <c r="X939" s="65">
        <v>91</v>
      </c>
      <c r="Y939" s="65">
        <v>94.4</v>
      </c>
      <c r="Z939" s="65">
        <v>95.7</v>
      </c>
      <c r="AA939" s="65">
        <v>96.6</v>
      </c>
      <c r="AB939" s="65">
        <v>96.9</v>
      </c>
      <c r="AC939" s="65">
        <v>96.9</v>
      </c>
      <c r="AD939" s="65">
        <v>96.3</v>
      </c>
      <c r="AE939" s="65">
        <v>93.3</v>
      </c>
      <c r="AF939" s="65">
        <v>96.3</v>
      </c>
      <c r="AG939" s="65">
        <v>97</v>
      </c>
      <c r="AH939" s="65">
        <v>97.5</v>
      </c>
      <c r="AI939" s="65">
        <v>97.6</v>
      </c>
      <c r="AJ939" s="65">
        <v>97.6</v>
      </c>
      <c r="AK939" s="65">
        <v>97.3</v>
      </c>
      <c r="AL939" s="65">
        <v>94</v>
      </c>
      <c r="AM939" s="65">
        <v>96.7</v>
      </c>
      <c r="AN939" s="65">
        <v>97.3</v>
      </c>
      <c r="AO939" s="65">
        <v>97.8</v>
      </c>
      <c r="AP939" s="65">
        <v>97.9</v>
      </c>
      <c r="AQ939" s="65">
        <v>97.9</v>
      </c>
      <c r="AR939" s="65">
        <v>97.6</v>
      </c>
      <c r="AS939" s="61" t="str">
        <f t="shared" ref="AS939:AS970" si="17">CONCATENATE(A939,D939,B939)</f>
        <v>Eaton4.83PV250 [277V]</v>
      </c>
      <c r="AT939" s="59"/>
      <c r="AU939" s="219"/>
    </row>
    <row r="940" spans="1:47" s="63" customFormat="1" ht="30">
      <c r="A940" s="254" t="s">
        <v>67</v>
      </c>
      <c r="B940" s="254" t="s">
        <v>2867</v>
      </c>
      <c r="C940" s="101" t="s">
        <v>756</v>
      </c>
      <c r="D940" s="65">
        <v>5.98</v>
      </c>
      <c r="E940" s="65">
        <v>208</v>
      </c>
      <c r="F940" s="65">
        <v>97</v>
      </c>
      <c r="G940" s="116" t="s">
        <v>485</v>
      </c>
      <c r="H940" s="108" t="s">
        <v>485</v>
      </c>
      <c r="I940" s="80" t="s">
        <v>405</v>
      </c>
      <c r="J940" s="80" t="s">
        <v>406</v>
      </c>
      <c r="K940" s="162"/>
      <c r="L940" s="65">
        <v>0.11</v>
      </c>
      <c r="M940" s="65"/>
      <c r="N940" s="65"/>
      <c r="O940" s="65">
        <v>100</v>
      </c>
      <c r="P940" s="65">
        <v>360</v>
      </c>
      <c r="Q940" s="65">
        <v>470</v>
      </c>
      <c r="R940" s="65">
        <v>0.6</v>
      </c>
      <c r="S940" s="65">
        <v>1.2</v>
      </c>
      <c r="T940" s="65">
        <v>1.79</v>
      </c>
      <c r="U940" s="65">
        <v>2.99</v>
      </c>
      <c r="V940" s="65">
        <v>4.49</v>
      </c>
      <c r="W940" s="65">
        <v>5.98</v>
      </c>
      <c r="X940" s="65">
        <v>95.9</v>
      </c>
      <c r="Y940" s="65">
        <v>97.2</v>
      </c>
      <c r="Z940" s="65">
        <v>97.5</v>
      </c>
      <c r="AA940" s="65">
        <v>97.5</v>
      </c>
      <c r="AB940" s="65">
        <v>97.3</v>
      </c>
      <c r="AC940" s="65">
        <v>97</v>
      </c>
      <c r="AD940" s="65">
        <v>97.3</v>
      </c>
      <c r="AE940" s="65">
        <v>94.9</v>
      </c>
      <c r="AF940" s="65">
        <v>96.9</v>
      </c>
      <c r="AG940" s="65">
        <v>97.4</v>
      </c>
      <c r="AH940" s="65">
        <v>97.4</v>
      </c>
      <c r="AI940" s="65">
        <v>97.3</v>
      </c>
      <c r="AJ940" s="65">
        <v>97</v>
      </c>
      <c r="AK940" s="65">
        <v>97.2</v>
      </c>
      <c r="AL940" s="65">
        <v>93</v>
      </c>
      <c r="AM940" s="65">
        <v>96</v>
      </c>
      <c r="AN940" s="65">
        <v>96.6</v>
      </c>
      <c r="AO940" s="65">
        <v>97.1</v>
      </c>
      <c r="AP940" s="65">
        <v>97</v>
      </c>
      <c r="AQ940" s="65">
        <v>96.8</v>
      </c>
      <c r="AR940" s="65">
        <v>96.7</v>
      </c>
      <c r="AS940" s="61" t="str">
        <f t="shared" si="17"/>
        <v>Eaton5.98PV260 [208V]</v>
      </c>
      <c r="AT940" s="59"/>
      <c r="AU940" s="219"/>
    </row>
    <row r="941" spans="1:47" s="63" customFormat="1" ht="30">
      <c r="A941" s="254" t="s">
        <v>67</v>
      </c>
      <c r="B941" s="254" t="s">
        <v>2868</v>
      </c>
      <c r="C941" s="101" t="s">
        <v>758</v>
      </c>
      <c r="D941" s="65">
        <v>6</v>
      </c>
      <c r="E941" s="65">
        <v>277</v>
      </c>
      <c r="F941" s="65">
        <v>97</v>
      </c>
      <c r="G941" s="116" t="s">
        <v>485</v>
      </c>
      <c r="H941" s="108" t="s">
        <v>485</v>
      </c>
      <c r="I941" s="80" t="s">
        <v>405</v>
      </c>
      <c r="J941" s="80" t="s">
        <v>406</v>
      </c>
      <c r="K941" s="162"/>
      <c r="L941" s="65">
        <v>7.0000000000000007E-2</v>
      </c>
      <c r="M941" s="65"/>
      <c r="N941" s="65"/>
      <c r="O941" s="65">
        <v>100</v>
      </c>
      <c r="P941" s="65">
        <v>360</v>
      </c>
      <c r="Q941" s="65">
        <v>450</v>
      </c>
      <c r="R941" s="65">
        <v>0.6</v>
      </c>
      <c r="S941" s="65">
        <v>1.2</v>
      </c>
      <c r="T941" s="65">
        <v>1.8</v>
      </c>
      <c r="U941" s="65">
        <v>3</v>
      </c>
      <c r="V941" s="65">
        <v>4.5</v>
      </c>
      <c r="W941" s="65">
        <v>6</v>
      </c>
      <c r="X941" s="65">
        <v>91.5</v>
      </c>
      <c r="Y941" s="65">
        <v>94.7</v>
      </c>
      <c r="Z941" s="65">
        <v>95.9</v>
      </c>
      <c r="AA941" s="65">
        <v>96.6</v>
      </c>
      <c r="AB941" s="65">
        <v>96.8</v>
      </c>
      <c r="AC941" s="65">
        <v>96.8</v>
      </c>
      <c r="AD941" s="65">
        <v>96.3</v>
      </c>
      <c r="AE941" s="65">
        <v>93.3</v>
      </c>
      <c r="AF941" s="65">
        <v>96.2</v>
      </c>
      <c r="AG941" s="65">
        <v>96.9</v>
      </c>
      <c r="AH941" s="65">
        <v>97.4</v>
      </c>
      <c r="AI941" s="65">
        <v>97.4</v>
      </c>
      <c r="AJ941" s="65">
        <v>97.4</v>
      </c>
      <c r="AK941" s="65">
        <v>97.1</v>
      </c>
      <c r="AL941" s="65">
        <v>94.3</v>
      </c>
      <c r="AM941" s="65">
        <v>96.7</v>
      </c>
      <c r="AN941" s="65">
        <v>97.3</v>
      </c>
      <c r="AO941" s="65">
        <v>97.9</v>
      </c>
      <c r="AP941" s="65">
        <v>97.8</v>
      </c>
      <c r="AQ941" s="65">
        <v>97.7</v>
      </c>
      <c r="AR941" s="65">
        <v>97.6</v>
      </c>
      <c r="AS941" s="61" t="str">
        <f t="shared" si="17"/>
        <v>Eaton6PV260 [277V]</v>
      </c>
      <c r="AT941" s="59"/>
      <c r="AU941" s="219"/>
    </row>
    <row r="942" spans="1:47" s="63" customFormat="1" ht="30">
      <c r="A942" s="254" t="s">
        <v>67</v>
      </c>
      <c r="B942" s="254" t="s">
        <v>2869</v>
      </c>
      <c r="C942" s="101" t="s">
        <v>757</v>
      </c>
      <c r="D942" s="65">
        <v>6.01</v>
      </c>
      <c r="E942" s="65">
        <v>240</v>
      </c>
      <c r="F942" s="65">
        <v>97</v>
      </c>
      <c r="G942" s="116" t="s">
        <v>485</v>
      </c>
      <c r="H942" s="108" t="s">
        <v>485</v>
      </c>
      <c r="I942" s="80" t="s">
        <v>405</v>
      </c>
      <c r="J942" s="80" t="s">
        <v>406</v>
      </c>
      <c r="K942" s="162"/>
      <c r="L942" s="65">
        <v>0.08</v>
      </c>
      <c r="M942" s="65"/>
      <c r="N942" s="65"/>
      <c r="O942" s="65">
        <v>100</v>
      </c>
      <c r="P942" s="65">
        <v>360</v>
      </c>
      <c r="Q942" s="65">
        <v>450</v>
      </c>
      <c r="R942" s="65">
        <v>0.6</v>
      </c>
      <c r="S942" s="65">
        <v>1.2</v>
      </c>
      <c r="T942" s="65">
        <v>1.8</v>
      </c>
      <c r="U942" s="65">
        <v>3.01</v>
      </c>
      <c r="V942" s="65">
        <v>4.51</v>
      </c>
      <c r="W942" s="65">
        <v>6.01</v>
      </c>
      <c r="X942" s="65">
        <v>93.8</v>
      </c>
      <c r="Y942" s="65">
        <v>96.1</v>
      </c>
      <c r="Z942" s="65">
        <v>96.4</v>
      </c>
      <c r="AA942" s="65">
        <v>96.8</v>
      </c>
      <c r="AB942" s="65">
        <v>96.8</v>
      </c>
      <c r="AC942" s="65">
        <v>96.6</v>
      </c>
      <c r="AD942" s="65">
        <v>96.6</v>
      </c>
      <c r="AE942" s="65">
        <v>95.5</v>
      </c>
      <c r="AF942" s="65">
        <v>97.1</v>
      </c>
      <c r="AG942" s="65">
        <v>97.7</v>
      </c>
      <c r="AH942" s="65">
        <v>97.7</v>
      </c>
      <c r="AI942" s="65">
        <v>97.7</v>
      </c>
      <c r="AJ942" s="65">
        <v>97.4</v>
      </c>
      <c r="AK942" s="65">
        <v>97.5</v>
      </c>
      <c r="AL942" s="65">
        <v>93.9</v>
      </c>
      <c r="AM942" s="65">
        <v>96.2</v>
      </c>
      <c r="AN942" s="65">
        <v>97.1</v>
      </c>
      <c r="AO942" s="65">
        <v>97.4</v>
      </c>
      <c r="AP942" s="65">
        <v>97.4</v>
      </c>
      <c r="AQ942" s="65">
        <v>97.2</v>
      </c>
      <c r="AR942" s="65">
        <v>97.2</v>
      </c>
      <c r="AS942" s="61" t="str">
        <f t="shared" si="17"/>
        <v>Eaton6.01PV260 [240V]</v>
      </c>
      <c r="AT942" s="59"/>
      <c r="AU942" s="219"/>
    </row>
    <row r="943" spans="1:47" s="63" customFormat="1" ht="30">
      <c r="A943" s="254" t="s">
        <v>67</v>
      </c>
      <c r="B943" s="254" t="s">
        <v>2871</v>
      </c>
      <c r="C943" s="101" t="s">
        <v>868</v>
      </c>
      <c r="D943" s="65">
        <v>6.92</v>
      </c>
      <c r="E943" s="65">
        <v>240</v>
      </c>
      <c r="F943" s="65">
        <v>97</v>
      </c>
      <c r="G943" s="116" t="s">
        <v>485</v>
      </c>
      <c r="H943" s="108" t="s">
        <v>485</v>
      </c>
      <c r="I943" s="80" t="s">
        <v>405</v>
      </c>
      <c r="J943" s="80" t="s">
        <v>406</v>
      </c>
      <c r="K943" s="162"/>
      <c r="L943" s="65">
        <v>0.17</v>
      </c>
      <c r="M943" s="65"/>
      <c r="N943" s="65"/>
      <c r="O943" s="65">
        <v>100</v>
      </c>
      <c r="P943" s="65">
        <v>360</v>
      </c>
      <c r="Q943" s="65">
        <v>450</v>
      </c>
      <c r="R943" s="65">
        <v>0.69</v>
      </c>
      <c r="S943" s="65">
        <v>1.38</v>
      </c>
      <c r="T943" s="65">
        <v>2.08</v>
      </c>
      <c r="U943" s="65">
        <v>3.46</v>
      </c>
      <c r="V943" s="65">
        <v>5.19</v>
      </c>
      <c r="W943" s="65">
        <v>6.92</v>
      </c>
      <c r="X943" s="65">
        <v>94.3</v>
      </c>
      <c r="Y943" s="65">
        <v>96.2</v>
      </c>
      <c r="Z943" s="65">
        <v>96.7</v>
      </c>
      <c r="AA943" s="65">
        <v>96.8</v>
      </c>
      <c r="AB943" s="65">
        <v>96.7</v>
      </c>
      <c r="AC943" s="65">
        <v>96.4</v>
      </c>
      <c r="AD943" s="65">
        <v>96.6</v>
      </c>
      <c r="AE943" s="65">
        <v>95.5</v>
      </c>
      <c r="AF943" s="65">
        <v>97</v>
      </c>
      <c r="AG943" s="65">
        <v>97.5</v>
      </c>
      <c r="AH943" s="65">
        <v>97.6</v>
      </c>
      <c r="AI943" s="65">
        <v>97.5</v>
      </c>
      <c r="AJ943" s="65">
        <v>97.3</v>
      </c>
      <c r="AK943" s="65">
        <v>97.4</v>
      </c>
      <c r="AL943" s="65">
        <v>94</v>
      </c>
      <c r="AM943" s="65">
        <v>96.2</v>
      </c>
      <c r="AN943" s="65">
        <v>96.9</v>
      </c>
      <c r="AO943" s="65">
        <v>97.3</v>
      </c>
      <c r="AP943" s="65">
        <v>97.3</v>
      </c>
      <c r="AQ943" s="65">
        <v>97.2</v>
      </c>
      <c r="AR943" s="65">
        <v>97.1</v>
      </c>
      <c r="AS943" s="61" t="str">
        <f t="shared" si="17"/>
        <v>Eaton6.92PV270 [240V]</v>
      </c>
      <c r="AT943" s="59"/>
      <c r="AU943" s="219"/>
    </row>
    <row r="944" spans="1:47" s="63" customFormat="1" ht="30">
      <c r="A944" s="254" t="s">
        <v>67</v>
      </c>
      <c r="B944" s="254" t="s">
        <v>2870</v>
      </c>
      <c r="C944" s="101" t="s">
        <v>864</v>
      </c>
      <c r="D944" s="65">
        <v>6.95</v>
      </c>
      <c r="E944" s="65">
        <v>208</v>
      </c>
      <c r="F944" s="65">
        <v>97</v>
      </c>
      <c r="G944" s="116" t="s">
        <v>485</v>
      </c>
      <c r="H944" s="108" t="s">
        <v>485</v>
      </c>
      <c r="I944" s="80" t="s">
        <v>405</v>
      </c>
      <c r="J944" s="80" t="s">
        <v>406</v>
      </c>
      <c r="K944" s="162"/>
      <c r="L944" s="65">
        <v>0.09</v>
      </c>
      <c r="M944" s="65"/>
      <c r="N944" s="65"/>
      <c r="O944" s="65">
        <v>100</v>
      </c>
      <c r="P944" s="65">
        <v>360</v>
      </c>
      <c r="Q944" s="65">
        <v>470</v>
      </c>
      <c r="R944" s="65">
        <v>0.7</v>
      </c>
      <c r="S944" s="65">
        <v>1.39</v>
      </c>
      <c r="T944" s="65">
        <v>2.09</v>
      </c>
      <c r="U944" s="65">
        <v>3.48</v>
      </c>
      <c r="V944" s="65">
        <v>5.21</v>
      </c>
      <c r="W944" s="65">
        <v>6.95</v>
      </c>
      <c r="X944" s="65">
        <v>96.1</v>
      </c>
      <c r="Y944" s="65">
        <v>97.3</v>
      </c>
      <c r="Z944" s="65">
        <v>97.5</v>
      </c>
      <c r="AA944" s="65">
        <v>97.3</v>
      </c>
      <c r="AB944" s="65">
        <v>97</v>
      </c>
      <c r="AC944" s="65">
        <v>96.5</v>
      </c>
      <c r="AD944" s="65">
        <v>97.1</v>
      </c>
      <c r="AE944" s="65">
        <v>95.6</v>
      </c>
      <c r="AF944" s="65">
        <v>97</v>
      </c>
      <c r="AG944" s="65">
        <v>97.4</v>
      </c>
      <c r="AH944" s="65">
        <v>97.1</v>
      </c>
      <c r="AI944" s="65">
        <v>96.9</v>
      </c>
      <c r="AJ944" s="65">
        <v>96.6</v>
      </c>
      <c r="AK944" s="65">
        <v>97</v>
      </c>
      <c r="AL944" s="65">
        <v>93.8</v>
      </c>
      <c r="AM944" s="65">
        <v>96</v>
      </c>
      <c r="AN944" s="65">
        <v>96.6</v>
      </c>
      <c r="AO944" s="65">
        <v>96.9</v>
      </c>
      <c r="AP944" s="65">
        <v>96.7</v>
      </c>
      <c r="AQ944" s="65">
        <v>96.4</v>
      </c>
      <c r="AR944" s="65">
        <v>96.6</v>
      </c>
      <c r="AS944" s="61" t="str">
        <f t="shared" si="17"/>
        <v>Eaton6.95PV270 [208V]</v>
      </c>
      <c r="AT944" s="59"/>
      <c r="AU944" s="219"/>
    </row>
    <row r="945" spans="1:47" s="63" customFormat="1" ht="30">
      <c r="A945" s="254" t="s">
        <v>67</v>
      </c>
      <c r="B945" s="254" t="s">
        <v>2872</v>
      </c>
      <c r="C945" s="101" t="s">
        <v>865</v>
      </c>
      <c r="D945" s="65">
        <v>7.01</v>
      </c>
      <c r="E945" s="65">
        <v>277</v>
      </c>
      <c r="F945" s="65">
        <v>97</v>
      </c>
      <c r="G945" s="116" t="s">
        <v>485</v>
      </c>
      <c r="H945" s="108" t="s">
        <v>485</v>
      </c>
      <c r="I945" s="80" t="s">
        <v>405</v>
      </c>
      <c r="J945" s="80" t="s">
        <v>406</v>
      </c>
      <c r="K945" s="162"/>
      <c r="L945" s="65">
        <v>0.02</v>
      </c>
      <c r="M945" s="65"/>
      <c r="N945" s="65"/>
      <c r="O945" s="65">
        <v>100</v>
      </c>
      <c r="P945" s="65">
        <v>360</v>
      </c>
      <c r="Q945" s="65">
        <v>450</v>
      </c>
      <c r="R945" s="65">
        <v>0.7</v>
      </c>
      <c r="S945" s="65">
        <v>1.4</v>
      </c>
      <c r="T945" s="65">
        <v>2.1</v>
      </c>
      <c r="U945" s="65">
        <v>3.51</v>
      </c>
      <c r="V945" s="65">
        <v>5.26</v>
      </c>
      <c r="W945" s="65">
        <v>7.01</v>
      </c>
      <c r="X945" s="65">
        <v>93.4</v>
      </c>
      <c r="Y945" s="65">
        <v>95.9</v>
      </c>
      <c r="Z945" s="65">
        <v>96.5</v>
      </c>
      <c r="AA945" s="65">
        <v>96.8</v>
      </c>
      <c r="AB945" s="65">
        <v>96.6</v>
      </c>
      <c r="AC945" s="65">
        <v>96.4</v>
      </c>
      <c r="AD945" s="65">
        <v>96.5</v>
      </c>
      <c r="AE945" s="65">
        <v>94.8</v>
      </c>
      <c r="AF945" s="65">
        <v>96.6</v>
      </c>
      <c r="AG945" s="65">
        <v>97.2</v>
      </c>
      <c r="AH945" s="65">
        <v>97.5</v>
      </c>
      <c r="AI945" s="65">
        <v>97.1</v>
      </c>
      <c r="AJ945" s="65">
        <v>97.1</v>
      </c>
      <c r="AK945" s="65">
        <v>97.1</v>
      </c>
      <c r="AL945" s="65">
        <v>94.9</v>
      </c>
      <c r="AM945" s="65">
        <v>96.9</v>
      </c>
      <c r="AN945" s="65">
        <v>97.4</v>
      </c>
      <c r="AO945" s="65">
        <v>97.7</v>
      </c>
      <c r="AP945" s="65">
        <v>97.6</v>
      </c>
      <c r="AQ945" s="65">
        <v>97.4</v>
      </c>
      <c r="AR945" s="65">
        <v>97.5</v>
      </c>
      <c r="AS945" s="61" t="str">
        <f t="shared" si="17"/>
        <v>Eaton7.01PV270 [277V]</v>
      </c>
      <c r="AT945" s="59"/>
      <c r="AU945" s="219"/>
    </row>
    <row r="946" spans="1:47" s="63" customFormat="1" ht="45">
      <c r="A946" s="254" t="s">
        <v>67</v>
      </c>
      <c r="B946" s="254" t="s">
        <v>3289</v>
      </c>
      <c r="C946" s="101" t="s">
        <v>1061</v>
      </c>
      <c r="D946" s="65">
        <v>250</v>
      </c>
      <c r="E946" s="65">
        <v>480</v>
      </c>
      <c r="F946" s="65">
        <v>96</v>
      </c>
      <c r="G946" s="116" t="s">
        <v>485</v>
      </c>
      <c r="H946" s="108" t="s">
        <v>485</v>
      </c>
      <c r="I946" s="80" t="s">
        <v>405</v>
      </c>
      <c r="J946" s="80" t="s">
        <v>406</v>
      </c>
      <c r="K946" s="162"/>
      <c r="L946" s="65">
        <v>69.319999999999993</v>
      </c>
      <c r="M946" s="65"/>
      <c r="N946" s="65"/>
      <c r="O946" s="65">
        <v>300</v>
      </c>
      <c r="P946" s="65">
        <v>345</v>
      </c>
      <c r="Q946" s="65">
        <v>480</v>
      </c>
      <c r="R946" s="65">
        <v>25</v>
      </c>
      <c r="S946" s="65">
        <v>50</v>
      </c>
      <c r="T946" s="65">
        <v>75</v>
      </c>
      <c r="U946" s="65">
        <v>125</v>
      </c>
      <c r="V946" s="65">
        <v>187.5</v>
      </c>
      <c r="W946" s="65">
        <v>250</v>
      </c>
      <c r="X946" s="65">
        <v>93.2</v>
      </c>
      <c r="Y946" s="65">
        <v>95.7</v>
      </c>
      <c r="Z946" s="65">
        <v>96.3</v>
      </c>
      <c r="AA946" s="65">
        <v>96.5</v>
      </c>
      <c r="AB946" s="65">
        <v>96.7</v>
      </c>
      <c r="AC946" s="65">
        <v>96.5</v>
      </c>
      <c r="AD946" s="65">
        <v>96.4</v>
      </c>
      <c r="AE946" s="65">
        <v>92.7</v>
      </c>
      <c r="AF946" s="65">
        <v>95.3</v>
      </c>
      <c r="AG946" s="65">
        <v>96</v>
      </c>
      <c r="AH946" s="65">
        <v>96.1</v>
      </c>
      <c r="AI946" s="65">
        <v>96.3</v>
      </c>
      <c r="AJ946" s="65">
        <v>96.1</v>
      </c>
      <c r="AK946" s="65">
        <v>96</v>
      </c>
      <c r="AL946" s="65">
        <v>91.4</v>
      </c>
      <c r="AM946" s="65">
        <v>94.6</v>
      </c>
      <c r="AN946" s="65">
        <v>95.4</v>
      </c>
      <c r="AO946" s="65">
        <v>95.5</v>
      </c>
      <c r="AP946" s="65">
        <v>95.7</v>
      </c>
      <c r="AQ946" s="65">
        <v>95.6</v>
      </c>
      <c r="AR946" s="65">
        <v>95.4</v>
      </c>
      <c r="AS946" s="61" t="str">
        <f t="shared" si="17"/>
        <v>Eaton250S-Max 250KW [480V]</v>
      </c>
      <c r="AT946" s="59"/>
      <c r="AU946" s="219"/>
    </row>
    <row r="947" spans="1:47" s="63" customFormat="1" ht="30">
      <c r="A947" s="254" t="s">
        <v>67</v>
      </c>
      <c r="B947" s="254" t="s">
        <v>68</v>
      </c>
      <c r="C947" s="101" t="s">
        <v>558</v>
      </c>
      <c r="D947" s="65">
        <v>1501</v>
      </c>
      <c r="E947" s="65"/>
      <c r="F947" s="65">
        <v>98</v>
      </c>
      <c r="G947" s="116" t="s">
        <v>485</v>
      </c>
      <c r="H947" s="108" t="s">
        <v>485</v>
      </c>
      <c r="I947" s="80" t="s">
        <v>405</v>
      </c>
      <c r="J947" s="80" t="s">
        <v>406</v>
      </c>
      <c r="K947" s="162"/>
      <c r="L947" s="65">
        <v>332.5</v>
      </c>
      <c r="M947" s="65"/>
      <c r="N947" s="65"/>
      <c r="O947" s="65">
        <v>500</v>
      </c>
      <c r="P947" s="65">
        <v>575</v>
      </c>
      <c r="Q947" s="65">
        <v>800</v>
      </c>
      <c r="R947" s="65">
        <v>150.1</v>
      </c>
      <c r="S947" s="65">
        <v>300.2</v>
      </c>
      <c r="T947" s="65">
        <v>450.3</v>
      </c>
      <c r="U947" s="65">
        <v>750.5</v>
      </c>
      <c r="V947" s="65">
        <v>1126</v>
      </c>
      <c r="W947" s="65">
        <v>1501</v>
      </c>
      <c r="X947" s="65">
        <v>96.7</v>
      </c>
      <c r="Y947" s="65">
        <v>98.2</v>
      </c>
      <c r="Z947" s="65">
        <v>98.5</v>
      </c>
      <c r="AA947" s="65">
        <v>98.6</v>
      </c>
      <c r="AB947" s="65">
        <v>98.5</v>
      </c>
      <c r="AC947" s="65">
        <v>98.5</v>
      </c>
      <c r="AD947" s="65">
        <v>98.4</v>
      </c>
      <c r="AE947" s="65">
        <v>96.3</v>
      </c>
      <c r="AF947" s="65">
        <v>98</v>
      </c>
      <c r="AG947" s="65">
        <v>98.3</v>
      </c>
      <c r="AH947" s="65">
        <v>98.5</v>
      </c>
      <c r="AI947" s="65">
        <v>98.3</v>
      </c>
      <c r="AJ947" s="65">
        <v>98.4</v>
      </c>
      <c r="AK947" s="65">
        <v>98.3</v>
      </c>
      <c r="AL947" s="65">
        <v>95.1</v>
      </c>
      <c r="AM947" s="65">
        <v>97.4</v>
      </c>
      <c r="AN947" s="65">
        <v>97.9</v>
      </c>
      <c r="AO947" s="65">
        <v>98.2</v>
      </c>
      <c r="AP947" s="65">
        <v>98</v>
      </c>
      <c r="AQ947" s="65">
        <v>98.2</v>
      </c>
      <c r="AR947" s="65">
        <v>97.9</v>
      </c>
      <c r="AS947" s="61" t="str">
        <f t="shared" si="17"/>
        <v>Eaton1501Xpert1500</v>
      </c>
      <c r="AT947" s="59"/>
      <c r="AU947" s="219"/>
    </row>
    <row r="948" spans="1:47" s="63" customFormat="1" ht="30">
      <c r="A948" s="254" t="s">
        <v>67</v>
      </c>
      <c r="B948" s="254" t="s">
        <v>69</v>
      </c>
      <c r="C948" s="101" t="s">
        <v>558</v>
      </c>
      <c r="D948" s="65">
        <v>1671</v>
      </c>
      <c r="E948" s="65"/>
      <c r="F948" s="65">
        <v>98.5</v>
      </c>
      <c r="G948" s="116" t="s">
        <v>485</v>
      </c>
      <c r="H948" s="108" t="s">
        <v>485</v>
      </c>
      <c r="I948" s="80" t="s">
        <v>405</v>
      </c>
      <c r="J948" s="80" t="s">
        <v>406</v>
      </c>
      <c r="K948" s="162"/>
      <c r="L948" s="65">
        <v>334.4</v>
      </c>
      <c r="M948" s="65"/>
      <c r="N948" s="65"/>
      <c r="O948" s="65">
        <v>550</v>
      </c>
      <c r="P948" s="65">
        <v>613</v>
      </c>
      <c r="Q948" s="65">
        <v>800</v>
      </c>
      <c r="R948" s="65">
        <v>167.2</v>
      </c>
      <c r="S948" s="65">
        <v>334.3</v>
      </c>
      <c r="T948" s="65">
        <v>501.4</v>
      </c>
      <c r="U948" s="65">
        <v>835.7</v>
      </c>
      <c r="V948" s="65">
        <v>1254</v>
      </c>
      <c r="W948" s="65">
        <v>1671</v>
      </c>
      <c r="X948" s="65">
        <v>96.8</v>
      </c>
      <c r="Y948" s="65">
        <v>98.2</v>
      </c>
      <c r="Z948" s="65">
        <v>98.5</v>
      </c>
      <c r="AA948" s="65">
        <v>98.7</v>
      </c>
      <c r="AB948" s="65">
        <v>98.5</v>
      </c>
      <c r="AC948" s="65">
        <v>98.6</v>
      </c>
      <c r="AD948" s="65">
        <v>98.5</v>
      </c>
      <c r="AE948" s="65">
        <v>96.4</v>
      </c>
      <c r="AF948" s="65">
        <v>98</v>
      </c>
      <c r="AG948" s="65">
        <v>98.4</v>
      </c>
      <c r="AH948" s="65">
        <v>98.6</v>
      </c>
      <c r="AI948" s="65">
        <v>98.5</v>
      </c>
      <c r="AJ948" s="65">
        <v>98.6</v>
      </c>
      <c r="AK948" s="65">
        <v>98.4</v>
      </c>
      <c r="AL948" s="65">
        <v>95.4</v>
      </c>
      <c r="AM948" s="65">
        <v>97.6</v>
      </c>
      <c r="AN948" s="65">
        <v>98.1</v>
      </c>
      <c r="AO948" s="65">
        <v>98.3</v>
      </c>
      <c r="AP948" s="65">
        <v>98.2</v>
      </c>
      <c r="AQ948" s="65">
        <v>98.4</v>
      </c>
      <c r="AR948" s="65">
        <v>98.1</v>
      </c>
      <c r="AS948" s="61" t="str">
        <f t="shared" si="17"/>
        <v>Eaton1671Xpert1670</v>
      </c>
      <c r="AT948" s="59"/>
      <c r="AU948" s="219"/>
    </row>
    <row r="949" spans="1:47" s="63" customFormat="1" ht="30">
      <c r="A949" s="254" t="s">
        <v>70</v>
      </c>
      <c r="B949" s="254" t="s">
        <v>3290</v>
      </c>
      <c r="C949" s="101" t="s">
        <v>814</v>
      </c>
      <c r="D949" s="65">
        <v>100</v>
      </c>
      <c r="E949" s="65">
        <v>208</v>
      </c>
      <c r="F949" s="65">
        <v>96</v>
      </c>
      <c r="G949" s="116" t="s">
        <v>485</v>
      </c>
      <c r="H949" s="108" t="s">
        <v>485</v>
      </c>
      <c r="I949" s="80" t="s">
        <v>406</v>
      </c>
      <c r="J949" s="80" t="s">
        <v>406</v>
      </c>
      <c r="K949" s="162"/>
      <c r="L949" s="65">
        <v>27.4</v>
      </c>
      <c r="M949" s="65"/>
      <c r="N949" s="65"/>
      <c r="O949" s="65">
        <v>300</v>
      </c>
      <c r="P949" s="65">
        <v>345</v>
      </c>
      <c r="Q949" s="65">
        <v>480</v>
      </c>
      <c r="R949" s="65">
        <v>10</v>
      </c>
      <c r="S949" s="65">
        <v>20</v>
      </c>
      <c r="T949" s="65">
        <v>30</v>
      </c>
      <c r="U949" s="65">
        <v>50</v>
      </c>
      <c r="V949" s="65">
        <v>75</v>
      </c>
      <c r="W949" s="65">
        <v>100</v>
      </c>
      <c r="X949" s="65">
        <v>90.1</v>
      </c>
      <c r="Y949" s="65">
        <v>94.5</v>
      </c>
      <c r="Z949" s="65">
        <v>95.8</v>
      </c>
      <c r="AA949" s="65">
        <v>96.5</v>
      </c>
      <c r="AB949" s="65">
        <v>96.5</v>
      </c>
      <c r="AC949" s="65">
        <v>96.5</v>
      </c>
      <c r="AD949" s="65">
        <v>96.1</v>
      </c>
      <c r="AE949" s="65">
        <v>89.5</v>
      </c>
      <c r="AF949" s="65">
        <v>94.3</v>
      </c>
      <c r="AG949" s="65">
        <v>95.7</v>
      </c>
      <c r="AH949" s="65">
        <v>96.4</v>
      </c>
      <c r="AI949" s="65">
        <v>96.5</v>
      </c>
      <c r="AJ949" s="65">
        <v>96.4</v>
      </c>
      <c r="AK949" s="65">
        <v>96</v>
      </c>
      <c r="AL949" s="65">
        <v>88.6</v>
      </c>
      <c r="AM949" s="65">
        <v>93.5</v>
      </c>
      <c r="AN949" s="65">
        <v>95.2</v>
      </c>
      <c r="AO949" s="65">
        <v>96.1</v>
      </c>
      <c r="AP949" s="65">
        <v>96.2</v>
      </c>
      <c r="AQ949" s="65">
        <v>96.2</v>
      </c>
      <c r="AR949" s="65">
        <v>95.6</v>
      </c>
      <c r="AS949" s="61" t="str">
        <f t="shared" si="17"/>
        <v>Elettronica Santerno100TG100NA208Y [208V]</v>
      </c>
      <c r="AT949" s="59"/>
      <c r="AU949" s="219"/>
    </row>
    <row r="950" spans="1:47" s="63" customFormat="1" ht="30">
      <c r="A950" s="254" t="s">
        <v>70</v>
      </c>
      <c r="B950" s="254" t="s">
        <v>3291</v>
      </c>
      <c r="C950" s="101" t="s">
        <v>815</v>
      </c>
      <c r="D950" s="65">
        <v>100</v>
      </c>
      <c r="E950" s="65">
        <v>480</v>
      </c>
      <c r="F950" s="65">
        <v>96</v>
      </c>
      <c r="G950" s="116" t="s">
        <v>485</v>
      </c>
      <c r="H950" s="108" t="s">
        <v>485</v>
      </c>
      <c r="I950" s="80" t="s">
        <v>406</v>
      </c>
      <c r="J950" s="80" t="s">
        <v>406</v>
      </c>
      <c r="K950" s="162"/>
      <c r="L950" s="65">
        <v>25.3</v>
      </c>
      <c r="M950" s="65"/>
      <c r="N950" s="65"/>
      <c r="O950" s="65">
        <v>300</v>
      </c>
      <c r="P950" s="65">
        <v>345</v>
      </c>
      <c r="Q950" s="65">
        <v>480</v>
      </c>
      <c r="R950" s="65">
        <v>10</v>
      </c>
      <c r="S950" s="65">
        <v>20</v>
      </c>
      <c r="T950" s="65">
        <v>30</v>
      </c>
      <c r="U950" s="65">
        <v>50</v>
      </c>
      <c r="V950" s="65">
        <v>75</v>
      </c>
      <c r="W950" s="65">
        <v>100</v>
      </c>
      <c r="X950" s="65">
        <v>90.9</v>
      </c>
      <c r="Y950" s="65">
        <v>95</v>
      </c>
      <c r="Z950" s="65">
        <v>96</v>
      </c>
      <c r="AA950" s="65">
        <v>96.6</v>
      </c>
      <c r="AB950" s="65">
        <v>96.7</v>
      </c>
      <c r="AC950" s="65">
        <v>96.5</v>
      </c>
      <c r="AD950" s="65">
        <v>96.3</v>
      </c>
      <c r="AE950" s="65">
        <v>90.5</v>
      </c>
      <c r="AF950" s="65">
        <v>94.8</v>
      </c>
      <c r="AG950" s="65">
        <v>95.9</v>
      </c>
      <c r="AH950" s="65">
        <v>96.5</v>
      </c>
      <c r="AI950" s="65">
        <v>96.6</v>
      </c>
      <c r="AJ950" s="65">
        <v>96.5</v>
      </c>
      <c r="AK950" s="65">
        <v>96.1</v>
      </c>
      <c r="AL950" s="65">
        <v>89.3</v>
      </c>
      <c r="AM950" s="65">
        <v>94</v>
      </c>
      <c r="AN950" s="65">
        <v>95.4</v>
      </c>
      <c r="AO950" s="65">
        <v>96.2</v>
      </c>
      <c r="AP950" s="65">
        <v>96.3</v>
      </c>
      <c r="AQ950" s="65">
        <v>96.2</v>
      </c>
      <c r="AR950" s="65">
        <v>95.8</v>
      </c>
      <c r="AS950" s="61" t="str">
        <f t="shared" si="17"/>
        <v>Elettronica Santerno100TG100NA480Y [480V]</v>
      </c>
      <c r="AT950" s="59"/>
      <c r="AU950" s="219"/>
    </row>
    <row r="951" spans="1:47" s="63" customFormat="1" ht="30">
      <c r="A951" s="254" t="s">
        <v>70</v>
      </c>
      <c r="B951" s="254" t="s">
        <v>3292</v>
      </c>
      <c r="C951" s="101" t="s">
        <v>816</v>
      </c>
      <c r="D951" s="65">
        <v>125</v>
      </c>
      <c r="E951" s="65">
        <v>208</v>
      </c>
      <c r="F951" s="65">
        <v>96</v>
      </c>
      <c r="G951" s="116" t="s">
        <v>485</v>
      </c>
      <c r="H951" s="108" t="s">
        <v>485</v>
      </c>
      <c r="I951" s="80" t="s">
        <v>405</v>
      </c>
      <c r="J951" s="80" t="s">
        <v>406</v>
      </c>
      <c r="K951" s="162"/>
      <c r="L951" s="65">
        <v>26.9</v>
      </c>
      <c r="M951" s="65"/>
      <c r="N951" s="65"/>
      <c r="O951" s="65">
        <v>315</v>
      </c>
      <c r="P951" s="65">
        <v>365</v>
      </c>
      <c r="Q951" s="65">
        <v>480</v>
      </c>
      <c r="R951" s="65">
        <v>12.5</v>
      </c>
      <c r="S951" s="65">
        <v>25</v>
      </c>
      <c r="T951" s="65">
        <v>37.5</v>
      </c>
      <c r="U951" s="65">
        <v>62.5</v>
      </c>
      <c r="V951" s="65">
        <v>93.75</v>
      </c>
      <c r="W951" s="65">
        <v>125</v>
      </c>
      <c r="X951" s="65">
        <v>91.7</v>
      </c>
      <c r="Y951" s="65">
        <v>95.2</v>
      </c>
      <c r="Z951" s="65">
        <v>96.1</v>
      </c>
      <c r="AA951" s="65">
        <v>96.7</v>
      </c>
      <c r="AB951" s="65">
        <v>96.7</v>
      </c>
      <c r="AC951" s="65">
        <v>96.5</v>
      </c>
      <c r="AD951" s="65">
        <v>96.3</v>
      </c>
      <c r="AE951" s="65">
        <v>91.5</v>
      </c>
      <c r="AF951" s="65">
        <v>95</v>
      </c>
      <c r="AG951" s="65">
        <v>95.9</v>
      </c>
      <c r="AH951" s="65">
        <v>96.6</v>
      </c>
      <c r="AI951" s="65">
        <v>96.6</v>
      </c>
      <c r="AJ951" s="65">
        <v>96.4</v>
      </c>
      <c r="AK951" s="65">
        <v>96.2</v>
      </c>
      <c r="AL951" s="65">
        <v>90.6</v>
      </c>
      <c r="AM951" s="65">
        <v>94.5</v>
      </c>
      <c r="AN951" s="65">
        <v>95.6</v>
      </c>
      <c r="AO951" s="65">
        <v>96.3</v>
      </c>
      <c r="AP951" s="65">
        <v>96.4</v>
      </c>
      <c r="AQ951" s="65">
        <v>96.4</v>
      </c>
      <c r="AR951" s="65">
        <v>95.9</v>
      </c>
      <c r="AS951" s="61" t="str">
        <f t="shared" si="17"/>
        <v>Elettronica Santerno125TG125NA208Y [208V]</v>
      </c>
      <c r="AT951" s="59"/>
      <c r="AU951" s="219"/>
    </row>
    <row r="952" spans="1:47" s="63" customFormat="1" ht="30">
      <c r="A952" s="254" t="s">
        <v>70</v>
      </c>
      <c r="B952" s="254" t="s">
        <v>3293</v>
      </c>
      <c r="C952" s="101" t="s">
        <v>815</v>
      </c>
      <c r="D952" s="65">
        <v>125</v>
      </c>
      <c r="E952" s="65">
        <v>480</v>
      </c>
      <c r="F952" s="65">
        <v>96.5</v>
      </c>
      <c r="G952" s="116" t="s">
        <v>485</v>
      </c>
      <c r="H952" s="108" t="s">
        <v>485</v>
      </c>
      <c r="I952" s="80" t="s">
        <v>406</v>
      </c>
      <c r="J952" s="80" t="s">
        <v>406</v>
      </c>
      <c r="K952" s="162"/>
      <c r="L952" s="65">
        <v>17</v>
      </c>
      <c r="M952" s="65"/>
      <c r="N952" s="65"/>
      <c r="O952" s="65">
        <v>315</v>
      </c>
      <c r="P952" s="65">
        <v>365</v>
      </c>
      <c r="Q952" s="65">
        <v>480</v>
      </c>
      <c r="R952" s="65">
        <v>12.5</v>
      </c>
      <c r="S952" s="65">
        <v>25</v>
      </c>
      <c r="T952" s="65">
        <v>37.5</v>
      </c>
      <c r="U952" s="65">
        <v>62.5</v>
      </c>
      <c r="V952" s="65">
        <v>93.75</v>
      </c>
      <c r="W952" s="65">
        <v>125</v>
      </c>
      <c r="X952" s="65">
        <v>92.1</v>
      </c>
      <c r="Y952" s="65">
        <v>95.6</v>
      </c>
      <c r="Z952" s="65">
        <v>96.4</v>
      </c>
      <c r="AA952" s="65">
        <v>96.7</v>
      </c>
      <c r="AB952" s="65">
        <v>96.9</v>
      </c>
      <c r="AC952" s="65">
        <v>96.7</v>
      </c>
      <c r="AD952" s="65">
        <v>96.5</v>
      </c>
      <c r="AE952" s="65">
        <v>91.7</v>
      </c>
      <c r="AF952" s="65">
        <v>95.3</v>
      </c>
      <c r="AG952" s="65">
        <v>96.2</v>
      </c>
      <c r="AH952" s="65">
        <v>96.8</v>
      </c>
      <c r="AI952" s="65">
        <v>96.8</v>
      </c>
      <c r="AJ952" s="65">
        <v>96.6</v>
      </c>
      <c r="AK952" s="65">
        <v>96.4</v>
      </c>
      <c r="AL952" s="65">
        <v>90.5</v>
      </c>
      <c r="AM952" s="65">
        <v>94.7</v>
      </c>
      <c r="AN952" s="65">
        <v>95.8</v>
      </c>
      <c r="AO952" s="65">
        <v>96.5</v>
      </c>
      <c r="AP952" s="65">
        <v>96.6</v>
      </c>
      <c r="AQ952" s="65">
        <v>96.4</v>
      </c>
      <c r="AR952" s="65">
        <v>96.1</v>
      </c>
      <c r="AS952" s="61" t="str">
        <f t="shared" si="17"/>
        <v>Elettronica Santerno125TG125NA480Y [480V]</v>
      </c>
      <c r="AT952" s="59"/>
      <c r="AU952" s="219"/>
    </row>
    <row r="953" spans="1:47" s="63" customFormat="1" ht="30">
      <c r="A953" s="254" t="s">
        <v>71</v>
      </c>
      <c r="B953" s="254" t="s">
        <v>3294</v>
      </c>
      <c r="C953" s="101" t="s">
        <v>630</v>
      </c>
      <c r="D953" s="65">
        <v>2.0099999999999998</v>
      </c>
      <c r="E953" s="65">
        <v>208</v>
      </c>
      <c r="F953" s="65">
        <v>96.5</v>
      </c>
      <c r="G953" s="116" t="s">
        <v>485</v>
      </c>
      <c r="H953" s="108" t="s">
        <v>485</v>
      </c>
      <c r="I953" s="80" t="s">
        <v>405</v>
      </c>
      <c r="J953" s="80" t="s">
        <v>406</v>
      </c>
      <c r="K953" s="162"/>
      <c r="L953" s="65">
        <v>0.9</v>
      </c>
      <c r="M953" s="65"/>
      <c r="N953" s="65"/>
      <c r="O953" s="65">
        <v>100</v>
      </c>
      <c r="P953" s="65">
        <v>365</v>
      </c>
      <c r="Q953" s="65">
        <v>490</v>
      </c>
      <c r="R953" s="65">
        <v>0.2</v>
      </c>
      <c r="S953" s="65">
        <v>0.4</v>
      </c>
      <c r="T953" s="65">
        <v>0.6</v>
      </c>
      <c r="U953" s="65">
        <v>1</v>
      </c>
      <c r="V953" s="65">
        <v>1.51</v>
      </c>
      <c r="W953" s="65">
        <v>2.0099999999999998</v>
      </c>
      <c r="X953" s="65">
        <v>91.7</v>
      </c>
      <c r="Y953" s="65">
        <v>95.1</v>
      </c>
      <c r="Z953" s="65">
        <v>95.6</v>
      </c>
      <c r="AA953" s="65">
        <v>96.5</v>
      </c>
      <c r="AB953" s="65">
        <v>96.6</v>
      </c>
      <c r="AC953" s="65">
        <v>96.3</v>
      </c>
      <c r="AD953" s="65">
        <v>96.2</v>
      </c>
      <c r="AE953" s="65">
        <v>92.9</v>
      </c>
      <c r="AF953" s="65">
        <v>95.4</v>
      </c>
      <c r="AG953" s="65">
        <v>96.2</v>
      </c>
      <c r="AH953" s="65">
        <v>96.8</v>
      </c>
      <c r="AI953" s="65">
        <v>96.9</v>
      </c>
      <c r="AJ953" s="65">
        <v>96.7</v>
      </c>
      <c r="AK953" s="65">
        <v>96.6</v>
      </c>
      <c r="AL953" s="65">
        <v>91</v>
      </c>
      <c r="AM953" s="65">
        <v>94</v>
      </c>
      <c r="AN953" s="65">
        <v>95.3</v>
      </c>
      <c r="AO953" s="65">
        <v>96.3</v>
      </c>
      <c r="AP953" s="65">
        <v>96.6</v>
      </c>
      <c r="AQ953" s="65">
        <v>96.6</v>
      </c>
      <c r="AR953" s="65">
        <v>96</v>
      </c>
      <c r="AS953" s="61" t="str">
        <f t="shared" si="17"/>
        <v>Eltek2.01Theia 2.0He-t UL [208V]</v>
      </c>
      <c r="AT953" s="59"/>
      <c r="AU953" s="219"/>
    </row>
    <row r="954" spans="1:47" s="63" customFormat="1" ht="30">
      <c r="A954" s="254" t="s">
        <v>71</v>
      </c>
      <c r="B954" s="254" t="s">
        <v>3295</v>
      </c>
      <c r="C954" s="101" t="s">
        <v>631</v>
      </c>
      <c r="D954" s="65">
        <v>2.0099999999999998</v>
      </c>
      <c r="E954" s="65">
        <v>240</v>
      </c>
      <c r="F954" s="65">
        <v>96.5</v>
      </c>
      <c r="G954" s="116" t="s">
        <v>485</v>
      </c>
      <c r="H954" s="108" t="s">
        <v>485</v>
      </c>
      <c r="I954" s="80" t="s">
        <v>405</v>
      </c>
      <c r="J954" s="80" t="s">
        <v>406</v>
      </c>
      <c r="K954" s="162"/>
      <c r="L954" s="65">
        <v>0.97</v>
      </c>
      <c r="M954" s="65"/>
      <c r="N954" s="65"/>
      <c r="O954" s="65">
        <v>100</v>
      </c>
      <c r="P954" s="65">
        <v>375</v>
      </c>
      <c r="Q954" s="65">
        <v>490</v>
      </c>
      <c r="R954" s="65">
        <v>0.2</v>
      </c>
      <c r="S954" s="65">
        <v>0.4</v>
      </c>
      <c r="T954" s="65">
        <v>0.6</v>
      </c>
      <c r="U954" s="65">
        <v>1.01</v>
      </c>
      <c r="V954" s="65">
        <v>1.51</v>
      </c>
      <c r="W954" s="65">
        <v>2.0099999999999998</v>
      </c>
      <c r="X954" s="65">
        <v>91.9</v>
      </c>
      <c r="Y954" s="65">
        <v>95.3</v>
      </c>
      <c r="Z954" s="65">
        <v>96.1</v>
      </c>
      <c r="AA954" s="65">
        <v>96.7</v>
      </c>
      <c r="AB954" s="65">
        <v>96.8</v>
      </c>
      <c r="AC954" s="65">
        <v>96.7</v>
      </c>
      <c r="AD954" s="65">
        <v>96.4</v>
      </c>
      <c r="AE954" s="65">
        <v>91.2</v>
      </c>
      <c r="AF954" s="65">
        <v>95.2</v>
      </c>
      <c r="AG954" s="65">
        <v>96.1</v>
      </c>
      <c r="AH954" s="65">
        <v>96.9</v>
      </c>
      <c r="AI954" s="65">
        <v>97.1</v>
      </c>
      <c r="AJ954" s="65">
        <v>97.1</v>
      </c>
      <c r="AK954" s="65">
        <v>96.6</v>
      </c>
      <c r="AL954" s="65">
        <v>91</v>
      </c>
      <c r="AM954" s="65">
        <v>94.5</v>
      </c>
      <c r="AN954" s="65">
        <v>95.6</v>
      </c>
      <c r="AO954" s="65">
        <v>96.6</v>
      </c>
      <c r="AP954" s="65">
        <v>97</v>
      </c>
      <c r="AQ954" s="65">
        <v>97.1</v>
      </c>
      <c r="AR954" s="65">
        <v>96.4</v>
      </c>
      <c r="AS954" s="61" t="str">
        <f t="shared" si="17"/>
        <v>Eltek2.01Theia 2.0He-t UL [240V]</v>
      </c>
      <c r="AT954" s="59"/>
      <c r="AU954" s="219"/>
    </row>
    <row r="955" spans="1:47" s="63" customFormat="1" ht="30">
      <c r="A955" s="254" t="s">
        <v>71</v>
      </c>
      <c r="B955" s="254" t="s">
        <v>3296</v>
      </c>
      <c r="C955" s="101" t="s">
        <v>967</v>
      </c>
      <c r="D955" s="65">
        <v>2.9</v>
      </c>
      <c r="E955" s="65">
        <v>240</v>
      </c>
      <c r="F955" s="65">
        <v>96.5</v>
      </c>
      <c r="G955" s="116" t="s">
        <v>485</v>
      </c>
      <c r="H955" s="108" t="s">
        <v>485</v>
      </c>
      <c r="I955" s="80" t="s">
        <v>405</v>
      </c>
      <c r="J955" s="80" t="s">
        <v>406</v>
      </c>
      <c r="K955" s="162"/>
      <c r="L955" s="65">
        <v>0.98</v>
      </c>
      <c r="M955" s="65"/>
      <c r="N955" s="65"/>
      <c r="O955" s="65">
        <v>100</v>
      </c>
      <c r="P955" s="65">
        <v>375</v>
      </c>
      <c r="Q955" s="65">
        <v>490</v>
      </c>
      <c r="R955" s="65">
        <v>0.28999999999999998</v>
      </c>
      <c r="S955" s="65">
        <v>0.57999999999999996</v>
      </c>
      <c r="T955" s="65">
        <v>0.87</v>
      </c>
      <c r="U955" s="65">
        <v>1.45</v>
      </c>
      <c r="V955" s="65">
        <v>2.1800000000000002</v>
      </c>
      <c r="W955" s="65">
        <v>2.9</v>
      </c>
      <c r="X955" s="65">
        <v>93.4</v>
      </c>
      <c r="Y955" s="65">
        <v>95.9</v>
      </c>
      <c r="Z955" s="65">
        <v>96.5</v>
      </c>
      <c r="AA955" s="65">
        <v>96.8</v>
      </c>
      <c r="AB955" s="65">
        <v>96.5</v>
      </c>
      <c r="AC955" s="65">
        <v>96.1</v>
      </c>
      <c r="AD955" s="65">
        <v>96.4</v>
      </c>
      <c r="AE955" s="65">
        <v>93.3</v>
      </c>
      <c r="AF955" s="65">
        <v>96.1</v>
      </c>
      <c r="AG955" s="65">
        <v>96.8</v>
      </c>
      <c r="AH955" s="65">
        <v>97.2</v>
      </c>
      <c r="AI955" s="65">
        <v>97.1</v>
      </c>
      <c r="AJ955" s="65">
        <v>97</v>
      </c>
      <c r="AK955" s="65">
        <v>96.9</v>
      </c>
      <c r="AL955" s="65">
        <v>92.2</v>
      </c>
      <c r="AM955" s="65">
        <v>95.5</v>
      </c>
      <c r="AN955" s="65">
        <v>96.3</v>
      </c>
      <c r="AO955" s="65">
        <v>96.9</v>
      </c>
      <c r="AP955" s="65">
        <v>97</v>
      </c>
      <c r="AQ955" s="65">
        <v>96.9</v>
      </c>
      <c r="AR955" s="65">
        <v>96.6</v>
      </c>
      <c r="AS955" s="61" t="str">
        <f t="shared" si="17"/>
        <v>Eltek2.9Theia 2.9He-t UL [240V]</v>
      </c>
      <c r="AT955" s="59"/>
      <c r="AU955" s="219"/>
    </row>
    <row r="956" spans="1:47" s="63" customFormat="1" ht="30">
      <c r="A956" s="254" t="s">
        <v>71</v>
      </c>
      <c r="B956" s="254" t="s">
        <v>3297</v>
      </c>
      <c r="C956" s="101" t="s">
        <v>968</v>
      </c>
      <c r="D956" s="65">
        <v>2.91</v>
      </c>
      <c r="E956" s="65">
        <v>208</v>
      </c>
      <c r="F956" s="65">
        <v>96.5</v>
      </c>
      <c r="G956" s="116" t="s">
        <v>485</v>
      </c>
      <c r="H956" s="108" t="s">
        <v>485</v>
      </c>
      <c r="I956" s="80" t="s">
        <v>405</v>
      </c>
      <c r="J956" s="80" t="s">
        <v>406</v>
      </c>
      <c r="K956" s="162"/>
      <c r="L956" s="65">
        <v>0.92</v>
      </c>
      <c r="M956" s="65"/>
      <c r="N956" s="65"/>
      <c r="O956" s="65">
        <v>100</v>
      </c>
      <c r="P956" s="65">
        <v>365</v>
      </c>
      <c r="Q956" s="65">
        <v>490</v>
      </c>
      <c r="R956" s="65">
        <v>0.28999999999999998</v>
      </c>
      <c r="S956" s="65">
        <v>0.57999999999999996</v>
      </c>
      <c r="T956" s="65">
        <v>0.87</v>
      </c>
      <c r="U956" s="65">
        <v>1.45</v>
      </c>
      <c r="V956" s="65">
        <v>2.1800000000000002</v>
      </c>
      <c r="W956" s="65">
        <v>2.91</v>
      </c>
      <c r="X956" s="65">
        <v>93.7</v>
      </c>
      <c r="Y956" s="65">
        <v>95.9</v>
      </c>
      <c r="Z956" s="65">
        <v>96.2</v>
      </c>
      <c r="AA956" s="65">
        <v>96.5</v>
      </c>
      <c r="AB956" s="65">
        <v>96.3</v>
      </c>
      <c r="AC956" s="65">
        <v>95.6</v>
      </c>
      <c r="AD956" s="65">
        <v>96.2</v>
      </c>
      <c r="AE956" s="65">
        <v>93.9</v>
      </c>
      <c r="AF956" s="65">
        <v>96.1</v>
      </c>
      <c r="AG956" s="65">
        <v>96.6</v>
      </c>
      <c r="AH956" s="65">
        <v>96.8</v>
      </c>
      <c r="AI956" s="65">
        <v>96.6</v>
      </c>
      <c r="AJ956" s="65">
        <v>96.3</v>
      </c>
      <c r="AK956" s="65">
        <v>96.5</v>
      </c>
      <c r="AL956" s="65">
        <v>91.9</v>
      </c>
      <c r="AM956" s="65">
        <v>95.1</v>
      </c>
      <c r="AN956" s="65">
        <v>96</v>
      </c>
      <c r="AO956" s="65">
        <v>96.5</v>
      </c>
      <c r="AP956" s="65">
        <v>96.5</v>
      </c>
      <c r="AQ956" s="65">
        <v>96.3</v>
      </c>
      <c r="AR956" s="65">
        <v>96.2</v>
      </c>
      <c r="AS956" s="61" t="str">
        <f t="shared" si="17"/>
        <v>Eltek2.91Theia 2.9He-t UL [208V]</v>
      </c>
      <c r="AT956" s="59"/>
      <c r="AU956" s="219"/>
    </row>
    <row r="957" spans="1:47" s="63" customFormat="1" ht="30">
      <c r="A957" s="254" t="s">
        <v>71</v>
      </c>
      <c r="B957" s="254" t="s">
        <v>3298</v>
      </c>
      <c r="C957" s="101" t="s">
        <v>969</v>
      </c>
      <c r="D957" s="65">
        <v>3.81</v>
      </c>
      <c r="E957" s="65">
        <v>208</v>
      </c>
      <c r="F957" s="65">
        <v>96.5</v>
      </c>
      <c r="G957" s="116" t="s">
        <v>485</v>
      </c>
      <c r="H957" s="108" t="s">
        <v>485</v>
      </c>
      <c r="I957" s="80" t="s">
        <v>405</v>
      </c>
      <c r="J957" s="80" t="s">
        <v>406</v>
      </c>
      <c r="K957" s="162"/>
      <c r="L957" s="65">
        <v>0.77</v>
      </c>
      <c r="M957" s="65"/>
      <c r="N957" s="65"/>
      <c r="O957" s="65">
        <v>100</v>
      </c>
      <c r="P957" s="65">
        <v>360</v>
      </c>
      <c r="Q957" s="65">
        <v>500</v>
      </c>
      <c r="R957" s="65">
        <v>0.38100000000000001</v>
      </c>
      <c r="S957" s="65">
        <v>0.76200000000000001</v>
      </c>
      <c r="T957" s="65">
        <v>1.143</v>
      </c>
      <c r="U957" s="65">
        <v>1.905</v>
      </c>
      <c r="V957" s="65">
        <v>2.8580000000000001</v>
      </c>
      <c r="W957" s="65">
        <v>3.81</v>
      </c>
      <c r="X957" s="65">
        <v>94.62</v>
      </c>
      <c r="Y957" s="65">
        <v>96.34</v>
      </c>
      <c r="Z957" s="65">
        <v>96.7</v>
      </c>
      <c r="AA957" s="65">
        <v>96.68</v>
      </c>
      <c r="AB957" s="65">
        <v>96.21</v>
      </c>
      <c r="AC957" s="65">
        <v>95.57</v>
      </c>
      <c r="AD957" s="65">
        <v>96.28</v>
      </c>
      <c r="AE957" s="65">
        <v>94.76</v>
      </c>
      <c r="AF957" s="65">
        <v>96.49</v>
      </c>
      <c r="AG957" s="65">
        <v>96.91</v>
      </c>
      <c r="AH957" s="65">
        <v>97.03</v>
      </c>
      <c r="AI957" s="65">
        <v>96.77</v>
      </c>
      <c r="AJ957" s="65">
        <v>96.53</v>
      </c>
      <c r="AK957" s="65">
        <v>96.74</v>
      </c>
      <c r="AL957" s="65">
        <v>93.09</v>
      </c>
      <c r="AM957" s="65">
        <v>95.63</v>
      </c>
      <c r="AN957" s="65">
        <v>96.36</v>
      </c>
      <c r="AO957" s="65">
        <v>96.79</v>
      </c>
      <c r="AP957" s="65">
        <v>96.73</v>
      </c>
      <c r="AQ957" s="65">
        <v>96.51</v>
      </c>
      <c r="AR957" s="65">
        <v>96.49</v>
      </c>
      <c r="AS957" s="61" t="str">
        <f t="shared" si="17"/>
        <v>Eltek3.81Theia 3.8He-t UL [208V]</v>
      </c>
      <c r="AT957" s="59"/>
      <c r="AU957" s="219"/>
    </row>
    <row r="958" spans="1:47" s="63" customFormat="1" ht="30">
      <c r="A958" s="254" t="s">
        <v>71</v>
      </c>
      <c r="B958" s="254" t="s">
        <v>3299</v>
      </c>
      <c r="C958" s="101" t="s">
        <v>706</v>
      </c>
      <c r="D958" s="65">
        <v>3.81</v>
      </c>
      <c r="E958" s="65">
        <v>240</v>
      </c>
      <c r="F958" s="65">
        <v>97</v>
      </c>
      <c r="G958" s="116" t="s">
        <v>485</v>
      </c>
      <c r="H958" s="108" t="s">
        <v>485</v>
      </c>
      <c r="I958" s="80" t="s">
        <v>405</v>
      </c>
      <c r="J958" s="80" t="s">
        <v>406</v>
      </c>
      <c r="K958" s="162"/>
      <c r="L958" s="65">
        <v>0.9</v>
      </c>
      <c r="M958" s="65"/>
      <c r="N958" s="65"/>
      <c r="O958" s="65">
        <v>100</v>
      </c>
      <c r="P958" s="65">
        <v>370</v>
      </c>
      <c r="Q958" s="65">
        <v>500</v>
      </c>
      <c r="R958" s="65">
        <v>0.38100000000000001</v>
      </c>
      <c r="S958" s="65">
        <v>0.76200000000000001</v>
      </c>
      <c r="T958" s="65">
        <v>1.143</v>
      </c>
      <c r="U958" s="65">
        <v>1.905</v>
      </c>
      <c r="V958" s="65">
        <v>2.8580000000000001</v>
      </c>
      <c r="W958" s="65">
        <v>3.81</v>
      </c>
      <c r="X958" s="65">
        <v>94.77</v>
      </c>
      <c r="Y958" s="65">
        <v>96.6</v>
      </c>
      <c r="Z958" s="65">
        <v>96.9</v>
      </c>
      <c r="AA958" s="65">
        <v>96.88</v>
      </c>
      <c r="AB958" s="65">
        <v>96.53</v>
      </c>
      <c r="AC958" s="65">
        <v>95.99</v>
      </c>
      <c r="AD958" s="65">
        <v>96.55</v>
      </c>
      <c r="AE958" s="65">
        <v>94.57</v>
      </c>
      <c r="AF958" s="65">
        <v>96.59</v>
      </c>
      <c r="AG958" s="65">
        <v>97.08</v>
      </c>
      <c r="AH958" s="65">
        <v>97.27</v>
      </c>
      <c r="AI958" s="65">
        <v>97.17</v>
      </c>
      <c r="AJ958" s="65">
        <v>96.84</v>
      </c>
      <c r="AK958" s="65">
        <v>97.03</v>
      </c>
      <c r="AL958" s="65">
        <v>93.25</v>
      </c>
      <c r="AM958" s="65">
        <v>95.84</v>
      </c>
      <c r="AN958" s="65">
        <v>96.59</v>
      </c>
      <c r="AO958" s="65">
        <v>97.02</v>
      </c>
      <c r="AP958" s="65">
        <v>97.06</v>
      </c>
      <c r="AQ958" s="65">
        <v>96.92</v>
      </c>
      <c r="AR958" s="65">
        <v>96.78</v>
      </c>
      <c r="AS958" s="61" t="str">
        <f t="shared" si="17"/>
        <v>Eltek3.81Theia 3.8He-t UL [240V]</v>
      </c>
      <c r="AT958" s="59"/>
      <c r="AU958" s="219"/>
    </row>
    <row r="959" spans="1:47" s="63" customFormat="1" ht="30">
      <c r="A959" s="254" t="s">
        <v>71</v>
      </c>
      <c r="B959" s="254" t="s">
        <v>3300</v>
      </c>
      <c r="C959" s="101" t="s">
        <v>970</v>
      </c>
      <c r="D959" s="65">
        <v>4.4000000000000004</v>
      </c>
      <c r="E959" s="65">
        <v>208</v>
      </c>
      <c r="F959" s="65">
        <v>96.5</v>
      </c>
      <c r="G959" s="116" t="s">
        <v>485</v>
      </c>
      <c r="H959" s="108" t="s">
        <v>485</v>
      </c>
      <c r="I959" s="80" t="s">
        <v>405</v>
      </c>
      <c r="J959" s="80" t="s">
        <v>406</v>
      </c>
      <c r="K959" s="162"/>
      <c r="L959" s="65">
        <v>0.8</v>
      </c>
      <c r="M959" s="65"/>
      <c r="N959" s="65"/>
      <c r="O959" s="65">
        <v>100</v>
      </c>
      <c r="P959" s="65">
        <v>360</v>
      </c>
      <c r="Q959" s="65">
        <v>500</v>
      </c>
      <c r="R959" s="65">
        <v>0.44019999999999998</v>
      </c>
      <c r="S959" s="65">
        <v>0.88039999999999996</v>
      </c>
      <c r="T959" s="65">
        <v>1.321</v>
      </c>
      <c r="U959" s="65">
        <v>2.2010000000000001</v>
      </c>
      <c r="V959" s="65">
        <v>3.302</v>
      </c>
      <c r="W959" s="65">
        <v>4.4020000000000001</v>
      </c>
      <c r="X959" s="65">
        <v>95.08</v>
      </c>
      <c r="Y959" s="65">
        <v>96.51</v>
      </c>
      <c r="Z959" s="65">
        <v>96.69</v>
      </c>
      <c r="AA959" s="65">
        <v>96.45</v>
      </c>
      <c r="AB959" s="65">
        <v>95.87</v>
      </c>
      <c r="AC959" s="65">
        <v>95.09</v>
      </c>
      <c r="AD959" s="65">
        <v>96.05</v>
      </c>
      <c r="AE959" s="65">
        <v>95.24</v>
      </c>
      <c r="AF959" s="65">
        <v>96.64</v>
      </c>
      <c r="AG959" s="65">
        <v>96.98</v>
      </c>
      <c r="AH959" s="65">
        <v>96.99</v>
      </c>
      <c r="AI959" s="65">
        <v>96.71</v>
      </c>
      <c r="AJ959" s="65">
        <v>96.25</v>
      </c>
      <c r="AK959" s="65">
        <v>96.71</v>
      </c>
      <c r="AL959" s="65">
        <v>93.55</v>
      </c>
      <c r="AM959" s="65">
        <v>95.89</v>
      </c>
      <c r="AN959" s="65">
        <v>96.43</v>
      </c>
      <c r="AO959" s="65">
        <v>96.74</v>
      </c>
      <c r="AP959" s="65">
        <v>96.52</v>
      </c>
      <c r="AQ959" s="65">
        <v>96.17</v>
      </c>
      <c r="AR959" s="65">
        <v>96.38</v>
      </c>
      <c r="AS959" s="61" t="str">
        <f t="shared" si="17"/>
        <v>Eltek4.4Theia 4.4He-t UL [208V]</v>
      </c>
      <c r="AT959" s="59"/>
      <c r="AU959" s="219"/>
    </row>
    <row r="960" spans="1:47" s="63" customFormat="1" ht="30">
      <c r="A960" s="254" t="s">
        <v>71</v>
      </c>
      <c r="B960" s="254" t="s">
        <v>3301</v>
      </c>
      <c r="C960" s="101" t="s">
        <v>971</v>
      </c>
      <c r="D960" s="65">
        <v>4.4000000000000004</v>
      </c>
      <c r="E960" s="65">
        <v>240</v>
      </c>
      <c r="F960" s="65">
        <v>97</v>
      </c>
      <c r="G960" s="116" t="s">
        <v>485</v>
      </c>
      <c r="H960" s="108" t="s">
        <v>485</v>
      </c>
      <c r="I960" s="80" t="s">
        <v>405</v>
      </c>
      <c r="J960" s="80" t="s">
        <v>406</v>
      </c>
      <c r="K960" s="162"/>
      <c r="L960" s="65">
        <v>0.97</v>
      </c>
      <c r="M960" s="65"/>
      <c r="N960" s="65"/>
      <c r="O960" s="65">
        <v>100</v>
      </c>
      <c r="P960" s="65">
        <v>370</v>
      </c>
      <c r="Q960" s="65">
        <v>500</v>
      </c>
      <c r="R960" s="65">
        <v>0.44</v>
      </c>
      <c r="S960" s="65">
        <v>0.88</v>
      </c>
      <c r="T960" s="65">
        <v>1.32</v>
      </c>
      <c r="U960" s="65">
        <v>2.2000000000000002</v>
      </c>
      <c r="V960" s="65">
        <v>3.3</v>
      </c>
      <c r="W960" s="65">
        <v>4.4000000000000004</v>
      </c>
      <c r="X960" s="65">
        <v>95.3</v>
      </c>
      <c r="Y960" s="65">
        <v>96.75</v>
      </c>
      <c r="Z960" s="65">
        <v>96.95</v>
      </c>
      <c r="AA960" s="65">
        <v>96.75</v>
      </c>
      <c r="AB960" s="65">
        <v>96.4</v>
      </c>
      <c r="AC960" s="65">
        <v>95.59</v>
      </c>
      <c r="AD960" s="65">
        <v>96.47</v>
      </c>
      <c r="AE960" s="65">
        <v>95.22</v>
      </c>
      <c r="AF960" s="65">
        <v>96.8</v>
      </c>
      <c r="AG960" s="65">
        <v>97.18</v>
      </c>
      <c r="AH960" s="65">
        <v>97.24</v>
      </c>
      <c r="AI960" s="65">
        <v>97.09</v>
      </c>
      <c r="AJ960" s="65">
        <v>96.74</v>
      </c>
      <c r="AK960" s="65">
        <v>97.02</v>
      </c>
      <c r="AL960" s="65">
        <v>93.92</v>
      </c>
      <c r="AM960" s="65">
        <v>96.15</v>
      </c>
      <c r="AN960" s="65">
        <v>96.69</v>
      </c>
      <c r="AO960" s="65">
        <v>97.02</v>
      </c>
      <c r="AP960" s="65">
        <v>96.98</v>
      </c>
      <c r="AQ960" s="65">
        <v>96.73</v>
      </c>
      <c r="AR960" s="65">
        <v>96.78</v>
      </c>
      <c r="AS960" s="61" t="str">
        <f t="shared" si="17"/>
        <v>Eltek4.4Theia 4.4He-t UL [240V]</v>
      </c>
      <c r="AT960" s="59"/>
      <c r="AU960" s="219"/>
    </row>
    <row r="961" spans="1:47" s="63" customFormat="1" ht="30">
      <c r="A961" s="254" t="s">
        <v>72</v>
      </c>
      <c r="B961" s="254" t="s">
        <v>3302</v>
      </c>
      <c r="C961" s="254" t="s">
        <v>1062</v>
      </c>
      <c r="D961" s="65">
        <v>4</v>
      </c>
      <c r="E961" s="65">
        <v>240</v>
      </c>
      <c r="F961" s="65">
        <v>95</v>
      </c>
      <c r="G961" s="116" t="s">
        <v>485</v>
      </c>
      <c r="H961" s="108" t="s">
        <v>485</v>
      </c>
      <c r="I961" s="80" t="s">
        <v>406</v>
      </c>
      <c r="J961" s="80" t="s">
        <v>406</v>
      </c>
      <c r="K961" s="162"/>
      <c r="L961" s="65">
        <v>1.26</v>
      </c>
      <c r="M961" s="65"/>
      <c r="N961" s="65"/>
      <c r="O961" s="65">
        <v>100</v>
      </c>
      <c r="P961" s="65">
        <v>360</v>
      </c>
      <c r="Q961" s="65">
        <v>475</v>
      </c>
      <c r="R961" s="65">
        <v>0.4</v>
      </c>
      <c r="S961" s="65">
        <v>0.8</v>
      </c>
      <c r="T961" s="65">
        <v>1.2</v>
      </c>
      <c r="U961" s="65">
        <v>2</v>
      </c>
      <c r="V961" s="65">
        <v>3</v>
      </c>
      <c r="W961" s="65">
        <v>4</v>
      </c>
      <c r="X961" s="65">
        <v>88.5</v>
      </c>
      <c r="Y961" s="65">
        <v>93.2</v>
      </c>
      <c r="Z961" s="65">
        <v>94.5</v>
      </c>
      <c r="AA961" s="65">
        <v>95.2</v>
      </c>
      <c r="AB961" s="65">
        <v>95.2</v>
      </c>
      <c r="AC961" s="65">
        <v>94.8</v>
      </c>
      <c r="AD961" s="65">
        <v>94.7</v>
      </c>
      <c r="AE961" s="65">
        <v>88.7</v>
      </c>
      <c r="AF961" s="65">
        <v>93.7</v>
      </c>
      <c r="AG961" s="65">
        <v>94.8</v>
      </c>
      <c r="AH961" s="65">
        <v>95.6</v>
      </c>
      <c r="AI961" s="65">
        <v>95.6</v>
      </c>
      <c r="AJ961" s="65">
        <v>94.8</v>
      </c>
      <c r="AK961" s="65">
        <v>95.1</v>
      </c>
      <c r="AL961" s="65">
        <v>87.3</v>
      </c>
      <c r="AM961" s="65">
        <v>92.6</v>
      </c>
      <c r="AN961" s="65">
        <v>94.1</v>
      </c>
      <c r="AO961" s="65">
        <v>95.2</v>
      </c>
      <c r="AP961" s="65">
        <v>95.3</v>
      </c>
      <c r="AQ961" s="65">
        <v>95.1</v>
      </c>
      <c r="AR961" s="65">
        <v>94.7</v>
      </c>
      <c r="AS961" s="61" t="str">
        <f t="shared" si="17"/>
        <v>Emerson Network Power4SPV-4.0AIUSO [240V]</v>
      </c>
      <c r="AT961" s="59"/>
      <c r="AU961" s="219"/>
    </row>
    <row r="962" spans="1:47" s="63" customFormat="1" ht="30">
      <c r="A962" s="254" t="s">
        <v>72</v>
      </c>
      <c r="B962" s="254" t="s">
        <v>3303</v>
      </c>
      <c r="C962" s="254" t="s">
        <v>1063</v>
      </c>
      <c r="D962" s="65">
        <v>4.49</v>
      </c>
      <c r="E962" s="65">
        <v>240</v>
      </c>
      <c r="F962" s="65">
        <v>95</v>
      </c>
      <c r="G962" s="116" t="s">
        <v>485</v>
      </c>
      <c r="H962" s="108" t="s">
        <v>485</v>
      </c>
      <c r="I962" s="80" t="s">
        <v>406</v>
      </c>
      <c r="J962" s="80" t="s">
        <v>406</v>
      </c>
      <c r="K962" s="162"/>
      <c r="L962" s="65">
        <v>1.26</v>
      </c>
      <c r="M962" s="65"/>
      <c r="N962" s="65"/>
      <c r="O962" s="65">
        <v>100</v>
      </c>
      <c r="P962" s="65">
        <v>360</v>
      </c>
      <c r="Q962" s="65">
        <v>475</v>
      </c>
      <c r="R962" s="65">
        <v>0.45</v>
      </c>
      <c r="S962" s="65">
        <v>0.9</v>
      </c>
      <c r="T962" s="65">
        <v>1.35</v>
      </c>
      <c r="U962" s="65">
        <v>2.2400000000000002</v>
      </c>
      <c r="V962" s="65">
        <v>3.36</v>
      </c>
      <c r="W962" s="65">
        <v>4.49</v>
      </c>
      <c r="X962" s="65">
        <v>88.88</v>
      </c>
      <c r="Y962" s="65">
        <v>93.68</v>
      </c>
      <c r="Z962" s="65">
        <v>94.71</v>
      </c>
      <c r="AA962" s="65">
        <v>95.29</v>
      </c>
      <c r="AB962" s="65">
        <v>95.06</v>
      </c>
      <c r="AC962" s="65">
        <v>94.49</v>
      </c>
      <c r="AD962" s="65">
        <v>94.7</v>
      </c>
      <c r="AE962" s="65">
        <v>89.9</v>
      </c>
      <c r="AF962" s="65">
        <v>94.07</v>
      </c>
      <c r="AG962" s="65">
        <v>95.07</v>
      </c>
      <c r="AH962" s="65">
        <v>95.66</v>
      </c>
      <c r="AI962" s="65">
        <v>95.57</v>
      </c>
      <c r="AJ962" s="65">
        <v>94.49</v>
      </c>
      <c r="AK962" s="65">
        <v>95.2</v>
      </c>
      <c r="AL962" s="65">
        <v>88.73</v>
      </c>
      <c r="AM962" s="65">
        <v>93.09</v>
      </c>
      <c r="AN962" s="65">
        <v>94.42</v>
      </c>
      <c r="AO962" s="65">
        <v>95.25</v>
      </c>
      <c r="AP962" s="65">
        <v>95.27</v>
      </c>
      <c r="AQ962" s="65">
        <v>94.89</v>
      </c>
      <c r="AR962" s="65">
        <v>94.8</v>
      </c>
      <c r="AS962" s="61" t="str">
        <f t="shared" si="17"/>
        <v>Emerson Network Power4.49SPV-4.5AIUSO [240V]</v>
      </c>
      <c r="AT962" s="59"/>
      <c r="AU962" s="219"/>
    </row>
    <row r="963" spans="1:47" s="63" customFormat="1" ht="30">
      <c r="A963" s="254" t="s">
        <v>72</v>
      </c>
      <c r="B963" s="254" t="s">
        <v>3304</v>
      </c>
      <c r="C963" s="254" t="s">
        <v>1064</v>
      </c>
      <c r="D963" s="65">
        <v>4.95</v>
      </c>
      <c r="E963" s="65">
        <v>240</v>
      </c>
      <c r="F963" s="65">
        <v>95</v>
      </c>
      <c r="G963" s="116" t="s">
        <v>485</v>
      </c>
      <c r="H963" s="108" t="s">
        <v>485</v>
      </c>
      <c r="I963" s="80" t="s">
        <v>406</v>
      </c>
      <c r="J963" s="80" t="s">
        <v>406</v>
      </c>
      <c r="K963" s="162"/>
      <c r="L963" s="65">
        <v>1.26</v>
      </c>
      <c r="M963" s="65"/>
      <c r="N963" s="65"/>
      <c r="O963" s="65">
        <v>100</v>
      </c>
      <c r="P963" s="65">
        <v>360</v>
      </c>
      <c r="Q963" s="65">
        <v>475</v>
      </c>
      <c r="R963" s="65">
        <v>0.5</v>
      </c>
      <c r="S963" s="65">
        <v>0.99</v>
      </c>
      <c r="T963" s="65">
        <v>1.49</v>
      </c>
      <c r="U963" s="65">
        <v>2.48</v>
      </c>
      <c r="V963" s="65">
        <v>3.72</v>
      </c>
      <c r="W963" s="65">
        <v>4.95</v>
      </c>
      <c r="X963" s="65">
        <v>89.17</v>
      </c>
      <c r="Y963" s="65">
        <v>93.99</v>
      </c>
      <c r="Z963" s="65">
        <v>94.92</v>
      </c>
      <c r="AA963" s="65">
        <v>95.31</v>
      </c>
      <c r="AB963" s="65">
        <v>94.86</v>
      </c>
      <c r="AC963" s="65">
        <v>94.24</v>
      </c>
      <c r="AD963" s="65">
        <v>94.7</v>
      </c>
      <c r="AE963" s="65">
        <v>90.43</v>
      </c>
      <c r="AF963" s="65">
        <v>94.42</v>
      </c>
      <c r="AG963" s="65">
        <v>95.25</v>
      </c>
      <c r="AH963" s="65">
        <v>95.69</v>
      </c>
      <c r="AI963" s="65">
        <v>95.46</v>
      </c>
      <c r="AJ963" s="65">
        <v>94.24</v>
      </c>
      <c r="AK963" s="65">
        <v>95.2</v>
      </c>
      <c r="AL963" s="65">
        <v>89.11</v>
      </c>
      <c r="AM963" s="65">
        <v>93.51</v>
      </c>
      <c r="AN963" s="65">
        <v>94.69</v>
      </c>
      <c r="AO963" s="65">
        <v>95.31</v>
      </c>
      <c r="AP963" s="65">
        <v>95.15</v>
      </c>
      <c r="AQ963" s="65">
        <v>94.67</v>
      </c>
      <c r="AR963" s="65">
        <v>94.8</v>
      </c>
      <c r="AS963" s="61" t="str">
        <f t="shared" si="17"/>
        <v>Emerson Network Power4.95SPV-5.0AIUSO [240V]</v>
      </c>
      <c r="AT963" s="59"/>
      <c r="AU963" s="219"/>
    </row>
    <row r="964" spans="1:47" s="63" customFormat="1" ht="30">
      <c r="A964" s="254" t="s">
        <v>73</v>
      </c>
      <c r="B964" s="254" t="s">
        <v>75</v>
      </c>
      <c r="C964" s="101" t="s">
        <v>847</v>
      </c>
      <c r="D964" s="65">
        <v>0.22</v>
      </c>
      <c r="E964" s="65"/>
      <c r="F964" s="65">
        <v>93</v>
      </c>
      <c r="G964" s="116" t="s">
        <v>485</v>
      </c>
      <c r="H964" s="108" t="s">
        <v>485</v>
      </c>
      <c r="I964" s="80" t="s">
        <v>406</v>
      </c>
      <c r="J964" s="80" t="s">
        <v>405</v>
      </c>
      <c r="K964" s="162"/>
      <c r="L964" s="65">
        <v>0.06</v>
      </c>
      <c r="M964" s="65"/>
      <c r="N964" s="65"/>
      <c r="O964" s="65">
        <v>30</v>
      </c>
      <c r="P964" s="65">
        <v>34</v>
      </c>
      <c r="Q964" s="65">
        <v>42</v>
      </c>
      <c r="R964" s="65">
        <v>2.1999999999999999E-2</v>
      </c>
      <c r="S964" s="65">
        <v>4.3999999999999997E-2</v>
      </c>
      <c r="T964" s="65">
        <v>6.6000000000000003E-2</v>
      </c>
      <c r="U964" s="65">
        <v>0.11</v>
      </c>
      <c r="V964" s="65">
        <v>0.16500000000000001</v>
      </c>
      <c r="W964" s="65">
        <v>0.22</v>
      </c>
      <c r="X964" s="65">
        <v>84.9</v>
      </c>
      <c r="Y964" s="65">
        <v>91.38</v>
      </c>
      <c r="Z964" s="65">
        <v>93.21</v>
      </c>
      <c r="AA964" s="65">
        <v>94.16</v>
      </c>
      <c r="AB964" s="65">
        <v>94.17</v>
      </c>
      <c r="AC964" s="65">
        <v>93.59</v>
      </c>
      <c r="AD964" s="65">
        <v>93.51</v>
      </c>
      <c r="AE964" s="65">
        <v>82.55</v>
      </c>
      <c r="AF964" s="65">
        <v>90.46</v>
      </c>
      <c r="AG964" s="65">
        <v>92.55</v>
      </c>
      <c r="AH964" s="65">
        <v>93.97</v>
      </c>
      <c r="AI964" s="65">
        <v>94.18</v>
      </c>
      <c r="AJ964" s="65">
        <v>93.75</v>
      </c>
      <c r="AK964" s="65">
        <v>93.27</v>
      </c>
      <c r="AL964" s="65">
        <v>78.52</v>
      </c>
      <c r="AM964" s="65">
        <v>88.13</v>
      </c>
      <c r="AN964" s="65">
        <v>90.82</v>
      </c>
      <c r="AO964" s="65">
        <v>92.99</v>
      </c>
      <c r="AP964" s="65">
        <v>93.85</v>
      </c>
      <c r="AQ964" s="65">
        <v>93.93</v>
      </c>
      <c r="AR964" s="65">
        <v>92.41</v>
      </c>
      <c r="AS964" s="61" t="str">
        <f t="shared" si="17"/>
        <v>Enecsys0.22SMI-220</v>
      </c>
      <c r="AT964" s="59"/>
      <c r="AU964" s="219"/>
    </row>
    <row r="965" spans="1:47" s="63" customFormat="1" ht="30">
      <c r="A965" s="254" t="s">
        <v>73</v>
      </c>
      <c r="B965" s="254" t="s">
        <v>76</v>
      </c>
      <c r="C965" s="101" t="s">
        <v>847</v>
      </c>
      <c r="D965" s="65">
        <v>0.22500000000000001</v>
      </c>
      <c r="E965" s="65"/>
      <c r="F965" s="65">
        <v>93.5</v>
      </c>
      <c r="G965" s="116" t="s">
        <v>485</v>
      </c>
      <c r="H965" s="108" t="s">
        <v>485</v>
      </c>
      <c r="I965" s="80" t="s">
        <v>406</v>
      </c>
      <c r="J965" s="80" t="s">
        <v>405</v>
      </c>
      <c r="K965" s="162"/>
      <c r="L965" s="65">
        <v>0.03</v>
      </c>
      <c r="M965" s="65"/>
      <c r="N965" s="65"/>
      <c r="O965" s="65">
        <v>23</v>
      </c>
      <c r="P965" s="65">
        <v>29</v>
      </c>
      <c r="Q965" s="65">
        <v>35</v>
      </c>
      <c r="R965" s="65">
        <v>2.2499999999999999E-2</v>
      </c>
      <c r="S965" s="65">
        <v>4.4999999999999998E-2</v>
      </c>
      <c r="T965" s="65">
        <v>6.7500000000000004E-2</v>
      </c>
      <c r="U965" s="65">
        <v>0.1125</v>
      </c>
      <c r="V965" s="65">
        <v>0.16880000000000001</v>
      </c>
      <c r="W965" s="65">
        <v>0.22500000000000001</v>
      </c>
      <c r="X965" s="65">
        <v>84.63</v>
      </c>
      <c r="Y965" s="65">
        <v>90.56</v>
      </c>
      <c r="Z965" s="65">
        <v>93.22</v>
      </c>
      <c r="AA965" s="65">
        <v>94.73</v>
      </c>
      <c r="AB965" s="65">
        <v>94.78</v>
      </c>
      <c r="AC965" s="65">
        <v>94.36</v>
      </c>
      <c r="AD965" s="65">
        <v>93.94</v>
      </c>
      <c r="AE965" s="65">
        <v>80.739999999999995</v>
      </c>
      <c r="AF965" s="65">
        <v>88.03</v>
      </c>
      <c r="AG965" s="65">
        <v>91.68</v>
      </c>
      <c r="AH965" s="65">
        <v>94.05</v>
      </c>
      <c r="AI965" s="65">
        <v>94.82</v>
      </c>
      <c r="AJ965" s="65">
        <v>94.68</v>
      </c>
      <c r="AK965" s="65">
        <v>93.37</v>
      </c>
      <c r="AL965" s="65">
        <v>77.8</v>
      </c>
      <c r="AM965" s="65">
        <v>86.84</v>
      </c>
      <c r="AN965" s="65">
        <v>89.61</v>
      </c>
      <c r="AO965" s="65">
        <v>92.98</v>
      </c>
      <c r="AP965" s="65">
        <v>94.34</v>
      </c>
      <c r="AQ965" s="65">
        <v>94.56</v>
      </c>
      <c r="AR965" s="65">
        <v>92.46</v>
      </c>
      <c r="AS965" s="61" t="str">
        <f t="shared" si="17"/>
        <v>Enecsys0.225SMI-240-60</v>
      </c>
      <c r="AT965" s="59"/>
      <c r="AU965" s="219"/>
    </row>
    <row r="966" spans="1:47" s="63" customFormat="1" ht="30">
      <c r="A966" s="254" t="s">
        <v>73</v>
      </c>
      <c r="B966" s="254" t="s">
        <v>551</v>
      </c>
      <c r="C966" s="101" t="s">
        <v>848</v>
      </c>
      <c r="D966" s="65">
        <v>0.24</v>
      </c>
      <c r="E966" s="65"/>
      <c r="F966" s="65">
        <v>96</v>
      </c>
      <c r="G966" s="116" t="s">
        <v>485</v>
      </c>
      <c r="H966" s="108" t="s">
        <v>485</v>
      </c>
      <c r="I966" s="80" t="s">
        <v>406</v>
      </c>
      <c r="J966" s="80" t="s">
        <v>405</v>
      </c>
      <c r="K966" s="162"/>
      <c r="L966" s="65">
        <v>0.03</v>
      </c>
      <c r="M966" s="65"/>
      <c r="N966" s="65"/>
      <c r="O966" s="65">
        <v>24</v>
      </c>
      <c r="P966" s="65">
        <v>29</v>
      </c>
      <c r="Q966" s="65">
        <v>35</v>
      </c>
      <c r="R966" s="65">
        <v>0.02</v>
      </c>
      <c r="S966" s="65">
        <v>0.05</v>
      </c>
      <c r="T966" s="65">
        <v>7.0000000000000007E-2</v>
      </c>
      <c r="U966" s="65">
        <v>0.12</v>
      </c>
      <c r="V966" s="65">
        <v>0.18</v>
      </c>
      <c r="W966" s="65">
        <v>0.24</v>
      </c>
      <c r="X966" s="65">
        <v>92.6</v>
      </c>
      <c r="Y966" s="65">
        <v>95</v>
      </c>
      <c r="Z966" s="65">
        <v>95.6</v>
      </c>
      <c r="AA966" s="65">
        <v>96.4</v>
      </c>
      <c r="AB966" s="65">
        <v>96.3</v>
      </c>
      <c r="AC966" s="65">
        <v>95.9</v>
      </c>
      <c r="AD966" s="65">
        <v>96</v>
      </c>
      <c r="AE966" s="65">
        <v>90.7</v>
      </c>
      <c r="AF966" s="65">
        <v>94.3</v>
      </c>
      <c r="AG966" s="65">
        <v>95.3</v>
      </c>
      <c r="AH966" s="65">
        <v>96.1</v>
      </c>
      <c r="AI966" s="65">
        <v>96.4</v>
      </c>
      <c r="AJ966" s="65">
        <v>96.2</v>
      </c>
      <c r="AK966" s="65">
        <v>95.8</v>
      </c>
      <c r="AL966" s="65">
        <v>89.6</v>
      </c>
      <c r="AM966" s="65">
        <v>93.5</v>
      </c>
      <c r="AN966" s="65">
        <v>94.7</v>
      </c>
      <c r="AO966" s="65">
        <v>95.6</v>
      </c>
      <c r="AP966" s="65">
        <v>96.2</v>
      </c>
      <c r="AQ966" s="65">
        <v>96.2</v>
      </c>
      <c r="AR966" s="65">
        <v>95.5</v>
      </c>
      <c r="AS966" s="61" t="str">
        <f t="shared" si="17"/>
        <v>Enecsys0.24240-60-xx</v>
      </c>
      <c r="AT966" s="59"/>
      <c r="AU966" s="219"/>
    </row>
    <row r="967" spans="1:47" s="63" customFormat="1" ht="30">
      <c r="A967" s="254" t="s">
        <v>73</v>
      </c>
      <c r="B967" s="254" t="s">
        <v>74</v>
      </c>
      <c r="C967" s="101" t="s">
        <v>849</v>
      </c>
      <c r="D967" s="65">
        <v>0.25</v>
      </c>
      <c r="E967" s="65"/>
      <c r="F967" s="65">
        <v>95.5</v>
      </c>
      <c r="G967" s="116" t="s">
        <v>485</v>
      </c>
      <c r="H967" s="108" t="s">
        <v>485</v>
      </c>
      <c r="I967" s="80" t="s">
        <v>406</v>
      </c>
      <c r="J967" s="80" t="s">
        <v>405</v>
      </c>
      <c r="K967" s="162"/>
      <c r="L967" s="65">
        <v>0.08</v>
      </c>
      <c r="M967" s="65"/>
      <c r="N967" s="65"/>
      <c r="O967" s="65">
        <v>24</v>
      </c>
      <c r="P967" s="65">
        <v>29</v>
      </c>
      <c r="Q967" s="65">
        <v>35</v>
      </c>
      <c r="R967" s="65">
        <v>0.03</v>
      </c>
      <c r="S967" s="65">
        <v>0.05</v>
      </c>
      <c r="T967" s="65">
        <v>0.08</v>
      </c>
      <c r="U967" s="65">
        <v>0.13</v>
      </c>
      <c r="V967" s="65">
        <v>0.19</v>
      </c>
      <c r="W967" s="65">
        <v>0.25</v>
      </c>
      <c r="X967" s="65">
        <v>92.4</v>
      </c>
      <c r="Y967" s="65">
        <v>95.2</v>
      </c>
      <c r="Z967" s="65">
        <v>96</v>
      </c>
      <c r="AA967" s="65">
        <v>96</v>
      </c>
      <c r="AB967" s="65">
        <v>95.4</v>
      </c>
      <c r="AC967" s="65">
        <v>94.5</v>
      </c>
      <c r="AD967" s="65">
        <v>95.4</v>
      </c>
      <c r="AE967" s="65">
        <v>90.5</v>
      </c>
      <c r="AF967" s="65">
        <v>94.1</v>
      </c>
      <c r="AG967" s="65">
        <v>95.4</v>
      </c>
      <c r="AH967" s="65">
        <v>96</v>
      </c>
      <c r="AI967" s="65">
        <v>95.7</v>
      </c>
      <c r="AJ967" s="65">
        <v>95.2</v>
      </c>
      <c r="AK967" s="65">
        <v>95.4</v>
      </c>
      <c r="AL967" s="65">
        <v>89.4</v>
      </c>
      <c r="AM967" s="65">
        <v>93.4</v>
      </c>
      <c r="AN967" s="65">
        <v>94.8</v>
      </c>
      <c r="AO967" s="65">
        <v>95.7</v>
      </c>
      <c r="AP967" s="65">
        <v>95.8</v>
      </c>
      <c r="AQ967" s="65">
        <v>95.4</v>
      </c>
      <c r="AR967" s="65">
        <v>95.3</v>
      </c>
      <c r="AS967" s="61" t="str">
        <f t="shared" si="17"/>
        <v>Enecsys0.25250NL</v>
      </c>
      <c r="AT967" s="59"/>
      <c r="AU967" s="219"/>
    </row>
    <row r="968" spans="1:47" s="63" customFormat="1" ht="30">
      <c r="A968" s="254" t="s">
        <v>73</v>
      </c>
      <c r="B968" s="254" t="s">
        <v>583</v>
      </c>
      <c r="C968" s="101" t="s">
        <v>848</v>
      </c>
      <c r="D968" s="65">
        <v>0.26</v>
      </c>
      <c r="E968" s="65"/>
      <c r="F968" s="65">
        <v>96</v>
      </c>
      <c r="G968" s="116" t="s">
        <v>485</v>
      </c>
      <c r="H968" s="108" t="s">
        <v>485</v>
      </c>
      <c r="I968" s="80" t="s">
        <v>406</v>
      </c>
      <c r="J968" s="80" t="s">
        <v>405</v>
      </c>
      <c r="K968" s="162"/>
      <c r="L968" s="65">
        <v>0.03</v>
      </c>
      <c r="M968" s="65"/>
      <c r="N968" s="65"/>
      <c r="O968" s="65">
        <v>24</v>
      </c>
      <c r="P968" s="65">
        <v>29</v>
      </c>
      <c r="Q968" s="65">
        <v>35</v>
      </c>
      <c r="R968" s="65">
        <v>0.03</v>
      </c>
      <c r="S968" s="65">
        <v>0.05</v>
      </c>
      <c r="T968" s="65">
        <v>0.08</v>
      </c>
      <c r="U968" s="65">
        <v>0.13</v>
      </c>
      <c r="V968" s="65">
        <v>0.2</v>
      </c>
      <c r="W968" s="65">
        <v>0.26</v>
      </c>
      <c r="X968" s="65">
        <v>93</v>
      </c>
      <c r="Y968" s="65">
        <v>95.2</v>
      </c>
      <c r="Z968" s="65">
        <v>95.6</v>
      </c>
      <c r="AA968" s="65">
        <v>96.4</v>
      </c>
      <c r="AB968" s="65">
        <v>96.2</v>
      </c>
      <c r="AC968" s="65">
        <v>95.7</v>
      </c>
      <c r="AD968" s="65">
        <v>96</v>
      </c>
      <c r="AE968" s="65">
        <v>91.2</v>
      </c>
      <c r="AF968" s="65">
        <v>94.6</v>
      </c>
      <c r="AG968" s="65">
        <v>95.3</v>
      </c>
      <c r="AH968" s="65">
        <v>96.2</v>
      </c>
      <c r="AI968" s="65">
        <v>96.3</v>
      </c>
      <c r="AJ968" s="65">
        <v>96</v>
      </c>
      <c r="AK968" s="65">
        <v>95.9</v>
      </c>
      <c r="AL968" s="65">
        <v>90.2</v>
      </c>
      <c r="AM968" s="65">
        <v>93.6</v>
      </c>
      <c r="AN968" s="65">
        <v>94.8</v>
      </c>
      <c r="AO968" s="65">
        <v>95.7</v>
      </c>
      <c r="AP968" s="65">
        <v>96.2</v>
      </c>
      <c r="AQ968" s="65">
        <v>96.1</v>
      </c>
      <c r="AR968" s="65">
        <v>95.5</v>
      </c>
      <c r="AS968" s="61" t="str">
        <f t="shared" si="17"/>
        <v>Enecsys0.26260-60-xx</v>
      </c>
      <c r="AT968" s="59"/>
      <c r="AU968" s="219"/>
    </row>
    <row r="969" spans="1:47" s="63" customFormat="1" ht="30">
      <c r="A969" s="254" t="s">
        <v>73</v>
      </c>
      <c r="B969" s="254" t="s">
        <v>77</v>
      </c>
      <c r="C969" s="101" t="s">
        <v>847</v>
      </c>
      <c r="D969" s="65">
        <v>0.26500000000000001</v>
      </c>
      <c r="E969" s="65"/>
      <c r="F969" s="65">
        <v>94.5</v>
      </c>
      <c r="G969" s="116" t="s">
        <v>485</v>
      </c>
      <c r="H969" s="108" t="s">
        <v>485</v>
      </c>
      <c r="I969" s="80" t="s">
        <v>406</v>
      </c>
      <c r="J969" s="80" t="s">
        <v>405</v>
      </c>
      <c r="K969" s="162"/>
      <c r="L969" s="65">
        <v>0.03</v>
      </c>
      <c r="M969" s="65"/>
      <c r="N969" s="65"/>
      <c r="O969" s="65">
        <v>30</v>
      </c>
      <c r="P969" s="65">
        <v>34</v>
      </c>
      <c r="Q969" s="65">
        <v>42</v>
      </c>
      <c r="R969" s="65">
        <v>2.6499999999999999E-2</v>
      </c>
      <c r="S969" s="65">
        <v>5.2999999999999999E-2</v>
      </c>
      <c r="T969" s="65">
        <v>7.9500000000000001E-2</v>
      </c>
      <c r="U969" s="65">
        <v>0.13250000000000001</v>
      </c>
      <c r="V969" s="65">
        <v>0.1988</v>
      </c>
      <c r="W969" s="65">
        <v>0.26500000000000001</v>
      </c>
      <c r="X969" s="65">
        <v>85.57</v>
      </c>
      <c r="Y969" s="65">
        <v>92.75</v>
      </c>
      <c r="Z969" s="65">
        <v>94.36</v>
      </c>
      <c r="AA969" s="65">
        <v>95.41</v>
      </c>
      <c r="AB969" s="65">
        <v>95.29</v>
      </c>
      <c r="AC969" s="65">
        <v>94.87</v>
      </c>
      <c r="AD969" s="65">
        <v>94.67</v>
      </c>
      <c r="AE969" s="65">
        <v>82.99</v>
      </c>
      <c r="AF969" s="65">
        <v>91.53</v>
      </c>
      <c r="AG969" s="65">
        <v>93.74</v>
      </c>
      <c r="AH969" s="65">
        <v>95.17</v>
      </c>
      <c r="AI969" s="65">
        <v>95.35</v>
      </c>
      <c r="AJ969" s="65">
        <v>95.08</v>
      </c>
      <c r="AK969" s="65">
        <v>94.42</v>
      </c>
      <c r="AL969" s="65">
        <v>80.03</v>
      </c>
      <c r="AM969" s="65">
        <v>89.45</v>
      </c>
      <c r="AN969" s="65">
        <v>92.28</v>
      </c>
      <c r="AO969" s="65">
        <v>94.42</v>
      </c>
      <c r="AP969" s="65">
        <v>95.1</v>
      </c>
      <c r="AQ969" s="65">
        <v>95.12</v>
      </c>
      <c r="AR969" s="65">
        <v>93.73</v>
      </c>
      <c r="AS969" s="61" t="str">
        <f t="shared" si="17"/>
        <v>Enecsys0.265SMI-280-72</v>
      </c>
      <c r="AT969" s="59"/>
      <c r="AU969" s="219"/>
    </row>
    <row r="970" spans="1:47" s="63" customFormat="1" ht="30">
      <c r="A970" s="254" t="s">
        <v>73</v>
      </c>
      <c r="B970" s="254" t="s">
        <v>584</v>
      </c>
      <c r="C970" s="101" t="s">
        <v>848</v>
      </c>
      <c r="D970" s="65">
        <v>0.28000000000000003</v>
      </c>
      <c r="E970" s="65"/>
      <c r="F970" s="65">
        <v>96</v>
      </c>
      <c r="G970" s="116" t="s">
        <v>485</v>
      </c>
      <c r="H970" s="108" t="s">
        <v>485</v>
      </c>
      <c r="I970" s="80" t="s">
        <v>406</v>
      </c>
      <c r="J970" s="80" t="s">
        <v>405</v>
      </c>
      <c r="K970" s="162"/>
      <c r="L970" s="65">
        <v>0.03</v>
      </c>
      <c r="M970" s="65"/>
      <c r="N970" s="65"/>
      <c r="O970" s="65">
        <v>24</v>
      </c>
      <c r="P970" s="65">
        <v>29</v>
      </c>
      <c r="Q970" s="65">
        <v>35</v>
      </c>
      <c r="R970" s="65">
        <v>0.03</v>
      </c>
      <c r="S970" s="65">
        <v>0.06</v>
      </c>
      <c r="T970" s="65">
        <v>0.08</v>
      </c>
      <c r="U970" s="65">
        <v>0.14000000000000001</v>
      </c>
      <c r="V970" s="65">
        <v>0.21</v>
      </c>
      <c r="W970" s="65">
        <v>0.28000000000000003</v>
      </c>
      <c r="X970" s="65">
        <v>93.3</v>
      </c>
      <c r="Y970" s="65">
        <v>95.3</v>
      </c>
      <c r="Z970" s="65">
        <v>95.6</v>
      </c>
      <c r="AA970" s="65">
        <v>96.4</v>
      </c>
      <c r="AB970" s="65">
        <v>96.1</v>
      </c>
      <c r="AC970" s="65">
        <v>95.5</v>
      </c>
      <c r="AD970" s="65">
        <v>95.9</v>
      </c>
      <c r="AE970" s="65">
        <v>91.4</v>
      </c>
      <c r="AF970" s="65">
        <v>94.7</v>
      </c>
      <c r="AG970" s="65">
        <v>95.4</v>
      </c>
      <c r="AH970" s="65">
        <v>96.4</v>
      </c>
      <c r="AI970" s="65">
        <v>96.3</v>
      </c>
      <c r="AJ970" s="65">
        <v>95.9</v>
      </c>
      <c r="AK970" s="65">
        <v>95.9</v>
      </c>
      <c r="AL970" s="65">
        <v>90.5</v>
      </c>
      <c r="AM970" s="65">
        <v>93.9</v>
      </c>
      <c r="AN970" s="65">
        <v>94.8</v>
      </c>
      <c r="AO970" s="65">
        <v>95.8</v>
      </c>
      <c r="AP970" s="65">
        <v>96.1</v>
      </c>
      <c r="AQ970" s="65">
        <v>96</v>
      </c>
      <c r="AR970" s="65">
        <v>95.6</v>
      </c>
      <c r="AS970" s="61" t="str">
        <f t="shared" si="17"/>
        <v>Enecsys0.28280-60-xx</v>
      </c>
      <c r="AT970" s="59"/>
      <c r="AU970" s="219"/>
    </row>
    <row r="971" spans="1:47" s="63" customFormat="1" ht="30">
      <c r="A971" s="254" t="s">
        <v>73</v>
      </c>
      <c r="B971" s="254" t="s">
        <v>585</v>
      </c>
      <c r="C971" s="101" t="s">
        <v>848</v>
      </c>
      <c r="D971" s="65">
        <v>0.3</v>
      </c>
      <c r="E971" s="65"/>
      <c r="F971" s="65">
        <v>96</v>
      </c>
      <c r="G971" s="116" t="s">
        <v>485</v>
      </c>
      <c r="H971" s="108" t="s">
        <v>485</v>
      </c>
      <c r="I971" s="80" t="s">
        <v>406</v>
      </c>
      <c r="J971" s="80" t="s">
        <v>405</v>
      </c>
      <c r="K971" s="162"/>
      <c r="L971" s="65">
        <v>0.03</v>
      </c>
      <c r="M971" s="65"/>
      <c r="N971" s="65"/>
      <c r="O971" s="65">
        <v>24</v>
      </c>
      <c r="P971" s="65">
        <v>29</v>
      </c>
      <c r="Q971" s="65">
        <v>35</v>
      </c>
      <c r="R971" s="65">
        <v>0.03</v>
      </c>
      <c r="S971" s="65">
        <v>0.06</v>
      </c>
      <c r="T971" s="65">
        <v>0.09</v>
      </c>
      <c r="U971" s="65">
        <v>0.15</v>
      </c>
      <c r="V971" s="65">
        <v>0.23</v>
      </c>
      <c r="W971" s="65">
        <v>0.3</v>
      </c>
      <c r="X971" s="65">
        <v>93.6</v>
      </c>
      <c r="Y971" s="65">
        <v>95.4</v>
      </c>
      <c r="Z971" s="65">
        <v>95.7</v>
      </c>
      <c r="AA971" s="65">
        <v>96.4</v>
      </c>
      <c r="AB971" s="65">
        <v>95.9</v>
      </c>
      <c r="AC971" s="65">
        <v>95.3</v>
      </c>
      <c r="AD971" s="65">
        <v>95.9</v>
      </c>
      <c r="AE971" s="65">
        <v>91.9</v>
      </c>
      <c r="AF971" s="65">
        <v>94.8</v>
      </c>
      <c r="AG971" s="65">
        <v>95.4</v>
      </c>
      <c r="AH971" s="65">
        <v>96.4</v>
      </c>
      <c r="AI971" s="65">
        <v>96.2</v>
      </c>
      <c r="AJ971" s="65">
        <v>95.8</v>
      </c>
      <c r="AK971" s="65">
        <v>95.9</v>
      </c>
      <c r="AL971" s="65">
        <v>91.1</v>
      </c>
      <c r="AM971" s="65">
        <v>94.1</v>
      </c>
      <c r="AN971" s="65">
        <v>95</v>
      </c>
      <c r="AO971" s="65">
        <v>96</v>
      </c>
      <c r="AP971" s="65">
        <v>96.1</v>
      </c>
      <c r="AQ971" s="65">
        <v>96</v>
      </c>
      <c r="AR971" s="65">
        <v>95.7</v>
      </c>
      <c r="AS971" s="61" t="str">
        <f t="shared" ref="AS971:AS1002" si="18">CONCATENATE(A971,D971,B971)</f>
        <v>Enecsys0.3300-60-xx</v>
      </c>
      <c r="AT971" s="59"/>
      <c r="AU971" s="219"/>
    </row>
    <row r="972" spans="1:47" s="63" customFormat="1" ht="30">
      <c r="A972" s="254" t="s">
        <v>73</v>
      </c>
      <c r="B972" s="254" t="s">
        <v>78</v>
      </c>
      <c r="C972" s="101" t="s">
        <v>847</v>
      </c>
      <c r="D972" s="65">
        <v>0.34</v>
      </c>
      <c r="E972" s="65"/>
      <c r="F972" s="65">
        <v>94.5</v>
      </c>
      <c r="G972" s="116" t="s">
        <v>485</v>
      </c>
      <c r="H972" s="108" t="s">
        <v>485</v>
      </c>
      <c r="I972" s="80" t="s">
        <v>406</v>
      </c>
      <c r="J972" s="80" t="s">
        <v>405</v>
      </c>
      <c r="K972" s="162"/>
      <c r="L972" s="65">
        <v>0.03</v>
      </c>
      <c r="M972" s="65"/>
      <c r="N972" s="65"/>
      <c r="O972" s="65">
        <v>30</v>
      </c>
      <c r="P972" s="65">
        <v>34</v>
      </c>
      <c r="Q972" s="65">
        <v>42</v>
      </c>
      <c r="R972" s="65">
        <v>3.4000000000000002E-2</v>
      </c>
      <c r="S972" s="65">
        <v>6.8000000000000005E-2</v>
      </c>
      <c r="T972" s="65">
        <v>0.10199999999999999</v>
      </c>
      <c r="U972" s="65">
        <v>0.17</v>
      </c>
      <c r="V972" s="65">
        <v>0.255</v>
      </c>
      <c r="W972" s="65">
        <v>0.34</v>
      </c>
      <c r="X972" s="65">
        <v>89.15</v>
      </c>
      <c r="Y972" s="65">
        <v>93.97</v>
      </c>
      <c r="Z972" s="65">
        <v>94.95</v>
      </c>
      <c r="AA972" s="65">
        <v>95.41</v>
      </c>
      <c r="AB972" s="65">
        <v>95</v>
      </c>
      <c r="AC972" s="65">
        <v>94.49</v>
      </c>
      <c r="AD972" s="65">
        <v>94.77</v>
      </c>
      <c r="AE972" s="65">
        <v>87.1</v>
      </c>
      <c r="AF972" s="65">
        <v>93.07</v>
      </c>
      <c r="AG972" s="65">
        <v>94.48</v>
      </c>
      <c r="AH972" s="65">
        <v>95.4</v>
      </c>
      <c r="AI972" s="65">
        <v>95.14</v>
      </c>
      <c r="AJ972" s="65">
        <v>94.58</v>
      </c>
      <c r="AK972" s="65">
        <v>94.66</v>
      </c>
      <c r="AL972" s="65">
        <v>83.7</v>
      </c>
      <c r="AM972" s="65">
        <v>91.1</v>
      </c>
      <c r="AN972" s="65">
        <v>93.35</v>
      </c>
      <c r="AO972" s="65">
        <v>94.94</v>
      </c>
      <c r="AP972" s="65">
        <v>95.13</v>
      </c>
      <c r="AQ972" s="65">
        <v>94.95</v>
      </c>
      <c r="AR972" s="65">
        <v>94.21</v>
      </c>
      <c r="AS972" s="61" t="str">
        <f t="shared" si="18"/>
        <v>Enecsys0.34SMI-360-72</v>
      </c>
      <c r="AT972" s="59"/>
      <c r="AU972" s="219"/>
    </row>
    <row r="973" spans="1:47" s="64" customFormat="1" ht="30">
      <c r="A973" s="254" t="s">
        <v>73</v>
      </c>
      <c r="B973" s="254" t="s">
        <v>79</v>
      </c>
      <c r="C973" s="101" t="s">
        <v>847</v>
      </c>
      <c r="D973" s="65">
        <v>0.45500000000000002</v>
      </c>
      <c r="E973" s="65"/>
      <c r="F973" s="65">
        <v>94.5</v>
      </c>
      <c r="G973" s="116" t="s">
        <v>485</v>
      </c>
      <c r="H973" s="108" t="s">
        <v>485</v>
      </c>
      <c r="I973" s="80" t="s">
        <v>406</v>
      </c>
      <c r="J973" s="80" t="s">
        <v>405</v>
      </c>
      <c r="K973" s="162"/>
      <c r="L973" s="65">
        <v>0.05</v>
      </c>
      <c r="M973" s="65"/>
      <c r="N973" s="65"/>
      <c r="O973" s="65">
        <v>24</v>
      </c>
      <c r="P973" s="65">
        <v>29</v>
      </c>
      <c r="Q973" s="65">
        <v>35</v>
      </c>
      <c r="R973" s="65">
        <v>4.5499999999999999E-2</v>
      </c>
      <c r="S973" s="65">
        <v>9.0999999999999998E-2</v>
      </c>
      <c r="T973" s="65">
        <v>0.13650000000000001</v>
      </c>
      <c r="U973" s="65">
        <v>0.22750000000000001</v>
      </c>
      <c r="V973" s="65">
        <v>0.34129999999999999</v>
      </c>
      <c r="W973" s="65">
        <v>0.45500000000000002</v>
      </c>
      <c r="X973" s="65">
        <v>91.9</v>
      </c>
      <c r="Y973" s="65">
        <v>94.3</v>
      </c>
      <c r="Z973" s="65">
        <v>95.1</v>
      </c>
      <c r="AA973" s="65">
        <v>95</v>
      </c>
      <c r="AB973" s="65">
        <v>94.4</v>
      </c>
      <c r="AC973" s="65">
        <v>93.8</v>
      </c>
      <c r="AD973" s="65">
        <v>94.5</v>
      </c>
      <c r="AE973" s="65">
        <v>90.5</v>
      </c>
      <c r="AF973" s="65">
        <v>93</v>
      </c>
      <c r="AG973" s="65">
        <v>94.3</v>
      </c>
      <c r="AH973" s="65">
        <v>95.1</v>
      </c>
      <c r="AI973" s="65">
        <v>95</v>
      </c>
      <c r="AJ973" s="65">
        <v>94.4</v>
      </c>
      <c r="AK973" s="65">
        <v>94.6</v>
      </c>
      <c r="AL973" s="65">
        <v>89.2</v>
      </c>
      <c r="AM973" s="65">
        <v>91.3</v>
      </c>
      <c r="AN973" s="65">
        <v>93.1</v>
      </c>
      <c r="AO973" s="65">
        <v>94</v>
      </c>
      <c r="AP973" s="65">
        <v>94.6</v>
      </c>
      <c r="AQ973" s="65">
        <v>94.4</v>
      </c>
      <c r="AR973" s="65">
        <v>93.9</v>
      </c>
      <c r="AS973" s="61" t="str">
        <f t="shared" si="18"/>
        <v>Enecsys0.455SMI-480-60</v>
      </c>
      <c r="AT973" s="59"/>
      <c r="AU973" s="219"/>
    </row>
    <row r="974" spans="1:47" s="64" customFormat="1" ht="30">
      <c r="A974" s="254" t="s">
        <v>416</v>
      </c>
      <c r="B974" s="254" t="s">
        <v>417</v>
      </c>
      <c r="C974" s="254" t="s">
        <v>596</v>
      </c>
      <c r="D974" s="65">
        <v>0.3</v>
      </c>
      <c r="E974" s="65"/>
      <c r="F974" s="65">
        <v>96</v>
      </c>
      <c r="G974" s="116" t="s">
        <v>485</v>
      </c>
      <c r="H974" s="108" t="s">
        <v>485</v>
      </c>
      <c r="I974" s="80" t="s">
        <v>406</v>
      </c>
      <c r="J974" s="80" t="s">
        <v>406</v>
      </c>
      <c r="K974" s="162"/>
      <c r="L974" s="65">
        <v>6.4000000000000001E-2</v>
      </c>
      <c r="M974" s="65"/>
      <c r="N974" s="65"/>
      <c r="O974" s="65">
        <v>25</v>
      </c>
      <c r="P974" s="65">
        <v>30</v>
      </c>
      <c r="Q974" s="65">
        <v>35</v>
      </c>
      <c r="R974" s="65">
        <v>3.0499999999999999E-2</v>
      </c>
      <c r="S974" s="65">
        <v>6.0999999999999999E-2</v>
      </c>
      <c r="T974" s="65">
        <v>9.1499999999999998E-2</v>
      </c>
      <c r="U974" s="65">
        <v>0.1525</v>
      </c>
      <c r="V974" s="65">
        <v>0.2288</v>
      </c>
      <c r="W974" s="65">
        <v>0.30499999999999999</v>
      </c>
      <c r="X974" s="65">
        <v>92.8</v>
      </c>
      <c r="Y974" s="65">
        <v>95.8</v>
      </c>
      <c r="Z974" s="65">
        <v>96.5</v>
      </c>
      <c r="AA974" s="65">
        <v>96.6</v>
      </c>
      <c r="AB974" s="65">
        <v>96.1</v>
      </c>
      <c r="AC974" s="65">
        <v>95.5</v>
      </c>
      <c r="AD974" s="65">
        <v>96.1</v>
      </c>
      <c r="AE974" s="65">
        <v>92.4</v>
      </c>
      <c r="AF974" s="65">
        <v>95.6</v>
      </c>
      <c r="AG974" s="65">
        <v>96.4</v>
      </c>
      <c r="AH974" s="65">
        <v>96.6</v>
      </c>
      <c r="AI974" s="65">
        <v>96.2</v>
      </c>
      <c r="AJ974" s="65">
        <v>95.5</v>
      </c>
      <c r="AK974" s="65">
        <v>96.1</v>
      </c>
      <c r="AL974" s="65">
        <v>92</v>
      </c>
      <c r="AM974" s="65">
        <v>95.5</v>
      </c>
      <c r="AN974" s="65">
        <v>96.3</v>
      </c>
      <c r="AO974" s="65">
        <v>96.5</v>
      </c>
      <c r="AP974" s="65">
        <v>96.2</v>
      </c>
      <c r="AQ974" s="65">
        <v>95.6</v>
      </c>
      <c r="AR974" s="65">
        <v>96</v>
      </c>
      <c r="AS974" s="61" t="str">
        <f t="shared" si="18"/>
        <v>EnluxSolar0.3EL-300</v>
      </c>
      <c r="AT974" s="219" t="s">
        <v>2055</v>
      </c>
      <c r="AU974" s="59" t="s">
        <v>507</v>
      </c>
    </row>
    <row r="975" spans="1:47" s="64" customFormat="1" ht="45">
      <c r="A975" s="254" t="s">
        <v>400</v>
      </c>
      <c r="B975" s="254" t="s">
        <v>3305</v>
      </c>
      <c r="C975" s="101" t="s">
        <v>1255</v>
      </c>
      <c r="D975" s="65">
        <v>0.17499999999999999</v>
      </c>
      <c r="E975" s="65">
        <v>208</v>
      </c>
      <c r="F975" s="65">
        <v>94.5</v>
      </c>
      <c r="G975" s="116" t="s">
        <v>485</v>
      </c>
      <c r="H975" s="108" t="s">
        <v>485</v>
      </c>
      <c r="I975" s="80" t="s">
        <v>406</v>
      </c>
      <c r="J975" s="80" t="s">
        <v>405</v>
      </c>
      <c r="K975" s="162"/>
      <c r="L975" s="65">
        <v>0.56000000000000005</v>
      </c>
      <c r="M975" s="65">
        <v>0.17499999999999999</v>
      </c>
      <c r="N975" s="65">
        <v>0.56000000000000005</v>
      </c>
      <c r="O975" s="65">
        <v>25</v>
      </c>
      <c r="P975" s="65">
        <v>32.5</v>
      </c>
      <c r="Q975" s="65">
        <v>40</v>
      </c>
      <c r="R975" s="65">
        <v>1.7500000000000002E-2</v>
      </c>
      <c r="S975" s="65">
        <v>3.5000000000000003E-2</v>
      </c>
      <c r="T975" s="65">
        <v>5.2499999999999998E-2</v>
      </c>
      <c r="U975" s="65">
        <v>8.7499999999999994E-2</v>
      </c>
      <c r="V975" s="65">
        <v>0.1313</v>
      </c>
      <c r="W975" s="65">
        <v>0.17499999999999999</v>
      </c>
      <c r="X975" s="65">
        <v>91.9</v>
      </c>
      <c r="Y975" s="65">
        <v>93.5</v>
      </c>
      <c r="Z975" s="65">
        <v>94.2</v>
      </c>
      <c r="AA975" s="65">
        <v>94.6</v>
      </c>
      <c r="AB975" s="65">
        <v>94.5</v>
      </c>
      <c r="AC975" s="65">
        <v>94.1</v>
      </c>
      <c r="AD975" s="65">
        <v>94.3</v>
      </c>
      <c r="AE975" s="65">
        <v>91.6</v>
      </c>
      <c r="AF975" s="65">
        <v>92.9</v>
      </c>
      <c r="AG975" s="65">
        <v>94</v>
      </c>
      <c r="AH975" s="65">
        <v>94.6</v>
      </c>
      <c r="AI975" s="65">
        <v>94.9</v>
      </c>
      <c r="AJ975" s="65">
        <v>94.7</v>
      </c>
      <c r="AK975" s="65">
        <v>94.5</v>
      </c>
      <c r="AL975" s="65">
        <v>91.3</v>
      </c>
      <c r="AM975" s="65">
        <v>92.3</v>
      </c>
      <c r="AN975" s="65">
        <v>93.3</v>
      </c>
      <c r="AO975" s="65">
        <v>94.3</v>
      </c>
      <c r="AP975" s="65">
        <v>94.9</v>
      </c>
      <c r="AQ975" s="65">
        <v>94.9</v>
      </c>
      <c r="AR975" s="65">
        <v>94.3</v>
      </c>
      <c r="AS975" s="61" t="str">
        <f t="shared" si="18"/>
        <v>Enphase Energy Inc.0.175M175-24-208-Sxx [208V]</v>
      </c>
      <c r="AT975" s="59"/>
      <c r="AU975" s="219"/>
    </row>
    <row r="976" spans="1:47" s="64" customFormat="1" ht="45">
      <c r="A976" s="254" t="s">
        <v>400</v>
      </c>
      <c r="B976" s="254" t="s">
        <v>3306</v>
      </c>
      <c r="C976" s="254" t="s">
        <v>1256</v>
      </c>
      <c r="D976" s="65">
        <v>0.17499999999999999</v>
      </c>
      <c r="E976" s="65">
        <v>208</v>
      </c>
      <c r="F976" s="65">
        <v>94.5</v>
      </c>
      <c r="G976" s="116" t="s">
        <v>485</v>
      </c>
      <c r="H976" s="108" t="s">
        <v>485</v>
      </c>
      <c r="I976" s="80" t="s">
        <v>406</v>
      </c>
      <c r="J976" s="80" t="s">
        <v>405</v>
      </c>
      <c r="K976" s="162"/>
      <c r="L976" s="65">
        <v>0.56000000000000005</v>
      </c>
      <c r="M976" s="65">
        <v>0.17499999999999999</v>
      </c>
      <c r="N976" s="65">
        <v>0.56000000000000005</v>
      </c>
      <c r="O976" s="65">
        <v>25</v>
      </c>
      <c r="P976" s="65">
        <v>32.5</v>
      </c>
      <c r="Q976" s="65">
        <v>40</v>
      </c>
      <c r="R976" s="65">
        <v>1.7500000000000002E-2</v>
      </c>
      <c r="S976" s="65">
        <v>3.5000000000000003E-2</v>
      </c>
      <c r="T976" s="65">
        <v>5.2499999999999998E-2</v>
      </c>
      <c r="U976" s="65">
        <v>8.7499999999999994E-2</v>
      </c>
      <c r="V976" s="65">
        <v>0.1313</v>
      </c>
      <c r="W976" s="65">
        <v>0.17499999999999999</v>
      </c>
      <c r="X976" s="65">
        <v>91.9</v>
      </c>
      <c r="Y976" s="65">
        <v>93.5</v>
      </c>
      <c r="Z976" s="65">
        <v>94.2</v>
      </c>
      <c r="AA976" s="65">
        <v>94.6</v>
      </c>
      <c r="AB976" s="65">
        <v>94.5</v>
      </c>
      <c r="AC976" s="65">
        <v>94.1</v>
      </c>
      <c r="AD976" s="65">
        <v>94.3</v>
      </c>
      <c r="AE976" s="65">
        <v>91.6</v>
      </c>
      <c r="AF976" s="65">
        <v>92.9</v>
      </c>
      <c r="AG976" s="65">
        <v>94</v>
      </c>
      <c r="AH976" s="65">
        <v>94.6</v>
      </c>
      <c r="AI976" s="65">
        <v>94.9</v>
      </c>
      <c r="AJ976" s="65">
        <v>94.7</v>
      </c>
      <c r="AK976" s="65">
        <v>94.5</v>
      </c>
      <c r="AL976" s="65">
        <v>91.3</v>
      </c>
      <c r="AM976" s="65">
        <v>92.3</v>
      </c>
      <c r="AN976" s="65">
        <v>93.3</v>
      </c>
      <c r="AO976" s="65">
        <v>94.3</v>
      </c>
      <c r="AP976" s="65">
        <v>94.9</v>
      </c>
      <c r="AQ976" s="65">
        <v>94.9</v>
      </c>
      <c r="AR976" s="65">
        <v>94.3</v>
      </c>
      <c r="AS976" s="61" t="str">
        <f t="shared" si="18"/>
        <v>Enphase Energy Inc.0.175M175-24-208-Sxx-NA [208V]</v>
      </c>
      <c r="AT976" s="59"/>
      <c r="AU976" s="219"/>
    </row>
    <row r="977" spans="1:47" s="63" customFormat="1" ht="45">
      <c r="A977" s="254" t="s">
        <v>400</v>
      </c>
      <c r="B977" s="254" t="s">
        <v>3307</v>
      </c>
      <c r="C977" s="101" t="s">
        <v>1257</v>
      </c>
      <c r="D977" s="65">
        <v>0.17499999999999999</v>
      </c>
      <c r="E977" s="65">
        <v>240</v>
      </c>
      <c r="F977" s="65">
        <v>94.5</v>
      </c>
      <c r="G977" s="116" t="s">
        <v>485</v>
      </c>
      <c r="H977" s="108" t="s">
        <v>485</v>
      </c>
      <c r="I977" s="80" t="s">
        <v>406</v>
      </c>
      <c r="J977" s="80" t="s">
        <v>405</v>
      </c>
      <c r="K977" s="162"/>
      <c r="L977" s="65">
        <v>0.57999999999999996</v>
      </c>
      <c r="M977" s="65">
        <v>0.17499999999999999</v>
      </c>
      <c r="N977" s="65">
        <v>0.57999999999999996</v>
      </c>
      <c r="O977" s="65">
        <v>25</v>
      </c>
      <c r="P977" s="65">
        <v>32.5</v>
      </c>
      <c r="Q977" s="65">
        <v>40</v>
      </c>
      <c r="R977" s="65">
        <v>1.7500000000000002E-2</v>
      </c>
      <c r="S977" s="65">
        <v>3.5000000000000003E-2</v>
      </c>
      <c r="T977" s="65">
        <v>5.2499999999999998E-2</v>
      </c>
      <c r="U977" s="65">
        <v>8.7499999999999994E-2</v>
      </c>
      <c r="V977" s="65">
        <v>0.1313</v>
      </c>
      <c r="W977" s="65">
        <v>0.17499999999999999</v>
      </c>
      <c r="X977" s="65">
        <v>91.2</v>
      </c>
      <c r="Y977" s="65">
        <v>93</v>
      </c>
      <c r="Z977" s="65">
        <v>94.1</v>
      </c>
      <c r="AA977" s="65">
        <v>94.6</v>
      </c>
      <c r="AB977" s="65">
        <v>94.6</v>
      </c>
      <c r="AC977" s="65">
        <v>94.3</v>
      </c>
      <c r="AD977" s="65">
        <v>94.3</v>
      </c>
      <c r="AE977" s="65">
        <v>90.7</v>
      </c>
      <c r="AF977" s="65">
        <v>92.6</v>
      </c>
      <c r="AG977" s="65">
        <v>93.8</v>
      </c>
      <c r="AH977" s="65">
        <v>94.4</v>
      </c>
      <c r="AI977" s="65">
        <v>94.9</v>
      </c>
      <c r="AJ977" s="65">
        <v>94.9</v>
      </c>
      <c r="AK977" s="65">
        <v>94.4</v>
      </c>
      <c r="AL977" s="65">
        <v>90.2</v>
      </c>
      <c r="AM977" s="65">
        <v>91.9</v>
      </c>
      <c r="AN977" s="65">
        <v>93.1</v>
      </c>
      <c r="AO977" s="65">
        <v>94</v>
      </c>
      <c r="AP977" s="65">
        <v>94.7</v>
      </c>
      <c r="AQ977" s="65">
        <v>94.9</v>
      </c>
      <c r="AR977" s="65">
        <v>94.1</v>
      </c>
      <c r="AS977" s="61" t="str">
        <f t="shared" si="18"/>
        <v>Enphase Energy Inc.0.175M175-24-240-Sxx [240V]</v>
      </c>
      <c r="AT977" s="59"/>
      <c r="AU977" s="219"/>
    </row>
    <row r="978" spans="1:47" s="63" customFormat="1" ht="45">
      <c r="A978" s="254" t="s">
        <v>400</v>
      </c>
      <c r="B978" s="254" t="s">
        <v>3308</v>
      </c>
      <c r="C978" s="254" t="s">
        <v>1258</v>
      </c>
      <c r="D978" s="65">
        <v>0.17499999999999999</v>
      </c>
      <c r="E978" s="65">
        <v>240</v>
      </c>
      <c r="F978" s="65">
        <v>94.5</v>
      </c>
      <c r="G978" s="116" t="s">
        <v>485</v>
      </c>
      <c r="H978" s="108" t="s">
        <v>485</v>
      </c>
      <c r="I978" s="80" t="s">
        <v>406</v>
      </c>
      <c r="J978" s="80" t="s">
        <v>405</v>
      </c>
      <c r="K978" s="162"/>
      <c r="L978" s="65">
        <v>0.57999999999999996</v>
      </c>
      <c r="M978" s="65">
        <v>0.17499999999999999</v>
      </c>
      <c r="N978" s="65">
        <v>0.57999999999999996</v>
      </c>
      <c r="O978" s="65">
        <v>25</v>
      </c>
      <c r="P978" s="65">
        <v>32.5</v>
      </c>
      <c r="Q978" s="65">
        <v>40</v>
      </c>
      <c r="R978" s="65">
        <v>1.7500000000000002E-2</v>
      </c>
      <c r="S978" s="65">
        <v>3.5000000000000003E-2</v>
      </c>
      <c r="T978" s="65">
        <v>5.2499999999999998E-2</v>
      </c>
      <c r="U978" s="65">
        <v>8.7499999999999994E-2</v>
      </c>
      <c r="V978" s="65">
        <v>0.1313</v>
      </c>
      <c r="W978" s="65">
        <v>0.17499999999999999</v>
      </c>
      <c r="X978" s="65">
        <v>91.2</v>
      </c>
      <c r="Y978" s="65">
        <v>93</v>
      </c>
      <c r="Z978" s="65">
        <v>94.1</v>
      </c>
      <c r="AA978" s="65">
        <v>94.6</v>
      </c>
      <c r="AB978" s="65">
        <v>94.6</v>
      </c>
      <c r="AC978" s="65">
        <v>94.3</v>
      </c>
      <c r="AD978" s="65">
        <v>94.3</v>
      </c>
      <c r="AE978" s="65">
        <v>90.7</v>
      </c>
      <c r="AF978" s="65">
        <v>92.6</v>
      </c>
      <c r="AG978" s="65">
        <v>93.8</v>
      </c>
      <c r="AH978" s="65">
        <v>94.4</v>
      </c>
      <c r="AI978" s="65">
        <v>94.9</v>
      </c>
      <c r="AJ978" s="65">
        <v>94.9</v>
      </c>
      <c r="AK978" s="65">
        <v>94.4</v>
      </c>
      <c r="AL978" s="65">
        <v>90.2</v>
      </c>
      <c r="AM978" s="65">
        <v>91.9</v>
      </c>
      <c r="AN978" s="65">
        <v>93.1</v>
      </c>
      <c r="AO978" s="65">
        <v>94</v>
      </c>
      <c r="AP978" s="65">
        <v>94.7</v>
      </c>
      <c r="AQ978" s="65">
        <v>94.9</v>
      </c>
      <c r="AR978" s="65">
        <v>94.1</v>
      </c>
      <c r="AS978" s="61" t="str">
        <f t="shared" si="18"/>
        <v>Enphase Energy Inc.0.175M175-24-240-Sxx-NA [240V]</v>
      </c>
      <c r="AT978" s="59"/>
      <c r="AU978" s="219"/>
    </row>
    <row r="979" spans="1:47" s="63" customFormat="1" ht="45">
      <c r="A979" s="254" t="s">
        <v>400</v>
      </c>
      <c r="B979" s="254" t="s">
        <v>3309</v>
      </c>
      <c r="C979" s="101" t="s">
        <v>1259</v>
      </c>
      <c r="D979" s="65">
        <v>0.19</v>
      </c>
      <c r="E979" s="65">
        <v>208</v>
      </c>
      <c r="F979" s="65">
        <v>95</v>
      </c>
      <c r="G979" s="116" t="s">
        <v>485</v>
      </c>
      <c r="H979" s="108" t="s">
        <v>485</v>
      </c>
      <c r="I979" s="80" t="s">
        <v>406</v>
      </c>
      <c r="J979" s="80" t="s">
        <v>405</v>
      </c>
      <c r="K979" s="162"/>
      <c r="L979" s="65">
        <v>0.01</v>
      </c>
      <c r="M979" s="65">
        <v>0.19</v>
      </c>
      <c r="N979" s="65">
        <v>0.01</v>
      </c>
      <c r="O979" s="65">
        <v>22</v>
      </c>
      <c r="P979" s="65">
        <v>32</v>
      </c>
      <c r="Q979" s="65">
        <v>40</v>
      </c>
      <c r="R979" s="65">
        <v>1.9E-2</v>
      </c>
      <c r="S979" s="65">
        <v>3.7999999999999999E-2</v>
      </c>
      <c r="T979" s="65">
        <v>5.7000000000000002E-2</v>
      </c>
      <c r="U979" s="65">
        <v>9.5000000000000001E-2</v>
      </c>
      <c r="V979" s="65">
        <v>0.14249999999999999</v>
      </c>
      <c r="W979" s="65">
        <v>0.19</v>
      </c>
      <c r="X979" s="65">
        <v>93.6</v>
      </c>
      <c r="Y979" s="65">
        <v>94.6</v>
      </c>
      <c r="Z979" s="65">
        <v>94.9</v>
      </c>
      <c r="AA979" s="65">
        <v>95</v>
      </c>
      <c r="AB979" s="65">
        <v>94.6</v>
      </c>
      <c r="AC979" s="65">
        <v>93.7</v>
      </c>
      <c r="AD979" s="65">
        <v>94.6</v>
      </c>
      <c r="AE979" s="65">
        <v>93.4</v>
      </c>
      <c r="AF979" s="65">
        <v>94.6</v>
      </c>
      <c r="AG979" s="65">
        <v>94.7</v>
      </c>
      <c r="AH979" s="65">
        <v>95.2</v>
      </c>
      <c r="AI979" s="65">
        <v>95.2</v>
      </c>
      <c r="AJ979" s="65">
        <v>94.8</v>
      </c>
      <c r="AK979" s="65">
        <v>95</v>
      </c>
      <c r="AL979" s="65">
        <v>93.4</v>
      </c>
      <c r="AM979" s="65">
        <v>94.4</v>
      </c>
      <c r="AN979" s="65">
        <v>94.8</v>
      </c>
      <c r="AO979" s="65">
        <v>95.1</v>
      </c>
      <c r="AP979" s="65">
        <v>95.3</v>
      </c>
      <c r="AQ979" s="65">
        <v>95.1</v>
      </c>
      <c r="AR979" s="65">
        <v>95.1</v>
      </c>
      <c r="AS979" s="61" t="str">
        <f t="shared" si="18"/>
        <v>Enphase Energy Inc.0.19M190-72-208-Sxx [208V]</v>
      </c>
      <c r="AT979" s="59"/>
      <c r="AU979" s="219"/>
    </row>
    <row r="980" spans="1:47" s="63" customFormat="1" ht="45">
      <c r="A980" s="254" t="s">
        <v>400</v>
      </c>
      <c r="B980" s="254" t="s">
        <v>3310</v>
      </c>
      <c r="C980" s="254" t="s">
        <v>1260</v>
      </c>
      <c r="D980" s="65">
        <v>0.19</v>
      </c>
      <c r="E980" s="65">
        <v>208</v>
      </c>
      <c r="F980" s="65">
        <v>95</v>
      </c>
      <c r="G980" s="116" t="s">
        <v>485</v>
      </c>
      <c r="H980" s="108" t="s">
        <v>485</v>
      </c>
      <c r="I980" s="80" t="s">
        <v>406</v>
      </c>
      <c r="J980" s="80" t="s">
        <v>405</v>
      </c>
      <c r="K980" s="162"/>
      <c r="L980" s="65">
        <v>0.01</v>
      </c>
      <c r="M980" s="65">
        <v>0.19</v>
      </c>
      <c r="N980" s="65">
        <v>0.01</v>
      </c>
      <c r="O980" s="65">
        <v>22</v>
      </c>
      <c r="P980" s="65">
        <v>32</v>
      </c>
      <c r="Q980" s="65">
        <v>40</v>
      </c>
      <c r="R980" s="65">
        <v>1.9E-2</v>
      </c>
      <c r="S980" s="65">
        <v>3.7999999999999999E-2</v>
      </c>
      <c r="T980" s="65">
        <v>5.7000000000000002E-2</v>
      </c>
      <c r="U980" s="65">
        <v>9.5000000000000001E-2</v>
      </c>
      <c r="V980" s="65">
        <v>0.14249999999999999</v>
      </c>
      <c r="W980" s="65">
        <v>0.19</v>
      </c>
      <c r="X980" s="65">
        <v>93.6</v>
      </c>
      <c r="Y980" s="65">
        <v>94.6</v>
      </c>
      <c r="Z980" s="65">
        <v>94.9</v>
      </c>
      <c r="AA980" s="65">
        <v>95</v>
      </c>
      <c r="AB980" s="65">
        <v>94.6</v>
      </c>
      <c r="AC980" s="65">
        <v>93.7</v>
      </c>
      <c r="AD980" s="65">
        <v>94.6</v>
      </c>
      <c r="AE980" s="65">
        <v>93.4</v>
      </c>
      <c r="AF980" s="65">
        <v>94.6</v>
      </c>
      <c r="AG980" s="65">
        <v>94.7</v>
      </c>
      <c r="AH980" s="65">
        <v>95.2</v>
      </c>
      <c r="AI980" s="65">
        <v>95.2</v>
      </c>
      <c r="AJ980" s="65">
        <v>94.8</v>
      </c>
      <c r="AK980" s="65">
        <v>95</v>
      </c>
      <c r="AL980" s="65">
        <v>93.4</v>
      </c>
      <c r="AM980" s="65">
        <v>94.4</v>
      </c>
      <c r="AN980" s="65">
        <v>94.8</v>
      </c>
      <c r="AO980" s="65">
        <v>95.1</v>
      </c>
      <c r="AP980" s="65">
        <v>95.3</v>
      </c>
      <c r="AQ980" s="65">
        <v>95.1</v>
      </c>
      <c r="AR980" s="65">
        <v>95.1</v>
      </c>
      <c r="AS980" s="61" t="str">
        <f t="shared" si="18"/>
        <v>Enphase Energy Inc.0.19M190-72-208-Sxx-NA [208V]</v>
      </c>
      <c r="AT980" s="59"/>
      <c r="AU980" s="219"/>
    </row>
    <row r="981" spans="1:47" s="63" customFormat="1" ht="45">
      <c r="A981" s="254" t="s">
        <v>400</v>
      </c>
      <c r="B981" s="254" t="s">
        <v>3311</v>
      </c>
      <c r="C981" s="254" t="s">
        <v>1261</v>
      </c>
      <c r="D981" s="65">
        <v>0.19</v>
      </c>
      <c r="E981" s="65">
        <v>240</v>
      </c>
      <c r="F981" s="65">
        <v>95</v>
      </c>
      <c r="G981" s="116" t="s">
        <v>485</v>
      </c>
      <c r="H981" s="108" t="s">
        <v>485</v>
      </c>
      <c r="I981" s="80" t="s">
        <v>406</v>
      </c>
      <c r="J981" s="80" t="s">
        <v>405</v>
      </c>
      <c r="K981" s="162"/>
      <c r="L981" s="65">
        <v>0.03</v>
      </c>
      <c r="M981" s="65">
        <v>0.19</v>
      </c>
      <c r="N981" s="65">
        <v>0.03</v>
      </c>
      <c r="O981" s="65">
        <v>22</v>
      </c>
      <c r="P981" s="65">
        <v>32.5</v>
      </c>
      <c r="Q981" s="65">
        <v>40</v>
      </c>
      <c r="R981" s="65">
        <v>1.9E-2</v>
      </c>
      <c r="S981" s="65">
        <v>3.7999999999999999E-2</v>
      </c>
      <c r="T981" s="65">
        <v>5.7000000000000002E-2</v>
      </c>
      <c r="U981" s="65">
        <v>9.5000000000000001E-2</v>
      </c>
      <c r="V981" s="65">
        <v>0.14249999999999999</v>
      </c>
      <c r="W981" s="65">
        <v>0.19</v>
      </c>
      <c r="X981" s="65">
        <v>93.3</v>
      </c>
      <c r="Y981" s="65">
        <v>94.4</v>
      </c>
      <c r="Z981" s="65">
        <v>94.7</v>
      </c>
      <c r="AA981" s="65">
        <v>95.1</v>
      </c>
      <c r="AB981" s="65">
        <v>94.9</v>
      </c>
      <c r="AC981" s="65">
        <v>94.2</v>
      </c>
      <c r="AD981" s="65">
        <v>94.8</v>
      </c>
      <c r="AE981" s="65">
        <v>93.3</v>
      </c>
      <c r="AF981" s="65">
        <v>94.4</v>
      </c>
      <c r="AG981" s="65">
        <v>94.6</v>
      </c>
      <c r="AH981" s="65">
        <v>95.2</v>
      </c>
      <c r="AI981" s="65">
        <v>95.4</v>
      </c>
      <c r="AJ981" s="65">
        <v>95.1</v>
      </c>
      <c r="AK981" s="65">
        <v>95.1</v>
      </c>
      <c r="AL981" s="65">
        <v>93.5</v>
      </c>
      <c r="AM981" s="65">
        <v>94.4</v>
      </c>
      <c r="AN981" s="65">
        <v>94.6</v>
      </c>
      <c r="AO981" s="65">
        <v>94.9</v>
      </c>
      <c r="AP981" s="65">
        <v>95.4</v>
      </c>
      <c r="AQ981" s="65">
        <v>95.4</v>
      </c>
      <c r="AR981" s="65">
        <v>95.1</v>
      </c>
      <c r="AS981" s="61" t="str">
        <f t="shared" si="18"/>
        <v>Enphase Energy Inc.0.19M190-72-240-Sxx [240V]</v>
      </c>
      <c r="AT981" s="59"/>
      <c r="AU981" s="219"/>
    </row>
    <row r="982" spans="1:47" s="63" customFormat="1" ht="45">
      <c r="A982" s="254" t="s">
        <v>400</v>
      </c>
      <c r="B982" s="254" t="s">
        <v>3312</v>
      </c>
      <c r="C982" s="254" t="s">
        <v>1262</v>
      </c>
      <c r="D982" s="65">
        <v>0.19</v>
      </c>
      <c r="E982" s="65">
        <v>240</v>
      </c>
      <c r="F982" s="65">
        <v>95</v>
      </c>
      <c r="G982" s="116" t="s">
        <v>485</v>
      </c>
      <c r="H982" s="108" t="s">
        <v>485</v>
      </c>
      <c r="I982" s="80" t="s">
        <v>406</v>
      </c>
      <c r="J982" s="80" t="s">
        <v>405</v>
      </c>
      <c r="K982" s="162"/>
      <c r="L982" s="65">
        <v>0.03</v>
      </c>
      <c r="M982" s="65">
        <v>0.19</v>
      </c>
      <c r="N982" s="65">
        <v>0.03</v>
      </c>
      <c r="O982" s="65">
        <v>22</v>
      </c>
      <c r="P982" s="65">
        <v>32.5</v>
      </c>
      <c r="Q982" s="65">
        <v>40</v>
      </c>
      <c r="R982" s="65">
        <v>1.9E-2</v>
      </c>
      <c r="S982" s="65">
        <v>3.7999999999999999E-2</v>
      </c>
      <c r="T982" s="65">
        <v>5.7000000000000002E-2</v>
      </c>
      <c r="U982" s="65">
        <v>9.5000000000000001E-2</v>
      </c>
      <c r="V982" s="65">
        <v>0.14249999999999999</v>
      </c>
      <c r="W982" s="65">
        <v>0.19</v>
      </c>
      <c r="X982" s="65">
        <v>93.3</v>
      </c>
      <c r="Y982" s="65">
        <v>94.4</v>
      </c>
      <c r="Z982" s="65">
        <v>94.7</v>
      </c>
      <c r="AA982" s="65">
        <v>95.1</v>
      </c>
      <c r="AB982" s="65">
        <v>94.9</v>
      </c>
      <c r="AC982" s="65">
        <v>94.2</v>
      </c>
      <c r="AD982" s="65">
        <v>94.8</v>
      </c>
      <c r="AE982" s="65">
        <v>93.3</v>
      </c>
      <c r="AF982" s="65">
        <v>94.4</v>
      </c>
      <c r="AG982" s="65">
        <v>94.6</v>
      </c>
      <c r="AH982" s="65">
        <v>95.2</v>
      </c>
      <c r="AI982" s="65">
        <v>95.4</v>
      </c>
      <c r="AJ982" s="65">
        <v>95.1</v>
      </c>
      <c r="AK982" s="65">
        <v>95.1</v>
      </c>
      <c r="AL982" s="65">
        <v>93.5</v>
      </c>
      <c r="AM982" s="65">
        <v>94.4</v>
      </c>
      <c r="AN982" s="65">
        <v>94.6</v>
      </c>
      <c r="AO982" s="65">
        <v>94.9</v>
      </c>
      <c r="AP982" s="65">
        <v>95.4</v>
      </c>
      <c r="AQ982" s="65">
        <v>95.4</v>
      </c>
      <c r="AR982" s="65">
        <v>95.1</v>
      </c>
      <c r="AS982" s="61" t="str">
        <f t="shared" si="18"/>
        <v>Enphase Energy Inc.0.19M190-72-240-Sxx-NA [240V]</v>
      </c>
      <c r="AT982" s="59"/>
      <c r="AU982" s="219"/>
    </row>
    <row r="983" spans="1:47" s="63" customFormat="1" ht="45">
      <c r="A983" s="254" t="s">
        <v>400</v>
      </c>
      <c r="B983" s="254" t="s">
        <v>3313</v>
      </c>
      <c r="C983" s="254" t="s">
        <v>1261</v>
      </c>
      <c r="D983" s="65">
        <v>0.2</v>
      </c>
      <c r="E983" s="65">
        <v>240</v>
      </c>
      <c r="F983" s="65">
        <v>95</v>
      </c>
      <c r="G983" s="116" t="s">
        <v>485</v>
      </c>
      <c r="H983" s="108" t="s">
        <v>485</v>
      </c>
      <c r="I983" s="80" t="s">
        <v>406</v>
      </c>
      <c r="J983" s="80" t="s">
        <v>405</v>
      </c>
      <c r="K983" s="162"/>
      <c r="L983" s="65">
        <v>0.56000000000000005</v>
      </c>
      <c r="M983" s="65">
        <v>0.2</v>
      </c>
      <c r="N983" s="65">
        <v>0.56000000000000005</v>
      </c>
      <c r="O983" s="65">
        <v>44</v>
      </c>
      <c r="P983" s="65">
        <v>54.5</v>
      </c>
      <c r="Q983" s="65">
        <v>65</v>
      </c>
      <c r="R983" s="65">
        <v>0.02</v>
      </c>
      <c r="S983" s="65">
        <v>0.04</v>
      </c>
      <c r="T983" s="65">
        <v>0.06</v>
      </c>
      <c r="U983" s="65">
        <v>0.1</v>
      </c>
      <c r="V983" s="65">
        <v>0.15</v>
      </c>
      <c r="W983" s="65">
        <v>0.2</v>
      </c>
      <c r="X983" s="65">
        <v>92.5</v>
      </c>
      <c r="Y983" s="65">
        <v>94.2</v>
      </c>
      <c r="Z983" s="65">
        <v>94.6</v>
      </c>
      <c r="AA983" s="65">
        <v>95.2</v>
      </c>
      <c r="AB983" s="65">
        <v>95.3</v>
      </c>
      <c r="AC983" s="65">
        <v>95.1</v>
      </c>
      <c r="AD983" s="65">
        <v>95</v>
      </c>
      <c r="AE983" s="65">
        <v>92.4</v>
      </c>
      <c r="AF983" s="65">
        <v>94.3</v>
      </c>
      <c r="AG983" s="65">
        <v>94.5</v>
      </c>
      <c r="AH983" s="65">
        <v>95</v>
      </c>
      <c r="AI983" s="65">
        <v>95.4</v>
      </c>
      <c r="AJ983" s="65">
        <v>95.3</v>
      </c>
      <c r="AK983" s="65">
        <v>95</v>
      </c>
      <c r="AL983" s="65">
        <v>91.9</v>
      </c>
      <c r="AM983" s="65">
        <v>94.1</v>
      </c>
      <c r="AN983" s="65">
        <v>94.2</v>
      </c>
      <c r="AO983" s="65">
        <v>94.6</v>
      </c>
      <c r="AP983" s="65">
        <v>95.2</v>
      </c>
      <c r="AQ983" s="65">
        <v>95.3</v>
      </c>
      <c r="AR983" s="65">
        <v>94.8</v>
      </c>
      <c r="AS983" s="61" t="str">
        <f t="shared" si="18"/>
        <v>Enphase Energy Inc.0.2M200-32-208-Sxx [240V]</v>
      </c>
      <c r="AT983" s="59"/>
      <c r="AU983" s="219"/>
    </row>
    <row r="984" spans="1:47" s="63" customFormat="1" ht="45">
      <c r="A984" s="254" t="s">
        <v>400</v>
      </c>
      <c r="B984" s="254" t="s">
        <v>3314</v>
      </c>
      <c r="C984" s="254" t="s">
        <v>1065</v>
      </c>
      <c r="D984" s="65">
        <v>0.2</v>
      </c>
      <c r="E984" s="65">
        <v>208</v>
      </c>
      <c r="F984" s="65">
        <v>95</v>
      </c>
      <c r="G984" s="116" t="s">
        <v>485</v>
      </c>
      <c r="H984" s="108" t="s">
        <v>485</v>
      </c>
      <c r="I984" s="80" t="s">
        <v>406</v>
      </c>
      <c r="J984" s="80" t="s">
        <v>405</v>
      </c>
      <c r="K984" s="162"/>
      <c r="L984" s="65">
        <v>0.56000000000000005</v>
      </c>
      <c r="M984" s="65">
        <v>0.2</v>
      </c>
      <c r="N984" s="65">
        <v>0.56000000000000005</v>
      </c>
      <c r="O984" s="65">
        <v>44</v>
      </c>
      <c r="P984" s="65">
        <v>54.5</v>
      </c>
      <c r="Q984" s="65">
        <v>65</v>
      </c>
      <c r="R984" s="65">
        <v>0.02</v>
      </c>
      <c r="S984" s="65">
        <v>0.04</v>
      </c>
      <c r="T984" s="65">
        <v>0.06</v>
      </c>
      <c r="U984" s="65">
        <v>0.1</v>
      </c>
      <c r="V984" s="65">
        <v>0.15</v>
      </c>
      <c r="W984" s="65">
        <v>0.2</v>
      </c>
      <c r="X984" s="65">
        <v>92.5</v>
      </c>
      <c r="Y984" s="65">
        <v>94.2</v>
      </c>
      <c r="Z984" s="65">
        <v>94.6</v>
      </c>
      <c r="AA984" s="65">
        <v>95.2</v>
      </c>
      <c r="AB984" s="65">
        <v>95.3</v>
      </c>
      <c r="AC984" s="65">
        <v>95.1</v>
      </c>
      <c r="AD984" s="65">
        <v>95</v>
      </c>
      <c r="AE984" s="65">
        <v>92.4</v>
      </c>
      <c r="AF984" s="65">
        <v>94.3</v>
      </c>
      <c r="AG984" s="65">
        <v>94.5</v>
      </c>
      <c r="AH984" s="65">
        <v>95</v>
      </c>
      <c r="AI984" s="65">
        <v>95.4</v>
      </c>
      <c r="AJ984" s="65">
        <v>95.3</v>
      </c>
      <c r="AK984" s="65">
        <v>95</v>
      </c>
      <c r="AL984" s="65">
        <v>91.9</v>
      </c>
      <c r="AM984" s="65">
        <v>94.1</v>
      </c>
      <c r="AN984" s="65">
        <v>94.2</v>
      </c>
      <c r="AO984" s="65">
        <v>94.6</v>
      </c>
      <c r="AP984" s="65">
        <v>95.2</v>
      </c>
      <c r="AQ984" s="65">
        <v>95.3</v>
      </c>
      <c r="AR984" s="65">
        <v>94.8</v>
      </c>
      <c r="AS984" s="61" t="str">
        <f t="shared" si="18"/>
        <v>Enphase Energy Inc.0.2M200-32-208-Sxx-NA [208V]</v>
      </c>
      <c r="AT984" s="59"/>
      <c r="AU984" s="219"/>
    </row>
    <row r="985" spans="1:47" s="63" customFormat="1" ht="45">
      <c r="A985" s="254" t="s">
        <v>400</v>
      </c>
      <c r="B985" s="254" t="s">
        <v>3315</v>
      </c>
      <c r="C985" s="101" t="s">
        <v>1263</v>
      </c>
      <c r="D985" s="65">
        <v>0.2</v>
      </c>
      <c r="E985" s="65">
        <v>240</v>
      </c>
      <c r="F985" s="65">
        <v>95</v>
      </c>
      <c r="G985" s="116" t="s">
        <v>485</v>
      </c>
      <c r="H985" s="108" t="s">
        <v>485</v>
      </c>
      <c r="I985" s="80" t="s">
        <v>406</v>
      </c>
      <c r="J985" s="80" t="s">
        <v>405</v>
      </c>
      <c r="K985" s="162"/>
      <c r="L985" s="65">
        <v>0.48</v>
      </c>
      <c r="M985" s="65">
        <v>0.2</v>
      </c>
      <c r="N985" s="65">
        <v>0.48</v>
      </c>
      <c r="O985" s="65">
        <v>44</v>
      </c>
      <c r="P985" s="65">
        <v>54.5</v>
      </c>
      <c r="Q985" s="65">
        <v>65</v>
      </c>
      <c r="R985" s="65">
        <v>0.02</v>
      </c>
      <c r="S985" s="65">
        <v>0.04</v>
      </c>
      <c r="T985" s="65">
        <v>0.06</v>
      </c>
      <c r="U985" s="65">
        <v>0.1</v>
      </c>
      <c r="V985" s="65">
        <v>0.15</v>
      </c>
      <c r="W985" s="65">
        <v>0.2</v>
      </c>
      <c r="X985" s="65">
        <v>92.5</v>
      </c>
      <c r="Y985" s="65">
        <v>94.2</v>
      </c>
      <c r="Z985" s="65">
        <v>94.6</v>
      </c>
      <c r="AA985" s="65">
        <v>95.2</v>
      </c>
      <c r="AB985" s="65">
        <v>95.3</v>
      </c>
      <c r="AC985" s="65">
        <v>95.1</v>
      </c>
      <c r="AD985" s="65">
        <v>95</v>
      </c>
      <c r="AE985" s="65">
        <v>92.4</v>
      </c>
      <c r="AF985" s="65">
        <v>94.3</v>
      </c>
      <c r="AG985" s="65">
        <v>94.5</v>
      </c>
      <c r="AH985" s="65">
        <v>95</v>
      </c>
      <c r="AI985" s="65">
        <v>95.4</v>
      </c>
      <c r="AJ985" s="65">
        <v>95.3</v>
      </c>
      <c r="AK985" s="65">
        <v>95</v>
      </c>
      <c r="AL985" s="65">
        <v>91.9</v>
      </c>
      <c r="AM985" s="65">
        <v>94.1</v>
      </c>
      <c r="AN985" s="65">
        <v>94.2</v>
      </c>
      <c r="AO985" s="65">
        <v>94.6</v>
      </c>
      <c r="AP985" s="65">
        <v>95.2</v>
      </c>
      <c r="AQ985" s="65">
        <v>95.3</v>
      </c>
      <c r="AR985" s="65">
        <v>94.8</v>
      </c>
      <c r="AS985" s="61" t="str">
        <f t="shared" si="18"/>
        <v>Enphase Energy Inc.0.2M200-32-240-Sxx [240V]</v>
      </c>
      <c r="AT985" s="59"/>
      <c r="AU985" s="219"/>
    </row>
    <row r="986" spans="1:47" s="63" customFormat="1" ht="45">
      <c r="A986" s="254" t="s">
        <v>400</v>
      </c>
      <c r="B986" s="254" t="s">
        <v>3316</v>
      </c>
      <c r="C986" s="254" t="s">
        <v>1066</v>
      </c>
      <c r="D986" s="65">
        <v>0.2</v>
      </c>
      <c r="E986" s="65">
        <v>240</v>
      </c>
      <c r="F986" s="65">
        <v>95</v>
      </c>
      <c r="G986" s="116" t="s">
        <v>485</v>
      </c>
      <c r="H986" s="108" t="s">
        <v>485</v>
      </c>
      <c r="I986" s="80" t="s">
        <v>406</v>
      </c>
      <c r="J986" s="80" t="s">
        <v>405</v>
      </c>
      <c r="K986" s="162"/>
      <c r="L986" s="65">
        <v>0.48</v>
      </c>
      <c r="M986" s="65">
        <v>0.2</v>
      </c>
      <c r="N986" s="65">
        <v>0.48</v>
      </c>
      <c r="O986" s="65">
        <v>44</v>
      </c>
      <c r="P986" s="65">
        <v>54.5</v>
      </c>
      <c r="Q986" s="65">
        <v>65</v>
      </c>
      <c r="R986" s="65">
        <v>0.02</v>
      </c>
      <c r="S986" s="65">
        <v>0.04</v>
      </c>
      <c r="T986" s="65">
        <v>0.06</v>
      </c>
      <c r="U986" s="65">
        <v>0.1</v>
      </c>
      <c r="V986" s="65">
        <v>0.15</v>
      </c>
      <c r="W986" s="65">
        <v>0.2</v>
      </c>
      <c r="X986" s="65">
        <v>92.5</v>
      </c>
      <c r="Y986" s="65">
        <v>94.2</v>
      </c>
      <c r="Z986" s="65">
        <v>94.6</v>
      </c>
      <c r="AA986" s="65">
        <v>95.2</v>
      </c>
      <c r="AB986" s="65">
        <v>95.3</v>
      </c>
      <c r="AC986" s="65">
        <v>95.1</v>
      </c>
      <c r="AD986" s="65">
        <v>95</v>
      </c>
      <c r="AE986" s="65">
        <v>92.4</v>
      </c>
      <c r="AF986" s="65">
        <v>94.3</v>
      </c>
      <c r="AG986" s="65">
        <v>94.5</v>
      </c>
      <c r="AH986" s="65">
        <v>95</v>
      </c>
      <c r="AI986" s="65">
        <v>95.4</v>
      </c>
      <c r="AJ986" s="65">
        <v>95.3</v>
      </c>
      <c r="AK986" s="65">
        <v>95</v>
      </c>
      <c r="AL986" s="65">
        <v>91.9</v>
      </c>
      <c r="AM986" s="65">
        <v>94.1</v>
      </c>
      <c r="AN986" s="65">
        <v>94.2</v>
      </c>
      <c r="AO986" s="65">
        <v>94.6</v>
      </c>
      <c r="AP986" s="65">
        <v>95.2</v>
      </c>
      <c r="AQ986" s="65">
        <v>95.3</v>
      </c>
      <c r="AR986" s="65">
        <v>94.8</v>
      </c>
      <c r="AS986" s="61" t="str">
        <f t="shared" si="18"/>
        <v>Enphase Energy Inc.0.2M200-32-240-Sxx-NA [240V]</v>
      </c>
      <c r="AT986" s="59"/>
      <c r="AU986" s="219"/>
    </row>
    <row r="987" spans="1:47" s="63" customFormat="1" ht="45">
      <c r="A987" s="254" t="s">
        <v>400</v>
      </c>
      <c r="B987" s="254" t="s">
        <v>3317</v>
      </c>
      <c r="C987" s="101" t="s">
        <v>1264</v>
      </c>
      <c r="D987" s="65">
        <v>0.21</v>
      </c>
      <c r="E987" s="65">
        <v>208</v>
      </c>
      <c r="F987" s="65">
        <v>95.5</v>
      </c>
      <c r="G987" s="116" t="s">
        <v>485</v>
      </c>
      <c r="H987" s="108" t="s">
        <v>485</v>
      </c>
      <c r="I987" s="80" t="s">
        <v>406</v>
      </c>
      <c r="J987" s="80" t="s">
        <v>405</v>
      </c>
      <c r="K987" s="162"/>
      <c r="L987" s="65">
        <v>0</v>
      </c>
      <c r="M987" s="65">
        <v>0.21</v>
      </c>
      <c r="N987" s="65">
        <v>0</v>
      </c>
      <c r="O987" s="65">
        <v>31</v>
      </c>
      <c r="P987" s="65">
        <v>40.5</v>
      </c>
      <c r="Q987" s="65">
        <v>50</v>
      </c>
      <c r="R987" s="65">
        <v>2.1000000000000001E-2</v>
      </c>
      <c r="S987" s="65">
        <v>4.2000000000000003E-2</v>
      </c>
      <c r="T987" s="65">
        <v>6.3E-2</v>
      </c>
      <c r="U987" s="65">
        <v>0.105</v>
      </c>
      <c r="V987" s="65">
        <v>0.1575</v>
      </c>
      <c r="W987" s="65">
        <v>0.21</v>
      </c>
      <c r="X987" s="65">
        <v>94</v>
      </c>
      <c r="Y987" s="65">
        <v>95.3</v>
      </c>
      <c r="Z987" s="65">
        <v>95.5</v>
      </c>
      <c r="AA987" s="65">
        <v>95.8</v>
      </c>
      <c r="AB987" s="65">
        <v>95.3</v>
      </c>
      <c r="AC987" s="65">
        <v>94.6</v>
      </c>
      <c r="AD987" s="65">
        <v>95.3</v>
      </c>
      <c r="AE987" s="65">
        <v>94.1</v>
      </c>
      <c r="AF987" s="65">
        <v>95.3</v>
      </c>
      <c r="AG987" s="65">
        <v>95.5</v>
      </c>
      <c r="AH987" s="65">
        <v>95.9</v>
      </c>
      <c r="AI987" s="65">
        <v>95.8</v>
      </c>
      <c r="AJ987" s="65">
        <v>95.3</v>
      </c>
      <c r="AK987" s="65">
        <v>95.6</v>
      </c>
      <c r="AL987" s="65">
        <v>94</v>
      </c>
      <c r="AM987" s="65">
        <v>95</v>
      </c>
      <c r="AN987" s="65">
        <v>95.5</v>
      </c>
      <c r="AO987" s="65">
        <v>95.8</v>
      </c>
      <c r="AP987" s="65">
        <v>95.9</v>
      </c>
      <c r="AQ987" s="65">
        <v>95.6</v>
      </c>
      <c r="AR987" s="65">
        <v>95.7</v>
      </c>
      <c r="AS987" s="61" t="str">
        <f t="shared" si="18"/>
        <v>Enphase Energy Inc.0.21M210-84-208-Sxx [208V]</v>
      </c>
      <c r="AT987" s="59"/>
      <c r="AU987" s="219"/>
    </row>
    <row r="988" spans="1:47" s="63" customFormat="1" ht="45">
      <c r="A988" s="254" t="s">
        <v>400</v>
      </c>
      <c r="B988" s="254" t="s">
        <v>3318</v>
      </c>
      <c r="C988" s="254" t="s">
        <v>1265</v>
      </c>
      <c r="D988" s="65">
        <v>0.21</v>
      </c>
      <c r="E988" s="65">
        <v>208</v>
      </c>
      <c r="F988" s="65">
        <v>95.5</v>
      </c>
      <c r="G988" s="116" t="s">
        <v>485</v>
      </c>
      <c r="H988" s="108" t="s">
        <v>485</v>
      </c>
      <c r="I988" s="80" t="s">
        <v>406</v>
      </c>
      <c r="J988" s="80" t="s">
        <v>405</v>
      </c>
      <c r="K988" s="162"/>
      <c r="L988" s="65">
        <v>0</v>
      </c>
      <c r="M988" s="65">
        <v>0.21</v>
      </c>
      <c r="N988" s="65">
        <v>0</v>
      </c>
      <c r="O988" s="65">
        <v>31</v>
      </c>
      <c r="P988" s="65">
        <v>40.5</v>
      </c>
      <c r="Q988" s="65">
        <v>50</v>
      </c>
      <c r="R988" s="65">
        <v>2.1000000000000001E-2</v>
      </c>
      <c r="S988" s="65">
        <v>4.2000000000000003E-2</v>
      </c>
      <c r="T988" s="65">
        <v>6.3E-2</v>
      </c>
      <c r="U988" s="65">
        <v>0.105</v>
      </c>
      <c r="V988" s="65">
        <v>0.1575</v>
      </c>
      <c r="W988" s="65">
        <v>0.21</v>
      </c>
      <c r="X988" s="65">
        <v>94</v>
      </c>
      <c r="Y988" s="65">
        <v>95.3</v>
      </c>
      <c r="Z988" s="65">
        <v>95.5</v>
      </c>
      <c r="AA988" s="65">
        <v>95.8</v>
      </c>
      <c r="AB988" s="65">
        <v>95.3</v>
      </c>
      <c r="AC988" s="65">
        <v>94.6</v>
      </c>
      <c r="AD988" s="65">
        <v>95.3</v>
      </c>
      <c r="AE988" s="65">
        <v>94.1</v>
      </c>
      <c r="AF988" s="65">
        <v>95.3</v>
      </c>
      <c r="AG988" s="65">
        <v>95.5</v>
      </c>
      <c r="AH988" s="65">
        <v>95.9</v>
      </c>
      <c r="AI988" s="65">
        <v>95.8</v>
      </c>
      <c r="AJ988" s="65">
        <v>95.3</v>
      </c>
      <c r="AK988" s="65">
        <v>95.6</v>
      </c>
      <c r="AL988" s="65">
        <v>94</v>
      </c>
      <c r="AM988" s="65">
        <v>95</v>
      </c>
      <c r="AN988" s="65">
        <v>95.5</v>
      </c>
      <c r="AO988" s="65">
        <v>95.8</v>
      </c>
      <c r="AP988" s="65">
        <v>95.9</v>
      </c>
      <c r="AQ988" s="65">
        <v>95.6</v>
      </c>
      <c r="AR988" s="65">
        <v>95.7</v>
      </c>
      <c r="AS988" s="61" t="str">
        <f t="shared" si="18"/>
        <v>Enphase Energy Inc.0.21M210-84-208-Sxx-NA [208V]</v>
      </c>
      <c r="AT988" s="59"/>
      <c r="AU988" s="219"/>
    </row>
    <row r="989" spans="1:47" s="63" customFormat="1" ht="45">
      <c r="A989" s="254" t="s">
        <v>400</v>
      </c>
      <c r="B989" s="254" t="s">
        <v>3319</v>
      </c>
      <c r="C989" s="101" t="s">
        <v>1266</v>
      </c>
      <c r="D989" s="65">
        <v>0.21</v>
      </c>
      <c r="E989" s="65">
        <v>240</v>
      </c>
      <c r="F989" s="65">
        <v>95.5</v>
      </c>
      <c r="G989" s="116" t="s">
        <v>485</v>
      </c>
      <c r="H989" s="108" t="s">
        <v>485</v>
      </c>
      <c r="I989" s="80" t="s">
        <v>406</v>
      </c>
      <c r="J989" s="80" t="s">
        <v>405</v>
      </c>
      <c r="K989" s="162"/>
      <c r="L989" s="65">
        <v>0.01</v>
      </c>
      <c r="M989" s="65">
        <v>0.21</v>
      </c>
      <c r="N989" s="65">
        <v>0.01</v>
      </c>
      <c r="O989" s="65">
        <v>31</v>
      </c>
      <c r="P989" s="65">
        <v>40.5</v>
      </c>
      <c r="Q989" s="65">
        <v>50</v>
      </c>
      <c r="R989" s="65">
        <v>2.1000000000000001E-2</v>
      </c>
      <c r="S989" s="65">
        <v>4.2000000000000003E-2</v>
      </c>
      <c r="T989" s="65">
        <v>6.3E-2</v>
      </c>
      <c r="U989" s="65">
        <v>0.105</v>
      </c>
      <c r="V989" s="65">
        <v>0.1575</v>
      </c>
      <c r="W989" s="65">
        <v>0.21</v>
      </c>
      <c r="X989" s="65">
        <v>94</v>
      </c>
      <c r="Y989" s="65">
        <v>95.3</v>
      </c>
      <c r="Z989" s="65">
        <v>95.4</v>
      </c>
      <c r="AA989" s="65">
        <v>95.8</v>
      </c>
      <c r="AB989" s="65">
        <v>95.5</v>
      </c>
      <c r="AC989" s="65">
        <v>94.8</v>
      </c>
      <c r="AD989" s="65">
        <v>95.4</v>
      </c>
      <c r="AE989" s="65">
        <v>94.2</v>
      </c>
      <c r="AF989" s="65">
        <v>95.3</v>
      </c>
      <c r="AG989" s="65">
        <v>95.6</v>
      </c>
      <c r="AH989" s="65">
        <v>95.9</v>
      </c>
      <c r="AI989" s="65">
        <v>95.8</v>
      </c>
      <c r="AJ989" s="65">
        <v>95.4</v>
      </c>
      <c r="AK989" s="65">
        <v>95.7</v>
      </c>
      <c r="AL989" s="65">
        <v>94.2</v>
      </c>
      <c r="AM989" s="65">
        <v>95.2</v>
      </c>
      <c r="AN989" s="65">
        <v>95.5</v>
      </c>
      <c r="AO989" s="65">
        <v>95.8</v>
      </c>
      <c r="AP989" s="65">
        <v>95.9</v>
      </c>
      <c r="AQ989" s="65">
        <v>95.7</v>
      </c>
      <c r="AR989" s="65">
        <v>95.7</v>
      </c>
      <c r="AS989" s="61" t="str">
        <f t="shared" si="18"/>
        <v>Enphase Energy Inc.0.21M210-84-240-Sxx [240V]</v>
      </c>
      <c r="AT989" s="59"/>
      <c r="AU989" s="219"/>
    </row>
    <row r="990" spans="1:47" s="63" customFormat="1" ht="45">
      <c r="A990" s="254" t="s">
        <v>400</v>
      </c>
      <c r="B990" s="254" t="s">
        <v>3320</v>
      </c>
      <c r="C990" s="254" t="s">
        <v>1267</v>
      </c>
      <c r="D990" s="65">
        <v>0.21</v>
      </c>
      <c r="E990" s="65">
        <v>240</v>
      </c>
      <c r="F990" s="65">
        <v>95.5</v>
      </c>
      <c r="G990" s="116" t="s">
        <v>485</v>
      </c>
      <c r="H990" s="108" t="s">
        <v>485</v>
      </c>
      <c r="I990" s="80" t="s">
        <v>406</v>
      </c>
      <c r="J990" s="80" t="s">
        <v>405</v>
      </c>
      <c r="K990" s="162"/>
      <c r="L990" s="65">
        <v>0.01</v>
      </c>
      <c r="M990" s="65">
        <v>0.21</v>
      </c>
      <c r="N990" s="65">
        <v>0.01</v>
      </c>
      <c r="O990" s="65">
        <v>31</v>
      </c>
      <c r="P990" s="65">
        <v>40.5</v>
      </c>
      <c r="Q990" s="65">
        <v>50</v>
      </c>
      <c r="R990" s="65">
        <v>2.1000000000000001E-2</v>
      </c>
      <c r="S990" s="65">
        <v>4.2000000000000003E-2</v>
      </c>
      <c r="T990" s="65">
        <v>6.3E-2</v>
      </c>
      <c r="U990" s="65">
        <v>0.105</v>
      </c>
      <c r="V990" s="65">
        <v>0.1575</v>
      </c>
      <c r="W990" s="65">
        <v>0.21</v>
      </c>
      <c r="X990" s="65">
        <v>94</v>
      </c>
      <c r="Y990" s="65">
        <v>95.3</v>
      </c>
      <c r="Z990" s="65">
        <v>95.4</v>
      </c>
      <c r="AA990" s="65">
        <v>95.8</v>
      </c>
      <c r="AB990" s="65">
        <v>95.5</v>
      </c>
      <c r="AC990" s="65">
        <v>94.8</v>
      </c>
      <c r="AD990" s="65">
        <v>95.4</v>
      </c>
      <c r="AE990" s="65">
        <v>94.2</v>
      </c>
      <c r="AF990" s="65">
        <v>95.3</v>
      </c>
      <c r="AG990" s="65">
        <v>95.6</v>
      </c>
      <c r="AH990" s="65">
        <v>95.9</v>
      </c>
      <c r="AI990" s="65">
        <v>95.8</v>
      </c>
      <c r="AJ990" s="65">
        <v>95.4</v>
      </c>
      <c r="AK990" s="65">
        <v>95.7</v>
      </c>
      <c r="AL990" s="65">
        <v>94.2</v>
      </c>
      <c r="AM990" s="65">
        <v>95.2</v>
      </c>
      <c r="AN990" s="65">
        <v>95.5</v>
      </c>
      <c r="AO990" s="65">
        <v>95.8</v>
      </c>
      <c r="AP990" s="65">
        <v>95.9</v>
      </c>
      <c r="AQ990" s="65">
        <v>95.7</v>
      </c>
      <c r="AR990" s="65">
        <v>95.7</v>
      </c>
      <c r="AS990" s="61" t="str">
        <f t="shared" si="18"/>
        <v>Enphase Energy Inc.0.21M210-84-240-Sxx-NA [240V]</v>
      </c>
      <c r="AT990" s="59"/>
      <c r="AU990" s="219"/>
    </row>
    <row r="991" spans="1:47" s="63" customFormat="1" ht="30">
      <c r="A991" s="254" t="s">
        <v>400</v>
      </c>
      <c r="B991" s="254" t="s">
        <v>3321</v>
      </c>
      <c r="C991" s="101" t="s">
        <v>1268</v>
      </c>
      <c r="D991" s="65">
        <v>0.215</v>
      </c>
      <c r="E991" s="65">
        <v>208</v>
      </c>
      <c r="F991" s="65">
        <v>96</v>
      </c>
      <c r="G991" s="116" t="s">
        <v>485</v>
      </c>
      <c r="H991" s="108" t="s">
        <v>485</v>
      </c>
      <c r="I991" s="80" t="s">
        <v>406</v>
      </c>
      <c r="J991" s="80" t="s">
        <v>405</v>
      </c>
      <c r="K991" s="162"/>
      <c r="L991" s="65">
        <v>0.04</v>
      </c>
      <c r="M991" s="65">
        <v>0.215</v>
      </c>
      <c r="N991" s="65">
        <v>0.04</v>
      </c>
      <c r="O991" s="65">
        <v>22</v>
      </c>
      <c r="P991" s="65">
        <v>29</v>
      </c>
      <c r="Q991" s="65">
        <v>36</v>
      </c>
      <c r="R991" s="65">
        <v>0.02</v>
      </c>
      <c r="S991" s="65">
        <v>0.04</v>
      </c>
      <c r="T991" s="65">
        <v>0.06</v>
      </c>
      <c r="U991" s="65">
        <v>0.11</v>
      </c>
      <c r="V991" s="65">
        <v>0.16</v>
      </c>
      <c r="W991" s="65">
        <v>0.22</v>
      </c>
      <c r="X991" s="65">
        <v>94.5</v>
      </c>
      <c r="Y991" s="65">
        <v>95.5</v>
      </c>
      <c r="Z991" s="65">
        <v>95.9</v>
      </c>
      <c r="AA991" s="65">
        <v>96</v>
      </c>
      <c r="AB991" s="65">
        <v>95.5</v>
      </c>
      <c r="AC991" s="65">
        <v>94.7</v>
      </c>
      <c r="AD991" s="65">
        <v>95.6</v>
      </c>
      <c r="AE991" s="65">
        <v>94.5</v>
      </c>
      <c r="AF991" s="65">
        <v>95.5</v>
      </c>
      <c r="AG991" s="65">
        <v>95.9</v>
      </c>
      <c r="AH991" s="65">
        <v>96.1</v>
      </c>
      <c r="AI991" s="65">
        <v>96</v>
      </c>
      <c r="AJ991" s="65">
        <v>95.5</v>
      </c>
      <c r="AK991" s="65">
        <v>95.9</v>
      </c>
      <c r="AL991" s="65">
        <v>94.4</v>
      </c>
      <c r="AM991" s="65">
        <v>95.4</v>
      </c>
      <c r="AN991" s="65">
        <v>95.7</v>
      </c>
      <c r="AO991" s="65">
        <v>96.1</v>
      </c>
      <c r="AP991" s="65">
        <v>96.1</v>
      </c>
      <c r="AQ991" s="65">
        <v>95.8</v>
      </c>
      <c r="AR991" s="65">
        <v>95.9</v>
      </c>
      <c r="AS991" s="61" t="str">
        <f t="shared" si="18"/>
        <v>Enphase Energy Inc.0.215M215-60-2LL-S2x [208V]</v>
      </c>
      <c r="AT991" s="59"/>
      <c r="AU991" s="219"/>
    </row>
    <row r="992" spans="1:47" s="63" customFormat="1" ht="30">
      <c r="A992" s="254" t="s">
        <v>400</v>
      </c>
      <c r="B992" s="254" t="s">
        <v>3322</v>
      </c>
      <c r="C992" s="101" t="s">
        <v>1269</v>
      </c>
      <c r="D992" s="65">
        <v>0.215</v>
      </c>
      <c r="E992" s="65">
        <v>240</v>
      </c>
      <c r="F992" s="65">
        <v>96</v>
      </c>
      <c r="G992" s="116" t="s">
        <v>485</v>
      </c>
      <c r="H992" s="108" t="s">
        <v>485</v>
      </c>
      <c r="I992" s="80" t="s">
        <v>406</v>
      </c>
      <c r="J992" s="80" t="s">
        <v>405</v>
      </c>
      <c r="K992" s="162"/>
      <c r="L992" s="65">
        <v>0.04</v>
      </c>
      <c r="M992" s="65">
        <v>0.215</v>
      </c>
      <c r="N992" s="65">
        <v>0.04</v>
      </c>
      <c r="O992" s="65">
        <v>22</v>
      </c>
      <c r="P992" s="65">
        <v>29</v>
      </c>
      <c r="Q992" s="65">
        <v>36</v>
      </c>
      <c r="R992" s="65">
        <v>0.02</v>
      </c>
      <c r="S992" s="65">
        <v>0.04</v>
      </c>
      <c r="T992" s="65">
        <v>0.06</v>
      </c>
      <c r="U992" s="65">
        <v>0.11</v>
      </c>
      <c r="V992" s="65">
        <v>0.16</v>
      </c>
      <c r="W992" s="65">
        <v>0.22</v>
      </c>
      <c r="X992" s="65">
        <v>94.5</v>
      </c>
      <c r="Y992" s="65">
        <v>95.5</v>
      </c>
      <c r="Z992" s="65">
        <v>95.9</v>
      </c>
      <c r="AA992" s="65">
        <v>96</v>
      </c>
      <c r="AB992" s="65">
        <v>95.5</v>
      </c>
      <c r="AC992" s="65">
        <v>94.7</v>
      </c>
      <c r="AD992" s="65">
        <v>95.6</v>
      </c>
      <c r="AE992" s="65">
        <v>94.5</v>
      </c>
      <c r="AF992" s="65">
        <v>95.5</v>
      </c>
      <c r="AG992" s="65">
        <v>95.9</v>
      </c>
      <c r="AH992" s="65">
        <v>96.1</v>
      </c>
      <c r="AI992" s="65">
        <v>96</v>
      </c>
      <c r="AJ992" s="65">
        <v>95.5</v>
      </c>
      <c r="AK992" s="65">
        <v>95.9</v>
      </c>
      <c r="AL992" s="65">
        <v>94.4</v>
      </c>
      <c r="AM992" s="65">
        <v>95.4</v>
      </c>
      <c r="AN992" s="65">
        <v>95.7</v>
      </c>
      <c r="AO992" s="65">
        <v>96.1</v>
      </c>
      <c r="AP992" s="65">
        <v>96.1</v>
      </c>
      <c r="AQ992" s="65">
        <v>95.8</v>
      </c>
      <c r="AR992" s="65">
        <v>95.9</v>
      </c>
      <c r="AS992" s="61" t="str">
        <f t="shared" si="18"/>
        <v>Enphase Energy Inc.0.215M215-60-2LL-S2x [240V]</v>
      </c>
      <c r="AT992" s="59"/>
      <c r="AU992" s="219"/>
    </row>
    <row r="993" spans="1:47" s="63" customFormat="1" ht="45">
      <c r="A993" s="254" t="s">
        <v>400</v>
      </c>
      <c r="B993" s="254" t="s">
        <v>3323</v>
      </c>
      <c r="C993" s="254" t="s">
        <v>1431</v>
      </c>
      <c r="D993" s="65">
        <v>0.215</v>
      </c>
      <c r="E993" s="65">
        <v>208</v>
      </c>
      <c r="F993" s="65">
        <v>96</v>
      </c>
      <c r="G993" s="116" t="s">
        <v>485</v>
      </c>
      <c r="H993" s="108" t="s">
        <v>485</v>
      </c>
      <c r="I993" s="80" t="s">
        <v>406</v>
      </c>
      <c r="J993" s="80" t="s">
        <v>405</v>
      </c>
      <c r="K993" s="162"/>
      <c r="L993" s="65">
        <v>0.05</v>
      </c>
      <c r="M993" s="65">
        <v>0.215</v>
      </c>
      <c r="N993" s="65">
        <v>0.05</v>
      </c>
      <c r="O993" s="65">
        <v>22</v>
      </c>
      <c r="P993" s="65">
        <v>29</v>
      </c>
      <c r="Q993" s="65">
        <v>36</v>
      </c>
      <c r="R993" s="65">
        <v>2.1499999999999998E-2</v>
      </c>
      <c r="S993" s="65">
        <v>4.2999999999999997E-2</v>
      </c>
      <c r="T993" s="65">
        <v>6.4500000000000002E-2</v>
      </c>
      <c r="U993" s="65">
        <v>0.1075</v>
      </c>
      <c r="V993" s="65">
        <v>0.1613</v>
      </c>
      <c r="W993" s="65">
        <v>0.215</v>
      </c>
      <c r="X993" s="65">
        <v>94.64</v>
      </c>
      <c r="Y993" s="65">
        <v>95.53</v>
      </c>
      <c r="Z993" s="65">
        <v>95.86</v>
      </c>
      <c r="AA993" s="65">
        <v>95.92</v>
      </c>
      <c r="AB993" s="65">
        <v>95.53</v>
      </c>
      <c r="AC993" s="65">
        <v>94.79</v>
      </c>
      <c r="AD993" s="65">
        <v>95.58</v>
      </c>
      <c r="AE993" s="65">
        <v>94.64</v>
      </c>
      <c r="AF993" s="65">
        <v>95.62</v>
      </c>
      <c r="AG993" s="65">
        <v>95.92</v>
      </c>
      <c r="AH993" s="65">
        <v>96.11</v>
      </c>
      <c r="AI993" s="65">
        <v>96.01</v>
      </c>
      <c r="AJ993" s="65">
        <v>95.61</v>
      </c>
      <c r="AK993" s="65">
        <v>95.93</v>
      </c>
      <c r="AL993" s="65">
        <v>94.6</v>
      </c>
      <c r="AM993" s="65">
        <v>95.53</v>
      </c>
      <c r="AN993" s="65">
        <v>95.83</v>
      </c>
      <c r="AO993" s="65">
        <v>96.1</v>
      </c>
      <c r="AP993" s="65">
        <v>96.15</v>
      </c>
      <c r="AQ993" s="65">
        <v>95.94</v>
      </c>
      <c r="AR993" s="65">
        <v>96</v>
      </c>
      <c r="AS993" s="61" t="str">
        <f t="shared" si="18"/>
        <v>Enphase Energy Inc.0.215M215-60-2LL-S2x-IG [208V]</v>
      </c>
      <c r="AT993" s="59"/>
      <c r="AU993" s="219"/>
    </row>
    <row r="994" spans="1:47" s="63" customFormat="1" ht="45">
      <c r="A994" s="254" t="s">
        <v>400</v>
      </c>
      <c r="B994" s="254" t="s">
        <v>3324</v>
      </c>
      <c r="C994" s="254" t="s">
        <v>1432</v>
      </c>
      <c r="D994" s="65">
        <v>0.215</v>
      </c>
      <c r="E994" s="65">
        <v>240</v>
      </c>
      <c r="F994" s="65">
        <v>96</v>
      </c>
      <c r="G994" s="116" t="s">
        <v>485</v>
      </c>
      <c r="H994" s="108" t="s">
        <v>485</v>
      </c>
      <c r="I994" s="80" t="s">
        <v>406</v>
      </c>
      <c r="J994" s="80" t="s">
        <v>405</v>
      </c>
      <c r="K994" s="162"/>
      <c r="L994" s="65">
        <v>0.05</v>
      </c>
      <c r="M994" s="65">
        <v>0.215</v>
      </c>
      <c r="N994" s="65">
        <v>0.05</v>
      </c>
      <c r="O994" s="65">
        <v>22</v>
      </c>
      <c r="P994" s="65">
        <v>29</v>
      </c>
      <c r="Q994" s="65">
        <v>36</v>
      </c>
      <c r="R994" s="65">
        <v>2.1499999999999998E-2</v>
      </c>
      <c r="S994" s="65">
        <v>4.2999999999999997E-2</v>
      </c>
      <c r="T994" s="65">
        <v>6.4500000000000002E-2</v>
      </c>
      <c r="U994" s="65">
        <v>0.1075</v>
      </c>
      <c r="V994" s="65">
        <v>0.1613</v>
      </c>
      <c r="W994" s="65">
        <v>0.215</v>
      </c>
      <c r="X994" s="65">
        <v>94.66</v>
      </c>
      <c r="Y994" s="65">
        <v>95.6</v>
      </c>
      <c r="Z994" s="65">
        <v>95.99</v>
      </c>
      <c r="AA994" s="65">
        <v>96.13</v>
      </c>
      <c r="AB994" s="65">
        <v>95.89</v>
      </c>
      <c r="AC994" s="65">
        <v>95.3</v>
      </c>
      <c r="AD994" s="65">
        <v>95.86</v>
      </c>
      <c r="AE994" s="65">
        <v>94.69</v>
      </c>
      <c r="AF994" s="65">
        <v>95.68</v>
      </c>
      <c r="AG994" s="65">
        <v>96.05</v>
      </c>
      <c r="AH994" s="65">
        <v>96.26</v>
      </c>
      <c r="AI994" s="65">
        <v>96.27</v>
      </c>
      <c r="AJ994" s="65">
        <v>96</v>
      </c>
      <c r="AK994" s="65">
        <v>96.13</v>
      </c>
      <c r="AL994" s="65">
        <v>94.62</v>
      </c>
      <c r="AM994" s="65">
        <v>95.6</v>
      </c>
      <c r="AN994" s="65">
        <v>95.97</v>
      </c>
      <c r="AO994" s="65">
        <v>96.27</v>
      </c>
      <c r="AP994" s="65">
        <v>96.34</v>
      </c>
      <c r="AQ994" s="65">
        <v>96.24</v>
      </c>
      <c r="AR994" s="65">
        <v>96.17</v>
      </c>
      <c r="AS994" s="61" t="str">
        <f t="shared" si="18"/>
        <v>Enphase Energy Inc.0.215M215-60-2LL-S2x-IG [240V]</v>
      </c>
      <c r="AT994" s="59"/>
      <c r="AU994" s="219"/>
    </row>
    <row r="995" spans="1:47" s="63" customFormat="1" ht="30">
      <c r="A995" s="254" t="s">
        <v>400</v>
      </c>
      <c r="B995" s="254" t="s">
        <v>3325</v>
      </c>
      <c r="C995" s="254" t="s">
        <v>1270</v>
      </c>
      <c r="D995" s="65">
        <v>0.215</v>
      </c>
      <c r="E995" s="65">
        <v>208</v>
      </c>
      <c r="F995" s="65">
        <v>96</v>
      </c>
      <c r="G995" s="116" t="s">
        <v>485</v>
      </c>
      <c r="H995" s="108" t="s">
        <v>485</v>
      </c>
      <c r="I995" s="80" t="s">
        <v>406</v>
      </c>
      <c r="J995" s="80" t="s">
        <v>405</v>
      </c>
      <c r="K995" s="162"/>
      <c r="L995" s="65">
        <v>0.05</v>
      </c>
      <c r="M995" s="65">
        <v>0.215</v>
      </c>
      <c r="N995" s="65">
        <v>0.05</v>
      </c>
      <c r="O995" s="65">
        <v>22</v>
      </c>
      <c r="P995" s="65">
        <v>29</v>
      </c>
      <c r="Q995" s="65">
        <v>36</v>
      </c>
      <c r="R995" s="65">
        <v>2.1499999999999998E-2</v>
      </c>
      <c r="S995" s="65">
        <v>4.2999999999999997E-2</v>
      </c>
      <c r="T995" s="65">
        <v>6.4500000000000002E-2</v>
      </c>
      <c r="U995" s="65">
        <v>0.1075</v>
      </c>
      <c r="V995" s="65">
        <v>0.1613</v>
      </c>
      <c r="W995" s="65">
        <v>0.215</v>
      </c>
      <c r="X995" s="65">
        <v>94.64</v>
      </c>
      <c r="Y995" s="65">
        <v>95.53</v>
      </c>
      <c r="Z995" s="65">
        <v>95.86</v>
      </c>
      <c r="AA995" s="65">
        <v>95.92</v>
      </c>
      <c r="AB995" s="65">
        <v>95.53</v>
      </c>
      <c r="AC995" s="65">
        <v>94.79</v>
      </c>
      <c r="AD995" s="65">
        <v>95.58</v>
      </c>
      <c r="AE995" s="65">
        <v>94.64</v>
      </c>
      <c r="AF995" s="65">
        <v>95.62</v>
      </c>
      <c r="AG995" s="65">
        <v>95.92</v>
      </c>
      <c r="AH995" s="65">
        <v>96.11</v>
      </c>
      <c r="AI995" s="65">
        <v>96.01</v>
      </c>
      <c r="AJ995" s="65">
        <v>95.61</v>
      </c>
      <c r="AK995" s="65">
        <v>95.93</v>
      </c>
      <c r="AL995" s="65">
        <v>94.6</v>
      </c>
      <c r="AM995" s="65">
        <v>95.53</v>
      </c>
      <c r="AN995" s="65">
        <v>95.83</v>
      </c>
      <c r="AO995" s="65">
        <v>96.1</v>
      </c>
      <c r="AP995" s="65">
        <v>96.15</v>
      </c>
      <c r="AQ995" s="65">
        <v>95.94</v>
      </c>
      <c r="AR995" s="65">
        <v>96</v>
      </c>
      <c r="AS995" s="61" t="str">
        <f t="shared" si="18"/>
        <v>Enphase Energy Inc.0.215M215-60-2LL-S2x-IG-NA [208V]</v>
      </c>
      <c r="AT995" s="59"/>
      <c r="AU995" s="219"/>
    </row>
    <row r="996" spans="1:47" s="63" customFormat="1" ht="30">
      <c r="A996" s="254" t="s">
        <v>400</v>
      </c>
      <c r="B996" s="254" t="s">
        <v>3326</v>
      </c>
      <c r="C996" s="254" t="s">
        <v>1271</v>
      </c>
      <c r="D996" s="65">
        <v>0.215</v>
      </c>
      <c r="E996" s="65">
        <v>240</v>
      </c>
      <c r="F996" s="65">
        <v>96</v>
      </c>
      <c r="G996" s="116" t="s">
        <v>485</v>
      </c>
      <c r="H996" s="108" t="s">
        <v>485</v>
      </c>
      <c r="I996" s="80" t="s">
        <v>406</v>
      </c>
      <c r="J996" s="80" t="s">
        <v>405</v>
      </c>
      <c r="K996" s="162"/>
      <c r="L996" s="65">
        <v>0.05</v>
      </c>
      <c r="M996" s="65">
        <v>0.215</v>
      </c>
      <c r="N996" s="65">
        <v>0.05</v>
      </c>
      <c r="O996" s="65">
        <v>22</v>
      </c>
      <c r="P996" s="65">
        <v>29</v>
      </c>
      <c r="Q996" s="65">
        <v>36</v>
      </c>
      <c r="R996" s="65">
        <v>2.1499999999999998E-2</v>
      </c>
      <c r="S996" s="65">
        <v>4.2999999999999997E-2</v>
      </c>
      <c r="T996" s="65">
        <v>6.4500000000000002E-2</v>
      </c>
      <c r="U996" s="65">
        <v>0.1075</v>
      </c>
      <c r="V996" s="65">
        <v>0.1613</v>
      </c>
      <c r="W996" s="65">
        <v>0.215</v>
      </c>
      <c r="X996" s="65">
        <v>94.66</v>
      </c>
      <c r="Y996" s="65">
        <v>95.6</v>
      </c>
      <c r="Z996" s="65">
        <v>95.99</v>
      </c>
      <c r="AA996" s="65">
        <v>96.13</v>
      </c>
      <c r="AB996" s="65">
        <v>95.89</v>
      </c>
      <c r="AC996" s="65">
        <v>95.3</v>
      </c>
      <c r="AD996" s="65">
        <v>95.86</v>
      </c>
      <c r="AE996" s="65">
        <v>94.69</v>
      </c>
      <c r="AF996" s="65">
        <v>95.68</v>
      </c>
      <c r="AG996" s="65">
        <v>96.05</v>
      </c>
      <c r="AH996" s="65">
        <v>96.26</v>
      </c>
      <c r="AI996" s="65">
        <v>96.27</v>
      </c>
      <c r="AJ996" s="65">
        <v>96</v>
      </c>
      <c r="AK996" s="65">
        <v>96.13</v>
      </c>
      <c r="AL996" s="65">
        <v>94.62</v>
      </c>
      <c r="AM996" s="65">
        <v>95.6</v>
      </c>
      <c r="AN996" s="65">
        <v>95.97</v>
      </c>
      <c r="AO996" s="65">
        <v>96.27</v>
      </c>
      <c r="AP996" s="65">
        <v>96.34</v>
      </c>
      <c r="AQ996" s="65">
        <v>96.24</v>
      </c>
      <c r="AR996" s="65">
        <v>96.17</v>
      </c>
      <c r="AS996" s="61" t="str">
        <f t="shared" si="18"/>
        <v>Enphase Energy Inc.0.215M215-60-2LL-S2x-IG-NA [240V]</v>
      </c>
      <c r="AT996" s="59"/>
      <c r="AU996" s="219"/>
    </row>
    <row r="997" spans="1:47" s="63" customFormat="1" ht="30">
      <c r="A997" s="254" t="s">
        <v>400</v>
      </c>
      <c r="B997" s="254" t="s">
        <v>3327</v>
      </c>
      <c r="C997" s="254" t="s">
        <v>1272</v>
      </c>
      <c r="D997" s="65">
        <v>0.215</v>
      </c>
      <c r="E997" s="65">
        <v>208</v>
      </c>
      <c r="F997" s="65">
        <v>96</v>
      </c>
      <c r="G997" s="116" t="s">
        <v>485</v>
      </c>
      <c r="H997" s="108" t="s">
        <v>485</v>
      </c>
      <c r="I997" s="80" t="s">
        <v>406</v>
      </c>
      <c r="J997" s="80" t="s">
        <v>405</v>
      </c>
      <c r="K997" s="162"/>
      <c r="L997" s="65">
        <v>0.05</v>
      </c>
      <c r="M997" s="65">
        <v>0.215</v>
      </c>
      <c r="N997" s="65">
        <v>0.05</v>
      </c>
      <c r="O997" s="65">
        <v>22</v>
      </c>
      <c r="P997" s="65">
        <v>29</v>
      </c>
      <c r="Q997" s="65">
        <v>36</v>
      </c>
      <c r="R997" s="65">
        <v>2.1499999999999998E-2</v>
      </c>
      <c r="S997" s="65">
        <v>4.2999999999999997E-2</v>
      </c>
      <c r="T997" s="65">
        <v>6.4500000000000002E-2</v>
      </c>
      <c r="U997" s="65">
        <v>0.1075</v>
      </c>
      <c r="V997" s="65">
        <v>0.1613</v>
      </c>
      <c r="W997" s="65">
        <v>0.215</v>
      </c>
      <c r="X997" s="65">
        <v>94.64</v>
      </c>
      <c r="Y997" s="65">
        <v>95.53</v>
      </c>
      <c r="Z997" s="65">
        <v>95.86</v>
      </c>
      <c r="AA997" s="65">
        <v>95.92</v>
      </c>
      <c r="AB997" s="65">
        <v>95.53</v>
      </c>
      <c r="AC997" s="65">
        <v>94.79</v>
      </c>
      <c r="AD997" s="65">
        <v>95.58</v>
      </c>
      <c r="AE997" s="65">
        <v>94.64</v>
      </c>
      <c r="AF997" s="65">
        <v>95.62</v>
      </c>
      <c r="AG997" s="65">
        <v>95.92</v>
      </c>
      <c r="AH997" s="65">
        <v>96.11</v>
      </c>
      <c r="AI997" s="65">
        <v>96.01</v>
      </c>
      <c r="AJ997" s="65">
        <v>95.61</v>
      </c>
      <c r="AK997" s="65">
        <v>95.93</v>
      </c>
      <c r="AL997" s="65">
        <v>94.6</v>
      </c>
      <c r="AM997" s="65">
        <v>95.53</v>
      </c>
      <c r="AN997" s="65">
        <v>95.83</v>
      </c>
      <c r="AO997" s="65">
        <v>96.1</v>
      </c>
      <c r="AP997" s="65">
        <v>96.15</v>
      </c>
      <c r="AQ997" s="65">
        <v>95.94</v>
      </c>
      <c r="AR997" s="65">
        <v>96</v>
      </c>
      <c r="AS997" s="61" t="str">
        <f t="shared" si="18"/>
        <v>Enphase Energy Inc.0.215M215-60-2LL-S2x-IG-ZC [208V]</v>
      </c>
      <c r="AT997" s="59"/>
      <c r="AU997" s="219"/>
    </row>
    <row r="998" spans="1:47" s="63" customFormat="1" ht="30">
      <c r="A998" s="254" t="s">
        <v>400</v>
      </c>
      <c r="B998" s="254" t="s">
        <v>3328</v>
      </c>
      <c r="C998" s="254" t="s">
        <v>1273</v>
      </c>
      <c r="D998" s="65">
        <v>0.215</v>
      </c>
      <c r="E998" s="65">
        <v>240</v>
      </c>
      <c r="F998" s="65">
        <v>96</v>
      </c>
      <c r="G998" s="116" t="s">
        <v>485</v>
      </c>
      <c r="H998" s="108" t="s">
        <v>485</v>
      </c>
      <c r="I998" s="80" t="s">
        <v>406</v>
      </c>
      <c r="J998" s="80" t="s">
        <v>405</v>
      </c>
      <c r="K998" s="162"/>
      <c r="L998" s="65">
        <v>0.05</v>
      </c>
      <c r="M998" s="65">
        <v>0.215</v>
      </c>
      <c r="N998" s="65">
        <v>0.05</v>
      </c>
      <c r="O998" s="65">
        <v>22</v>
      </c>
      <c r="P998" s="65">
        <v>29</v>
      </c>
      <c r="Q998" s="65">
        <v>36</v>
      </c>
      <c r="R998" s="65">
        <v>2.1499999999999998E-2</v>
      </c>
      <c r="S998" s="65">
        <v>4.2999999999999997E-2</v>
      </c>
      <c r="T998" s="65">
        <v>6.4500000000000002E-2</v>
      </c>
      <c r="U998" s="65">
        <v>0.1075</v>
      </c>
      <c r="V998" s="65">
        <v>0.1613</v>
      </c>
      <c r="W998" s="65">
        <v>0.215</v>
      </c>
      <c r="X998" s="65">
        <v>94.66</v>
      </c>
      <c r="Y998" s="65">
        <v>95.6</v>
      </c>
      <c r="Z998" s="65">
        <v>95.99</v>
      </c>
      <c r="AA998" s="65">
        <v>96.13</v>
      </c>
      <c r="AB998" s="65">
        <v>95.89</v>
      </c>
      <c r="AC998" s="65">
        <v>95.3</v>
      </c>
      <c r="AD998" s="65">
        <v>95.86</v>
      </c>
      <c r="AE998" s="65">
        <v>94.69</v>
      </c>
      <c r="AF998" s="65">
        <v>95.68</v>
      </c>
      <c r="AG998" s="65">
        <v>96.05</v>
      </c>
      <c r="AH998" s="65">
        <v>96.26</v>
      </c>
      <c r="AI998" s="65">
        <v>96.27</v>
      </c>
      <c r="AJ998" s="65">
        <v>96</v>
      </c>
      <c r="AK998" s="65">
        <v>96.13</v>
      </c>
      <c r="AL998" s="65">
        <v>94.62</v>
      </c>
      <c r="AM998" s="65">
        <v>95.6</v>
      </c>
      <c r="AN998" s="65">
        <v>95.97</v>
      </c>
      <c r="AO998" s="65">
        <v>96.27</v>
      </c>
      <c r="AP998" s="65">
        <v>96.34</v>
      </c>
      <c r="AQ998" s="65">
        <v>96.24</v>
      </c>
      <c r="AR998" s="65">
        <v>96.17</v>
      </c>
      <c r="AS998" s="61" t="str">
        <f t="shared" si="18"/>
        <v>Enphase Energy Inc.0.215M215-60-2LL-S2x-IG-ZC [240V]</v>
      </c>
      <c r="AT998" s="59"/>
      <c r="AU998" s="219"/>
    </row>
    <row r="999" spans="1:47" s="63" customFormat="1" ht="30">
      <c r="A999" s="254" t="s">
        <v>400</v>
      </c>
      <c r="B999" s="254" t="s">
        <v>3329</v>
      </c>
      <c r="C999" s="254" t="s">
        <v>1272</v>
      </c>
      <c r="D999" s="65">
        <v>0.215</v>
      </c>
      <c r="E999" s="65">
        <v>208</v>
      </c>
      <c r="F999" s="65">
        <v>96</v>
      </c>
      <c r="G999" s="116" t="s">
        <v>485</v>
      </c>
      <c r="H999" s="108" t="s">
        <v>485</v>
      </c>
      <c r="I999" s="80" t="s">
        <v>406</v>
      </c>
      <c r="J999" s="80" t="s">
        <v>405</v>
      </c>
      <c r="K999" s="162"/>
      <c r="L999" s="65">
        <v>0.05</v>
      </c>
      <c r="M999" s="65">
        <v>0.215</v>
      </c>
      <c r="N999" s="65">
        <v>0.05</v>
      </c>
      <c r="O999" s="65">
        <v>22</v>
      </c>
      <c r="P999" s="65">
        <v>29</v>
      </c>
      <c r="Q999" s="65">
        <v>36</v>
      </c>
      <c r="R999" s="65">
        <v>2.1499999999999998E-2</v>
      </c>
      <c r="S999" s="65">
        <v>4.2999999999999997E-2</v>
      </c>
      <c r="T999" s="65">
        <v>6.4500000000000002E-2</v>
      </c>
      <c r="U999" s="65">
        <v>0.1075</v>
      </c>
      <c r="V999" s="65">
        <v>0.1613</v>
      </c>
      <c r="W999" s="65">
        <v>0.215</v>
      </c>
      <c r="X999" s="65">
        <v>94.64</v>
      </c>
      <c r="Y999" s="65">
        <v>95.53</v>
      </c>
      <c r="Z999" s="65">
        <v>95.86</v>
      </c>
      <c r="AA999" s="65">
        <v>95.92</v>
      </c>
      <c r="AB999" s="65">
        <v>95.53</v>
      </c>
      <c r="AC999" s="65">
        <v>94.79</v>
      </c>
      <c r="AD999" s="65">
        <v>95.58</v>
      </c>
      <c r="AE999" s="65">
        <v>94.64</v>
      </c>
      <c r="AF999" s="65">
        <v>95.62</v>
      </c>
      <c r="AG999" s="65">
        <v>95.92</v>
      </c>
      <c r="AH999" s="65">
        <v>96.11</v>
      </c>
      <c r="AI999" s="65">
        <v>96.01</v>
      </c>
      <c r="AJ999" s="65">
        <v>95.61</v>
      </c>
      <c r="AK999" s="65">
        <v>95.93</v>
      </c>
      <c r="AL999" s="65">
        <v>94.6</v>
      </c>
      <c r="AM999" s="65">
        <v>95.53</v>
      </c>
      <c r="AN999" s="65">
        <v>95.83</v>
      </c>
      <c r="AO999" s="65">
        <v>96.1</v>
      </c>
      <c r="AP999" s="65">
        <v>96.15</v>
      </c>
      <c r="AQ999" s="65">
        <v>95.94</v>
      </c>
      <c r="AR999" s="65">
        <v>96</v>
      </c>
      <c r="AS999" s="61" t="str">
        <f t="shared" si="18"/>
        <v>Enphase Energy Inc.0.215M215-60-2LL-S2x-IG-ZC-NA [208V]</v>
      </c>
      <c r="AT999" s="59"/>
      <c r="AU999" s="219"/>
    </row>
    <row r="1000" spans="1:47" s="63" customFormat="1" ht="30">
      <c r="A1000" s="254" t="s">
        <v>400</v>
      </c>
      <c r="B1000" s="254" t="s">
        <v>3330</v>
      </c>
      <c r="C1000" s="254" t="s">
        <v>1273</v>
      </c>
      <c r="D1000" s="65">
        <v>0.215</v>
      </c>
      <c r="E1000" s="65">
        <v>240</v>
      </c>
      <c r="F1000" s="65">
        <v>96</v>
      </c>
      <c r="G1000" s="116" t="s">
        <v>485</v>
      </c>
      <c r="H1000" s="108" t="s">
        <v>485</v>
      </c>
      <c r="I1000" s="80" t="s">
        <v>406</v>
      </c>
      <c r="J1000" s="80" t="s">
        <v>405</v>
      </c>
      <c r="K1000" s="162"/>
      <c r="L1000" s="65">
        <v>0.05</v>
      </c>
      <c r="M1000" s="65">
        <v>0.215</v>
      </c>
      <c r="N1000" s="65">
        <v>0.05</v>
      </c>
      <c r="O1000" s="65">
        <v>22</v>
      </c>
      <c r="P1000" s="65">
        <v>29</v>
      </c>
      <c r="Q1000" s="65">
        <v>36</v>
      </c>
      <c r="R1000" s="65">
        <v>2.1499999999999998E-2</v>
      </c>
      <c r="S1000" s="65">
        <v>4.2999999999999997E-2</v>
      </c>
      <c r="T1000" s="65">
        <v>6.4500000000000002E-2</v>
      </c>
      <c r="U1000" s="65">
        <v>0.1075</v>
      </c>
      <c r="V1000" s="65">
        <v>0.1613</v>
      </c>
      <c r="W1000" s="65">
        <v>0.215</v>
      </c>
      <c r="X1000" s="65">
        <v>94.66</v>
      </c>
      <c r="Y1000" s="65">
        <v>95.6</v>
      </c>
      <c r="Z1000" s="65">
        <v>95.99</v>
      </c>
      <c r="AA1000" s="65">
        <v>96.13</v>
      </c>
      <c r="AB1000" s="65">
        <v>95.89</v>
      </c>
      <c r="AC1000" s="65">
        <v>95.3</v>
      </c>
      <c r="AD1000" s="65">
        <v>95.86</v>
      </c>
      <c r="AE1000" s="65">
        <v>94.69</v>
      </c>
      <c r="AF1000" s="65">
        <v>95.68</v>
      </c>
      <c r="AG1000" s="65">
        <v>96.05</v>
      </c>
      <c r="AH1000" s="65">
        <v>96.26</v>
      </c>
      <c r="AI1000" s="65">
        <v>96.27</v>
      </c>
      <c r="AJ1000" s="65">
        <v>96</v>
      </c>
      <c r="AK1000" s="65">
        <v>96.13</v>
      </c>
      <c r="AL1000" s="65">
        <v>94.62</v>
      </c>
      <c r="AM1000" s="65">
        <v>95.6</v>
      </c>
      <c r="AN1000" s="65">
        <v>95.97</v>
      </c>
      <c r="AO1000" s="65">
        <v>96.27</v>
      </c>
      <c r="AP1000" s="65">
        <v>96.34</v>
      </c>
      <c r="AQ1000" s="65">
        <v>96.24</v>
      </c>
      <c r="AR1000" s="65">
        <v>96.17</v>
      </c>
      <c r="AS1000" s="61" t="str">
        <f t="shared" si="18"/>
        <v>Enphase Energy Inc.0.215M215-60-2LL-S2x-IG-ZC-NA [240V]</v>
      </c>
      <c r="AT1000" s="59"/>
      <c r="AU1000" s="219"/>
    </row>
    <row r="1001" spans="1:47" s="63" customFormat="1" ht="30">
      <c r="A1001" s="254" t="s">
        <v>400</v>
      </c>
      <c r="B1001" s="254" t="s">
        <v>3331</v>
      </c>
      <c r="C1001" s="254" t="s">
        <v>1270</v>
      </c>
      <c r="D1001" s="65">
        <v>0.215</v>
      </c>
      <c r="E1001" s="65">
        <v>208</v>
      </c>
      <c r="F1001" s="65">
        <v>96</v>
      </c>
      <c r="G1001" s="116" t="s">
        <v>485</v>
      </c>
      <c r="H1001" s="108" t="s">
        <v>485</v>
      </c>
      <c r="I1001" s="80" t="s">
        <v>406</v>
      </c>
      <c r="J1001" s="80" t="s">
        <v>405</v>
      </c>
      <c r="K1001" s="162"/>
      <c r="L1001" s="65">
        <v>0.04</v>
      </c>
      <c r="M1001" s="65">
        <v>0.215</v>
      </c>
      <c r="N1001" s="65">
        <v>0.04</v>
      </c>
      <c r="O1001" s="65">
        <v>22</v>
      </c>
      <c r="P1001" s="65">
        <v>29</v>
      </c>
      <c r="Q1001" s="65">
        <v>36</v>
      </c>
      <c r="R1001" s="65">
        <v>0.02</v>
      </c>
      <c r="S1001" s="65">
        <v>0.04</v>
      </c>
      <c r="T1001" s="65">
        <v>0.06</v>
      </c>
      <c r="U1001" s="65">
        <v>0.11</v>
      </c>
      <c r="V1001" s="65">
        <v>0.16</v>
      </c>
      <c r="W1001" s="65">
        <v>0.22</v>
      </c>
      <c r="X1001" s="65">
        <v>94.5</v>
      </c>
      <c r="Y1001" s="65">
        <v>95.5</v>
      </c>
      <c r="Z1001" s="65">
        <v>95.9</v>
      </c>
      <c r="AA1001" s="65">
        <v>96</v>
      </c>
      <c r="AB1001" s="65">
        <v>95.5</v>
      </c>
      <c r="AC1001" s="65">
        <v>94.7</v>
      </c>
      <c r="AD1001" s="65">
        <v>95.6</v>
      </c>
      <c r="AE1001" s="65">
        <v>94.5</v>
      </c>
      <c r="AF1001" s="65">
        <v>95.5</v>
      </c>
      <c r="AG1001" s="65">
        <v>95.9</v>
      </c>
      <c r="AH1001" s="65">
        <v>96.1</v>
      </c>
      <c r="AI1001" s="65">
        <v>96</v>
      </c>
      <c r="AJ1001" s="65">
        <v>95.5</v>
      </c>
      <c r="AK1001" s="65">
        <v>95.9</v>
      </c>
      <c r="AL1001" s="65">
        <v>94.4</v>
      </c>
      <c r="AM1001" s="65">
        <v>95.4</v>
      </c>
      <c r="AN1001" s="65">
        <v>95.7</v>
      </c>
      <c r="AO1001" s="65">
        <v>96.1</v>
      </c>
      <c r="AP1001" s="65">
        <v>96.1</v>
      </c>
      <c r="AQ1001" s="65">
        <v>95.8</v>
      </c>
      <c r="AR1001" s="65">
        <v>95.9</v>
      </c>
      <c r="AS1001" s="61" t="str">
        <f t="shared" si="18"/>
        <v>Enphase Energy Inc.0.215M215-60-2LL-S2x-NA [208V]</v>
      </c>
      <c r="AT1001" s="59"/>
      <c r="AU1001" s="219"/>
    </row>
    <row r="1002" spans="1:47" s="63" customFormat="1" ht="30">
      <c r="A1002" s="254" t="s">
        <v>400</v>
      </c>
      <c r="B1002" s="254" t="s">
        <v>3332</v>
      </c>
      <c r="C1002" s="254" t="s">
        <v>1271</v>
      </c>
      <c r="D1002" s="65">
        <v>0.215</v>
      </c>
      <c r="E1002" s="65">
        <v>240</v>
      </c>
      <c r="F1002" s="65">
        <v>96</v>
      </c>
      <c r="G1002" s="116" t="s">
        <v>485</v>
      </c>
      <c r="H1002" s="108" t="s">
        <v>485</v>
      </c>
      <c r="I1002" s="80" t="s">
        <v>406</v>
      </c>
      <c r="J1002" s="80" t="s">
        <v>405</v>
      </c>
      <c r="K1002" s="162"/>
      <c r="L1002" s="65"/>
      <c r="M1002" s="65"/>
      <c r="N1002" s="65"/>
      <c r="O1002" s="65"/>
      <c r="P1002" s="65"/>
      <c r="Q1002" s="65"/>
      <c r="R1002" s="65"/>
      <c r="S1002" s="65"/>
      <c r="T1002" s="65"/>
      <c r="U1002" s="65"/>
      <c r="V1002" s="65"/>
      <c r="W1002" s="65"/>
      <c r="X1002" s="65"/>
      <c r="Y1002" s="65"/>
      <c r="Z1002" s="65"/>
      <c r="AA1002" s="65"/>
      <c r="AB1002" s="65"/>
      <c r="AC1002" s="65"/>
      <c r="AD1002" s="65"/>
      <c r="AE1002" s="65"/>
      <c r="AF1002" s="65"/>
      <c r="AG1002" s="65"/>
      <c r="AH1002" s="65"/>
      <c r="AI1002" s="65"/>
      <c r="AJ1002" s="65"/>
      <c r="AK1002" s="65"/>
      <c r="AL1002" s="65"/>
      <c r="AM1002" s="65"/>
      <c r="AN1002" s="65"/>
      <c r="AO1002" s="65"/>
      <c r="AP1002" s="65"/>
      <c r="AQ1002" s="65"/>
      <c r="AR1002" s="65"/>
      <c r="AS1002" s="61" t="str">
        <f t="shared" si="18"/>
        <v>Enphase Energy Inc.0.215M215-60-2LL-S2x-NA [240V]</v>
      </c>
      <c r="AT1002" s="59"/>
      <c r="AU1002" s="219"/>
    </row>
    <row r="1003" spans="1:47" s="63" customFormat="1" ht="30">
      <c r="A1003" s="254" t="s">
        <v>400</v>
      </c>
      <c r="B1003" s="254" t="s">
        <v>3333</v>
      </c>
      <c r="C1003" s="254" t="s">
        <v>1271</v>
      </c>
      <c r="D1003" s="65">
        <v>0.215</v>
      </c>
      <c r="E1003" s="65">
        <v>240</v>
      </c>
      <c r="F1003" s="65">
        <v>96</v>
      </c>
      <c r="G1003" s="116" t="s">
        <v>485</v>
      </c>
      <c r="H1003" s="108" t="s">
        <v>485</v>
      </c>
      <c r="I1003" s="80" t="s">
        <v>406</v>
      </c>
      <c r="J1003" s="80" t="s">
        <v>405</v>
      </c>
      <c r="K1003" s="162"/>
      <c r="L1003" s="65">
        <v>0.04</v>
      </c>
      <c r="M1003" s="65">
        <v>0.215</v>
      </c>
      <c r="N1003" s="65">
        <v>0.04</v>
      </c>
      <c r="O1003" s="65">
        <v>22</v>
      </c>
      <c r="P1003" s="65">
        <v>29</v>
      </c>
      <c r="Q1003" s="65">
        <v>36</v>
      </c>
      <c r="R1003" s="65">
        <v>0.02</v>
      </c>
      <c r="S1003" s="65">
        <v>0.04</v>
      </c>
      <c r="T1003" s="65">
        <v>0.06</v>
      </c>
      <c r="U1003" s="65">
        <v>0.11</v>
      </c>
      <c r="V1003" s="65">
        <v>0.16</v>
      </c>
      <c r="W1003" s="65">
        <v>0.22</v>
      </c>
      <c r="X1003" s="65">
        <v>94.5</v>
      </c>
      <c r="Y1003" s="65">
        <v>95.5</v>
      </c>
      <c r="Z1003" s="65">
        <v>95.9</v>
      </c>
      <c r="AA1003" s="65">
        <v>96</v>
      </c>
      <c r="AB1003" s="65">
        <v>95.5</v>
      </c>
      <c r="AC1003" s="65">
        <v>94.7</v>
      </c>
      <c r="AD1003" s="65">
        <v>95.6</v>
      </c>
      <c r="AE1003" s="65">
        <v>94.5</v>
      </c>
      <c r="AF1003" s="65">
        <v>95.5</v>
      </c>
      <c r="AG1003" s="65">
        <v>95.9</v>
      </c>
      <c r="AH1003" s="65">
        <v>96.1</v>
      </c>
      <c r="AI1003" s="65">
        <v>96</v>
      </c>
      <c r="AJ1003" s="65">
        <v>95.5</v>
      </c>
      <c r="AK1003" s="65">
        <v>95.9</v>
      </c>
      <c r="AL1003" s="65">
        <v>94.4</v>
      </c>
      <c r="AM1003" s="65">
        <v>95.4</v>
      </c>
      <c r="AN1003" s="65">
        <v>95.7</v>
      </c>
      <c r="AO1003" s="65">
        <v>96.1</v>
      </c>
      <c r="AP1003" s="65">
        <v>96.1</v>
      </c>
      <c r="AQ1003" s="65">
        <v>95.8</v>
      </c>
      <c r="AR1003" s="65">
        <v>95.9</v>
      </c>
      <c r="AS1003" s="61" t="str">
        <f t="shared" ref="AS1003:AS1018" si="19">CONCATENATE(A1003,D1003,B1003)</f>
        <v>Enphase Energy Inc.0.215M215-60-2LL-S2x-ZC [240V]</v>
      </c>
      <c r="AT1003" s="59"/>
      <c r="AU1003" s="219"/>
    </row>
    <row r="1004" spans="1:47" s="63" customFormat="1" ht="30">
      <c r="A1004" s="254" t="s">
        <v>400</v>
      </c>
      <c r="B1004" s="254" t="s">
        <v>3334</v>
      </c>
      <c r="C1004" s="101" t="s">
        <v>1272</v>
      </c>
      <c r="D1004" s="65">
        <v>0.215</v>
      </c>
      <c r="E1004" s="65">
        <v>208</v>
      </c>
      <c r="F1004" s="65">
        <v>96</v>
      </c>
      <c r="G1004" s="116" t="s">
        <v>485</v>
      </c>
      <c r="H1004" s="108" t="s">
        <v>485</v>
      </c>
      <c r="I1004" s="80" t="s">
        <v>406</v>
      </c>
      <c r="J1004" s="80" t="s">
        <v>405</v>
      </c>
      <c r="K1004" s="162"/>
      <c r="L1004" s="65">
        <v>0.04</v>
      </c>
      <c r="M1004" s="65">
        <v>0.215</v>
      </c>
      <c r="N1004" s="65">
        <v>0.04</v>
      </c>
      <c r="O1004" s="65">
        <v>22</v>
      </c>
      <c r="P1004" s="65">
        <v>29</v>
      </c>
      <c r="Q1004" s="65">
        <v>36</v>
      </c>
      <c r="R1004" s="65">
        <v>0.02</v>
      </c>
      <c r="S1004" s="65">
        <v>0.04</v>
      </c>
      <c r="T1004" s="65">
        <v>0.06</v>
      </c>
      <c r="U1004" s="65">
        <v>0.11</v>
      </c>
      <c r="V1004" s="65">
        <v>0.16</v>
      </c>
      <c r="W1004" s="65">
        <v>0.22</v>
      </c>
      <c r="X1004" s="65">
        <v>94.5</v>
      </c>
      <c r="Y1004" s="65">
        <v>95.5</v>
      </c>
      <c r="Z1004" s="65">
        <v>95.9</v>
      </c>
      <c r="AA1004" s="65">
        <v>96</v>
      </c>
      <c r="AB1004" s="65">
        <v>95.5</v>
      </c>
      <c r="AC1004" s="65">
        <v>94.7</v>
      </c>
      <c r="AD1004" s="65">
        <v>95.6</v>
      </c>
      <c r="AE1004" s="65">
        <v>94.5</v>
      </c>
      <c r="AF1004" s="65">
        <v>95.5</v>
      </c>
      <c r="AG1004" s="65">
        <v>95.9</v>
      </c>
      <c r="AH1004" s="65">
        <v>96.1</v>
      </c>
      <c r="AI1004" s="65">
        <v>96</v>
      </c>
      <c r="AJ1004" s="65">
        <v>95.5</v>
      </c>
      <c r="AK1004" s="65">
        <v>95.9</v>
      </c>
      <c r="AL1004" s="65">
        <v>94.4</v>
      </c>
      <c r="AM1004" s="65">
        <v>95.4</v>
      </c>
      <c r="AN1004" s="65">
        <v>95.7</v>
      </c>
      <c r="AO1004" s="65">
        <v>96.1</v>
      </c>
      <c r="AP1004" s="65">
        <v>96.1</v>
      </c>
      <c r="AQ1004" s="65">
        <v>95.8</v>
      </c>
      <c r="AR1004" s="65">
        <v>95.9</v>
      </c>
      <c r="AS1004" s="61" t="str">
        <f t="shared" si="19"/>
        <v>Enphase Energy Inc.0.215M215-60-2LL-S2x-ZC-NA [208V]</v>
      </c>
      <c r="AT1004" s="59"/>
      <c r="AU1004" s="219"/>
    </row>
    <row r="1005" spans="1:47" s="63" customFormat="1" ht="30">
      <c r="A1005" s="254" t="s">
        <v>400</v>
      </c>
      <c r="B1005" s="254" t="s">
        <v>3335</v>
      </c>
      <c r="C1005" s="101" t="s">
        <v>1273</v>
      </c>
      <c r="D1005" s="65">
        <v>0.215</v>
      </c>
      <c r="E1005" s="65">
        <v>240</v>
      </c>
      <c r="F1005" s="65">
        <v>96</v>
      </c>
      <c r="G1005" s="116" t="s">
        <v>485</v>
      </c>
      <c r="H1005" s="108" t="s">
        <v>485</v>
      </c>
      <c r="I1005" s="80" t="s">
        <v>406</v>
      </c>
      <c r="J1005" s="80" t="s">
        <v>405</v>
      </c>
      <c r="K1005" s="162"/>
      <c r="L1005" s="65">
        <v>0.04</v>
      </c>
      <c r="M1005" s="65">
        <v>0.215</v>
      </c>
      <c r="N1005" s="65">
        <v>0.04</v>
      </c>
      <c r="O1005" s="65">
        <v>22</v>
      </c>
      <c r="P1005" s="65">
        <v>29</v>
      </c>
      <c r="Q1005" s="65">
        <v>36</v>
      </c>
      <c r="R1005" s="65">
        <v>0.02</v>
      </c>
      <c r="S1005" s="65">
        <v>0.04</v>
      </c>
      <c r="T1005" s="65">
        <v>0.06</v>
      </c>
      <c r="U1005" s="65">
        <v>0.11</v>
      </c>
      <c r="V1005" s="65">
        <v>0.16</v>
      </c>
      <c r="W1005" s="65">
        <v>0.22</v>
      </c>
      <c r="X1005" s="65">
        <v>94.5</v>
      </c>
      <c r="Y1005" s="65">
        <v>95.5</v>
      </c>
      <c r="Z1005" s="65">
        <v>95.9</v>
      </c>
      <c r="AA1005" s="65">
        <v>96</v>
      </c>
      <c r="AB1005" s="65">
        <v>95.5</v>
      </c>
      <c r="AC1005" s="65">
        <v>94.7</v>
      </c>
      <c r="AD1005" s="65">
        <v>95.6</v>
      </c>
      <c r="AE1005" s="65">
        <v>94.5</v>
      </c>
      <c r="AF1005" s="65">
        <v>95.5</v>
      </c>
      <c r="AG1005" s="65">
        <v>95.9</v>
      </c>
      <c r="AH1005" s="65">
        <v>96.1</v>
      </c>
      <c r="AI1005" s="65">
        <v>96</v>
      </c>
      <c r="AJ1005" s="65">
        <v>95.5</v>
      </c>
      <c r="AK1005" s="65">
        <v>95.9</v>
      </c>
      <c r="AL1005" s="65">
        <v>94.4</v>
      </c>
      <c r="AM1005" s="65">
        <v>95.4</v>
      </c>
      <c r="AN1005" s="65">
        <v>95.7</v>
      </c>
      <c r="AO1005" s="65">
        <v>96.1</v>
      </c>
      <c r="AP1005" s="65">
        <v>96.1</v>
      </c>
      <c r="AQ1005" s="65">
        <v>95.8</v>
      </c>
      <c r="AR1005" s="65">
        <v>95.9</v>
      </c>
      <c r="AS1005" s="61" t="str">
        <f t="shared" si="19"/>
        <v>Enphase Energy Inc.0.215M215-60-2LL-S2x-ZC-NA [240V]</v>
      </c>
      <c r="AT1005" s="59"/>
      <c r="AU1005" s="219"/>
    </row>
    <row r="1006" spans="1:47" s="63" customFormat="1" ht="30">
      <c r="A1006" s="254" t="s">
        <v>400</v>
      </c>
      <c r="B1006" s="254" t="s">
        <v>3336</v>
      </c>
      <c r="C1006" s="101" t="s">
        <v>1272</v>
      </c>
      <c r="D1006" s="65">
        <v>0.215</v>
      </c>
      <c r="E1006" s="65">
        <v>208</v>
      </c>
      <c r="F1006" s="65">
        <v>96</v>
      </c>
      <c r="G1006" s="116" t="s">
        <v>485</v>
      </c>
      <c r="H1006" s="108" t="s">
        <v>485</v>
      </c>
      <c r="I1006" s="80" t="s">
        <v>406</v>
      </c>
      <c r="J1006" s="80" t="s">
        <v>405</v>
      </c>
      <c r="K1006" s="162"/>
      <c r="L1006" s="65">
        <v>0.04</v>
      </c>
      <c r="M1006" s="65">
        <v>0.215</v>
      </c>
      <c r="N1006" s="65">
        <v>0.04</v>
      </c>
      <c r="O1006" s="65">
        <v>22</v>
      </c>
      <c r="P1006" s="65">
        <v>29</v>
      </c>
      <c r="Q1006" s="65">
        <v>36</v>
      </c>
      <c r="R1006" s="65">
        <v>0.02</v>
      </c>
      <c r="S1006" s="65">
        <v>0.04</v>
      </c>
      <c r="T1006" s="65">
        <v>0.06</v>
      </c>
      <c r="U1006" s="65">
        <v>0.11</v>
      </c>
      <c r="V1006" s="65">
        <v>0.16</v>
      </c>
      <c r="W1006" s="65">
        <v>0.22</v>
      </c>
      <c r="X1006" s="65">
        <v>94.5</v>
      </c>
      <c r="Y1006" s="65">
        <v>95.5</v>
      </c>
      <c r="Z1006" s="65">
        <v>95.9</v>
      </c>
      <c r="AA1006" s="65">
        <v>96</v>
      </c>
      <c r="AB1006" s="65">
        <v>95.5</v>
      </c>
      <c r="AC1006" s="65">
        <v>94.7</v>
      </c>
      <c r="AD1006" s="65">
        <v>95.6</v>
      </c>
      <c r="AE1006" s="65">
        <v>94.5</v>
      </c>
      <c r="AF1006" s="65">
        <v>95.5</v>
      </c>
      <c r="AG1006" s="65">
        <v>95.9</v>
      </c>
      <c r="AH1006" s="65">
        <v>96.1</v>
      </c>
      <c r="AI1006" s="65">
        <v>96</v>
      </c>
      <c r="AJ1006" s="65">
        <v>95.5</v>
      </c>
      <c r="AK1006" s="65">
        <v>95.9</v>
      </c>
      <c r="AL1006" s="65">
        <v>94.4</v>
      </c>
      <c r="AM1006" s="65">
        <v>95.4</v>
      </c>
      <c r="AN1006" s="65">
        <v>95.7</v>
      </c>
      <c r="AO1006" s="65">
        <v>96.1</v>
      </c>
      <c r="AP1006" s="65">
        <v>96.1</v>
      </c>
      <c r="AQ1006" s="65">
        <v>95.8</v>
      </c>
      <c r="AR1006" s="65">
        <v>95.9</v>
      </c>
      <c r="AS1006" s="61" t="str">
        <f t="shared" si="19"/>
        <v>Enphase Energy Inc.0.215M215-60-SIE-S2x [208V]</v>
      </c>
      <c r="AT1006" s="59"/>
      <c r="AU1006" s="219"/>
    </row>
    <row r="1007" spans="1:47" s="63" customFormat="1" ht="30">
      <c r="A1007" s="254" t="s">
        <v>400</v>
      </c>
      <c r="B1007" s="254" t="s">
        <v>3337</v>
      </c>
      <c r="C1007" s="101" t="s">
        <v>1273</v>
      </c>
      <c r="D1007" s="65">
        <v>0.215</v>
      </c>
      <c r="E1007" s="65">
        <v>240</v>
      </c>
      <c r="F1007" s="65">
        <v>96</v>
      </c>
      <c r="G1007" s="116" t="s">
        <v>485</v>
      </c>
      <c r="H1007" s="108" t="s">
        <v>485</v>
      </c>
      <c r="I1007" s="80" t="s">
        <v>406</v>
      </c>
      <c r="J1007" s="80" t="s">
        <v>405</v>
      </c>
      <c r="K1007" s="162"/>
      <c r="L1007" s="65">
        <v>0.04</v>
      </c>
      <c r="M1007" s="65">
        <v>0.215</v>
      </c>
      <c r="N1007" s="65">
        <v>0.04</v>
      </c>
      <c r="O1007" s="65">
        <v>22</v>
      </c>
      <c r="P1007" s="65">
        <v>29</v>
      </c>
      <c r="Q1007" s="65">
        <v>36</v>
      </c>
      <c r="R1007" s="65">
        <v>0.02</v>
      </c>
      <c r="S1007" s="65">
        <v>0.04</v>
      </c>
      <c r="T1007" s="65">
        <v>0.06</v>
      </c>
      <c r="U1007" s="65">
        <v>0.11</v>
      </c>
      <c r="V1007" s="65">
        <v>0.16</v>
      </c>
      <c r="W1007" s="65">
        <v>0.22</v>
      </c>
      <c r="X1007" s="65">
        <v>94.5</v>
      </c>
      <c r="Y1007" s="65">
        <v>95.5</v>
      </c>
      <c r="Z1007" s="65">
        <v>95.9</v>
      </c>
      <c r="AA1007" s="65">
        <v>96</v>
      </c>
      <c r="AB1007" s="65">
        <v>95.5</v>
      </c>
      <c r="AC1007" s="65">
        <v>94.7</v>
      </c>
      <c r="AD1007" s="65">
        <v>95.6</v>
      </c>
      <c r="AE1007" s="65">
        <v>94.5</v>
      </c>
      <c r="AF1007" s="65">
        <v>95.5</v>
      </c>
      <c r="AG1007" s="65">
        <v>95.9</v>
      </c>
      <c r="AH1007" s="65">
        <v>96.1</v>
      </c>
      <c r="AI1007" s="65">
        <v>96</v>
      </c>
      <c r="AJ1007" s="65">
        <v>95.5</v>
      </c>
      <c r="AK1007" s="65">
        <v>95.9</v>
      </c>
      <c r="AL1007" s="65">
        <v>94.4</v>
      </c>
      <c r="AM1007" s="65">
        <v>95.4</v>
      </c>
      <c r="AN1007" s="65">
        <v>95.7</v>
      </c>
      <c r="AO1007" s="65">
        <v>96.1</v>
      </c>
      <c r="AP1007" s="65">
        <v>96.1</v>
      </c>
      <c r="AQ1007" s="65">
        <v>95.8</v>
      </c>
      <c r="AR1007" s="65">
        <v>95.9</v>
      </c>
      <c r="AS1007" s="61" t="str">
        <f t="shared" si="19"/>
        <v>Enphase Energy Inc.0.215M215-60-SIE-S2x [240V]</v>
      </c>
      <c r="AT1007" s="59"/>
      <c r="AU1007" s="219"/>
    </row>
    <row r="1008" spans="1:47" s="63" customFormat="1" ht="30">
      <c r="A1008" s="254" t="s">
        <v>400</v>
      </c>
      <c r="B1008" s="254" t="s">
        <v>3338</v>
      </c>
      <c r="C1008" s="101" t="s">
        <v>1272</v>
      </c>
      <c r="D1008" s="65">
        <v>0.215</v>
      </c>
      <c r="E1008" s="65">
        <v>208</v>
      </c>
      <c r="F1008" s="65">
        <v>96</v>
      </c>
      <c r="G1008" s="116" t="s">
        <v>485</v>
      </c>
      <c r="H1008" s="108" t="s">
        <v>485</v>
      </c>
      <c r="I1008" s="80" t="s">
        <v>406</v>
      </c>
      <c r="J1008" s="80" t="s">
        <v>405</v>
      </c>
      <c r="K1008" s="162"/>
      <c r="L1008" s="65">
        <v>0.04</v>
      </c>
      <c r="M1008" s="65">
        <v>0.215</v>
      </c>
      <c r="N1008" s="65">
        <v>0.04</v>
      </c>
      <c r="O1008" s="65">
        <v>22</v>
      </c>
      <c r="P1008" s="65">
        <v>29</v>
      </c>
      <c r="Q1008" s="65">
        <v>36</v>
      </c>
      <c r="R1008" s="65">
        <v>0.02</v>
      </c>
      <c r="S1008" s="65">
        <v>0.04</v>
      </c>
      <c r="T1008" s="65">
        <v>0.06</v>
      </c>
      <c r="U1008" s="65">
        <v>0.11</v>
      </c>
      <c r="V1008" s="65">
        <v>0.16</v>
      </c>
      <c r="W1008" s="65">
        <v>0.22</v>
      </c>
      <c r="X1008" s="65">
        <v>94.5</v>
      </c>
      <c r="Y1008" s="65">
        <v>95.5</v>
      </c>
      <c r="Z1008" s="65">
        <v>95.9</v>
      </c>
      <c r="AA1008" s="65">
        <v>96</v>
      </c>
      <c r="AB1008" s="65">
        <v>95.5</v>
      </c>
      <c r="AC1008" s="65">
        <v>94.7</v>
      </c>
      <c r="AD1008" s="65">
        <v>95.6</v>
      </c>
      <c r="AE1008" s="65">
        <v>94.5</v>
      </c>
      <c r="AF1008" s="65">
        <v>95.5</v>
      </c>
      <c r="AG1008" s="65">
        <v>95.9</v>
      </c>
      <c r="AH1008" s="65">
        <v>96.1</v>
      </c>
      <c r="AI1008" s="65">
        <v>96</v>
      </c>
      <c r="AJ1008" s="65">
        <v>95.5</v>
      </c>
      <c r="AK1008" s="65">
        <v>95.9</v>
      </c>
      <c r="AL1008" s="65">
        <v>94.4</v>
      </c>
      <c r="AM1008" s="65">
        <v>95.4</v>
      </c>
      <c r="AN1008" s="65">
        <v>95.7</v>
      </c>
      <c r="AO1008" s="65">
        <v>96.1</v>
      </c>
      <c r="AP1008" s="65">
        <v>96.1</v>
      </c>
      <c r="AQ1008" s="65">
        <v>95.8</v>
      </c>
      <c r="AR1008" s="65">
        <v>95.9</v>
      </c>
      <c r="AS1008" s="61" t="str">
        <f t="shared" si="19"/>
        <v>Enphase Energy Inc.0.215M215-60-SIE-S2x-NA [208V]</v>
      </c>
      <c r="AT1008" s="59"/>
      <c r="AU1008" s="219"/>
    </row>
    <row r="1009" spans="1:47" s="63" customFormat="1" ht="75" customHeight="1">
      <c r="A1009" s="254" t="s">
        <v>400</v>
      </c>
      <c r="B1009" s="254" t="s">
        <v>3339</v>
      </c>
      <c r="C1009" s="101" t="s">
        <v>1273</v>
      </c>
      <c r="D1009" s="65">
        <v>0.215</v>
      </c>
      <c r="E1009" s="65">
        <v>240</v>
      </c>
      <c r="F1009" s="65">
        <v>96</v>
      </c>
      <c r="G1009" s="116" t="s">
        <v>485</v>
      </c>
      <c r="H1009" s="108" t="s">
        <v>485</v>
      </c>
      <c r="I1009" s="80" t="s">
        <v>406</v>
      </c>
      <c r="J1009" s="80" t="s">
        <v>405</v>
      </c>
      <c r="K1009" s="162"/>
      <c r="L1009" s="65">
        <v>0.04</v>
      </c>
      <c r="M1009" s="65">
        <v>0.215</v>
      </c>
      <c r="N1009" s="65">
        <v>0.04</v>
      </c>
      <c r="O1009" s="65">
        <v>22</v>
      </c>
      <c r="P1009" s="65">
        <v>29</v>
      </c>
      <c r="Q1009" s="65">
        <v>36</v>
      </c>
      <c r="R1009" s="65">
        <v>0.02</v>
      </c>
      <c r="S1009" s="65">
        <v>0.04</v>
      </c>
      <c r="T1009" s="65">
        <v>0.06</v>
      </c>
      <c r="U1009" s="65">
        <v>0.11</v>
      </c>
      <c r="V1009" s="65">
        <v>0.16</v>
      </c>
      <c r="W1009" s="65">
        <v>0.22</v>
      </c>
      <c r="X1009" s="65">
        <v>94.5</v>
      </c>
      <c r="Y1009" s="65">
        <v>95.5</v>
      </c>
      <c r="Z1009" s="65">
        <v>95.9</v>
      </c>
      <c r="AA1009" s="65">
        <v>96</v>
      </c>
      <c r="AB1009" s="65">
        <v>95.5</v>
      </c>
      <c r="AC1009" s="65">
        <v>94.7</v>
      </c>
      <c r="AD1009" s="65">
        <v>95.6</v>
      </c>
      <c r="AE1009" s="65">
        <v>94.5</v>
      </c>
      <c r="AF1009" s="65">
        <v>95.5</v>
      </c>
      <c r="AG1009" s="65">
        <v>95.9</v>
      </c>
      <c r="AH1009" s="65">
        <v>96.1</v>
      </c>
      <c r="AI1009" s="65">
        <v>96</v>
      </c>
      <c r="AJ1009" s="65">
        <v>95.5</v>
      </c>
      <c r="AK1009" s="65">
        <v>95.9</v>
      </c>
      <c r="AL1009" s="65">
        <v>94.4</v>
      </c>
      <c r="AM1009" s="65">
        <v>95.4</v>
      </c>
      <c r="AN1009" s="65">
        <v>95.7</v>
      </c>
      <c r="AO1009" s="65">
        <v>96.1</v>
      </c>
      <c r="AP1009" s="65">
        <v>96.1</v>
      </c>
      <c r="AQ1009" s="65">
        <v>95.8</v>
      </c>
      <c r="AR1009" s="65">
        <v>95.9</v>
      </c>
      <c r="AS1009" s="61" t="str">
        <f t="shared" si="19"/>
        <v>Enphase Energy Inc.0.215M215-60-SIE-S2x-NA [240V]</v>
      </c>
      <c r="AT1009" s="59"/>
      <c r="AU1009" s="219"/>
    </row>
    <row r="1010" spans="1:47" s="63" customFormat="1" ht="75" customHeight="1">
      <c r="A1010" s="254" t="s">
        <v>400</v>
      </c>
      <c r="B1010" s="254" t="s">
        <v>3340</v>
      </c>
      <c r="C1010" s="101" t="s">
        <v>1272</v>
      </c>
      <c r="D1010" s="65">
        <v>0.215</v>
      </c>
      <c r="E1010" s="65">
        <v>208</v>
      </c>
      <c r="F1010" s="65">
        <v>96</v>
      </c>
      <c r="G1010" s="116" t="s">
        <v>485</v>
      </c>
      <c r="H1010" s="108" t="s">
        <v>485</v>
      </c>
      <c r="I1010" s="80" t="s">
        <v>406</v>
      </c>
      <c r="J1010" s="80" t="s">
        <v>405</v>
      </c>
      <c r="K1010" s="162"/>
      <c r="L1010" s="65">
        <v>0.04</v>
      </c>
      <c r="M1010" s="65">
        <v>0.215</v>
      </c>
      <c r="N1010" s="65">
        <v>0.04</v>
      </c>
      <c r="O1010" s="65">
        <v>22</v>
      </c>
      <c r="P1010" s="65">
        <v>29</v>
      </c>
      <c r="Q1010" s="65">
        <v>36</v>
      </c>
      <c r="R1010" s="65">
        <v>0.02</v>
      </c>
      <c r="S1010" s="65">
        <v>0.04</v>
      </c>
      <c r="T1010" s="65">
        <v>0.06</v>
      </c>
      <c r="U1010" s="65">
        <v>0.11</v>
      </c>
      <c r="V1010" s="65">
        <v>0.16</v>
      </c>
      <c r="W1010" s="65">
        <v>0.22</v>
      </c>
      <c r="X1010" s="65">
        <v>94.5</v>
      </c>
      <c r="Y1010" s="65">
        <v>95.5</v>
      </c>
      <c r="Z1010" s="65">
        <v>95.9</v>
      </c>
      <c r="AA1010" s="65">
        <v>96</v>
      </c>
      <c r="AB1010" s="65">
        <v>95.5</v>
      </c>
      <c r="AC1010" s="65">
        <v>94.7</v>
      </c>
      <c r="AD1010" s="65">
        <v>95.6</v>
      </c>
      <c r="AE1010" s="65">
        <v>94.5</v>
      </c>
      <c r="AF1010" s="65">
        <v>95.5</v>
      </c>
      <c r="AG1010" s="65">
        <v>95.9</v>
      </c>
      <c r="AH1010" s="65">
        <v>96.1</v>
      </c>
      <c r="AI1010" s="65">
        <v>96</v>
      </c>
      <c r="AJ1010" s="65">
        <v>95.5</v>
      </c>
      <c r="AK1010" s="65">
        <v>95.9</v>
      </c>
      <c r="AL1010" s="65">
        <v>94.4</v>
      </c>
      <c r="AM1010" s="65">
        <v>95.4</v>
      </c>
      <c r="AN1010" s="65">
        <v>95.7</v>
      </c>
      <c r="AO1010" s="65">
        <v>96.1</v>
      </c>
      <c r="AP1010" s="65">
        <v>96.1</v>
      </c>
      <c r="AQ1010" s="65">
        <v>95.8</v>
      </c>
      <c r="AR1010" s="65">
        <v>95.9</v>
      </c>
      <c r="AS1010" s="61" t="str">
        <f t="shared" si="19"/>
        <v>Enphase Energy Inc.0.215M215-60-SIE-S2x-ZC [208V]</v>
      </c>
      <c r="AT1010" s="59"/>
      <c r="AU1010" s="219"/>
    </row>
    <row r="1011" spans="1:47" s="63" customFormat="1" ht="30">
      <c r="A1011" s="254" t="s">
        <v>400</v>
      </c>
      <c r="B1011" s="254" t="s">
        <v>3341</v>
      </c>
      <c r="C1011" s="101" t="s">
        <v>1273</v>
      </c>
      <c r="D1011" s="65">
        <v>0.215</v>
      </c>
      <c r="E1011" s="65">
        <v>240</v>
      </c>
      <c r="F1011" s="65">
        <v>96</v>
      </c>
      <c r="G1011" s="116" t="s">
        <v>485</v>
      </c>
      <c r="H1011" s="108" t="s">
        <v>485</v>
      </c>
      <c r="I1011" s="80" t="s">
        <v>406</v>
      </c>
      <c r="J1011" s="80" t="s">
        <v>405</v>
      </c>
      <c r="K1011" s="162"/>
      <c r="L1011" s="65">
        <v>0.04</v>
      </c>
      <c r="M1011" s="65">
        <v>0.215</v>
      </c>
      <c r="N1011" s="65">
        <v>0.04</v>
      </c>
      <c r="O1011" s="65">
        <v>22</v>
      </c>
      <c r="P1011" s="65">
        <v>29</v>
      </c>
      <c r="Q1011" s="65">
        <v>36</v>
      </c>
      <c r="R1011" s="65">
        <v>0.02</v>
      </c>
      <c r="S1011" s="65">
        <v>0.04</v>
      </c>
      <c r="T1011" s="65">
        <v>0.06</v>
      </c>
      <c r="U1011" s="65">
        <v>0.11</v>
      </c>
      <c r="V1011" s="65">
        <v>0.16</v>
      </c>
      <c r="W1011" s="65">
        <v>0.22</v>
      </c>
      <c r="X1011" s="65">
        <v>94.5</v>
      </c>
      <c r="Y1011" s="65">
        <v>95.5</v>
      </c>
      <c r="Z1011" s="65">
        <v>95.9</v>
      </c>
      <c r="AA1011" s="65">
        <v>96</v>
      </c>
      <c r="AB1011" s="65">
        <v>95.5</v>
      </c>
      <c r="AC1011" s="65">
        <v>94.7</v>
      </c>
      <c r="AD1011" s="65">
        <v>95.6</v>
      </c>
      <c r="AE1011" s="65">
        <v>94.5</v>
      </c>
      <c r="AF1011" s="65">
        <v>95.5</v>
      </c>
      <c r="AG1011" s="65">
        <v>95.9</v>
      </c>
      <c r="AH1011" s="65">
        <v>96.1</v>
      </c>
      <c r="AI1011" s="65">
        <v>96</v>
      </c>
      <c r="AJ1011" s="65">
        <v>95.5</v>
      </c>
      <c r="AK1011" s="65">
        <v>95.9</v>
      </c>
      <c r="AL1011" s="65">
        <v>94.4</v>
      </c>
      <c r="AM1011" s="65">
        <v>95.4</v>
      </c>
      <c r="AN1011" s="65">
        <v>95.7</v>
      </c>
      <c r="AO1011" s="65">
        <v>96.1</v>
      </c>
      <c r="AP1011" s="65">
        <v>96.1</v>
      </c>
      <c r="AQ1011" s="65">
        <v>95.8</v>
      </c>
      <c r="AR1011" s="65">
        <v>95.9</v>
      </c>
      <c r="AS1011" s="61" t="str">
        <f t="shared" si="19"/>
        <v>Enphase Energy Inc.0.215M215-60-SIE-S2x-ZC [240V]</v>
      </c>
      <c r="AT1011" s="59"/>
      <c r="AU1011" s="219"/>
    </row>
    <row r="1012" spans="1:47" s="63" customFormat="1" ht="30">
      <c r="A1012" s="254" t="s">
        <v>400</v>
      </c>
      <c r="B1012" s="254" t="s">
        <v>3342</v>
      </c>
      <c r="C1012" s="101" t="s">
        <v>1272</v>
      </c>
      <c r="D1012" s="65">
        <v>0.215</v>
      </c>
      <c r="E1012" s="65">
        <v>208</v>
      </c>
      <c r="F1012" s="65">
        <v>96</v>
      </c>
      <c r="G1012" s="116" t="s">
        <v>485</v>
      </c>
      <c r="H1012" s="108" t="s">
        <v>485</v>
      </c>
      <c r="I1012" s="80" t="s">
        <v>406</v>
      </c>
      <c r="J1012" s="80" t="s">
        <v>405</v>
      </c>
      <c r="K1012" s="162"/>
      <c r="L1012" s="65">
        <v>0.04</v>
      </c>
      <c r="M1012" s="65">
        <v>0.215</v>
      </c>
      <c r="N1012" s="65">
        <v>0.04</v>
      </c>
      <c r="O1012" s="65">
        <v>22</v>
      </c>
      <c r="P1012" s="65">
        <v>29</v>
      </c>
      <c r="Q1012" s="65">
        <v>36</v>
      </c>
      <c r="R1012" s="65">
        <v>0.02</v>
      </c>
      <c r="S1012" s="65">
        <v>0.04</v>
      </c>
      <c r="T1012" s="65">
        <v>0.06</v>
      </c>
      <c r="U1012" s="65">
        <v>0.11</v>
      </c>
      <c r="V1012" s="65">
        <v>0.16</v>
      </c>
      <c r="W1012" s="65">
        <v>0.22</v>
      </c>
      <c r="X1012" s="65">
        <v>94.5</v>
      </c>
      <c r="Y1012" s="65">
        <v>95.5</v>
      </c>
      <c r="Z1012" s="65">
        <v>95.9</v>
      </c>
      <c r="AA1012" s="65">
        <v>96</v>
      </c>
      <c r="AB1012" s="65">
        <v>95.5</v>
      </c>
      <c r="AC1012" s="65">
        <v>94.7</v>
      </c>
      <c r="AD1012" s="65">
        <v>95.6</v>
      </c>
      <c r="AE1012" s="65">
        <v>94.5</v>
      </c>
      <c r="AF1012" s="65">
        <v>95.5</v>
      </c>
      <c r="AG1012" s="65">
        <v>95.9</v>
      </c>
      <c r="AH1012" s="65">
        <v>96.1</v>
      </c>
      <c r="AI1012" s="65">
        <v>96</v>
      </c>
      <c r="AJ1012" s="65">
        <v>95.5</v>
      </c>
      <c r="AK1012" s="65">
        <v>95.9</v>
      </c>
      <c r="AL1012" s="65">
        <v>94.4</v>
      </c>
      <c r="AM1012" s="65">
        <v>95.4</v>
      </c>
      <c r="AN1012" s="65">
        <v>95.7</v>
      </c>
      <c r="AO1012" s="65">
        <v>96.1</v>
      </c>
      <c r="AP1012" s="65">
        <v>96.1</v>
      </c>
      <c r="AQ1012" s="65">
        <v>95.8</v>
      </c>
      <c r="AR1012" s="65">
        <v>95.9</v>
      </c>
      <c r="AS1012" s="61" t="str">
        <f t="shared" si="19"/>
        <v>Enphase Energy Inc.0.215M215-60-SIE-S2x-ZC-NA [208V]</v>
      </c>
      <c r="AT1012" s="59"/>
      <c r="AU1012" s="219"/>
    </row>
    <row r="1013" spans="1:47" s="63" customFormat="1" ht="30">
      <c r="A1013" s="254" t="s">
        <v>400</v>
      </c>
      <c r="B1013" s="254" t="s">
        <v>3343</v>
      </c>
      <c r="C1013" s="101" t="s">
        <v>1273</v>
      </c>
      <c r="D1013" s="65">
        <v>0.215</v>
      </c>
      <c r="E1013" s="65">
        <v>240</v>
      </c>
      <c r="F1013" s="65">
        <v>96</v>
      </c>
      <c r="G1013" s="116" t="s">
        <v>485</v>
      </c>
      <c r="H1013" s="108" t="s">
        <v>485</v>
      </c>
      <c r="I1013" s="80" t="s">
        <v>406</v>
      </c>
      <c r="J1013" s="80" t="s">
        <v>405</v>
      </c>
      <c r="K1013" s="162"/>
      <c r="L1013" s="65">
        <v>0.04</v>
      </c>
      <c r="M1013" s="65">
        <v>0.215</v>
      </c>
      <c r="N1013" s="65">
        <v>0.04</v>
      </c>
      <c r="O1013" s="65">
        <v>22</v>
      </c>
      <c r="P1013" s="65">
        <v>29</v>
      </c>
      <c r="Q1013" s="65">
        <v>36</v>
      </c>
      <c r="R1013" s="65">
        <v>0.02</v>
      </c>
      <c r="S1013" s="65">
        <v>0.04</v>
      </c>
      <c r="T1013" s="65">
        <v>0.06</v>
      </c>
      <c r="U1013" s="65">
        <v>0.11</v>
      </c>
      <c r="V1013" s="65">
        <v>0.16</v>
      </c>
      <c r="W1013" s="65">
        <v>0.22</v>
      </c>
      <c r="X1013" s="65">
        <v>94.5</v>
      </c>
      <c r="Y1013" s="65">
        <v>95.5</v>
      </c>
      <c r="Z1013" s="65">
        <v>95.9</v>
      </c>
      <c r="AA1013" s="65">
        <v>96</v>
      </c>
      <c r="AB1013" s="65">
        <v>95.5</v>
      </c>
      <c r="AC1013" s="65">
        <v>94.7</v>
      </c>
      <c r="AD1013" s="65">
        <v>95.6</v>
      </c>
      <c r="AE1013" s="65">
        <v>94.5</v>
      </c>
      <c r="AF1013" s="65">
        <v>95.5</v>
      </c>
      <c r="AG1013" s="65">
        <v>95.9</v>
      </c>
      <c r="AH1013" s="65">
        <v>96.1</v>
      </c>
      <c r="AI1013" s="65">
        <v>96</v>
      </c>
      <c r="AJ1013" s="65">
        <v>95.5</v>
      </c>
      <c r="AK1013" s="65">
        <v>95.9</v>
      </c>
      <c r="AL1013" s="65">
        <v>94.4</v>
      </c>
      <c r="AM1013" s="65">
        <v>95.4</v>
      </c>
      <c r="AN1013" s="65">
        <v>95.7</v>
      </c>
      <c r="AO1013" s="65">
        <v>96.1</v>
      </c>
      <c r="AP1013" s="65">
        <v>96.1</v>
      </c>
      <c r="AQ1013" s="65">
        <v>95.8</v>
      </c>
      <c r="AR1013" s="65">
        <v>95.9</v>
      </c>
      <c r="AS1013" s="61" t="str">
        <f t="shared" si="19"/>
        <v>Enphase Energy Inc.0.215M215-60-SIE-S2x-ZC-NA [240V]</v>
      </c>
      <c r="AT1013" s="59"/>
      <c r="AU1013" s="219"/>
    </row>
    <row r="1014" spans="1:47" s="63" customFormat="1" ht="45">
      <c r="A1014" s="254" t="s">
        <v>400</v>
      </c>
      <c r="B1014" s="271" t="s">
        <v>3344</v>
      </c>
      <c r="C1014" s="101" t="s">
        <v>1433</v>
      </c>
      <c r="D1014" s="65">
        <v>0.22</v>
      </c>
      <c r="E1014" s="65">
        <v>208</v>
      </c>
      <c r="F1014" s="65">
        <v>97</v>
      </c>
      <c r="G1014" s="116" t="s">
        <v>522</v>
      </c>
      <c r="H1014" s="108" t="s">
        <v>522</v>
      </c>
      <c r="I1014" s="80" t="s">
        <v>406</v>
      </c>
      <c r="J1014" s="80" t="s">
        <v>405</v>
      </c>
      <c r="K1014" s="162"/>
      <c r="L1014" s="65">
        <v>5.0999999999999997E-2</v>
      </c>
      <c r="M1014" s="65"/>
      <c r="N1014" s="65"/>
      <c r="O1014" s="65">
        <v>27</v>
      </c>
      <c r="P1014" s="65">
        <v>32</v>
      </c>
      <c r="Q1014" s="65">
        <v>37</v>
      </c>
      <c r="R1014" s="65">
        <v>0.02</v>
      </c>
      <c r="S1014" s="65">
        <v>0.04</v>
      </c>
      <c r="T1014" s="65">
        <v>7.0000000000000007E-2</v>
      </c>
      <c r="U1014" s="65">
        <v>0.11</v>
      </c>
      <c r="V1014" s="65">
        <v>0.17</v>
      </c>
      <c r="W1014" s="65">
        <v>0.22</v>
      </c>
      <c r="X1014" s="65">
        <v>94.9</v>
      </c>
      <c r="Y1014" s="65">
        <v>96.5</v>
      </c>
      <c r="Z1014" s="65">
        <v>96.4</v>
      </c>
      <c r="AA1014" s="65">
        <v>97.2</v>
      </c>
      <c r="AB1014" s="65">
        <v>97.2</v>
      </c>
      <c r="AC1014" s="65">
        <v>96.9</v>
      </c>
      <c r="AD1014" s="65">
        <v>97</v>
      </c>
      <c r="AE1014" s="65">
        <v>94.9</v>
      </c>
      <c r="AF1014" s="65">
        <v>96.4</v>
      </c>
      <c r="AG1014" s="65">
        <v>96.1</v>
      </c>
      <c r="AH1014" s="65">
        <v>97.1</v>
      </c>
      <c r="AI1014" s="65">
        <v>97.1</v>
      </c>
      <c r="AJ1014" s="65">
        <v>96.8</v>
      </c>
      <c r="AK1014" s="65">
        <v>96.8</v>
      </c>
      <c r="AL1014" s="65">
        <v>94.8</v>
      </c>
      <c r="AM1014" s="65">
        <v>96.3</v>
      </c>
      <c r="AN1014" s="65">
        <v>95.8</v>
      </c>
      <c r="AO1014" s="65">
        <v>96.9</v>
      </c>
      <c r="AP1014" s="65">
        <v>97</v>
      </c>
      <c r="AQ1014" s="65">
        <v>96.7</v>
      </c>
      <c r="AR1014" s="65">
        <v>96.7</v>
      </c>
      <c r="AS1014" s="61" t="str">
        <f t="shared" si="19"/>
        <v>Enphase Energy Inc.0.22S230-60-LL-x [208V]</v>
      </c>
      <c r="AT1014" s="59"/>
      <c r="AU1014" s="220">
        <v>43011</v>
      </c>
    </row>
    <row r="1015" spans="1:47" s="63" customFormat="1" ht="75">
      <c r="A1015" s="119" t="s">
        <v>400</v>
      </c>
      <c r="B1015" s="271" t="s">
        <v>3345</v>
      </c>
      <c r="C1015" s="255" t="s">
        <v>2093</v>
      </c>
      <c r="D1015" s="96">
        <v>0.22</v>
      </c>
      <c r="E1015" s="60">
        <v>208</v>
      </c>
      <c r="F1015" s="67">
        <v>97</v>
      </c>
      <c r="G1015" s="112" t="s">
        <v>5189</v>
      </c>
      <c r="H1015" s="79" t="s">
        <v>5190</v>
      </c>
      <c r="I1015" s="77" t="s">
        <v>406</v>
      </c>
      <c r="J1015" s="77" t="s">
        <v>405</v>
      </c>
      <c r="K1015" s="201"/>
      <c r="L1015" s="65">
        <v>5.0999999999999997E-2</v>
      </c>
      <c r="M1015" s="65"/>
      <c r="N1015" s="65"/>
      <c r="O1015" s="65">
        <v>27</v>
      </c>
      <c r="P1015" s="65">
        <v>32</v>
      </c>
      <c r="Q1015" s="65">
        <v>37</v>
      </c>
      <c r="R1015" s="65">
        <v>0.02</v>
      </c>
      <c r="S1015" s="65">
        <v>0.04</v>
      </c>
      <c r="T1015" s="65">
        <v>7.0000000000000007E-2</v>
      </c>
      <c r="U1015" s="65">
        <v>0.11</v>
      </c>
      <c r="V1015" s="65">
        <v>0.17</v>
      </c>
      <c r="W1015" s="65">
        <v>0.22</v>
      </c>
      <c r="X1015" s="65">
        <v>94.9</v>
      </c>
      <c r="Y1015" s="65">
        <v>96.5</v>
      </c>
      <c r="Z1015" s="65">
        <v>96.4</v>
      </c>
      <c r="AA1015" s="65">
        <v>97.2</v>
      </c>
      <c r="AB1015" s="65">
        <v>97.2</v>
      </c>
      <c r="AC1015" s="65">
        <v>96.9</v>
      </c>
      <c r="AD1015" s="65">
        <v>97</v>
      </c>
      <c r="AE1015" s="65">
        <v>94.9</v>
      </c>
      <c r="AF1015" s="65">
        <v>96.4</v>
      </c>
      <c r="AG1015" s="65">
        <v>96.1</v>
      </c>
      <c r="AH1015" s="65">
        <v>97.1</v>
      </c>
      <c r="AI1015" s="65">
        <v>97.1</v>
      </c>
      <c r="AJ1015" s="65">
        <v>96.8</v>
      </c>
      <c r="AK1015" s="65">
        <v>96.8</v>
      </c>
      <c r="AL1015" s="65">
        <v>94.8</v>
      </c>
      <c r="AM1015" s="65">
        <v>96.3</v>
      </c>
      <c r="AN1015" s="65">
        <v>95.8</v>
      </c>
      <c r="AO1015" s="65">
        <v>96.9</v>
      </c>
      <c r="AP1015" s="65">
        <v>97</v>
      </c>
      <c r="AQ1015" s="65">
        <v>96.7</v>
      </c>
      <c r="AR1015" s="65">
        <v>96.7</v>
      </c>
      <c r="AS1015" s="61" t="str">
        <f t="shared" si="19"/>
        <v>Enphase Energy Inc.0.22S230-60-LL-x [208V] [SI1]</v>
      </c>
      <c r="AT1015" s="127">
        <v>43024</v>
      </c>
      <c r="AU1015" s="124" t="s">
        <v>507</v>
      </c>
    </row>
    <row r="1016" spans="1:47" s="63" customFormat="1" ht="45">
      <c r="A1016" s="254" t="s">
        <v>400</v>
      </c>
      <c r="B1016" s="271" t="s">
        <v>3346</v>
      </c>
      <c r="C1016" s="101" t="s">
        <v>1434</v>
      </c>
      <c r="D1016" s="65">
        <v>0.22</v>
      </c>
      <c r="E1016" s="65">
        <v>240</v>
      </c>
      <c r="F1016" s="65">
        <v>97</v>
      </c>
      <c r="G1016" s="116" t="s">
        <v>522</v>
      </c>
      <c r="H1016" s="108" t="s">
        <v>522</v>
      </c>
      <c r="I1016" s="80" t="s">
        <v>406</v>
      </c>
      <c r="J1016" s="80" t="s">
        <v>405</v>
      </c>
      <c r="K1016" s="162"/>
      <c r="L1016" s="65">
        <v>5.0999999999999997E-2</v>
      </c>
      <c r="M1016" s="65"/>
      <c r="N1016" s="65"/>
      <c r="O1016" s="65">
        <v>27</v>
      </c>
      <c r="P1016" s="65">
        <v>32</v>
      </c>
      <c r="Q1016" s="65">
        <v>37</v>
      </c>
      <c r="R1016" s="65">
        <v>0.02</v>
      </c>
      <c r="S1016" s="65">
        <v>0.04</v>
      </c>
      <c r="T1016" s="65">
        <v>7.0000000000000007E-2</v>
      </c>
      <c r="U1016" s="65">
        <v>0.11</v>
      </c>
      <c r="V1016" s="65">
        <v>0.17</v>
      </c>
      <c r="W1016" s="65">
        <v>0.22</v>
      </c>
      <c r="X1016" s="65">
        <v>95</v>
      </c>
      <c r="Y1016" s="65">
        <v>96.4</v>
      </c>
      <c r="Z1016" s="65">
        <v>96.2</v>
      </c>
      <c r="AA1016" s="65">
        <v>97.4</v>
      </c>
      <c r="AB1016" s="65">
        <v>97.5</v>
      </c>
      <c r="AC1016" s="65">
        <v>97.4</v>
      </c>
      <c r="AD1016" s="65">
        <v>97.2</v>
      </c>
      <c r="AE1016" s="65">
        <v>95</v>
      </c>
      <c r="AF1016" s="65">
        <v>96.5</v>
      </c>
      <c r="AG1016" s="65">
        <v>95.8</v>
      </c>
      <c r="AH1016" s="65">
        <v>97.2</v>
      </c>
      <c r="AI1016" s="65">
        <v>97.3</v>
      </c>
      <c r="AJ1016" s="65">
        <v>97.2</v>
      </c>
      <c r="AK1016" s="65">
        <v>97</v>
      </c>
      <c r="AL1016" s="65">
        <v>94.9</v>
      </c>
      <c r="AM1016" s="65">
        <v>96.4</v>
      </c>
      <c r="AN1016" s="65">
        <v>95.4</v>
      </c>
      <c r="AO1016" s="65">
        <v>96.9</v>
      </c>
      <c r="AP1016" s="65">
        <v>97.2</v>
      </c>
      <c r="AQ1016" s="65">
        <v>97.2</v>
      </c>
      <c r="AR1016" s="65">
        <v>96.8</v>
      </c>
      <c r="AS1016" s="61" t="str">
        <f t="shared" si="19"/>
        <v>Enphase Energy Inc.0.22S230-60-LL-x [240V]</v>
      </c>
      <c r="AT1016" s="59"/>
      <c r="AU1016" s="220">
        <v>43011</v>
      </c>
    </row>
    <row r="1017" spans="1:47" s="63" customFormat="1" ht="45">
      <c r="A1017" s="119" t="s">
        <v>400</v>
      </c>
      <c r="B1017" s="271" t="s">
        <v>3347</v>
      </c>
      <c r="C1017" s="255" t="s">
        <v>2092</v>
      </c>
      <c r="D1017" s="96">
        <v>0.22</v>
      </c>
      <c r="E1017" s="60">
        <v>240</v>
      </c>
      <c r="F1017" s="67">
        <v>97</v>
      </c>
      <c r="G1017" s="112" t="s">
        <v>5189</v>
      </c>
      <c r="H1017" s="79" t="s">
        <v>5190</v>
      </c>
      <c r="I1017" s="77" t="s">
        <v>406</v>
      </c>
      <c r="J1017" s="77" t="s">
        <v>405</v>
      </c>
      <c r="K1017" s="201"/>
      <c r="L1017" s="60">
        <v>5.0999999999999997E-2</v>
      </c>
      <c r="M1017" s="60"/>
      <c r="N1017" s="60"/>
      <c r="O1017" s="60">
        <v>27</v>
      </c>
      <c r="P1017" s="60">
        <v>32</v>
      </c>
      <c r="Q1017" s="60">
        <v>37</v>
      </c>
      <c r="R1017" s="60">
        <v>0.02</v>
      </c>
      <c r="S1017" s="60">
        <v>0.04</v>
      </c>
      <c r="T1017" s="60">
        <v>7.0000000000000007E-2</v>
      </c>
      <c r="U1017" s="60">
        <v>0.11</v>
      </c>
      <c r="V1017" s="60">
        <v>0.17</v>
      </c>
      <c r="W1017" s="60">
        <v>0.22</v>
      </c>
      <c r="X1017" s="60">
        <v>95</v>
      </c>
      <c r="Y1017" s="60">
        <v>96.4</v>
      </c>
      <c r="Z1017" s="60">
        <v>96.2</v>
      </c>
      <c r="AA1017" s="60">
        <v>97.4</v>
      </c>
      <c r="AB1017" s="60">
        <v>97.5</v>
      </c>
      <c r="AC1017" s="60">
        <v>97.4</v>
      </c>
      <c r="AD1017" s="60">
        <v>97.2</v>
      </c>
      <c r="AE1017" s="60">
        <v>95</v>
      </c>
      <c r="AF1017" s="60">
        <v>96.5</v>
      </c>
      <c r="AG1017" s="60">
        <v>95.8</v>
      </c>
      <c r="AH1017" s="60">
        <v>97.2</v>
      </c>
      <c r="AI1017" s="60">
        <v>97.3</v>
      </c>
      <c r="AJ1017" s="60">
        <v>97.2</v>
      </c>
      <c r="AK1017" s="60">
        <v>97</v>
      </c>
      <c r="AL1017" s="60">
        <v>94.9</v>
      </c>
      <c r="AM1017" s="60">
        <v>96.4</v>
      </c>
      <c r="AN1017" s="60">
        <v>95.4</v>
      </c>
      <c r="AO1017" s="60">
        <v>96.9</v>
      </c>
      <c r="AP1017" s="60">
        <v>97.2</v>
      </c>
      <c r="AQ1017" s="60">
        <v>97.2</v>
      </c>
      <c r="AR1017" s="60">
        <v>96.8</v>
      </c>
      <c r="AS1017" s="61" t="str">
        <f t="shared" si="19"/>
        <v>Enphase Energy Inc.0.22S230-60-LL-x [240V] [SI1]</v>
      </c>
      <c r="AT1017" s="127">
        <v>43024</v>
      </c>
      <c r="AU1017" s="124" t="s">
        <v>507</v>
      </c>
    </row>
    <row r="1018" spans="1:47" s="63" customFormat="1" ht="45">
      <c r="A1018" s="163" t="s">
        <v>400</v>
      </c>
      <c r="B1018" s="255" t="s">
        <v>3348</v>
      </c>
      <c r="C1018" s="97" t="s">
        <v>1571</v>
      </c>
      <c r="D1018" s="67">
        <v>0.23</v>
      </c>
      <c r="E1018" s="67">
        <v>208</v>
      </c>
      <c r="F1018" s="67">
        <v>97</v>
      </c>
      <c r="G1018" s="112" t="s">
        <v>522</v>
      </c>
      <c r="H1018" s="79" t="s">
        <v>522</v>
      </c>
      <c r="I1018" s="77" t="s">
        <v>406</v>
      </c>
      <c r="J1018" s="77" t="s">
        <v>405</v>
      </c>
      <c r="K1018" s="76"/>
      <c r="L1018" s="60">
        <v>0.02</v>
      </c>
      <c r="M1018" s="60"/>
      <c r="N1018" s="60"/>
      <c r="O1018" s="60">
        <v>27</v>
      </c>
      <c r="P1018" s="60">
        <v>32</v>
      </c>
      <c r="Q1018" s="60">
        <v>37</v>
      </c>
      <c r="R1018" s="60">
        <v>2.3E-2</v>
      </c>
      <c r="S1018" s="60">
        <v>4.5999999999999999E-2</v>
      </c>
      <c r="T1018" s="60">
        <v>6.9000000000000006E-2</v>
      </c>
      <c r="U1018" s="60">
        <v>0.115</v>
      </c>
      <c r="V1018" s="60">
        <v>0.17249999999999999</v>
      </c>
      <c r="W1018" s="60">
        <v>0.23</v>
      </c>
      <c r="X1018" s="60">
        <v>94.197490000000002</v>
      </c>
      <c r="Y1018" s="60">
        <v>95.712479999999999</v>
      </c>
      <c r="Z1018" s="60">
        <v>96.348519999999994</v>
      </c>
      <c r="AA1018" s="60">
        <v>97.262550000000005</v>
      </c>
      <c r="AB1018" s="60">
        <v>97.260339999999999</v>
      </c>
      <c r="AC1018" s="60">
        <v>96.917450000000002</v>
      </c>
      <c r="AD1018" s="60">
        <v>96.934330000000003</v>
      </c>
      <c r="AE1018" s="60">
        <v>94.452510000000004</v>
      </c>
      <c r="AF1018" s="60">
        <v>95.864980000000003</v>
      </c>
      <c r="AG1018" s="60">
        <v>96.241010000000003</v>
      </c>
      <c r="AH1018" s="60">
        <v>97.119309999999999</v>
      </c>
      <c r="AI1018" s="60">
        <v>97.198210000000003</v>
      </c>
      <c r="AJ1018" s="60">
        <v>96.97448</v>
      </c>
      <c r="AK1018" s="60">
        <v>96.879099999999994</v>
      </c>
      <c r="AL1018" s="60">
        <v>94.1798</v>
      </c>
      <c r="AM1018" s="60">
        <v>95.690380000000005</v>
      </c>
      <c r="AN1018" s="60">
        <v>96.083370000000002</v>
      </c>
      <c r="AO1018" s="60">
        <v>96.967740000000006</v>
      </c>
      <c r="AP1018" s="60">
        <v>97.087569999999999</v>
      </c>
      <c r="AQ1018" s="60">
        <v>96.917450000000002</v>
      </c>
      <c r="AR1018" s="60">
        <v>96.747230000000002</v>
      </c>
      <c r="AS1018" s="61" t="str">
        <f t="shared" si="19"/>
        <v>Enphase Energy Inc.0.23IQ6-60-ACM-US [208V]</v>
      </c>
      <c r="AT1018" s="62" t="s">
        <v>2036</v>
      </c>
      <c r="AU1018" s="219" t="s">
        <v>507</v>
      </c>
    </row>
    <row r="1019" spans="1:47" s="63" customFormat="1" ht="75">
      <c r="A1019" s="257" t="s">
        <v>400</v>
      </c>
      <c r="B1019" s="257" t="s">
        <v>5376</v>
      </c>
      <c r="C1019" s="257" t="s">
        <v>1572</v>
      </c>
      <c r="D1019" s="67">
        <v>0.23</v>
      </c>
      <c r="E1019" s="67">
        <v>208</v>
      </c>
      <c r="F1019" s="259">
        <v>97</v>
      </c>
      <c r="G1019" s="260" t="s">
        <v>5372</v>
      </c>
      <c r="H1019" s="261" t="s">
        <v>5365</v>
      </c>
      <c r="I1019" s="77" t="s">
        <v>406</v>
      </c>
      <c r="J1019" s="77" t="s">
        <v>405</v>
      </c>
      <c r="K1019" s="221" t="s">
        <v>518</v>
      </c>
      <c r="L1019" s="60">
        <v>0.02</v>
      </c>
      <c r="M1019" s="265"/>
      <c r="N1019" s="265"/>
      <c r="O1019" s="265">
        <v>27</v>
      </c>
      <c r="P1019" s="265">
        <v>32</v>
      </c>
      <c r="Q1019" s="265">
        <v>37</v>
      </c>
      <c r="R1019" s="264">
        <v>2.3E-2</v>
      </c>
      <c r="S1019" s="264">
        <v>4.5999999999999999E-2</v>
      </c>
      <c r="T1019" s="264">
        <v>6.9000000000000006E-2</v>
      </c>
      <c r="U1019" s="264">
        <v>0.115</v>
      </c>
      <c r="V1019" s="264">
        <v>0.17249999999999999</v>
      </c>
      <c r="W1019" s="264">
        <v>0.23</v>
      </c>
      <c r="X1019" s="266">
        <v>94.197490000000002</v>
      </c>
      <c r="Y1019" s="266">
        <v>95.712479999999999</v>
      </c>
      <c r="Z1019" s="266">
        <v>96.348519999999994</v>
      </c>
      <c r="AA1019" s="266">
        <v>97.262550000000005</v>
      </c>
      <c r="AB1019" s="266">
        <v>97.260339999999999</v>
      </c>
      <c r="AC1019" s="266">
        <v>96.917450000000002</v>
      </c>
      <c r="AD1019" s="266">
        <v>96.934330000000003</v>
      </c>
      <c r="AE1019" s="266">
        <v>94.452510000000004</v>
      </c>
      <c r="AF1019" s="266">
        <v>95.864980000000003</v>
      </c>
      <c r="AG1019" s="266">
        <v>96.241010000000003</v>
      </c>
      <c r="AH1019" s="266">
        <v>97.119309999999999</v>
      </c>
      <c r="AI1019" s="266">
        <v>97.198210000000003</v>
      </c>
      <c r="AJ1019" s="266">
        <v>96.97448</v>
      </c>
      <c r="AK1019" s="266">
        <v>96.879099999999994</v>
      </c>
      <c r="AL1019" s="266">
        <v>94.1798</v>
      </c>
      <c r="AM1019" s="266">
        <v>95.690380000000005</v>
      </c>
      <c r="AN1019" s="266">
        <v>96.083370000000002</v>
      </c>
      <c r="AO1019" s="266">
        <v>96.967740000000006</v>
      </c>
      <c r="AP1019" s="266">
        <v>97.087569999999999</v>
      </c>
      <c r="AQ1019" s="266">
        <v>96.917450000000002</v>
      </c>
      <c r="AR1019" s="266">
        <v>96.747230000000002</v>
      </c>
      <c r="AS1019" s="275" t="s">
        <v>5377</v>
      </c>
      <c r="AT1019" s="268">
        <v>42948</v>
      </c>
      <c r="AU1019" s="268">
        <v>43132</v>
      </c>
    </row>
    <row r="1020" spans="1:47" s="63" customFormat="1" ht="45">
      <c r="A1020" s="163" t="s">
        <v>400</v>
      </c>
      <c r="B1020" s="255" t="s">
        <v>3349</v>
      </c>
      <c r="C1020" s="97" t="s">
        <v>1573</v>
      </c>
      <c r="D1020" s="67">
        <v>0.23</v>
      </c>
      <c r="E1020" s="67">
        <v>240</v>
      </c>
      <c r="F1020" s="67">
        <v>97</v>
      </c>
      <c r="G1020" s="112" t="s">
        <v>522</v>
      </c>
      <c r="H1020" s="79" t="s">
        <v>522</v>
      </c>
      <c r="I1020" s="77" t="s">
        <v>406</v>
      </c>
      <c r="J1020" s="77" t="s">
        <v>405</v>
      </c>
      <c r="K1020" s="76"/>
      <c r="L1020" s="60">
        <v>0.03</v>
      </c>
      <c r="M1020" s="60"/>
      <c r="N1020" s="60"/>
      <c r="O1020" s="60">
        <v>27</v>
      </c>
      <c r="P1020" s="60">
        <v>32</v>
      </c>
      <c r="Q1020" s="60">
        <v>37</v>
      </c>
      <c r="R1020" s="60">
        <v>2.3E-2</v>
      </c>
      <c r="S1020" s="60">
        <v>4.5999999999999999E-2</v>
      </c>
      <c r="T1020" s="60">
        <v>6.9000000000000006E-2</v>
      </c>
      <c r="U1020" s="60">
        <v>0.115</v>
      </c>
      <c r="V1020" s="60">
        <v>0.17249999999999999</v>
      </c>
      <c r="W1020" s="60">
        <v>0.23</v>
      </c>
      <c r="X1020" s="60">
        <v>94.655230000000003</v>
      </c>
      <c r="Y1020" s="60">
        <v>96.037739999999999</v>
      </c>
      <c r="Z1020" s="60">
        <v>96.665639999999996</v>
      </c>
      <c r="AA1020" s="60">
        <v>97.423699999999997</v>
      </c>
      <c r="AB1020" s="60">
        <v>97.484939999999995</v>
      </c>
      <c r="AC1020" s="60">
        <v>97.25591</v>
      </c>
      <c r="AD1020" s="60">
        <v>97.176760000000002</v>
      </c>
      <c r="AE1020" s="60">
        <v>95.060559999999995</v>
      </c>
      <c r="AF1020" s="60">
        <v>96.356809999999996</v>
      </c>
      <c r="AG1020" s="60">
        <v>96.706540000000004</v>
      </c>
      <c r="AH1020" s="60">
        <v>97.392669999999995</v>
      </c>
      <c r="AI1020" s="60">
        <v>97.586340000000007</v>
      </c>
      <c r="AJ1020" s="60">
        <v>97.529629999999997</v>
      </c>
      <c r="AK1020" s="60">
        <v>97.274749999999997</v>
      </c>
      <c r="AL1020" s="60">
        <v>94.744969999999995</v>
      </c>
      <c r="AM1020" s="60">
        <v>96.105410000000006</v>
      </c>
      <c r="AN1020" s="60">
        <v>96.43141</v>
      </c>
      <c r="AO1020" s="60">
        <v>97.196730000000002</v>
      </c>
      <c r="AP1020" s="60">
        <v>97.469279999999998</v>
      </c>
      <c r="AQ1020" s="60">
        <v>97.483500000000006</v>
      </c>
      <c r="AR1020" s="60">
        <v>97.111050000000006</v>
      </c>
      <c r="AS1020" s="61" t="str">
        <f>CONCATENATE(A1020,D1020,B1020)</f>
        <v>Enphase Energy Inc.0.23IQ6-60-ACM-US [240V]</v>
      </c>
      <c r="AT1020" s="62" t="s">
        <v>2036</v>
      </c>
      <c r="AU1020" s="219" t="s">
        <v>507</v>
      </c>
    </row>
    <row r="1021" spans="1:47" s="63" customFormat="1" ht="75">
      <c r="A1021" s="257" t="s">
        <v>400</v>
      </c>
      <c r="B1021" s="257" t="s">
        <v>5378</v>
      </c>
      <c r="C1021" s="257" t="s">
        <v>5379</v>
      </c>
      <c r="D1021" s="223">
        <v>0.23</v>
      </c>
      <c r="E1021" s="258">
        <v>240</v>
      </c>
      <c r="F1021" s="259">
        <v>97</v>
      </c>
      <c r="G1021" s="260" t="s">
        <v>5372</v>
      </c>
      <c r="H1021" s="261" t="s">
        <v>5365</v>
      </c>
      <c r="I1021" s="262" t="s">
        <v>406</v>
      </c>
      <c r="J1021" s="262" t="s">
        <v>405</v>
      </c>
      <c r="K1021" s="221" t="s">
        <v>518</v>
      </c>
      <c r="L1021" s="264">
        <v>0.03</v>
      </c>
      <c r="M1021" s="265"/>
      <c r="N1021" s="265"/>
      <c r="O1021" s="265">
        <v>27</v>
      </c>
      <c r="P1021" s="265">
        <v>32</v>
      </c>
      <c r="Q1021" s="265">
        <v>37</v>
      </c>
      <c r="R1021" s="264">
        <v>2.3E-2</v>
      </c>
      <c r="S1021" s="264">
        <v>4.5999999999999999E-2</v>
      </c>
      <c r="T1021" s="264">
        <v>6.9000000000000006E-2</v>
      </c>
      <c r="U1021" s="264">
        <v>0.115</v>
      </c>
      <c r="V1021" s="264">
        <v>0.17249999999999999</v>
      </c>
      <c r="W1021" s="264">
        <v>0.23</v>
      </c>
      <c r="X1021" s="266">
        <v>94.655230000000003</v>
      </c>
      <c r="Y1021" s="266">
        <v>96.037739999999999</v>
      </c>
      <c r="Z1021" s="266">
        <v>96.665639999999996</v>
      </c>
      <c r="AA1021" s="266">
        <v>97.423699999999997</v>
      </c>
      <c r="AB1021" s="266">
        <v>97.484939999999995</v>
      </c>
      <c r="AC1021" s="266">
        <v>97.25591</v>
      </c>
      <c r="AD1021" s="266">
        <v>97.176760000000002</v>
      </c>
      <c r="AE1021" s="266">
        <v>95.060559999999995</v>
      </c>
      <c r="AF1021" s="266">
        <v>96.356809999999996</v>
      </c>
      <c r="AG1021" s="266">
        <v>96.706540000000004</v>
      </c>
      <c r="AH1021" s="266">
        <v>97.392669999999995</v>
      </c>
      <c r="AI1021" s="266">
        <v>97.586340000000007</v>
      </c>
      <c r="AJ1021" s="266">
        <v>97.529629999999997</v>
      </c>
      <c r="AK1021" s="266">
        <v>97.274749999999997</v>
      </c>
      <c r="AL1021" s="266">
        <v>94.744969999999995</v>
      </c>
      <c r="AM1021" s="266">
        <v>96.105410000000006</v>
      </c>
      <c r="AN1021" s="266">
        <v>96.43141</v>
      </c>
      <c r="AO1021" s="266">
        <v>97.196730000000002</v>
      </c>
      <c r="AP1021" s="266">
        <v>97.469279999999998</v>
      </c>
      <c r="AQ1021" s="266">
        <v>97.483500000000006</v>
      </c>
      <c r="AR1021" s="266">
        <v>97.111050000000006</v>
      </c>
      <c r="AS1021" s="275" t="s">
        <v>5380</v>
      </c>
      <c r="AT1021" s="268">
        <v>42948</v>
      </c>
      <c r="AU1021" s="268">
        <v>43132</v>
      </c>
    </row>
    <row r="1022" spans="1:47" s="63" customFormat="1" ht="45">
      <c r="A1022" s="254" t="s">
        <v>400</v>
      </c>
      <c r="B1022" s="273" t="s">
        <v>3350</v>
      </c>
      <c r="C1022" s="101" t="s">
        <v>1581</v>
      </c>
      <c r="D1022" s="65">
        <v>0.23</v>
      </c>
      <c r="E1022" s="65">
        <v>208</v>
      </c>
      <c r="F1022" s="65">
        <v>97</v>
      </c>
      <c r="G1022" s="116" t="s">
        <v>522</v>
      </c>
      <c r="H1022" s="108" t="s">
        <v>522</v>
      </c>
      <c r="I1022" s="80" t="s">
        <v>406</v>
      </c>
      <c r="J1022" s="80" t="s">
        <v>405</v>
      </c>
      <c r="K1022" s="162"/>
      <c r="L1022" s="65">
        <v>0.02</v>
      </c>
      <c r="M1022" s="65"/>
      <c r="N1022" s="65"/>
      <c r="O1022" s="65">
        <v>27</v>
      </c>
      <c r="P1022" s="65">
        <v>32</v>
      </c>
      <c r="Q1022" s="65">
        <v>37</v>
      </c>
      <c r="R1022" s="65">
        <v>23</v>
      </c>
      <c r="S1022" s="65">
        <v>46</v>
      </c>
      <c r="T1022" s="65">
        <v>69</v>
      </c>
      <c r="U1022" s="65">
        <v>115</v>
      </c>
      <c r="V1022" s="65">
        <v>172.5</v>
      </c>
      <c r="W1022" s="65">
        <v>230</v>
      </c>
      <c r="X1022" s="65">
        <v>94.197490000000002</v>
      </c>
      <c r="Y1022" s="65">
        <v>95.712479999999999</v>
      </c>
      <c r="Z1022" s="65">
        <v>96.348519999999994</v>
      </c>
      <c r="AA1022" s="65">
        <v>97.262550000000005</v>
      </c>
      <c r="AB1022" s="65">
        <v>97.260339999999999</v>
      </c>
      <c r="AC1022" s="65">
        <v>96.917450000000002</v>
      </c>
      <c r="AD1022" s="65">
        <v>96.934334200000009</v>
      </c>
      <c r="AE1022" s="65">
        <v>94.452510000000004</v>
      </c>
      <c r="AF1022" s="65">
        <v>95.864979999999989</v>
      </c>
      <c r="AG1022" s="65">
        <v>96.241010000000003</v>
      </c>
      <c r="AH1022" s="65">
        <v>97.119310000000013</v>
      </c>
      <c r="AI1022" s="65">
        <v>97.198210000000003</v>
      </c>
      <c r="AJ1022" s="65">
        <v>96.97448</v>
      </c>
      <c r="AK1022" s="65">
        <v>96.879101000000006</v>
      </c>
      <c r="AL1022" s="65">
        <v>94.1798</v>
      </c>
      <c r="AM1022" s="65">
        <v>95.690380000000005</v>
      </c>
      <c r="AN1022" s="65">
        <v>96.083370000000002</v>
      </c>
      <c r="AO1022" s="65">
        <v>96.967739999999992</v>
      </c>
      <c r="AP1022" s="65">
        <v>97.087569999999999</v>
      </c>
      <c r="AQ1022" s="65">
        <v>96.917450000000002</v>
      </c>
      <c r="AR1022" s="65">
        <v>96.747225400000005</v>
      </c>
      <c r="AS1022" s="61" t="str">
        <f>CONCATENATE(A1022,D1022,B1022)</f>
        <v>Enphase Energy Inc.0.23IQ6-60-x-US [208V]</v>
      </c>
      <c r="AT1022" s="59"/>
      <c r="AU1022" s="219"/>
    </row>
    <row r="1023" spans="1:47" s="63" customFormat="1" ht="45">
      <c r="A1023" s="257" t="s">
        <v>400</v>
      </c>
      <c r="B1023" s="257" t="s">
        <v>5363</v>
      </c>
      <c r="C1023" s="257" t="s">
        <v>1574</v>
      </c>
      <c r="D1023" s="223">
        <v>0.23</v>
      </c>
      <c r="E1023" s="258">
        <v>208</v>
      </c>
      <c r="F1023" s="259">
        <v>97</v>
      </c>
      <c r="G1023" s="260" t="s">
        <v>5364</v>
      </c>
      <c r="H1023" s="261" t="s">
        <v>5365</v>
      </c>
      <c r="I1023" s="262" t="s">
        <v>406</v>
      </c>
      <c r="J1023" s="262" t="s">
        <v>405</v>
      </c>
      <c r="K1023" s="263"/>
      <c r="L1023" s="264">
        <v>0.02</v>
      </c>
      <c r="M1023" s="265"/>
      <c r="N1023" s="265"/>
      <c r="O1023" s="265">
        <v>27</v>
      </c>
      <c r="P1023" s="265">
        <v>32</v>
      </c>
      <c r="Q1023" s="265">
        <v>37</v>
      </c>
      <c r="R1023" s="264">
        <v>23</v>
      </c>
      <c r="S1023" s="264">
        <v>46</v>
      </c>
      <c r="T1023" s="264">
        <v>69</v>
      </c>
      <c r="U1023" s="264">
        <v>115</v>
      </c>
      <c r="V1023" s="264">
        <v>172.5</v>
      </c>
      <c r="W1023" s="264">
        <v>230</v>
      </c>
      <c r="X1023" s="266">
        <v>94.197490000000002</v>
      </c>
      <c r="Y1023" s="266">
        <v>95.712479999999999</v>
      </c>
      <c r="Z1023" s="266">
        <v>96.348519999999994</v>
      </c>
      <c r="AA1023" s="266">
        <v>97.262550000000005</v>
      </c>
      <c r="AB1023" s="266">
        <v>97.260339999999999</v>
      </c>
      <c r="AC1023" s="266">
        <v>96.917450000000002</v>
      </c>
      <c r="AD1023" s="266">
        <v>96.934334199999995</v>
      </c>
      <c r="AE1023" s="266">
        <v>94.452510000000004</v>
      </c>
      <c r="AF1023" s="266">
        <v>95.864980000000003</v>
      </c>
      <c r="AG1023" s="266">
        <v>96.241010000000003</v>
      </c>
      <c r="AH1023" s="266">
        <v>97.119309999999999</v>
      </c>
      <c r="AI1023" s="266">
        <v>97.198210000000003</v>
      </c>
      <c r="AJ1023" s="266">
        <v>96.97448</v>
      </c>
      <c r="AK1023" s="266">
        <v>96.879101000000006</v>
      </c>
      <c r="AL1023" s="266">
        <v>94.1798</v>
      </c>
      <c r="AM1023" s="266">
        <v>95.690380000000005</v>
      </c>
      <c r="AN1023" s="266">
        <v>96.083370000000002</v>
      </c>
      <c r="AO1023" s="266">
        <v>96.967740000000006</v>
      </c>
      <c r="AP1023" s="266">
        <v>97.087569999999999</v>
      </c>
      <c r="AQ1023" s="266">
        <v>96.917450000000002</v>
      </c>
      <c r="AR1023" s="266">
        <v>96.747225400000005</v>
      </c>
      <c r="AS1023" s="275" t="s">
        <v>5366</v>
      </c>
      <c r="AT1023" s="268">
        <v>42948</v>
      </c>
      <c r="AU1023" s="268">
        <v>43132</v>
      </c>
    </row>
    <row r="1024" spans="1:47" s="63" customFormat="1" ht="45">
      <c r="A1024" s="257" t="s">
        <v>400</v>
      </c>
      <c r="B1024" s="257" t="s">
        <v>5361</v>
      </c>
      <c r="C1024" s="257" t="s">
        <v>1584</v>
      </c>
      <c r="D1024" s="223">
        <v>0.23</v>
      </c>
      <c r="E1024" s="258">
        <v>240</v>
      </c>
      <c r="F1024" s="259">
        <v>97</v>
      </c>
      <c r="G1024" s="260" t="s">
        <v>522</v>
      </c>
      <c r="H1024" s="261" t="s">
        <v>522</v>
      </c>
      <c r="I1024" s="262" t="s">
        <v>406</v>
      </c>
      <c r="J1024" s="262" t="s">
        <v>405</v>
      </c>
      <c r="K1024" s="263"/>
      <c r="L1024" s="264">
        <v>0.03</v>
      </c>
      <c r="M1024" s="265"/>
      <c r="N1024" s="265"/>
      <c r="O1024" s="265">
        <v>27</v>
      </c>
      <c r="P1024" s="265">
        <v>32</v>
      </c>
      <c r="Q1024" s="265">
        <v>37</v>
      </c>
      <c r="R1024" s="264">
        <v>2.3E-2</v>
      </c>
      <c r="S1024" s="264">
        <v>4.5999999999999999E-2</v>
      </c>
      <c r="T1024" s="264">
        <v>6.9000000000000006E-2</v>
      </c>
      <c r="U1024" s="264">
        <v>0.115</v>
      </c>
      <c r="V1024" s="264">
        <v>0.17250000000000001</v>
      </c>
      <c r="W1024" s="264">
        <v>0.23</v>
      </c>
      <c r="X1024" s="266">
        <v>94.655230000000003</v>
      </c>
      <c r="Y1024" s="266">
        <v>96.037739999999999</v>
      </c>
      <c r="Z1024" s="266">
        <v>96.665639999999996</v>
      </c>
      <c r="AA1024" s="266">
        <v>97.423699999999997</v>
      </c>
      <c r="AB1024" s="266">
        <v>97.484939999999995</v>
      </c>
      <c r="AC1024" s="266">
        <v>97.25591</v>
      </c>
      <c r="AD1024" s="266">
        <v>97.176763699999995</v>
      </c>
      <c r="AE1024" s="266">
        <v>95.060559999999995</v>
      </c>
      <c r="AF1024" s="266">
        <v>96.356809999999996</v>
      </c>
      <c r="AG1024" s="266">
        <v>96.706540000000004</v>
      </c>
      <c r="AH1024" s="266">
        <v>97.392669999999995</v>
      </c>
      <c r="AI1024" s="266">
        <v>97.586340000000007</v>
      </c>
      <c r="AJ1024" s="266">
        <v>97.529629999999997</v>
      </c>
      <c r="AK1024" s="266">
        <v>97.274750100000006</v>
      </c>
      <c r="AL1024" s="266">
        <v>94.744969999999995</v>
      </c>
      <c r="AM1024" s="266">
        <v>96.105410000000006</v>
      </c>
      <c r="AN1024" s="266">
        <v>96.43141</v>
      </c>
      <c r="AO1024" s="266">
        <v>97.196730000000002</v>
      </c>
      <c r="AP1024" s="266">
        <v>97.469279999999998</v>
      </c>
      <c r="AQ1024" s="266">
        <v>97.483500000000006</v>
      </c>
      <c r="AR1024" s="266">
        <v>97.111045200000007</v>
      </c>
      <c r="AS1024" s="275" t="s">
        <v>5362</v>
      </c>
      <c r="AT1024" s="268"/>
      <c r="AU1024" s="268">
        <v>43134</v>
      </c>
    </row>
    <row r="1025" spans="1:47" s="63" customFormat="1" ht="45">
      <c r="A1025" s="257" t="s">
        <v>400</v>
      </c>
      <c r="B1025" s="257" t="s">
        <v>5367</v>
      </c>
      <c r="C1025" s="257" t="s">
        <v>1575</v>
      </c>
      <c r="D1025" s="223">
        <v>0.23</v>
      </c>
      <c r="E1025" s="258">
        <v>240</v>
      </c>
      <c r="F1025" s="259">
        <v>97</v>
      </c>
      <c r="G1025" s="260" t="s">
        <v>5364</v>
      </c>
      <c r="H1025" s="261" t="s">
        <v>5365</v>
      </c>
      <c r="I1025" s="262" t="s">
        <v>406</v>
      </c>
      <c r="J1025" s="262" t="s">
        <v>405</v>
      </c>
      <c r="K1025" s="263"/>
      <c r="L1025" s="264">
        <v>0.03</v>
      </c>
      <c r="M1025" s="265"/>
      <c r="N1025" s="265"/>
      <c r="O1025" s="265">
        <v>27</v>
      </c>
      <c r="P1025" s="265">
        <v>32</v>
      </c>
      <c r="Q1025" s="265">
        <v>37</v>
      </c>
      <c r="R1025" s="264">
        <v>23</v>
      </c>
      <c r="S1025" s="264">
        <v>46</v>
      </c>
      <c r="T1025" s="264">
        <v>69</v>
      </c>
      <c r="U1025" s="264">
        <v>115</v>
      </c>
      <c r="V1025" s="264">
        <v>172.5</v>
      </c>
      <c r="W1025" s="264">
        <v>230</v>
      </c>
      <c r="X1025" s="266">
        <v>94.655230000000003</v>
      </c>
      <c r="Y1025" s="266">
        <v>96.037739999999999</v>
      </c>
      <c r="Z1025" s="266">
        <v>96.665639999999996</v>
      </c>
      <c r="AA1025" s="266">
        <v>97.423699999999997</v>
      </c>
      <c r="AB1025" s="266">
        <v>97.484939999999995</v>
      </c>
      <c r="AC1025" s="266">
        <v>97.25591</v>
      </c>
      <c r="AD1025" s="266">
        <v>97.176763699999995</v>
      </c>
      <c r="AE1025" s="266">
        <v>95.060559999999995</v>
      </c>
      <c r="AF1025" s="266">
        <v>96.356809999999996</v>
      </c>
      <c r="AG1025" s="266">
        <v>96.706540000000004</v>
      </c>
      <c r="AH1025" s="266">
        <v>97.392669999999995</v>
      </c>
      <c r="AI1025" s="266">
        <v>97.586340000000007</v>
      </c>
      <c r="AJ1025" s="266">
        <v>97.529629999999997</v>
      </c>
      <c r="AK1025" s="266">
        <v>97.274750100000006</v>
      </c>
      <c r="AL1025" s="266">
        <v>94.744969999999995</v>
      </c>
      <c r="AM1025" s="266">
        <v>96.105410000000006</v>
      </c>
      <c r="AN1025" s="266">
        <v>96.43141</v>
      </c>
      <c r="AO1025" s="266">
        <v>97.196730000000002</v>
      </c>
      <c r="AP1025" s="266">
        <v>97.469279999999998</v>
      </c>
      <c r="AQ1025" s="266">
        <v>97.483500000000006</v>
      </c>
      <c r="AR1025" s="266">
        <v>97.111045200000007</v>
      </c>
      <c r="AS1025" s="275" t="s">
        <v>5368</v>
      </c>
      <c r="AT1025" s="268">
        <v>42948</v>
      </c>
      <c r="AU1025" s="268">
        <v>43132</v>
      </c>
    </row>
    <row r="1026" spans="1:47" s="63" customFormat="1" ht="75">
      <c r="A1026" s="254" t="s">
        <v>400</v>
      </c>
      <c r="B1026" s="217" t="s">
        <v>3351</v>
      </c>
      <c r="C1026" s="254" t="s">
        <v>2362</v>
      </c>
      <c r="D1026" s="202">
        <v>0.24</v>
      </c>
      <c r="E1026" s="203">
        <v>208</v>
      </c>
      <c r="F1026" s="202">
        <v>97</v>
      </c>
      <c r="G1026" s="196" t="s">
        <v>522</v>
      </c>
      <c r="H1026" s="196" t="s">
        <v>522</v>
      </c>
      <c r="I1026" s="196" t="s">
        <v>406</v>
      </c>
      <c r="J1026" s="196" t="s">
        <v>405</v>
      </c>
      <c r="K1026" s="221" t="s">
        <v>518</v>
      </c>
      <c r="L1026" s="202">
        <v>2.5000000000000001E-2</v>
      </c>
      <c r="M1026" s="199"/>
      <c r="N1026" s="199"/>
      <c r="O1026" s="199">
        <v>27</v>
      </c>
      <c r="P1026" s="199">
        <v>32</v>
      </c>
      <c r="Q1026" s="199">
        <v>37</v>
      </c>
      <c r="R1026" s="202">
        <v>2.4E-2</v>
      </c>
      <c r="S1026" s="202">
        <v>4.8000000000000001E-2</v>
      </c>
      <c r="T1026" s="202">
        <v>7.1999999999999995E-2</v>
      </c>
      <c r="U1026" s="202">
        <v>0.12</v>
      </c>
      <c r="V1026" s="202">
        <v>0.18</v>
      </c>
      <c r="W1026" s="202">
        <v>0.24</v>
      </c>
      <c r="X1026" s="200">
        <v>94.204329999999999</v>
      </c>
      <c r="Y1026" s="200">
        <v>96.226399999999998</v>
      </c>
      <c r="Z1026" s="200">
        <v>97.021460000000005</v>
      </c>
      <c r="AA1026" s="200">
        <v>97.553880000000007</v>
      </c>
      <c r="AB1026" s="200">
        <v>97.414230000000003</v>
      </c>
      <c r="AC1026" s="200">
        <v>96.959760000000003</v>
      </c>
      <c r="AD1026" s="200">
        <v>97.185910000000007</v>
      </c>
      <c r="AE1026" s="200">
        <v>93.324759999999998</v>
      </c>
      <c r="AF1026" s="200">
        <v>95.734390000000005</v>
      </c>
      <c r="AG1026" s="200">
        <v>96.756339999999994</v>
      </c>
      <c r="AH1026" s="200">
        <v>97.463930000000005</v>
      </c>
      <c r="AI1026" s="200">
        <v>97.415279999999996</v>
      </c>
      <c r="AJ1026" s="200">
        <v>97.056359999999998</v>
      </c>
      <c r="AK1026" s="200">
        <v>97.08081</v>
      </c>
      <c r="AL1026" s="200">
        <v>92.419210000000007</v>
      </c>
      <c r="AM1026" s="200">
        <v>95.095889999999997</v>
      </c>
      <c r="AN1026" s="200">
        <v>96.538390000000007</v>
      </c>
      <c r="AO1026" s="200">
        <v>97.353759999999994</v>
      </c>
      <c r="AP1026" s="200">
        <v>97.337370000000007</v>
      </c>
      <c r="AQ1026" s="200">
        <v>97.025310000000005</v>
      </c>
      <c r="AR1026" s="200">
        <v>96.920529999999999</v>
      </c>
      <c r="AS1026" s="267" t="s">
        <v>2370</v>
      </c>
      <c r="AT1026" s="260">
        <v>43084</v>
      </c>
      <c r="AU1026" s="253"/>
    </row>
    <row r="1027" spans="1:47" s="63" customFormat="1" ht="75">
      <c r="A1027" s="257" t="s">
        <v>400</v>
      </c>
      <c r="B1027" s="257" t="s">
        <v>5397</v>
      </c>
      <c r="C1027" s="257" t="s">
        <v>5398</v>
      </c>
      <c r="D1027" s="223">
        <v>0.24</v>
      </c>
      <c r="E1027" s="258">
        <v>208</v>
      </c>
      <c r="F1027" s="259">
        <v>97</v>
      </c>
      <c r="G1027" s="260" t="s">
        <v>5388</v>
      </c>
      <c r="H1027" s="261" t="s">
        <v>5389</v>
      </c>
      <c r="I1027" s="262" t="s">
        <v>406</v>
      </c>
      <c r="J1027" s="262" t="s">
        <v>405</v>
      </c>
      <c r="K1027" s="263" t="s">
        <v>518</v>
      </c>
      <c r="L1027" s="264">
        <v>2.5000000000000001E-2</v>
      </c>
      <c r="M1027" s="265"/>
      <c r="N1027" s="265"/>
      <c r="O1027" s="265">
        <v>27</v>
      </c>
      <c r="P1027" s="265">
        <v>32</v>
      </c>
      <c r="Q1027" s="265">
        <v>37</v>
      </c>
      <c r="R1027" s="264">
        <v>2.4E-2</v>
      </c>
      <c r="S1027" s="264">
        <v>4.8000000000000001E-2</v>
      </c>
      <c r="T1027" s="264">
        <v>7.1999999999999995E-2</v>
      </c>
      <c r="U1027" s="264">
        <v>0.12</v>
      </c>
      <c r="V1027" s="264">
        <v>0.18</v>
      </c>
      <c r="W1027" s="264">
        <v>0.24</v>
      </c>
      <c r="X1027" s="266">
        <v>94.2</v>
      </c>
      <c r="Y1027" s="266">
        <v>96.2</v>
      </c>
      <c r="Z1027" s="266">
        <v>97</v>
      </c>
      <c r="AA1027" s="266">
        <v>97.6</v>
      </c>
      <c r="AB1027" s="266">
        <v>97.4</v>
      </c>
      <c r="AC1027" s="266">
        <v>97</v>
      </c>
      <c r="AD1027" s="266">
        <v>97.2</v>
      </c>
      <c r="AE1027" s="266">
        <v>93.3</v>
      </c>
      <c r="AF1027" s="266">
        <v>95.7</v>
      </c>
      <c r="AG1027" s="266">
        <v>96.8</v>
      </c>
      <c r="AH1027" s="266">
        <v>97.5</v>
      </c>
      <c r="AI1027" s="266">
        <v>97.4</v>
      </c>
      <c r="AJ1027" s="266">
        <v>97.1</v>
      </c>
      <c r="AK1027" s="266">
        <v>97.1</v>
      </c>
      <c r="AL1027" s="266">
        <v>92.4</v>
      </c>
      <c r="AM1027" s="266">
        <v>95.1</v>
      </c>
      <c r="AN1027" s="266">
        <v>96.5</v>
      </c>
      <c r="AO1027" s="266">
        <v>97.4</v>
      </c>
      <c r="AP1027" s="266">
        <v>97.3</v>
      </c>
      <c r="AQ1027" s="266">
        <v>97</v>
      </c>
      <c r="AR1027" s="266">
        <v>96.9</v>
      </c>
      <c r="AS1027" s="275" t="s">
        <v>5399</v>
      </c>
      <c r="AT1027" s="268">
        <v>43084</v>
      </c>
      <c r="AU1027" s="268">
        <v>43132</v>
      </c>
    </row>
    <row r="1028" spans="1:47" s="63" customFormat="1" ht="75">
      <c r="A1028" s="254" t="s">
        <v>400</v>
      </c>
      <c r="B1028" s="217" t="s">
        <v>3352</v>
      </c>
      <c r="C1028" s="254" t="s">
        <v>2364</v>
      </c>
      <c r="D1028" s="202">
        <v>0.24</v>
      </c>
      <c r="E1028" s="203">
        <v>240</v>
      </c>
      <c r="F1028" s="202">
        <v>97</v>
      </c>
      <c r="G1028" s="196" t="s">
        <v>522</v>
      </c>
      <c r="H1028" s="196" t="s">
        <v>522</v>
      </c>
      <c r="I1028" s="196" t="s">
        <v>406</v>
      </c>
      <c r="J1028" s="196" t="s">
        <v>405</v>
      </c>
      <c r="K1028" s="221" t="s">
        <v>518</v>
      </c>
      <c r="L1028" s="202">
        <v>2.5000000000000001E-2</v>
      </c>
      <c r="M1028" s="199"/>
      <c r="N1028" s="199"/>
      <c r="O1028" s="199">
        <v>27</v>
      </c>
      <c r="P1028" s="199">
        <v>32</v>
      </c>
      <c r="Q1028" s="199">
        <v>37</v>
      </c>
      <c r="R1028" s="202">
        <v>2.4E-2</v>
      </c>
      <c r="S1028" s="202">
        <v>4.8000000000000001E-2</v>
      </c>
      <c r="T1028" s="202">
        <v>7.1999999999999995E-2</v>
      </c>
      <c r="U1028" s="202">
        <v>0.12</v>
      </c>
      <c r="V1028" s="202">
        <v>0.18</v>
      </c>
      <c r="W1028" s="202">
        <v>0.24</v>
      </c>
      <c r="X1028" s="200">
        <v>93.945300000000003</v>
      </c>
      <c r="Y1028" s="200">
        <v>96.08005</v>
      </c>
      <c r="Z1028" s="200">
        <v>96.814459999999997</v>
      </c>
      <c r="AA1028" s="200">
        <v>97.474630000000005</v>
      </c>
      <c r="AB1028" s="200">
        <v>97.419160000000005</v>
      </c>
      <c r="AC1028" s="200">
        <v>97.028769999999994</v>
      </c>
      <c r="AD1028" s="200">
        <v>97.132819999999995</v>
      </c>
      <c r="AE1028" s="200">
        <v>92.990710000000007</v>
      </c>
      <c r="AF1028" s="200">
        <v>95.658749999999998</v>
      </c>
      <c r="AG1028" s="200">
        <v>96.504930000000002</v>
      </c>
      <c r="AH1028" s="200">
        <v>97.552279999999996</v>
      </c>
      <c r="AI1028" s="200">
        <v>97.614990000000006</v>
      </c>
      <c r="AJ1028" s="200">
        <v>97.408739999999995</v>
      </c>
      <c r="AK1028" s="200">
        <v>97.175520000000006</v>
      </c>
      <c r="AL1028" s="200">
        <v>92.006249999999994</v>
      </c>
      <c r="AM1028" s="200">
        <v>95.026439999999994</v>
      </c>
      <c r="AN1028" s="200">
        <v>96.230879999999999</v>
      </c>
      <c r="AO1028" s="200">
        <v>97.381270000000001</v>
      </c>
      <c r="AP1028" s="200">
        <v>97.543800000000005</v>
      </c>
      <c r="AQ1028" s="200">
        <v>97.410730000000001</v>
      </c>
      <c r="AR1028" s="200">
        <v>96.998090000000005</v>
      </c>
      <c r="AS1028" s="267" t="s">
        <v>2371</v>
      </c>
      <c r="AT1028" s="260">
        <v>43084</v>
      </c>
      <c r="AU1028" s="253"/>
    </row>
    <row r="1029" spans="1:47" s="63" customFormat="1" ht="75">
      <c r="A1029" s="257" t="s">
        <v>400</v>
      </c>
      <c r="B1029" s="257" t="s">
        <v>5400</v>
      </c>
      <c r="C1029" s="257" t="s">
        <v>5401</v>
      </c>
      <c r="D1029" s="223">
        <v>0.24</v>
      </c>
      <c r="E1029" s="258">
        <v>240</v>
      </c>
      <c r="F1029" s="259">
        <v>97</v>
      </c>
      <c r="G1029" s="260" t="s">
        <v>5388</v>
      </c>
      <c r="H1029" s="261" t="s">
        <v>5389</v>
      </c>
      <c r="I1029" s="262" t="s">
        <v>406</v>
      </c>
      <c r="J1029" s="262" t="s">
        <v>405</v>
      </c>
      <c r="K1029" s="263" t="s">
        <v>518</v>
      </c>
      <c r="L1029" s="264">
        <v>2.5000000000000001E-2</v>
      </c>
      <c r="M1029" s="265"/>
      <c r="N1029" s="265"/>
      <c r="O1029" s="265">
        <v>27</v>
      </c>
      <c r="P1029" s="265">
        <v>32</v>
      </c>
      <c r="Q1029" s="265">
        <v>37</v>
      </c>
      <c r="R1029" s="264">
        <v>2.4E-2</v>
      </c>
      <c r="S1029" s="264">
        <v>4.8000000000000001E-2</v>
      </c>
      <c r="T1029" s="264">
        <v>7.1999999999999995E-2</v>
      </c>
      <c r="U1029" s="264">
        <v>0.12</v>
      </c>
      <c r="V1029" s="264">
        <v>0.18</v>
      </c>
      <c r="W1029" s="264">
        <v>0.24</v>
      </c>
      <c r="X1029" s="266">
        <v>93.9</v>
      </c>
      <c r="Y1029" s="266">
        <v>96.1</v>
      </c>
      <c r="Z1029" s="266">
        <v>96.8</v>
      </c>
      <c r="AA1029" s="266">
        <v>97.5</v>
      </c>
      <c r="AB1029" s="266">
        <v>97.4</v>
      </c>
      <c r="AC1029" s="266">
        <v>97</v>
      </c>
      <c r="AD1029" s="266">
        <v>97.1</v>
      </c>
      <c r="AE1029" s="266">
        <v>93</v>
      </c>
      <c r="AF1029" s="266">
        <v>95.7</v>
      </c>
      <c r="AG1029" s="266">
        <v>96.5</v>
      </c>
      <c r="AH1029" s="266">
        <v>97.6</v>
      </c>
      <c r="AI1029" s="266">
        <v>97.6</v>
      </c>
      <c r="AJ1029" s="266">
        <v>97.4</v>
      </c>
      <c r="AK1029" s="266">
        <v>97.2</v>
      </c>
      <c r="AL1029" s="266">
        <v>92</v>
      </c>
      <c r="AM1029" s="266">
        <v>95</v>
      </c>
      <c r="AN1029" s="266">
        <v>96.2</v>
      </c>
      <c r="AO1029" s="266">
        <v>97.4</v>
      </c>
      <c r="AP1029" s="266">
        <v>97.5</v>
      </c>
      <c r="AQ1029" s="266">
        <v>97.4</v>
      </c>
      <c r="AR1029" s="266">
        <v>97</v>
      </c>
      <c r="AS1029" s="275" t="s">
        <v>5402</v>
      </c>
      <c r="AT1029" s="268">
        <v>43084</v>
      </c>
      <c r="AU1029" s="268">
        <v>43132</v>
      </c>
    </row>
    <row r="1030" spans="1:47" s="63" customFormat="1" ht="30">
      <c r="A1030" s="254" t="s">
        <v>400</v>
      </c>
      <c r="B1030" s="217" t="s">
        <v>3353</v>
      </c>
      <c r="C1030" s="254" t="s">
        <v>2362</v>
      </c>
      <c r="D1030" s="202">
        <v>0.24</v>
      </c>
      <c r="E1030" s="203">
        <v>208</v>
      </c>
      <c r="F1030" s="202">
        <v>97</v>
      </c>
      <c r="G1030" s="196" t="s">
        <v>522</v>
      </c>
      <c r="H1030" s="196" t="s">
        <v>522</v>
      </c>
      <c r="I1030" s="196" t="s">
        <v>406</v>
      </c>
      <c r="J1030" s="196" t="s">
        <v>405</v>
      </c>
      <c r="K1030" s="221"/>
      <c r="L1030" s="202">
        <v>2.5000000000000001E-2</v>
      </c>
      <c r="M1030" s="199"/>
      <c r="N1030" s="199"/>
      <c r="O1030" s="199">
        <v>27</v>
      </c>
      <c r="P1030" s="199">
        <v>32</v>
      </c>
      <c r="Q1030" s="199">
        <v>37</v>
      </c>
      <c r="R1030" s="202">
        <v>2.4E-2</v>
      </c>
      <c r="S1030" s="202">
        <v>4.8000000000000001E-2</v>
      </c>
      <c r="T1030" s="202">
        <v>7.1999999999999995E-2</v>
      </c>
      <c r="U1030" s="202">
        <v>0.12</v>
      </c>
      <c r="V1030" s="202">
        <v>0.18</v>
      </c>
      <c r="W1030" s="202">
        <v>0.24</v>
      </c>
      <c r="X1030" s="200">
        <v>94.204329999999999</v>
      </c>
      <c r="Y1030" s="200">
        <v>96.226399999999998</v>
      </c>
      <c r="Z1030" s="200">
        <v>97.021460000000005</v>
      </c>
      <c r="AA1030" s="200">
        <v>97.553880000000007</v>
      </c>
      <c r="AB1030" s="200">
        <v>97.414230000000003</v>
      </c>
      <c r="AC1030" s="200">
        <v>96.959760000000003</v>
      </c>
      <c r="AD1030" s="200">
        <v>97.185910000000007</v>
      </c>
      <c r="AE1030" s="200">
        <v>93.324759999999998</v>
      </c>
      <c r="AF1030" s="200">
        <v>95.734390000000005</v>
      </c>
      <c r="AG1030" s="200">
        <v>96.756339999999994</v>
      </c>
      <c r="AH1030" s="200">
        <v>97.463930000000005</v>
      </c>
      <c r="AI1030" s="200">
        <v>97.415279999999996</v>
      </c>
      <c r="AJ1030" s="200">
        <v>97.056359999999998</v>
      </c>
      <c r="AK1030" s="200">
        <v>97.08081</v>
      </c>
      <c r="AL1030" s="200">
        <v>92.419210000000007</v>
      </c>
      <c r="AM1030" s="200">
        <v>95.095889999999997</v>
      </c>
      <c r="AN1030" s="200">
        <v>96.538390000000007</v>
      </c>
      <c r="AO1030" s="200">
        <v>97.353759999999994</v>
      </c>
      <c r="AP1030" s="200">
        <v>97.337370000000007</v>
      </c>
      <c r="AQ1030" s="200">
        <v>97.025310000000005</v>
      </c>
      <c r="AR1030" s="200">
        <v>96.920529999999999</v>
      </c>
      <c r="AS1030" s="267" t="s">
        <v>2363</v>
      </c>
      <c r="AT1030" s="260">
        <v>43084</v>
      </c>
      <c r="AU1030" s="253"/>
    </row>
    <row r="1031" spans="1:47" s="63" customFormat="1" ht="30">
      <c r="A1031" s="257" t="s">
        <v>400</v>
      </c>
      <c r="B1031" s="257" t="s">
        <v>5387</v>
      </c>
      <c r="C1031" s="257" t="s">
        <v>2359</v>
      </c>
      <c r="D1031" s="223">
        <v>0.24</v>
      </c>
      <c r="E1031" s="258">
        <v>208</v>
      </c>
      <c r="F1031" s="259">
        <v>97</v>
      </c>
      <c r="G1031" s="260" t="s">
        <v>5388</v>
      </c>
      <c r="H1031" s="261" t="s">
        <v>5389</v>
      </c>
      <c r="I1031" s="262" t="s">
        <v>406</v>
      </c>
      <c r="J1031" s="262" t="s">
        <v>405</v>
      </c>
      <c r="K1031" s="263"/>
      <c r="L1031" s="264">
        <v>2.5000000000000001E-2</v>
      </c>
      <c r="M1031" s="265"/>
      <c r="N1031" s="265"/>
      <c r="O1031" s="265">
        <v>27</v>
      </c>
      <c r="P1031" s="265">
        <v>32</v>
      </c>
      <c r="Q1031" s="265">
        <v>37</v>
      </c>
      <c r="R1031" s="264">
        <v>2.4E-2</v>
      </c>
      <c r="S1031" s="264">
        <v>4.8000000000000001E-2</v>
      </c>
      <c r="T1031" s="264">
        <v>7.1999999999999995E-2</v>
      </c>
      <c r="U1031" s="264">
        <v>0.12</v>
      </c>
      <c r="V1031" s="264">
        <v>0.18</v>
      </c>
      <c r="W1031" s="264">
        <v>0.24</v>
      </c>
      <c r="X1031" s="266">
        <v>94.2</v>
      </c>
      <c r="Y1031" s="266">
        <v>96.2</v>
      </c>
      <c r="Z1031" s="266">
        <v>97</v>
      </c>
      <c r="AA1031" s="266">
        <v>97.6</v>
      </c>
      <c r="AB1031" s="266">
        <v>97.4</v>
      </c>
      <c r="AC1031" s="266">
        <v>97</v>
      </c>
      <c r="AD1031" s="266">
        <v>97.2</v>
      </c>
      <c r="AE1031" s="266">
        <v>93.3</v>
      </c>
      <c r="AF1031" s="266">
        <v>95.7</v>
      </c>
      <c r="AG1031" s="266">
        <v>96.8</v>
      </c>
      <c r="AH1031" s="266">
        <v>97.5</v>
      </c>
      <c r="AI1031" s="266">
        <v>97.4</v>
      </c>
      <c r="AJ1031" s="266">
        <v>97.1</v>
      </c>
      <c r="AK1031" s="266">
        <v>97.1</v>
      </c>
      <c r="AL1031" s="266">
        <v>92.4</v>
      </c>
      <c r="AM1031" s="266">
        <v>95.1</v>
      </c>
      <c r="AN1031" s="266">
        <v>96.5</v>
      </c>
      <c r="AO1031" s="266">
        <v>97.4</v>
      </c>
      <c r="AP1031" s="266">
        <v>97.3</v>
      </c>
      <c r="AQ1031" s="266">
        <v>97</v>
      </c>
      <c r="AR1031" s="266">
        <v>96.9</v>
      </c>
      <c r="AS1031" s="275" t="s">
        <v>5390</v>
      </c>
      <c r="AT1031" s="268">
        <v>43084</v>
      </c>
      <c r="AU1031" s="268">
        <v>43132</v>
      </c>
    </row>
    <row r="1032" spans="1:47" s="63" customFormat="1" ht="30">
      <c r="A1032" s="254" t="s">
        <v>400</v>
      </c>
      <c r="B1032" s="217" t="s">
        <v>3354</v>
      </c>
      <c r="C1032" s="254" t="s">
        <v>2364</v>
      </c>
      <c r="D1032" s="202">
        <v>0.24</v>
      </c>
      <c r="E1032" s="203">
        <v>240</v>
      </c>
      <c r="F1032" s="202">
        <v>97</v>
      </c>
      <c r="G1032" s="196" t="s">
        <v>522</v>
      </c>
      <c r="H1032" s="196" t="s">
        <v>522</v>
      </c>
      <c r="I1032" s="196" t="s">
        <v>406</v>
      </c>
      <c r="J1032" s="196" t="s">
        <v>405</v>
      </c>
      <c r="K1032" s="221"/>
      <c r="L1032" s="202">
        <v>2.5000000000000001E-2</v>
      </c>
      <c r="M1032" s="199"/>
      <c r="N1032" s="199"/>
      <c r="O1032" s="199">
        <v>27</v>
      </c>
      <c r="P1032" s="199">
        <v>32</v>
      </c>
      <c r="Q1032" s="199">
        <v>37</v>
      </c>
      <c r="R1032" s="202">
        <v>2.4E-2</v>
      </c>
      <c r="S1032" s="202">
        <v>4.8000000000000001E-2</v>
      </c>
      <c r="T1032" s="202">
        <v>7.1999999999999995E-2</v>
      </c>
      <c r="U1032" s="202">
        <v>0.12</v>
      </c>
      <c r="V1032" s="202">
        <v>0.18</v>
      </c>
      <c r="W1032" s="202">
        <v>0.24</v>
      </c>
      <c r="X1032" s="200">
        <v>93.945300000000003</v>
      </c>
      <c r="Y1032" s="200">
        <v>96.08005</v>
      </c>
      <c r="Z1032" s="200">
        <v>96.814459999999997</v>
      </c>
      <c r="AA1032" s="200">
        <v>97.474630000000005</v>
      </c>
      <c r="AB1032" s="200">
        <v>97.419160000000005</v>
      </c>
      <c r="AC1032" s="200">
        <v>97.028769999999994</v>
      </c>
      <c r="AD1032" s="200">
        <v>97.132819999999995</v>
      </c>
      <c r="AE1032" s="200">
        <v>92.990710000000007</v>
      </c>
      <c r="AF1032" s="200">
        <v>95.658749999999998</v>
      </c>
      <c r="AG1032" s="200">
        <v>96.504930000000002</v>
      </c>
      <c r="AH1032" s="200">
        <v>97.552279999999996</v>
      </c>
      <c r="AI1032" s="200">
        <v>97.614990000000006</v>
      </c>
      <c r="AJ1032" s="200">
        <v>97.408739999999995</v>
      </c>
      <c r="AK1032" s="200">
        <v>97.175520000000006</v>
      </c>
      <c r="AL1032" s="200">
        <v>92.006249999999994</v>
      </c>
      <c r="AM1032" s="200">
        <v>95.026439999999994</v>
      </c>
      <c r="AN1032" s="200">
        <v>96.230879999999999</v>
      </c>
      <c r="AO1032" s="200">
        <v>97.381270000000001</v>
      </c>
      <c r="AP1032" s="200">
        <v>97.543800000000005</v>
      </c>
      <c r="AQ1032" s="200">
        <v>97.410730000000001</v>
      </c>
      <c r="AR1032" s="200">
        <v>96.998090000000005</v>
      </c>
      <c r="AS1032" s="267" t="s">
        <v>2365</v>
      </c>
      <c r="AT1032" s="260">
        <v>43084</v>
      </c>
      <c r="AU1032" s="253"/>
    </row>
    <row r="1033" spans="1:47" s="63" customFormat="1" ht="30">
      <c r="A1033" s="257" t="s">
        <v>400</v>
      </c>
      <c r="B1033" s="257" t="s">
        <v>5391</v>
      </c>
      <c r="C1033" s="257" t="s">
        <v>2360</v>
      </c>
      <c r="D1033" s="223">
        <v>0.24</v>
      </c>
      <c r="E1033" s="258">
        <v>240</v>
      </c>
      <c r="F1033" s="259">
        <v>97</v>
      </c>
      <c r="G1033" s="260" t="s">
        <v>5388</v>
      </c>
      <c r="H1033" s="261" t="s">
        <v>5389</v>
      </c>
      <c r="I1033" s="262" t="s">
        <v>406</v>
      </c>
      <c r="J1033" s="262" t="s">
        <v>405</v>
      </c>
      <c r="K1033" s="263"/>
      <c r="L1033" s="264">
        <v>2.5000000000000001E-2</v>
      </c>
      <c r="M1033" s="265"/>
      <c r="N1033" s="265"/>
      <c r="O1033" s="265">
        <v>27</v>
      </c>
      <c r="P1033" s="265">
        <v>32</v>
      </c>
      <c r="Q1033" s="265">
        <v>37</v>
      </c>
      <c r="R1033" s="264">
        <v>2.4E-2</v>
      </c>
      <c r="S1033" s="264">
        <v>4.8000000000000001E-2</v>
      </c>
      <c r="T1033" s="264">
        <v>7.1999999999999995E-2</v>
      </c>
      <c r="U1033" s="264">
        <v>0.12</v>
      </c>
      <c r="V1033" s="264">
        <v>0.18</v>
      </c>
      <c r="W1033" s="264">
        <v>0.24</v>
      </c>
      <c r="X1033" s="266">
        <v>93.9</v>
      </c>
      <c r="Y1033" s="266">
        <v>96.1</v>
      </c>
      <c r="Z1033" s="266">
        <v>96.8</v>
      </c>
      <c r="AA1033" s="266">
        <v>97.5</v>
      </c>
      <c r="AB1033" s="266">
        <v>97.4</v>
      </c>
      <c r="AC1033" s="266">
        <v>97</v>
      </c>
      <c r="AD1033" s="266">
        <v>97.1</v>
      </c>
      <c r="AE1033" s="266">
        <v>93</v>
      </c>
      <c r="AF1033" s="266">
        <v>95.7</v>
      </c>
      <c r="AG1033" s="266">
        <v>96.5</v>
      </c>
      <c r="AH1033" s="266">
        <v>97.6</v>
      </c>
      <c r="AI1033" s="266">
        <v>97.6</v>
      </c>
      <c r="AJ1033" s="266">
        <v>97.4</v>
      </c>
      <c r="AK1033" s="266">
        <v>97.2</v>
      </c>
      <c r="AL1033" s="266">
        <v>92</v>
      </c>
      <c r="AM1033" s="266">
        <v>95</v>
      </c>
      <c r="AN1033" s="266">
        <v>96.2</v>
      </c>
      <c r="AO1033" s="266">
        <v>97.4</v>
      </c>
      <c r="AP1033" s="266">
        <v>97.5</v>
      </c>
      <c r="AQ1033" s="266">
        <v>97.4</v>
      </c>
      <c r="AR1033" s="266">
        <v>97</v>
      </c>
      <c r="AS1033" s="275" t="s">
        <v>5392</v>
      </c>
      <c r="AT1033" s="268">
        <v>43084</v>
      </c>
      <c r="AU1033" s="268">
        <v>43132</v>
      </c>
    </row>
    <row r="1034" spans="1:47" s="63" customFormat="1" ht="45">
      <c r="A1034" s="254" t="s">
        <v>400</v>
      </c>
      <c r="B1034" s="254" t="s">
        <v>3355</v>
      </c>
      <c r="C1034" s="101" t="s">
        <v>1274</v>
      </c>
      <c r="D1034" s="65">
        <v>0.24</v>
      </c>
      <c r="E1034" s="65">
        <v>208</v>
      </c>
      <c r="F1034" s="65">
        <v>96</v>
      </c>
      <c r="G1034" s="116" t="s">
        <v>485</v>
      </c>
      <c r="H1034" s="108" t="s">
        <v>485</v>
      </c>
      <c r="I1034" s="80" t="s">
        <v>406</v>
      </c>
      <c r="J1034" s="80" t="s">
        <v>405</v>
      </c>
      <c r="K1034" s="162"/>
      <c r="L1034" s="65">
        <v>0.04</v>
      </c>
      <c r="M1034" s="65"/>
      <c r="N1034" s="65"/>
      <c r="O1034" s="65">
        <v>27</v>
      </c>
      <c r="P1034" s="65">
        <v>32</v>
      </c>
      <c r="Q1034" s="65">
        <v>38</v>
      </c>
      <c r="R1034" s="65">
        <v>0.02</v>
      </c>
      <c r="S1034" s="65">
        <v>0.05</v>
      </c>
      <c r="T1034" s="65">
        <v>7.0000000000000007E-2</v>
      </c>
      <c r="U1034" s="65">
        <v>0.12</v>
      </c>
      <c r="V1034" s="65">
        <v>0.18</v>
      </c>
      <c r="W1034" s="65">
        <v>0.24</v>
      </c>
      <c r="X1034" s="65">
        <v>94.7</v>
      </c>
      <c r="Y1034" s="65">
        <v>95.7</v>
      </c>
      <c r="Z1034" s="65">
        <v>96.1</v>
      </c>
      <c r="AA1034" s="65">
        <v>96.3</v>
      </c>
      <c r="AB1034" s="65">
        <v>96</v>
      </c>
      <c r="AC1034" s="65">
        <v>95.5</v>
      </c>
      <c r="AD1034" s="65">
        <v>96</v>
      </c>
      <c r="AE1034" s="65">
        <v>94.7</v>
      </c>
      <c r="AF1034" s="65">
        <v>95.7</v>
      </c>
      <c r="AG1034" s="65">
        <v>96</v>
      </c>
      <c r="AH1034" s="65">
        <v>96.3</v>
      </c>
      <c r="AI1034" s="65">
        <v>96.2</v>
      </c>
      <c r="AJ1034" s="65">
        <v>95.8</v>
      </c>
      <c r="AK1034" s="65">
        <v>96.1</v>
      </c>
      <c r="AL1034" s="65">
        <v>94.5</v>
      </c>
      <c r="AM1034" s="65">
        <v>95.5</v>
      </c>
      <c r="AN1034" s="65">
        <v>95.8</v>
      </c>
      <c r="AO1034" s="65">
        <v>96.1</v>
      </c>
      <c r="AP1034" s="65">
        <v>96.2</v>
      </c>
      <c r="AQ1034" s="65">
        <v>96</v>
      </c>
      <c r="AR1034" s="65">
        <v>96</v>
      </c>
      <c r="AS1034" s="61" t="str">
        <f t="shared" ref="AS1034:AS1042" si="20">CONCATENATE(A1034,D1034,B1034)</f>
        <v>Enphase Energy Inc.0.24M250-60-2LL-S2x (-ZC) (-NA) [208V]</v>
      </c>
      <c r="AT1034" s="59"/>
      <c r="AU1034" s="219"/>
    </row>
    <row r="1035" spans="1:47" s="63" customFormat="1" ht="45">
      <c r="A1035" s="254" t="s">
        <v>400</v>
      </c>
      <c r="B1035" s="254" t="s">
        <v>3356</v>
      </c>
      <c r="C1035" s="101" t="s">
        <v>1275</v>
      </c>
      <c r="D1035" s="65">
        <v>0.24</v>
      </c>
      <c r="E1035" s="65">
        <v>240</v>
      </c>
      <c r="F1035" s="65">
        <v>96.5</v>
      </c>
      <c r="G1035" s="116" t="s">
        <v>485</v>
      </c>
      <c r="H1035" s="108" t="s">
        <v>485</v>
      </c>
      <c r="I1035" s="80" t="s">
        <v>406</v>
      </c>
      <c r="J1035" s="80" t="s">
        <v>405</v>
      </c>
      <c r="K1035" s="162"/>
      <c r="L1035" s="65">
        <v>0.05</v>
      </c>
      <c r="M1035" s="65"/>
      <c r="N1035" s="65"/>
      <c r="O1035" s="65">
        <v>27</v>
      </c>
      <c r="P1035" s="65">
        <v>32</v>
      </c>
      <c r="Q1035" s="65">
        <v>38</v>
      </c>
      <c r="R1035" s="65">
        <v>0.02</v>
      </c>
      <c r="S1035" s="65">
        <v>0.05</v>
      </c>
      <c r="T1035" s="65">
        <v>7.0000000000000007E-2</v>
      </c>
      <c r="U1035" s="65">
        <v>0.12</v>
      </c>
      <c r="V1035" s="65">
        <v>0.18</v>
      </c>
      <c r="W1035" s="65">
        <v>0.24</v>
      </c>
      <c r="X1035" s="65">
        <v>95.6</v>
      </c>
      <c r="Y1035" s="65">
        <v>96</v>
      </c>
      <c r="Z1035" s="65">
        <v>96.3</v>
      </c>
      <c r="AA1035" s="65">
        <v>96.5</v>
      </c>
      <c r="AB1035" s="65">
        <v>96.4</v>
      </c>
      <c r="AC1035" s="65">
        <v>96.1</v>
      </c>
      <c r="AD1035" s="65">
        <v>96.4</v>
      </c>
      <c r="AE1035" s="65">
        <v>95</v>
      </c>
      <c r="AF1035" s="65">
        <v>96</v>
      </c>
      <c r="AG1035" s="65">
        <v>96.2</v>
      </c>
      <c r="AH1035" s="65">
        <v>96.5</v>
      </c>
      <c r="AI1035" s="65">
        <v>96.6</v>
      </c>
      <c r="AJ1035" s="65">
        <v>96.4</v>
      </c>
      <c r="AK1035" s="65">
        <v>96.4</v>
      </c>
      <c r="AL1035" s="65">
        <v>94.9</v>
      </c>
      <c r="AM1035" s="65">
        <v>96</v>
      </c>
      <c r="AN1035" s="65">
        <v>96</v>
      </c>
      <c r="AO1035" s="65">
        <v>96.4</v>
      </c>
      <c r="AP1035" s="65">
        <v>96.5</v>
      </c>
      <c r="AQ1035" s="65">
        <v>96.5</v>
      </c>
      <c r="AR1035" s="65">
        <v>96.4</v>
      </c>
      <c r="AS1035" s="61" t="str">
        <f t="shared" si="20"/>
        <v>Enphase Energy Inc.0.24M250-60-2LL-S2x (-ZC) (-NA) [240V]</v>
      </c>
      <c r="AT1035" s="59"/>
      <c r="AU1035" s="219"/>
    </row>
    <row r="1036" spans="1:47" s="63" customFormat="1" ht="45">
      <c r="A1036" s="254" t="s">
        <v>400</v>
      </c>
      <c r="B1036" s="254" t="s">
        <v>3357</v>
      </c>
      <c r="C1036" s="101" t="s">
        <v>1435</v>
      </c>
      <c r="D1036" s="65">
        <v>0.24</v>
      </c>
      <c r="E1036" s="65">
        <v>208</v>
      </c>
      <c r="F1036" s="65">
        <v>96.5</v>
      </c>
      <c r="G1036" s="116" t="s">
        <v>485</v>
      </c>
      <c r="H1036" s="108" t="s">
        <v>485</v>
      </c>
      <c r="I1036" s="80" t="s">
        <v>406</v>
      </c>
      <c r="J1036" s="80" t="s">
        <v>405</v>
      </c>
      <c r="K1036" s="162"/>
      <c r="L1036" s="65">
        <v>0.04</v>
      </c>
      <c r="M1036" s="65"/>
      <c r="N1036" s="65"/>
      <c r="O1036" s="65">
        <v>27</v>
      </c>
      <c r="P1036" s="65">
        <v>37</v>
      </c>
      <c r="Q1036" s="65">
        <v>48</v>
      </c>
      <c r="R1036" s="65">
        <v>24</v>
      </c>
      <c r="S1036" s="65">
        <v>48</v>
      </c>
      <c r="T1036" s="65">
        <v>72</v>
      </c>
      <c r="U1036" s="65">
        <v>120</v>
      </c>
      <c r="V1036" s="65">
        <v>180</v>
      </c>
      <c r="W1036" s="65">
        <v>240</v>
      </c>
      <c r="X1036" s="65">
        <v>95.6</v>
      </c>
      <c r="Y1036" s="65">
        <v>96.4</v>
      </c>
      <c r="Z1036" s="65">
        <v>96.6</v>
      </c>
      <c r="AA1036" s="65">
        <v>96.6</v>
      </c>
      <c r="AB1036" s="65">
        <v>96.3</v>
      </c>
      <c r="AC1036" s="65">
        <v>95.6</v>
      </c>
      <c r="AD1036" s="65">
        <v>96.3</v>
      </c>
      <c r="AE1036" s="65">
        <v>95.4</v>
      </c>
      <c r="AF1036" s="65">
        <v>96.2</v>
      </c>
      <c r="AG1036" s="65">
        <v>96.4</v>
      </c>
      <c r="AH1036" s="65">
        <v>96.6</v>
      </c>
      <c r="AI1036" s="65">
        <v>96.6</v>
      </c>
      <c r="AJ1036" s="65">
        <v>96.2</v>
      </c>
      <c r="AK1036" s="65">
        <v>96.5</v>
      </c>
      <c r="AL1036" s="65">
        <v>95.1</v>
      </c>
      <c r="AM1036" s="65">
        <v>95.8</v>
      </c>
      <c r="AN1036" s="65">
        <v>96</v>
      </c>
      <c r="AO1036" s="65">
        <v>96.4</v>
      </c>
      <c r="AP1036" s="65">
        <v>96.5</v>
      </c>
      <c r="AQ1036" s="65">
        <v>96.3</v>
      </c>
      <c r="AR1036" s="65">
        <v>96.3</v>
      </c>
      <c r="AS1036" s="61" t="str">
        <f t="shared" si="20"/>
        <v>Enphase Energy Inc.0.24M250-72-2LL-S2x [208V]</v>
      </c>
      <c r="AT1036" s="59"/>
      <c r="AU1036" s="219"/>
    </row>
    <row r="1037" spans="1:47" s="63" customFormat="1" ht="45">
      <c r="A1037" s="254" t="s">
        <v>400</v>
      </c>
      <c r="B1037" s="254" t="s">
        <v>3358</v>
      </c>
      <c r="C1037" s="101" t="s">
        <v>1436</v>
      </c>
      <c r="D1037" s="65">
        <v>0.24</v>
      </c>
      <c r="E1037" s="65">
        <v>240</v>
      </c>
      <c r="F1037" s="65">
        <v>96.5</v>
      </c>
      <c r="G1037" s="116" t="s">
        <v>485</v>
      </c>
      <c r="H1037" s="108" t="s">
        <v>485</v>
      </c>
      <c r="I1037" s="80" t="s">
        <v>406</v>
      </c>
      <c r="J1037" s="80" t="s">
        <v>405</v>
      </c>
      <c r="K1037" s="162"/>
      <c r="L1037" s="65">
        <v>0.04</v>
      </c>
      <c r="M1037" s="65"/>
      <c r="N1037" s="65"/>
      <c r="O1037" s="65">
        <v>27</v>
      </c>
      <c r="P1037" s="65">
        <v>37</v>
      </c>
      <c r="Q1037" s="65">
        <v>48</v>
      </c>
      <c r="R1037" s="65">
        <v>24</v>
      </c>
      <c r="S1037" s="65">
        <v>48</v>
      </c>
      <c r="T1037" s="65">
        <v>72</v>
      </c>
      <c r="U1037" s="65">
        <v>120</v>
      </c>
      <c r="V1037" s="65">
        <v>180</v>
      </c>
      <c r="W1037" s="65">
        <v>240</v>
      </c>
      <c r="X1037" s="65">
        <v>95.7</v>
      </c>
      <c r="Y1037" s="65">
        <v>96.4</v>
      </c>
      <c r="Z1037" s="65">
        <v>96.6</v>
      </c>
      <c r="AA1037" s="65">
        <v>96.6</v>
      </c>
      <c r="AB1037" s="65">
        <v>96.3</v>
      </c>
      <c r="AC1037" s="65">
        <v>95.8</v>
      </c>
      <c r="AD1037" s="65">
        <v>96.4</v>
      </c>
      <c r="AE1037" s="65">
        <v>95.5</v>
      </c>
      <c r="AF1037" s="65">
        <v>96.3</v>
      </c>
      <c r="AG1037" s="65">
        <v>96.5</v>
      </c>
      <c r="AH1037" s="65">
        <v>96.7</v>
      </c>
      <c r="AI1037" s="65">
        <v>96.6</v>
      </c>
      <c r="AJ1037" s="65">
        <v>96.3</v>
      </c>
      <c r="AK1037" s="65">
        <v>96.5</v>
      </c>
      <c r="AL1037" s="65">
        <v>95.3</v>
      </c>
      <c r="AM1037" s="65">
        <v>96</v>
      </c>
      <c r="AN1037" s="65">
        <v>96.2</v>
      </c>
      <c r="AO1037" s="65">
        <v>96.5</v>
      </c>
      <c r="AP1037" s="65">
        <v>96.5</v>
      </c>
      <c r="AQ1037" s="65">
        <v>96.4</v>
      </c>
      <c r="AR1037" s="65">
        <v>96.4</v>
      </c>
      <c r="AS1037" s="61" t="str">
        <f t="shared" si="20"/>
        <v>Enphase Energy Inc.0.24M250-72-2LL-S2x [240V]</v>
      </c>
      <c r="AT1037" s="59"/>
      <c r="AU1037" s="219"/>
    </row>
    <row r="1038" spans="1:47" s="63" customFormat="1" ht="30">
      <c r="A1038" s="254" t="s">
        <v>400</v>
      </c>
      <c r="B1038" s="254" t="s">
        <v>80</v>
      </c>
      <c r="C1038" s="101" t="s">
        <v>553</v>
      </c>
      <c r="D1038" s="65">
        <v>0.247</v>
      </c>
      <c r="E1038" s="65"/>
      <c r="F1038" s="65">
        <v>96.5</v>
      </c>
      <c r="G1038" s="116" t="s">
        <v>485</v>
      </c>
      <c r="H1038" s="108" t="s">
        <v>485</v>
      </c>
      <c r="I1038" s="80" t="s">
        <v>406</v>
      </c>
      <c r="J1038" s="80" t="s">
        <v>405</v>
      </c>
      <c r="K1038" s="162"/>
      <c r="L1038" s="65">
        <v>7.0999999999999994E-2</v>
      </c>
      <c r="M1038" s="65"/>
      <c r="N1038" s="65"/>
      <c r="O1038" s="65">
        <v>27.5</v>
      </c>
      <c r="P1038" s="65">
        <v>39</v>
      </c>
      <c r="Q1038" s="65">
        <v>47.5</v>
      </c>
      <c r="R1038" s="65">
        <v>0.02</v>
      </c>
      <c r="S1038" s="65">
        <v>0.05</v>
      </c>
      <c r="T1038" s="65">
        <v>7.0000000000000007E-2</v>
      </c>
      <c r="U1038" s="65">
        <v>0.12</v>
      </c>
      <c r="V1038" s="65">
        <v>0.19</v>
      </c>
      <c r="W1038" s="65">
        <v>0.25</v>
      </c>
      <c r="X1038" s="65">
        <v>95.6</v>
      </c>
      <c r="Y1038" s="65">
        <v>96.2</v>
      </c>
      <c r="Z1038" s="65">
        <v>96.4</v>
      </c>
      <c r="AA1038" s="65">
        <v>96.6</v>
      </c>
      <c r="AB1038" s="65">
        <v>96.4</v>
      </c>
      <c r="AC1038" s="65">
        <v>95.9</v>
      </c>
      <c r="AD1038" s="65">
        <v>96.4</v>
      </c>
      <c r="AE1038" s="65">
        <v>95.1</v>
      </c>
      <c r="AF1038" s="65">
        <v>96.1</v>
      </c>
      <c r="AG1038" s="65">
        <v>96.4</v>
      </c>
      <c r="AH1038" s="65">
        <v>96.6</v>
      </c>
      <c r="AI1038" s="65">
        <v>96.6</v>
      </c>
      <c r="AJ1038" s="65">
        <v>96.5</v>
      </c>
      <c r="AK1038" s="65">
        <v>96.5</v>
      </c>
      <c r="AL1038" s="65">
        <v>94.9</v>
      </c>
      <c r="AM1038" s="65">
        <v>96</v>
      </c>
      <c r="AN1038" s="65">
        <v>96.1</v>
      </c>
      <c r="AO1038" s="65">
        <v>96.5</v>
      </c>
      <c r="AP1038" s="65">
        <v>96.6</v>
      </c>
      <c r="AQ1038" s="65">
        <v>96.6</v>
      </c>
      <c r="AR1038" s="65">
        <v>96.4</v>
      </c>
      <c r="AS1038" s="61" t="str">
        <f t="shared" si="20"/>
        <v>Enphase Energy Inc.0.247C250-72-2LN-S2</v>
      </c>
      <c r="AT1038" s="59"/>
      <c r="AU1038" s="219"/>
    </row>
    <row r="1039" spans="1:47" s="63" customFormat="1" ht="45">
      <c r="A1039" s="254" t="s">
        <v>400</v>
      </c>
      <c r="B1039" s="254" t="s">
        <v>3359</v>
      </c>
      <c r="C1039" s="101" t="s">
        <v>1437</v>
      </c>
      <c r="D1039" s="65">
        <v>0.27</v>
      </c>
      <c r="E1039" s="65">
        <v>208</v>
      </c>
      <c r="F1039" s="65">
        <v>96.5</v>
      </c>
      <c r="G1039" s="116" t="s">
        <v>522</v>
      </c>
      <c r="H1039" s="108" t="s">
        <v>522</v>
      </c>
      <c r="I1039" s="80" t="s">
        <v>406</v>
      </c>
      <c r="J1039" s="80" t="s">
        <v>405</v>
      </c>
      <c r="K1039" s="162"/>
      <c r="L1039" s="65">
        <v>5.0999999999999997E-2</v>
      </c>
      <c r="M1039" s="65"/>
      <c r="N1039" s="65"/>
      <c r="O1039" s="65">
        <v>27</v>
      </c>
      <c r="P1039" s="65">
        <v>32</v>
      </c>
      <c r="Q1039" s="65">
        <v>37</v>
      </c>
      <c r="R1039" s="65">
        <v>0.03</v>
      </c>
      <c r="S1039" s="65">
        <v>0.05</v>
      </c>
      <c r="T1039" s="65">
        <v>0.08</v>
      </c>
      <c r="U1039" s="65">
        <v>0.14000000000000001</v>
      </c>
      <c r="V1039" s="65">
        <v>0.2</v>
      </c>
      <c r="W1039" s="65">
        <v>0.27</v>
      </c>
      <c r="X1039" s="65">
        <v>95</v>
      </c>
      <c r="Y1039" s="65">
        <v>96.1</v>
      </c>
      <c r="Z1039" s="65">
        <v>96.5</v>
      </c>
      <c r="AA1039" s="65">
        <v>96.9</v>
      </c>
      <c r="AB1039" s="65">
        <v>96.7</v>
      </c>
      <c r="AC1039" s="65">
        <v>96.2</v>
      </c>
      <c r="AD1039" s="65">
        <v>96.6</v>
      </c>
      <c r="AE1039" s="65">
        <v>95</v>
      </c>
      <c r="AF1039" s="65">
        <v>96.1</v>
      </c>
      <c r="AG1039" s="65">
        <v>96.1</v>
      </c>
      <c r="AH1039" s="65">
        <v>96.7</v>
      </c>
      <c r="AI1039" s="65">
        <v>96.6</v>
      </c>
      <c r="AJ1039" s="65">
        <v>96.2</v>
      </c>
      <c r="AK1039" s="65">
        <v>96.5</v>
      </c>
      <c r="AL1039" s="65">
        <v>94.9</v>
      </c>
      <c r="AM1039" s="65">
        <v>95.7</v>
      </c>
      <c r="AN1039" s="65">
        <v>95.8</v>
      </c>
      <c r="AO1039" s="65">
        <v>96.6</v>
      </c>
      <c r="AP1039" s="65">
        <v>96.5</v>
      </c>
      <c r="AQ1039" s="65">
        <v>96.1</v>
      </c>
      <c r="AR1039" s="65">
        <v>96.3</v>
      </c>
      <c r="AS1039" s="61" t="str">
        <f t="shared" si="20"/>
        <v>Enphase Energy Inc.0.27S280-60-LL-x [208V]</v>
      </c>
      <c r="AT1039" s="59"/>
      <c r="AU1039" s="220">
        <v>43011</v>
      </c>
    </row>
    <row r="1040" spans="1:47" s="63" customFormat="1" ht="45">
      <c r="A1040" s="119" t="s">
        <v>400</v>
      </c>
      <c r="B1040" s="271" t="s">
        <v>3360</v>
      </c>
      <c r="C1040" s="255" t="s">
        <v>2095</v>
      </c>
      <c r="D1040" s="96">
        <v>0.27</v>
      </c>
      <c r="E1040" s="60">
        <v>208</v>
      </c>
      <c r="F1040" s="67">
        <v>96.5</v>
      </c>
      <c r="G1040" s="112" t="s">
        <v>5189</v>
      </c>
      <c r="H1040" s="79" t="s">
        <v>5190</v>
      </c>
      <c r="I1040" s="77" t="s">
        <v>406</v>
      </c>
      <c r="J1040" s="77" t="s">
        <v>405</v>
      </c>
      <c r="K1040" s="201"/>
      <c r="L1040" s="60">
        <v>5.0999999999999997E-2</v>
      </c>
      <c r="M1040" s="60"/>
      <c r="N1040" s="60"/>
      <c r="O1040" s="60">
        <v>27</v>
      </c>
      <c r="P1040" s="60">
        <v>32</v>
      </c>
      <c r="Q1040" s="60">
        <v>37</v>
      </c>
      <c r="R1040" s="60">
        <v>0.03</v>
      </c>
      <c r="S1040" s="60">
        <v>0.05</v>
      </c>
      <c r="T1040" s="60">
        <v>0.08</v>
      </c>
      <c r="U1040" s="60">
        <v>0.14000000000000001</v>
      </c>
      <c r="V1040" s="60">
        <v>0.2</v>
      </c>
      <c r="W1040" s="60">
        <v>0.27</v>
      </c>
      <c r="X1040" s="60">
        <v>95</v>
      </c>
      <c r="Y1040" s="60">
        <v>96.1</v>
      </c>
      <c r="Z1040" s="60">
        <v>96.5</v>
      </c>
      <c r="AA1040" s="60">
        <v>96.9</v>
      </c>
      <c r="AB1040" s="60">
        <v>96.7</v>
      </c>
      <c r="AC1040" s="60">
        <v>96.2</v>
      </c>
      <c r="AD1040" s="60">
        <v>96.6</v>
      </c>
      <c r="AE1040" s="60">
        <v>95</v>
      </c>
      <c r="AF1040" s="60">
        <v>96.1</v>
      </c>
      <c r="AG1040" s="60">
        <v>96.1</v>
      </c>
      <c r="AH1040" s="60">
        <v>96.7</v>
      </c>
      <c r="AI1040" s="60">
        <v>96.6</v>
      </c>
      <c r="AJ1040" s="60">
        <v>96.2</v>
      </c>
      <c r="AK1040" s="60">
        <v>96.5</v>
      </c>
      <c r="AL1040" s="60">
        <v>94.9</v>
      </c>
      <c r="AM1040" s="60">
        <v>95.7</v>
      </c>
      <c r="AN1040" s="60">
        <v>95.8</v>
      </c>
      <c r="AO1040" s="60">
        <v>96.6</v>
      </c>
      <c r="AP1040" s="60">
        <v>96.5</v>
      </c>
      <c r="AQ1040" s="60">
        <v>96.1</v>
      </c>
      <c r="AR1040" s="60">
        <v>96.3</v>
      </c>
      <c r="AS1040" s="61" t="str">
        <f t="shared" si="20"/>
        <v>Enphase Energy Inc.0.27S280-60-LL-x [208V] [SI1]</v>
      </c>
      <c r="AT1040" s="127">
        <v>43024</v>
      </c>
      <c r="AU1040" s="124" t="s">
        <v>507</v>
      </c>
    </row>
    <row r="1041" spans="1:47" s="63" customFormat="1" ht="45">
      <c r="A1041" s="254" t="s">
        <v>400</v>
      </c>
      <c r="B1041" s="254" t="s">
        <v>3361</v>
      </c>
      <c r="C1041" s="101" t="s">
        <v>1438</v>
      </c>
      <c r="D1041" s="65">
        <v>0.27</v>
      </c>
      <c r="E1041" s="65">
        <v>240</v>
      </c>
      <c r="F1041" s="65">
        <v>97</v>
      </c>
      <c r="G1041" s="116" t="s">
        <v>522</v>
      </c>
      <c r="H1041" s="108" t="s">
        <v>522</v>
      </c>
      <c r="I1041" s="80" t="s">
        <v>406</v>
      </c>
      <c r="J1041" s="80" t="s">
        <v>405</v>
      </c>
      <c r="K1041" s="162"/>
      <c r="L1041" s="65">
        <v>6.2E-2</v>
      </c>
      <c r="M1041" s="65"/>
      <c r="N1041" s="65"/>
      <c r="O1041" s="65">
        <v>27</v>
      </c>
      <c r="P1041" s="65">
        <v>32</v>
      </c>
      <c r="Q1041" s="65">
        <v>37</v>
      </c>
      <c r="R1041" s="65">
        <v>0.03</v>
      </c>
      <c r="S1041" s="65">
        <v>0.05</v>
      </c>
      <c r="T1041" s="65">
        <v>0.08</v>
      </c>
      <c r="U1041" s="65">
        <v>0.14000000000000001</v>
      </c>
      <c r="V1041" s="65">
        <v>0.2</v>
      </c>
      <c r="W1041" s="65">
        <v>0.27</v>
      </c>
      <c r="X1041" s="65">
        <v>95.2</v>
      </c>
      <c r="Y1041" s="65">
        <v>96.5</v>
      </c>
      <c r="Z1041" s="65">
        <v>96.9</v>
      </c>
      <c r="AA1041" s="65">
        <v>97.3</v>
      </c>
      <c r="AB1041" s="65">
        <v>97.3</v>
      </c>
      <c r="AC1041" s="65">
        <v>97</v>
      </c>
      <c r="AD1041" s="65">
        <v>97.1</v>
      </c>
      <c r="AE1041" s="65">
        <v>95.3</v>
      </c>
      <c r="AF1041" s="65">
        <v>96.5</v>
      </c>
      <c r="AG1041" s="65">
        <v>96.7</v>
      </c>
      <c r="AH1041" s="65">
        <v>97.1</v>
      </c>
      <c r="AI1041" s="65">
        <v>97.2</v>
      </c>
      <c r="AJ1041" s="65">
        <v>96.9</v>
      </c>
      <c r="AK1041" s="65">
        <v>97</v>
      </c>
      <c r="AL1041" s="65">
        <v>95.1</v>
      </c>
      <c r="AM1041" s="65">
        <v>96.1</v>
      </c>
      <c r="AN1041" s="65">
        <v>96</v>
      </c>
      <c r="AO1041" s="65">
        <v>96.9</v>
      </c>
      <c r="AP1041" s="65">
        <v>97.1</v>
      </c>
      <c r="AQ1041" s="65">
        <v>96.9</v>
      </c>
      <c r="AR1041" s="65">
        <v>96.8</v>
      </c>
      <c r="AS1041" s="61" t="str">
        <f t="shared" si="20"/>
        <v>Enphase Energy Inc.0.27S280-60-LL-x [240V]</v>
      </c>
      <c r="AT1041" s="59"/>
      <c r="AU1041" s="220">
        <v>43011</v>
      </c>
    </row>
    <row r="1042" spans="1:47" s="63" customFormat="1" ht="75">
      <c r="A1042" s="119" t="s">
        <v>400</v>
      </c>
      <c r="B1042" s="271" t="s">
        <v>3362</v>
      </c>
      <c r="C1042" s="255" t="s">
        <v>2094</v>
      </c>
      <c r="D1042" s="96">
        <v>0.27</v>
      </c>
      <c r="E1042" s="60">
        <v>240</v>
      </c>
      <c r="F1042" s="67">
        <v>97</v>
      </c>
      <c r="G1042" s="112" t="s">
        <v>5189</v>
      </c>
      <c r="H1042" s="79" t="s">
        <v>5190</v>
      </c>
      <c r="I1042" s="77" t="s">
        <v>406</v>
      </c>
      <c r="J1042" s="77" t="s">
        <v>405</v>
      </c>
      <c r="K1042" s="201"/>
      <c r="L1042" s="60">
        <v>6.2E-2</v>
      </c>
      <c r="M1042" s="60"/>
      <c r="N1042" s="60"/>
      <c r="O1042" s="60">
        <v>27</v>
      </c>
      <c r="P1042" s="60">
        <v>32</v>
      </c>
      <c r="Q1042" s="60">
        <v>37</v>
      </c>
      <c r="R1042" s="60">
        <v>0.03</v>
      </c>
      <c r="S1042" s="60">
        <v>0.05</v>
      </c>
      <c r="T1042" s="60">
        <v>0.08</v>
      </c>
      <c r="U1042" s="60">
        <v>0.14000000000000001</v>
      </c>
      <c r="V1042" s="60">
        <v>0.2</v>
      </c>
      <c r="W1042" s="60">
        <v>0.27</v>
      </c>
      <c r="X1042" s="60">
        <v>95.2</v>
      </c>
      <c r="Y1042" s="60">
        <v>96.5</v>
      </c>
      <c r="Z1042" s="60">
        <v>96.9</v>
      </c>
      <c r="AA1042" s="60">
        <v>97.3</v>
      </c>
      <c r="AB1042" s="60">
        <v>97.3</v>
      </c>
      <c r="AC1042" s="60">
        <v>97</v>
      </c>
      <c r="AD1042" s="60">
        <v>97.1</v>
      </c>
      <c r="AE1042" s="60">
        <v>95.3</v>
      </c>
      <c r="AF1042" s="60">
        <v>96.5</v>
      </c>
      <c r="AG1042" s="60">
        <v>96.7</v>
      </c>
      <c r="AH1042" s="60">
        <v>97.1</v>
      </c>
      <c r="AI1042" s="60">
        <v>97.2</v>
      </c>
      <c r="AJ1042" s="60">
        <v>96.9</v>
      </c>
      <c r="AK1042" s="60">
        <v>97</v>
      </c>
      <c r="AL1042" s="60">
        <v>95.1</v>
      </c>
      <c r="AM1042" s="60">
        <v>96.1</v>
      </c>
      <c r="AN1042" s="60">
        <v>96</v>
      </c>
      <c r="AO1042" s="60">
        <v>96.9</v>
      </c>
      <c r="AP1042" s="60">
        <v>97.1</v>
      </c>
      <c r="AQ1042" s="60">
        <v>96.9</v>
      </c>
      <c r="AR1042" s="60">
        <v>96.8</v>
      </c>
      <c r="AS1042" s="61" t="str">
        <f t="shared" si="20"/>
        <v>Enphase Energy Inc.0.27S280-60-LL-x [240V] [SI1]</v>
      </c>
      <c r="AT1042" s="127">
        <v>43024</v>
      </c>
      <c r="AU1042" s="124" t="s">
        <v>507</v>
      </c>
    </row>
    <row r="1043" spans="1:47" s="63" customFormat="1" ht="165">
      <c r="A1043" s="119" t="s">
        <v>400</v>
      </c>
      <c r="B1043" s="119" t="s">
        <v>3363</v>
      </c>
      <c r="C1043" s="119" t="s">
        <v>1576</v>
      </c>
      <c r="D1043" s="68">
        <v>0.28000000000000003</v>
      </c>
      <c r="E1043" s="68">
        <v>208</v>
      </c>
      <c r="F1043" s="259">
        <v>97</v>
      </c>
      <c r="G1043" s="46" t="s">
        <v>522</v>
      </c>
      <c r="H1043" s="75" t="s">
        <v>522</v>
      </c>
      <c r="I1043" s="75" t="s">
        <v>406</v>
      </c>
      <c r="J1043" s="75" t="s">
        <v>405</v>
      </c>
      <c r="K1043" s="74" t="s">
        <v>2021</v>
      </c>
      <c r="L1043" s="65">
        <v>0.02</v>
      </c>
      <c r="M1043" s="265"/>
      <c r="N1043" s="265"/>
      <c r="O1043" s="65">
        <v>27</v>
      </c>
      <c r="P1043" s="65">
        <v>36</v>
      </c>
      <c r="Q1043" s="65">
        <v>45</v>
      </c>
      <c r="R1043" s="264">
        <v>2.8000000000000001E-2</v>
      </c>
      <c r="S1043" s="264">
        <v>5.6000000000000001E-2</v>
      </c>
      <c r="T1043" s="264">
        <v>8.4000000000000005E-2</v>
      </c>
      <c r="U1043" s="264">
        <v>0.14000000000000001</v>
      </c>
      <c r="V1043" s="264">
        <v>0.21</v>
      </c>
      <c r="W1043" s="264">
        <v>0.28000000000000003</v>
      </c>
      <c r="X1043" s="266">
        <v>94.636139999999997</v>
      </c>
      <c r="Y1043" s="266">
        <v>96.340069999999997</v>
      </c>
      <c r="Z1043" s="266">
        <v>96.930220000000006</v>
      </c>
      <c r="AA1043" s="266">
        <v>97.37612</v>
      </c>
      <c r="AB1043" s="266">
        <v>97.14246</v>
      </c>
      <c r="AC1043" s="266">
        <v>96.578599999999994</v>
      </c>
      <c r="AD1043" s="266">
        <v>96.997494500000002</v>
      </c>
      <c r="AE1043" s="266">
        <v>94.562870000000004</v>
      </c>
      <c r="AF1043" s="266">
        <v>95.684449999999998</v>
      </c>
      <c r="AG1043" s="266">
        <v>96.451030000000003</v>
      </c>
      <c r="AH1043" s="266">
        <v>97.149680000000004</v>
      </c>
      <c r="AI1043" s="266">
        <v>97.092020000000005</v>
      </c>
      <c r="AJ1043" s="266">
        <v>96.683809999999994</v>
      </c>
      <c r="AK1043" s="266">
        <v>96.835254800000001</v>
      </c>
      <c r="AL1043" s="266">
        <v>93.928889999999996</v>
      </c>
      <c r="AM1043" s="266">
        <v>95.027100000000004</v>
      </c>
      <c r="AN1043" s="266">
        <v>95.970730000000003</v>
      </c>
      <c r="AO1043" s="266">
        <v>96.918509999999998</v>
      </c>
      <c r="AP1043" s="266">
        <v>96.913079999999994</v>
      </c>
      <c r="AQ1043" s="266">
        <v>96.59496</v>
      </c>
      <c r="AR1043" s="266">
        <v>96.571565699999994</v>
      </c>
      <c r="AS1043" s="275" t="s">
        <v>5381</v>
      </c>
      <c r="AT1043" s="268"/>
      <c r="AU1043" s="268"/>
    </row>
    <row r="1044" spans="1:47" s="63" customFormat="1" ht="165">
      <c r="A1044" s="257" t="s">
        <v>400</v>
      </c>
      <c r="B1044" s="257" t="s">
        <v>5383</v>
      </c>
      <c r="C1044" s="257" t="s">
        <v>1577</v>
      </c>
      <c r="D1044" s="68">
        <v>0.28000000000000003</v>
      </c>
      <c r="E1044" s="68">
        <v>208</v>
      </c>
      <c r="F1044" s="259">
        <v>97</v>
      </c>
      <c r="G1044" s="260" t="s">
        <v>5372</v>
      </c>
      <c r="H1044" s="261" t="s">
        <v>5365</v>
      </c>
      <c r="I1044" s="75" t="s">
        <v>406</v>
      </c>
      <c r="J1044" s="75" t="s">
        <v>405</v>
      </c>
      <c r="K1044" s="74" t="s">
        <v>2021</v>
      </c>
      <c r="L1044" s="65">
        <v>0.02</v>
      </c>
      <c r="M1044" s="265"/>
      <c r="N1044" s="265"/>
      <c r="O1044" s="65">
        <v>27</v>
      </c>
      <c r="P1044" s="65">
        <v>36</v>
      </c>
      <c r="Q1044" s="65">
        <v>45</v>
      </c>
      <c r="R1044" s="264">
        <v>2.8000000000000001E-2</v>
      </c>
      <c r="S1044" s="264">
        <v>5.6000000000000001E-2</v>
      </c>
      <c r="T1044" s="264">
        <v>8.4000000000000005E-2</v>
      </c>
      <c r="U1044" s="264">
        <v>0.14000000000000001</v>
      </c>
      <c r="V1044" s="264">
        <v>0.21</v>
      </c>
      <c r="W1044" s="264">
        <v>0.28000000000000003</v>
      </c>
      <c r="X1044" s="266">
        <v>94.636139999999997</v>
      </c>
      <c r="Y1044" s="266">
        <v>96.340069999999997</v>
      </c>
      <c r="Z1044" s="266">
        <v>96.930220000000006</v>
      </c>
      <c r="AA1044" s="266">
        <v>97.37612</v>
      </c>
      <c r="AB1044" s="266">
        <v>97.14246</v>
      </c>
      <c r="AC1044" s="266">
        <v>96.578599999999994</v>
      </c>
      <c r="AD1044" s="266">
        <v>96.997494500000002</v>
      </c>
      <c r="AE1044" s="266">
        <v>94.562870000000004</v>
      </c>
      <c r="AF1044" s="266">
        <v>95.684449999999998</v>
      </c>
      <c r="AG1044" s="266">
        <v>96.451030000000003</v>
      </c>
      <c r="AH1044" s="266">
        <v>97.149680000000004</v>
      </c>
      <c r="AI1044" s="266">
        <v>97.092020000000005</v>
      </c>
      <c r="AJ1044" s="266">
        <v>96.683809999999994</v>
      </c>
      <c r="AK1044" s="266">
        <v>96.835254800000001</v>
      </c>
      <c r="AL1044" s="266">
        <v>93.928889999999996</v>
      </c>
      <c r="AM1044" s="266">
        <v>95.027100000000004</v>
      </c>
      <c r="AN1044" s="266">
        <v>95.970730000000003</v>
      </c>
      <c r="AO1044" s="266">
        <v>96.918509999999998</v>
      </c>
      <c r="AP1044" s="266">
        <v>96.913079999999994</v>
      </c>
      <c r="AQ1044" s="266">
        <v>96.59496</v>
      </c>
      <c r="AR1044" s="266">
        <v>96.571565699999994</v>
      </c>
      <c r="AS1044" s="275" t="s">
        <v>5384</v>
      </c>
      <c r="AT1044" s="268">
        <v>42962</v>
      </c>
      <c r="AU1044" s="268">
        <v>43132</v>
      </c>
    </row>
    <row r="1045" spans="1:47" s="63" customFormat="1" ht="165">
      <c r="A1045" s="119" t="s">
        <v>400</v>
      </c>
      <c r="B1045" s="119" t="s">
        <v>3364</v>
      </c>
      <c r="C1045" s="119" t="s">
        <v>1578</v>
      </c>
      <c r="D1045" s="68">
        <v>0.28000000000000003</v>
      </c>
      <c r="E1045" s="68">
        <v>240</v>
      </c>
      <c r="F1045" s="259">
        <v>97</v>
      </c>
      <c r="G1045" s="46" t="s">
        <v>522</v>
      </c>
      <c r="H1045" s="75" t="s">
        <v>522</v>
      </c>
      <c r="I1045" s="75" t="s">
        <v>406</v>
      </c>
      <c r="J1045" s="75" t="s">
        <v>405</v>
      </c>
      <c r="K1045" s="74" t="s">
        <v>2021</v>
      </c>
      <c r="L1045" s="65">
        <v>0.02</v>
      </c>
      <c r="M1045" s="265"/>
      <c r="N1045" s="265"/>
      <c r="O1045" s="65">
        <v>27</v>
      </c>
      <c r="P1045" s="65">
        <v>36</v>
      </c>
      <c r="Q1045" s="65">
        <v>45</v>
      </c>
      <c r="R1045" s="264">
        <v>2.8000000000000001E-2</v>
      </c>
      <c r="S1045" s="264">
        <v>5.6000000000000001E-2</v>
      </c>
      <c r="T1045" s="264">
        <v>8.4000000000000005E-2</v>
      </c>
      <c r="U1045" s="264">
        <v>0.14000000000000001</v>
      </c>
      <c r="V1045" s="264">
        <v>0.21</v>
      </c>
      <c r="W1045" s="264">
        <v>0.28000000000000003</v>
      </c>
      <c r="X1045" s="266">
        <v>94.253060000000005</v>
      </c>
      <c r="Y1045" s="266">
        <v>96.163120000000006</v>
      </c>
      <c r="Z1045" s="266">
        <v>96.81711</v>
      </c>
      <c r="AA1045" s="266">
        <v>97.302610000000001</v>
      </c>
      <c r="AB1045" s="266">
        <v>97.145589999999999</v>
      </c>
      <c r="AC1045" s="266">
        <v>96.716480000000004</v>
      </c>
      <c r="AD1045" s="266">
        <v>96.952866400000005</v>
      </c>
      <c r="AE1045" s="266">
        <v>94.554839999999999</v>
      </c>
      <c r="AF1045" s="266">
        <v>95.744399999999999</v>
      </c>
      <c r="AG1045" s="266">
        <v>96.281419999999997</v>
      </c>
      <c r="AH1045" s="266">
        <v>97.254900000000006</v>
      </c>
      <c r="AI1045" s="266">
        <v>97.333410000000001</v>
      </c>
      <c r="AJ1045" s="266">
        <v>97.170069999999996</v>
      </c>
      <c r="AK1045" s="266">
        <v>96.991923799999995</v>
      </c>
      <c r="AL1045" s="266">
        <v>93.905879999999996</v>
      </c>
      <c r="AM1045" s="266">
        <v>95.090100000000007</v>
      </c>
      <c r="AN1045" s="266">
        <v>95.744929999999997</v>
      </c>
      <c r="AO1045" s="266">
        <v>96.971980000000002</v>
      </c>
      <c r="AP1045" s="266">
        <v>97.148679999999999</v>
      </c>
      <c r="AQ1045" s="266">
        <v>97.038430000000005</v>
      </c>
      <c r="AR1045" s="266">
        <v>96.704969500000004</v>
      </c>
      <c r="AS1045" s="275" t="s">
        <v>5382</v>
      </c>
      <c r="AT1045" s="268"/>
      <c r="AU1045" s="268"/>
    </row>
    <row r="1046" spans="1:47" s="63" customFormat="1" ht="165">
      <c r="A1046" s="257" t="s">
        <v>400</v>
      </c>
      <c r="B1046" s="257" t="s">
        <v>5385</v>
      </c>
      <c r="C1046" s="257" t="s">
        <v>1579</v>
      </c>
      <c r="D1046" s="223">
        <v>0.28000000000000003</v>
      </c>
      <c r="E1046" s="258">
        <v>240</v>
      </c>
      <c r="F1046" s="259">
        <v>97</v>
      </c>
      <c r="G1046" s="260" t="s">
        <v>5372</v>
      </c>
      <c r="H1046" s="261" t="s">
        <v>5365</v>
      </c>
      <c r="I1046" s="262" t="s">
        <v>406</v>
      </c>
      <c r="J1046" s="262" t="s">
        <v>405</v>
      </c>
      <c r="K1046" s="74" t="s">
        <v>2021</v>
      </c>
      <c r="L1046" s="264">
        <v>0.02</v>
      </c>
      <c r="M1046" s="265"/>
      <c r="N1046" s="265"/>
      <c r="O1046" s="65">
        <v>27</v>
      </c>
      <c r="P1046" s="65">
        <v>36</v>
      </c>
      <c r="Q1046" s="65">
        <v>45</v>
      </c>
      <c r="R1046" s="264">
        <v>2.8000000000000001E-2</v>
      </c>
      <c r="S1046" s="264">
        <v>5.6000000000000001E-2</v>
      </c>
      <c r="T1046" s="264">
        <v>8.4000000000000005E-2</v>
      </c>
      <c r="U1046" s="264">
        <v>0.14000000000000001</v>
      </c>
      <c r="V1046" s="264">
        <v>0.21</v>
      </c>
      <c r="W1046" s="264">
        <v>0.28000000000000003</v>
      </c>
      <c r="X1046" s="266">
        <v>94.253060000000005</v>
      </c>
      <c r="Y1046" s="266">
        <v>96.163120000000006</v>
      </c>
      <c r="Z1046" s="266">
        <v>96.81711</v>
      </c>
      <c r="AA1046" s="266">
        <v>97.302610000000001</v>
      </c>
      <c r="AB1046" s="266">
        <v>97.145589999999999</v>
      </c>
      <c r="AC1046" s="266">
        <v>96.716480000000004</v>
      </c>
      <c r="AD1046" s="266">
        <v>96.952866400000005</v>
      </c>
      <c r="AE1046" s="266">
        <v>94.554839999999999</v>
      </c>
      <c r="AF1046" s="266">
        <v>95.744399999999999</v>
      </c>
      <c r="AG1046" s="266">
        <v>96.281419999999997</v>
      </c>
      <c r="AH1046" s="266">
        <v>97.254900000000006</v>
      </c>
      <c r="AI1046" s="266">
        <v>97.333410000000001</v>
      </c>
      <c r="AJ1046" s="266">
        <v>97.170069999999996</v>
      </c>
      <c r="AK1046" s="266">
        <v>96.991923799999995</v>
      </c>
      <c r="AL1046" s="266">
        <v>93.905879999999996</v>
      </c>
      <c r="AM1046" s="266">
        <v>95.090100000000007</v>
      </c>
      <c r="AN1046" s="266">
        <v>95.744929999999997</v>
      </c>
      <c r="AO1046" s="266">
        <v>96.971980000000002</v>
      </c>
      <c r="AP1046" s="266">
        <v>97.148679999999999</v>
      </c>
      <c r="AQ1046" s="266">
        <v>97.038430000000005</v>
      </c>
      <c r="AR1046" s="266">
        <v>96.704969500000004</v>
      </c>
      <c r="AS1046" s="275" t="s">
        <v>5386</v>
      </c>
      <c r="AT1046" s="268">
        <v>42962</v>
      </c>
      <c r="AU1046" s="268">
        <v>43132</v>
      </c>
    </row>
    <row r="1047" spans="1:47" s="63" customFormat="1" ht="45">
      <c r="A1047" s="254" t="s">
        <v>400</v>
      </c>
      <c r="B1047" s="273" t="s">
        <v>3365</v>
      </c>
      <c r="C1047" s="101" t="s">
        <v>1582</v>
      </c>
      <c r="D1047" s="65">
        <v>0.28000000000000003</v>
      </c>
      <c r="E1047" s="65">
        <v>208</v>
      </c>
      <c r="F1047" s="259">
        <v>97</v>
      </c>
      <c r="G1047" s="116" t="s">
        <v>522</v>
      </c>
      <c r="H1047" s="108" t="s">
        <v>522</v>
      </c>
      <c r="I1047" s="80" t="s">
        <v>406</v>
      </c>
      <c r="J1047" s="80" t="s">
        <v>405</v>
      </c>
      <c r="K1047" s="162"/>
      <c r="L1047" s="65">
        <v>0.02</v>
      </c>
      <c r="M1047" s="265"/>
      <c r="N1047" s="265"/>
      <c r="O1047" s="65">
        <v>27</v>
      </c>
      <c r="P1047" s="65">
        <v>36</v>
      </c>
      <c r="Q1047" s="65">
        <v>45</v>
      </c>
      <c r="R1047" s="264">
        <v>2.8000000000000001E-2</v>
      </c>
      <c r="S1047" s="264">
        <v>5.6000000000000001E-2</v>
      </c>
      <c r="T1047" s="264">
        <v>8.4000000000000005E-2</v>
      </c>
      <c r="U1047" s="264">
        <v>0.14000000000000001</v>
      </c>
      <c r="V1047" s="264">
        <v>0.21</v>
      </c>
      <c r="W1047" s="264">
        <v>0.28000000000000003</v>
      </c>
      <c r="X1047" s="266">
        <v>94.636139999999997</v>
      </c>
      <c r="Y1047" s="266">
        <v>96.340069999999997</v>
      </c>
      <c r="Z1047" s="266">
        <v>96.930220000000006</v>
      </c>
      <c r="AA1047" s="266">
        <v>97.37612</v>
      </c>
      <c r="AB1047" s="266">
        <v>97.14246</v>
      </c>
      <c r="AC1047" s="266">
        <v>96.578599999999994</v>
      </c>
      <c r="AD1047" s="266">
        <v>96.997494500000002</v>
      </c>
      <c r="AE1047" s="266">
        <v>94.562870000000004</v>
      </c>
      <c r="AF1047" s="266">
        <v>95.684449999999998</v>
      </c>
      <c r="AG1047" s="266">
        <v>96.451030000000003</v>
      </c>
      <c r="AH1047" s="266">
        <v>97.149680000000004</v>
      </c>
      <c r="AI1047" s="266">
        <v>97.092020000000005</v>
      </c>
      <c r="AJ1047" s="266">
        <v>96.683809999999994</v>
      </c>
      <c r="AK1047" s="266">
        <v>96.835254800000001</v>
      </c>
      <c r="AL1047" s="266">
        <v>93.928889999999996</v>
      </c>
      <c r="AM1047" s="266">
        <v>95.027100000000004</v>
      </c>
      <c r="AN1047" s="266">
        <v>95.970730000000003</v>
      </c>
      <c r="AO1047" s="266">
        <v>96.918509999999998</v>
      </c>
      <c r="AP1047" s="266">
        <v>96.913079999999994</v>
      </c>
      <c r="AQ1047" s="266">
        <v>96.59496</v>
      </c>
      <c r="AR1047" s="266">
        <v>96.571565699999994</v>
      </c>
      <c r="AS1047" s="275" t="s">
        <v>5369</v>
      </c>
      <c r="AT1047" s="268" t="s">
        <v>507</v>
      </c>
      <c r="AU1047" s="268">
        <v>43132</v>
      </c>
    </row>
    <row r="1048" spans="1:47" s="63" customFormat="1" ht="45">
      <c r="A1048" s="257" t="s">
        <v>400</v>
      </c>
      <c r="B1048" s="257" t="s">
        <v>5371</v>
      </c>
      <c r="C1048" s="257" t="s">
        <v>1569</v>
      </c>
      <c r="D1048" s="223">
        <v>0.28000000000000003</v>
      </c>
      <c r="E1048" s="258">
        <v>208</v>
      </c>
      <c r="F1048" s="259">
        <v>97</v>
      </c>
      <c r="G1048" s="260" t="s">
        <v>5372</v>
      </c>
      <c r="H1048" s="261" t="s">
        <v>5365</v>
      </c>
      <c r="I1048" s="262" t="s">
        <v>406</v>
      </c>
      <c r="J1048" s="262" t="s">
        <v>405</v>
      </c>
      <c r="K1048" s="263"/>
      <c r="L1048" s="264">
        <v>0.02</v>
      </c>
      <c r="M1048" s="265"/>
      <c r="N1048" s="265"/>
      <c r="O1048" s="265">
        <v>27</v>
      </c>
      <c r="P1048" s="265">
        <v>36</v>
      </c>
      <c r="Q1048" s="65">
        <v>45</v>
      </c>
      <c r="R1048" s="264">
        <v>2.8000000000000001E-2</v>
      </c>
      <c r="S1048" s="264">
        <v>5.6000000000000001E-2</v>
      </c>
      <c r="T1048" s="264">
        <v>8.4000000000000005E-2</v>
      </c>
      <c r="U1048" s="264">
        <v>0.14000000000000001</v>
      </c>
      <c r="V1048" s="264">
        <v>0.21</v>
      </c>
      <c r="W1048" s="264">
        <v>0.28000000000000003</v>
      </c>
      <c r="X1048" s="266">
        <v>94.636139999999997</v>
      </c>
      <c r="Y1048" s="266">
        <v>96.340069999999997</v>
      </c>
      <c r="Z1048" s="266">
        <v>96.930220000000006</v>
      </c>
      <c r="AA1048" s="266">
        <v>97.37612</v>
      </c>
      <c r="AB1048" s="266">
        <v>97.14246</v>
      </c>
      <c r="AC1048" s="266">
        <v>96.578599999999994</v>
      </c>
      <c r="AD1048" s="266">
        <v>96.997494500000002</v>
      </c>
      <c r="AE1048" s="266">
        <v>94.562870000000004</v>
      </c>
      <c r="AF1048" s="266">
        <v>95.684449999999998</v>
      </c>
      <c r="AG1048" s="266">
        <v>96.451030000000003</v>
      </c>
      <c r="AH1048" s="266">
        <v>97.149680000000004</v>
      </c>
      <c r="AI1048" s="266">
        <v>97.092020000000005</v>
      </c>
      <c r="AJ1048" s="266">
        <v>96.683809999999994</v>
      </c>
      <c r="AK1048" s="266">
        <v>96.835254800000001</v>
      </c>
      <c r="AL1048" s="266">
        <v>93.928889999999996</v>
      </c>
      <c r="AM1048" s="266">
        <v>95.027100000000004</v>
      </c>
      <c r="AN1048" s="266">
        <v>95.970730000000003</v>
      </c>
      <c r="AO1048" s="266">
        <v>96.918509999999998</v>
      </c>
      <c r="AP1048" s="266">
        <v>96.913079999999994</v>
      </c>
      <c r="AQ1048" s="266">
        <v>96.59496</v>
      </c>
      <c r="AR1048" s="266">
        <v>96.571565699999994</v>
      </c>
      <c r="AS1048" s="275" t="s">
        <v>5373</v>
      </c>
      <c r="AT1048" s="268">
        <v>42948</v>
      </c>
      <c r="AU1048" s="268">
        <v>43132</v>
      </c>
    </row>
    <row r="1049" spans="1:47" s="63" customFormat="1" ht="45">
      <c r="A1049" s="254" t="s">
        <v>400</v>
      </c>
      <c r="B1049" s="273" t="s">
        <v>3366</v>
      </c>
      <c r="C1049" s="101" t="s">
        <v>1583</v>
      </c>
      <c r="D1049" s="65">
        <v>0.28000000000000003</v>
      </c>
      <c r="E1049" s="65">
        <v>240</v>
      </c>
      <c r="F1049" s="259">
        <v>97</v>
      </c>
      <c r="G1049" s="116" t="s">
        <v>522</v>
      </c>
      <c r="H1049" s="108" t="s">
        <v>522</v>
      </c>
      <c r="I1049" s="80" t="s">
        <v>406</v>
      </c>
      <c r="J1049" s="80" t="s">
        <v>405</v>
      </c>
      <c r="K1049" s="162"/>
      <c r="L1049" s="65">
        <v>0.02</v>
      </c>
      <c r="M1049" s="265"/>
      <c r="N1049" s="265"/>
      <c r="O1049" s="65">
        <v>27</v>
      </c>
      <c r="P1049" s="65">
        <v>36</v>
      </c>
      <c r="Q1049" s="65">
        <v>45</v>
      </c>
      <c r="R1049" s="264">
        <v>2.8000000000000001E-2</v>
      </c>
      <c r="S1049" s="264">
        <v>5.6000000000000001E-2</v>
      </c>
      <c r="T1049" s="264">
        <v>8.4000000000000005E-2</v>
      </c>
      <c r="U1049" s="264">
        <v>0.14000000000000001</v>
      </c>
      <c r="V1049" s="264">
        <v>0.21</v>
      </c>
      <c r="W1049" s="264">
        <v>0.28000000000000003</v>
      </c>
      <c r="X1049" s="266">
        <v>94.253060000000005</v>
      </c>
      <c r="Y1049" s="266">
        <v>96.163120000000006</v>
      </c>
      <c r="Z1049" s="266">
        <v>96.81711</v>
      </c>
      <c r="AA1049" s="266">
        <v>97.302610000000001</v>
      </c>
      <c r="AB1049" s="266">
        <v>97.145589999999999</v>
      </c>
      <c r="AC1049" s="266">
        <v>96.716480000000004</v>
      </c>
      <c r="AD1049" s="266">
        <v>96.952866400000005</v>
      </c>
      <c r="AE1049" s="266">
        <v>94.554839999999999</v>
      </c>
      <c r="AF1049" s="266">
        <v>95.744399999999999</v>
      </c>
      <c r="AG1049" s="266">
        <v>96.281419999999997</v>
      </c>
      <c r="AH1049" s="266">
        <v>97.254900000000006</v>
      </c>
      <c r="AI1049" s="266">
        <v>97.333410000000001</v>
      </c>
      <c r="AJ1049" s="266">
        <v>97.170069999999996</v>
      </c>
      <c r="AK1049" s="266">
        <v>96.991923799999995</v>
      </c>
      <c r="AL1049" s="266">
        <v>93.905879999999996</v>
      </c>
      <c r="AM1049" s="266">
        <v>95.090100000000007</v>
      </c>
      <c r="AN1049" s="266">
        <v>95.744929999999997</v>
      </c>
      <c r="AO1049" s="266">
        <v>96.971980000000002</v>
      </c>
      <c r="AP1049" s="266">
        <v>97.148679999999999</v>
      </c>
      <c r="AQ1049" s="266">
        <v>97.038430000000005</v>
      </c>
      <c r="AR1049" s="266">
        <v>96.704969500000004</v>
      </c>
      <c r="AS1049" s="275" t="s">
        <v>5370</v>
      </c>
      <c r="AT1049" s="268" t="s">
        <v>507</v>
      </c>
      <c r="AU1049" s="268">
        <v>43132</v>
      </c>
    </row>
    <row r="1050" spans="1:47" s="63" customFormat="1" ht="45">
      <c r="A1050" s="257" t="s">
        <v>400</v>
      </c>
      <c r="B1050" s="257" t="s">
        <v>5374</v>
      </c>
      <c r="C1050" s="257" t="s">
        <v>1570</v>
      </c>
      <c r="D1050" s="223">
        <v>0.28000000000000003</v>
      </c>
      <c r="E1050" s="258">
        <v>240</v>
      </c>
      <c r="F1050" s="259">
        <v>97</v>
      </c>
      <c r="G1050" s="260" t="s">
        <v>5372</v>
      </c>
      <c r="H1050" s="261" t="s">
        <v>5365</v>
      </c>
      <c r="I1050" s="262" t="s">
        <v>406</v>
      </c>
      <c r="J1050" s="262" t="s">
        <v>405</v>
      </c>
      <c r="K1050" s="263"/>
      <c r="L1050" s="264">
        <v>0.02</v>
      </c>
      <c r="M1050" s="265"/>
      <c r="N1050" s="265"/>
      <c r="O1050" s="265">
        <v>27</v>
      </c>
      <c r="P1050" s="265">
        <v>36</v>
      </c>
      <c r="Q1050" s="65">
        <v>45</v>
      </c>
      <c r="R1050" s="264">
        <v>2.8000000000000001E-2</v>
      </c>
      <c r="S1050" s="264">
        <v>5.6000000000000001E-2</v>
      </c>
      <c r="T1050" s="264">
        <v>8.4000000000000005E-2</v>
      </c>
      <c r="U1050" s="264">
        <v>0.14000000000000001</v>
      </c>
      <c r="V1050" s="264">
        <v>0.21</v>
      </c>
      <c r="W1050" s="264">
        <v>0.28000000000000003</v>
      </c>
      <c r="X1050" s="266">
        <v>94.253060000000005</v>
      </c>
      <c r="Y1050" s="266">
        <v>96.163120000000006</v>
      </c>
      <c r="Z1050" s="266">
        <v>96.81711</v>
      </c>
      <c r="AA1050" s="266">
        <v>97.302610000000001</v>
      </c>
      <c r="AB1050" s="266">
        <v>97.145589999999999</v>
      </c>
      <c r="AC1050" s="266">
        <v>96.716480000000004</v>
      </c>
      <c r="AD1050" s="266">
        <v>96.952866400000005</v>
      </c>
      <c r="AE1050" s="266">
        <v>94.554839999999999</v>
      </c>
      <c r="AF1050" s="266">
        <v>95.744399999999999</v>
      </c>
      <c r="AG1050" s="266">
        <v>96.281419999999997</v>
      </c>
      <c r="AH1050" s="266">
        <v>97.254900000000006</v>
      </c>
      <c r="AI1050" s="266">
        <v>97.333410000000001</v>
      </c>
      <c r="AJ1050" s="266">
        <v>97.170069999999996</v>
      </c>
      <c r="AK1050" s="266">
        <v>96.991923799999995</v>
      </c>
      <c r="AL1050" s="266">
        <v>93.905879999999996</v>
      </c>
      <c r="AM1050" s="266">
        <v>95.090100000000007</v>
      </c>
      <c r="AN1050" s="266">
        <v>95.744929999999997</v>
      </c>
      <c r="AO1050" s="266">
        <v>96.971980000000002</v>
      </c>
      <c r="AP1050" s="266">
        <v>97.148679999999999</v>
      </c>
      <c r="AQ1050" s="266">
        <v>97.038430000000005</v>
      </c>
      <c r="AR1050" s="266">
        <v>96.704969500000004</v>
      </c>
      <c r="AS1050" s="275" t="s">
        <v>5375</v>
      </c>
      <c r="AT1050" s="268">
        <v>42948</v>
      </c>
      <c r="AU1050" s="268">
        <v>43132</v>
      </c>
    </row>
    <row r="1051" spans="1:47" s="63" customFormat="1" ht="75">
      <c r="A1051" s="254" t="s">
        <v>400</v>
      </c>
      <c r="B1051" s="217" t="s">
        <v>3367</v>
      </c>
      <c r="C1051" s="254" t="s">
        <v>2372</v>
      </c>
      <c r="D1051" s="202">
        <v>0.28999999999999998</v>
      </c>
      <c r="E1051" s="203">
        <v>208</v>
      </c>
      <c r="F1051" s="202">
        <v>96.5</v>
      </c>
      <c r="G1051" s="196" t="s">
        <v>522</v>
      </c>
      <c r="H1051" s="196" t="s">
        <v>522</v>
      </c>
      <c r="I1051" s="196" t="s">
        <v>406</v>
      </c>
      <c r="J1051" s="196" t="s">
        <v>405</v>
      </c>
      <c r="K1051" s="221" t="s">
        <v>518</v>
      </c>
      <c r="L1051" s="202">
        <v>2.5000000000000001E-2</v>
      </c>
      <c r="M1051" s="199"/>
      <c r="N1051" s="199"/>
      <c r="O1051" s="199">
        <v>27</v>
      </c>
      <c r="P1051" s="199">
        <v>36</v>
      </c>
      <c r="Q1051" s="199">
        <v>45</v>
      </c>
      <c r="R1051" s="202">
        <v>2.9000000000000001E-2</v>
      </c>
      <c r="S1051" s="202">
        <v>5.8000000000000003E-2</v>
      </c>
      <c r="T1051" s="202">
        <v>8.6999999999999994E-2</v>
      </c>
      <c r="U1051" s="202">
        <v>0.14499999999999999</v>
      </c>
      <c r="V1051" s="202">
        <v>0.2175</v>
      </c>
      <c r="W1051" s="202">
        <v>0.28999999999999998</v>
      </c>
      <c r="X1051" s="200">
        <v>94.911249999999995</v>
      </c>
      <c r="Y1051" s="200">
        <v>96.246709999999993</v>
      </c>
      <c r="Z1051" s="200">
        <v>97.108059999999995</v>
      </c>
      <c r="AA1051" s="200">
        <v>97.251649999999998</v>
      </c>
      <c r="AB1051" s="200">
        <v>96.925659999999993</v>
      </c>
      <c r="AC1051" s="200">
        <v>96.294169999999994</v>
      </c>
      <c r="AD1051" s="200">
        <v>96.869910000000004</v>
      </c>
      <c r="AE1051" s="200">
        <v>93.956320000000005</v>
      </c>
      <c r="AF1051" s="200">
        <v>95.314499999999995</v>
      </c>
      <c r="AG1051" s="200">
        <v>96.728170000000006</v>
      </c>
      <c r="AH1051" s="200">
        <v>97.158670000000001</v>
      </c>
      <c r="AI1051" s="200">
        <v>96.957819999999998</v>
      </c>
      <c r="AJ1051" s="200">
        <v>96.445009999999996</v>
      </c>
      <c r="AK1051" s="200">
        <v>96.744569999999996</v>
      </c>
      <c r="AL1051" s="200">
        <v>93.147900000000007</v>
      </c>
      <c r="AM1051" s="200">
        <v>94.589960000000005</v>
      </c>
      <c r="AN1051" s="200">
        <v>96.389939999999996</v>
      </c>
      <c r="AO1051" s="200">
        <v>96.979820000000004</v>
      </c>
      <c r="AP1051" s="200">
        <v>96.859210000000004</v>
      </c>
      <c r="AQ1051" s="200">
        <v>96.373390000000001</v>
      </c>
      <c r="AR1051" s="200">
        <v>96.542019999999994</v>
      </c>
      <c r="AS1051" s="267" t="s">
        <v>2373</v>
      </c>
      <c r="AT1051" s="260">
        <v>43084</v>
      </c>
      <c r="AU1051" s="253"/>
    </row>
    <row r="1052" spans="1:47" s="63" customFormat="1" ht="75">
      <c r="A1052" s="257" t="s">
        <v>400</v>
      </c>
      <c r="B1052" s="257" t="s">
        <v>3368</v>
      </c>
      <c r="C1052" s="257" t="s">
        <v>5403</v>
      </c>
      <c r="D1052" s="223">
        <v>0.28999999999999998</v>
      </c>
      <c r="E1052" s="258">
        <v>208</v>
      </c>
      <c r="F1052" s="259">
        <v>96.5</v>
      </c>
      <c r="G1052" s="260" t="s">
        <v>5388</v>
      </c>
      <c r="H1052" s="261" t="s">
        <v>5389</v>
      </c>
      <c r="I1052" s="262" t="s">
        <v>406</v>
      </c>
      <c r="J1052" s="262" t="s">
        <v>405</v>
      </c>
      <c r="K1052" s="263" t="s">
        <v>518</v>
      </c>
      <c r="L1052" s="264">
        <v>2.5000000000000001E-2</v>
      </c>
      <c r="M1052" s="265"/>
      <c r="N1052" s="265"/>
      <c r="O1052" s="199">
        <v>27</v>
      </c>
      <c r="P1052" s="199">
        <v>36</v>
      </c>
      <c r="Q1052" s="199">
        <v>45</v>
      </c>
      <c r="R1052" s="202">
        <v>2.9000000000000001E-2</v>
      </c>
      <c r="S1052" s="202">
        <v>5.8000000000000003E-2</v>
      </c>
      <c r="T1052" s="202">
        <v>8.6999999999999994E-2</v>
      </c>
      <c r="U1052" s="202">
        <v>0.14499999999999999</v>
      </c>
      <c r="V1052" s="202">
        <v>0.2175</v>
      </c>
      <c r="W1052" s="202">
        <v>0.28999999999999998</v>
      </c>
      <c r="X1052" s="200">
        <v>94.911249999999995</v>
      </c>
      <c r="Y1052" s="200">
        <v>96.246709999999993</v>
      </c>
      <c r="Z1052" s="200">
        <v>97.108059999999995</v>
      </c>
      <c r="AA1052" s="200">
        <v>97.251649999999998</v>
      </c>
      <c r="AB1052" s="200">
        <v>96.925659999999993</v>
      </c>
      <c r="AC1052" s="200">
        <v>96.294169999999994</v>
      </c>
      <c r="AD1052" s="200">
        <v>96.869910000000004</v>
      </c>
      <c r="AE1052" s="200">
        <v>93.956320000000005</v>
      </c>
      <c r="AF1052" s="200">
        <v>95.314499999999995</v>
      </c>
      <c r="AG1052" s="200">
        <v>96.728170000000006</v>
      </c>
      <c r="AH1052" s="200">
        <v>97.158670000000001</v>
      </c>
      <c r="AI1052" s="200">
        <v>96.957819999999998</v>
      </c>
      <c r="AJ1052" s="200">
        <v>96.445009999999996</v>
      </c>
      <c r="AK1052" s="200">
        <v>96.744569999999996</v>
      </c>
      <c r="AL1052" s="200">
        <v>93.147900000000007</v>
      </c>
      <c r="AM1052" s="200">
        <v>94.589960000000005</v>
      </c>
      <c r="AN1052" s="200">
        <v>96.389939999999996</v>
      </c>
      <c r="AO1052" s="200">
        <v>96.979820000000004</v>
      </c>
      <c r="AP1052" s="200">
        <v>96.859210000000004</v>
      </c>
      <c r="AQ1052" s="200">
        <v>96.373390000000001</v>
      </c>
      <c r="AR1052" s="200">
        <v>96.542019999999994</v>
      </c>
      <c r="AS1052" s="275" t="s">
        <v>5404</v>
      </c>
      <c r="AT1052" s="268">
        <v>43084</v>
      </c>
      <c r="AU1052" s="268">
        <v>43132</v>
      </c>
    </row>
    <row r="1053" spans="1:47" s="63" customFormat="1" ht="75">
      <c r="A1053" s="254" t="s">
        <v>400</v>
      </c>
      <c r="B1053" s="217" t="s">
        <v>3369</v>
      </c>
      <c r="C1053" s="254" t="s">
        <v>2368</v>
      </c>
      <c r="D1053" s="202">
        <v>0.28999999999999998</v>
      </c>
      <c r="E1053" s="203">
        <v>240</v>
      </c>
      <c r="F1053" s="202">
        <v>97</v>
      </c>
      <c r="G1053" s="196" t="s">
        <v>522</v>
      </c>
      <c r="H1053" s="196" t="s">
        <v>522</v>
      </c>
      <c r="I1053" s="196" t="s">
        <v>406</v>
      </c>
      <c r="J1053" s="196" t="s">
        <v>405</v>
      </c>
      <c r="K1053" s="221" t="s">
        <v>518</v>
      </c>
      <c r="L1053" s="202">
        <v>2.5000000000000001E-2</v>
      </c>
      <c r="M1053" s="199"/>
      <c r="N1053" s="199"/>
      <c r="O1053" s="199">
        <v>27</v>
      </c>
      <c r="P1053" s="199">
        <v>36</v>
      </c>
      <c r="Q1053" s="199">
        <v>45</v>
      </c>
      <c r="R1053" s="202">
        <v>2.9000000000000001E-2</v>
      </c>
      <c r="S1053" s="202">
        <v>5.8000000000000003E-2</v>
      </c>
      <c r="T1053" s="202">
        <v>8.6999999999999994E-2</v>
      </c>
      <c r="U1053" s="202">
        <v>0.14499999999999999</v>
      </c>
      <c r="V1053" s="202">
        <v>0.2175</v>
      </c>
      <c r="W1053" s="202">
        <v>0.28999999999999998</v>
      </c>
      <c r="X1053" s="200">
        <v>95.003640000000004</v>
      </c>
      <c r="Y1053" s="200">
        <v>96.245670000000004</v>
      </c>
      <c r="Z1053" s="200">
        <v>97.1477</v>
      </c>
      <c r="AA1053" s="200">
        <v>97.429069999999996</v>
      </c>
      <c r="AB1053" s="200">
        <v>97.164060000000006</v>
      </c>
      <c r="AC1053" s="200">
        <v>96.603870000000001</v>
      </c>
      <c r="AD1053" s="200">
        <v>97.057400000000001</v>
      </c>
      <c r="AE1053" s="200">
        <v>94.161959999999993</v>
      </c>
      <c r="AF1053" s="200">
        <v>95.57517</v>
      </c>
      <c r="AG1053" s="200">
        <v>96.780240000000006</v>
      </c>
      <c r="AH1053" s="200">
        <v>97.495289999999997</v>
      </c>
      <c r="AI1053" s="200">
        <v>97.442819999999998</v>
      </c>
      <c r="AJ1053" s="200">
        <v>97.156899999999993</v>
      </c>
      <c r="AK1053" s="200">
        <v>97.135419999999996</v>
      </c>
      <c r="AL1053" s="200">
        <v>93.32141</v>
      </c>
      <c r="AM1053" s="200">
        <v>94.805890000000005</v>
      </c>
      <c r="AN1053" s="200">
        <v>96.394019999999998</v>
      </c>
      <c r="AO1053" s="200">
        <v>97.273160000000004</v>
      </c>
      <c r="AP1053" s="200">
        <v>97.309510000000003</v>
      </c>
      <c r="AQ1053" s="200">
        <v>97.075739999999996</v>
      </c>
      <c r="AR1053" s="200">
        <v>96.895619999999994</v>
      </c>
      <c r="AS1053" s="267" t="s">
        <v>2374</v>
      </c>
      <c r="AT1053" s="260">
        <v>43084</v>
      </c>
      <c r="AU1053" s="253"/>
    </row>
    <row r="1054" spans="1:47" s="63" customFormat="1" ht="75">
      <c r="A1054" s="257" t="s">
        <v>400</v>
      </c>
      <c r="B1054" s="257" t="s">
        <v>5405</v>
      </c>
      <c r="C1054" s="257" t="s">
        <v>5406</v>
      </c>
      <c r="D1054" s="223">
        <v>0.28999999999999998</v>
      </c>
      <c r="E1054" s="258">
        <v>240</v>
      </c>
      <c r="F1054" s="259">
        <v>97</v>
      </c>
      <c r="G1054" s="260" t="s">
        <v>5388</v>
      </c>
      <c r="H1054" s="261" t="s">
        <v>5389</v>
      </c>
      <c r="I1054" s="262" t="s">
        <v>406</v>
      </c>
      <c r="J1054" s="262" t="s">
        <v>405</v>
      </c>
      <c r="K1054" s="263" t="s">
        <v>518</v>
      </c>
      <c r="L1054" s="264">
        <v>2.5000000000000001E-2</v>
      </c>
      <c r="M1054" s="265"/>
      <c r="N1054" s="265"/>
      <c r="O1054" s="265">
        <v>27</v>
      </c>
      <c r="P1054" s="265">
        <v>36</v>
      </c>
      <c r="Q1054" s="265">
        <v>45</v>
      </c>
      <c r="R1054" s="264">
        <v>2.9000000000000001E-2</v>
      </c>
      <c r="S1054" s="264">
        <v>5.8000000000000003E-2</v>
      </c>
      <c r="T1054" s="264">
        <v>8.6999999999999994E-2</v>
      </c>
      <c r="U1054" s="264">
        <v>0.14499999999999999</v>
      </c>
      <c r="V1054" s="264">
        <v>0.2175</v>
      </c>
      <c r="W1054" s="264">
        <v>0.28999999999999998</v>
      </c>
      <c r="X1054" s="266">
        <v>95</v>
      </c>
      <c r="Y1054" s="266">
        <v>96.2</v>
      </c>
      <c r="Z1054" s="266">
        <v>97.1</v>
      </c>
      <c r="AA1054" s="266">
        <v>97.4</v>
      </c>
      <c r="AB1054" s="266">
        <v>97.2</v>
      </c>
      <c r="AC1054" s="266">
        <v>96.6</v>
      </c>
      <c r="AD1054" s="266">
        <v>97.1</v>
      </c>
      <c r="AE1054" s="266">
        <v>94.2</v>
      </c>
      <c r="AF1054" s="266">
        <v>95.6</v>
      </c>
      <c r="AG1054" s="266">
        <v>96.8</v>
      </c>
      <c r="AH1054" s="266">
        <v>97.5</v>
      </c>
      <c r="AI1054" s="266">
        <v>97.4</v>
      </c>
      <c r="AJ1054" s="266">
        <v>97.2</v>
      </c>
      <c r="AK1054" s="266">
        <v>97.1</v>
      </c>
      <c r="AL1054" s="266">
        <v>93.3</v>
      </c>
      <c r="AM1054" s="266">
        <v>94.8</v>
      </c>
      <c r="AN1054" s="266">
        <v>96.4</v>
      </c>
      <c r="AO1054" s="266">
        <v>97.3</v>
      </c>
      <c r="AP1054" s="266">
        <v>97.3</v>
      </c>
      <c r="AQ1054" s="266">
        <v>97.1</v>
      </c>
      <c r="AR1054" s="266">
        <v>96.9</v>
      </c>
      <c r="AS1054" s="275" t="s">
        <v>5407</v>
      </c>
      <c r="AT1054" s="268">
        <v>43084</v>
      </c>
      <c r="AU1054" s="268">
        <v>43132</v>
      </c>
    </row>
    <row r="1055" spans="1:47" s="63" customFormat="1" ht="30">
      <c r="A1055" s="254" t="s">
        <v>400</v>
      </c>
      <c r="B1055" s="217" t="s">
        <v>3370</v>
      </c>
      <c r="C1055" s="254" t="s">
        <v>2366</v>
      </c>
      <c r="D1055" s="202">
        <v>0.28999999999999998</v>
      </c>
      <c r="E1055" s="203">
        <v>208</v>
      </c>
      <c r="F1055" s="202">
        <v>96.5</v>
      </c>
      <c r="G1055" s="196" t="s">
        <v>522</v>
      </c>
      <c r="H1055" s="196" t="s">
        <v>522</v>
      </c>
      <c r="I1055" s="196" t="s">
        <v>406</v>
      </c>
      <c r="J1055" s="196" t="s">
        <v>405</v>
      </c>
      <c r="K1055" s="221"/>
      <c r="L1055" s="202">
        <v>2.5000000000000001E-2</v>
      </c>
      <c r="M1055" s="199"/>
      <c r="N1055" s="199"/>
      <c r="O1055" s="199">
        <v>27</v>
      </c>
      <c r="P1055" s="199">
        <v>36</v>
      </c>
      <c r="Q1055" s="199">
        <v>45</v>
      </c>
      <c r="R1055" s="202">
        <v>2.9000000000000001E-2</v>
      </c>
      <c r="S1055" s="202">
        <v>5.8000000000000003E-2</v>
      </c>
      <c r="T1055" s="202">
        <v>8.6999999999999994E-2</v>
      </c>
      <c r="U1055" s="202">
        <v>0.14499999999999999</v>
      </c>
      <c r="V1055" s="202">
        <v>0.2175</v>
      </c>
      <c r="W1055" s="202">
        <v>0.28999999999999998</v>
      </c>
      <c r="X1055" s="200">
        <v>94.911249999999995</v>
      </c>
      <c r="Y1055" s="200">
        <v>96.246709999999993</v>
      </c>
      <c r="Z1055" s="200">
        <v>97.108059999999995</v>
      </c>
      <c r="AA1055" s="200">
        <v>97.251649999999998</v>
      </c>
      <c r="AB1055" s="200">
        <v>96.925659999999993</v>
      </c>
      <c r="AC1055" s="200">
        <v>96.294169999999994</v>
      </c>
      <c r="AD1055" s="200">
        <v>96.869910000000004</v>
      </c>
      <c r="AE1055" s="200">
        <v>93.956320000000005</v>
      </c>
      <c r="AF1055" s="200">
        <v>95.314499999999995</v>
      </c>
      <c r="AG1055" s="200">
        <v>96.728170000000006</v>
      </c>
      <c r="AH1055" s="200">
        <v>97.158670000000001</v>
      </c>
      <c r="AI1055" s="200">
        <v>96.957819999999998</v>
      </c>
      <c r="AJ1055" s="200">
        <v>96.445009999999996</v>
      </c>
      <c r="AK1055" s="200">
        <v>96.744569999999996</v>
      </c>
      <c r="AL1055" s="200">
        <v>93.147900000000007</v>
      </c>
      <c r="AM1055" s="200">
        <v>94.589960000000005</v>
      </c>
      <c r="AN1055" s="200">
        <v>96.389939999999996</v>
      </c>
      <c r="AO1055" s="200">
        <v>96.979820000000004</v>
      </c>
      <c r="AP1055" s="200">
        <v>96.859210000000004</v>
      </c>
      <c r="AQ1055" s="200">
        <v>96.373390000000001</v>
      </c>
      <c r="AR1055" s="200">
        <v>96.542019999999994</v>
      </c>
      <c r="AS1055" s="267" t="s">
        <v>2367</v>
      </c>
      <c r="AT1055" s="260">
        <v>43084</v>
      </c>
      <c r="AU1055" s="253"/>
    </row>
    <row r="1056" spans="1:47" s="63" customFormat="1" ht="30">
      <c r="A1056" s="257" t="s">
        <v>400</v>
      </c>
      <c r="B1056" s="257" t="s">
        <v>5393</v>
      </c>
      <c r="C1056" s="257" t="s">
        <v>2366</v>
      </c>
      <c r="D1056" s="223">
        <v>0.28999999999999998</v>
      </c>
      <c r="E1056" s="258">
        <v>208</v>
      </c>
      <c r="F1056" s="259">
        <v>96.5</v>
      </c>
      <c r="G1056" s="260" t="s">
        <v>5388</v>
      </c>
      <c r="H1056" s="261" t="s">
        <v>5389</v>
      </c>
      <c r="I1056" s="262" t="s">
        <v>406</v>
      </c>
      <c r="J1056" s="262" t="s">
        <v>405</v>
      </c>
      <c r="K1056" s="263"/>
      <c r="L1056" s="264">
        <v>2.5000000000000001E-2</v>
      </c>
      <c r="M1056" s="265"/>
      <c r="N1056" s="265"/>
      <c r="O1056" s="265">
        <v>27</v>
      </c>
      <c r="P1056" s="265">
        <v>36</v>
      </c>
      <c r="Q1056" s="265">
        <v>45</v>
      </c>
      <c r="R1056" s="264">
        <v>2.9000000000000001E-2</v>
      </c>
      <c r="S1056" s="264">
        <v>5.8000000000000003E-2</v>
      </c>
      <c r="T1056" s="264">
        <v>8.6999999999999994E-2</v>
      </c>
      <c r="U1056" s="264">
        <v>0.14499999999999999</v>
      </c>
      <c r="V1056" s="264">
        <v>0.2175</v>
      </c>
      <c r="W1056" s="264">
        <v>0.28999999999999998</v>
      </c>
      <c r="X1056" s="266">
        <v>94.9</v>
      </c>
      <c r="Y1056" s="266">
        <v>96.2</v>
      </c>
      <c r="Z1056" s="266">
        <v>97.1</v>
      </c>
      <c r="AA1056" s="266">
        <v>97.3</v>
      </c>
      <c r="AB1056" s="266">
        <v>96.9</v>
      </c>
      <c r="AC1056" s="266">
        <v>96.3</v>
      </c>
      <c r="AD1056" s="266">
        <v>96.9</v>
      </c>
      <c r="AE1056" s="266">
        <v>94</v>
      </c>
      <c r="AF1056" s="266">
        <v>95.3</v>
      </c>
      <c r="AG1056" s="266">
        <v>96.7</v>
      </c>
      <c r="AH1056" s="266">
        <v>97.2</v>
      </c>
      <c r="AI1056" s="266">
        <v>97</v>
      </c>
      <c r="AJ1056" s="266">
        <v>96.4</v>
      </c>
      <c r="AK1056" s="266">
        <v>96.7</v>
      </c>
      <c r="AL1056" s="266">
        <v>93.1</v>
      </c>
      <c r="AM1056" s="266">
        <v>94.6</v>
      </c>
      <c r="AN1056" s="266">
        <v>96.4</v>
      </c>
      <c r="AO1056" s="266">
        <v>97</v>
      </c>
      <c r="AP1056" s="266">
        <v>96.9</v>
      </c>
      <c r="AQ1056" s="266">
        <v>96.4</v>
      </c>
      <c r="AR1056" s="266">
        <v>96.5</v>
      </c>
      <c r="AS1056" s="275" t="s">
        <v>5394</v>
      </c>
      <c r="AT1056" s="268">
        <v>43084</v>
      </c>
      <c r="AU1056" s="268">
        <v>43132</v>
      </c>
    </row>
    <row r="1057" spans="1:47" s="63" customFormat="1" ht="30">
      <c r="A1057" s="254" t="s">
        <v>400</v>
      </c>
      <c r="B1057" s="217" t="s">
        <v>3371</v>
      </c>
      <c r="C1057" s="254" t="s">
        <v>2368</v>
      </c>
      <c r="D1057" s="202">
        <v>0.28999999999999998</v>
      </c>
      <c r="E1057" s="203">
        <v>240</v>
      </c>
      <c r="F1057" s="202">
        <v>97</v>
      </c>
      <c r="G1057" s="196" t="s">
        <v>522</v>
      </c>
      <c r="H1057" s="196" t="s">
        <v>522</v>
      </c>
      <c r="I1057" s="196" t="s">
        <v>406</v>
      </c>
      <c r="J1057" s="196" t="s">
        <v>405</v>
      </c>
      <c r="K1057" s="221"/>
      <c r="L1057" s="202">
        <v>2.5000000000000001E-2</v>
      </c>
      <c r="M1057" s="199"/>
      <c r="N1057" s="199"/>
      <c r="O1057" s="199">
        <v>27</v>
      </c>
      <c r="P1057" s="199">
        <v>36</v>
      </c>
      <c r="Q1057" s="199">
        <v>45</v>
      </c>
      <c r="R1057" s="202">
        <v>2.9000000000000001E-2</v>
      </c>
      <c r="S1057" s="202">
        <v>5.8000000000000003E-2</v>
      </c>
      <c r="T1057" s="202">
        <v>8.6999999999999994E-2</v>
      </c>
      <c r="U1057" s="202">
        <v>0.14499999999999999</v>
      </c>
      <c r="V1057" s="202">
        <v>0.2175</v>
      </c>
      <c r="W1057" s="202">
        <v>0.28999999999999998</v>
      </c>
      <c r="X1057" s="200">
        <v>95.003640000000004</v>
      </c>
      <c r="Y1057" s="200">
        <v>96.245670000000004</v>
      </c>
      <c r="Z1057" s="200">
        <v>97.1477</v>
      </c>
      <c r="AA1057" s="200">
        <v>97.429069999999996</v>
      </c>
      <c r="AB1057" s="200">
        <v>97.164060000000006</v>
      </c>
      <c r="AC1057" s="200">
        <v>96.603870000000001</v>
      </c>
      <c r="AD1057" s="200">
        <v>97.057400000000001</v>
      </c>
      <c r="AE1057" s="200">
        <v>94.161959999999993</v>
      </c>
      <c r="AF1057" s="200">
        <v>95.57517</v>
      </c>
      <c r="AG1057" s="200">
        <v>96.780240000000006</v>
      </c>
      <c r="AH1057" s="200">
        <v>97.495289999999997</v>
      </c>
      <c r="AI1057" s="200">
        <v>97.442819999999998</v>
      </c>
      <c r="AJ1057" s="200">
        <v>97.156899999999993</v>
      </c>
      <c r="AK1057" s="200">
        <v>97.135419999999996</v>
      </c>
      <c r="AL1057" s="200">
        <v>93.32141</v>
      </c>
      <c r="AM1057" s="200">
        <v>94.805890000000005</v>
      </c>
      <c r="AN1057" s="200">
        <v>96.394019999999998</v>
      </c>
      <c r="AO1057" s="200">
        <v>97.273160000000004</v>
      </c>
      <c r="AP1057" s="200">
        <v>97.309510000000003</v>
      </c>
      <c r="AQ1057" s="200">
        <v>97.075739999999996</v>
      </c>
      <c r="AR1057" s="200">
        <v>96.895619999999994</v>
      </c>
      <c r="AS1057" s="267" t="s">
        <v>2369</v>
      </c>
      <c r="AT1057" s="260">
        <v>43084</v>
      </c>
      <c r="AU1057" s="253"/>
    </row>
    <row r="1058" spans="1:47" s="25" customFormat="1" ht="30">
      <c r="A1058" s="257" t="s">
        <v>400</v>
      </c>
      <c r="B1058" s="257" t="s">
        <v>5395</v>
      </c>
      <c r="C1058" s="257" t="s">
        <v>2361</v>
      </c>
      <c r="D1058" s="223">
        <v>0.28999999999999998</v>
      </c>
      <c r="E1058" s="258">
        <v>240</v>
      </c>
      <c r="F1058" s="259">
        <v>97</v>
      </c>
      <c r="G1058" s="260" t="s">
        <v>5388</v>
      </c>
      <c r="H1058" s="261" t="s">
        <v>5389</v>
      </c>
      <c r="I1058" s="262" t="s">
        <v>406</v>
      </c>
      <c r="J1058" s="262" t="s">
        <v>405</v>
      </c>
      <c r="K1058" s="263"/>
      <c r="L1058" s="264">
        <v>2.5000000000000001E-2</v>
      </c>
      <c r="M1058" s="265"/>
      <c r="N1058" s="265"/>
      <c r="O1058" s="265">
        <v>27</v>
      </c>
      <c r="P1058" s="265">
        <v>36</v>
      </c>
      <c r="Q1058" s="265">
        <v>45</v>
      </c>
      <c r="R1058" s="264">
        <v>2.9000000000000001E-2</v>
      </c>
      <c r="S1058" s="264">
        <v>5.8000000000000003E-2</v>
      </c>
      <c r="T1058" s="264">
        <v>8.6999999999999994E-2</v>
      </c>
      <c r="U1058" s="264">
        <v>0.14499999999999999</v>
      </c>
      <c r="V1058" s="264">
        <v>0.2175</v>
      </c>
      <c r="W1058" s="264">
        <v>0.28999999999999998</v>
      </c>
      <c r="X1058" s="266">
        <v>95</v>
      </c>
      <c r="Y1058" s="266">
        <v>96.2</v>
      </c>
      <c r="Z1058" s="266">
        <v>97.1</v>
      </c>
      <c r="AA1058" s="266">
        <v>97.4</v>
      </c>
      <c r="AB1058" s="266">
        <v>97.2</v>
      </c>
      <c r="AC1058" s="266">
        <v>96.6</v>
      </c>
      <c r="AD1058" s="266">
        <v>97.1</v>
      </c>
      <c r="AE1058" s="266">
        <v>94.2</v>
      </c>
      <c r="AF1058" s="266">
        <v>95.6</v>
      </c>
      <c r="AG1058" s="266">
        <v>96.8</v>
      </c>
      <c r="AH1058" s="266">
        <v>97.5</v>
      </c>
      <c r="AI1058" s="266">
        <v>97.4</v>
      </c>
      <c r="AJ1058" s="266">
        <v>97.2</v>
      </c>
      <c r="AK1058" s="266">
        <v>97.1</v>
      </c>
      <c r="AL1058" s="266">
        <v>93.3</v>
      </c>
      <c r="AM1058" s="266">
        <v>94.8</v>
      </c>
      <c r="AN1058" s="266">
        <v>96.4</v>
      </c>
      <c r="AO1058" s="266">
        <v>97.3</v>
      </c>
      <c r="AP1058" s="266">
        <v>97.3</v>
      </c>
      <c r="AQ1058" s="266">
        <v>97.1</v>
      </c>
      <c r="AR1058" s="266">
        <v>96.9</v>
      </c>
      <c r="AS1058" s="275" t="s">
        <v>5396</v>
      </c>
      <c r="AT1058" s="268">
        <v>43084</v>
      </c>
      <c r="AU1058" s="268">
        <v>43132</v>
      </c>
    </row>
    <row r="1059" spans="1:47" s="25" customFormat="1" ht="30">
      <c r="A1059" s="254" t="s">
        <v>400</v>
      </c>
      <c r="B1059" s="254" t="s">
        <v>3372</v>
      </c>
      <c r="C1059" s="101" t="s">
        <v>1276</v>
      </c>
      <c r="D1059" s="65">
        <v>0.38</v>
      </c>
      <c r="E1059" s="65">
        <v>208</v>
      </c>
      <c r="F1059" s="65">
        <v>95</v>
      </c>
      <c r="G1059" s="116" t="s">
        <v>485</v>
      </c>
      <c r="H1059" s="108" t="s">
        <v>485</v>
      </c>
      <c r="I1059" s="80" t="s">
        <v>406</v>
      </c>
      <c r="J1059" s="80" t="s">
        <v>405</v>
      </c>
      <c r="K1059" s="162"/>
      <c r="L1059" s="65">
        <v>0.5</v>
      </c>
      <c r="M1059" s="65">
        <v>0.38</v>
      </c>
      <c r="N1059" s="65">
        <v>0.5</v>
      </c>
      <c r="O1059" s="65">
        <v>22</v>
      </c>
      <c r="P1059" s="65">
        <v>32</v>
      </c>
      <c r="Q1059" s="65">
        <v>40</v>
      </c>
      <c r="R1059" s="65">
        <v>3.7999999999999999E-2</v>
      </c>
      <c r="S1059" s="65">
        <v>7.5999999999999998E-2</v>
      </c>
      <c r="T1059" s="65">
        <v>0.114</v>
      </c>
      <c r="U1059" s="65">
        <v>0.19</v>
      </c>
      <c r="V1059" s="65">
        <v>0.28499999999999998</v>
      </c>
      <c r="W1059" s="65">
        <v>0.38</v>
      </c>
      <c r="X1059" s="65">
        <v>93.7</v>
      </c>
      <c r="Y1059" s="65">
        <v>94.9</v>
      </c>
      <c r="Z1059" s="65">
        <v>95.2</v>
      </c>
      <c r="AA1059" s="65">
        <v>95.2</v>
      </c>
      <c r="AB1059" s="65">
        <v>94.7</v>
      </c>
      <c r="AC1059" s="65">
        <v>93.6</v>
      </c>
      <c r="AD1059" s="65">
        <v>94.8</v>
      </c>
      <c r="AE1059" s="65">
        <v>93.6</v>
      </c>
      <c r="AF1059" s="65">
        <v>95</v>
      </c>
      <c r="AG1059" s="65">
        <v>95.1</v>
      </c>
      <c r="AH1059" s="65">
        <v>95.6</v>
      </c>
      <c r="AI1059" s="65">
        <v>95.4</v>
      </c>
      <c r="AJ1059" s="65">
        <v>94.9</v>
      </c>
      <c r="AK1059" s="65">
        <v>95.3</v>
      </c>
      <c r="AL1059" s="65">
        <v>93.5</v>
      </c>
      <c r="AM1059" s="65">
        <v>94.7</v>
      </c>
      <c r="AN1059" s="65">
        <v>95.1</v>
      </c>
      <c r="AO1059" s="65">
        <v>95.4</v>
      </c>
      <c r="AP1059" s="65">
        <v>95.5</v>
      </c>
      <c r="AQ1059" s="65">
        <v>95.3</v>
      </c>
      <c r="AR1059" s="65">
        <v>95.3</v>
      </c>
      <c r="AS1059" s="61" t="str">
        <f t="shared" ref="AS1059:AS1090" si="21">CONCATENATE(A1059,D1059,B1059)</f>
        <v>Enphase Energy Inc.0.38D380-72-208-S1x [208V]</v>
      </c>
      <c r="AT1059" s="59"/>
      <c r="AU1059" s="219"/>
    </row>
    <row r="1060" spans="1:47" s="25" customFormat="1" ht="45">
      <c r="A1060" s="254" t="s">
        <v>400</v>
      </c>
      <c r="B1060" s="254" t="s">
        <v>3373</v>
      </c>
      <c r="C1060" s="101" t="s">
        <v>1277</v>
      </c>
      <c r="D1060" s="65">
        <v>0.38</v>
      </c>
      <c r="E1060" s="65">
        <v>240</v>
      </c>
      <c r="F1060" s="65">
        <v>95</v>
      </c>
      <c r="G1060" s="116" t="s">
        <v>485</v>
      </c>
      <c r="H1060" s="108" t="s">
        <v>485</v>
      </c>
      <c r="I1060" s="80" t="s">
        <v>406</v>
      </c>
      <c r="J1060" s="80" t="s">
        <v>405</v>
      </c>
      <c r="K1060" s="162"/>
      <c r="L1060" s="65">
        <v>0.5</v>
      </c>
      <c r="M1060" s="65">
        <v>0.38</v>
      </c>
      <c r="N1060" s="65">
        <v>0.5</v>
      </c>
      <c r="O1060" s="65">
        <v>22</v>
      </c>
      <c r="P1060" s="65">
        <v>32</v>
      </c>
      <c r="Q1060" s="65">
        <v>40</v>
      </c>
      <c r="R1060" s="65">
        <v>3.7999999999999999E-2</v>
      </c>
      <c r="S1060" s="65">
        <v>7.5999999999999998E-2</v>
      </c>
      <c r="T1060" s="65">
        <v>0.114</v>
      </c>
      <c r="U1060" s="65">
        <v>0.19</v>
      </c>
      <c r="V1060" s="65">
        <v>0.28499999999999998</v>
      </c>
      <c r="W1060" s="65">
        <v>0.38</v>
      </c>
      <c r="X1060" s="65">
        <v>93.8</v>
      </c>
      <c r="Y1060" s="65">
        <v>94.9</v>
      </c>
      <c r="Z1060" s="65">
        <v>95.1</v>
      </c>
      <c r="AA1060" s="65">
        <v>95.3</v>
      </c>
      <c r="AB1060" s="65">
        <v>94.8</v>
      </c>
      <c r="AC1060" s="65">
        <v>93.8</v>
      </c>
      <c r="AD1060" s="65">
        <v>94.9</v>
      </c>
      <c r="AE1060" s="65">
        <v>93.7</v>
      </c>
      <c r="AF1060" s="65">
        <v>94.9</v>
      </c>
      <c r="AG1060" s="65">
        <v>95.2</v>
      </c>
      <c r="AH1060" s="65">
        <v>95.6</v>
      </c>
      <c r="AI1060" s="65">
        <v>95.5</v>
      </c>
      <c r="AJ1060" s="65">
        <v>95.1</v>
      </c>
      <c r="AK1060" s="65">
        <v>95.3</v>
      </c>
      <c r="AL1060" s="65">
        <v>93.7</v>
      </c>
      <c r="AM1060" s="65">
        <v>94.9</v>
      </c>
      <c r="AN1060" s="65">
        <v>95</v>
      </c>
      <c r="AO1060" s="65">
        <v>95.4</v>
      </c>
      <c r="AP1060" s="65">
        <v>95.6</v>
      </c>
      <c r="AQ1060" s="65">
        <v>95.4</v>
      </c>
      <c r="AR1060" s="65">
        <v>95.4</v>
      </c>
      <c r="AS1060" s="61" t="str">
        <f t="shared" si="21"/>
        <v>Enphase Energy Inc.0.38D380-72-240-S1x [240V]</v>
      </c>
      <c r="AT1060" s="59"/>
      <c r="AU1060" s="219"/>
    </row>
    <row r="1061" spans="1:47" s="25" customFormat="1" ht="30">
      <c r="A1061" s="254" t="s">
        <v>400</v>
      </c>
      <c r="B1061" s="254" t="s">
        <v>3374</v>
      </c>
      <c r="C1061" s="101" t="s">
        <v>1278</v>
      </c>
      <c r="D1061" s="65">
        <v>0.38</v>
      </c>
      <c r="E1061" s="65">
        <v>208</v>
      </c>
      <c r="F1061" s="65">
        <v>95</v>
      </c>
      <c r="G1061" s="116" t="s">
        <v>485</v>
      </c>
      <c r="H1061" s="108" t="s">
        <v>485</v>
      </c>
      <c r="I1061" s="80" t="s">
        <v>406</v>
      </c>
      <c r="J1061" s="80" t="s">
        <v>405</v>
      </c>
      <c r="K1061" s="162"/>
      <c r="L1061" s="65">
        <v>0.05</v>
      </c>
      <c r="M1061" s="65">
        <v>0.38</v>
      </c>
      <c r="N1061" s="65">
        <v>0.05</v>
      </c>
      <c r="O1061" s="65">
        <v>22</v>
      </c>
      <c r="P1061" s="65">
        <v>32</v>
      </c>
      <c r="Q1061" s="65">
        <v>40</v>
      </c>
      <c r="R1061" s="65">
        <v>3.7999999999999999E-2</v>
      </c>
      <c r="S1061" s="65">
        <v>7.5999999999999998E-2</v>
      </c>
      <c r="T1061" s="65">
        <v>0.114</v>
      </c>
      <c r="U1061" s="65">
        <v>0.19</v>
      </c>
      <c r="V1061" s="65">
        <v>0.28499999999999998</v>
      </c>
      <c r="W1061" s="65">
        <v>0.38</v>
      </c>
      <c r="X1061" s="65">
        <v>93.71</v>
      </c>
      <c r="Y1061" s="65">
        <v>94.91</v>
      </c>
      <c r="Z1061" s="65">
        <v>95.17</v>
      </c>
      <c r="AA1061" s="65">
        <v>95.18</v>
      </c>
      <c r="AB1061" s="65">
        <v>94.7</v>
      </c>
      <c r="AC1061" s="65">
        <v>93.58</v>
      </c>
      <c r="AD1061" s="65">
        <v>94.77</v>
      </c>
      <c r="AE1061" s="65">
        <v>93.65</v>
      </c>
      <c r="AF1061" s="65">
        <v>95.03</v>
      </c>
      <c r="AG1061" s="65">
        <v>95.13</v>
      </c>
      <c r="AH1061" s="65">
        <v>95.55</v>
      </c>
      <c r="AI1061" s="65">
        <v>95.37</v>
      </c>
      <c r="AJ1061" s="65">
        <v>94.93</v>
      </c>
      <c r="AK1061" s="65">
        <v>95.27</v>
      </c>
      <c r="AL1061" s="65">
        <v>93.45</v>
      </c>
      <c r="AM1061" s="65">
        <v>94.74</v>
      </c>
      <c r="AN1061" s="65">
        <v>95.07</v>
      </c>
      <c r="AO1061" s="65">
        <v>95.39</v>
      </c>
      <c r="AP1061" s="65">
        <v>95.54</v>
      </c>
      <c r="AQ1061" s="65">
        <v>95.29</v>
      </c>
      <c r="AR1061" s="65">
        <v>95.31</v>
      </c>
      <c r="AS1061" s="61" t="str">
        <f t="shared" si="21"/>
        <v>Enphase Energy Inc.0.38D380-72-2LL-S1x [208V]</v>
      </c>
      <c r="AT1061" s="59"/>
      <c r="AU1061" s="219"/>
    </row>
    <row r="1062" spans="1:47" s="25" customFormat="1" ht="30">
      <c r="A1062" s="254" t="s">
        <v>400</v>
      </c>
      <c r="B1062" s="254" t="s">
        <v>3375</v>
      </c>
      <c r="C1062" s="101" t="s">
        <v>1279</v>
      </c>
      <c r="D1062" s="65">
        <v>0.38</v>
      </c>
      <c r="E1062" s="65">
        <v>240</v>
      </c>
      <c r="F1062" s="65">
        <v>95</v>
      </c>
      <c r="G1062" s="116" t="s">
        <v>485</v>
      </c>
      <c r="H1062" s="108" t="s">
        <v>485</v>
      </c>
      <c r="I1062" s="80" t="s">
        <v>406</v>
      </c>
      <c r="J1062" s="80" t="s">
        <v>405</v>
      </c>
      <c r="K1062" s="162"/>
      <c r="L1062" s="65">
        <v>0.05</v>
      </c>
      <c r="M1062" s="65">
        <v>0.38</v>
      </c>
      <c r="N1062" s="65">
        <v>0.05</v>
      </c>
      <c r="O1062" s="65">
        <v>22</v>
      </c>
      <c r="P1062" s="65">
        <v>32</v>
      </c>
      <c r="Q1062" s="65">
        <v>40</v>
      </c>
      <c r="R1062" s="65">
        <v>3.7999999999999999E-2</v>
      </c>
      <c r="S1062" s="65">
        <v>7.5999999999999998E-2</v>
      </c>
      <c r="T1062" s="65">
        <v>0.114</v>
      </c>
      <c r="U1062" s="65">
        <v>0.19</v>
      </c>
      <c r="V1062" s="65">
        <v>0.28499999999999998</v>
      </c>
      <c r="W1062" s="65">
        <v>0.38</v>
      </c>
      <c r="X1062" s="65">
        <v>93.71</v>
      </c>
      <c r="Y1062" s="65">
        <v>94.91</v>
      </c>
      <c r="Z1062" s="65">
        <v>95.17</v>
      </c>
      <c r="AA1062" s="65">
        <v>95.18</v>
      </c>
      <c r="AB1062" s="65">
        <v>94.7</v>
      </c>
      <c r="AC1062" s="65">
        <v>93.58</v>
      </c>
      <c r="AD1062" s="65">
        <v>94.77</v>
      </c>
      <c r="AE1062" s="65">
        <v>93.65</v>
      </c>
      <c r="AF1062" s="65">
        <v>95.03</v>
      </c>
      <c r="AG1062" s="65">
        <v>95.13</v>
      </c>
      <c r="AH1062" s="65">
        <v>95.55</v>
      </c>
      <c r="AI1062" s="65">
        <v>95.37</v>
      </c>
      <c r="AJ1062" s="65">
        <v>94.93</v>
      </c>
      <c r="AK1062" s="65">
        <v>95.27</v>
      </c>
      <c r="AL1062" s="65">
        <v>93.45</v>
      </c>
      <c r="AM1062" s="65">
        <v>94.74</v>
      </c>
      <c r="AN1062" s="65">
        <v>95.07</v>
      </c>
      <c r="AO1062" s="65">
        <v>95.39</v>
      </c>
      <c r="AP1062" s="65">
        <v>95.54</v>
      </c>
      <c r="AQ1062" s="65">
        <v>95.29</v>
      </c>
      <c r="AR1062" s="65">
        <v>95.31</v>
      </c>
      <c r="AS1062" s="61" t="str">
        <f t="shared" si="21"/>
        <v>Enphase Energy Inc.0.38D380-72-2LL-S1x [240V]</v>
      </c>
      <c r="AT1062" s="59"/>
      <c r="AU1062" s="219"/>
    </row>
    <row r="1063" spans="1:47" s="25" customFormat="1" ht="30">
      <c r="A1063" s="254" t="s">
        <v>400</v>
      </c>
      <c r="B1063" s="254" t="s">
        <v>3376</v>
      </c>
      <c r="C1063" s="254" t="s">
        <v>1278</v>
      </c>
      <c r="D1063" s="65">
        <v>0.38</v>
      </c>
      <c r="E1063" s="65">
        <v>208</v>
      </c>
      <c r="F1063" s="65">
        <v>95</v>
      </c>
      <c r="G1063" s="116" t="s">
        <v>485</v>
      </c>
      <c r="H1063" s="108" t="s">
        <v>485</v>
      </c>
      <c r="I1063" s="80" t="s">
        <v>406</v>
      </c>
      <c r="J1063" s="80" t="s">
        <v>405</v>
      </c>
      <c r="K1063" s="162"/>
      <c r="L1063" s="65">
        <v>0.05</v>
      </c>
      <c r="M1063" s="65">
        <v>0.38</v>
      </c>
      <c r="N1063" s="65">
        <v>0.05</v>
      </c>
      <c r="O1063" s="65">
        <v>22</v>
      </c>
      <c r="P1063" s="65">
        <v>32</v>
      </c>
      <c r="Q1063" s="65">
        <v>40</v>
      </c>
      <c r="R1063" s="65">
        <v>3.7999999999999999E-2</v>
      </c>
      <c r="S1063" s="65">
        <v>7.5999999999999998E-2</v>
      </c>
      <c r="T1063" s="65">
        <v>0.114</v>
      </c>
      <c r="U1063" s="65">
        <v>0.19</v>
      </c>
      <c r="V1063" s="65">
        <v>0.28499999999999998</v>
      </c>
      <c r="W1063" s="65">
        <v>0.38</v>
      </c>
      <c r="X1063" s="65">
        <v>93.71</v>
      </c>
      <c r="Y1063" s="65">
        <v>94.91</v>
      </c>
      <c r="Z1063" s="65">
        <v>95.17</v>
      </c>
      <c r="AA1063" s="65">
        <v>95.18</v>
      </c>
      <c r="AB1063" s="65">
        <v>94.7</v>
      </c>
      <c r="AC1063" s="65">
        <v>93.58</v>
      </c>
      <c r="AD1063" s="65">
        <v>94.77</v>
      </c>
      <c r="AE1063" s="65">
        <v>93.65</v>
      </c>
      <c r="AF1063" s="65">
        <v>95.03</v>
      </c>
      <c r="AG1063" s="65">
        <v>95.13</v>
      </c>
      <c r="AH1063" s="65">
        <v>95.55</v>
      </c>
      <c r="AI1063" s="65">
        <v>95.37</v>
      </c>
      <c r="AJ1063" s="65">
        <v>94.93</v>
      </c>
      <c r="AK1063" s="65">
        <v>95.27</v>
      </c>
      <c r="AL1063" s="65">
        <v>93.45</v>
      </c>
      <c r="AM1063" s="65">
        <v>94.74</v>
      </c>
      <c r="AN1063" s="65">
        <v>95.07</v>
      </c>
      <c r="AO1063" s="65">
        <v>95.39</v>
      </c>
      <c r="AP1063" s="65">
        <v>95.54</v>
      </c>
      <c r="AQ1063" s="65">
        <v>95.29</v>
      </c>
      <c r="AR1063" s="65">
        <v>95.31</v>
      </c>
      <c r="AS1063" s="61" t="str">
        <f t="shared" si="21"/>
        <v>Enphase Energy Inc.0.38D380-72-2LL-S1x-NA [208V]</v>
      </c>
      <c r="AT1063" s="59"/>
      <c r="AU1063" s="219"/>
    </row>
    <row r="1064" spans="1:47" s="25" customFormat="1" ht="30">
      <c r="A1064" s="254" t="s">
        <v>400</v>
      </c>
      <c r="B1064" s="254" t="s">
        <v>3377</v>
      </c>
      <c r="C1064" s="254" t="s">
        <v>1280</v>
      </c>
      <c r="D1064" s="65">
        <v>0.38</v>
      </c>
      <c r="E1064" s="65">
        <v>240</v>
      </c>
      <c r="F1064" s="65">
        <v>95</v>
      </c>
      <c r="G1064" s="116" t="s">
        <v>485</v>
      </c>
      <c r="H1064" s="108" t="s">
        <v>485</v>
      </c>
      <c r="I1064" s="80" t="s">
        <v>406</v>
      </c>
      <c r="J1064" s="80" t="s">
        <v>405</v>
      </c>
      <c r="K1064" s="162"/>
      <c r="L1064" s="65"/>
      <c r="M1064" s="65"/>
      <c r="N1064" s="65"/>
      <c r="O1064" s="65"/>
      <c r="P1064" s="65"/>
      <c r="Q1064" s="65"/>
      <c r="R1064" s="65"/>
      <c r="S1064" s="65"/>
      <c r="T1064" s="65"/>
      <c r="U1064" s="65"/>
      <c r="V1064" s="65"/>
      <c r="W1064" s="65"/>
      <c r="X1064" s="65"/>
      <c r="Y1064" s="65"/>
      <c r="Z1064" s="65"/>
      <c r="AA1064" s="65"/>
      <c r="AB1064" s="65"/>
      <c r="AC1064" s="65"/>
      <c r="AD1064" s="65"/>
      <c r="AE1064" s="65"/>
      <c r="AF1064" s="65"/>
      <c r="AG1064" s="65"/>
      <c r="AH1064" s="65"/>
      <c r="AI1064" s="65"/>
      <c r="AJ1064" s="65"/>
      <c r="AK1064" s="65"/>
      <c r="AL1064" s="65"/>
      <c r="AM1064" s="65"/>
      <c r="AN1064" s="65"/>
      <c r="AO1064" s="65"/>
      <c r="AP1064" s="65"/>
      <c r="AQ1064" s="65"/>
      <c r="AR1064" s="65"/>
      <c r="AS1064" s="61" t="str">
        <f t="shared" si="21"/>
        <v>Enphase Energy Inc.0.38D380-72-2LL-S1x-NA [240V]</v>
      </c>
      <c r="AT1064" s="59"/>
      <c r="AU1064" s="219"/>
    </row>
    <row r="1065" spans="1:47" s="25" customFormat="1" ht="75">
      <c r="A1065" s="254" t="s">
        <v>81</v>
      </c>
      <c r="B1065" s="254" t="s">
        <v>3378</v>
      </c>
      <c r="C1065" s="101" t="s">
        <v>602</v>
      </c>
      <c r="D1065" s="65">
        <v>0.215</v>
      </c>
      <c r="E1065" s="65">
        <v>208</v>
      </c>
      <c r="F1065" s="65">
        <v>96</v>
      </c>
      <c r="G1065" s="116" t="s">
        <v>485</v>
      </c>
      <c r="H1065" s="108" t="s">
        <v>485</v>
      </c>
      <c r="I1065" s="80" t="s">
        <v>406</v>
      </c>
      <c r="J1065" s="80" t="s">
        <v>405</v>
      </c>
      <c r="K1065" s="215" t="s">
        <v>518</v>
      </c>
      <c r="L1065" s="65">
        <v>0.04</v>
      </c>
      <c r="M1065" s="65"/>
      <c r="N1065" s="65"/>
      <c r="O1065" s="65">
        <v>22</v>
      </c>
      <c r="P1065" s="65">
        <v>29</v>
      </c>
      <c r="Q1065" s="65">
        <v>36</v>
      </c>
      <c r="R1065" s="65">
        <v>0.02</v>
      </c>
      <c r="S1065" s="65">
        <v>0.04</v>
      </c>
      <c r="T1065" s="65">
        <v>0.06</v>
      </c>
      <c r="U1065" s="65">
        <v>0.11</v>
      </c>
      <c r="V1065" s="65">
        <v>0.16</v>
      </c>
      <c r="W1065" s="65">
        <v>0.22</v>
      </c>
      <c r="X1065" s="65">
        <v>94.5</v>
      </c>
      <c r="Y1065" s="65">
        <v>95.5</v>
      </c>
      <c r="Z1065" s="65">
        <v>95.9</v>
      </c>
      <c r="AA1065" s="65">
        <v>96</v>
      </c>
      <c r="AB1065" s="65">
        <v>95.5</v>
      </c>
      <c r="AC1065" s="65">
        <v>94.7</v>
      </c>
      <c r="AD1065" s="65">
        <v>95.6</v>
      </c>
      <c r="AE1065" s="65">
        <v>94.5</v>
      </c>
      <c r="AF1065" s="65">
        <v>95.5</v>
      </c>
      <c r="AG1065" s="65">
        <v>95.9</v>
      </c>
      <c r="AH1065" s="65">
        <v>96.1</v>
      </c>
      <c r="AI1065" s="65">
        <v>96</v>
      </c>
      <c r="AJ1065" s="65">
        <v>95.5</v>
      </c>
      <c r="AK1065" s="65">
        <v>95.9</v>
      </c>
      <c r="AL1065" s="65">
        <v>94.4</v>
      </c>
      <c r="AM1065" s="65">
        <v>95.4</v>
      </c>
      <c r="AN1065" s="65">
        <v>95.7</v>
      </c>
      <c r="AO1065" s="65">
        <v>96.1</v>
      </c>
      <c r="AP1065" s="65">
        <v>96.1</v>
      </c>
      <c r="AQ1065" s="65">
        <v>95.8</v>
      </c>
      <c r="AR1065" s="65">
        <v>95.9</v>
      </c>
      <c r="AS1065" s="61" t="str">
        <f t="shared" si="21"/>
        <v>Eoplly New Energy Technology0.215EP156M/60-230S AC [208V]</v>
      </c>
      <c r="AT1065" s="59"/>
      <c r="AU1065" s="219"/>
    </row>
    <row r="1066" spans="1:47" s="25" customFormat="1" ht="75">
      <c r="A1066" s="254" t="s">
        <v>81</v>
      </c>
      <c r="B1066" s="254" t="s">
        <v>3379</v>
      </c>
      <c r="C1066" s="101" t="s">
        <v>603</v>
      </c>
      <c r="D1066" s="65">
        <v>0.215</v>
      </c>
      <c r="E1066" s="65">
        <v>240</v>
      </c>
      <c r="F1066" s="65">
        <v>96</v>
      </c>
      <c r="G1066" s="116" t="s">
        <v>485</v>
      </c>
      <c r="H1066" s="108" t="s">
        <v>485</v>
      </c>
      <c r="I1066" s="80" t="s">
        <v>406</v>
      </c>
      <c r="J1066" s="80" t="s">
        <v>405</v>
      </c>
      <c r="K1066" s="215" t="s">
        <v>518</v>
      </c>
      <c r="L1066" s="65">
        <v>0.04</v>
      </c>
      <c r="M1066" s="65"/>
      <c r="N1066" s="65"/>
      <c r="O1066" s="65">
        <v>22</v>
      </c>
      <c r="P1066" s="65">
        <v>29</v>
      </c>
      <c r="Q1066" s="65">
        <v>36</v>
      </c>
      <c r="R1066" s="65">
        <v>0.02</v>
      </c>
      <c r="S1066" s="65">
        <v>0.04</v>
      </c>
      <c r="T1066" s="65">
        <v>0.06</v>
      </c>
      <c r="U1066" s="65">
        <v>0.11</v>
      </c>
      <c r="V1066" s="65">
        <v>0.16</v>
      </c>
      <c r="W1066" s="65">
        <v>0.22</v>
      </c>
      <c r="X1066" s="65">
        <v>94.5</v>
      </c>
      <c r="Y1066" s="65">
        <v>95.5</v>
      </c>
      <c r="Z1066" s="65">
        <v>95.9</v>
      </c>
      <c r="AA1066" s="65">
        <v>96</v>
      </c>
      <c r="AB1066" s="65">
        <v>95.5</v>
      </c>
      <c r="AC1066" s="65">
        <v>94.7</v>
      </c>
      <c r="AD1066" s="65">
        <v>95.6</v>
      </c>
      <c r="AE1066" s="65">
        <v>94.5</v>
      </c>
      <c r="AF1066" s="65">
        <v>95.5</v>
      </c>
      <c r="AG1066" s="65">
        <v>95.9</v>
      </c>
      <c r="AH1066" s="65">
        <v>96.1</v>
      </c>
      <c r="AI1066" s="65">
        <v>96</v>
      </c>
      <c r="AJ1066" s="65">
        <v>95.5</v>
      </c>
      <c r="AK1066" s="65">
        <v>95.9</v>
      </c>
      <c r="AL1066" s="65">
        <v>94.4</v>
      </c>
      <c r="AM1066" s="65">
        <v>95.4</v>
      </c>
      <c r="AN1066" s="65">
        <v>95.7</v>
      </c>
      <c r="AO1066" s="65">
        <v>96.1</v>
      </c>
      <c r="AP1066" s="65">
        <v>96.1</v>
      </c>
      <c r="AQ1066" s="65">
        <v>95.8</v>
      </c>
      <c r="AR1066" s="65">
        <v>95.9</v>
      </c>
      <c r="AS1066" s="61" t="str">
        <f t="shared" si="21"/>
        <v>Eoplly New Energy Technology0.215EP156M/60-230S AC [240V]</v>
      </c>
      <c r="AT1066" s="59"/>
      <c r="AU1066" s="219"/>
    </row>
    <row r="1067" spans="1:47" s="25" customFormat="1" ht="75">
      <c r="A1067" s="254" t="s">
        <v>81</v>
      </c>
      <c r="B1067" s="254" t="s">
        <v>3380</v>
      </c>
      <c r="C1067" s="101" t="s">
        <v>602</v>
      </c>
      <c r="D1067" s="65">
        <v>0.215</v>
      </c>
      <c r="E1067" s="65">
        <v>208</v>
      </c>
      <c r="F1067" s="65">
        <v>96</v>
      </c>
      <c r="G1067" s="116" t="s">
        <v>485</v>
      </c>
      <c r="H1067" s="108" t="s">
        <v>485</v>
      </c>
      <c r="I1067" s="80" t="s">
        <v>406</v>
      </c>
      <c r="J1067" s="80" t="s">
        <v>405</v>
      </c>
      <c r="K1067" s="215" t="s">
        <v>518</v>
      </c>
      <c r="L1067" s="65">
        <v>0.04</v>
      </c>
      <c r="M1067" s="65"/>
      <c r="N1067" s="65"/>
      <c r="O1067" s="65">
        <v>22</v>
      </c>
      <c r="P1067" s="65">
        <v>29</v>
      </c>
      <c r="Q1067" s="65">
        <v>36</v>
      </c>
      <c r="R1067" s="65">
        <v>0.02</v>
      </c>
      <c r="S1067" s="65">
        <v>0.04</v>
      </c>
      <c r="T1067" s="65">
        <v>0.06</v>
      </c>
      <c r="U1067" s="65">
        <v>0.11</v>
      </c>
      <c r="V1067" s="65">
        <v>0.16</v>
      </c>
      <c r="W1067" s="65">
        <v>0.22</v>
      </c>
      <c r="X1067" s="65">
        <v>94.5</v>
      </c>
      <c r="Y1067" s="65">
        <v>95.5</v>
      </c>
      <c r="Z1067" s="65">
        <v>95.9</v>
      </c>
      <c r="AA1067" s="65">
        <v>96</v>
      </c>
      <c r="AB1067" s="65">
        <v>95.5</v>
      </c>
      <c r="AC1067" s="65">
        <v>94.7</v>
      </c>
      <c r="AD1067" s="65">
        <v>95.6</v>
      </c>
      <c r="AE1067" s="65">
        <v>94.5</v>
      </c>
      <c r="AF1067" s="65">
        <v>95.5</v>
      </c>
      <c r="AG1067" s="65">
        <v>95.9</v>
      </c>
      <c r="AH1067" s="65">
        <v>96.1</v>
      </c>
      <c r="AI1067" s="65">
        <v>96</v>
      </c>
      <c r="AJ1067" s="65">
        <v>95.5</v>
      </c>
      <c r="AK1067" s="65">
        <v>95.9</v>
      </c>
      <c r="AL1067" s="65">
        <v>94.4</v>
      </c>
      <c r="AM1067" s="65">
        <v>95.4</v>
      </c>
      <c r="AN1067" s="65">
        <v>95.7</v>
      </c>
      <c r="AO1067" s="65">
        <v>96.1</v>
      </c>
      <c r="AP1067" s="65">
        <v>96.1</v>
      </c>
      <c r="AQ1067" s="65">
        <v>95.8</v>
      </c>
      <c r="AR1067" s="65">
        <v>95.9</v>
      </c>
      <c r="AS1067" s="61" t="str">
        <f t="shared" si="21"/>
        <v>Eoplly New Energy Technology0.215EP156M/60-235S AC [208V]</v>
      </c>
      <c r="AT1067" s="59"/>
      <c r="AU1067" s="219"/>
    </row>
    <row r="1068" spans="1:47" s="63" customFormat="1" ht="75">
      <c r="A1068" s="254" t="s">
        <v>81</v>
      </c>
      <c r="B1068" s="254" t="s">
        <v>3381</v>
      </c>
      <c r="C1068" s="101" t="s">
        <v>603</v>
      </c>
      <c r="D1068" s="65">
        <v>0.215</v>
      </c>
      <c r="E1068" s="65">
        <v>240</v>
      </c>
      <c r="F1068" s="65">
        <v>96</v>
      </c>
      <c r="G1068" s="116" t="s">
        <v>485</v>
      </c>
      <c r="H1068" s="108" t="s">
        <v>485</v>
      </c>
      <c r="I1068" s="80" t="s">
        <v>406</v>
      </c>
      <c r="J1068" s="80" t="s">
        <v>405</v>
      </c>
      <c r="K1068" s="215" t="s">
        <v>518</v>
      </c>
      <c r="L1068" s="65">
        <v>0.04</v>
      </c>
      <c r="M1068" s="65"/>
      <c r="N1068" s="65"/>
      <c r="O1068" s="65">
        <v>22</v>
      </c>
      <c r="P1068" s="65">
        <v>29</v>
      </c>
      <c r="Q1068" s="65">
        <v>36</v>
      </c>
      <c r="R1068" s="65">
        <v>0.02</v>
      </c>
      <c r="S1068" s="65">
        <v>0.04</v>
      </c>
      <c r="T1068" s="65">
        <v>0.06</v>
      </c>
      <c r="U1068" s="65">
        <v>0.11</v>
      </c>
      <c r="V1068" s="65">
        <v>0.16</v>
      </c>
      <c r="W1068" s="65">
        <v>0.22</v>
      </c>
      <c r="X1068" s="65">
        <v>94.5</v>
      </c>
      <c r="Y1068" s="65">
        <v>95.5</v>
      </c>
      <c r="Z1068" s="65">
        <v>95.9</v>
      </c>
      <c r="AA1068" s="65">
        <v>96</v>
      </c>
      <c r="AB1068" s="65">
        <v>95.5</v>
      </c>
      <c r="AC1068" s="65">
        <v>94.7</v>
      </c>
      <c r="AD1068" s="65">
        <v>95.6</v>
      </c>
      <c r="AE1068" s="65">
        <v>94.5</v>
      </c>
      <c r="AF1068" s="65">
        <v>95.5</v>
      </c>
      <c r="AG1068" s="65">
        <v>95.9</v>
      </c>
      <c r="AH1068" s="65">
        <v>96.1</v>
      </c>
      <c r="AI1068" s="65">
        <v>96</v>
      </c>
      <c r="AJ1068" s="65">
        <v>95.5</v>
      </c>
      <c r="AK1068" s="65">
        <v>95.9</v>
      </c>
      <c r="AL1068" s="65">
        <v>94.4</v>
      </c>
      <c r="AM1068" s="65">
        <v>95.4</v>
      </c>
      <c r="AN1068" s="65">
        <v>95.7</v>
      </c>
      <c r="AO1068" s="65">
        <v>96.1</v>
      </c>
      <c r="AP1068" s="65">
        <v>96.1</v>
      </c>
      <c r="AQ1068" s="65">
        <v>95.8</v>
      </c>
      <c r="AR1068" s="65">
        <v>95.9</v>
      </c>
      <c r="AS1068" s="61" t="str">
        <f t="shared" si="21"/>
        <v>Eoplly New Energy Technology0.215EP156M/60-235S AC [240V]</v>
      </c>
      <c r="AT1068" s="59"/>
      <c r="AU1068" s="219"/>
    </row>
    <row r="1069" spans="1:47" s="63" customFormat="1" ht="75">
      <c r="A1069" s="254" t="s">
        <v>81</v>
      </c>
      <c r="B1069" s="254" t="s">
        <v>3382</v>
      </c>
      <c r="C1069" s="101" t="s">
        <v>602</v>
      </c>
      <c r="D1069" s="65">
        <v>0.215</v>
      </c>
      <c r="E1069" s="65">
        <v>208</v>
      </c>
      <c r="F1069" s="65">
        <v>96</v>
      </c>
      <c r="G1069" s="116" t="s">
        <v>485</v>
      </c>
      <c r="H1069" s="108" t="s">
        <v>485</v>
      </c>
      <c r="I1069" s="80" t="s">
        <v>406</v>
      </c>
      <c r="J1069" s="80" t="s">
        <v>405</v>
      </c>
      <c r="K1069" s="215" t="s">
        <v>518</v>
      </c>
      <c r="L1069" s="65">
        <v>0.04</v>
      </c>
      <c r="M1069" s="65"/>
      <c r="N1069" s="65"/>
      <c r="O1069" s="65">
        <v>22</v>
      </c>
      <c r="P1069" s="65">
        <v>29</v>
      </c>
      <c r="Q1069" s="65">
        <v>36</v>
      </c>
      <c r="R1069" s="65">
        <v>0.02</v>
      </c>
      <c r="S1069" s="65">
        <v>0.04</v>
      </c>
      <c r="T1069" s="65">
        <v>0.06</v>
      </c>
      <c r="U1069" s="65">
        <v>0.11</v>
      </c>
      <c r="V1069" s="65">
        <v>0.16</v>
      </c>
      <c r="W1069" s="65">
        <v>0.22</v>
      </c>
      <c r="X1069" s="65">
        <v>94.5</v>
      </c>
      <c r="Y1069" s="65">
        <v>95.5</v>
      </c>
      <c r="Z1069" s="65">
        <v>95.9</v>
      </c>
      <c r="AA1069" s="65">
        <v>96</v>
      </c>
      <c r="AB1069" s="65">
        <v>95.5</v>
      </c>
      <c r="AC1069" s="65">
        <v>94.7</v>
      </c>
      <c r="AD1069" s="65">
        <v>95.6</v>
      </c>
      <c r="AE1069" s="65">
        <v>94.5</v>
      </c>
      <c r="AF1069" s="65">
        <v>95.5</v>
      </c>
      <c r="AG1069" s="65">
        <v>95.9</v>
      </c>
      <c r="AH1069" s="65">
        <v>96.1</v>
      </c>
      <c r="AI1069" s="65">
        <v>96</v>
      </c>
      <c r="AJ1069" s="65">
        <v>95.5</v>
      </c>
      <c r="AK1069" s="65">
        <v>95.9</v>
      </c>
      <c r="AL1069" s="65">
        <v>94.4</v>
      </c>
      <c r="AM1069" s="65">
        <v>95.4</v>
      </c>
      <c r="AN1069" s="65">
        <v>95.7</v>
      </c>
      <c r="AO1069" s="65">
        <v>96.1</v>
      </c>
      <c r="AP1069" s="65">
        <v>96.1</v>
      </c>
      <c r="AQ1069" s="65">
        <v>95.8</v>
      </c>
      <c r="AR1069" s="65">
        <v>95.9</v>
      </c>
      <c r="AS1069" s="61" t="str">
        <f t="shared" si="21"/>
        <v>Eoplly New Energy Technology0.215EP156M/60-240S AC [208V]</v>
      </c>
      <c r="AT1069" s="59"/>
      <c r="AU1069" s="219"/>
    </row>
    <row r="1070" spans="1:47" s="63" customFormat="1" ht="75">
      <c r="A1070" s="254" t="s">
        <v>81</v>
      </c>
      <c r="B1070" s="254" t="s">
        <v>3383</v>
      </c>
      <c r="C1070" s="101" t="s">
        <v>603</v>
      </c>
      <c r="D1070" s="65">
        <v>0.215</v>
      </c>
      <c r="E1070" s="65">
        <v>240</v>
      </c>
      <c r="F1070" s="65">
        <v>96</v>
      </c>
      <c r="G1070" s="116" t="s">
        <v>485</v>
      </c>
      <c r="H1070" s="108" t="s">
        <v>485</v>
      </c>
      <c r="I1070" s="80" t="s">
        <v>406</v>
      </c>
      <c r="J1070" s="80" t="s">
        <v>405</v>
      </c>
      <c r="K1070" s="215" t="s">
        <v>518</v>
      </c>
      <c r="L1070" s="65">
        <v>0.04</v>
      </c>
      <c r="M1070" s="65"/>
      <c r="N1070" s="65"/>
      <c r="O1070" s="65">
        <v>22</v>
      </c>
      <c r="P1070" s="65">
        <v>29</v>
      </c>
      <c r="Q1070" s="65">
        <v>36</v>
      </c>
      <c r="R1070" s="65">
        <v>0.02</v>
      </c>
      <c r="S1070" s="65">
        <v>0.04</v>
      </c>
      <c r="T1070" s="65">
        <v>0.06</v>
      </c>
      <c r="U1070" s="65">
        <v>0.11</v>
      </c>
      <c r="V1070" s="65">
        <v>0.16</v>
      </c>
      <c r="W1070" s="65">
        <v>0.22</v>
      </c>
      <c r="X1070" s="65">
        <v>94.5</v>
      </c>
      <c r="Y1070" s="65">
        <v>95.5</v>
      </c>
      <c r="Z1070" s="65">
        <v>95.9</v>
      </c>
      <c r="AA1070" s="65">
        <v>96</v>
      </c>
      <c r="AB1070" s="65">
        <v>95.5</v>
      </c>
      <c r="AC1070" s="65">
        <v>94.7</v>
      </c>
      <c r="AD1070" s="65">
        <v>95.6</v>
      </c>
      <c r="AE1070" s="65">
        <v>94.5</v>
      </c>
      <c r="AF1070" s="65">
        <v>95.5</v>
      </c>
      <c r="AG1070" s="65">
        <v>95.9</v>
      </c>
      <c r="AH1070" s="65">
        <v>96.1</v>
      </c>
      <c r="AI1070" s="65">
        <v>96</v>
      </c>
      <c r="AJ1070" s="65">
        <v>95.5</v>
      </c>
      <c r="AK1070" s="65">
        <v>95.9</v>
      </c>
      <c r="AL1070" s="65">
        <v>94.4</v>
      </c>
      <c r="AM1070" s="65">
        <v>95.4</v>
      </c>
      <c r="AN1070" s="65">
        <v>95.7</v>
      </c>
      <c r="AO1070" s="65">
        <v>96.1</v>
      </c>
      <c r="AP1070" s="65">
        <v>96.1</v>
      </c>
      <c r="AQ1070" s="65">
        <v>95.8</v>
      </c>
      <c r="AR1070" s="65">
        <v>95.9</v>
      </c>
      <c r="AS1070" s="61" t="str">
        <f t="shared" si="21"/>
        <v>Eoplly New Energy Technology0.215EP156M/60-240S AC [240V]</v>
      </c>
      <c r="AT1070" s="59"/>
      <c r="AU1070" s="219"/>
    </row>
    <row r="1071" spans="1:47" s="63" customFormat="1" ht="75">
      <c r="A1071" s="254" t="s">
        <v>81</v>
      </c>
      <c r="B1071" s="254" t="s">
        <v>3384</v>
      </c>
      <c r="C1071" s="101" t="s">
        <v>602</v>
      </c>
      <c r="D1071" s="65">
        <v>0.215</v>
      </c>
      <c r="E1071" s="65">
        <v>208</v>
      </c>
      <c r="F1071" s="65">
        <v>96</v>
      </c>
      <c r="G1071" s="116" t="s">
        <v>485</v>
      </c>
      <c r="H1071" s="108" t="s">
        <v>485</v>
      </c>
      <c r="I1071" s="80" t="s">
        <v>406</v>
      </c>
      <c r="J1071" s="80" t="s">
        <v>405</v>
      </c>
      <c r="K1071" s="215" t="s">
        <v>518</v>
      </c>
      <c r="L1071" s="65">
        <v>0.04</v>
      </c>
      <c r="M1071" s="65"/>
      <c r="N1071" s="65"/>
      <c r="O1071" s="65">
        <v>22</v>
      </c>
      <c r="P1071" s="65">
        <v>29</v>
      </c>
      <c r="Q1071" s="65">
        <v>36</v>
      </c>
      <c r="R1071" s="65">
        <v>0.02</v>
      </c>
      <c r="S1071" s="65">
        <v>0.04</v>
      </c>
      <c r="T1071" s="65">
        <v>0.06</v>
      </c>
      <c r="U1071" s="65">
        <v>0.11</v>
      </c>
      <c r="V1071" s="65">
        <v>0.16</v>
      </c>
      <c r="W1071" s="65">
        <v>0.22</v>
      </c>
      <c r="X1071" s="65">
        <v>94.5</v>
      </c>
      <c r="Y1071" s="65">
        <v>95.5</v>
      </c>
      <c r="Z1071" s="65">
        <v>95.9</v>
      </c>
      <c r="AA1071" s="65">
        <v>96</v>
      </c>
      <c r="AB1071" s="65">
        <v>95.5</v>
      </c>
      <c r="AC1071" s="65">
        <v>94.7</v>
      </c>
      <c r="AD1071" s="65">
        <v>95.6</v>
      </c>
      <c r="AE1071" s="65">
        <v>94.5</v>
      </c>
      <c r="AF1071" s="65">
        <v>95.5</v>
      </c>
      <c r="AG1071" s="65">
        <v>95.9</v>
      </c>
      <c r="AH1071" s="65">
        <v>96.1</v>
      </c>
      <c r="AI1071" s="65">
        <v>96</v>
      </c>
      <c r="AJ1071" s="65">
        <v>95.5</v>
      </c>
      <c r="AK1071" s="65">
        <v>95.9</v>
      </c>
      <c r="AL1071" s="65">
        <v>94.4</v>
      </c>
      <c r="AM1071" s="65">
        <v>95.4</v>
      </c>
      <c r="AN1071" s="65">
        <v>95.7</v>
      </c>
      <c r="AO1071" s="65">
        <v>96.1</v>
      </c>
      <c r="AP1071" s="65">
        <v>96.1</v>
      </c>
      <c r="AQ1071" s="65">
        <v>95.8</v>
      </c>
      <c r="AR1071" s="65">
        <v>95.9</v>
      </c>
      <c r="AS1071" s="61" t="str">
        <f t="shared" si="21"/>
        <v>Eoplly New Energy Technology0.215EP156M/60-245S AC [208V]</v>
      </c>
      <c r="AT1071" s="59"/>
      <c r="AU1071" s="219"/>
    </row>
    <row r="1072" spans="1:47" s="63" customFormat="1" ht="75">
      <c r="A1072" s="254" t="s">
        <v>81</v>
      </c>
      <c r="B1072" s="254" t="s">
        <v>3385</v>
      </c>
      <c r="C1072" s="101" t="s">
        <v>603</v>
      </c>
      <c r="D1072" s="65">
        <v>0.215</v>
      </c>
      <c r="E1072" s="65">
        <v>240</v>
      </c>
      <c r="F1072" s="65">
        <v>96</v>
      </c>
      <c r="G1072" s="116" t="s">
        <v>485</v>
      </c>
      <c r="H1072" s="108" t="s">
        <v>485</v>
      </c>
      <c r="I1072" s="80" t="s">
        <v>406</v>
      </c>
      <c r="J1072" s="80" t="s">
        <v>405</v>
      </c>
      <c r="K1072" s="215" t="s">
        <v>518</v>
      </c>
      <c r="L1072" s="65">
        <v>0.04</v>
      </c>
      <c r="M1072" s="65"/>
      <c r="N1072" s="65"/>
      <c r="O1072" s="65">
        <v>22</v>
      </c>
      <c r="P1072" s="65">
        <v>29</v>
      </c>
      <c r="Q1072" s="65">
        <v>36</v>
      </c>
      <c r="R1072" s="65">
        <v>0.02</v>
      </c>
      <c r="S1072" s="65">
        <v>0.04</v>
      </c>
      <c r="T1072" s="65">
        <v>0.06</v>
      </c>
      <c r="U1072" s="65">
        <v>0.11</v>
      </c>
      <c r="V1072" s="65">
        <v>0.16</v>
      </c>
      <c r="W1072" s="65">
        <v>0.22</v>
      </c>
      <c r="X1072" s="65">
        <v>94.5</v>
      </c>
      <c r="Y1072" s="65">
        <v>95.5</v>
      </c>
      <c r="Z1072" s="65">
        <v>95.9</v>
      </c>
      <c r="AA1072" s="65">
        <v>96</v>
      </c>
      <c r="AB1072" s="65">
        <v>95.5</v>
      </c>
      <c r="AC1072" s="65">
        <v>94.7</v>
      </c>
      <c r="AD1072" s="65">
        <v>95.6</v>
      </c>
      <c r="AE1072" s="65">
        <v>94.5</v>
      </c>
      <c r="AF1072" s="65">
        <v>95.5</v>
      </c>
      <c r="AG1072" s="65">
        <v>95.9</v>
      </c>
      <c r="AH1072" s="65">
        <v>96.1</v>
      </c>
      <c r="AI1072" s="65">
        <v>96</v>
      </c>
      <c r="AJ1072" s="65">
        <v>95.5</v>
      </c>
      <c r="AK1072" s="65">
        <v>95.9</v>
      </c>
      <c r="AL1072" s="65">
        <v>94.4</v>
      </c>
      <c r="AM1072" s="65">
        <v>95.4</v>
      </c>
      <c r="AN1072" s="65">
        <v>95.7</v>
      </c>
      <c r="AO1072" s="65">
        <v>96.1</v>
      </c>
      <c r="AP1072" s="65">
        <v>96.1</v>
      </c>
      <c r="AQ1072" s="65">
        <v>95.8</v>
      </c>
      <c r="AR1072" s="65">
        <v>95.9</v>
      </c>
      <c r="AS1072" s="61" t="str">
        <f t="shared" si="21"/>
        <v>Eoplly New Energy Technology0.215EP156M/60-245S AC [240V]</v>
      </c>
      <c r="AT1072" s="59"/>
      <c r="AU1072" s="219"/>
    </row>
    <row r="1073" spans="1:47" s="63" customFormat="1" ht="75">
      <c r="A1073" s="254" t="s">
        <v>81</v>
      </c>
      <c r="B1073" s="254" t="s">
        <v>3386</v>
      </c>
      <c r="C1073" s="101" t="s">
        <v>602</v>
      </c>
      <c r="D1073" s="65">
        <v>0.215</v>
      </c>
      <c r="E1073" s="65">
        <v>208</v>
      </c>
      <c r="F1073" s="65">
        <v>96</v>
      </c>
      <c r="G1073" s="116" t="s">
        <v>485</v>
      </c>
      <c r="H1073" s="108" t="s">
        <v>485</v>
      </c>
      <c r="I1073" s="80" t="s">
        <v>406</v>
      </c>
      <c r="J1073" s="80" t="s">
        <v>405</v>
      </c>
      <c r="K1073" s="215" t="s">
        <v>518</v>
      </c>
      <c r="L1073" s="65">
        <v>0.04</v>
      </c>
      <c r="M1073" s="65"/>
      <c r="N1073" s="65"/>
      <c r="O1073" s="65">
        <v>22</v>
      </c>
      <c r="P1073" s="65">
        <v>29</v>
      </c>
      <c r="Q1073" s="65">
        <v>36</v>
      </c>
      <c r="R1073" s="65">
        <v>0.02</v>
      </c>
      <c r="S1073" s="65">
        <v>0.04</v>
      </c>
      <c r="T1073" s="65">
        <v>0.06</v>
      </c>
      <c r="U1073" s="65">
        <v>0.11</v>
      </c>
      <c r="V1073" s="65">
        <v>0.16</v>
      </c>
      <c r="W1073" s="65">
        <v>0.22</v>
      </c>
      <c r="X1073" s="65">
        <v>94.5</v>
      </c>
      <c r="Y1073" s="65">
        <v>95.5</v>
      </c>
      <c r="Z1073" s="65">
        <v>95.9</v>
      </c>
      <c r="AA1073" s="65">
        <v>96</v>
      </c>
      <c r="AB1073" s="65">
        <v>95.5</v>
      </c>
      <c r="AC1073" s="65">
        <v>94.7</v>
      </c>
      <c r="AD1073" s="65">
        <v>95.6</v>
      </c>
      <c r="AE1073" s="65">
        <v>94.5</v>
      </c>
      <c r="AF1073" s="65">
        <v>95.5</v>
      </c>
      <c r="AG1073" s="65">
        <v>95.9</v>
      </c>
      <c r="AH1073" s="65">
        <v>96.1</v>
      </c>
      <c r="AI1073" s="65">
        <v>96</v>
      </c>
      <c r="AJ1073" s="65">
        <v>95.5</v>
      </c>
      <c r="AK1073" s="65">
        <v>95.9</v>
      </c>
      <c r="AL1073" s="65">
        <v>94.4</v>
      </c>
      <c r="AM1073" s="65">
        <v>95.4</v>
      </c>
      <c r="AN1073" s="65">
        <v>95.7</v>
      </c>
      <c r="AO1073" s="65">
        <v>96.1</v>
      </c>
      <c r="AP1073" s="65">
        <v>96.1</v>
      </c>
      <c r="AQ1073" s="65">
        <v>95.8</v>
      </c>
      <c r="AR1073" s="65">
        <v>95.9</v>
      </c>
      <c r="AS1073" s="61" t="str">
        <f t="shared" si="21"/>
        <v>Eoplly New Energy Technology0.215EP156M/60-250S AC [208V]</v>
      </c>
      <c r="AT1073" s="59"/>
      <c r="AU1073" s="219"/>
    </row>
    <row r="1074" spans="1:47" s="63" customFormat="1" ht="75">
      <c r="A1074" s="254" t="s">
        <v>81</v>
      </c>
      <c r="B1074" s="254" t="s">
        <v>3387</v>
      </c>
      <c r="C1074" s="101" t="s">
        <v>603</v>
      </c>
      <c r="D1074" s="65">
        <v>0.215</v>
      </c>
      <c r="E1074" s="65">
        <v>240</v>
      </c>
      <c r="F1074" s="65">
        <v>96</v>
      </c>
      <c r="G1074" s="116" t="s">
        <v>485</v>
      </c>
      <c r="H1074" s="108" t="s">
        <v>485</v>
      </c>
      <c r="I1074" s="80" t="s">
        <v>406</v>
      </c>
      <c r="J1074" s="80" t="s">
        <v>405</v>
      </c>
      <c r="K1074" s="215" t="s">
        <v>518</v>
      </c>
      <c r="L1074" s="65">
        <v>0.04</v>
      </c>
      <c r="M1074" s="65"/>
      <c r="N1074" s="65"/>
      <c r="O1074" s="65">
        <v>22</v>
      </c>
      <c r="P1074" s="65">
        <v>29</v>
      </c>
      <c r="Q1074" s="65">
        <v>36</v>
      </c>
      <c r="R1074" s="65">
        <v>0.02</v>
      </c>
      <c r="S1074" s="65">
        <v>0.04</v>
      </c>
      <c r="T1074" s="65">
        <v>0.06</v>
      </c>
      <c r="U1074" s="65">
        <v>0.11</v>
      </c>
      <c r="V1074" s="65">
        <v>0.16</v>
      </c>
      <c r="W1074" s="65">
        <v>0.22</v>
      </c>
      <c r="X1074" s="65">
        <v>94.5</v>
      </c>
      <c r="Y1074" s="65">
        <v>95.5</v>
      </c>
      <c r="Z1074" s="65">
        <v>95.9</v>
      </c>
      <c r="AA1074" s="65">
        <v>96</v>
      </c>
      <c r="AB1074" s="65">
        <v>95.5</v>
      </c>
      <c r="AC1074" s="65">
        <v>94.7</v>
      </c>
      <c r="AD1074" s="65">
        <v>95.6</v>
      </c>
      <c r="AE1074" s="65">
        <v>94.5</v>
      </c>
      <c r="AF1074" s="65">
        <v>95.5</v>
      </c>
      <c r="AG1074" s="65">
        <v>95.9</v>
      </c>
      <c r="AH1074" s="65">
        <v>96.1</v>
      </c>
      <c r="AI1074" s="65">
        <v>96</v>
      </c>
      <c r="AJ1074" s="65">
        <v>95.5</v>
      </c>
      <c r="AK1074" s="65">
        <v>95.9</v>
      </c>
      <c r="AL1074" s="65">
        <v>94.4</v>
      </c>
      <c r="AM1074" s="65">
        <v>95.4</v>
      </c>
      <c r="AN1074" s="65">
        <v>95.7</v>
      </c>
      <c r="AO1074" s="65">
        <v>96.1</v>
      </c>
      <c r="AP1074" s="65">
        <v>96.1</v>
      </c>
      <c r="AQ1074" s="65">
        <v>95.8</v>
      </c>
      <c r="AR1074" s="65">
        <v>95.9</v>
      </c>
      <c r="AS1074" s="61" t="str">
        <f t="shared" si="21"/>
        <v>Eoplly New Energy Technology0.215EP156M/60-250S AC [240V]</v>
      </c>
      <c r="AT1074" s="59"/>
      <c r="AU1074" s="219"/>
    </row>
    <row r="1075" spans="1:47" s="63" customFormat="1" ht="75">
      <c r="A1075" s="254" t="s">
        <v>81</v>
      </c>
      <c r="B1075" s="254" t="s">
        <v>3388</v>
      </c>
      <c r="C1075" s="101" t="s">
        <v>602</v>
      </c>
      <c r="D1075" s="65">
        <v>0.215</v>
      </c>
      <c r="E1075" s="65">
        <v>208</v>
      </c>
      <c r="F1075" s="65">
        <v>96</v>
      </c>
      <c r="G1075" s="116" t="s">
        <v>485</v>
      </c>
      <c r="H1075" s="108" t="s">
        <v>485</v>
      </c>
      <c r="I1075" s="80" t="s">
        <v>406</v>
      </c>
      <c r="J1075" s="80" t="s">
        <v>405</v>
      </c>
      <c r="K1075" s="215" t="s">
        <v>518</v>
      </c>
      <c r="L1075" s="65">
        <v>0.04</v>
      </c>
      <c r="M1075" s="65"/>
      <c r="N1075" s="65"/>
      <c r="O1075" s="65">
        <v>22</v>
      </c>
      <c r="P1075" s="65">
        <v>29</v>
      </c>
      <c r="Q1075" s="65">
        <v>36</v>
      </c>
      <c r="R1075" s="65">
        <v>0.02</v>
      </c>
      <c r="S1075" s="65">
        <v>0.04</v>
      </c>
      <c r="T1075" s="65">
        <v>0.06</v>
      </c>
      <c r="U1075" s="65">
        <v>0.11</v>
      </c>
      <c r="V1075" s="65">
        <v>0.16</v>
      </c>
      <c r="W1075" s="65">
        <v>0.22</v>
      </c>
      <c r="X1075" s="65">
        <v>94.5</v>
      </c>
      <c r="Y1075" s="65">
        <v>95.5</v>
      </c>
      <c r="Z1075" s="65">
        <v>95.9</v>
      </c>
      <c r="AA1075" s="65">
        <v>96</v>
      </c>
      <c r="AB1075" s="65">
        <v>95.5</v>
      </c>
      <c r="AC1075" s="65">
        <v>94.7</v>
      </c>
      <c r="AD1075" s="65">
        <v>95.6</v>
      </c>
      <c r="AE1075" s="65">
        <v>94.5</v>
      </c>
      <c r="AF1075" s="65">
        <v>95.5</v>
      </c>
      <c r="AG1075" s="65">
        <v>95.9</v>
      </c>
      <c r="AH1075" s="65">
        <v>96.1</v>
      </c>
      <c r="AI1075" s="65">
        <v>96</v>
      </c>
      <c r="AJ1075" s="65">
        <v>95.5</v>
      </c>
      <c r="AK1075" s="65">
        <v>95.9</v>
      </c>
      <c r="AL1075" s="65">
        <v>94.4</v>
      </c>
      <c r="AM1075" s="65">
        <v>95.4</v>
      </c>
      <c r="AN1075" s="65">
        <v>95.7</v>
      </c>
      <c r="AO1075" s="65">
        <v>96.1</v>
      </c>
      <c r="AP1075" s="65">
        <v>96.1</v>
      </c>
      <c r="AQ1075" s="65">
        <v>95.8</v>
      </c>
      <c r="AR1075" s="65">
        <v>95.9</v>
      </c>
      <c r="AS1075" s="61" t="str">
        <f t="shared" si="21"/>
        <v>Eoplly New Energy Technology0.215EP156M/60-255S AC [208V]</v>
      </c>
      <c r="AT1075" s="59"/>
      <c r="AU1075" s="219"/>
    </row>
    <row r="1076" spans="1:47" s="63" customFormat="1" ht="75">
      <c r="A1076" s="254" t="s">
        <v>81</v>
      </c>
      <c r="B1076" s="254" t="s">
        <v>3389</v>
      </c>
      <c r="C1076" s="101" t="s">
        <v>603</v>
      </c>
      <c r="D1076" s="65">
        <v>0.215</v>
      </c>
      <c r="E1076" s="65">
        <v>240</v>
      </c>
      <c r="F1076" s="65">
        <v>96</v>
      </c>
      <c r="G1076" s="116" t="s">
        <v>485</v>
      </c>
      <c r="H1076" s="108" t="s">
        <v>485</v>
      </c>
      <c r="I1076" s="80" t="s">
        <v>406</v>
      </c>
      <c r="J1076" s="80" t="s">
        <v>405</v>
      </c>
      <c r="K1076" s="215" t="s">
        <v>518</v>
      </c>
      <c r="L1076" s="65">
        <v>0.04</v>
      </c>
      <c r="M1076" s="65"/>
      <c r="N1076" s="65"/>
      <c r="O1076" s="65">
        <v>22</v>
      </c>
      <c r="P1076" s="65">
        <v>29</v>
      </c>
      <c r="Q1076" s="65">
        <v>36</v>
      </c>
      <c r="R1076" s="65">
        <v>0.02</v>
      </c>
      <c r="S1076" s="65">
        <v>0.04</v>
      </c>
      <c r="T1076" s="65">
        <v>0.06</v>
      </c>
      <c r="U1076" s="65">
        <v>0.11</v>
      </c>
      <c r="V1076" s="65">
        <v>0.16</v>
      </c>
      <c r="W1076" s="65">
        <v>0.22</v>
      </c>
      <c r="X1076" s="65">
        <v>94.5</v>
      </c>
      <c r="Y1076" s="65">
        <v>95.5</v>
      </c>
      <c r="Z1076" s="65">
        <v>95.9</v>
      </c>
      <c r="AA1076" s="65">
        <v>96</v>
      </c>
      <c r="AB1076" s="65">
        <v>95.5</v>
      </c>
      <c r="AC1076" s="65">
        <v>94.7</v>
      </c>
      <c r="AD1076" s="65">
        <v>95.6</v>
      </c>
      <c r="AE1076" s="65">
        <v>94.5</v>
      </c>
      <c r="AF1076" s="65">
        <v>95.5</v>
      </c>
      <c r="AG1076" s="65">
        <v>95.9</v>
      </c>
      <c r="AH1076" s="65">
        <v>96.1</v>
      </c>
      <c r="AI1076" s="65">
        <v>96</v>
      </c>
      <c r="AJ1076" s="65">
        <v>95.5</v>
      </c>
      <c r="AK1076" s="65">
        <v>95.9</v>
      </c>
      <c r="AL1076" s="65">
        <v>94.4</v>
      </c>
      <c r="AM1076" s="65">
        <v>95.4</v>
      </c>
      <c r="AN1076" s="65">
        <v>95.7</v>
      </c>
      <c r="AO1076" s="65">
        <v>96.1</v>
      </c>
      <c r="AP1076" s="65">
        <v>96.1</v>
      </c>
      <c r="AQ1076" s="65">
        <v>95.8</v>
      </c>
      <c r="AR1076" s="65">
        <v>95.9</v>
      </c>
      <c r="AS1076" s="61" t="str">
        <f t="shared" si="21"/>
        <v>Eoplly New Energy Technology0.215EP156M/60-255S AC [240V]</v>
      </c>
      <c r="AT1076" s="59"/>
      <c r="AU1076" s="219"/>
    </row>
    <row r="1077" spans="1:47" s="63" customFormat="1" ht="14.45" customHeight="1">
      <c r="A1077" s="254" t="s">
        <v>81</v>
      </c>
      <c r="B1077" s="254" t="s">
        <v>3390</v>
      </c>
      <c r="C1077" s="101" t="s">
        <v>602</v>
      </c>
      <c r="D1077" s="65">
        <v>0.215</v>
      </c>
      <c r="E1077" s="65">
        <v>208</v>
      </c>
      <c r="F1077" s="65">
        <v>96</v>
      </c>
      <c r="G1077" s="116" t="s">
        <v>485</v>
      </c>
      <c r="H1077" s="108" t="s">
        <v>485</v>
      </c>
      <c r="I1077" s="80" t="s">
        <v>406</v>
      </c>
      <c r="J1077" s="80" t="s">
        <v>405</v>
      </c>
      <c r="K1077" s="215" t="s">
        <v>518</v>
      </c>
      <c r="L1077" s="65">
        <v>0.04</v>
      </c>
      <c r="M1077" s="65"/>
      <c r="N1077" s="65"/>
      <c r="O1077" s="65">
        <v>22</v>
      </c>
      <c r="P1077" s="65">
        <v>29</v>
      </c>
      <c r="Q1077" s="65">
        <v>36</v>
      </c>
      <c r="R1077" s="65">
        <v>0.02</v>
      </c>
      <c r="S1077" s="65">
        <v>0.04</v>
      </c>
      <c r="T1077" s="65">
        <v>0.06</v>
      </c>
      <c r="U1077" s="65">
        <v>0.11</v>
      </c>
      <c r="V1077" s="65">
        <v>0.16</v>
      </c>
      <c r="W1077" s="65">
        <v>0.22</v>
      </c>
      <c r="X1077" s="65">
        <v>94.5</v>
      </c>
      <c r="Y1077" s="65">
        <v>95.5</v>
      </c>
      <c r="Z1077" s="65">
        <v>95.9</v>
      </c>
      <c r="AA1077" s="65">
        <v>96</v>
      </c>
      <c r="AB1077" s="65">
        <v>95.5</v>
      </c>
      <c r="AC1077" s="65">
        <v>94.7</v>
      </c>
      <c r="AD1077" s="65">
        <v>95.6</v>
      </c>
      <c r="AE1077" s="65">
        <v>94.5</v>
      </c>
      <c r="AF1077" s="65">
        <v>95.5</v>
      </c>
      <c r="AG1077" s="65">
        <v>95.9</v>
      </c>
      <c r="AH1077" s="65">
        <v>96.1</v>
      </c>
      <c r="AI1077" s="65">
        <v>96</v>
      </c>
      <c r="AJ1077" s="65">
        <v>95.5</v>
      </c>
      <c r="AK1077" s="65">
        <v>95.9</v>
      </c>
      <c r="AL1077" s="65">
        <v>94.4</v>
      </c>
      <c r="AM1077" s="65">
        <v>95.4</v>
      </c>
      <c r="AN1077" s="65">
        <v>95.7</v>
      </c>
      <c r="AO1077" s="65">
        <v>96.1</v>
      </c>
      <c r="AP1077" s="65">
        <v>96.1</v>
      </c>
      <c r="AQ1077" s="65">
        <v>95.8</v>
      </c>
      <c r="AR1077" s="65">
        <v>95.9</v>
      </c>
      <c r="AS1077" s="61" t="str">
        <f t="shared" si="21"/>
        <v>Eoplly New Energy Technology0.215EP156M/60-260S AC [208V]</v>
      </c>
      <c r="AT1077" s="59"/>
      <c r="AU1077" s="219"/>
    </row>
    <row r="1078" spans="1:47" s="63" customFormat="1" ht="75">
      <c r="A1078" s="254" t="s">
        <v>81</v>
      </c>
      <c r="B1078" s="254" t="s">
        <v>3391</v>
      </c>
      <c r="C1078" s="101" t="s">
        <v>603</v>
      </c>
      <c r="D1078" s="65">
        <v>0.215</v>
      </c>
      <c r="E1078" s="65">
        <v>240</v>
      </c>
      <c r="F1078" s="65">
        <v>96</v>
      </c>
      <c r="G1078" s="116" t="s">
        <v>485</v>
      </c>
      <c r="H1078" s="108" t="s">
        <v>485</v>
      </c>
      <c r="I1078" s="80" t="s">
        <v>406</v>
      </c>
      <c r="J1078" s="80" t="s">
        <v>405</v>
      </c>
      <c r="K1078" s="215" t="s">
        <v>518</v>
      </c>
      <c r="L1078" s="65">
        <v>0.04</v>
      </c>
      <c r="M1078" s="65"/>
      <c r="N1078" s="65"/>
      <c r="O1078" s="65">
        <v>22</v>
      </c>
      <c r="P1078" s="65">
        <v>29</v>
      </c>
      <c r="Q1078" s="65">
        <v>36</v>
      </c>
      <c r="R1078" s="65">
        <v>0.02</v>
      </c>
      <c r="S1078" s="65">
        <v>0.04</v>
      </c>
      <c r="T1078" s="65">
        <v>0.06</v>
      </c>
      <c r="U1078" s="65">
        <v>0.11</v>
      </c>
      <c r="V1078" s="65">
        <v>0.16</v>
      </c>
      <c r="W1078" s="65">
        <v>0.22</v>
      </c>
      <c r="X1078" s="65">
        <v>94.5</v>
      </c>
      <c r="Y1078" s="65">
        <v>95.5</v>
      </c>
      <c r="Z1078" s="65">
        <v>95.9</v>
      </c>
      <c r="AA1078" s="65">
        <v>96</v>
      </c>
      <c r="AB1078" s="65">
        <v>95.5</v>
      </c>
      <c r="AC1078" s="65">
        <v>94.7</v>
      </c>
      <c r="AD1078" s="65">
        <v>95.6</v>
      </c>
      <c r="AE1078" s="65">
        <v>94.5</v>
      </c>
      <c r="AF1078" s="65">
        <v>95.5</v>
      </c>
      <c r="AG1078" s="65">
        <v>95.9</v>
      </c>
      <c r="AH1078" s="65">
        <v>96.1</v>
      </c>
      <c r="AI1078" s="65">
        <v>96</v>
      </c>
      <c r="AJ1078" s="65">
        <v>95.5</v>
      </c>
      <c r="AK1078" s="65">
        <v>95.9</v>
      </c>
      <c r="AL1078" s="65">
        <v>94.4</v>
      </c>
      <c r="AM1078" s="65">
        <v>95.4</v>
      </c>
      <c r="AN1078" s="65">
        <v>95.7</v>
      </c>
      <c r="AO1078" s="65">
        <v>96.1</v>
      </c>
      <c r="AP1078" s="65">
        <v>96.1</v>
      </c>
      <c r="AQ1078" s="65">
        <v>95.8</v>
      </c>
      <c r="AR1078" s="65">
        <v>95.9</v>
      </c>
      <c r="AS1078" s="61" t="str">
        <f t="shared" si="21"/>
        <v>Eoplly New Energy Technology0.215EP156M/60-260S AC [240V]</v>
      </c>
      <c r="AT1078" s="59"/>
      <c r="AU1078" s="219"/>
    </row>
    <row r="1079" spans="1:47" s="63" customFormat="1" ht="75">
      <c r="A1079" s="254" t="s">
        <v>81</v>
      </c>
      <c r="B1079" s="254" t="s">
        <v>3392</v>
      </c>
      <c r="C1079" s="101" t="s">
        <v>602</v>
      </c>
      <c r="D1079" s="65">
        <v>0.215</v>
      </c>
      <c r="E1079" s="65">
        <v>208</v>
      </c>
      <c r="F1079" s="65">
        <v>96</v>
      </c>
      <c r="G1079" s="116" t="s">
        <v>485</v>
      </c>
      <c r="H1079" s="108" t="s">
        <v>485</v>
      </c>
      <c r="I1079" s="80" t="s">
        <v>406</v>
      </c>
      <c r="J1079" s="80" t="s">
        <v>405</v>
      </c>
      <c r="K1079" s="215" t="s">
        <v>518</v>
      </c>
      <c r="L1079" s="65">
        <v>0.04</v>
      </c>
      <c r="M1079" s="65"/>
      <c r="N1079" s="65"/>
      <c r="O1079" s="65">
        <v>22</v>
      </c>
      <c r="P1079" s="65">
        <v>29</v>
      </c>
      <c r="Q1079" s="65">
        <v>36</v>
      </c>
      <c r="R1079" s="65">
        <v>0.02</v>
      </c>
      <c r="S1079" s="65">
        <v>0.04</v>
      </c>
      <c r="T1079" s="65">
        <v>0.06</v>
      </c>
      <c r="U1079" s="65">
        <v>0.11</v>
      </c>
      <c r="V1079" s="65">
        <v>0.16</v>
      </c>
      <c r="W1079" s="65">
        <v>0.22</v>
      </c>
      <c r="X1079" s="65">
        <v>94.5</v>
      </c>
      <c r="Y1079" s="65">
        <v>95.5</v>
      </c>
      <c r="Z1079" s="65">
        <v>95.9</v>
      </c>
      <c r="AA1079" s="65">
        <v>96</v>
      </c>
      <c r="AB1079" s="65">
        <v>95.5</v>
      </c>
      <c r="AC1079" s="65">
        <v>94.7</v>
      </c>
      <c r="AD1079" s="65">
        <v>95.6</v>
      </c>
      <c r="AE1079" s="65">
        <v>94.5</v>
      </c>
      <c r="AF1079" s="65">
        <v>95.5</v>
      </c>
      <c r="AG1079" s="65">
        <v>95.9</v>
      </c>
      <c r="AH1079" s="65">
        <v>96.1</v>
      </c>
      <c r="AI1079" s="65">
        <v>96</v>
      </c>
      <c r="AJ1079" s="65">
        <v>95.5</v>
      </c>
      <c r="AK1079" s="65">
        <v>95.9</v>
      </c>
      <c r="AL1079" s="65">
        <v>94.4</v>
      </c>
      <c r="AM1079" s="65">
        <v>95.4</v>
      </c>
      <c r="AN1079" s="65">
        <v>95.7</v>
      </c>
      <c r="AO1079" s="65">
        <v>96.1</v>
      </c>
      <c r="AP1079" s="65">
        <v>96.1</v>
      </c>
      <c r="AQ1079" s="65">
        <v>95.8</v>
      </c>
      <c r="AR1079" s="65">
        <v>95.9</v>
      </c>
      <c r="AS1079" s="61" t="str">
        <f t="shared" si="21"/>
        <v>Eoplly New Energy Technology0.215EP156MB/60-230S AC [208V]</v>
      </c>
      <c r="AT1079" s="59"/>
      <c r="AU1079" s="219"/>
    </row>
    <row r="1080" spans="1:47" s="63" customFormat="1" ht="14.45" customHeight="1">
      <c r="A1080" s="254" t="s">
        <v>81</v>
      </c>
      <c r="B1080" s="254" t="s">
        <v>3393</v>
      </c>
      <c r="C1080" s="101" t="s">
        <v>603</v>
      </c>
      <c r="D1080" s="65">
        <v>0.215</v>
      </c>
      <c r="E1080" s="65">
        <v>240</v>
      </c>
      <c r="F1080" s="65">
        <v>96</v>
      </c>
      <c r="G1080" s="116" t="s">
        <v>485</v>
      </c>
      <c r="H1080" s="108" t="s">
        <v>485</v>
      </c>
      <c r="I1080" s="80" t="s">
        <v>406</v>
      </c>
      <c r="J1080" s="80" t="s">
        <v>405</v>
      </c>
      <c r="K1080" s="215" t="s">
        <v>518</v>
      </c>
      <c r="L1080" s="65">
        <v>0.04</v>
      </c>
      <c r="M1080" s="65"/>
      <c r="N1080" s="65"/>
      <c r="O1080" s="65">
        <v>22</v>
      </c>
      <c r="P1080" s="65">
        <v>29</v>
      </c>
      <c r="Q1080" s="65">
        <v>36</v>
      </c>
      <c r="R1080" s="65">
        <v>0.02</v>
      </c>
      <c r="S1080" s="65">
        <v>0.04</v>
      </c>
      <c r="T1080" s="65">
        <v>0.06</v>
      </c>
      <c r="U1080" s="65">
        <v>0.11</v>
      </c>
      <c r="V1080" s="65">
        <v>0.16</v>
      </c>
      <c r="W1080" s="65">
        <v>0.22</v>
      </c>
      <c r="X1080" s="65">
        <v>94.5</v>
      </c>
      <c r="Y1080" s="65">
        <v>95.5</v>
      </c>
      <c r="Z1080" s="65">
        <v>95.9</v>
      </c>
      <c r="AA1080" s="65">
        <v>96</v>
      </c>
      <c r="AB1080" s="65">
        <v>95.5</v>
      </c>
      <c r="AC1080" s="65">
        <v>94.7</v>
      </c>
      <c r="AD1080" s="65">
        <v>95.6</v>
      </c>
      <c r="AE1080" s="65">
        <v>94.5</v>
      </c>
      <c r="AF1080" s="65">
        <v>95.5</v>
      </c>
      <c r="AG1080" s="65">
        <v>95.9</v>
      </c>
      <c r="AH1080" s="65">
        <v>96.1</v>
      </c>
      <c r="AI1080" s="65">
        <v>96</v>
      </c>
      <c r="AJ1080" s="65">
        <v>95.5</v>
      </c>
      <c r="AK1080" s="65">
        <v>95.9</v>
      </c>
      <c r="AL1080" s="65">
        <v>94.4</v>
      </c>
      <c r="AM1080" s="65">
        <v>95.4</v>
      </c>
      <c r="AN1080" s="65">
        <v>95.7</v>
      </c>
      <c r="AO1080" s="65">
        <v>96.1</v>
      </c>
      <c r="AP1080" s="65">
        <v>96.1</v>
      </c>
      <c r="AQ1080" s="65">
        <v>95.8</v>
      </c>
      <c r="AR1080" s="65">
        <v>95.9</v>
      </c>
      <c r="AS1080" s="61" t="str">
        <f t="shared" si="21"/>
        <v>Eoplly New Energy Technology0.215EP156MB/60-230S AC [240V]</v>
      </c>
      <c r="AT1080" s="59"/>
      <c r="AU1080" s="219"/>
    </row>
    <row r="1081" spans="1:47" s="63" customFormat="1" ht="75">
      <c r="A1081" s="254" t="s">
        <v>81</v>
      </c>
      <c r="B1081" s="254" t="s">
        <v>3394</v>
      </c>
      <c r="C1081" s="101" t="s">
        <v>602</v>
      </c>
      <c r="D1081" s="65">
        <v>0.215</v>
      </c>
      <c r="E1081" s="65">
        <v>208</v>
      </c>
      <c r="F1081" s="65">
        <v>96</v>
      </c>
      <c r="G1081" s="116" t="s">
        <v>485</v>
      </c>
      <c r="H1081" s="108" t="s">
        <v>485</v>
      </c>
      <c r="I1081" s="80" t="s">
        <v>406</v>
      </c>
      <c r="J1081" s="80" t="s">
        <v>405</v>
      </c>
      <c r="K1081" s="215" t="s">
        <v>518</v>
      </c>
      <c r="L1081" s="65">
        <v>0.04</v>
      </c>
      <c r="M1081" s="65"/>
      <c r="N1081" s="65"/>
      <c r="O1081" s="65">
        <v>22</v>
      </c>
      <c r="P1081" s="65">
        <v>29</v>
      </c>
      <c r="Q1081" s="65">
        <v>36</v>
      </c>
      <c r="R1081" s="65">
        <v>0.02</v>
      </c>
      <c r="S1081" s="65">
        <v>0.04</v>
      </c>
      <c r="T1081" s="65">
        <v>0.06</v>
      </c>
      <c r="U1081" s="65">
        <v>0.11</v>
      </c>
      <c r="V1081" s="65">
        <v>0.16</v>
      </c>
      <c r="W1081" s="65">
        <v>0.22</v>
      </c>
      <c r="X1081" s="65">
        <v>94.5</v>
      </c>
      <c r="Y1081" s="65">
        <v>95.5</v>
      </c>
      <c r="Z1081" s="65">
        <v>95.9</v>
      </c>
      <c r="AA1081" s="65">
        <v>96</v>
      </c>
      <c r="AB1081" s="65">
        <v>95.5</v>
      </c>
      <c r="AC1081" s="65">
        <v>94.7</v>
      </c>
      <c r="AD1081" s="65">
        <v>95.6</v>
      </c>
      <c r="AE1081" s="65">
        <v>94.5</v>
      </c>
      <c r="AF1081" s="65">
        <v>95.5</v>
      </c>
      <c r="AG1081" s="65">
        <v>95.9</v>
      </c>
      <c r="AH1081" s="65">
        <v>96.1</v>
      </c>
      <c r="AI1081" s="65">
        <v>96</v>
      </c>
      <c r="AJ1081" s="65">
        <v>95.5</v>
      </c>
      <c r="AK1081" s="65">
        <v>95.9</v>
      </c>
      <c r="AL1081" s="65">
        <v>94.4</v>
      </c>
      <c r="AM1081" s="65">
        <v>95.4</v>
      </c>
      <c r="AN1081" s="65">
        <v>95.7</v>
      </c>
      <c r="AO1081" s="65">
        <v>96.1</v>
      </c>
      <c r="AP1081" s="65">
        <v>96.1</v>
      </c>
      <c r="AQ1081" s="65">
        <v>95.8</v>
      </c>
      <c r="AR1081" s="65">
        <v>95.9</v>
      </c>
      <c r="AS1081" s="61" t="str">
        <f t="shared" si="21"/>
        <v>Eoplly New Energy Technology0.215EP156MB/60-235S AC [208V]</v>
      </c>
      <c r="AT1081" s="59"/>
      <c r="AU1081" s="219"/>
    </row>
    <row r="1082" spans="1:47" s="63" customFormat="1" ht="75">
      <c r="A1082" s="254" t="s">
        <v>81</v>
      </c>
      <c r="B1082" s="254" t="s">
        <v>3395</v>
      </c>
      <c r="C1082" s="101" t="s">
        <v>603</v>
      </c>
      <c r="D1082" s="65">
        <v>0.215</v>
      </c>
      <c r="E1082" s="65">
        <v>240</v>
      </c>
      <c r="F1082" s="65">
        <v>96</v>
      </c>
      <c r="G1082" s="116" t="s">
        <v>485</v>
      </c>
      <c r="H1082" s="108" t="s">
        <v>485</v>
      </c>
      <c r="I1082" s="80" t="s">
        <v>406</v>
      </c>
      <c r="J1082" s="80" t="s">
        <v>405</v>
      </c>
      <c r="K1082" s="215" t="s">
        <v>518</v>
      </c>
      <c r="L1082" s="65">
        <v>0.04</v>
      </c>
      <c r="M1082" s="65"/>
      <c r="N1082" s="65"/>
      <c r="O1082" s="65">
        <v>22</v>
      </c>
      <c r="P1082" s="65">
        <v>29</v>
      </c>
      <c r="Q1082" s="65">
        <v>36</v>
      </c>
      <c r="R1082" s="65">
        <v>0.02</v>
      </c>
      <c r="S1082" s="65">
        <v>0.04</v>
      </c>
      <c r="T1082" s="65">
        <v>0.06</v>
      </c>
      <c r="U1082" s="65">
        <v>0.11</v>
      </c>
      <c r="V1082" s="65">
        <v>0.16</v>
      </c>
      <c r="W1082" s="65">
        <v>0.22</v>
      </c>
      <c r="X1082" s="65">
        <v>94.5</v>
      </c>
      <c r="Y1082" s="65">
        <v>95.5</v>
      </c>
      <c r="Z1082" s="65">
        <v>95.9</v>
      </c>
      <c r="AA1082" s="65">
        <v>96</v>
      </c>
      <c r="AB1082" s="65">
        <v>95.5</v>
      </c>
      <c r="AC1082" s="65">
        <v>94.7</v>
      </c>
      <c r="AD1082" s="65">
        <v>95.6</v>
      </c>
      <c r="AE1082" s="65">
        <v>94.5</v>
      </c>
      <c r="AF1082" s="65">
        <v>95.5</v>
      </c>
      <c r="AG1082" s="65">
        <v>95.9</v>
      </c>
      <c r="AH1082" s="65">
        <v>96.1</v>
      </c>
      <c r="AI1082" s="65">
        <v>96</v>
      </c>
      <c r="AJ1082" s="65">
        <v>95.5</v>
      </c>
      <c r="AK1082" s="65">
        <v>95.9</v>
      </c>
      <c r="AL1082" s="65">
        <v>94.4</v>
      </c>
      <c r="AM1082" s="65">
        <v>95.4</v>
      </c>
      <c r="AN1082" s="65">
        <v>95.7</v>
      </c>
      <c r="AO1082" s="65">
        <v>96.1</v>
      </c>
      <c r="AP1082" s="65">
        <v>96.1</v>
      </c>
      <c r="AQ1082" s="65">
        <v>95.8</v>
      </c>
      <c r="AR1082" s="65">
        <v>95.9</v>
      </c>
      <c r="AS1082" s="61" t="str">
        <f t="shared" si="21"/>
        <v>Eoplly New Energy Technology0.215EP156MB/60-235S AC [240V]</v>
      </c>
      <c r="AT1082" s="59"/>
      <c r="AU1082" s="219"/>
    </row>
    <row r="1083" spans="1:47" s="63" customFormat="1" ht="75">
      <c r="A1083" s="254" t="s">
        <v>81</v>
      </c>
      <c r="B1083" s="254" t="s">
        <v>3396</v>
      </c>
      <c r="C1083" s="101" t="s">
        <v>602</v>
      </c>
      <c r="D1083" s="65">
        <v>0.215</v>
      </c>
      <c r="E1083" s="65">
        <v>208</v>
      </c>
      <c r="F1083" s="65">
        <v>96</v>
      </c>
      <c r="G1083" s="116" t="s">
        <v>485</v>
      </c>
      <c r="H1083" s="108" t="s">
        <v>485</v>
      </c>
      <c r="I1083" s="80" t="s">
        <v>406</v>
      </c>
      <c r="J1083" s="80" t="s">
        <v>405</v>
      </c>
      <c r="K1083" s="215" t="s">
        <v>518</v>
      </c>
      <c r="L1083" s="65">
        <v>0.04</v>
      </c>
      <c r="M1083" s="65"/>
      <c r="N1083" s="65"/>
      <c r="O1083" s="65">
        <v>22</v>
      </c>
      <c r="P1083" s="65">
        <v>29</v>
      </c>
      <c r="Q1083" s="65">
        <v>36</v>
      </c>
      <c r="R1083" s="65">
        <v>0.02</v>
      </c>
      <c r="S1083" s="65">
        <v>0.04</v>
      </c>
      <c r="T1083" s="65">
        <v>0.06</v>
      </c>
      <c r="U1083" s="65">
        <v>0.11</v>
      </c>
      <c r="V1083" s="65">
        <v>0.16</v>
      </c>
      <c r="W1083" s="65">
        <v>0.22</v>
      </c>
      <c r="X1083" s="65">
        <v>94.5</v>
      </c>
      <c r="Y1083" s="65">
        <v>95.5</v>
      </c>
      <c r="Z1083" s="65">
        <v>95.9</v>
      </c>
      <c r="AA1083" s="65">
        <v>96</v>
      </c>
      <c r="AB1083" s="65">
        <v>95.5</v>
      </c>
      <c r="AC1083" s="65">
        <v>94.7</v>
      </c>
      <c r="AD1083" s="65">
        <v>95.6</v>
      </c>
      <c r="AE1083" s="65">
        <v>94.5</v>
      </c>
      <c r="AF1083" s="65">
        <v>95.5</v>
      </c>
      <c r="AG1083" s="65">
        <v>95.9</v>
      </c>
      <c r="AH1083" s="65">
        <v>96.1</v>
      </c>
      <c r="AI1083" s="65">
        <v>96</v>
      </c>
      <c r="AJ1083" s="65">
        <v>95.5</v>
      </c>
      <c r="AK1083" s="65">
        <v>95.9</v>
      </c>
      <c r="AL1083" s="65">
        <v>94.4</v>
      </c>
      <c r="AM1083" s="65">
        <v>95.4</v>
      </c>
      <c r="AN1083" s="65">
        <v>95.7</v>
      </c>
      <c r="AO1083" s="65">
        <v>96.1</v>
      </c>
      <c r="AP1083" s="65">
        <v>96.1</v>
      </c>
      <c r="AQ1083" s="65">
        <v>95.8</v>
      </c>
      <c r="AR1083" s="65">
        <v>95.9</v>
      </c>
      <c r="AS1083" s="61" t="str">
        <f t="shared" si="21"/>
        <v>Eoplly New Energy Technology0.215EP156MB/60-240S AC [208V]</v>
      </c>
      <c r="AT1083" s="59"/>
      <c r="AU1083" s="219"/>
    </row>
    <row r="1084" spans="1:47" s="63" customFormat="1" ht="75">
      <c r="A1084" s="254" t="s">
        <v>81</v>
      </c>
      <c r="B1084" s="254" t="s">
        <v>3397</v>
      </c>
      <c r="C1084" s="101" t="s">
        <v>603</v>
      </c>
      <c r="D1084" s="65">
        <v>0.215</v>
      </c>
      <c r="E1084" s="65">
        <v>240</v>
      </c>
      <c r="F1084" s="65">
        <v>96</v>
      </c>
      <c r="G1084" s="116" t="s">
        <v>485</v>
      </c>
      <c r="H1084" s="108" t="s">
        <v>485</v>
      </c>
      <c r="I1084" s="80" t="s">
        <v>406</v>
      </c>
      <c r="J1084" s="80" t="s">
        <v>405</v>
      </c>
      <c r="K1084" s="215" t="s">
        <v>518</v>
      </c>
      <c r="L1084" s="65">
        <v>0.04</v>
      </c>
      <c r="M1084" s="65"/>
      <c r="N1084" s="65"/>
      <c r="O1084" s="65">
        <v>22</v>
      </c>
      <c r="P1084" s="65">
        <v>29</v>
      </c>
      <c r="Q1084" s="65">
        <v>36</v>
      </c>
      <c r="R1084" s="65">
        <v>0.02</v>
      </c>
      <c r="S1084" s="65">
        <v>0.04</v>
      </c>
      <c r="T1084" s="65">
        <v>0.06</v>
      </c>
      <c r="U1084" s="65">
        <v>0.11</v>
      </c>
      <c r="V1084" s="65">
        <v>0.16</v>
      </c>
      <c r="W1084" s="65">
        <v>0.22</v>
      </c>
      <c r="X1084" s="65">
        <v>94.5</v>
      </c>
      <c r="Y1084" s="65">
        <v>95.5</v>
      </c>
      <c r="Z1084" s="65">
        <v>95.9</v>
      </c>
      <c r="AA1084" s="65">
        <v>96</v>
      </c>
      <c r="AB1084" s="65">
        <v>95.5</v>
      </c>
      <c r="AC1084" s="65">
        <v>94.7</v>
      </c>
      <c r="AD1084" s="65">
        <v>95.6</v>
      </c>
      <c r="AE1084" s="65">
        <v>94.5</v>
      </c>
      <c r="AF1084" s="65">
        <v>95.5</v>
      </c>
      <c r="AG1084" s="65">
        <v>95.9</v>
      </c>
      <c r="AH1084" s="65">
        <v>96.1</v>
      </c>
      <c r="AI1084" s="65">
        <v>96</v>
      </c>
      <c r="AJ1084" s="65">
        <v>95.5</v>
      </c>
      <c r="AK1084" s="65">
        <v>95.9</v>
      </c>
      <c r="AL1084" s="65">
        <v>94.4</v>
      </c>
      <c r="AM1084" s="65">
        <v>95.4</v>
      </c>
      <c r="AN1084" s="65">
        <v>95.7</v>
      </c>
      <c r="AO1084" s="65">
        <v>96.1</v>
      </c>
      <c r="AP1084" s="65">
        <v>96.1</v>
      </c>
      <c r="AQ1084" s="65">
        <v>95.8</v>
      </c>
      <c r="AR1084" s="65">
        <v>95.9</v>
      </c>
      <c r="AS1084" s="61" t="str">
        <f t="shared" si="21"/>
        <v>Eoplly New Energy Technology0.215EP156MB/60-240S AC [240V]</v>
      </c>
      <c r="AT1084" s="59"/>
      <c r="AU1084" s="219"/>
    </row>
    <row r="1085" spans="1:47" s="63" customFormat="1" ht="75">
      <c r="A1085" s="254" t="s">
        <v>81</v>
      </c>
      <c r="B1085" s="254" t="s">
        <v>3398</v>
      </c>
      <c r="C1085" s="101" t="s">
        <v>602</v>
      </c>
      <c r="D1085" s="65">
        <v>0.215</v>
      </c>
      <c r="E1085" s="65">
        <v>208</v>
      </c>
      <c r="F1085" s="65">
        <v>96</v>
      </c>
      <c r="G1085" s="116" t="s">
        <v>485</v>
      </c>
      <c r="H1085" s="108" t="s">
        <v>485</v>
      </c>
      <c r="I1085" s="80" t="s">
        <v>406</v>
      </c>
      <c r="J1085" s="80" t="s">
        <v>405</v>
      </c>
      <c r="K1085" s="215" t="s">
        <v>518</v>
      </c>
      <c r="L1085" s="65">
        <v>0.04</v>
      </c>
      <c r="M1085" s="65"/>
      <c r="N1085" s="65"/>
      <c r="O1085" s="65">
        <v>22</v>
      </c>
      <c r="P1085" s="65">
        <v>29</v>
      </c>
      <c r="Q1085" s="65">
        <v>36</v>
      </c>
      <c r="R1085" s="65">
        <v>0.02</v>
      </c>
      <c r="S1085" s="65">
        <v>0.04</v>
      </c>
      <c r="T1085" s="65">
        <v>0.06</v>
      </c>
      <c r="U1085" s="65">
        <v>0.11</v>
      </c>
      <c r="V1085" s="65">
        <v>0.16</v>
      </c>
      <c r="W1085" s="65">
        <v>0.22</v>
      </c>
      <c r="X1085" s="65">
        <v>94.5</v>
      </c>
      <c r="Y1085" s="65">
        <v>95.5</v>
      </c>
      <c r="Z1085" s="65">
        <v>95.9</v>
      </c>
      <c r="AA1085" s="65">
        <v>96</v>
      </c>
      <c r="AB1085" s="65">
        <v>95.5</v>
      </c>
      <c r="AC1085" s="65">
        <v>94.7</v>
      </c>
      <c r="AD1085" s="65">
        <v>95.6</v>
      </c>
      <c r="AE1085" s="65">
        <v>94.5</v>
      </c>
      <c r="AF1085" s="65">
        <v>95.5</v>
      </c>
      <c r="AG1085" s="65">
        <v>95.9</v>
      </c>
      <c r="AH1085" s="65">
        <v>96.1</v>
      </c>
      <c r="AI1085" s="65">
        <v>96</v>
      </c>
      <c r="AJ1085" s="65">
        <v>95.5</v>
      </c>
      <c r="AK1085" s="65">
        <v>95.9</v>
      </c>
      <c r="AL1085" s="65">
        <v>94.4</v>
      </c>
      <c r="AM1085" s="65">
        <v>95.4</v>
      </c>
      <c r="AN1085" s="65">
        <v>95.7</v>
      </c>
      <c r="AO1085" s="65">
        <v>96.1</v>
      </c>
      <c r="AP1085" s="65">
        <v>96.1</v>
      </c>
      <c r="AQ1085" s="65">
        <v>95.8</v>
      </c>
      <c r="AR1085" s="65">
        <v>95.9</v>
      </c>
      <c r="AS1085" s="61" t="str">
        <f t="shared" si="21"/>
        <v>Eoplly New Energy Technology0.215EP156MB/60-245S AC [208V]</v>
      </c>
      <c r="AT1085" s="59"/>
      <c r="AU1085" s="219"/>
    </row>
    <row r="1086" spans="1:47" s="63" customFormat="1" ht="75">
      <c r="A1086" s="254" t="s">
        <v>81</v>
      </c>
      <c r="B1086" s="254" t="s">
        <v>3399</v>
      </c>
      <c r="C1086" s="101" t="s">
        <v>603</v>
      </c>
      <c r="D1086" s="65">
        <v>0.215</v>
      </c>
      <c r="E1086" s="65">
        <v>240</v>
      </c>
      <c r="F1086" s="65">
        <v>96</v>
      </c>
      <c r="G1086" s="116" t="s">
        <v>485</v>
      </c>
      <c r="H1086" s="108" t="s">
        <v>485</v>
      </c>
      <c r="I1086" s="80" t="s">
        <v>406</v>
      </c>
      <c r="J1086" s="80" t="s">
        <v>405</v>
      </c>
      <c r="K1086" s="215" t="s">
        <v>518</v>
      </c>
      <c r="L1086" s="65">
        <v>0.04</v>
      </c>
      <c r="M1086" s="65"/>
      <c r="N1086" s="65"/>
      <c r="O1086" s="65">
        <v>22</v>
      </c>
      <c r="P1086" s="65">
        <v>29</v>
      </c>
      <c r="Q1086" s="65">
        <v>36</v>
      </c>
      <c r="R1086" s="65">
        <v>0.02</v>
      </c>
      <c r="S1086" s="65">
        <v>0.04</v>
      </c>
      <c r="T1086" s="65">
        <v>0.06</v>
      </c>
      <c r="U1086" s="65">
        <v>0.11</v>
      </c>
      <c r="V1086" s="65">
        <v>0.16</v>
      </c>
      <c r="W1086" s="65">
        <v>0.22</v>
      </c>
      <c r="X1086" s="65">
        <v>94.5</v>
      </c>
      <c r="Y1086" s="65">
        <v>95.5</v>
      </c>
      <c r="Z1086" s="65">
        <v>95.9</v>
      </c>
      <c r="AA1086" s="65">
        <v>96</v>
      </c>
      <c r="AB1086" s="65">
        <v>95.5</v>
      </c>
      <c r="AC1086" s="65">
        <v>94.7</v>
      </c>
      <c r="AD1086" s="65">
        <v>95.6</v>
      </c>
      <c r="AE1086" s="65">
        <v>94.5</v>
      </c>
      <c r="AF1086" s="65">
        <v>95.5</v>
      </c>
      <c r="AG1086" s="65">
        <v>95.9</v>
      </c>
      <c r="AH1086" s="65">
        <v>96.1</v>
      </c>
      <c r="AI1086" s="65">
        <v>96</v>
      </c>
      <c r="AJ1086" s="65">
        <v>95.5</v>
      </c>
      <c r="AK1086" s="65">
        <v>95.9</v>
      </c>
      <c r="AL1086" s="65">
        <v>94.4</v>
      </c>
      <c r="AM1086" s="65">
        <v>95.4</v>
      </c>
      <c r="AN1086" s="65">
        <v>95.7</v>
      </c>
      <c r="AO1086" s="65">
        <v>96.1</v>
      </c>
      <c r="AP1086" s="65">
        <v>96.1</v>
      </c>
      <c r="AQ1086" s="65">
        <v>95.8</v>
      </c>
      <c r="AR1086" s="65">
        <v>95.9</v>
      </c>
      <c r="AS1086" s="61" t="str">
        <f t="shared" si="21"/>
        <v>Eoplly New Energy Technology0.215EP156MB/60-245S AC [240V]</v>
      </c>
      <c r="AT1086" s="59"/>
      <c r="AU1086" s="219"/>
    </row>
    <row r="1087" spans="1:47" s="63" customFormat="1" ht="75">
      <c r="A1087" s="254" t="s">
        <v>81</v>
      </c>
      <c r="B1087" s="254" t="s">
        <v>3400</v>
      </c>
      <c r="C1087" s="101" t="s">
        <v>602</v>
      </c>
      <c r="D1087" s="65">
        <v>0.215</v>
      </c>
      <c r="E1087" s="65">
        <v>208</v>
      </c>
      <c r="F1087" s="65">
        <v>96</v>
      </c>
      <c r="G1087" s="116" t="s">
        <v>485</v>
      </c>
      <c r="H1087" s="108" t="s">
        <v>485</v>
      </c>
      <c r="I1087" s="80" t="s">
        <v>406</v>
      </c>
      <c r="J1087" s="80" t="s">
        <v>405</v>
      </c>
      <c r="K1087" s="215" t="s">
        <v>518</v>
      </c>
      <c r="L1087" s="65">
        <v>0.04</v>
      </c>
      <c r="M1087" s="65"/>
      <c r="N1087" s="65"/>
      <c r="O1087" s="65">
        <v>22</v>
      </c>
      <c r="P1087" s="65">
        <v>29</v>
      </c>
      <c r="Q1087" s="65">
        <v>36</v>
      </c>
      <c r="R1087" s="65">
        <v>0.02</v>
      </c>
      <c r="S1087" s="65">
        <v>0.04</v>
      </c>
      <c r="T1087" s="65">
        <v>0.06</v>
      </c>
      <c r="U1087" s="65">
        <v>0.11</v>
      </c>
      <c r="V1087" s="65">
        <v>0.16</v>
      </c>
      <c r="W1087" s="65">
        <v>0.22</v>
      </c>
      <c r="X1087" s="65">
        <v>94.5</v>
      </c>
      <c r="Y1087" s="65">
        <v>95.5</v>
      </c>
      <c r="Z1087" s="65">
        <v>95.9</v>
      </c>
      <c r="AA1087" s="65">
        <v>96</v>
      </c>
      <c r="AB1087" s="65">
        <v>95.5</v>
      </c>
      <c r="AC1087" s="65">
        <v>94.7</v>
      </c>
      <c r="AD1087" s="65">
        <v>95.6</v>
      </c>
      <c r="AE1087" s="65">
        <v>94.5</v>
      </c>
      <c r="AF1087" s="65">
        <v>95.5</v>
      </c>
      <c r="AG1087" s="65">
        <v>95.9</v>
      </c>
      <c r="AH1087" s="65">
        <v>96.1</v>
      </c>
      <c r="AI1087" s="65">
        <v>96</v>
      </c>
      <c r="AJ1087" s="65">
        <v>95.5</v>
      </c>
      <c r="AK1087" s="65">
        <v>95.9</v>
      </c>
      <c r="AL1087" s="65">
        <v>94.4</v>
      </c>
      <c r="AM1087" s="65">
        <v>95.4</v>
      </c>
      <c r="AN1087" s="65">
        <v>95.7</v>
      </c>
      <c r="AO1087" s="65">
        <v>96.1</v>
      </c>
      <c r="AP1087" s="65">
        <v>96.1</v>
      </c>
      <c r="AQ1087" s="65">
        <v>95.8</v>
      </c>
      <c r="AR1087" s="65">
        <v>95.9</v>
      </c>
      <c r="AS1087" s="61" t="str">
        <f t="shared" si="21"/>
        <v>Eoplly New Energy Technology0.215EP156MB/60-250S AC [208V]</v>
      </c>
      <c r="AT1087" s="59"/>
      <c r="AU1087" s="219"/>
    </row>
    <row r="1088" spans="1:47" s="63" customFormat="1" ht="75">
      <c r="A1088" s="254" t="s">
        <v>81</v>
      </c>
      <c r="B1088" s="254" t="s">
        <v>3401</v>
      </c>
      <c r="C1088" s="101" t="s">
        <v>603</v>
      </c>
      <c r="D1088" s="65">
        <v>0.215</v>
      </c>
      <c r="E1088" s="65">
        <v>240</v>
      </c>
      <c r="F1088" s="65">
        <v>96</v>
      </c>
      <c r="G1088" s="116" t="s">
        <v>485</v>
      </c>
      <c r="H1088" s="108" t="s">
        <v>485</v>
      </c>
      <c r="I1088" s="80" t="s">
        <v>406</v>
      </c>
      <c r="J1088" s="80" t="s">
        <v>405</v>
      </c>
      <c r="K1088" s="215" t="s">
        <v>518</v>
      </c>
      <c r="L1088" s="65">
        <v>0.04</v>
      </c>
      <c r="M1088" s="65"/>
      <c r="N1088" s="65"/>
      <c r="O1088" s="65">
        <v>22</v>
      </c>
      <c r="P1088" s="65">
        <v>29</v>
      </c>
      <c r="Q1088" s="65">
        <v>36</v>
      </c>
      <c r="R1088" s="65">
        <v>0.02</v>
      </c>
      <c r="S1088" s="65">
        <v>0.04</v>
      </c>
      <c r="T1088" s="65">
        <v>0.06</v>
      </c>
      <c r="U1088" s="65">
        <v>0.11</v>
      </c>
      <c r="V1088" s="65">
        <v>0.16</v>
      </c>
      <c r="W1088" s="65">
        <v>0.22</v>
      </c>
      <c r="X1088" s="65">
        <v>94.5</v>
      </c>
      <c r="Y1088" s="65">
        <v>95.5</v>
      </c>
      <c r="Z1088" s="65">
        <v>95.9</v>
      </c>
      <c r="AA1088" s="65">
        <v>96</v>
      </c>
      <c r="AB1088" s="65">
        <v>95.5</v>
      </c>
      <c r="AC1088" s="65">
        <v>94.7</v>
      </c>
      <c r="AD1088" s="65">
        <v>95.6</v>
      </c>
      <c r="AE1088" s="65">
        <v>94.5</v>
      </c>
      <c r="AF1088" s="65">
        <v>95.5</v>
      </c>
      <c r="AG1088" s="65">
        <v>95.9</v>
      </c>
      <c r="AH1088" s="65">
        <v>96.1</v>
      </c>
      <c r="AI1088" s="65">
        <v>96</v>
      </c>
      <c r="AJ1088" s="65">
        <v>95.5</v>
      </c>
      <c r="AK1088" s="65">
        <v>95.9</v>
      </c>
      <c r="AL1088" s="65">
        <v>94.4</v>
      </c>
      <c r="AM1088" s="65">
        <v>95.4</v>
      </c>
      <c r="AN1088" s="65">
        <v>95.7</v>
      </c>
      <c r="AO1088" s="65">
        <v>96.1</v>
      </c>
      <c r="AP1088" s="65">
        <v>96.1</v>
      </c>
      <c r="AQ1088" s="65">
        <v>95.8</v>
      </c>
      <c r="AR1088" s="65">
        <v>95.9</v>
      </c>
      <c r="AS1088" s="61" t="str">
        <f t="shared" si="21"/>
        <v>Eoplly New Energy Technology0.215EP156MB/60-250S AC [240V]</v>
      </c>
      <c r="AT1088" s="59"/>
      <c r="AU1088" s="219"/>
    </row>
    <row r="1089" spans="1:47" s="63" customFormat="1" ht="75">
      <c r="A1089" s="254" t="s">
        <v>81</v>
      </c>
      <c r="B1089" s="254" t="s">
        <v>3402</v>
      </c>
      <c r="C1089" s="101" t="s">
        <v>602</v>
      </c>
      <c r="D1089" s="65">
        <v>0.215</v>
      </c>
      <c r="E1089" s="65">
        <v>208</v>
      </c>
      <c r="F1089" s="65">
        <v>96</v>
      </c>
      <c r="G1089" s="116" t="s">
        <v>485</v>
      </c>
      <c r="H1089" s="108" t="s">
        <v>485</v>
      </c>
      <c r="I1089" s="80" t="s">
        <v>406</v>
      </c>
      <c r="J1089" s="80" t="s">
        <v>405</v>
      </c>
      <c r="K1089" s="215" t="s">
        <v>518</v>
      </c>
      <c r="L1089" s="65">
        <v>0.04</v>
      </c>
      <c r="M1089" s="65"/>
      <c r="N1089" s="65"/>
      <c r="O1089" s="65">
        <v>22</v>
      </c>
      <c r="P1089" s="65">
        <v>29</v>
      </c>
      <c r="Q1089" s="65">
        <v>36</v>
      </c>
      <c r="R1089" s="65">
        <v>0.02</v>
      </c>
      <c r="S1089" s="65">
        <v>0.04</v>
      </c>
      <c r="T1089" s="65">
        <v>0.06</v>
      </c>
      <c r="U1089" s="65">
        <v>0.11</v>
      </c>
      <c r="V1089" s="65">
        <v>0.16</v>
      </c>
      <c r="W1089" s="65">
        <v>0.22</v>
      </c>
      <c r="X1089" s="65">
        <v>94.5</v>
      </c>
      <c r="Y1089" s="65">
        <v>95.5</v>
      </c>
      <c r="Z1089" s="65">
        <v>95.9</v>
      </c>
      <c r="AA1089" s="65">
        <v>96</v>
      </c>
      <c r="AB1089" s="65">
        <v>95.5</v>
      </c>
      <c r="AC1089" s="65">
        <v>94.7</v>
      </c>
      <c r="AD1089" s="65">
        <v>95.6</v>
      </c>
      <c r="AE1089" s="65">
        <v>94.5</v>
      </c>
      <c r="AF1089" s="65">
        <v>95.5</v>
      </c>
      <c r="AG1089" s="65">
        <v>95.9</v>
      </c>
      <c r="AH1089" s="65">
        <v>96.1</v>
      </c>
      <c r="AI1089" s="65">
        <v>96</v>
      </c>
      <c r="AJ1089" s="65">
        <v>95.5</v>
      </c>
      <c r="AK1089" s="65">
        <v>95.9</v>
      </c>
      <c r="AL1089" s="65">
        <v>94.4</v>
      </c>
      <c r="AM1089" s="65">
        <v>95.4</v>
      </c>
      <c r="AN1089" s="65">
        <v>95.7</v>
      </c>
      <c r="AO1089" s="65">
        <v>96.1</v>
      </c>
      <c r="AP1089" s="65">
        <v>96.1</v>
      </c>
      <c r="AQ1089" s="65">
        <v>95.8</v>
      </c>
      <c r="AR1089" s="65">
        <v>95.9</v>
      </c>
      <c r="AS1089" s="61" t="str">
        <f t="shared" si="21"/>
        <v>Eoplly New Energy Technology0.215EP156P/60-225S AC [208V]</v>
      </c>
      <c r="AT1089" s="59"/>
      <c r="AU1089" s="219"/>
    </row>
    <row r="1090" spans="1:47" s="63" customFormat="1" ht="75">
      <c r="A1090" s="254" t="s">
        <v>81</v>
      </c>
      <c r="B1090" s="254" t="s">
        <v>3403</v>
      </c>
      <c r="C1090" s="101" t="s">
        <v>603</v>
      </c>
      <c r="D1090" s="65">
        <v>0.215</v>
      </c>
      <c r="E1090" s="65">
        <v>240</v>
      </c>
      <c r="F1090" s="65">
        <v>96</v>
      </c>
      <c r="G1090" s="116" t="s">
        <v>485</v>
      </c>
      <c r="H1090" s="108" t="s">
        <v>485</v>
      </c>
      <c r="I1090" s="80" t="s">
        <v>406</v>
      </c>
      <c r="J1090" s="80" t="s">
        <v>405</v>
      </c>
      <c r="K1090" s="215" t="s">
        <v>518</v>
      </c>
      <c r="L1090" s="65">
        <v>0.04</v>
      </c>
      <c r="M1090" s="65"/>
      <c r="N1090" s="65"/>
      <c r="O1090" s="65">
        <v>22</v>
      </c>
      <c r="P1090" s="65">
        <v>29</v>
      </c>
      <c r="Q1090" s="65">
        <v>36</v>
      </c>
      <c r="R1090" s="65">
        <v>0.02</v>
      </c>
      <c r="S1090" s="65">
        <v>0.04</v>
      </c>
      <c r="T1090" s="65">
        <v>0.06</v>
      </c>
      <c r="U1090" s="65">
        <v>0.11</v>
      </c>
      <c r="V1090" s="65">
        <v>0.16</v>
      </c>
      <c r="W1090" s="65">
        <v>0.22</v>
      </c>
      <c r="X1090" s="65">
        <v>94.5</v>
      </c>
      <c r="Y1090" s="65">
        <v>95.5</v>
      </c>
      <c r="Z1090" s="65">
        <v>95.9</v>
      </c>
      <c r="AA1090" s="65">
        <v>96</v>
      </c>
      <c r="AB1090" s="65">
        <v>95.5</v>
      </c>
      <c r="AC1090" s="65">
        <v>94.7</v>
      </c>
      <c r="AD1090" s="65">
        <v>95.6</v>
      </c>
      <c r="AE1090" s="65">
        <v>94.5</v>
      </c>
      <c r="AF1090" s="65">
        <v>95.5</v>
      </c>
      <c r="AG1090" s="65">
        <v>95.9</v>
      </c>
      <c r="AH1090" s="65">
        <v>96.1</v>
      </c>
      <c r="AI1090" s="65">
        <v>96</v>
      </c>
      <c r="AJ1090" s="65">
        <v>95.5</v>
      </c>
      <c r="AK1090" s="65">
        <v>95.9</v>
      </c>
      <c r="AL1090" s="65">
        <v>94.4</v>
      </c>
      <c r="AM1090" s="65">
        <v>95.4</v>
      </c>
      <c r="AN1090" s="65">
        <v>95.7</v>
      </c>
      <c r="AO1090" s="65">
        <v>96.1</v>
      </c>
      <c r="AP1090" s="65">
        <v>96.1</v>
      </c>
      <c r="AQ1090" s="65">
        <v>95.8</v>
      </c>
      <c r="AR1090" s="65">
        <v>95.9</v>
      </c>
      <c r="AS1090" s="61" t="str">
        <f t="shared" si="21"/>
        <v>Eoplly New Energy Technology0.215EP156P/60-225S AC [240V]</v>
      </c>
      <c r="AT1090" s="59"/>
      <c r="AU1090" s="219"/>
    </row>
    <row r="1091" spans="1:47" s="63" customFormat="1" ht="75">
      <c r="A1091" s="254" t="s">
        <v>81</v>
      </c>
      <c r="B1091" s="254" t="s">
        <v>3404</v>
      </c>
      <c r="C1091" s="101" t="s">
        <v>602</v>
      </c>
      <c r="D1091" s="65">
        <v>0.215</v>
      </c>
      <c r="E1091" s="65">
        <v>208</v>
      </c>
      <c r="F1091" s="65">
        <v>96</v>
      </c>
      <c r="G1091" s="116" t="s">
        <v>485</v>
      </c>
      <c r="H1091" s="108" t="s">
        <v>485</v>
      </c>
      <c r="I1091" s="80" t="s">
        <v>406</v>
      </c>
      <c r="J1091" s="80" t="s">
        <v>405</v>
      </c>
      <c r="K1091" s="215" t="s">
        <v>518</v>
      </c>
      <c r="L1091" s="65">
        <v>0.04</v>
      </c>
      <c r="M1091" s="65"/>
      <c r="N1091" s="65"/>
      <c r="O1091" s="65">
        <v>22</v>
      </c>
      <c r="P1091" s="65">
        <v>29</v>
      </c>
      <c r="Q1091" s="65">
        <v>36</v>
      </c>
      <c r="R1091" s="65">
        <v>0.02</v>
      </c>
      <c r="S1091" s="65">
        <v>0.04</v>
      </c>
      <c r="T1091" s="65">
        <v>0.06</v>
      </c>
      <c r="U1091" s="65">
        <v>0.11</v>
      </c>
      <c r="V1091" s="65">
        <v>0.16</v>
      </c>
      <c r="W1091" s="65">
        <v>0.22</v>
      </c>
      <c r="X1091" s="65">
        <v>94.5</v>
      </c>
      <c r="Y1091" s="65">
        <v>95.5</v>
      </c>
      <c r="Z1091" s="65">
        <v>95.9</v>
      </c>
      <c r="AA1091" s="65">
        <v>96</v>
      </c>
      <c r="AB1091" s="65">
        <v>95.5</v>
      </c>
      <c r="AC1091" s="65">
        <v>94.7</v>
      </c>
      <c r="AD1091" s="65">
        <v>95.6</v>
      </c>
      <c r="AE1091" s="65">
        <v>94.5</v>
      </c>
      <c r="AF1091" s="65">
        <v>95.5</v>
      </c>
      <c r="AG1091" s="65">
        <v>95.9</v>
      </c>
      <c r="AH1091" s="65">
        <v>96.1</v>
      </c>
      <c r="AI1091" s="65">
        <v>96</v>
      </c>
      <c r="AJ1091" s="65">
        <v>95.5</v>
      </c>
      <c r="AK1091" s="65">
        <v>95.9</v>
      </c>
      <c r="AL1091" s="65">
        <v>94.4</v>
      </c>
      <c r="AM1091" s="65">
        <v>95.4</v>
      </c>
      <c r="AN1091" s="65">
        <v>95.7</v>
      </c>
      <c r="AO1091" s="65">
        <v>96.1</v>
      </c>
      <c r="AP1091" s="65">
        <v>96.1</v>
      </c>
      <c r="AQ1091" s="65">
        <v>95.8</v>
      </c>
      <c r="AR1091" s="65">
        <v>95.9</v>
      </c>
      <c r="AS1091" s="61" t="str">
        <f t="shared" ref="AS1091:AS1122" si="22">CONCATENATE(A1091,D1091,B1091)</f>
        <v>Eoplly New Energy Technology0.215EP156P/60-230S AC [208V]</v>
      </c>
      <c r="AT1091" s="59"/>
      <c r="AU1091" s="219"/>
    </row>
    <row r="1092" spans="1:47" s="63" customFormat="1" ht="75">
      <c r="A1092" s="254" t="s">
        <v>81</v>
      </c>
      <c r="B1092" s="254" t="s">
        <v>3405</v>
      </c>
      <c r="C1092" s="101" t="s">
        <v>603</v>
      </c>
      <c r="D1092" s="65">
        <v>0.215</v>
      </c>
      <c r="E1092" s="65">
        <v>240</v>
      </c>
      <c r="F1092" s="65">
        <v>96</v>
      </c>
      <c r="G1092" s="116" t="s">
        <v>485</v>
      </c>
      <c r="H1092" s="108" t="s">
        <v>485</v>
      </c>
      <c r="I1092" s="80" t="s">
        <v>406</v>
      </c>
      <c r="J1092" s="80" t="s">
        <v>405</v>
      </c>
      <c r="K1092" s="215" t="s">
        <v>518</v>
      </c>
      <c r="L1092" s="65">
        <v>0.04</v>
      </c>
      <c r="M1092" s="65"/>
      <c r="N1092" s="65"/>
      <c r="O1092" s="65">
        <v>22</v>
      </c>
      <c r="P1092" s="65">
        <v>29</v>
      </c>
      <c r="Q1092" s="65">
        <v>36</v>
      </c>
      <c r="R1092" s="65">
        <v>0.02</v>
      </c>
      <c r="S1092" s="65">
        <v>0.04</v>
      </c>
      <c r="T1092" s="65">
        <v>0.06</v>
      </c>
      <c r="U1092" s="65">
        <v>0.11</v>
      </c>
      <c r="V1092" s="65">
        <v>0.16</v>
      </c>
      <c r="W1092" s="65">
        <v>0.22</v>
      </c>
      <c r="X1092" s="65">
        <v>94.5</v>
      </c>
      <c r="Y1092" s="65">
        <v>95.5</v>
      </c>
      <c r="Z1092" s="65">
        <v>95.9</v>
      </c>
      <c r="AA1092" s="65">
        <v>96</v>
      </c>
      <c r="AB1092" s="65">
        <v>95.5</v>
      </c>
      <c r="AC1092" s="65">
        <v>94.7</v>
      </c>
      <c r="AD1092" s="65">
        <v>95.6</v>
      </c>
      <c r="AE1092" s="65">
        <v>94.5</v>
      </c>
      <c r="AF1092" s="65">
        <v>95.5</v>
      </c>
      <c r="AG1092" s="65">
        <v>95.9</v>
      </c>
      <c r="AH1092" s="65">
        <v>96.1</v>
      </c>
      <c r="AI1092" s="65">
        <v>96</v>
      </c>
      <c r="AJ1092" s="65">
        <v>95.5</v>
      </c>
      <c r="AK1092" s="65">
        <v>95.9</v>
      </c>
      <c r="AL1092" s="65">
        <v>94.4</v>
      </c>
      <c r="AM1092" s="65">
        <v>95.4</v>
      </c>
      <c r="AN1092" s="65">
        <v>95.7</v>
      </c>
      <c r="AO1092" s="65">
        <v>96.1</v>
      </c>
      <c r="AP1092" s="65">
        <v>96.1</v>
      </c>
      <c r="AQ1092" s="65">
        <v>95.8</v>
      </c>
      <c r="AR1092" s="65">
        <v>95.9</v>
      </c>
      <c r="AS1092" s="61" t="str">
        <f t="shared" si="22"/>
        <v>Eoplly New Energy Technology0.215EP156P/60-230S AC [240V]</v>
      </c>
      <c r="AT1092" s="59"/>
      <c r="AU1092" s="219"/>
    </row>
    <row r="1093" spans="1:47" s="63" customFormat="1" ht="75">
      <c r="A1093" s="254" t="s">
        <v>81</v>
      </c>
      <c r="B1093" s="254" t="s">
        <v>3406</v>
      </c>
      <c r="C1093" s="101" t="s">
        <v>602</v>
      </c>
      <c r="D1093" s="65">
        <v>0.215</v>
      </c>
      <c r="E1093" s="65">
        <v>208</v>
      </c>
      <c r="F1093" s="65">
        <v>96</v>
      </c>
      <c r="G1093" s="116" t="s">
        <v>485</v>
      </c>
      <c r="H1093" s="108" t="s">
        <v>485</v>
      </c>
      <c r="I1093" s="80" t="s">
        <v>406</v>
      </c>
      <c r="J1093" s="80" t="s">
        <v>405</v>
      </c>
      <c r="K1093" s="215" t="s">
        <v>518</v>
      </c>
      <c r="L1093" s="65">
        <v>0.04</v>
      </c>
      <c r="M1093" s="65"/>
      <c r="N1093" s="65"/>
      <c r="O1093" s="65">
        <v>22</v>
      </c>
      <c r="P1093" s="65">
        <v>29</v>
      </c>
      <c r="Q1093" s="65">
        <v>36</v>
      </c>
      <c r="R1093" s="65">
        <v>0.02</v>
      </c>
      <c r="S1093" s="65">
        <v>0.04</v>
      </c>
      <c r="T1093" s="65">
        <v>0.06</v>
      </c>
      <c r="U1093" s="65">
        <v>0.11</v>
      </c>
      <c r="V1093" s="65">
        <v>0.16</v>
      </c>
      <c r="W1093" s="65">
        <v>0.22</v>
      </c>
      <c r="X1093" s="65">
        <v>94.5</v>
      </c>
      <c r="Y1093" s="65">
        <v>95.5</v>
      </c>
      <c r="Z1093" s="65">
        <v>95.9</v>
      </c>
      <c r="AA1093" s="65">
        <v>96</v>
      </c>
      <c r="AB1093" s="65">
        <v>95.5</v>
      </c>
      <c r="AC1093" s="65">
        <v>94.7</v>
      </c>
      <c r="AD1093" s="65">
        <v>95.6</v>
      </c>
      <c r="AE1093" s="65">
        <v>94.5</v>
      </c>
      <c r="AF1093" s="65">
        <v>95.5</v>
      </c>
      <c r="AG1093" s="65">
        <v>95.9</v>
      </c>
      <c r="AH1093" s="65">
        <v>96.1</v>
      </c>
      <c r="AI1093" s="65">
        <v>96</v>
      </c>
      <c r="AJ1093" s="65">
        <v>95.5</v>
      </c>
      <c r="AK1093" s="65">
        <v>95.9</v>
      </c>
      <c r="AL1093" s="65">
        <v>94.4</v>
      </c>
      <c r="AM1093" s="65">
        <v>95.4</v>
      </c>
      <c r="AN1093" s="65">
        <v>95.7</v>
      </c>
      <c r="AO1093" s="65">
        <v>96.1</v>
      </c>
      <c r="AP1093" s="65">
        <v>96.1</v>
      </c>
      <c r="AQ1093" s="65">
        <v>95.8</v>
      </c>
      <c r="AR1093" s="65">
        <v>95.9</v>
      </c>
      <c r="AS1093" s="61" t="str">
        <f t="shared" si="22"/>
        <v>Eoplly New Energy Technology0.215EP156P/60-235S AC [208V]</v>
      </c>
      <c r="AT1093" s="59"/>
      <c r="AU1093" s="219"/>
    </row>
    <row r="1094" spans="1:47" s="63" customFormat="1" ht="75">
      <c r="A1094" s="254" t="s">
        <v>81</v>
      </c>
      <c r="B1094" s="254" t="s">
        <v>3407</v>
      </c>
      <c r="C1094" s="101" t="s">
        <v>603</v>
      </c>
      <c r="D1094" s="65">
        <v>0.215</v>
      </c>
      <c r="E1094" s="65">
        <v>240</v>
      </c>
      <c r="F1094" s="65">
        <v>96</v>
      </c>
      <c r="G1094" s="116" t="s">
        <v>485</v>
      </c>
      <c r="H1094" s="108" t="s">
        <v>485</v>
      </c>
      <c r="I1094" s="80" t="s">
        <v>406</v>
      </c>
      <c r="J1094" s="80" t="s">
        <v>405</v>
      </c>
      <c r="K1094" s="215" t="s">
        <v>518</v>
      </c>
      <c r="L1094" s="65">
        <v>0.04</v>
      </c>
      <c r="M1094" s="65"/>
      <c r="N1094" s="65"/>
      <c r="O1094" s="65">
        <v>22</v>
      </c>
      <c r="P1094" s="65">
        <v>29</v>
      </c>
      <c r="Q1094" s="65">
        <v>36</v>
      </c>
      <c r="R1094" s="65">
        <v>0.02</v>
      </c>
      <c r="S1094" s="65">
        <v>0.04</v>
      </c>
      <c r="T1094" s="65">
        <v>0.06</v>
      </c>
      <c r="U1094" s="65">
        <v>0.11</v>
      </c>
      <c r="V1094" s="65">
        <v>0.16</v>
      </c>
      <c r="W1094" s="65">
        <v>0.22</v>
      </c>
      <c r="X1094" s="65">
        <v>94.5</v>
      </c>
      <c r="Y1094" s="65">
        <v>95.5</v>
      </c>
      <c r="Z1094" s="65">
        <v>95.9</v>
      </c>
      <c r="AA1094" s="65">
        <v>96</v>
      </c>
      <c r="AB1094" s="65">
        <v>95.5</v>
      </c>
      <c r="AC1094" s="65">
        <v>94.7</v>
      </c>
      <c r="AD1094" s="65">
        <v>95.6</v>
      </c>
      <c r="AE1094" s="65">
        <v>94.5</v>
      </c>
      <c r="AF1094" s="65">
        <v>95.5</v>
      </c>
      <c r="AG1094" s="65">
        <v>95.9</v>
      </c>
      <c r="AH1094" s="65">
        <v>96.1</v>
      </c>
      <c r="AI1094" s="65">
        <v>96</v>
      </c>
      <c r="AJ1094" s="65">
        <v>95.5</v>
      </c>
      <c r="AK1094" s="65">
        <v>95.9</v>
      </c>
      <c r="AL1094" s="65">
        <v>94.4</v>
      </c>
      <c r="AM1094" s="65">
        <v>95.4</v>
      </c>
      <c r="AN1094" s="65">
        <v>95.7</v>
      </c>
      <c r="AO1094" s="65">
        <v>96.1</v>
      </c>
      <c r="AP1094" s="65">
        <v>96.1</v>
      </c>
      <c r="AQ1094" s="65">
        <v>95.8</v>
      </c>
      <c r="AR1094" s="65">
        <v>95.9</v>
      </c>
      <c r="AS1094" s="61" t="str">
        <f t="shared" si="22"/>
        <v>Eoplly New Energy Technology0.215EP156P/60-235S AC [240V]</v>
      </c>
      <c r="AT1094" s="59"/>
      <c r="AU1094" s="219"/>
    </row>
    <row r="1095" spans="1:47" s="63" customFormat="1" ht="75">
      <c r="A1095" s="254" t="s">
        <v>81</v>
      </c>
      <c r="B1095" s="254" t="s">
        <v>3408</v>
      </c>
      <c r="C1095" s="101" t="s">
        <v>602</v>
      </c>
      <c r="D1095" s="65">
        <v>0.215</v>
      </c>
      <c r="E1095" s="65">
        <v>208</v>
      </c>
      <c r="F1095" s="65">
        <v>96</v>
      </c>
      <c r="G1095" s="116" t="s">
        <v>485</v>
      </c>
      <c r="H1095" s="108" t="s">
        <v>485</v>
      </c>
      <c r="I1095" s="80" t="s">
        <v>406</v>
      </c>
      <c r="J1095" s="80" t="s">
        <v>405</v>
      </c>
      <c r="K1095" s="215" t="s">
        <v>518</v>
      </c>
      <c r="L1095" s="65">
        <v>0.04</v>
      </c>
      <c r="M1095" s="65"/>
      <c r="N1095" s="65"/>
      <c r="O1095" s="65">
        <v>22</v>
      </c>
      <c r="P1095" s="65">
        <v>29</v>
      </c>
      <c r="Q1095" s="65">
        <v>36</v>
      </c>
      <c r="R1095" s="65">
        <v>0.02</v>
      </c>
      <c r="S1095" s="65">
        <v>0.04</v>
      </c>
      <c r="T1095" s="65">
        <v>0.06</v>
      </c>
      <c r="U1095" s="65">
        <v>0.11</v>
      </c>
      <c r="V1095" s="65">
        <v>0.16</v>
      </c>
      <c r="W1095" s="65">
        <v>0.22</v>
      </c>
      <c r="X1095" s="65">
        <v>94.5</v>
      </c>
      <c r="Y1095" s="65">
        <v>95.5</v>
      </c>
      <c r="Z1095" s="65">
        <v>95.9</v>
      </c>
      <c r="AA1095" s="65">
        <v>96</v>
      </c>
      <c r="AB1095" s="65">
        <v>95.5</v>
      </c>
      <c r="AC1095" s="65">
        <v>94.7</v>
      </c>
      <c r="AD1095" s="65">
        <v>95.6</v>
      </c>
      <c r="AE1095" s="65">
        <v>94.5</v>
      </c>
      <c r="AF1095" s="65">
        <v>95.5</v>
      </c>
      <c r="AG1095" s="65">
        <v>95.9</v>
      </c>
      <c r="AH1095" s="65">
        <v>96.1</v>
      </c>
      <c r="AI1095" s="65">
        <v>96</v>
      </c>
      <c r="AJ1095" s="65">
        <v>95.5</v>
      </c>
      <c r="AK1095" s="65">
        <v>95.9</v>
      </c>
      <c r="AL1095" s="65">
        <v>94.4</v>
      </c>
      <c r="AM1095" s="65">
        <v>95.4</v>
      </c>
      <c r="AN1095" s="65">
        <v>95.7</v>
      </c>
      <c r="AO1095" s="65">
        <v>96.1</v>
      </c>
      <c r="AP1095" s="65">
        <v>96.1</v>
      </c>
      <c r="AQ1095" s="65">
        <v>95.8</v>
      </c>
      <c r="AR1095" s="65">
        <v>95.9</v>
      </c>
      <c r="AS1095" s="61" t="str">
        <f t="shared" si="22"/>
        <v>Eoplly New Energy Technology0.215EP156P/60-240S AC [208V]</v>
      </c>
      <c r="AT1095" s="59"/>
      <c r="AU1095" s="219"/>
    </row>
    <row r="1096" spans="1:47" s="63" customFormat="1" ht="75">
      <c r="A1096" s="254" t="s">
        <v>81</v>
      </c>
      <c r="B1096" s="254" t="s">
        <v>3409</v>
      </c>
      <c r="C1096" s="101" t="s">
        <v>603</v>
      </c>
      <c r="D1096" s="65">
        <v>0.215</v>
      </c>
      <c r="E1096" s="65">
        <v>240</v>
      </c>
      <c r="F1096" s="65">
        <v>96</v>
      </c>
      <c r="G1096" s="116" t="s">
        <v>485</v>
      </c>
      <c r="H1096" s="108" t="s">
        <v>485</v>
      </c>
      <c r="I1096" s="80" t="s">
        <v>406</v>
      </c>
      <c r="J1096" s="80" t="s">
        <v>405</v>
      </c>
      <c r="K1096" s="215" t="s">
        <v>518</v>
      </c>
      <c r="L1096" s="65">
        <v>0.04</v>
      </c>
      <c r="M1096" s="65"/>
      <c r="N1096" s="65"/>
      <c r="O1096" s="65">
        <v>22</v>
      </c>
      <c r="P1096" s="65">
        <v>29</v>
      </c>
      <c r="Q1096" s="65">
        <v>36</v>
      </c>
      <c r="R1096" s="65">
        <v>0.02</v>
      </c>
      <c r="S1096" s="65">
        <v>0.04</v>
      </c>
      <c r="T1096" s="65">
        <v>0.06</v>
      </c>
      <c r="U1096" s="65">
        <v>0.11</v>
      </c>
      <c r="V1096" s="65">
        <v>0.16</v>
      </c>
      <c r="W1096" s="65">
        <v>0.22</v>
      </c>
      <c r="X1096" s="65">
        <v>94.5</v>
      </c>
      <c r="Y1096" s="65">
        <v>95.5</v>
      </c>
      <c r="Z1096" s="65">
        <v>95.9</v>
      </c>
      <c r="AA1096" s="65">
        <v>96</v>
      </c>
      <c r="AB1096" s="65">
        <v>95.5</v>
      </c>
      <c r="AC1096" s="65">
        <v>94.7</v>
      </c>
      <c r="AD1096" s="65">
        <v>95.6</v>
      </c>
      <c r="AE1096" s="65">
        <v>94.5</v>
      </c>
      <c r="AF1096" s="65">
        <v>95.5</v>
      </c>
      <c r="AG1096" s="65">
        <v>95.9</v>
      </c>
      <c r="AH1096" s="65">
        <v>96.1</v>
      </c>
      <c r="AI1096" s="65">
        <v>96</v>
      </c>
      <c r="AJ1096" s="65">
        <v>95.5</v>
      </c>
      <c r="AK1096" s="65">
        <v>95.9</v>
      </c>
      <c r="AL1096" s="65">
        <v>94.4</v>
      </c>
      <c r="AM1096" s="65">
        <v>95.4</v>
      </c>
      <c r="AN1096" s="65">
        <v>95.7</v>
      </c>
      <c r="AO1096" s="65">
        <v>96.1</v>
      </c>
      <c r="AP1096" s="65">
        <v>96.1</v>
      </c>
      <c r="AQ1096" s="65">
        <v>95.8</v>
      </c>
      <c r="AR1096" s="65">
        <v>95.9</v>
      </c>
      <c r="AS1096" s="61" t="str">
        <f t="shared" si="22"/>
        <v>Eoplly New Energy Technology0.215EP156P/60-240S AC [240V]</v>
      </c>
      <c r="AT1096" s="59"/>
      <c r="AU1096" s="219"/>
    </row>
    <row r="1097" spans="1:47" s="63" customFormat="1" ht="75">
      <c r="A1097" s="254" t="s">
        <v>81</v>
      </c>
      <c r="B1097" s="254" t="s">
        <v>3410</v>
      </c>
      <c r="C1097" s="101" t="s">
        <v>602</v>
      </c>
      <c r="D1097" s="65">
        <v>0.215</v>
      </c>
      <c r="E1097" s="65">
        <v>208</v>
      </c>
      <c r="F1097" s="65">
        <v>96</v>
      </c>
      <c r="G1097" s="116" t="s">
        <v>485</v>
      </c>
      <c r="H1097" s="108" t="s">
        <v>485</v>
      </c>
      <c r="I1097" s="80" t="s">
        <v>406</v>
      </c>
      <c r="J1097" s="80" t="s">
        <v>405</v>
      </c>
      <c r="K1097" s="215" t="s">
        <v>518</v>
      </c>
      <c r="L1097" s="65">
        <v>0.04</v>
      </c>
      <c r="M1097" s="65"/>
      <c r="N1097" s="65"/>
      <c r="O1097" s="65">
        <v>22</v>
      </c>
      <c r="P1097" s="65">
        <v>29</v>
      </c>
      <c r="Q1097" s="65">
        <v>36</v>
      </c>
      <c r="R1097" s="65">
        <v>0.02</v>
      </c>
      <c r="S1097" s="65">
        <v>0.04</v>
      </c>
      <c r="T1097" s="65">
        <v>0.06</v>
      </c>
      <c r="U1097" s="65">
        <v>0.11</v>
      </c>
      <c r="V1097" s="65">
        <v>0.16</v>
      </c>
      <c r="W1097" s="65">
        <v>0.22</v>
      </c>
      <c r="X1097" s="65">
        <v>94.5</v>
      </c>
      <c r="Y1097" s="65">
        <v>95.5</v>
      </c>
      <c r="Z1097" s="65">
        <v>95.9</v>
      </c>
      <c r="AA1097" s="65">
        <v>96</v>
      </c>
      <c r="AB1097" s="65">
        <v>95.5</v>
      </c>
      <c r="AC1097" s="65">
        <v>94.7</v>
      </c>
      <c r="AD1097" s="65">
        <v>95.6</v>
      </c>
      <c r="AE1097" s="65">
        <v>94.5</v>
      </c>
      <c r="AF1097" s="65">
        <v>95.5</v>
      </c>
      <c r="AG1097" s="65">
        <v>95.9</v>
      </c>
      <c r="AH1097" s="65">
        <v>96.1</v>
      </c>
      <c r="AI1097" s="65">
        <v>96</v>
      </c>
      <c r="AJ1097" s="65">
        <v>95.5</v>
      </c>
      <c r="AK1097" s="65">
        <v>95.9</v>
      </c>
      <c r="AL1097" s="65">
        <v>94.4</v>
      </c>
      <c r="AM1097" s="65">
        <v>95.4</v>
      </c>
      <c r="AN1097" s="65">
        <v>95.7</v>
      </c>
      <c r="AO1097" s="65">
        <v>96.1</v>
      </c>
      <c r="AP1097" s="65">
        <v>96.1</v>
      </c>
      <c r="AQ1097" s="65">
        <v>95.8</v>
      </c>
      <c r="AR1097" s="65">
        <v>95.9</v>
      </c>
      <c r="AS1097" s="61" t="str">
        <f t="shared" si="22"/>
        <v>Eoplly New Energy Technology0.215EP156P/60-245S AC [208V]</v>
      </c>
      <c r="AT1097" s="59"/>
      <c r="AU1097" s="219"/>
    </row>
    <row r="1098" spans="1:47" s="63" customFormat="1" ht="75">
      <c r="A1098" s="254" t="s">
        <v>81</v>
      </c>
      <c r="B1098" s="254" t="s">
        <v>3411</v>
      </c>
      <c r="C1098" s="101" t="s">
        <v>603</v>
      </c>
      <c r="D1098" s="65">
        <v>0.215</v>
      </c>
      <c r="E1098" s="65">
        <v>240</v>
      </c>
      <c r="F1098" s="65">
        <v>96</v>
      </c>
      <c r="G1098" s="116" t="s">
        <v>485</v>
      </c>
      <c r="H1098" s="108" t="s">
        <v>485</v>
      </c>
      <c r="I1098" s="80" t="s">
        <v>406</v>
      </c>
      <c r="J1098" s="80" t="s">
        <v>405</v>
      </c>
      <c r="K1098" s="215" t="s">
        <v>518</v>
      </c>
      <c r="L1098" s="65">
        <v>0.04</v>
      </c>
      <c r="M1098" s="65"/>
      <c r="N1098" s="65"/>
      <c r="O1098" s="65">
        <v>22</v>
      </c>
      <c r="P1098" s="65">
        <v>29</v>
      </c>
      <c r="Q1098" s="65">
        <v>36</v>
      </c>
      <c r="R1098" s="65">
        <v>0.02</v>
      </c>
      <c r="S1098" s="65">
        <v>0.04</v>
      </c>
      <c r="T1098" s="65">
        <v>0.06</v>
      </c>
      <c r="U1098" s="65">
        <v>0.11</v>
      </c>
      <c r="V1098" s="65">
        <v>0.16</v>
      </c>
      <c r="W1098" s="65">
        <v>0.22</v>
      </c>
      <c r="X1098" s="65">
        <v>94.5</v>
      </c>
      <c r="Y1098" s="65">
        <v>95.5</v>
      </c>
      <c r="Z1098" s="65">
        <v>95.9</v>
      </c>
      <c r="AA1098" s="65">
        <v>96</v>
      </c>
      <c r="AB1098" s="65">
        <v>95.5</v>
      </c>
      <c r="AC1098" s="65">
        <v>94.7</v>
      </c>
      <c r="AD1098" s="65">
        <v>95.6</v>
      </c>
      <c r="AE1098" s="65">
        <v>94.5</v>
      </c>
      <c r="AF1098" s="65">
        <v>95.5</v>
      </c>
      <c r="AG1098" s="65">
        <v>95.9</v>
      </c>
      <c r="AH1098" s="65">
        <v>96.1</v>
      </c>
      <c r="AI1098" s="65">
        <v>96</v>
      </c>
      <c r="AJ1098" s="65">
        <v>95.5</v>
      </c>
      <c r="AK1098" s="65">
        <v>95.9</v>
      </c>
      <c r="AL1098" s="65">
        <v>94.4</v>
      </c>
      <c r="AM1098" s="65">
        <v>95.4</v>
      </c>
      <c r="AN1098" s="65">
        <v>95.7</v>
      </c>
      <c r="AO1098" s="65">
        <v>96.1</v>
      </c>
      <c r="AP1098" s="65">
        <v>96.1</v>
      </c>
      <c r="AQ1098" s="65">
        <v>95.8</v>
      </c>
      <c r="AR1098" s="65">
        <v>95.9</v>
      </c>
      <c r="AS1098" s="61" t="str">
        <f t="shared" si="22"/>
        <v>Eoplly New Energy Technology0.215EP156P/60-245S AC [240V]</v>
      </c>
      <c r="AT1098" s="59"/>
      <c r="AU1098" s="219"/>
    </row>
    <row r="1099" spans="1:47" s="63" customFormat="1" ht="75">
      <c r="A1099" s="254" t="s">
        <v>81</v>
      </c>
      <c r="B1099" s="254" t="s">
        <v>3412</v>
      </c>
      <c r="C1099" s="101" t="s">
        <v>602</v>
      </c>
      <c r="D1099" s="65">
        <v>0.215</v>
      </c>
      <c r="E1099" s="65">
        <v>208</v>
      </c>
      <c r="F1099" s="65">
        <v>96</v>
      </c>
      <c r="G1099" s="116" t="s">
        <v>485</v>
      </c>
      <c r="H1099" s="108" t="s">
        <v>485</v>
      </c>
      <c r="I1099" s="80" t="s">
        <v>406</v>
      </c>
      <c r="J1099" s="80" t="s">
        <v>405</v>
      </c>
      <c r="K1099" s="215" t="s">
        <v>518</v>
      </c>
      <c r="L1099" s="65">
        <v>0.04</v>
      </c>
      <c r="M1099" s="65"/>
      <c r="N1099" s="65"/>
      <c r="O1099" s="65">
        <v>22</v>
      </c>
      <c r="P1099" s="65">
        <v>29</v>
      </c>
      <c r="Q1099" s="65">
        <v>36</v>
      </c>
      <c r="R1099" s="65">
        <v>0.02</v>
      </c>
      <c r="S1099" s="65">
        <v>0.04</v>
      </c>
      <c r="T1099" s="65">
        <v>0.06</v>
      </c>
      <c r="U1099" s="65">
        <v>0.11</v>
      </c>
      <c r="V1099" s="65">
        <v>0.16</v>
      </c>
      <c r="W1099" s="65">
        <v>0.22</v>
      </c>
      <c r="X1099" s="65">
        <v>94.5</v>
      </c>
      <c r="Y1099" s="65">
        <v>95.5</v>
      </c>
      <c r="Z1099" s="65">
        <v>95.9</v>
      </c>
      <c r="AA1099" s="65">
        <v>96</v>
      </c>
      <c r="AB1099" s="65">
        <v>95.5</v>
      </c>
      <c r="AC1099" s="65">
        <v>94.7</v>
      </c>
      <c r="AD1099" s="65">
        <v>95.6</v>
      </c>
      <c r="AE1099" s="65">
        <v>94.5</v>
      </c>
      <c r="AF1099" s="65">
        <v>95.5</v>
      </c>
      <c r="AG1099" s="65">
        <v>95.9</v>
      </c>
      <c r="AH1099" s="65">
        <v>96.1</v>
      </c>
      <c r="AI1099" s="65">
        <v>96</v>
      </c>
      <c r="AJ1099" s="65">
        <v>95.5</v>
      </c>
      <c r="AK1099" s="65">
        <v>95.9</v>
      </c>
      <c r="AL1099" s="65">
        <v>94.4</v>
      </c>
      <c r="AM1099" s="65">
        <v>95.4</v>
      </c>
      <c r="AN1099" s="65">
        <v>95.7</v>
      </c>
      <c r="AO1099" s="65">
        <v>96.1</v>
      </c>
      <c r="AP1099" s="65">
        <v>96.1</v>
      </c>
      <c r="AQ1099" s="65">
        <v>95.8</v>
      </c>
      <c r="AR1099" s="65">
        <v>95.9</v>
      </c>
      <c r="AS1099" s="61" t="str">
        <f t="shared" si="22"/>
        <v>Eoplly New Energy Technology0.215EP156P/60-250S AC [208V]</v>
      </c>
      <c r="AT1099" s="59"/>
      <c r="AU1099" s="219"/>
    </row>
    <row r="1100" spans="1:47" s="63" customFormat="1" ht="75">
      <c r="A1100" s="254" t="s">
        <v>81</v>
      </c>
      <c r="B1100" s="254" t="s">
        <v>3413</v>
      </c>
      <c r="C1100" s="101" t="s">
        <v>603</v>
      </c>
      <c r="D1100" s="65">
        <v>0.215</v>
      </c>
      <c r="E1100" s="65">
        <v>240</v>
      </c>
      <c r="F1100" s="65">
        <v>96</v>
      </c>
      <c r="G1100" s="116" t="s">
        <v>485</v>
      </c>
      <c r="H1100" s="108" t="s">
        <v>485</v>
      </c>
      <c r="I1100" s="80" t="s">
        <v>406</v>
      </c>
      <c r="J1100" s="80" t="s">
        <v>405</v>
      </c>
      <c r="K1100" s="215" t="s">
        <v>518</v>
      </c>
      <c r="L1100" s="65">
        <v>0.04</v>
      </c>
      <c r="M1100" s="65"/>
      <c r="N1100" s="65"/>
      <c r="O1100" s="65">
        <v>22</v>
      </c>
      <c r="P1100" s="65">
        <v>29</v>
      </c>
      <c r="Q1100" s="65">
        <v>36</v>
      </c>
      <c r="R1100" s="65">
        <v>0.02</v>
      </c>
      <c r="S1100" s="65">
        <v>0.04</v>
      </c>
      <c r="T1100" s="65">
        <v>0.06</v>
      </c>
      <c r="U1100" s="65">
        <v>0.11</v>
      </c>
      <c r="V1100" s="65">
        <v>0.16</v>
      </c>
      <c r="W1100" s="65">
        <v>0.22</v>
      </c>
      <c r="X1100" s="65">
        <v>94.5</v>
      </c>
      <c r="Y1100" s="65">
        <v>95.5</v>
      </c>
      <c r="Z1100" s="65">
        <v>95.9</v>
      </c>
      <c r="AA1100" s="65">
        <v>96</v>
      </c>
      <c r="AB1100" s="65">
        <v>95.5</v>
      </c>
      <c r="AC1100" s="65">
        <v>94.7</v>
      </c>
      <c r="AD1100" s="65">
        <v>95.6</v>
      </c>
      <c r="AE1100" s="65">
        <v>94.5</v>
      </c>
      <c r="AF1100" s="65">
        <v>95.5</v>
      </c>
      <c r="AG1100" s="65">
        <v>95.9</v>
      </c>
      <c r="AH1100" s="65">
        <v>96.1</v>
      </c>
      <c r="AI1100" s="65">
        <v>96</v>
      </c>
      <c r="AJ1100" s="65">
        <v>95.5</v>
      </c>
      <c r="AK1100" s="65">
        <v>95.9</v>
      </c>
      <c r="AL1100" s="65">
        <v>94.4</v>
      </c>
      <c r="AM1100" s="65">
        <v>95.4</v>
      </c>
      <c r="AN1100" s="65">
        <v>95.7</v>
      </c>
      <c r="AO1100" s="65">
        <v>96.1</v>
      </c>
      <c r="AP1100" s="65">
        <v>96.1</v>
      </c>
      <c r="AQ1100" s="65">
        <v>95.8</v>
      </c>
      <c r="AR1100" s="65">
        <v>95.9</v>
      </c>
      <c r="AS1100" s="61" t="str">
        <f t="shared" si="22"/>
        <v>Eoplly New Energy Technology0.215EP156P/60-250S AC [240V]</v>
      </c>
      <c r="AT1100" s="59"/>
      <c r="AU1100" s="219"/>
    </row>
    <row r="1101" spans="1:47" s="63" customFormat="1" ht="75">
      <c r="A1101" s="254" t="s">
        <v>81</v>
      </c>
      <c r="B1101" s="254" t="s">
        <v>3414</v>
      </c>
      <c r="C1101" s="101" t="s">
        <v>602</v>
      </c>
      <c r="D1101" s="65">
        <v>0.215</v>
      </c>
      <c r="E1101" s="65">
        <v>208</v>
      </c>
      <c r="F1101" s="65">
        <v>96</v>
      </c>
      <c r="G1101" s="116" t="s">
        <v>485</v>
      </c>
      <c r="H1101" s="108" t="s">
        <v>485</v>
      </c>
      <c r="I1101" s="80" t="s">
        <v>406</v>
      </c>
      <c r="J1101" s="80" t="s">
        <v>405</v>
      </c>
      <c r="K1101" s="215" t="s">
        <v>518</v>
      </c>
      <c r="L1101" s="65">
        <v>0.04</v>
      </c>
      <c r="M1101" s="65"/>
      <c r="N1101" s="65"/>
      <c r="O1101" s="65">
        <v>22</v>
      </c>
      <c r="P1101" s="65">
        <v>29</v>
      </c>
      <c r="Q1101" s="65">
        <v>36</v>
      </c>
      <c r="R1101" s="65">
        <v>0.02</v>
      </c>
      <c r="S1101" s="65">
        <v>0.04</v>
      </c>
      <c r="T1101" s="65">
        <v>0.06</v>
      </c>
      <c r="U1101" s="65">
        <v>0.11</v>
      </c>
      <c r="V1101" s="65">
        <v>0.16</v>
      </c>
      <c r="W1101" s="65">
        <v>0.22</v>
      </c>
      <c r="X1101" s="65">
        <v>94.5</v>
      </c>
      <c r="Y1101" s="65">
        <v>95.5</v>
      </c>
      <c r="Z1101" s="65">
        <v>95.9</v>
      </c>
      <c r="AA1101" s="65">
        <v>96</v>
      </c>
      <c r="AB1101" s="65">
        <v>95.5</v>
      </c>
      <c r="AC1101" s="65">
        <v>94.7</v>
      </c>
      <c r="AD1101" s="65">
        <v>95.6</v>
      </c>
      <c r="AE1101" s="65">
        <v>94.5</v>
      </c>
      <c r="AF1101" s="65">
        <v>95.5</v>
      </c>
      <c r="AG1101" s="65">
        <v>95.9</v>
      </c>
      <c r="AH1101" s="65">
        <v>96.1</v>
      </c>
      <c r="AI1101" s="65">
        <v>96</v>
      </c>
      <c r="AJ1101" s="65">
        <v>95.5</v>
      </c>
      <c r="AK1101" s="65">
        <v>95.9</v>
      </c>
      <c r="AL1101" s="65">
        <v>94.4</v>
      </c>
      <c r="AM1101" s="65">
        <v>95.4</v>
      </c>
      <c r="AN1101" s="65">
        <v>95.7</v>
      </c>
      <c r="AO1101" s="65">
        <v>96.1</v>
      </c>
      <c r="AP1101" s="65">
        <v>96.1</v>
      </c>
      <c r="AQ1101" s="65">
        <v>95.8</v>
      </c>
      <c r="AR1101" s="65">
        <v>95.9</v>
      </c>
      <c r="AS1101" s="61" t="str">
        <f t="shared" si="22"/>
        <v>Eoplly New Energy Technology0.215EP156P/60-255S AC [208V]</v>
      </c>
      <c r="AT1101" s="59"/>
      <c r="AU1101" s="219"/>
    </row>
    <row r="1102" spans="1:47" s="63" customFormat="1" ht="75">
      <c r="A1102" s="254" t="s">
        <v>81</v>
      </c>
      <c r="B1102" s="254" t="s">
        <v>3415</v>
      </c>
      <c r="C1102" s="101" t="s">
        <v>603</v>
      </c>
      <c r="D1102" s="65">
        <v>0.215</v>
      </c>
      <c r="E1102" s="65">
        <v>240</v>
      </c>
      <c r="F1102" s="65">
        <v>96</v>
      </c>
      <c r="G1102" s="116" t="s">
        <v>485</v>
      </c>
      <c r="H1102" s="108" t="s">
        <v>485</v>
      </c>
      <c r="I1102" s="80" t="s">
        <v>406</v>
      </c>
      <c r="J1102" s="80" t="s">
        <v>405</v>
      </c>
      <c r="K1102" s="215" t="s">
        <v>518</v>
      </c>
      <c r="L1102" s="65">
        <v>0.04</v>
      </c>
      <c r="M1102" s="65"/>
      <c r="N1102" s="65"/>
      <c r="O1102" s="65">
        <v>22</v>
      </c>
      <c r="P1102" s="65">
        <v>29</v>
      </c>
      <c r="Q1102" s="65">
        <v>36</v>
      </c>
      <c r="R1102" s="65">
        <v>0.02</v>
      </c>
      <c r="S1102" s="65">
        <v>0.04</v>
      </c>
      <c r="T1102" s="65">
        <v>0.06</v>
      </c>
      <c r="U1102" s="65">
        <v>0.11</v>
      </c>
      <c r="V1102" s="65">
        <v>0.16</v>
      </c>
      <c r="W1102" s="65">
        <v>0.22</v>
      </c>
      <c r="X1102" s="65">
        <v>94.5</v>
      </c>
      <c r="Y1102" s="65">
        <v>95.5</v>
      </c>
      <c r="Z1102" s="65">
        <v>95.9</v>
      </c>
      <c r="AA1102" s="65">
        <v>96</v>
      </c>
      <c r="AB1102" s="65">
        <v>95.5</v>
      </c>
      <c r="AC1102" s="65">
        <v>94.7</v>
      </c>
      <c r="AD1102" s="65">
        <v>95.6</v>
      </c>
      <c r="AE1102" s="65">
        <v>94.5</v>
      </c>
      <c r="AF1102" s="65">
        <v>95.5</v>
      </c>
      <c r="AG1102" s="65">
        <v>95.9</v>
      </c>
      <c r="AH1102" s="65">
        <v>96.1</v>
      </c>
      <c r="AI1102" s="65">
        <v>96</v>
      </c>
      <c r="AJ1102" s="65">
        <v>95.5</v>
      </c>
      <c r="AK1102" s="65">
        <v>95.9</v>
      </c>
      <c r="AL1102" s="65">
        <v>94.4</v>
      </c>
      <c r="AM1102" s="65">
        <v>95.4</v>
      </c>
      <c r="AN1102" s="65">
        <v>95.7</v>
      </c>
      <c r="AO1102" s="65">
        <v>96.1</v>
      </c>
      <c r="AP1102" s="65">
        <v>96.1</v>
      </c>
      <c r="AQ1102" s="65">
        <v>95.8</v>
      </c>
      <c r="AR1102" s="65">
        <v>95.9</v>
      </c>
      <c r="AS1102" s="61" t="str">
        <f t="shared" si="22"/>
        <v>Eoplly New Energy Technology0.215EP156P/60-255S AC [240V]</v>
      </c>
      <c r="AT1102" s="59"/>
      <c r="AU1102" s="219"/>
    </row>
    <row r="1103" spans="1:47" s="63" customFormat="1" ht="75">
      <c r="A1103" s="254" t="s">
        <v>81</v>
      </c>
      <c r="B1103" s="254" t="s">
        <v>3416</v>
      </c>
      <c r="C1103" s="101" t="s">
        <v>602</v>
      </c>
      <c r="D1103" s="65">
        <v>0.215</v>
      </c>
      <c r="E1103" s="65">
        <v>208</v>
      </c>
      <c r="F1103" s="65">
        <v>96</v>
      </c>
      <c r="G1103" s="116" t="s">
        <v>485</v>
      </c>
      <c r="H1103" s="108" t="s">
        <v>485</v>
      </c>
      <c r="I1103" s="80" t="s">
        <v>406</v>
      </c>
      <c r="J1103" s="80" t="s">
        <v>405</v>
      </c>
      <c r="K1103" s="215" t="s">
        <v>518</v>
      </c>
      <c r="L1103" s="65">
        <v>0.04</v>
      </c>
      <c r="M1103" s="65"/>
      <c r="N1103" s="65"/>
      <c r="O1103" s="65">
        <v>22</v>
      </c>
      <c r="P1103" s="65">
        <v>29</v>
      </c>
      <c r="Q1103" s="65">
        <v>36</v>
      </c>
      <c r="R1103" s="65">
        <v>0.02</v>
      </c>
      <c r="S1103" s="65">
        <v>0.04</v>
      </c>
      <c r="T1103" s="65">
        <v>0.06</v>
      </c>
      <c r="U1103" s="65">
        <v>0.11</v>
      </c>
      <c r="V1103" s="65">
        <v>0.16</v>
      </c>
      <c r="W1103" s="65">
        <v>0.22</v>
      </c>
      <c r="X1103" s="65">
        <v>94.5</v>
      </c>
      <c r="Y1103" s="65">
        <v>95.5</v>
      </c>
      <c r="Z1103" s="65">
        <v>95.9</v>
      </c>
      <c r="AA1103" s="65">
        <v>96</v>
      </c>
      <c r="AB1103" s="65">
        <v>95.5</v>
      </c>
      <c r="AC1103" s="65">
        <v>94.7</v>
      </c>
      <c r="AD1103" s="65">
        <v>95.6</v>
      </c>
      <c r="AE1103" s="65">
        <v>94.5</v>
      </c>
      <c r="AF1103" s="65">
        <v>95.5</v>
      </c>
      <c r="AG1103" s="65">
        <v>95.9</v>
      </c>
      <c r="AH1103" s="65">
        <v>96.1</v>
      </c>
      <c r="AI1103" s="65">
        <v>96</v>
      </c>
      <c r="AJ1103" s="65">
        <v>95.5</v>
      </c>
      <c r="AK1103" s="65">
        <v>95.9</v>
      </c>
      <c r="AL1103" s="65">
        <v>94.4</v>
      </c>
      <c r="AM1103" s="65">
        <v>95.4</v>
      </c>
      <c r="AN1103" s="65">
        <v>95.7</v>
      </c>
      <c r="AO1103" s="65">
        <v>96.1</v>
      </c>
      <c r="AP1103" s="65">
        <v>96.1</v>
      </c>
      <c r="AQ1103" s="65">
        <v>95.8</v>
      </c>
      <c r="AR1103" s="65">
        <v>95.9</v>
      </c>
      <c r="AS1103" s="61" t="str">
        <f t="shared" si="22"/>
        <v>Eoplly New Energy Technology0.215EP156P/60-260S AC [208V]</v>
      </c>
      <c r="AT1103" s="59"/>
      <c r="AU1103" s="219"/>
    </row>
    <row r="1104" spans="1:47" s="63" customFormat="1" ht="75">
      <c r="A1104" s="254" t="s">
        <v>81</v>
      </c>
      <c r="B1104" s="254" t="s">
        <v>3417</v>
      </c>
      <c r="C1104" s="101" t="s">
        <v>603</v>
      </c>
      <c r="D1104" s="65">
        <v>0.215</v>
      </c>
      <c r="E1104" s="65">
        <v>240</v>
      </c>
      <c r="F1104" s="65">
        <v>96</v>
      </c>
      <c r="G1104" s="116" t="s">
        <v>485</v>
      </c>
      <c r="H1104" s="108" t="s">
        <v>485</v>
      </c>
      <c r="I1104" s="80" t="s">
        <v>406</v>
      </c>
      <c r="J1104" s="80" t="s">
        <v>405</v>
      </c>
      <c r="K1104" s="215" t="s">
        <v>518</v>
      </c>
      <c r="L1104" s="65">
        <v>0.04</v>
      </c>
      <c r="M1104" s="65"/>
      <c r="N1104" s="65"/>
      <c r="O1104" s="65">
        <v>22</v>
      </c>
      <c r="P1104" s="65">
        <v>29</v>
      </c>
      <c r="Q1104" s="65">
        <v>36</v>
      </c>
      <c r="R1104" s="65">
        <v>0.02</v>
      </c>
      <c r="S1104" s="65">
        <v>0.04</v>
      </c>
      <c r="T1104" s="65">
        <v>0.06</v>
      </c>
      <c r="U1104" s="65">
        <v>0.11</v>
      </c>
      <c r="V1104" s="65">
        <v>0.16</v>
      </c>
      <c r="W1104" s="65">
        <v>0.22</v>
      </c>
      <c r="X1104" s="65">
        <v>94.5</v>
      </c>
      <c r="Y1104" s="65">
        <v>95.5</v>
      </c>
      <c r="Z1104" s="65">
        <v>95.9</v>
      </c>
      <c r="AA1104" s="65">
        <v>96</v>
      </c>
      <c r="AB1104" s="65">
        <v>95.5</v>
      </c>
      <c r="AC1104" s="65">
        <v>94.7</v>
      </c>
      <c r="AD1104" s="65">
        <v>95.6</v>
      </c>
      <c r="AE1104" s="65">
        <v>94.5</v>
      </c>
      <c r="AF1104" s="65">
        <v>95.5</v>
      </c>
      <c r="AG1104" s="65">
        <v>95.9</v>
      </c>
      <c r="AH1104" s="65">
        <v>96.1</v>
      </c>
      <c r="AI1104" s="65">
        <v>96</v>
      </c>
      <c r="AJ1104" s="65">
        <v>95.5</v>
      </c>
      <c r="AK1104" s="65">
        <v>95.9</v>
      </c>
      <c r="AL1104" s="65">
        <v>94.4</v>
      </c>
      <c r="AM1104" s="65">
        <v>95.4</v>
      </c>
      <c r="AN1104" s="65">
        <v>95.7</v>
      </c>
      <c r="AO1104" s="65">
        <v>96.1</v>
      </c>
      <c r="AP1104" s="65">
        <v>96.1</v>
      </c>
      <c r="AQ1104" s="65">
        <v>95.8</v>
      </c>
      <c r="AR1104" s="65">
        <v>95.9</v>
      </c>
      <c r="AS1104" s="61" t="str">
        <f t="shared" si="22"/>
        <v>Eoplly New Energy Technology0.215EP156P/60-260S AC [240V]</v>
      </c>
      <c r="AT1104" s="59"/>
      <c r="AU1104" s="219"/>
    </row>
    <row r="1105" spans="1:47" s="63" customFormat="1" ht="75">
      <c r="A1105" s="254" t="s">
        <v>81</v>
      </c>
      <c r="B1105" s="254" t="s">
        <v>3418</v>
      </c>
      <c r="C1105" s="101" t="s">
        <v>1281</v>
      </c>
      <c r="D1105" s="65">
        <v>0.24</v>
      </c>
      <c r="E1105" s="65">
        <v>208</v>
      </c>
      <c r="F1105" s="65">
        <v>95</v>
      </c>
      <c r="G1105" s="116" t="s">
        <v>485</v>
      </c>
      <c r="H1105" s="108" t="s">
        <v>485</v>
      </c>
      <c r="I1105" s="80" t="s">
        <v>406</v>
      </c>
      <c r="J1105" s="80" t="s">
        <v>405</v>
      </c>
      <c r="K1105" s="215" t="s">
        <v>518</v>
      </c>
      <c r="L1105" s="65">
        <v>0.15</v>
      </c>
      <c r="M1105" s="65"/>
      <c r="N1105" s="65"/>
      <c r="O1105" s="65">
        <v>25</v>
      </c>
      <c r="P1105" s="65">
        <v>32</v>
      </c>
      <c r="Q1105" s="65">
        <v>37</v>
      </c>
      <c r="R1105" s="65">
        <v>0.02</v>
      </c>
      <c r="S1105" s="65">
        <v>0.05</v>
      </c>
      <c r="T1105" s="65">
        <v>7.0000000000000007E-2</v>
      </c>
      <c r="U1105" s="65">
        <v>0.12</v>
      </c>
      <c r="V1105" s="65">
        <v>0.18</v>
      </c>
      <c r="W1105" s="65">
        <v>0.24</v>
      </c>
      <c r="X1105" s="65">
        <v>88.7</v>
      </c>
      <c r="Y1105" s="65">
        <v>93.7</v>
      </c>
      <c r="Z1105" s="65">
        <v>94</v>
      </c>
      <c r="AA1105" s="65">
        <v>94.9</v>
      </c>
      <c r="AB1105" s="65">
        <v>95</v>
      </c>
      <c r="AC1105" s="65">
        <v>94.7</v>
      </c>
      <c r="AD1105" s="65">
        <v>94.5</v>
      </c>
      <c r="AE1105" s="65">
        <v>87.7</v>
      </c>
      <c r="AF1105" s="65">
        <v>93.5</v>
      </c>
      <c r="AG1105" s="65">
        <v>94.8</v>
      </c>
      <c r="AH1105" s="65">
        <v>95.1</v>
      </c>
      <c r="AI1105" s="65">
        <v>95.5</v>
      </c>
      <c r="AJ1105" s="65">
        <v>95.5</v>
      </c>
      <c r="AK1105" s="65">
        <v>94.9</v>
      </c>
      <c r="AL1105" s="65">
        <v>86.9</v>
      </c>
      <c r="AM1105" s="65">
        <v>93.2</v>
      </c>
      <c r="AN1105" s="65">
        <v>94.6</v>
      </c>
      <c r="AO1105" s="65">
        <v>95.1</v>
      </c>
      <c r="AP1105" s="65">
        <v>95.7</v>
      </c>
      <c r="AQ1105" s="65">
        <v>95.7</v>
      </c>
      <c r="AR1105" s="65">
        <v>94.9</v>
      </c>
      <c r="AS1105" s="61" t="str">
        <f t="shared" si="22"/>
        <v>Eoplly New Energy Technology0.24EP156M/60-250 AC [208V]</v>
      </c>
      <c r="AT1105" s="59"/>
      <c r="AU1105" s="219"/>
    </row>
    <row r="1106" spans="1:47" s="63" customFormat="1" ht="75">
      <c r="A1106" s="254" t="s">
        <v>81</v>
      </c>
      <c r="B1106" s="254" t="s">
        <v>3419</v>
      </c>
      <c r="C1106" s="101" t="s">
        <v>1248</v>
      </c>
      <c r="D1106" s="65">
        <v>0.24</v>
      </c>
      <c r="E1106" s="65">
        <v>240</v>
      </c>
      <c r="F1106" s="65">
        <v>95</v>
      </c>
      <c r="G1106" s="116" t="s">
        <v>485</v>
      </c>
      <c r="H1106" s="108" t="s">
        <v>485</v>
      </c>
      <c r="I1106" s="80" t="s">
        <v>406</v>
      </c>
      <c r="J1106" s="80" t="s">
        <v>405</v>
      </c>
      <c r="K1106" s="215" t="s">
        <v>518</v>
      </c>
      <c r="L1106" s="65">
        <v>0.15</v>
      </c>
      <c r="M1106" s="65"/>
      <c r="N1106" s="65"/>
      <c r="O1106" s="65">
        <v>25</v>
      </c>
      <c r="P1106" s="65">
        <v>32</v>
      </c>
      <c r="Q1106" s="65">
        <v>37</v>
      </c>
      <c r="R1106" s="65">
        <v>0.02</v>
      </c>
      <c r="S1106" s="65">
        <v>0.05</v>
      </c>
      <c r="T1106" s="65">
        <v>7.0000000000000007E-2</v>
      </c>
      <c r="U1106" s="65">
        <v>0.12</v>
      </c>
      <c r="V1106" s="65">
        <v>0.18</v>
      </c>
      <c r="W1106" s="65">
        <v>0.24</v>
      </c>
      <c r="X1106" s="65">
        <v>88.7</v>
      </c>
      <c r="Y1106" s="65">
        <v>93.7</v>
      </c>
      <c r="Z1106" s="65">
        <v>94</v>
      </c>
      <c r="AA1106" s="65">
        <v>94.9</v>
      </c>
      <c r="AB1106" s="65">
        <v>95</v>
      </c>
      <c r="AC1106" s="65">
        <v>94.7</v>
      </c>
      <c r="AD1106" s="65">
        <v>94.5</v>
      </c>
      <c r="AE1106" s="65">
        <v>87.7</v>
      </c>
      <c r="AF1106" s="65">
        <v>93.5</v>
      </c>
      <c r="AG1106" s="65">
        <v>94.8</v>
      </c>
      <c r="AH1106" s="65">
        <v>95.1</v>
      </c>
      <c r="AI1106" s="65">
        <v>95.5</v>
      </c>
      <c r="AJ1106" s="65">
        <v>95.5</v>
      </c>
      <c r="AK1106" s="65">
        <v>94.9</v>
      </c>
      <c r="AL1106" s="65">
        <v>86.9</v>
      </c>
      <c r="AM1106" s="65">
        <v>93.2</v>
      </c>
      <c r="AN1106" s="65">
        <v>94.6</v>
      </c>
      <c r="AO1106" s="65">
        <v>95.1</v>
      </c>
      <c r="AP1106" s="65">
        <v>95.7</v>
      </c>
      <c r="AQ1106" s="65">
        <v>95.7</v>
      </c>
      <c r="AR1106" s="65">
        <v>94.9</v>
      </c>
      <c r="AS1106" s="61" t="str">
        <f t="shared" si="22"/>
        <v>Eoplly New Energy Technology0.24EP156M/60-250 AC [240V]</v>
      </c>
      <c r="AT1106" s="59"/>
      <c r="AU1106" s="219"/>
    </row>
    <row r="1107" spans="1:47" s="63" customFormat="1" ht="75">
      <c r="A1107" s="254" t="s">
        <v>81</v>
      </c>
      <c r="B1107" s="254" t="s">
        <v>3420</v>
      </c>
      <c r="C1107" s="101" t="s">
        <v>1281</v>
      </c>
      <c r="D1107" s="65">
        <v>0.24</v>
      </c>
      <c r="E1107" s="65">
        <v>208</v>
      </c>
      <c r="F1107" s="65">
        <v>95</v>
      </c>
      <c r="G1107" s="116" t="s">
        <v>485</v>
      </c>
      <c r="H1107" s="108" t="s">
        <v>485</v>
      </c>
      <c r="I1107" s="80" t="s">
        <v>406</v>
      </c>
      <c r="J1107" s="80" t="s">
        <v>405</v>
      </c>
      <c r="K1107" s="215" t="s">
        <v>518</v>
      </c>
      <c r="L1107" s="65">
        <v>0.15</v>
      </c>
      <c r="M1107" s="65"/>
      <c r="N1107" s="65"/>
      <c r="O1107" s="65">
        <v>25</v>
      </c>
      <c r="P1107" s="65">
        <v>32</v>
      </c>
      <c r="Q1107" s="65">
        <v>37</v>
      </c>
      <c r="R1107" s="65">
        <v>0.02</v>
      </c>
      <c r="S1107" s="65">
        <v>0.05</v>
      </c>
      <c r="T1107" s="65">
        <v>7.0000000000000007E-2</v>
      </c>
      <c r="U1107" s="65">
        <v>0.12</v>
      </c>
      <c r="V1107" s="65">
        <v>0.18</v>
      </c>
      <c r="W1107" s="65">
        <v>0.24</v>
      </c>
      <c r="X1107" s="65">
        <v>88.7</v>
      </c>
      <c r="Y1107" s="65">
        <v>93.7</v>
      </c>
      <c r="Z1107" s="65">
        <v>94</v>
      </c>
      <c r="AA1107" s="65">
        <v>94.9</v>
      </c>
      <c r="AB1107" s="65">
        <v>95</v>
      </c>
      <c r="AC1107" s="65">
        <v>94.7</v>
      </c>
      <c r="AD1107" s="65">
        <v>94.5</v>
      </c>
      <c r="AE1107" s="65">
        <v>87.7</v>
      </c>
      <c r="AF1107" s="65">
        <v>93.5</v>
      </c>
      <c r="AG1107" s="65">
        <v>94.8</v>
      </c>
      <c r="AH1107" s="65">
        <v>95.1</v>
      </c>
      <c r="AI1107" s="65">
        <v>95.5</v>
      </c>
      <c r="AJ1107" s="65">
        <v>95.5</v>
      </c>
      <c r="AK1107" s="65">
        <v>94.9</v>
      </c>
      <c r="AL1107" s="65">
        <v>86.9</v>
      </c>
      <c r="AM1107" s="65">
        <v>93.2</v>
      </c>
      <c r="AN1107" s="65">
        <v>94.6</v>
      </c>
      <c r="AO1107" s="65">
        <v>95.1</v>
      </c>
      <c r="AP1107" s="65">
        <v>95.7</v>
      </c>
      <c r="AQ1107" s="65">
        <v>95.7</v>
      </c>
      <c r="AR1107" s="65">
        <v>94.9</v>
      </c>
      <c r="AS1107" s="61" t="str">
        <f t="shared" si="22"/>
        <v>Eoplly New Energy Technology0.24EP156M/60-255 AC [208V]</v>
      </c>
      <c r="AT1107" s="59"/>
      <c r="AU1107" s="219"/>
    </row>
    <row r="1108" spans="1:47" s="63" customFormat="1" ht="75">
      <c r="A1108" s="254" t="s">
        <v>81</v>
      </c>
      <c r="B1108" s="254" t="s">
        <v>3421</v>
      </c>
      <c r="C1108" s="101" t="s">
        <v>1248</v>
      </c>
      <c r="D1108" s="65">
        <v>0.24</v>
      </c>
      <c r="E1108" s="65">
        <v>240</v>
      </c>
      <c r="F1108" s="65">
        <v>95</v>
      </c>
      <c r="G1108" s="116" t="s">
        <v>485</v>
      </c>
      <c r="H1108" s="108" t="s">
        <v>485</v>
      </c>
      <c r="I1108" s="80" t="s">
        <v>406</v>
      </c>
      <c r="J1108" s="80" t="s">
        <v>405</v>
      </c>
      <c r="K1108" s="215" t="s">
        <v>518</v>
      </c>
      <c r="L1108" s="65">
        <v>0.15</v>
      </c>
      <c r="M1108" s="65"/>
      <c r="N1108" s="65"/>
      <c r="O1108" s="65">
        <v>25</v>
      </c>
      <c r="P1108" s="65">
        <v>32</v>
      </c>
      <c r="Q1108" s="65">
        <v>37</v>
      </c>
      <c r="R1108" s="65">
        <v>0.02</v>
      </c>
      <c r="S1108" s="65">
        <v>0.05</v>
      </c>
      <c r="T1108" s="65">
        <v>7.0000000000000007E-2</v>
      </c>
      <c r="U1108" s="65">
        <v>0.12</v>
      </c>
      <c r="V1108" s="65">
        <v>0.18</v>
      </c>
      <c r="W1108" s="65">
        <v>0.24</v>
      </c>
      <c r="X1108" s="65">
        <v>88.7</v>
      </c>
      <c r="Y1108" s="65">
        <v>93.7</v>
      </c>
      <c r="Z1108" s="65">
        <v>94</v>
      </c>
      <c r="AA1108" s="65">
        <v>94.9</v>
      </c>
      <c r="AB1108" s="65">
        <v>95</v>
      </c>
      <c r="AC1108" s="65">
        <v>94.7</v>
      </c>
      <c r="AD1108" s="65">
        <v>94.5</v>
      </c>
      <c r="AE1108" s="65">
        <v>87.7</v>
      </c>
      <c r="AF1108" s="65">
        <v>93.5</v>
      </c>
      <c r="AG1108" s="65">
        <v>94.8</v>
      </c>
      <c r="AH1108" s="65">
        <v>95.1</v>
      </c>
      <c r="AI1108" s="65">
        <v>95.5</v>
      </c>
      <c r="AJ1108" s="65">
        <v>95.5</v>
      </c>
      <c r="AK1108" s="65">
        <v>94.9</v>
      </c>
      <c r="AL1108" s="65">
        <v>86.9</v>
      </c>
      <c r="AM1108" s="65">
        <v>93.2</v>
      </c>
      <c r="AN1108" s="65">
        <v>94.6</v>
      </c>
      <c r="AO1108" s="65">
        <v>95.1</v>
      </c>
      <c r="AP1108" s="65">
        <v>95.7</v>
      </c>
      <c r="AQ1108" s="65">
        <v>95.7</v>
      </c>
      <c r="AR1108" s="65">
        <v>94.9</v>
      </c>
      <c r="AS1108" s="61" t="str">
        <f t="shared" si="22"/>
        <v>Eoplly New Energy Technology0.24EP156M/60-255 AC [240V]</v>
      </c>
      <c r="AT1108" s="59"/>
      <c r="AU1108" s="219"/>
    </row>
    <row r="1109" spans="1:47" s="63" customFormat="1" ht="75">
      <c r="A1109" s="254" t="s">
        <v>81</v>
      </c>
      <c r="B1109" s="254" t="s">
        <v>3422</v>
      </c>
      <c r="C1109" s="101" t="s">
        <v>1281</v>
      </c>
      <c r="D1109" s="65">
        <v>0.24</v>
      </c>
      <c r="E1109" s="65">
        <v>208</v>
      </c>
      <c r="F1109" s="65">
        <v>95</v>
      </c>
      <c r="G1109" s="116" t="s">
        <v>485</v>
      </c>
      <c r="H1109" s="108" t="s">
        <v>485</v>
      </c>
      <c r="I1109" s="80" t="s">
        <v>406</v>
      </c>
      <c r="J1109" s="80" t="s">
        <v>405</v>
      </c>
      <c r="K1109" s="215" t="s">
        <v>518</v>
      </c>
      <c r="L1109" s="65">
        <v>0.15</v>
      </c>
      <c r="M1109" s="65"/>
      <c r="N1109" s="65"/>
      <c r="O1109" s="65">
        <v>25</v>
      </c>
      <c r="P1109" s="65">
        <v>32</v>
      </c>
      <c r="Q1109" s="65">
        <v>37</v>
      </c>
      <c r="R1109" s="65">
        <v>0.02</v>
      </c>
      <c r="S1109" s="65">
        <v>0.05</v>
      </c>
      <c r="T1109" s="65">
        <v>7.0000000000000007E-2</v>
      </c>
      <c r="U1109" s="65">
        <v>0.12</v>
      </c>
      <c r="V1109" s="65">
        <v>0.18</v>
      </c>
      <c r="W1109" s="65">
        <v>0.24</v>
      </c>
      <c r="X1109" s="65">
        <v>88.7</v>
      </c>
      <c r="Y1109" s="65">
        <v>93.7</v>
      </c>
      <c r="Z1109" s="65">
        <v>94</v>
      </c>
      <c r="AA1109" s="65">
        <v>94.9</v>
      </c>
      <c r="AB1109" s="65">
        <v>95</v>
      </c>
      <c r="AC1109" s="65">
        <v>94.7</v>
      </c>
      <c r="AD1109" s="65">
        <v>94.5</v>
      </c>
      <c r="AE1109" s="65">
        <v>87.7</v>
      </c>
      <c r="AF1109" s="65">
        <v>93.5</v>
      </c>
      <c r="AG1109" s="65">
        <v>94.8</v>
      </c>
      <c r="AH1109" s="65">
        <v>95.1</v>
      </c>
      <c r="AI1109" s="65">
        <v>95.5</v>
      </c>
      <c r="AJ1109" s="65">
        <v>95.5</v>
      </c>
      <c r="AK1109" s="65">
        <v>94.9</v>
      </c>
      <c r="AL1109" s="65">
        <v>86.9</v>
      </c>
      <c r="AM1109" s="65">
        <v>93.2</v>
      </c>
      <c r="AN1109" s="65">
        <v>94.6</v>
      </c>
      <c r="AO1109" s="65">
        <v>95.1</v>
      </c>
      <c r="AP1109" s="65">
        <v>95.7</v>
      </c>
      <c r="AQ1109" s="65">
        <v>95.7</v>
      </c>
      <c r="AR1109" s="65">
        <v>94.9</v>
      </c>
      <c r="AS1109" s="61" t="str">
        <f t="shared" si="22"/>
        <v>Eoplly New Energy Technology0.24EP156M/60-260 AC [208V]</v>
      </c>
      <c r="AT1109" s="59"/>
      <c r="AU1109" s="219"/>
    </row>
    <row r="1110" spans="1:47" s="63" customFormat="1" ht="75">
      <c r="A1110" s="254" t="s">
        <v>81</v>
      </c>
      <c r="B1110" s="254" t="s">
        <v>3423</v>
      </c>
      <c r="C1110" s="101" t="s">
        <v>1248</v>
      </c>
      <c r="D1110" s="65">
        <v>0.24</v>
      </c>
      <c r="E1110" s="65">
        <v>240</v>
      </c>
      <c r="F1110" s="65">
        <v>95</v>
      </c>
      <c r="G1110" s="116" t="s">
        <v>485</v>
      </c>
      <c r="H1110" s="108" t="s">
        <v>485</v>
      </c>
      <c r="I1110" s="80" t="s">
        <v>406</v>
      </c>
      <c r="J1110" s="80" t="s">
        <v>405</v>
      </c>
      <c r="K1110" s="215" t="s">
        <v>518</v>
      </c>
      <c r="L1110" s="65">
        <v>0.15</v>
      </c>
      <c r="M1110" s="65"/>
      <c r="N1110" s="65"/>
      <c r="O1110" s="65">
        <v>25</v>
      </c>
      <c r="P1110" s="65">
        <v>32</v>
      </c>
      <c r="Q1110" s="65">
        <v>37</v>
      </c>
      <c r="R1110" s="65">
        <v>0.02</v>
      </c>
      <c r="S1110" s="65">
        <v>0.05</v>
      </c>
      <c r="T1110" s="65">
        <v>7.0000000000000007E-2</v>
      </c>
      <c r="U1110" s="65">
        <v>0.12</v>
      </c>
      <c r="V1110" s="65">
        <v>0.18</v>
      </c>
      <c r="W1110" s="65">
        <v>0.24</v>
      </c>
      <c r="X1110" s="65">
        <v>88.7</v>
      </c>
      <c r="Y1110" s="65">
        <v>93.7</v>
      </c>
      <c r="Z1110" s="65">
        <v>94</v>
      </c>
      <c r="AA1110" s="65">
        <v>94.9</v>
      </c>
      <c r="AB1110" s="65">
        <v>95</v>
      </c>
      <c r="AC1110" s="65">
        <v>94.7</v>
      </c>
      <c r="AD1110" s="65">
        <v>94.5</v>
      </c>
      <c r="AE1110" s="65">
        <v>87.7</v>
      </c>
      <c r="AF1110" s="65">
        <v>93.5</v>
      </c>
      <c r="AG1110" s="65">
        <v>94.8</v>
      </c>
      <c r="AH1110" s="65">
        <v>95.1</v>
      </c>
      <c r="AI1110" s="65">
        <v>95.5</v>
      </c>
      <c r="AJ1110" s="65">
        <v>95.5</v>
      </c>
      <c r="AK1110" s="65">
        <v>94.9</v>
      </c>
      <c r="AL1110" s="65">
        <v>86.9</v>
      </c>
      <c r="AM1110" s="65">
        <v>93.2</v>
      </c>
      <c r="AN1110" s="65">
        <v>94.6</v>
      </c>
      <c r="AO1110" s="65">
        <v>95.1</v>
      </c>
      <c r="AP1110" s="65">
        <v>95.7</v>
      </c>
      <c r="AQ1110" s="65">
        <v>95.7</v>
      </c>
      <c r="AR1110" s="65">
        <v>94.9</v>
      </c>
      <c r="AS1110" s="61" t="str">
        <f t="shared" si="22"/>
        <v>Eoplly New Energy Technology0.24EP156M/60-260 AC [240V]</v>
      </c>
      <c r="AT1110" s="59"/>
      <c r="AU1110" s="219"/>
    </row>
    <row r="1111" spans="1:47" s="63" customFormat="1" ht="75">
      <c r="A1111" s="254" t="s">
        <v>81</v>
      </c>
      <c r="B1111" s="254" t="s">
        <v>3424</v>
      </c>
      <c r="C1111" s="101" t="s">
        <v>1281</v>
      </c>
      <c r="D1111" s="65">
        <v>0.24</v>
      </c>
      <c r="E1111" s="65">
        <v>208</v>
      </c>
      <c r="F1111" s="65">
        <v>95</v>
      </c>
      <c r="G1111" s="116" t="s">
        <v>485</v>
      </c>
      <c r="H1111" s="108" t="s">
        <v>485</v>
      </c>
      <c r="I1111" s="80" t="s">
        <v>406</v>
      </c>
      <c r="J1111" s="80" t="s">
        <v>405</v>
      </c>
      <c r="K1111" s="215" t="s">
        <v>518</v>
      </c>
      <c r="L1111" s="65">
        <v>0.15</v>
      </c>
      <c r="M1111" s="65"/>
      <c r="N1111" s="65"/>
      <c r="O1111" s="65">
        <v>25</v>
      </c>
      <c r="P1111" s="65">
        <v>32</v>
      </c>
      <c r="Q1111" s="65">
        <v>37</v>
      </c>
      <c r="R1111" s="65">
        <v>0.02</v>
      </c>
      <c r="S1111" s="65">
        <v>0.05</v>
      </c>
      <c r="T1111" s="65">
        <v>7.0000000000000007E-2</v>
      </c>
      <c r="U1111" s="65">
        <v>0.12</v>
      </c>
      <c r="V1111" s="65">
        <v>0.18</v>
      </c>
      <c r="W1111" s="65">
        <v>0.24</v>
      </c>
      <c r="X1111" s="65">
        <v>88.7</v>
      </c>
      <c r="Y1111" s="65">
        <v>93.7</v>
      </c>
      <c r="Z1111" s="65">
        <v>94</v>
      </c>
      <c r="AA1111" s="65">
        <v>94.9</v>
      </c>
      <c r="AB1111" s="65">
        <v>95</v>
      </c>
      <c r="AC1111" s="65">
        <v>94.7</v>
      </c>
      <c r="AD1111" s="65">
        <v>94.5</v>
      </c>
      <c r="AE1111" s="65">
        <v>87.7</v>
      </c>
      <c r="AF1111" s="65">
        <v>93.5</v>
      </c>
      <c r="AG1111" s="65">
        <v>94.8</v>
      </c>
      <c r="AH1111" s="65">
        <v>95.1</v>
      </c>
      <c r="AI1111" s="65">
        <v>95.5</v>
      </c>
      <c r="AJ1111" s="65">
        <v>95.5</v>
      </c>
      <c r="AK1111" s="65">
        <v>94.9</v>
      </c>
      <c r="AL1111" s="65">
        <v>86.9</v>
      </c>
      <c r="AM1111" s="65">
        <v>93.2</v>
      </c>
      <c r="AN1111" s="65">
        <v>94.6</v>
      </c>
      <c r="AO1111" s="65">
        <v>95.1</v>
      </c>
      <c r="AP1111" s="65">
        <v>95.7</v>
      </c>
      <c r="AQ1111" s="65">
        <v>95.7</v>
      </c>
      <c r="AR1111" s="65">
        <v>94.9</v>
      </c>
      <c r="AS1111" s="61" t="str">
        <f t="shared" si="22"/>
        <v>Eoplly New Energy Technology0.24EP156MB/60-240 AC [208V]</v>
      </c>
      <c r="AT1111" s="59"/>
      <c r="AU1111" s="219"/>
    </row>
    <row r="1112" spans="1:47" s="63" customFormat="1" ht="75">
      <c r="A1112" s="254" t="s">
        <v>81</v>
      </c>
      <c r="B1112" s="254" t="s">
        <v>3425</v>
      </c>
      <c r="C1112" s="101" t="s">
        <v>1248</v>
      </c>
      <c r="D1112" s="65">
        <v>0.24</v>
      </c>
      <c r="E1112" s="65">
        <v>240</v>
      </c>
      <c r="F1112" s="65">
        <v>95</v>
      </c>
      <c r="G1112" s="116" t="s">
        <v>485</v>
      </c>
      <c r="H1112" s="108" t="s">
        <v>485</v>
      </c>
      <c r="I1112" s="80" t="s">
        <v>406</v>
      </c>
      <c r="J1112" s="80" t="s">
        <v>405</v>
      </c>
      <c r="K1112" s="215" t="s">
        <v>518</v>
      </c>
      <c r="L1112" s="65">
        <v>0.15</v>
      </c>
      <c r="M1112" s="65"/>
      <c r="N1112" s="65"/>
      <c r="O1112" s="65">
        <v>25</v>
      </c>
      <c r="P1112" s="65">
        <v>32</v>
      </c>
      <c r="Q1112" s="65">
        <v>37</v>
      </c>
      <c r="R1112" s="65">
        <v>0.02</v>
      </c>
      <c r="S1112" s="65">
        <v>0.05</v>
      </c>
      <c r="T1112" s="65">
        <v>7.0000000000000007E-2</v>
      </c>
      <c r="U1112" s="65">
        <v>0.12</v>
      </c>
      <c r="V1112" s="65">
        <v>0.18</v>
      </c>
      <c r="W1112" s="65">
        <v>0.24</v>
      </c>
      <c r="X1112" s="65">
        <v>88.7</v>
      </c>
      <c r="Y1112" s="65">
        <v>93.7</v>
      </c>
      <c r="Z1112" s="65">
        <v>94</v>
      </c>
      <c r="AA1112" s="65">
        <v>94.9</v>
      </c>
      <c r="AB1112" s="65">
        <v>95</v>
      </c>
      <c r="AC1112" s="65">
        <v>94.7</v>
      </c>
      <c r="AD1112" s="65">
        <v>94.5</v>
      </c>
      <c r="AE1112" s="65">
        <v>87.7</v>
      </c>
      <c r="AF1112" s="65">
        <v>93.5</v>
      </c>
      <c r="AG1112" s="65">
        <v>94.8</v>
      </c>
      <c r="AH1112" s="65">
        <v>95.1</v>
      </c>
      <c r="AI1112" s="65">
        <v>95.5</v>
      </c>
      <c r="AJ1112" s="65">
        <v>95.5</v>
      </c>
      <c r="AK1112" s="65">
        <v>94.9</v>
      </c>
      <c r="AL1112" s="65">
        <v>86.9</v>
      </c>
      <c r="AM1112" s="65">
        <v>93.2</v>
      </c>
      <c r="AN1112" s="65">
        <v>94.6</v>
      </c>
      <c r="AO1112" s="65">
        <v>95.1</v>
      </c>
      <c r="AP1112" s="65">
        <v>95.7</v>
      </c>
      <c r="AQ1112" s="65">
        <v>95.7</v>
      </c>
      <c r="AR1112" s="65">
        <v>94.9</v>
      </c>
      <c r="AS1112" s="61" t="str">
        <f t="shared" si="22"/>
        <v>Eoplly New Energy Technology0.24EP156MB/60-240 AC [240V]</v>
      </c>
      <c r="AT1112" s="59"/>
      <c r="AU1112" s="219"/>
    </row>
    <row r="1113" spans="1:47" s="63" customFormat="1" ht="75">
      <c r="A1113" s="254" t="s">
        <v>81</v>
      </c>
      <c r="B1113" s="254" t="s">
        <v>3426</v>
      </c>
      <c r="C1113" s="101" t="s">
        <v>1281</v>
      </c>
      <c r="D1113" s="65">
        <v>0.24</v>
      </c>
      <c r="E1113" s="65">
        <v>208</v>
      </c>
      <c r="F1113" s="65">
        <v>95</v>
      </c>
      <c r="G1113" s="116" t="s">
        <v>485</v>
      </c>
      <c r="H1113" s="108" t="s">
        <v>485</v>
      </c>
      <c r="I1113" s="80" t="s">
        <v>406</v>
      </c>
      <c r="J1113" s="80" t="s">
        <v>405</v>
      </c>
      <c r="K1113" s="215" t="s">
        <v>518</v>
      </c>
      <c r="L1113" s="65">
        <v>0.15</v>
      </c>
      <c r="M1113" s="65"/>
      <c r="N1113" s="65"/>
      <c r="O1113" s="65">
        <v>25</v>
      </c>
      <c r="P1113" s="65">
        <v>32</v>
      </c>
      <c r="Q1113" s="65">
        <v>37</v>
      </c>
      <c r="R1113" s="65">
        <v>0.02</v>
      </c>
      <c r="S1113" s="65">
        <v>0.05</v>
      </c>
      <c r="T1113" s="65">
        <v>7.0000000000000007E-2</v>
      </c>
      <c r="U1113" s="65">
        <v>0.12</v>
      </c>
      <c r="V1113" s="65">
        <v>0.18</v>
      </c>
      <c r="W1113" s="65">
        <v>0.24</v>
      </c>
      <c r="X1113" s="65">
        <v>88.7</v>
      </c>
      <c r="Y1113" s="65">
        <v>93.7</v>
      </c>
      <c r="Z1113" s="65">
        <v>94</v>
      </c>
      <c r="AA1113" s="65">
        <v>94.9</v>
      </c>
      <c r="AB1113" s="65">
        <v>95</v>
      </c>
      <c r="AC1113" s="65">
        <v>94.7</v>
      </c>
      <c r="AD1113" s="65">
        <v>94.5</v>
      </c>
      <c r="AE1113" s="65">
        <v>87.7</v>
      </c>
      <c r="AF1113" s="65">
        <v>93.5</v>
      </c>
      <c r="AG1113" s="65">
        <v>94.8</v>
      </c>
      <c r="AH1113" s="65">
        <v>95.1</v>
      </c>
      <c r="AI1113" s="65">
        <v>95.5</v>
      </c>
      <c r="AJ1113" s="65">
        <v>95.5</v>
      </c>
      <c r="AK1113" s="65">
        <v>94.9</v>
      </c>
      <c r="AL1113" s="65">
        <v>86.9</v>
      </c>
      <c r="AM1113" s="65">
        <v>93.2</v>
      </c>
      <c r="AN1113" s="65">
        <v>94.6</v>
      </c>
      <c r="AO1113" s="65">
        <v>95.1</v>
      </c>
      <c r="AP1113" s="65">
        <v>95.7</v>
      </c>
      <c r="AQ1113" s="65">
        <v>95.7</v>
      </c>
      <c r="AR1113" s="65">
        <v>94.9</v>
      </c>
      <c r="AS1113" s="61" t="str">
        <f t="shared" si="22"/>
        <v>Eoplly New Energy Technology0.24EP156MB/60-245 AC [208V]</v>
      </c>
      <c r="AT1113" s="59"/>
      <c r="AU1113" s="219"/>
    </row>
    <row r="1114" spans="1:47" s="63" customFormat="1" ht="75">
      <c r="A1114" s="254" t="s">
        <v>81</v>
      </c>
      <c r="B1114" s="254" t="s">
        <v>3427</v>
      </c>
      <c r="C1114" s="101" t="s">
        <v>1248</v>
      </c>
      <c r="D1114" s="65">
        <v>0.24</v>
      </c>
      <c r="E1114" s="65">
        <v>240</v>
      </c>
      <c r="F1114" s="65">
        <v>95</v>
      </c>
      <c r="G1114" s="116" t="s">
        <v>485</v>
      </c>
      <c r="H1114" s="108" t="s">
        <v>485</v>
      </c>
      <c r="I1114" s="80" t="s">
        <v>406</v>
      </c>
      <c r="J1114" s="80" t="s">
        <v>405</v>
      </c>
      <c r="K1114" s="215" t="s">
        <v>518</v>
      </c>
      <c r="L1114" s="65">
        <v>0.15</v>
      </c>
      <c r="M1114" s="65"/>
      <c r="N1114" s="65"/>
      <c r="O1114" s="65">
        <v>25</v>
      </c>
      <c r="P1114" s="65">
        <v>32</v>
      </c>
      <c r="Q1114" s="65">
        <v>37</v>
      </c>
      <c r="R1114" s="65">
        <v>0.02</v>
      </c>
      <c r="S1114" s="65">
        <v>0.05</v>
      </c>
      <c r="T1114" s="65">
        <v>7.0000000000000007E-2</v>
      </c>
      <c r="U1114" s="65">
        <v>0.12</v>
      </c>
      <c r="V1114" s="65">
        <v>0.18</v>
      </c>
      <c r="W1114" s="65">
        <v>0.24</v>
      </c>
      <c r="X1114" s="65">
        <v>88.7</v>
      </c>
      <c r="Y1114" s="65">
        <v>93.7</v>
      </c>
      <c r="Z1114" s="65">
        <v>94</v>
      </c>
      <c r="AA1114" s="65">
        <v>94.9</v>
      </c>
      <c r="AB1114" s="65">
        <v>95</v>
      </c>
      <c r="AC1114" s="65">
        <v>94.7</v>
      </c>
      <c r="AD1114" s="65">
        <v>94.5</v>
      </c>
      <c r="AE1114" s="65">
        <v>87.7</v>
      </c>
      <c r="AF1114" s="65">
        <v>93.5</v>
      </c>
      <c r="AG1114" s="65">
        <v>94.8</v>
      </c>
      <c r="AH1114" s="65">
        <v>95.1</v>
      </c>
      <c r="AI1114" s="65">
        <v>95.5</v>
      </c>
      <c r="AJ1114" s="65">
        <v>95.5</v>
      </c>
      <c r="AK1114" s="65">
        <v>94.9</v>
      </c>
      <c r="AL1114" s="65">
        <v>86.9</v>
      </c>
      <c r="AM1114" s="65">
        <v>93.2</v>
      </c>
      <c r="AN1114" s="65">
        <v>94.6</v>
      </c>
      <c r="AO1114" s="65">
        <v>95.1</v>
      </c>
      <c r="AP1114" s="65">
        <v>95.7</v>
      </c>
      <c r="AQ1114" s="65">
        <v>95.7</v>
      </c>
      <c r="AR1114" s="65">
        <v>94.9</v>
      </c>
      <c r="AS1114" s="61" t="str">
        <f t="shared" si="22"/>
        <v>Eoplly New Energy Technology0.24EP156MB/60-245 AC [240V]</v>
      </c>
      <c r="AT1114" s="59"/>
      <c r="AU1114" s="219"/>
    </row>
    <row r="1115" spans="1:47" s="63" customFormat="1" ht="75" customHeight="1">
      <c r="A1115" s="254" t="s">
        <v>81</v>
      </c>
      <c r="B1115" s="254" t="s">
        <v>3428</v>
      </c>
      <c r="C1115" s="101" t="s">
        <v>1281</v>
      </c>
      <c r="D1115" s="65">
        <v>0.24</v>
      </c>
      <c r="E1115" s="65">
        <v>208</v>
      </c>
      <c r="F1115" s="65">
        <v>95</v>
      </c>
      <c r="G1115" s="116" t="s">
        <v>485</v>
      </c>
      <c r="H1115" s="108" t="s">
        <v>485</v>
      </c>
      <c r="I1115" s="80" t="s">
        <v>406</v>
      </c>
      <c r="J1115" s="80" t="s">
        <v>405</v>
      </c>
      <c r="K1115" s="215" t="s">
        <v>518</v>
      </c>
      <c r="L1115" s="65">
        <v>0.15</v>
      </c>
      <c r="M1115" s="65"/>
      <c r="N1115" s="65"/>
      <c r="O1115" s="65">
        <v>25</v>
      </c>
      <c r="P1115" s="65">
        <v>32</v>
      </c>
      <c r="Q1115" s="65">
        <v>37</v>
      </c>
      <c r="R1115" s="65">
        <v>0.02</v>
      </c>
      <c r="S1115" s="65">
        <v>0.05</v>
      </c>
      <c r="T1115" s="65">
        <v>7.0000000000000007E-2</v>
      </c>
      <c r="U1115" s="65">
        <v>0.12</v>
      </c>
      <c r="V1115" s="65">
        <v>0.18</v>
      </c>
      <c r="W1115" s="65">
        <v>0.24</v>
      </c>
      <c r="X1115" s="65">
        <v>88.7</v>
      </c>
      <c r="Y1115" s="65">
        <v>93.7</v>
      </c>
      <c r="Z1115" s="65">
        <v>94</v>
      </c>
      <c r="AA1115" s="65">
        <v>94.9</v>
      </c>
      <c r="AB1115" s="65">
        <v>95</v>
      </c>
      <c r="AC1115" s="65">
        <v>94.7</v>
      </c>
      <c r="AD1115" s="65">
        <v>94.5</v>
      </c>
      <c r="AE1115" s="65">
        <v>87.7</v>
      </c>
      <c r="AF1115" s="65">
        <v>93.5</v>
      </c>
      <c r="AG1115" s="65">
        <v>94.8</v>
      </c>
      <c r="AH1115" s="65">
        <v>95.1</v>
      </c>
      <c r="AI1115" s="65">
        <v>95.5</v>
      </c>
      <c r="AJ1115" s="65">
        <v>95.5</v>
      </c>
      <c r="AK1115" s="65">
        <v>94.9</v>
      </c>
      <c r="AL1115" s="65">
        <v>86.9</v>
      </c>
      <c r="AM1115" s="65">
        <v>93.2</v>
      </c>
      <c r="AN1115" s="65">
        <v>94.6</v>
      </c>
      <c r="AO1115" s="65">
        <v>95.1</v>
      </c>
      <c r="AP1115" s="65">
        <v>95.7</v>
      </c>
      <c r="AQ1115" s="65">
        <v>95.7</v>
      </c>
      <c r="AR1115" s="65">
        <v>94.9</v>
      </c>
      <c r="AS1115" s="61" t="str">
        <f t="shared" si="22"/>
        <v>Eoplly New Energy Technology0.24EP156P/60-240 AC [208V]</v>
      </c>
      <c r="AT1115" s="59"/>
      <c r="AU1115" s="219"/>
    </row>
    <row r="1116" spans="1:47" s="63" customFormat="1" ht="75">
      <c r="A1116" s="254" t="s">
        <v>81</v>
      </c>
      <c r="B1116" s="254" t="s">
        <v>3429</v>
      </c>
      <c r="C1116" s="101" t="s">
        <v>1248</v>
      </c>
      <c r="D1116" s="65">
        <v>0.24</v>
      </c>
      <c r="E1116" s="65">
        <v>240</v>
      </c>
      <c r="F1116" s="65">
        <v>95</v>
      </c>
      <c r="G1116" s="116" t="s">
        <v>485</v>
      </c>
      <c r="H1116" s="108" t="s">
        <v>485</v>
      </c>
      <c r="I1116" s="80" t="s">
        <v>406</v>
      </c>
      <c r="J1116" s="80" t="s">
        <v>405</v>
      </c>
      <c r="K1116" s="215" t="s">
        <v>518</v>
      </c>
      <c r="L1116" s="65">
        <v>0.15</v>
      </c>
      <c r="M1116" s="65"/>
      <c r="N1116" s="65"/>
      <c r="O1116" s="65">
        <v>25</v>
      </c>
      <c r="P1116" s="65">
        <v>32</v>
      </c>
      <c r="Q1116" s="65">
        <v>37</v>
      </c>
      <c r="R1116" s="65">
        <v>0.02</v>
      </c>
      <c r="S1116" s="65">
        <v>0.05</v>
      </c>
      <c r="T1116" s="65">
        <v>7.0000000000000007E-2</v>
      </c>
      <c r="U1116" s="65">
        <v>0.12</v>
      </c>
      <c r="V1116" s="65">
        <v>0.18</v>
      </c>
      <c r="W1116" s="65">
        <v>0.24</v>
      </c>
      <c r="X1116" s="65">
        <v>88.7</v>
      </c>
      <c r="Y1116" s="65">
        <v>93.7</v>
      </c>
      <c r="Z1116" s="65">
        <v>94</v>
      </c>
      <c r="AA1116" s="65">
        <v>94.9</v>
      </c>
      <c r="AB1116" s="65">
        <v>95</v>
      </c>
      <c r="AC1116" s="65">
        <v>94.7</v>
      </c>
      <c r="AD1116" s="65">
        <v>94.5</v>
      </c>
      <c r="AE1116" s="65">
        <v>87.7</v>
      </c>
      <c r="AF1116" s="65">
        <v>93.5</v>
      </c>
      <c r="AG1116" s="65">
        <v>94.8</v>
      </c>
      <c r="AH1116" s="65">
        <v>95.1</v>
      </c>
      <c r="AI1116" s="65">
        <v>95.5</v>
      </c>
      <c r="AJ1116" s="65">
        <v>95.5</v>
      </c>
      <c r="AK1116" s="65">
        <v>94.9</v>
      </c>
      <c r="AL1116" s="65">
        <v>86.9</v>
      </c>
      <c r="AM1116" s="65">
        <v>93.2</v>
      </c>
      <c r="AN1116" s="65">
        <v>94.6</v>
      </c>
      <c r="AO1116" s="65">
        <v>95.1</v>
      </c>
      <c r="AP1116" s="65">
        <v>95.7</v>
      </c>
      <c r="AQ1116" s="65">
        <v>95.7</v>
      </c>
      <c r="AR1116" s="65">
        <v>94.9</v>
      </c>
      <c r="AS1116" s="61" t="str">
        <f t="shared" si="22"/>
        <v>Eoplly New Energy Technology0.24EP156P/60-240 AC [240V]</v>
      </c>
      <c r="AT1116" s="59"/>
      <c r="AU1116" s="219"/>
    </row>
    <row r="1117" spans="1:47" s="63" customFormat="1" ht="75">
      <c r="A1117" s="254" t="s">
        <v>81</v>
      </c>
      <c r="B1117" s="254" t="s">
        <v>3430</v>
      </c>
      <c r="C1117" s="101" t="s">
        <v>1281</v>
      </c>
      <c r="D1117" s="65">
        <v>0.24</v>
      </c>
      <c r="E1117" s="65">
        <v>208</v>
      </c>
      <c r="F1117" s="65">
        <v>95</v>
      </c>
      <c r="G1117" s="116" t="s">
        <v>485</v>
      </c>
      <c r="H1117" s="108" t="s">
        <v>485</v>
      </c>
      <c r="I1117" s="80" t="s">
        <v>406</v>
      </c>
      <c r="J1117" s="80" t="s">
        <v>405</v>
      </c>
      <c r="K1117" s="215" t="s">
        <v>518</v>
      </c>
      <c r="L1117" s="65">
        <v>0.15</v>
      </c>
      <c r="M1117" s="65"/>
      <c r="N1117" s="65"/>
      <c r="O1117" s="65">
        <v>25</v>
      </c>
      <c r="P1117" s="65">
        <v>32</v>
      </c>
      <c r="Q1117" s="65">
        <v>37</v>
      </c>
      <c r="R1117" s="65">
        <v>0.02</v>
      </c>
      <c r="S1117" s="65">
        <v>0.05</v>
      </c>
      <c r="T1117" s="65">
        <v>7.0000000000000007E-2</v>
      </c>
      <c r="U1117" s="65">
        <v>0.12</v>
      </c>
      <c r="V1117" s="65">
        <v>0.18</v>
      </c>
      <c r="W1117" s="65">
        <v>0.24</v>
      </c>
      <c r="X1117" s="65">
        <v>88.7</v>
      </c>
      <c r="Y1117" s="65">
        <v>93.7</v>
      </c>
      <c r="Z1117" s="65">
        <v>94</v>
      </c>
      <c r="AA1117" s="65">
        <v>94.9</v>
      </c>
      <c r="AB1117" s="65">
        <v>95</v>
      </c>
      <c r="AC1117" s="65">
        <v>94.7</v>
      </c>
      <c r="AD1117" s="65">
        <v>94.5</v>
      </c>
      <c r="AE1117" s="65">
        <v>87.7</v>
      </c>
      <c r="AF1117" s="65">
        <v>93.5</v>
      </c>
      <c r="AG1117" s="65">
        <v>94.8</v>
      </c>
      <c r="AH1117" s="65">
        <v>95.1</v>
      </c>
      <c r="AI1117" s="65">
        <v>95.5</v>
      </c>
      <c r="AJ1117" s="65">
        <v>95.5</v>
      </c>
      <c r="AK1117" s="65">
        <v>94.9</v>
      </c>
      <c r="AL1117" s="65">
        <v>86.9</v>
      </c>
      <c r="AM1117" s="65">
        <v>93.2</v>
      </c>
      <c r="AN1117" s="65">
        <v>94.6</v>
      </c>
      <c r="AO1117" s="65">
        <v>95.1</v>
      </c>
      <c r="AP1117" s="65">
        <v>95.7</v>
      </c>
      <c r="AQ1117" s="65">
        <v>95.7</v>
      </c>
      <c r="AR1117" s="65">
        <v>94.9</v>
      </c>
      <c r="AS1117" s="61" t="str">
        <f t="shared" si="22"/>
        <v>Eoplly New Energy Technology0.24EP156P/60-245 AC [208V]</v>
      </c>
      <c r="AT1117" s="59"/>
      <c r="AU1117" s="219"/>
    </row>
    <row r="1118" spans="1:47" s="63" customFormat="1" ht="75">
      <c r="A1118" s="254" t="s">
        <v>81</v>
      </c>
      <c r="B1118" s="254" t="s">
        <v>3431</v>
      </c>
      <c r="C1118" s="101" t="s">
        <v>1248</v>
      </c>
      <c r="D1118" s="65">
        <v>0.24</v>
      </c>
      <c r="E1118" s="65">
        <v>240</v>
      </c>
      <c r="F1118" s="65">
        <v>95</v>
      </c>
      <c r="G1118" s="116" t="s">
        <v>485</v>
      </c>
      <c r="H1118" s="108" t="s">
        <v>485</v>
      </c>
      <c r="I1118" s="80" t="s">
        <v>406</v>
      </c>
      <c r="J1118" s="80" t="s">
        <v>405</v>
      </c>
      <c r="K1118" s="215" t="s">
        <v>518</v>
      </c>
      <c r="L1118" s="65">
        <v>0.15</v>
      </c>
      <c r="M1118" s="65"/>
      <c r="N1118" s="65"/>
      <c r="O1118" s="65">
        <v>25</v>
      </c>
      <c r="P1118" s="65">
        <v>32</v>
      </c>
      <c r="Q1118" s="65">
        <v>37</v>
      </c>
      <c r="R1118" s="65">
        <v>0.02</v>
      </c>
      <c r="S1118" s="65">
        <v>0.05</v>
      </c>
      <c r="T1118" s="65">
        <v>7.0000000000000007E-2</v>
      </c>
      <c r="U1118" s="65">
        <v>0.12</v>
      </c>
      <c r="V1118" s="65">
        <v>0.18</v>
      </c>
      <c r="W1118" s="65">
        <v>0.24</v>
      </c>
      <c r="X1118" s="65">
        <v>88.7</v>
      </c>
      <c r="Y1118" s="65">
        <v>93.7</v>
      </c>
      <c r="Z1118" s="65">
        <v>94</v>
      </c>
      <c r="AA1118" s="65">
        <v>94.9</v>
      </c>
      <c r="AB1118" s="65">
        <v>95</v>
      </c>
      <c r="AC1118" s="65">
        <v>94.7</v>
      </c>
      <c r="AD1118" s="65">
        <v>94.5</v>
      </c>
      <c r="AE1118" s="65">
        <v>87.7</v>
      </c>
      <c r="AF1118" s="65">
        <v>93.5</v>
      </c>
      <c r="AG1118" s="65">
        <v>94.8</v>
      </c>
      <c r="AH1118" s="65">
        <v>95.1</v>
      </c>
      <c r="AI1118" s="65">
        <v>95.5</v>
      </c>
      <c r="AJ1118" s="65">
        <v>95.5</v>
      </c>
      <c r="AK1118" s="65">
        <v>94.9</v>
      </c>
      <c r="AL1118" s="65">
        <v>86.9</v>
      </c>
      <c r="AM1118" s="65">
        <v>93.2</v>
      </c>
      <c r="AN1118" s="65">
        <v>94.6</v>
      </c>
      <c r="AO1118" s="65">
        <v>95.1</v>
      </c>
      <c r="AP1118" s="65">
        <v>95.7</v>
      </c>
      <c r="AQ1118" s="65">
        <v>95.7</v>
      </c>
      <c r="AR1118" s="65">
        <v>94.9</v>
      </c>
      <c r="AS1118" s="61" t="str">
        <f t="shared" si="22"/>
        <v>Eoplly New Energy Technology0.24EP156P/60-245 AC [240V]</v>
      </c>
      <c r="AT1118" s="59"/>
      <c r="AU1118" s="219"/>
    </row>
    <row r="1119" spans="1:47" s="63" customFormat="1" ht="75">
      <c r="A1119" s="254" t="s">
        <v>82</v>
      </c>
      <c r="B1119" s="254" t="s">
        <v>3432</v>
      </c>
      <c r="C1119" s="101" t="s">
        <v>1248</v>
      </c>
      <c r="D1119" s="65">
        <v>0.24</v>
      </c>
      <c r="E1119" s="65">
        <v>240</v>
      </c>
      <c r="F1119" s="65">
        <v>95</v>
      </c>
      <c r="G1119" s="116" t="s">
        <v>485</v>
      </c>
      <c r="H1119" s="108" t="s">
        <v>485</v>
      </c>
      <c r="I1119" s="80" t="s">
        <v>406</v>
      </c>
      <c r="J1119" s="80" t="s">
        <v>405</v>
      </c>
      <c r="K1119" s="215" t="s">
        <v>518</v>
      </c>
      <c r="L1119" s="65">
        <v>0.15</v>
      </c>
      <c r="M1119" s="65"/>
      <c r="N1119" s="65"/>
      <c r="O1119" s="65">
        <v>25</v>
      </c>
      <c r="P1119" s="65">
        <v>32</v>
      </c>
      <c r="Q1119" s="65">
        <v>37</v>
      </c>
      <c r="R1119" s="65">
        <v>2.3800000000000002E-2</v>
      </c>
      <c r="S1119" s="65">
        <v>4.7600000000000003E-2</v>
      </c>
      <c r="T1119" s="65">
        <v>7.1400000000000005E-2</v>
      </c>
      <c r="U1119" s="65">
        <v>0.11899999999999999</v>
      </c>
      <c r="V1119" s="65">
        <v>0.17849999999999999</v>
      </c>
      <c r="W1119" s="65">
        <v>0.23799999999999999</v>
      </c>
      <c r="X1119" s="65">
        <v>88.74</v>
      </c>
      <c r="Y1119" s="65">
        <v>93.68</v>
      </c>
      <c r="Z1119" s="65">
        <v>94.03</v>
      </c>
      <c r="AA1119" s="65">
        <v>94.87</v>
      </c>
      <c r="AB1119" s="65">
        <v>94.98</v>
      </c>
      <c r="AC1119" s="65">
        <v>94.74</v>
      </c>
      <c r="AD1119" s="65">
        <v>94.52</v>
      </c>
      <c r="AE1119" s="65">
        <v>87.73</v>
      </c>
      <c r="AF1119" s="65">
        <v>93.5</v>
      </c>
      <c r="AG1119" s="65">
        <v>94.82</v>
      </c>
      <c r="AH1119" s="65">
        <v>95.13</v>
      </c>
      <c r="AI1119" s="65">
        <v>95.52</v>
      </c>
      <c r="AJ1119" s="65">
        <v>95.46</v>
      </c>
      <c r="AK1119" s="65">
        <v>94.94</v>
      </c>
      <c r="AL1119" s="65">
        <v>86.91</v>
      </c>
      <c r="AM1119" s="65">
        <v>93.18</v>
      </c>
      <c r="AN1119" s="65">
        <v>94.64</v>
      </c>
      <c r="AO1119" s="65">
        <v>95.08</v>
      </c>
      <c r="AP1119" s="65">
        <v>95.65</v>
      </c>
      <c r="AQ1119" s="65">
        <v>95.69</v>
      </c>
      <c r="AR1119" s="65">
        <v>94.94</v>
      </c>
      <c r="AS1119" s="61" t="str">
        <f t="shared" si="22"/>
        <v>ET Solar Industry0.24ET-P660245BAC [240V]</v>
      </c>
      <c r="AT1119" s="59"/>
      <c r="AU1119" s="219"/>
    </row>
    <row r="1120" spans="1:47" s="63" customFormat="1" ht="75">
      <c r="A1120" s="254" t="s">
        <v>82</v>
      </c>
      <c r="B1120" s="254" t="s">
        <v>3433</v>
      </c>
      <c r="C1120" s="101" t="s">
        <v>1248</v>
      </c>
      <c r="D1120" s="65">
        <v>0.24</v>
      </c>
      <c r="E1120" s="65">
        <v>240</v>
      </c>
      <c r="F1120" s="65">
        <v>95</v>
      </c>
      <c r="G1120" s="116" t="s">
        <v>485</v>
      </c>
      <c r="H1120" s="108" t="s">
        <v>485</v>
      </c>
      <c r="I1120" s="80" t="s">
        <v>406</v>
      </c>
      <c r="J1120" s="80" t="s">
        <v>405</v>
      </c>
      <c r="K1120" s="215" t="s">
        <v>518</v>
      </c>
      <c r="L1120" s="65">
        <v>0.15</v>
      </c>
      <c r="M1120" s="65"/>
      <c r="N1120" s="65"/>
      <c r="O1120" s="65">
        <v>25</v>
      </c>
      <c r="P1120" s="65">
        <v>32</v>
      </c>
      <c r="Q1120" s="65">
        <v>37</v>
      </c>
      <c r="R1120" s="65">
        <v>2.3800000000000002E-2</v>
      </c>
      <c r="S1120" s="65">
        <v>4.7600000000000003E-2</v>
      </c>
      <c r="T1120" s="65">
        <v>7.1400000000000005E-2</v>
      </c>
      <c r="U1120" s="65">
        <v>0.11899999999999999</v>
      </c>
      <c r="V1120" s="65">
        <v>0.17849999999999999</v>
      </c>
      <c r="W1120" s="65">
        <v>0.23799999999999999</v>
      </c>
      <c r="X1120" s="65">
        <v>88.74</v>
      </c>
      <c r="Y1120" s="65">
        <v>93.68</v>
      </c>
      <c r="Z1120" s="65">
        <v>94.03</v>
      </c>
      <c r="AA1120" s="65">
        <v>94.87</v>
      </c>
      <c r="AB1120" s="65">
        <v>94.98</v>
      </c>
      <c r="AC1120" s="65">
        <v>94.74</v>
      </c>
      <c r="AD1120" s="65">
        <v>94.52</v>
      </c>
      <c r="AE1120" s="65">
        <v>87.73</v>
      </c>
      <c r="AF1120" s="65">
        <v>93.5</v>
      </c>
      <c r="AG1120" s="65">
        <v>94.82</v>
      </c>
      <c r="AH1120" s="65">
        <v>95.13</v>
      </c>
      <c r="AI1120" s="65">
        <v>95.52</v>
      </c>
      <c r="AJ1120" s="65">
        <v>95.46</v>
      </c>
      <c r="AK1120" s="65">
        <v>94.94</v>
      </c>
      <c r="AL1120" s="65">
        <v>86.91</v>
      </c>
      <c r="AM1120" s="65">
        <v>93.18</v>
      </c>
      <c r="AN1120" s="65">
        <v>94.64</v>
      </c>
      <c r="AO1120" s="65">
        <v>95.08</v>
      </c>
      <c r="AP1120" s="65">
        <v>95.65</v>
      </c>
      <c r="AQ1120" s="65">
        <v>95.69</v>
      </c>
      <c r="AR1120" s="65">
        <v>94.94</v>
      </c>
      <c r="AS1120" s="61" t="str">
        <f t="shared" si="22"/>
        <v>ET Solar Industry0.24ET-P660245BBAC [240V]</v>
      </c>
      <c r="AT1120" s="59"/>
      <c r="AU1120" s="219"/>
    </row>
    <row r="1121" spans="1:47" s="63" customFormat="1" ht="75">
      <c r="A1121" s="254" t="s">
        <v>82</v>
      </c>
      <c r="B1121" s="254" t="s">
        <v>3434</v>
      </c>
      <c r="C1121" s="101" t="s">
        <v>1248</v>
      </c>
      <c r="D1121" s="65">
        <v>0.24</v>
      </c>
      <c r="E1121" s="65">
        <v>240</v>
      </c>
      <c r="F1121" s="65">
        <v>95</v>
      </c>
      <c r="G1121" s="116" t="s">
        <v>485</v>
      </c>
      <c r="H1121" s="108" t="s">
        <v>485</v>
      </c>
      <c r="I1121" s="80" t="s">
        <v>406</v>
      </c>
      <c r="J1121" s="80" t="s">
        <v>405</v>
      </c>
      <c r="K1121" s="215" t="s">
        <v>518</v>
      </c>
      <c r="L1121" s="65">
        <v>0.15</v>
      </c>
      <c r="M1121" s="65"/>
      <c r="N1121" s="65"/>
      <c r="O1121" s="65">
        <v>25</v>
      </c>
      <c r="P1121" s="65">
        <v>32</v>
      </c>
      <c r="Q1121" s="65">
        <v>37</v>
      </c>
      <c r="R1121" s="65">
        <v>2.3800000000000002E-2</v>
      </c>
      <c r="S1121" s="65">
        <v>4.7600000000000003E-2</v>
      </c>
      <c r="T1121" s="65">
        <v>7.1400000000000005E-2</v>
      </c>
      <c r="U1121" s="65">
        <v>0.11899999999999999</v>
      </c>
      <c r="V1121" s="65">
        <v>0.17849999999999999</v>
      </c>
      <c r="W1121" s="65">
        <v>0.23799999999999999</v>
      </c>
      <c r="X1121" s="65">
        <v>88.74</v>
      </c>
      <c r="Y1121" s="65">
        <v>93.68</v>
      </c>
      <c r="Z1121" s="65">
        <v>94.03</v>
      </c>
      <c r="AA1121" s="65">
        <v>94.87</v>
      </c>
      <c r="AB1121" s="65">
        <v>94.98</v>
      </c>
      <c r="AC1121" s="65">
        <v>94.74</v>
      </c>
      <c r="AD1121" s="65">
        <v>94.52</v>
      </c>
      <c r="AE1121" s="65">
        <v>87.73</v>
      </c>
      <c r="AF1121" s="65">
        <v>93.5</v>
      </c>
      <c r="AG1121" s="65">
        <v>94.82</v>
      </c>
      <c r="AH1121" s="65">
        <v>95.13</v>
      </c>
      <c r="AI1121" s="65">
        <v>95.52</v>
      </c>
      <c r="AJ1121" s="65">
        <v>95.46</v>
      </c>
      <c r="AK1121" s="65">
        <v>94.94</v>
      </c>
      <c r="AL1121" s="65">
        <v>86.91</v>
      </c>
      <c r="AM1121" s="65">
        <v>93.18</v>
      </c>
      <c r="AN1121" s="65">
        <v>94.64</v>
      </c>
      <c r="AO1121" s="65">
        <v>95.08</v>
      </c>
      <c r="AP1121" s="65">
        <v>95.65</v>
      </c>
      <c r="AQ1121" s="65">
        <v>95.69</v>
      </c>
      <c r="AR1121" s="65">
        <v>94.94</v>
      </c>
      <c r="AS1121" s="61" t="str">
        <f t="shared" si="22"/>
        <v>ET Solar Industry0.24ET-P660245BBZAC [240V]</v>
      </c>
      <c r="AT1121" s="59"/>
      <c r="AU1121" s="219"/>
    </row>
    <row r="1122" spans="1:47" s="63" customFormat="1" ht="75">
      <c r="A1122" s="254" t="s">
        <v>82</v>
      </c>
      <c r="B1122" s="254" t="s">
        <v>3435</v>
      </c>
      <c r="C1122" s="101" t="s">
        <v>1248</v>
      </c>
      <c r="D1122" s="65">
        <v>0.24</v>
      </c>
      <c r="E1122" s="65">
        <v>240</v>
      </c>
      <c r="F1122" s="65">
        <v>95</v>
      </c>
      <c r="G1122" s="116" t="s">
        <v>485</v>
      </c>
      <c r="H1122" s="108" t="s">
        <v>485</v>
      </c>
      <c r="I1122" s="80" t="s">
        <v>406</v>
      </c>
      <c r="J1122" s="80" t="s">
        <v>405</v>
      </c>
      <c r="K1122" s="215" t="s">
        <v>518</v>
      </c>
      <c r="L1122" s="65">
        <v>0.15</v>
      </c>
      <c r="M1122" s="65"/>
      <c r="N1122" s="65"/>
      <c r="O1122" s="65">
        <v>25</v>
      </c>
      <c r="P1122" s="65">
        <v>32</v>
      </c>
      <c r="Q1122" s="65">
        <v>37</v>
      </c>
      <c r="R1122" s="65">
        <v>2.3800000000000002E-2</v>
      </c>
      <c r="S1122" s="65">
        <v>4.7600000000000003E-2</v>
      </c>
      <c r="T1122" s="65">
        <v>7.1400000000000005E-2</v>
      </c>
      <c r="U1122" s="65">
        <v>0.11899999999999999</v>
      </c>
      <c r="V1122" s="65">
        <v>0.17849999999999999</v>
      </c>
      <c r="W1122" s="65">
        <v>0.23799999999999999</v>
      </c>
      <c r="X1122" s="65">
        <v>88.74</v>
      </c>
      <c r="Y1122" s="65">
        <v>93.68</v>
      </c>
      <c r="Z1122" s="65">
        <v>94.03</v>
      </c>
      <c r="AA1122" s="65">
        <v>94.87</v>
      </c>
      <c r="AB1122" s="65">
        <v>94.98</v>
      </c>
      <c r="AC1122" s="65">
        <v>94.74</v>
      </c>
      <c r="AD1122" s="65">
        <v>94.52</v>
      </c>
      <c r="AE1122" s="65">
        <v>87.73</v>
      </c>
      <c r="AF1122" s="65">
        <v>93.5</v>
      </c>
      <c r="AG1122" s="65">
        <v>94.82</v>
      </c>
      <c r="AH1122" s="65">
        <v>95.13</v>
      </c>
      <c r="AI1122" s="65">
        <v>95.52</v>
      </c>
      <c r="AJ1122" s="65">
        <v>95.46</v>
      </c>
      <c r="AK1122" s="65">
        <v>94.94</v>
      </c>
      <c r="AL1122" s="65">
        <v>86.91</v>
      </c>
      <c r="AM1122" s="65">
        <v>93.18</v>
      </c>
      <c r="AN1122" s="65">
        <v>94.64</v>
      </c>
      <c r="AO1122" s="65">
        <v>95.08</v>
      </c>
      <c r="AP1122" s="65">
        <v>95.65</v>
      </c>
      <c r="AQ1122" s="65">
        <v>95.69</v>
      </c>
      <c r="AR1122" s="65">
        <v>94.94</v>
      </c>
      <c r="AS1122" s="61" t="str">
        <f t="shared" si="22"/>
        <v>ET Solar Industry0.24ET-P660245WBZAC [240V]</v>
      </c>
      <c r="AT1122" s="59"/>
      <c r="AU1122" s="219"/>
    </row>
    <row r="1123" spans="1:47" s="63" customFormat="1" ht="90" customHeight="1">
      <c r="A1123" s="254" t="s">
        <v>82</v>
      </c>
      <c r="B1123" s="254" t="s">
        <v>3436</v>
      </c>
      <c r="C1123" s="101" t="s">
        <v>1248</v>
      </c>
      <c r="D1123" s="65">
        <v>0.24</v>
      </c>
      <c r="E1123" s="65">
        <v>240</v>
      </c>
      <c r="F1123" s="65">
        <v>95</v>
      </c>
      <c r="G1123" s="116" t="s">
        <v>485</v>
      </c>
      <c r="H1123" s="108" t="s">
        <v>485</v>
      </c>
      <c r="I1123" s="80" t="s">
        <v>406</v>
      </c>
      <c r="J1123" s="80" t="s">
        <v>405</v>
      </c>
      <c r="K1123" s="215" t="s">
        <v>518</v>
      </c>
      <c r="L1123" s="65">
        <v>0.22</v>
      </c>
      <c r="M1123" s="65"/>
      <c r="N1123" s="65"/>
      <c r="O1123" s="65">
        <v>25</v>
      </c>
      <c r="P1123" s="65">
        <v>32</v>
      </c>
      <c r="Q1123" s="65">
        <v>37</v>
      </c>
      <c r="R1123" s="65">
        <v>0.02</v>
      </c>
      <c r="S1123" s="65">
        <v>0.05</v>
      </c>
      <c r="T1123" s="65">
        <v>7.0000000000000007E-2</v>
      </c>
      <c r="U1123" s="65">
        <v>0.12</v>
      </c>
      <c r="V1123" s="65">
        <v>0.18</v>
      </c>
      <c r="W1123" s="65">
        <v>0.24</v>
      </c>
      <c r="X1123" s="65">
        <v>88.7</v>
      </c>
      <c r="Y1123" s="65">
        <v>93.7</v>
      </c>
      <c r="Z1123" s="65">
        <v>94</v>
      </c>
      <c r="AA1123" s="65">
        <v>94.9</v>
      </c>
      <c r="AB1123" s="65">
        <v>95</v>
      </c>
      <c r="AC1123" s="65">
        <v>94.7</v>
      </c>
      <c r="AD1123" s="65">
        <v>94.5</v>
      </c>
      <c r="AE1123" s="65">
        <v>87.7</v>
      </c>
      <c r="AF1123" s="65">
        <v>93.5</v>
      </c>
      <c r="AG1123" s="65">
        <v>94.8</v>
      </c>
      <c r="AH1123" s="65">
        <v>95.1</v>
      </c>
      <c r="AI1123" s="65">
        <v>95.5</v>
      </c>
      <c r="AJ1123" s="65">
        <v>95.5</v>
      </c>
      <c r="AK1123" s="65">
        <v>94.9</v>
      </c>
      <c r="AL1123" s="65">
        <v>86.9</v>
      </c>
      <c r="AM1123" s="65">
        <v>93.2</v>
      </c>
      <c r="AN1123" s="65">
        <v>94.6</v>
      </c>
      <c r="AO1123" s="65">
        <v>95.1</v>
      </c>
      <c r="AP1123" s="65">
        <v>95.7</v>
      </c>
      <c r="AQ1123" s="65">
        <v>95.7</v>
      </c>
      <c r="AR1123" s="65">
        <v>94.9</v>
      </c>
      <c r="AS1123" s="61" t="str">
        <f t="shared" ref="AS1123:AS1154" si="23">CONCATENATE(A1123,D1123,B1123)</f>
        <v>ET Solar Industry0.24ET-P660250 WBAC [240V]</v>
      </c>
      <c r="AT1123" s="59"/>
      <c r="AU1123" s="219"/>
    </row>
    <row r="1124" spans="1:47" s="63" customFormat="1" ht="75">
      <c r="A1124" s="254" t="s">
        <v>82</v>
      </c>
      <c r="B1124" s="254" t="s">
        <v>3437</v>
      </c>
      <c r="C1124" s="101" t="s">
        <v>1248</v>
      </c>
      <c r="D1124" s="65">
        <v>0.24</v>
      </c>
      <c r="E1124" s="65">
        <v>240</v>
      </c>
      <c r="F1124" s="65">
        <v>95</v>
      </c>
      <c r="G1124" s="116" t="s">
        <v>485</v>
      </c>
      <c r="H1124" s="108" t="s">
        <v>485</v>
      </c>
      <c r="I1124" s="80" t="s">
        <v>406</v>
      </c>
      <c r="J1124" s="80" t="s">
        <v>405</v>
      </c>
      <c r="K1124" s="215" t="s">
        <v>518</v>
      </c>
      <c r="L1124" s="65">
        <v>0.15</v>
      </c>
      <c r="M1124" s="65"/>
      <c r="N1124" s="65"/>
      <c r="O1124" s="65">
        <v>25</v>
      </c>
      <c r="P1124" s="65">
        <v>32</v>
      </c>
      <c r="Q1124" s="65">
        <v>37</v>
      </c>
      <c r="R1124" s="65">
        <v>2.3800000000000002E-2</v>
      </c>
      <c r="S1124" s="65">
        <v>4.7600000000000003E-2</v>
      </c>
      <c r="T1124" s="65">
        <v>7.1400000000000005E-2</v>
      </c>
      <c r="U1124" s="65">
        <v>0.11899999999999999</v>
      </c>
      <c r="V1124" s="65">
        <v>0.17849999999999999</v>
      </c>
      <c r="W1124" s="65">
        <v>0.23799999999999999</v>
      </c>
      <c r="X1124" s="65">
        <v>88.74</v>
      </c>
      <c r="Y1124" s="65">
        <v>93.68</v>
      </c>
      <c r="Z1124" s="65">
        <v>94.03</v>
      </c>
      <c r="AA1124" s="65">
        <v>94.87</v>
      </c>
      <c r="AB1124" s="65">
        <v>94.98</v>
      </c>
      <c r="AC1124" s="65">
        <v>94.74</v>
      </c>
      <c r="AD1124" s="65">
        <v>94.52</v>
      </c>
      <c r="AE1124" s="65">
        <v>87.73</v>
      </c>
      <c r="AF1124" s="65">
        <v>93.5</v>
      </c>
      <c r="AG1124" s="65">
        <v>94.82</v>
      </c>
      <c r="AH1124" s="65">
        <v>95.13</v>
      </c>
      <c r="AI1124" s="65">
        <v>95.52</v>
      </c>
      <c r="AJ1124" s="65">
        <v>95.46</v>
      </c>
      <c r="AK1124" s="65">
        <v>94.94</v>
      </c>
      <c r="AL1124" s="65">
        <v>86.91</v>
      </c>
      <c r="AM1124" s="65">
        <v>93.18</v>
      </c>
      <c r="AN1124" s="65">
        <v>94.64</v>
      </c>
      <c r="AO1124" s="65">
        <v>95.08</v>
      </c>
      <c r="AP1124" s="65">
        <v>95.65</v>
      </c>
      <c r="AQ1124" s="65">
        <v>95.69</v>
      </c>
      <c r="AR1124" s="65">
        <v>94.94</v>
      </c>
      <c r="AS1124" s="61" t="str">
        <f t="shared" si="23"/>
        <v>ET Solar Industry0.24ET-P660250 WBZAC [240V]</v>
      </c>
      <c r="AT1124" s="59"/>
      <c r="AU1124" s="219"/>
    </row>
    <row r="1125" spans="1:47" s="63" customFormat="1" ht="75">
      <c r="A1125" s="254" t="s">
        <v>82</v>
      </c>
      <c r="B1125" s="254" t="s">
        <v>3438</v>
      </c>
      <c r="C1125" s="101" t="s">
        <v>1248</v>
      </c>
      <c r="D1125" s="65">
        <v>0.24</v>
      </c>
      <c r="E1125" s="65">
        <v>240</v>
      </c>
      <c r="F1125" s="65">
        <v>95</v>
      </c>
      <c r="G1125" s="116" t="s">
        <v>485</v>
      </c>
      <c r="H1125" s="108" t="s">
        <v>485</v>
      </c>
      <c r="I1125" s="80" t="s">
        <v>406</v>
      </c>
      <c r="J1125" s="80" t="s">
        <v>405</v>
      </c>
      <c r="K1125" s="215" t="s">
        <v>518</v>
      </c>
      <c r="L1125" s="65">
        <v>0.15</v>
      </c>
      <c r="M1125" s="65"/>
      <c r="N1125" s="65"/>
      <c r="O1125" s="65">
        <v>25</v>
      </c>
      <c r="P1125" s="65">
        <v>32</v>
      </c>
      <c r="Q1125" s="65">
        <v>37</v>
      </c>
      <c r="R1125" s="65">
        <v>2.3800000000000002E-2</v>
      </c>
      <c r="S1125" s="65">
        <v>4.7600000000000003E-2</v>
      </c>
      <c r="T1125" s="65">
        <v>7.1400000000000005E-2</v>
      </c>
      <c r="U1125" s="65">
        <v>0.11899999999999999</v>
      </c>
      <c r="V1125" s="65">
        <v>0.17849999999999999</v>
      </c>
      <c r="W1125" s="65">
        <v>0.23799999999999999</v>
      </c>
      <c r="X1125" s="65">
        <v>88.74</v>
      </c>
      <c r="Y1125" s="65">
        <v>93.68</v>
      </c>
      <c r="Z1125" s="65">
        <v>94.03</v>
      </c>
      <c r="AA1125" s="65">
        <v>94.87</v>
      </c>
      <c r="AB1125" s="65">
        <v>94.98</v>
      </c>
      <c r="AC1125" s="65">
        <v>94.74</v>
      </c>
      <c r="AD1125" s="65">
        <v>94.52</v>
      </c>
      <c r="AE1125" s="65">
        <v>87.73</v>
      </c>
      <c r="AF1125" s="65">
        <v>93.5</v>
      </c>
      <c r="AG1125" s="65">
        <v>94.82</v>
      </c>
      <c r="AH1125" s="65">
        <v>95.13</v>
      </c>
      <c r="AI1125" s="65">
        <v>95.52</v>
      </c>
      <c r="AJ1125" s="65">
        <v>95.46</v>
      </c>
      <c r="AK1125" s="65">
        <v>94.94</v>
      </c>
      <c r="AL1125" s="65">
        <v>86.91</v>
      </c>
      <c r="AM1125" s="65">
        <v>93.18</v>
      </c>
      <c r="AN1125" s="65">
        <v>94.64</v>
      </c>
      <c r="AO1125" s="65">
        <v>95.08</v>
      </c>
      <c r="AP1125" s="65">
        <v>95.65</v>
      </c>
      <c r="AQ1125" s="65">
        <v>95.69</v>
      </c>
      <c r="AR1125" s="65">
        <v>94.94</v>
      </c>
      <c r="AS1125" s="61" t="str">
        <f t="shared" si="23"/>
        <v>ET Solar Industry0.24ET-P660250BAC [240V]</v>
      </c>
      <c r="AT1125" s="59"/>
      <c r="AU1125" s="219"/>
    </row>
    <row r="1126" spans="1:47" s="63" customFormat="1" ht="75">
      <c r="A1126" s="254" t="s">
        <v>82</v>
      </c>
      <c r="B1126" s="254" t="s">
        <v>3439</v>
      </c>
      <c r="C1126" s="101" t="s">
        <v>1248</v>
      </c>
      <c r="D1126" s="65">
        <v>0.24</v>
      </c>
      <c r="E1126" s="65">
        <v>240</v>
      </c>
      <c r="F1126" s="65">
        <v>95</v>
      </c>
      <c r="G1126" s="116" t="s">
        <v>485</v>
      </c>
      <c r="H1126" s="108" t="s">
        <v>485</v>
      </c>
      <c r="I1126" s="80" t="s">
        <v>406</v>
      </c>
      <c r="J1126" s="80" t="s">
        <v>405</v>
      </c>
      <c r="K1126" s="215" t="s">
        <v>518</v>
      </c>
      <c r="L1126" s="65">
        <v>0.15</v>
      </c>
      <c r="M1126" s="65"/>
      <c r="N1126" s="65"/>
      <c r="O1126" s="65">
        <v>25</v>
      </c>
      <c r="P1126" s="65">
        <v>32</v>
      </c>
      <c r="Q1126" s="65">
        <v>37</v>
      </c>
      <c r="R1126" s="65">
        <v>2.3800000000000002E-2</v>
      </c>
      <c r="S1126" s="65">
        <v>4.7600000000000003E-2</v>
      </c>
      <c r="T1126" s="65">
        <v>7.1400000000000005E-2</v>
      </c>
      <c r="U1126" s="65">
        <v>0.11899999999999999</v>
      </c>
      <c r="V1126" s="65">
        <v>0.17849999999999999</v>
      </c>
      <c r="W1126" s="65">
        <v>0.23799999999999999</v>
      </c>
      <c r="X1126" s="65">
        <v>88.74</v>
      </c>
      <c r="Y1126" s="65">
        <v>93.68</v>
      </c>
      <c r="Z1126" s="65">
        <v>94.03</v>
      </c>
      <c r="AA1126" s="65">
        <v>94.87</v>
      </c>
      <c r="AB1126" s="65">
        <v>94.98</v>
      </c>
      <c r="AC1126" s="65">
        <v>94.74</v>
      </c>
      <c r="AD1126" s="65">
        <v>94.52</v>
      </c>
      <c r="AE1126" s="65">
        <v>87.73</v>
      </c>
      <c r="AF1126" s="65">
        <v>93.5</v>
      </c>
      <c r="AG1126" s="65">
        <v>94.82</v>
      </c>
      <c r="AH1126" s="65">
        <v>95.13</v>
      </c>
      <c r="AI1126" s="65">
        <v>95.52</v>
      </c>
      <c r="AJ1126" s="65">
        <v>95.46</v>
      </c>
      <c r="AK1126" s="65">
        <v>94.94</v>
      </c>
      <c r="AL1126" s="65">
        <v>86.91</v>
      </c>
      <c r="AM1126" s="65">
        <v>93.18</v>
      </c>
      <c r="AN1126" s="65">
        <v>94.64</v>
      </c>
      <c r="AO1126" s="65">
        <v>95.08</v>
      </c>
      <c r="AP1126" s="65">
        <v>95.65</v>
      </c>
      <c r="AQ1126" s="65">
        <v>95.69</v>
      </c>
      <c r="AR1126" s="65">
        <v>94.94</v>
      </c>
      <c r="AS1126" s="61" t="str">
        <f t="shared" si="23"/>
        <v>ET Solar Industry0.24ET-P660250BBAC [240V]</v>
      </c>
      <c r="AT1126" s="59"/>
      <c r="AU1126" s="219"/>
    </row>
    <row r="1127" spans="1:47" s="63" customFormat="1" ht="75">
      <c r="A1127" s="254" t="s">
        <v>82</v>
      </c>
      <c r="B1127" s="254" t="s">
        <v>3440</v>
      </c>
      <c r="C1127" s="101" t="s">
        <v>1248</v>
      </c>
      <c r="D1127" s="65">
        <v>0.24</v>
      </c>
      <c r="E1127" s="65">
        <v>240</v>
      </c>
      <c r="F1127" s="65">
        <v>95</v>
      </c>
      <c r="G1127" s="116" t="s">
        <v>485</v>
      </c>
      <c r="H1127" s="108" t="s">
        <v>485</v>
      </c>
      <c r="I1127" s="80" t="s">
        <v>406</v>
      </c>
      <c r="J1127" s="80" t="s">
        <v>405</v>
      </c>
      <c r="K1127" s="215" t="s">
        <v>518</v>
      </c>
      <c r="L1127" s="65">
        <v>0.15</v>
      </c>
      <c r="M1127" s="65"/>
      <c r="N1127" s="65"/>
      <c r="O1127" s="65">
        <v>25</v>
      </c>
      <c r="P1127" s="65">
        <v>32</v>
      </c>
      <c r="Q1127" s="65">
        <v>37</v>
      </c>
      <c r="R1127" s="65">
        <v>2.3800000000000002E-2</v>
      </c>
      <c r="S1127" s="65">
        <v>4.7600000000000003E-2</v>
      </c>
      <c r="T1127" s="65">
        <v>7.1400000000000005E-2</v>
      </c>
      <c r="U1127" s="65">
        <v>0.11899999999999999</v>
      </c>
      <c r="V1127" s="65">
        <v>0.17849999999999999</v>
      </c>
      <c r="W1127" s="65">
        <v>0.23799999999999999</v>
      </c>
      <c r="X1127" s="65">
        <v>88.74</v>
      </c>
      <c r="Y1127" s="65">
        <v>93.68</v>
      </c>
      <c r="Z1127" s="65">
        <v>94.03</v>
      </c>
      <c r="AA1127" s="65">
        <v>94.87</v>
      </c>
      <c r="AB1127" s="65">
        <v>94.98</v>
      </c>
      <c r="AC1127" s="65">
        <v>94.74</v>
      </c>
      <c r="AD1127" s="65">
        <v>94.52</v>
      </c>
      <c r="AE1127" s="65">
        <v>87.73</v>
      </c>
      <c r="AF1127" s="65">
        <v>93.5</v>
      </c>
      <c r="AG1127" s="65">
        <v>94.82</v>
      </c>
      <c r="AH1127" s="65">
        <v>95.13</v>
      </c>
      <c r="AI1127" s="65">
        <v>95.52</v>
      </c>
      <c r="AJ1127" s="65">
        <v>95.46</v>
      </c>
      <c r="AK1127" s="65">
        <v>94.94</v>
      </c>
      <c r="AL1127" s="65">
        <v>86.91</v>
      </c>
      <c r="AM1127" s="65">
        <v>93.18</v>
      </c>
      <c r="AN1127" s="65">
        <v>94.64</v>
      </c>
      <c r="AO1127" s="65">
        <v>95.08</v>
      </c>
      <c r="AP1127" s="65">
        <v>95.65</v>
      </c>
      <c r="AQ1127" s="65">
        <v>95.69</v>
      </c>
      <c r="AR1127" s="65">
        <v>94.94</v>
      </c>
      <c r="AS1127" s="61" t="str">
        <f t="shared" si="23"/>
        <v>ET Solar Industry0.24ET-P660250BBZAC [240V]</v>
      </c>
      <c r="AT1127" s="59"/>
      <c r="AU1127" s="219"/>
    </row>
    <row r="1128" spans="1:47" s="63" customFormat="1" ht="75">
      <c r="A1128" s="254" t="s">
        <v>82</v>
      </c>
      <c r="B1128" s="254" t="s">
        <v>83</v>
      </c>
      <c r="C1128" s="101" t="s">
        <v>846</v>
      </c>
      <c r="D1128" s="65">
        <v>0.24</v>
      </c>
      <c r="E1128" s="65"/>
      <c r="F1128" s="65">
        <v>95</v>
      </c>
      <c r="G1128" s="116" t="s">
        <v>485</v>
      </c>
      <c r="H1128" s="108" t="s">
        <v>485</v>
      </c>
      <c r="I1128" s="80" t="s">
        <v>406</v>
      </c>
      <c r="J1128" s="80" t="s">
        <v>405</v>
      </c>
      <c r="K1128" s="215" t="s">
        <v>518</v>
      </c>
      <c r="L1128" s="65">
        <v>0.15</v>
      </c>
      <c r="M1128" s="65"/>
      <c r="N1128" s="65"/>
      <c r="O1128" s="65">
        <v>33.5</v>
      </c>
      <c r="P1128" s="65">
        <v>42.5</v>
      </c>
      <c r="Q1128" s="65">
        <v>46</v>
      </c>
      <c r="R1128" s="65">
        <v>0.02</v>
      </c>
      <c r="S1128" s="65">
        <v>0.05</v>
      </c>
      <c r="T1128" s="65">
        <v>7.0000000000000007E-2</v>
      </c>
      <c r="U1128" s="65">
        <v>0.12</v>
      </c>
      <c r="V1128" s="65">
        <v>0.18</v>
      </c>
      <c r="W1128" s="65">
        <v>0.24</v>
      </c>
      <c r="X1128" s="65">
        <v>90.7</v>
      </c>
      <c r="Y1128" s="65">
        <v>94.6</v>
      </c>
      <c r="Z1128" s="65">
        <v>95.7</v>
      </c>
      <c r="AA1128" s="65">
        <v>95</v>
      </c>
      <c r="AB1128" s="65">
        <v>95</v>
      </c>
      <c r="AC1128" s="65">
        <v>94.7</v>
      </c>
      <c r="AD1128" s="65">
        <v>94.9</v>
      </c>
      <c r="AE1128" s="65">
        <v>90</v>
      </c>
      <c r="AF1128" s="65">
        <v>94.5</v>
      </c>
      <c r="AG1128" s="65">
        <v>95.4</v>
      </c>
      <c r="AH1128" s="65">
        <v>95.2</v>
      </c>
      <c r="AI1128" s="65">
        <v>95.3</v>
      </c>
      <c r="AJ1128" s="65">
        <v>95.1</v>
      </c>
      <c r="AK1128" s="65">
        <v>95</v>
      </c>
      <c r="AL1128" s="65">
        <v>89.3</v>
      </c>
      <c r="AM1128" s="65">
        <v>93.7</v>
      </c>
      <c r="AN1128" s="65">
        <v>95.1</v>
      </c>
      <c r="AO1128" s="65">
        <v>95</v>
      </c>
      <c r="AP1128" s="65">
        <v>95.3</v>
      </c>
      <c r="AQ1128" s="65">
        <v>95.2</v>
      </c>
      <c r="AR1128" s="65">
        <v>94.9</v>
      </c>
      <c r="AS1128" s="61" t="str">
        <f t="shared" si="23"/>
        <v>ET Solar Industry0.24ET-P660255BBAC</v>
      </c>
      <c r="AT1128" s="59"/>
      <c r="AU1128" s="219"/>
    </row>
    <row r="1129" spans="1:47" s="63" customFormat="1" ht="75">
      <c r="A1129" s="254" t="s">
        <v>82</v>
      </c>
      <c r="B1129" s="254" t="s">
        <v>84</v>
      </c>
      <c r="C1129" s="101" t="s">
        <v>846</v>
      </c>
      <c r="D1129" s="65">
        <v>0.24</v>
      </c>
      <c r="E1129" s="65"/>
      <c r="F1129" s="65">
        <v>95</v>
      </c>
      <c r="G1129" s="116" t="s">
        <v>485</v>
      </c>
      <c r="H1129" s="108" t="s">
        <v>485</v>
      </c>
      <c r="I1129" s="80" t="s">
        <v>406</v>
      </c>
      <c r="J1129" s="80" t="s">
        <v>405</v>
      </c>
      <c r="K1129" s="215" t="s">
        <v>518</v>
      </c>
      <c r="L1129" s="65">
        <v>0.15</v>
      </c>
      <c r="M1129" s="65"/>
      <c r="N1129" s="65"/>
      <c r="O1129" s="65">
        <v>33.5</v>
      </c>
      <c r="P1129" s="65">
        <v>42.5</v>
      </c>
      <c r="Q1129" s="65">
        <v>46</v>
      </c>
      <c r="R1129" s="65">
        <v>0.02</v>
      </c>
      <c r="S1129" s="65">
        <v>0.05</v>
      </c>
      <c r="T1129" s="65">
        <v>7.0000000000000007E-2</v>
      </c>
      <c r="U1129" s="65">
        <v>0.12</v>
      </c>
      <c r="V1129" s="65">
        <v>0.18</v>
      </c>
      <c r="W1129" s="65">
        <v>0.24</v>
      </c>
      <c r="X1129" s="65">
        <v>90.7</v>
      </c>
      <c r="Y1129" s="65">
        <v>94.6</v>
      </c>
      <c r="Z1129" s="65">
        <v>95.7</v>
      </c>
      <c r="AA1129" s="65">
        <v>95</v>
      </c>
      <c r="AB1129" s="65">
        <v>95</v>
      </c>
      <c r="AC1129" s="65">
        <v>94.7</v>
      </c>
      <c r="AD1129" s="65">
        <v>94.9</v>
      </c>
      <c r="AE1129" s="65">
        <v>90</v>
      </c>
      <c r="AF1129" s="65">
        <v>94.5</v>
      </c>
      <c r="AG1129" s="65">
        <v>95.4</v>
      </c>
      <c r="AH1129" s="65">
        <v>95.2</v>
      </c>
      <c r="AI1129" s="65">
        <v>95.3</v>
      </c>
      <c r="AJ1129" s="65">
        <v>95.1</v>
      </c>
      <c r="AK1129" s="65">
        <v>95</v>
      </c>
      <c r="AL1129" s="65">
        <v>89.3</v>
      </c>
      <c r="AM1129" s="65">
        <v>93.7</v>
      </c>
      <c r="AN1129" s="65">
        <v>95.1</v>
      </c>
      <c r="AO1129" s="65">
        <v>95</v>
      </c>
      <c r="AP1129" s="65">
        <v>95.3</v>
      </c>
      <c r="AQ1129" s="65">
        <v>95.2</v>
      </c>
      <c r="AR1129" s="65">
        <v>94.9</v>
      </c>
      <c r="AS1129" s="61" t="str">
        <f t="shared" si="23"/>
        <v>ET Solar Industry0.24ET-P660255BBZAC</v>
      </c>
      <c r="AT1129" s="59"/>
      <c r="AU1129" s="219"/>
    </row>
    <row r="1130" spans="1:47" s="63" customFormat="1" ht="75">
      <c r="A1130" s="254" t="s">
        <v>82</v>
      </c>
      <c r="B1130" s="254" t="s">
        <v>85</v>
      </c>
      <c r="C1130" s="101" t="s">
        <v>846</v>
      </c>
      <c r="D1130" s="65">
        <v>0.24</v>
      </c>
      <c r="E1130" s="65"/>
      <c r="F1130" s="65">
        <v>95</v>
      </c>
      <c r="G1130" s="116" t="s">
        <v>485</v>
      </c>
      <c r="H1130" s="108" t="s">
        <v>485</v>
      </c>
      <c r="I1130" s="80" t="s">
        <v>406</v>
      </c>
      <c r="J1130" s="80" t="s">
        <v>405</v>
      </c>
      <c r="K1130" s="215" t="s">
        <v>518</v>
      </c>
      <c r="L1130" s="65">
        <v>0.15</v>
      </c>
      <c r="M1130" s="65"/>
      <c r="N1130" s="65"/>
      <c r="O1130" s="65">
        <v>33.5</v>
      </c>
      <c r="P1130" s="65">
        <v>42.5</v>
      </c>
      <c r="Q1130" s="65">
        <v>46</v>
      </c>
      <c r="R1130" s="65">
        <v>0.02</v>
      </c>
      <c r="S1130" s="65">
        <v>0.05</v>
      </c>
      <c r="T1130" s="65">
        <v>7.0000000000000007E-2</v>
      </c>
      <c r="U1130" s="65">
        <v>0.12</v>
      </c>
      <c r="V1130" s="65">
        <v>0.18</v>
      </c>
      <c r="W1130" s="65">
        <v>0.24</v>
      </c>
      <c r="X1130" s="65">
        <v>90.7</v>
      </c>
      <c r="Y1130" s="65">
        <v>94.6</v>
      </c>
      <c r="Z1130" s="65">
        <v>95.7</v>
      </c>
      <c r="AA1130" s="65">
        <v>95</v>
      </c>
      <c r="AB1130" s="65">
        <v>95</v>
      </c>
      <c r="AC1130" s="65">
        <v>94.7</v>
      </c>
      <c r="AD1130" s="65">
        <v>94.9</v>
      </c>
      <c r="AE1130" s="65">
        <v>90</v>
      </c>
      <c r="AF1130" s="65">
        <v>94.5</v>
      </c>
      <c r="AG1130" s="65">
        <v>95.4</v>
      </c>
      <c r="AH1130" s="65">
        <v>95.2</v>
      </c>
      <c r="AI1130" s="65">
        <v>95.3</v>
      </c>
      <c r="AJ1130" s="65">
        <v>95.1</v>
      </c>
      <c r="AK1130" s="65">
        <v>95</v>
      </c>
      <c r="AL1130" s="65">
        <v>89.3</v>
      </c>
      <c r="AM1130" s="65">
        <v>93.7</v>
      </c>
      <c r="AN1130" s="65">
        <v>95.1</v>
      </c>
      <c r="AO1130" s="65">
        <v>95</v>
      </c>
      <c r="AP1130" s="65">
        <v>95.3</v>
      </c>
      <c r="AQ1130" s="65">
        <v>95.2</v>
      </c>
      <c r="AR1130" s="65">
        <v>94.9</v>
      </c>
      <c r="AS1130" s="61" t="str">
        <f t="shared" si="23"/>
        <v>ET Solar Industry0.24ET-P660255WBAC</v>
      </c>
      <c r="AT1130" s="59"/>
      <c r="AU1130" s="219"/>
    </row>
    <row r="1131" spans="1:47" s="63" customFormat="1" ht="75">
      <c r="A1131" s="254" t="s">
        <v>82</v>
      </c>
      <c r="B1131" s="254" t="s">
        <v>86</v>
      </c>
      <c r="C1131" s="101" t="s">
        <v>846</v>
      </c>
      <c r="D1131" s="65">
        <v>0.24</v>
      </c>
      <c r="E1131" s="65"/>
      <c r="F1131" s="65">
        <v>95</v>
      </c>
      <c r="G1131" s="116" t="s">
        <v>485</v>
      </c>
      <c r="H1131" s="108" t="s">
        <v>485</v>
      </c>
      <c r="I1131" s="80" t="s">
        <v>406</v>
      </c>
      <c r="J1131" s="80" t="s">
        <v>405</v>
      </c>
      <c r="K1131" s="215" t="s">
        <v>518</v>
      </c>
      <c r="L1131" s="65">
        <v>0.15</v>
      </c>
      <c r="M1131" s="65"/>
      <c r="N1131" s="65"/>
      <c r="O1131" s="65">
        <v>33.5</v>
      </c>
      <c r="P1131" s="65">
        <v>42.5</v>
      </c>
      <c r="Q1131" s="65">
        <v>46</v>
      </c>
      <c r="R1131" s="65">
        <v>0.02</v>
      </c>
      <c r="S1131" s="65">
        <v>0.05</v>
      </c>
      <c r="T1131" s="65">
        <v>7.0000000000000007E-2</v>
      </c>
      <c r="U1131" s="65">
        <v>0.12</v>
      </c>
      <c r="V1131" s="65">
        <v>0.18</v>
      </c>
      <c r="W1131" s="65">
        <v>0.24</v>
      </c>
      <c r="X1131" s="65">
        <v>90.7</v>
      </c>
      <c r="Y1131" s="65">
        <v>94.6</v>
      </c>
      <c r="Z1131" s="65">
        <v>95.7</v>
      </c>
      <c r="AA1131" s="65">
        <v>95</v>
      </c>
      <c r="AB1131" s="65">
        <v>95</v>
      </c>
      <c r="AC1131" s="65">
        <v>94.7</v>
      </c>
      <c r="AD1131" s="65">
        <v>94.9</v>
      </c>
      <c r="AE1131" s="65">
        <v>90</v>
      </c>
      <c r="AF1131" s="65">
        <v>94.5</v>
      </c>
      <c r="AG1131" s="65">
        <v>95.4</v>
      </c>
      <c r="AH1131" s="65">
        <v>95.2</v>
      </c>
      <c r="AI1131" s="65">
        <v>95.3</v>
      </c>
      <c r="AJ1131" s="65">
        <v>95.1</v>
      </c>
      <c r="AK1131" s="65">
        <v>95</v>
      </c>
      <c r="AL1131" s="65">
        <v>89.3</v>
      </c>
      <c r="AM1131" s="65">
        <v>93.7</v>
      </c>
      <c r="AN1131" s="65">
        <v>95.1</v>
      </c>
      <c r="AO1131" s="65">
        <v>95</v>
      </c>
      <c r="AP1131" s="65">
        <v>95.3</v>
      </c>
      <c r="AQ1131" s="65">
        <v>95.2</v>
      </c>
      <c r="AR1131" s="65">
        <v>94.9</v>
      </c>
      <c r="AS1131" s="61" t="str">
        <f t="shared" si="23"/>
        <v>ET Solar Industry0.24ET-P660255WBZAC</v>
      </c>
      <c r="AT1131" s="59"/>
      <c r="AU1131" s="219"/>
    </row>
    <row r="1132" spans="1:47" s="63" customFormat="1" ht="75">
      <c r="A1132" s="254" t="s">
        <v>82</v>
      </c>
      <c r="B1132" s="254" t="s">
        <v>87</v>
      </c>
      <c r="C1132" s="101" t="s">
        <v>846</v>
      </c>
      <c r="D1132" s="65">
        <v>0.24</v>
      </c>
      <c r="E1132" s="65"/>
      <c r="F1132" s="65">
        <v>95</v>
      </c>
      <c r="G1132" s="116" t="s">
        <v>485</v>
      </c>
      <c r="H1132" s="108" t="s">
        <v>485</v>
      </c>
      <c r="I1132" s="80" t="s">
        <v>406</v>
      </c>
      <c r="J1132" s="80" t="s">
        <v>405</v>
      </c>
      <c r="K1132" s="215" t="s">
        <v>518</v>
      </c>
      <c r="L1132" s="65">
        <v>0.15</v>
      </c>
      <c r="M1132" s="65"/>
      <c r="N1132" s="65"/>
      <c r="O1132" s="65">
        <v>33.5</v>
      </c>
      <c r="P1132" s="65">
        <v>42.5</v>
      </c>
      <c r="Q1132" s="65">
        <v>46</v>
      </c>
      <c r="R1132" s="65">
        <v>0.02</v>
      </c>
      <c r="S1132" s="65">
        <v>0.05</v>
      </c>
      <c r="T1132" s="65">
        <v>7.0000000000000007E-2</v>
      </c>
      <c r="U1132" s="65">
        <v>0.12</v>
      </c>
      <c r="V1132" s="65">
        <v>0.18</v>
      </c>
      <c r="W1132" s="65">
        <v>0.24</v>
      </c>
      <c r="X1132" s="65">
        <v>90.7</v>
      </c>
      <c r="Y1132" s="65">
        <v>94.6</v>
      </c>
      <c r="Z1132" s="65">
        <v>95.7</v>
      </c>
      <c r="AA1132" s="65">
        <v>95</v>
      </c>
      <c r="AB1132" s="65">
        <v>95</v>
      </c>
      <c r="AC1132" s="65">
        <v>94.7</v>
      </c>
      <c r="AD1132" s="65">
        <v>94.9</v>
      </c>
      <c r="AE1132" s="65">
        <v>90</v>
      </c>
      <c r="AF1132" s="65">
        <v>94.5</v>
      </c>
      <c r="AG1132" s="65">
        <v>95.4</v>
      </c>
      <c r="AH1132" s="65">
        <v>95.2</v>
      </c>
      <c r="AI1132" s="65">
        <v>95.3</v>
      </c>
      <c r="AJ1132" s="65">
        <v>95.1</v>
      </c>
      <c r="AK1132" s="65">
        <v>95</v>
      </c>
      <c r="AL1132" s="65">
        <v>89.3</v>
      </c>
      <c r="AM1132" s="65">
        <v>93.7</v>
      </c>
      <c r="AN1132" s="65">
        <v>95.1</v>
      </c>
      <c r="AO1132" s="65">
        <v>95</v>
      </c>
      <c r="AP1132" s="65">
        <v>95.3</v>
      </c>
      <c r="AQ1132" s="65">
        <v>95.2</v>
      </c>
      <c r="AR1132" s="65">
        <v>94.9</v>
      </c>
      <c r="AS1132" s="61" t="str">
        <f t="shared" si="23"/>
        <v>ET Solar Industry0.24ET-P660255WWAC</v>
      </c>
      <c r="AT1132" s="59"/>
      <c r="AU1132" s="219"/>
    </row>
    <row r="1133" spans="1:47" s="63" customFormat="1" ht="75">
      <c r="A1133" s="254" t="s">
        <v>82</v>
      </c>
      <c r="B1133" s="254" t="s">
        <v>88</v>
      </c>
      <c r="C1133" s="101" t="s">
        <v>846</v>
      </c>
      <c r="D1133" s="65">
        <v>0.24</v>
      </c>
      <c r="E1133" s="65"/>
      <c r="F1133" s="65">
        <v>95</v>
      </c>
      <c r="G1133" s="116" t="s">
        <v>485</v>
      </c>
      <c r="H1133" s="108" t="s">
        <v>485</v>
      </c>
      <c r="I1133" s="80" t="s">
        <v>406</v>
      </c>
      <c r="J1133" s="80" t="s">
        <v>405</v>
      </c>
      <c r="K1133" s="215" t="s">
        <v>518</v>
      </c>
      <c r="L1133" s="65">
        <v>0.15</v>
      </c>
      <c r="M1133" s="65"/>
      <c r="N1133" s="65"/>
      <c r="O1133" s="65">
        <v>33.5</v>
      </c>
      <c r="P1133" s="65">
        <v>42.5</v>
      </c>
      <c r="Q1133" s="65">
        <v>46</v>
      </c>
      <c r="R1133" s="65">
        <v>0.02</v>
      </c>
      <c r="S1133" s="65">
        <v>0.05</v>
      </c>
      <c r="T1133" s="65">
        <v>7.0000000000000007E-2</v>
      </c>
      <c r="U1133" s="65">
        <v>0.12</v>
      </c>
      <c r="V1133" s="65">
        <v>0.18</v>
      </c>
      <c r="W1133" s="65">
        <v>0.24</v>
      </c>
      <c r="X1133" s="65">
        <v>90.7</v>
      </c>
      <c r="Y1133" s="65">
        <v>94.6</v>
      </c>
      <c r="Z1133" s="65">
        <v>95.7</v>
      </c>
      <c r="AA1133" s="65">
        <v>95</v>
      </c>
      <c r="AB1133" s="65">
        <v>95</v>
      </c>
      <c r="AC1133" s="65">
        <v>94.7</v>
      </c>
      <c r="AD1133" s="65">
        <v>94.9</v>
      </c>
      <c r="AE1133" s="65">
        <v>90</v>
      </c>
      <c r="AF1133" s="65">
        <v>94.5</v>
      </c>
      <c r="AG1133" s="65">
        <v>95.4</v>
      </c>
      <c r="AH1133" s="65">
        <v>95.2</v>
      </c>
      <c r="AI1133" s="65">
        <v>95.3</v>
      </c>
      <c r="AJ1133" s="65">
        <v>95.1</v>
      </c>
      <c r="AK1133" s="65">
        <v>95</v>
      </c>
      <c r="AL1133" s="65">
        <v>89.3</v>
      </c>
      <c r="AM1133" s="65">
        <v>93.7</v>
      </c>
      <c r="AN1133" s="65">
        <v>95.1</v>
      </c>
      <c r="AO1133" s="65">
        <v>95</v>
      </c>
      <c r="AP1133" s="65">
        <v>95.3</v>
      </c>
      <c r="AQ1133" s="65">
        <v>95.2</v>
      </c>
      <c r="AR1133" s="65">
        <v>94.9</v>
      </c>
      <c r="AS1133" s="61" t="str">
        <f t="shared" si="23"/>
        <v>ET Solar Industry0.24ET-P660255WWZAC</v>
      </c>
      <c r="AT1133" s="59"/>
      <c r="AU1133" s="219"/>
    </row>
    <row r="1134" spans="1:47" s="63" customFormat="1" ht="75">
      <c r="A1134" s="254" t="s">
        <v>82</v>
      </c>
      <c r="B1134" s="254" t="s">
        <v>89</v>
      </c>
      <c r="C1134" s="101" t="s">
        <v>846</v>
      </c>
      <c r="D1134" s="65">
        <v>0.24</v>
      </c>
      <c r="E1134" s="65"/>
      <c r="F1134" s="65">
        <v>95</v>
      </c>
      <c r="G1134" s="116" t="s">
        <v>485</v>
      </c>
      <c r="H1134" s="108" t="s">
        <v>485</v>
      </c>
      <c r="I1134" s="80" t="s">
        <v>406</v>
      </c>
      <c r="J1134" s="80" t="s">
        <v>405</v>
      </c>
      <c r="K1134" s="215" t="s">
        <v>518</v>
      </c>
      <c r="L1134" s="65">
        <v>0.15</v>
      </c>
      <c r="M1134" s="65"/>
      <c r="N1134" s="65"/>
      <c r="O1134" s="65">
        <v>33.5</v>
      </c>
      <c r="P1134" s="65">
        <v>42.5</v>
      </c>
      <c r="Q1134" s="65">
        <v>46</v>
      </c>
      <c r="R1134" s="65">
        <v>0.02</v>
      </c>
      <c r="S1134" s="65">
        <v>0.05</v>
      </c>
      <c r="T1134" s="65">
        <v>7.0000000000000007E-2</v>
      </c>
      <c r="U1134" s="65">
        <v>0.12</v>
      </c>
      <c r="V1134" s="65">
        <v>0.18</v>
      </c>
      <c r="W1134" s="65">
        <v>0.24</v>
      </c>
      <c r="X1134" s="65">
        <v>90.7</v>
      </c>
      <c r="Y1134" s="65">
        <v>94.6</v>
      </c>
      <c r="Z1134" s="65">
        <v>95.7</v>
      </c>
      <c r="AA1134" s="65">
        <v>95</v>
      </c>
      <c r="AB1134" s="65">
        <v>95</v>
      </c>
      <c r="AC1134" s="65">
        <v>94.7</v>
      </c>
      <c r="AD1134" s="65">
        <v>94.9</v>
      </c>
      <c r="AE1134" s="65">
        <v>90</v>
      </c>
      <c r="AF1134" s="65">
        <v>94.5</v>
      </c>
      <c r="AG1134" s="65">
        <v>95.4</v>
      </c>
      <c r="AH1134" s="65">
        <v>95.2</v>
      </c>
      <c r="AI1134" s="65">
        <v>95.3</v>
      </c>
      <c r="AJ1134" s="65">
        <v>95.1</v>
      </c>
      <c r="AK1134" s="65">
        <v>95</v>
      </c>
      <c r="AL1134" s="65">
        <v>89.3</v>
      </c>
      <c r="AM1134" s="65">
        <v>93.7</v>
      </c>
      <c r="AN1134" s="65">
        <v>95.1</v>
      </c>
      <c r="AO1134" s="65">
        <v>95</v>
      </c>
      <c r="AP1134" s="65">
        <v>95.3</v>
      </c>
      <c r="AQ1134" s="65">
        <v>95.2</v>
      </c>
      <c r="AR1134" s="65">
        <v>94.9</v>
      </c>
      <c r="AS1134" s="61" t="str">
        <f t="shared" si="23"/>
        <v>ET Solar Industry0.24ET-P660260WBAC</v>
      </c>
      <c r="AT1134" s="59"/>
      <c r="AU1134" s="219"/>
    </row>
    <row r="1135" spans="1:47" s="63" customFormat="1" ht="75">
      <c r="A1135" s="254" t="s">
        <v>82</v>
      </c>
      <c r="B1135" s="254" t="s">
        <v>90</v>
      </c>
      <c r="C1135" s="101" t="s">
        <v>846</v>
      </c>
      <c r="D1135" s="65">
        <v>0.24</v>
      </c>
      <c r="E1135" s="65"/>
      <c r="F1135" s="65">
        <v>95</v>
      </c>
      <c r="G1135" s="116" t="s">
        <v>485</v>
      </c>
      <c r="H1135" s="108" t="s">
        <v>485</v>
      </c>
      <c r="I1135" s="80" t="s">
        <v>406</v>
      </c>
      <c r="J1135" s="80" t="s">
        <v>405</v>
      </c>
      <c r="K1135" s="215" t="s">
        <v>518</v>
      </c>
      <c r="L1135" s="65">
        <v>0.15</v>
      </c>
      <c r="M1135" s="65"/>
      <c r="N1135" s="65"/>
      <c r="O1135" s="65">
        <v>33.5</v>
      </c>
      <c r="P1135" s="65">
        <v>42.5</v>
      </c>
      <c r="Q1135" s="65">
        <v>46</v>
      </c>
      <c r="R1135" s="65">
        <v>0.02</v>
      </c>
      <c r="S1135" s="65">
        <v>0.05</v>
      </c>
      <c r="T1135" s="65">
        <v>7.0000000000000007E-2</v>
      </c>
      <c r="U1135" s="65">
        <v>0.12</v>
      </c>
      <c r="V1135" s="65">
        <v>0.18</v>
      </c>
      <c r="W1135" s="65">
        <v>0.24</v>
      </c>
      <c r="X1135" s="65">
        <v>90.7</v>
      </c>
      <c r="Y1135" s="65">
        <v>94.6</v>
      </c>
      <c r="Z1135" s="65">
        <v>95.7</v>
      </c>
      <c r="AA1135" s="65">
        <v>95</v>
      </c>
      <c r="AB1135" s="65">
        <v>95</v>
      </c>
      <c r="AC1135" s="65">
        <v>94.7</v>
      </c>
      <c r="AD1135" s="65">
        <v>94.9</v>
      </c>
      <c r="AE1135" s="65">
        <v>90</v>
      </c>
      <c r="AF1135" s="65">
        <v>94.5</v>
      </c>
      <c r="AG1135" s="65">
        <v>95.4</v>
      </c>
      <c r="AH1135" s="65">
        <v>95.2</v>
      </c>
      <c r="AI1135" s="65">
        <v>95.3</v>
      </c>
      <c r="AJ1135" s="65">
        <v>95.1</v>
      </c>
      <c r="AK1135" s="65">
        <v>95</v>
      </c>
      <c r="AL1135" s="65">
        <v>89.3</v>
      </c>
      <c r="AM1135" s="65">
        <v>93.7</v>
      </c>
      <c r="AN1135" s="65">
        <v>95.1</v>
      </c>
      <c r="AO1135" s="65">
        <v>95</v>
      </c>
      <c r="AP1135" s="65">
        <v>95.3</v>
      </c>
      <c r="AQ1135" s="65">
        <v>95.2</v>
      </c>
      <c r="AR1135" s="65">
        <v>94.9</v>
      </c>
      <c r="AS1135" s="61" t="str">
        <f t="shared" si="23"/>
        <v>ET Solar Industry0.24ET-P660260WBZAC</v>
      </c>
      <c r="AT1135" s="59"/>
      <c r="AU1135" s="219"/>
    </row>
    <row r="1136" spans="1:47" s="63" customFormat="1" ht="75">
      <c r="A1136" s="254" t="s">
        <v>82</v>
      </c>
      <c r="B1136" s="254" t="s">
        <v>91</v>
      </c>
      <c r="C1136" s="101" t="s">
        <v>846</v>
      </c>
      <c r="D1136" s="65">
        <v>0.24</v>
      </c>
      <c r="E1136" s="65"/>
      <c r="F1136" s="65">
        <v>95</v>
      </c>
      <c r="G1136" s="116" t="s">
        <v>485</v>
      </c>
      <c r="H1136" s="108" t="s">
        <v>485</v>
      </c>
      <c r="I1136" s="80" t="s">
        <v>406</v>
      </c>
      <c r="J1136" s="80" t="s">
        <v>405</v>
      </c>
      <c r="K1136" s="215" t="s">
        <v>518</v>
      </c>
      <c r="L1136" s="65">
        <v>0.15</v>
      </c>
      <c r="M1136" s="65"/>
      <c r="N1136" s="65"/>
      <c r="O1136" s="65">
        <v>33.5</v>
      </c>
      <c r="P1136" s="65">
        <v>42.5</v>
      </c>
      <c r="Q1136" s="65">
        <v>46</v>
      </c>
      <c r="R1136" s="65">
        <v>0.02</v>
      </c>
      <c r="S1136" s="65">
        <v>0.05</v>
      </c>
      <c r="T1136" s="65">
        <v>7.0000000000000007E-2</v>
      </c>
      <c r="U1136" s="65">
        <v>0.12</v>
      </c>
      <c r="V1136" s="65">
        <v>0.18</v>
      </c>
      <c r="W1136" s="65">
        <v>0.24</v>
      </c>
      <c r="X1136" s="65">
        <v>90.7</v>
      </c>
      <c r="Y1136" s="65">
        <v>94.6</v>
      </c>
      <c r="Z1136" s="65">
        <v>95.7</v>
      </c>
      <c r="AA1136" s="65">
        <v>95</v>
      </c>
      <c r="AB1136" s="65">
        <v>95</v>
      </c>
      <c r="AC1136" s="65">
        <v>94.7</v>
      </c>
      <c r="AD1136" s="65">
        <v>94.9</v>
      </c>
      <c r="AE1136" s="65">
        <v>90</v>
      </c>
      <c r="AF1136" s="65">
        <v>94.5</v>
      </c>
      <c r="AG1136" s="65">
        <v>95.4</v>
      </c>
      <c r="AH1136" s="65">
        <v>95.2</v>
      </c>
      <c r="AI1136" s="65">
        <v>95.3</v>
      </c>
      <c r="AJ1136" s="65">
        <v>95.1</v>
      </c>
      <c r="AK1136" s="65">
        <v>95</v>
      </c>
      <c r="AL1136" s="65">
        <v>89.3</v>
      </c>
      <c r="AM1136" s="65">
        <v>93.7</v>
      </c>
      <c r="AN1136" s="65">
        <v>95.1</v>
      </c>
      <c r="AO1136" s="65">
        <v>95</v>
      </c>
      <c r="AP1136" s="65">
        <v>95.3</v>
      </c>
      <c r="AQ1136" s="65">
        <v>95.2</v>
      </c>
      <c r="AR1136" s="65">
        <v>94.9</v>
      </c>
      <c r="AS1136" s="61" t="str">
        <f t="shared" si="23"/>
        <v>ET Solar Industry0.24ET-P660260WWAC</v>
      </c>
      <c r="AT1136" s="59"/>
      <c r="AU1136" s="219"/>
    </row>
    <row r="1137" spans="1:47" s="63" customFormat="1" ht="75">
      <c r="A1137" s="254" t="s">
        <v>82</v>
      </c>
      <c r="B1137" s="254" t="s">
        <v>92</v>
      </c>
      <c r="C1137" s="101" t="s">
        <v>846</v>
      </c>
      <c r="D1137" s="65">
        <v>0.24</v>
      </c>
      <c r="E1137" s="65"/>
      <c r="F1137" s="65">
        <v>95</v>
      </c>
      <c r="G1137" s="116" t="s">
        <v>485</v>
      </c>
      <c r="H1137" s="108" t="s">
        <v>485</v>
      </c>
      <c r="I1137" s="80" t="s">
        <v>406</v>
      </c>
      <c r="J1137" s="80" t="s">
        <v>405</v>
      </c>
      <c r="K1137" s="215" t="s">
        <v>518</v>
      </c>
      <c r="L1137" s="65">
        <v>0.15</v>
      </c>
      <c r="M1137" s="65"/>
      <c r="N1137" s="65"/>
      <c r="O1137" s="65">
        <v>33.5</v>
      </c>
      <c r="P1137" s="65">
        <v>42.5</v>
      </c>
      <c r="Q1137" s="65">
        <v>46</v>
      </c>
      <c r="R1137" s="65">
        <v>0.02</v>
      </c>
      <c r="S1137" s="65">
        <v>0.05</v>
      </c>
      <c r="T1137" s="65">
        <v>7.0000000000000007E-2</v>
      </c>
      <c r="U1137" s="65">
        <v>0.12</v>
      </c>
      <c r="V1137" s="65">
        <v>0.18</v>
      </c>
      <c r="W1137" s="65">
        <v>0.24</v>
      </c>
      <c r="X1137" s="65">
        <v>90.7</v>
      </c>
      <c r="Y1137" s="65">
        <v>94.6</v>
      </c>
      <c r="Z1137" s="65">
        <v>95.7</v>
      </c>
      <c r="AA1137" s="65">
        <v>95</v>
      </c>
      <c r="AB1137" s="65">
        <v>95</v>
      </c>
      <c r="AC1137" s="65">
        <v>94.7</v>
      </c>
      <c r="AD1137" s="65">
        <v>94.9</v>
      </c>
      <c r="AE1137" s="65">
        <v>90</v>
      </c>
      <c r="AF1137" s="65">
        <v>94.5</v>
      </c>
      <c r="AG1137" s="65">
        <v>95.4</v>
      </c>
      <c r="AH1137" s="65">
        <v>95.2</v>
      </c>
      <c r="AI1137" s="65">
        <v>95.3</v>
      </c>
      <c r="AJ1137" s="65">
        <v>95.1</v>
      </c>
      <c r="AK1137" s="65">
        <v>95</v>
      </c>
      <c r="AL1137" s="65">
        <v>89.3</v>
      </c>
      <c r="AM1137" s="65">
        <v>93.7</v>
      </c>
      <c r="AN1137" s="65">
        <v>95.1</v>
      </c>
      <c r="AO1137" s="65">
        <v>95</v>
      </c>
      <c r="AP1137" s="65">
        <v>95.3</v>
      </c>
      <c r="AQ1137" s="65">
        <v>95.2</v>
      </c>
      <c r="AR1137" s="65">
        <v>94.9</v>
      </c>
      <c r="AS1137" s="61" t="str">
        <f t="shared" si="23"/>
        <v>ET Solar Industry0.24ET-P660260WWZAC</v>
      </c>
      <c r="AT1137" s="59"/>
      <c r="AU1137" s="219"/>
    </row>
    <row r="1138" spans="1:47" s="63" customFormat="1" ht="30">
      <c r="A1138" s="254" t="s">
        <v>93</v>
      </c>
      <c r="B1138" s="254" t="s">
        <v>94</v>
      </c>
      <c r="C1138" s="101" t="s">
        <v>554</v>
      </c>
      <c r="D1138" s="65">
        <v>279.3</v>
      </c>
      <c r="E1138" s="65"/>
      <c r="F1138" s="65">
        <v>96.5</v>
      </c>
      <c r="G1138" s="116" t="s">
        <v>485</v>
      </c>
      <c r="H1138" s="108" t="s">
        <v>485</v>
      </c>
      <c r="I1138" s="80" t="s">
        <v>405</v>
      </c>
      <c r="J1138" s="80" t="s">
        <v>406</v>
      </c>
      <c r="K1138" s="162"/>
      <c r="L1138" s="65">
        <v>900</v>
      </c>
      <c r="M1138" s="65"/>
      <c r="N1138" s="65"/>
      <c r="O1138" s="65">
        <v>372</v>
      </c>
      <c r="P1138" s="65">
        <v>451</v>
      </c>
      <c r="Q1138" s="65">
        <v>546</v>
      </c>
      <c r="R1138" s="65">
        <v>27.93</v>
      </c>
      <c r="S1138" s="65">
        <v>55.86</v>
      </c>
      <c r="T1138" s="65">
        <v>83.79</v>
      </c>
      <c r="U1138" s="65">
        <v>139.6</v>
      </c>
      <c r="V1138" s="65">
        <v>209.5</v>
      </c>
      <c r="W1138" s="65">
        <v>279.3</v>
      </c>
      <c r="X1138" s="65">
        <v>98.1</v>
      </c>
      <c r="Y1138" s="65">
        <v>98.1</v>
      </c>
      <c r="Z1138" s="65">
        <v>97.8</v>
      </c>
      <c r="AA1138" s="65">
        <v>97.1</v>
      </c>
      <c r="AB1138" s="65">
        <v>96.2</v>
      </c>
      <c r="AC1138" s="65">
        <v>95.7</v>
      </c>
      <c r="AD1138" s="65">
        <v>96.7</v>
      </c>
      <c r="AE1138" s="65">
        <v>98.6</v>
      </c>
      <c r="AF1138" s="65">
        <v>98.3</v>
      </c>
      <c r="AG1138" s="65">
        <v>97.9</v>
      </c>
      <c r="AH1138" s="65">
        <v>97.1</v>
      </c>
      <c r="AI1138" s="65">
        <v>96.2</v>
      </c>
      <c r="AJ1138" s="65">
        <v>95.4</v>
      </c>
      <c r="AK1138" s="65">
        <v>96.7</v>
      </c>
      <c r="AL1138" s="65">
        <v>98.9</v>
      </c>
      <c r="AM1138" s="65">
        <v>98.4</v>
      </c>
      <c r="AN1138" s="65">
        <v>98</v>
      </c>
      <c r="AO1138" s="65">
        <v>97.1</v>
      </c>
      <c r="AP1138" s="65">
        <v>96.2</v>
      </c>
      <c r="AQ1138" s="65">
        <v>95.3</v>
      </c>
      <c r="AR1138" s="65">
        <v>96.8</v>
      </c>
      <c r="AS1138" s="61" t="str">
        <f t="shared" si="23"/>
        <v>ETM Electromatic279.3290-480-60</v>
      </c>
      <c r="AT1138" s="59"/>
      <c r="AU1138" s="219"/>
    </row>
    <row r="1139" spans="1:47" s="63" customFormat="1" ht="30">
      <c r="A1139" s="254" t="s">
        <v>95</v>
      </c>
      <c r="B1139" s="254" t="s">
        <v>3441</v>
      </c>
      <c r="C1139" s="101" t="s">
        <v>1067</v>
      </c>
      <c r="D1139" s="65">
        <v>1.1000000000000001</v>
      </c>
      <c r="E1139" s="65">
        <v>120</v>
      </c>
      <c r="F1139" s="65">
        <v>90.5</v>
      </c>
      <c r="G1139" s="116" t="s">
        <v>485</v>
      </c>
      <c r="H1139" s="108" t="s">
        <v>485</v>
      </c>
      <c r="I1139" s="80" t="s">
        <v>405</v>
      </c>
      <c r="J1139" s="80" t="s">
        <v>406</v>
      </c>
      <c r="K1139" s="162"/>
      <c r="L1139" s="65">
        <v>3.6</v>
      </c>
      <c r="M1139" s="65"/>
      <c r="N1139" s="65"/>
      <c r="O1139" s="65">
        <v>100</v>
      </c>
      <c r="P1139" s="65">
        <v>182</v>
      </c>
      <c r="Q1139" s="65">
        <v>380</v>
      </c>
      <c r="R1139" s="65">
        <v>0.11</v>
      </c>
      <c r="S1139" s="65">
        <v>0.22</v>
      </c>
      <c r="T1139" s="65">
        <v>0.33</v>
      </c>
      <c r="U1139" s="65">
        <v>0.55000000000000004</v>
      </c>
      <c r="V1139" s="65">
        <v>0.83</v>
      </c>
      <c r="W1139" s="65">
        <v>1.1000000000000001</v>
      </c>
      <c r="X1139" s="65">
        <v>81.8</v>
      </c>
      <c r="Y1139" s="65">
        <v>89</v>
      </c>
      <c r="Z1139" s="65">
        <v>90.9</v>
      </c>
      <c r="AA1139" s="65">
        <v>92.1</v>
      </c>
      <c r="AB1139" s="65">
        <v>92.4</v>
      </c>
      <c r="AC1139" s="65">
        <v>92.5</v>
      </c>
      <c r="AD1139" s="65">
        <v>91.6</v>
      </c>
      <c r="AE1139" s="65">
        <v>79.900000000000006</v>
      </c>
      <c r="AF1139" s="65">
        <v>88</v>
      </c>
      <c r="AG1139" s="65">
        <v>90.1</v>
      </c>
      <c r="AH1139" s="65">
        <v>91.7</v>
      </c>
      <c r="AI1139" s="65">
        <v>92.2</v>
      </c>
      <c r="AJ1139" s="65">
        <v>92.3</v>
      </c>
      <c r="AK1139" s="65">
        <v>91.1</v>
      </c>
      <c r="AL1139" s="65">
        <v>74.8</v>
      </c>
      <c r="AM1139" s="65">
        <v>84.7</v>
      </c>
      <c r="AN1139" s="65">
        <v>87.8</v>
      </c>
      <c r="AO1139" s="65">
        <v>90</v>
      </c>
      <c r="AP1139" s="65">
        <v>90.8</v>
      </c>
      <c r="AQ1139" s="65">
        <v>91.1</v>
      </c>
      <c r="AR1139" s="65">
        <v>89.3</v>
      </c>
      <c r="AS1139" s="61" t="str">
        <f t="shared" si="23"/>
        <v>E-Village Solar1.1EVS1100EVR [120V]</v>
      </c>
      <c r="AT1139" s="59"/>
      <c r="AU1139" s="219"/>
    </row>
    <row r="1140" spans="1:47" s="63" customFormat="1" ht="30">
      <c r="A1140" s="254" t="s">
        <v>95</v>
      </c>
      <c r="B1140" s="254" t="s">
        <v>3442</v>
      </c>
      <c r="C1140" s="101" t="s">
        <v>901</v>
      </c>
      <c r="D1140" s="65">
        <v>2</v>
      </c>
      <c r="E1140" s="65">
        <v>240</v>
      </c>
      <c r="F1140" s="65">
        <v>92</v>
      </c>
      <c r="G1140" s="116" t="s">
        <v>485</v>
      </c>
      <c r="H1140" s="108" t="s">
        <v>485</v>
      </c>
      <c r="I1140" s="80" t="s">
        <v>405</v>
      </c>
      <c r="J1140" s="80" t="s">
        <v>406</v>
      </c>
      <c r="K1140" s="162"/>
      <c r="L1140" s="65">
        <v>3.6</v>
      </c>
      <c r="M1140" s="65"/>
      <c r="N1140" s="65"/>
      <c r="O1140" s="65">
        <v>100</v>
      </c>
      <c r="P1140" s="65">
        <v>199</v>
      </c>
      <c r="Q1140" s="65">
        <v>380</v>
      </c>
      <c r="R1140" s="65">
        <v>0.2</v>
      </c>
      <c r="S1140" s="65">
        <v>0.4</v>
      </c>
      <c r="T1140" s="65">
        <v>0.6</v>
      </c>
      <c r="U1140" s="65">
        <v>1</v>
      </c>
      <c r="V1140" s="65">
        <v>1.5</v>
      </c>
      <c r="W1140" s="65">
        <v>2</v>
      </c>
      <c r="X1140" s="65">
        <v>87.3</v>
      </c>
      <c r="Y1140" s="65">
        <v>91.7</v>
      </c>
      <c r="Z1140" s="65">
        <v>92.6</v>
      </c>
      <c r="AA1140" s="65">
        <v>93.5</v>
      </c>
      <c r="AB1140" s="65">
        <v>93.2</v>
      </c>
      <c r="AC1140" s="65">
        <v>93</v>
      </c>
      <c r="AD1140" s="65">
        <v>92.9</v>
      </c>
      <c r="AE1140" s="65">
        <v>85.7</v>
      </c>
      <c r="AF1140" s="65">
        <v>90.8</v>
      </c>
      <c r="AG1140" s="65">
        <v>92.1</v>
      </c>
      <c r="AH1140" s="65">
        <v>92.9</v>
      </c>
      <c r="AI1140" s="65">
        <v>92.9</v>
      </c>
      <c r="AJ1140" s="65">
        <v>92.6</v>
      </c>
      <c r="AK1140" s="65">
        <v>92.4</v>
      </c>
      <c r="AL1140" s="65">
        <v>82.4</v>
      </c>
      <c r="AM1140" s="65">
        <v>88.8</v>
      </c>
      <c r="AN1140" s="65">
        <v>90.5</v>
      </c>
      <c r="AO1140" s="65">
        <v>91.6</v>
      </c>
      <c r="AP1140" s="65">
        <v>91.8</v>
      </c>
      <c r="AQ1140" s="65">
        <v>91.6</v>
      </c>
      <c r="AR1140" s="65">
        <v>91.1</v>
      </c>
      <c r="AS1140" s="61" t="str">
        <f t="shared" si="23"/>
        <v>E-Village Solar2EVS2000EVR [240V]</v>
      </c>
      <c r="AT1140" s="59"/>
      <c r="AU1140" s="219"/>
    </row>
    <row r="1141" spans="1:47" s="63" customFormat="1" ht="30">
      <c r="A1141" s="254" t="s">
        <v>95</v>
      </c>
      <c r="B1141" s="254" t="s">
        <v>3443</v>
      </c>
      <c r="C1141" s="101" t="s">
        <v>899</v>
      </c>
      <c r="D1141" s="65">
        <v>2.5</v>
      </c>
      <c r="E1141" s="65">
        <v>240</v>
      </c>
      <c r="F1141" s="65">
        <v>94.5</v>
      </c>
      <c r="G1141" s="116" t="s">
        <v>485</v>
      </c>
      <c r="H1141" s="108" t="s">
        <v>485</v>
      </c>
      <c r="I1141" s="80" t="s">
        <v>405</v>
      </c>
      <c r="J1141" s="80" t="s">
        <v>406</v>
      </c>
      <c r="K1141" s="162"/>
      <c r="L1141" s="65">
        <v>3.9</v>
      </c>
      <c r="M1141" s="65"/>
      <c r="N1141" s="65"/>
      <c r="O1141" s="65">
        <v>100</v>
      </c>
      <c r="P1141" s="65">
        <v>218</v>
      </c>
      <c r="Q1141" s="65">
        <v>400</v>
      </c>
      <c r="R1141" s="65">
        <v>0.25</v>
      </c>
      <c r="S1141" s="65">
        <v>0.5</v>
      </c>
      <c r="T1141" s="65">
        <v>0.75</v>
      </c>
      <c r="U1141" s="65">
        <v>1.25</v>
      </c>
      <c r="V1141" s="65">
        <v>1.88</v>
      </c>
      <c r="W1141" s="65">
        <v>2.5</v>
      </c>
      <c r="X1141" s="65">
        <v>87.1</v>
      </c>
      <c r="Y1141" s="65">
        <v>93.3</v>
      </c>
      <c r="Z1141" s="65">
        <v>94.9</v>
      </c>
      <c r="AA1141" s="65">
        <v>95.8</v>
      </c>
      <c r="AB1141" s="65">
        <v>95.8</v>
      </c>
      <c r="AC1141" s="65">
        <v>95.6</v>
      </c>
      <c r="AD1141" s="65">
        <v>95.2</v>
      </c>
      <c r="AE1141" s="65">
        <v>85.2</v>
      </c>
      <c r="AF1141" s="65">
        <v>92.4</v>
      </c>
      <c r="AG1141" s="65">
        <v>93.8</v>
      </c>
      <c r="AH1141" s="65">
        <v>95.2</v>
      </c>
      <c r="AI1141" s="65">
        <v>95.4</v>
      </c>
      <c r="AJ1141" s="65">
        <v>95.1</v>
      </c>
      <c r="AK1141" s="65">
        <v>94.6</v>
      </c>
      <c r="AL1141" s="65">
        <v>80.400000000000006</v>
      </c>
      <c r="AM1141" s="65">
        <v>90</v>
      </c>
      <c r="AN1141" s="65">
        <v>91.7</v>
      </c>
      <c r="AO1141" s="65">
        <v>93.7</v>
      </c>
      <c r="AP1141" s="65">
        <v>94.5</v>
      </c>
      <c r="AQ1141" s="65">
        <v>93.8</v>
      </c>
      <c r="AR1141" s="65">
        <v>93.2</v>
      </c>
      <c r="AS1141" s="61" t="str">
        <f t="shared" si="23"/>
        <v>E-Village Solar2.5EVS2500 [240V]</v>
      </c>
      <c r="AT1141" s="59"/>
      <c r="AU1141" s="219"/>
    </row>
    <row r="1142" spans="1:47" s="63" customFormat="1" ht="30">
      <c r="A1142" s="254" t="s">
        <v>95</v>
      </c>
      <c r="B1142" s="254" t="s">
        <v>3444</v>
      </c>
      <c r="C1142" s="101" t="s">
        <v>869</v>
      </c>
      <c r="D1142" s="65">
        <v>3</v>
      </c>
      <c r="E1142" s="65">
        <v>240</v>
      </c>
      <c r="F1142" s="65">
        <v>93.5</v>
      </c>
      <c r="G1142" s="116" t="s">
        <v>485</v>
      </c>
      <c r="H1142" s="108" t="s">
        <v>485</v>
      </c>
      <c r="I1142" s="80" t="s">
        <v>405</v>
      </c>
      <c r="J1142" s="80" t="s">
        <v>406</v>
      </c>
      <c r="K1142" s="162"/>
      <c r="L1142" s="65">
        <v>3.63</v>
      </c>
      <c r="M1142" s="65"/>
      <c r="N1142" s="65"/>
      <c r="O1142" s="65">
        <v>100</v>
      </c>
      <c r="P1142" s="65">
        <v>222.5</v>
      </c>
      <c r="Q1142" s="65">
        <v>380</v>
      </c>
      <c r="R1142" s="65">
        <v>0.3</v>
      </c>
      <c r="S1142" s="65">
        <v>0.6</v>
      </c>
      <c r="T1142" s="65">
        <v>0.9</v>
      </c>
      <c r="U1142" s="65">
        <v>1.5</v>
      </c>
      <c r="V1142" s="65">
        <v>2.25</v>
      </c>
      <c r="W1142" s="65">
        <v>3</v>
      </c>
      <c r="X1142" s="65">
        <v>88.9</v>
      </c>
      <c r="Y1142" s="65">
        <v>92.9</v>
      </c>
      <c r="Z1142" s="65">
        <v>93.8</v>
      </c>
      <c r="AA1142" s="65">
        <v>94.3</v>
      </c>
      <c r="AB1142" s="65">
        <v>94.2</v>
      </c>
      <c r="AC1142" s="65">
        <v>93.9</v>
      </c>
      <c r="AD1142" s="65">
        <v>93.9</v>
      </c>
      <c r="AE1142" s="65">
        <v>87.9</v>
      </c>
      <c r="AF1142" s="65">
        <v>92.5</v>
      </c>
      <c r="AG1142" s="65">
        <v>93.5</v>
      </c>
      <c r="AH1142" s="65">
        <v>94.1</v>
      </c>
      <c r="AI1142" s="65">
        <v>94</v>
      </c>
      <c r="AJ1142" s="65">
        <v>93.8</v>
      </c>
      <c r="AK1142" s="65">
        <v>93.7</v>
      </c>
      <c r="AL1142" s="65">
        <v>84.9</v>
      </c>
      <c r="AM1142" s="65">
        <v>90.9</v>
      </c>
      <c r="AN1142" s="65">
        <v>92.4</v>
      </c>
      <c r="AO1142" s="65">
        <v>93.3</v>
      </c>
      <c r="AP1142" s="65">
        <v>93.2</v>
      </c>
      <c r="AQ1142" s="65">
        <v>93</v>
      </c>
      <c r="AR1142" s="65">
        <v>92.7</v>
      </c>
      <c r="AS1142" s="61" t="str">
        <f t="shared" si="23"/>
        <v>E-Village Solar3EVS3000 [240V]</v>
      </c>
      <c r="AT1142" s="59"/>
      <c r="AU1142" s="219"/>
    </row>
    <row r="1143" spans="1:47" s="63" customFormat="1" ht="30">
      <c r="A1143" s="254" t="s">
        <v>95</v>
      </c>
      <c r="B1143" s="254" t="s">
        <v>3445</v>
      </c>
      <c r="C1143" s="101" t="s">
        <v>951</v>
      </c>
      <c r="D1143" s="65">
        <v>3.5</v>
      </c>
      <c r="E1143" s="65">
        <v>240</v>
      </c>
      <c r="F1143" s="65">
        <v>95.5</v>
      </c>
      <c r="G1143" s="116" t="s">
        <v>485</v>
      </c>
      <c r="H1143" s="108" t="s">
        <v>485</v>
      </c>
      <c r="I1143" s="80" t="s">
        <v>405</v>
      </c>
      <c r="J1143" s="80" t="s">
        <v>406</v>
      </c>
      <c r="K1143" s="162"/>
      <c r="L1143" s="65">
        <v>3.86</v>
      </c>
      <c r="M1143" s="65"/>
      <c r="N1143" s="65"/>
      <c r="O1143" s="65">
        <v>100</v>
      </c>
      <c r="P1143" s="65">
        <v>263</v>
      </c>
      <c r="Q1143" s="65">
        <v>400</v>
      </c>
      <c r="R1143" s="65">
        <v>0.35</v>
      </c>
      <c r="S1143" s="65">
        <v>0.7</v>
      </c>
      <c r="T1143" s="65">
        <v>1.05</v>
      </c>
      <c r="U1143" s="65">
        <v>1.75</v>
      </c>
      <c r="V1143" s="65">
        <v>2.63</v>
      </c>
      <c r="W1143" s="65">
        <v>3.5</v>
      </c>
      <c r="X1143" s="65">
        <v>87.2</v>
      </c>
      <c r="Y1143" s="65">
        <v>93.1</v>
      </c>
      <c r="Z1143" s="65">
        <v>95.4</v>
      </c>
      <c r="AA1143" s="65">
        <v>96.5</v>
      </c>
      <c r="AB1143" s="65">
        <v>96.7</v>
      </c>
      <c r="AC1143" s="65">
        <v>96.6</v>
      </c>
      <c r="AD1143" s="65">
        <v>95.9</v>
      </c>
      <c r="AE1143" s="65">
        <v>85.7</v>
      </c>
      <c r="AF1143" s="65">
        <v>92.2</v>
      </c>
      <c r="AG1143" s="65">
        <v>94.9</v>
      </c>
      <c r="AH1143" s="65">
        <v>96.2</v>
      </c>
      <c r="AI1143" s="65">
        <v>96.4</v>
      </c>
      <c r="AJ1143" s="65">
        <v>96.3</v>
      </c>
      <c r="AK1143" s="65">
        <v>95.5</v>
      </c>
      <c r="AL1143" s="65">
        <v>82.1</v>
      </c>
      <c r="AM1143" s="65">
        <v>90.2</v>
      </c>
      <c r="AN1143" s="65">
        <v>93.6</v>
      </c>
      <c r="AO1143" s="65">
        <v>95.4</v>
      </c>
      <c r="AP1143" s="65">
        <v>95.7</v>
      </c>
      <c r="AQ1143" s="65">
        <v>95.6</v>
      </c>
      <c r="AR1143" s="65">
        <v>94.5</v>
      </c>
      <c r="AS1143" s="61" t="str">
        <f t="shared" si="23"/>
        <v>E-Village Solar3.5EVS3500 [240V]</v>
      </c>
      <c r="AT1143" s="59"/>
      <c r="AU1143" s="219"/>
    </row>
    <row r="1144" spans="1:47" s="63" customFormat="1" ht="30">
      <c r="A1144" s="254" t="s">
        <v>95</v>
      </c>
      <c r="B1144" s="254" t="s">
        <v>3446</v>
      </c>
      <c r="C1144" s="101" t="s">
        <v>914</v>
      </c>
      <c r="D1144" s="65">
        <v>4.5999999999999996</v>
      </c>
      <c r="E1144" s="65">
        <v>208</v>
      </c>
      <c r="F1144" s="65">
        <v>95.5</v>
      </c>
      <c r="G1144" s="116" t="s">
        <v>485</v>
      </c>
      <c r="H1144" s="108" t="s">
        <v>485</v>
      </c>
      <c r="I1144" s="80" t="s">
        <v>405</v>
      </c>
      <c r="J1144" s="80" t="s">
        <v>406</v>
      </c>
      <c r="K1144" s="162"/>
      <c r="L1144" s="65">
        <v>4</v>
      </c>
      <c r="M1144" s="65"/>
      <c r="N1144" s="65"/>
      <c r="O1144" s="65">
        <v>100</v>
      </c>
      <c r="P1144" s="65">
        <v>254</v>
      </c>
      <c r="Q1144" s="65">
        <v>400</v>
      </c>
      <c r="R1144" s="65">
        <v>0.46</v>
      </c>
      <c r="S1144" s="65">
        <v>0.92</v>
      </c>
      <c r="T1144" s="65">
        <v>1.38</v>
      </c>
      <c r="U1144" s="65">
        <v>2.2999999999999998</v>
      </c>
      <c r="V1144" s="65">
        <v>3.45</v>
      </c>
      <c r="W1144" s="65">
        <v>4.5999999999999996</v>
      </c>
      <c r="X1144" s="65">
        <v>90.3</v>
      </c>
      <c r="Y1144" s="65">
        <v>94.8</v>
      </c>
      <c r="Z1144" s="65">
        <v>95.9</v>
      </c>
      <c r="AA1144" s="65">
        <v>96.5</v>
      </c>
      <c r="AB1144" s="65">
        <v>96.5</v>
      </c>
      <c r="AC1144" s="65">
        <v>96.2</v>
      </c>
      <c r="AD1144" s="65">
        <v>96.1</v>
      </c>
      <c r="AE1144" s="65">
        <v>89.2</v>
      </c>
      <c r="AF1144" s="65">
        <v>94.3</v>
      </c>
      <c r="AG1144" s="65">
        <v>95.6</v>
      </c>
      <c r="AH1144" s="65">
        <v>96.3</v>
      </c>
      <c r="AI1144" s="65">
        <v>96.4</v>
      </c>
      <c r="AJ1144" s="65">
        <v>96.1</v>
      </c>
      <c r="AK1144" s="65">
        <v>95.9</v>
      </c>
      <c r="AL1144" s="65">
        <v>86.5</v>
      </c>
      <c r="AM1144" s="65">
        <v>92.9</v>
      </c>
      <c r="AN1144" s="65">
        <v>94.7</v>
      </c>
      <c r="AO1144" s="65">
        <v>95.6</v>
      </c>
      <c r="AP1144" s="65">
        <v>95.7</v>
      </c>
      <c r="AQ1144" s="65">
        <v>95.4</v>
      </c>
      <c r="AR1144" s="65">
        <v>95</v>
      </c>
      <c r="AS1144" s="61" t="str">
        <f t="shared" si="23"/>
        <v>E-Village Solar4.6EVS4600 [208V]</v>
      </c>
      <c r="AT1144" s="59"/>
      <c r="AU1144" s="219"/>
    </row>
    <row r="1145" spans="1:47" s="63" customFormat="1" ht="30">
      <c r="A1145" s="254" t="s">
        <v>95</v>
      </c>
      <c r="B1145" s="254" t="s">
        <v>3447</v>
      </c>
      <c r="C1145" s="101" t="s">
        <v>953</v>
      </c>
      <c r="D1145" s="65">
        <v>4.8</v>
      </c>
      <c r="E1145" s="65">
        <v>240</v>
      </c>
      <c r="F1145" s="65">
        <v>96</v>
      </c>
      <c r="G1145" s="116" t="s">
        <v>485</v>
      </c>
      <c r="H1145" s="108" t="s">
        <v>485</v>
      </c>
      <c r="I1145" s="80" t="s">
        <v>405</v>
      </c>
      <c r="J1145" s="80" t="s">
        <v>406</v>
      </c>
      <c r="K1145" s="162"/>
      <c r="L1145" s="65">
        <v>4.0999999999999996</v>
      </c>
      <c r="M1145" s="65"/>
      <c r="N1145" s="65"/>
      <c r="O1145" s="65">
        <v>100</v>
      </c>
      <c r="P1145" s="65">
        <v>263</v>
      </c>
      <c r="Q1145" s="65">
        <v>400</v>
      </c>
      <c r="R1145" s="65">
        <v>0.48</v>
      </c>
      <c r="S1145" s="65">
        <v>0.96</v>
      </c>
      <c r="T1145" s="65">
        <v>1.44</v>
      </c>
      <c r="U1145" s="65">
        <v>2.4</v>
      </c>
      <c r="V1145" s="65">
        <v>3.6</v>
      </c>
      <c r="W1145" s="65">
        <v>4.8</v>
      </c>
      <c r="X1145" s="65">
        <v>86.8</v>
      </c>
      <c r="Y1145" s="65">
        <v>93.5</v>
      </c>
      <c r="Z1145" s="65">
        <v>95.5</v>
      </c>
      <c r="AA1145" s="65">
        <v>97</v>
      </c>
      <c r="AB1145" s="65">
        <v>97.2</v>
      </c>
      <c r="AC1145" s="65">
        <v>97.1</v>
      </c>
      <c r="AD1145" s="65">
        <v>96.4</v>
      </c>
      <c r="AE1145" s="65">
        <v>85.5</v>
      </c>
      <c r="AF1145" s="65">
        <v>92.9</v>
      </c>
      <c r="AG1145" s="65">
        <v>95</v>
      </c>
      <c r="AH1145" s="65">
        <v>96.7</v>
      </c>
      <c r="AI1145" s="65">
        <v>96.9</v>
      </c>
      <c r="AJ1145" s="65">
        <v>96.8</v>
      </c>
      <c r="AK1145" s="65">
        <v>96</v>
      </c>
      <c r="AL1145" s="65">
        <v>84.5</v>
      </c>
      <c r="AM1145" s="65">
        <v>91.5</v>
      </c>
      <c r="AN1145" s="65">
        <v>93.9</v>
      </c>
      <c r="AO1145" s="65">
        <v>95.9</v>
      </c>
      <c r="AP1145" s="65">
        <v>96.2</v>
      </c>
      <c r="AQ1145" s="65">
        <v>96.1</v>
      </c>
      <c r="AR1145" s="65">
        <v>95.1</v>
      </c>
      <c r="AS1145" s="61" t="str">
        <f t="shared" si="23"/>
        <v>E-Village Solar4.8EVS4800 [240V]</v>
      </c>
      <c r="AT1145" s="59"/>
      <c r="AU1145" s="219"/>
    </row>
    <row r="1146" spans="1:47" s="63" customFormat="1" ht="30">
      <c r="A1146" s="254" t="s">
        <v>95</v>
      </c>
      <c r="B1146" s="254" t="s">
        <v>3448</v>
      </c>
      <c r="C1146" s="101" t="s">
        <v>955</v>
      </c>
      <c r="D1146" s="65">
        <v>5.2</v>
      </c>
      <c r="E1146" s="65">
        <v>208</v>
      </c>
      <c r="F1146" s="65">
        <v>96</v>
      </c>
      <c r="G1146" s="116" t="s">
        <v>485</v>
      </c>
      <c r="H1146" s="108" t="s">
        <v>485</v>
      </c>
      <c r="I1146" s="80" t="s">
        <v>405</v>
      </c>
      <c r="J1146" s="80" t="s">
        <v>406</v>
      </c>
      <c r="K1146" s="162"/>
      <c r="L1146" s="65">
        <v>4</v>
      </c>
      <c r="M1146" s="65"/>
      <c r="N1146" s="65"/>
      <c r="O1146" s="65">
        <v>100</v>
      </c>
      <c r="P1146" s="65">
        <v>280</v>
      </c>
      <c r="Q1146" s="65">
        <v>400</v>
      </c>
      <c r="R1146" s="65">
        <v>0.52</v>
      </c>
      <c r="S1146" s="65">
        <v>1.04</v>
      </c>
      <c r="T1146" s="65">
        <v>1.56</v>
      </c>
      <c r="U1146" s="65">
        <v>2.6</v>
      </c>
      <c r="V1146" s="65">
        <v>3.9</v>
      </c>
      <c r="W1146" s="65">
        <v>5.2</v>
      </c>
      <c r="X1146" s="65">
        <v>89.4</v>
      </c>
      <c r="Y1146" s="65">
        <v>94.8</v>
      </c>
      <c r="Z1146" s="65">
        <v>96</v>
      </c>
      <c r="AA1146" s="65">
        <v>96.8</v>
      </c>
      <c r="AB1146" s="65">
        <v>97</v>
      </c>
      <c r="AC1146" s="65">
        <v>96.8</v>
      </c>
      <c r="AD1146" s="65">
        <v>96.4</v>
      </c>
      <c r="AE1146" s="65">
        <v>88.6</v>
      </c>
      <c r="AF1146" s="65">
        <v>94.4</v>
      </c>
      <c r="AG1146" s="65">
        <v>95.7</v>
      </c>
      <c r="AH1146" s="65">
        <v>96.7</v>
      </c>
      <c r="AI1146" s="65">
        <v>96.8</v>
      </c>
      <c r="AJ1146" s="65">
        <v>96.6</v>
      </c>
      <c r="AK1146" s="65">
        <v>96.2</v>
      </c>
      <c r="AL1146" s="65">
        <v>87.7</v>
      </c>
      <c r="AM1146" s="65">
        <v>93.1</v>
      </c>
      <c r="AN1146" s="65">
        <v>94.8</v>
      </c>
      <c r="AO1146" s="65">
        <v>96.1</v>
      </c>
      <c r="AP1146" s="65">
        <v>96.3</v>
      </c>
      <c r="AQ1146" s="65">
        <v>96.1</v>
      </c>
      <c r="AR1146" s="65">
        <v>95.5</v>
      </c>
      <c r="AS1146" s="61" t="str">
        <f t="shared" si="23"/>
        <v>E-Village Solar5.2EVS5200 [208V]</v>
      </c>
      <c r="AT1146" s="59"/>
      <c r="AU1146" s="219"/>
    </row>
    <row r="1147" spans="1:47" s="63" customFormat="1" ht="30">
      <c r="A1147" s="254" t="s">
        <v>96</v>
      </c>
      <c r="B1147" s="254" t="s">
        <v>3449</v>
      </c>
      <c r="C1147" s="254" t="s">
        <v>1068</v>
      </c>
      <c r="D1147" s="65">
        <v>0.21199999999999999</v>
      </c>
      <c r="E1147" s="65">
        <v>120</v>
      </c>
      <c r="F1147" s="65">
        <v>94.5</v>
      </c>
      <c r="G1147" s="116" t="s">
        <v>485</v>
      </c>
      <c r="H1147" s="108" t="s">
        <v>485</v>
      </c>
      <c r="I1147" s="80" t="s">
        <v>406</v>
      </c>
      <c r="J1147" s="80" t="s">
        <v>405</v>
      </c>
      <c r="K1147" s="162"/>
      <c r="L1147" s="65">
        <v>0</v>
      </c>
      <c r="M1147" s="65"/>
      <c r="N1147" s="65"/>
      <c r="O1147" s="65">
        <v>36</v>
      </c>
      <c r="P1147" s="65">
        <v>50</v>
      </c>
      <c r="Q1147" s="65">
        <v>55</v>
      </c>
      <c r="R1147" s="65">
        <v>2.12E-2</v>
      </c>
      <c r="S1147" s="65">
        <v>4.24E-2</v>
      </c>
      <c r="T1147" s="65">
        <v>6.3600000000000004E-2</v>
      </c>
      <c r="U1147" s="65">
        <v>0.106</v>
      </c>
      <c r="V1147" s="65">
        <v>0.159</v>
      </c>
      <c r="W1147" s="65">
        <v>0.21199999999999999</v>
      </c>
      <c r="X1147" s="65">
        <v>87.88</v>
      </c>
      <c r="Y1147" s="65">
        <v>94.35</v>
      </c>
      <c r="Z1147" s="65">
        <v>95.79</v>
      </c>
      <c r="AA1147" s="65">
        <v>95.73</v>
      </c>
      <c r="AB1147" s="65">
        <v>94.8</v>
      </c>
      <c r="AC1147" s="65">
        <v>93.45</v>
      </c>
      <c r="AD1147" s="65">
        <v>94.75</v>
      </c>
      <c r="AE1147" s="65">
        <v>85.23</v>
      </c>
      <c r="AF1147" s="65">
        <v>92.51</v>
      </c>
      <c r="AG1147" s="65">
        <v>94.56</v>
      </c>
      <c r="AH1147" s="65">
        <v>95.3</v>
      </c>
      <c r="AI1147" s="65">
        <v>95.12</v>
      </c>
      <c r="AJ1147" s="65">
        <v>94.17</v>
      </c>
      <c r="AK1147" s="65">
        <v>94.52</v>
      </c>
      <c r="AL1147" s="65">
        <v>83.57</v>
      </c>
      <c r="AM1147" s="65">
        <v>92.02</v>
      </c>
      <c r="AN1147" s="65">
        <v>94.33</v>
      </c>
      <c r="AO1147" s="65">
        <v>94.87</v>
      </c>
      <c r="AP1147" s="65">
        <v>94.87</v>
      </c>
      <c r="AQ1147" s="65">
        <v>93.91</v>
      </c>
      <c r="AR1147" s="65">
        <v>94.16</v>
      </c>
      <c r="AS1147" s="61" t="str">
        <f t="shared" si="23"/>
        <v>Exeltech0.212AC2-1-2-6-5-XX [120V]</v>
      </c>
      <c r="AT1147" s="59"/>
      <c r="AU1147" s="219"/>
    </row>
    <row r="1148" spans="1:47" s="63" customFormat="1" ht="30">
      <c r="A1148" s="254" t="s">
        <v>96</v>
      </c>
      <c r="B1148" s="254" t="s">
        <v>3450</v>
      </c>
      <c r="C1148" s="254" t="s">
        <v>1068</v>
      </c>
      <c r="D1148" s="65">
        <v>0.21199999999999999</v>
      </c>
      <c r="E1148" s="65">
        <v>120</v>
      </c>
      <c r="F1148" s="65">
        <v>94.5</v>
      </c>
      <c r="G1148" s="116" t="s">
        <v>485</v>
      </c>
      <c r="H1148" s="108" t="s">
        <v>485</v>
      </c>
      <c r="I1148" s="80" t="s">
        <v>406</v>
      </c>
      <c r="J1148" s="80" t="s">
        <v>405</v>
      </c>
      <c r="K1148" s="162"/>
      <c r="L1148" s="65">
        <v>0</v>
      </c>
      <c r="M1148" s="65"/>
      <c r="N1148" s="65"/>
      <c r="O1148" s="65">
        <v>36</v>
      </c>
      <c r="P1148" s="65">
        <v>50</v>
      </c>
      <c r="Q1148" s="65">
        <v>55</v>
      </c>
      <c r="R1148" s="65">
        <v>2.12E-2</v>
      </c>
      <c r="S1148" s="65">
        <v>4.24E-2</v>
      </c>
      <c r="T1148" s="65">
        <v>6.3600000000000004E-2</v>
      </c>
      <c r="U1148" s="65">
        <v>0.106</v>
      </c>
      <c r="V1148" s="65">
        <v>0.159</v>
      </c>
      <c r="W1148" s="65">
        <v>0.21199999999999999</v>
      </c>
      <c r="X1148" s="65">
        <v>87.88</v>
      </c>
      <c r="Y1148" s="65">
        <v>94.35</v>
      </c>
      <c r="Z1148" s="65">
        <v>95.79</v>
      </c>
      <c r="AA1148" s="65">
        <v>95.73</v>
      </c>
      <c r="AB1148" s="65">
        <v>94.8</v>
      </c>
      <c r="AC1148" s="65">
        <v>93.45</v>
      </c>
      <c r="AD1148" s="65">
        <v>94.75</v>
      </c>
      <c r="AE1148" s="65">
        <v>85.23</v>
      </c>
      <c r="AF1148" s="65">
        <v>92.51</v>
      </c>
      <c r="AG1148" s="65">
        <v>94.56</v>
      </c>
      <c r="AH1148" s="65">
        <v>95.3</v>
      </c>
      <c r="AI1148" s="65">
        <v>95.12</v>
      </c>
      <c r="AJ1148" s="65">
        <v>94.17</v>
      </c>
      <c r="AK1148" s="65">
        <v>94.52</v>
      </c>
      <c r="AL1148" s="65">
        <v>83.57</v>
      </c>
      <c r="AM1148" s="65">
        <v>92.02</v>
      </c>
      <c r="AN1148" s="65">
        <v>94.33</v>
      </c>
      <c r="AO1148" s="65">
        <v>94.87</v>
      </c>
      <c r="AP1148" s="65">
        <v>94.87</v>
      </c>
      <c r="AQ1148" s="65">
        <v>93.91</v>
      </c>
      <c r="AR1148" s="65">
        <v>94.16</v>
      </c>
      <c r="AS1148" s="61" t="str">
        <f t="shared" si="23"/>
        <v>Exeltech0.212AC2-1-B-6-5-XX [120V]</v>
      </c>
      <c r="AT1148" s="59"/>
      <c r="AU1148" s="219"/>
    </row>
    <row r="1149" spans="1:47" s="63" customFormat="1" ht="30">
      <c r="A1149" s="254" t="s">
        <v>96</v>
      </c>
      <c r="B1149" s="254" t="s">
        <v>3451</v>
      </c>
      <c r="C1149" s="254" t="s">
        <v>1068</v>
      </c>
      <c r="D1149" s="65">
        <v>0.21199999999999999</v>
      </c>
      <c r="E1149" s="65">
        <v>120</v>
      </c>
      <c r="F1149" s="65">
        <v>94.5</v>
      </c>
      <c r="G1149" s="116" t="s">
        <v>485</v>
      </c>
      <c r="H1149" s="108" t="s">
        <v>485</v>
      </c>
      <c r="I1149" s="80" t="s">
        <v>406</v>
      </c>
      <c r="J1149" s="80" t="s">
        <v>405</v>
      </c>
      <c r="K1149" s="162"/>
      <c r="L1149" s="65">
        <v>0</v>
      </c>
      <c r="M1149" s="65"/>
      <c r="N1149" s="65"/>
      <c r="O1149" s="65">
        <v>36</v>
      </c>
      <c r="P1149" s="65">
        <v>50</v>
      </c>
      <c r="Q1149" s="65">
        <v>55</v>
      </c>
      <c r="R1149" s="65">
        <v>2.12E-2</v>
      </c>
      <c r="S1149" s="65">
        <v>4.24E-2</v>
      </c>
      <c r="T1149" s="65">
        <v>6.3600000000000004E-2</v>
      </c>
      <c r="U1149" s="65">
        <v>0.106</v>
      </c>
      <c r="V1149" s="65">
        <v>0.159</v>
      </c>
      <c r="W1149" s="65">
        <v>0.21199999999999999</v>
      </c>
      <c r="X1149" s="65">
        <v>87.88</v>
      </c>
      <c r="Y1149" s="65">
        <v>94.35</v>
      </c>
      <c r="Z1149" s="65">
        <v>95.79</v>
      </c>
      <c r="AA1149" s="65">
        <v>95.73</v>
      </c>
      <c r="AB1149" s="65">
        <v>94.8</v>
      </c>
      <c r="AC1149" s="65">
        <v>93.45</v>
      </c>
      <c r="AD1149" s="65">
        <v>94.75</v>
      </c>
      <c r="AE1149" s="65">
        <v>85.23</v>
      </c>
      <c r="AF1149" s="65">
        <v>92.51</v>
      </c>
      <c r="AG1149" s="65">
        <v>94.56</v>
      </c>
      <c r="AH1149" s="65">
        <v>95.3</v>
      </c>
      <c r="AI1149" s="65">
        <v>95.12</v>
      </c>
      <c r="AJ1149" s="65">
        <v>94.17</v>
      </c>
      <c r="AK1149" s="65">
        <v>94.52</v>
      </c>
      <c r="AL1149" s="65">
        <v>83.57</v>
      </c>
      <c r="AM1149" s="65">
        <v>92.02</v>
      </c>
      <c r="AN1149" s="65">
        <v>94.33</v>
      </c>
      <c r="AO1149" s="65">
        <v>94.87</v>
      </c>
      <c r="AP1149" s="65">
        <v>94.87</v>
      </c>
      <c r="AQ1149" s="65">
        <v>93.91</v>
      </c>
      <c r="AR1149" s="65">
        <v>94.16</v>
      </c>
      <c r="AS1149" s="61" t="str">
        <f t="shared" si="23"/>
        <v>Exeltech0.212AC2-1-C-6-5-XX [120V]</v>
      </c>
      <c r="AT1149" s="59"/>
      <c r="AU1149" s="219"/>
    </row>
    <row r="1150" spans="1:47" s="63" customFormat="1" ht="30">
      <c r="A1150" s="254" t="s">
        <v>96</v>
      </c>
      <c r="B1150" s="254" t="s">
        <v>3452</v>
      </c>
      <c r="C1150" s="254" t="s">
        <v>1068</v>
      </c>
      <c r="D1150" s="65">
        <v>0.21199999999999999</v>
      </c>
      <c r="E1150" s="65">
        <v>120</v>
      </c>
      <c r="F1150" s="65">
        <v>94.5</v>
      </c>
      <c r="G1150" s="116" t="s">
        <v>485</v>
      </c>
      <c r="H1150" s="108" t="s">
        <v>485</v>
      </c>
      <c r="I1150" s="80" t="s">
        <v>406</v>
      </c>
      <c r="J1150" s="80" t="s">
        <v>405</v>
      </c>
      <c r="K1150" s="162"/>
      <c r="L1150" s="65">
        <v>0</v>
      </c>
      <c r="M1150" s="65"/>
      <c r="N1150" s="65"/>
      <c r="O1150" s="65">
        <v>36</v>
      </c>
      <c r="P1150" s="65">
        <v>50</v>
      </c>
      <c r="Q1150" s="65">
        <v>55</v>
      </c>
      <c r="R1150" s="65">
        <v>2.12E-2</v>
      </c>
      <c r="S1150" s="65">
        <v>4.24E-2</v>
      </c>
      <c r="T1150" s="65">
        <v>6.3600000000000004E-2</v>
      </c>
      <c r="U1150" s="65">
        <v>0.106</v>
      </c>
      <c r="V1150" s="65">
        <v>0.159</v>
      </c>
      <c r="W1150" s="65">
        <v>0.21199999999999999</v>
      </c>
      <c r="X1150" s="65">
        <v>87.88</v>
      </c>
      <c r="Y1150" s="65">
        <v>94.35</v>
      </c>
      <c r="Z1150" s="65">
        <v>95.79</v>
      </c>
      <c r="AA1150" s="65">
        <v>95.73</v>
      </c>
      <c r="AB1150" s="65">
        <v>94.8</v>
      </c>
      <c r="AC1150" s="65">
        <v>93.45</v>
      </c>
      <c r="AD1150" s="65">
        <v>94.75</v>
      </c>
      <c r="AE1150" s="65">
        <v>85.23</v>
      </c>
      <c r="AF1150" s="65">
        <v>92.51</v>
      </c>
      <c r="AG1150" s="65">
        <v>94.56</v>
      </c>
      <c r="AH1150" s="65">
        <v>95.3</v>
      </c>
      <c r="AI1150" s="65">
        <v>95.12</v>
      </c>
      <c r="AJ1150" s="65">
        <v>94.17</v>
      </c>
      <c r="AK1150" s="65">
        <v>94.52</v>
      </c>
      <c r="AL1150" s="65">
        <v>83.57</v>
      </c>
      <c r="AM1150" s="65">
        <v>92.02</v>
      </c>
      <c r="AN1150" s="65">
        <v>94.33</v>
      </c>
      <c r="AO1150" s="65">
        <v>94.87</v>
      </c>
      <c r="AP1150" s="65">
        <v>94.87</v>
      </c>
      <c r="AQ1150" s="65">
        <v>93.91</v>
      </c>
      <c r="AR1150" s="65">
        <v>94.16</v>
      </c>
      <c r="AS1150" s="61" t="str">
        <f t="shared" si="23"/>
        <v>Exeltech0.212AC2-1-L-6-5-XX [120V]</v>
      </c>
      <c r="AT1150" s="59"/>
      <c r="AU1150" s="219"/>
    </row>
    <row r="1151" spans="1:47" s="63" customFormat="1" ht="75">
      <c r="A1151" s="254" t="s">
        <v>96</v>
      </c>
      <c r="B1151" s="254" t="s">
        <v>3453</v>
      </c>
      <c r="C1151" s="101" t="s">
        <v>1282</v>
      </c>
      <c r="D1151" s="65">
        <v>0.21199999999999999</v>
      </c>
      <c r="E1151" s="65">
        <v>120</v>
      </c>
      <c r="F1151" s="65">
        <v>94.5</v>
      </c>
      <c r="G1151" s="116" t="s">
        <v>485</v>
      </c>
      <c r="H1151" s="108" t="s">
        <v>485</v>
      </c>
      <c r="I1151" s="80" t="s">
        <v>406</v>
      </c>
      <c r="J1151" s="80" t="s">
        <v>405</v>
      </c>
      <c r="K1151" s="215" t="s">
        <v>518</v>
      </c>
      <c r="L1151" s="65">
        <v>0</v>
      </c>
      <c r="M1151" s="65"/>
      <c r="N1151" s="65"/>
      <c r="O1151" s="65">
        <v>36</v>
      </c>
      <c r="P1151" s="65">
        <v>50</v>
      </c>
      <c r="Q1151" s="65">
        <v>55</v>
      </c>
      <c r="R1151" s="65">
        <v>2.12E-2</v>
      </c>
      <c r="S1151" s="65">
        <v>4.24E-2</v>
      </c>
      <c r="T1151" s="65">
        <v>6.3600000000000004E-2</v>
      </c>
      <c r="U1151" s="65">
        <v>0.106</v>
      </c>
      <c r="V1151" s="65">
        <v>0.159</v>
      </c>
      <c r="W1151" s="65">
        <v>0.21199999999999999</v>
      </c>
      <c r="X1151" s="65">
        <v>87.88</v>
      </c>
      <c r="Y1151" s="65">
        <v>94.35</v>
      </c>
      <c r="Z1151" s="65">
        <v>95.79</v>
      </c>
      <c r="AA1151" s="65">
        <v>95.73</v>
      </c>
      <c r="AB1151" s="65">
        <v>94.8</v>
      </c>
      <c r="AC1151" s="65">
        <v>93.45</v>
      </c>
      <c r="AD1151" s="65">
        <v>94.75</v>
      </c>
      <c r="AE1151" s="65">
        <v>85.23</v>
      </c>
      <c r="AF1151" s="65">
        <v>92.51</v>
      </c>
      <c r="AG1151" s="65">
        <v>94.56</v>
      </c>
      <c r="AH1151" s="65">
        <v>95.3</v>
      </c>
      <c r="AI1151" s="65">
        <v>95.12</v>
      </c>
      <c r="AJ1151" s="65">
        <v>94.17</v>
      </c>
      <c r="AK1151" s="65">
        <v>94.52</v>
      </c>
      <c r="AL1151" s="65">
        <v>83.57</v>
      </c>
      <c r="AM1151" s="65">
        <v>92.02</v>
      </c>
      <c r="AN1151" s="65">
        <v>94.33</v>
      </c>
      <c r="AO1151" s="65">
        <v>94.87</v>
      </c>
      <c r="AP1151" s="65">
        <v>94.87</v>
      </c>
      <c r="AQ1151" s="65">
        <v>93.91</v>
      </c>
      <c r="AR1151" s="65">
        <v>94.16</v>
      </c>
      <c r="AS1151" s="61" t="str">
        <f t="shared" si="23"/>
        <v>Exeltech0.212AM24-1-B-6-0-00 [120V]</v>
      </c>
      <c r="AT1151" s="59"/>
      <c r="AU1151" s="219"/>
    </row>
    <row r="1152" spans="1:47" s="63" customFormat="1" ht="30">
      <c r="A1152" s="254" t="s">
        <v>96</v>
      </c>
      <c r="B1152" s="254" t="s">
        <v>3454</v>
      </c>
      <c r="C1152" s="101" t="s">
        <v>1069</v>
      </c>
      <c r="D1152" s="65">
        <v>1.8</v>
      </c>
      <c r="E1152" s="65">
        <v>120</v>
      </c>
      <c r="F1152" s="65">
        <v>96.5</v>
      </c>
      <c r="G1152" s="116" t="s">
        <v>485</v>
      </c>
      <c r="H1152" s="108" t="s">
        <v>485</v>
      </c>
      <c r="I1152" s="80" t="s">
        <v>405</v>
      </c>
      <c r="J1152" s="80" t="s">
        <v>406</v>
      </c>
      <c r="K1152" s="162"/>
      <c r="L1152" s="65">
        <v>0.16</v>
      </c>
      <c r="M1152" s="65"/>
      <c r="N1152" s="65"/>
      <c r="O1152" s="65">
        <v>100</v>
      </c>
      <c r="P1152" s="65">
        <v>290</v>
      </c>
      <c r="Q1152" s="65">
        <v>450</v>
      </c>
      <c r="R1152" s="65">
        <v>0.18</v>
      </c>
      <c r="S1152" s="65">
        <v>0.36</v>
      </c>
      <c r="T1152" s="65">
        <v>0.54</v>
      </c>
      <c r="U1152" s="65">
        <v>0.9</v>
      </c>
      <c r="V1152" s="65">
        <v>1.35</v>
      </c>
      <c r="W1152" s="65">
        <v>1.8</v>
      </c>
      <c r="X1152" s="65">
        <v>96.55</v>
      </c>
      <c r="Y1152" s="65">
        <v>97.49</v>
      </c>
      <c r="Z1152" s="65">
        <v>97.81</v>
      </c>
      <c r="AA1152" s="65">
        <v>97.53</v>
      </c>
      <c r="AB1152" s="65">
        <v>96.98</v>
      </c>
      <c r="AC1152" s="65">
        <v>96.13</v>
      </c>
      <c r="AD1152" s="65">
        <v>97.16</v>
      </c>
      <c r="AE1152" s="65">
        <v>96.09</v>
      </c>
      <c r="AF1152" s="65">
        <v>97.25</v>
      </c>
      <c r="AG1152" s="65">
        <v>97.43</v>
      </c>
      <c r="AH1152" s="65">
        <v>97.29</v>
      </c>
      <c r="AI1152" s="65">
        <v>96.75</v>
      </c>
      <c r="AJ1152" s="65">
        <v>95.98</v>
      </c>
      <c r="AK1152" s="65">
        <v>96.9</v>
      </c>
      <c r="AL1152" s="65">
        <v>93.81</v>
      </c>
      <c r="AM1152" s="65">
        <v>96.04</v>
      </c>
      <c r="AN1152" s="65">
        <v>96.48</v>
      </c>
      <c r="AO1152" s="65">
        <v>94.73</v>
      </c>
      <c r="AP1152" s="65">
        <v>94.95</v>
      </c>
      <c r="AQ1152" s="65">
        <v>95.09</v>
      </c>
      <c r="AR1152" s="65">
        <v>95.11</v>
      </c>
      <c r="AS1152" s="61" t="str">
        <f t="shared" si="23"/>
        <v>Exeltech1.8XLGT18A60 [120V]</v>
      </c>
      <c r="AT1152" s="59"/>
      <c r="AU1152" s="219"/>
    </row>
    <row r="1153" spans="1:47" s="63" customFormat="1" ht="30">
      <c r="A1153" s="254" t="s">
        <v>96</v>
      </c>
      <c r="B1153" s="254" t="s">
        <v>3455</v>
      </c>
      <c r="C1153" s="101" t="s">
        <v>1070</v>
      </c>
      <c r="D1153" s="65">
        <v>1.8</v>
      </c>
      <c r="E1153" s="65">
        <v>120</v>
      </c>
      <c r="F1153" s="65">
        <v>96.5</v>
      </c>
      <c r="G1153" s="116" t="s">
        <v>485</v>
      </c>
      <c r="H1153" s="108" t="s">
        <v>485</v>
      </c>
      <c r="I1153" s="80" t="s">
        <v>405</v>
      </c>
      <c r="J1153" s="80" t="s">
        <v>406</v>
      </c>
      <c r="K1153" s="162"/>
      <c r="L1153" s="65">
        <v>0.16</v>
      </c>
      <c r="M1153" s="65"/>
      <c r="N1153" s="65"/>
      <c r="O1153" s="65">
        <v>100</v>
      </c>
      <c r="P1153" s="65">
        <v>290</v>
      </c>
      <c r="Q1153" s="65">
        <v>450</v>
      </c>
      <c r="R1153" s="65">
        <v>0.18</v>
      </c>
      <c r="S1153" s="65">
        <v>0.36</v>
      </c>
      <c r="T1153" s="65">
        <v>0.54</v>
      </c>
      <c r="U1153" s="65">
        <v>0.9</v>
      </c>
      <c r="V1153" s="65">
        <v>1.35</v>
      </c>
      <c r="W1153" s="65">
        <v>1.8</v>
      </c>
      <c r="X1153" s="65">
        <v>96.55</v>
      </c>
      <c r="Y1153" s="65">
        <v>97.49</v>
      </c>
      <c r="Z1153" s="65">
        <v>97.81</v>
      </c>
      <c r="AA1153" s="65">
        <v>97.53</v>
      </c>
      <c r="AB1153" s="65">
        <v>96.98</v>
      </c>
      <c r="AC1153" s="65">
        <v>96.13</v>
      </c>
      <c r="AD1153" s="65">
        <v>97.16</v>
      </c>
      <c r="AE1153" s="65">
        <v>96.09</v>
      </c>
      <c r="AF1153" s="65">
        <v>97.25</v>
      </c>
      <c r="AG1153" s="65">
        <v>97.43</v>
      </c>
      <c r="AH1153" s="65">
        <v>97.29</v>
      </c>
      <c r="AI1153" s="65">
        <v>96.75</v>
      </c>
      <c r="AJ1153" s="65">
        <v>95.98</v>
      </c>
      <c r="AK1153" s="65">
        <v>96.9</v>
      </c>
      <c r="AL1153" s="65">
        <v>93.81</v>
      </c>
      <c r="AM1153" s="65">
        <v>96.04</v>
      </c>
      <c r="AN1153" s="65">
        <v>96.48</v>
      </c>
      <c r="AO1153" s="65">
        <v>94.73</v>
      </c>
      <c r="AP1153" s="65">
        <v>94.95</v>
      </c>
      <c r="AQ1153" s="65">
        <v>95.09</v>
      </c>
      <c r="AR1153" s="65">
        <v>95.11</v>
      </c>
      <c r="AS1153" s="61" t="str">
        <f t="shared" si="23"/>
        <v>Exeltech1.8XLGT18A60-01 [120V]</v>
      </c>
      <c r="AT1153" s="59"/>
      <c r="AU1153" s="219"/>
    </row>
    <row r="1154" spans="1:47" s="63" customFormat="1" ht="30">
      <c r="A1154" s="12" t="s">
        <v>3456</v>
      </c>
      <c r="B1154" s="12" t="s">
        <v>501</v>
      </c>
      <c r="C1154" s="98" t="s">
        <v>1837</v>
      </c>
      <c r="D1154" s="162">
        <v>6</v>
      </c>
      <c r="E1154" s="162"/>
      <c r="F1154" s="162">
        <v>97.5</v>
      </c>
      <c r="G1154" s="116" t="s">
        <v>485</v>
      </c>
      <c r="H1154" s="108" t="s">
        <v>485</v>
      </c>
      <c r="I1154" s="80" t="s">
        <v>405</v>
      </c>
      <c r="J1154" s="80" t="s">
        <v>406</v>
      </c>
      <c r="K1154" s="162"/>
      <c r="L1154" s="65">
        <v>6</v>
      </c>
      <c r="M1154" s="65"/>
      <c r="N1154" s="65"/>
      <c r="O1154" s="65">
        <v>200</v>
      </c>
      <c r="P1154" s="65">
        <v>380</v>
      </c>
      <c r="Q1154" s="65">
        <v>500</v>
      </c>
      <c r="R1154" s="65">
        <v>0.6</v>
      </c>
      <c r="S1154" s="65">
        <v>1.2</v>
      </c>
      <c r="T1154" s="65">
        <v>1.8</v>
      </c>
      <c r="U1154" s="65">
        <v>3</v>
      </c>
      <c r="V1154" s="65">
        <v>4.5</v>
      </c>
      <c r="W1154" s="65">
        <v>6</v>
      </c>
      <c r="X1154" s="65">
        <v>94.9</v>
      </c>
      <c r="Y1154" s="65">
        <v>96.1</v>
      </c>
      <c r="Z1154" s="65">
        <v>96.8</v>
      </c>
      <c r="AA1154" s="65">
        <v>97.3</v>
      </c>
      <c r="AB1154" s="65">
        <v>97.3</v>
      </c>
      <c r="AC1154" s="65">
        <v>96.5</v>
      </c>
      <c r="AD1154" s="65">
        <v>97.1</v>
      </c>
      <c r="AE1154" s="65">
        <v>95.5</v>
      </c>
      <c r="AF1154" s="65">
        <v>97</v>
      </c>
      <c r="AG1154" s="65">
        <v>97.4</v>
      </c>
      <c r="AH1154" s="65">
        <v>97.4</v>
      </c>
      <c r="AI1154" s="65">
        <v>97.4</v>
      </c>
      <c r="AJ1154" s="65">
        <v>98</v>
      </c>
      <c r="AK1154" s="65">
        <v>97.3</v>
      </c>
      <c r="AL1154" s="65">
        <v>95.3</v>
      </c>
      <c r="AM1154" s="65">
        <v>96.9</v>
      </c>
      <c r="AN1154" s="65">
        <v>97.5</v>
      </c>
      <c r="AO1154" s="65">
        <v>97.6</v>
      </c>
      <c r="AP1154" s="65">
        <v>97.6</v>
      </c>
      <c r="AQ1154" s="65">
        <v>97.6</v>
      </c>
      <c r="AR1154" s="65">
        <v>97.4</v>
      </c>
      <c r="AS1154" s="61" t="str">
        <f t="shared" si="23"/>
        <v>Flextronics Industrial6FLV-IA-6.0S1UA</v>
      </c>
      <c r="AT1154" s="59" t="s">
        <v>2037</v>
      </c>
      <c r="AU1154" s="59" t="s">
        <v>507</v>
      </c>
    </row>
    <row r="1155" spans="1:47" s="63" customFormat="1" ht="30">
      <c r="A1155" s="12" t="s">
        <v>3456</v>
      </c>
      <c r="B1155" s="12" t="s">
        <v>502</v>
      </c>
      <c r="C1155" s="98" t="s">
        <v>1838</v>
      </c>
      <c r="D1155" s="162">
        <v>7</v>
      </c>
      <c r="E1155" s="162"/>
      <c r="F1155" s="162">
        <v>97.5</v>
      </c>
      <c r="G1155" s="116" t="s">
        <v>485</v>
      </c>
      <c r="H1155" s="108" t="s">
        <v>485</v>
      </c>
      <c r="I1155" s="80" t="s">
        <v>405</v>
      </c>
      <c r="J1155" s="80" t="s">
        <v>406</v>
      </c>
      <c r="K1155" s="162"/>
      <c r="L1155" s="65">
        <v>7</v>
      </c>
      <c r="M1155" s="65"/>
      <c r="N1155" s="65"/>
      <c r="O1155" s="65">
        <v>250</v>
      </c>
      <c r="P1155" s="65">
        <v>380</v>
      </c>
      <c r="Q1155" s="65">
        <v>500</v>
      </c>
      <c r="R1155" s="65">
        <v>0.7</v>
      </c>
      <c r="S1155" s="65">
        <v>1.4</v>
      </c>
      <c r="T1155" s="65">
        <v>2.1</v>
      </c>
      <c r="U1155" s="65">
        <v>3.5</v>
      </c>
      <c r="V1155" s="65">
        <v>5.25</v>
      </c>
      <c r="W1155" s="65">
        <v>7</v>
      </c>
      <c r="X1155" s="65">
        <v>95</v>
      </c>
      <c r="Y1155" s="65">
        <v>96.2</v>
      </c>
      <c r="Z1155" s="65">
        <v>96.8</v>
      </c>
      <c r="AA1155" s="65">
        <v>97.4</v>
      </c>
      <c r="AB1155" s="65">
        <v>97.4</v>
      </c>
      <c r="AC1155" s="65">
        <v>96.5</v>
      </c>
      <c r="AD1155" s="65">
        <v>97.1</v>
      </c>
      <c r="AE1155" s="65">
        <v>95.6</v>
      </c>
      <c r="AF1155" s="65">
        <v>97</v>
      </c>
      <c r="AG1155" s="65">
        <v>97.4</v>
      </c>
      <c r="AH1155" s="65">
        <v>97.5</v>
      </c>
      <c r="AI1155" s="65">
        <v>97.5</v>
      </c>
      <c r="AJ1155" s="65">
        <v>97</v>
      </c>
      <c r="AK1155" s="65">
        <v>97.4</v>
      </c>
      <c r="AL1155" s="65">
        <v>95.3</v>
      </c>
      <c r="AM1155" s="65">
        <v>97</v>
      </c>
      <c r="AN1155" s="65">
        <v>97.5</v>
      </c>
      <c r="AO1155" s="65">
        <v>97.7</v>
      </c>
      <c r="AP1155" s="65">
        <v>97.6</v>
      </c>
      <c r="AQ1155" s="65">
        <v>97.6</v>
      </c>
      <c r="AR1155" s="65">
        <v>97.5</v>
      </c>
      <c r="AS1155" s="61" t="str">
        <f t="shared" ref="AS1155:AS1171" si="24">CONCATENATE(A1155,D1155,B1155)</f>
        <v>Flextronics Industrial7FLV-IA-7.0S1UA</v>
      </c>
      <c r="AT1155" s="59" t="s">
        <v>2037</v>
      </c>
      <c r="AU1155" s="59" t="s">
        <v>507</v>
      </c>
    </row>
    <row r="1156" spans="1:47" s="63" customFormat="1" ht="30">
      <c r="A1156" s="12" t="s">
        <v>3456</v>
      </c>
      <c r="B1156" s="12" t="s">
        <v>503</v>
      </c>
      <c r="C1156" s="98" t="s">
        <v>1839</v>
      </c>
      <c r="D1156" s="162">
        <v>7.6</v>
      </c>
      <c r="E1156" s="162"/>
      <c r="F1156" s="162">
        <v>97.5</v>
      </c>
      <c r="G1156" s="116" t="s">
        <v>485</v>
      </c>
      <c r="H1156" s="108" t="s">
        <v>485</v>
      </c>
      <c r="I1156" s="80" t="s">
        <v>405</v>
      </c>
      <c r="J1156" s="80" t="s">
        <v>406</v>
      </c>
      <c r="K1156" s="162"/>
      <c r="L1156" s="65">
        <v>7</v>
      </c>
      <c r="M1156" s="65"/>
      <c r="N1156" s="65"/>
      <c r="O1156" s="65">
        <v>200</v>
      </c>
      <c r="P1156" s="65">
        <v>380</v>
      </c>
      <c r="Q1156" s="65">
        <v>500</v>
      </c>
      <c r="R1156" s="65">
        <v>0.76</v>
      </c>
      <c r="S1156" s="65">
        <v>1.52</v>
      </c>
      <c r="T1156" s="65">
        <v>2.2799999999999998</v>
      </c>
      <c r="U1156" s="65">
        <v>3.8</v>
      </c>
      <c r="V1156" s="65">
        <v>5.7</v>
      </c>
      <c r="W1156" s="65">
        <v>7.6</v>
      </c>
      <c r="X1156" s="65">
        <v>95.1</v>
      </c>
      <c r="Y1156" s="65">
        <v>96.2</v>
      </c>
      <c r="Z1156" s="65">
        <v>96.9</v>
      </c>
      <c r="AA1156" s="65">
        <v>97.3</v>
      </c>
      <c r="AB1156" s="65">
        <v>97.1</v>
      </c>
      <c r="AC1156" s="65">
        <v>96.6</v>
      </c>
      <c r="AD1156" s="65">
        <v>97</v>
      </c>
      <c r="AE1156" s="65">
        <v>95.6</v>
      </c>
      <c r="AF1156" s="65">
        <v>97.2</v>
      </c>
      <c r="AG1156" s="65">
        <v>97.5</v>
      </c>
      <c r="AH1156" s="65">
        <v>97.8</v>
      </c>
      <c r="AI1156" s="65">
        <v>97.3</v>
      </c>
      <c r="AJ1156" s="65">
        <v>97.9</v>
      </c>
      <c r="AK1156" s="65">
        <v>97.4</v>
      </c>
      <c r="AL1156" s="65">
        <v>95.4</v>
      </c>
      <c r="AM1156" s="65">
        <v>96.8</v>
      </c>
      <c r="AN1156" s="65">
        <v>97.6</v>
      </c>
      <c r="AO1156" s="65">
        <v>97.8</v>
      </c>
      <c r="AP1156" s="65">
        <v>97.9</v>
      </c>
      <c r="AQ1156" s="65">
        <v>97.7</v>
      </c>
      <c r="AR1156" s="65">
        <v>97.7</v>
      </c>
      <c r="AS1156" s="61" t="str">
        <f t="shared" si="24"/>
        <v>Flextronics Industrial7.6FLV-IA-7.6S1UA</v>
      </c>
      <c r="AT1156" s="59" t="s">
        <v>2037</v>
      </c>
      <c r="AU1156" s="59" t="s">
        <v>507</v>
      </c>
    </row>
    <row r="1157" spans="1:47" s="63" customFormat="1" ht="30">
      <c r="A1157" s="12" t="s">
        <v>3456</v>
      </c>
      <c r="B1157" s="12" t="s">
        <v>504</v>
      </c>
      <c r="C1157" s="98" t="s">
        <v>1840</v>
      </c>
      <c r="D1157" s="162">
        <v>8</v>
      </c>
      <c r="E1157" s="162"/>
      <c r="F1157" s="162">
        <v>97.5</v>
      </c>
      <c r="G1157" s="116" t="s">
        <v>485</v>
      </c>
      <c r="H1157" s="108" t="s">
        <v>485</v>
      </c>
      <c r="I1157" s="80" t="s">
        <v>405</v>
      </c>
      <c r="J1157" s="80" t="s">
        <v>406</v>
      </c>
      <c r="K1157" s="162"/>
      <c r="L1157" s="65">
        <v>6</v>
      </c>
      <c r="M1157" s="65"/>
      <c r="N1157" s="65"/>
      <c r="O1157" s="65">
        <v>250</v>
      </c>
      <c r="P1157" s="65">
        <v>380</v>
      </c>
      <c r="Q1157" s="65">
        <v>500</v>
      </c>
      <c r="R1157" s="65">
        <v>0.8</v>
      </c>
      <c r="S1157" s="65">
        <v>1.6</v>
      </c>
      <c r="T1157" s="65">
        <v>2.4</v>
      </c>
      <c r="U1157" s="65">
        <v>4</v>
      </c>
      <c r="V1157" s="65">
        <v>6</v>
      </c>
      <c r="W1157" s="65">
        <v>8</v>
      </c>
      <c r="X1157" s="65">
        <v>95.1</v>
      </c>
      <c r="Y1157" s="65">
        <v>96.2</v>
      </c>
      <c r="Z1157" s="65">
        <v>96.9</v>
      </c>
      <c r="AA1157" s="65">
        <v>97.4</v>
      </c>
      <c r="AB1157" s="65">
        <v>97.2</v>
      </c>
      <c r="AC1157" s="65">
        <v>96.6</v>
      </c>
      <c r="AD1157" s="65">
        <v>97</v>
      </c>
      <c r="AE1157" s="65">
        <v>95.7</v>
      </c>
      <c r="AF1157" s="65">
        <v>97.2</v>
      </c>
      <c r="AG1157" s="65">
        <v>97.4</v>
      </c>
      <c r="AH1157" s="65">
        <v>97.5</v>
      </c>
      <c r="AI1157" s="65">
        <v>97.7</v>
      </c>
      <c r="AJ1157" s="65">
        <v>97</v>
      </c>
      <c r="AK1157" s="65">
        <v>97.5</v>
      </c>
      <c r="AL1157" s="65">
        <v>95.4</v>
      </c>
      <c r="AM1157" s="65">
        <v>96.7</v>
      </c>
      <c r="AN1157" s="65">
        <v>97.6</v>
      </c>
      <c r="AO1157" s="65">
        <v>97.8</v>
      </c>
      <c r="AP1157" s="65">
        <v>97.9</v>
      </c>
      <c r="AQ1157" s="65">
        <v>97.7</v>
      </c>
      <c r="AR1157" s="65">
        <v>97.7</v>
      </c>
      <c r="AS1157" s="61" t="str">
        <f t="shared" si="24"/>
        <v>Flextronics Industrial8FLV-IA-8.0S1UA</v>
      </c>
      <c r="AT1157" s="59" t="s">
        <v>2037</v>
      </c>
      <c r="AU1157" s="59" t="s">
        <v>507</v>
      </c>
    </row>
    <row r="1158" spans="1:47" s="63" customFormat="1" ht="30">
      <c r="A1158" s="12" t="s">
        <v>3456</v>
      </c>
      <c r="B1158" s="12" t="s">
        <v>494</v>
      </c>
      <c r="C1158" s="98" t="s">
        <v>1841</v>
      </c>
      <c r="D1158" s="162">
        <v>9</v>
      </c>
      <c r="E1158" s="162"/>
      <c r="F1158" s="162">
        <v>97.5</v>
      </c>
      <c r="G1158" s="116" t="s">
        <v>485</v>
      </c>
      <c r="H1158" s="108" t="s">
        <v>485</v>
      </c>
      <c r="I1158" s="80" t="s">
        <v>405</v>
      </c>
      <c r="J1158" s="80" t="s">
        <v>406</v>
      </c>
      <c r="K1158" s="162"/>
      <c r="L1158" s="65">
        <v>7</v>
      </c>
      <c r="M1158" s="65"/>
      <c r="N1158" s="65"/>
      <c r="O1158" s="65">
        <v>250</v>
      </c>
      <c r="P1158" s="65">
        <v>380</v>
      </c>
      <c r="Q1158" s="65">
        <v>500</v>
      </c>
      <c r="R1158" s="65">
        <v>0.9</v>
      </c>
      <c r="S1158" s="65">
        <v>1.8</v>
      </c>
      <c r="T1158" s="65">
        <v>2.7</v>
      </c>
      <c r="U1158" s="65">
        <v>4.5</v>
      </c>
      <c r="V1158" s="65">
        <v>6.75</v>
      </c>
      <c r="W1158" s="65">
        <v>9</v>
      </c>
      <c r="X1158" s="65">
        <v>95.1</v>
      </c>
      <c r="Y1158" s="65">
        <v>96.8</v>
      </c>
      <c r="Z1158" s="65">
        <v>97</v>
      </c>
      <c r="AA1158" s="65">
        <v>97.5</v>
      </c>
      <c r="AB1158" s="65">
        <v>97.4</v>
      </c>
      <c r="AC1158" s="65">
        <v>97</v>
      </c>
      <c r="AD1158" s="65">
        <v>97.2</v>
      </c>
      <c r="AE1158" s="65">
        <v>95.7</v>
      </c>
      <c r="AF1158" s="65">
        <v>97.3</v>
      </c>
      <c r="AG1158" s="65">
        <v>97.4</v>
      </c>
      <c r="AH1158" s="65">
        <v>97.6</v>
      </c>
      <c r="AI1158" s="65">
        <v>97.8</v>
      </c>
      <c r="AJ1158" s="65">
        <v>97.1</v>
      </c>
      <c r="AK1158" s="65">
        <v>97.5</v>
      </c>
      <c r="AL1158" s="65">
        <v>95.6</v>
      </c>
      <c r="AM1158" s="65">
        <v>96.7</v>
      </c>
      <c r="AN1158" s="65">
        <v>97.7</v>
      </c>
      <c r="AO1158" s="65">
        <v>97.8</v>
      </c>
      <c r="AP1158" s="65">
        <v>97.8</v>
      </c>
      <c r="AQ1158" s="65">
        <v>97.7</v>
      </c>
      <c r="AR1158" s="65">
        <v>97.7</v>
      </c>
      <c r="AS1158" s="61" t="str">
        <f t="shared" si="24"/>
        <v>Flextronics Industrial9FLV-IA-9.0S1UA</v>
      </c>
      <c r="AT1158" s="59" t="s">
        <v>2037</v>
      </c>
      <c r="AU1158" s="59" t="s">
        <v>507</v>
      </c>
    </row>
    <row r="1159" spans="1:47" s="63" customFormat="1" ht="30">
      <c r="A1159" s="12" t="s">
        <v>3456</v>
      </c>
      <c r="B1159" s="12" t="s">
        <v>495</v>
      </c>
      <c r="C1159" s="98" t="s">
        <v>1842</v>
      </c>
      <c r="D1159" s="162">
        <v>10</v>
      </c>
      <c r="E1159" s="162"/>
      <c r="F1159" s="162">
        <v>97.5</v>
      </c>
      <c r="G1159" s="116" t="s">
        <v>485</v>
      </c>
      <c r="H1159" s="108" t="s">
        <v>485</v>
      </c>
      <c r="I1159" s="80" t="s">
        <v>405</v>
      </c>
      <c r="J1159" s="80" t="s">
        <v>406</v>
      </c>
      <c r="K1159" s="162"/>
      <c r="L1159" s="65">
        <v>7</v>
      </c>
      <c r="M1159" s="65"/>
      <c r="N1159" s="65"/>
      <c r="O1159" s="65">
        <v>250</v>
      </c>
      <c r="P1159" s="65">
        <v>380</v>
      </c>
      <c r="Q1159" s="65">
        <v>500</v>
      </c>
      <c r="R1159" s="65">
        <v>1</v>
      </c>
      <c r="S1159" s="65">
        <v>2</v>
      </c>
      <c r="T1159" s="65">
        <v>3</v>
      </c>
      <c r="U1159" s="65">
        <v>5</v>
      </c>
      <c r="V1159" s="65">
        <v>7.5</v>
      </c>
      <c r="W1159" s="65">
        <v>10</v>
      </c>
      <c r="X1159" s="65">
        <v>95.2</v>
      </c>
      <c r="Y1159" s="65">
        <v>96.8</v>
      </c>
      <c r="Z1159" s="65">
        <v>97.1</v>
      </c>
      <c r="AA1159" s="65">
        <v>97.5</v>
      </c>
      <c r="AB1159" s="65">
        <v>97.6</v>
      </c>
      <c r="AC1159" s="65">
        <v>97.1</v>
      </c>
      <c r="AD1159" s="65">
        <v>97.4</v>
      </c>
      <c r="AE1159" s="65">
        <v>95.3</v>
      </c>
      <c r="AF1159" s="65">
        <v>96.3</v>
      </c>
      <c r="AG1159" s="65">
        <v>97.6</v>
      </c>
      <c r="AH1159" s="65">
        <v>97.7</v>
      </c>
      <c r="AI1159" s="65">
        <v>97.7</v>
      </c>
      <c r="AJ1159" s="65">
        <v>97.2</v>
      </c>
      <c r="AK1159" s="65">
        <v>97.5</v>
      </c>
      <c r="AL1159" s="65">
        <v>95.6</v>
      </c>
      <c r="AM1159" s="65">
        <v>96.8</v>
      </c>
      <c r="AN1159" s="65">
        <v>97.7</v>
      </c>
      <c r="AO1159" s="65">
        <v>97.8</v>
      </c>
      <c r="AP1159" s="65">
        <v>97.8</v>
      </c>
      <c r="AQ1159" s="65">
        <v>97.7</v>
      </c>
      <c r="AR1159" s="65">
        <v>97.6</v>
      </c>
      <c r="AS1159" s="61" t="str">
        <f t="shared" si="24"/>
        <v>Flextronics Industrial10FLV-IA-10.0S1UA</v>
      </c>
      <c r="AT1159" s="59" t="s">
        <v>2037</v>
      </c>
      <c r="AU1159" s="59" t="s">
        <v>507</v>
      </c>
    </row>
    <row r="1160" spans="1:47" s="63" customFormat="1" ht="30">
      <c r="A1160" s="254" t="s">
        <v>97</v>
      </c>
      <c r="B1160" s="254" t="s">
        <v>16</v>
      </c>
      <c r="C1160" s="101" t="s">
        <v>840</v>
      </c>
      <c r="D1160" s="65">
        <v>100</v>
      </c>
      <c r="E1160" s="65"/>
      <c r="F1160" s="65">
        <v>98</v>
      </c>
      <c r="G1160" s="116" t="s">
        <v>485</v>
      </c>
      <c r="H1160" s="108" t="s">
        <v>485</v>
      </c>
      <c r="I1160" s="80" t="s">
        <v>405</v>
      </c>
      <c r="J1160" s="80" t="s">
        <v>406</v>
      </c>
      <c r="K1160" s="162"/>
      <c r="L1160" s="65">
        <v>59.63</v>
      </c>
      <c r="M1160" s="65"/>
      <c r="N1160" s="65"/>
      <c r="O1160" s="65">
        <v>325</v>
      </c>
      <c r="P1160" s="65">
        <v>487</v>
      </c>
      <c r="Q1160" s="65">
        <v>650</v>
      </c>
      <c r="R1160" s="65">
        <v>10</v>
      </c>
      <c r="S1160" s="65">
        <v>20</v>
      </c>
      <c r="T1160" s="65">
        <v>30</v>
      </c>
      <c r="U1160" s="65">
        <v>50</v>
      </c>
      <c r="V1160" s="65">
        <v>75</v>
      </c>
      <c r="W1160" s="65">
        <v>100</v>
      </c>
      <c r="X1160" s="65">
        <v>96.5</v>
      </c>
      <c r="Y1160" s="65">
        <v>98.1</v>
      </c>
      <c r="Z1160" s="65">
        <v>98.4</v>
      </c>
      <c r="AA1160" s="65">
        <v>98</v>
      </c>
      <c r="AB1160" s="65">
        <v>97.3</v>
      </c>
      <c r="AC1160" s="65">
        <v>96.9</v>
      </c>
      <c r="AD1160" s="65">
        <v>97.5</v>
      </c>
      <c r="AE1160" s="65">
        <v>95.3</v>
      </c>
      <c r="AF1160" s="65">
        <v>97.8</v>
      </c>
      <c r="AG1160" s="65">
        <v>98.3</v>
      </c>
      <c r="AH1160" s="65">
        <v>98.2</v>
      </c>
      <c r="AI1160" s="65">
        <v>98.1</v>
      </c>
      <c r="AJ1160" s="65">
        <v>97.9</v>
      </c>
      <c r="AK1160" s="65">
        <v>98</v>
      </c>
      <c r="AL1160" s="65">
        <v>96</v>
      </c>
      <c r="AM1160" s="65">
        <v>98.2</v>
      </c>
      <c r="AN1160" s="65">
        <v>98.8</v>
      </c>
      <c r="AO1160" s="65">
        <v>98.7</v>
      </c>
      <c r="AP1160" s="65">
        <v>98.3</v>
      </c>
      <c r="AQ1160" s="65">
        <v>97.7</v>
      </c>
      <c r="AR1160" s="65">
        <v>98.3</v>
      </c>
      <c r="AS1160" s="61" t="str">
        <f t="shared" si="24"/>
        <v>Friem100RECon 30L-100-US</v>
      </c>
      <c r="AT1160" s="59"/>
      <c r="AU1160" s="219"/>
    </row>
    <row r="1161" spans="1:47" s="63" customFormat="1" ht="30">
      <c r="A1161" s="254" t="s">
        <v>97</v>
      </c>
      <c r="B1161" s="254" t="s">
        <v>2939</v>
      </c>
      <c r="C1161" s="101" t="s">
        <v>468</v>
      </c>
      <c r="D1161" s="65">
        <v>150</v>
      </c>
      <c r="E1161" s="65">
        <v>300</v>
      </c>
      <c r="F1161" s="65">
        <v>98</v>
      </c>
      <c r="G1161" s="116" t="s">
        <v>485</v>
      </c>
      <c r="H1161" s="108" t="s">
        <v>485</v>
      </c>
      <c r="I1161" s="80" t="s">
        <v>405</v>
      </c>
      <c r="J1161" s="80" t="s">
        <v>406</v>
      </c>
      <c r="K1161" s="162"/>
      <c r="L1161" s="65">
        <v>62.53</v>
      </c>
      <c r="M1161" s="65"/>
      <c r="N1161" s="65"/>
      <c r="O1161" s="65">
        <v>480</v>
      </c>
      <c r="P1161" s="65">
        <v>615</v>
      </c>
      <c r="Q1161" s="65">
        <v>750</v>
      </c>
      <c r="R1161" s="65">
        <v>15</v>
      </c>
      <c r="S1161" s="65">
        <v>30</v>
      </c>
      <c r="T1161" s="65">
        <v>45</v>
      </c>
      <c r="U1161" s="65">
        <v>75</v>
      </c>
      <c r="V1161" s="65">
        <v>112.5</v>
      </c>
      <c r="W1161" s="65">
        <v>150</v>
      </c>
      <c r="X1161" s="65">
        <v>93.6</v>
      </c>
      <c r="Y1161" s="65">
        <v>96.3</v>
      </c>
      <c r="Z1161" s="65">
        <v>97</v>
      </c>
      <c r="AA1161" s="65">
        <v>97.5</v>
      </c>
      <c r="AB1161" s="65">
        <v>97.4</v>
      </c>
      <c r="AC1161" s="65">
        <v>97.7</v>
      </c>
      <c r="AD1161" s="65">
        <v>97.2</v>
      </c>
      <c r="AE1161" s="65">
        <v>95.6</v>
      </c>
      <c r="AF1161" s="65">
        <v>97.6</v>
      </c>
      <c r="AG1161" s="65">
        <v>98.4</v>
      </c>
      <c r="AH1161" s="65">
        <v>98.3</v>
      </c>
      <c r="AI1161" s="65">
        <v>98</v>
      </c>
      <c r="AJ1161" s="65">
        <v>98</v>
      </c>
      <c r="AK1161" s="65">
        <v>98</v>
      </c>
      <c r="AL1161" s="65">
        <v>94.1</v>
      </c>
      <c r="AM1161" s="65">
        <v>96.7</v>
      </c>
      <c r="AN1161" s="65">
        <v>97.7</v>
      </c>
      <c r="AO1161" s="65">
        <v>97.9</v>
      </c>
      <c r="AP1161" s="65">
        <v>97.8</v>
      </c>
      <c r="AQ1161" s="65">
        <v>97.6</v>
      </c>
      <c r="AR1161" s="65">
        <v>97.6</v>
      </c>
      <c r="AS1161" s="61" t="str">
        <f t="shared" si="24"/>
        <v>Friem150RECon 30H-150-US [300V]</v>
      </c>
      <c r="AT1161" s="59"/>
      <c r="AU1161" s="219"/>
    </row>
    <row r="1162" spans="1:47" s="63" customFormat="1" ht="60">
      <c r="A1162" s="70" t="s">
        <v>1558</v>
      </c>
      <c r="B1162" s="119" t="s">
        <v>3457</v>
      </c>
      <c r="C1162" s="101" t="s">
        <v>1559</v>
      </c>
      <c r="D1162" s="68">
        <v>3.8</v>
      </c>
      <c r="E1162" s="73">
        <v>208</v>
      </c>
      <c r="F1162" s="68">
        <v>96</v>
      </c>
      <c r="G1162" s="69" t="s">
        <v>5193</v>
      </c>
      <c r="H1162" s="105" t="s">
        <v>5194</v>
      </c>
      <c r="I1162" s="75" t="s">
        <v>405</v>
      </c>
      <c r="J1162" s="75" t="s">
        <v>406</v>
      </c>
      <c r="K1162" s="105"/>
      <c r="L1162" s="65">
        <v>0.41</v>
      </c>
      <c r="M1162" s="65"/>
      <c r="N1162" s="65"/>
      <c r="O1162" s="65">
        <v>100</v>
      </c>
      <c r="P1162" s="65">
        <v>650</v>
      </c>
      <c r="Q1162" s="65">
        <v>800</v>
      </c>
      <c r="R1162" s="65">
        <v>0.38</v>
      </c>
      <c r="S1162" s="65">
        <v>0.76</v>
      </c>
      <c r="T1162" s="65">
        <v>1.1399999999999999</v>
      </c>
      <c r="U1162" s="65">
        <v>1.9</v>
      </c>
      <c r="V1162" s="65">
        <v>2.85</v>
      </c>
      <c r="W1162" s="65">
        <v>3.8</v>
      </c>
      <c r="X1162" s="65">
        <v>87.3</v>
      </c>
      <c r="Y1162" s="65">
        <v>92.4</v>
      </c>
      <c r="Z1162" s="65">
        <v>93.9</v>
      </c>
      <c r="AA1162" s="65">
        <v>95.2</v>
      </c>
      <c r="AB1162" s="65">
        <v>95.6</v>
      </c>
      <c r="AC1162" s="65">
        <v>95.7</v>
      </c>
      <c r="AD1162" s="65">
        <v>94.8</v>
      </c>
      <c r="AE1162" s="65">
        <v>90.7</v>
      </c>
      <c r="AF1162" s="65">
        <v>95.2</v>
      </c>
      <c r="AG1162" s="65">
        <v>96.4</v>
      </c>
      <c r="AH1162" s="65">
        <v>97.2</v>
      </c>
      <c r="AI1162" s="65">
        <v>97.5</v>
      </c>
      <c r="AJ1162" s="65">
        <v>97.6</v>
      </c>
      <c r="AK1162" s="65">
        <v>96.9</v>
      </c>
      <c r="AL1162" s="65">
        <v>85.7</v>
      </c>
      <c r="AM1162" s="65">
        <v>93.4</v>
      </c>
      <c r="AN1162" s="65">
        <v>95.2</v>
      </c>
      <c r="AO1162" s="65">
        <v>96.6</v>
      </c>
      <c r="AP1162" s="65">
        <v>97.1</v>
      </c>
      <c r="AQ1162" s="65">
        <v>97.3</v>
      </c>
      <c r="AR1162" s="65">
        <v>96.1</v>
      </c>
      <c r="AS1162" s="61" t="str">
        <f t="shared" si="24"/>
        <v>Fronius International GmbH3.8Fronius Primo 3.8-1 208-240 [208V] [SI1]</v>
      </c>
      <c r="AT1162" s="62" t="s">
        <v>2036</v>
      </c>
      <c r="AU1162" s="219" t="s">
        <v>507</v>
      </c>
    </row>
    <row r="1163" spans="1:47" s="63" customFormat="1" ht="60">
      <c r="A1163" s="70" t="s">
        <v>1558</v>
      </c>
      <c r="B1163" s="119" t="s">
        <v>3458</v>
      </c>
      <c r="C1163" s="101" t="s">
        <v>1560</v>
      </c>
      <c r="D1163" s="68">
        <v>3.8</v>
      </c>
      <c r="E1163" s="73">
        <v>240</v>
      </c>
      <c r="F1163" s="68">
        <v>95.5</v>
      </c>
      <c r="G1163" s="69" t="s">
        <v>5193</v>
      </c>
      <c r="H1163" s="105" t="s">
        <v>5194</v>
      </c>
      <c r="I1163" s="75" t="s">
        <v>405</v>
      </c>
      <c r="J1163" s="75" t="s">
        <v>406</v>
      </c>
      <c r="K1163" s="105"/>
      <c r="L1163" s="65">
        <v>0.55000000000000004</v>
      </c>
      <c r="M1163" s="65"/>
      <c r="N1163" s="65"/>
      <c r="O1163" s="65">
        <v>100</v>
      </c>
      <c r="P1163" s="65">
        <v>650</v>
      </c>
      <c r="Q1163" s="65">
        <v>800</v>
      </c>
      <c r="R1163" s="65">
        <v>0.38</v>
      </c>
      <c r="S1163" s="65">
        <v>0.76</v>
      </c>
      <c r="T1163" s="65">
        <v>1.1399999999999999</v>
      </c>
      <c r="U1163" s="65">
        <v>1.9</v>
      </c>
      <c r="V1163" s="65">
        <v>2.85</v>
      </c>
      <c r="W1163" s="65">
        <v>3.8</v>
      </c>
      <c r="X1163" s="65">
        <v>85.5</v>
      </c>
      <c r="Y1163" s="65">
        <v>91.5</v>
      </c>
      <c r="Z1163" s="65">
        <v>93.3</v>
      </c>
      <c r="AA1163" s="65">
        <v>94.8</v>
      </c>
      <c r="AB1163" s="65">
        <v>95.4</v>
      </c>
      <c r="AC1163" s="65">
        <v>95.6</v>
      </c>
      <c r="AD1163" s="65">
        <v>94.4</v>
      </c>
      <c r="AE1163" s="65">
        <v>87.2</v>
      </c>
      <c r="AF1163" s="65">
        <v>93.4</v>
      </c>
      <c r="AG1163" s="65">
        <v>95</v>
      </c>
      <c r="AH1163" s="65">
        <v>96.4</v>
      </c>
      <c r="AI1163" s="65">
        <v>96.9</v>
      </c>
      <c r="AJ1163" s="65">
        <v>97.2</v>
      </c>
      <c r="AK1163" s="65">
        <v>96</v>
      </c>
      <c r="AL1163" s="65">
        <v>87</v>
      </c>
      <c r="AM1163" s="65">
        <v>93.7</v>
      </c>
      <c r="AN1163" s="65">
        <v>95.5</v>
      </c>
      <c r="AO1163" s="65">
        <v>96.9</v>
      </c>
      <c r="AP1163" s="65">
        <v>97.4</v>
      </c>
      <c r="AQ1163" s="65">
        <v>97.6</v>
      </c>
      <c r="AR1163" s="65">
        <v>96.5</v>
      </c>
      <c r="AS1163" s="61" t="str">
        <f t="shared" si="24"/>
        <v>Fronius International GmbH3.8Fronius Primo 3.8-1 208-240 [240V] [SI1]</v>
      </c>
      <c r="AT1163" s="62" t="s">
        <v>2036</v>
      </c>
      <c r="AU1163" s="219" t="s">
        <v>507</v>
      </c>
    </row>
    <row r="1164" spans="1:47" s="63" customFormat="1" ht="60">
      <c r="A1164" s="70" t="s">
        <v>1558</v>
      </c>
      <c r="B1164" s="119" t="s">
        <v>3459</v>
      </c>
      <c r="C1164" s="101" t="s">
        <v>1561</v>
      </c>
      <c r="D1164" s="68">
        <v>5</v>
      </c>
      <c r="E1164" s="73">
        <v>208</v>
      </c>
      <c r="F1164" s="68">
        <v>96.5</v>
      </c>
      <c r="G1164" s="69" t="s">
        <v>5193</v>
      </c>
      <c r="H1164" s="105" t="s">
        <v>5194</v>
      </c>
      <c r="I1164" s="75" t="s">
        <v>405</v>
      </c>
      <c r="J1164" s="75" t="s">
        <v>406</v>
      </c>
      <c r="K1164" s="105"/>
      <c r="L1164" s="65">
        <v>0.41</v>
      </c>
      <c r="M1164" s="65"/>
      <c r="N1164" s="65"/>
      <c r="O1164" s="65">
        <v>100</v>
      </c>
      <c r="P1164" s="65">
        <v>650</v>
      </c>
      <c r="Q1164" s="65">
        <v>800</v>
      </c>
      <c r="R1164" s="65">
        <v>0.5</v>
      </c>
      <c r="S1164" s="65">
        <v>1</v>
      </c>
      <c r="T1164" s="65">
        <v>1.5</v>
      </c>
      <c r="U1164" s="65">
        <v>2.5</v>
      </c>
      <c r="V1164" s="65">
        <v>3.75</v>
      </c>
      <c r="W1164" s="65">
        <v>5</v>
      </c>
      <c r="X1164" s="65">
        <v>89.4</v>
      </c>
      <c r="Y1164" s="65">
        <v>93.8</v>
      </c>
      <c r="Z1164" s="65">
        <v>94.8</v>
      </c>
      <c r="AA1164" s="65">
        <v>95.8</v>
      </c>
      <c r="AB1164" s="65">
        <v>96</v>
      </c>
      <c r="AC1164" s="65">
        <v>96</v>
      </c>
      <c r="AD1164" s="65">
        <v>95.4</v>
      </c>
      <c r="AE1164" s="65">
        <v>92.5</v>
      </c>
      <c r="AF1164" s="65">
        <v>96</v>
      </c>
      <c r="AG1164" s="65">
        <v>96.8</v>
      </c>
      <c r="AH1164" s="65">
        <v>97.5</v>
      </c>
      <c r="AI1164" s="65">
        <v>97.6</v>
      </c>
      <c r="AJ1164" s="65">
        <v>97.6</v>
      </c>
      <c r="AK1164" s="65">
        <v>97.2</v>
      </c>
      <c r="AL1164" s="65">
        <v>89.3</v>
      </c>
      <c r="AM1164" s="65">
        <v>94.6</v>
      </c>
      <c r="AN1164" s="65">
        <v>96</v>
      </c>
      <c r="AO1164" s="65">
        <v>97</v>
      </c>
      <c r="AP1164" s="65">
        <v>97.3</v>
      </c>
      <c r="AQ1164" s="65">
        <v>97.4</v>
      </c>
      <c r="AR1164" s="65">
        <v>96.6</v>
      </c>
      <c r="AS1164" s="61" t="str">
        <f t="shared" si="24"/>
        <v>Fronius International GmbH5Fronius Primo 5.0-1 208-240 [208V] [SI1]</v>
      </c>
      <c r="AT1164" s="62" t="s">
        <v>2036</v>
      </c>
      <c r="AU1164" s="219" t="s">
        <v>507</v>
      </c>
    </row>
    <row r="1165" spans="1:47" s="63" customFormat="1" ht="60">
      <c r="A1165" s="70" t="s">
        <v>1558</v>
      </c>
      <c r="B1165" s="119" t="s">
        <v>3460</v>
      </c>
      <c r="C1165" s="101" t="s">
        <v>1562</v>
      </c>
      <c r="D1165" s="68">
        <v>5</v>
      </c>
      <c r="E1165" s="73">
        <v>240</v>
      </c>
      <c r="F1165" s="68">
        <v>96.5</v>
      </c>
      <c r="G1165" s="69" t="s">
        <v>5193</v>
      </c>
      <c r="H1165" s="105" t="s">
        <v>5194</v>
      </c>
      <c r="I1165" s="75" t="s">
        <v>405</v>
      </c>
      <c r="J1165" s="75" t="s">
        <v>406</v>
      </c>
      <c r="K1165" s="105"/>
      <c r="L1165" s="65">
        <v>0.55000000000000004</v>
      </c>
      <c r="M1165" s="65"/>
      <c r="N1165" s="65"/>
      <c r="O1165" s="65">
        <v>100</v>
      </c>
      <c r="P1165" s="65">
        <v>660</v>
      </c>
      <c r="Q1165" s="65">
        <v>800</v>
      </c>
      <c r="R1165" s="65">
        <v>0.5</v>
      </c>
      <c r="S1165" s="65">
        <v>1</v>
      </c>
      <c r="T1165" s="65">
        <v>1.5</v>
      </c>
      <c r="U1165" s="65">
        <v>2.5</v>
      </c>
      <c r="V1165" s="65">
        <v>3.75</v>
      </c>
      <c r="W1165" s="65">
        <v>5</v>
      </c>
      <c r="X1165" s="65">
        <v>89</v>
      </c>
      <c r="Y1165" s="65">
        <v>93.2</v>
      </c>
      <c r="Z1165" s="65">
        <v>94.6</v>
      </c>
      <c r="AA1165" s="65">
        <v>95.6</v>
      </c>
      <c r="AB1165" s="65">
        <v>95.9</v>
      </c>
      <c r="AC1165" s="65">
        <v>96</v>
      </c>
      <c r="AD1165" s="65">
        <v>95.3</v>
      </c>
      <c r="AE1165" s="65">
        <v>91.6</v>
      </c>
      <c r="AF1165" s="65">
        <v>95.4</v>
      </c>
      <c r="AG1165" s="65">
        <v>96.4</v>
      </c>
      <c r="AH1165" s="65">
        <v>97.1</v>
      </c>
      <c r="AI1165" s="65">
        <v>97.4</v>
      </c>
      <c r="AJ1165" s="65">
        <v>97.4</v>
      </c>
      <c r="AK1165" s="65">
        <v>96.9</v>
      </c>
      <c r="AL1165" s="65">
        <v>92.3</v>
      </c>
      <c r="AM1165" s="65">
        <v>96</v>
      </c>
      <c r="AN1165" s="65">
        <v>97</v>
      </c>
      <c r="AO1165" s="65">
        <v>97.7</v>
      </c>
      <c r="AP1165" s="65">
        <v>97.9</v>
      </c>
      <c r="AQ1165" s="65">
        <v>97.9</v>
      </c>
      <c r="AR1165" s="65">
        <v>97.4</v>
      </c>
      <c r="AS1165" s="61" t="str">
        <f t="shared" si="24"/>
        <v>Fronius International GmbH5Fronius Primo 5.0-1 208-240 [240V] [SI1]</v>
      </c>
      <c r="AT1165" s="62" t="s">
        <v>2036</v>
      </c>
      <c r="AU1165" s="219" t="s">
        <v>507</v>
      </c>
    </row>
    <row r="1166" spans="1:47" s="63" customFormat="1" ht="60">
      <c r="A1166" s="70" t="s">
        <v>1558</v>
      </c>
      <c r="B1166" s="119" t="s">
        <v>3461</v>
      </c>
      <c r="C1166" s="101" t="s">
        <v>1563</v>
      </c>
      <c r="D1166" s="68">
        <v>6</v>
      </c>
      <c r="E1166" s="73">
        <v>208</v>
      </c>
      <c r="F1166" s="68">
        <v>96.5</v>
      </c>
      <c r="G1166" s="69" t="s">
        <v>5193</v>
      </c>
      <c r="H1166" s="105" t="s">
        <v>5194</v>
      </c>
      <c r="I1166" s="75" t="s">
        <v>405</v>
      </c>
      <c r="J1166" s="75" t="s">
        <v>406</v>
      </c>
      <c r="K1166" s="105"/>
      <c r="L1166" s="65">
        <v>0.41</v>
      </c>
      <c r="M1166" s="65"/>
      <c r="N1166" s="65"/>
      <c r="O1166" s="65">
        <v>100</v>
      </c>
      <c r="P1166" s="65">
        <v>660</v>
      </c>
      <c r="Q1166" s="65">
        <v>800</v>
      </c>
      <c r="R1166" s="65">
        <v>0.6</v>
      </c>
      <c r="S1166" s="65">
        <v>1.2</v>
      </c>
      <c r="T1166" s="65">
        <v>1.8</v>
      </c>
      <c r="U1166" s="65">
        <v>3</v>
      </c>
      <c r="V1166" s="65">
        <v>4.5</v>
      </c>
      <c r="W1166" s="65">
        <v>6</v>
      </c>
      <c r="X1166" s="65">
        <v>90.7</v>
      </c>
      <c r="Y1166" s="65">
        <v>94.4</v>
      </c>
      <c r="Z1166" s="65">
        <v>95.2</v>
      </c>
      <c r="AA1166" s="65">
        <v>95.9</v>
      </c>
      <c r="AB1166" s="65">
        <v>96</v>
      </c>
      <c r="AC1166" s="65">
        <v>95.9</v>
      </c>
      <c r="AD1166" s="65">
        <v>95.6</v>
      </c>
      <c r="AE1166" s="65">
        <v>93.5</v>
      </c>
      <c r="AF1166" s="65">
        <v>96.5</v>
      </c>
      <c r="AG1166" s="65">
        <v>97.1</v>
      </c>
      <c r="AH1166" s="65">
        <v>97.6</v>
      </c>
      <c r="AI1166" s="65">
        <v>97.6</v>
      </c>
      <c r="AJ1166" s="65">
        <v>97.6</v>
      </c>
      <c r="AK1166" s="65">
        <v>97.3</v>
      </c>
      <c r="AL1166" s="65">
        <v>91</v>
      </c>
      <c r="AM1166" s="65">
        <v>95.4</v>
      </c>
      <c r="AN1166" s="65">
        <v>96.4</v>
      </c>
      <c r="AO1166" s="65">
        <v>97.2</v>
      </c>
      <c r="AP1166" s="65">
        <v>97.3</v>
      </c>
      <c r="AQ1166" s="65">
        <v>97.4</v>
      </c>
      <c r="AR1166" s="65">
        <v>96.8</v>
      </c>
      <c r="AS1166" s="61" t="str">
        <f t="shared" si="24"/>
        <v>Fronius International GmbH6Fronius Primo 6.0-1 208-240 [208V] [SI1]</v>
      </c>
      <c r="AT1166" s="62" t="s">
        <v>2036</v>
      </c>
      <c r="AU1166" s="219" t="s">
        <v>507</v>
      </c>
    </row>
    <row r="1167" spans="1:47" s="63" customFormat="1" ht="60">
      <c r="A1167" s="70" t="s">
        <v>1558</v>
      </c>
      <c r="B1167" s="119" t="s">
        <v>3462</v>
      </c>
      <c r="C1167" s="101" t="s">
        <v>1564</v>
      </c>
      <c r="D1167" s="68">
        <v>6</v>
      </c>
      <c r="E1167" s="73">
        <v>240</v>
      </c>
      <c r="F1167" s="68">
        <v>96.5</v>
      </c>
      <c r="G1167" s="69" t="s">
        <v>5193</v>
      </c>
      <c r="H1167" s="105" t="s">
        <v>5194</v>
      </c>
      <c r="I1167" s="75" t="s">
        <v>405</v>
      </c>
      <c r="J1167" s="75" t="s">
        <v>406</v>
      </c>
      <c r="K1167" s="105"/>
      <c r="L1167" s="65">
        <v>0.55000000000000004</v>
      </c>
      <c r="M1167" s="65"/>
      <c r="N1167" s="65"/>
      <c r="O1167" s="65">
        <v>100</v>
      </c>
      <c r="P1167" s="65">
        <v>660</v>
      </c>
      <c r="Q1167" s="65">
        <v>800</v>
      </c>
      <c r="R1167" s="65">
        <v>0.6</v>
      </c>
      <c r="S1167" s="65">
        <v>1.2</v>
      </c>
      <c r="T1167" s="65">
        <v>1.8</v>
      </c>
      <c r="U1167" s="65">
        <v>3</v>
      </c>
      <c r="V1167" s="65">
        <v>4.5</v>
      </c>
      <c r="W1167" s="65">
        <v>6</v>
      </c>
      <c r="X1167" s="65">
        <v>89.8</v>
      </c>
      <c r="Y1167" s="65">
        <v>93.6</v>
      </c>
      <c r="Z1167" s="65">
        <v>94.9</v>
      </c>
      <c r="AA1167" s="65">
        <v>95.8</v>
      </c>
      <c r="AB1167" s="65">
        <v>96</v>
      </c>
      <c r="AC1167" s="65">
        <v>96</v>
      </c>
      <c r="AD1167" s="65">
        <v>95.4</v>
      </c>
      <c r="AE1167" s="65">
        <v>91.4</v>
      </c>
      <c r="AF1167" s="65">
        <v>95.3</v>
      </c>
      <c r="AG1167" s="65">
        <v>96.3</v>
      </c>
      <c r="AH1167" s="65">
        <v>97</v>
      </c>
      <c r="AI1167" s="65">
        <v>97.3</v>
      </c>
      <c r="AJ1167" s="65">
        <v>97.3</v>
      </c>
      <c r="AK1167" s="65">
        <v>96.8</v>
      </c>
      <c r="AL1167" s="65">
        <v>91.7</v>
      </c>
      <c r="AM1167" s="65">
        <v>95.7</v>
      </c>
      <c r="AN1167" s="65">
        <v>96.7</v>
      </c>
      <c r="AO1167" s="65">
        <v>97.5</v>
      </c>
      <c r="AP1167" s="65">
        <v>97.7</v>
      </c>
      <c r="AQ1167" s="65">
        <v>97.7</v>
      </c>
      <c r="AR1167" s="65">
        <v>97.2</v>
      </c>
      <c r="AS1167" s="61" t="str">
        <f t="shared" si="24"/>
        <v>Fronius International GmbH6Fronius Primo 6.0-1 208-240 [240V] [SI1]</v>
      </c>
      <c r="AT1167" s="62" t="s">
        <v>2036</v>
      </c>
      <c r="AU1167" s="219" t="s">
        <v>507</v>
      </c>
    </row>
    <row r="1168" spans="1:47" s="63" customFormat="1" ht="60">
      <c r="A1168" s="70" t="s">
        <v>1558</v>
      </c>
      <c r="B1168" s="119" t="s">
        <v>3463</v>
      </c>
      <c r="C1168" s="101" t="s">
        <v>1565</v>
      </c>
      <c r="D1168" s="68">
        <v>7.6</v>
      </c>
      <c r="E1168" s="73">
        <v>208</v>
      </c>
      <c r="F1168" s="68">
        <v>97</v>
      </c>
      <c r="G1168" s="69" t="s">
        <v>5193</v>
      </c>
      <c r="H1168" s="105" t="s">
        <v>5194</v>
      </c>
      <c r="I1168" s="75" t="s">
        <v>405</v>
      </c>
      <c r="J1168" s="75" t="s">
        <v>406</v>
      </c>
      <c r="K1168" s="105"/>
      <c r="L1168" s="65">
        <v>0.41</v>
      </c>
      <c r="M1168" s="65"/>
      <c r="N1168" s="65"/>
      <c r="O1168" s="65">
        <v>100</v>
      </c>
      <c r="P1168" s="65">
        <v>660</v>
      </c>
      <c r="Q1168" s="65">
        <v>800</v>
      </c>
      <c r="R1168" s="65">
        <v>0.76</v>
      </c>
      <c r="S1168" s="65">
        <v>1.52</v>
      </c>
      <c r="T1168" s="65">
        <v>2.2799999999999998</v>
      </c>
      <c r="U1168" s="65">
        <v>3.8</v>
      </c>
      <c r="V1168" s="65">
        <v>5.7</v>
      </c>
      <c r="W1168" s="65">
        <v>7.6</v>
      </c>
      <c r="X1168" s="65">
        <v>92.7</v>
      </c>
      <c r="Y1168" s="65">
        <v>95.1</v>
      </c>
      <c r="Z1168" s="65">
        <v>95.8</v>
      </c>
      <c r="AA1168" s="65">
        <v>96.1</v>
      </c>
      <c r="AB1168" s="65">
        <v>96.1</v>
      </c>
      <c r="AC1168" s="65">
        <v>95.8</v>
      </c>
      <c r="AD1168" s="65">
        <v>95.8</v>
      </c>
      <c r="AE1168" s="65">
        <v>96</v>
      </c>
      <c r="AF1168" s="65">
        <v>97.4</v>
      </c>
      <c r="AG1168" s="65">
        <v>97.7</v>
      </c>
      <c r="AH1168" s="65">
        <v>97.8</v>
      </c>
      <c r="AI1168" s="65">
        <v>97.7</v>
      </c>
      <c r="AJ1168" s="65">
        <v>97.6</v>
      </c>
      <c r="AK1168" s="65">
        <v>97.7</v>
      </c>
      <c r="AL1168" s="65">
        <v>94.1</v>
      </c>
      <c r="AM1168" s="65">
        <v>96.7</v>
      </c>
      <c r="AN1168" s="65">
        <v>97.3</v>
      </c>
      <c r="AO1168" s="65">
        <v>97.6</v>
      </c>
      <c r="AP1168" s="65">
        <v>97.5</v>
      </c>
      <c r="AQ1168" s="65">
        <v>97.4</v>
      </c>
      <c r="AR1168" s="65">
        <v>97.3</v>
      </c>
      <c r="AS1168" s="61" t="str">
        <f t="shared" si="24"/>
        <v>Fronius International GmbH7.6Fronius Primo 7.6-1 208-240 [208V] [SI1]</v>
      </c>
      <c r="AT1168" s="62" t="s">
        <v>2036</v>
      </c>
      <c r="AU1168" s="219" t="s">
        <v>507</v>
      </c>
    </row>
    <row r="1169" spans="1:47" s="63" customFormat="1" ht="60">
      <c r="A1169" s="70" t="s">
        <v>1558</v>
      </c>
      <c r="B1169" s="119" t="s">
        <v>3464</v>
      </c>
      <c r="C1169" s="101" t="s">
        <v>1566</v>
      </c>
      <c r="D1169" s="68">
        <v>7.6</v>
      </c>
      <c r="E1169" s="73">
        <v>240</v>
      </c>
      <c r="F1169" s="68">
        <v>97</v>
      </c>
      <c r="G1169" s="69" t="s">
        <v>5193</v>
      </c>
      <c r="H1169" s="105" t="s">
        <v>5194</v>
      </c>
      <c r="I1169" s="75" t="s">
        <v>405</v>
      </c>
      <c r="J1169" s="75" t="s">
        <v>406</v>
      </c>
      <c r="K1169" s="105"/>
      <c r="L1169" s="65">
        <v>0.55000000000000004</v>
      </c>
      <c r="M1169" s="65"/>
      <c r="N1169" s="65"/>
      <c r="O1169" s="65">
        <v>100</v>
      </c>
      <c r="P1169" s="65">
        <v>660</v>
      </c>
      <c r="Q1169" s="65">
        <v>800</v>
      </c>
      <c r="R1169" s="65">
        <v>0.76</v>
      </c>
      <c r="S1169" s="65">
        <v>1.52</v>
      </c>
      <c r="T1169" s="65">
        <v>2.2799999999999998</v>
      </c>
      <c r="U1169" s="65">
        <v>3.8</v>
      </c>
      <c r="V1169" s="65">
        <v>5.7</v>
      </c>
      <c r="W1169" s="65">
        <v>7.6</v>
      </c>
      <c r="X1169" s="65">
        <v>91.6</v>
      </c>
      <c r="Y1169" s="65">
        <v>94.8</v>
      </c>
      <c r="Z1169" s="65">
        <v>95.5</v>
      </c>
      <c r="AA1169" s="65">
        <v>96</v>
      </c>
      <c r="AB1169" s="65">
        <v>96.1</v>
      </c>
      <c r="AC1169" s="65">
        <v>95.9</v>
      </c>
      <c r="AD1169" s="65">
        <v>95.7</v>
      </c>
      <c r="AE1169" s="65">
        <v>94</v>
      </c>
      <c r="AF1169" s="65">
        <v>96.4</v>
      </c>
      <c r="AG1169" s="65">
        <v>97</v>
      </c>
      <c r="AH1169" s="65">
        <v>97.4</v>
      </c>
      <c r="AI1169" s="65">
        <v>97.5</v>
      </c>
      <c r="AJ1169" s="65">
        <v>97.4</v>
      </c>
      <c r="AK1169" s="65">
        <v>97.2</v>
      </c>
      <c r="AL1169" s="65">
        <v>94.6</v>
      </c>
      <c r="AM1169" s="65">
        <v>97</v>
      </c>
      <c r="AN1169" s="65">
        <v>97.6</v>
      </c>
      <c r="AO1169" s="65">
        <v>97.9</v>
      </c>
      <c r="AP1169" s="65">
        <v>97.9</v>
      </c>
      <c r="AQ1169" s="65">
        <v>97.8</v>
      </c>
      <c r="AR1169" s="65">
        <v>97.7</v>
      </c>
      <c r="AS1169" s="61" t="str">
        <f t="shared" si="24"/>
        <v>Fronius International GmbH7.6Fronius Primo 7.6-1 208-240 [240V] [SI1]</v>
      </c>
      <c r="AT1169" s="62" t="s">
        <v>2036</v>
      </c>
      <c r="AU1169" s="219" t="s">
        <v>507</v>
      </c>
    </row>
    <row r="1170" spans="1:47" s="63" customFormat="1" ht="60">
      <c r="A1170" s="70" t="s">
        <v>1558</v>
      </c>
      <c r="B1170" s="119" t="s">
        <v>3465</v>
      </c>
      <c r="C1170" s="101" t="s">
        <v>1567</v>
      </c>
      <c r="D1170" s="68">
        <v>7.9</v>
      </c>
      <c r="E1170" s="73">
        <v>208</v>
      </c>
      <c r="F1170" s="68">
        <v>97</v>
      </c>
      <c r="G1170" s="69" t="s">
        <v>5193</v>
      </c>
      <c r="H1170" s="105" t="s">
        <v>5194</v>
      </c>
      <c r="I1170" s="75" t="s">
        <v>405</v>
      </c>
      <c r="J1170" s="75" t="s">
        <v>406</v>
      </c>
      <c r="K1170" s="105"/>
      <c r="L1170" s="65">
        <v>0.41</v>
      </c>
      <c r="M1170" s="65"/>
      <c r="N1170" s="65"/>
      <c r="O1170" s="65">
        <v>100</v>
      </c>
      <c r="P1170" s="65">
        <v>660</v>
      </c>
      <c r="Q1170" s="65">
        <v>800</v>
      </c>
      <c r="R1170" s="65">
        <v>0.79</v>
      </c>
      <c r="S1170" s="65">
        <v>1.58</v>
      </c>
      <c r="T1170" s="65">
        <v>2.37</v>
      </c>
      <c r="U1170" s="65">
        <v>3.95</v>
      </c>
      <c r="V1170" s="65">
        <v>5.93</v>
      </c>
      <c r="W1170" s="65">
        <v>7.9</v>
      </c>
      <c r="X1170" s="65">
        <v>93</v>
      </c>
      <c r="Y1170" s="65">
        <v>95.3</v>
      </c>
      <c r="Z1170" s="65">
        <v>95.9</v>
      </c>
      <c r="AA1170" s="65">
        <v>96.2</v>
      </c>
      <c r="AB1170" s="65">
        <v>96.2</v>
      </c>
      <c r="AC1170" s="65">
        <v>95.9</v>
      </c>
      <c r="AD1170" s="65">
        <v>96</v>
      </c>
      <c r="AE1170" s="65">
        <v>95.8</v>
      </c>
      <c r="AF1170" s="65">
        <v>97.3</v>
      </c>
      <c r="AG1170" s="65">
        <v>97.7</v>
      </c>
      <c r="AH1170" s="65">
        <v>97.8</v>
      </c>
      <c r="AI1170" s="65">
        <v>97.8</v>
      </c>
      <c r="AJ1170" s="65">
        <v>97.5</v>
      </c>
      <c r="AK1170" s="65">
        <v>97.7</v>
      </c>
      <c r="AL1170" s="65">
        <v>94</v>
      </c>
      <c r="AM1170" s="65">
        <v>96.7</v>
      </c>
      <c r="AN1170" s="65">
        <v>97.3</v>
      </c>
      <c r="AO1170" s="65">
        <v>97.6</v>
      </c>
      <c r="AP1170" s="65">
        <v>97.6</v>
      </c>
      <c r="AQ1170" s="65">
        <v>97.4</v>
      </c>
      <c r="AR1170" s="65">
        <v>97.3</v>
      </c>
      <c r="AS1170" s="61" t="str">
        <f t="shared" si="24"/>
        <v>Fronius International GmbH7.9Fronius Primo 8.2-1 208-240 [208V] [SI1]</v>
      </c>
      <c r="AT1170" s="62" t="s">
        <v>2036</v>
      </c>
      <c r="AU1170" s="219" t="s">
        <v>507</v>
      </c>
    </row>
    <row r="1171" spans="1:47" s="63" customFormat="1" ht="60">
      <c r="A1171" s="70" t="s">
        <v>1558</v>
      </c>
      <c r="B1171" s="119" t="s">
        <v>3466</v>
      </c>
      <c r="C1171" s="101" t="s">
        <v>1568</v>
      </c>
      <c r="D1171" s="68">
        <v>8.1999999999999993</v>
      </c>
      <c r="E1171" s="73">
        <v>240</v>
      </c>
      <c r="F1171" s="68">
        <v>97</v>
      </c>
      <c r="G1171" s="69" t="s">
        <v>5193</v>
      </c>
      <c r="H1171" s="105" t="s">
        <v>5194</v>
      </c>
      <c r="I1171" s="75" t="s">
        <v>405</v>
      </c>
      <c r="J1171" s="75" t="s">
        <v>406</v>
      </c>
      <c r="K1171" s="105"/>
      <c r="L1171" s="65">
        <v>0.55000000000000004</v>
      </c>
      <c r="M1171" s="65"/>
      <c r="N1171" s="65"/>
      <c r="O1171" s="65">
        <v>100</v>
      </c>
      <c r="P1171" s="65">
        <v>660</v>
      </c>
      <c r="Q1171" s="65">
        <v>800</v>
      </c>
      <c r="R1171" s="65">
        <v>0.82</v>
      </c>
      <c r="S1171" s="65">
        <v>1.64</v>
      </c>
      <c r="T1171" s="65">
        <v>2.46</v>
      </c>
      <c r="U1171" s="65">
        <v>4.0999999999999996</v>
      </c>
      <c r="V1171" s="65">
        <v>6.15</v>
      </c>
      <c r="W1171" s="65">
        <v>8.1999999999999993</v>
      </c>
      <c r="X1171" s="65">
        <v>92.1</v>
      </c>
      <c r="Y1171" s="65">
        <v>94.9</v>
      </c>
      <c r="Z1171" s="65">
        <v>95.7</v>
      </c>
      <c r="AA1171" s="65">
        <v>96.2</v>
      </c>
      <c r="AB1171" s="65">
        <v>96.2</v>
      </c>
      <c r="AC1171" s="65">
        <v>96.1</v>
      </c>
      <c r="AD1171" s="65">
        <v>95.9</v>
      </c>
      <c r="AE1171" s="65">
        <v>94.2</v>
      </c>
      <c r="AF1171" s="65">
        <v>96.6</v>
      </c>
      <c r="AG1171" s="65">
        <v>97.1</v>
      </c>
      <c r="AH1171" s="65">
        <v>97.4</v>
      </c>
      <c r="AI1171" s="65">
        <v>97.4</v>
      </c>
      <c r="AJ1171" s="65">
        <v>97.4</v>
      </c>
      <c r="AK1171" s="65">
        <v>97.2</v>
      </c>
      <c r="AL1171" s="65">
        <v>94.7</v>
      </c>
      <c r="AM1171" s="65">
        <v>97.1</v>
      </c>
      <c r="AN1171" s="65">
        <v>97.6</v>
      </c>
      <c r="AO1171" s="65">
        <v>97.9</v>
      </c>
      <c r="AP1171" s="65">
        <v>97.9</v>
      </c>
      <c r="AQ1171" s="65">
        <v>97.8</v>
      </c>
      <c r="AR1171" s="65">
        <v>97.7</v>
      </c>
      <c r="AS1171" s="61" t="str">
        <f t="shared" si="24"/>
        <v>Fronius International GmbH8.2Fronius Primo 8.2-1 208-240 [240V] [SI1]</v>
      </c>
      <c r="AT1171" s="62" t="s">
        <v>2036</v>
      </c>
      <c r="AU1171" s="219" t="s">
        <v>507</v>
      </c>
    </row>
    <row r="1172" spans="1:47" s="63" customFormat="1" ht="45">
      <c r="A1172" s="254" t="s">
        <v>1558</v>
      </c>
      <c r="B1172" s="217" t="s">
        <v>3467</v>
      </c>
      <c r="C1172" s="254" t="s">
        <v>2245</v>
      </c>
      <c r="D1172" s="201">
        <v>9.9949999999999992</v>
      </c>
      <c r="E1172" s="197">
        <v>208</v>
      </c>
      <c r="F1172" s="159">
        <v>96.5</v>
      </c>
      <c r="G1172" s="112" t="s">
        <v>5195</v>
      </c>
      <c r="H1172" s="138" t="s">
        <v>5196</v>
      </c>
      <c r="I1172" s="196" t="s">
        <v>405</v>
      </c>
      <c r="J1172" s="196" t="s">
        <v>406</v>
      </c>
      <c r="K1172" s="158"/>
      <c r="L1172" s="162">
        <v>0.24</v>
      </c>
      <c r="M1172" s="217"/>
      <c r="N1172" s="217"/>
      <c r="O1172" s="217">
        <v>100</v>
      </c>
      <c r="P1172" s="217">
        <v>660</v>
      </c>
      <c r="Q1172" s="217">
        <v>800</v>
      </c>
      <c r="R1172" s="217">
        <v>1</v>
      </c>
      <c r="S1172" s="217">
        <v>2</v>
      </c>
      <c r="T1172" s="160">
        <v>3</v>
      </c>
      <c r="U1172" s="160">
        <v>5</v>
      </c>
      <c r="V1172" s="160">
        <v>7.5</v>
      </c>
      <c r="W1172" s="160">
        <v>10</v>
      </c>
      <c r="X1172" s="160">
        <v>92</v>
      </c>
      <c r="Y1172" s="160">
        <v>94.7</v>
      </c>
      <c r="Z1172" s="161">
        <v>95.1</v>
      </c>
      <c r="AA1172" s="161">
        <v>95.6</v>
      </c>
      <c r="AB1172" s="161">
        <v>95.6</v>
      </c>
      <c r="AC1172" s="161">
        <v>95.5</v>
      </c>
      <c r="AD1172" s="161">
        <v>95.3</v>
      </c>
      <c r="AE1172" s="161">
        <v>94.5</v>
      </c>
      <c r="AF1172" s="161">
        <v>97.4</v>
      </c>
      <c r="AG1172" s="161">
        <v>96.8</v>
      </c>
      <c r="AH1172" s="161">
        <v>97.3</v>
      </c>
      <c r="AI1172" s="161">
        <v>97.3</v>
      </c>
      <c r="AJ1172" s="161">
        <v>97.4</v>
      </c>
      <c r="AK1172" s="161">
        <v>97.1</v>
      </c>
      <c r="AL1172" s="161">
        <v>93.3</v>
      </c>
      <c r="AM1172" s="161">
        <v>97.1</v>
      </c>
      <c r="AN1172" s="161">
        <v>96.5</v>
      </c>
      <c r="AO1172" s="161">
        <v>97</v>
      </c>
      <c r="AP1172" s="161">
        <v>97.3</v>
      </c>
      <c r="AQ1172" s="161">
        <v>97.3</v>
      </c>
      <c r="AR1172" s="161">
        <v>97</v>
      </c>
      <c r="AS1172" s="128" t="s">
        <v>2246</v>
      </c>
      <c r="AT1172" s="260">
        <v>43040</v>
      </c>
      <c r="AU1172" s="274">
        <v>43084</v>
      </c>
    </row>
    <row r="1173" spans="1:47" s="63" customFormat="1" ht="45">
      <c r="A1173" s="254" t="s">
        <v>1558</v>
      </c>
      <c r="B1173" s="217" t="s">
        <v>3468</v>
      </c>
      <c r="C1173" s="254" t="s">
        <v>2247</v>
      </c>
      <c r="D1173" s="201">
        <v>9.9949999999999992</v>
      </c>
      <c r="E1173" s="197">
        <v>240</v>
      </c>
      <c r="F1173" s="159">
        <v>96.5</v>
      </c>
      <c r="G1173" s="112" t="s">
        <v>5195</v>
      </c>
      <c r="H1173" s="138" t="s">
        <v>5196</v>
      </c>
      <c r="I1173" s="196" t="s">
        <v>405</v>
      </c>
      <c r="J1173" s="196" t="s">
        <v>406</v>
      </c>
      <c r="K1173" s="158"/>
      <c r="L1173" s="162">
        <v>0.32</v>
      </c>
      <c r="M1173" s="217"/>
      <c r="N1173" s="217"/>
      <c r="O1173" s="217">
        <v>100</v>
      </c>
      <c r="P1173" s="217">
        <v>655</v>
      </c>
      <c r="Q1173" s="217">
        <v>800</v>
      </c>
      <c r="R1173" s="217">
        <v>1</v>
      </c>
      <c r="S1173" s="217">
        <v>2</v>
      </c>
      <c r="T1173" s="160">
        <v>3</v>
      </c>
      <c r="U1173" s="160">
        <v>5</v>
      </c>
      <c r="V1173" s="160">
        <v>7.5</v>
      </c>
      <c r="W1173" s="160">
        <v>10</v>
      </c>
      <c r="X1173" s="160">
        <v>91.4</v>
      </c>
      <c r="Y1173" s="160">
        <v>94.3</v>
      </c>
      <c r="Z1173" s="161">
        <v>94.8</v>
      </c>
      <c r="AA1173" s="161">
        <v>95.4</v>
      </c>
      <c r="AB1173" s="161">
        <v>95.6</v>
      </c>
      <c r="AC1173" s="161">
        <v>95.6</v>
      </c>
      <c r="AD1173" s="161">
        <v>95.2</v>
      </c>
      <c r="AE1173" s="161">
        <v>93.5</v>
      </c>
      <c r="AF1173" s="161">
        <v>95.8</v>
      </c>
      <c r="AG1173" s="161">
        <v>96.3</v>
      </c>
      <c r="AH1173" s="161">
        <v>96.9</v>
      </c>
      <c r="AI1173" s="161">
        <v>97.1</v>
      </c>
      <c r="AJ1173" s="161">
        <v>97</v>
      </c>
      <c r="AK1173" s="161">
        <v>96.7</v>
      </c>
      <c r="AL1173" s="161">
        <v>95.6</v>
      </c>
      <c r="AM1173" s="161">
        <v>97</v>
      </c>
      <c r="AN1173" s="161">
        <v>97.2</v>
      </c>
      <c r="AO1173" s="161">
        <v>97.6</v>
      </c>
      <c r="AP1173" s="161">
        <v>97.7</v>
      </c>
      <c r="AQ1173" s="161">
        <v>97.5</v>
      </c>
      <c r="AR1173" s="161">
        <v>97.5</v>
      </c>
      <c r="AS1173" s="128" t="s">
        <v>2248</v>
      </c>
      <c r="AT1173" s="260">
        <v>43040</v>
      </c>
      <c r="AU1173" s="274">
        <v>43084</v>
      </c>
    </row>
    <row r="1174" spans="1:47" s="63" customFormat="1" ht="60">
      <c r="A1174" s="217" t="s">
        <v>1558</v>
      </c>
      <c r="B1174" s="255" t="s">
        <v>3469</v>
      </c>
      <c r="C1174" s="198" t="s">
        <v>2314</v>
      </c>
      <c r="D1174" s="65">
        <v>9.9949999999999992</v>
      </c>
      <c r="E1174" s="65">
        <v>208</v>
      </c>
      <c r="F1174" s="65">
        <v>96.5</v>
      </c>
      <c r="G1174" s="157" t="s">
        <v>5197</v>
      </c>
      <c r="H1174" s="156" t="s">
        <v>5198</v>
      </c>
      <c r="I1174" s="196" t="s">
        <v>405</v>
      </c>
      <c r="J1174" s="196" t="s">
        <v>406</v>
      </c>
      <c r="K1174" s="158"/>
      <c r="L1174" s="202">
        <v>0.81</v>
      </c>
      <c r="M1174" s="199"/>
      <c r="N1174" s="199"/>
      <c r="O1174" s="199">
        <v>100</v>
      </c>
      <c r="P1174" s="199">
        <v>370</v>
      </c>
      <c r="Q1174" s="199">
        <v>480</v>
      </c>
      <c r="R1174" s="202">
        <v>1</v>
      </c>
      <c r="S1174" s="202">
        <v>2</v>
      </c>
      <c r="T1174" s="202">
        <v>3</v>
      </c>
      <c r="U1174" s="202">
        <v>5</v>
      </c>
      <c r="V1174" s="202">
        <v>7.5</v>
      </c>
      <c r="W1174" s="202">
        <v>10</v>
      </c>
      <c r="X1174" s="200">
        <v>94</v>
      </c>
      <c r="Y1174" s="200">
        <v>95.6</v>
      </c>
      <c r="Z1174" s="200">
        <v>96.1</v>
      </c>
      <c r="AA1174" s="200">
        <v>96.2</v>
      </c>
      <c r="AB1174" s="200">
        <v>96.2</v>
      </c>
      <c r="AC1174" s="200">
        <v>96</v>
      </c>
      <c r="AD1174" s="200">
        <v>96.1</v>
      </c>
      <c r="AE1174" s="200">
        <v>95.4</v>
      </c>
      <c r="AF1174" s="200">
        <v>96.8</v>
      </c>
      <c r="AG1174" s="200">
        <v>97</v>
      </c>
      <c r="AH1174" s="200">
        <v>97.1</v>
      </c>
      <c r="AI1174" s="200">
        <v>97.1</v>
      </c>
      <c r="AJ1174" s="200">
        <v>96.9</v>
      </c>
      <c r="AK1174" s="200">
        <v>97</v>
      </c>
      <c r="AL1174" s="200">
        <v>94.8</v>
      </c>
      <c r="AM1174" s="200">
        <v>96.4</v>
      </c>
      <c r="AN1174" s="200">
        <v>96.7</v>
      </c>
      <c r="AO1174" s="200">
        <v>96.9</v>
      </c>
      <c r="AP1174" s="200">
        <v>96.9</v>
      </c>
      <c r="AQ1174" s="200">
        <v>96.7</v>
      </c>
      <c r="AR1174" s="200">
        <v>96.7</v>
      </c>
      <c r="AS1174" s="128" t="s">
        <v>2315</v>
      </c>
      <c r="AT1174" s="260">
        <v>43070</v>
      </c>
      <c r="AU1174" s="274">
        <v>43084</v>
      </c>
    </row>
    <row r="1175" spans="1:47" s="63" customFormat="1" ht="60">
      <c r="A1175" s="217" t="s">
        <v>1558</v>
      </c>
      <c r="B1175" s="255" t="s">
        <v>3470</v>
      </c>
      <c r="C1175" s="198" t="s">
        <v>2314</v>
      </c>
      <c r="D1175" s="65">
        <v>9.9949999999999992</v>
      </c>
      <c r="E1175" s="65">
        <v>240</v>
      </c>
      <c r="F1175" s="65">
        <v>96.5</v>
      </c>
      <c r="G1175" s="157" t="s">
        <v>5197</v>
      </c>
      <c r="H1175" s="156" t="s">
        <v>5198</v>
      </c>
      <c r="I1175" s="196" t="s">
        <v>405</v>
      </c>
      <c r="J1175" s="196" t="s">
        <v>406</v>
      </c>
      <c r="K1175" s="158"/>
      <c r="L1175" s="202">
        <v>0.8</v>
      </c>
      <c r="M1175" s="199"/>
      <c r="N1175" s="199"/>
      <c r="O1175" s="199">
        <v>100</v>
      </c>
      <c r="P1175" s="199">
        <v>370</v>
      </c>
      <c r="Q1175" s="199">
        <v>480</v>
      </c>
      <c r="R1175" s="202">
        <v>1</v>
      </c>
      <c r="S1175" s="202">
        <v>2</v>
      </c>
      <c r="T1175" s="202">
        <v>3</v>
      </c>
      <c r="U1175" s="202">
        <v>5</v>
      </c>
      <c r="V1175" s="202">
        <v>7.5</v>
      </c>
      <c r="W1175" s="202">
        <v>10</v>
      </c>
      <c r="X1175" s="200">
        <v>94</v>
      </c>
      <c r="Y1175" s="200">
        <v>95.6</v>
      </c>
      <c r="Z1175" s="200">
        <v>96.1</v>
      </c>
      <c r="AA1175" s="200">
        <v>96.2</v>
      </c>
      <c r="AB1175" s="200">
        <v>96.2</v>
      </c>
      <c r="AC1175" s="200">
        <v>96</v>
      </c>
      <c r="AD1175" s="200">
        <v>96.1</v>
      </c>
      <c r="AE1175" s="200">
        <v>95.4</v>
      </c>
      <c r="AF1175" s="200">
        <v>96.8</v>
      </c>
      <c r="AG1175" s="200">
        <v>97</v>
      </c>
      <c r="AH1175" s="200">
        <v>97.1</v>
      </c>
      <c r="AI1175" s="200">
        <v>97.1</v>
      </c>
      <c r="AJ1175" s="200">
        <v>96.9</v>
      </c>
      <c r="AK1175" s="200">
        <v>97</v>
      </c>
      <c r="AL1175" s="200">
        <v>94.8</v>
      </c>
      <c r="AM1175" s="200">
        <v>96.4</v>
      </c>
      <c r="AN1175" s="200">
        <v>96.7</v>
      </c>
      <c r="AO1175" s="200">
        <v>96.9</v>
      </c>
      <c r="AP1175" s="200">
        <v>96.9</v>
      </c>
      <c r="AQ1175" s="200">
        <v>96.7</v>
      </c>
      <c r="AR1175" s="200">
        <v>96.7</v>
      </c>
      <c r="AS1175" s="128" t="s">
        <v>2316</v>
      </c>
      <c r="AT1175" s="260">
        <v>43070</v>
      </c>
      <c r="AU1175" s="274">
        <v>43084</v>
      </c>
    </row>
    <row r="1176" spans="1:47" s="63" customFormat="1" ht="45">
      <c r="A1176" s="119" t="s">
        <v>1558</v>
      </c>
      <c r="B1176" s="119" t="s">
        <v>3471</v>
      </c>
      <c r="C1176" s="119" t="s">
        <v>2007</v>
      </c>
      <c r="D1176" s="68">
        <v>9.9949999999999992</v>
      </c>
      <c r="E1176" s="73">
        <v>480</v>
      </c>
      <c r="F1176" s="68">
        <v>96.5</v>
      </c>
      <c r="G1176" s="69" t="s">
        <v>5199</v>
      </c>
      <c r="H1176" s="68" t="s">
        <v>5200</v>
      </c>
      <c r="I1176" s="75" t="s">
        <v>405</v>
      </c>
      <c r="J1176" s="75" t="s">
        <v>406</v>
      </c>
      <c r="K1176" s="74"/>
      <c r="L1176" s="65">
        <v>0.86</v>
      </c>
      <c r="M1176" s="65"/>
      <c r="N1176" s="65"/>
      <c r="O1176" s="65">
        <v>100</v>
      </c>
      <c r="P1176" s="65">
        <v>670</v>
      </c>
      <c r="Q1176" s="65">
        <v>800</v>
      </c>
      <c r="R1176" s="65">
        <v>1</v>
      </c>
      <c r="S1176" s="65">
        <v>2</v>
      </c>
      <c r="T1176" s="65">
        <v>3</v>
      </c>
      <c r="U1176" s="65">
        <v>5</v>
      </c>
      <c r="V1176" s="65">
        <v>7.5</v>
      </c>
      <c r="W1176" s="65">
        <v>10</v>
      </c>
      <c r="X1176" s="65">
        <v>89.6</v>
      </c>
      <c r="Y1176" s="65">
        <v>93.7</v>
      </c>
      <c r="Z1176" s="65">
        <v>94.8</v>
      </c>
      <c r="AA1176" s="65">
        <v>95.3</v>
      </c>
      <c r="AB1176" s="65">
        <v>96</v>
      </c>
      <c r="AC1176" s="65">
        <v>96.2</v>
      </c>
      <c r="AD1176" s="65">
        <v>95.3</v>
      </c>
      <c r="AE1176" s="65">
        <v>91.8</v>
      </c>
      <c r="AF1176" s="65">
        <v>95.2</v>
      </c>
      <c r="AG1176" s="65">
        <v>96.1</v>
      </c>
      <c r="AH1176" s="65">
        <v>96.7</v>
      </c>
      <c r="AI1176" s="65">
        <v>97.2</v>
      </c>
      <c r="AJ1176" s="65">
        <v>97.3</v>
      </c>
      <c r="AK1176" s="65">
        <v>96.6</v>
      </c>
      <c r="AL1176" s="65">
        <v>92.9</v>
      </c>
      <c r="AM1176" s="65">
        <v>96.1</v>
      </c>
      <c r="AN1176" s="65">
        <v>96.9</v>
      </c>
      <c r="AO1176" s="65">
        <v>97.3</v>
      </c>
      <c r="AP1176" s="65">
        <v>97.7</v>
      </c>
      <c r="AQ1176" s="65">
        <v>97.8</v>
      </c>
      <c r="AR1176" s="65">
        <v>97.2</v>
      </c>
      <c r="AS1176" s="61" t="str">
        <f>CONCATENATE(A1176,D1176,B1176)</f>
        <v>Fronius International GmbH9.995Fronius Symo 10.0-3 480 [480V] [SI1]</v>
      </c>
      <c r="AT1176" s="219" t="s">
        <v>2036</v>
      </c>
      <c r="AU1176" s="220" t="s">
        <v>507</v>
      </c>
    </row>
    <row r="1177" spans="1:47" s="63" customFormat="1" ht="45">
      <c r="A1177" s="254" t="s">
        <v>1558</v>
      </c>
      <c r="B1177" s="217" t="s">
        <v>3472</v>
      </c>
      <c r="C1177" s="254" t="s">
        <v>2249</v>
      </c>
      <c r="D1177" s="201">
        <v>11.4</v>
      </c>
      <c r="E1177" s="197">
        <v>208</v>
      </c>
      <c r="F1177" s="159">
        <v>96.5</v>
      </c>
      <c r="G1177" s="112" t="s">
        <v>5195</v>
      </c>
      <c r="H1177" s="138" t="s">
        <v>5196</v>
      </c>
      <c r="I1177" s="196" t="s">
        <v>405</v>
      </c>
      <c r="J1177" s="196" t="s">
        <v>406</v>
      </c>
      <c r="K1177" s="158"/>
      <c r="L1177" s="162">
        <v>0.24</v>
      </c>
      <c r="M1177" s="217"/>
      <c r="N1177" s="217"/>
      <c r="O1177" s="217">
        <v>240</v>
      </c>
      <c r="P1177" s="217">
        <v>660</v>
      </c>
      <c r="Q1177" s="217">
        <v>800</v>
      </c>
      <c r="R1177" s="217">
        <v>1.1399999999999999</v>
      </c>
      <c r="S1177" s="217">
        <v>2.2799999999999998</v>
      </c>
      <c r="T1177" s="160">
        <v>3.42</v>
      </c>
      <c r="U1177" s="160">
        <v>5.7</v>
      </c>
      <c r="V1177" s="160">
        <v>8.5500000000000007</v>
      </c>
      <c r="W1177" s="160">
        <v>11.4</v>
      </c>
      <c r="X1177" s="160">
        <v>93</v>
      </c>
      <c r="Y1177" s="160">
        <v>94.9</v>
      </c>
      <c r="Z1177" s="161">
        <v>95.4</v>
      </c>
      <c r="AA1177" s="161">
        <v>95.8</v>
      </c>
      <c r="AB1177" s="161">
        <v>95.8</v>
      </c>
      <c r="AC1177" s="161">
        <v>95.7</v>
      </c>
      <c r="AD1177" s="161">
        <v>95.6</v>
      </c>
      <c r="AE1177" s="161">
        <v>95.4</v>
      </c>
      <c r="AF1177" s="161">
        <v>97</v>
      </c>
      <c r="AG1177" s="161">
        <v>97.3</v>
      </c>
      <c r="AH1177" s="161">
        <v>97.4</v>
      </c>
      <c r="AI1177" s="161">
        <v>97.4</v>
      </c>
      <c r="AJ1177" s="161">
        <v>97.4</v>
      </c>
      <c r="AK1177" s="161">
        <v>97.3</v>
      </c>
      <c r="AL1177" s="161">
        <v>94.5</v>
      </c>
      <c r="AM1177" s="161">
        <v>96.4</v>
      </c>
      <c r="AN1177" s="161">
        <v>96.9</v>
      </c>
      <c r="AO1177" s="161">
        <v>97.2</v>
      </c>
      <c r="AP1177" s="161">
        <v>97.2</v>
      </c>
      <c r="AQ1177" s="161">
        <v>97.3</v>
      </c>
      <c r="AR1177" s="161">
        <v>97.1</v>
      </c>
      <c r="AS1177" s="267" t="s">
        <v>2250</v>
      </c>
      <c r="AT1177" s="260">
        <v>43040</v>
      </c>
      <c r="AU1177" s="274">
        <v>43084</v>
      </c>
    </row>
    <row r="1178" spans="1:47" s="63" customFormat="1" ht="45">
      <c r="A1178" s="254" t="s">
        <v>1558</v>
      </c>
      <c r="B1178" s="217" t="s">
        <v>3473</v>
      </c>
      <c r="C1178" s="254" t="s">
        <v>2251</v>
      </c>
      <c r="D1178" s="201">
        <v>11.4</v>
      </c>
      <c r="E1178" s="197">
        <v>240</v>
      </c>
      <c r="F1178" s="159">
        <v>96.5</v>
      </c>
      <c r="G1178" s="112" t="s">
        <v>5195</v>
      </c>
      <c r="H1178" s="138" t="s">
        <v>5196</v>
      </c>
      <c r="I1178" s="196" t="s">
        <v>405</v>
      </c>
      <c r="J1178" s="196" t="s">
        <v>406</v>
      </c>
      <c r="K1178" s="158"/>
      <c r="L1178" s="162">
        <v>0.32</v>
      </c>
      <c r="M1178" s="217"/>
      <c r="N1178" s="217"/>
      <c r="O1178" s="217">
        <v>240</v>
      </c>
      <c r="P1178" s="217">
        <v>660</v>
      </c>
      <c r="Q1178" s="217">
        <v>800</v>
      </c>
      <c r="R1178" s="217">
        <v>1.1399999999999999</v>
      </c>
      <c r="S1178" s="217">
        <v>2.2799999999999998</v>
      </c>
      <c r="T1178" s="160">
        <v>3.42</v>
      </c>
      <c r="U1178" s="160">
        <v>5.7</v>
      </c>
      <c r="V1178" s="160">
        <v>8.5500000000000007</v>
      </c>
      <c r="W1178" s="160">
        <v>11.4</v>
      </c>
      <c r="X1178" s="160">
        <v>92.1</v>
      </c>
      <c r="Y1178" s="160">
        <v>94.8</v>
      </c>
      <c r="Z1178" s="161">
        <v>95.3</v>
      </c>
      <c r="AA1178" s="161">
        <v>95.8</v>
      </c>
      <c r="AB1178" s="161">
        <v>95.9</v>
      </c>
      <c r="AC1178" s="161">
        <v>95.8</v>
      </c>
      <c r="AD1178" s="161">
        <v>95.6</v>
      </c>
      <c r="AE1178" s="161">
        <v>93.7</v>
      </c>
      <c r="AF1178" s="161">
        <v>96.1</v>
      </c>
      <c r="AG1178" s="161">
        <v>96.6</v>
      </c>
      <c r="AH1178" s="161">
        <v>97</v>
      </c>
      <c r="AI1178" s="161">
        <v>97.1</v>
      </c>
      <c r="AJ1178" s="161">
        <v>97.1</v>
      </c>
      <c r="AK1178" s="161">
        <v>96.9</v>
      </c>
      <c r="AL1178" s="161">
        <v>94.8</v>
      </c>
      <c r="AM1178" s="161">
        <v>96.9</v>
      </c>
      <c r="AN1178" s="161">
        <v>97.4</v>
      </c>
      <c r="AO1178" s="161">
        <v>97.6</v>
      </c>
      <c r="AP1178" s="161">
        <v>97.6</v>
      </c>
      <c r="AQ1178" s="161">
        <v>97.6</v>
      </c>
      <c r="AR1178" s="161">
        <v>97.4</v>
      </c>
      <c r="AS1178" s="267" t="s">
        <v>2252</v>
      </c>
      <c r="AT1178" s="260">
        <v>43040</v>
      </c>
      <c r="AU1178" s="274">
        <v>43084</v>
      </c>
    </row>
    <row r="1179" spans="1:47" s="63" customFormat="1" ht="60">
      <c r="A1179" s="217" t="s">
        <v>1558</v>
      </c>
      <c r="B1179" s="255" t="s">
        <v>3474</v>
      </c>
      <c r="C1179" s="198" t="s">
        <v>2314</v>
      </c>
      <c r="D1179" s="65">
        <v>12</v>
      </c>
      <c r="E1179" s="65">
        <v>208</v>
      </c>
      <c r="F1179" s="65">
        <v>96.5</v>
      </c>
      <c r="G1179" s="157" t="s">
        <v>5197</v>
      </c>
      <c r="H1179" s="156" t="s">
        <v>5198</v>
      </c>
      <c r="I1179" s="196" t="s">
        <v>405</v>
      </c>
      <c r="J1179" s="196" t="s">
        <v>406</v>
      </c>
      <c r="K1179" s="158"/>
      <c r="L1179" s="202">
        <v>0.61</v>
      </c>
      <c r="M1179" s="199"/>
      <c r="N1179" s="199"/>
      <c r="O1179" s="199">
        <v>300</v>
      </c>
      <c r="P1179" s="199">
        <v>350</v>
      </c>
      <c r="Q1179" s="199">
        <v>480</v>
      </c>
      <c r="R1179" s="202">
        <v>1.2</v>
      </c>
      <c r="S1179" s="202">
        <v>2.4</v>
      </c>
      <c r="T1179" s="202">
        <v>3.6</v>
      </c>
      <c r="U1179" s="202">
        <v>6</v>
      </c>
      <c r="V1179" s="202">
        <v>9</v>
      </c>
      <c r="W1179" s="202">
        <v>12</v>
      </c>
      <c r="X1179" s="200">
        <v>95.4</v>
      </c>
      <c r="Y1179" s="200">
        <v>96.2</v>
      </c>
      <c r="Z1179" s="200">
        <v>96.3</v>
      </c>
      <c r="AA1179" s="200">
        <v>96.2</v>
      </c>
      <c r="AB1179" s="200">
        <v>95.9</v>
      </c>
      <c r="AC1179" s="200">
        <v>95.4</v>
      </c>
      <c r="AD1179" s="200">
        <v>95.9</v>
      </c>
      <c r="AE1179" s="200">
        <v>96.3</v>
      </c>
      <c r="AF1179" s="200">
        <v>96.9</v>
      </c>
      <c r="AG1179" s="200">
        <v>96.9</v>
      </c>
      <c r="AH1179" s="200">
        <v>96.8</v>
      </c>
      <c r="AI1179" s="200">
        <v>96.5</v>
      </c>
      <c r="AJ1179" s="200">
        <v>96.2</v>
      </c>
      <c r="AK1179" s="200">
        <v>96.6</v>
      </c>
      <c r="AL1179" s="200">
        <v>94.7</v>
      </c>
      <c r="AM1179" s="200">
        <v>96.1</v>
      </c>
      <c r="AN1179" s="200">
        <v>96.4</v>
      </c>
      <c r="AO1179" s="200">
        <v>96.4</v>
      </c>
      <c r="AP1179" s="200">
        <v>96.3</v>
      </c>
      <c r="AQ1179" s="200">
        <v>96</v>
      </c>
      <c r="AR1179" s="200">
        <v>96.2</v>
      </c>
      <c r="AS1179" s="128" t="s">
        <v>2317</v>
      </c>
      <c r="AT1179" s="260">
        <v>43070</v>
      </c>
      <c r="AU1179" s="274">
        <v>43084</v>
      </c>
    </row>
    <row r="1180" spans="1:47" s="63" customFormat="1" ht="60">
      <c r="A1180" s="217" t="s">
        <v>1558</v>
      </c>
      <c r="B1180" s="255" t="s">
        <v>3475</v>
      </c>
      <c r="C1180" s="198" t="s">
        <v>2314</v>
      </c>
      <c r="D1180" s="65">
        <v>12</v>
      </c>
      <c r="E1180" s="65">
        <v>240</v>
      </c>
      <c r="F1180" s="65">
        <v>96.5</v>
      </c>
      <c r="G1180" s="157" t="s">
        <v>5197</v>
      </c>
      <c r="H1180" s="156" t="s">
        <v>5198</v>
      </c>
      <c r="I1180" s="196" t="s">
        <v>405</v>
      </c>
      <c r="J1180" s="196" t="s">
        <v>406</v>
      </c>
      <c r="K1180" s="158"/>
      <c r="L1180" s="202">
        <v>0.81</v>
      </c>
      <c r="M1180" s="199"/>
      <c r="N1180" s="199"/>
      <c r="O1180" s="199">
        <v>300</v>
      </c>
      <c r="P1180" s="199">
        <v>370</v>
      </c>
      <c r="Q1180" s="199">
        <v>480</v>
      </c>
      <c r="R1180" s="202">
        <v>1.2</v>
      </c>
      <c r="S1180" s="202">
        <v>2.4</v>
      </c>
      <c r="T1180" s="202">
        <v>3.6</v>
      </c>
      <c r="U1180" s="202">
        <v>6</v>
      </c>
      <c r="V1180" s="202">
        <v>9</v>
      </c>
      <c r="W1180" s="202">
        <v>12</v>
      </c>
      <c r="X1180" s="200">
        <v>94.4</v>
      </c>
      <c r="Y1180" s="200">
        <v>95.9</v>
      </c>
      <c r="Z1180" s="200">
        <v>96.2</v>
      </c>
      <c r="AA1180" s="200">
        <v>96.3</v>
      </c>
      <c r="AB1180" s="200">
        <v>96.1</v>
      </c>
      <c r="AC1180" s="200">
        <v>95.8</v>
      </c>
      <c r="AD1180" s="200">
        <v>96.1</v>
      </c>
      <c r="AE1180" s="200">
        <v>96</v>
      </c>
      <c r="AF1180" s="200">
        <v>96.9</v>
      </c>
      <c r="AG1180" s="200">
        <v>97.1</v>
      </c>
      <c r="AH1180" s="200">
        <v>97.1</v>
      </c>
      <c r="AI1180" s="200">
        <v>97</v>
      </c>
      <c r="AJ1180" s="200">
        <v>96.8</v>
      </c>
      <c r="AK1180" s="200">
        <v>97</v>
      </c>
      <c r="AL1180" s="200">
        <v>95.2</v>
      </c>
      <c r="AM1180" s="200">
        <v>96.6</v>
      </c>
      <c r="AN1180" s="200">
        <v>96.8</v>
      </c>
      <c r="AO1180" s="200">
        <v>96.9</v>
      </c>
      <c r="AP1180" s="200">
        <v>96.8</v>
      </c>
      <c r="AQ1180" s="200">
        <v>96.6</v>
      </c>
      <c r="AR1180" s="200">
        <v>96.7</v>
      </c>
      <c r="AS1180" s="128" t="s">
        <v>2318</v>
      </c>
      <c r="AT1180" s="260">
        <v>43070</v>
      </c>
      <c r="AU1180" s="274">
        <v>43084</v>
      </c>
    </row>
    <row r="1181" spans="1:47" s="63" customFormat="1" ht="45">
      <c r="A1181" s="254" t="s">
        <v>1558</v>
      </c>
      <c r="B1181" s="217" t="s">
        <v>3476</v>
      </c>
      <c r="C1181" s="254" t="s">
        <v>2253</v>
      </c>
      <c r="D1181" s="201">
        <v>12.5</v>
      </c>
      <c r="E1181" s="197">
        <v>208</v>
      </c>
      <c r="F1181" s="159">
        <v>96.5</v>
      </c>
      <c r="G1181" s="112" t="s">
        <v>5195</v>
      </c>
      <c r="H1181" s="138" t="s">
        <v>5196</v>
      </c>
      <c r="I1181" s="196" t="s">
        <v>405</v>
      </c>
      <c r="J1181" s="196" t="s">
        <v>406</v>
      </c>
      <c r="K1181" s="158"/>
      <c r="L1181" s="162">
        <v>0.24</v>
      </c>
      <c r="M1181" s="217"/>
      <c r="N1181" s="217"/>
      <c r="O1181" s="217">
        <v>260</v>
      </c>
      <c r="P1181" s="217">
        <v>665</v>
      </c>
      <c r="Q1181" s="217">
        <v>800</v>
      </c>
      <c r="R1181" s="217">
        <v>1.25</v>
      </c>
      <c r="S1181" s="217">
        <v>2.5</v>
      </c>
      <c r="T1181" s="160">
        <v>3.75</v>
      </c>
      <c r="U1181" s="160">
        <v>6.25</v>
      </c>
      <c r="V1181" s="160">
        <v>9.3800000000000008</v>
      </c>
      <c r="W1181" s="160">
        <v>12.5</v>
      </c>
      <c r="X1181" s="160">
        <v>92.5</v>
      </c>
      <c r="Y1181" s="160">
        <v>95.1</v>
      </c>
      <c r="Z1181" s="161">
        <v>95.5</v>
      </c>
      <c r="AA1181" s="161">
        <v>95.9</v>
      </c>
      <c r="AB1181" s="161">
        <v>95.9</v>
      </c>
      <c r="AC1181" s="161">
        <v>95.6</v>
      </c>
      <c r="AD1181" s="161">
        <v>95.6</v>
      </c>
      <c r="AE1181" s="161">
        <v>95.3</v>
      </c>
      <c r="AF1181" s="161">
        <v>96.9</v>
      </c>
      <c r="AG1181" s="161">
        <v>97.3</v>
      </c>
      <c r="AH1181" s="161">
        <v>97.5</v>
      </c>
      <c r="AI1181" s="161">
        <v>97.3</v>
      </c>
      <c r="AJ1181" s="161">
        <v>97.3</v>
      </c>
      <c r="AK1181" s="161">
        <v>97.2</v>
      </c>
      <c r="AL1181" s="161">
        <v>94.5</v>
      </c>
      <c r="AM1181" s="161">
        <v>96.6</v>
      </c>
      <c r="AN1181" s="161">
        <v>97</v>
      </c>
      <c r="AO1181" s="161">
        <v>97.2</v>
      </c>
      <c r="AP1181" s="161">
        <v>97.1</v>
      </c>
      <c r="AQ1181" s="161">
        <v>97.2</v>
      </c>
      <c r="AR1181" s="161">
        <v>97</v>
      </c>
      <c r="AS1181" s="267" t="s">
        <v>2254</v>
      </c>
      <c r="AT1181" s="260">
        <v>43040</v>
      </c>
      <c r="AU1181" s="274">
        <v>43084</v>
      </c>
    </row>
    <row r="1182" spans="1:47" s="63" customFormat="1" ht="45">
      <c r="A1182" s="254" t="s">
        <v>1558</v>
      </c>
      <c r="B1182" s="217" t="s">
        <v>3477</v>
      </c>
      <c r="C1182" s="254" t="s">
        <v>2255</v>
      </c>
      <c r="D1182" s="201">
        <v>12.5</v>
      </c>
      <c r="E1182" s="197">
        <v>240</v>
      </c>
      <c r="F1182" s="159">
        <v>96.5</v>
      </c>
      <c r="G1182" s="112" t="s">
        <v>5195</v>
      </c>
      <c r="H1182" s="138" t="s">
        <v>5196</v>
      </c>
      <c r="I1182" s="196" t="s">
        <v>405</v>
      </c>
      <c r="J1182" s="196" t="s">
        <v>406</v>
      </c>
      <c r="K1182" s="158"/>
      <c r="L1182" s="162">
        <v>0.32</v>
      </c>
      <c r="M1182" s="217"/>
      <c r="N1182" s="217"/>
      <c r="O1182" s="217">
        <v>260</v>
      </c>
      <c r="P1182" s="217">
        <v>660</v>
      </c>
      <c r="Q1182" s="217">
        <v>800</v>
      </c>
      <c r="R1182" s="217">
        <v>1.25</v>
      </c>
      <c r="S1182" s="217">
        <v>2.5</v>
      </c>
      <c r="T1182" s="160">
        <v>3.75</v>
      </c>
      <c r="U1182" s="160">
        <v>6.25</v>
      </c>
      <c r="V1182" s="160">
        <v>9.3800000000000008</v>
      </c>
      <c r="W1182" s="160">
        <v>12.5</v>
      </c>
      <c r="X1182" s="160">
        <v>92.1</v>
      </c>
      <c r="Y1182" s="160">
        <v>95</v>
      </c>
      <c r="Z1182" s="161">
        <v>95.4</v>
      </c>
      <c r="AA1182" s="161">
        <v>95.9</v>
      </c>
      <c r="AB1182" s="161">
        <v>95.9</v>
      </c>
      <c r="AC1182" s="161">
        <v>95.8</v>
      </c>
      <c r="AD1182" s="161">
        <v>95.6</v>
      </c>
      <c r="AE1182" s="161">
        <v>93.7</v>
      </c>
      <c r="AF1182" s="161">
        <v>96.2</v>
      </c>
      <c r="AG1182" s="161">
        <v>96.6</v>
      </c>
      <c r="AH1182" s="161">
        <v>97</v>
      </c>
      <c r="AI1182" s="161">
        <v>97.1</v>
      </c>
      <c r="AJ1182" s="161">
        <v>97.1</v>
      </c>
      <c r="AK1182" s="161">
        <v>96.8</v>
      </c>
      <c r="AL1182" s="161">
        <v>95.4</v>
      </c>
      <c r="AM1182" s="161">
        <v>97.2</v>
      </c>
      <c r="AN1182" s="161">
        <v>97.3</v>
      </c>
      <c r="AO1182" s="161">
        <v>97.5</v>
      </c>
      <c r="AP1182" s="161">
        <v>97.6</v>
      </c>
      <c r="AQ1182" s="161">
        <v>97.7</v>
      </c>
      <c r="AR1182" s="161">
        <v>97.5</v>
      </c>
      <c r="AS1182" s="267" t="s">
        <v>2256</v>
      </c>
      <c r="AT1182" s="260">
        <v>43040</v>
      </c>
      <c r="AU1182" s="274">
        <v>43084</v>
      </c>
    </row>
    <row r="1183" spans="1:47" s="63" customFormat="1" ht="45">
      <c r="A1183" s="119" t="s">
        <v>1558</v>
      </c>
      <c r="B1183" s="119" t="s">
        <v>3478</v>
      </c>
      <c r="C1183" s="119" t="s">
        <v>2008</v>
      </c>
      <c r="D1183" s="68">
        <v>12.5</v>
      </c>
      <c r="E1183" s="73">
        <v>480</v>
      </c>
      <c r="F1183" s="68">
        <v>97</v>
      </c>
      <c r="G1183" s="69" t="s">
        <v>5199</v>
      </c>
      <c r="H1183" s="68" t="s">
        <v>5200</v>
      </c>
      <c r="I1183" s="75" t="s">
        <v>405</v>
      </c>
      <c r="J1183" s="75" t="s">
        <v>406</v>
      </c>
      <c r="K1183" s="74"/>
      <c r="L1183" s="65">
        <v>0.94</v>
      </c>
      <c r="M1183" s="65"/>
      <c r="N1183" s="65"/>
      <c r="O1183" s="65">
        <v>350</v>
      </c>
      <c r="P1183" s="65">
        <v>685</v>
      </c>
      <c r="Q1183" s="65">
        <v>800</v>
      </c>
      <c r="R1183" s="65">
        <v>1.25</v>
      </c>
      <c r="S1183" s="65">
        <v>2.5</v>
      </c>
      <c r="T1183" s="65">
        <v>3.75</v>
      </c>
      <c r="U1183" s="65">
        <v>6.25</v>
      </c>
      <c r="V1183" s="65">
        <v>9.3699999999999992</v>
      </c>
      <c r="W1183" s="65">
        <v>12.5</v>
      </c>
      <c r="X1183" s="65">
        <v>92.5</v>
      </c>
      <c r="Y1183" s="65">
        <v>94.9</v>
      </c>
      <c r="Z1183" s="65">
        <v>95.6</v>
      </c>
      <c r="AA1183" s="65">
        <v>96</v>
      </c>
      <c r="AB1183" s="65">
        <v>96.4</v>
      </c>
      <c r="AC1183" s="65">
        <v>96.5</v>
      </c>
      <c r="AD1183" s="65">
        <v>96</v>
      </c>
      <c r="AE1183" s="65">
        <v>94.4</v>
      </c>
      <c r="AF1183" s="65">
        <v>96.5</v>
      </c>
      <c r="AG1183" s="65">
        <v>97</v>
      </c>
      <c r="AH1183" s="65">
        <v>97.3</v>
      </c>
      <c r="AI1183" s="65">
        <v>97.5</v>
      </c>
      <c r="AJ1183" s="65">
        <v>97.5</v>
      </c>
      <c r="AK1183" s="65">
        <v>97.2</v>
      </c>
      <c r="AL1183" s="65">
        <v>95.6</v>
      </c>
      <c r="AM1183" s="65">
        <v>97.3</v>
      </c>
      <c r="AN1183" s="65">
        <v>97.7</v>
      </c>
      <c r="AO1183" s="65">
        <v>97.9</v>
      </c>
      <c r="AP1183" s="65">
        <v>98</v>
      </c>
      <c r="AQ1183" s="65">
        <v>98</v>
      </c>
      <c r="AR1183" s="65">
        <v>97.8</v>
      </c>
      <c r="AS1183" s="61" t="str">
        <f>CONCATENATE(A1183,D1183,B1183)</f>
        <v>Fronius International GmbH12.5Fronius Symo 12.5-3 480 [480V] [SI1]</v>
      </c>
      <c r="AT1183" s="219" t="s">
        <v>2036</v>
      </c>
      <c r="AU1183" s="220" t="s">
        <v>507</v>
      </c>
    </row>
    <row r="1184" spans="1:47" s="63" customFormat="1" ht="45">
      <c r="A1184" s="254" t="s">
        <v>1558</v>
      </c>
      <c r="B1184" s="217" t="s">
        <v>3479</v>
      </c>
      <c r="C1184" s="254" t="s">
        <v>2257</v>
      </c>
      <c r="D1184" s="201">
        <v>13.75</v>
      </c>
      <c r="E1184" s="197">
        <v>208</v>
      </c>
      <c r="F1184" s="159">
        <v>97</v>
      </c>
      <c r="G1184" s="112" t="s">
        <v>5195</v>
      </c>
      <c r="H1184" s="138" t="s">
        <v>5196</v>
      </c>
      <c r="I1184" s="196" t="s">
        <v>405</v>
      </c>
      <c r="J1184" s="196" t="s">
        <v>406</v>
      </c>
      <c r="K1184" s="158"/>
      <c r="L1184" s="162">
        <v>0.24</v>
      </c>
      <c r="M1184" s="217"/>
      <c r="N1184" s="217"/>
      <c r="O1184" s="217">
        <v>320</v>
      </c>
      <c r="P1184" s="217">
        <v>680</v>
      </c>
      <c r="Q1184" s="217">
        <v>800</v>
      </c>
      <c r="R1184" s="217">
        <v>1.38</v>
      </c>
      <c r="S1184" s="217">
        <v>2.75</v>
      </c>
      <c r="T1184" s="160">
        <v>4.13</v>
      </c>
      <c r="U1184" s="160">
        <v>6.88</v>
      </c>
      <c r="V1184" s="160">
        <v>10.31</v>
      </c>
      <c r="W1184" s="160">
        <v>13.75</v>
      </c>
      <c r="X1184" s="160">
        <v>93.3</v>
      </c>
      <c r="Y1184" s="160">
        <v>95.7</v>
      </c>
      <c r="Z1184" s="161">
        <v>96</v>
      </c>
      <c r="AA1184" s="161">
        <v>96.3</v>
      </c>
      <c r="AB1184" s="161">
        <v>96.2</v>
      </c>
      <c r="AC1184" s="161">
        <v>96</v>
      </c>
      <c r="AD1184" s="161">
        <v>96</v>
      </c>
      <c r="AE1184" s="161">
        <v>95.9</v>
      </c>
      <c r="AF1184" s="161">
        <v>97.1</v>
      </c>
      <c r="AG1184" s="161">
        <v>97.4</v>
      </c>
      <c r="AH1184" s="161">
        <v>97.4</v>
      </c>
      <c r="AI1184" s="161">
        <v>97.4</v>
      </c>
      <c r="AJ1184" s="161">
        <v>97.2</v>
      </c>
      <c r="AK1184" s="161">
        <v>97.3</v>
      </c>
      <c r="AL1184" s="161">
        <v>95.1</v>
      </c>
      <c r="AM1184" s="161">
        <v>96.8</v>
      </c>
      <c r="AN1184" s="161">
        <v>97.1</v>
      </c>
      <c r="AO1184" s="161">
        <v>97.2</v>
      </c>
      <c r="AP1184" s="161">
        <v>97.2</v>
      </c>
      <c r="AQ1184" s="161">
        <v>97.1</v>
      </c>
      <c r="AR1184" s="161">
        <v>97.1</v>
      </c>
      <c r="AS1184" s="128" t="s">
        <v>2258</v>
      </c>
      <c r="AT1184" s="260">
        <v>43040</v>
      </c>
      <c r="AU1184" s="274">
        <v>43084</v>
      </c>
    </row>
    <row r="1185" spans="1:47" s="63" customFormat="1" ht="45">
      <c r="A1185" s="254" t="s">
        <v>1558</v>
      </c>
      <c r="B1185" s="217" t="s">
        <v>3480</v>
      </c>
      <c r="C1185" s="254" t="s">
        <v>2259</v>
      </c>
      <c r="D1185" s="201">
        <v>15</v>
      </c>
      <c r="E1185" s="197">
        <v>240</v>
      </c>
      <c r="F1185" s="159">
        <v>97</v>
      </c>
      <c r="G1185" s="112" t="s">
        <v>5195</v>
      </c>
      <c r="H1185" s="138" t="s">
        <v>5196</v>
      </c>
      <c r="I1185" s="196" t="s">
        <v>405</v>
      </c>
      <c r="J1185" s="196" t="s">
        <v>406</v>
      </c>
      <c r="K1185" s="158"/>
      <c r="L1185" s="162">
        <v>0.32</v>
      </c>
      <c r="M1185" s="217"/>
      <c r="N1185" s="217"/>
      <c r="O1185" s="217">
        <v>320</v>
      </c>
      <c r="P1185" s="217">
        <v>680</v>
      </c>
      <c r="Q1185" s="217">
        <v>800</v>
      </c>
      <c r="R1185" s="217">
        <v>1.5</v>
      </c>
      <c r="S1185" s="217">
        <v>3</v>
      </c>
      <c r="T1185" s="160">
        <v>4.5</v>
      </c>
      <c r="U1185" s="160">
        <v>7.5</v>
      </c>
      <c r="V1185" s="160">
        <v>11.25</v>
      </c>
      <c r="W1185" s="160">
        <v>15</v>
      </c>
      <c r="X1185" s="160">
        <v>93.5</v>
      </c>
      <c r="Y1185" s="160">
        <v>95.5</v>
      </c>
      <c r="Z1185" s="161">
        <v>96</v>
      </c>
      <c r="AA1185" s="161">
        <v>96.3</v>
      </c>
      <c r="AB1185" s="161">
        <v>96.3</v>
      </c>
      <c r="AC1185" s="161">
        <v>96.1</v>
      </c>
      <c r="AD1185" s="161">
        <v>96.1</v>
      </c>
      <c r="AE1185" s="161">
        <v>94.5</v>
      </c>
      <c r="AF1185" s="161">
        <v>96.5</v>
      </c>
      <c r="AG1185" s="161">
        <v>96.9</v>
      </c>
      <c r="AH1185" s="161">
        <v>97.2</v>
      </c>
      <c r="AI1185" s="161">
        <v>97.2</v>
      </c>
      <c r="AJ1185" s="161">
        <v>97</v>
      </c>
      <c r="AK1185" s="161">
        <v>97</v>
      </c>
      <c r="AL1185" s="161">
        <v>95.7</v>
      </c>
      <c r="AM1185" s="161">
        <v>97.2</v>
      </c>
      <c r="AN1185" s="161">
        <v>97.5</v>
      </c>
      <c r="AO1185" s="161">
        <v>97.6</v>
      </c>
      <c r="AP1185" s="161">
        <v>97.6</v>
      </c>
      <c r="AQ1185" s="161">
        <v>97.4</v>
      </c>
      <c r="AR1185" s="161">
        <v>97.5</v>
      </c>
      <c r="AS1185" s="267" t="s">
        <v>2260</v>
      </c>
      <c r="AT1185" s="260">
        <v>43040</v>
      </c>
      <c r="AU1185" s="274">
        <v>43084</v>
      </c>
    </row>
    <row r="1186" spans="1:47" s="63" customFormat="1" ht="75">
      <c r="A1186" s="254" t="s">
        <v>1558</v>
      </c>
      <c r="B1186" s="217" t="s">
        <v>3481</v>
      </c>
      <c r="C1186" s="254" t="s">
        <v>2261</v>
      </c>
      <c r="D1186" s="65">
        <v>15</v>
      </c>
      <c r="E1186" s="65">
        <v>208</v>
      </c>
      <c r="F1186" s="65">
        <v>96.5</v>
      </c>
      <c r="G1186" s="116" t="s">
        <v>5201</v>
      </c>
      <c r="H1186" s="108" t="s">
        <v>5202</v>
      </c>
      <c r="I1186" s="80" t="s">
        <v>405</v>
      </c>
      <c r="J1186" s="80" t="s">
        <v>406</v>
      </c>
      <c r="K1186" s="162"/>
      <c r="L1186" s="65">
        <v>0.43</v>
      </c>
      <c r="M1186" s="217"/>
      <c r="N1186" s="217"/>
      <c r="O1186" s="217">
        <v>325</v>
      </c>
      <c r="P1186" s="217">
        <v>445</v>
      </c>
      <c r="Q1186" s="217">
        <v>800</v>
      </c>
      <c r="R1186" s="160">
        <v>1.5</v>
      </c>
      <c r="S1186" s="160">
        <v>3</v>
      </c>
      <c r="T1186" s="160">
        <v>4.5</v>
      </c>
      <c r="U1186" s="160">
        <v>7.5</v>
      </c>
      <c r="V1186" s="160">
        <v>11.25</v>
      </c>
      <c r="W1186" s="160">
        <v>15</v>
      </c>
      <c r="X1186" s="161">
        <v>96.1</v>
      </c>
      <c r="Y1186" s="161">
        <v>97</v>
      </c>
      <c r="Z1186" s="161">
        <v>97.1</v>
      </c>
      <c r="AA1186" s="161">
        <v>97.1</v>
      </c>
      <c r="AB1186" s="161">
        <v>96.9</v>
      </c>
      <c r="AC1186" s="161">
        <v>96.7</v>
      </c>
      <c r="AD1186" s="161">
        <v>96.9</v>
      </c>
      <c r="AE1186" s="161">
        <v>95.3</v>
      </c>
      <c r="AF1186" s="161">
        <v>96.4</v>
      </c>
      <c r="AG1186" s="161">
        <v>96.6</v>
      </c>
      <c r="AH1186" s="161">
        <v>96.7</v>
      </c>
      <c r="AI1186" s="161">
        <v>96.5</v>
      </c>
      <c r="AJ1186" s="161">
        <v>96.2</v>
      </c>
      <c r="AK1186" s="161">
        <v>96.5</v>
      </c>
      <c r="AL1186" s="161">
        <v>92.7</v>
      </c>
      <c r="AM1186" s="161">
        <v>94.9</v>
      </c>
      <c r="AN1186" s="161">
        <v>95.4</v>
      </c>
      <c r="AO1186" s="161">
        <v>95.6</v>
      </c>
      <c r="AP1186" s="161">
        <v>95.5</v>
      </c>
      <c r="AQ1186" s="161">
        <v>95.3</v>
      </c>
      <c r="AR1186" s="159">
        <v>95.4</v>
      </c>
      <c r="AS1186" s="267" t="s">
        <v>2262</v>
      </c>
      <c r="AT1186" s="260">
        <v>43040</v>
      </c>
      <c r="AU1186" s="270" t="s">
        <v>507</v>
      </c>
    </row>
    <row r="1187" spans="1:47" s="63" customFormat="1" ht="45">
      <c r="A1187" s="119" t="s">
        <v>1558</v>
      </c>
      <c r="B1187" s="119" t="s">
        <v>3482</v>
      </c>
      <c r="C1187" s="119" t="s">
        <v>2009</v>
      </c>
      <c r="D1187" s="68">
        <v>15</v>
      </c>
      <c r="E1187" s="73">
        <v>480</v>
      </c>
      <c r="F1187" s="68">
        <v>97</v>
      </c>
      <c r="G1187" s="69" t="s">
        <v>5199</v>
      </c>
      <c r="H1187" s="68" t="s">
        <v>5200</v>
      </c>
      <c r="I1187" s="75" t="s">
        <v>405</v>
      </c>
      <c r="J1187" s="75" t="s">
        <v>406</v>
      </c>
      <c r="K1187" s="74"/>
      <c r="L1187" s="65">
        <v>1.03</v>
      </c>
      <c r="M1187" s="65"/>
      <c r="N1187" s="65"/>
      <c r="O1187" s="65">
        <v>350</v>
      </c>
      <c r="P1187" s="65">
        <v>685</v>
      </c>
      <c r="Q1187" s="65">
        <v>800</v>
      </c>
      <c r="R1187" s="65">
        <v>1.5</v>
      </c>
      <c r="S1187" s="65">
        <v>3</v>
      </c>
      <c r="T1187" s="65">
        <v>4.5</v>
      </c>
      <c r="U1187" s="65">
        <v>7.5</v>
      </c>
      <c r="V1187" s="65">
        <v>11.25</v>
      </c>
      <c r="W1187" s="65">
        <v>15</v>
      </c>
      <c r="X1187" s="65">
        <v>92</v>
      </c>
      <c r="Y1187" s="65">
        <v>94.9</v>
      </c>
      <c r="Z1187" s="65">
        <v>95.6</v>
      </c>
      <c r="AA1187" s="65">
        <v>96.2</v>
      </c>
      <c r="AB1187" s="65">
        <v>96.5</v>
      </c>
      <c r="AC1187" s="65">
        <v>96.4</v>
      </c>
      <c r="AD1187" s="65">
        <v>96.1</v>
      </c>
      <c r="AE1187" s="65">
        <v>93.5</v>
      </c>
      <c r="AF1187" s="65">
        <v>96</v>
      </c>
      <c r="AG1187" s="65">
        <v>96.7</v>
      </c>
      <c r="AH1187" s="65">
        <v>97.2</v>
      </c>
      <c r="AI1187" s="65">
        <v>97.4</v>
      </c>
      <c r="AJ1187" s="65">
        <v>97.4</v>
      </c>
      <c r="AK1187" s="65">
        <v>97.1</v>
      </c>
      <c r="AL1187" s="65">
        <v>94.6</v>
      </c>
      <c r="AM1187" s="65">
        <v>96.8</v>
      </c>
      <c r="AN1187" s="65">
        <v>97.4</v>
      </c>
      <c r="AO1187" s="65">
        <v>97.8</v>
      </c>
      <c r="AP1187" s="65">
        <v>97.9</v>
      </c>
      <c r="AQ1187" s="65">
        <v>97.9</v>
      </c>
      <c r="AR1187" s="65">
        <v>97.6</v>
      </c>
      <c r="AS1187" s="61" t="str">
        <f t="shared" ref="AS1187:AS1250" si="25">CONCATENATE(A1187,D1187,B1187)</f>
        <v>Fronius International GmbH15Fronius Symo 15.0-3 480 [480V] [SI1]</v>
      </c>
      <c r="AT1187" s="219" t="s">
        <v>2036</v>
      </c>
      <c r="AU1187" s="220" t="s">
        <v>507</v>
      </c>
    </row>
    <row r="1188" spans="1:47" s="63" customFormat="1" ht="45">
      <c r="A1188" s="119" t="s">
        <v>1558</v>
      </c>
      <c r="B1188" s="119" t="s">
        <v>3483</v>
      </c>
      <c r="C1188" s="119" t="s">
        <v>2010</v>
      </c>
      <c r="D1188" s="68">
        <v>17.5</v>
      </c>
      <c r="E1188" s="73">
        <v>480</v>
      </c>
      <c r="F1188" s="68">
        <v>97.5</v>
      </c>
      <c r="G1188" s="69" t="s">
        <v>5199</v>
      </c>
      <c r="H1188" s="68" t="s">
        <v>5200</v>
      </c>
      <c r="I1188" s="75" t="s">
        <v>405</v>
      </c>
      <c r="J1188" s="75" t="s">
        <v>406</v>
      </c>
      <c r="K1188" s="74"/>
      <c r="L1188" s="65">
        <v>1.03</v>
      </c>
      <c r="M1188" s="65"/>
      <c r="N1188" s="65"/>
      <c r="O1188" s="65">
        <v>400</v>
      </c>
      <c r="P1188" s="65">
        <v>700</v>
      </c>
      <c r="Q1188" s="65">
        <v>800</v>
      </c>
      <c r="R1188" s="65">
        <v>1.75</v>
      </c>
      <c r="S1188" s="65">
        <v>3.5</v>
      </c>
      <c r="T1188" s="65">
        <v>5.25</v>
      </c>
      <c r="U1188" s="65">
        <v>8.75</v>
      </c>
      <c r="V1188" s="65">
        <v>13.12</v>
      </c>
      <c r="W1188" s="65">
        <v>17.5</v>
      </c>
      <c r="X1188" s="65">
        <v>92.7</v>
      </c>
      <c r="Y1188" s="65">
        <v>95.3</v>
      </c>
      <c r="Z1188" s="65">
        <v>95.8</v>
      </c>
      <c r="AA1188" s="65">
        <v>96.5</v>
      </c>
      <c r="AB1188" s="65">
        <v>96.6</v>
      </c>
      <c r="AC1188" s="65">
        <v>96.7</v>
      </c>
      <c r="AD1188" s="65">
        <v>96.3</v>
      </c>
      <c r="AE1188" s="65">
        <v>95.7</v>
      </c>
      <c r="AF1188" s="65">
        <v>97.4</v>
      </c>
      <c r="AG1188" s="65">
        <v>97.8</v>
      </c>
      <c r="AH1188" s="65">
        <v>98.1</v>
      </c>
      <c r="AI1188" s="65">
        <v>98.1</v>
      </c>
      <c r="AJ1188" s="65">
        <v>98.2</v>
      </c>
      <c r="AK1188" s="65">
        <v>98</v>
      </c>
      <c r="AL1188" s="65">
        <v>94.8</v>
      </c>
      <c r="AM1188" s="65">
        <v>96.9</v>
      </c>
      <c r="AN1188" s="65">
        <v>97.4</v>
      </c>
      <c r="AO1188" s="65">
        <v>97.7</v>
      </c>
      <c r="AP1188" s="65">
        <v>97.8</v>
      </c>
      <c r="AQ1188" s="65">
        <v>97.8</v>
      </c>
      <c r="AR1188" s="65">
        <v>97.6</v>
      </c>
      <c r="AS1188" s="61" t="str">
        <f t="shared" si="25"/>
        <v>Fronius International GmbH17.5Fronius Symo 17.5-3 480 [480V] [SI1]</v>
      </c>
      <c r="AT1188" s="219" t="s">
        <v>2036</v>
      </c>
      <c r="AU1188" s="220" t="s">
        <v>507</v>
      </c>
    </row>
    <row r="1189" spans="1:47" s="63" customFormat="1" ht="45">
      <c r="A1189" s="47" t="s">
        <v>1558</v>
      </c>
      <c r="B1189" s="47" t="s">
        <v>3484</v>
      </c>
      <c r="C1189" s="47" t="s">
        <v>2011</v>
      </c>
      <c r="D1189" s="48">
        <v>20</v>
      </c>
      <c r="E1189" s="104">
        <v>480</v>
      </c>
      <c r="F1189" s="48">
        <v>97.5</v>
      </c>
      <c r="G1189" s="72" t="s">
        <v>5199</v>
      </c>
      <c r="H1189" s="48" t="s">
        <v>5200</v>
      </c>
      <c r="I1189" s="103" t="s">
        <v>405</v>
      </c>
      <c r="J1189" s="103" t="s">
        <v>406</v>
      </c>
      <c r="K1189" s="68"/>
      <c r="L1189" s="65">
        <v>1.04</v>
      </c>
      <c r="M1189" s="65"/>
      <c r="N1189" s="65"/>
      <c r="O1189" s="65">
        <v>450</v>
      </c>
      <c r="P1189" s="65">
        <v>712</v>
      </c>
      <c r="Q1189" s="65">
        <v>800</v>
      </c>
      <c r="R1189" s="65">
        <v>2</v>
      </c>
      <c r="S1189" s="65">
        <v>4</v>
      </c>
      <c r="T1189" s="65">
        <v>6</v>
      </c>
      <c r="U1189" s="65">
        <v>10</v>
      </c>
      <c r="V1189" s="65">
        <v>15</v>
      </c>
      <c r="W1189" s="65">
        <v>20</v>
      </c>
      <c r="X1189" s="65">
        <v>93.7</v>
      </c>
      <c r="Y1189" s="65">
        <v>95.6</v>
      </c>
      <c r="Z1189" s="65">
        <v>96.3</v>
      </c>
      <c r="AA1189" s="65">
        <v>96.7</v>
      </c>
      <c r="AB1189" s="65">
        <v>96.8</v>
      </c>
      <c r="AC1189" s="65">
        <v>96.8</v>
      </c>
      <c r="AD1189" s="65">
        <v>96.5</v>
      </c>
      <c r="AE1189" s="65">
        <v>96</v>
      </c>
      <c r="AF1189" s="65">
        <v>97.2</v>
      </c>
      <c r="AG1189" s="65">
        <v>97.7</v>
      </c>
      <c r="AH1189" s="65">
        <v>98</v>
      </c>
      <c r="AI1189" s="65">
        <v>98</v>
      </c>
      <c r="AJ1189" s="65">
        <v>98</v>
      </c>
      <c r="AK1189" s="65">
        <v>97.9</v>
      </c>
      <c r="AL1189" s="65">
        <v>95.7</v>
      </c>
      <c r="AM1189" s="65">
        <v>97</v>
      </c>
      <c r="AN1189" s="65">
        <v>97.5</v>
      </c>
      <c r="AO1189" s="65">
        <v>97.7</v>
      </c>
      <c r="AP1189" s="65">
        <v>97.8</v>
      </c>
      <c r="AQ1189" s="65">
        <v>97.8</v>
      </c>
      <c r="AR1189" s="65">
        <v>97.6</v>
      </c>
      <c r="AS1189" s="61" t="str">
        <f t="shared" si="25"/>
        <v>Fronius International GmbH20Fronius Symo 20.0-3 480 [480V] [SI1]</v>
      </c>
      <c r="AT1189" s="219"/>
      <c r="AU1189" s="220"/>
    </row>
    <row r="1190" spans="1:47" s="63" customFormat="1" ht="45">
      <c r="A1190" s="119" t="s">
        <v>1558</v>
      </c>
      <c r="B1190" s="119" t="s">
        <v>3485</v>
      </c>
      <c r="C1190" s="119" t="s">
        <v>2012</v>
      </c>
      <c r="D1190" s="68">
        <v>22.73</v>
      </c>
      <c r="E1190" s="73">
        <v>480</v>
      </c>
      <c r="F1190" s="68">
        <v>97.5</v>
      </c>
      <c r="G1190" s="69" t="s">
        <v>5199</v>
      </c>
      <c r="H1190" s="68" t="s">
        <v>5200</v>
      </c>
      <c r="I1190" s="75" t="s">
        <v>405</v>
      </c>
      <c r="J1190" s="75" t="s">
        <v>406</v>
      </c>
      <c r="K1190" s="74"/>
      <c r="L1190" s="65">
        <v>1.03</v>
      </c>
      <c r="M1190" s="65"/>
      <c r="N1190" s="65"/>
      <c r="O1190" s="65">
        <v>500</v>
      </c>
      <c r="P1190" s="65">
        <v>720</v>
      </c>
      <c r="Q1190" s="65">
        <v>800</v>
      </c>
      <c r="R1190" s="65">
        <v>2.27</v>
      </c>
      <c r="S1190" s="65">
        <v>4.55</v>
      </c>
      <c r="T1190" s="65">
        <v>6.82</v>
      </c>
      <c r="U1190" s="65">
        <v>11.36</v>
      </c>
      <c r="V1190" s="65">
        <v>17.05</v>
      </c>
      <c r="W1190" s="65">
        <v>22.73</v>
      </c>
      <c r="X1190" s="65">
        <v>94.3</v>
      </c>
      <c r="Y1190" s="65">
        <v>96.2</v>
      </c>
      <c r="Z1190" s="65">
        <v>96.7</v>
      </c>
      <c r="AA1190" s="65">
        <v>97</v>
      </c>
      <c r="AB1190" s="65">
        <v>97</v>
      </c>
      <c r="AC1190" s="65">
        <v>96.9</v>
      </c>
      <c r="AD1190" s="65">
        <v>96.8</v>
      </c>
      <c r="AE1190" s="65">
        <v>96.4</v>
      </c>
      <c r="AF1190" s="65">
        <v>97.6</v>
      </c>
      <c r="AG1190" s="65">
        <v>97.8</v>
      </c>
      <c r="AH1190" s="65">
        <v>98</v>
      </c>
      <c r="AI1190" s="65">
        <v>98</v>
      </c>
      <c r="AJ1190" s="65">
        <v>98</v>
      </c>
      <c r="AK1190" s="65">
        <v>97.9</v>
      </c>
      <c r="AL1190" s="65">
        <v>95.9</v>
      </c>
      <c r="AM1190" s="65">
        <v>97.3</v>
      </c>
      <c r="AN1190" s="65">
        <v>97.7</v>
      </c>
      <c r="AO1190" s="65">
        <v>97.8</v>
      </c>
      <c r="AP1190" s="65">
        <v>97.9</v>
      </c>
      <c r="AQ1190" s="65">
        <v>97.8</v>
      </c>
      <c r="AR1190" s="65">
        <v>97.7</v>
      </c>
      <c r="AS1190" s="61" t="str">
        <f t="shared" si="25"/>
        <v>Fronius International GmbH22.73Fronius Symo 22.7-3 480 [480V] [SI1]</v>
      </c>
      <c r="AT1190" s="219" t="s">
        <v>2036</v>
      </c>
      <c r="AU1190" s="220" t="s">
        <v>507</v>
      </c>
    </row>
    <row r="1191" spans="1:47" s="63" customFormat="1" ht="45">
      <c r="A1191" s="119" t="s">
        <v>1558</v>
      </c>
      <c r="B1191" s="119" t="s">
        <v>3486</v>
      </c>
      <c r="C1191" s="119" t="s">
        <v>2013</v>
      </c>
      <c r="D1191" s="68">
        <v>24</v>
      </c>
      <c r="E1191" s="73">
        <v>480</v>
      </c>
      <c r="F1191" s="68">
        <v>97.5</v>
      </c>
      <c r="G1191" s="69" t="s">
        <v>5199</v>
      </c>
      <c r="H1191" s="68" t="s">
        <v>5200</v>
      </c>
      <c r="I1191" s="75" t="s">
        <v>405</v>
      </c>
      <c r="J1191" s="75" t="s">
        <v>406</v>
      </c>
      <c r="K1191" s="74"/>
      <c r="L1191" s="65">
        <v>1.03</v>
      </c>
      <c r="M1191" s="65"/>
      <c r="N1191" s="65"/>
      <c r="O1191" s="65">
        <v>500</v>
      </c>
      <c r="P1191" s="65">
        <v>725</v>
      </c>
      <c r="Q1191" s="65">
        <v>800</v>
      </c>
      <c r="R1191" s="65">
        <v>2.4</v>
      </c>
      <c r="S1191" s="65">
        <v>4.8</v>
      </c>
      <c r="T1191" s="65">
        <v>7.2</v>
      </c>
      <c r="U1191" s="65">
        <v>12</v>
      </c>
      <c r="V1191" s="65">
        <v>18</v>
      </c>
      <c r="W1191" s="65">
        <v>24</v>
      </c>
      <c r="X1191" s="65">
        <v>94.3</v>
      </c>
      <c r="Y1191" s="65">
        <v>96.1</v>
      </c>
      <c r="Z1191" s="65">
        <v>96.6</v>
      </c>
      <c r="AA1191" s="65">
        <v>97</v>
      </c>
      <c r="AB1191" s="65">
        <v>97</v>
      </c>
      <c r="AC1191" s="65">
        <v>97</v>
      </c>
      <c r="AD1191" s="65">
        <v>96.8</v>
      </c>
      <c r="AE1191" s="65">
        <v>96.2</v>
      </c>
      <c r="AF1191" s="65">
        <v>97.5</v>
      </c>
      <c r="AG1191" s="65">
        <v>97.8</v>
      </c>
      <c r="AH1191" s="65">
        <v>98</v>
      </c>
      <c r="AI1191" s="65">
        <v>98</v>
      </c>
      <c r="AJ1191" s="65">
        <v>97.9</v>
      </c>
      <c r="AK1191" s="65">
        <v>97.9</v>
      </c>
      <c r="AL1191" s="65">
        <v>95.8</v>
      </c>
      <c r="AM1191" s="65">
        <v>97.2</v>
      </c>
      <c r="AN1191" s="65">
        <v>97.6</v>
      </c>
      <c r="AO1191" s="65">
        <v>97.8</v>
      </c>
      <c r="AP1191" s="65">
        <v>97.8</v>
      </c>
      <c r="AQ1191" s="65">
        <v>97.7</v>
      </c>
      <c r="AR1191" s="65">
        <v>97.7</v>
      </c>
      <c r="AS1191" s="61" t="str">
        <f t="shared" si="25"/>
        <v>Fronius International GmbH24Fronius Symo 24.0-3 480 [480V] [SI1]</v>
      </c>
      <c r="AT1191" s="219" t="s">
        <v>2036</v>
      </c>
      <c r="AU1191" s="220" t="s">
        <v>507</v>
      </c>
    </row>
    <row r="1192" spans="1:47" s="63" customFormat="1" ht="30">
      <c r="A1192" s="254" t="s">
        <v>98</v>
      </c>
      <c r="B1192" s="254" t="s">
        <v>3487</v>
      </c>
      <c r="C1192" s="101" t="s">
        <v>1283</v>
      </c>
      <c r="D1192" s="65">
        <v>1.5</v>
      </c>
      <c r="E1192" s="65">
        <v>208</v>
      </c>
      <c r="F1192" s="65">
        <v>94</v>
      </c>
      <c r="G1192" s="116" t="s">
        <v>485</v>
      </c>
      <c r="H1192" s="108" t="s">
        <v>485</v>
      </c>
      <c r="I1192" s="80" t="s">
        <v>405</v>
      </c>
      <c r="J1192" s="80" t="s">
        <v>406</v>
      </c>
      <c r="K1192" s="162"/>
      <c r="L1192" s="65">
        <v>0.67</v>
      </c>
      <c r="M1192" s="65"/>
      <c r="N1192" s="65"/>
      <c r="O1192" s="65">
        <v>100</v>
      </c>
      <c r="P1192" s="65">
        <v>260</v>
      </c>
      <c r="Q1192" s="65">
        <v>335</v>
      </c>
      <c r="R1192" s="65">
        <v>0.15</v>
      </c>
      <c r="S1192" s="65">
        <v>0.3</v>
      </c>
      <c r="T1192" s="65">
        <v>0.45</v>
      </c>
      <c r="U1192" s="65">
        <v>0.75</v>
      </c>
      <c r="V1192" s="65">
        <v>1.125</v>
      </c>
      <c r="W1192" s="65">
        <v>1.5</v>
      </c>
      <c r="X1192" s="65">
        <v>85.7</v>
      </c>
      <c r="Y1192" s="65">
        <v>91</v>
      </c>
      <c r="Z1192" s="65">
        <v>92.6</v>
      </c>
      <c r="AA1192" s="65">
        <v>93.8</v>
      </c>
      <c r="AB1192" s="65">
        <v>93.9</v>
      </c>
      <c r="AC1192" s="65">
        <v>93.8</v>
      </c>
      <c r="AD1192" s="65">
        <v>93.3</v>
      </c>
      <c r="AE1192" s="65">
        <v>87.4</v>
      </c>
      <c r="AF1192" s="65">
        <v>92.2</v>
      </c>
      <c r="AG1192" s="65">
        <v>94</v>
      </c>
      <c r="AH1192" s="65">
        <v>95</v>
      </c>
      <c r="AI1192" s="65">
        <v>95.5</v>
      </c>
      <c r="AJ1192" s="65">
        <v>95.5</v>
      </c>
      <c r="AK1192" s="65">
        <v>94.7</v>
      </c>
      <c r="AL1192" s="65">
        <v>87.2</v>
      </c>
      <c r="AM1192" s="65">
        <v>92</v>
      </c>
      <c r="AN1192" s="65">
        <v>93.5</v>
      </c>
      <c r="AO1192" s="65">
        <v>94.6</v>
      </c>
      <c r="AP1192" s="65">
        <v>95</v>
      </c>
      <c r="AQ1192" s="65">
        <v>95.2</v>
      </c>
      <c r="AR1192" s="65">
        <v>94.3</v>
      </c>
      <c r="AS1192" s="61" t="str">
        <f t="shared" si="25"/>
        <v>Fronius USA1.5Galvo 1.5-1 208-240 [208V]</v>
      </c>
      <c r="AT1192" s="59"/>
      <c r="AU1192" s="219"/>
    </row>
    <row r="1193" spans="1:47" s="63" customFormat="1" ht="30">
      <c r="A1193" s="254" t="s">
        <v>98</v>
      </c>
      <c r="B1193" s="254" t="s">
        <v>3488</v>
      </c>
      <c r="C1193" s="101" t="s">
        <v>1284</v>
      </c>
      <c r="D1193" s="65">
        <v>1.5</v>
      </c>
      <c r="E1193" s="65">
        <v>240</v>
      </c>
      <c r="F1193" s="65">
        <v>94.5</v>
      </c>
      <c r="G1193" s="116" t="s">
        <v>485</v>
      </c>
      <c r="H1193" s="108" t="s">
        <v>485</v>
      </c>
      <c r="I1193" s="80" t="s">
        <v>405</v>
      </c>
      <c r="J1193" s="80" t="s">
        <v>406</v>
      </c>
      <c r="K1193" s="162"/>
      <c r="L1193" s="65">
        <v>0.89</v>
      </c>
      <c r="M1193" s="65"/>
      <c r="N1193" s="65"/>
      <c r="O1193" s="65">
        <v>100</v>
      </c>
      <c r="P1193" s="65">
        <v>260</v>
      </c>
      <c r="Q1193" s="65">
        <v>335</v>
      </c>
      <c r="R1193" s="65">
        <v>0.15</v>
      </c>
      <c r="S1193" s="65">
        <v>0.3</v>
      </c>
      <c r="T1193" s="65">
        <v>0.45</v>
      </c>
      <c r="U1193" s="65">
        <v>0.75</v>
      </c>
      <c r="V1193" s="65">
        <v>1.125</v>
      </c>
      <c r="W1193" s="65">
        <v>1.5</v>
      </c>
      <c r="X1193" s="65">
        <v>87.1</v>
      </c>
      <c r="Y1193" s="65">
        <v>91.2</v>
      </c>
      <c r="Z1193" s="65">
        <v>93</v>
      </c>
      <c r="AA1193" s="65">
        <v>94</v>
      </c>
      <c r="AB1193" s="65">
        <v>94.2</v>
      </c>
      <c r="AC1193" s="65">
        <v>94.1</v>
      </c>
      <c r="AD1193" s="65">
        <v>93.6</v>
      </c>
      <c r="AE1193" s="65">
        <v>88</v>
      </c>
      <c r="AF1193" s="65">
        <v>92.3</v>
      </c>
      <c r="AG1193" s="65">
        <v>94.1</v>
      </c>
      <c r="AH1193" s="65">
        <v>95.2</v>
      </c>
      <c r="AI1193" s="65">
        <v>95.7</v>
      </c>
      <c r="AJ1193" s="65">
        <v>95.8</v>
      </c>
      <c r="AK1193" s="65">
        <v>94.9</v>
      </c>
      <c r="AL1193" s="65">
        <v>87.8</v>
      </c>
      <c r="AM1193" s="65">
        <v>92</v>
      </c>
      <c r="AN1193" s="65">
        <v>93.6</v>
      </c>
      <c r="AO1193" s="65">
        <v>94.9</v>
      </c>
      <c r="AP1193" s="65">
        <v>95.3</v>
      </c>
      <c r="AQ1193" s="65">
        <v>95.5</v>
      </c>
      <c r="AR1193" s="65">
        <v>94.5</v>
      </c>
      <c r="AS1193" s="61" t="str">
        <f t="shared" si="25"/>
        <v>Fronius USA1.5Galvo 1.5-1 208-240 [240V]</v>
      </c>
      <c r="AT1193" s="59"/>
      <c r="AU1193" s="219"/>
    </row>
    <row r="1194" spans="1:47" s="63" customFormat="1" ht="30">
      <c r="A1194" s="254" t="s">
        <v>98</v>
      </c>
      <c r="B1194" s="254" t="s">
        <v>3489</v>
      </c>
      <c r="C1194" s="101" t="s">
        <v>1285</v>
      </c>
      <c r="D1194" s="65">
        <v>1.9</v>
      </c>
      <c r="E1194" s="65">
        <v>208</v>
      </c>
      <c r="F1194" s="65">
        <v>94.5</v>
      </c>
      <c r="G1194" s="116" t="s">
        <v>485</v>
      </c>
      <c r="H1194" s="108" t="s">
        <v>485</v>
      </c>
      <c r="I1194" s="80" t="s">
        <v>405</v>
      </c>
      <c r="J1194" s="80" t="s">
        <v>406</v>
      </c>
      <c r="K1194" s="162"/>
      <c r="L1194" s="65">
        <v>0.67</v>
      </c>
      <c r="M1194" s="65"/>
      <c r="N1194" s="65"/>
      <c r="O1194" s="65">
        <v>100</v>
      </c>
      <c r="P1194" s="65">
        <v>260</v>
      </c>
      <c r="Q1194" s="65">
        <v>335</v>
      </c>
      <c r="R1194" s="65">
        <v>0.19</v>
      </c>
      <c r="S1194" s="65">
        <v>0.38</v>
      </c>
      <c r="T1194" s="65">
        <v>0.56999999999999995</v>
      </c>
      <c r="U1194" s="65">
        <v>0.95</v>
      </c>
      <c r="V1194" s="65">
        <v>1.425</v>
      </c>
      <c r="W1194" s="65">
        <v>1.9</v>
      </c>
      <c r="X1194" s="65">
        <v>87.5</v>
      </c>
      <c r="Y1194" s="65">
        <v>92.1</v>
      </c>
      <c r="Z1194" s="65">
        <v>93.2</v>
      </c>
      <c r="AA1194" s="65">
        <v>94</v>
      </c>
      <c r="AB1194" s="65">
        <v>93.9</v>
      </c>
      <c r="AC1194" s="65">
        <v>93.5</v>
      </c>
      <c r="AD1194" s="65">
        <v>93.4</v>
      </c>
      <c r="AE1194" s="65">
        <v>89.1</v>
      </c>
      <c r="AF1194" s="65">
        <v>93.4</v>
      </c>
      <c r="AG1194" s="65">
        <v>94.4</v>
      </c>
      <c r="AH1194" s="65">
        <v>95.3</v>
      </c>
      <c r="AI1194" s="65">
        <v>95.5</v>
      </c>
      <c r="AJ1194" s="65">
        <v>95.4</v>
      </c>
      <c r="AK1194" s="65">
        <v>94.9</v>
      </c>
      <c r="AL1194" s="65">
        <v>88.7</v>
      </c>
      <c r="AM1194" s="65">
        <v>93</v>
      </c>
      <c r="AN1194" s="65">
        <v>94.2</v>
      </c>
      <c r="AO1194" s="65">
        <v>94.5</v>
      </c>
      <c r="AP1194" s="65">
        <v>95.1</v>
      </c>
      <c r="AQ1194" s="65">
        <v>95.2</v>
      </c>
      <c r="AR1194" s="65">
        <v>94.5</v>
      </c>
      <c r="AS1194" s="61" t="str">
        <f t="shared" si="25"/>
        <v>Fronius USA1.9Galvo 2.0-1 208-240 [208V]</v>
      </c>
      <c r="AT1194" s="59"/>
      <c r="AU1194" s="219"/>
    </row>
    <row r="1195" spans="1:47" s="63" customFormat="1" ht="30">
      <c r="A1195" s="254" t="s">
        <v>98</v>
      </c>
      <c r="B1195" s="254" t="s">
        <v>3490</v>
      </c>
      <c r="C1195" s="101" t="s">
        <v>1286</v>
      </c>
      <c r="D1195" s="65">
        <v>2</v>
      </c>
      <c r="E1195" s="65">
        <v>240</v>
      </c>
      <c r="F1195" s="65">
        <v>94.5</v>
      </c>
      <c r="G1195" s="116" t="s">
        <v>485</v>
      </c>
      <c r="H1195" s="108" t="s">
        <v>485</v>
      </c>
      <c r="I1195" s="80" t="s">
        <v>405</v>
      </c>
      <c r="J1195" s="80" t="s">
        <v>406</v>
      </c>
      <c r="K1195" s="162"/>
      <c r="L1195" s="65">
        <v>0.9</v>
      </c>
      <c r="M1195" s="65"/>
      <c r="N1195" s="65"/>
      <c r="O1195" s="65">
        <v>100</v>
      </c>
      <c r="P1195" s="65">
        <v>260</v>
      </c>
      <c r="Q1195" s="65">
        <v>335</v>
      </c>
      <c r="R1195" s="65">
        <v>0.2</v>
      </c>
      <c r="S1195" s="65">
        <v>0.4</v>
      </c>
      <c r="T1195" s="65">
        <v>0.6</v>
      </c>
      <c r="U1195" s="65">
        <v>1</v>
      </c>
      <c r="V1195" s="65">
        <v>1.5</v>
      </c>
      <c r="W1195" s="65">
        <v>2</v>
      </c>
      <c r="X1195" s="65">
        <v>88.5</v>
      </c>
      <c r="Y1195" s="65">
        <v>92.6</v>
      </c>
      <c r="Z1195" s="65">
        <v>93.5</v>
      </c>
      <c r="AA1195" s="65">
        <v>94.2</v>
      </c>
      <c r="AB1195" s="65">
        <v>94.1</v>
      </c>
      <c r="AC1195" s="65">
        <v>93.7</v>
      </c>
      <c r="AD1195" s="65">
        <v>93.8</v>
      </c>
      <c r="AE1195" s="65">
        <v>89.6</v>
      </c>
      <c r="AF1195" s="65">
        <v>93.9</v>
      </c>
      <c r="AG1195" s="65">
        <v>94.8</v>
      </c>
      <c r="AH1195" s="65">
        <v>95.6</v>
      </c>
      <c r="AI1195" s="65">
        <v>95.8</v>
      </c>
      <c r="AJ1195" s="65">
        <v>95.7</v>
      </c>
      <c r="AK1195" s="65">
        <v>95.3</v>
      </c>
      <c r="AL1195" s="65">
        <v>89.7</v>
      </c>
      <c r="AM1195" s="65">
        <v>93.4</v>
      </c>
      <c r="AN1195" s="65">
        <v>94.6</v>
      </c>
      <c r="AO1195" s="65">
        <v>94.9</v>
      </c>
      <c r="AP1195" s="65">
        <v>95.4</v>
      </c>
      <c r="AQ1195" s="65">
        <v>95.5</v>
      </c>
      <c r="AR1195" s="65">
        <v>94.9</v>
      </c>
      <c r="AS1195" s="61" t="str">
        <f t="shared" si="25"/>
        <v>Fronius USA2Galvo 2.0-1 208-240 [240V]</v>
      </c>
      <c r="AT1195" s="59"/>
      <c r="AU1195" s="219"/>
    </row>
    <row r="1196" spans="1:47" s="63" customFormat="1" ht="30">
      <c r="A1196" s="254" t="s">
        <v>98</v>
      </c>
      <c r="B1196" s="254" t="s">
        <v>99</v>
      </c>
      <c r="C1196" s="101" t="s">
        <v>896</v>
      </c>
      <c r="D1196" s="65">
        <v>2</v>
      </c>
      <c r="E1196" s="65"/>
      <c r="F1196" s="65">
        <v>93.5</v>
      </c>
      <c r="G1196" s="116" t="s">
        <v>485</v>
      </c>
      <c r="H1196" s="108" t="s">
        <v>485</v>
      </c>
      <c r="I1196" s="80" t="s">
        <v>405</v>
      </c>
      <c r="J1196" s="80" t="s">
        <v>406</v>
      </c>
      <c r="K1196" s="162"/>
      <c r="L1196" s="65">
        <v>0.91</v>
      </c>
      <c r="M1196" s="65"/>
      <c r="N1196" s="65"/>
      <c r="O1196" s="65">
        <v>100</v>
      </c>
      <c r="P1196" s="65">
        <v>280</v>
      </c>
      <c r="Q1196" s="65">
        <v>400</v>
      </c>
      <c r="R1196" s="65">
        <v>0.2</v>
      </c>
      <c r="S1196" s="65">
        <v>0.4</v>
      </c>
      <c r="T1196" s="65">
        <v>0.6</v>
      </c>
      <c r="U1196" s="65">
        <v>1</v>
      </c>
      <c r="V1196" s="65">
        <v>1.5</v>
      </c>
      <c r="W1196" s="65">
        <v>2</v>
      </c>
      <c r="X1196" s="65">
        <v>86.8</v>
      </c>
      <c r="Y1196" s="65">
        <v>90.8</v>
      </c>
      <c r="Z1196" s="65">
        <v>92.4</v>
      </c>
      <c r="AA1196" s="65">
        <v>93.7</v>
      </c>
      <c r="AB1196" s="65">
        <v>93.6</v>
      </c>
      <c r="AC1196" s="65">
        <v>94.3</v>
      </c>
      <c r="AD1196" s="65">
        <v>93.1</v>
      </c>
      <c r="AE1196" s="65">
        <v>87.4</v>
      </c>
      <c r="AF1196" s="65">
        <v>91</v>
      </c>
      <c r="AG1196" s="65">
        <v>93</v>
      </c>
      <c r="AH1196" s="65">
        <v>94.8</v>
      </c>
      <c r="AI1196" s="65">
        <v>95.1</v>
      </c>
      <c r="AJ1196" s="65">
        <v>95.4</v>
      </c>
      <c r="AK1196" s="65">
        <v>94.3</v>
      </c>
      <c r="AL1196" s="65">
        <v>84.6</v>
      </c>
      <c r="AM1196" s="65">
        <v>89.9</v>
      </c>
      <c r="AN1196" s="65">
        <v>90.6</v>
      </c>
      <c r="AO1196" s="65">
        <v>92.7</v>
      </c>
      <c r="AP1196" s="65">
        <v>93.7</v>
      </c>
      <c r="AQ1196" s="65">
        <v>93.9</v>
      </c>
      <c r="AR1196" s="65">
        <v>92.6</v>
      </c>
      <c r="AS1196" s="61" t="str">
        <f t="shared" si="25"/>
        <v>Fronius USA2IG 2000 NEG</v>
      </c>
      <c r="AT1196" s="59"/>
      <c r="AU1196" s="219"/>
    </row>
    <row r="1197" spans="1:47" s="63" customFormat="1" ht="30">
      <c r="A1197" s="254" t="s">
        <v>98</v>
      </c>
      <c r="B1197" s="254" t="s">
        <v>100</v>
      </c>
      <c r="C1197" s="101" t="s">
        <v>896</v>
      </c>
      <c r="D1197" s="65">
        <v>2</v>
      </c>
      <c r="E1197" s="65"/>
      <c r="F1197" s="65">
        <v>93.5</v>
      </c>
      <c r="G1197" s="116" t="s">
        <v>485</v>
      </c>
      <c r="H1197" s="108" t="s">
        <v>485</v>
      </c>
      <c r="I1197" s="80" t="s">
        <v>405</v>
      </c>
      <c r="J1197" s="80" t="s">
        <v>406</v>
      </c>
      <c r="K1197" s="162"/>
      <c r="L1197" s="65">
        <v>0.91</v>
      </c>
      <c r="M1197" s="65"/>
      <c r="N1197" s="65"/>
      <c r="O1197" s="65">
        <v>100</v>
      </c>
      <c r="P1197" s="65">
        <v>280</v>
      </c>
      <c r="Q1197" s="65">
        <v>400</v>
      </c>
      <c r="R1197" s="65">
        <v>0.2</v>
      </c>
      <c r="S1197" s="65">
        <v>0.4</v>
      </c>
      <c r="T1197" s="65">
        <v>0.6</v>
      </c>
      <c r="U1197" s="65">
        <v>1</v>
      </c>
      <c r="V1197" s="65">
        <v>1.5</v>
      </c>
      <c r="W1197" s="65">
        <v>2</v>
      </c>
      <c r="X1197" s="65">
        <v>86.8</v>
      </c>
      <c r="Y1197" s="65">
        <v>90.8</v>
      </c>
      <c r="Z1197" s="65">
        <v>92.4</v>
      </c>
      <c r="AA1197" s="65">
        <v>93.7</v>
      </c>
      <c r="AB1197" s="65">
        <v>93.6</v>
      </c>
      <c r="AC1197" s="65">
        <v>94.3</v>
      </c>
      <c r="AD1197" s="65">
        <v>93.1</v>
      </c>
      <c r="AE1197" s="65">
        <v>87.4</v>
      </c>
      <c r="AF1197" s="65">
        <v>91</v>
      </c>
      <c r="AG1197" s="65">
        <v>93</v>
      </c>
      <c r="AH1197" s="65">
        <v>94.8</v>
      </c>
      <c r="AI1197" s="65">
        <v>95.1</v>
      </c>
      <c r="AJ1197" s="65">
        <v>95.4</v>
      </c>
      <c r="AK1197" s="65">
        <v>94.3</v>
      </c>
      <c r="AL1197" s="65">
        <v>84.6</v>
      </c>
      <c r="AM1197" s="65">
        <v>89.9</v>
      </c>
      <c r="AN1197" s="65">
        <v>90.6</v>
      </c>
      <c r="AO1197" s="65">
        <v>92.7</v>
      </c>
      <c r="AP1197" s="65">
        <v>93.7</v>
      </c>
      <c r="AQ1197" s="65">
        <v>93.9</v>
      </c>
      <c r="AR1197" s="65">
        <v>92.6</v>
      </c>
      <c r="AS1197" s="61" t="str">
        <f t="shared" si="25"/>
        <v>Fronius USA2IG 2000 POS</v>
      </c>
      <c r="AT1197" s="59"/>
      <c r="AU1197" s="219"/>
    </row>
    <row r="1198" spans="1:47" s="63" customFormat="1" ht="30">
      <c r="A1198" s="254" t="s">
        <v>98</v>
      </c>
      <c r="B1198" s="254" t="s">
        <v>101</v>
      </c>
      <c r="C1198" s="101" t="s">
        <v>424</v>
      </c>
      <c r="D1198" s="65">
        <v>2.35</v>
      </c>
      <c r="E1198" s="65"/>
      <c r="F1198" s="65">
        <v>93</v>
      </c>
      <c r="G1198" s="116" t="s">
        <v>485</v>
      </c>
      <c r="H1198" s="108" t="s">
        <v>485</v>
      </c>
      <c r="I1198" s="80" t="s">
        <v>405</v>
      </c>
      <c r="J1198" s="80" t="s">
        <v>406</v>
      </c>
      <c r="K1198" s="162"/>
      <c r="L1198" s="65">
        <v>0.73</v>
      </c>
      <c r="M1198" s="65"/>
      <c r="N1198" s="65"/>
      <c r="O1198" s="65">
        <v>100</v>
      </c>
      <c r="P1198" s="65">
        <v>280</v>
      </c>
      <c r="Q1198" s="65">
        <v>400</v>
      </c>
      <c r="R1198" s="65">
        <v>0.24</v>
      </c>
      <c r="S1198" s="65">
        <v>0.47</v>
      </c>
      <c r="T1198" s="65">
        <v>0.71</v>
      </c>
      <c r="U1198" s="65">
        <v>1.18</v>
      </c>
      <c r="V1198" s="65">
        <v>1.76</v>
      </c>
      <c r="W1198" s="65">
        <v>2.35</v>
      </c>
      <c r="X1198" s="65">
        <v>87.8</v>
      </c>
      <c r="Y1198" s="65">
        <v>91.4</v>
      </c>
      <c r="Z1198" s="65">
        <v>92.6</v>
      </c>
      <c r="AA1198" s="65">
        <v>93.3</v>
      </c>
      <c r="AB1198" s="65">
        <v>93.1</v>
      </c>
      <c r="AC1198" s="65">
        <v>92.2</v>
      </c>
      <c r="AD1198" s="65">
        <v>92.7</v>
      </c>
      <c r="AE1198" s="65">
        <v>88.4</v>
      </c>
      <c r="AF1198" s="65">
        <v>91.5</v>
      </c>
      <c r="AG1198" s="65">
        <v>92.8</v>
      </c>
      <c r="AH1198" s="65">
        <v>94.2</v>
      </c>
      <c r="AI1198" s="65">
        <v>94.3</v>
      </c>
      <c r="AJ1198" s="65">
        <v>93.6</v>
      </c>
      <c r="AK1198" s="65">
        <v>93.7</v>
      </c>
      <c r="AL1198" s="65">
        <v>84.8</v>
      </c>
      <c r="AM1198" s="65">
        <v>88.4</v>
      </c>
      <c r="AN1198" s="65">
        <v>90.5</v>
      </c>
      <c r="AO1198" s="65">
        <v>92.6</v>
      </c>
      <c r="AP1198" s="65">
        <v>93.3</v>
      </c>
      <c r="AQ1198" s="65">
        <v>93.1</v>
      </c>
      <c r="AR1198" s="65">
        <v>92.2</v>
      </c>
      <c r="AS1198" s="61" t="str">
        <f t="shared" si="25"/>
        <v>Fronius USA2.35IG 2500-LV NEG</v>
      </c>
      <c r="AT1198" s="59"/>
      <c r="AU1198" s="219"/>
    </row>
    <row r="1199" spans="1:47" s="63" customFormat="1" ht="30">
      <c r="A1199" s="254" t="s">
        <v>98</v>
      </c>
      <c r="B1199" s="254" t="s">
        <v>102</v>
      </c>
      <c r="C1199" s="101" t="s">
        <v>424</v>
      </c>
      <c r="D1199" s="65">
        <v>2.35</v>
      </c>
      <c r="E1199" s="65"/>
      <c r="F1199" s="65">
        <v>93</v>
      </c>
      <c r="G1199" s="116" t="s">
        <v>485</v>
      </c>
      <c r="H1199" s="108" t="s">
        <v>485</v>
      </c>
      <c r="I1199" s="80" t="s">
        <v>405</v>
      </c>
      <c r="J1199" s="80" t="s">
        <v>406</v>
      </c>
      <c r="K1199" s="162"/>
      <c r="L1199" s="65">
        <v>0.73</v>
      </c>
      <c r="M1199" s="65"/>
      <c r="N1199" s="65"/>
      <c r="O1199" s="65">
        <v>100</v>
      </c>
      <c r="P1199" s="65">
        <v>280</v>
      </c>
      <c r="Q1199" s="65">
        <v>400</v>
      </c>
      <c r="R1199" s="65">
        <v>0.24</v>
      </c>
      <c r="S1199" s="65">
        <v>0.47</v>
      </c>
      <c r="T1199" s="65">
        <v>0.71</v>
      </c>
      <c r="U1199" s="65">
        <v>1.18</v>
      </c>
      <c r="V1199" s="65">
        <v>1.76</v>
      </c>
      <c r="W1199" s="65">
        <v>2.35</v>
      </c>
      <c r="X1199" s="65">
        <v>87.8</v>
      </c>
      <c r="Y1199" s="65">
        <v>91.4</v>
      </c>
      <c r="Z1199" s="65">
        <v>92.6</v>
      </c>
      <c r="AA1199" s="65">
        <v>93.3</v>
      </c>
      <c r="AB1199" s="65">
        <v>93.1</v>
      </c>
      <c r="AC1199" s="65">
        <v>92.2</v>
      </c>
      <c r="AD1199" s="65">
        <v>92.7</v>
      </c>
      <c r="AE1199" s="65">
        <v>88.4</v>
      </c>
      <c r="AF1199" s="65">
        <v>91.5</v>
      </c>
      <c r="AG1199" s="65">
        <v>92.8</v>
      </c>
      <c r="AH1199" s="65">
        <v>94.2</v>
      </c>
      <c r="AI1199" s="65">
        <v>94.3</v>
      </c>
      <c r="AJ1199" s="65">
        <v>93.6</v>
      </c>
      <c r="AK1199" s="65">
        <v>93.7</v>
      </c>
      <c r="AL1199" s="65">
        <v>84.8</v>
      </c>
      <c r="AM1199" s="65">
        <v>88.4</v>
      </c>
      <c r="AN1199" s="65">
        <v>90.5</v>
      </c>
      <c r="AO1199" s="65">
        <v>92.6</v>
      </c>
      <c r="AP1199" s="65">
        <v>93.3</v>
      </c>
      <c r="AQ1199" s="65">
        <v>93.1</v>
      </c>
      <c r="AR1199" s="65">
        <v>92.2</v>
      </c>
      <c r="AS1199" s="61" t="str">
        <f t="shared" si="25"/>
        <v>Fronius USA2.35IG 2500-LV POS</v>
      </c>
      <c r="AT1199" s="59"/>
      <c r="AU1199" s="219"/>
    </row>
    <row r="1200" spans="1:47" s="63" customFormat="1" ht="30">
      <c r="A1200" s="254" t="s">
        <v>98</v>
      </c>
      <c r="B1200" s="254" t="s">
        <v>3491</v>
      </c>
      <c r="C1200" s="101" t="s">
        <v>1287</v>
      </c>
      <c r="D1200" s="65">
        <v>2.5</v>
      </c>
      <c r="E1200" s="65">
        <v>208</v>
      </c>
      <c r="F1200" s="65">
        <v>95</v>
      </c>
      <c r="G1200" s="116" t="s">
        <v>485</v>
      </c>
      <c r="H1200" s="108" t="s">
        <v>485</v>
      </c>
      <c r="I1200" s="80" t="s">
        <v>405</v>
      </c>
      <c r="J1200" s="80" t="s">
        <v>406</v>
      </c>
      <c r="K1200" s="162"/>
      <c r="L1200" s="65">
        <v>0.67</v>
      </c>
      <c r="M1200" s="65"/>
      <c r="N1200" s="65"/>
      <c r="O1200" s="65">
        <v>100</v>
      </c>
      <c r="P1200" s="65">
        <v>330</v>
      </c>
      <c r="Q1200" s="65">
        <v>440</v>
      </c>
      <c r="R1200" s="65">
        <v>0.25</v>
      </c>
      <c r="S1200" s="65">
        <v>0.5</v>
      </c>
      <c r="T1200" s="65">
        <v>0.75</v>
      </c>
      <c r="U1200" s="65">
        <v>1.25</v>
      </c>
      <c r="V1200" s="65">
        <v>1.88</v>
      </c>
      <c r="W1200" s="65">
        <v>2.5</v>
      </c>
      <c r="X1200" s="65">
        <v>90.2</v>
      </c>
      <c r="Y1200" s="65">
        <v>93.6</v>
      </c>
      <c r="Z1200" s="65">
        <v>94.3</v>
      </c>
      <c r="AA1200" s="65">
        <v>94.7</v>
      </c>
      <c r="AB1200" s="65">
        <v>94.6</v>
      </c>
      <c r="AC1200" s="65">
        <v>94.1</v>
      </c>
      <c r="AD1200" s="65">
        <v>94.3</v>
      </c>
      <c r="AE1200" s="65">
        <v>91.1</v>
      </c>
      <c r="AF1200" s="65">
        <v>94.6</v>
      </c>
      <c r="AG1200" s="65">
        <v>95.3</v>
      </c>
      <c r="AH1200" s="65">
        <v>95.6</v>
      </c>
      <c r="AI1200" s="65">
        <v>95.6</v>
      </c>
      <c r="AJ1200" s="65">
        <v>95.4</v>
      </c>
      <c r="AK1200" s="65">
        <v>95.3</v>
      </c>
      <c r="AL1200" s="65">
        <v>91.1</v>
      </c>
      <c r="AM1200" s="65">
        <v>94.1</v>
      </c>
      <c r="AN1200" s="65">
        <v>94.9</v>
      </c>
      <c r="AO1200" s="65">
        <v>95.1</v>
      </c>
      <c r="AP1200" s="65">
        <v>95.2</v>
      </c>
      <c r="AQ1200" s="65">
        <v>95.1</v>
      </c>
      <c r="AR1200" s="65">
        <v>94.9</v>
      </c>
      <c r="AS1200" s="61" t="str">
        <f t="shared" si="25"/>
        <v>Fronius USA2.5Galvo 2.5-1 208-240 [208V]</v>
      </c>
      <c r="AT1200" s="59"/>
      <c r="AU1200" s="219"/>
    </row>
    <row r="1201" spans="1:47" s="63" customFormat="1" ht="30">
      <c r="A1201" s="254" t="s">
        <v>98</v>
      </c>
      <c r="B1201" s="254" t="s">
        <v>3492</v>
      </c>
      <c r="C1201" s="101" t="s">
        <v>1288</v>
      </c>
      <c r="D1201" s="65">
        <v>2.5</v>
      </c>
      <c r="E1201" s="65">
        <v>240</v>
      </c>
      <c r="F1201" s="65">
        <v>95</v>
      </c>
      <c r="G1201" s="116" t="s">
        <v>485</v>
      </c>
      <c r="H1201" s="108" t="s">
        <v>485</v>
      </c>
      <c r="I1201" s="80" t="s">
        <v>405</v>
      </c>
      <c r="J1201" s="80" t="s">
        <v>406</v>
      </c>
      <c r="K1201" s="162"/>
      <c r="L1201" s="65">
        <v>0.67</v>
      </c>
      <c r="M1201" s="65"/>
      <c r="N1201" s="65"/>
      <c r="O1201" s="65">
        <v>100</v>
      </c>
      <c r="P1201" s="65">
        <v>330</v>
      </c>
      <c r="Q1201" s="65">
        <v>440</v>
      </c>
      <c r="R1201" s="65">
        <v>0.25</v>
      </c>
      <c r="S1201" s="65">
        <v>0.5</v>
      </c>
      <c r="T1201" s="65">
        <v>0.75</v>
      </c>
      <c r="U1201" s="65">
        <v>1.25</v>
      </c>
      <c r="V1201" s="65">
        <v>1.88</v>
      </c>
      <c r="W1201" s="65">
        <v>2.5</v>
      </c>
      <c r="X1201" s="65">
        <v>90.6</v>
      </c>
      <c r="Y1201" s="65">
        <v>93.9</v>
      </c>
      <c r="Z1201" s="65">
        <v>94.6</v>
      </c>
      <c r="AA1201" s="65">
        <v>95</v>
      </c>
      <c r="AB1201" s="65">
        <v>94.9</v>
      </c>
      <c r="AC1201" s="65">
        <v>94.5</v>
      </c>
      <c r="AD1201" s="65">
        <v>94.7</v>
      </c>
      <c r="AE1201" s="65">
        <v>91.5</v>
      </c>
      <c r="AF1201" s="65">
        <v>94.8</v>
      </c>
      <c r="AG1201" s="65">
        <v>95.4</v>
      </c>
      <c r="AH1201" s="65">
        <v>96</v>
      </c>
      <c r="AI1201" s="65">
        <v>96</v>
      </c>
      <c r="AJ1201" s="65">
        <v>95.8</v>
      </c>
      <c r="AK1201" s="65">
        <v>95.7</v>
      </c>
      <c r="AL1201" s="65">
        <v>91.5</v>
      </c>
      <c r="AM1201" s="65">
        <v>94.3</v>
      </c>
      <c r="AN1201" s="65">
        <v>95.3</v>
      </c>
      <c r="AO1201" s="65">
        <v>95.5</v>
      </c>
      <c r="AP1201" s="65">
        <v>95.7</v>
      </c>
      <c r="AQ1201" s="65">
        <v>95.6</v>
      </c>
      <c r="AR1201" s="65">
        <v>95.3</v>
      </c>
      <c r="AS1201" s="61" t="str">
        <f t="shared" si="25"/>
        <v>Fronius USA2.5Galvo 2.5-1 208-240 [240V]</v>
      </c>
      <c r="AT1201" s="59"/>
      <c r="AU1201" s="219"/>
    </row>
    <row r="1202" spans="1:47" s="63" customFormat="1" ht="30">
      <c r="A1202" s="254" t="s">
        <v>98</v>
      </c>
      <c r="B1202" s="254" t="s">
        <v>103</v>
      </c>
      <c r="C1202" s="101" t="s">
        <v>1071</v>
      </c>
      <c r="D1202" s="65">
        <v>2.7</v>
      </c>
      <c r="E1202" s="65"/>
      <c r="F1202" s="65">
        <v>94</v>
      </c>
      <c r="G1202" s="116" t="s">
        <v>485</v>
      </c>
      <c r="H1202" s="108" t="s">
        <v>485</v>
      </c>
      <c r="I1202" s="80" t="s">
        <v>405</v>
      </c>
      <c r="J1202" s="80" t="s">
        <v>406</v>
      </c>
      <c r="K1202" s="162"/>
      <c r="L1202" s="65">
        <v>0.91</v>
      </c>
      <c r="M1202" s="65"/>
      <c r="N1202" s="65"/>
      <c r="O1202" s="65">
        <v>100</v>
      </c>
      <c r="P1202" s="65">
        <v>280</v>
      </c>
      <c r="Q1202" s="65">
        <v>400</v>
      </c>
      <c r="R1202" s="65">
        <v>0.27</v>
      </c>
      <c r="S1202" s="65">
        <v>0.54</v>
      </c>
      <c r="T1202" s="65">
        <v>0.81</v>
      </c>
      <c r="U1202" s="65">
        <v>1.35</v>
      </c>
      <c r="V1202" s="65">
        <v>2.0299999999999998</v>
      </c>
      <c r="W1202" s="65">
        <v>2.7</v>
      </c>
      <c r="X1202" s="65">
        <v>88.2</v>
      </c>
      <c r="Y1202" s="65">
        <v>92</v>
      </c>
      <c r="Z1202" s="65">
        <v>94</v>
      </c>
      <c r="AA1202" s="65">
        <v>94.3</v>
      </c>
      <c r="AB1202" s="65">
        <v>94.1</v>
      </c>
      <c r="AC1202" s="65">
        <v>93.6</v>
      </c>
      <c r="AD1202" s="65">
        <v>93.7</v>
      </c>
      <c r="AE1202" s="65">
        <v>89.2</v>
      </c>
      <c r="AF1202" s="65">
        <v>92.6</v>
      </c>
      <c r="AG1202" s="65">
        <v>94.4</v>
      </c>
      <c r="AH1202" s="65">
        <v>94.9</v>
      </c>
      <c r="AI1202" s="65">
        <v>95.1</v>
      </c>
      <c r="AJ1202" s="65">
        <v>94.5</v>
      </c>
      <c r="AK1202" s="65">
        <v>94.6</v>
      </c>
      <c r="AL1202" s="65">
        <v>88.3</v>
      </c>
      <c r="AM1202" s="65">
        <v>90</v>
      </c>
      <c r="AN1202" s="65">
        <v>92.3</v>
      </c>
      <c r="AO1202" s="65">
        <v>93.4</v>
      </c>
      <c r="AP1202" s="65">
        <v>93.8</v>
      </c>
      <c r="AQ1202" s="65">
        <v>93.6</v>
      </c>
      <c r="AR1202" s="65">
        <v>93.1</v>
      </c>
      <c r="AS1202" s="61" t="str">
        <f t="shared" si="25"/>
        <v>Fronius USA2.7IG 3000 NEG</v>
      </c>
      <c r="AT1202" s="59"/>
      <c r="AU1202" s="219"/>
    </row>
    <row r="1203" spans="1:47" s="63" customFormat="1" ht="30">
      <c r="A1203" s="254" t="s">
        <v>98</v>
      </c>
      <c r="B1203" s="254" t="s">
        <v>104</v>
      </c>
      <c r="C1203" s="101" t="s">
        <v>1071</v>
      </c>
      <c r="D1203" s="65">
        <v>2.7</v>
      </c>
      <c r="E1203" s="65"/>
      <c r="F1203" s="65">
        <v>94</v>
      </c>
      <c r="G1203" s="116" t="s">
        <v>485</v>
      </c>
      <c r="H1203" s="108" t="s">
        <v>485</v>
      </c>
      <c r="I1203" s="80" t="s">
        <v>405</v>
      </c>
      <c r="J1203" s="80" t="s">
        <v>406</v>
      </c>
      <c r="K1203" s="162"/>
      <c r="L1203" s="65">
        <v>0.91</v>
      </c>
      <c r="M1203" s="65"/>
      <c r="N1203" s="65"/>
      <c r="O1203" s="65">
        <v>100</v>
      </c>
      <c r="P1203" s="65">
        <v>280</v>
      </c>
      <c r="Q1203" s="65">
        <v>400</v>
      </c>
      <c r="R1203" s="65">
        <v>0.27</v>
      </c>
      <c r="S1203" s="65">
        <v>0.54</v>
      </c>
      <c r="T1203" s="65">
        <v>0.81</v>
      </c>
      <c r="U1203" s="65">
        <v>1.35</v>
      </c>
      <c r="V1203" s="65">
        <v>2.0299999999999998</v>
      </c>
      <c r="W1203" s="65">
        <v>2.7</v>
      </c>
      <c r="X1203" s="65">
        <v>88.2</v>
      </c>
      <c r="Y1203" s="65">
        <v>92</v>
      </c>
      <c r="Z1203" s="65">
        <v>94</v>
      </c>
      <c r="AA1203" s="65">
        <v>94.3</v>
      </c>
      <c r="AB1203" s="65">
        <v>94.1</v>
      </c>
      <c r="AC1203" s="65">
        <v>93.6</v>
      </c>
      <c r="AD1203" s="65">
        <v>93.7</v>
      </c>
      <c r="AE1203" s="65">
        <v>89.2</v>
      </c>
      <c r="AF1203" s="65">
        <v>92.6</v>
      </c>
      <c r="AG1203" s="65">
        <v>94.4</v>
      </c>
      <c r="AH1203" s="65">
        <v>94.9</v>
      </c>
      <c r="AI1203" s="65">
        <v>95.1</v>
      </c>
      <c r="AJ1203" s="65">
        <v>94.5</v>
      </c>
      <c r="AK1203" s="65">
        <v>94.6</v>
      </c>
      <c r="AL1203" s="65">
        <v>88.3</v>
      </c>
      <c r="AM1203" s="65">
        <v>90</v>
      </c>
      <c r="AN1203" s="65">
        <v>92.3</v>
      </c>
      <c r="AO1203" s="65">
        <v>93.4</v>
      </c>
      <c r="AP1203" s="65">
        <v>93.8</v>
      </c>
      <c r="AQ1203" s="65">
        <v>93.6</v>
      </c>
      <c r="AR1203" s="65">
        <v>93.1</v>
      </c>
      <c r="AS1203" s="61" t="str">
        <f t="shared" si="25"/>
        <v>Fronius USA2.7IG 3000 POS</v>
      </c>
      <c r="AT1203" s="59"/>
      <c r="AU1203" s="219"/>
    </row>
    <row r="1204" spans="1:47" s="63" customFormat="1" ht="30">
      <c r="A1204" s="254" t="s">
        <v>98</v>
      </c>
      <c r="B1204" s="254" t="s">
        <v>3493</v>
      </c>
      <c r="C1204" s="101" t="s">
        <v>1289</v>
      </c>
      <c r="D1204" s="65">
        <v>2.93</v>
      </c>
      <c r="E1204" s="65">
        <v>240</v>
      </c>
      <c r="F1204" s="65">
        <v>95</v>
      </c>
      <c r="G1204" s="116" t="s">
        <v>485</v>
      </c>
      <c r="H1204" s="108" t="s">
        <v>485</v>
      </c>
      <c r="I1204" s="80" t="s">
        <v>405</v>
      </c>
      <c r="J1204" s="80" t="s">
        <v>406</v>
      </c>
      <c r="K1204" s="162"/>
      <c r="L1204" s="65">
        <v>0.67</v>
      </c>
      <c r="M1204" s="65"/>
      <c r="N1204" s="65"/>
      <c r="O1204" s="65">
        <v>100</v>
      </c>
      <c r="P1204" s="65">
        <v>330</v>
      </c>
      <c r="Q1204" s="65">
        <v>440</v>
      </c>
      <c r="R1204" s="65">
        <v>0.28999999999999998</v>
      </c>
      <c r="S1204" s="65">
        <v>0.59</v>
      </c>
      <c r="T1204" s="65">
        <v>0.88</v>
      </c>
      <c r="U1204" s="65">
        <v>1.47</v>
      </c>
      <c r="V1204" s="65">
        <v>2.2000000000000002</v>
      </c>
      <c r="W1204" s="65">
        <v>2.93</v>
      </c>
      <c r="X1204" s="65">
        <v>90.9</v>
      </c>
      <c r="Y1204" s="65">
        <v>94.1</v>
      </c>
      <c r="Z1204" s="65">
        <v>94.4</v>
      </c>
      <c r="AA1204" s="65">
        <v>94.7</v>
      </c>
      <c r="AB1204" s="65">
        <v>94.3</v>
      </c>
      <c r="AC1204" s="65">
        <v>93.6</v>
      </c>
      <c r="AD1204" s="65">
        <v>94.2</v>
      </c>
      <c r="AE1204" s="65">
        <v>92.2</v>
      </c>
      <c r="AF1204" s="65">
        <v>95</v>
      </c>
      <c r="AG1204" s="65">
        <v>95.4</v>
      </c>
      <c r="AH1204" s="65">
        <v>95.6</v>
      </c>
      <c r="AI1204" s="65">
        <v>95.5</v>
      </c>
      <c r="AJ1204" s="65">
        <v>95.1</v>
      </c>
      <c r="AK1204" s="65">
        <v>95.3</v>
      </c>
      <c r="AL1204" s="65">
        <v>91.9</v>
      </c>
      <c r="AM1204" s="65">
        <v>94.4</v>
      </c>
      <c r="AN1204" s="65">
        <v>95.1</v>
      </c>
      <c r="AO1204" s="65">
        <v>95.1</v>
      </c>
      <c r="AP1204" s="65">
        <v>95.2</v>
      </c>
      <c r="AQ1204" s="65">
        <v>94.9</v>
      </c>
      <c r="AR1204" s="65">
        <v>95</v>
      </c>
      <c r="AS1204" s="61" t="str">
        <f t="shared" si="25"/>
        <v>Fronius USA2.93Galvo 3.1-1 208-240 [240V]</v>
      </c>
      <c r="AT1204" s="59"/>
      <c r="AU1204" s="219"/>
    </row>
    <row r="1205" spans="1:47" s="63" customFormat="1" ht="30">
      <c r="A1205" s="254" t="s">
        <v>98</v>
      </c>
      <c r="B1205" s="254" t="s">
        <v>3494</v>
      </c>
      <c r="C1205" s="254" t="s">
        <v>1072</v>
      </c>
      <c r="D1205" s="65">
        <v>3</v>
      </c>
      <c r="E1205" s="65">
        <v>208</v>
      </c>
      <c r="F1205" s="65">
        <v>95</v>
      </c>
      <c r="G1205" s="116" t="s">
        <v>485</v>
      </c>
      <c r="H1205" s="108" t="s">
        <v>485</v>
      </c>
      <c r="I1205" s="80" t="s">
        <v>405</v>
      </c>
      <c r="J1205" s="80" t="s">
        <v>406</v>
      </c>
      <c r="K1205" s="162"/>
      <c r="L1205" s="65">
        <v>0.62</v>
      </c>
      <c r="M1205" s="65"/>
      <c r="N1205" s="65"/>
      <c r="O1205" s="65">
        <v>100</v>
      </c>
      <c r="P1205" s="65">
        <v>366</v>
      </c>
      <c r="Q1205" s="65">
        <v>480</v>
      </c>
      <c r="R1205" s="65">
        <v>0.3</v>
      </c>
      <c r="S1205" s="65">
        <v>0.6</v>
      </c>
      <c r="T1205" s="65">
        <v>0.9</v>
      </c>
      <c r="U1205" s="65">
        <v>1.5</v>
      </c>
      <c r="V1205" s="65">
        <v>2.25</v>
      </c>
      <c r="W1205" s="65">
        <v>3</v>
      </c>
      <c r="X1205" s="65">
        <v>92.2</v>
      </c>
      <c r="Y1205" s="65">
        <v>94.4</v>
      </c>
      <c r="Z1205" s="65">
        <v>95.1</v>
      </c>
      <c r="AA1205" s="65">
        <v>95.3</v>
      </c>
      <c r="AB1205" s="65">
        <v>94.9</v>
      </c>
      <c r="AC1205" s="65">
        <v>94.1</v>
      </c>
      <c r="AD1205" s="65">
        <v>94.8</v>
      </c>
      <c r="AE1205" s="65">
        <v>92.5</v>
      </c>
      <c r="AF1205" s="65">
        <v>95.2</v>
      </c>
      <c r="AG1205" s="65">
        <v>95.3</v>
      </c>
      <c r="AH1205" s="65">
        <v>95.9</v>
      </c>
      <c r="AI1205" s="65">
        <v>95.8</v>
      </c>
      <c r="AJ1205" s="65">
        <v>95.5</v>
      </c>
      <c r="AK1205" s="65">
        <v>95.6</v>
      </c>
      <c r="AL1205" s="65">
        <v>92.2</v>
      </c>
      <c r="AM1205" s="65">
        <v>94.5</v>
      </c>
      <c r="AN1205" s="65">
        <v>94.5</v>
      </c>
      <c r="AO1205" s="65">
        <v>95.2</v>
      </c>
      <c r="AP1205" s="65">
        <v>95.3</v>
      </c>
      <c r="AQ1205" s="65">
        <v>95.1</v>
      </c>
      <c r="AR1205" s="65">
        <v>95</v>
      </c>
      <c r="AS1205" s="61" t="str">
        <f t="shared" si="25"/>
        <v>Fronius USA3IG Plus 3.0-1 UNI [208V]</v>
      </c>
      <c r="AT1205" s="59"/>
      <c r="AU1205" s="219"/>
    </row>
    <row r="1206" spans="1:47" s="63" customFormat="1" ht="30">
      <c r="A1206" s="254" t="s">
        <v>98</v>
      </c>
      <c r="B1206" s="254" t="s">
        <v>3495</v>
      </c>
      <c r="C1206" s="254" t="s">
        <v>869</v>
      </c>
      <c r="D1206" s="65">
        <v>3</v>
      </c>
      <c r="E1206" s="65">
        <v>240</v>
      </c>
      <c r="F1206" s="65">
        <v>95.5</v>
      </c>
      <c r="G1206" s="116" t="s">
        <v>485</v>
      </c>
      <c r="H1206" s="108" t="s">
        <v>485</v>
      </c>
      <c r="I1206" s="80" t="s">
        <v>405</v>
      </c>
      <c r="J1206" s="80" t="s">
        <v>406</v>
      </c>
      <c r="K1206" s="162"/>
      <c r="L1206" s="65">
        <v>0.83</v>
      </c>
      <c r="M1206" s="65"/>
      <c r="N1206" s="65"/>
      <c r="O1206" s="65">
        <v>100</v>
      </c>
      <c r="P1206" s="65">
        <v>390</v>
      </c>
      <c r="Q1206" s="65">
        <v>480</v>
      </c>
      <c r="R1206" s="65">
        <v>0.3</v>
      </c>
      <c r="S1206" s="65">
        <v>0.6</v>
      </c>
      <c r="T1206" s="65">
        <v>0.9</v>
      </c>
      <c r="U1206" s="65">
        <v>1.5</v>
      </c>
      <c r="V1206" s="65">
        <v>2.25</v>
      </c>
      <c r="W1206" s="65">
        <v>3</v>
      </c>
      <c r="X1206" s="65">
        <v>91.4</v>
      </c>
      <c r="Y1206" s="65">
        <v>94.3</v>
      </c>
      <c r="Z1206" s="65">
        <v>95.3</v>
      </c>
      <c r="AA1206" s="65">
        <v>95.7</v>
      </c>
      <c r="AB1206" s="65">
        <v>95.6</v>
      </c>
      <c r="AC1206" s="65">
        <v>95.1</v>
      </c>
      <c r="AD1206" s="65">
        <v>95.3</v>
      </c>
      <c r="AE1206" s="65">
        <v>91.3</v>
      </c>
      <c r="AF1206" s="65">
        <v>95.1</v>
      </c>
      <c r="AG1206" s="65">
        <v>95.4</v>
      </c>
      <c r="AH1206" s="65">
        <v>96.1</v>
      </c>
      <c r="AI1206" s="65">
        <v>96.2</v>
      </c>
      <c r="AJ1206" s="65">
        <v>96</v>
      </c>
      <c r="AK1206" s="65">
        <v>95.8</v>
      </c>
      <c r="AL1206" s="65">
        <v>91.3</v>
      </c>
      <c r="AM1206" s="65">
        <v>94.7</v>
      </c>
      <c r="AN1206" s="65">
        <v>95</v>
      </c>
      <c r="AO1206" s="65">
        <v>95.5</v>
      </c>
      <c r="AP1206" s="65">
        <v>95.7</v>
      </c>
      <c r="AQ1206" s="65">
        <v>95.7</v>
      </c>
      <c r="AR1206" s="65">
        <v>95.3</v>
      </c>
      <c r="AS1206" s="61" t="str">
        <f t="shared" si="25"/>
        <v>Fronius USA3IG Plus 3.0-1 UNI [240V]</v>
      </c>
      <c r="AT1206" s="59"/>
      <c r="AU1206" s="219"/>
    </row>
    <row r="1207" spans="1:47" s="63" customFormat="1" ht="30">
      <c r="A1207" s="254" t="s">
        <v>98</v>
      </c>
      <c r="B1207" s="254" t="s">
        <v>3496</v>
      </c>
      <c r="C1207" s="254" t="s">
        <v>904</v>
      </c>
      <c r="D1207" s="65">
        <v>3</v>
      </c>
      <c r="E1207" s="65">
        <v>277</v>
      </c>
      <c r="F1207" s="65">
        <v>95.5</v>
      </c>
      <c r="G1207" s="116" t="s">
        <v>485</v>
      </c>
      <c r="H1207" s="108" t="s">
        <v>485</v>
      </c>
      <c r="I1207" s="80" t="s">
        <v>405</v>
      </c>
      <c r="J1207" s="80" t="s">
        <v>406</v>
      </c>
      <c r="K1207" s="162"/>
      <c r="L1207" s="65">
        <v>1.1000000000000001</v>
      </c>
      <c r="M1207" s="65"/>
      <c r="N1207" s="65"/>
      <c r="O1207" s="65">
        <v>100</v>
      </c>
      <c r="P1207" s="65">
        <v>330</v>
      </c>
      <c r="Q1207" s="65">
        <v>480</v>
      </c>
      <c r="R1207" s="65">
        <v>0.3</v>
      </c>
      <c r="S1207" s="65">
        <v>0.6</v>
      </c>
      <c r="T1207" s="65">
        <v>0.9</v>
      </c>
      <c r="U1207" s="65">
        <v>1.5</v>
      </c>
      <c r="V1207" s="65">
        <v>2.25</v>
      </c>
      <c r="W1207" s="65">
        <v>3</v>
      </c>
      <c r="X1207" s="65">
        <v>90.2</v>
      </c>
      <c r="Y1207" s="65">
        <v>94.4</v>
      </c>
      <c r="Z1207" s="65">
        <v>95.2</v>
      </c>
      <c r="AA1207" s="65">
        <v>95.9</v>
      </c>
      <c r="AB1207" s="65">
        <v>96</v>
      </c>
      <c r="AC1207" s="65">
        <v>95.7</v>
      </c>
      <c r="AD1207" s="65">
        <v>95.5</v>
      </c>
      <c r="AE1207" s="65">
        <v>91.1</v>
      </c>
      <c r="AF1207" s="65">
        <v>94.9</v>
      </c>
      <c r="AG1207" s="65">
        <v>95.5</v>
      </c>
      <c r="AH1207" s="65">
        <v>96.1</v>
      </c>
      <c r="AI1207" s="65">
        <v>96.3</v>
      </c>
      <c r="AJ1207" s="65">
        <v>96.2</v>
      </c>
      <c r="AK1207" s="65">
        <v>95.9</v>
      </c>
      <c r="AL1207" s="65">
        <v>91.5</v>
      </c>
      <c r="AM1207" s="65">
        <v>94.5</v>
      </c>
      <c r="AN1207" s="65">
        <v>95.4</v>
      </c>
      <c r="AO1207" s="65">
        <v>95.7</v>
      </c>
      <c r="AP1207" s="65">
        <v>96</v>
      </c>
      <c r="AQ1207" s="65">
        <v>96.1</v>
      </c>
      <c r="AR1207" s="65">
        <v>95.6</v>
      </c>
      <c r="AS1207" s="61" t="str">
        <f t="shared" si="25"/>
        <v>Fronius USA3IG Plus 3.0-1 UNI [277V]</v>
      </c>
      <c r="AT1207" s="59"/>
      <c r="AU1207" s="219"/>
    </row>
    <row r="1208" spans="1:47" s="63" customFormat="1" ht="45">
      <c r="A1208" s="254" t="s">
        <v>98</v>
      </c>
      <c r="B1208" s="254" t="s">
        <v>3497</v>
      </c>
      <c r="C1208" s="254" t="s">
        <v>1585</v>
      </c>
      <c r="D1208" s="65">
        <v>3</v>
      </c>
      <c r="E1208" s="65">
        <v>208</v>
      </c>
      <c r="F1208" s="65">
        <v>95</v>
      </c>
      <c r="G1208" s="116" t="s">
        <v>485</v>
      </c>
      <c r="H1208" s="108" t="s">
        <v>485</v>
      </c>
      <c r="I1208" s="80" t="s">
        <v>405</v>
      </c>
      <c r="J1208" s="80" t="s">
        <v>406</v>
      </c>
      <c r="K1208" s="162"/>
      <c r="L1208" s="65">
        <v>0.53</v>
      </c>
      <c r="M1208" s="65">
        <v>3</v>
      </c>
      <c r="N1208" s="65">
        <v>0.53</v>
      </c>
      <c r="O1208" s="65">
        <v>100</v>
      </c>
      <c r="P1208" s="65">
        <v>366</v>
      </c>
      <c r="Q1208" s="65">
        <v>480</v>
      </c>
      <c r="R1208" s="65">
        <v>0.3</v>
      </c>
      <c r="S1208" s="65">
        <v>0.6</v>
      </c>
      <c r="T1208" s="65">
        <v>0.9</v>
      </c>
      <c r="U1208" s="65">
        <v>1.5</v>
      </c>
      <c r="V1208" s="65">
        <v>2.25</v>
      </c>
      <c r="W1208" s="65">
        <v>3</v>
      </c>
      <c r="X1208" s="65">
        <v>92.2</v>
      </c>
      <c r="Y1208" s="65">
        <v>94.5</v>
      </c>
      <c r="Z1208" s="65">
        <v>95.1</v>
      </c>
      <c r="AA1208" s="65">
        <v>95.4</v>
      </c>
      <c r="AB1208" s="65">
        <v>95.2</v>
      </c>
      <c r="AC1208" s="65">
        <v>94.6</v>
      </c>
      <c r="AD1208" s="65">
        <v>95</v>
      </c>
      <c r="AE1208" s="65">
        <v>92.4</v>
      </c>
      <c r="AF1208" s="65">
        <v>95</v>
      </c>
      <c r="AG1208" s="65">
        <v>95.2</v>
      </c>
      <c r="AH1208" s="65">
        <v>95.9</v>
      </c>
      <c r="AI1208" s="65">
        <v>95.9</v>
      </c>
      <c r="AJ1208" s="65">
        <v>95.6</v>
      </c>
      <c r="AK1208" s="65">
        <v>95.6</v>
      </c>
      <c r="AL1208" s="65">
        <v>91.6</v>
      </c>
      <c r="AM1208" s="65">
        <v>94</v>
      </c>
      <c r="AN1208" s="65">
        <v>94.2</v>
      </c>
      <c r="AO1208" s="65">
        <v>95.3</v>
      </c>
      <c r="AP1208" s="65">
        <v>95.5</v>
      </c>
      <c r="AQ1208" s="65">
        <v>95.3</v>
      </c>
      <c r="AR1208" s="65">
        <v>95.1</v>
      </c>
      <c r="AS1208" s="61" t="str">
        <f t="shared" si="25"/>
        <v>Fronius USA3IG Plus A 3.0 [208V]</v>
      </c>
      <c r="AT1208" s="59"/>
      <c r="AU1208" s="219"/>
    </row>
    <row r="1209" spans="1:47" s="63" customFormat="1" ht="45">
      <c r="A1209" s="254" t="s">
        <v>98</v>
      </c>
      <c r="B1209" s="254" t="s">
        <v>3498</v>
      </c>
      <c r="C1209" s="254" t="s">
        <v>1586</v>
      </c>
      <c r="D1209" s="65">
        <v>3</v>
      </c>
      <c r="E1209" s="65">
        <v>240</v>
      </c>
      <c r="F1209" s="65">
        <v>95.5</v>
      </c>
      <c r="G1209" s="116" t="s">
        <v>485</v>
      </c>
      <c r="H1209" s="108" t="s">
        <v>485</v>
      </c>
      <c r="I1209" s="80" t="s">
        <v>405</v>
      </c>
      <c r="J1209" s="80" t="s">
        <v>406</v>
      </c>
      <c r="K1209" s="162"/>
      <c r="L1209" s="65">
        <v>0.7</v>
      </c>
      <c r="M1209" s="65">
        <v>3</v>
      </c>
      <c r="N1209" s="65">
        <v>0.7</v>
      </c>
      <c r="O1209" s="65">
        <v>100</v>
      </c>
      <c r="P1209" s="65">
        <v>390</v>
      </c>
      <c r="Q1209" s="65">
        <v>480</v>
      </c>
      <c r="R1209" s="65">
        <v>0.3</v>
      </c>
      <c r="S1209" s="65">
        <v>0.6</v>
      </c>
      <c r="T1209" s="65">
        <v>0.9</v>
      </c>
      <c r="U1209" s="65">
        <v>1.5</v>
      </c>
      <c r="V1209" s="65">
        <v>2.25</v>
      </c>
      <c r="W1209" s="65">
        <v>3</v>
      </c>
      <c r="X1209" s="65">
        <v>91.9</v>
      </c>
      <c r="Y1209" s="65">
        <v>94.5</v>
      </c>
      <c r="Z1209" s="65">
        <v>95.3</v>
      </c>
      <c r="AA1209" s="65">
        <v>95.9</v>
      </c>
      <c r="AB1209" s="65">
        <v>95.8</v>
      </c>
      <c r="AC1209" s="65">
        <v>95.5</v>
      </c>
      <c r="AD1209" s="65">
        <v>95.5</v>
      </c>
      <c r="AE1209" s="65">
        <v>92.2</v>
      </c>
      <c r="AF1209" s="65">
        <v>95.1</v>
      </c>
      <c r="AG1209" s="65">
        <v>95.4</v>
      </c>
      <c r="AH1209" s="65">
        <v>96.1</v>
      </c>
      <c r="AI1209" s="65">
        <v>96.3</v>
      </c>
      <c r="AJ1209" s="65">
        <v>96.2</v>
      </c>
      <c r="AK1209" s="65">
        <v>95.9</v>
      </c>
      <c r="AL1209" s="65">
        <v>91.9</v>
      </c>
      <c r="AM1209" s="65">
        <v>94.6</v>
      </c>
      <c r="AN1209" s="65">
        <v>94.6</v>
      </c>
      <c r="AO1209" s="65">
        <v>95.6</v>
      </c>
      <c r="AP1209" s="65">
        <v>95.9</v>
      </c>
      <c r="AQ1209" s="65">
        <v>95.9</v>
      </c>
      <c r="AR1209" s="65">
        <v>95.5</v>
      </c>
      <c r="AS1209" s="61" t="str">
        <f t="shared" si="25"/>
        <v>Fronius USA3IG Plus A 3.0 [240V]</v>
      </c>
      <c r="AT1209" s="59"/>
      <c r="AU1209" s="219"/>
    </row>
    <row r="1210" spans="1:47" s="63" customFormat="1" ht="45">
      <c r="A1210" s="254" t="s">
        <v>98</v>
      </c>
      <c r="B1210" s="254" t="s">
        <v>3499</v>
      </c>
      <c r="C1210" s="254" t="s">
        <v>1587</v>
      </c>
      <c r="D1210" s="65">
        <v>3</v>
      </c>
      <c r="E1210" s="65">
        <v>277</v>
      </c>
      <c r="F1210" s="65">
        <v>96</v>
      </c>
      <c r="G1210" s="116" t="s">
        <v>485</v>
      </c>
      <c r="H1210" s="108" t="s">
        <v>485</v>
      </c>
      <c r="I1210" s="80" t="s">
        <v>405</v>
      </c>
      <c r="J1210" s="80" t="s">
        <v>406</v>
      </c>
      <c r="K1210" s="162"/>
      <c r="L1210" s="65">
        <v>0.94</v>
      </c>
      <c r="M1210" s="65">
        <v>3</v>
      </c>
      <c r="N1210" s="65">
        <v>0.94</v>
      </c>
      <c r="O1210" s="65">
        <v>100</v>
      </c>
      <c r="P1210" s="65">
        <v>330</v>
      </c>
      <c r="Q1210" s="65">
        <v>480</v>
      </c>
      <c r="R1210" s="65">
        <v>0.3</v>
      </c>
      <c r="S1210" s="65">
        <v>0.6</v>
      </c>
      <c r="T1210" s="65">
        <v>0.9</v>
      </c>
      <c r="U1210" s="65">
        <v>1.5</v>
      </c>
      <c r="V1210" s="65">
        <v>2.25</v>
      </c>
      <c r="W1210" s="65">
        <v>3</v>
      </c>
      <c r="X1210" s="65">
        <v>90.8</v>
      </c>
      <c r="Y1210" s="65">
        <v>94.5</v>
      </c>
      <c r="Z1210" s="65">
        <v>95.4</v>
      </c>
      <c r="AA1210" s="65">
        <v>96.2</v>
      </c>
      <c r="AB1210" s="65">
        <v>96.3</v>
      </c>
      <c r="AC1210" s="65">
        <v>96</v>
      </c>
      <c r="AD1210" s="65">
        <v>95.8</v>
      </c>
      <c r="AE1210" s="65">
        <v>91.5</v>
      </c>
      <c r="AF1210" s="65">
        <v>95</v>
      </c>
      <c r="AG1210" s="65">
        <v>95.4</v>
      </c>
      <c r="AH1210" s="65">
        <v>96.3</v>
      </c>
      <c r="AI1210" s="65">
        <v>96.5</v>
      </c>
      <c r="AJ1210" s="65">
        <v>96.4</v>
      </c>
      <c r="AK1210" s="65">
        <v>96</v>
      </c>
      <c r="AL1210" s="65">
        <v>91.9</v>
      </c>
      <c r="AM1210" s="65">
        <v>94.7</v>
      </c>
      <c r="AN1210" s="65">
        <v>95.2</v>
      </c>
      <c r="AO1210" s="65">
        <v>95.8</v>
      </c>
      <c r="AP1210" s="65">
        <v>96.2</v>
      </c>
      <c r="AQ1210" s="65">
        <v>96.4</v>
      </c>
      <c r="AR1210" s="65">
        <v>95.8</v>
      </c>
      <c r="AS1210" s="61" t="str">
        <f t="shared" si="25"/>
        <v>Fronius USA3IG Plus A 3.0 [277V]</v>
      </c>
      <c r="AT1210" s="59"/>
      <c r="AU1210" s="219"/>
    </row>
    <row r="1211" spans="1:47" s="63" customFormat="1" ht="30">
      <c r="A1211" s="254" t="s">
        <v>98</v>
      </c>
      <c r="B1211" s="254" t="s">
        <v>3500</v>
      </c>
      <c r="C1211" s="254" t="s">
        <v>1072</v>
      </c>
      <c r="D1211" s="65">
        <v>3</v>
      </c>
      <c r="E1211" s="65">
        <v>208</v>
      </c>
      <c r="F1211" s="65">
        <v>95</v>
      </c>
      <c r="G1211" s="116" t="s">
        <v>485</v>
      </c>
      <c r="H1211" s="108" t="s">
        <v>485</v>
      </c>
      <c r="I1211" s="80" t="s">
        <v>405</v>
      </c>
      <c r="J1211" s="80" t="s">
        <v>406</v>
      </c>
      <c r="K1211" s="162"/>
      <c r="L1211" s="65">
        <v>0.53</v>
      </c>
      <c r="M1211" s="65">
        <v>3</v>
      </c>
      <c r="N1211" s="65">
        <v>0.53</v>
      </c>
      <c r="O1211" s="65">
        <v>100</v>
      </c>
      <c r="P1211" s="65">
        <v>366</v>
      </c>
      <c r="Q1211" s="65">
        <v>480</v>
      </c>
      <c r="R1211" s="65">
        <v>0.3</v>
      </c>
      <c r="S1211" s="65">
        <v>0.6</v>
      </c>
      <c r="T1211" s="65">
        <v>0.9</v>
      </c>
      <c r="U1211" s="65">
        <v>1.5</v>
      </c>
      <c r="V1211" s="65">
        <v>2.25</v>
      </c>
      <c r="W1211" s="65">
        <v>3</v>
      </c>
      <c r="X1211" s="65">
        <v>92.22</v>
      </c>
      <c r="Y1211" s="65">
        <v>94.53</v>
      </c>
      <c r="Z1211" s="65">
        <v>95.11</v>
      </c>
      <c r="AA1211" s="65">
        <v>95.38</v>
      </c>
      <c r="AB1211" s="65">
        <v>95.19</v>
      </c>
      <c r="AC1211" s="65">
        <v>94.61</v>
      </c>
      <c r="AD1211" s="65">
        <v>95.04</v>
      </c>
      <c r="AE1211" s="65">
        <v>92.39</v>
      </c>
      <c r="AF1211" s="65">
        <v>94.99</v>
      </c>
      <c r="AG1211" s="65">
        <v>95.23</v>
      </c>
      <c r="AH1211" s="65">
        <v>95.89</v>
      </c>
      <c r="AI1211" s="65">
        <v>95.9</v>
      </c>
      <c r="AJ1211" s="65">
        <v>95.55</v>
      </c>
      <c r="AK1211" s="65">
        <v>95.62</v>
      </c>
      <c r="AL1211" s="65">
        <v>91.58</v>
      </c>
      <c r="AM1211" s="65">
        <v>94</v>
      </c>
      <c r="AN1211" s="65">
        <v>94.23</v>
      </c>
      <c r="AO1211" s="65">
        <v>95.3</v>
      </c>
      <c r="AP1211" s="65">
        <v>95.49</v>
      </c>
      <c r="AQ1211" s="65">
        <v>95.34</v>
      </c>
      <c r="AR1211" s="65">
        <v>95.06</v>
      </c>
      <c r="AS1211" s="61" t="str">
        <f t="shared" si="25"/>
        <v>Fronius USA3IG Plus V 3.0 [208V]</v>
      </c>
      <c r="AT1211" s="59"/>
      <c r="AU1211" s="219"/>
    </row>
    <row r="1212" spans="1:47" s="63" customFormat="1" ht="30">
      <c r="A1212" s="254" t="s">
        <v>98</v>
      </c>
      <c r="B1212" s="254" t="s">
        <v>3501</v>
      </c>
      <c r="C1212" s="254" t="s">
        <v>869</v>
      </c>
      <c r="D1212" s="65">
        <v>3</v>
      </c>
      <c r="E1212" s="65">
        <v>240</v>
      </c>
      <c r="F1212" s="65">
        <v>95.5</v>
      </c>
      <c r="G1212" s="116" t="s">
        <v>485</v>
      </c>
      <c r="H1212" s="108" t="s">
        <v>485</v>
      </c>
      <c r="I1212" s="80" t="s">
        <v>405</v>
      </c>
      <c r="J1212" s="80" t="s">
        <v>406</v>
      </c>
      <c r="K1212" s="162"/>
      <c r="L1212" s="65">
        <v>0.7</v>
      </c>
      <c r="M1212" s="65">
        <v>3</v>
      </c>
      <c r="N1212" s="65">
        <v>0.7</v>
      </c>
      <c r="O1212" s="65">
        <v>100</v>
      </c>
      <c r="P1212" s="65">
        <v>390</v>
      </c>
      <c r="Q1212" s="65">
        <v>480</v>
      </c>
      <c r="R1212" s="65">
        <v>0.3</v>
      </c>
      <c r="S1212" s="65">
        <v>0.6</v>
      </c>
      <c r="T1212" s="65">
        <v>0.9</v>
      </c>
      <c r="U1212" s="65">
        <v>1.5</v>
      </c>
      <c r="V1212" s="65">
        <v>2.25</v>
      </c>
      <c r="W1212" s="65">
        <v>3</v>
      </c>
      <c r="X1212" s="65">
        <v>91.88</v>
      </c>
      <c r="Y1212" s="65">
        <v>94.47</v>
      </c>
      <c r="Z1212" s="65">
        <v>95.31</v>
      </c>
      <c r="AA1212" s="65">
        <v>95.9</v>
      </c>
      <c r="AB1212" s="65">
        <v>95.84</v>
      </c>
      <c r="AC1212" s="65">
        <v>95.48</v>
      </c>
      <c r="AD1212" s="65">
        <v>95.54</v>
      </c>
      <c r="AE1212" s="65">
        <v>92.22</v>
      </c>
      <c r="AF1212" s="65">
        <v>95.09</v>
      </c>
      <c r="AG1212" s="65">
        <v>95.37</v>
      </c>
      <c r="AH1212" s="65">
        <v>96.11</v>
      </c>
      <c r="AI1212" s="65">
        <v>96.29</v>
      </c>
      <c r="AJ1212" s="65">
        <v>96.16</v>
      </c>
      <c r="AK1212" s="65">
        <v>95.91</v>
      </c>
      <c r="AL1212" s="65">
        <v>91.85</v>
      </c>
      <c r="AM1212" s="65">
        <v>94.57</v>
      </c>
      <c r="AN1212" s="65">
        <v>94.59</v>
      </c>
      <c r="AO1212" s="65">
        <v>95.58</v>
      </c>
      <c r="AP1212" s="65">
        <v>95.92</v>
      </c>
      <c r="AQ1212" s="65">
        <v>95.94</v>
      </c>
      <c r="AR1212" s="65">
        <v>95.46</v>
      </c>
      <c r="AS1212" s="61" t="str">
        <f t="shared" si="25"/>
        <v>Fronius USA3IG Plus V 3.0 [240V]</v>
      </c>
      <c r="AT1212" s="59"/>
      <c r="AU1212" s="219"/>
    </row>
    <row r="1213" spans="1:47" s="63" customFormat="1" ht="30">
      <c r="A1213" s="254" t="s">
        <v>98</v>
      </c>
      <c r="B1213" s="254" t="s">
        <v>3502</v>
      </c>
      <c r="C1213" s="254" t="s">
        <v>904</v>
      </c>
      <c r="D1213" s="65">
        <v>3</v>
      </c>
      <c r="E1213" s="65">
        <v>277</v>
      </c>
      <c r="F1213" s="65">
        <v>96</v>
      </c>
      <c r="G1213" s="116" t="s">
        <v>485</v>
      </c>
      <c r="H1213" s="108" t="s">
        <v>485</v>
      </c>
      <c r="I1213" s="80" t="s">
        <v>405</v>
      </c>
      <c r="J1213" s="80" t="s">
        <v>406</v>
      </c>
      <c r="K1213" s="162"/>
      <c r="L1213" s="65">
        <v>0.94</v>
      </c>
      <c r="M1213" s="65">
        <v>3</v>
      </c>
      <c r="N1213" s="65">
        <v>0.94</v>
      </c>
      <c r="O1213" s="65">
        <v>100</v>
      </c>
      <c r="P1213" s="65">
        <v>330</v>
      </c>
      <c r="Q1213" s="65">
        <v>480</v>
      </c>
      <c r="R1213" s="65">
        <v>0.3</v>
      </c>
      <c r="S1213" s="65">
        <v>0.6</v>
      </c>
      <c r="T1213" s="65">
        <v>0.9</v>
      </c>
      <c r="U1213" s="65">
        <v>1.5</v>
      </c>
      <c r="V1213" s="65">
        <v>2.25</v>
      </c>
      <c r="W1213" s="65">
        <v>3</v>
      </c>
      <c r="X1213" s="65">
        <v>90.8</v>
      </c>
      <c r="Y1213" s="65">
        <v>94.51</v>
      </c>
      <c r="Z1213" s="65">
        <v>95.44</v>
      </c>
      <c r="AA1213" s="65">
        <v>96.17</v>
      </c>
      <c r="AB1213" s="65">
        <v>96.26</v>
      </c>
      <c r="AC1213" s="65">
        <v>96.04</v>
      </c>
      <c r="AD1213" s="65">
        <v>95.82</v>
      </c>
      <c r="AE1213" s="65">
        <v>91.52</v>
      </c>
      <c r="AF1213" s="65">
        <v>95.02</v>
      </c>
      <c r="AG1213" s="65">
        <v>95.35</v>
      </c>
      <c r="AH1213" s="65">
        <v>96.31</v>
      </c>
      <c r="AI1213" s="65">
        <v>96.49</v>
      </c>
      <c r="AJ1213" s="65">
        <v>96.42</v>
      </c>
      <c r="AK1213" s="65">
        <v>96.04</v>
      </c>
      <c r="AL1213" s="65">
        <v>91.92</v>
      </c>
      <c r="AM1213" s="65">
        <v>94.72</v>
      </c>
      <c r="AN1213" s="65">
        <v>95.21</v>
      </c>
      <c r="AO1213" s="65">
        <v>95.82</v>
      </c>
      <c r="AP1213" s="65">
        <v>96.23</v>
      </c>
      <c r="AQ1213" s="65">
        <v>96.39</v>
      </c>
      <c r="AR1213" s="65">
        <v>95.78</v>
      </c>
      <c r="AS1213" s="61" t="str">
        <f t="shared" si="25"/>
        <v>Fronius USA3IG Plus V 3.0 [277V]</v>
      </c>
      <c r="AT1213" s="59"/>
      <c r="AU1213" s="219"/>
    </row>
    <row r="1214" spans="1:47" s="64" customFormat="1" ht="30">
      <c r="A1214" s="254" t="s">
        <v>98</v>
      </c>
      <c r="B1214" s="254" t="s">
        <v>3493</v>
      </c>
      <c r="C1214" s="101" t="s">
        <v>1290</v>
      </c>
      <c r="D1214" s="65">
        <v>3.1</v>
      </c>
      <c r="E1214" s="65">
        <v>240</v>
      </c>
      <c r="F1214" s="65">
        <v>95.5</v>
      </c>
      <c r="G1214" s="116" t="s">
        <v>485</v>
      </c>
      <c r="H1214" s="108" t="s">
        <v>485</v>
      </c>
      <c r="I1214" s="80" t="s">
        <v>405</v>
      </c>
      <c r="J1214" s="80" t="s">
        <v>406</v>
      </c>
      <c r="K1214" s="162"/>
      <c r="L1214" s="65">
        <v>0.9</v>
      </c>
      <c r="M1214" s="65"/>
      <c r="N1214" s="65"/>
      <c r="O1214" s="65">
        <v>100</v>
      </c>
      <c r="P1214" s="65">
        <v>330</v>
      </c>
      <c r="Q1214" s="65">
        <v>440</v>
      </c>
      <c r="R1214" s="65">
        <v>0.31</v>
      </c>
      <c r="S1214" s="65">
        <v>0.62</v>
      </c>
      <c r="T1214" s="65">
        <v>0.93</v>
      </c>
      <c r="U1214" s="65">
        <v>1.55</v>
      </c>
      <c r="V1214" s="65">
        <v>2.33</v>
      </c>
      <c r="W1214" s="65">
        <v>3.1</v>
      </c>
      <c r="X1214" s="65">
        <v>91.6</v>
      </c>
      <c r="Y1214" s="65">
        <v>94.4</v>
      </c>
      <c r="Z1214" s="65">
        <v>94.8</v>
      </c>
      <c r="AA1214" s="65">
        <v>95</v>
      </c>
      <c r="AB1214" s="65">
        <v>94.7</v>
      </c>
      <c r="AC1214" s="65">
        <v>94</v>
      </c>
      <c r="AD1214" s="65">
        <v>94.6</v>
      </c>
      <c r="AE1214" s="65">
        <v>92.8</v>
      </c>
      <c r="AF1214" s="65">
        <v>95.4</v>
      </c>
      <c r="AG1214" s="65">
        <v>95.8</v>
      </c>
      <c r="AH1214" s="65">
        <v>96</v>
      </c>
      <c r="AI1214" s="65">
        <v>95.9</v>
      </c>
      <c r="AJ1214" s="65">
        <v>95.5</v>
      </c>
      <c r="AK1214" s="65">
        <v>95.7</v>
      </c>
      <c r="AL1214" s="65">
        <v>92.4</v>
      </c>
      <c r="AM1214" s="65">
        <v>94.9</v>
      </c>
      <c r="AN1214" s="65">
        <v>95.5</v>
      </c>
      <c r="AO1214" s="65">
        <v>95.6</v>
      </c>
      <c r="AP1214" s="65">
        <v>95.6</v>
      </c>
      <c r="AQ1214" s="65">
        <v>95.4</v>
      </c>
      <c r="AR1214" s="65">
        <v>95.4</v>
      </c>
      <c r="AS1214" s="61" t="str">
        <f t="shared" si="25"/>
        <v>Fronius USA3.1Galvo 3.1-1 208-240 [240V]</v>
      </c>
      <c r="AT1214" s="59"/>
      <c r="AU1214" s="219"/>
    </row>
    <row r="1215" spans="1:47" s="64" customFormat="1" ht="30">
      <c r="A1215" s="254" t="s">
        <v>98</v>
      </c>
      <c r="B1215" s="254" t="s">
        <v>3503</v>
      </c>
      <c r="C1215" s="101" t="s">
        <v>1291</v>
      </c>
      <c r="D1215" s="65">
        <v>3.8</v>
      </c>
      <c r="E1215" s="65">
        <v>208</v>
      </c>
      <c r="F1215" s="65">
        <v>96</v>
      </c>
      <c r="G1215" s="116" t="s">
        <v>522</v>
      </c>
      <c r="H1215" s="108" t="s">
        <v>522</v>
      </c>
      <c r="I1215" s="80" t="s">
        <v>405</v>
      </c>
      <c r="J1215" s="80" t="s">
        <v>406</v>
      </c>
      <c r="K1215" s="162"/>
      <c r="L1215" s="65">
        <v>0.41</v>
      </c>
      <c r="M1215" s="65"/>
      <c r="N1215" s="65"/>
      <c r="O1215" s="65">
        <v>100</v>
      </c>
      <c r="P1215" s="65">
        <v>650</v>
      </c>
      <c r="Q1215" s="65">
        <v>800</v>
      </c>
      <c r="R1215" s="65">
        <v>0.38</v>
      </c>
      <c r="S1215" s="65">
        <v>0.76</v>
      </c>
      <c r="T1215" s="65">
        <v>1.1399999999999999</v>
      </c>
      <c r="U1215" s="65">
        <v>1.9</v>
      </c>
      <c r="V1215" s="65">
        <v>2.85</v>
      </c>
      <c r="W1215" s="65">
        <v>3.8</v>
      </c>
      <c r="X1215" s="65">
        <v>87.3</v>
      </c>
      <c r="Y1215" s="65">
        <v>92.4</v>
      </c>
      <c r="Z1215" s="65">
        <v>93.9</v>
      </c>
      <c r="AA1215" s="65">
        <v>95.2</v>
      </c>
      <c r="AB1215" s="65">
        <v>95.6</v>
      </c>
      <c r="AC1215" s="65">
        <v>95.7</v>
      </c>
      <c r="AD1215" s="65">
        <v>94.8</v>
      </c>
      <c r="AE1215" s="65">
        <v>90.7</v>
      </c>
      <c r="AF1215" s="65">
        <v>95.2</v>
      </c>
      <c r="AG1215" s="65">
        <v>96.4</v>
      </c>
      <c r="AH1215" s="65">
        <v>97.2</v>
      </c>
      <c r="AI1215" s="65">
        <v>97.5</v>
      </c>
      <c r="AJ1215" s="65">
        <v>97.6</v>
      </c>
      <c r="AK1215" s="65">
        <v>96.9</v>
      </c>
      <c r="AL1215" s="65">
        <v>85.7</v>
      </c>
      <c r="AM1215" s="65">
        <v>93.4</v>
      </c>
      <c r="AN1215" s="65">
        <v>95.2</v>
      </c>
      <c r="AO1215" s="65">
        <v>96.6</v>
      </c>
      <c r="AP1215" s="65">
        <v>97.1</v>
      </c>
      <c r="AQ1215" s="65">
        <v>97.3</v>
      </c>
      <c r="AR1215" s="65">
        <v>96.1</v>
      </c>
      <c r="AS1215" s="61" t="str">
        <f t="shared" si="25"/>
        <v>Fronius USA3.8Fronius Primo 3.8-1 208-240 [208V]</v>
      </c>
      <c r="AT1215" s="59"/>
      <c r="AU1215" s="219"/>
    </row>
    <row r="1216" spans="1:47" s="64" customFormat="1" ht="30">
      <c r="A1216" s="254" t="s">
        <v>98</v>
      </c>
      <c r="B1216" s="254" t="s">
        <v>3504</v>
      </c>
      <c r="C1216" s="101" t="s">
        <v>1292</v>
      </c>
      <c r="D1216" s="65">
        <v>3.8</v>
      </c>
      <c r="E1216" s="65">
        <v>240</v>
      </c>
      <c r="F1216" s="65">
        <v>95.5</v>
      </c>
      <c r="G1216" s="116" t="s">
        <v>522</v>
      </c>
      <c r="H1216" s="108" t="s">
        <v>522</v>
      </c>
      <c r="I1216" s="80" t="s">
        <v>405</v>
      </c>
      <c r="J1216" s="80" t="s">
        <v>406</v>
      </c>
      <c r="K1216" s="162"/>
      <c r="L1216" s="65">
        <v>0.55000000000000004</v>
      </c>
      <c r="M1216" s="65"/>
      <c r="N1216" s="65"/>
      <c r="O1216" s="65">
        <v>100</v>
      </c>
      <c r="P1216" s="65">
        <v>650</v>
      </c>
      <c r="Q1216" s="65">
        <v>800</v>
      </c>
      <c r="R1216" s="65">
        <v>0.38</v>
      </c>
      <c r="S1216" s="65">
        <v>0.76</v>
      </c>
      <c r="T1216" s="65">
        <v>1.1399999999999999</v>
      </c>
      <c r="U1216" s="65">
        <v>1.9</v>
      </c>
      <c r="V1216" s="65">
        <v>2.85</v>
      </c>
      <c r="W1216" s="65">
        <v>3.8</v>
      </c>
      <c r="X1216" s="65">
        <v>85.5</v>
      </c>
      <c r="Y1216" s="65">
        <v>91.5</v>
      </c>
      <c r="Z1216" s="65">
        <v>93.3</v>
      </c>
      <c r="AA1216" s="65">
        <v>94.8</v>
      </c>
      <c r="AB1216" s="65">
        <v>95.4</v>
      </c>
      <c r="AC1216" s="65">
        <v>95.6</v>
      </c>
      <c r="AD1216" s="65">
        <v>94.4</v>
      </c>
      <c r="AE1216" s="65">
        <v>87.2</v>
      </c>
      <c r="AF1216" s="65">
        <v>93.4</v>
      </c>
      <c r="AG1216" s="65">
        <v>95</v>
      </c>
      <c r="AH1216" s="65">
        <v>96.4</v>
      </c>
      <c r="AI1216" s="65">
        <v>96.9</v>
      </c>
      <c r="AJ1216" s="65">
        <v>97.2</v>
      </c>
      <c r="AK1216" s="65">
        <v>96</v>
      </c>
      <c r="AL1216" s="65">
        <v>87</v>
      </c>
      <c r="AM1216" s="65">
        <v>93.7</v>
      </c>
      <c r="AN1216" s="65">
        <v>95.5</v>
      </c>
      <c r="AO1216" s="65">
        <v>96.9</v>
      </c>
      <c r="AP1216" s="65">
        <v>97.4</v>
      </c>
      <c r="AQ1216" s="65">
        <v>97.6</v>
      </c>
      <c r="AR1216" s="65">
        <v>96.5</v>
      </c>
      <c r="AS1216" s="61" t="str">
        <f t="shared" si="25"/>
        <v>Fronius USA3.8Fronius Primo 3.8-1 208-240 [240V]</v>
      </c>
      <c r="AT1216" s="59"/>
      <c r="AU1216" s="219"/>
    </row>
    <row r="1217" spans="1:47" s="63" customFormat="1" ht="30">
      <c r="A1217" s="254" t="s">
        <v>98</v>
      </c>
      <c r="B1217" s="254" t="s">
        <v>3505</v>
      </c>
      <c r="C1217" s="254" t="s">
        <v>1291</v>
      </c>
      <c r="D1217" s="65">
        <v>3.8</v>
      </c>
      <c r="E1217" s="65">
        <v>208</v>
      </c>
      <c r="F1217" s="65">
        <v>95</v>
      </c>
      <c r="G1217" s="116" t="s">
        <v>485</v>
      </c>
      <c r="H1217" s="108" t="s">
        <v>485</v>
      </c>
      <c r="I1217" s="80" t="s">
        <v>405</v>
      </c>
      <c r="J1217" s="80" t="s">
        <v>406</v>
      </c>
      <c r="K1217" s="162"/>
      <c r="L1217" s="65">
        <v>0.62</v>
      </c>
      <c r="M1217" s="65"/>
      <c r="N1217" s="65"/>
      <c r="O1217" s="65">
        <v>100</v>
      </c>
      <c r="P1217" s="65">
        <v>366</v>
      </c>
      <c r="Q1217" s="65">
        <v>480</v>
      </c>
      <c r="R1217" s="65">
        <v>0.38</v>
      </c>
      <c r="S1217" s="65">
        <v>0.76</v>
      </c>
      <c r="T1217" s="65">
        <v>1.1399999999999999</v>
      </c>
      <c r="U1217" s="65">
        <v>1.9</v>
      </c>
      <c r="V1217" s="65">
        <v>2.85</v>
      </c>
      <c r="W1217" s="65">
        <v>3.8</v>
      </c>
      <c r="X1217" s="65">
        <v>93</v>
      </c>
      <c r="Y1217" s="65">
        <v>94.9</v>
      </c>
      <c r="Z1217" s="65">
        <v>95.3</v>
      </c>
      <c r="AA1217" s="65">
        <v>95.1</v>
      </c>
      <c r="AB1217" s="65">
        <v>94.4</v>
      </c>
      <c r="AC1217" s="65">
        <v>93</v>
      </c>
      <c r="AD1217" s="65">
        <v>94.6</v>
      </c>
      <c r="AE1217" s="65">
        <v>93.6</v>
      </c>
      <c r="AF1217" s="65">
        <v>95.1</v>
      </c>
      <c r="AG1217" s="65">
        <v>95.7</v>
      </c>
      <c r="AH1217" s="65">
        <v>95.9</v>
      </c>
      <c r="AI1217" s="65">
        <v>95.6</v>
      </c>
      <c r="AJ1217" s="65">
        <v>94.9</v>
      </c>
      <c r="AK1217" s="65">
        <v>95.6</v>
      </c>
      <c r="AL1217" s="65">
        <v>92.7</v>
      </c>
      <c r="AM1217" s="65">
        <v>94.4</v>
      </c>
      <c r="AN1217" s="65">
        <v>95</v>
      </c>
      <c r="AO1217" s="65">
        <v>95.4</v>
      </c>
      <c r="AP1217" s="65">
        <v>95.2</v>
      </c>
      <c r="AQ1217" s="65">
        <v>94.7</v>
      </c>
      <c r="AR1217" s="65">
        <v>95</v>
      </c>
      <c r="AS1217" s="61" t="str">
        <f t="shared" si="25"/>
        <v>Fronius USA3.8IG Plus 3.8-1 UNI [208V]</v>
      </c>
      <c r="AT1217" s="59"/>
      <c r="AU1217" s="219"/>
    </row>
    <row r="1218" spans="1:47" s="63" customFormat="1" ht="30">
      <c r="A1218" s="254" t="s">
        <v>98</v>
      </c>
      <c r="B1218" s="254" t="s">
        <v>3506</v>
      </c>
      <c r="C1218" s="254" t="s">
        <v>1292</v>
      </c>
      <c r="D1218" s="65">
        <v>3.8</v>
      </c>
      <c r="E1218" s="65">
        <v>240</v>
      </c>
      <c r="F1218" s="65">
        <v>95.5</v>
      </c>
      <c r="G1218" s="116" t="s">
        <v>485</v>
      </c>
      <c r="H1218" s="108" t="s">
        <v>485</v>
      </c>
      <c r="I1218" s="80" t="s">
        <v>405</v>
      </c>
      <c r="J1218" s="80" t="s">
        <v>406</v>
      </c>
      <c r="K1218" s="162"/>
      <c r="L1218" s="65">
        <v>0.83</v>
      </c>
      <c r="M1218" s="65"/>
      <c r="N1218" s="65"/>
      <c r="O1218" s="65">
        <v>100</v>
      </c>
      <c r="P1218" s="65">
        <v>390</v>
      </c>
      <c r="Q1218" s="65">
        <v>480</v>
      </c>
      <c r="R1218" s="65">
        <v>0.38</v>
      </c>
      <c r="S1218" s="65">
        <v>0.76</v>
      </c>
      <c r="T1218" s="65">
        <v>1.1399999999999999</v>
      </c>
      <c r="U1218" s="65">
        <v>1.9</v>
      </c>
      <c r="V1218" s="65">
        <v>2.85</v>
      </c>
      <c r="W1218" s="65">
        <v>3.8</v>
      </c>
      <c r="X1218" s="65">
        <v>91.7</v>
      </c>
      <c r="Y1218" s="65">
        <v>94.7</v>
      </c>
      <c r="Z1218" s="65">
        <v>95.4</v>
      </c>
      <c r="AA1218" s="65">
        <v>95.5</v>
      </c>
      <c r="AB1218" s="65">
        <v>95.2</v>
      </c>
      <c r="AC1218" s="65">
        <v>94.2</v>
      </c>
      <c r="AD1218" s="65">
        <v>95.1</v>
      </c>
      <c r="AE1218" s="65">
        <v>92.3</v>
      </c>
      <c r="AF1218" s="65">
        <v>95</v>
      </c>
      <c r="AG1218" s="65">
        <v>95.5</v>
      </c>
      <c r="AH1218" s="65">
        <v>96.1</v>
      </c>
      <c r="AI1218" s="65">
        <v>96</v>
      </c>
      <c r="AJ1218" s="65">
        <v>95.7</v>
      </c>
      <c r="AK1218" s="65">
        <v>95.8</v>
      </c>
      <c r="AL1218" s="65">
        <v>92</v>
      </c>
      <c r="AM1218" s="65">
        <v>94.8</v>
      </c>
      <c r="AN1218" s="65">
        <v>95</v>
      </c>
      <c r="AO1218" s="65">
        <v>95.6</v>
      </c>
      <c r="AP1218" s="65">
        <v>95.6</v>
      </c>
      <c r="AQ1218" s="65">
        <v>95.5</v>
      </c>
      <c r="AR1218" s="65">
        <v>95.4</v>
      </c>
      <c r="AS1218" s="61" t="str">
        <f t="shared" si="25"/>
        <v>Fronius USA3.8IG Plus 3.8-1 UNI [240V]</v>
      </c>
      <c r="AT1218" s="59"/>
      <c r="AU1218" s="219"/>
    </row>
    <row r="1219" spans="1:47" s="63" customFormat="1" ht="30">
      <c r="A1219" s="254" t="s">
        <v>98</v>
      </c>
      <c r="B1219" s="254" t="s">
        <v>3507</v>
      </c>
      <c r="C1219" s="254" t="s">
        <v>1293</v>
      </c>
      <c r="D1219" s="65">
        <v>3.8</v>
      </c>
      <c r="E1219" s="65">
        <v>277</v>
      </c>
      <c r="F1219" s="65">
        <v>95.5</v>
      </c>
      <c r="G1219" s="116" t="s">
        <v>485</v>
      </c>
      <c r="H1219" s="108" t="s">
        <v>485</v>
      </c>
      <c r="I1219" s="80" t="s">
        <v>405</v>
      </c>
      <c r="J1219" s="80" t="s">
        <v>406</v>
      </c>
      <c r="K1219" s="162"/>
      <c r="L1219" s="65">
        <v>1.1000000000000001</v>
      </c>
      <c r="M1219" s="65"/>
      <c r="N1219" s="65"/>
      <c r="O1219" s="65">
        <v>100</v>
      </c>
      <c r="P1219" s="65">
        <v>330</v>
      </c>
      <c r="Q1219" s="65">
        <v>480</v>
      </c>
      <c r="R1219" s="65">
        <v>0.38</v>
      </c>
      <c r="S1219" s="65">
        <v>0.76</v>
      </c>
      <c r="T1219" s="65">
        <v>1.1399999999999999</v>
      </c>
      <c r="U1219" s="65">
        <v>1.9</v>
      </c>
      <c r="V1219" s="65">
        <v>2.85</v>
      </c>
      <c r="W1219" s="65">
        <v>3.8</v>
      </c>
      <c r="X1219" s="65">
        <v>91.7</v>
      </c>
      <c r="Y1219" s="65">
        <v>94.8</v>
      </c>
      <c r="Z1219" s="65">
        <v>95.5</v>
      </c>
      <c r="AA1219" s="65">
        <v>95.9</v>
      </c>
      <c r="AB1219" s="65">
        <v>95.8</v>
      </c>
      <c r="AC1219" s="65">
        <v>95.1</v>
      </c>
      <c r="AD1219" s="65">
        <v>95.5</v>
      </c>
      <c r="AE1219" s="65">
        <v>91.8</v>
      </c>
      <c r="AF1219" s="65">
        <v>95.2</v>
      </c>
      <c r="AG1219" s="65">
        <v>95.6</v>
      </c>
      <c r="AH1219" s="65">
        <v>96.2</v>
      </c>
      <c r="AI1219" s="65">
        <v>96.2</v>
      </c>
      <c r="AJ1219" s="65">
        <v>95.8</v>
      </c>
      <c r="AK1219" s="65">
        <v>95.9</v>
      </c>
      <c r="AL1219" s="65">
        <v>91.8</v>
      </c>
      <c r="AM1219" s="65">
        <v>95.1</v>
      </c>
      <c r="AN1219" s="65">
        <v>95.3</v>
      </c>
      <c r="AO1219" s="65">
        <v>95.9</v>
      </c>
      <c r="AP1219" s="65">
        <v>96.1</v>
      </c>
      <c r="AQ1219" s="65">
        <v>96</v>
      </c>
      <c r="AR1219" s="65">
        <v>95.7</v>
      </c>
      <c r="AS1219" s="61" t="str">
        <f t="shared" si="25"/>
        <v>Fronius USA3.8IG Plus 3.8-1 UNI [277V]</v>
      </c>
      <c r="AT1219" s="59"/>
      <c r="AU1219" s="219"/>
    </row>
    <row r="1220" spans="1:47" s="63" customFormat="1" ht="45">
      <c r="A1220" s="254" t="s">
        <v>98</v>
      </c>
      <c r="B1220" s="254" t="s">
        <v>3508</v>
      </c>
      <c r="C1220" s="101" t="s">
        <v>1588</v>
      </c>
      <c r="D1220" s="65">
        <v>3.8</v>
      </c>
      <c r="E1220" s="65">
        <v>208</v>
      </c>
      <c r="F1220" s="65">
        <v>95</v>
      </c>
      <c r="G1220" s="116" t="s">
        <v>485</v>
      </c>
      <c r="H1220" s="108" t="s">
        <v>485</v>
      </c>
      <c r="I1220" s="80" t="s">
        <v>405</v>
      </c>
      <c r="J1220" s="80" t="s">
        <v>406</v>
      </c>
      <c r="K1220" s="162"/>
      <c r="L1220" s="65">
        <v>0.53</v>
      </c>
      <c r="M1220" s="65">
        <v>3.8</v>
      </c>
      <c r="N1220" s="65">
        <v>0.53</v>
      </c>
      <c r="O1220" s="65">
        <v>100</v>
      </c>
      <c r="P1220" s="65">
        <v>366</v>
      </c>
      <c r="Q1220" s="65">
        <v>480</v>
      </c>
      <c r="R1220" s="65">
        <v>0.38</v>
      </c>
      <c r="S1220" s="65">
        <v>0.76</v>
      </c>
      <c r="T1220" s="65">
        <v>1.1399999999999999</v>
      </c>
      <c r="U1220" s="65">
        <v>1.9</v>
      </c>
      <c r="V1220" s="65">
        <v>2.85</v>
      </c>
      <c r="W1220" s="65">
        <v>3.8</v>
      </c>
      <c r="X1220" s="65">
        <v>93</v>
      </c>
      <c r="Y1220" s="65">
        <v>94.9</v>
      </c>
      <c r="Z1220" s="65">
        <v>95.4</v>
      </c>
      <c r="AA1220" s="65">
        <v>95.3</v>
      </c>
      <c r="AB1220" s="65">
        <v>94.8</v>
      </c>
      <c r="AC1220" s="65">
        <v>93.8</v>
      </c>
      <c r="AD1220" s="65">
        <v>94.9</v>
      </c>
      <c r="AE1220" s="65">
        <v>93.5</v>
      </c>
      <c r="AF1220" s="65">
        <v>95</v>
      </c>
      <c r="AG1220" s="65">
        <v>95.6</v>
      </c>
      <c r="AH1220" s="65">
        <v>96</v>
      </c>
      <c r="AI1220" s="65">
        <v>95.7</v>
      </c>
      <c r="AJ1220" s="65">
        <v>95</v>
      </c>
      <c r="AK1220" s="65">
        <v>95.6</v>
      </c>
      <c r="AL1220" s="65">
        <v>93</v>
      </c>
      <c r="AM1220" s="65">
        <v>93.9</v>
      </c>
      <c r="AN1220" s="65">
        <v>94.8</v>
      </c>
      <c r="AO1220" s="65">
        <v>95.5</v>
      </c>
      <c r="AP1220" s="65">
        <v>95.4</v>
      </c>
      <c r="AQ1220" s="65">
        <v>94.9</v>
      </c>
      <c r="AR1220" s="65">
        <v>95.2</v>
      </c>
      <c r="AS1220" s="61" t="str">
        <f t="shared" si="25"/>
        <v>Fronius USA3.8IG Plus A 3.8 [208V]</v>
      </c>
      <c r="AT1220" s="59"/>
      <c r="AU1220" s="219"/>
    </row>
    <row r="1221" spans="1:47" s="63" customFormat="1" ht="45">
      <c r="A1221" s="254" t="s">
        <v>98</v>
      </c>
      <c r="B1221" s="254" t="s">
        <v>3509</v>
      </c>
      <c r="C1221" s="101" t="s">
        <v>1589</v>
      </c>
      <c r="D1221" s="65">
        <v>3.8</v>
      </c>
      <c r="E1221" s="65">
        <v>240</v>
      </c>
      <c r="F1221" s="65">
        <v>95.5</v>
      </c>
      <c r="G1221" s="116" t="s">
        <v>485</v>
      </c>
      <c r="H1221" s="108" t="s">
        <v>485</v>
      </c>
      <c r="I1221" s="80" t="s">
        <v>405</v>
      </c>
      <c r="J1221" s="80" t="s">
        <v>406</v>
      </c>
      <c r="K1221" s="162"/>
      <c r="L1221" s="65">
        <v>0.7</v>
      </c>
      <c r="M1221" s="65">
        <v>3.8</v>
      </c>
      <c r="N1221" s="65">
        <v>0.7</v>
      </c>
      <c r="O1221" s="65">
        <v>100</v>
      </c>
      <c r="P1221" s="65">
        <v>390</v>
      </c>
      <c r="Q1221" s="65">
        <v>480</v>
      </c>
      <c r="R1221" s="65">
        <v>0.38</v>
      </c>
      <c r="S1221" s="65">
        <v>0.76</v>
      </c>
      <c r="T1221" s="65">
        <v>1.1399999999999999</v>
      </c>
      <c r="U1221" s="65">
        <v>1.9</v>
      </c>
      <c r="V1221" s="65">
        <v>2.85</v>
      </c>
      <c r="W1221" s="65">
        <v>3.8</v>
      </c>
      <c r="X1221" s="65">
        <v>92.7</v>
      </c>
      <c r="Y1221" s="65">
        <v>95</v>
      </c>
      <c r="Z1221" s="65">
        <v>95.7</v>
      </c>
      <c r="AA1221" s="65">
        <v>95.9</v>
      </c>
      <c r="AB1221" s="65">
        <v>95.6</v>
      </c>
      <c r="AC1221" s="65">
        <v>94.9</v>
      </c>
      <c r="AD1221" s="65">
        <v>95.5</v>
      </c>
      <c r="AE1221" s="65">
        <v>93.3</v>
      </c>
      <c r="AF1221" s="65">
        <v>95.3</v>
      </c>
      <c r="AG1221" s="65">
        <v>95.7</v>
      </c>
      <c r="AH1221" s="65">
        <v>96.3</v>
      </c>
      <c r="AI1221" s="65">
        <v>96.2</v>
      </c>
      <c r="AJ1221" s="65">
        <v>95.8</v>
      </c>
      <c r="AK1221" s="65">
        <v>96</v>
      </c>
      <c r="AL1221" s="65">
        <v>93.1</v>
      </c>
      <c r="AM1221" s="65">
        <v>94.6</v>
      </c>
      <c r="AN1221" s="65">
        <v>95.1</v>
      </c>
      <c r="AO1221" s="65">
        <v>95.9</v>
      </c>
      <c r="AP1221" s="65">
        <v>95.9</v>
      </c>
      <c r="AQ1221" s="65">
        <v>95.7</v>
      </c>
      <c r="AR1221" s="65">
        <v>95.6</v>
      </c>
      <c r="AS1221" s="61" t="str">
        <f t="shared" si="25"/>
        <v>Fronius USA3.8IG Plus A 3.8 [240V]</v>
      </c>
      <c r="AT1221" s="59"/>
      <c r="AU1221" s="219"/>
    </row>
    <row r="1222" spans="1:47" s="63" customFormat="1" ht="45">
      <c r="A1222" s="254" t="s">
        <v>98</v>
      </c>
      <c r="B1222" s="254" t="s">
        <v>3510</v>
      </c>
      <c r="C1222" s="101" t="s">
        <v>1590</v>
      </c>
      <c r="D1222" s="65">
        <v>3.8</v>
      </c>
      <c r="E1222" s="65">
        <v>277</v>
      </c>
      <c r="F1222" s="65">
        <v>96</v>
      </c>
      <c r="G1222" s="116" t="s">
        <v>485</v>
      </c>
      <c r="H1222" s="108" t="s">
        <v>485</v>
      </c>
      <c r="I1222" s="80" t="s">
        <v>405</v>
      </c>
      <c r="J1222" s="80" t="s">
        <v>406</v>
      </c>
      <c r="K1222" s="162"/>
      <c r="L1222" s="65">
        <v>0.94</v>
      </c>
      <c r="M1222" s="65">
        <v>3.8</v>
      </c>
      <c r="N1222" s="65">
        <v>0.94</v>
      </c>
      <c r="O1222" s="65">
        <v>100</v>
      </c>
      <c r="P1222" s="65">
        <v>330</v>
      </c>
      <c r="Q1222" s="65">
        <v>480</v>
      </c>
      <c r="R1222" s="65">
        <v>0.38</v>
      </c>
      <c r="S1222" s="65">
        <v>0.76</v>
      </c>
      <c r="T1222" s="65">
        <v>1.1399999999999999</v>
      </c>
      <c r="U1222" s="65">
        <v>1.9</v>
      </c>
      <c r="V1222" s="65">
        <v>2.85</v>
      </c>
      <c r="W1222" s="65">
        <v>3.8</v>
      </c>
      <c r="X1222" s="65">
        <v>92.1</v>
      </c>
      <c r="Y1222" s="65">
        <v>95</v>
      </c>
      <c r="Z1222" s="65">
        <v>95.8</v>
      </c>
      <c r="AA1222" s="65">
        <v>96.2</v>
      </c>
      <c r="AB1222" s="65">
        <v>96.1</v>
      </c>
      <c r="AC1222" s="65">
        <v>95.7</v>
      </c>
      <c r="AD1222" s="65">
        <v>95.9</v>
      </c>
      <c r="AE1222" s="65">
        <v>92.6</v>
      </c>
      <c r="AF1222" s="65">
        <v>95.4</v>
      </c>
      <c r="AG1222" s="65">
        <v>95.8</v>
      </c>
      <c r="AH1222" s="65">
        <v>96.5</v>
      </c>
      <c r="AI1222" s="65">
        <v>96.4</v>
      </c>
      <c r="AJ1222" s="65">
        <v>96.1</v>
      </c>
      <c r="AK1222" s="65">
        <v>96.1</v>
      </c>
      <c r="AL1222" s="65">
        <v>93</v>
      </c>
      <c r="AM1222" s="65">
        <v>95.2</v>
      </c>
      <c r="AN1222" s="65">
        <v>95.3</v>
      </c>
      <c r="AO1222" s="65">
        <v>96.1</v>
      </c>
      <c r="AP1222" s="65">
        <v>96.4</v>
      </c>
      <c r="AQ1222" s="65">
        <v>96.3</v>
      </c>
      <c r="AR1222" s="65">
        <v>96</v>
      </c>
      <c r="AS1222" s="61" t="str">
        <f t="shared" si="25"/>
        <v>Fronius USA3.8IG Plus A 3.8 [277V]</v>
      </c>
      <c r="AT1222" s="59"/>
      <c r="AU1222" s="219"/>
    </row>
    <row r="1223" spans="1:47" s="63" customFormat="1" ht="30">
      <c r="A1223" s="254" t="s">
        <v>98</v>
      </c>
      <c r="B1223" s="254" t="s">
        <v>3511</v>
      </c>
      <c r="C1223" s="254" t="s">
        <v>1291</v>
      </c>
      <c r="D1223" s="65">
        <v>3.8</v>
      </c>
      <c r="E1223" s="65">
        <v>208</v>
      </c>
      <c r="F1223" s="65">
        <v>95</v>
      </c>
      <c r="G1223" s="116" t="s">
        <v>485</v>
      </c>
      <c r="H1223" s="108" t="s">
        <v>485</v>
      </c>
      <c r="I1223" s="80" t="s">
        <v>405</v>
      </c>
      <c r="J1223" s="80" t="s">
        <v>406</v>
      </c>
      <c r="K1223" s="162"/>
      <c r="L1223" s="65">
        <v>0.53</v>
      </c>
      <c r="M1223" s="65">
        <v>3.8</v>
      </c>
      <c r="N1223" s="65">
        <v>0.53</v>
      </c>
      <c r="O1223" s="65">
        <v>100</v>
      </c>
      <c r="P1223" s="65">
        <v>366</v>
      </c>
      <c r="Q1223" s="65">
        <v>480</v>
      </c>
      <c r="R1223" s="65">
        <v>0.38</v>
      </c>
      <c r="S1223" s="65">
        <v>0.76</v>
      </c>
      <c r="T1223" s="65">
        <v>1.1399999999999999</v>
      </c>
      <c r="U1223" s="65">
        <v>1.9</v>
      </c>
      <c r="V1223" s="65">
        <v>2.85</v>
      </c>
      <c r="W1223" s="65">
        <v>3.8</v>
      </c>
      <c r="X1223" s="65">
        <v>92.98</v>
      </c>
      <c r="Y1223" s="65">
        <v>94.93</v>
      </c>
      <c r="Z1223" s="65">
        <v>95.38</v>
      </c>
      <c r="AA1223" s="65">
        <v>95.33</v>
      </c>
      <c r="AB1223" s="65">
        <v>94.78</v>
      </c>
      <c r="AC1223" s="65">
        <v>93.76</v>
      </c>
      <c r="AD1223" s="65">
        <v>94.85</v>
      </c>
      <c r="AE1223" s="65">
        <v>93.52</v>
      </c>
      <c r="AF1223" s="65">
        <v>95.04</v>
      </c>
      <c r="AG1223" s="65">
        <v>95.62</v>
      </c>
      <c r="AH1223" s="65">
        <v>95.96</v>
      </c>
      <c r="AI1223" s="65">
        <v>95.65</v>
      </c>
      <c r="AJ1223" s="65">
        <v>95.02</v>
      </c>
      <c r="AK1223" s="65">
        <v>95.56</v>
      </c>
      <c r="AL1223" s="65">
        <v>92.96</v>
      </c>
      <c r="AM1223" s="65">
        <v>93.88</v>
      </c>
      <c r="AN1223" s="65">
        <v>94.78</v>
      </c>
      <c r="AO1223" s="65">
        <v>95.48</v>
      </c>
      <c r="AP1223" s="65">
        <v>95.41</v>
      </c>
      <c r="AQ1223" s="65">
        <v>94.93</v>
      </c>
      <c r="AR1223" s="65">
        <v>95.15</v>
      </c>
      <c r="AS1223" s="61" t="str">
        <f t="shared" si="25"/>
        <v>Fronius USA3.8IG Plus V 3.8 [208V]</v>
      </c>
      <c r="AT1223" s="59"/>
      <c r="AU1223" s="219"/>
    </row>
    <row r="1224" spans="1:47" s="63" customFormat="1" ht="30">
      <c r="A1224" s="254" t="s">
        <v>98</v>
      </c>
      <c r="B1224" s="254" t="s">
        <v>3512</v>
      </c>
      <c r="C1224" s="254" t="s">
        <v>1292</v>
      </c>
      <c r="D1224" s="65">
        <v>3.8</v>
      </c>
      <c r="E1224" s="65">
        <v>240</v>
      </c>
      <c r="F1224" s="65">
        <v>95.5</v>
      </c>
      <c r="G1224" s="116" t="s">
        <v>485</v>
      </c>
      <c r="H1224" s="108" t="s">
        <v>485</v>
      </c>
      <c r="I1224" s="80" t="s">
        <v>405</v>
      </c>
      <c r="J1224" s="80" t="s">
        <v>406</v>
      </c>
      <c r="K1224" s="162"/>
      <c r="L1224" s="65">
        <v>0.7</v>
      </c>
      <c r="M1224" s="65">
        <v>3.8</v>
      </c>
      <c r="N1224" s="65">
        <v>0.7</v>
      </c>
      <c r="O1224" s="65">
        <v>100</v>
      </c>
      <c r="P1224" s="65">
        <v>390</v>
      </c>
      <c r="Q1224" s="65">
        <v>480</v>
      </c>
      <c r="R1224" s="65">
        <v>0.38</v>
      </c>
      <c r="S1224" s="65">
        <v>0.76</v>
      </c>
      <c r="T1224" s="65">
        <v>1.1399999999999999</v>
      </c>
      <c r="U1224" s="65">
        <v>1.9</v>
      </c>
      <c r="V1224" s="65">
        <v>2.85</v>
      </c>
      <c r="W1224" s="65">
        <v>3.8</v>
      </c>
      <c r="X1224" s="65">
        <v>92.7</v>
      </c>
      <c r="Y1224" s="65">
        <v>95.04</v>
      </c>
      <c r="Z1224" s="65">
        <v>95.67</v>
      </c>
      <c r="AA1224" s="65">
        <v>95.88</v>
      </c>
      <c r="AB1224" s="65">
        <v>95.57</v>
      </c>
      <c r="AC1224" s="65">
        <v>94.87</v>
      </c>
      <c r="AD1224" s="65">
        <v>95.47</v>
      </c>
      <c r="AE1224" s="65">
        <v>93.31</v>
      </c>
      <c r="AF1224" s="65">
        <v>95.3</v>
      </c>
      <c r="AG1224" s="65">
        <v>95.74</v>
      </c>
      <c r="AH1224" s="65">
        <v>96.28</v>
      </c>
      <c r="AI1224" s="65">
        <v>96.2</v>
      </c>
      <c r="AJ1224" s="65">
        <v>95.81</v>
      </c>
      <c r="AK1224" s="65">
        <v>95.98</v>
      </c>
      <c r="AL1224" s="65">
        <v>93.05</v>
      </c>
      <c r="AM1224" s="65">
        <v>94.61</v>
      </c>
      <c r="AN1224" s="65">
        <v>95.08</v>
      </c>
      <c r="AO1224" s="65">
        <v>95.85</v>
      </c>
      <c r="AP1224" s="65">
        <v>95.93</v>
      </c>
      <c r="AQ1224" s="65">
        <v>95.71</v>
      </c>
      <c r="AR1224" s="65">
        <v>95.62</v>
      </c>
      <c r="AS1224" s="61" t="str">
        <f t="shared" si="25"/>
        <v>Fronius USA3.8IG Plus V 3.8 [240V]</v>
      </c>
      <c r="AT1224" s="59"/>
      <c r="AU1224" s="219"/>
    </row>
    <row r="1225" spans="1:47" s="63" customFormat="1" ht="30">
      <c r="A1225" s="254" t="s">
        <v>98</v>
      </c>
      <c r="B1225" s="254" t="s">
        <v>3513</v>
      </c>
      <c r="C1225" s="254" t="s">
        <v>1293</v>
      </c>
      <c r="D1225" s="65">
        <v>3.8</v>
      </c>
      <c r="E1225" s="65">
        <v>277</v>
      </c>
      <c r="F1225" s="65">
        <v>96</v>
      </c>
      <c r="G1225" s="116" t="s">
        <v>485</v>
      </c>
      <c r="H1225" s="108" t="s">
        <v>485</v>
      </c>
      <c r="I1225" s="80" t="s">
        <v>405</v>
      </c>
      <c r="J1225" s="80" t="s">
        <v>406</v>
      </c>
      <c r="K1225" s="162"/>
      <c r="L1225" s="65">
        <v>0.94</v>
      </c>
      <c r="M1225" s="65">
        <v>3.8</v>
      </c>
      <c r="N1225" s="65">
        <v>0.94</v>
      </c>
      <c r="O1225" s="65">
        <v>100</v>
      </c>
      <c r="P1225" s="65">
        <v>330</v>
      </c>
      <c r="Q1225" s="65">
        <v>480</v>
      </c>
      <c r="R1225" s="65">
        <v>0.38</v>
      </c>
      <c r="S1225" s="65">
        <v>0.76</v>
      </c>
      <c r="T1225" s="65">
        <v>1.1399999999999999</v>
      </c>
      <c r="U1225" s="65">
        <v>1.9</v>
      </c>
      <c r="V1225" s="65">
        <v>2.85</v>
      </c>
      <c r="W1225" s="65">
        <v>3.8</v>
      </c>
      <c r="X1225" s="65">
        <v>92.08</v>
      </c>
      <c r="Y1225" s="65">
        <v>95.02</v>
      </c>
      <c r="Z1225" s="65">
        <v>95.77</v>
      </c>
      <c r="AA1225" s="65">
        <v>96.22</v>
      </c>
      <c r="AB1225" s="65">
        <v>96.12</v>
      </c>
      <c r="AC1225" s="65">
        <v>95.68</v>
      </c>
      <c r="AD1225" s="65">
        <v>95.86</v>
      </c>
      <c r="AE1225" s="65">
        <v>92.56</v>
      </c>
      <c r="AF1225" s="65">
        <v>95.38</v>
      </c>
      <c r="AG1225" s="65">
        <v>95.82</v>
      </c>
      <c r="AH1225" s="65">
        <v>96.46</v>
      </c>
      <c r="AI1225" s="65">
        <v>96.42</v>
      </c>
      <c r="AJ1225" s="65">
        <v>96.14</v>
      </c>
      <c r="AK1225" s="65">
        <v>96.14</v>
      </c>
      <c r="AL1225" s="65">
        <v>92.98</v>
      </c>
      <c r="AM1225" s="65">
        <v>95.16</v>
      </c>
      <c r="AN1225" s="65">
        <v>95.31</v>
      </c>
      <c r="AO1225" s="65">
        <v>96.1</v>
      </c>
      <c r="AP1225" s="65">
        <v>96.35</v>
      </c>
      <c r="AQ1225" s="65">
        <v>96.27</v>
      </c>
      <c r="AR1225" s="65">
        <v>95.97</v>
      </c>
      <c r="AS1225" s="61" t="str">
        <f t="shared" si="25"/>
        <v>Fronius USA3.8IG Plus V 3.8 [277V]</v>
      </c>
      <c r="AT1225" s="59"/>
      <c r="AU1225" s="219"/>
    </row>
    <row r="1226" spans="1:47" s="63" customFormat="1" ht="30">
      <c r="A1226" s="254" t="s">
        <v>98</v>
      </c>
      <c r="B1226" s="254" t="s">
        <v>105</v>
      </c>
      <c r="C1226" s="101" t="s">
        <v>1073</v>
      </c>
      <c r="D1226" s="65">
        <v>4</v>
      </c>
      <c r="E1226" s="65"/>
      <c r="F1226" s="65">
        <v>94</v>
      </c>
      <c r="G1226" s="116" t="s">
        <v>485</v>
      </c>
      <c r="H1226" s="108" t="s">
        <v>485</v>
      </c>
      <c r="I1226" s="80" t="s">
        <v>405</v>
      </c>
      <c r="J1226" s="80" t="s">
        <v>406</v>
      </c>
      <c r="K1226" s="162"/>
      <c r="L1226" s="65">
        <v>0.9</v>
      </c>
      <c r="M1226" s="65"/>
      <c r="N1226" s="65"/>
      <c r="O1226" s="65">
        <v>100</v>
      </c>
      <c r="P1226" s="65">
        <v>280</v>
      </c>
      <c r="Q1226" s="65">
        <v>400</v>
      </c>
      <c r="R1226" s="65">
        <v>0.4</v>
      </c>
      <c r="S1226" s="65">
        <v>0.8</v>
      </c>
      <c r="T1226" s="65">
        <v>1.2</v>
      </c>
      <c r="U1226" s="65">
        <v>2</v>
      </c>
      <c r="V1226" s="65">
        <v>3</v>
      </c>
      <c r="W1226" s="65">
        <v>4</v>
      </c>
      <c r="X1226" s="65">
        <v>90</v>
      </c>
      <c r="Y1226" s="65">
        <v>92.9</v>
      </c>
      <c r="Z1226" s="65">
        <v>93.4</v>
      </c>
      <c r="AA1226" s="65">
        <v>93.8</v>
      </c>
      <c r="AB1226" s="65">
        <v>93.8</v>
      </c>
      <c r="AC1226" s="65">
        <v>93.3</v>
      </c>
      <c r="AD1226" s="65">
        <v>93.5</v>
      </c>
      <c r="AE1226" s="65">
        <v>90.6</v>
      </c>
      <c r="AF1226" s="65">
        <v>93.8</v>
      </c>
      <c r="AG1226" s="65">
        <v>94.9</v>
      </c>
      <c r="AH1226" s="65">
        <v>95.1</v>
      </c>
      <c r="AI1226" s="65">
        <v>95.1</v>
      </c>
      <c r="AJ1226" s="65">
        <v>94.9</v>
      </c>
      <c r="AK1226" s="65">
        <v>94.8</v>
      </c>
      <c r="AL1226" s="65">
        <v>87.1</v>
      </c>
      <c r="AM1226" s="65">
        <v>91.1</v>
      </c>
      <c r="AN1226" s="65">
        <v>92.6</v>
      </c>
      <c r="AO1226" s="65">
        <v>93.4</v>
      </c>
      <c r="AP1226" s="65">
        <v>93.6</v>
      </c>
      <c r="AQ1226" s="65">
        <v>93.6</v>
      </c>
      <c r="AR1226" s="65">
        <v>93.1</v>
      </c>
      <c r="AS1226" s="61" t="str">
        <f t="shared" si="25"/>
        <v>Fronius USA4IG 4000 NEG</v>
      </c>
      <c r="AT1226" s="59"/>
      <c r="AU1226" s="219"/>
    </row>
    <row r="1227" spans="1:47" s="63" customFormat="1" ht="30">
      <c r="A1227" s="254" t="s">
        <v>98</v>
      </c>
      <c r="B1227" s="254" t="s">
        <v>106</v>
      </c>
      <c r="C1227" s="101" t="s">
        <v>1073</v>
      </c>
      <c r="D1227" s="65">
        <v>4</v>
      </c>
      <c r="E1227" s="65"/>
      <c r="F1227" s="65">
        <v>94</v>
      </c>
      <c r="G1227" s="116" t="s">
        <v>485</v>
      </c>
      <c r="H1227" s="108" t="s">
        <v>485</v>
      </c>
      <c r="I1227" s="80" t="s">
        <v>405</v>
      </c>
      <c r="J1227" s="80" t="s">
        <v>406</v>
      </c>
      <c r="K1227" s="162"/>
      <c r="L1227" s="65">
        <v>0.9</v>
      </c>
      <c r="M1227" s="65"/>
      <c r="N1227" s="65"/>
      <c r="O1227" s="65">
        <v>100</v>
      </c>
      <c r="P1227" s="65">
        <v>280</v>
      </c>
      <c r="Q1227" s="65">
        <v>400</v>
      </c>
      <c r="R1227" s="65">
        <v>0.4</v>
      </c>
      <c r="S1227" s="65">
        <v>0.8</v>
      </c>
      <c r="T1227" s="65">
        <v>1.2</v>
      </c>
      <c r="U1227" s="65">
        <v>2</v>
      </c>
      <c r="V1227" s="65">
        <v>3</v>
      </c>
      <c r="W1227" s="65">
        <v>4</v>
      </c>
      <c r="X1227" s="65">
        <v>90</v>
      </c>
      <c r="Y1227" s="65">
        <v>92.9</v>
      </c>
      <c r="Z1227" s="65">
        <v>93.4</v>
      </c>
      <c r="AA1227" s="65">
        <v>93.8</v>
      </c>
      <c r="AB1227" s="65">
        <v>93.8</v>
      </c>
      <c r="AC1227" s="65">
        <v>93.3</v>
      </c>
      <c r="AD1227" s="65">
        <v>93.5</v>
      </c>
      <c r="AE1227" s="65">
        <v>90.6</v>
      </c>
      <c r="AF1227" s="65">
        <v>93.8</v>
      </c>
      <c r="AG1227" s="65">
        <v>94.9</v>
      </c>
      <c r="AH1227" s="65">
        <v>95.1</v>
      </c>
      <c r="AI1227" s="65">
        <v>95.1</v>
      </c>
      <c r="AJ1227" s="65">
        <v>94.9</v>
      </c>
      <c r="AK1227" s="65">
        <v>94.8</v>
      </c>
      <c r="AL1227" s="65">
        <v>87.1</v>
      </c>
      <c r="AM1227" s="65">
        <v>91.1</v>
      </c>
      <c r="AN1227" s="65">
        <v>92.6</v>
      </c>
      <c r="AO1227" s="65">
        <v>93.4</v>
      </c>
      <c r="AP1227" s="65">
        <v>93.6</v>
      </c>
      <c r="AQ1227" s="65">
        <v>93.6</v>
      </c>
      <c r="AR1227" s="65">
        <v>93.1</v>
      </c>
      <c r="AS1227" s="61" t="str">
        <f t="shared" si="25"/>
        <v>Fronius USA4IG 4000 POS</v>
      </c>
      <c r="AT1227" s="59"/>
      <c r="AU1227" s="219"/>
    </row>
    <row r="1228" spans="1:47" s="63" customFormat="1" ht="30">
      <c r="A1228" s="254" t="s">
        <v>98</v>
      </c>
      <c r="B1228" s="254" t="s">
        <v>107</v>
      </c>
      <c r="C1228" s="101" t="s">
        <v>1074</v>
      </c>
      <c r="D1228" s="65">
        <v>4.5</v>
      </c>
      <c r="E1228" s="65"/>
      <c r="F1228" s="65">
        <v>93.5</v>
      </c>
      <c r="G1228" s="116" t="s">
        <v>485</v>
      </c>
      <c r="H1228" s="108" t="s">
        <v>485</v>
      </c>
      <c r="I1228" s="80" t="s">
        <v>405</v>
      </c>
      <c r="J1228" s="80" t="s">
        <v>406</v>
      </c>
      <c r="K1228" s="162"/>
      <c r="L1228" s="65">
        <v>0.91</v>
      </c>
      <c r="M1228" s="65"/>
      <c r="N1228" s="65"/>
      <c r="O1228" s="65">
        <v>100</v>
      </c>
      <c r="P1228" s="65">
        <v>280</v>
      </c>
      <c r="Q1228" s="65">
        <v>400</v>
      </c>
      <c r="R1228" s="65">
        <v>0.45</v>
      </c>
      <c r="S1228" s="65">
        <v>0.9</v>
      </c>
      <c r="T1228" s="65">
        <v>1.35</v>
      </c>
      <c r="U1228" s="65">
        <v>2.25</v>
      </c>
      <c r="V1228" s="65">
        <v>3.38</v>
      </c>
      <c r="W1228" s="65">
        <v>4.5</v>
      </c>
      <c r="X1228" s="65">
        <v>90.2</v>
      </c>
      <c r="Y1228" s="65">
        <v>92.9</v>
      </c>
      <c r="Z1228" s="65">
        <v>93.1</v>
      </c>
      <c r="AA1228" s="65">
        <v>93.5</v>
      </c>
      <c r="AB1228" s="65">
        <v>93.4</v>
      </c>
      <c r="AC1228" s="65">
        <v>92.3</v>
      </c>
      <c r="AD1228" s="65">
        <v>93.1</v>
      </c>
      <c r="AE1228" s="65">
        <v>90.7</v>
      </c>
      <c r="AF1228" s="65">
        <v>93.7</v>
      </c>
      <c r="AG1228" s="65">
        <v>94.1</v>
      </c>
      <c r="AH1228" s="65">
        <v>94.2</v>
      </c>
      <c r="AI1228" s="65">
        <v>94.2</v>
      </c>
      <c r="AJ1228" s="65">
        <v>93.9</v>
      </c>
      <c r="AK1228" s="65">
        <v>94</v>
      </c>
      <c r="AL1228" s="65">
        <v>87.6</v>
      </c>
      <c r="AM1228" s="65">
        <v>91.5</v>
      </c>
      <c r="AN1228" s="65">
        <v>92.9</v>
      </c>
      <c r="AO1228" s="65">
        <v>93.4</v>
      </c>
      <c r="AP1228" s="65">
        <v>93.3</v>
      </c>
      <c r="AQ1228" s="65">
        <v>92.9</v>
      </c>
      <c r="AR1228" s="65">
        <v>92.9</v>
      </c>
      <c r="AS1228" s="61" t="str">
        <f t="shared" si="25"/>
        <v>Fronius USA4.5IG 4500-LV NEG</v>
      </c>
      <c r="AT1228" s="59"/>
      <c r="AU1228" s="219"/>
    </row>
    <row r="1229" spans="1:47" s="63" customFormat="1" ht="30">
      <c r="A1229" s="254" t="s">
        <v>98</v>
      </c>
      <c r="B1229" s="254" t="s">
        <v>108</v>
      </c>
      <c r="C1229" s="101" t="s">
        <v>1074</v>
      </c>
      <c r="D1229" s="65">
        <v>4.5</v>
      </c>
      <c r="E1229" s="65"/>
      <c r="F1229" s="65">
        <v>93.5</v>
      </c>
      <c r="G1229" s="116" t="s">
        <v>485</v>
      </c>
      <c r="H1229" s="108" t="s">
        <v>485</v>
      </c>
      <c r="I1229" s="80" t="s">
        <v>405</v>
      </c>
      <c r="J1229" s="80" t="s">
        <v>406</v>
      </c>
      <c r="K1229" s="162"/>
      <c r="L1229" s="65">
        <v>0.91</v>
      </c>
      <c r="M1229" s="65"/>
      <c r="N1229" s="65"/>
      <c r="O1229" s="65">
        <v>100</v>
      </c>
      <c r="P1229" s="65">
        <v>280</v>
      </c>
      <c r="Q1229" s="65">
        <v>400</v>
      </c>
      <c r="R1229" s="65">
        <v>0.45</v>
      </c>
      <c r="S1229" s="65">
        <v>0.9</v>
      </c>
      <c r="T1229" s="65">
        <v>1.35</v>
      </c>
      <c r="U1229" s="65">
        <v>2.25</v>
      </c>
      <c r="V1229" s="65">
        <v>3.38</v>
      </c>
      <c r="W1229" s="65">
        <v>4.5</v>
      </c>
      <c r="X1229" s="65">
        <v>90.2</v>
      </c>
      <c r="Y1229" s="65">
        <v>92.9</v>
      </c>
      <c r="Z1229" s="65">
        <v>93.1</v>
      </c>
      <c r="AA1229" s="65">
        <v>93.5</v>
      </c>
      <c r="AB1229" s="65">
        <v>93.4</v>
      </c>
      <c r="AC1229" s="65">
        <v>92.3</v>
      </c>
      <c r="AD1229" s="65">
        <v>93.1</v>
      </c>
      <c r="AE1229" s="65">
        <v>90.7</v>
      </c>
      <c r="AF1229" s="65">
        <v>93.7</v>
      </c>
      <c r="AG1229" s="65">
        <v>94.1</v>
      </c>
      <c r="AH1229" s="65">
        <v>94.2</v>
      </c>
      <c r="AI1229" s="65">
        <v>94.2</v>
      </c>
      <c r="AJ1229" s="65">
        <v>93.9</v>
      </c>
      <c r="AK1229" s="65">
        <v>94</v>
      </c>
      <c r="AL1229" s="65">
        <v>87.6</v>
      </c>
      <c r="AM1229" s="65">
        <v>91.5</v>
      </c>
      <c r="AN1229" s="65">
        <v>92.9</v>
      </c>
      <c r="AO1229" s="65">
        <v>93.4</v>
      </c>
      <c r="AP1229" s="65">
        <v>93.3</v>
      </c>
      <c r="AQ1229" s="65">
        <v>92.9</v>
      </c>
      <c r="AR1229" s="65">
        <v>92.9</v>
      </c>
      <c r="AS1229" s="61" t="str">
        <f t="shared" si="25"/>
        <v>Fronius USA4.5IG 4500-LV POS</v>
      </c>
      <c r="AT1229" s="59"/>
      <c r="AU1229" s="219"/>
    </row>
    <row r="1230" spans="1:47" s="63" customFormat="1" ht="30">
      <c r="A1230" s="254" t="s">
        <v>98</v>
      </c>
      <c r="B1230" s="254" t="s">
        <v>3514</v>
      </c>
      <c r="C1230" s="101" t="s">
        <v>1294</v>
      </c>
      <c r="D1230" s="65">
        <v>5</v>
      </c>
      <c r="E1230" s="65">
        <v>208</v>
      </c>
      <c r="F1230" s="65">
        <v>96.5</v>
      </c>
      <c r="G1230" s="116" t="s">
        <v>522</v>
      </c>
      <c r="H1230" s="108" t="s">
        <v>522</v>
      </c>
      <c r="I1230" s="80" t="s">
        <v>405</v>
      </c>
      <c r="J1230" s="80" t="s">
        <v>406</v>
      </c>
      <c r="K1230" s="162"/>
      <c r="L1230" s="65">
        <v>0.41</v>
      </c>
      <c r="M1230" s="65"/>
      <c r="N1230" s="65"/>
      <c r="O1230" s="65">
        <v>100</v>
      </c>
      <c r="P1230" s="65">
        <v>650</v>
      </c>
      <c r="Q1230" s="65">
        <v>800</v>
      </c>
      <c r="R1230" s="65">
        <v>0.5</v>
      </c>
      <c r="S1230" s="65">
        <v>1</v>
      </c>
      <c r="T1230" s="65">
        <v>1.5</v>
      </c>
      <c r="U1230" s="65">
        <v>2.5</v>
      </c>
      <c r="V1230" s="65">
        <v>3.75</v>
      </c>
      <c r="W1230" s="65">
        <v>5</v>
      </c>
      <c r="X1230" s="65">
        <v>89.4</v>
      </c>
      <c r="Y1230" s="65">
        <v>93.8</v>
      </c>
      <c r="Z1230" s="65">
        <v>94.8</v>
      </c>
      <c r="AA1230" s="65">
        <v>95.8</v>
      </c>
      <c r="AB1230" s="65">
        <v>96</v>
      </c>
      <c r="AC1230" s="65">
        <v>96</v>
      </c>
      <c r="AD1230" s="65">
        <v>95.4</v>
      </c>
      <c r="AE1230" s="65">
        <v>92.5</v>
      </c>
      <c r="AF1230" s="65">
        <v>96</v>
      </c>
      <c r="AG1230" s="65">
        <v>96.8</v>
      </c>
      <c r="AH1230" s="65">
        <v>97.5</v>
      </c>
      <c r="AI1230" s="65">
        <v>97.6</v>
      </c>
      <c r="AJ1230" s="65">
        <v>97.6</v>
      </c>
      <c r="AK1230" s="65">
        <v>97.2</v>
      </c>
      <c r="AL1230" s="65">
        <v>89.3</v>
      </c>
      <c r="AM1230" s="65">
        <v>94.6</v>
      </c>
      <c r="AN1230" s="65">
        <v>96</v>
      </c>
      <c r="AO1230" s="65">
        <v>97</v>
      </c>
      <c r="AP1230" s="65">
        <v>97.3</v>
      </c>
      <c r="AQ1230" s="65">
        <v>97.4</v>
      </c>
      <c r="AR1230" s="65">
        <v>96.6</v>
      </c>
      <c r="AS1230" s="61" t="str">
        <f t="shared" si="25"/>
        <v>Fronius USA5Fronius Primo 5.0-1 208-240 [208V]</v>
      </c>
      <c r="AT1230" s="59"/>
      <c r="AU1230" s="219"/>
    </row>
    <row r="1231" spans="1:47" s="63" customFormat="1" ht="30">
      <c r="A1231" s="254" t="s">
        <v>98</v>
      </c>
      <c r="B1231" s="254" t="s">
        <v>3515</v>
      </c>
      <c r="C1231" s="101" t="s">
        <v>1295</v>
      </c>
      <c r="D1231" s="65">
        <v>5</v>
      </c>
      <c r="E1231" s="65">
        <v>240</v>
      </c>
      <c r="F1231" s="65">
        <v>96.5</v>
      </c>
      <c r="G1231" s="116" t="s">
        <v>522</v>
      </c>
      <c r="H1231" s="108" t="s">
        <v>522</v>
      </c>
      <c r="I1231" s="80" t="s">
        <v>405</v>
      </c>
      <c r="J1231" s="80" t="s">
        <v>406</v>
      </c>
      <c r="K1231" s="162"/>
      <c r="L1231" s="65">
        <v>0.55000000000000004</v>
      </c>
      <c r="M1231" s="65"/>
      <c r="N1231" s="65"/>
      <c r="O1231" s="65">
        <v>100</v>
      </c>
      <c r="P1231" s="65">
        <v>660</v>
      </c>
      <c r="Q1231" s="65">
        <v>800</v>
      </c>
      <c r="R1231" s="65">
        <v>0.5</v>
      </c>
      <c r="S1231" s="65">
        <v>1</v>
      </c>
      <c r="T1231" s="65">
        <v>1.5</v>
      </c>
      <c r="U1231" s="65">
        <v>2.5</v>
      </c>
      <c r="V1231" s="65">
        <v>3.75</v>
      </c>
      <c r="W1231" s="65">
        <v>5</v>
      </c>
      <c r="X1231" s="65">
        <v>89</v>
      </c>
      <c r="Y1231" s="65">
        <v>93.2</v>
      </c>
      <c r="Z1231" s="65">
        <v>94.6</v>
      </c>
      <c r="AA1231" s="65">
        <v>95.6</v>
      </c>
      <c r="AB1231" s="65">
        <v>95.9</v>
      </c>
      <c r="AC1231" s="65">
        <v>96</v>
      </c>
      <c r="AD1231" s="65">
        <v>95.3</v>
      </c>
      <c r="AE1231" s="65">
        <v>91.6</v>
      </c>
      <c r="AF1231" s="65">
        <v>95.4</v>
      </c>
      <c r="AG1231" s="65">
        <v>96.4</v>
      </c>
      <c r="AH1231" s="65">
        <v>97.1</v>
      </c>
      <c r="AI1231" s="65">
        <v>97.4</v>
      </c>
      <c r="AJ1231" s="65">
        <v>97.4</v>
      </c>
      <c r="AK1231" s="65">
        <v>96.9</v>
      </c>
      <c r="AL1231" s="65">
        <v>92.3</v>
      </c>
      <c r="AM1231" s="65">
        <v>96</v>
      </c>
      <c r="AN1231" s="65">
        <v>97</v>
      </c>
      <c r="AO1231" s="65">
        <v>97.7</v>
      </c>
      <c r="AP1231" s="65">
        <v>97.9</v>
      </c>
      <c r="AQ1231" s="65">
        <v>97.9</v>
      </c>
      <c r="AR1231" s="65">
        <v>97.4</v>
      </c>
      <c r="AS1231" s="61" t="str">
        <f t="shared" si="25"/>
        <v>Fronius USA5Fronius Primo 5.0-1 208-240 [240V]</v>
      </c>
      <c r="AT1231" s="59"/>
      <c r="AU1231" s="219"/>
    </row>
    <row r="1232" spans="1:47" s="63" customFormat="1" ht="30">
      <c r="A1232" s="254" t="s">
        <v>98</v>
      </c>
      <c r="B1232" s="254" t="s">
        <v>3516</v>
      </c>
      <c r="C1232" s="254" t="s">
        <v>1294</v>
      </c>
      <c r="D1232" s="65">
        <v>5</v>
      </c>
      <c r="E1232" s="65">
        <v>208</v>
      </c>
      <c r="F1232" s="65">
        <v>95.5</v>
      </c>
      <c r="G1232" s="116" t="s">
        <v>485</v>
      </c>
      <c r="H1232" s="108" t="s">
        <v>485</v>
      </c>
      <c r="I1232" s="80" t="s">
        <v>405</v>
      </c>
      <c r="J1232" s="80" t="s">
        <v>406</v>
      </c>
      <c r="K1232" s="162"/>
      <c r="L1232" s="65">
        <v>0.71</v>
      </c>
      <c r="M1232" s="65"/>
      <c r="N1232" s="65"/>
      <c r="O1232" s="65">
        <v>100</v>
      </c>
      <c r="P1232" s="65">
        <v>366</v>
      </c>
      <c r="Q1232" s="65">
        <v>480</v>
      </c>
      <c r="R1232" s="65">
        <v>0.5</v>
      </c>
      <c r="S1232" s="65">
        <v>1</v>
      </c>
      <c r="T1232" s="65">
        <v>1.5</v>
      </c>
      <c r="U1232" s="65">
        <v>2.5</v>
      </c>
      <c r="V1232" s="65">
        <v>3.75</v>
      </c>
      <c r="W1232" s="65">
        <v>5</v>
      </c>
      <c r="X1232" s="65">
        <v>93.1</v>
      </c>
      <c r="Y1232" s="65">
        <v>95</v>
      </c>
      <c r="Z1232" s="65">
        <v>95.1</v>
      </c>
      <c r="AA1232" s="65">
        <v>95.5</v>
      </c>
      <c r="AB1232" s="65">
        <v>95.1</v>
      </c>
      <c r="AC1232" s="65">
        <v>94.7</v>
      </c>
      <c r="AD1232" s="65">
        <v>95.1</v>
      </c>
      <c r="AE1232" s="65">
        <v>93.8</v>
      </c>
      <c r="AF1232" s="65">
        <v>95.1</v>
      </c>
      <c r="AG1232" s="65">
        <v>95.6</v>
      </c>
      <c r="AH1232" s="65">
        <v>95.9</v>
      </c>
      <c r="AI1232" s="65">
        <v>95.9</v>
      </c>
      <c r="AJ1232" s="65">
        <v>95.8</v>
      </c>
      <c r="AK1232" s="65">
        <v>95.7</v>
      </c>
      <c r="AL1232" s="65">
        <v>93.1</v>
      </c>
      <c r="AM1232" s="65">
        <v>94.2</v>
      </c>
      <c r="AN1232" s="65">
        <v>95</v>
      </c>
      <c r="AO1232" s="65">
        <v>95.1</v>
      </c>
      <c r="AP1232" s="65">
        <v>95.3</v>
      </c>
      <c r="AQ1232" s="65">
        <v>95.3</v>
      </c>
      <c r="AR1232" s="65">
        <v>95.1</v>
      </c>
      <c r="AS1232" s="61" t="str">
        <f t="shared" si="25"/>
        <v>Fronius USA5IG Plus 5.0-1 UNI [208V]</v>
      </c>
      <c r="AT1232" s="59"/>
      <c r="AU1232" s="219"/>
    </row>
    <row r="1233" spans="1:47" s="63" customFormat="1" ht="30">
      <c r="A1233" s="254" t="s">
        <v>98</v>
      </c>
      <c r="B1233" s="254" t="s">
        <v>3517</v>
      </c>
      <c r="C1233" s="254" t="s">
        <v>1295</v>
      </c>
      <c r="D1233" s="65">
        <v>5</v>
      </c>
      <c r="E1233" s="65">
        <v>240</v>
      </c>
      <c r="F1233" s="65">
        <v>95.5</v>
      </c>
      <c r="G1233" s="116" t="s">
        <v>485</v>
      </c>
      <c r="H1233" s="108" t="s">
        <v>485</v>
      </c>
      <c r="I1233" s="80" t="s">
        <v>405</v>
      </c>
      <c r="J1233" s="80" t="s">
        <v>406</v>
      </c>
      <c r="K1233" s="162"/>
      <c r="L1233" s="65">
        <v>0.76</v>
      </c>
      <c r="M1233" s="65"/>
      <c r="N1233" s="65"/>
      <c r="O1233" s="65">
        <v>100</v>
      </c>
      <c r="P1233" s="65">
        <v>390</v>
      </c>
      <c r="Q1233" s="65">
        <v>480</v>
      </c>
      <c r="R1233" s="65">
        <v>0.5</v>
      </c>
      <c r="S1233" s="65">
        <v>1</v>
      </c>
      <c r="T1233" s="65">
        <v>1.5</v>
      </c>
      <c r="U1233" s="65">
        <v>2.5</v>
      </c>
      <c r="V1233" s="65">
        <v>3.75</v>
      </c>
      <c r="W1233" s="65">
        <v>5</v>
      </c>
      <c r="X1233" s="65">
        <v>93.2</v>
      </c>
      <c r="Y1233" s="65">
        <v>95.1</v>
      </c>
      <c r="Z1233" s="65">
        <v>95.6</v>
      </c>
      <c r="AA1233" s="65">
        <v>95.8</v>
      </c>
      <c r="AB1233" s="65">
        <v>95.7</v>
      </c>
      <c r="AC1233" s="65">
        <v>95.5</v>
      </c>
      <c r="AD1233" s="65">
        <v>95.6</v>
      </c>
      <c r="AE1233" s="65">
        <v>94.1</v>
      </c>
      <c r="AF1233" s="65">
        <v>95.2</v>
      </c>
      <c r="AG1233" s="65">
        <v>96</v>
      </c>
      <c r="AH1233" s="65">
        <v>96.1</v>
      </c>
      <c r="AI1233" s="65">
        <v>96.3</v>
      </c>
      <c r="AJ1233" s="65">
        <v>96.2</v>
      </c>
      <c r="AK1233" s="65">
        <v>96</v>
      </c>
      <c r="AL1233" s="65">
        <v>93.4</v>
      </c>
      <c r="AM1233" s="65">
        <v>94.8</v>
      </c>
      <c r="AN1233" s="65">
        <v>95.3</v>
      </c>
      <c r="AO1233" s="65">
        <v>95.5</v>
      </c>
      <c r="AP1233" s="65">
        <v>95.8</v>
      </c>
      <c r="AQ1233" s="65">
        <v>95.8</v>
      </c>
      <c r="AR1233" s="65">
        <v>95.5</v>
      </c>
      <c r="AS1233" s="61" t="str">
        <f t="shared" si="25"/>
        <v>Fronius USA5IG Plus 5.0-1 UNI [240V]</v>
      </c>
      <c r="AT1233" s="59"/>
      <c r="AU1233" s="219"/>
    </row>
    <row r="1234" spans="1:47" s="63" customFormat="1" ht="30">
      <c r="A1234" s="254" t="s">
        <v>98</v>
      </c>
      <c r="B1234" s="254" t="s">
        <v>3518</v>
      </c>
      <c r="C1234" s="254" t="s">
        <v>1296</v>
      </c>
      <c r="D1234" s="65">
        <v>5</v>
      </c>
      <c r="E1234" s="65">
        <v>277</v>
      </c>
      <c r="F1234" s="65">
        <v>96</v>
      </c>
      <c r="G1234" s="116" t="s">
        <v>485</v>
      </c>
      <c r="H1234" s="108" t="s">
        <v>485</v>
      </c>
      <c r="I1234" s="80" t="s">
        <v>405</v>
      </c>
      <c r="J1234" s="80" t="s">
        <v>406</v>
      </c>
      <c r="K1234" s="162"/>
      <c r="L1234" s="65">
        <v>1.02</v>
      </c>
      <c r="M1234" s="65"/>
      <c r="N1234" s="65"/>
      <c r="O1234" s="65">
        <v>100</v>
      </c>
      <c r="P1234" s="65">
        <v>330</v>
      </c>
      <c r="Q1234" s="65">
        <v>480</v>
      </c>
      <c r="R1234" s="65">
        <v>0.5</v>
      </c>
      <c r="S1234" s="65">
        <v>1</v>
      </c>
      <c r="T1234" s="65">
        <v>1.5</v>
      </c>
      <c r="U1234" s="65">
        <v>2.5</v>
      </c>
      <c r="V1234" s="65">
        <v>3.75</v>
      </c>
      <c r="W1234" s="65">
        <v>5</v>
      </c>
      <c r="X1234" s="65">
        <v>93.2</v>
      </c>
      <c r="Y1234" s="65">
        <v>95.3</v>
      </c>
      <c r="Z1234" s="65">
        <v>95.8</v>
      </c>
      <c r="AA1234" s="65">
        <v>96</v>
      </c>
      <c r="AB1234" s="65">
        <v>96.1</v>
      </c>
      <c r="AC1234" s="65">
        <v>96</v>
      </c>
      <c r="AD1234" s="65">
        <v>95.9</v>
      </c>
      <c r="AE1234" s="65">
        <v>93.6</v>
      </c>
      <c r="AF1234" s="65">
        <v>95.3</v>
      </c>
      <c r="AG1234" s="65">
        <v>96</v>
      </c>
      <c r="AH1234" s="65">
        <v>96.1</v>
      </c>
      <c r="AI1234" s="65">
        <v>96.4</v>
      </c>
      <c r="AJ1234" s="65">
        <v>96.4</v>
      </c>
      <c r="AK1234" s="65">
        <v>96.1</v>
      </c>
      <c r="AL1234" s="65">
        <v>93.5</v>
      </c>
      <c r="AM1234" s="65">
        <v>95.2</v>
      </c>
      <c r="AN1234" s="65">
        <v>95.6</v>
      </c>
      <c r="AO1234" s="65">
        <v>95.7</v>
      </c>
      <c r="AP1234" s="65">
        <v>96</v>
      </c>
      <c r="AQ1234" s="65">
        <v>96.1</v>
      </c>
      <c r="AR1234" s="65">
        <v>95.8</v>
      </c>
      <c r="AS1234" s="61" t="str">
        <f t="shared" si="25"/>
        <v>Fronius USA5IG Plus 5.0-1 UNI [277V]</v>
      </c>
      <c r="AT1234" s="59"/>
      <c r="AU1234" s="219"/>
    </row>
    <row r="1235" spans="1:47" s="63" customFormat="1" ht="45">
      <c r="A1235" s="254" t="s">
        <v>98</v>
      </c>
      <c r="B1235" s="254" t="s">
        <v>3519</v>
      </c>
      <c r="C1235" s="254" t="s">
        <v>1591</v>
      </c>
      <c r="D1235" s="65">
        <v>5</v>
      </c>
      <c r="E1235" s="65">
        <v>208</v>
      </c>
      <c r="F1235" s="65">
        <v>95.5</v>
      </c>
      <c r="G1235" s="116" t="s">
        <v>485</v>
      </c>
      <c r="H1235" s="108" t="s">
        <v>485</v>
      </c>
      <c r="I1235" s="80" t="s">
        <v>405</v>
      </c>
      <c r="J1235" s="80" t="s">
        <v>406</v>
      </c>
      <c r="K1235" s="162"/>
      <c r="L1235" s="65">
        <v>0.6</v>
      </c>
      <c r="M1235" s="65">
        <v>5</v>
      </c>
      <c r="N1235" s="65">
        <v>0.6</v>
      </c>
      <c r="O1235" s="65">
        <v>100</v>
      </c>
      <c r="P1235" s="65">
        <v>366</v>
      </c>
      <c r="Q1235" s="65">
        <v>480</v>
      </c>
      <c r="R1235" s="65">
        <v>0.5</v>
      </c>
      <c r="S1235" s="65">
        <v>1</v>
      </c>
      <c r="T1235" s="65">
        <v>1.5</v>
      </c>
      <c r="U1235" s="65">
        <v>2.5</v>
      </c>
      <c r="V1235" s="65">
        <v>3.75</v>
      </c>
      <c r="W1235" s="65">
        <v>5</v>
      </c>
      <c r="X1235" s="65">
        <v>93.3</v>
      </c>
      <c r="Y1235" s="65">
        <v>95</v>
      </c>
      <c r="Z1235" s="65">
        <v>95.2</v>
      </c>
      <c r="AA1235" s="65">
        <v>95.4</v>
      </c>
      <c r="AB1235" s="65">
        <v>95.3</v>
      </c>
      <c r="AC1235" s="65">
        <v>94.9</v>
      </c>
      <c r="AD1235" s="65">
        <v>95.2</v>
      </c>
      <c r="AE1235" s="65">
        <v>94</v>
      </c>
      <c r="AF1235" s="65">
        <v>95.3</v>
      </c>
      <c r="AG1235" s="65">
        <v>95.7</v>
      </c>
      <c r="AH1235" s="65">
        <v>95.8</v>
      </c>
      <c r="AI1235" s="65">
        <v>95.9</v>
      </c>
      <c r="AJ1235" s="65">
        <v>95.8</v>
      </c>
      <c r="AK1235" s="65">
        <v>95.7</v>
      </c>
      <c r="AL1235" s="65">
        <v>93.2</v>
      </c>
      <c r="AM1235" s="65">
        <v>94.2</v>
      </c>
      <c r="AN1235" s="65">
        <v>95</v>
      </c>
      <c r="AO1235" s="65">
        <v>95.3</v>
      </c>
      <c r="AP1235" s="65">
        <v>95.5</v>
      </c>
      <c r="AQ1235" s="65">
        <v>95.5</v>
      </c>
      <c r="AR1235" s="65">
        <v>95.2</v>
      </c>
      <c r="AS1235" s="61" t="str">
        <f t="shared" si="25"/>
        <v>Fronius USA5IG Plus A 5.0 [208V]</v>
      </c>
      <c r="AT1235" s="59"/>
      <c r="AU1235" s="219"/>
    </row>
    <row r="1236" spans="1:47" s="63" customFormat="1" ht="45">
      <c r="A1236" s="254" t="s">
        <v>98</v>
      </c>
      <c r="B1236" s="254" t="s">
        <v>3520</v>
      </c>
      <c r="C1236" s="254" t="s">
        <v>1592</v>
      </c>
      <c r="D1236" s="65">
        <v>5</v>
      </c>
      <c r="E1236" s="65">
        <v>240</v>
      </c>
      <c r="F1236" s="65">
        <v>95.5</v>
      </c>
      <c r="G1236" s="116" t="s">
        <v>485</v>
      </c>
      <c r="H1236" s="108" t="s">
        <v>485</v>
      </c>
      <c r="I1236" s="80" t="s">
        <v>405</v>
      </c>
      <c r="J1236" s="80" t="s">
        <v>406</v>
      </c>
      <c r="K1236" s="162"/>
      <c r="L1236" s="65">
        <v>0.8</v>
      </c>
      <c r="M1236" s="65">
        <v>5</v>
      </c>
      <c r="N1236" s="65">
        <v>0.8</v>
      </c>
      <c r="O1236" s="65">
        <v>100</v>
      </c>
      <c r="P1236" s="65">
        <v>390</v>
      </c>
      <c r="Q1236" s="65">
        <v>480</v>
      </c>
      <c r="R1236" s="65">
        <v>0.5</v>
      </c>
      <c r="S1236" s="65">
        <v>1</v>
      </c>
      <c r="T1236" s="65">
        <v>1.5</v>
      </c>
      <c r="U1236" s="65">
        <v>2.5</v>
      </c>
      <c r="V1236" s="65">
        <v>3.75</v>
      </c>
      <c r="W1236" s="65">
        <v>5</v>
      </c>
      <c r="X1236" s="65">
        <v>93.2</v>
      </c>
      <c r="Y1236" s="65">
        <v>95.3</v>
      </c>
      <c r="Z1236" s="65">
        <v>95.7</v>
      </c>
      <c r="AA1236" s="65">
        <v>95.8</v>
      </c>
      <c r="AB1236" s="65">
        <v>95.8</v>
      </c>
      <c r="AC1236" s="65">
        <v>95.7</v>
      </c>
      <c r="AD1236" s="65">
        <v>95.7</v>
      </c>
      <c r="AE1236" s="65">
        <v>93.8</v>
      </c>
      <c r="AF1236" s="65">
        <v>95.2</v>
      </c>
      <c r="AG1236" s="65">
        <v>95.8</v>
      </c>
      <c r="AH1236" s="65">
        <v>96.1</v>
      </c>
      <c r="AI1236" s="65">
        <v>96.3</v>
      </c>
      <c r="AJ1236" s="65">
        <v>96.2</v>
      </c>
      <c r="AK1236" s="65">
        <v>96</v>
      </c>
      <c r="AL1236" s="65">
        <v>93.4</v>
      </c>
      <c r="AM1236" s="65">
        <v>94.5</v>
      </c>
      <c r="AN1236" s="65">
        <v>95.4</v>
      </c>
      <c r="AO1236" s="65">
        <v>95.4</v>
      </c>
      <c r="AP1236" s="65">
        <v>95.9</v>
      </c>
      <c r="AQ1236" s="65">
        <v>95.9</v>
      </c>
      <c r="AR1236" s="65">
        <v>95.5</v>
      </c>
      <c r="AS1236" s="61" t="str">
        <f t="shared" si="25"/>
        <v>Fronius USA5IG Plus A 5.0 [240V]</v>
      </c>
      <c r="AT1236" s="59"/>
      <c r="AU1236" s="219"/>
    </row>
    <row r="1237" spans="1:47" s="63" customFormat="1" ht="45">
      <c r="A1237" s="254" t="s">
        <v>98</v>
      </c>
      <c r="B1237" s="254" t="s">
        <v>3521</v>
      </c>
      <c r="C1237" s="254" t="s">
        <v>1593</v>
      </c>
      <c r="D1237" s="65">
        <v>5</v>
      </c>
      <c r="E1237" s="65">
        <v>277</v>
      </c>
      <c r="F1237" s="65">
        <v>96</v>
      </c>
      <c r="G1237" s="116" t="s">
        <v>485</v>
      </c>
      <c r="H1237" s="108" t="s">
        <v>485</v>
      </c>
      <c r="I1237" s="80" t="s">
        <v>405</v>
      </c>
      <c r="J1237" s="80" t="s">
        <v>406</v>
      </c>
      <c r="K1237" s="162"/>
      <c r="L1237" s="65">
        <v>1.1000000000000001</v>
      </c>
      <c r="M1237" s="65">
        <v>5</v>
      </c>
      <c r="N1237" s="65">
        <v>1.1000000000000001</v>
      </c>
      <c r="O1237" s="65">
        <v>100</v>
      </c>
      <c r="P1237" s="65">
        <v>330</v>
      </c>
      <c r="Q1237" s="65">
        <v>480</v>
      </c>
      <c r="R1237" s="65">
        <v>0.5</v>
      </c>
      <c r="S1237" s="65">
        <v>1</v>
      </c>
      <c r="T1237" s="65">
        <v>1.5</v>
      </c>
      <c r="U1237" s="65">
        <v>2.5</v>
      </c>
      <c r="V1237" s="65">
        <v>3.75</v>
      </c>
      <c r="W1237" s="65">
        <v>5</v>
      </c>
      <c r="X1237" s="65">
        <v>93.2</v>
      </c>
      <c r="Y1237" s="65">
        <v>95.3</v>
      </c>
      <c r="Z1237" s="65">
        <v>95.9</v>
      </c>
      <c r="AA1237" s="65">
        <v>95.9</v>
      </c>
      <c r="AB1237" s="65">
        <v>96.2</v>
      </c>
      <c r="AC1237" s="65">
        <v>96.1</v>
      </c>
      <c r="AD1237" s="65">
        <v>95.9</v>
      </c>
      <c r="AE1237" s="65">
        <v>93.4</v>
      </c>
      <c r="AF1237" s="65">
        <v>95.2</v>
      </c>
      <c r="AG1237" s="65">
        <v>96</v>
      </c>
      <c r="AH1237" s="65">
        <v>96.3</v>
      </c>
      <c r="AI1237" s="65">
        <v>96.5</v>
      </c>
      <c r="AJ1237" s="65">
        <v>96.5</v>
      </c>
      <c r="AK1237" s="65">
        <v>96.2</v>
      </c>
      <c r="AL1237" s="65">
        <v>93.3</v>
      </c>
      <c r="AM1237" s="65">
        <v>95.1</v>
      </c>
      <c r="AN1237" s="65">
        <v>95.6</v>
      </c>
      <c r="AO1237" s="65">
        <v>95.6</v>
      </c>
      <c r="AP1237" s="65">
        <v>96</v>
      </c>
      <c r="AQ1237" s="65">
        <v>96.3</v>
      </c>
      <c r="AR1237" s="65">
        <v>95.7</v>
      </c>
      <c r="AS1237" s="61" t="str">
        <f t="shared" si="25"/>
        <v>Fronius USA5IG Plus A 5.0 [277V]</v>
      </c>
      <c r="AT1237" s="59"/>
      <c r="AU1237" s="219"/>
    </row>
    <row r="1238" spans="1:47" s="63" customFormat="1" ht="30">
      <c r="A1238" s="254" t="s">
        <v>98</v>
      </c>
      <c r="B1238" s="254" t="s">
        <v>3522</v>
      </c>
      <c r="C1238" s="254" t="s">
        <v>1075</v>
      </c>
      <c r="D1238" s="65">
        <v>5</v>
      </c>
      <c r="E1238" s="65">
        <v>208</v>
      </c>
      <c r="F1238" s="65">
        <v>95.5</v>
      </c>
      <c r="G1238" s="116" t="s">
        <v>485</v>
      </c>
      <c r="H1238" s="108" t="s">
        <v>485</v>
      </c>
      <c r="I1238" s="80" t="s">
        <v>405</v>
      </c>
      <c r="J1238" s="80" t="s">
        <v>406</v>
      </c>
      <c r="K1238" s="162"/>
      <c r="L1238" s="65">
        <v>0.6</v>
      </c>
      <c r="M1238" s="65">
        <v>5</v>
      </c>
      <c r="N1238" s="65">
        <v>0.6</v>
      </c>
      <c r="O1238" s="65">
        <v>100</v>
      </c>
      <c r="P1238" s="65">
        <v>366</v>
      </c>
      <c r="Q1238" s="65">
        <v>480</v>
      </c>
      <c r="R1238" s="65">
        <v>0.5</v>
      </c>
      <c r="S1238" s="65">
        <v>1</v>
      </c>
      <c r="T1238" s="65">
        <v>1.5</v>
      </c>
      <c r="U1238" s="65">
        <v>2.5</v>
      </c>
      <c r="V1238" s="65">
        <v>3.75</v>
      </c>
      <c r="W1238" s="65">
        <v>5</v>
      </c>
      <c r="X1238" s="65">
        <v>93.34</v>
      </c>
      <c r="Y1238" s="65">
        <v>95.03</v>
      </c>
      <c r="Z1238" s="65">
        <v>95.2</v>
      </c>
      <c r="AA1238" s="65">
        <v>95.44</v>
      </c>
      <c r="AB1238" s="65">
        <v>95.25</v>
      </c>
      <c r="AC1238" s="65">
        <v>94.92</v>
      </c>
      <c r="AD1238" s="65">
        <v>95.18</v>
      </c>
      <c r="AE1238" s="65">
        <v>93.97</v>
      </c>
      <c r="AF1238" s="65">
        <v>95.26</v>
      </c>
      <c r="AG1238" s="65">
        <v>95.65</v>
      </c>
      <c r="AH1238" s="65">
        <v>95.77</v>
      </c>
      <c r="AI1238" s="65">
        <v>95.93</v>
      </c>
      <c r="AJ1238" s="65">
        <v>95.78</v>
      </c>
      <c r="AK1238" s="65">
        <v>95.74</v>
      </c>
      <c r="AL1238" s="65">
        <v>93.18</v>
      </c>
      <c r="AM1238" s="65">
        <v>94.2</v>
      </c>
      <c r="AN1238" s="65">
        <v>94.99</v>
      </c>
      <c r="AO1238" s="65">
        <v>95.26</v>
      </c>
      <c r="AP1238" s="65">
        <v>95.45</v>
      </c>
      <c r="AQ1238" s="65">
        <v>95.45</v>
      </c>
      <c r="AR1238" s="65">
        <v>95.2</v>
      </c>
      <c r="AS1238" s="61" t="str">
        <f t="shared" si="25"/>
        <v>Fronius USA5IG Plus V 5.0 [208V]</v>
      </c>
      <c r="AT1238" s="59"/>
      <c r="AU1238" s="219"/>
    </row>
    <row r="1239" spans="1:47" s="63" customFormat="1" ht="30">
      <c r="A1239" s="254" t="s">
        <v>98</v>
      </c>
      <c r="B1239" s="254" t="s">
        <v>3523</v>
      </c>
      <c r="C1239" s="254" t="s">
        <v>877</v>
      </c>
      <c r="D1239" s="65">
        <v>5</v>
      </c>
      <c r="E1239" s="65">
        <v>240</v>
      </c>
      <c r="F1239" s="65">
        <v>95.5</v>
      </c>
      <c r="G1239" s="116" t="s">
        <v>485</v>
      </c>
      <c r="H1239" s="108" t="s">
        <v>485</v>
      </c>
      <c r="I1239" s="80" t="s">
        <v>405</v>
      </c>
      <c r="J1239" s="80" t="s">
        <v>406</v>
      </c>
      <c r="K1239" s="162"/>
      <c r="L1239" s="65">
        <v>0.8</v>
      </c>
      <c r="M1239" s="65">
        <v>5</v>
      </c>
      <c r="N1239" s="65">
        <v>0.8</v>
      </c>
      <c r="O1239" s="65">
        <v>100</v>
      </c>
      <c r="P1239" s="65">
        <v>390</v>
      </c>
      <c r="Q1239" s="65">
        <v>480</v>
      </c>
      <c r="R1239" s="65">
        <v>0.5</v>
      </c>
      <c r="S1239" s="65">
        <v>1</v>
      </c>
      <c r="T1239" s="65">
        <v>1.5</v>
      </c>
      <c r="U1239" s="65">
        <v>2.5</v>
      </c>
      <c r="V1239" s="65">
        <v>3.75</v>
      </c>
      <c r="W1239" s="65">
        <v>5</v>
      </c>
      <c r="X1239" s="65">
        <v>93.16</v>
      </c>
      <c r="Y1239" s="65">
        <v>95.32</v>
      </c>
      <c r="Z1239" s="65">
        <v>95.66</v>
      </c>
      <c r="AA1239" s="65">
        <v>95.84</v>
      </c>
      <c r="AB1239" s="65">
        <v>95.81</v>
      </c>
      <c r="AC1239" s="65">
        <v>95.66</v>
      </c>
      <c r="AD1239" s="65">
        <v>95.66</v>
      </c>
      <c r="AE1239" s="65">
        <v>93.84</v>
      </c>
      <c r="AF1239" s="65">
        <v>95.24</v>
      </c>
      <c r="AG1239" s="65">
        <v>95.83</v>
      </c>
      <c r="AH1239" s="65">
        <v>96.07</v>
      </c>
      <c r="AI1239" s="65">
        <v>96.25</v>
      </c>
      <c r="AJ1239" s="65">
        <v>96.24</v>
      </c>
      <c r="AK1239" s="65">
        <v>96.02</v>
      </c>
      <c r="AL1239" s="65">
        <v>93.42</v>
      </c>
      <c r="AM1239" s="65">
        <v>94.51</v>
      </c>
      <c r="AN1239" s="65">
        <v>95.36</v>
      </c>
      <c r="AO1239" s="65">
        <v>95.35</v>
      </c>
      <c r="AP1239" s="65">
        <v>95.85</v>
      </c>
      <c r="AQ1239" s="65">
        <v>95.91</v>
      </c>
      <c r="AR1239" s="65">
        <v>95.52</v>
      </c>
      <c r="AS1239" s="61" t="str">
        <f t="shared" si="25"/>
        <v>Fronius USA5IG Plus V 5.0 [240V]</v>
      </c>
      <c r="AT1239" s="59"/>
      <c r="AU1239" s="219"/>
    </row>
    <row r="1240" spans="1:47" s="63" customFormat="1" ht="30">
      <c r="A1240" s="254" t="s">
        <v>98</v>
      </c>
      <c r="B1240" s="254" t="s">
        <v>3524</v>
      </c>
      <c r="C1240" s="254" t="s">
        <v>1076</v>
      </c>
      <c r="D1240" s="65">
        <v>5</v>
      </c>
      <c r="E1240" s="65">
        <v>277</v>
      </c>
      <c r="F1240" s="65">
        <v>96</v>
      </c>
      <c r="G1240" s="116" t="s">
        <v>485</v>
      </c>
      <c r="H1240" s="108" t="s">
        <v>485</v>
      </c>
      <c r="I1240" s="80" t="s">
        <v>405</v>
      </c>
      <c r="J1240" s="80" t="s">
        <v>406</v>
      </c>
      <c r="K1240" s="162"/>
      <c r="L1240" s="65">
        <v>1.1000000000000001</v>
      </c>
      <c r="M1240" s="65">
        <v>5</v>
      </c>
      <c r="N1240" s="65">
        <v>1.1000000000000001</v>
      </c>
      <c r="O1240" s="65">
        <v>100</v>
      </c>
      <c r="P1240" s="65">
        <v>330</v>
      </c>
      <c r="Q1240" s="65">
        <v>480</v>
      </c>
      <c r="R1240" s="65">
        <v>0.5</v>
      </c>
      <c r="S1240" s="65">
        <v>1</v>
      </c>
      <c r="T1240" s="65">
        <v>1.5</v>
      </c>
      <c r="U1240" s="65">
        <v>2.5</v>
      </c>
      <c r="V1240" s="65">
        <v>3.75</v>
      </c>
      <c r="W1240" s="65">
        <v>5</v>
      </c>
      <c r="X1240" s="65">
        <v>93.16</v>
      </c>
      <c r="Y1240" s="65">
        <v>95.3</v>
      </c>
      <c r="Z1240" s="65">
        <v>95.92</v>
      </c>
      <c r="AA1240" s="65">
        <v>95.92</v>
      </c>
      <c r="AB1240" s="65">
        <v>96.2</v>
      </c>
      <c r="AC1240" s="65">
        <v>96.13</v>
      </c>
      <c r="AD1240" s="65">
        <v>95.94</v>
      </c>
      <c r="AE1240" s="65">
        <v>93.36</v>
      </c>
      <c r="AF1240" s="65">
        <v>95.17</v>
      </c>
      <c r="AG1240" s="65">
        <v>95.97</v>
      </c>
      <c r="AH1240" s="65">
        <v>96.32</v>
      </c>
      <c r="AI1240" s="65">
        <v>96.45</v>
      </c>
      <c r="AJ1240" s="65">
        <v>96.45</v>
      </c>
      <c r="AK1240" s="65">
        <v>96.18</v>
      </c>
      <c r="AL1240" s="65">
        <v>93.31</v>
      </c>
      <c r="AM1240" s="65">
        <v>95.08</v>
      </c>
      <c r="AN1240" s="65">
        <v>95.59</v>
      </c>
      <c r="AO1240" s="65">
        <v>95.57</v>
      </c>
      <c r="AP1240" s="65">
        <v>96.02</v>
      </c>
      <c r="AQ1240" s="65">
        <v>96.25</v>
      </c>
      <c r="AR1240" s="65">
        <v>95.73</v>
      </c>
      <c r="AS1240" s="61" t="str">
        <f t="shared" si="25"/>
        <v>Fronius USA5IG Plus V 5.0 [277V]</v>
      </c>
      <c r="AT1240" s="59"/>
      <c r="AU1240" s="219"/>
    </row>
    <row r="1241" spans="1:47" s="63" customFormat="1" ht="30">
      <c r="A1241" s="254" t="s">
        <v>98</v>
      </c>
      <c r="B1241" s="254" t="s">
        <v>109</v>
      </c>
      <c r="C1241" s="101" t="s">
        <v>1077</v>
      </c>
      <c r="D1241" s="65">
        <v>5.0999999999999996</v>
      </c>
      <c r="E1241" s="65"/>
      <c r="F1241" s="65">
        <v>94.5</v>
      </c>
      <c r="G1241" s="116" t="s">
        <v>485</v>
      </c>
      <c r="H1241" s="108" t="s">
        <v>485</v>
      </c>
      <c r="I1241" s="80" t="s">
        <v>405</v>
      </c>
      <c r="J1241" s="80" t="s">
        <v>406</v>
      </c>
      <c r="K1241" s="162"/>
      <c r="L1241" s="65">
        <v>0.91</v>
      </c>
      <c r="M1241" s="65"/>
      <c r="N1241" s="65"/>
      <c r="O1241" s="65">
        <v>100</v>
      </c>
      <c r="P1241" s="65">
        <v>280</v>
      </c>
      <c r="Q1241" s="65">
        <v>400</v>
      </c>
      <c r="R1241" s="65">
        <v>0.51</v>
      </c>
      <c r="S1241" s="65">
        <v>1.02</v>
      </c>
      <c r="T1241" s="65">
        <v>1.53</v>
      </c>
      <c r="U1241" s="65">
        <v>2.5499999999999998</v>
      </c>
      <c r="V1241" s="65">
        <v>3.83</v>
      </c>
      <c r="W1241" s="65">
        <v>5.0999999999999996</v>
      </c>
      <c r="X1241" s="65">
        <v>91.8</v>
      </c>
      <c r="Y1241" s="65">
        <v>93.8</v>
      </c>
      <c r="Z1241" s="65">
        <v>94.2</v>
      </c>
      <c r="AA1241" s="65">
        <v>94.5</v>
      </c>
      <c r="AB1241" s="65">
        <v>94.4</v>
      </c>
      <c r="AC1241" s="65">
        <v>93.5</v>
      </c>
      <c r="AD1241" s="65">
        <v>94.2</v>
      </c>
      <c r="AE1241" s="65">
        <v>92.3</v>
      </c>
      <c r="AF1241" s="65">
        <v>94.6</v>
      </c>
      <c r="AG1241" s="65">
        <v>95</v>
      </c>
      <c r="AH1241" s="65">
        <v>95.2</v>
      </c>
      <c r="AI1241" s="65">
        <v>95</v>
      </c>
      <c r="AJ1241" s="65">
        <v>94.2</v>
      </c>
      <c r="AK1241" s="65">
        <v>94.9</v>
      </c>
      <c r="AL1241" s="65">
        <v>89.2</v>
      </c>
      <c r="AM1241" s="65">
        <v>92.6</v>
      </c>
      <c r="AN1241" s="65">
        <v>93.6</v>
      </c>
      <c r="AO1241" s="65">
        <v>94.2</v>
      </c>
      <c r="AP1241" s="65">
        <v>94.1</v>
      </c>
      <c r="AQ1241" s="65">
        <v>93.6</v>
      </c>
      <c r="AR1241" s="65">
        <v>93.7</v>
      </c>
      <c r="AS1241" s="61" t="str">
        <f t="shared" si="25"/>
        <v>Fronius USA5.1IG 5100 NEG</v>
      </c>
      <c r="AT1241" s="59"/>
      <c r="AU1241" s="219"/>
    </row>
    <row r="1242" spans="1:47" s="63" customFormat="1" ht="30">
      <c r="A1242" s="254" t="s">
        <v>98</v>
      </c>
      <c r="B1242" s="254" t="s">
        <v>110</v>
      </c>
      <c r="C1242" s="101" t="s">
        <v>1077</v>
      </c>
      <c r="D1242" s="65">
        <v>5.0999999999999996</v>
      </c>
      <c r="E1242" s="65"/>
      <c r="F1242" s="65">
        <v>94.5</v>
      </c>
      <c r="G1242" s="116" t="s">
        <v>485</v>
      </c>
      <c r="H1242" s="108" t="s">
        <v>485</v>
      </c>
      <c r="I1242" s="80" t="s">
        <v>405</v>
      </c>
      <c r="J1242" s="80" t="s">
        <v>406</v>
      </c>
      <c r="K1242" s="162"/>
      <c r="L1242" s="65">
        <v>0.91</v>
      </c>
      <c r="M1242" s="65"/>
      <c r="N1242" s="65"/>
      <c r="O1242" s="65">
        <v>100</v>
      </c>
      <c r="P1242" s="65">
        <v>280</v>
      </c>
      <c r="Q1242" s="65">
        <v>400</v>
      </c>
      <c r="R1242" s="65">
        <v>0.51</v>
      </c>
      <c r="S1242" s="65">
        <v>1.02</v>
      </c>
      <c r="T1242" s="65">
        <v>1.53</v>
      </c>
      <c r="U1242" s="65">
        <v>2.5499999999999998</v>
      </c>
      <c r="V1242" s="65">
        <v>3.83</v>
      </c>
      <c r="W1242" s="65">
        <v>5.0999999999999996</v>
      </c>
      <c r="X1242" s="65">
        <v>91.8</v>
      </c>
      <c r="Y1242" s="65">
        <v>93.8</v>
      </c>
      <c r="Z1242" s="65">
        <v>94.2</v>
      </c>
      <c r="AA1242" s="65">
        <v>94.5</v>
      </c>
      <c r="AB1242" s="65">
        <v>94.4</v>
      </c>
      <c r="AC1242" s="65">
        <v>93.5</v>
      </c>
      <c r="AD1242" s="65">
        <v>94.2</v>
      </c>
      <c r="AE1242" s="65">
        <v>92.3</v>
      </c>
      <c r="AF1242" s="65">
        <v>94.6</v>
      </c>
      <c r="AG1242" s="65">
        <v>95</v>
      </c>
      <c r="AH1242" s="65">
        <v>95.2</v>
      </c>
      <c r="AI1242" s="65">
        <v>95</v>
      </c>
      <c r="AJ1242" s="65">
        <v>94.2</v>
      </c>
      <c r="AK1242" s="65">
        <v>94.9</v>
      </c>
      <c r="AL1242" s="65">
        <v>89.2</v>
      </c>
      <c r="AM1242" s="65">
        <v>92.6</v>
      </c>
      <c r="AN1242" s="65">
        <v>93.6</v>
      </c>
      <c r="AO1242" s="65">
        <v>94.2</v>
      </c>
      <c r="AP1242" s="65">
        <v>94.1</v>
      </c>
      <c r="AQ1242" s="65">
        <v>93.6</v>
      </c>
      <c r="AR1242" s="65">
        <v>93.7</v>
      </c>
      <c r="AS1242" s="61" t="str">
        <f t="shared" si="25"/>
        <v>Fronius USA5.1IG 5100 POS</v>
      </c>
      <c r="AT1242" s="59"/>
      <c r="AU1242" s="219"/>
    </row>
    <row r="1243" spans="1:47" s="63" customFormat="1" ht="30">
      <c r="A1243" s="254" t="s">
        <v>98</v>
      </c>
      <c r="B1243" s="254" t="s">
        <v>3525</v>
      </c>
      <c r="C1243" s="101" t="s">
        <v>1297</v>
      </c>
      <c r="D1243" s="65">
        <v>6</v>
      </c>
      <c r="E1243" s="65">
        <v>208</v>
      </c>
      <c r="F1243" s="65">
        <v>96.5</v>
      </c>
      <c r="G1243" s="116" t="s">
        <v>522</v>
      </c>
      <c r="H1243" s="108" t="s">
        <v>522</v>
      </c>
      <c r="I1243" s="80" t="s">
        <v>405</v>
      </c>
      <c r="J1243" s="80" t="s">
        <v>406</v>
      </c>
      <c r="K1243" s="162"/>
      <c r="L1243" s="65">
        <v>0.41</v>
      </c>
      <c r="M1243" s="65"/>
      <c r="N1243" s="65"/>
      <c r="O1243" s="65">
        <v>100</v>
      </c>
      <c r="P1243" s="65">
        <v>660</v>
      </c>
      <c r="Q1243" s="65">
        <v>800</v>
      </c>
      <c r="R1243" s="65">
        <v>0.6</v>
      </c>
      <c r="S1243" s="65">
        <v>1.2</v>
      </c>
      <c r="T1243" s="65">
        <v>1.8</v>
      </c>
      <c r="U1243" s="65">
        <v>3</v>
      </c>
      <c r="V1243" s="65">
        <v>4.5</v>
      </c>
      <c r="W1243" s="65">
        <v>6</v>
      </c>
      <c r="X1243" s="65">
        <v>90.7</v>
      </c>
      <c r="Y1243" s="65">
        <v>94.4</v>
      </c>
      <c r="Z1243" s="65">
        <v>95.2</v>
      </c>
      <c r="AA1243" s="65">
        <v>95.9</v>
      </c>
      <c r="AB1243" s="65">
        <v>96</v>
      </c>
      <c r="AC1243" s="65">
        <v>95.9</v>
      </c>
      <c r="AD1243" s="65">
        <v>95.6</v>
      </c>
      <c r="AE1243" s="65">
        <v>93.5</v>
      </c>
      <c r="AF1243" s="65">
        <v>96.5</v>
      </c>
      <c r="AG1243" s="65">
        <v>97.1</v>
      </c>
      <c r="AH1243" s="65">
        <v>97.6</v>
      </c>
      <c r="AI1243" s="65">
        <v>97.6</v>
      </c>
      <c r="AJ1243" s="65">
        <v>97.6</v>
      </c>
      <c r="AK1243" s="65">
        <v>97.3</v>
      </c>
      <c r="AL1243" s="65">
        <v>91</v>
      </c>
      <c r="AM1243" s="65">
        <v>95.4</v>
      </c>
      <c r="AN1243" s="65">
        <v>96.4</v>
      </c>
      <c r="AO1243" s="65">
        <v>97.2</v>
      </c>
      <c r="AP1243" s="65">
        <v>97.3</v>
      </c>
      <c r="AQ1243" s="65">
        <v>97.4</v>
      </c>
      <c r="AR1243" s="65">
        <v>96.8</v>
      </c>
      <c r="AS1243" s="61" t="str">
        <f t="shared" si="25"/>
        <v>Fronius USA6Fronius Primo 6.0-1 208-240 [208V]</v>
      </c>
      <c r="AT1243" s="59"/>
      <c r="AU1243" s="219"/>
    </row>
    <row r="1244" spans="1:47" s="63" customFormat="1" ht="30">
      <c r="A1244" s="254" t="s">
        <v>98</v>
      </c>
      <c r="B1244" s="254" t="s">
        <v>3526</v>
      </c>
      <c r="C1244" s="101" t="s">
        <v>1298</v>
      </c>
      <c r="D1244" s="65">
        <v>6</v>
      </c>
      <c r="E1244" s="65">
        <v>240</v>
      </c>
      <c r="F1244" s="65">
        <v>96.5</v>
      </c>
      <c r="G1244" s="116" t="s">
        <v>522</v>
      </c>
      <c r="H1244" s="108" t="s">
        <v>522</v>
      </c>
      <c r="I1244" s="80" t="s">
        <v>405</v>
      </c>
      <c r="J1244" s="80" t="s">
        <v>406</v>
      </c>
      <c r="K1244" s="162"/>
      <c r="L1244" s="65">
        <v>0.55000000000000004</v>
      </c>
      <c r="M1244" s="65"/>
      <c r="N1244" s="65"/>
      <c r="O1244" s="65">
        <v>100</v>
      </c>
      <c r="P1244" s="65">
        <v>660</v>
      </c>
      <c r="Q1244" s="65">
        <v>800</v>
      </c>
      <c r="R1244" s="65">
        <v>0.6</v>
      </c>
      <c r="S1244" s="65">
        <v>1.2</v>
      </c>
      <c r="T1244" s="65">
        <v>1.8</v>
      </c>
      <c r="U1244" s="65">
        <v>3</v>
      </c>
      <c r="V1244" s="65">
        <v>4.5</v>
      </c>
      <c r="W1244" s="65">
        <v>6</v>
      </c>
      <c r="X1244" s="65">
        <v>89.8</v>
      </c>
      <c r="Y1244" s="65">
        <v>93.6</v>
      </c>
      <c r="Z1244" s="65">
        <v>94.9</v>
      </c>
      <c r="AA1244" s="65">
        <v>95.8</v>
      </c>
      <c r="AB1244" s="65">
        <v>96</v>
      </c>
      <c r="AC1244" s="65">
        <v>96</v>
      </c>
      <c r="AD1244" s="65">
        <v>95.4</v>
      </c>
      <c r="AE1244" s="65">
        <v>91.4</v>
      </c>
      <c r="AF1244" s="65">
        <v>95.3</v>
      </c>
      <c r="AG1244" s="65">
        <v>96.3</v>
      </c>
      <c r="AH1244" s="65">
        <v>97</v>
      </c>
      <c r="AI1244" s="65">
        <v>97.3</v>
      </c>
      <c r="AJ1244" s="65">
        <v>97.3</v>
      </c>
      <c r="AK1244" s="65">
        <v>96.8</v>
      </c>
      <c r="AL1244" s="65">
        <v>91.7</v>
      </c>
      <c r="AM1244" s="65">
        <v>95.7</v>
      </c>
      <c r="AN1244" s="65">
        <v>96.7</v>
      </c>
      <c r="AO1244" s="65">
        <v>97.5</v>
      </c>
      <c r="AP1244" s="65">
        <v>97.7</v>
      </c>
      <c r="AQ1244" s="65">
        <v>97.7</v>
      </c>
      <c r="AR1244" s="65">
        <v>97.2</v>
      </c>
      <c r="AS1244" s="61" t="str">
        <f t="shared" si="25"/>
        <v>Fronius USA6Fronius Primo 6.0-1 208-240 [240V]</v>
      </c>
      <c r="AT1244" s="59"/>
      <c r="AU1244" s="219"/>
    </row>
    <row r="1245" spans="1:47" s="63" customFormat="1" ht="30">
      <c r="A1245" s="254" t="s">
        <v>98</v>
      </c>
      <c r="B1245" s="254" t="s">
        <v>3527</v>
      </c>
      <c r="C1245" s="254" t="s">
        <v>1078</v>
      </c>
      <c r="D1245" s="65">
        <v>6</v>
      </c>
      <c r="E1245" s="65">
        <v>208</v>
      </c>
      <c r="F1245" s="65">
        <v>95.5</v>
      </c>
      <c r="G1245" s="116" t="s">
        <v>485</v>
      </c>
      <c r="H1245" s="108" t="s">
        <v>485</v>
      </c>
      <c r="I1245" s="80" t="s">
        <v>405</v>
      </c>
      <c r="J1245" s="80" t="s">
        <v>406</v>
      </c>
      <c r="K1245" s="162"/>
      <c r="L1245" s="65">
        <v>0.71</v>
      </c>
      <c r="M1245" s="65"/>
      <c r="N1245" s="65"/>
      <c r="O1245" s="65">
        <v>100</v>
      </c>
      <c r="P1245" s="65">
        <v>366</v>
      </c>
      <c r="Q1245" s="65">
        <v>480</v>
      </c>
      <c r="R1245" s="65">
        <v>0.6</v>
      </c>
      <c r="S1245" s="65">
        <v>1.2</v>
      </c>
      <c r="T1245" s="65">
        <v>1.8</v>
      </c>
      <c r="U1245" s="65">
        <v>3</v>
      </c>
      <c r="V1245" s="65">
        <v>4.5</v>
      </c>
      <c r="W1245" s="65">
        <v>6</v>
      </c>
      <c r="X1245" s="65">
        <v>94.1</v>
      </c>
      <c r="Y1245" s="65">
        <v>95.3</v>
      </c>
      <c r="Z1245" s="65">
        <v>95.1</v>
      </c>
      <c r="AA1245" s="65">
        <v>95.4</v>
      </c>
      <c r="AB1245" s="65">
        <v>95</v>
      </c>
      <c r="AC1245" s="65">
        <v>94.2</v>
      </c>
      <c r="AD1245" s="65">
        <v>95</v>
      </c>
      <c r="AE1245" s="65">
        <v>95.1</v>
      </c>
      <c r="AF1245" s="65">
        <v>95.8</v>
      </c>
      <c r="AG1245" s="65">
        <v>95.9</v>
      </c>
      <c r="AH1245" s="65">
        <v>96.1</v>
      </c>
      <c r="AI1245" s="65">
        <v>96</v>
      </c>
      <c r="AJ1245" s="65">
        <v>95.6</v>
      </c>
      <c r="AK1245" s="65">
        <v>95.9</v>
      </c>
      <c r="AL1245" s="65">
        <v>94.5</v>
      </c>
      <c r="AM1245" s="65">
        <v>95.1</v>
      </c>
      <c r="AN1245" s="65">
        <v>95.4</v>
      </c>
      <c r="AO1245" s="65">
        <v>95.5</v>
      </c>
      <c r="AP1245" s="65">
        <v>95.4</v>
      </c>
      <c r="AQ1245" s="65">
        <v>95.2</v>
      </c>
      <c r="AR1245" s="65">
        <v>95.3</v>
      </c>
      <c r="AS1245" s="61" t="str">
        <f t="shared" si="25"/>
        <v>Fronius USA6IG Plus 6.0-1 UNI [208V]</v>
      </c>
      <c r="AT1245" s="59"/>
      <c r="AU1245" s="219"/>
    </row>
    <row r="1246" spans="1:47" s="63" customFormat="1" ht="30">
      <c r="A1246" s="254" t="s">
        <v>98</v>
      </c>
      <c r="B1246" s="254" t="s">
        <v>3528</v>
      </c>
      <c r="C1246" s="254" t="s">
        <v>888</v>
      </c>
      <c r="D1246" s="65">
        <v>6</v>
      </c>
      <c r="E1246" s="65">
        <v>240</v>
      </c>
      <c r="F1246" s="65">
        <v>96</v>
      </c>
      <c r="G1246" s="116" t="s">
        <v>485</v>
      </c>
      <c r="H1246" s="108" t="s">
        <v>485</v>
      </c>
      <c r="I1246" s="80" t="s">
        <v>405</v>
      </c>
      <c r="J1246" s="80" t="s">
        <v>406</v>
      </c>
      <c r="K1246" s="162"/>
      <c r="L1246" s="65">
        <v>0.76</v>
      </c>
      <c r="M1246" s="65"/>
      <c r="N1246" s="65"/>
      <c r="O1246" s="65">
        <v>100</v>
      </c>
      <c r="P1246" s="65">
        <v>390</v>
      </c>
      <c r="Q1246" s="65">
        <v>480</v>
      </c>
      <c r="R1246" s="65">
        <v>0.6</v>
      </c>
      <c r="S1246" s="65">
        <v>1.2</v>
      </c>
      <c r="T1246" s="65">
        <v>1.8</v>
      </c>
      <c r="U1246" s="65">
        <v>3</v>
      </c>
      <c r="V1246" s="65">
        <v>4.5</v>
      </c>
      <c r="W1246" s="65">
        <v>6</v>
      </c>
      <c r="X1246" s="65">
        <v>93.8</v>
      </c>
      <c r="Y1246" s="65">
        <v>95.5</v>
      </c>
      <c r="Z1246" s="65">
        <v>95.6</v>
      </c>
      <c r="AA1246" s="65">
        <v>95.9</v>
      </c>
      <c r="AB1246" s="65">
        <v>95.7</v>
      </c>
      <c r="AC1246" s="65">
        <v>95.1</v>
      </c>
      <c r="AD1246" s="65">
        <v>95.6</v>
      </c>
      <c r="AE1246" s="65">
        <v>94.8</v>
      </c>
      <c r="AF1246" s="65">
        <v>95.7</v>
      </c>
      <c r="AG1246" s="65">
        <v>96.1</v>
      </c>
      <c r="AH1246" s="65">
        <v>96.3</v>
      </c>
      <c r="AI1246" s="65">
        <v>96.3</v>
      </c>
      <c r="AJ1246" s="65">
        <v>96.1</v>
      </c>
      <c r="AK1246" s="65">
        <v>96.2</v>
      </c>
      <c r="AL1246" s="65">
        <v>94.4</v>
      </c>
      <c r="AM1246" s="65">
        <v>95.2</v>
      </c>
      <c r="AN1246" s="65">
        <v>95.6</v>
      </c>
      <c r="AO1246" s="65">
        <v>95.8</v>
      </c>
      <c r="AP1246" s="65">
        <v>95.9</v>
      </c>
      <c r="AQ1246" s="65">
        <v>95.8</v>
      </c>
      <c r="AR1246" s="65">
        <v>95.7</v>
      </c>
      <c r="AS1246" s="61" t="str">
        <f t="shared" si="25"/>
        <v>Fronius USA6IG Plus 6.0-1 UNI [240V]</v>
      </c>
      <c r="AT1246" s="59"/>
      <c r="AU1246" s="219"/>
    </row>
    <row r="1247" spans="1:47" s="63" customFormat="1" ht="30">
      <c r="A1247" s="254" t="s">
        <v>98</v>
      </c>
      <c r="B1247" s="254" t="s">
        <v>3529</v>
      </c>
      <c r="C1247" s="254" t="s">
        <v>1079</v>
      </c>
      <c r="D1247" s="65">
        <v>6</v>
      </c>
      <c r="E1247" s="65">
        <v>277</v>
      </c>
      <c r="F1247" s="65">
        <v>96</v>
      </c>
      <c r="G1247" s="116" t="s">
        <v>485</v>
      </c>
      <c r="H1247" s="108" t="s">
        <v>485</v>
      </c>
      <c r="I1247" s="80" t="s">
        <v>405</v>
      </c>
      <c r="J1247" s="80" t="s">
        <v>406</v>
      </c>
      <c r="K1247" s="162"/>
      <c r="L1247" s="65">
        <v>1.02</v>
      </c>
      <c r="M1247" s="65"/>
      <c r="N1247" s="65"/>
      <c r="O1247" s="65">
        <v>100</v>
      </c>
      <c r="P1247" s="65">
        <v>330</v>
      </c>
      <c r="Q1247" s="65">
        <v>480</v>
      </c>
      <c r="R1247" s="65">
        <v>0.6</v>
      </c>
      <c r="S1247" s="65">
        <v>1.2</v>
      </c>
      <c r="T1247" s="65">
        <v>1.8</v>
      </c>
      <c r="U1247" s="65">
        <v>3</v>
      </c>
      <c r="V1247" s="65">
        <v>4.5</v>
      </c>
      <c r="W1247" s="65">
        <v>6</v>
      </c>
      <c r="X1247" s="65">
        <v>93.8</v>
      </c>
      <c r="Y1247" s="65">
        <v>95.5</v>
      </c>
      <c r="Z1247" s="65">
        <v>95.9</v>
      </c>
      <c r="AA1247" s="65">
        <v>96.1</v>
      </c>
      <c r="AB1247" s="65">
        <v>96.1</v>
      </c>
      <c r="AC1247" s="65">
        <v>95.7</v>
      </c>
      <c r="AD1247" s="65">
        <v>95.9</v>
      </c>
      <c r="AE1247" s="65">
        <v>94.3</v>
      </c>
      <c r="AF1247" s="65">
        <v>95.7</v>
      </c>
      <c r="AG1247" s="65">
        <v>96.1</v>
      </c>
      <c r="AH1247" s="65">
        <v>96.3</v>
      </c>
      <c r="AI1247" s="65">
        <v>96.4</v>
      </c>
      <c r="AJ1247" s="65">
        <v>96.3</v>
      </c>
      <c r="AK1247" s="65">
        <v>96.2</v>
      </c>
      <c r="AL1247" s="65">
        <v>94.4</v>
      </c>
      <c r="AM1247" s="65">
        <v>95.3</v>
      </c>
      <c r="AN1247" s="65">
        <v>95.9</v>
      </c>
      <c r="AO1247" s="65">
        <v>96</v>
      </c>
      <c r="AP1247" s="65">
        <v>96.2</v>
      </c>
      <c r="AQ1247" s="65">
        <v>96.2</v>
      </c>
      <c r="AR1247" s="65">
        <v>96</v>
      </c>
      <c r="AS1247" s="61" t="str">
        <f t="shared" si="25"/>
        <v>Fronius USA6IG Plus 6.0-1 UNI [277V]</v>
      </c>
      <c r="AT1247" s="59"/>
      <c r="AU1247" s="219"/>
    </row>
    <row r="1248" spans="1:47" s="63" customFormat="1" ht="45">
      <c r="A1248" s="254" t="s">
        <v>98</v>
      </c>
      <c r="B1248" s="254" t="s">
        <v>3530</v>
      </c>
      <c r="C1248" s="254" t="s">
        <v>1594</v>
      </c>
      <c r="D1248" s="65">
        <v>6</v>
      </c>
      <c r="E1248" s="65">
        <v>208</v>
      </c>
      <c r="F1248" s="65">
        <v>95.5</v>
      </c>
      <c r="G1248" s="116" t="s">
        <v>485</v>
      </c>
      <c r="H1248" s="108" t="s">
        <v>485</v>
      </c>
      <c r="I1248" s="80" t="s">
        <v>405</v>
      </c>
      <c r="J1248" s="80" t="s">
        <v>406</v>
      </c>
      <c r="K1248" s="162"/>
      <c r="L1248" s="65">
        <v>0.6</v>
      </c>
      <c r="M1248" s="65">
        <v>6</v>
      </c>
      <c r="N1248" s="65">
        <v>0.6</v>
      </c>
      <c r="O1248" s="65">
        <v>100</v>
      </c>
      <c r="P1248" s="65">
        <v>366</v>
      </c>
      <c r="Q1248" s="65">
        <v>480</v>
      </c>
      <c r="R1248" s="65">
        <v>0.6</v>
      </c>
      <c r="S1248" s="65">
        <v>1.2</v>
      </c>
      <c r="T1248" s="65">
        <v>1.8</v>
      </c>
      <c r="U1248" s="65">
        <v>3</v>
      </c>
      <c r="V1248" s="65">
        <v>4.5</v>
      </c>
      <c r="W1248" s="65">
        <v>6</v>
      </c>
      <c r="X1248" s="65">
        <v>93.7</v>
      </c>
      <c r="Y1248" s="65">
        <v>95.1</v>
      </c>
      <c r="Z1248" s="65">
        <v>95.1</v>
      </c>
      <c r="AA1248" s="65">
        <v>95.4</v>
      </c>
      <c r="AB1248" s="65">
        <v>95.1</v>
      </c>
      <c r="AC1248" s="65">
        <v>94.5</v>
      </c>
      <c r="AD1248" s="65">
        <v>95.1</v>
      </c>
      <c r="AE1248" s="65">
        <v>94.1</v>
      </c>
      <c r="AF1248" s="65">
        <v>95.3</v>
      </c>
      <c r="AG1248" s="65">
        <v>95.7</v>
      </c>
      <c r="AH1248" s="65">
        <v>95.9</v>
      </c>
      <c r="AI1248" s="65">
        <v>95.9</v>
      </c>
      <c r="AJ1248" s="65">
        <v>95.5</v>
      </c>
      <c r="AK1248" s="65">
        <v>95.7</v>
      </c>
      <c r="AL1248" s="65">
        <v>93.4</v>
      </c>
      <c r="AM1248" s="65">
        <v>94.7</v>
      </c>
      <c r="AN1248" s="65">
        <v>95.2</v>
      </c>
      <c r="AO1248" s="65">
        <v>95.3</v>
      </c>
      <c r="AP1248" s="65">
        <v>95.4</v>
      </c>
      <c r="AQ1248" s="65">
        <v>95.3</v>
      </c>
      <c r="AR1248" s="65">
        <v>95.2</v>
      </c>
      <c r="AS1248" s="61" t="str">
        <f t="shared" si="25"/>
        <v>Fronius USA6IG Plus A 6.0 [208V]</v>
      </c>
      <c r="AT1248" s="59"/>
      <c r="AU1248" s="219"/>
    </row>
    <row r="1249" spans="1:47" s="63" customFormat="1" ht="45">
      <c r="A1249" s="254" t="s">
        <v>98</v>
      </c>
      <c r="B1249" s="254" t="s">
        <v>3531</v>
      </c>
      <c r="C1249" s="254" t="s">
        <v>1595</v>
      </c>
      <c r="D1249" s="65">
        <v>6</v>
      </c>
      <c r="E1249" s="65">
        <v>240</v>
      </c>
      <c r="F1249" s="65">
        <v>96</v>
      </c>
      <c r="G1249" s="116" t="s">
        <v>485</v>
      </c>
      <c r="H1249" s="108" t="s">
        <v>485</v>
      </c>
      <c r="I1249" s="80" t="s">
        <v>405</v>
      </c>
      <c r="J1249" s="80" t="s">
        <v>406</v>
      </c>
      <c r="K1249" s="162"/>
      <c r="L1249" s="65">
        <v>0.8</v>
      </c>
      <c r="M1249" s="65">
        <v>6</v>
      </c>
      <c r="N1249" s="65">
        <v>0.8</v>
      </c>
      <c r="O1249" s="65">
        <v>100</v>
      </c>
      <c r="P1249" s="65">
        <v>390</v>
      </c>
      <c r="Q1249" s="65">
        <v>480</v>
      </c>
      <c r="R1249" s="65">
        <v>0.6</v>
      </c>
      <c r="S1249" s="65">
        <v>1.2</v>
      </c>
      <c r="T1249" s="65">
        <v>1.8</v>
      </c>
      <c r="U1249" s="65">
        <v>3</v>
      </c>
      <c r="V1249" s="65">
        <v>4.5</v>
      </c>
      <c r="W1249" s="65">
        <v>6</v>
      </c>
      <c r="X1249" s="65">
        <v>93.9</v>
      </c>
      <c r="Y1249" s="65">
        <v>95.5</v>
      </c>
      <c r="Z1249" s="65">
        <v>95.7</v>
      </c>
      <c r="AA1249" s="65">
        <v>95.9</v>
      </c>
      <c r="AB1249" s="65">
        <v>95.8</v>
      </c>
      <c r="AC1249" s="65">
        <v>95.3</v>
      </c>
      <c r="AD1249" s="65">
        <v>95.7</v>
      </c>
      <c r="AE1249" s="65">
        <v>94.6</v>
      </c>
      <c r="AF1249" s="65">
        <v>95.5</v>
      </c>
      <c r="AG1249" s="65">
        <v>96.1</v>
      </c>
      <c r="AH1249" s="65">
        <v>96.1</v>
      </c>
      <c r="AI1249" s="65">
        <v>96.3</v>
      </c>
      <c r="AJ1249" s="65">
        <v>96.1</v>
      </c>
      <c r="AK1249" s="65">
        <v>96.1</v>
      </c>
      <c r="AL1249" s="65">
        <v>93.9</v>
      </c>
      <c r="AM1249" s="65">
        <v>95</v>
      </c>
      <c r="AN1249" s="65">
        <v>95.7</v>
      </c>
      <c r="AO1249" s="65">
        <v>95.6</v>
      </c>
      <c r="AP1249" s="65">
        <v>95.9</v>
      </c>
      <c r="AQ1249" s="65">
        <v>95.9</v>
      </c>
      <c r="AR1249" s="65">
        <v>95.7</v>
      </c>
      <c r="AS1249" s="61" t="str">
        <f t="shared" si="25"/>
        <v>Fronius USA6IG Plus A 6.0 [240V]</v>
      </c>
      <c r="AT1249" s="59"/>
      <c r="AU1249" s="219"/>
    </row>
    <row r="1250" spans="1:47" s="63" customFormat="1" ht="45">
      <c r="A1250" s="254" t="s">
        <v>98</v>
      </c>
      <c r="B1250" s="254" t="s">
        <v>3532</v>
      </c>
      <c r="C1250" s="254" t="s">
        <v>1596</v>
      </c>
      <c r="D1250" s="65">
        <v>6</v>
      </c>
      <c r="E1250" s="65">
        <v>277</v>
      </c>
      <c r="F1250" s="65">
        <v>96</v>
      </c>
      <c r="G1250" s="116" t="s">
        <v>485</v>
      </c>
      <c r="H1250" s="108" t="s">
        <v>485</v>
      </c>
      <c r="I1250" s="80" t="s">
        <v>405</v>
      </c>
      <c r="J1250" s="80" t="s">
        <v>406</v>
      </c>
      <c r="K1250" s="162"/>
      <c r="L1250" s="65">
        <v>1.1000000000000001</v>
      </c>
      <c r="M1250" s="65">
        <v>6</v>
      </c>
      <c r="N1250" s="65">
        <v>1.1000000000000001</v>
      </c>
      <c r="O1250" s="65">
        <v>100</v>
      </c>
      <c r="P1250" s="65">
        <v>330</v>
      </c>
      <c r="Q1250" s="65">
        <v>480</v>
      </c>
      <c r="R1250" s="65">
        <v>0.6</v>
      </c>
      <c r="S1250" s="65">
        <v>1.2</v>
      </c>
      <c r="T1250" s="65">
        <v>1.8</v>
      </c>
      <c r="U1250" s="65">
        <v>3</v>
      </c>
      <c r="V1250" s="65">
        <v>4.5</v>
      </c>
      <c r="W1250" s="65">
        <v>6</v>
      </c>
      <c r="X1250" s="65">
        <v>93.8</v>
      </c>
      <c r="Y1250" s="65">
        <v>95.6</v>
      </c>
      <c r="Z1250" s="65">
        <v>96.1</v>
      </c>
      <c r="AA1250" s="65">
        <v>96.2</v>
      </c>
      <c r="AB1250" s="65">
        <v>96.2</v>
      </c>
      <c r="AC1250" s="65">
        <v>96</v>
      </c>
      <c r="AD1250" s="65">
        <v>96</v>
      </c>
      <c r="AE1250" s="65">
        <v>94.2</v>
      </c>
      <c r="AF1250" s="65">
        <v>95.7</v>
      </c>
      <c r="AG1250" s="65">
        <v>96.3</v>
      </c>
      <c r="AH1250" s="65">
        <v>96.3</v>
      </c>
      <c r="AI1250" s="65">
        <v>96.5</v>
      </c>
      <c r="AJ1250" s="65">
        <v>96.3</v>
      </c>
      <c r="AK1250" s="65">
        <v>96.3</v>
      </c>
      <c r="AL1250" s="65">
        <v>94.2</v>
      </c>
      <c r="AM1250" s="65">
        <v>95.2</v>
      </c>
      <c r="AN1250" s="65">
        <v>95.9</v>
      </c>
      <c r="AO1250" s="65">
        <v>95.9</v>
      </c>
      <c r="AP1250" s="65">
        <v>96.2</v>
      </c>
      <c r="AQ1250" s="65">
        <v>96.3</v>
      </c>
      <c r="AR1250" s="65">
        <v>96</v>
      </c>
      <c r="AS1250" s="61" t="str">
        <f t="shared" si="25"/>
        <v>Fronius USA6IG Plus A 6.0 [277V]</v>
      </c>
      <c r="AT1250" s="59"/>
      <c r="AU1250" s="219"/>
    </row>
    <row r="1251" spans="1:47" s="63" customFormat="1" ht="30">
      <c r="A1251" s="254" t="s">
        <v>98</v>
      </c>
      <c r="B1251" s="254" t="s">
        <v>3533</v>
      </c>
      <c r="C1251" s="254" t="s">
        <v>1078</v>
      </c>
      <c r="D1251" s="65">
        <v>6</v>
      </c>
      <c r="E1251" s="65">
        <v>208</v>
      </c>
      <c r="F1251" s="65">
        <v>95.5</v>
      </c>
      <c r="G1251" s="116" t="s">
        <v>485</v>
      </c>
      <c r="H1251" s="108" t="s">
        <v>485</v>
      </c>
      <c r="I1251" s="80" t="s">
        <v>405</v>
      </c>
      <c r="J1251" s="80" t="s">
        <v>406</v>
      </c>
      <c r="K1251" s="162"/>
      <c r="L1251" s="65">
        <v>0.6</v>
      </c>
      <c r="M1251" s="65">
        <v>6</v>
      </c>
      <c r="N1251" s="65">
        <v>0.6</v>
      </c>
      <c r="O1251" s="65">
        <v>100</v>
      </c>
      <c r="P1251" s="65">
        <v>366</v>
      </c>
      <c r="Q1251" s="65">
        <v>480</v>
      </c>
      <c r="R1251" s="65">
        <v>0.6</v>
      </c>
      <c r="S1251" s="65">
        <v>1.2</v>
      </c>
      <c r="T1251" s="65">
        <v>1.8</v>
      </c>
      <c r="U1251" s="65">
        <v>3</v>
      </c>
      <c r="V1251" s="65">
        <v>4.5</v>
      </c>
      <c r="W1251" s="65">
        <v>6</v>
      </c>
      <c r="X1251" s="65">
        <v>93.72</v>
      </c>
      <c r="Y1251" s="65">
        <v>95.06</v>
      </c>
      <c r="Z1251" s="65">
        <v>95.09</v>
      </c>
      <c r="AA1251" s="65">
        <v>95.38</v>
      </c>
      <c r="AB1251" s="65">
        <v>95.12</v>
      </c>
      <c r="AC1251" s="65">
        <v>94.52</v>
      </c>
      <c r="AD1251" s="65">
        <v>95.08</v>
      </c>
      <c r="AE1251" s="65">
        <v>94.07</v>
      </c>
      <c r="AF1251" s="65">
        <v>95.31</v>
      </c>
      <c r="AG1251" s="65">
        <v>95.73</v>
      </c>
      <c r="AH1251" s="65">
        <v>95.86</v>
      </c>
      <c r="AI1251" s="65">
        <v>95.85</v>
      </c>
      <c r="AJ1251" s="65">
        <v>95.45</v>
      </c>
      <c r="AK1251" s="65">
        <v>95.72</v>
      </c>
      <c r="AL1251" s="65">
        <v>93.4</v>
      </c>
      <c r="AM1251" s="65">
        <v>94.66</v>
      </c>
      <c r="AN1251" s="65">
        <v>95.15</v>
      </c>
      <c r="AO1251" s="65">
        <v>95.3</v>
      </c>
      <c r="AP1251" s="65">
        <v>95.4</v>
      </c>
      <c r="AQ1251" s="65">
        <v>95.26</v>
      </c>
      <c r="AR1251" s="65">
        <v>95.23</v>
      </c>
      <c r="AS1251" s="61" t="str">
        <f t="shared" ref="AS1251:AS1314" si="26">CONCATENATE(A1251,D1251,B1251)</f>
        <v>Fronius USA6IG Plus V 6.0 [208V]</v>
      </c>
      <c r="AT1251" s="59"/>
      <c r="AU1251" s="219"/>
    </row>
    <row r="1252" spans="1:47" s="63" customFormat="1" ht="30">
      <c r="A1252" s="254" t="s">
        <v>98</v>
      </c>
      <c r="B1252" s="254" t="s">
        <v>3534</v>
      </c>
      <c r="C1252" s="254" t="s">
        <v>888</v>
      </c>
      <c r="D1252" s="65">
        <v>6</v>
      </c>
      <c r="E1252" s="65">
        <v>240</v>
      </c>
      <c r="F1252" s="65">
        <v>96</v>
      </c>
      <c r="G1252" s="116" t="s">
        <v>485</v>
      </c>
      <c r="H1252" s="108" t="s">
        <v>485</v>
      </c>
      <c r="I1252" s="80" t="s">
        <v>405</v>
      </c>
      <c r="J1252" s="80" t="s">
        <v>406</v>
      </c>
      <c r="K1252" s="162"/>
      <c r="L1252" s="65">
        <v>0.8</v>
      </c>
      <c r="M1252" s="65">
        <v>6</v>
      </c>
      <c r="N1252" s="65">
        <v>0.8</v>
      </c>
      <c r="O1252" s="65">
        <v>100</v>
      </c>
      <c r="P1252" s="65">
        <v>390</v>
      </c>
      <c r="Q1252" s="65">
        <v>480</v>
      </c>
      <c r="R1252" s="65">
        <v>0.6</v>
      </c>
      <c r="S1252" s="65">
        <v>1.2</v>
      </c>
      <c r="T1252" s="65">
        <v>1.8</v>
      </c>
      <c r="U1252" s="65">
        <v>3</v>
      </c>
      <c r="V1252" s="65">
        <v>4.5</v>
      </c>
      <c r="W1252" s="65">
        <v>6</v>
      </c>
      <c r="X1252" s="65">
        <v>93.91</v>
      </c>
      <c r="Y1252" s="65">
        <v>95.48</v>
      </c>
      <c r="Z1252" s="65">
        <v>95.68</v>
      </c>
      <c r="AA1252" s="65">
        <v>95.9</v>
      </c>
      <c r="AB1252" s="65">
        <v>95.76</v>
      </c>
      <c r="AC1252" s="65">
        <v>95.32</v>
      </c>
      <c r="AD1252" s="65">
        <v>95.67</v>
      </c>
      <c r="AE1252" s="65">
        <v>94.6</v>
      </c>
      <c r="AF1252" s="65">
        <v>95.53</v>
      </c>
      <c r="AG1252" s="65">
        <v>96.05</v>
      </c>
      <c r="AH1252" s="65">
        <v>96.11</v>
      </c>
      <c r="AI1252" s="65">
        <v>96.25</v>
      </c>
      <c r="AJ1252" s="65">
        <v>96.1</v>
      </c>
      <c r="AK1252" s="65">
        <v>96.09</v>
      </c>
      <c r="AL1252" s="65">
        <v>93.9</v>
      </c>
      <c r="AM1252" s="65">
        <v>95.03</v>
      </c>
      <c r="AN1252" s="65">
        <v>95.72</v>
      </c>
      <c r="AO1252" s="65">
        <v>95.58</v>
      </c>
      <c r="AP1252" s="65">
        <v>95.86</v>
      </c>
      <c r="AQ1252" s="65">
        <v>95.89</v>
      </c>
      <c r="AR1252" s="65">
        <v>95.66</v>
      </c>
      <c r="AS1252" s="61" t="str">
        <f t="shared" si="26"/>
        <v>Fronius USA6IG Plus V 6.0 [240V]</v>
      </c>
      <c r="AT1252" s="59"/>
      <c r="AU1252" s="219"/>
    </row>
    <row r="1253" spans="1:47" s="63" customFormat="1" ht="30">
      <c r="A1253" s="254" t="s">
        <v>98</v>
      </c>
      <c r="B1253" s="254" t="s">
        <v>3535</v>
      </c>
      <c r="C1253" s="254" t="s">
        <v>1079</v>
      </c>
      <c r="D1253" s="65">
        <v>6</v>
      </c>
      <c r="E1253" s="65">
        <v>277</v>
      </c>
      <c r="F1253" s="65">
        <v>96</v>
      </c>
      <c r="G1253" s="116" t="s">
        <v>485</v>
      </c>
      <c r="H1253" s="108" t="s">
        <v>485</v>
      </c>
      <c r="I1253" s="80" t="s">
        <v>405</v>
      </c>
      <c r="J1253" s="80" t="s">
        <v>406</v>
      </c>
      <c r="K1253" s="162"/>
      <c r="L1253" s="65">
        <v>1.1000000000000001</v>
      </c>
      <c r="M1253" s="65">
        <v>6</v>
      </c>
      <c r="N1253" s="65">
        <v>1.1000000000000001</v>
      </c>
      <c r="O1253" s="65">
        <v>100</v>
      </c>
      <c r="P1253" s="65">
        <v>330</v>
      </c>
      <c r="Q1253" s="65">
        <v>480</v>
      </c>
      <c r="R1253" s="65">
        <v>0.6</v>
      </c>
      <c r="S1253" s="65">
        <v>1.2</v>
      </c>
      <c r="T1253" s="65">
        <v>1.8</v>
      </c>
      <c r="U1253" s="65">
        <v>3</v>
      </c>
      <c r="V1253" s="65">
        <v>4.5</v>
      </c>
      <c r="W1253" s="65">
        <v>6</v>
      </c>
      <c r="X1253" s="65">
        <v>93.77</v>
      </c>
      <c r="Y1253" s="65">
        <v>95.63</v>
      </c>
      <c r="Z1253" s="65">
        <v>96.05</v>
      </c>
      <c r="AA1253" s="65">
        <v>96.16</v>
      </c>
      <c r="AB1253" s="65">
        <v>96.18</v>
      </c>
      <c r="AC1253" s="65">
        <v>95.95</v>
      </c>
      <c r="AD1253" s="65">
        <v>96.03</v>
      </c>
      <c r="AE1253" s="65">
        <v>94.23</v>
      </c>
      <c r="AF1253" s="65">
        <v>95.73</v>
      </c>
      <c r="AG1253" s="65">
        <v>96.25</v>
      </c>
      <c r="AH1253" s="65">
        <v>96.32</v>
      </c>
      <c r="AI1253" s="65">
        <v>96.46</v>
      </c>
      <c r="AJ1253" s="65">
        <v>96.33</v>
      </c>
      <c r="AK1253" s="65">
        <v>96.27</v>
      </c>
      <c r="AL1253" s="65">
        <v>94.15</v>
      </c>
      <c r="AM1253" s="65">
        <v>95.17</v>
      </c>
      <c r="AN1253" s="65">
        <v>95.87</v>
      </c>
      <c r="AO1253" s="65">
        <v>95.85</v>
      </c>
      <c r="AP1253" s="65">
        <v>96.18</v>
      </c>
      <c r="AQ1253" s="65">
        <v>96.33</v>
      </c>
      <c r="AR1253" s="65">
        <v>95.95</v>
      </c>
      <c r="AS1253" s="61" t="str">
        <f t="shared" si="26"/>
        <v>Fronius USA6IG Plus V 6.0 [277V]</v>
      </c>
      <c r="AT1253" s="59"/>
      <c r="AU1253" s="219"/>
    </row>
    <row r="1254" spans="1:47" s="63" customFormat="1" ht="30">
      <c r="A1254" s="254" t="s">
        <v>98</v>
      </c>
      <c r="B1254" s="254" t="s">
        <v>3536</v>
      </c>
      <c r="C1254" s="254" t="s">
        <v>1083</v>
      </c>
      <c r="D1254" s="65">
        <v>7.5</v>
      </c>
      <c r="E1254" s="65">
        <v>208</v>
      </c>
      <c r="F1254" s="65">
        <v>95</v>
      </c>
      <c r="G1254" s="116" t="s">
        <v>485</v>
      </c>
      <c r="H1254" s="108" t="s">
        <v>485</v>
      </c>
      <c r="I1254" s="80" t="s">
        <v>405</v>
      </c>
      <c r="J1254" s="80" t="s">
        <v>406</v>
      </c>
      <c r="K1254" s="162"/>
      <c r="L1254" s="65">
        <v>0.71</v>
      </c>
      <c r="M1254" s="65"/>
      <c r="N1254" s="65"/>
      <c r="O1254" s="65">
        <v>100</v>
      </c>
      <c r="P1254" s="65">
        <v>366</v>
      </c>
      <c r="Q1254" s="65">
        <v>480</v>
      </c>
      <c r="R1254" s="65">
        <v>0.75</v>
      </c>
      <c r="S1254" s="65">
        <v>1.5</v>
      </c>
      <c r="T1254" s="65">
        <v>2.25</v>
      </c>
      <c r="U1254" s="65">
        <v>3.75</v>
      </c>
      <c r="V1254" s="65">
        <v>5.63</v>
      </c>
      <c r="W1254" s="65">
        <v>7.5</v>
      </c>
      <c r="X1254" s="65">
        <v>94.4</v>
      </c>
      <c r="Y1254" s="65">
        <v>95.2</v>
      </c>
      <c r="Z1254" s="65">
        <v>94.7</v>
      </c>
      <c r="AA1254" s="65">
        <v>95.1</v>
      </c>
      <c r="AB1254" s="65">
        <v>94.4</v>
      </c>
      <c r="AC1254" s="65">
        <v>93</v>
      </c>
      <c r="AD1254" s="65">
        <v>94.6</v>
      </c>
      <c r="AE1254" s="65">
        <v>95</v>
      </c>
      <c r="AF1254" s="65">
        <v>95.8</v>
      </c>
      <c r="AG1254" s="65">
        <v>95.7</v>
      </c>
      <c r="AH1254" s="65">
        <v>96</v>
      </c>
      <c r="AI1254" s="65">
        <v>95.7</v>
      </c>
      <c r="AJ1254" s="65">
        <v>94.8</v>
      </c>
      <c r="AK1254" s="65">
        <v>95.7</v>
      </c>
      <c r="AL1254" s="65">
        <v>94.2</v>
      </c>
      <c r="AM1254" s="65">
        <v>95.2</v>
      </c>
      <c r="AN1254" s="65">
        <v>95.3</v>
      </c>
      <c r="AO1254" s="65">
        <v>95.4</v>
      </c>
      <c r="AP1254" s="65">
        <v>95.2</v>
      </c>
      <c r="AQ1254" s="65">
        <v>94.6</v>
      </c>
      <c r="AR1254" s="65">
        <v>95.2</v>
      </c>
      <c r="AS1254" s="61" t="str">
        <f t="shared" si="26"/>
        <v>Fronius USA7.5IG Plus 7.5-1 UNI [208V]</v>
      </c>
      <c r="AT1254" s="59"/>
      <c r="AU1254" s="219"/>
    </row>
    <row r="1255" spans="1:47" s="63" customFormat="1" ht="30">
      <c r="A1255" s="254" t="s">
        <v>98</v>
      </c>
      <c r="B1255" s="254" t="s">
        <v>3537</v>
      </c>
      <c r="C1255" s="254" t="s">
        <v>1084</v>
      </c>
      <c r="D1255" s="65">
        <v>7.5</v>
      </c>
      <c r="E1255" s="65">
        <v>240</v>
      </c>
      <c r="F1255" s="65">
        <v>95.5</v>
      </c>
      <c r="G1255" s="116" t="s">
        <v>485</v>
      </c>
      <c r="H1255" s="108" t="s">
        <v>485</v>
      </c>
      <c r="I1255" s="80" t="s">
        <v>405</v>
      </c>
      <c r="J1255" s="80" t="s">
        <v>406</v>
      </c>
      <c r="K1255" s="162"/>
      <c r="L1255" s="65">
        <v>0.76</v>
      </c>
      <c r="M1255" s="65"/>
      <c r="N1255" s="65"/>
      <c r="O1255" s="65">
        <v>100</v>
      </c>
      <c r="P1255" s="65">
        <v>390</v>
      </c>
      <c r="Q1255" s="65">
        <v>480</v>
      </c>
      <c r="R1255" s="65">
        <v>0.75</v>
      </c>
      <c r="S1255" s="65">
        <v>1.5</v>
      </c>
      <c r="T1255" s="65">
        <v>2.25</v>
      </c>
      <c r="U1255" s="65">
        <v>3.75</v>
      </c>
      <c r="V1255" s="65">
        <v>5.63</v>
      </c>
      <c r="W1255" s="65">
        <v>7.5</v>
      </c>
      <c r="X1255" s="65">
        <v>94.4</v>
      </c>
      <c r="Y1255" s="65">
        <v>95.5</v>
      </c>
      <c r="Z1255" s="65">
        <v>95.3</v>
      </c>
      <c r="AA1255" s="65">
        <v>95.7</v>
      </c>
      <c r="AB1255" s="65">
        <v>95.3</v>
      </c>
      <c r="AC1255" s="65">
        <v>94.3</v>
      </c>
      <c r="AD1255" s="65">
        <v>95.3</v>
      </c>
      <c r="AE1255" s="65">
        <v>94.8</v>
      </c>
      <c r="AF1255" s="65">
        <v>95.8</v>
      </c>
      <c r="AG1255" s="65">
        <v>96.1</v>
      </c>
      <c r="AH1255" s="65">
        <v>96.2</v>
      </c>
      <c r="AI1255" s="65">
        <v>96.1</v>
      </c>
      <c r="AJ1255" s="65">
        <v>95.7</v>
      </c>
      <c r="AK1255" s="65">
        <v>96</v>
      </c>
      <c r="AL1255" s="65">
        <v>94.4</v>
      </c>
      <c r="AM1255" s="65">
        <v>95.4</v>
      </c>
      <c r="AN1255" s="65">
        <v>95.6</v>
      </c>
      <c r="AO1255" s="65">
        <v>95.7</v>
      </c>
      <c r="AP1255" s="65">
        <v>95.8</v>
      </c>
      <c r="AQ1255" s="65">
        <v>95.5</v>
      </c>
      <c r="AR1255" s="65">
        <v>95.6</v>
      </c>
      <c r="AS1255" s="61" t="str">
        <f t="shared" si="26"/>
        <v>Fronius USA7.5IG Plus 7.5-1 UNI [240V]</v>
      </c>
      <c r="AT1255" s="59"/>
      <c r="AU1255" s="219"/>
    </row>
    <row r="1256" spans="1:47" s="63" customFormat="1" ht="30">
      <c r="A1256" s="254" t="s">
        <v>98</v>
      </c>
      <c r="B1256" s="254" t="s">
        <v>3538</v>
      </c>
      <c r="C1256" s="254" t="s">
        <v>1085</v>
      </c>
      <c r="D1256" s="65">
        <v>7.5</v>
      </c>
      <c r="E1256" s="65">
        <v>277</v>
      </c>
      <c r="F1256" s="65">
        <v>96</v>
      </c>
      <c r="G1256" s="116" t="s">
        <v>485</v>
      </c>
      <c r="H1256" s="108" t="s">
        <v>485</v>
      </c>
      <c r="I1256" s="80" t="s">
        <v>405</v>
      </c>
      <c r="J1256" s="80" t="s">
        <v>406</v>
      </c>
      <c r="K1256" s="162"/>
      <c r="L1256" s="65">
        <v>1.02</v>
      </c>
      <c r="M1256" s="65"/>
      <c r="N1256" s="65"/>
      <c r="O1256" s="65">
        <v>100</v>
      </c>
      <c r="P1256" s="65">
        <v>330</v>
      </c>
      <c r="Q1256" s="65">
        <v>480</v>
      </c>
      <c r="R1256" s="65">
        <v>0.75</v>
      </c>
      <c r="S1256" s="65">
        <v>1.5</v>
      </c>
      <c r="T1256" s="65">
        <v>2.25</v>
      </c>
      <c r="U1256" s="65">
        <v>3.75</v>
      </c>
      <c r="V1256" s="65">
        <v>5.63</v>
      </c>
      <c r="W1256" s="65">
        <v>7.5</v>
      </c>
      <c r="X1256" s="65">
        <v>94</v>
      </c>
      <c r="Y1256" s="65">
        <v>95.7</v>
      </c>
      <c r="Z1256" s="65">
        <v>95.8</v>
      </c>
      <c r="AA1256" s="65">
        <v>96.1</v>
      </c>
      <c r="AB1256" s="65">
        <v>95.9</v>
      </c>
      <c r="AC1256" s="65">
        <v>95.2</v>
      </c>
      <c r="AD1256" s="65">
        <v>95.8</v>
      </c>
      <c r="AE1256" s="65">
        <v>94.5</v>
      </c>
      <c r="AF1256" s="65">
        <v>95.9</v>
      </c>
      <c r="AG1256" s="65">
        <v>96.2</v>
      </c>
      <c r="AH1256" s="65">
        <v>96.4</v>
      </c>
      <c r="AI1256" s="65">
        <v>96.3</v>
      </c>
      <c r="AJ1256" s="65">
        <v>95.9</v>
      </c>
      <c r="AK1256" s="65">
        <v>96.2</v>
      </c>
      <c r="AL1256" s="65">
        <v>94.4</v>
      </c>
      <c r="AM1256" s="65">
        <v>95.5</v>
      </c>
      <c r="AN1256" s="65">
        <v>96</v>
      </c>
      <c r="AO1256" s="65">
        <v>96.1</v>
      </c>
      <c r="AP1256" s="65">
        <v>96.2</v>
      </c>
      <c r="AQ1256" s="65">
        <v>96.1</v>
      </c>
      <c r="AR1256" s="65">
        <v>96</v>
      </c>
      <c r="AS1256" s="61" t="str">
        <f t="shared" si="26"/>
        <v>Fronius USA7.5IG Plus 7.5-1 UNI [277V]</v>
      </c>
      <c r="AT1256" s="59"/>
      <c r="AU1256" s="219"/>
    </row>
    <row r="1257" spans="1:47" s="63" customFormat="1" ht="45">
      <c r="A1257" s="254" t="s">
        <v>98</v>
      </c>
      <c r="B1257" s="254" t="s">
        <v>3539</v>
      </c>
      <c r="C1257" s="254" t="s">
        <v>1597</v>
      </c>
      <c r="D1257" s="65">
        <v>7.5</v>
      </c>
      <c r="E1257" s="65">
        <v>208</v>
      </c>
      <c r="F1257" s="65">
        <v>95</v>
      </c>
      <c r="G1257" s="116" t="s">
        <v>485</v>
      </c>
      <c r="H1257" s="108" t="s">
        <v>485</v>
      </c>
      <c r="I1257" s="80" t="s">
        <v>405</v>
      </c>
      <c r="J1257" s="80" t="s">
        <v>406</v>
      </c>
      <c r="K1257" s="162"/>
      <c r="L1257" s="65">
        <v>0.6</v>
      </c>
      <c r="M1257" s="65">
        <v>7.5</v>
      </c>
      <c r="N1257" s="65">
        <v>0.6</v>
      </c>
      <c r="O1257" s="65">
        <v>100</v>
      </c>
      <c r="P1257" s="65">
        <v>366</v>
      </c>
      <c r="Q1257" s="65">
        <v>480</v>
      </c>
      <c r="R1257" s="65">
        <v>0.75</v>
      </c>
      <c r="S1257" s="65">
        <v>1.5</v>
      </c>
      <c r="T1257" s="65">
        <v>2.25</v>
      </c>
      <c r="U1257" s="65">
        <v>3.75</v>
      </c>
      <c r="V1257" s="65">
        <v>5.63</v>
      </c>
      <c r="W1257" s="65">
        <v>7.5</v>
      </c>
      <c r="X1257" s="65">
        <v>94.2</v>
      </c>
      <c r="Y1257" s="65">
        <v>95.2</v>
      </c>
      <c r="Z1257" s="65">
        <v>95</v>
      </c>
      <c r="AA1257" s="65">
        <v>95.2</v>
      </c>
      <c r="AB1257" s="65">
        <v>94.7</v>
      </c>
      <c r="AC1257" s="65">
        <v>93.6</v>
      </c>
      <c r="AD1257" s="65">
        <v>94.8</v>
      </c>
      <c r="AE1257" s="65">
        <v>94.5</v>
      </c>
      <c r="AF1257" s="65">
        <v>95.7</v>
      </c>
      <c r="AG1257" s="65">
        <v>95.7</v>
      </c>
      <c r="AH1257" s="65">
        <v>95.9</v>
      </c>
      <c r="AI1257" s="65">
        <v>95.6</v>
      </c>
      <c r="AJ1257" s="65">
        <v>94.9</v>
      </c>
      <c r="AK1257" s="65">
        <v>95.6</v>
      </c>
      <c r="AL1257" s="65">
        <v>93</v>
      </c>
      <c r="AM1257" s="65">
        <v>95.1</v>
      </c>
      <c r="AN1257" s="65">
        <v>95.4</v>
      </c>
      <c r="AO1257" s="65">
        <v>95.4</v>
      </c>
      <c r="AP1257" s="65">
        <v>95.3</v>
      </c>
      <c r="AQ1257" s="65">
        <v>94.9</v>
      </c>
      <c r="AR1257" s="65">
        <v>95.2</v>
      </c>
      <c r="AS1257" s="61" t="str">
        <f t="shared" si="26"/>
        <v>Fronius USA7.5IG Plus A 7.5 [208V]</v>
      </c>
      <c r="AT1257" s="59"/>
      <c r="AU1257" s="219"/>
    </row>
    <row r="1258" spans="1:47" s="63" customFormat="1" ht="45">
      <c r="A1258" s="254" t="s">
        <v>98</v>
      </c>
      <c r="B1258" s="254" t="s">
        <v>3540</v>
      </c>
      <c r="C1258" s="254" t="s">
        <v>1598</v>
      </c>
      <c r="D1258" s="65">
        <v>7.5</v>
      </c>
      <c r="E1258" s="65">
        <v>240</v>
      </c>
      <c r="F1258" s="65">
        <v>95.5</v>
      </c>
      <c r="G1258" s="116" t="s">
        <v>485</v>
      </c>
      <c r="H1258" s="108" t="s">
        <v>485</v>
      </c>
      <c r="I1258" s="80" t="s">
        <v>405</v>
      </c>
      <c r="J1258" s="80" t="s">
        <v>406</v>
      </c>
      <c r="K1258" s="162"/>
      <c r="L1258" s="65">
        <v>0.8</v>
      </c>
      <c r="M1258" s="65">
        <v>7.5</v>
      </c>
      <c r="N1258" s="65">
        <v>0.8</v>
      </c>
      <c r="O1258" s="65">
        <v>100</v>
      </c>
      <c r="P1258" s="65">
        <v>390</v>
      </c>
      <c r="Q1258" s="65">
        <v>480</v>
      </c>
      <c r="R1258" s="65">
        <v>0.75</v>
      </c>
      <c r="S1258" s="65">
        <v>1.5</v>
      </c>
      <c r="T1258" s="65">
        <v>2.25</v>
      </c>
      <c r="U1258" s="65">
        <v>3.75</v>
      </c>
      <c r="V1258" s="65">
        <v>5.63</v>
      </c>
      <c r="W1258" s="65">
        <v>7.5</v>
      </c>
      <c r="X1258" s="65">
        <v>94.4</v>
      </c>
      <c r="Y1258" s="65">
        <v>95.6</v>
      </c>
      <c r="Z1258" s="65">
        <v>95.6</v>
      </c>
      <c r="AA1258" s="65">
        <v>95.8</v>
      </c>
      <c r="AB1258" s="65">
        <v>95.5</v>
      </c>
      <c r="AC1258" s="65">
        <v>94.7</v>
      </c>
      <c r="AD1258" s="65">
        <v>95.5</v>
      </c>
      <c r="AE1258" s="65">
        <v>94.5</v>
      </c>
      <c r="AF1258" s="65">
        <v>95.9</v>
      </c>
      <c r="AG1258" s="65">
        <v>96.1</v>
      </c>
      <c r="AH1258" s="65">
        <v>96.2</v>
      </c>
      <c r="AI1258" s="65">
        <v>96.2</v>
      </c>
      <c r="AJ1258" s="65">
        <v>95.7</v>
      </c>
      <c r="AK1258" s="65">
        <v>96.1</v>
      </c>
      <c r="AL1258" s="65">
        <v>94</v>
      </c>
      <c r="AM1258" s="65">
        <v>95.3</v>
      </c>
      <c r="AN1258" s="65">
        <v>95.7</v>
      </c>
      <c r="AO1258" s="65">
        <v>95.8</v>
      </c>
      <c r="AP1258" s="65">
        <v>95.9</v>
      </c>
      <c r="AQ1258" s="65">
        <v>95.6</v>
      </c>
      <c r="AR1258" s="65">
        <v>95.7</v>
      </c>
      <c r="AS1258" s="61" t="str">
        <f t="shared" si="26"/>
        <v>Fronius USA7.5IG Plus A 7.5 [240V]</v>
      </c>
      <c r="AT1258" s="59"/>
      <c r="AU1258" s="219"/>
    </row>
    <row r="1259" spans="1:47" s="63" customFormat="1" ht="45">
      <c r="A1259" s="254" t="s">
        <v>98</v>
      </c>
      <c r="B1259" s="254" t="s">
        <v>3541</v>
      </c>
      <c r="C1259" s="254" t="s">
        <v>1599</v>
      </c>
      <c r="D1259" s="65">
        <v>7.5</v>
      </c>
      <c r="E1259" s="65">
        <v>277</v>
      </c>
      <c r="F1259" s="65">
        <v>96</v>
      </c>
      <c r="G1259" s="116" t="s">
        <v>485</v>
      </c>
      <c r="H1259" s="108" t="s">
        <v>485</v>
      </c>
      <c r="I1259" s="80" t="s">
        <v>405</v>
      </c>
      <c r="J1259" s="80" t="s">
        <v>406</v>
      </c>
      <c r="K1259" s="162"/>
      <c r="L1259" s="65">
        <v>1.1000000000000001</v>
      </c>
      <c r="M1259" s="65">
        <v>7.5</v>
      </c>
      <c r="N1259" s="65">
        <v>1.1000000000000001</v>
      </c>
      <c r="O1259" s="65">
        <v>100</v>
      </c>
      <c r="P1259" s="65">
        <v>330</v>
      </c>
      <c r="Q1259" s="65">
        <v>480</v>
      </c>
      <c r="R1259" s="65">
        <v>0.75</v>
      </c>
      <c r="S1259" s="65">
        <v>1.5</v>
      </c>
      <c r="T1259" s="65">
        <v>2.25</v>
      </c>
      <c r="U1259" s="65">
        <v>3.75</v>
      </c>
      <c r="V1259" s="65">
        <v>5.63</v>
      </c>
      <c r="W1259" s="65">
        <v>7.5</v>
      </c>
      <c r="X1259" s="65">
        <v>94.1</v>
      </c>
      <c r="Y1259" s="65">
        <v>95.7</v>
      </c>
      <c r="Z1259" s="65">
        <v>95.9</v>
      </c>
      <c r="AA1259" s="65">
        <v>96.2</v>
      </c>
      <c r="AB1259" s="65">
        <v>96</v>
      </c>
      <c r="AC1259" s="65">
        <v>95.5</v>
      </c>
      <c r="AD1259" s="65">
        <v>95.9</v>
      </c>
      <c r="AE1259" s="65">
        <v>94.3</v>
      </c>
      <c r="AF1259" s="65">
        <v>95.8</v>
      </c>
      <c r="AG1259" s="65">
        <v>96.1</v>
      </c>
      <c r="AH1259" s="65">
        <v>96.4</v>
      </c>
      <c r="AI1259" s="65">
        <v>96.3</v>
      </c>
      <c r="AJ1259" s="65">
        <v>96</v>
      </c>
      <c r="AK1259" s="65">
        <v>96.1</v>
      </c>
      <c r="AL1259" s="65">
        <v>93.9</v>
      </c>
      <c r="AM1259" s="65">
        <v>95.3</v>
      </c>
      <c r="AN1259" s="65">
        <v>95.8</v>
      </c>
      <c r="AO1259" s="65">
        <v>96</v>
      </c>
      <c r="AP1259" s="65">
        <v>96.2</v>
      </c>
      <c r="AQ1259" s="65">
        <v>96.1</v>
      </c>
      <c r="AR1259" s="65">
        <v>95.9</v>
      </c>
      <c r="AS1259" s="61" t="str">
        <f t="shared" si="26"/>
        <v>Fronius USA7.5IG Plus A 7.5 [277V]</v>
      </c>
      <c r="AT1259" s="59"/>
      <c r="AU1259" s="219"/>
    </row>
    <row r="1260" spans="1:47" s="63" customFormat="1" ht="30">
      <c r="A1260" s="254" t="s">
        <v>98</v>
      </c>
      <c r="B1260" s="254" t="s">
        <v>3542</v>
      </c>
      <c r="C1260" s="254" t="s">
        <v>1083</v>
      </c>
      <c r="D1260" s="65">
        <v>7.5</v>
      </c>
      <c r="E1260" s="65">
        <v>208</v>
      </c>
      <c r="F1260" s="65">
        <v>95</v>
      </c>
      <c r="G1260" s="116" t="s">
        <v>485</v>
      </c>
      <c r="H1260" s="108" t="s">
        <v>485</v>
      </c>
      <c r="I1260" s="80" t="s">
        <v>405</v>
      </c>
      <c r="J1260" s="80" t="s">
        <v>406</v>
      </c>
      <c r="K1260" s="162"/>
      <c r="L1260" s="65">
        <v>0.6</v>
      </c>
      <c r="M1260" s="65">
        <v>7.5</v>
      </c>
      <c r="N1260" s="65">
        <v>0.6</v>
      </c>
      <c r="O1260" s="65">
        <v>100</v>
      </c>
      <c r="P1260" s="65">
        <v>366</v>
      </c>
      <c r="Q1260" s="65">
        <v>480</v>
      </c>
      <c r="R1260" s="65">
        <v>0.75</v>
      </c>
      <c r="S1260" s="65">
        <v>1.5</v>
      </c>
      <c r="T1260" s="65">
        <v>2.25</v>
      </c>
      <c r="U1260" s="65">
        <v>3.75</v>
      </c>
      <c r="V1260" s="65">
        <v>5.625</v>
      </c>
      <c r="W1260" s="65">
        <v>7.5</v>
      </c>
      <c r="X1260" s="65">
        <v>94.23</v>
      </c>
      <c r="Y1260" s="65">
        <v>95.18</v>
      </c>
      <c r="Z1260" s="65">
        <v>95</v>
      </c>
      <c r="AA1260" s="65">
        <v>95.19</v>
      </c>
      <c r="AB1260" s="65">
        <v>94.68</v>
      </c>
      <c r="AC1260" s="65">
        <v>93.6</v>
      </c>
      <c r="AD1260" s="65">
        <v>94.78</v>
      </c>
      <c r="AE1260" s="65">
        <v>94.47</v>
      </c>
      <c r="AF1260" s="65">
        <v>95.69</v>
      </c>
      <c r="AG1260" s="65">
        <v>95.69</v>
      </c>
      <c r="AH1260" s="65">
        <v>95.89</v>
      </c>
      <c r="AI1260" s="65">
        <v>95.6</v>
      </c>
      <c r="AJ1260" s="65">
        <v>94.94</v>
      </c>
      <c r="AK1260" s="65">
        <v>95.6</v>
      </c>
      <c r="AL1260" s="65">
        <v>93.01</v>
      </c>
      <c r="AM1260" s="65">
        <v>95.11</v>
      </c>
      <c r="AN1260" s="65">
        <v>95.35</v>
      </c>
      <c r="AO1260" s="65">
        <v>95.4</v>
      </c>
      <c r="AP1260" s="65">
        <v>95.31</v>
      </c>
      <c r="AQ1260" s="65">
        <v>94.87</v>
      </c>
      <c r="AR1260" s="65">
        <v>95.21</v>
      </c>
      <c r="AS1260" s="61" t="str">
        <f t="shared" si="26"/>
        <v>Fronius USA7.5IG Plus V 7.5 [208V]</v>
      </c>
      <c r="AT1260" s="59"/>
      <c r="AU1260" s="219"/>
    </row>
    <row r="1261" spans="1:47" s="63" customFormat="1" ht="30">
      <c r="A1261" s="254" t="s">
        <v>98</v>
      </c>
      <c r="B1261" s="254" t="s">
        <v>3543</v>
      </c>
      <c r="C1261" s="254" t="s">
        <v>1084</v>
      </c>
      <c r="D1261" s="65">
        <v>7.5</v>
      </c>
      <c r="E1261" s="65">
        <v>240</v>
      </c>
      <c r="F1261" s="65">
        <v>95.5</v>
      </c>
      <c r="G1261" s="116" t="s">
        <v>485</v>
      </c>
      <c r="H1261" s="108" t="s">
        <v>485</v>
      </c>
      <c r="I1261" s="80" t="s">
        <v>405</v>
      </c>
      <c r="J1261" s="80" t="s">
        <v>406</v>
      </c>
      <c r="K1261" s="162"/>
      <c r="L1261" s="65">
        <v>0.8</v>
      </c>
      <c r="M1261" s="65">
        <v>7.5</v>
      </c>
      <c r="N1261" s="65">
        <v>0.8</v>
      </c>
      <c r="O1261" s="65">
        <v>100</v>
      </c>
      <c r="P1261" s="65">
        <v>390</v>
      </c>
      <c r="Q1261" s="65">
        <v>480</v>
      </c>
      <c r="R1261" s="65">
        <v>0.75</v>
      </c>
      <c r="S1261" s="65">
        <v>1.5</v>
      </c>
      <c r="T1261" s="65">
        <v>2.25</v>
      </c>
      <c r="U1261" s="65">
        <v>3.75</v>
      </c>
      <c r="V1261" s="65">
        <v>5.625</v>
      </c>
      <c r="W1261" s="65">
        <v>7.5</v>
      </c>
      <c r="X1261" s="65">
        <v>94.37</v>
      </c>
      <c r="Y1261" s="65">
        <v>95.6</v>
      </c>
      <c r="Z1261" s="65">
        <v>95.61</v>
      </c>
      <c r="AA1261" s="65">
        <v>95.78</v>
      </c>
      <c r="AB1261" s="65">
        <v>95.46</v>
      </c>
      <c r="AC1261" s="65">
        <v>94.73</v>
      </c>
      <c r="AD1261" s="65">
        <v>95.47</v>
      </c>
      <c r="AE1261" s="65">
        <v>94.49</v>
      </c>
      <c r="AF1261" s="65">
        <v>95.9</v>
      </c>
      <c r="AG1261" s="65">
        <v>96.06</v>
      </c>
      <c r="AH1261" s="65">
        <v>96.22</v>
      </c>
      <c r="AI1261" s="65">
        <v>96.16</v>
      </c>
      <c r="AJ1261" s="65">
        <v>95.73</v>
      </c>
      <c r="AK1261" s="65">
        <v>96.06</v>
      </c>
      <c r="AL1261" s="65">
        <v>93.98</v>
      </c>
      <c r="AM1261" s="65">
        <v>95.29</v>
      </c>
      <c r="AN1261" s="65">
        <v>95.68</v>
      </c>
      <c r="AO1261" s="65">
        <v>95.83</v>
      </c>
      <c r="AP1261" s="65">
        <v>95.86</v>
      </c>
      <c r="AQ1261" s="65">
        <v>95.61</v>
      </c>
      <c r="AR1261" s="65">
        <v>95.71</v>
      </c>
      <c r="AS1261" s="61" t="str">
        <f t="shared" si="26"/>
        <v>Fronius USA7.5IG Plus V 7.5 [240V]</v>
      </c>
      <c r="AT1261" s="59"/>
      <c r="AU1261" s="219"/>
    </row>
    <row r="1262" spans="1:47" s="63" customFormat="1" ht="30">
      <c r="A1262" s="254" t="s">
        <v>98</v>
      </c>
      <c r="B1262" s="254" t="s">
        <v>3544</v>
      </c>
      <c r="C1262" s="254" t="s">
        <v>1085</v>
      </c>
      <c r="D1262" s="65">
        <v>7.5</v>
      </c>
      <c r="E1262" s="65">
        <v>277</v>
      </c>
      <c r="F1262" s="65">
        <v>96</v>
      </c>
      <c r="G1262" s="116" t="s">
        <v>485</v>
      </c>
      <c r="H1262" s="108" t="s">
        <v>485</v>
      </c>
      <c r="I1262" s="80" t="s">
        <v>405</v>
      </c>
      <c r="J1262" s="80" t="s">
        <v>406</v>
      </c>
      <c r="K1262" s="162"/>
      <c r="L1262" s="65">
        <v>1.1000000000000001</v>
      </c>
      <c r="M1262" s="65">
        <v>7.5</v>
      </c>
      <c r="N1262" s="65">
        <v>1.1000000000000001</v>
      </c>
      <c r="O1262" s="65">
        <v>100</v>
      </c>
      <c r="P1262" s="65">
        <v>330</v>
      </c>
      <c r="Q1262" s="65">
        <v>480</v>
      </c>
      <c r="R1262" s="65">
        <v>0.75</v>
      </c>
      <c r="S1262" s="65">
        <v>1.5</v>
      </c>
      <c r="T1262" s="65">
        <v>2.25</v>
      </c>
      <c r="U1262" s="65">
        <v>3.75</v>
      </c>
      <c r="V1262" s="65">
        <v>5.625</v>
      </c>
      <c r="W1262" s="65">
        <v>7.5</v>
      </c>
      <c r="X1262" s="65">
        <v>94.05</v>
      </c>
      <c r="Y1262" s="65">
        <v>95.73</v>
      </c>
      <c r="Z1262" s="65">
        <v>95.93</v>
      </c>
      <c r="AA1262" s="65">
        <v>96.15</v>
      </c>
      <c r="AB1262" s="65">
        <v>95.95</v>
      </c>
      <c r="AC1262" s="65">
        <v>95.45</v>
      </c>
      <c r="AD1262" s="65">
        <v>95.88</v>
      </c>
      <c r="AE1262" s="65">
        <v>94.27</v>
      </c>
      <c r="AF1262" s="65">
        <v>95.84</v>
      </c>
      <c r="AG1262" s="65">
        <v>96.09</v>
      </c>
      <c r="AH1262" s="65">
        <v>96.36</v>
      </c>
      <c r="AI1262" s="65">
        <v>96.26</v>
      </c>
      <c r="AJ1262" s="65">
        <v>95.96</v>
      </c>
      <c r="AK1262" s="65">
        <v>96.14</v>
      </c>
      <c r="AL1262" s="65">
        <v>93.86</v>
      </c>
      <c r="AM1262" s="65">
        <v>95.28</v>
      </c>
      <c r="AN1262" s="65">
        <v>95.81</v>
      </c>
      <c r="AO1262" s="65">
        <v>95.97</v>
      </c>
      <c r="AP1262" s="65">
        <v>96.16</v>
      </c>
      <c r="AQ1262" s="65">
        <v>96.11</v>
      </c>
      <c r="AR1262" s="65">
        <v>95.94</v>
      </c>
      <c r="AS1262" s="61" t="str">
        <f t="shared" si="26"/>
        <v>Fronius USA7.5IG Plus V 7.5 [277V]</v>
      </c>
      <c r="AT1262" s="59"/>
      <c r="AU1262" s="219"/>
    </row>
    <row r="1263" spans="1:47" s="63" customFormat="1" ht="30">
      <c r="A1263" s="254" t="s">
        <v>98</v>
      </c>
      <c r="B1263" s="254" t="s">
        <v>3545</v>
      </c>
      <c r="C1263" s="101" t="s">
        <v>1299</v>
      </c>
      <c r="D1263" s="65">
        <v>7.6</v>
      </c>
      <c r="E1263" s="65">
        <v>208</v>
      </c>
      <c r="F1263" s="65">
        <v>97</v>
      </c>
      <c r="G1263" s="116" t="s">
        <v>522</v>
      </c>
      <c r="H1263" s="108" t="s">
        <v>522</v>
      </c>
      <c r="I1263" s="80" t="s">
        <v>405</v>
      </c>
      <c r="J1263" s="80" t="s">
        <v>406</v>
      </c>
      <c r="K1263" s="162"/>
      <c r="L1263" s="65">
        <v>0.41</v>
      </c>
      <c r="M1263" s="65"/>
      <c r="N1263" s="65"/>
      <c r="O1263" s="65">
        <v>100</v>
      </c>
      <c r="P1263" s="65">
        <v>660</v>
      </c>
      <c r="Q1263" s="65">
        <v>800</v>
      </c>
      <c r="R1263" s="65">
        <v>0.76</v>
      </c>
      <c r="S1263" s="65">
        <v>1.52</v>
      </c>
      <c r="T1263" s="65">
        <v>2.2799999999999998</v>
      </c>
      <c r="U1263" s="65">
        <v>3.8</v>
      </c>
      <c r="V1263" s="65">
        <v>5.7</v>
      </c>
      <c r="W1263" s="65">
        <v>7.6</v>
      </c>
      <c r="X1263" s="65">
        <v>92.7</v>
      </c>
      <c r="Y1263" s="65">
        <v>95.1</v>
      </c>
      <c r="Z1263" s="65">
        <v>95.8</v>
      </c>
      <c r="AA1263" s="65">
        <v>96.1</v>
      </c>
      <c r="AB1263" s="65">
        <v>96.1</v>
      </c>
      <c r="AC1263" s="65">
        <v>95.8</v>
      </c>
      <c r="AD1263" s="65">
        <v>95.8</v>
      </c>
      <c r="AE1263" s="65">
        <v>96</v>
      </c>
      <c r="AF1263" s="65">
        <v>97.4</v>
      </c>
      <c r="AG1263" s="65">
        <v>97.7</v>
      </c>
      <c r="AH1263" s="65">
        <v>97.8</v>
      </c>
      <c r="AI1263" s="65">
        <v>97.7</v>
      </c>
      <c r="AJ1263" s="65">
        <v>97.6</v>
      </c>
      <c r="AK1263" s="65">
        <v>97.7</v>
      </c>
      <c r="AL1263" s="65">
        <v>94.1</v>
      </c>
      <c r="AM1263" s="65">
        <v>96.7</v>
      </c>
      <c r="AN1263" s="65">
        <v>97.3</v>
      </c>
      <c r="AO1263" s="65">
        <v>97.6</v>
      </c>
      <c r="AP1263" s="65">
        <v>97.5</v>
      </c>
      <c r="AQ1263" s="65">
        <v>97.4</v>
      </c>
      <c r="AR1263" s="65">
        <v>97.3</v>
      </c>
      <c r="AS1263" s="61" t="str">
        <f t="shared" si="26"/>
        <v>Fronius USA7.6Fronius Primo 7.6-1 208-240 [208V]</v>
      </c>
      <c r="AT1263" s="59"/>
      <c r="AU1263" s="219"/>
    </row>
    <row r="1264" spans="1:47" s="63" customFormat="1" ht="30">
      <c r="A1264" s="254" t="s">
        <v>98</v>
      </c>
      <c r="B1264" s="254" t="s">
        <v>3546</v>
      </c>
      <c r="C1264" s="101" t="s">
        <v>1300</v>
      </c>
      <c r="D1264" s="65">
        <v>7.6</v>
      </c>
      <c r="E1264" s="65">
        <v>240</v>
      </c>
      <c r="F1264" s="65">
        <v>97</v>
      </c>
      <c r="G1264" s="116" t="s">
        <v>522</v>
      </c>
      <c r="H1264" s="108" t="s">
        <v>522</v>
      </c>
      <c r="I1264" s="80" t="s">
        <v>405</v>
      </c>
      <c r="J1264" s="80" t="s">
        <v>406</v>
      </c>
      <c r="K1264" s="162"/>
      <c r="L1264" s="65">
        <v>0.55000000000000004</v>
      </c>
      <c r="M1264" s="65"/>
      <c r="N1264" s="65"/>
      <c r="O1264" s="65">
        <v>100</v>
      </c>
      <c r="P1264" s="65">
        <v>660</v>
      </c>
      <c r="Q1264" s="65">
        <v>800</v>
      </c>
      <c r="R1264" s="65">
        <v>0.76</v>
      </c>
      <c r="S1264" s="65">
        <v>1.52</v>
      </c>
      <c r="T1264" s="65">
        <v>2.2799999999999998</v>
      </c>
      <c r="U1264" s="65">
        <v>3.8</v>
      </c>
      <c r="V1264" s="65">
        <v>5.7</v>
      </c>
      <c r="W1264" s="65">
        <v>7.6</v>
      </c>
      <c r="X1264" s="65">
        <v>91.6</v>
      </c>
      <c r="Y1264" s="65">
        <v>94.8</v>
      </c>
      <c r="Z1264" s="65">
        <v>95.5</v>
      </c>
      <c r="AA1264" s="65">
        <v>96</v>
      </c>
      <c r="AB1264" s="65">
        <v>96.1</v>
      </c>
      <c r="AC1264" s="65">
        <v>95.9</v>
      </c>
      <c r="AD1264" s="65">
        <v>95.7</v>
      </c>
      <c r="AE1264" s="65">
        <v>94</v>
      </c>
      <c r="AF1264" s="65">
        <v>96.4</v>
      </c>
      <c r="AG1264" s="65">
        <v>97</v>
      </c>
      <c r="AH1264" s="65">
        <v>97.4</v>
      </c>
      <c r="AI1264" s="65">
        <v>97.5</v>
      </c>
      <c r="AJ1264" s="65">
        <v>97.4</v>
      </c>
      <c r="AK1264" s="65">
        <v>97.2</v>
      </c>
      <c r="AL1264" s="65">
        <v>94.6</v>
      </c>
      <c r="AM1264" s="65">
        <v>97</v>
      </c>
      <c r="AN1264" s="65">
        <v>97.6</v>
      </c>
      <c r="AO1264" s="65">
        <v>97.9</v>
      </c>
      <c r="AP1264" s="65">
        <v>97.9</v>
      </c>
      <c r="AQ1264" s="65">
        <v>97.8</v>
      </c>
      <c r="AR1264" s="65">
        <v>97.7</v>
      </c>
      <c r="AS1264" s="61" t="str">
        <f t="shared" si="26"/>
        <v>Fronius USA7.6Fronius Primo 7.6-1 208-240 [240V]</v>
      </c>
      <c r="AT1264" s="59"/>
      <c r="AU1264" s="219"/>
    </row>
    <row r="1265" spans="1:47" s="63" customFormat="1" ht="30">
      <c r="A1265" s="254" t="s">
        <v>98</v>
      </c>
      <c r="B1265" s="254" t="s">
        <v>3547</v>
      </c>
      <c r="C1265" s="101" t="s">
        <v>1301</v>
      </c>
      <c r="D1265" s="65">
        <v>7.9</v>
      </c>
      <c r="E1265" s="65">
        <v>208</v>
      </c>
      <c r="F1265" s="65">
        <v>97</v>
      </c>
      <c r="G1265" s="116" t="s">
        <v>522</v>
      </c>
      <c r="H1265" s="108" t="s">
        <v>522</v>
      </c>
      <c r="I1265" s="80" t="s">
        <v>405</v>
      </c>
      <c r="J1265" s="80" t="s">
        <v>406</v>
      </c>
      <c r="K1265" s="162"/>
      <c r="L1265" s="65">
        <v>0.41</v>
      </c>
      <c r="M1265" s="65"/>
      <c r="N1265" s="65"/>
      <c r="O1265" s="65">
        <v>100</v>
      </c>
      <c r="P1265" s="65">
        <v>660</v>
      </c>
      <c r="Q1265" s="65">
        <v>800</v>
      </c>
      <c r="R1265" s="65">
        <v>0.79</v>
      </c>
      <c r="S1265" s="65">
        <v>1.58</v>
      </c>
      <c r="T1265" s="65">
        <v>2.37</v>
      </c>
      <c r="U1265" s="65">
        <v>3.95</v>
      </c>
      <c r="V1265" s="65">
        <v>5.93</v>
      </c>
      <c r="W1265" s="65">
        <v>7.9</v>
      </c>
      <c r="X1265" s="65">
        <v>93</v>
      </c>
      <c r="Y1265" s="65">
        <v>95.3</v>
      </c>
      <c r="Z1265" s="65">
        <v>95.9</v>
      </c>
      <c r="AA1265" s="65">
        <v>96.2</v>
      </c>
      <c r="AB1265" s="65">
        <v>96.2</v>
      </c>
      <c r="AC1265" s="65">
        <v>95.9</v>
      </c>
      <c r="AD1265" s="65">
        <v>96</v>
      </c>
      <c r="AE1265" s="65">
        <v>95.8</v>
      </c>
      <c r="AF1265" s="65">
        <v>97.3</v>
      </c>
      <c r="AG1265" s="65">
        <v>97.7</v>
      </c>
      <c r="AH1265" s="65">
        <v>97.8</v>
      </c>
      <c r="AI1265" s="65">
        <v>97.8</v>
      </c>
      <c r="AJ1265" s="65">
        <v>97.5</v>
      </c>
      <c r="AK1265" s="65">
        <v>97.7</v>
      </c>
      <c r="AL1265" s="65">
        <v>94</v>
      </c>
      <c r="AM1265" s="65">
        <v>96.7</v>
      </c>
      <c r="AN1265" s="65">
        <v>97.3</v>
      </c>
      <c r="AO1265" s="65">
        <v>97.6</v>
      </c>
      <c r="AP1265" s="65">
        <v>97.6</v>
      </c>
      <c r="AQ1265" s="65">
        <v>97.4</v>
      </c>
      <c r="AR1265" s="65">
        <v>97.3</v>
      </c>
      <c r="AS1265" s="61" t="str">
        <f t="shared" si="26"/>
        <v>Fronius USA7.9Fronius Primo 8.2-1 208-240 [208V]</v>
      </c>
      <c r="AT1265" s="59"/>
      <c r="AU1265" s="219"/>
    </row>
    <row r="1266" spans="1:47" s="63" customFormat="1" ht="30">
      <c r="A1266" s="254" t="s">
        <v>98</v>
      </c>
      <c r="B1266" s="254" t="s">
        <v>3548</v>
      </c>
      <c r="C1266" s="101" t="s">
        <v>1302</v>
      </c>
      <c r="D1266" s="65">
        <v>8.1999999999999993</v>
      </c>
      <c r="E1266" s="65">
        <v>240</v>
      </c>
      <c r="F1266" s="65">
        <v>97</v>
      </c>
      <c r="G1266" s="116" t="s">
        <v>522</v>
      </c>
      <c r="H1266" s="108" t="s">
        <v>522</v>
      </c>
      <c r="I1266" s="80" t="s">
        <v>405</v>
      </c>
      <c r="J1266" s="80" t="s">
        <v>406</v>
      </c>
      <c r="K1266" s="162"/>
      <c r="L1266" s="65">
        <v>0.55000000000000004</v>
      </c>
      <c r="M1266" s="65"/>
      <c r="N1266" s="65"/>
      <c r="O1266" s="65">
        <v>100</v>
      </c>
      <c r="P1266" s="65">
        <v>660</v>
      </c>
      <c r="Q1266" s="65">
        <v>800</v>
      </c>
      <c r="R1266" s="65">
        <v>0.82</v>
      </c>
      <c r="S1266" s="65">
        <v>1.64</v>
      </c>
      <c r="T1266" s="65">
        <v>2.46</v>
      </c>
      <c r="U1266" s="65">
        <v>4.0999999999999996</v>
      </c>
      <c r="V1266" s="65">
        <v>6.15</v>
      </c>
      <c r="W1266" s="65">
        <v>8.1999999999999993</v>
      </c>
      <c r="X1266" s="65">
        <v>92.1</v>
      </c>
      <c r="Y1266" s="65">
        <v>94.9</v>
      </c>
      <c r="Z1266" s="65">
        <v>95.7</v>
      </c>
      <c r="AA1266" s="65">
        <v>96.2</v>
      </c>
      <c r="AB1266" s="65">
        <v>96.2</v>
      </c>
      <c r="AC1266" s="65">
        <v>96.1</v>
      </c>
      <c r="AD1266" s="65">
        <v>95.9</v>
      </c>
      <c r="AE1266" s="65">
        <v>94.2</v>
      </c>
      <c r="AF1266" s="65">
        <v>96.6</v>
      </c>
      <c r="AG1266" s="65">
        <v>97.1</v>
      </c>
      <c r="AH1266" s="65">
        <v>97.4</v>
      </c>
      <c r="AI1266" s="65">
        <v>97.4</v>
      </c>
      <c r="AJ1266" s="65">
        <v>97.4</v>
      </c>
      <c r="AK1266" s="65">
        <v>97.2</v>
      </c>
      <c r="AL1266" s="65">
        <v>94.7</v>
      </c>
      <c r="AM1266" s="65">
        <v>97.1</v>
      </c>
      <c r="AN1266" s="65">
        <v>97.6</v>
      </c>
      <c r="AO1266" s="65">
        <v>97.9</v>
      </c>
      <c r="AP1266" s="65">
        <v>97.9</v>
      </c>
      <c r="AQ1266" s="65">
        <v>97.8</v>
      </c>
      <c r="AR1266" s="65">
        <v>97.7</v>
      </c>
      <c r="AS1266" s="61" t="str">
        <f t="shared" si="26"/>
        <v>Fronius USA8.2Fronius Primo 8.2-1 208-240 [240V]</v>
      </c>
      <c r="AT1266" s="59"/>
      <c r="AU1266" s="219"/>
    </row>
    <row r="1267" spans="1:47" s="63" customFormat="1" ht="30">
      <c r="A1267" s="254" t="s">
        <v>98</v>
      </c>
      <c r="B1267" s="254" t="s">
        <v>3549</v>
      </c>
      <c r="C1267" s="101" t="s">
        <v>1303</v>
      </c>
      <c r="D1267" s="65">
        <v>9.9949999999999992</v>
      </c>
      <c r="E1267" s="65">
        <v>208</v>
      </c>
      <c r="F1267" s="65">
        <v>96.5</v>
      </c>
      <c r="G1267" s="116" t="s">
        <v>485</v>
      </c>
      <c r="H1267" s="108" t="s">
        <v>485</v>
      </c>
      <c r="I1267" s="80" t="s">
        <v>405</v>
      </c>
      <c r="J1267" s="80" t="s">
        <v>406</v>
      </c>
      <c r="K1267" s="162"/>
      <c r="L1267" s="65">
        <v>0.24</v>
      </c>
      <c r="M1267" s="65"/>
      <c r="N1267" s="65"/>
      <c r="O1267" s="65">
        <v>100</v>
      </c>
      <c r="P1267" s="65">
        <v>660</v>
      </c>
      <c r="Q1267" s="65">
        <v>800</v>
      </c>
      <c r="R1267" s="65">
        <v>1</v>
      </c>
      <c r="S1267" s="65">
        <v>2</v>
      </c>
      <c r="T1267" s="65">
        <v>3</v>
      </c>
      <c r="U1267" s="65">
        <v>5</v>
      </c>
      <c r="V1267" s="65">
        <v>7.5</v>
      </c>
      <c r="W1267" s="65">
        <v>10</v>
      </c>
      <c r="X1267" s="65">
        <v>92</v>
      </c>
      <c r="Y1267" s="65">
        <v>94.7</v>
      </c>
      <c r="Z1267" s="65">
        <v>95.1</v>
      </c>
      <c r="AA1267" s="65">
        <v>95.6</v>
      </c>
      <c r="AB1267" s="65">
        <v>95.6</v>
      </c>
      <c r="AC1267" s="65">
        <v>95.5</v>
      </c>
      <c r="AD1267" s="65">
        <v>95.3</v>
      </c>
      <c r="AE1267" s="65">
        <v>94.5</v>
      </c>
      <c r="AF1267" s="65">
        <v>97.4</v>
      </c>
      <c r="AG1267" s="65">
        <v>96.8</v>
      </c>
      <c r="AH1267" s="65">
        <v>97.3</v>
      </c>
      <c r="AI1267" s="65">
        <v>97.3</v>
      </c>
      <c r="AJ1267" s="65">
        <v>97.4</v>
      </c>
      <c r="AK1267" s="65">
        <v>97.1</v>
      </c>
      <c r="AL1267" s="65">
        <v>93.3</v>
      </c>
      <c r="AM1267" s="65">
        <v>97.1</v>
      </c>
      <c r="AN1267" s="65">
        <v>96.5</v>
      </c>
      <c r="AO1267" s="65">
        <v>97</v>
      </c>
      <c r="AP1267" s="65">
        <v>97.3</v>
      </c>
      <c r="AQ1267" s="65">
        <v>97.3</v>
      </c>
      <c r="AR1267" s="65">
        <v>97</v>
      </c>
      <c r="AS1267" s="61" t="str">
        <f t="shared" si="26"/>
        <v>Fronius USA9.995Fronius Primo 10.0-1 [208V]</v>
      </c>
      <c r="AT1267" s="59"/>
      <c r="AU1267" s="219"/>
    </row>
    <row r="1268" spans="1:47" s="63" customFormat="1" ht="30">
      <c r="A1268" s="254" t="s">
        <v>98</v>
      </c>
      <c r="B1268" s="254" t="s">
        <v>3550</v>
      </c>
      <c r="C1268" s="101" t="s">
        <v>1304</v>
      </c>
      <c r="D1268" s="65">
        <v>9.9949999999999992</v>
      </c>
      <c r="E1268" s="65">
        <v>240</v>
      </c>
      <c r="F1268" s="65">
        <v>96.5</v>
      </c>
      <c r="G1268" s="116" t="s">
        <v>485</v>
      </c>
      <c r="H1268" s="108" t="s">
        <v>485</v>
      </c>
      <c r="I1268" s="80" t="s">
        <v>405</v>
      </c>
      <c r="J1268" s="80" t="s">
        <v>406</v>
      </c>
      <c r="K1268" s="162"/>
      <c r="L1268" s="65">
        <v>0.32</v>
      </c>
      <c r="M1268" s="65"/>
      <c r="N1268" s="65"/>
      <c r="O1268" s="65">
        <v>100</v>
      </c>
      <c r="P1268" s="65">
        <v>655</v>
      </c>
      <c r="Q1268" s="65">
        <v>800</v>
      </c>
      <c r="R1268" s="65">
        <v>1</v>
      </c>
      <c r="S1268" s="65">
        <v>2</v>
      </c>
      <c r="T1268" s="65">
        <v>3</v>
      </c>
      <c r="U1268" s="65">
        <v>5</v>
      </c>
      <c r="V1268" s="65">
        <v>7.5</v>
      </c>
      <c r="W1268" s="65">
        <v>10</v>
      </c>
      <c r="X1268" s="65">
        <v>91.4</v>
      </c>
      <c r="Y1268" s="65">
        <v>94.3</v>
      </c>
      <c r="Z1268" s="65">
        <v>94.8</v>
      </c>
      <c r="AA1268" s="65">
        <v>95.4</v>
      </c>
      <c r="AB1268" s="65">
        <v>95.6</v>
      </c>
      <c r="AC1268" s="65">
        <v>95.6</v>
      </c>
      <c r="AD1268" s="65">
        <v>95.2</v>
      </c>
      <c r="AE1268" s="65">
        <v>93.5</v>
      </c>
      <c r="AF1268" s="65">
        <v>95.8</v>
      </c>
      <c r="AG1268" s="65">
        <v>96.3</v>
      </c>
      <c r="AH1268" s="65">
        <v>96.9</v>
      </c>
      <c r="AI1268" s="65">
        <v>97.1</v>
      </c>
      <c r="AJ1268" s="65">
        <v>97</v>
      </c>
      <c r="AK1268" s="65">
        <v>96.7</v>
      </c>
      <c r="AL1268" s="65">
        <v>95.6</v>
      </c>
      <c r="AM1268" s="65">
        <v>97</v>
      </c>
      <c r="AN1268" s="65">
        <v>97.2</v>
      </c>
      <c r="AO1268" s="65">
        <v>97.6</v>
      </c>
      <c r="AP1268" s="65">
        <v>97.7</v>
      </c>
      <c r="AQ1268" s="65">
        <v>97.5</v>
      </c>
      <c r="AR1268" s="65">
        <v>97.5</v>
      </c>
      <c r="AS1268" s="61" t="str">
        <f t="shared" si="26"/>
        <v>Fronius USA9.995Fronius Primo 10.0-1 [240V]</v>
      </c>
      <c r="AT1268" s="59"/>
      <c r="AU1268" s="219"/>
    </row>
    <row r="1269" spans="1:47" s="63" customFormat="1" ht="30">
      <c r="A1269" s="254" t="s">
        <v>98</v>
      </c>
      <c r="B1269" s="254" t="s">
        <v>3551</v>
      </c>
      <c r="C1269" s="101" t="s">
        <v>1306</v>
      </c>
      <c r="D1269" s="65">
        <v>9.9949999999999992</v>
      </c>
      <c r="E1269" s="65">
        <v>208</v>
      </c>
      <c r="F1269" s="65">
        <v>96.5</v>
      </c>
      <c r="G1269" s="116" t="s">
        <v>485</v>
      </c>
      <c r="H1269" s="108" t="s">
        <v>485</v>
      </c>
      <c r="I1269" s="80" t="s">
        <v>405</v>
      </c>
      <c r="J1269" s="80" t="s">
        <v>406</v>
      </c>
      <c r="K1269" s="162"/>
      <c r="L1269" s="65">
        <v>0.81</v>
      </c>
      <c r="M1269" s="65"/>
      <c r="N1269" s="65"/>
      <c r="O1269" s="65">
        <v>100</v>
      </c>
      <c r="P1269" s="65">
        <v>370</v>
      </c>
      <c r="Q1269" s="65">
        <v>480</v>
      </c>
      <c r="R1269" s="65">
        <v>1</v>
      </c>
      <c r="S1269" s="65">
        <v>2</v>
      </c>
      <c r="T1269" s="65">
        <v>3</v>
      </c>
      <c r="U1269" s="65">
        <v>5</v>
      </c>
      <c r="V1269" s="65">
        <v>7.5</v>
      </c>
      <c r="W1269" s="65">
        <v>10</v>
      </c>
      <c r="X1269" s="65">
        <v>94</v>
      </c>
      <c r="Y1269" s="65">
        <v>95.6</v>
      </c>
      <c r="Z1269" s="65">
        <v>96.1</v>
      </c>
      <c r="AA1269" s="65">
        <v>96.2</v>
      </c>
      <c r="AB1269" s="65">
        <v>96.2</v>
      </c>
      <c r="AC1269" s="65">
        <v>96</v>
      </c>
      <c r="AD1269" s="65">
        <v>96.1</v>
      </c>
      <c r="AE1269" s="65">
        <v>95.4</v>
      </c>
      <c r="AF1269" s="65">
        <v>96.8</v>
      </c>
      <c r="AG1269" s="65">
        <v>97</v>
      </c>
      <c r="AH1269" s="65">
        <v>97.1</v>
      </c>
      <c r="AI1269" s="65">
        <v>97.1</v>
      </c>
      <c r="AJ1269" s="65">
        <v>96.9</v>
      </c>
      <c r="AK1269" s="65">
        <v>97</v>
      </c>
      <c r="AL1269" s="65">
        <v>94.8</v>
      </c>
      <c r="AM1269" s="65">
        <v>96.4</v>
      </c>
      <c r="AN1269" s="65">
        <v>96.7</v>
      </c>
      <c r="AO1269" s="65">
        <v>96.9</v>
      </c>
      <c r="AP1269" s="65">
        <v>96.9</v>
      </c>
      <c r="AQ1269" s="65">
        <v>96.7</v>
      </c>
      <c r="AR1269" s="65">
        <v>96.7</v>
      </c>
      <c r="AS1269" s="61" t="str">
        <f t="shared" si="26"/>
        <v>Fronius USA9.995Fronius Symo 10.0-3 208-240 [208V]</v>
      </c>
      <c r="AT1269" s="59"/>
      <c r="AU1269" s="219"/>
    </row>
    <row r="1270" spans="1:47" s="63" customFormat="1" ht="30">
      <c r="A1270" s="254" t="s">
        <v>98</v>
      </c>
      <c r="B1270" s="254" t="s">
        <v>3552</v>
      </c>
      <c r="C1270" s="101" t="s">
        <v>1307</v>
      </c>
      <c r="D1270" s="65">
        <v>9.9949999999999992</v>
      </c>
      <c r="E1270" s="65">
        <v>240</v>
      </c>
      <c r="F1270" s="65">
        <v>96.5</v>
      </c>
      <c r="G1270" s="116" t="s">
        <v>485</v>
      </c>
      <c r="H1270" s="108" t="s">
        <v>485</v>
      </c>
      <c r="I1270" s="80" t="s">
        <v>405</v>
      </c>
      <c r="J1270" s="80" t="s">
        <v>406</v>
      </c>
      <c r="K1270" s="162"/>
      <c r="L1270" s="65">
        <v>0.8</v>
      </c>
      <c r="M1270" s="65"/>
      <c r="N1270" s="65"/>
      <c r="O1270" s="65">
        <v>100</v>
      </c>
      <c r="P1270" s="65">
        <v>370</v>
      </c>
      <c r="Q1270" s="65">
        <v>480</v>
      </c>
      <c r="R1270" s="65">
        <v>1</v>
      </c>
      <c r="S1270" s="65">
        <v>2</v>
      </c>
      <c r="T1270" s="65">
        <v>3</v>
      </c>
      <c r="U1270" s="65">
        <v>5</v>
      </c>
      <c r="V1270" s="65">
        <v>7.5</v>
      </c>
      <c r="W1270" s="65">
        <v>10</v>
      </c>
      <c r="X1270" s="65">
        <v>94</v>
      </c>
      <c r="Y1270" s="65">
        <v>95.6</v>
      </c>
      <c r="Z1270" s="65">
        <v>96.1</v>
      </c>
      <c r="AA1270" s="65">
        <v>96.2</v>
      </c>
      <c r="AB1270" s="65">
        <v>96.2</v>
      </c>
      <c r="AC1270" s="65">
        <v>96</v>
      </c>
      <c r="AD1270" s="65">
        <v>96.1</v>
      </c>
      <c r="AE1270" s="65">
        <v>95.4</v>
      </c>
      <c r="AF1270" s="65">
        <v>96.8</v>
      </c>
      <c r="AG1270" s="65">
        <v>97</v>
      </c>
      <c r="AH1270" s="65">
        <v>97.1</v>
      </c>
      <c r="AI1270" s="65">
        <v>97.1</v>
      </c>
      <c r="AJ1270" s="65">
        <v>96.9</v>
      </c>
      <c r="AK1270" s="65">
        <v>97</v>
      </c>
      <c r="AL1270" s="65">
        <v>94.8</v>
      </c>
      <c r="AM1270" s="65">
        <v>96.4</v>
      </c>
      <c r="AN1270" s="65">
        <v>96.7</v>
      </c>
      <c r="AO1270" s="65">
        <v>96.9</v>
      </c>
      <c r="AP1270" s="65">
        <v>96.9</v>
      </c>
      <c r="AQ1270" s="65">
        <v>96.7</v>
      </c>
      <c r="AR1270" s="65">
        <v>96.7</v>
      </c>
      <c r="AS1270" s="61" t="str">
        <f t="shared" si="26"/>
        <v>Fronius USA9.995Fronius Symo 10.0-3 208-240 [240V]</v>
      </c>
      <c r="AT1270" s="59"/>
      <c r="AU1270" s="219"/>
    </row>
    <row r="1271" spans="1:47" s="63" customFormat="1" ht="30">
      <c r="A1271" s="254" t="s">
        <v>98</v>
      </c>
      <c r="B1271" s="254" t="s">
        <v>3553</v>
      </c>
      <c r="C1271" s="101" t="s">
        <v>1305</v>
      </c>
      <c r="D1271" s="65">
        <v>9.9949999999999992</v>
      </c>
      <c r="E1271" s="65">
        <v>480</v>
      </c>
      <c r="F1271" s="65">
        <v>96.5</v>
      </c>
      <c r="G1271" s="116" t="s">
        <v>522</v>
      </c>
      <c r="H1271" s="108" t="s">
        <v>522</v>
      </c>
      <c r="I1271" s="80" t="s">
        <v>405</v>
      </c>
      <c r="J1271" s="80" t="s">
        <v>406</v>
      </c>
      <c r="K1271" s="162"/>
      <c r="L1271" s="65">
        <v>0.86</v>
      </c>
      <c r="M1271" s="65"/>
      <c r="N1271" s="65"/>
      <c r="O1271" s="65">
        <v>100</v>
      </c>
      <c r="P1271" s="65">
        <v>670</v>
      </c>
      <c r="Q1271" s="65">
        <v>800</v>
      </c>
      <c r="R1271" s="65">
        <v>1</v>
      </c>
      <c r="S1271" s="65">
        <v>2</v>
      </c>
      <c r="T1271" s="65">
        <v>3</v>
      </c>
      <c r="U1271" s="65">
        <v>5</v>
      </c>
      <c r="V1271" s="65">
        <v>7.5</v>
      </c>
      <c r="W1271" s="65">
        <v>10</v>
      </c>
      <c r="X1271" s="65">
        <v>89.6</v>
      </c>
      <c r="Y1271" s="65">
        <v>93.7</v>
      </c>
      <c r="Z1271" s="65">
        <v>94.8</v>
      </c>
      <c r="AA1271" s="65">
        <v>95.3</v>
      </c>
      <c r="AB1271" s="65">
        <v>96</v>
      </c>
      <c r="AC1271" s="65">
        <v>96.2</v>
      </c>
      <c r="AD1271" s="65">
        <v>95.3</v>
      </c>
      <c r="AE1271" s="65">
        <v>91.8</v>
      </c>
      <c r="AF1271" s="65">
        <v>95.2</v>
      </c>
      <c r="AG1271" s="65">
        <v>96.1</v>
      </c>
      <c r="AH1271" s="65">
        <v>96.7</v>
      </c>
      <c r="AI1271" s="65">
        <v>97.2</v>
      </c>
      <c r="AJ1271" s="65">
        <v>97.3</v>
      </c>
      <c r="AK1271" s="65">
        <v>96.6</v>
      </c>
      <c r="AL1271" s="65">
        <v>92.9</v>
      </c>
      <c r="AM1271" s="65">
        <v>96.1</v>
      </c>
      <c r="AN1271" s="65">
        <v>96.9</v>
      </c>
      <c r="AO1271" s="65">
        <v>97.3</v>
      </c>
      <c r="AP1271" s="65">
        <v>97.7</v>
      </c>
      <c r="AQ1271" s="65">
        <v>97.8</v>
      </c>
      <c r="AR1271" s="65">
        <v>97.2</v>
      </c>
      <c r="AS1271" s="61" t="str">
        <f t="shared" si="26"/>
        <v>Fronius USA9.995Fronius Symo 10.0-3 480 [480V]</v>
      </c>
      <c r="AT1271" s="59"/>
      <c r="AU1271" s="219"/>
    </row>
    <row r="1272" spans="1:47" s="63" customFormat="1" ht="30">
      <c r="A1272" s="254" t="s">
        <v>98</v>
      </c>
      <c r="B1272" s="254" t="s">
        <v>3554</v>
      </c>
      <c r="C1272" s="254" t="s">
        <v>1080</v>
      </c>
      <c r="D1272" s="65">
        <v>9.9949999999999992</v>
      </c>
      <c r="E1272" s="65">
        <v>208</v>
      </c>
      <c r="F1272" s="65">
        <v>95</v>
      </c>
      <c r="G1272" s="116" t="s">
        <v>485</v>
      </c>
      <c r="H1272" s="108" t="s">
        <v>485</v>
      </c>
      <c r="I1272" s="80" t="s">
        <v>405</v>
      </c>
      <c r="J1272" s="80" t="s">
        <v>406</v>
      </c>
      <c r="K1272" s="162"/>
      <c r="L1272" s="65">
        <v>0.64</v>
      </c>
      <c r="M1272" s="65"/>
      <c r="N1272" s="65"/>
      <c r="O1272" s="65">
        <v>100</v>
      </c>
      <c r="P1272" s="65">
        <v>366</v>
      </c>
      <c r="Q1272" s="65">
        <v>480</v>
      </c>
      <c r="R1272" s="65">
        <v>0.99950000000000006</v>
      </c>
      <c r="S1272" s="65">
        <v>1.9990000000000001</v>
      </c>
      <c r="T1272" s="65">
        <v>2.9990000000000001</v>
      </c>
      <c r="U1272" s="65">
        <v>4.9980000000000002</v>
      </c>
      <c r="V1272" s="65">
        <v>7.4960000000000004</v>
      </c>
      <c r="W1272" s="65">
        <v>9.9949999999999992</v>
      </c>
      <c r="X1272" s="65">
        <v>93.8</v>
      </c>
      <c r="Y1272" s="65">
        <v>94.5</v>
      </c>
      <c r="Z1272" s="65">
        <v>95.2</v>
      </c>
      <c r="AA1272" s="65">
        <v>95.3</v>
      </c>
      <c r="AB1272" s="65">
        <v>94.9</v>
      </c>
      <c r="AC1272" s="65">
        <v>93.8</v>
      </c>
      <c r="AD1272" s="65">
        <v>94.9</v>
      </c>
      <c r="AE1272" s="65">
        <v>93.5</v>
      </c>
      <c r="AF1272" s="65">
        <v>95.2</v>
      </c>
      <c r="AG1272" s="65">
        <v>95.6</v>
      </c>
      <c r="AH1272" s="65">
        <v>95.9</v>
      </c>
      <c r="AI1272" s="65">
        <v>95.8</v>
      </c>
      <c r="AJ1272" s="65">
        <v>95.3</v>
      </c>
      <c r="AK1272" s="65">
        <v>95.6</v>
      </c>
      <c r="AL1272" s="65">
        <v>92.5</v>
      </c>
      <c r="AM1272" s="65">
        <v>94.4</v>
      </c>
      <c r="AN1272" s="65">
        <v>94.8</v>
      </c>
      <c r="AO1272" s="65">
        <v>95.2</v>
      </c>
      <c r="AP1272" s="65">
        <v>95.2</v>
      </c>
      <c r="AQ1272" s="65">
        <v>95</v>
      </c>
      <c r="AR1272" s="65">
        <v>95</v>
      </c>
      <c r="AS1272" s="61" t="str">
        <f t="shared" si="26"/>
        <v>Fronius USA9.995IG Plus 10.0-1 UNI [208V]</v>
      </c>
      <c r="AT1272" s="59"/>
      <c r="AU1272" s="219"/>
    </row>
    <row r="1273" spans="1:47" s="63" customFormat="1" ht="30">
      <c r="A1273" s="254" t="s">
        <v>98</v>
      </c>
      <c r="B1273" s="254" t="s">
        <v>3555</v>
      </c>
      <c r="C1273" s="254" t="s">
        <v>1081</v>
      </c>
      <c r="D1273" s="65">
        <v>9.9949999999999992</v>
      </c>
      <c r="E1273" s="65">
        <v>240</v>
      </c>
      <c r="F1273" s="65">
        <v>95.5</v>
      </c>
      <c r="G1273" s="116" t="s">
        <v>485</v>
      </c>
      <c r="H1273" s="108" t="s">
        <v>485</v>
      </c>
      <c r="I1273" s="80" t="s">
        <v>405</v>
      </c>
      <c r="J1273" s="80" t="s">
        <v>406</v>
      </c>
      <c r="K1273" s="162"/>
      <c r="L1273" s="65">
        <v>0.85</v>
      </c>
      <c r="M1273" s="65"/>
      <c r="N1273" s="65"/>
      <c r="O1273" s="65">
        <v>100</v>
      </c>
      <c r="P1273" s="65">
        <v>390</v>
      </c>
      <c r="Q1273" s="65">
        <v>480</v>
      </c>
      <c r="R1273" s="65">
        <v>0.99950000000000006</v>
      </c>
      <c r="S1273" s="65">
        <v>1.9990000000000001</v>
      </c>
      <c r="T1273" s="65">
        <v>2.9990000000000001</v>
      </c>
      <c r="U1273" s="65">
        <v>4.9980000000000002</v>
      </c>
      <c r="V1273" s="65">
        <v>7.4960000000000004</v>
      </c>
      <c r="W1273" s="65">
        <v>9.9949999999999992</v>
      </c>
      <c r="X1273" s="65">
        <v>94.1</v>
      </c>
      <c r="Y1273" s="65">
        <v>95.1</v>
      </c>
      <c r="Z1273" s="65">
        <v>95.7</v>
      </c>
      <c r="AA1273" s="65">
        <v>95.8</v>
      </c>
      <c r="AB1273" s="65">
        <v>95.5</v>
      </c>
      <c r="AC1273" s="65">
        <v>94.9</v>
      </c>
      <c r="AD1273" s="65">
        <v>95.5</v>
      </c>
      <c r="AE1273" s="65">
        <v>93.7</v>
      </c>
      <c r="AF1273" s="65">
        <v>95.5</v>
      </c>
      <c r="AG1273" s="65">
        <v>95.9</v>
      </c>
      <c r="AH1273" s="65">
        <v>96.2</v>
      </c>
      <c r="AI1273" s="65">
        <v>96.2</v>
      </c>
      <c r="AJ1273" s="65">
        <v>96</v>
      </c>
      <c r="AK1273" s="65">
        <v>96</v>
      </c>
      <c r="AL1273" s="65">
        <v>93.2</v>
      </c>
      <c r="AM1273" s="65">
        <v>95</v>
      </c>
      <c r="AN1273" s="65">
        <v>95.3</v>
      </c>
      <c r="AO1273" s="65">
        <v>95.6</v>
      </c>
      <c r="AP1273" s="65">
        <v>95.7</v>
      </c>
      <c r="AQ1273" s="65">
        <v>95.6</v>
      </c>
      <c r="AR1273" s="65">
        <v>95.5</v>
      </c>
      <c r="AS1273" s="61" t="str">
        <f t="shared" si="26"/>
        <v>Fronius USA9.995IG Plus 10.0-1 UNI [240V]</v>
      </c>
      <c r="AT1273" s="59"/>
      <c r="AU1273" s="219"/>
    </row>
    <row r="1274" spans="1:47" s="63" customFormat="1" ht="30">
      <c r="A1274" s="254" t="s">
        <v>98</v>
      </c>
      <c r="B1274" s="254" t="s">
        <v>3556</v>
      </c>
      <c r="C1274" s="254" t="s">
        <v>1082</v>
      </c>
      <c r="D1274" s="65">
        <v>9.9949999999999992</v>
      </c>
      <c r="E1274" s="65">
        <v>277</v>
      </c>
      <c r="F1274" s="65">
        <v>96</v>
      </c>
      <c r="G1274" s="116" t="s">
        <v>485</v>
      </c>
      <c r="H1274" s="108" t="s">
        <v>485</v>
      </c>
      <c r="I1274" s="80" t="s">
        <v>405</v>
      </c>
      <c r="J1274" s="80" t="s">
        <v>406</v>
      </c>
      <c r="K1274" s="162"/>
      <c r="L1274" s="65">
        <v>1.1299999999999999</v>
      </c>
      <c r="M1274" s="65"/>
      <c r="N1274" s="65"/>
      <c r="O1274" s="65">
        <v>100</v>
      </c>
      <c r="P1274" s="65">
        <v>330</v>
      </c>
      <c r="Q1274" s="65">
        <v>480</v>
      </c>
      <c r="R1274" s="65">
        <v>0.99950000000000006</v>
      </c>
      <c r="S1274" s="65">
        <v>1.9990000000000001</v>
      </c>
      <c r="T1274" s="65">
        <v>2.9990000000000001</v>
      </c>
      <c r="U1274" s="65">
        <v>4.9980000000000002</v>
      </c>
      <c r="V1274" s="65">
        <v>7.4960000000000004</v>
      </c>
      <c r="W1274" s="65">
        <v>9.9949999999999992</v>
      </c>
      <c r="X1274" s="65">
        <v>94.2</v>
      </c>
      <c r="Y1274" s="65">
        <v>95.7</v>
      </c>
      <c r="Z1274" s="65">
        <v>95.9</v>
      </c>
      <c r="AA1274" s="65">
        <v>96.1</v>
      </c>
      <c r="AB1274" s="65">
        <v>96</v>
      </c>
      <c r="AC1274" s="65">
        <v>95.6</v>
      </c>
      <c r="AD1274" s="65">
        <v>95.9</v>
      </c>
      <c r="AE1274" s="65">
        <v>94.5</v>
      </c>
      <c r="AF1274" s="65">
        <v>96</v>
      </c>
      <c r="AG1274" s="65">
        <v>96.1</v>
      </c>
      <c r="AH1274" s="65">
        <v>96.3</v>
      </c>
      <c r="AI1274" s="65">
        <v>96.4</v>
      </c>
      <c r="AJ1274" s="65">
        <v>96.3</v>
      </c>
      <c r="AK1274" s="65">
        <v>96.3</v>
      </c>
      <c r="AL1274" s="65">
        <v>94.5</v>
      </c>
      <c r="AM1274" s="65">
        <v>95.6</v>
      </c>
      <c r="AN1274" s="65">
        <v>95.7</v>
      </c>
      <c r="AO1274" s="65">
        <v>96</v>
      </c>
      <c r="AP1274" s="65">
        <v>96.1</v>
      </c>
      <c r="AQ1274" s="65">
        <v>96.2</v>
      </c>
      <c r="AR1274" s="65">
        <v>96</v>
      </c>
      <c r="AS1274" s="61" t="str">
        <f t="shared" si="26"/>
        <v>Fronius USA9.995IG Plus 10.0-1 UNI [277V]</v>
      </c>
      <c r="AT1274" s="59"/>
      <c r="AU1274" s="219"/>
    </row>
    <row r="1275" spans="1:47" s="63" customFormat="1" ht="30">
      <c r="A1275" s="254" t="s">
        <v>98</v>
      </c>
      <c r="B1275" s="254" t="s">
        <v>3557</v>
      </c>
      <c r="C1275" s="254" t="s">
        <v>1089</v>
      </c>
      <c r="D1275" s="65">
        <v>9.9949999999999992</v>
      </c>
      <c r="E1275" s="65">
        <v>208</v>
      </c>
      <c r="F1275" s="65">
        <v>95.5</v>
      </c>
      <c r="G1275" s="116" t="s">
        <v>485</v>
      </c>
      <c r="H1275" s="108" t="s">
        <v>485</v>
      </c>
      <c r="I1275" s="80" t="s">
        <v>405</v>
      </c>
      <c r="J1275" s="80" t="s">
        <v>406</v>
      </c>
      <c r="K1275" s="162"/>
      <c r="L1275" s="65">
        <v>0.9</v>
      </c>
      <c r="M1275" s="65">
        <v>9.9949999999999992</v>
      </c>
      <c r="N1275" s="65">
        <v>0.9</v>
      </c>
      <c r="O1275" s="65">
        <v>100</v>
      </c>
      <c r="P1275" s="65">
        <v>366</v>
      </c>
      <c r="Q1275" s="65">
        <v>480</v>
      </c>
      <c r="R1275" s="65">
        <v>1</v>
      </c>
      <c r="S1275" s="65">
        <v>2</v>
      </c>
      <c r="T1275" s="65">
        <v>3</v>
      </c>
      <c r="U1275" s="65">
        <v>5</v>
      </c>
      <c r="V1275" s="65">
        <v>7.5</v>
      </c>
      <c r="W1275" s="65">
        <v>10</v>
      </c>
      <c r="X1275" s="65">
        <v>94.1</v>
      </c>
      <c r="Y1275" s="65">
        <v>94.7</v>
      </c>
      <c r="Z1275" s="65">
        <v>95.3</v>
      </c>
      <c r="AA1275" s="65">
        <v>95.3</v>
      </c>
      <c r="AB1275" s="65">
        <v>95</v>
      </c>
      <c r="AC1275" s="65">
        <v>94.1</v>
      </c>
      <c r="AD1275" s="65">
        <v>95</v>
      </c>
      <c r="AE1275" s="65">
        <v>94.3</v>
      </c>
      <c r="AF1275" s="65">
        <v>95.4</v>
      </c>
      <c r="AG1275" s="65">
        <v>95.7</v>
      </c>
      <c r="AH1275" s="65">
        <v>96</v>
      </c>
      <c r="AI1275" s="65">
        <v>95.8</v>
      </c>
      <c r="AJ1275" s="65">
        <v>95.2</v>
      </c>
      <c r="AK1275" s="65">
        <v>95.7</v>
      </c>
      <c r="AL1275" s="65">
        <v>93.3</v>
      </c>
      <c r="AM1275" s="65">
        <v>95</v>
      </c>
      <c r="AN1275" s="65">
        <v>95.1</v>
      </c>
      <c r="AO1275" s="65">
        <v>95.4</v>
      </c>
      <c r="AP1275" s="65">
        <v>95.4</v>
      </c>
      <c r="AQ1275" s="65">
        <v>95.1</v>
      </c>
      <c r="AR1275" s="65">
        <v>95.3</v>
      </c>
      <c r="AS1275" s="61" t="str">
        <f t="shared" si="26"/>
        <v>Fronius USA9.995IG Plus V 10.0-3 Delta [208V]</v>
      </c>
      <c r="AT1275" s="59"/>
      <c r="AU1275" s="219"/>
    </row>
    <row r="1276" spans="1:47" s="63" customFormat="1" ht="88.15" customHeight="1">
      <c r="A1276" s="254" t="s">
        <v>98</v>
      </c>
      <c r="B1276" s="254" t="s">
        <v>3558</v>
      </c>
      <c r="C1276" s="254" t="s">
        <v>1090</v>
      </c>
      <c r="D1276" s="65">
        <v>9.9949999999999992</v>
      </c>
      <c r="E1276" s="65">
        <v>240</v>
      </c>
      <c r="F1276" s="65">
        <v>95.5</v>
      </c>
      <c r="G1276" s="116" t="s">
        <v>485</v>
      </c>
      <c r="H1276" s="108" t="s">
        <v>485</v>
      </c>
      <c r="I1276" s="80" t="s">
        <v>405</v>
      </c>
      <c r="J1276" s="80" t="s">
        <v>406</v>
      </c>
      <c r="K1276" s="162"/>
      <c r="L1276" s="65">
        <v>1.2</v>
      </c>
      <c r="M1276" s="65">
        <v>9.9949999999999992</v>
      </c>
      <c r="N1276" s="65">
        <v>1.2</v>
      </c>
      <c r="O1276" s="65">
        <v>100</v>
      </c>
      <c r="P1276" s="65">
        <v>366</v>
      </c>
      <c r="Q1276" s="65">
        <v>480</v>
      </c>
      <c r="R1276" s="65">
        <v>1</v>
      </c>
      <c r="S1276" s="65">
        <v>2</v>
      </c>
      <c r="T1276" s="65">
        <v>3</v>
      </c>
      <c r="U1276" s="65">
        <v>5</v>
      </c>
      <c r="V1276" s="65">
        <v>7.5</v>
      </c>
      <c r="W1276" s="65">
        <v>10</v>
      </c>
      <c r="X1276" s="65">
        <v>94.5</v>
      </c>
      <c r="Y1276" s="65">
        <v>95.5</v>
      </c>
      <c r="Z1276" s="65">
        <v>95.7</v>
      </c>
      <c r="AA1276" s="65">
        <v>95.9</v>
      </c>
      <c r="AB1276" s="65">
        <v>95.7</v>
      </c>
      <c r="AC1276" s="65">
        <v>95.1</v>
      </c>
      <c r="AD1276" s="65">
        <v>95.6</v>
      </c>
      <c r="AE1276" s="65">
        <v>94.1</v>
      </c>
      <c r="AF1276" s="65">
        <v>95.5</v>
      </c>
      <c r="AG1276" s="65">
        <v>95.7</v>
      </c>
      <c r="AH1276" s="65">
        <v>95.9</v>
      </c>
      <c r="AI1276" s="65">
        <v>95.9</v>
      </c>
      <c r="AJ1276" s="65">
        <v>95.6</v>
      </c>
      <c r="AK1276" s="65">
        <v>95.8</v>
      </c>
      <c r="AL1276" s="65">
        <v>93.5</v>
      </c>
      <c r="AM1276" s="65">
        <v>95.4</v>
      </c>
      <c r="AN1276" s="65">
        <v>95.4</v>
      </c>
      <c r="AO1276" s="65">
        <v>95.7</v>
      </c>
      <c r="AP1276" s="65">
        <v>95.9</v>
      </c>
      <c r="AQ1276" s="65">
        <v>95.8</v>
      </c>
      <c r="AR1276" s="65">
        <v>95.7</v>
      </c>
      <c r="AS1276" s="61" t="str">
        <f t="shared" si="26"/>
        <v>Fronius USA9.995IG Plus V 10.0-3 Delta [240V]</v>
      </c>
      <c r="AT1276" s="59"/>
      <c r="AU1276" s="219"/>
    </row>
    <row r="1277" spans="1:47" s="63" customFormat="1" ht="88.15" customHeight="1">
      <c r="A1277" s="254" t="s">
        <v>98</v>
      </c>
      <c r="B1277" s="254" t="s">
        <v>3559</v>
      </c>
      <c r="C1277" s="254" t="s">
        <v>1600</v>
      </c>
      <c r="D1277" s="65">
        <v>10</v>
      </c>
      <c r="E1277" s="65">
        <v>208</v>
      </c>
      <c r="F1277" s="65">
        <v>95</v>
      </c>
      <c r="G1277" s="116" t="s">
        <v>485</v>
      </c>
      <c r="H1277" s="108" t="s">
        <v>485</v>
      </c>
      <c r="I1277" s="80" t="s">
        <v>405</v>
      </c>
      <c r="J1277" s="80" t="s">
        <v>406</v>
      </c>
      <c r="K1277" s="162"/>
      <c r="L1277" s="65">
        <v>0.77</v>
      </c>
      <c r="M1277" s="65">
        <v>10</v>
      </c>
      <c r="N1277" s="65">
        <v>0.77</v>
      </c>
      <c r="O1277" s="65">
        <v>100</v>
      </c>
      <c r="P1277" s="65">
        <v>366</v>
      </c>
      <c r="Q1277" s="65">
        <v>480</v>
      </c>
      <c r="R1277" s="65">
        <v>1</v>
      </c>
      <c r="S1277" s="65">
        <v>2</v>
      </c>
      <c r="T1277" s="65">
        <v>3</v>
      </c>
      <c r="U1277" s="65">
        <v>5</v>
      </c>
      <c r="V1277" s="65">
        <v>7.5</v>
      </c>
      <c r="W1277" s="65">
        <v>10</v>
      </c>
      <c r="X1277" s="65">
        <v>94</v>
      </c>
      <c r="Y1277" s="65">
        <v>94.6</v>
      </c>
      <c r="Z1277" s="65">
        <v>95.1</v>
      </c>
      <c r="AA1277" s="65">
        <v>95.2</v>
      </c>
      <c r="AB1277" s="65">
        <v>94.8</v>
      </c>
      <c r="AC1277" s="65">
        <v>94</v>
      </c>
      <c r="AD1277" s="65">
        <v>94.8</v>
      </c>
      <c r="AE1277" s="65">
        <v>93.9</v>
      </c>
      <c r="AF1277" s="65">
        <v>95.3</v>
      </c>
      <c r="AG1277" s="65">
        <v>95.6</v>
      </c>
      <c r="AH1277" s="65">
        <v>95.8</v>
      </c>
      <c r="AI1277" s="65">
        <v>95.6</v>
      </c>
      <c r="AJ1277" s="65">
        <v>95.1</v>
      </c>
      <c r="AK1277" s="65">
        <v>95.6</v>
      </c>
      <c r="AL1277" s="65">
        <v>92.8</v>
      </c>
      <c r="AM1277" s="65">
        <v>94.8</v>
      </c>
      <c r="AN1277" s="65">
        <v>94.9</v>
      </c>
      <c r="AO1277" s="65">
        <v>95.3</v>
      </c>
      <c r="AP1277" s="65">
        <v>95.3</v>
      </c>
      <c r="AQ1277" s="65">
        <v>95</v>
      </c>
      <c r="AR1277" s="65">
        <v>95.1</v>
      </c>
      <c r="AS1277" s="61" t="str">
        <f t="shared" si="26"/>
        <v>Fronius USA10IG Plus A 10.0 [208V]</v>
      </c>
      <c r="AT1277" s="59"/>
      <c r="AU1277" s="219"/>
    </row>
    <row r="1278" spans="1:47" s="63" customFormat="1" ht="88.15" customHeight="1">
      <c r="A1278" s="254" t="s">
        <v>98</v>
      </c>
      <c r="B1278" s="254" t="s">
        <v>3560</v>
      </c>
      <c r="C1278" s="254" t="s">
        <v>1601</v>
      </c>
      <c r="D1278" s="65">
        <v>10</v>
      </c>
      <c r="E1278" s="65">
        <v>240</v>
      </c>
      <c r="F1278" s="65">
        <v>95.5</v>
      </c>
      <c r="G1278" s="116" t="s">
        <v>485</v>
      </c>
      <c r="H1278" s="108" t="s">
        <v>485</v>
      </c>
      <c r="I1278" s="80" t="s">
        <v>405</v>
      </c>
      <c r="J1278" s="80" t="s">
        <v>406</v>
      </c>
      <c r="K1278" s="162"/>
      <c r="L1278" s="65">
        <v>1</v>
      </c>
      <c r="M1278" s="65">
        <v>10</v>
      </c>
      <c r="N1278" s="65">
        <v>1</v>
      </c>
      <c r="O1278" s="65">
        <v>100</v>
      </c>
      <c r="P1278" s="65">
        <v>390</v>
      </c>
      <c r="Q1278" s="65">
        <v>480</v>
      </c>
      <c r="R1278" s="65">
        <v>1</v>
      </c>
      <c r="S1278" s="65">
        <v>2</v>
      </c>
      <c r="T1278" s="65">
        <v>3</v>
      </c>
      <c r="U1278" s="65">
        <v>5</v>
      </c>
      <c r="V1278" s="65">
        <v>7.5</v>
      </c>
      <c r="W1278" s="65">
        <v>10</v>
      </c>
      <c r="X1278" s="65">
        <v>94.2</v>
      </c>
      <c r="Y1278" s="65">
        <v>95.2</v>
      </c>
      <c r="Z1278" s="65">
        <v>95.6</v>
      </c>
      <c r="AA1278" s="65">
        <v>95.7</v>
      </c>
      <c r="AB1278" s="65">
        <v>95.5</v>
      </c>
      <c r="AC1278" s="65">
        <v>94.9</v>
      </c>
      <c r="AD1278" s="65">
        <v>95.5</v>
      </c>
      <c r="AE1278" s="65">
        <v>93.8</v>
      </c>
      <c r="AF1278" s="65">
        <v>95.6</v>
      </c>
      <c r="AG1278" s="65">
        <v>95.8</v>
      </c>
      <c r="AH1278" s="65">
        <v>96</v>
      </c>
      <c r="AI1278" s="65">
        <v>96.1</v>
      </c>
      <c r="AJ1278" s="65">
        <v>95.9</v>
      </c>
      <c r="AK1278" s="65">
        <v>95.9</v>
      </c>
      <c r="AL1278" s="65">
        <v>93.2</v>
      </c>
      <c r="AM1278" s="65">
        <v>95.1</v>
      </c>
      <c r="AN1278" s="65">
        <v>95.2</v>
      </c>
      <c r="AO1278" s="65">
        <v>95.6</v>
      </c>
      <c r="AP1278" s="65">
        <v>95.8</v>
      </c>
      <c r="AQ1278" s="65">
        <v>95.7</v>
      </c>
      <c r="AR1278" s="65">
        <v>95.5</v>
      </c>
      <c r="AS1278" s="61" t="str">
        <f t="shared" si="26"/>
        <v>Fronius USA10IG Plus A 10.0 [240V]</v>
      </c>
      <c r="AT1278" s="59"/>
      <c r="AU1278" s="219"/>
    </row>
    <row r="1279" spans="1:47" s="63" customFormat="1" ht="88.15" customHeight="1">
      <c r="A1279" s="254" t="s">
        <v>98</v>
      </c>
      <c r="B1279" s="254" t="s">
        <v>3561</v>
      </c>
      <c r="C1279" s="254" t="s">
        <v>1602</v>
      </c>
      <c r="D1279" s="65">
        <v>10</v>
      </c>
      <c r="E1279" s="65">
        <v>277</v>
      </c>
      <c r="F1279" s="65">
        <v>96</v>
      </c>
      <c r="G1279" s="116" t="s">
        <v>485</v>
      </c>
      <c r="H1279" s="108" t="s">
        <v>485</v>
      </c>
      <c r="I1279" s="80" t="s">
        <v>405</v>
      </c>
      <c r="J1279" s="80" t="s">
        <v>406</v>
      </c>
      <c r="K1279" s="162"/>
      <c r="L1279" s="65">
        <v>1.36</v>
      </c>
      <c r="M1279" s="65">
        <v>10</v>
      </c>
      <c r="N1279" s="65">
        <v>1.36</v>
      </c>
      <c r="O1279" s="65">
        <v>100</v>
      </c>
      <c r="P1279" s="65">
        <v>330</v>
      </c>
      <c r="Q1279" s="65">
        <v>480</v>
      </c>
      <c r="R1279" s="65">
        <v>1</v>
      </c>
      <c r="S1279" s="65">
        <v>2</v>
      </c>
      <c r="T1279" s="65">
        <v>3</v>
      </c>
      <c r="U1279" s="65">
        <v>5</v>
      </c>
      <c r="V1279" s="65">
        <v>7.5</v>
      </c>
      <c r="W1279" s="65">
        <v>10</v>
      </c>
      <c r="X1279" s="65">
        <v>94.3</v>
      </c>
      <c r="Y1279" s="65">
        <v>95.7</v>
      </c>
      <c r="Z1279" s="65">
        <v>95.9</v>
      </c>
      <c r="AA1279" s="65">
        <v>96.1</v>
      </c>
      <c r="AB1279" s="65">
        <v>96</v>
      </c>
      <c r="AC1279" s="65">
        <v>95.6</v>
      </c>
      <c r="AD1279" s="65">
        <v>95.9</v>
      </c>
      <c r="AE1279" s="65">
        <v>94.1</v>
      </c>
      <c r="AF1279" s="65">
        <v>95.9</v>
      </c>
      <c r="AG1279" s="65">
        <v>96</v>
      </c>
      <c r="AH1279" s="65">
        <v>96.2</v>
      </c>
      <c r="AI1279" s="65">
        <v>96.3</v>
      </c>
      <c r="AJ1279" s="65">
        <v>96.1</v>
      </c>
      <c r="AK1279" s="65">
        <v>96.1</v>
      </c>
      <c r="AL1279" s="65">
        <v>93.7</v>
      </c>
      <c r="AM1279" s="65">
        <v>95.5</v>
      </c>
      <c r="AN1279" s="65">
        <v>95.4</v>
      </c>
      <c r="AO1279" s="65">
        <v>95.8</v>
      </c>
      <c r="AP1279" s="65">
        <v>96.1</v>
      </c>
      <c r="AQ1279" s="65">
        <v>96.2</v>
      </c>
      <c r="AR1279" s="65">
        <v>95.8</v>
      </c>
      <c r="AS1279" s="61" t="str">
        <f t="shared" si="26"/>
        <v>Fronius USA10IG Plus A 10.0 [277V]</v>
      </c>
      <c r="AT1279" s="59"/>
      <c r="AU1279" s="219"/>
    </row>
    <row r="1280" spans="1:47" s="63" customFormat="1" ht="88.15" customHeight="1">
      <c r="A1280" s="254" t="s">
        <v>98</v>
      </c>
      <c r="B1280" s="254" t="s">
        <v>3562</v>
      </c>
      <c r="C1280" s="254" t="s">
        <v>1600</v>
      </c>
      <c r="D1280" s="65">
        <v>10</v>
      </c>
      <c r="E1280" s="65">
        <v>208</v>
      </c>
      <c r="F1280" s="65">
        <v>95.5</v>
      </c>
      <c r="G1280" s="116" t="s">
        <v>485</v>
      </c>
      <c r="H1280" s="108" t="s">
        <v>485</v>
      </c>
      <c r="I1280" s="80" t="s">
        <v>405</v>
      </c>
      <c r="J1280" s="80" t="s">
        <v>406</v>
      </c>
      <c r="K1280" s="162"/>
      <c r="L1280" s="65">
        <v>0.9</v>
      </c>
      <c r="M1280" s="65">
        <v>10</v>
      </c>
      <c r="N1280" s="65">
        <v>0.9</v>
      </c>
      <c r="O1280" s="65">
        <v>100</v>
      </c>
      <c r="P1280" s="65">
        <v>366</v>
      </c>
      <c r="Q1280" s="65">
        <v>480</v>
      </c>
      <c r="R1280" s="65">
        <v>1</v>
      </c>
      <c r="S1280" s="65">
        <v>2</v>
      </c>
      <c r="T1280" s="65">
        <v>3</v>
      </c>
      <c r="U1280" s="65">
        <v>5</v>
      </c>
      <c r="V1280" s="65">
        <v>7.5</v>
      </c>
      <c r="W1280" s="65">
        <v>10</v>
      </c>
      <c r="X1280" s="65">
        <v>94.1</v>
      </c>
      <c r="Y1280" s="65">
        <v>94.7</v>
      </c>
      <c r="Z1280" s="65">
        <v>95.3</v>
      </c>
      <c r="AA1280" s="65">
        <v>95.3</v>
      </c>
      <c r="AB1280" s="65">
        <v>95</v>
      </c>
      <c r="AC1280" s="65">
        <v>94.1</v>
      </c>
      <c r="AD1280" s="65">
        <v>95</v>
      </c>
      <c r="AE1280" s="65">
        <v>94.3</v>
      </c>
      <c r="AF1280" s="65">
        <v>95.4</v>
      </c>
      <c r="AG1280" s="65">
        <v>95.7</v>
      </c>
      <c r="AH1280" s="65">
        <v>96</v>
      </c>
      <c r="AI1280" s="65">
        <v>95.8</v>
      </c>
      <c r="AJ1280" s="65">
        <v>95.2</v>
      </c>
      <c r="AK1280" s="65">
        <v>95.7</v>
      </c>
      <c r="AL1280" s="65">
        <v>93.3</v>
      </c>
      <c r="AM1280" s="65">
        <v>95</v>
      </c>
      <c r="AN1280" s="65">
        <v>95.1</v>
      </c>
      <c r="AO1280" s="65">
        <v>95.4</v>
      </c>
      <c r="AP1280" s="65">
        <v>95.4</v>
      </c>
      <c r="AQ1280" s="65">
        <v>95.1</v>
      </c>
      <c r="AR1280" s="65">
        <v>95.3</v>
      </c>
      <c r="AS1280" s="61" t="str">
        <f t="shared" si="26"/>
        <v>Fronius USA10IG Plus A 10.0-3 Delta [208V]</v>
      </c>
      <c r="AT1280" s="59"/>
      <c r="AU1280" s="219"/>
    </row>
    <row r="1281" spans="1:47" s="63" customFormat="1" ht="88.15" customHeight="1">
      <c r="A1281" s="254" t="s">
        <v>98</v>
      </c>
      <c r="B1281" s="254" t="s">
        <v>3563</v>
      </c>
      <c r="C1281" s="254" t="s">
        <v>1601</v>
      </c>
      <c r="D1281" s="65">
        <v>10</v>
      </c>
      <c r="E1281" s="65">
        <v>240</v>
      </c>
      <c r="F1281" s="65">
        <v>95.5</v>
      </c>
      <c r="G1281" s="116" t="s">
        <v>485</v>
      </c>
      <c r="H1281" s="108" t="s">
        <v>485</v>
      </c>
      <c r="I1281" s="80" t="s">
        <v>405</v>
      </c>
      <c r="J1281" s="80" t="s">
        <v>406</v>
      </c>
      <c r="K1281" s="162"/>
      <c r="L1281" s="65">
        <v>1.2</v>
      </c>
      <c r="M1281" s="65">
        <v>10</v>
      </c>
      <c r="N1281" s="65">
        <v>1.2</v>
      </c>
      <c r="O1281" s="65">
        <v>100</v>
      </c>
      <c r="P1281" s="65">
        <v>366</v>
      </c>
      <c r="Q1281" s="65">
        <v>480</v>
      </c>
      <c r="R1281" s="65">
        <v>1</v>
      </c>
      <c r="S1281" s="65">
        <v>2</v>
      </c>
      <c r="T1281" s="65">
        <v>3</v>
      </c>
      <c r="U1281" s="65">
        <v>5</v>
      </c>
      <c r="V1281" s="65">
        <v>7.5</v>
      </c>
      <c r="W1281" s="65">
        <v>10</v>
      </c>
      <c r="X1281" s="65">
        <v>94.5</v>
      </c>
      <c r="Y1281" s="65">
        <v>95.5</v>
      </c>
      <c r="Z1281" s="65">
        <v>95.7</v>
      </c>
      <c r="AA1281" s="65">
        <v>95.9</v>
      </c>
      <c r="AB1281" s="65">
        <v>95.7</v>
      </c>
      <c r="AC1281" s="65">
        <v>95.1</v>
      </c>
      <c r="AD1281" s="65">
        <v>95.6</v>
      </c>
      <c r="AE1281" s="65">
        <v>94.1</v>
      </c>
      <c r="AF1281" s="65">
        <v>95.5</v>
      </c>
      <c r="AG1281" s="65">
        <v>95.7</v>
      </c>
      <c r="AH1281" s="65">
        <v>95.9</v>
      </c>
      <c r="AI1281" s="65">
        <v>95.9</v>
      </c>
      <c r="AJ1281" s="65">
        <v>95.6</v>
      </c>
      <c r="AK1281" s="65">
        <v>95.8</v>
      </c>
      <c r="AL1281" s="65">
        <v>93.5</v>
      </c>
      <c r="AM1281" s="65">
        <v>95.4</v>
      </c>
      <c r="AN1281" s="65">
        <v>95.4</v>
      </c>
      <c r="AO1281" s="65">
        <v>95.7</v>
      </c>
      <c r="AP1281" s="65">
        <v>95.9</v>
      </c>
      <c r="AQ1281" s="65">
        <v>95.8</v>
      </c>
      <c r="AR1281" s="65">
        <v>95.7</v>
      </c>
      <c r="AS1281" s="61" t="str">
        <f t="shared" si="26"/>
        <v>Fronius USA10IG Plus A 10.0-3 Delta [240V]</v>
      </c>
      <c r="AT1281" s="59"/>
      <c r="AU1281" s="219"/>
    </row>
    <row r="1282" spans="1:47" s="63" customFormat="1" ht="88.15" customHeight="1">
      <c r="A1282" s="254" t="s">
        <v>98</v>
      </c>
      <c r="B1282" s="254" t="s">
        <v>3564</v>
      </c>
      <c r="C1282" s="101" t="s">
        <v>1091</v>
      </c>
      <c r="D1282" s="65">
        <v>10</v>
      </c>
      <c r="E1282" s="65">
        <v>208</v>
      </c>
      <c r="F1282" s="65">
        <v>95</v>
      </c>
      <c r="G1282" s="116" t="s">
        <v>485</v>
      </c>
      <c r="H1282" s="108" t="s">
        <v>485</v>
      </c>
      <c r="I1282" s="80" t="s">
        <v>405</v>
      </c>
      <c r="J1282" s="80" t="s">
        <v>406</v>
      </c>
      <c r="K1282" s="162"/>
      <c r="L1282" s="65">
        <v>0.77</v>
      </c>
      <c r="M1282" s="65">
        <v>10</v>
      </c>
      <c r="N1282" s="65">
        <v>0.77</v>
      </c>
      <c r="O1282" s="65">
        <v>100</v>
      </c>
      <c r="P1282" s="65">
        <v>366</v>
      </c>
      <c r="Q1282" s="65">
        <v>480</v>
      </c>
      <c r="R1282" s="65">
        <v>1</v>
      </c>
      <c r="S1282" s="65">
        <v>2</v>
      </c>
      <c r="T1282" s="65">
        <v>3</v>
      </c>
      <c r="U1282" s="65">
        <v>5</v>
      </c>
      <c r="V1282" s="65">
        <v>7.5</v>
      </c>
      <c r="W1282" s="65">
        <v>10</v>
      </c>
      <c r="X1282" s="65">
        <v>93.96</v>
      </c>
      <c r="Y1282" s="65">
        <v>94.59</v>
      </c>
      <c r="Z1282" s="65">
        <v>95.13</v>
      </c>
      <c r="AA1282" s="65">
        <v>95.15</v>
      </c>
      <c r="AB1282" s="65">
        <v>94.79</v>
      </c>
      <c r="AC1282" s="65">
        <v>93.95</v>
      </c>
      <c r="AD1282" s="65">
        <v>94.82</v>
      </c>
      <c r="AE1282" s="65">
        <v>93.94</v>
      </c>
      <c r="AF1282" s="65">
        <v>95.27</v>
      </c>
      <c r="AG1282" s="65">
        <v>95.61</v>
      </c>
      <c r="AH1282" s="65">
        <v>95.79</v>
      </c>
      <c r="AI1282" s="65">
        <v>95.64</v>
      </c>
      <c r="AJ1282" s="65">
        <v>95.11</v>
      </c>
      <c r="AK1282" s="65">
        <v>95.55</v>
      </c>
      <c r="AL1282" s="65">
        <v>92.8</v>
      </c>
      <c r="AM1282" s="65">
        <v>94.78</v>
      </c>
      <c r="AN1282" s="65">
        <v>94.89</v>
      </c>
      <c r="AO1282" s="65">
        <v>95.27</v>
      </c>
      <c r="AP1282" s="65">
        <v>95.3</v>
      </c>
      <c r="AQ1282" s="65">
        <v>95</v>
      </c>
      <c r="AR1282" s="65">
        <v>95.1</v>
      </c>
      <c r="AS1282" s="61" t="str">
        <f t="shared" si="26"/>
        <v>Fronius USA10IG Plus V 10.0 [208V]</v>
      </c>
      <c r="AT1282" s="59"/>
      <c r="AU1282" s="219"/>
    </row>
    <row r="1283" spans="1:47" s="63" customFormat="1" ht="88.15" customHeight="1">
      <c r="A1283" s="254" t="s">
        <v>98</v>
      </c>
      <c r="B1283" s="254" t="s">
        <v>3565</v>
      </c>
      <c r="C1283" s="101" t="s">
        <v>1092</v>
      </c>
      <c r="D1283" s="65">
        <v>10</v>
      </c>
      <c r="E1283" s="65">
        <v>240</v>
      </c>
      <c r="F1283" s="65">
        <v>95.5</v>
      </c>
      <c r="G1283" s="116" t="s">
        <v>485</v>
      </c>
      <c r="H1283" s="108" t="s">
        <v>485</v>
      </c>
      <c r="I1283" s="80" t="s">
        <v>405</v>
      </c>
      <c r="J1283" s="80" t="s">
        <v>406</v>
      </c>
      <c r="K1283" s="162"/>
      <c r="L1283" s="65">
        <v>1</v>
      </c>
      <c r="M1283" s="65">
        <v>10</v>
      </c>
      <c r="N1283" s="65">
        <v>1</v>
      </c>
      <c r="O1283" s="65">
        <v>100</v>
      </c>
      <c r="P1283" s="65">
        <v>390</v>
      </c>
      <c r="Q1283" s="65">
        <v>480</v>
      </c>
      <c r="R1283" s="65">
        <v>1</v>
      </c>
      <c r="S1283" s="65">
        <v>2</v>
      </c>
      <c r="T1283" s="65">
        <v>3</v>
      </c>
      <c r="U1283" s="65">
        <v>5</v>
      </c>
      <c r="V1283" s="65">
        <v>7.5</v>
      </c>
      <c r="W1283" s="65">
        <v>10</v>
      </c>
      <c r="X1283" s="65">
        <v>94.18</v>
      </c>
      <c r="Y1283" s="65">
        <v>95.24</v>
      </c>
      <c r="Z1283" s="65">
        <v>95.61</v>
      </c>
      <c r="AA1283" s="65">
        <v>95.7</v>
      </c>
      <c r="AB1283" s="65">
        <v>95.51</v>
      </c>
      <c r="AC1283" s="65">
        <v>94.94</v>
      </c>
      <c r="AD1283" s="65">
        <v>95.47</v>
      </c>
      <c r="AE1283" s="65">
        <v>93.77</v>
      </c>
      <c r="AF1283" s="65">
        <v>95.61</v>
      </c>
      <c r="AG1283" s="65">
        <v>95.8</v>
      </c>
      <c r="AH1283" s="65">
        <v>96.04</v>
      </c>
      <c r="AI1283" s="65">
        <v>96.12</v>
      </c>
      <c r="AJ1283" s="65">
        <v>95.86</v>
      </c>
      <c r="AK1283" s="65">
        <v>95.93</v>
      </c>
      <c r="AL1283" s="65">
        <v>93.16</v>
      </c>
      <c r="AM1283" s="65">
        <v>95.13</v>
      </c>
      <c r="AN1283" s="65">
        <v>95.2</v>
      </c>
      <c r="AO1283" s="65">
        <v>95.55</v>
      </c>
      <c r="AP1283" s="65">
        <v>95.79</v>
      </c>
      <c r="AQ1283" s="65">
        <v>95.7</v>
      </c>
      <c r="AR1283" s="65">
        <v>95.52</v>
      </c>
      <c r="AS1283" s="61" t="str">
        <f t="shared" si="26"/>
        <v>Fronius USA10IG Plus V 10.0 [240V]</v>
      </c>
      <c r="AT1283" s="59"/>
      <c r="AU1283" s="219"/>
    </row>
    <row r="1284" spans="1:47" s="63" customFormat="1" ht="88.15" customHeight="1">
      <c r="A1284" s="254" t="s">
        <v>98</v>
      </c>
      <c r="B1284" s="254" t="s">
        <v>3566</v>
      </c>
      <c r="C1284" s="101" t="s">
        <v>913</v>
      </c>
      <c r="D1284" s="65">
        <v>10</v>
      </c>
      <c r="E1284" s="65">
        <v>277</v>
      </c>
      <c r="F1284" s="65">
        <v>96</v>
      </c>
      <c r="G1284" s="116" t="s">
        <v>485</v>
      </c>
      <c r="H1284" s="108" t="s">
        <v>485</v>
      </c>
      <c r="I1284" s="80" t="s">
        <v>405</v>
      </c>
      <c r="J1284" s="80" t="s">
        <v>406</v>
      </c>
      <c r="K1284" s="162"/>
      <c r="L1284" s="65">
        <v>1.36</v>
      </c>
      <c r="M1284" s="65">
        <v>10</v>
      </c>
      <c r="N1284" s="65">
        <v>1.36</v>
      </c>
      <c r="O1284" s="65">
        <v>100</v>
      </c>
      <c r="P1284" s="65">
        <v>330</v>
      </c>
      <c r="Q1284" s="65">
        <v>480</v>
      </c>
      <c r="R1284" s="65">
        <v>1</v>
      </c>
      <c r="S1284" s="65">
        <v>2</v>
      </c>
      <c r="T1284" s="65">
        <v>3</v>
      </c>
      <c r="U1284" s="65">
        <v>5</v>
      </c>
      <c r="V1284" s="65">
        <v>7.5</v>
      </c>
      <c r="W1284" s="65">
        <v>10</v>
      </c>
      <c r="X1284" s="65">
        <v>94.28</v>
      </c>
      <c r="Y1284" s="65">
        <v>95.67</v>
      </c>
      <c r="Z1284" s="65">
        <v>95.87</v>
      </c>
      <c r="AA1284" s="65">
        <v>96.05</v>
      </c>
      <c r="AB1284" s="65">
        <v>95.98</v>
      </c>
      <c r="AC1284" s="65">
        <v>95.59</v>
      </c>
      <c r="AD1284" s="65">
        <v>95.88</v>
      </c>
      <c r="AE1284" s="65">
        <v>94.07</v>
      </c>
      <c r="AF1284" s="65">
        <v>95.87</v>
      </c>
      <c r="AG1284" s="65">
        <v>96.02</v>
      </c>
      <c r="AH1284" s="65">
        <v>96.23</v>
      </c>
      <c r="AI1284" s="65">
        <v>96.3</v>
      </c>
      <c r="AJ1284" s="65">
        <v>96.08</v>
      </c>
      <c r="AK1284" s="65">
        <v>96.13</v>
      </c>
      <c r="AL1284" s="65">
        <v>93.68</v>
      </c>
      <c r="AM1284" s="65">
        <v>95.46</v>
      </c>
      <c r="AN1284" s="65">
        <v>95.44</v>
      </c>
      <c r="AO1284" s="65">
        <v>95.8</v>
      </c>
      <c r="AP1284" s="65">
        <v>96.12</v>
      </c>
      <c r="AQ1284" s="65">
        <v>96.16</v>
      </c>
      <c r="AR1284" s="65">
        <v>95.84</v>
      </c>
      <c r="AS1284" s="61" t="str">
        <f t="shared" si="26"/>
        <v>Fronius USA10IG Plus V 10.0 [277V]</v>
      </c>
      <c r="AT1284" s="59"/>
      <c r="AU1284" s="219"/>
    </row>
    <row r="1285" spans="1:47" s="63" customFormat="1" ht="88.15" customHeight="1">
      <c r="A1285" s="254" t="s">
        <v>98</v>
      </c>
      <c r="B1285" s="254" t="s">
        <v>3567</v>
      </c>
      <c r="C1285" s="101" t="s">
        <v>1308</v>
      </c>
      <c r="D1285" s="65">
        <v>11.4</v>
      </c>
      <c r="E1285" s="65">
        <v>208</v>
      </c>
      <c r="F1285" s="65">
        <v>96.5</v>
      </c>
      <c r="G1285" s="116" t="s">
        <v>485</v>
      </c>
      <c r="H1285" s="108" t="s">
        <v>485</v>
      </c>
      <c r="I1285" s="80" t="s">
        <v>405</v>
      </c>
      <c r="J1285" s="80" t="s">
        <v>406</v>
      </c>
      <c r="K1285" s="162"/>
      <c r="L1285" s="65">
        <v>0.24</v>
      </c>
      <c r="M1285" s="65"/>
      <c r="N1285" s="65"/>
      <c r="O1285" s="65">
        <v>240</v>
      </c>
      <c r="P1285" s="65">
        <v>660</v>
      </c>
      <c r="Q1285" s="65">
        <v>800</v>
      </c>
      <c r="R1285" s="65">
        <v>1.1399999999999999</v>
      </c>
      <c r="S1285" s="65">
        <v>2.2799999999999998</v>
      </c>
      <c r="T1285" s="65">
        <v>3.42</v>
      </c>
      <c r="U1285" s="65">
        <v>5.7</v>
      </c>
      <c r="V1285" s="65">
        <v>8.5500000000000007</v>
      </c>
      <c r="W1285" s="65">
        <v>11.4</v>
      </c>
      <c r="X1285" s="65">
        <v>93</v>
      </c>
      <c r="Y1285" s="65">
        <v>94.9</v>
      </c>
      <c r="Z1285" s="65">
        <v>95.4</v>
      </c>
      <c r="AA1285" s="65">
        <v>95.8</v>
      </c>
      <c r="AB1285" s="65">
        <v>95.8</v>
      </c>
      <c r="AC1285" s="65">
        <v>95.7</v>
      </c>
      <c r="AD1285" s="65">
        <v>95.6</v>
      </c>
      <c r="AE1285" s="65">
        <v>95.4</v>
      </c>
      <c r="AF1285" s="65">
        <v>97</v>
      </c>
      <c r="AG1285" s="65">
        <v>97.3</v>
      </c>
      <c r="AH1285" s="65">
        <v>97.4</v>
      </c>
      <c r="AI1285" s="65">
        <v>97.4</v>
      </c>
      <c r="AJ1285" s="65">
        <v>97.4</v>
      </c>
      <c r="AK1285" s="65">
        <v>97.3</v>
      </c>
      <c r="AL1285" s="65">
        <v>94.5</v>
      </c>
      <c r="AM1285" s="65">
        <v>96.4</v>
      </c>
      <c r="AN1285" s="65">
        <v>96.9</v>
      </c>
      <c r="AO1285" s="65">
        <v>97.2</v>
      </c>
      <c r="AP1285" s="65">
        <v>97.2</v>
      </c>
      <c r="AQ1285" s="65">
        <v>97.3</v>
      </c>
      <c r="AR1285" s="65">
        <v>97.1</v>
      </c>
      <c r="AS1285" s="61" t="str">
        <f t="shared" si="26"/>
        <v>Fronius USA11.4Fronius Primo 11.4-1 [208V]</v>
      </c>
      <c r="AT1285" s="59"/>
      <c r="AU1285" s="219"/>
    </row>
    <row r="1286" spans="1:47" s="63" customFormat="1" ht="88.15" customHeight="1">
      <c r="A1286" s="254" t="s">
        <v>98</v>
      </c>
      <c r="B1286" s="254" t="s">
        <v>3568</v>
      </c>
      <c r="C1286" s="101" t="s">
        <v>1309</v>
      </c>
      <c r="D1286" s="65">
        <v>11.4</v>
      </c>
      <c r="E1286" s="65">
        <v>240</v>
      </c>
      <c r="F1286" s="65">
        <v>96.5</v>
      </c>
      <c r="G1286" s="116" t="s">
        <v>485</v>
      </c>
      <c r="H1286" s="108" t="s">
        <v>485</v>
      </c>
      <c r="I1286" s="80" t="s">
        <v>405</v>
      </c>
      <c r="J1286" s="80" t="s">
        <v>406</v>
      </c>
      <c r="K1286" s="162"/>
      <c r="L1286" s="65">
        <v>0.32</v>
      </c>
      <c r="M1286" s="65"/>
      <c r="N1286" s="65"/>
      <c r="O1286" s="65">
        <v>240</v>
      </c>
      <c r="P1286" s="65">
        <v>660</v>
      </c>
      <c r="Q1286" s="65">
        <v>800</v>
      </c>
      <c r="R1286" s="65">
        <v>1.1399999999999999</v>
      </c>
      <c r="S1286" s="65">
        <v>2.2799999999999998</v>
      </c>
      <c r="T1286" s="65">
        <v>3.42</v>
      </c>
      <c r="U1286" s="65">
        <v>5.7</v>
      </c>
      <c r="V1286" s="65">
        <v>8.5500000000000007</v>
      </c>
      <c r="W1286" s="65">
        <v>11.4</v>
      </c>
      <c r="X1286" s="65">
        <v>92.1</v>
      </c>
      <c r="Y1286" s="65">
        <v>94.8</v>
      </c>
      <c r="Z1286" s="65">
        <v>95.3</v>
      </c>
      <c r="AA1286" s="65">
        <v>95.8</v>
      </c>
      <c r="AB1286" s="65">
        <v>95.9</v>
      </c>
      <c r="AC1286" s="65">
        <v>95.8</v>
      </c>
      <c r="AD1286" s="65">
        <v>95.6</v>
      </c>
      <c r="AE1286" s="65">
        <v>93.7</v>
      </c>
      <c r="AF1286" s="65">
        <v>96.1</v>
      </c>
      <c r="AG1286" s="65">
        <v>96.6</v>
      </c>
      <c r="AH1286" s="65">
        <v>97</v>
      </c>
      <c r="AI1286" s="65">
        <v>97.1</v>
      </c>
      <c r="AJ1286" s="65">
        <v>97.1</v>
      </c>
      <c r="AK1286" s="65">
        <v>96.9</v>
      </c>
      <c r="AL1286" s="65">
        <v>94.8</v>
      </c>
      <c r="AM1286" s="65">
        <v>96.9</v>
      </c>
      <c r="AN1286" s="65">
        <v>97.4</v>
      </c>
      <c r="AO1286" s="65">
        <v>97.6</v>
      </c>
      <c r="AP1286" s="65">
        <v>97.6</v>
      </c>
      <c r="AQ1286" s="65">
        <v>97.6</v>
      </c>
      <c r="AR1286" s="65">
        <v>97.4</v>
      </c>
      <c r="AS1286" s="61" t="str">
        <f t="shared" si="26"/>
        <v>Fronius USA11.4Fronius Primo 11.4-1 [240V]</v>
      </c>
      <c r="AT1286" s="59"/>
      <c r="AU1286" s="219"/>
    </row>
    <row r="1287" spans="1:47" s="63" customFormat="1" ht="88.15" customHeight="1">
      <c r="A1287" s="254" t="s">
        <v>98</v>
      </c>
      <c r="B1287" s="254" t="s">
        <v>3569</v>
      </c>
      <c r="C1287" s="254" t="s">
        <v>1096</v>
      </c>
      <c r="D1287" s="65">
        <v>11.4</v>
      </c>
      <c r="E1287" s="65">
        <v>208</v>
      </c>
      <c r="F1287" s="65">
        <v>95.5</v>
      </c>
      <c r="G1287" s="116" t="s">
        <v>485</v>
      </c>
      <c r="H1287" s="108" t="s">
        <v>485</v>
      </c>
      <c r="I1287" s="80" t="s">
        <v>405</v>
      </c>
      <c r="J1287" s="80" t="s">
        <v>406</v>
      </c>
      <c r="K1287" s="162"/>
      <c r="L1287" s="65">
        <v>0.64</v>
      </c>
      <c r="M1287" s="65"/>
      <c r="N1287" s="65"/>
      <c r="O1287" s="65">
        <v>230</v>
      </c>
      <c r="P1287" s="65">
        <v>366</v>
      </c>
      <c r="Q1287" s="65">
        <v>480</v>
      </c>
      <c r="R1287" s="65">
        <v>1.1399999999999999</v>
      </c>
      <c r="S1287" s="65">
        <v>2.2799999999999998</v>
      </c>
      <c r="T1287" s="65">
        <v>3.42</v>
      </c>
      <c r="U1287" s="65">
        <v>5.7</v>
      </c>
      <c r="V1287" s="65">
        <v>8.5500000000000007</v>
      </c>
      <c r="W1287" s="65">
        <v>11.4</v>
      </c>
      <c r="X1287" s="65">
        <v>94.7</v>
      </c>
      <c r="Y1287" s="65">
        <v>94.6</v>
      </c>
      <c r="Z1287" s="65">
        <v>95.3</v>
      </c>
      <c r="AA1287" s="65">
        <v>95.3</v>
      </c>
      <c r="AB1287" s="65">
        <v>94.6</v>
      </c>
      <c r="AC1287" s="65">
        <v>93.2</v>
      </c>
      <c r="AD1287" s="65">
        <v>94.7</v>
      </c>
      <c r="AE1287" s="65">
        <v>95.1</v>
      </c>
      <c r="AF1287" s="65">
        <v>95.7</v>
      </c>
      <c r="AG1287" s="65">
        <v>96</v>
      </c>
      <c r="AH1287" s="65">
        <v>96</v>
      </c>
      <c r="AI1287" s="65">
        <v>95.7</v>
      </c>
      <c r="AJ1287" s="65">
        <v>95</v>
      </c>
      <c r="AK1287" s="65">
        <v>95.8</v>
      </c>
      <c r="AL1287" s="65">
        <v>94.1</v>
      </c>
      <c r="AM1287" s="65">
        <v>95.1</v>
      </c>
      <c r="AN1287" s="65">
        <v>95.3</v>
      </c>
      <c r="AO1287" s="65">
        <v>95.5</v>
      </c>
      <c r="AP1287" s="65">
        <v>95.3</v>
      </c>
      <c r="AQ1287" s="65">
        <v>94.8</v>
      </c>
      <c r="AR1287" s="65">
        <v>95.3</v>
      </c>
      <c r="AS1287" s="61" t="str">
        <f t="shared" si="26"/>
        <v>Fronius USA11.4IG Plus 11.4-1 UNI [208V]</v>
      </c>
      <c r="AT1287" s="59"/>
      <c r="AU1287" s="219"/>
    </row>
    <row r="1288" spans="1:47" s="63" customFormat="1" ht="88.15" customHeight="1">
      <c r="A1288" s="254" t="s">
        <v>98</v>
      </c>
      <c r="B1288" s="254" t="s">
        <v>3570</v>
      </c>
      <c r="C1288" s="254" t="s">
        <v>1097</v>
      </c>
      <c r="D1288" s="65">
        <v>11.4</v>
      </c>
      <c r="E1288" s="65">
        <v>240</v>
      </c>
      <c r="F1288" s="65">
        <v>96</v>
      </c>
      <c r="G1288" s="116" t="s">
        <v>485</v>
      </c>
      <c r="H1288" s="108" t="s">
        <v>485</v>
      </c>
      <c r="I1288" s="80" t="s">
        <v>405</v>
      </c>
      <c r="J1288" s="80" t="s">
        <v>406</v>
      </c>
      <c r="K1288" s="162"/>
      <c r="L1288" s="65">
        <v>0.85</v>
      </c>
      <c r="M1288" s="65"/>
      <c r="N1288" s="65"/>
      <c r="O1288" s="65">
        <v>230</v>
      </c>
      <c r="P1288" s="65">
        <v>390</v>
      </c>
      <c r="Q1288" s="65">
        <v>480</v>
      </c>
      <c r="R1288" s="65">
        <v>1.1399999999999999</v>
      </c>
      <c r="S1288" s="65">
        <v>2.2799999999999998</v>
      </c>
      <c r="T1288" s="65">
        <v>3.42</v>
      </c>
      <c r="U1288" s="65">
        <v>5.7</v>
      </c>
      <c r="V1288" s="65">
        <v>8.5500000000000007</v>
      </c>
      <c r="W1288" s="65">
        <v>11.4</v>
      </c>
      <c r="X1288" s="65">
        <v>94.7</v>
      </c>
      <c r="Y1288" s="65">
        <v>95.2</v>
      </c>
      <c r="Z1288" s="65">
        <v>95.7</v>
      </c>
      <c r="AA1288" s="65">
        <v>95.8</v>
      </c>
      <c r="AB1288" s="65">
        <v>95.4</v>
      </c>
      <c r="AC1288" s="65">
        <v>94.5</v>
      </c>
      <c r="AD1288" s="65">
        <v>95.4</v>
      </c>
      <c r="AE1288" s="65">
        <v>94.6</v>
      </c>
      <c r="AF1288" s="65">
        <v>95.9</v>
      </c>
      <c r="AG1288" s="65">
        <v>96.2</v>
      </c>
      <c r="AH1288" s="65">
        <v>96.2</v>
      </c>
      <c r="AI1288" s="65">
        <v>96.2</v>
      </c>
      <c r="AJ1288" s="65">
        <v>95.9</v>
      </c>
      <c r="AK1288" s="65">
        <v>96.1</v>
      </c>
      <c r="AL1288" s="65">
        <v>94.2</v>
      </c>
      <c r="AM1288" s="65">
        <v>95.4</v>
      </c>
      <c r="AN1288" s="65">
        <v>95.6</v>
      </c>
      <c r="AO1288" s="65">
        <v>95.8</v>
      </c>
      <c r="AP1288" s="65">
        <v>95.8</v>
      </c>
      <c r="AQ1288" s="65">
        <v>95.7</v>
      </c>
      <c r="AR1288" s="65">
        <v>95.7</v>
      </c>
      <c r="AS1288" s="61" t="str">
        <f t="shared" si="26"/>
        <v>Fronius USA11.4IG Plus 11.4-1 UNI [240V]</v>
      </c>
      <c r="AT1288" s="59"/>
      <c r="AU1288" s="219"/>
    </row>
    <row r="1289" spans="1:47" s="63" customFormat="1" ht="88.15" customHeight="1">
      <c r="A1289" s="254" t="s">
        <v>98</v>
      </c>
      <c r="B1289" s="254" t="s">
        <v>3571</v>
      </c>
      <c r="C1289" s="254" t="s">
        <v>1098</v>
      </c>
      <c r="D1289" s="65">
        <v>11.4</v>
      </c>
      <c r="E1289" s="65">
        <v>277</v>
      </c>
      <c r="F1289" s="65">
        <v>96</v>
      </c>
      <c r="G1289" s="116" t="s">
        <v>485</v>
      </c>
      <c r="H1289" s="108" t="s">
        <v>485</v>
      </c>
      <c r="I1289" s="80" t="s">
        <v>405</v>
      </c>
      <c r="J1289" s="80" t="s">
        <v>406</v>
      </c>
      <c r="K1289" s="162"/>
      <c r="L1289" s="65">
        <v>1.1299999999999999</v>
      </c>
      <c r="M1289" s="65"/>
      <c r="N1289" s="65"/>
      <c r="O1289" s="65">
        <v>240</v>
      </c>
      <c r="P1289" s="65">
        <v>330</v>
      </c>
      <c r="Q1289" s="65">
        <v>480</v>
      </c>
      <c r="R1289" s="65">
        <v>1.1399999999999999</v>
      </c>
      <c r="S1289" s="65">
        <v>2.2799999999999998</v>
      </c>
      <c r="T1289" s="65">
        <v>3.42</v>
      </c>
      <c r="U1289" s="65">
        <v>5.7</v>
      </c>
      <c r="V1289" s="65">
        <v>8.5500000000000007</v>
      </c>
      <c r="W1289" s="65">
        <v>11.4</v>
      </c>
      <c r="X1289" s="65">
        <v>94.7</v>
      </c>
      <c r="Y1289" s="65">
        <v>95.6</v>
      </c>
      <c r="Z1289" s="65">
        <v>96</v>
      </c>
      <c r="AA1289" s="65">
        <v>96.1</v>
      </c>
      <c r="AB1289" s="65">
        <v>95.9</v>
      </c>
      <c r="AC1289" s="65">
        <v>95.3</v>
      </c>
      <c r="AD1289" s="65">
        <v>95.9</v>
      </c>
      <c r="AE1289" s="65">
        <v>94.8</v>
      </c>
      <c r="AF1289" s="65">
        <v>96</v>
      </c>
      <c r="AG1289" s="65">
        <v>96.2</v>
      </c>
      <c r="AH1289" s="65">
        <v>96.4</v>
      </c>
      <c r="AI1289" s="65">
        <v>96.4</v>
      </c>
      <c r="AJ1289" s="65">
        <v>96</v>
      </c>
      <c r="AK1289" s="65">
        <v>96.2</v>
      </c>
      <c r="AL1289" s="65">
        <v>94.4</v>
      </c>
      <c r="AM1289" s="65">
        <v>95.8</v>
      </c>
      <c r="AN1289" s="65">
        <v>95.8</v>
      </c>
      <c r="AO1289" s="65">
        <v>96.1</v>
      </c>
      <c r="AP1289" s="65">
        <v>96.2</v>
      </c>
      <c r="AQ1289" s="65">
        <v>96</v>
      </c>
      <c r="AR1289" s="65">
        <v>96</v>
      </c>
      <c r="AS1289" s="61" t="str">
        <f t="shared" si="26"/>
        <v>Fronius USA11.4IG Plus 11.4-1 UNI [277V]</v>
      </c>
      <c r="AT1289" s="59"/>
      <c r="AU1289" s="219"/>
    </row>
    <row r="1290" spans="1:47" s="63" customFormat="1" ht="30">
      <c r="A1290" s="254" t="s">
        <v>98</v>
      </c>
      <c r="B1290" s="254" t="s">
        <v>3572</v>
      </c>
      <c r="C1290" s="254" t="s">
        <v>1099</v>
      </c>
      <c r="D1290" s="65">
        <v>11.4</v>
      </c>
      <c r="E1290" s="65">
        <v>208</v>
      </c>
      <c r="F1290" s="65">
        <v>95</v>
      </c>
      <c r="G1290" s="116" t="s">
        <v>485</v>
      </c>
      <c r="H1290" s="108" t="s">
        <v>485</v>
      </c>
      <c r="I1290" s="80" t="s">
        <v>405</v>
      </c>
      <c r="J1290" s="80" t="s">
        <v>406</v>
      </c>
      <c r="K1290" s="162"/>
      <c r="L1290" s="65">
        <v>0.9</v>
      </c>
      <c r="M1290" s="65"/>
      <c r="N1290" s="65"/>
      <c r="O1290" s="65">
        <v>230</v>
      </c>
      <c r="P1290" s="65">
        <v>365</v>
      </c>
      <c r="Q1290" s="65">
        <v>480</v>
      </c>
      <c r="R1290" s="65">
        <v>1.1399999999999999</v>
      </c>
      <c r="S1290" s="65">
        <v>2.2799999999999998</v>
      </c>
      <c r="T1290" s="65">
        <v>3.42</v>
      </c>
      <c r="U1290" s="65">
        <v>5.7</v>
      </c>
      <c r="V1290" s="65">
        <v>8.5500000000000007</v>
      </c>
      <c r="W1290" s="65">
        <v>11.4</v>
      </c>
      <c r="X1290" s="65">
        <v>94.2</v>
      </c>
      <c r="Y1290" s="65">
        <v>94.3</v>
      </c>
      <c r="Z1290" s="65">
        <v>95.1</v>
      </c>
      <c r="AA1290" s="65">
        <v>95.1</v>
      </c>
      <c r="AB1290" s="65">
        <v>94.4</v>
      </c>
      <c r="AC1290" s="65">
        <v>93</v>
      </c>
      <c r="AD1290" s="65">
        <v>94.55</v>
      </c>
      <c r="AE1290" s="65">
        <v>94.4</v>
      </c>
      <c r="AF1290" s="65">
        <v>95.3</v>
      </c>
      <c r="AG1290" s="65">
        <v>95.8</v>
      </c>
      <c r="AH1290" s="65">
        <v>95.9</v>
      </c>
      <c r="AI1290" s="65">
        <v>95.6</v>
      </c>
      <c r="AJ1290" s="65">
        <v>94.9</v>
      </c>
      <c r="AK1290" s="65">
        <v>95.59</v>
      </c>
      <c r="AL1290" s="65">
        <v>93.4</v>
      </c>
      <c r="AM1290" s="65">
        <v>94.6</v>
      </c>
      <c r="AN1290" s="65">
        <v>95</v>
      </c>
      <c r="AO1290" s="65">
        <v>95.3</v>
      </c>
      <c r="AP1290" s="65">
        <v>95.2</v>
      </c>
      <c r="AQ1290" s="65">
        <v>94.7</v>
      </c>
      <c r="AR1290" s="65">
        <v>95.05</v>
      </c>
      <c r="AS1290" s="61" t="str">
        <f t="shared" si="26"/>
        <v>Fronius USA11.4IG Plus 11.4-3 Delta [208V]</v>
      </c>
      <c r="AT1290" s="59"/>
      <c r="AU1290" s="219"/>
    </row>
    <row r="1291" spans="1:47" s="63" customFormat="1" ht="30">
      <c r="A1291" s="254" t="s">
        <v>98</v>
      </c>
      <c r="B1291" s="254" t="s">
        <v>3573</v>
      </c>
      <c r="C1291" s="254" t="s">
        <v>1100</v>
      </c>
      <c r="D1291" s="65">
        <v>11.4</v>
      </c>
      <c r="E1291" s="65">
        <v>240</v>
      </c>
      <c r="F1291" s="65">
        <v>95.5</v>
      </c>
      <c r="G1291" s="116" t="s">
        <v>485</v>
      </c>
      <c r="H1291" s="108" t="s">
        <v>485</v>
      </c>
      <c r="I1291" s="80" t="s">
        <v>405</v>
      </c>
      <c r="J1291" s="80" t="s">
        <v>406</v>
      </c>
      <c r="K1291" s="162"/>
      <c r="L1291" s="65">
        <v>1</v>
      </c>
      <c r="M1291" s="65"/>
      <c r="N1291" s="65"/>
      <c r="O1291" s="65">
        <v>230</v>
      </c>
      <c r="P1291" s="65">
        <v>390</v>
      </c>
      <c r="Q1291" s="65">
        <v>480</v>
      </c>
      <c r="R1291" s="65">
        <v>1.1399999999999999</v>
      </c>
      <c r="S1291" s="65">
        <v>2.2799999999999998</v>
      </c>
      <c r="T1291" s="65">
        <v>3.42</v>
      </c>
      <c r="U1291" s="65">
        <v>5.7</v>
      </c>
      <c r="V1291" s="65">
        <v>8.5500000000000007</v>
      </c>
      <c r="W1291" s="65">
        <v>11.4</v>
      </c>
      <c r="X1291" s="65">
        <v>94.3</v>
      </c>
      <c r="Y1291" s="65">
        <v>95</v>
      </c>
      <c r="Z1291" s="65">
        <v>95.6</v>
      </c>
      <c r="AA1291" s="65">
        <v>95.7</v>
      </c>
      <c r="AB1291" s="65">
        <v>95.2</v>
      </c>
      <c r="AC1291" s="65">
        <v>94.2</v>
      </c>
      <c r="AD1291" s="65">
        <v>95.25</v>
      </c>
      <c r="AE1291" s="65">
        <v>94.1</v>
      </c>
      <c r="AF1291" s="65">
        <v>95.7</v>
      </c>
      <c r="AG1291" s="65">
        <v>96</v>
      </c>
      <c r="AH1291" s="65">
        <v>96.2</v>
      </c>
      <c r="AI1291" s="65">
        <v>96.1</v>
      </c>
      <c r="AJ1291" s="65">
        <v>95.7</v>
      </c>
      <c r="AK1291" s="65">
        <v>95.99</v>
      </c>
      <c r="AL1291" s="65">
        <v>93.4</v>
      </c>
      <c r="AM1291" s="65">
        <v>95.1</v>
      </c>
      <c r="AN1291" s="65">
        <v>95.4</v>
      </c>
      <c r="AO1291" s="65">
        <v>95.7</v>
      </c>
      <c r="AP1291" s="65">
        <v>95.7</v>
      </c>
      <c r="AQ1291" s="65">
        <v>95.6</v>
      </c>
      <c r="AR1291" s="65">
        <v>95.54</v>
      </c>
      <c r="AS1291" s="61" t="str">
        <f t="shared" si="26"/>
        <v>Fronius USA11.4IG Plus 11.4-3 Delta [240V]</v>
      </c>
      <c r="AT1291" s="59"/>
      <c r="AU1291" s="219"/>
    </row>
    <row r="1292" spans="1:47" s="63" customFormat="1" ht="45">
      <c r="A1292" s="254" t="s">
        <v>98</v>
      </c>
      <c r="B1292" s="254" t="s">
        <v>3574</v>
      </c>
      <c r="C1292" s="254" t="s">
        <v>1603</v>
      </c>
      <c r="D1292" s="65">
        <v>11.4</v>
      </c>
      <c r="E1292" s="65">
        <v>208</v>
      </c>
      <c r="F1292" s="65">
        <v>95</v>
      </c>
      <c r="G1292" s="116" t="s">
        <v>485</v>
      </c>
      <c r="H1292" s="108" t="s">
        <v>485</v>
      </c>
      <c r="I1292" s="80" t="s">
        <v>405</v>
      </c>
      <c r="J1292" s="80" t="s">
        <v>406</v>
      </c>
      <c r="K1292" s="162"/>
      <c r="L1292" s="65">
        <v>0.77</v>
      </c>
      <c r="M1292" s="65">
        <v>11.4</v>
      </c>
      <c r="N1292" s="65">
        <v>0.77</v>
      </c>
      <c r="O1292" s="65">
        <v>230</v>
      </c>
      <c r="P1292" s="65">
        <v>366</v>
      </c>
      <c r="Q1292" s="65">
        <v>480</v>
      </c>
      <c r="R1292" s="65">
        <v>1.1399999999999999</v>
      </c>
      <c r="S1292" s="65">
        <v>2.2799999999999998</v>
      </c>
      <c r="T1292" s="65">
        <v>3.42</v>
      </c>
      <c r="U1292" s="65">
        <v>5.7</v>
      </c>
      <c r="V1292" s="65">
        <v>8.5500000000000007</v>
      </c>
      <c r="W1292" s="65">
        <v>11.4</v>
      </c>
      <c r="X1292" s="65">
        <v>94.4</v>
      </c>
      <c r="Y1292" s="65">
        <v>94.6</v>
      </c>
      <c r="Z1292" s="65">
        <v>95.1</v>
      </c>
      <c r="AA1292" s="65">
        <v>95.1</v>
      </c>
      <c r="AB1292" s="65">
        <v>94.5</v>
      </c>
      <c r="AC1292" s="65">
        <v>93.3</v>
      </c>
      <c r="AD1292" s="65">
        <v>94.6</v>
      </c>
      <c r="AE1292" s="65">
        <v>94.6</v>
      </c>
      <c r="AF1292" s="65">
        <v>95.3</v>
      </c>
      <c r="AG1292" s="65">
        <v>95.7</v>
      </c>
      <c r="AH1292" s="65">
        <v>95.8</v>
      </c>
      <c r="AI1292" s="65">
        <v>95.4</v>
      </c>
      <c r="AJ1292" s="65">
        <v>94.8</v>
      </c>
      <c r="AK1292" s="65">
        <v>95.5</v>
      </c>
      <c r="AL1292" s="65">
        <v>93.3</v>
      </c>
      <c r="AM1292" s="65">
        <v>95</v>
      </c>
      <c r="AN1292" s="65">
        <v>95.2</v>
      </c>
      <c r="AO1292" s="65">
        <v>95.3</v>
      </c>
      <c r="AP1292" s="65">
        <v>95.2</v>
      </c>
      <c r="AQ1292" s="65">
        <v>94.7</v>
      </c>
      <c r="AR1292" s="65">
        <v>95.1</v>
      </c>
      <c r="AS1292" s="61" t="str">
        <f t="shared" si="26"/>
        <v>Fronius USA11.4IG Plus A 11.4 [208V]</v>
      </c>
      <c r="AT1292" s="59"/>
      <c r="AU1292" s="219"/>
    </row>
    <row r="1293" spans="1:47" s="63" customFormat="1" ht="45">
      <c r="A1293" s="254" t="s">
        <v>98</v>
      </c>
      <c r="B1293" s="254" t="s">
        <v>3575</v>
      </c>
      <c r="C1293" s="254" t="s">
        <v>1604</v>
      </c>
      <c r="D1293" s="65">
        <v>11.4</v>
      </c>
      <c r="E1293" s="65">
        <v>240</v>
      </c>
      <c r="F1293" s="65">
        <v>95.5</v>
      </c>
      <c r="G1293" s="116" t="s">
        <v>485</v>
      </c>
      <c r="H1293" s="108" t="s">
        <v>485</v>
      </c>
      <c r="I1293" s="80" t="s">
        <v>405</v>
      </c>
      <c r="J1293" s="80" t="s">
        <v>406</v>
      </c>
      <c r="K1293" s="162"/>
      <c r="L1293" s="65">
        <v>1</v>
      </c>
      <c r="M1293" s="65">
        <v>11.4</v>
      </c>
      <c r="N1293" s="65">
        <v>1</v>
      </c>
      <c r="O1293" s="65">
        <v>230</v>
      </c>
      <c r="P1293" s="65">
        <v>390</v>
      </c>
      <c r="Q1293" s="65">
        <v>480</v>
      </c>
      <c r="R1293" s="65">
        <v>1.1399999999999999</v>
      </c>
      <c r="S1293" s="65">
        <v>2.2799999999999998</v>
      </c>
      <c r="T1293" s="65">
        <v>3.42</v>
      </c>
      <c r="U1293" s="65">
        <v>5.7</v>
      </c>
      <c r="V1293" s="65">
        <v>8.5500000000000007</v>
      </c>
      <c r="W1293" s="65">
        <v>11.4</v>
      </c>
      <c r="X1293" s="65">
        <v>94.6</v>
      </c>
      <c r="Y1293" s="65">
        <v>95.2</v>
      </c>
      <c r="Z1293" s="65">
        <v>95.6</v>
      </c>
      <c r="AA1293" s="65">
        <v>95.7</v>
      </c>
      <c r="AB1293" s="65">
        <v>95.3</v>
      </c>
      <c r="AC1293" s="65">
        <v>94.5</v>
      </c>
      <c r="AD1293" s="65">
        <v>95.3</v>
      </c>
      <c r="AE1293" s="65">
        <v>94.3</v>
      </c>
      <c r="AF1293" s="65">
        <v>95.7</v>
      </c>
      <c r="AG1293" s="65">
        <v>95.9</v>
      </c>
      <c r="AH1293" s="65">
        <v>96.1</v>
      </c>
      <c r="AI1293" s="65">
        <v>96</v>
      </c>
      <c r="AJ1293" s="65">
        <v>95.6</v>
      </c>
      <c r="AK1293" s="65">
        <v>95.9</v>
      </c>
      <c r="AL1293" s="65">
        <v>93.6</v>
      </c>
      <c r="AM1293" s="65">
        <v>95.4</v>
      </c>
      <c r="AN1293" s="65">
        <v>95.5</v>
      </c>
      <c r="AO1293" s="65">
        <v>95.7</v>
      </c>
      <c r="AP1293" s="65">
        <v>95.8</v>
      </c>
      <c r="AQ1293" s="65">
        <v>95.5</v>
      </c>
      <c r="AR1293" s="65">
        <v>95.6</v>
      </c>
      <c r="AS1293" s="61" t="str">
        <f t="shared" si="26"/>
        <v>Fronius USA11.4IG Plus A 11.4 [240V]</v>
      </c>
      <c r="AT1293" s="59"/>
      <c r="AU1293" s="219"/>
    </row>
    <row r="1294" spans="1:47" s="63" customFormat="1" ht="45">
      <c r="A1294" s="254" t="s">
        <v>98</v>
      </c>
      <c r="B1294" s="254" t="s">
        <v>3576</v>
      </c>
      <c r="C1294" s="254" t="s">
        <v>1605</v>
      </c>
      <c r="D1294" s="65">
        <v>11.4</v>
      </c>
      <c r="E1294" s="65">
        <v>277</v>
      </c>
      <c r="F1294" s="65">
        <v>96</v>
      </c>
      <c r="G1294" s="116" t="s">
        <v>485</v>
      </c>
      <c r="H1294" s="108" t="s">
        <v>485</v>
      </c>
      <c r="I1294" s="80" t="s">
        <v>405</v>
      </c>
      <c r="J1294" s="80" t="s">
        <v>406</v>
      </c>
      <c r="K1294" s="162"/>
      <c r="L1294" s="65">
        <v>1.36</v>
      </c>
      <c r="M1294" s="65">
        <v>11.4</v>
      </c>
      <c r="N1294" s="65">
        <v>1.36</v>
      </c>
      <c r="O1294" s="65">
        <v>230</v>
      </c>
      <c r="P1294" s="65">
        <v>330</v>
      </c>
      <c r="Q1294" s="65">
        <v>480</v>
      </c>
      <c r="R1294" s="65">
        <v>1.1399999999999999</v>
      </c>
      <c r="S1294" s="65">
        <v>2.2799999999999998</v>
      </c>
      <c r="T1294" s="65">
        <v>3.42</v>
      </c>
      <c r="U1294" s="65">
        <v>5.7</v>
      </c>
      <c r="V1294" s="65">
        <v>8.5500000000000007</v>
      </c>
      <c r="W1294" s="65">
        <v>11.4</v>
      </c>
      <c r="X1294" s="65">
        <v>94.7</v>
      </c>
      <c r="Y1294" s="65">
        <v>95.7</v>
      </c>
      <c r="Z1294" s="65">
        <v>95.9</v>
      </c>
      <c r="AA1294" s="65">
        <v>96</v>
      </c>
      <c r="AB1294" s="65">
        <v>95.8</v>
      </c>
      <c r="AC1294" s="65">
        <v>95.3</v>
      </c>
      <c r="AD1294" s="65">
        <v>95.8</v>
      </c>
      <c r="AE1294" s="65">
        <v>94.5</v>
      </c>
      <c r="AF1294" s="65">
        <v>95.9</v>
      </c>
      <c r="AG1294" s="65">
        <v>96.1</v>
      </c>
      <c r="AH1294" s="65">
        <v>96.3</v>
      </c>
      <c r="AI1294" s="65">
        <v>96.2</v>
      </c>
      <c r="AJ1294" s="65">
        <v>95.9</v>
      </c>
      <c r="AK1294" s="65">
        <v>96.1</v>
      </c>
      <c r="AL1294" s="65">
        <v>93.9</v>
      </c>
      <c r="AM1294" s="65">
        <v>95.7</v>
      </c>
      <c r="AN1294" s="65">
        <v>95.7</v>
      </c>
      <c r="AO1294" s="65">
        <v>96</v>
      </c>
      <c r="AP1294" s="65">
        <v>96.1</v>
      </c>
      <c r="AQ1294" s="65">
        <v>96.1</v>
      </c>
      <c r="AR1294" s="65">
        <v>95.9</v>
      </c>
      <c r="AS1294" s="61" t="str">
        <f t="shared" si="26"/>
        <v>Fronius USA11.4IG Plus A 11.4 [277V]</v>
      </c>
      <c r="AT1294" s="59"/>
      <c r="AU1294" s="219"/>
    </row>
    <row r="1295" spans="1:47" s="63" customFormat="1" ht="45">
      <c r="A1295" s="254" t="s">
        <v>98</v>
      </c>
      <c r="B1295" s="254" t="s">
        <v>3577</v>
      </c>
      <c r="C1295" s="254" t="s">
        <v>1606</v>
      </c>
      <c r="D1295" s="65">
        <v>11.4</v>
      </c>
      <c r="E1295" s="65">
        <v>208</v>
      </c>
      <c r="F1295" s="65">
        <v>95</v>
      </c>
      <c r="G1295" s="116" t="s">
        <v>485</v>
      </c>
      <c r="H1295" s="108" t="s">
        <v>485</v>
      </c>
      <c r="I1295" s="80" t="s">
        <v>405</v>
      </c>
      <c r="J1295" s="80" t="s">
        <v>406</v>
      </c>
      <c r="K1295" s="162"/>
      <c r="L1295" s="65">
        <v>0.77</v>
      </c>
      <c r="M1295" s="65">
        <v>11.4</v>
      </c>
      <c r="N1295" s="65">
        <v>0.77</v>
      </c>
      <c r="O1295" s="65">
        <v>230</v>
      </c>
      <c r="P1295" s="65">
        <v>366</v>
      </c>
      <c r="Q1295" s="65">
        <v>480</v>
      </c>
      <c r="R1295" s="65">
        <v>1.1399999999999999</v>
      </c>
      <c r="S1295" s="65">
        <v>2.2799999999999998</v>
      </c>
      <c r="T1295" s="65">
        <v>3.42</v>
      </c>
      <c r="U1295" s="65">
        <v>5.7</v>
      </c>
      <c r="V1295" s="65">
        <v>8.5500000000000007</v>
      </c>
      <c r="W1295" s="65">
        <v>11.4</v>
      </c>
      <c r="X1295" s="65">
        <v>94.4</v>
      </c>
      <c r="Y1295" s="65">
        <v>94.6</v>
      </c>
      <c r="Z1295" s="65">
        <v>95.1</v>
      </c>
      <c r="AA1295" s="65">
        <v>95.1</v>
      </c>
      <c r="AB1295" s="65">
        <v>94.5</v>
      </c>
      <c r="AC1295" s="65">
        <v>93.3</v>
      </c>
      <c r="AD1295" s="65">
        <v>94.6</v>
      </c>
      <c r="AE1295" s="65">
        <v>94.6</v>
      </c>
      <c r="AF1295" s="65">
        <v>95.3</v>
      </c>
      <c r="AG1295" s="65">
        <v>95.7</v>
      </c>
      <c r="AH1295" s="65">
        <v>95.8</v>
      </c>
      <c r="AI1295" s="65">
        <v>95.4</v>
      </c>
      <c r="AJ1295" s="65">
        <v>94.8</v>
      </c>
      <c r="AK1295" s="65">
        <v>95.5</v>
      </c>
      <c r="AL1295" s="65">
        <v>93.3</v>
      </c>
      <c r="AM1295" s="65">
        <v>95</v>
      </c>
      <c r="AN1295" s="65">
        <v>95.2</v>
      </c>
      <c r="AO1295" s="65">
        <v>95.3</v>
      </c>
      <c r="AP1295" s="65">
        <v>95.2</v>
      </c>
      <c r="AQ1295" s="65">
        <v>94.7</v>
      </c>
      <c r="AR1295" s="65">
        <v>95.1</v>
      </c>
      <c r="AS1295" s="61" t="str">
        <f t="shared" si="26"/>
        <v>Fronius USA11.4IG Plus A 11.4-3 Delta [208V]</v>
      </c>
      <c r="AT1295" s="59"/>
      <c r="AU1295" s="219"/>
    </row>
    <row r="1296" spans="1:47" s="63" customFormat="1" ht="45">
      <c r="A1296" s="254" t="s">
        <v>98</v>
      </c>
      <c r="B1296" s="254" t="s">
        <v>3578</v>
      </c>
      <c r="C1296" s="254" t="s">
        <v>1607</v>
      </c>
      <c r="D1296" s="65">
        <v>11.4</v>
      </c>
      <c r="E1296" s="65">
        <v>240</v>
      </c>
      <c r="F1296" s="65">
        <v>96</v>
      </c>
      <c r="G1296" s="116" t="s">
        <v>485</v>
      </c>
      <c r="H1296" s="108" t="s">
        <v>485</v>
      </c>
      <c r="I1296" s="80" t="s">
        <v>405</v>
      </c>
      <c r="J1296" s="80" t="s">
        <v>406</v>
      </c>
      <c r="K1296" s="162"/>
      <c r="L1296" s="65">
        <v>1.2</v>
      </c>
      <c r="M1296" s="65">
        <v>11.4</v>
      </c>
      <c r="N1296" s="65">
        <v>1.2</v>
      </c>
      <c r="O1296" s="65">
        <v>230</v>
      </c>
      <c r="P1296" s="65">
        <v>390</v>
      </c>
      <c r="Q1296" s="65">
        <v>480</v>
      </c>
      <c r="R1296" s="65">
        <v>1.1399999999999999</v>
      </c>
      <c r="S1296" s="65">
        <v>2.2799999999999998</v>
      </c>
      <c r="T1296" s="65">
        <v>3.42</v>
      </c>
      <c r="U1296" s="65">
        <v>5.7</v>
      </c>
      <c r="V1296" s="65">
        <v>8.5500000000000007</v>
      </c>
      <c r="W1296" s="65">
        <v>11.4</v>
      </c>
      <c r="X1296" s="65">
        <v>94.7</v>
      </c>
      <c r="Y1296" s="65">
        <v>95.4</v>
      </c>
      <c r="Z1296" s="65">
        <v>95.8</v>
      </c>
      <c r="AA1296" s="65">
        <v>95.8</v>
      </c>
      <c r="AB1296" s="65">
        <v>95.5</v>
      </c>
      <c r="AC1296" s="65">
        <v>94.7</v>
      </c>
      <c r="AD1296" s="65">
        <v>95.5</v>
      </c>
      <c r="AE1296" s="65">
        <v>94.5</v>
      </c>
      <c r="AF1296" s="65">
        <v>95.8</v>
      </c>
      <c r="AG1296" s="65">
        <v>96</v>
      </c>
      <c r="AH1296" s="65">
        <v>96.3</v>
      </c>
      <c r="AI1296" s="65">
        <v>96.2</v>
      </c>
      <c r="AJ1296" s="65">
        <v>95.8</v>
      </c>
      <c r="AK1296" s="65">
        <v>96.1</v>
      </c>
      <c r="AL1296" s="65">
        <v>94</v>
      </c>
      <c r="AM1296" s="65">
        <v>95.4</v>
      </c>
      <c r="AN1296" s="65">
        <v>95.5</v>
      </c>
      <c r="AO1296" s="65">
        <v>95.8</v>
      </c>
      <c r="AP1296" s="65">
        <v>95.9</v>
      </c>
      <c r="AQ1296" s="65">
        <v>95.7</v>
      </c>
      <c r="AR1296" s="65">
        <v>95.7</v>
      </c>
      <c r="AS1296" s="61" t="str">
        <f t="shared" si="26"/>
        <v>Fronius USA11.4IG Plus A 11.4-3 Delta [240V]</v>
      </c>
      <c r="AT1296" s="59"/>
      <c r="AU1296" s="219"/>
    </row>
    <row r="1297" spans="1:47" s="63" customFormat="1" ht="30">
      <c r="A1297" s="254" t="s">
        <v>98</v>
      </c>
      <c r="B1297" s="254" t="s">
        <v>3579</v>
      </c>
      <c r="C1297" s="254" t="s">
        <v>1096</v>
      </c>
      <c r="D1297" s="65">
        <v>11.4</v>
      </c>
      <c r="E1297" s="65">
        <v>208</v>
      </c>
      <c r="F1297" s="65">
        <v>95</v>
      </c>
      <c r="G1297" s="116" t="s">
        <v>485</v>
      </c>
      <c r="H1297" s="108" t="s">
        <v>485</v>
      </c>
      <c r="I1297" s="80" t="s">
        <v>405</v>
      </c>
      <c r="J1297" s="80" t="s">
        <v>406</v>
      </c>
      <c r="K1297" s="162"/>
      <c r="L1297" s="65">
        <v>0.77</v>
      </c>
      <c r="M1297" s="65">
        <v>11.4</v>
      </c>
      <c r="N1297" s="65">
        <v>0.77</v>
      </c>
      <c r="O1297" s="65">
        <v>230</v>
      </c>
      <c r="P1297" s="65">
        <v>366</v>
      </c>
      <c r="Q1297" s="65">
        <v>480</v>
      </c>
      <c r="R1297" s="65">
        <v>1.1399999999999999</v>
      </c>
      <c r="S1297" s="65">
        <v>2.2799999999999998</v>
      </c>
      <c r="T1297" s="65">
        <v>3.42</v>
      </c>
      <c r="U1297" s="65">
        <v>5.7</v>
      </c>
      <c r="V1297" s="65">
        <v>8.5500000000000007</v>
      </c>
      <c r="W1297" s="65">
        <v>11.4</v>
      </c>
      <c r="X1297" s="65">
        <v>94.38</v>
      </c>
      <c r="Y1297" s="65">
        <v>94.56</v>
      </c>
      <c r="Z1297" s="65">
        <v>95.11</v>
      </c>
      <c r="AA1297" s="65">
        <v>95.08</v>
      </c>
      <c r="AB1297" s="65">
        <v>94.48</v>
      </c>
      <c r="AC1297" s="65">
        <v>93.34</v>
      </c>
      <c r="AD1297" s="65">
        <v>94.63</v>
      </c>
      <c r="AE1297" s="65">
        <v>94.57</v>
      </c>
      <c r="AF1297" s="65">
        <v>95.31</v>
      </c>
      <c r="AG1297" s="65">
        <v>95.74</v>
      </c>
      <c r="AH1297" s="65">
        <v>95.78</v>
      </c>
      <c r="AI1297" s="65">
        <v>95.43</v>
      </c>
      <c r="AJ1297" s="65">
        <v>94.8</v>
      </c>
      <c r="AK1297" s="65">
        <v>95.47</v>
      </c>
      <c r="AL1297" s="65">
        <v>93.33</v>
      </c>
      <c r="AM1297" s="65">
        <v>94.99</v>
      </c>
      <c r="AN1297" s="65">
        <v>95.17</v>
      </c>
      <c r="AO1297" s="65">
        <v>95.33</v>
      </c>
      <c r="AP1297" s="65">
        <v>95.22</v>
      </c>
      <c r="AQ1297" s="65">
        <v>94.66</v>
      </c>
      <c r="AR1297" s="65">
        <v>95.12</v>
      </c>
      <c r="AS1297" s="61" t="str">
        <f t="shared" si="26"/>
        <v>Fronius USA11.4IG Plus V 11.4 [208V]</v>
      </c>
      <c r="AT1297" s="59"/>
      <c r="AU1297" s="219"/>
    </row>
    <row r="1298" spans="1:47" s="63" customFormat="1" ht="30">
      <c r="A1298" s="254" t="s">
        <v>98</v>
      </c>
      <c r="B1298" s="254" t="s">
        <v>3580</v>
      </c>
      <c r="C1298" s="254" t="s">
        <v>1097</v>
      </c>
      <c r="D1298" s="65">
        <v>11.4</v>
      </c>
      <c r="E1298" s="65">
        <v>240</v>
      </c>
      <c r="F1298" s="65">
        <v>95.5</v>
      </c>
      <c r="G1298" s="116" t="s">
        <v>485</v>
      </c>
      <c r="H1298" s="108" t="s">
        <v>485</v>
      </c>
      <c r="I1298" s="80" t="s">
        <v>405</v>
      </c>
      <c r="J1298" s="80" t="s">
        <v>406</v>
      </c>
      <c r="K1298" s="162"/>
      <c r="L1298" s="65">
        <v>1</v>
      </c>
      <c r="M1298" s="65">
        <v>11.4</v>
      </c>
      <c r="N1298" s="65">
        <v>1</v>
      </c>
      <c r="O1298" s="65">
        <v>230</v>
      </c>
      <c r="P1298" s="65">
        <v>390</v>
      </c>
      <c r="Q1298" s="65">
        <v>480</v>
      </c>
      <c r="R1298" s="65">
        <v>1.1399999999999999</v>
      </c>
      <c r="S1298" s="65">
        <v>2.2799999999999998</v>
      </c>
      <c r="T1298" s="65">
        <v>3.42</v>
      </c>
      <c r="U1298" s="65">
        <v>5.7</v>
      </c>
      <c r="V1298" s="65">
        <v>8.5500000000000007</v>
      </c>
      <c r="W1298" s="65">
        <v>11.4</v>
      </c>
      <c r="X1298" s="65">
        <v>94.59</v>
      </c>
      <c r="Y1298" s="65">
        <v>95.19</v>
      </c>
      <c r="Z1298" s="65">
        <v>95.62</v>
      </c>
      <c r="AA1298" s="65">
        <v>95.67</v>
      </c>
      <c r="AB1298" s="65">
        <v>95.28</v>
      </c>
      <c r="AC1298" s="65">
        <v>94.5</v>
      </c>
      <c r="AD1298" s="65">
        <v>95.33</v>
      </c>
      <c r="AE1298" s="65">
        <v>94.33</v>
      </c>
      <c r="AF1298" s="65">
        <v>95.72</v>
      </c>
      <c r="AG1298" s="65">
        <v>95.9</v>
      </c>
      <c r="AH1298" s="65">
        <v>96.12</v>
      </c>
      <c r="AI1298" s="65">
        <v>96.01</v>
      </c>
      <c r="AJ1298" s="65">
        <v>95.61</v>
      </c>
      <c r="AK1298" s="65">
        <v>95.92</v>
      </c>
      <c r="AL1298" s="65">
        <v>93.56</v>
      </c>
      <c r="AM1298" s="65">
        <v>95.36</v>
      </c>
      <c r="AN1298" s="65">
        <v>95.49</v>
      </c>
      <c r="AO1298" s="65">
        <v>95.7</v>
      </c>
      <c r="AP1298" s="65">
        <v>95.77</v>
      </c>
      <c r="AQ1298" s="65">
        <v>95.51</v>
      </c>
      <c r="AR1298" s="65">
        <v>95.6</v>
      </c>
      <c r="AS1298" s="61" t="str">
        <f t="shared" si="26"/>
        <v>Fronius USA11.4IG Plus V 11.4 [240V]</v>
      </c>
      <c r="AT1298" s="59"/>
      <c r="AU1298" s="219"/>
    </row>
    <row r="1299" spans="1:47" s="63" customFormat="1" ht="30">
      <c r="A1299" s="254" t="s">
        <v>98</v>
      </c>
      <c r="B1299" s="254" t="s">
        <v>3581</v>
      </c>
      <c r="C1299" s="254" t="s">
        <v>1098</v>
      </c>
      <c r="D1299" s="65">
        <v>11.4</v>
      </c>
      <c r="E1299" s="65">
        <v>277</v>
      </c>
      <c r="F1299" s="65">
        <v>96</v>
      </c>
      <c r="G1299" s="116" t="s">
        <v>485</v>
      </c>
      <c r="H1299" s="108" t="s">
        <v>485</v>
      </c>
      <c r="I1299" s="80" t="s">
        <v>405</v>
      </c>
      <c r="J1299" s="80" t="s">
        <v>406</v>
      </c>
      <c r="K1299" s="162"/>
      <c r="L1299" s="65">
        <v>1.36</v>
      </c>
      <c r="M1299" s="65">
        <v>11.4</v>
      </c>
      <c r="N1299" s="65">
        <v>1.36</v>
      </c>
      <c r="O1299" s="65">
        <v>230</v>
      </c>
      <c r="P1299" s="65">
        <v>330</v>
      </c>
      <c r="Q1299" s="65">
        <v>480</v>
      </c>
      <c r="R1299" s="65">
        <v>1.1399999999999999</v>
      </c>
      <c r="S1299" s="65">
        <v>2.2799999999999998</v>
      </c>
      <c r="T1299" s="65">
        <v>3.42</v>
      </c>
      <c r="U1299" s="65">
        <v>5.7</v>
      </c>
      <c r="V1299" s="65">
        <v>8.5500000000000007</v>
      </c>
      <c r="W1299" s="65">
        <v>11.4</v>
      </c>
      <c r="X1299" s="65">
        <v>94.66</v>
      </c>
      <c r="Y1299" s="65">
        <v>95.65</v>
      </c>
      <c r="Z1299" s="65">
        <v>95.94</v>
      </c>
      <c r="AA1299" s="65">
        <v>96.03</v>
      </c>
      <c r="AB1299" s="65">
        <v>95.84</v>
      </c>
      <c r="AC1299" s="65">
        <v>95.31</v>
      </c>
      <c r="AD1299" s="65">
        <v>95.81</v>
      </c>
      <c r="AE1299" s="65">
        <v>94.49</v>
      </c>
      <c r="AF1299" s="65">
        <v>95.89</v>
      </c>
      <c r="AG1299" s="65">
        <v>96.13</v>
      </c>
      <c r="AH1299" s="65">
        <v>96.27</v>
      </c>
      <c r="AI1299" s="65">
        <v>96.21</v>
      </c>
      <c r="AJ1299" s="65">
        <v>95.88</v>
      </c>
      <c r="AK1299" s="65">
        <v>96.11</v>
      </c>
      <c r="AL1299" s="65">
        <v>93.86</v>
      </c>
      <c r="AM1299" s="65">
        <v>95.69</v>
      </c>
      <c r="AN1299" s="65">
        <v>95.65</v>
      </c>
      <c r="AO1299" s="65">
        <v>95.97</v>
      </c>
      <c r="AP1299" s="65">
        <v>96.14</v>
      </c>
      <c r="AQ1299" s="65">
        <v>96.05</v>
      </c>
      <c r="AR1299" s="65">
        <v>95.93</v>
      </c>
      <c r="AS1299" s="61" t="str">
        <f t="shared" si="26"/>
        <v>Fronius USA11.4IG Plus V 11.4 [277V]</v>
      </c>
      <c r="AT1299" s="59"/>
      <c r="AU1299" s="219"/>
    </row>
    <row r="1300" spans="1:47" s="63" customFormat="1" ht="30">
      <c r="A1300" s="254" t="s">
        <v>98</v>
      </c>
      <c r="B1300" s="254" t="s">
        <v>3582</v>
      </c>
      <c r="C1300" s="254" t="s">
        <v>1099</v>
      </c>
      <c r="D1300" s="65">
        <v>11.4</v>
      </c>
      <c r="E1300" s="65">
        <v>208</v>
      </c>
      <c r="F1300" s="65">
        <v>95</v>
      </c>
      <c r="G1300" s="116" t="s">
        <v>485</v>
      </c>
      <c r="H1300" s="108" t="s">
        <v>485</v>
      </c>
      <c r="I1300" s="80" t="s">
        <v>405</v>
      </c>
      <c r="J1300" s="80" t="s">
        <v>406</v>
      </c>
      <c r="K1300" s="162"/>
      <c r="L1300" s="65">
        <v>0.77</v>
      </c>
      <c r="M1300" s="65">
        <v>11.4</v>
      </c>
      <c r="N1300" s="65">
        <v>0.77</v>
      </c>
      <c r="O1300" s="65">
        <v>230</v>
      </c>
      <c r="P1300" s="65">
        <v>366</v>
      </c>
      <c r="Q1300" s="65">
        <v>480</v>
      </c>
      <c r="R1300" s="65">
        <v>1.1399999999999999</v>
      </c>
      <c r="S1300" s="65">
        <v>2.2799999999999998</v>
      </c>
      <c r="T1300" s="65">
        <v>3.42</v>
      </c>
      <c r="U1300" s="65">
        <v>5.7</v>
      </c>
      <c r="V1300" s="65">
        <v>8.5500000000000007</v>
      </c>
      <c r="W1300" s="65">
        <v>11.4</v>
      </c>
      <c r="X1300" s="65">
        <v>94.4</v>
      </c>
      <c r="Y1300" s="65">
        <v>94.6</v>
      </c>
      <c r="Z1300" s="65">
        <v>95.1</v>
      </c>
      <c r="AA1300" s="65">
        <v>95.1</v>
      </c>
      <c r="AB1300" s="65">
        <v>94.5</v>
      </c>
      <c r="AC1300" s="65">
        <v>93.3</v>
      </c>
      <c r="AD1300" s="65">
        <v>94.63</v>
      </c>
      <c r="AE1300" s="65">
        <v>94.6</v>
      </c>
      <c r="AF1300" s="65">
        <v>95.3</v>
      </c>
      <c r="AG1300" s="65">
        <v>95.7</v>
      </c>
      <c r="AH1300" s="65">
        <v>95.8</v>
      </c>
      <c r="AI1300" s="65">
        <v>95.4</v>
      </c>
      <c r="AJ1300" s="65">
        <v>94.8</v>
      </c>
      <c r="AK1300" s="65">
        <v>95.47</v>
      </c>
      <c r="AL1300" s="65">
        <v>93.3</v>
      </c>
      <c r="AM1300" s="65">
        <v>95</v>
      </c>
      <c r="AN1300" s="65">
        <v>95.2</v>
      </c>
      <c r="AO1300" s="65">
        <v>95.3</v>
      </c>
      <c r="AP1300" s="65">
        <v>95.2</v>
      </c>
      <c r="AQ1300" s="65">
        <v>94.7</v>
      </c>
      <c r="AR1300" s="65">
        <v>95.12</v>
      </c>
      <c r="AS1300" s="61" t="str">
        <f t="shared" si="26"/>
        <v>Fronius USA11.4IG Plus V 11.4-3 Delta [208V]</v>
      </c>
      <c r="AT1300" s="59"/>
      <c r="AU1300" s="219"/>
    </row>
    <row r="1301" spans="1:47" s="63" customFormat="1" ht="30">
      <c r="A1301" s="254" t="s">
        <v>98</v>
      </c>
      <c r="B1301" s="254" t="s">
        <v>3583</v>
      </c>
      <c r="C1301" s="254" t="s">
        <v>1101</v>
      </c>
      <c r="D1301" s="65">
        <v>11.4</v>
      </c>
      <c r="E1301" s="65">
        <v>240</v>
      </c>
      <c r="F1301" s="65">
        <v>96</v>
      </c>
      <c r="G1301" s="116" t="s">
        <v>485</v>
      </c>
      <c r="H1301" s="108" t="s">
        <v>485</v>
      </c>
      <c r="I1301" s="80" t="s">
        <v>405</v>
      </c>
      <c r="J1301" s="80" t="s">
        <v>406</v>
      </c>
      <c r="K1301" s="162"/>
      <c r="L1301" s="65">
        <v>1.2</v>
      </c>
      <c r="M1301" s="65">
        <v>11.4</v>
      </c>
      <c r="N1301" s="65">
        <v>1.2</v>
      </c>
      <c r="O1301" s="65">
        <v>230</v>
      </c>
      <c r="P1301" s="65">
        <v>390</v>
      </c>
      <c r="Q1301" s="65">
        <v>480</v>
      </c>
      <c r="R1301" s="65">
        <v>1.1399999999999999</v>
      </c>
      <c r="S1301" s="65">
        <v>2.2799999999999998</v>
      </c>
      <c r="T1301" s="65">
        <v>3.42</v>
      </c>
      <c r="U1301" s="65">
        <v>5.7</v>
      </c>
      <c r="V1301" s="65">
        <v>8.5500000000000007</v>
      </c>
      <c r="W1301" s="65">
        <v>11.4</v>
      </c>
      <c r="X1301" s="65">
        <v>94.67</v>
      </c>
      <c r="Y1301" s="65">
        <v>95.44</v>
      </c>
      <c r="Z1301" s="65">
        <v>95.75</v>
      </c>
      <c r="AA1301" s="65">
        <v>95.82</v>
      </c>
      <c r="AB1301" s="65">
        <v>95.47</v>
      </c>
      <c r="AC1301" s="65">
        <v>94.68</v>
      </c>
      <c r="AD1301" s="65">
        <v>95.5</v>
      </c>
      <c r="AE1301" s="65">
        <v>94.49</v>
      </c>
      <c r="AF1301" s="65">
        <v>95.79</v>
      </c>
      <c r="AG1301" s="65">
        <v>96.03</v>
      </c>
      <c r="AH1301" s="65">
        <v>96.25</v>
      </c>
      <c r="AI1301" s="65">
        <v>96.15</v>
      </c>
      <c r="AJ1301" s="65">
        <v>95.75</v>
      </c>
      <c r="AK1301" s="65">
        <v>96.05</v>
      </c>
      <c r="AL1301" s="65">
        <v>94.01</v>
      </c>
      <c r="AM1301" s="65">
        <v>95.42</v>
      </c>
      <c r="AN1301" s="65">
        <v>95.54</v>
      </c>
      <c r="AO1301" s="65">
        <v>95.83</v>
      </c>
      <c r="AP1301" s="65">
        <v>95.87</v>
      </c>
      <c r="AQ1301" s="65">
        <v>95.65</v>
      </c>
      <c r="AR1301" s="65">
        <v>95.71</v>
      </c>
      <c r="AS1301" s="61" t="str">
        <f t="shared" si="26"/>
        <v>Fronius USA11.4IG Plus V 11.4-3 Delta [240V]</v>
      </c>
      <c r="AT1301" s="59"/>
      <c r="AU1301" s="219"/>
    </row>
    <row r="1302" spans="1:47" s="63" customFormat="1" ht="30">
      <c r="A1302" s="254" t="s">
        <v>98</v>
      </c>
      <c r="B1302" s="254" t="s">
        <v>3584</v>
      </c>
      <c r="C1302" s="101" t="s">
        <v>1310</v>
      </c>
      <c r="D1302" s="65">
        <v>12</v>
      </c>
      <c r="E1302" s="65">
        <v>208</v>
      </c>
      <c r="F1302" s="65">
        <v>96.5</v>
      </c>
      <c r="G1302" s="116" t="s">
        <v>485</v>
      </c>
      <c r="H1302" s="108" t="s">
        <v>485</v>
      </c>
      <c r="I1302" s="80" t="s">
        <v>405</v>
      </c>
      <c r="J1302" s="80" t="s">
        <v>406</v>
      </c>
      <c r="K1302" s="162"/>
      <c r="L1302" s="65">
        <v>0.61</v>
      </c>
      <c r="M1302" s="65"/>
      <c r="N1302" s="65"/>
      <c r="O1302" s="65">
        <v>300</v>
      </c>
      <c r="P1302" s="65">
        <v>350</v>
      </c>
      <c r="Q1302" s="65">
        <v>480</v>
      </c>
      <c r="R1302" s="65">
        <v>1.2</v>
      </c>
      <c r="S1302" s="65">
        <v>2.4</v>
      </c>
      <c r="T1302" s="65">
        <v>3.6</v>
      </c>
      <c r="U1302" s="65">
        <v>6</v>
      </c>
      <c r="V1302" s="65">
        <v>9</v>
      </c>
      <c r="W1302" s="65">
        <v>12</v>
      </c>
      <c r="X1302" s="65">
        <v>95.4</v>
      </c>
      <c r="Y1302" s="65">
        <v>96.2</v>
      </c>
      <c r="Z1302" s="65">
        <v>96.3</v>
      </c>
      <c r="AA1302" s="65">
        <v>96.2</v>
      </c>
      <c r="AB1302" s="65">
        <v>95.9</v>
      </c>
      <c r="AC1302" s="65">
        <v>95.4</v>
      </c>
      <c r="AD1302" s="65">
        <v>95.9</v>
      </c>
      <c r="AE1302" s="65">
        <v>96.3</v>
      </c>
      <c r="AF1302" s="65">
        <v>96.9</v>
      </c>
      <c r="AG1302" s="65">
        <v>96.9</v>
      </c>
      <c r="AH1302" s="65">
        <v>96.8</v>
      </c>
      <c r="AI1302" s="65">
        <v>96.5</v>
      </c>
      <c r="AJ1302" s="65">
        <v>96.2</v>
      </c>
      <c r="AK1302" s="65">
        <v>96.6</v>
      </c>
      <c r="AL1302" s="65">
        <v>94.7</v>
      </c>
      <c r="AM1302" s="65">
        <v>96.1</v>
      </c>
      <c r="AN1302" s="65">
        <v>96.4</v>
      </c>
      <c r="AO1302" s="65">
        <v>96.4</v>
      </c>
      <c r="AP1302" s="65">
        <v>96.3</v>
      </c>
      <c r="AQ1302" s="65">
        <v>96</v>
      </c>
      <c r="AR1302" s="65">
        <v>96.2</v>
      </c>
      <c r="AS1302" s="61" t="str">
        <f t="shared" si="26"/>
        <v>Fronius USA12Fronius Symo 12.0-3 208-240 [208V]</v>
      </c>
      <c r="AT1302" s="59"/>
      <c r="AU1302" s="219"/>
    </row>
    <row r="1303" spans="1:47" s="63" customFormat="1" ht="30">
      <c r="A1303" s="254" t="s">
        <v>98</v>
      </c>
      <c r="B1303" s="254" t="s">
        <v>3585</v>
      </c>
      <c r="C1303" s="101" t="s">
        <v>1311</v>
      </c>
      <c r="D1303" s="65">
        <v>12</v>
      </c>
      <c r="E1303" s="65">
        <v>240</v>
      </c>
      <c r="F1303" s="65">
        <v>96.5</v>
      </c>
      <c r="G1303" s="116" t="s">
        <v>485</v>
      </c>
      <c r="H1303" s="108" t="s">
        <v>485</v>
      </c>
      <c r="I1303" s="80" t="s">
        <v>405</v>
      </c>
      <c r="J1303" s="80" t="s">
        <v>406</v>
      </c>
      <c r="K1303" s="162"/>
      <c r="L1303" s="65">
        <v>0.81</v>
      </c>
      <c r="M1303" s="65"/>
      <c r="N1303" s="65"/>
      <c r="O1303" s="65">
        <v>300</v>
      </c>
      <c r="P1303" s="65">
        <v>370</v>
      </c>
      <c r="Q1303" s="65">
        <v>480</v>
      </c>
      <c r="R1303" s="65">
        <v>1.2</v>
      </c>
      <c r="S1303" s="65">
        <v>2.4</v>
      </c>
      <c r="T1303" s="65">
        <v>3.6</v>
      </c>
      <c r="U1303" s="65">
        <v>6</v>
      </c>
      <c r="V1303" s="65">
        <v>9</v>
      </c>
      <c r="W1303" s="65">
        <v>12</v>
      </c>
      <c r="X1303" s="65">
        <v>94.4</v>
      </c>
      <c r="Y1303" s="65">
        <v>95.9</v>
      </c>
      <c r="Z1303" s="65">
        <v>96.2</v>
      </c>
      <c r="AA1303" s="65">
        <v>96.3</v>
      </c>
      <c r="AB1303" s="65">
        <v>96.1</v>
      </c>
      <c r="AC1303" s="65">
        <v>95.8</v>
      </c>
      <c r="AD1303" s="65">
        <v>96.1</v>
      </c>
      <c r="AE1303" s="65">
        <v>96</v>
      </c>
      <c r="AF1303" s="65">
        <v>96.9</v>
      </c>
      <c r="AG1303" s="65">
        <v>97.1</v>
      </c>
      <c r="AH1303" s="65">
        <v>97.1</v>
      </c>
      <c r="AI1303" s="65">
        <v>97</v>
      </c>
      <c r="AJ1303" s="65">
        <v>96.8</v>
      </c>
      <c r="AK1303" s="65">
        <v>97</v>
      </c>
      <c r="AL1303" s="65">
        <v>95.2</v>
      </c>
      <c r="AM1303" s="65">
        <v>96.6</v>
      </c>
      <c r="AN1303" s="65">
        <v>96.8</v>
      </c>
      <c r="AO1303" s="65">
        <v>96.9</v>
      </c>
      <c r="AP1303" s="65">
        <v>96.8</v>
      </c>
      <c r="AQ1303" s="65">
        <v>96.6</v>
      </c>
      <c r="AR1303" s="65">
        <v>96.7</v>
      </c>
      <c r="AS1303" s="61" t="str">
        <f t="shared" si="26"/>
        <v>Fronius USA12Fronius Symo 12.0-3 208-240 [240V]</v>
      </c>
      <c r="AT1303" s="59"/>
      <c r="AU1303" s="219"/>
    </row>
    <row r="1304" spans="1:47" s="63" customFormat="1" ht="30">
      <c r="A1304" s="254" t="s">
        <v>98</v>
      </c>
      <c r="B1304" s="254" t="s">
        <v>3586</v>
      </c>
      <c r="C1304" s="254" t="s">
        <v>1102</v>
      </c>
      <c r="D1304" s="65">
        <v>12</v>
      </c>
      <c r="E1304" s="65">
        <v>277</v>
      </c>
      <c r="F1304" s="65">
        <v>96</v>
      </c>
      <c r="G1304" s="116" t="s">
        <v>485</v>
      </c>
      <c r="H1304" s="108" t="s">
        <v>485</v>
      </c>
      <c r="I1304" s="80" t="s">
        <v>405</v>
      </c>
      <c r="J1304" s="80" t="s">
        <v>406</v>
      </c>
      <c r="K1304" s="162"/>
      <c r="L1304" s="65">
        <v>1</v>
      </c>
      <c r="M1304" s="65"/>
      <c r="N1304" s="65"/>
      <c r="O1304" s="65">
        <v>240</v>
      </c>
      <c r="P1304" s="65">
        <v>330</v>
      </c>
      <c r="Q1304" s="65">
        <v>480</v>
      </c>
      <c r="R1304" s="65">
        <v>1.2</v>
      </c>
      <c r="S1304" s="65">
        <v>2.4</v>
      </c>
      <c r="T1304" s="65">
        <v>3.6</v>
      </c>
      <c r="U1304" s="65">
        <v>6</v>
      </c>
      <c r="V1304" s="65">
        <v>9</v>
      </c>
      <c r="W1304" s="65">
        <v>12</v>
      </c>
      <c r="X1304" s="65">
        <v>94.7</v>
      </c>
      <c r="Y1304" s="65">
        <v>95.5</v>
      </c>
      <c r="Z1304" s="65">
        <v>95.9</v>
      </c>
      <c r="AA1304" s="65">
        <v>96</v>
      </c>
      <c r="AB1304" s="65">
        <v>95.8</v>
      </c>
      <c r="AC1304" s="65">
        <v>95.1</v>
      </c>
      <c r="AD1304" s="65">
        <v>95.8</v>
      </c>
      <c r="AE1304" s="65">
        <v>94.7</v>
      </c>
      <c r="AF1304" s="65">
        <v>95.9</v>
      </c>
      <c r="AG1304" s="65">
        <v>96.1</v>
      </c>
      <c r="AH1304" s="65">
        <v>96.3</v>
      </c>
      <c r="AI1304" s="65">
        <v>96.3</v>
      </c>
      <c r="AJ1304" s="65">
        <v>95.8</v>
      </c>
      <c r="AK1304" s="65">
        <v>96.2</v>
      </c>
      <c r="AL1304" s="65">
        <v>94.3</v>
      </c>
      <c r="AM1304" s="65">
        <v>95.7</v>
      </c>
      <c r="AN1304" s="65">
        <v>95.8</v>
      </c>
      <c r="AO1304" s="65">
        <v>96</v>
      </c>
      <c r="AP1304" s="65">
        <v>96.2</v>
      </c>
      <c r="AQ1304" s="65">
        <v>96</v>
      </c>
      <c r="AR1304" s="65">
        <v>96</v>
      </c>
      <c r="AS1304" s="61" t="str">
        <f t="shared" si="26"/>
        <v>Fronius USA12IG Plus 12.0-3 WYE [277V]</v>
      </c>
      <c r="AT1304" s="59"/>
      <c r="AU1304" s="219"/>
    </row>
    <row r="1305" spans="1:47" s="63" customFormat="1" ht="45">
      <c r="A1305" s="254" t="s">
        <v>98</v>
      </c>
      <c r="B1305" s="254" t="s">
        <v>3587</v>
      </c>
      <c r="C1305" s="254" t="s">
        <v>1103</v>
      </c>
      <c r="D1305" s="65">
        <v>12</v>
      </c>
      <c r="E1305" s="65">
        <v>277</v>
      </c>
      <c r="F1305" s="65">
        <v>96</v>
      </c>
      <c r="G1305" s="116" t="s">
        <v>485</v>
      </c>
      <c r="H1305" s="108" t="s">
        <v>485</v>
      </c>
      <c r="I1305" s="80" t="s">
        <v>405</v>
      </c>
      <c r="J1305" s="80" t="s">
        <v>406</v>
      </c>
      <c r="K1305" s="162"/>
      <c r="L1305" s="65">
        <v>0.5</v>
      </c>
      <c r="M1305" s="65">
        <v>12</v>
      </c>
      <c r="N1305" s="65">
        <v>0.5</v>
      </c>
      <c r="O1305" s="65">
        <v>240</v>
      </c>
      <c r="P1305" s="65">
        <v>330</v>
      </c>
      <c r="Q1305" s="65">
        <v>480</v>
      </c>
      <c r="R1305" s="65">
        <v>1.2</v>
      </c>
      <c r="S1305" s="65">
        <v>2.4</v>
      </c>
      <c r="T1305" s="65">
        <v>3.6</v>
      </c>
      <c r="U1305" s="65">
        <v>6</v>
      </c>
      <c r="V1305" s="65">
        <v>9</v>
      </c>
      <c r="W1305" s="65">
        <v>12</v>
      </c>
      <c r="X1305" s="65">
        <v>92.6</v>
      </c>
      <c r="Y1305" s="65">
        <v>95.2</v>
      </c>
      <c r="Z1305" s="65">
        <v>96.2</v>
      </c>
      <c r="AA1305" s="65">
        <v>96.3</v>
      </c>
      <c r="AB1305" s="65">
        <v>96.1</v>
      </c>
      <c r="AC1305" s="65">
        <v>95.4</v>
      </c>
      <c r="AD1305" s="65">
        <v>95.9</v>
      </c>
      <c r="AE1305" s="65">
        <v>92.5</v>
      </c>
      <c r="AF1305" s="65">
        <v>95.7</v>
      </c>
      <c r="AG1305" s="65">
        <v>96.2</v>
      </c>
      <c r="AH1305" s="65">
        <v>96.6</v>
      </c>
      <c r="AI1305" s="65">
        <v>96.5</v>
      </c>
      <c r="AJ1305" s="65">
        <v>96.1</v>
      </c>
      <c r="AK1305" s="65">
        <v>96.2</v>
      </c>
      <c r="AL1305" s="65">
        <v>94.4</v>
      </c>
      <c r="AM1305" s="65">
        <v>95.6</v>
      </c>
      <c r="AN1305" s="65">
        <v>95.8</v>
      </c>
      <c r="AO1305" s="65">
        <v>96.2</v>
      </c>
      <c r="AP1305" s="65">
        <v>96.4</v>
      </c>
      <c r="AQ1305" s="65">
        <v>96.3</v>
      </c>
      <c r="AR1305" s="65">
        <v>96.2</v>
      </c>
      <c r="AS1305" s="61" t="str">
        <f t="shared" si="26"/>
        <v>Fronius USA12IG Plus A 12.0-3 WYE [277V]</v>
      </c>
      <c r="AT1305" s="59"/>
      <c r="AU1305" s="219"/>
    </row>
    <row r="1306" spans="1:47" s="63" customFormat="1" ht="30">
      <c r="A1306" s="254" t="s">
        <v>98</v>
      </c>
      <c r="B1306" s="254" t="s">
        <v>3588</v>
      </c>
      <c r="C1306" s="254" t="s">
        <v>1102</v>
      </c>
      <c r="D1306" s="65">
        <v>12</v>
      </c>
      <c r="E1306" s="65">
        <v>277</v>
      </c>
      <c r="F1306" s="65">
        <v>96</v>
      </c>
      <c r="G1306" s="116" t="s">
        <v>485</v>
      </c>
      <c r="H1306" s="108" t="s">
        <v>485</v>
      </c>
      <c r="I1306" s="80" t="s">
        <v>405</v>
      </c>
      <c r="J1306" s="80" t="s">
        <v>406</v>
      </c>
      <c r="K1306" s="162"/>
      <c r="L1306" s="65">
        <v>0.5</v>
      </c>
      <c r="M1306" s="65">
        <v>12</v>
      </c>
      <c r="N1306" s="65">
        <v>0.5</v>
      </c>
      <c r="O1306" s="65">
        <v>240</v>
      </c>
      <c r="P1306" s="65">
        <v>330</v>
      </c>
      <c r="Q1306" s="65">
        <v>480</v>
      </c>
      <c r="R1306" s="65">
        <v>1.2</v>
      </c>
      <c r="S1306" s="65">
        <v>2.4</v>
      </c>
      <c r="T1306" s="65">
        <v>3.6</v>
      </c>
      <c r="U1306" s="65">
        <v>6</v>
      </c>
      <c r="V1306" s="65">
        <v>9</v>
      </c>
      <c r="W1306" s="65">
        <v>12</v>
      </c>
      <c r="X1306" s="65">
        <v>92.62</v>
      </c>
      <c r="Y1306" s="65">
        <v>95.2</v>
      </c>
      <c r="Z1306" s="65">
        <v>96.16</v>
      </c>
      <c r="AA1306" s="65">
        <v>96.32</v>
      </c>
      <c r="AB1306" s="65">
        <v>96.05</v>
      </c>
      <c r="AC1306" s="65">
        <v>95.44</v>
      </c>
      <c r="AD1306" s="65">
        <v>95.91</v>
      </c>
      <c r="AE1306" s="65">
        <v>92.45</v>
      </c>
      <c r="AF1306" s="65">
        <v>95.69</v>
      </c>
      <c r="AG1306" s="65">
        <v>96.17</v>
      </c>
      <c r="AH1306" s="65">
        <v>96.56</v>
      </c>
      <c r="AI1306" s="65">
        <v>96.45</v>
      </c>
      <c r="AJ1306" s="65">
        <v>96.06</v>
      </c>
      <c r="AK1306" s="65">
        <v>96.22</v>
      </c>
      <c r="AL1306" s="65">
        <v>94.43</v>
      </c>
      <c r="AM1306" s="65">
        <v>95.61</v>
      </c>
      <c r="AN1306" s="65">
        <v>95.78</v>
      </c>
      <c r="AO1306" s="65">
        <v>96.24</v>
      </c>
      <c r="AP1306" s="65">
        <v>96.43</v>
      </c>
      <c r="AQ1306" s="65">
        <v>96.29</v>
      </c>
      <c r="AR1306" s="65">
        <v>96.19</v>
      </c>
      <c r="AS1306" s="61" t="str">
        <f t="shared" si="26"/>
        <v>Fronius USA12IG Plus V 12.0-3 WYE [277V]</v>
      </c>
      <c r="AT1306" s="59"/>
      <c r="AU1306" s="219"/>
    </row>
    <row r="1307" spans="1:47" s="63" customFormat="1" ht="30">
      <c r="A1307" s="254" t="s">
        <v>98</v>
      </c>
      <c r="B1307" s="254" t="s">
        <v>3589</v>
      </c>
      <c r="C1307" s="101" t="s">
        <v>1312</v>
      </c>
      <c r="D1307" s="65">
        <v>12.5</v>
      </c>
      <c r="E1307" s="65">
        <v>208</v>
      </c>
      <c r="F1307" s="65">
        <v>96.5</v>
      </c>
      <c r="G1307" s="116" t="s">
        <v>485</v>
      </c>
      <c r="H1307" s="108" t="s">
        <v>485</v>
      </c>
      <c r="I1307" s="80" t="s">
        <v>405</v>
      </c>
      <c r="J1307" s="80" t="s">
        <v>406</v>
      </c>
      <c r="K1307" s="162"/>
      <c r="L1307" s="65">
        <v>0.24</v>
      </c>
      <c r="M1307" s="65"/>
      <c r="N1307" s="65"/>
      <c r="O1307" s="65">
        <v>260</v>
      </c>
      <c r="P1307" s="65">
        <v>665</v>
      </c>
      <c r="Q1307" s="65">
        <v>800</v>
      </c>
      <c r="R1307" s="65">
        <v>1.25</v>
      </c>
      <c r="S1307" s="65">
        <v>2.5</v>
      </c>
      <c r="T1307" s="65">
        <v>3.75</v>
      </c>
      <c r="U1307" s="65">
        <v>6.25</v>
      </c>
      <c r="V1307" s="65">
        <v>9.3800000000000008</v>
      </c>
      <c r="W1307" s="65">
        <v>12.5</v>
      </c>
      <c r="X1307" s="65">
        <v>92.5</v>
      </c>
      <c r="Y1307" s="65">
        <v>95.1</v>
      </c>
      <c r="Z1307" s="65">
        <v>95.5</v>
      </c>
      <c r="AA1307" s="65">
        <v>95.9</v>
      </c>
      <c r="AB1307" s="65">
        <v>95.9</v>
      </c>
      <c r="AC1307" s="65">
        <v>95.6</v>
      </c>
      <c r="AD1307" s="65">
        <v>95.6</v>
      </c>
      <c r="AE1307" s="65">
        <v>95.3</v>
      </c>
      <c r="AF1307" s="65">
        <v>96.9</v>
      </c>
      <c r="AG1307" s="65">
        <v>97.3</v>
      </c>
      <c r="AH1307" s="65">
        <v>97.5</v>
      </c>
      <c r="AI1307" s="65">
        <v>97.3</v>
      </c>
      <c r="AJ1307" s="65">
        <v>97.3</v>
      </c>
      <c r="AK1307" s="65">
        <v>97.2</v>
      </c>
      <c r="AL1307" s="65">
        <v>94.5</v>
      </c>
      <c r="AM1307" s="65">
        <v>96.6</v>
      </c>
      <c r="AN1307" s="65">
        <v>97</v>
      </c>
      <c r="AO1307" s="65">
        <v>97.2</v>
      </c>
      <c r="AP1307" s="65">
        <v>97.1</v>
      </c>
      <c r="AQ1307" s="65">
        <v>97.2</v>
      </c>
      <c r="AR1307" s="65">
        <v>97</v>
      </c>
      <c r="AS1307" s="61" t="str">
        <f t="shared" si="26"/>
        <v>Fronius USA12.5Fronius Primo 12.5-1 [208V]</v>
      </c>
      <c r="AT1307" s="59"/>
      <c r="AU1307" s="219"/>
    </row>
    <row r="1308" spans="1:47" s="63" customFormat="1" ht="30">
      <c r="A1308" s="254" t="s">
        <v>98</v>
      </c>
      <c r="B1308" s="254" t="s">
        <v>3590</v>
      </c>
      <c r="C1308" s="101" t="s">
        <v>1313</v>
      </c>
      <c r="D1308" s="65">
        <v>12.5</v>
      </c>
      <c r="E1308" s="65">
        <v>240</v>
      </c>
      <c r="F1308" s="65">
        <v>96.5</v>
      </c>
      <c r="G1308" s="116" t="s">
        <v>485</v>
      </c>
      <c r="H1308" s="108" t="s">
        <v>485</v>
      </c>
      <c r="I1308" s="80" t="s">
        <v>405</v>
      </c>
      <c r="J1308" s="80" t="s">
        <v>406</v>
      </c>
      <c r="K1308" s="162"/>
      <c r="L1308" s="65">
        <v>0.32</v>
      </c>
      <c r="M1308" s="65"/>
      <c r="N1308" s="65"/>
      <c r="O1308" s="65">
        <v>260</v>
      </c>
      <c r="P1308" s="65">
        <v>660</v>
      </c>
      <c r="Q1308" s="65">
        <v>800</v>
      </c>
      <c r="R1308" s="65">
        <v>1.25</v>
      </c>
      <c r="S1308" s="65">
        <v>2.5</v>
      </c>
      <c r="T1308" s="65">
        <v>3.75</v>
      </c>
      <c r="U1308" s="65">
        <v>6.25</v>
      </c>
      <c r="V1308" s="65">
        <v>9.3800000000000008</v>
      </c>
      <c r="W1308" s="65">
        <v>12.5</v>
      </c>
      <c r="X1308" s="65">
        <v>92.1</v>
      </c>
      <c r="Y1308" s="65">
        <v>95</v>
      </c>
      <c r="Z1308" s="65">
        <v>95.4</v>
      </c>
      <c r="AA1308" s="65">
        <v>95.9</v>
      </c>
      <c r="AB1308" s="65">
        <v>95.9</v>
      </c>
      <c r="AC1308" s="65">
        <v>95.8</v>
      </c>
      <c r="AD1308" s="65">
        <v>95.6</v>
      </c>
      <c r="AE1308" s="65">
        <v>93.7</v>
      </c>
      <c r="AF1308" s="65">
        <v>96.2</v>
      </c>
      <c r="AG1308" s="65">
        <v>96.6</v>
      </c>
      <c r="AH1308" s="65">
        <v>97</v>
      </c>
      <c r="AI1308" s="65">
        <v>97.1</v>
      </c>
      <c r="AJ1308" s="65">
        <v>97.1</v>
      </c>
      <c r="AK1308" s="65">
        <v>96.8</v>
      </c>
      <c r="AL1308" s="65">
        <v>95.4</v>
      </c>
      <c r="AM1308" s="65">
        <v>97.2</v>
      </c>
      <c r="AN1308" s="65">
        <v>97.3</v>
      </c>
      <c r="AO1308" s="65">
        <v>97.5</v>
      </c>
      <c r="AP1308" s="65">
        <v>97.6</v>
      </c>
      <c r="AQ1308" s="65">
        <v>97.7</v>
      </c>
      <c r="AR1308" s="65">
        <v>97.5</v>
      </c>
      <c r="AS1308" s="61" t="str">
        <f t="shared" si="26"/>
        <v>Fronius USA12.5Fronius Primo 12.5-1 [240V]</v>
      </c>
      <c r="AT1308" s="59"/>
      <c r="AU1308" s="219"/>
    </row>
    <row r="1309" spans="1:47" s="63" customFormat="1" ht="30">
      <c r="A1309" s="254" t="s">
        <v>98</v>
      </c>
      <c r="B1309" s="254" t="s">
        <v>3591</v>
      </c>
      <c r="C1309" s="101" t="s">
        <v>1314</v>
      </c>
      <c r="D1309" s="65">
        <v>12.5</v>
      </c>
      <c r="E1309" s="65">
        <v>480</v>
      </c>
      <c r="F1309" s="65">
        <v>97</v>
      </c>
      <c r="G1309" s="116" t="s">
        <v>522</v>
      </c>
      <c r="H1309" s="108" t="s">
        <v>522</v>
      </c>
      <c r="I1309" s="80" t="s">
        <v>405</v>
      </c>
      <c r="J1309" s="80" t="s">
        <v>406</v>
      </c>
      <c r="K1309" s="162"/>
      <c r="L1309" s="65">
        <v>0.94</v>
      </c>
      <c r="M1309" s="65"/>
      <c r="N1309" s="65"/>
      <c r="O1309" s="65">
        <v>350</v>
      </c>
      <c r="P1309" s="65">
        <v>685</v>
      </c>
      <c r="Q1309" s="65">
        <v>800</v>
      </c>
      <c r="R1309" s="65">
        <v>1.25</v>
      </c>
      <c r="S1309" s="65">
        <v>2.5</v>
      </c>
      <c r="T1309" s="65">
        <v>3.75</v>
      </c>
      <c r="U1309" s="65">
        <v>6.25</v>
      </c>
      <c r="V1309" s="65">
        <v>9.3699999999999992</v>
      </c>
      <c r="W1309" s="65">
        <v>12.5</v>
      </c>
      <c r="X1309" s="65">
        <v>92.5</v>
      </c>
      <c r="Y1309" s="65">
        <v>94.9</v>
      </c>
      <c r="Z1309" s="65">
        <v>95.6</v>
      </c>
      <c r="AA1309" s="65">
        <v>96</v>
      </c>
      <c r="AB1309" s="65">
        <v>96.4</v>
      </c>
      <c r="AC1309" s="65">
        <v>96.5</v>
      </c>
      <c r="AD1309" s="65">
        <v>96</v>
      </c>
      <c r="AE1309" s="65">
        <v>94.4</v>
      </c>
      <c r="AF1309" s="65">
        <v>96.5</v>
      </c>
      <c r="AG1309" s="65">
        <v>97</v>
      </c>
      <c r="AH1309" s="65">
        <v>97.3</v>
      </c>
      <c r="AI1309" s="65">
        <v>97.5</v>
      </c>
      <c r="AJ1309" s="65">
        <v>97.5</v>
      </c>
      <c r="AK1309" s="65">
        <v>97.2</v>
      </c>
      <c r="AL1309" s="65">
        <v>95.6</v>
      </c>
      <c r="AM1309" s="65">
        <v>97.3</v>
      </c>
      <c r="AN1309" s="65">
        <v>97.7</v>
      </c>
      <c r="AO1309" s="65">
        <v>97.9</v>
      </c>
      <c r="AP1309" s="65">
        <v>98</v>
      </c>
      <c r="AQ1309" s="65">
        <v>98</v>
      </c>
      <c r="AR1309" s="65">
        <v>97.8</v>
      </c>
      <c r="AS1309" s="61" t="str">
        <f t="shared" si="26"/>
        <v>Fronius USA12.5Fronius Symo 12.5-3 480 [480V]</v>
      </c>
      <c r="AT1309" s="59"/>
      <c r="AU1309" s="219"/>
    </row>
    <row r="1310" spans="1:47" s="63" customFormat="1" ht="30">
      <c r="A1310" s="254" t="s">
        <v>98</v>
      </c>
      <c r="B1310" s="254" t="s">
        <v>3592</v>
      </c>
      <c r="C1310" s="101" t="s">
        <v>1315</v>
      </c>
      <c r="D1310" s="65">
        <v>13.75</v>
      </c>
      <c r="E1310" s="65">
        <v>208</v>
      </c>
      <c r="F1310" s="65">
        <v>97</v>
      </c>
      <c r="G1310" s="116" t="s">
        <v>485</v>
      </c>
      <c r="H1310" s="108" t="s">
        <v>485</v>
      </c>
      <c r="I1310" s="80" t="s">
        <v>405</v>
      </c>
      <c r="J1310" s="80" t="s">
        <v>406</v>
      </c>
      <c r="K1310" s="162"/>
      <c r="L1310" s="65">
        <v>0.24</v>
      </c>
      <c r="M1310" s="65"/>
      <c r="N1310" s="65"/>
      <c r="O1310" s="65">
        <v>320</v>
      </c>
      <c r="P1310" s="65">
        <v>680</v>
      </c>
      <c r="Q1310" s="65">
        <v>800</v>
      </c>
      <c r="R1310" s="65">
        <v>1.38</v>
      </c>
      <c r="S1310" s="65">
        <v>2.75</v>
      </c>
      <c r="T1310" s="65">
        <v>4.13</v>
      </c>
      <c r="U1310" s="65">
        <v>6.88</v>
      </c>
      <c r="V1310" s="65">
        <v>10.31</v>
      </c>
      <c r="W1310" s="65">
        <v>13.75</v>
      </c>
      <c r="X1310" s="65">
        <v>93.3</v>
      </c>
      <c r="Y1310" s="65">
        <v>95.7</v>
      </c>
      <c r="Z1310" s="65">
        <v>96</v>
      </c>
      <c r="AA1310" s="65">
        <v>96.3</v>
      </c>
      <c r="AB1310" s="65">
        <v>96.2</v>
      </c>
      <c r="AC1310" s="65">
        <v>96</v>
      </c>
      <c r="AD1310" s="65">
        <v>96</v>
      </c>
      <c r="AE1310" s="65">
        <v>95.9</v>
      </c>
      <c r="AF1310" s="65">
        <v>97.1</v>
      </c>
      <c r="AG1310" s="65">
        <v>97.4</v>
      </c>
      <c r="AH1310" s="65">
        <v>97.4</v>
      </c>
      <c r="AI1310" s="65">
        <v>97.4</v>
      </c>
      <c r="AJ1310" s="65">
        <v>97.2</v>
      </c>
      <c r="AK1310" s="65">
        <v>97.3</v>
      </c>
      <c r="AL1310" s="65">
        <v>95.1</v>
      </c>
      <c r="AM1310" s="65">
        <v>96.8</v>
      </c>
      <c r="AN1310" s="65">
        <v>97.1</v>
      </c>
      <c r="AO1310" s="65">
        <v>97.2</v>
      </c>
      <c r="AP1310" s="65">
        <v>97.2</v>
      </c>
      <c r="AQ1310" s="65">
        <v>97.1</v>
      </c>
      <c r="AR1310" s="65">
        <v>97.1</v>
      </c>
      <c r="AS1310" s="61" t="str">
        <f t="shared" si="26"/>
        <v>Fronius USA13.75Fronius Primo 15.0-1 [208V]</v>
      </c>
      <c r="AT1310" s="59"/>
      <c r="AU1310" s="219"/>
    </row>
    <row r="1311" spans="1:47" s="63" customFormat="1" ht="30">
      <c r="A1311" s="254" t="s">
        <v>98</v>
      </c>
      <c r="B1311" s="254" t="s">
        <v>3593</v>
      </c>
      <c r="C1311" s="101" t="s">
        <v>1316</v>
      </c>
      <c r="D1311" s="65">
        <v>15</v>
      </c>
      <c r="E1311" s="65">
        <v>240</v>
      </c>
      <c r="F1311" s="65">
        <v>97</v>
      </c>
      <c r="G1311" s="116" t="s">
        <v>485</v>
      </c>
      <c r="H1311" s="108" t="s">
        <v>485</v>
      </c>
      <c r="I1311" s="80" t="s">
        <v>405</v>
      </c>
      <c r="J1311" s="80" t="s">
        <v>406</v>
      </c>
      <c r="K1311" s="162"/>
      <c r="L1311" s="65">
        <v>0.32</v>
      </c>
      <c r="M1311" s="65"/>
      <c r="N1311" s="65"/>
      <c r="O1311" s="65">
        <v>320</v>
      </c>
      <c r="P1311" s="65">
        <v>680</v>
      </c>
      <c r="Q1311" s="65">
        <v>800</v>
      </c>
      <c r="R1311" s="65">
        <v>1.5</v>
      </c>
      <c r="S1311" s="65">
        <v>3</v>
      </c>
      <c r="T1311" s="65">
        <v>4.5</v>
      </c>
      <c r="U1311" s="65">
        <v>7.5</v>
      </c>
      <c r="V1311" s="65">
        <v>11.25</v>
      </c>
      <c r="W1311" s="65">
        <v>15</v>
      </c>
      <c r="X1311" s="65">
        <v>93.5</v>
      </c>
      <c r="Y1311" s="65">
        <v>95.5</v>
      </c>
      <c r="Z1311" s="65">
        <v>96</v>
      </c>
      <c r="AA1311" s="65">
        <v>96.3</v>
      </c>
      <c r="AB1311" s="65">
        <v>96.3</v>
      </c>
      <c r="AC1311" s="65">
        <v>96.1</v>
      </c>
      <c r="AD1311" s="65">
        <v>96.1</v>
      </c>
      <c r="AE1311" s="65">
        <v>94.5</v>
      </c>
      <c r="AF1311" s="65">
        <v>96.5</v>
      </c>
      <c r="AG1311" s="65">
        <v>96.9</v>
      </c>
      <c r="AH1311" s="65">
        <v>97.2</v>
      </c>
      <c r="AI1311" s="65">
        <v>97.2</v>
      </c>
      <c r="AJ1311" s="65">
        <v>97</v>
      </c>
      <c r="AK1311" s="65">
        <v>97</v>
      </c>
      <c r="AL1311" s="65">
        <v>95.7</v>
      </c>
      <c r="AM1311" s="65">
        <v>97.2</v>
      </c>
      <c r="AN1311" s="65">
        <v>97.5</v>
      </c>
      <c r="AO1311" s="65">
        <v>97.6</v>
      </c>
      <c r="AP1311" s="65">
        <v>97.6</v>
      </c>
      <c r="AQ1311" s="65">
        <v>97.4</v>
      </c>
      <c r="AR1311" s="65">
        <v>97.5</v>
      </c>
      <c r="AS1311" s="61" t="str">
        <f t="shared" si="26"/>
        <v>Fronius USA15Fronius Primo 15.0-1 [240V]</v>
      </c>
      <c r="AT1311" s="59"/>
      <c r="AU1311" s="219"/>
    </row>
    <row r="1312" spans="1:47" s="63" customFormat="1" ht="30">
      <c r="A1312" s="254" t="s">
        <v>98</v>
      </c>
      <c r="B1312" s="254" t="s">
        <v>3594</v>
      </c>
      <c r="C1312" s="101" t="s">
        <v>1104</v>
      </c>
      <c r="D1312" s="65">
        <v>15</v>
      </c>
      <c r="E1312" s="65">
        <v>208</v>
      </c>
      <c r="F1312" s="65">
        <v>96.5</v>
      </c>
      <c r="G1312" s="116" t="s">
        <v>485</v>
      </c>
      <c r="H1312" s="108" t="s">
        <v>485</v>
      </c>
      <c r="I1312" s="80" t="s">
        <v>405</v>
      </c>
      <c r="J1312" s="80" t="s">
        <v>406</v>
      </c>
      <c r="K1312" s="162"/>
      <c r="L1312" s="65">
        <v>0.43</v>
      </c>
      <c r="M1312" s="65"/>
      <c r="N1312" s="65"/>
      <c r="O1312" s="65">
        <v>325</v>
      </c>
      <c r="P1312" s="65">
        <v>445</v>
      </c>
      <c r="Q1312" s="65">
        <v>800</v>
      </c>
      <c r="R1312" s="65">
        <v>1.5</v>
      </c>
      <c r="S1312" s="65">
        <v>3</v>
      </c>
      <c r="T1312" s="65">
        <v>4.5</v>
      </c>
      <c r="U1312" s="65">
        <v>7.5</v>
      </c>
      <c r="V1312" s="65">
        <v>11.25</v>
      </c>
      <c r="W1312" s="65">
        <v>15</v>
      </c>
      <c r="X1312" s="65">
        <v>96.1</v>
      </c>
      <c r="Y1312" s="65">
        <v>97</v>
      </c>
      <c r="Z1312" s="65">
        <v>97.1</v>
      </c>
      <c r="AA1312" s="65">
        <v>97.1</v>
      </c>
      <c r="AB1312" s="65">
        <v>96.9</v>
      </c>
      <c r="AC1312" s="65">
        <v>96.7</v>
      </c>
      <c r="AD1312" s="65">
        <v>96.9</v>
      </c>
      <c r="AE1312" s="65">
        <v>95.3</v>
      </c>
      <c r="AF1312" s="65">
        <v>96.4</v>
      </c>
      <c r="AG1312" s="65">
        <v>96.6</v>
      </c>
      <c r="AH1312" s="65">
        <v>96.7</v>
      </c>
      <c r="AI1312" s="65">
        <v>96.5</v>
      </c>
      <c r="AJ1312" s="65">
        <v>96.2</v>
      </c>
      <c r="AK1312" s="65">
        <v>96.5</v>
      </c>
      <c r="AL1312" s="65">
        <v>92.7</v>
      </c>
      <c r="AM1312" s="65">
        <v>94.9</v>
      </c>
      <c r="AN1312" s="65">
        <v>95.4</v>
      </c>
      <c r="AO1312" s="65">
        <v>95.6</v>
      </c>
      <c r="AP1312" s="65">
        <v>95.5</v>
      </c>
      <c r="AQ1312" s="65">
        <v>95.3</v>
      </c>
      <c r="AR1312" s="65">
        <v>95.4</v>
      </c>
      <c r="AS1312" s="61" t="str">
        <f t="shared" si="26"/>
        <v>Fronius USA15Fronius Symo 15.0-3 [208V]</v>
      </c>
      <c r="AT1312" s="59"/>
      <c r="AU1312" s="219"/>
    </row>
    <row r="1313" spans="1:47" s="63" customFormat="1" ht="30">
      <c r="A1313" s="254" t="s">
        <v>98</v>
      </c>
      <c r="B1313" s="254" t="s">
        <v>3595</v>
      </c>
      <c r="C1313" s="101" t="s">
        <v>1317</v>
      </c>
      <c r="D1313" s="65">
        <v>15</v>
      </c>
      <c r="E1313" s="65">
        <v>480</v>
      </c>
      <c r="F1313" s="65">
        <v>97</v>
      </c>
      <c r="G1313" s="116" t="s">
        <v>522</v>
      </c>
      <c r="H1313" s="108" t="s">
        <v>522</v>
      </c>
      <c r="I1313" s="80" t="s">
        <v>405</v>
      </c>
      <c r="J1313" s="80" t="s">
        <v>406</v>
      </c>
      <c r="K1313" s="162"/>
      <c r="L1313" s="65">
        <v>1.03</v>
      </c>
      <c r="M1313" s="65"/>
      <c r="N1313" s="65"/>
      <c r="O1313" s="65">
        <v>350</v>
      </c>
      <c r="P1313" s="65">
        <v>685</v>
      </c>
      <c r="Q1313" s="65">
        <v>800</v>
      </c>
      <c r="R1313" s="65">
        <v>1.5</v>
      </c>
      <c r="S1313" s="65">
        <v>3</v>
      </c>
      <c r="T1313" s="65">
        <v>4.5</v>
      </c>
      <c r="U1313" s="65">
        <v>7.5</v>
      </c>
      <c r="V1313" s="65">
        <v>11.25</v>
      </c>
      <c r="W1313" s="65">
        <v>15</v>
      </c>
      <c r="X1313" s="65">
        <v>92</v>
      </c>
      <c r="Y1313" s="65">
        <v>94.9</v>
      </c>
      <c r="Z1313" s="65">
        <v>95.6</v>
      </c>
      <c r="AA1313" s="65">
        <v>96.2</v>
      </c>
      <c r="AB1313" s="65">
        <v>96.5</v>
      </c>
      <c r="AC1313" s="65">
        <v>96.4</v>
      </c>
      <c r="AD1313" s="65">
        <v>96.1</v>
      </c>
      <c r="AE1313" s="65">
        <v>93.5</v>
      </c>
      <c r="AF1313" s="65">
        <v>96</v>
      </c>
      <c r="AG1313" s="65">
        <v>96.7</v>
      </c>
      <c r="AH1313" s="65">
        <v>97.2</v>
      </c>
      <c r="AI1313" s="65">
        <v>97.4</v>
      </c>
      <c r="AJ1313" s="65">
        <v>97.4</v>
      </c>
      <c r="AK1313" s="65">
        <v>97.1</v>
      </c>
      <c r="AL1313" s="65">
        <v>94.6</v>
      </c>
      <c r="AM1313" s="65">
        <v>96.8</v>
      </c>
      <c r="AN1313" s="65">
        <v>97.4</v>
      </c>
      <c r="AO1313" s="65">
        <v>97.8</v>
      </c>
      <c r="AP1313" s="65">
        <v>97.9</v>
      </c>
      <c r="AQ1313" s="65">
        <v>97.9</v>
      </c>
      <c r="AR1313" s="65">
        <v>97.6</v>
      </c>
      <c r="AS1313" s="61" t="str">
        <f t="shared" si="26"/>
        <v>Fronius USA15Fronius Symo 15.0-3 480 [480V]</v>
      </c>
      <c r="AT1313" s="59"/>
      <c r="AU1313" s="219"/>
    </row>
    <row r="1314" spans="1:47" s="63" customFormat="1" ht="30">
      <c r="A1314" s="254" t="s">
        <v>98</v>
      </c>
      <c r="B1314" s="254" t="s">
        <v>3596</v>
      </c>
      <c r="C1314" s="101" t="s">
        <v>1318</v>
      </c>
      <c r="D1314" s="65">
        <v>17.5</v>
      </c>
      <c r="E1314" s="65">
        <v>480</v>
      </c>
      <c r="F1314" s="65">
        <v>97.5</v>
      </c>
      <c r="G1314" s="116" t="s">
        <v>522</v>
      </c>
      <c r="H1314" s="108" t="s">
        <v>522</v>
      </c>
      <c r="I1314" s="80" t="s">
        <v>405</v>
      </c>
      <c r="J1314" s="80" t="s">
        <v>406</v>
      </c>
      <c r="K1314" s="162"/>
      <c r="L1314" s="65">
        <v>1.03</v>
      </c>
      <c r="M1314" s="65"/>
      <c r="N1314" s="65"/>
      <c r="O1314" s="65">
        <v>400</v>
      </c>
      <c r="P1314" s="65">
        <v>700</v>
      </c>
      <c r="Q1314" s="65">
        <v>800</v>
      </c>
      <c r="R1314" s="65">
        <v>1.75</v>
      </c>
      <c r="S1314" s="65">
        <v>3.5</v>
      </c>
      <c r="T1314" s="65">
        <v>5.25</v>
      </c>
      <c r="U1314" s="65">
        <v>8.75</v>
      </c>
      <c r="V1314" s="65">
        <v>13.12</v>
      </c>
      <c r="W1314" s="65">
        <v>17.5</v>
      </c>
      <c r="X1314" s="65">
        <v>92.7</v>
      </c>
      <c r="Y1314" s="65">
        <v>95.3</v>
      </c>
      <c r="Z1314" s="65">
        <v>95.8</v>
      </c>
      <c r="AA1314" s="65">
        <v>96.5</v>
      </c>
      <c r="AB1314" s="65">
        <v>96.6</v>
      </c>
      <c r="AC1314" s="65">
        <v>96.7</v>
      </c>
      <c r="AD1314" s="65">
        <v>96.3</v>
      </c>
      <c r="AE1314" s="65">
        <v>95.7</v>
      </c>
      <c r="AF1314" s="65">
        <v>97.4</v>
      </c>
      <c r="AG1314" s="65">
        <v>97.8</v>
      </c>
      <c r="AH1314" s="65">
        <v>98.1</v>
      </c>
      <c r="AI1314" s="65">
        <v>98.1</v>
      </c>
      <c r="AJ1314" s="65">
        <v>98.2</v>
      </c>
      <c r="AK1314" s="65">
        <v>98</v>
      </c>
      <c r="AL1314" s="65">
        <v>94.8</v>
      </c>
      <c r="AM1314" s="65">
        <v>96.9</v>
      </c>
      <c r="AN1314" s="65">
        <v>97.4</v>
      </c>
      <c r="AO1314" s="65">
        <v>97.7</v>
      </c>
      <c r="AP1314" s="65">
        <v>97.8</v>
      </c>
      <c r="AQ1314" s="65">
        <v>97.8</v>
      </c>
      <c r="AR1314" s="65">
        <v>97.6</v>
      </c>
      <c r="AS1314" s="61" t="str">
        <f t="shared" si="26"/>
        <v>Fronius USA17.5Fronius Symo 17.5-3 480 [480V]</v>
      </c>
      <c r="AT1314" s="59"/>
      <c r="AU1314" s="219"/>
    </row>
    <row r="1315" spans="1:47" s="63" customFormat="1" ht="30">
      <c r="A1315" s="254" t="s">
        <v>98</v>
      </c>
      <c r="B1315" s="254" t="s">
        <v>3597</v>
      </c>
      <c r="C1315" s="101" t="s">
        <v>1319</v>
      </c>
      <c r="D1315" s="65">
        <v>20</v>
      </c>
      <c r="E1315" s="65">
        <v>480</v>
      </c>
      <c r="F1315" s="65">
        <v>97</v>
      </c>
      <c r="G1315" s="116" t="s">
        <v>485</v>
      </c>
      <c r="H1315" s="108" t="s">
        <v>485</v>
      </c>
      <c r="I1315" s="80" t="s">
        <v>405</v>
      </c>
      <c r="J1315" s="80" t="s">
        <v>406</v>
      </c>
      <c r="K1315" s="162"/>
      <c r="L1315" s="65">
        <v>1.03</v>
      </c>
      <c r="M1315" s="65"/>
      <c r="N1315" s="65"/>
      <c r="O1315" s="65">
        <v>450</v>
      </c>
      <c r="P1315" s="65">
        <v>712</v>
      </c>
      <c r="Q1315" s="65">
        <v>800</v>
      </c>
      <c r="R1315" s="65">
        <v>2</v>
      </c>
      <c r="S1315" s="65">
        <v>4</v>
      </c>
      <c r="T1315" s="65">
        <v>6</v>
      </c>
      <c r="U1315" s="65">
        <v>10</v>
      </c>
      <c r="V1315" s="65">
        <v>15</v>
      </c>
      <c r="W1315" s="65">
        <v>20</v>
      </c>
      <c r="X1315" s="65">
        <v>93.1</v>
      </c>
      <c r="Y1315" s="65">
        <v>95.5</v>
      </c>
      <c r="Z1315" s="65">
        <v>96.1</v>
      </c>
      <c r="AA1315" s="65">
        <v>96.7</v>
      </c>
      <c r="AB1315" s="65">
        <v>96.8</v>
      </c>
      <c r="AC1315" s="65">
        <v>96.8</v>
      </c>
      <c r="AD1315" s="65">
        <v>96.5</v>
      </c>
      <c r="AE1315" s="65">
        <v>95.1</v>
      </c>
      <c r="AF1315" s="65">
        <v>97</v>
      </c>
      <c r="AG1315" s="65">
        <v>97.5</v>
      </c>
      <c r="AH1315" s="65">
        <v>97.9</v>
      </c>
      <c r="AI1315" s="65">
        <v>98</v>
      </c>
      <c r="AJ1315" s="65">
        <v>98</v>
      </c>
      <c r="AK1315" s="65">
        <v>97.7</v>
      </c>
      <c r="AL1315" s="65">
        <v>94.5</v>
      </c>
      <c r="AM1315" s="65">
        <v>96.7</v>
      </c>
      <c r="AN1315" s="65">
        <v>97.3</v>
      </c>
      <c r="AO1315" s="65">
        <v>97.7</v>
      </c>
      <c r="AP1315" s="65">
        <v>97.7</v>
      </c>
      <c r="AQ1315" s="65">
        <v>97.8</v>
      </c>
      <c r="AR1315" s="65">
        <v>97.5</v>
      </c>
      <c r="AS1315" s="61" t="str">
        <f t="shared" ref="AS1315:AS1378" si="27">CONCATENATE(A1315,D1315,B1315)</f>
        <v>Fronius USA20Fronius Symo 20.0-3 480 [480V]</v>
      </c>
      <c r="AT1315" s="59"/>
      <c r="AU1315" s="219"/>
    </row>
    <row r="1316" spans="1:47" s="63" customFormat="1" ht="30">
      <c r="A1316" s="254" t="s">
        <v>98</v>
      </c>
      <c r="B1316" s="254" t="s">
        <v>3598</v>
      </c>
      <c r="C1316" s="101" t="s">
        <v>1320</v>
      </c>
      <c r="D1316" s="65">
        <v>22.73</v>
      </c>
      <c r="E1316" s="65">
        <v>480</v>
      </c>
      <c r="F1316" s="65">
        <v>97.5</v>
      </c>
      <c r="G1316" s="116" t="s">
        <v>522</v>
      </c>
      <c r="H1316" s="108" t="s">
        <v>522</v>
      </c>
      <c r="I1316" s="80" t="s">
        <v>405</v>
      </c>
      <c r="J1316" s="80" t="s">
        <v>406</v>
      </c>
      <c r="K1316" s="162"/>
      <c r="L1316" s="65">
        <v>1.03</v>
      </c>
      <c r="M1316" s="65"/>
      <c r="N1316" s="65"/>
      <c r="O1316" s="65">
        <v>500</v>
      </c>
      <c r="P1316" s="65">
        <v>720</v>
      </c>
      <c r="Q1316" s="65">
        <v>800</v>
      </c>
      <c r="R1316" s="65">
        <v>2.27</v>
      </c>
      <c r="S1316" s="65">
        <v>4.55</v>
      </c>
      <c r="T1316" s="65">
        <v>6.82</v>
      </c>
      <c r="U1316" s="65">
        <v>11.36</v>
      </c>
      <c r="V1316" s="65">
        <v>17.05</v>
      </c>
      <c r="W1316" s="65">
        <v>22.73</v>
      </c>
      <c r="X1316" s="65">
        <v>94.3</v>
      </c>
      <c r="Y1316" s="65">
        <v>96.2</v>
      </c>
      <c r="Z1316" s="65">
        <v>96.7</v>
      </c>
      <c r="AA1316" s="65">
        <v>97</v>
      </c>
      <c r="AB1316" s="65">
        <v>97</v>
      </c>
      <c r="AC1316" s="65">
        <v>96.9</v>
      </c>
      <c r="AD1316" s="65">
        <v>96.8</v>
      </c>
      <c r="AE1316" s="65">
        <v>96.4</v>
      </c>
      <c r="AF1316" s="65">
        <v>97.6</v>
      </c>
      <c r="AG1316" s="65">
        <v>97.8</v>
      </c>
      <c r="AH1316" s="65">
        <v>98</v>
      </c>
      <c r="AI1316" s="65">
        <v>98</v>
      </c>
      <c r="AJ1316" s="65">
        <v>98</v>
      </c>
      <c r="AK1316" s="65">
        <v>97.9</v>
      </c>
      <c r="AL1316" s="65">
        <v>95.9</v>
      </c>
      <c r="AM1316" s="65">
        <v>97.3</v>
      </c>
      <c r="AN1316" s="65">
        <v>97.7</v>
      </c>
      <c r="AO1316" s="65">
        <v>97.8</v>
      </c>
      <c r="AP1316" s="65">
        <v>97.9</v>
      </c>
      <c r="AQ1316" s="65">
        <v>97.8</v>
      </c>
      <c r="AR1316" s="65">
        <v>97.7</v>
      </c>
      <c r="AS1316" s="61" t="str">
        <f t="shared" si="27"/>
        <v>Fronius USA22.73Fronius Symo 22.7-3 480 [480V]</v>
      </c>
      <c r="AT1316" s="59"/>
      <c r="AU1316" s="219"/>
    </row>
    <row r="1317" spans="1:47" s="63" customFormat="1" ht="30">
      <c r="A1317" s="254" t="s">
        <v>98</v>
      </c>
      <c r="B1317" s="254" t="s">
        <v>3599</v>
      </c>
      <c r="C1317" s="101" t="s">
        <v>2000</v>
      </c>
      <c r="D1317" s="65">
        <v>24</v>
      </c>
      <c r="E1317" s="65">
        <v>480</v>
      </c>
      <c r="F1317" s="65">
        <v>97.5</v>
      </c>
      <c r="G1317" s="116" t="s">
        <v>522</v>
      </c>
      <c r="H1317" s="108" t="s">
        <v>522</v>
      </c>
      <c r="I1317" s="80" t="s">
        <v>405</v>
      </c>
      <c r="J1317" s="80" t="s">
        <v>406</v>
      </c>
      <c r="K1317" s="162"/>
      <c r="L1317" s="65">
        <v>1.03</v>
      </c>
      <c r="M1317" s="65"/>
      <c r="N1317" s="65"/>
      <c r="O1317" s="65">
        <v>500</v>
      </c>
      <c r="P1317" s="65">
        <v>725</v>
      </c>
      <c r="Q1317" s="65">
        <v>800</v>
      </c>
      <c r="R1317" s="65">
        <v>2.4</v>
      </c>
      <c r="S1317" s="65">
        <v>4.8</v>
      </c>
      <c r="T1317" s="65">
        <v>7.2</v>
      </c>
      <c r="U1317" s="65">
        <v>12</v>
      </c>
      <c r="V1317" s="65">
        <v>18</v>
      </c>
      <c r="W1317" s="65">
        <v>24</v>
      </c>
      <c r="X1317" s="65">
        <v>94.3</v>
      </c>
      <c r="Y1317" s="65">
        <v>96.1</v>
      </c>
      <c r="Z1317" s="65">
        <v>96.6</v>
      </c>
      <c r="AA1317" s="65">
        <v>97</v>
      </c>
      <c r="AB1317" s="65">
        <v>97</v>
      </c>
      <c r="AC1317" s="65">
        <v>97</v>
      </c>
      <c r="AD1317" s="65">
        <v>96.8</v>
      </c>
      <c r="AE1317" s="65">
        <v>96.2</v>
      </c>
      <c r="AF1317" s="65">
        <v>97.5</v>
      </c>
      <c r="AG1317" s="65">
        <v>97.8</v>
      </c>
      <c r="AH1317" s="65">
        <v>98</v>
      </c>
      <c r="AI1317" s="65">
        <v>98</v>
      </c>
      <c r="AJ1317" s="65">
        <v>97.9</v>
      </c>
      <c r="AK1317" s="65">
        <v>97.9</v>
      </c>
      <c r="AL1317" s="65">
        <v>95.8</v>
      </c>
      <c r="AM1317" s="65">
        <v>97.2</v>
      </c>
      <c r="AN1317" s="65">
        <v>97.6</v>
      </c>
      <c r="AO1317" s="65">
        <v>97.8</v>
      </c>
      <c r="AP1317" s="65">
        <v>97.8</v>
      </c>
      <c r="AQ1317" s="65">
        <v>97.7</v>
      </c>
      <c r="AR1317" s="65">
        <v>97.7</v>
      </c>
      <c r="AS1317" s="61" t="str">
        <f t="shared" si="27"/>
        <v>Fronius USA24Fronius Symo 24.0-3 480 [480V]</v>
      </c>
      <c r="AT1317" s="59"/>
      <c r="AU1317" s="219"/>
    </row>
    <row r="1318" spans="1:47" s="63" customFormat="1" ht="30">
      <c r="A1318" s="254" t="s">
        <v>98</v>
      </c>
      <c r="B1318" s="254" t="s">
        <v>3600</v>
      </c>
      <c r="C1318" s="101" t="s">
        <v>989</v>
      </c>
      <c r="D1318" s="65">
        <v>33.299999999999997</v>
      </c>
      <c r="E1318" s="65">
        <v>208</v>
      </c>
      <c r="F1318" s="65">
        <v>94.5</v>
      </c>
      <c r="G1318" s="116" t="s">
        <v>485</v>
      </c>
      <c r="H1318" s="108" t="s">
        <v>485</v>
      </c>
      <c r="I1318" s="80" t="s">
        <v>405</v>
      </c>
      <c r="J1318" s="80" t="s">
        <v>406</v>
      </c>
      <c r="K1318" s="162"/>
      <c r="L1318" s="65">
        <v>2.85</v>
      </c>
      <c r="M1318" s="65"/>
      <c r="N1318" s="65"/>
      <c r="O1318" s="65">
        <v>230</v>
      </c>
      <c r="P1318" s="65">
        <v>366</v>
      </c>
      <c r="Q1318" s="65">
        <v>480</v>
      </c>
      <c r="R1318" s="65">
        <v>3.33</v>
      </c>
      <c r="S1318" s="65">
        <v>6.66</v>
      </c>
      <c r="T1318" s="65">
        <v>9.99</v>
      </c>
      <c r="U1318" s="65">
        <v>16.649999999999999</v>
      </c>
      <c r="V1318" s="65">
        <v>24.98</v>
      </c>
      <c r="W1318" s="65">
        <v>33.299999999999997</v>
      </c>
      <c r="X1318" s="65">
        <v>93.57</v>
      </c>
      <c r="Y1318" s="65">
        <v>93.75</v>
      </c>
      <c r="Z1318" s="65">
        <v>94.54</v>
      </c>
      <c r="AA1318" s="65">
        <v>94.56</v>
      </c>
      <c r="AB1318" s="65">
        <v>94.04</v>
      </c>
      <c r="AC1318" s="65">
        <v>93.04</v>
      </c>
      <c r="AD1318" s="65">
        <v>94.12</v>
      </c>
      <c r="AE1318" s="65">
        <v>94.11</v>
      </c>
      <c r="AF1318" s="65">
        <v>94.65</v>
      </c>
      <c r="AG1318" s="65">
        <v>95.17</v>
      </c>
      <c r="AH1318" s="65">
        <v>95.28</v>
      </c>
      <c r="AI1318" s="65">
        <v>94.96</v>
      </c>
      <c r="AJ1318" s="65">
        <v>94.25</v>
      </c>
      <c r="AK1318" s="65">
        <v>94.96</v>
      </c>
      <c r="AL1318" s="65">
        <v>93.36</v>
      </c>
      <c r="AM1318" s="65">
        <v>94.22</v>
      </c>
      <c r="AN1318" s="65">
        <v>94.57</v>
      </c>
      <c r="AO1318" s="65">
        <v>94.81</v>
      </c>
      <c r="AP1318" s="65">
        <v>94.68</v>
      </c>
      <c r="AQ1318" s="65">
        <v>94.16</v>
      </c>
      <c r="AR1318" s="65">
        <v>94.59</v>
      </c>
      <c r="AS1318" s="61" t="str">
        <f t="shared" si="27"/>
        <v>Fronius USA33.3CL 33.3 Delta [208V]</v>
      </c>
      <c r="AT1318" s="59"/>
      <c r="AU1318" s="219"/>
    </row>
    <row r="1319" spans="1:47" s="63" customFormat="1" ht="30">
      <c r="A1319" s="254" t="s">
        <v>98</v>
      </c>
      <c r="B1319" s="254" t="s">
        <v>3601</v>
      </c>
      <c r="C1319" s="101" t="s">
        <v>1016</v>
      </c>
      <c r="D1319" s="65">
        <v>33.299999999999997</v>
      </c>
      <c r="E1319" s="65">
        <v>240</v>
      </c>
      <c r="F1319" s="65">
        <v>95</v>
      </c>
      <c r="G1319" s="116" t="s">
        <v>485</v>
      </c>
      <c r="H1319" s="108" t="s">
        <v>485</v>
      </c>
      <c r="I1319" s="80" t="s">
        <v>405</v>
      </c>
      <c r="J1319" s="80" t="s">
        <v>406</v>
      </c>
      <c r="K1319" s="162"/>
      <c r="L1319" s="65">
        <v>3.53</v>
      </c>
      <c r="M1319" s="65"/>
      <c r="N1319" s="65"/>
      <c r="O1319" s="65">
        <v>230</v>
      </c>
      <c r="P1319" s="65">
        <v>390</v>
      </c>
      <c r="Q1319" s="65">
        <v>480</v>
      </c>
      <c r="R1319" s="65">
        <v>3.33</v>
      </c>
      <c r="S1319" s="65">
        <v>6.66</v>
      </c>
      <c r="T1319" s="65">
        <v>9.99</v>
      </c>
      <c r="U1319" s="65">
        <v>16.649999999999999</v>
      </c>
      <c r="V1319" s="65">
        <v>24.98</v>
      </c>
      <c r="W1319" s="65">
        <v>33.299999999999997</v>
      </c>
      <c r="X1319" s="65">
        <v>94.09</v>
      </c>
      <c r="Y1319" s="65">
        <v>94.75</v>
      </c>
      <c r="Z1319" s="65">
        <v>95.13</v>
      </c>
      <c r="AA1319" s="65">
        <v>95.25</v>
      </c>
      <c r="AB1319" s="65">
        <v>94.86</v>
      </c>
      <c r="AC1319" s="65">
        <v>94.11</v>
      </c>
      <c r="AD1319" s="65">
        <v>94.9</v>
      </c>
      <c r="AE1319" s="65">
        <v>94.44</v>
      </c>
      <c r="AF1319" s="65">
        <v>95.29</v>
      </c>
      <c r="AG1319" s="65">
        <v>95.54</v>
      </c>
      <c r="AH1319" s="65">
        <v>95.76</v>
      </c>
      <c r="AI1319" s="65">
        <v>95.61</v>
      </c>
      <c r="AJ1319" s="65">
        <v>95.14</v>
      </c>
      <c r="AK1319" s="65">
        <v>95.55</v>
      </c>
      <c r="AL1319" s="65">
        <v>93.81</v>
      </c>
      <c r="AM1319" s="65">
        <v>95.15</v>
      </c>
      <c r="AN1319" s="65">
        <v>95.03</v>
      </c>
      <c r="AO1319" s="65">
        <v>95.41</v>
      </c>
      <c r="AP1319" s="65">
        <v>95.29</v>
      </c>
      <c r="AQ1319" s="65">
        <v>95.02</v>
      </c>
      <c r="AR1319" s="65">
        <v>95.21</v>
      </c>
      <c r="AS1319" s="61" t="str">
        <f t="shared" si="27"/>
        <v>Fronius USA33.3CL 33.3 Delta [240V]</v>
      </c>
      <c r="AT1319" s="59"/>
      <c r="AU1319" s="219"/>
    </row>
    <row r="1320" spans="1:47" s="63" customFormat="1" ht="30">
      <c r="A1320" s="254" t="s">
        <v>98</v>
      </c>
      <c r="B1320" s="254" t="s">
        <v>3602</v>
      </c>
      <c r="C1320" s="101" t="s">
        <v>1105</v>
      </c>
      <c r="D1320" s="65">
        <v>36</v>
      </c>
      <c r="E1320" s="65">
        <v>277</v>
      </c>
      <c r="F1320" s="65">
        <v>95.5</v>
      </c>
      <c r="G1320" s="116" t="s">
        <v>485</v>
      </c>
      <c r="H1320" s="108" t="s">
        <v>485</v>
      </c>
      <c r="I1320" s="80" t="s">
        <v>405</v>
      </c>
      <c r="J1320" s="80" t="s">
        <v>406</v>
      </c>
      <c r="K1320" s="162"/>
      <c r="L1320" s="65">
        <v>4.03</v>
      </c>
      <c r="M1320" s="65"/>
      <c r="N1320" s="65"/>
      <c r="O1320" s="65">
        <v>240</v>
      </c>
      <c r="P1320" s="65">
        <v>330</v>
      </c>
      <c r="Q1320" s="65">
        <v>480</v>
      </c>
      <c r="R1320" s="65">
        <v>3.6</v>
      </c>
      <c r="S1320" s="65">
        <v>7.2</v>
      </c>
      <c r="T1320" s="65">
        <v>10.8</v>
      </c>
      <c r="U1320" s="65">
        <v>18</v>
      </c>
      <c r="V1320" s="65">
        <v>27</v>
      </c>
      <c r="W1320" s="65">
        <v>36</v>
      </c>
      <c r="X1320" s="65">
        <v>94.33</v>
      </c>
      <c r="Y1320" s="65">
        <v>95.14</v>
      </c>
      <c r="Z1320" s="65">
        <v>95.48</v>
      </c>
      <c r="AA1320" s="65">
        <v>95.74</v>
      </c>
      <c r="AB1320" s="65">
        <v>95.49</v>
      </c>
      <c r="AC1320" s="65">
        <v>94.88</v>
      </c>
      <c r="AD1320" s="65">
        <v>95.45</v>
      </c>
      <c r="AE1320" s="65">
        <v>94.51</v>
      </c>
      <c r="AF1320" s="65">
        <v>95.53</v>
      </c>
      <c r="AG1320" s="65">
        <v>95.5</v>
      </c>
      <c r="AH1320" s="65">
        <v>95.98</v>
      </c>
      <c r="AI1320" s="65">
        <v>95.89</v>
      </c>
      <c r="AJ1320" s="65">
        <v>95.51</v>
      </c>
      <c r="AK1320" s="65">
        <v>95.77</v>
      </c>
      <c r="AL1320" s="65">
        <v>94.15</v>
      </c>
      <c r="AM1320" s="65">
        <v>95.46</v>
      </c>
      <c r="AN1320" s="65">
        <v>95.12</v>
      </c>
      <c r="AO1320" s="65">
        <v>95.79</v>
      </c>
      <c r="AP1320" s="65">
        <v>95.88</v>
      </c>
      <c r="AQ1320" s="65">
        <v>95.73</v>
      </c>
      <c r="AR1320" s="65">
        <v>95.67</v>
      </c>
      <c r="AS1320" s="61" t="str">
        <f t="shared" si="27"/>
        <v>Fronius USA36CL 36.0 Wye [277V]</v>
      </c>
      <c r="AT1320" s="59"/>
      <c r="AU1320" s="219"/>
    </row>
    <row r="1321" spans="1:47" s="63" customFormat="1" ht="30">
      <c r="A1321" s="254" t="s">
        <v>98</v>
      </c>
      <c r="B1321" s="254" t="s">
        <v>3603</v>
      </c>
      <c r="C1321" s="101" t="s">
        <v>990</v>
      </c>
      <c r="D1321" s="65">
        <v>44.4</v>
      </c>
      <c r="E1321" s="65">
        <v>208</v>
      </c>
      <c r="F1321" s="65">
        <v>94.5</v>
      </c>
      <c r="G1321" s="116" t="s">
        <v>485</v>
      </c>
      <c r="H1321" s="108" t="s">
        <v>485</v>
      </c>
      <c r="I1321" s="80" t="s">
        <v>405</v>
      </c>
      <c r="J1321" s="80" t="s">
        <v>406</v>
      </c>
      <c r="K1321" s="162"/>
      <c r="L1321" s="65">
        <v>3.14</v>
      </c>
      <c r="M1321" s="65"/>
      <c r="N1321" s="65"/>
      <c r="O1321" s="65">
        <v>230</v>
      </c>
      <c r="P1321" s="65">
        <v>365</v>
      </c>
      <c r="Q1321" s="65">
        <v>480</v>
      </c>
      <c r="R1321" s="65">
        <v>4.4400000000000004</v>
      </c>
      <c r="S1321" s="65">
        <v>8.8800000000000008</v>
      </c>
      <c r="T1321" s="65">
        <v>13.32</v>
      </c>
      <c r="U1321" s="65">
        <v>22.2</v>
      </c>
      <c r="V1321" s="65">
        <v>33.299999999999997</v>
      </c>
      <c r="W1321" s="65">
        <v>44.4</v>
      </c>
      <c r="X1321" s="65">
        <v>92.73</v>
      </c>
      <c r="Y1321" s="65">
        <v>94.37</v>
      </c>
      <c r="Z1321" s="65">
        <v>94.63</v>
      </c>
      <c r="AA1321" s="65">
        <v>94.45</v>
      </c>
      <c r="AB1321" s="65">
        <v>93.92</v>
      </c>
      <c r="AC1321" s="65">
        <v>92.81</v>
      </c>
      <c r="AD1321" s="65">
        <v>94.03</v>
      </c>
      <c r="AE1321" s="65">
        <v>93.73</v>
      </c>
      <c r="AF1321" s="65">
        <v>94.78</v>
      </c>
      <c r="AG1321" s="65">
        <v>95.01</v>
      </c>
      <c r="AH1321" s="65">
        <v>95.19</v>
      </c>
      <c r="AI1321" s="65">
        <v>94.85</v>
      </c>
      <c r="AJ1321" s="65">
        <v>94.13</v>
      </c>
      <c r="AK1321" s="65">
        <v>94.85</v>
      </c>
      <c r="AL1321" s="65">
        <v>92.87</v>
      </c>
      <c r="AM1321" s="65">
        <v>94.02</v>
      </c>
      <c r="AN1321" s="65">
        <v>94.29</v>
      </c>
      <c r="AO1321" s="65">
        <v>94.72</v>
      </c>
      <c r="AP1321" s="65">
        <v>94.55</v>
      </c>
      <c r="AQ1321" s="65">
        <v>94.02</v>
      </c>
      <c r="AR1321" s="65">
        <v>94.43</v>
      </c>
      <c r="AS1321" s="61" t="str">
        <f t="shared" si="27"/>
        <v>Fronius USA44.4CL 44.4 Delta [208V]</v>
      </c>
      <c r="AT1321" s="59"/>
      <c r="AU1321" s="219"/>
    </row>
    <row r="1322" spans="1:47" s="63" customFormat="1" ht="30">
      <c r="A1322" s="254" t="s">
        <v>98</v>
      </c>
      <c r="B1322" s="254" t="s">
        <v>3604</v>
      </c>
      <c r="C1322" s="101" t="s">
        <v>1017</v>
      </c>
      <c r="D1322" s="65">
        <v>44.4</v>
      </c>
      <c r="E1322" s="65">
        <v>240</v>
      </c>
      <c r="F1322" s="65">
        <v>95</v>
      </c>
      <c r="G1322" s="116" t="s">
        <v>485</v>
      </c>
      <c r="H1322" s="108" t="s">
        <v>485</v>
      </c>
      <c r="I1322" s="80" t="s">
        <v>405</v>
      </c>
      <c r="J1322" s="80" t="s">
        <v>406</v>
      </c>
      <c r="K1322" s="162"/>
      <c r="L1322" s="65">
        <v>3.92</v>
      </c>
      <c r="M1322" s="65"/>
      <c r="N1322" s="65"/>
      <c r="O1322" s="65">
        <v>230</v>
      </c>
      <c r="P1322" s="65">
        <v>390</v>
      </c>
      <c r="Q1322" s="65">
        <v>480</v>
      </c>
      <c r="R1322" s="65">
        <v>4.4400000000000004</v>
      </c>
      <c r="S1322" s="65">
        <v>8.8800000000000008</v>
      </c>
      <c r="T1322" s="65">
        <v>13.32</v>
      </c>
      <c r="U1322" s="65">
        <v>22.2</v>
      </c>
      <c r="V1322" s="65">
        <v>33.299999999999997</v>
      </c>
      <c r="W1322" s="65">
        <v>44.4</v>
      </c>
      <c r="X1322" s="65">
        <v>93.3</v>
      </c>
      <c r="Y1322" s="65">
        <v>94.89</v>
      </c>
      <c r="Z1322" s="65">
        <v>95.14</v>
      </c>
      <c r="AA1322" s="65">
        <v>95.15</v>
      </c>
      <c r="AB1322" s="65">
        <v>94.8</v>
      </c>
      <c r="AC1322" s="65">
        <v>93.98</v>
      </c>
      <c r="AD1322" s="65">
        <v>94.82</v>
      </c>
      <c r="AE1322" s="65">
        <v>93.82</v>
      </c>
      <c r="AF1322" s="65">
        <v>95</v>
      </c>
      <c r="AG1322" s="65">
        <v>95.26</v>
      </c>
      <c r="AH1322" s="65">
        <v>95.61</v>
      </c>
      <c r="AI1322" s="65">
        <v>95.46</v>
      </c>
      <c r="AJ1322" s="65">
        <v>95.06</v>
      </c>
      <c r="AK1322" s="65">
        <v>95.36</v>
      </c>
      <c r="AL1322" s="65">
        <v>93.25</v>
      </c>
      <c r="AM1322" s="65">
        <v>94.4</v>
      </c>
      <c r="AN1322" s="65">
        <v>94.67</v>
      </c>
      <c r="AO1322" s="65">
        <v>95.2</v>
      </c>
      <c r="AP1322" s="65">
        <v>95.14</v>
      </c>
      <c r="AQ1322" s="65">
        <v>94.94</v>
      </c>
      <c r="AR1322" s="65">
        <v>94.97</v>
      </c>
      <c r="AS1322" s="61" t="str">
        <f t="shared" si="27"/>
        <v>Fronius USA44.4CL 44.4 Delta [240V]</v>
      </c>
      <c r="AT1322" s="59"/>
      <c r="AU1322" s="219"/>
    </row>
    <row r="1323" spans="1:47" s="63" customFormat="1" ht="30">
      <c r="A1323" s="254" t="s">
        <v>98</v>
      </c>
      <c r="B1323" s="254" t="s">
        <v>3605</v>
      </c>
      <c r="C1323" s="101" t="s">
        <v>1106</v>
      </c>
      <c r="D1323" s="65">
        <v>48</v>
      </c>
      <c r="E1323" s="65">
        <v>277</v>
      </c>
      <c r="F1323" s="65">
        <v>95.5</v>
      </c>
      <c r="G1323" s="116" t="s">
        <v>485</v>
      </c>
      <c r="H1323" s="108" t="s">
        <v>485</v>
      </c>
      <c r="I1323" s="80" t="s">
        <v>405</v>
      </c>
      <c r="J1323" s="80" t="s">
        <v>406</v>
      </c>
      <c r="K1323" s="162"/>
      <c r="L1323" s="65">
        <v>4.5599999999999996</v>
      </c>
      <c r="M1323" s="65"/>
      <c r="N1323" s="65"/>
      <c r="O1323" s="65">
        <v>240</v>
      </c>
      <c r="P1323" s="65">
        <v>330</v>
      </c>
      <c r="Q1323" s="65">
        <v>480</v>
      </c>
      <c r="R1323" s="65">
        <v>4.8</v>
      </c>
      <c r="S1323" s="65">
        <v>9.6</v>
      </c>
      <c r="T1323" s="65">
        <v>14.4</v>
      </c>
      <c r="U1323" s="65">
        <v>24</v>
      </c>
      <c r="V1323" s="65">
        <v>36</v>
      </c>
      <c r="W1323" s="65">
        <v>48</v>
      </c>
      <c r="X1323" s="65">
        <v>94.69</v>
      </c>
      <c r="Y1323" s="65">
        <v>95.2</v>
      </c>
      <c r="Z1323" s="65">
        <v>95.52</v>
      </c>
      <c r="AA1323" s="65">
        <v>95.74</v>
      </c>
      <c r="AB1323" s="65">
        <v>95.49</v>
      </c>
      <c r="AC1323" s="65">
        <v>94.89</v>
      </c>
      <c r="AD1323" s="65">
        <v>95.47</v>
      </c>
      <c r="AE1323" s="65">
        <v>94.8</v>
      </c>
      <c r="AF1323" s="65">
        <v>95.23</v>
      </c>
      <c r="AG1323" s="65">
        <v>95.54</v>
      </c>
      <c r="AH1323" s="65">
        <v>96</v>
      </c>
      <c r="AI1323" s="65">
        <v>95.91</v>
      </c>
      <c r="AJ1323" s="65">
        <v>95.52</v>
      </c>
      <c r="AK1323" s="65">
        <v>95.79</v>
      </c>
      <c r="AL1323" s="65">
        <v>94.4</v>
      </c>
      <c r="AM1323" s="65">
        <v>94.97</v>
      </c>
      <c r="AN1323" s="65">
        <v>95.17</v>
      </c>
      <c r="AO1323" s="65">
        <v>95.82</v>
      </c>
      <c r="AP1323" s="65">
        <v>95.92</v>
      </c>
      <c r="AQ1323" s="65">
        <v>95.72</v>
      </c>
      <c r="AR1323" s="65">
        <v>95.69</v>
      </c>
      <c r="AS1323" s="61" t="str">
        <f t="shared" si="27"/>
        <v>Fronius USA48CL 48.0 Wye [277V]</v>
      </c>
      <c r="AT1323" s="59"/>
      <c r="AU1323" s="219"/>
    </row>
    <row r="1324" spans="1:47" s="63" customFormat="1" ht="30">
      <c r="A1324" s="254" t="s">
        <v>98</v>
      </c>
      <c r="B1324" s="254" t="s">
        <v>3606</v>
      </c>
      <c r="C1324" s="101" t="s">
        <v>991</v>
      </c>
      <c r="D1324" s="65">
        <v>55.5</v>
      </c>
      <c r="E1324" s="65">
        <v>208</v>
      </c>
      <c r="F1324" s="65">
        <v>94.5</v>
      </c>
      <c r="G1324" s="116" t="s">
        <v>485</v>
      </c>
      <c r="H1324" s="108" t="s">
        <v>485</v>
      </c>
      <c r="I1324" s="80" t="s">
        <v>405</v>
      </c>
      <c r="J1324" s="80" t="s">
        <v>406</v>
      </c>
      <c r="K1324" s="162"/>
      <c r="L1324" s="65">
        <v>3.43</v>
      </c>
      <c r="M1324" s="65"/>
      <c r="N1324" s="65"/>
      <c r="O1324" s="65">
        <v>230</v>
      </c>
      <c r="P1324" s="65">
        <v>365</v>
      </c>
      <c r="Q1324" s="65">
        <v>480</v>
      </c>
      <c r="R1324" s="65">
        <v>5.55</v>
      </c>
      <c r="S1324" s="65">
        <v>11.1</v>
      </c>
      <c r="T1324" s="65">
        <v>16.649999999999999</v>
      </c>
      <c r="U1324" s="65">
        <v>27.75</v>
      </c>
      <c r="V1324" s="65">
        <v>41.63</v>
      </c>
      <c r="W1324" s="65">
        <v>55.5</v>
      </c>
      <c r="X1324" s="65">
        <v>93.21</v>
      </c>
      <c r="Y1324" s="65">
        <v>94.5</v>
      </c>
      <c r="Z1324" s="65">
        <v>94.73</v>
      </c>
      <c r="AA1324" s="65">
        <v>94.4</v>
      </c>
      <c r="AB1324" s="65">
        <v>93.82</v>
      </c>
      <c r="AC1324" s="65">
        <v>92.79</v>
      </c>
      <c r="AD1324" s="65">
        <v>94.01</v>
      </c>
      <c r="AE1324" s="65">
        <v>93.81</v>
      </c>
      <c r="AF1324" s="65">
        <v>94.64</v>
      </c>
      <c r="AG1324" s="65">
        <v>94.98</v>
      </c>
      <c r="AH1324" s="65">
        <v>95.13</v>
      </c>
      <c r="AI1324" s="65">
        <v>94.8</v>
      </c>
      <c r="AJ1324" s="65">
        <v>94.05</v>
      </c>
      <c r="AK1324" s="65">
        <v>94.8</v>
      </c>
      <c r="AL1324" s="65">
        <v>93.05</v>
      </c>
      <c r="AM1324" s="65">
        <v>93.94</v>
      </c>
      <c r="AN1324" s="65">
        <v>94.1</v>
      </c>
      <c r="AO1324" s="65">
        <v>94.68</v>
      </c>
      <c r="AP1324" s="65">
        <v>94.53</v>
      </c>
      <c r="AQ1324" s="65">
        <v>93.95</v>
      </c>
      <c r="AR1324" s="65">
        <v>94.39</v>
      </c>
      <c r="AS1324" s="61" t="str">
        <f t="shared" si="27"/>
        <v>Fronius USA55.5CL 55.5 Delta [208V]</v>
      </c>
      <c r="AT1324" s="59"/>
      <c r="AU1324" s="219"/>
    </row>
    <row r="1325" spans="1:47" s="63" customFormat="1" ht="30">
      <c r="A1325" s="254" t="s">
        <v>98</v>
      </c>
      <c r="B1325" s="254" t="s">
        <v>3607</v>
      </c>
      <c r="C1325" s="101" t="s">
        <v>1018</v>
      </c>
      <c r="D1325" s="65">
        <v>55.5</v>
      </c>
      <c r="E1325" s="65">
        <v>240</v>
      </c>
      <c r="F1325" s="65">
        <v>95</v>
      </c>
      <c r="G1325" s="116" t="s">
        <v>485</v>
      </c>
      <c r="H1325" s="108" t="s">
        <v>485</v>
      </c>
      <c r="I1325" s="80" t="s">
        <v>405</v>
      </c>
      <c r="J1325" s="80" t="s">
        <v>406</v>
      </c>
      <c r="K1325" s="162"/>
      <c r="L1325" s="65">
        <v>4.32</v>
      </c>
      <c r="M1325" s="65"/>
      <c r="N1325" s="65"/>
      <c r="O1325" s="65">
        <v>230</v>
      </c>
      <c r="P1325" s="65">
        <v>390</v>
      </c>
      <c r="Q1325" s="65">
        <v>480</v>
      </c>
      <c r="R1325" s="65">
        <v>5.55</v>
      </c>
      <c r="S1325" s="65">
        <v>11.1</v>
      </c>
      <c r="T1325" s="65">
        <v>16.649999999999999</v>
      </c>
      <c r="U1325" s="65">
        <v>27.75</v>
      </c>
      <c r="V1325" s="65">
        <v>41.63</v>
      </c>
      <c r="W1325" s="65">
        <v>55.5</v>
      </c>
      <c r="X1325" s="65">
        <v>93.87</v>
      </c>
      <c r="Y1325" s="65">
        <v>94.76</v>
      </c>
      <c r="Z1325" s="65">
        <v>95.08</v>
      </c>
      <c r="AA1325" s="65">
        <v>95.07</v>
      </c>
      <c r="AB1325" s="65">
        <v>94.67</v>
      </c>
      <c r="AC1325" s="65">
        <v>93.94</v>
      </c>
      <c r="AD1325" s="65">
        <v>94.74</v>
      </c>
      <c r="AE1325" s="65">
        <v>94</v>
      </c>
      <c r="AF1325" s="65">
        <v>94.94</v>
      </c>
      <c r="AG1325" s="65">
        <v>95.11</v>
      </c>
      <c r="AH1325" s="65">
        <v>95.48</v>
      </c>
      <c r="AI1325" s="65">
        <v>95.38</v>
      </c>
      <c r="AJ1325" s="65">
        <v>94.97</v>
      </c>
      <c r="AK1325" s="65">
        <v>95.27</v>
      </c>
      <c r="AL1325" s="65">
        <v>93.37</v>
      </c>
      <c r="AM1325" s="65">
        <v>93.96</v>
      </c>
      <c r="AN1325" s="65">
        <v>94.42</v>
      </c>
      <c r="AO1325" s="65">
        <v>95.12</v>
      </c>
      <c r="AP1325" s="65">
        <v>95.05</v>
      </c>
      <c r="AQ1325" s="65">
        <v>94.89</v>
      </c>
      <c r="AR1325" s="65">
        <v>94.86</v>
      </c>
      <c r="AS1325" s="61" t="str">
        <f t="shared" si="27"/>
        <v>Fronius USA55.5CL 55.5 Delta [240V]</v>
      </c>
      <c r="AT1325" s="59"/>
      <c r="AU1325" s="219"/>
    </row>
    <row r="1326" spans="1:47" s="63" customFormat="1" ht="30">
      <c r="A1326" s="254" t="s">
        <v>98</v>
      </c>
      <c r="B1326" s="254" t="s">
        <v>3608</v>
      </c>
      <c r="C1326" s="101" t="s">
        <v>1107</v>
      </c>
      <c r="D1326" s="65">
        <v>60</v>
      </c>
      <c r="E1326" s="65">
        <v>277</v>
      </c>
      <c r="F1326" s="65">
        <v>95.5</v>
      </c>
      <c r="G1326" s="116" t="s">
        <v>485</v>
      </c>
      <c r="H1326" s="108" t="s">
        <v>485</v>
      </c>
      <c r="I1326" s="80" t="s">
        <v>405</v>
      </c>
      <c r="J1326" s="80" t="s">
        <v>406</v>
      </c>
      <c r="K1326" s="162"/>
      <c r="L1326" s="65">
        <v>5.08</v>
      </c>
      <c r="M1326" s="65"/>
      <c r="N1326" s="65"/>
      <c r="O1326" s="65">
        <v>240</v>
      </c>
      <c r="P1326" s="65">
        <v>330</v>
      </c>
      <c r="Q1326" s="65">
        <v>480</v>
      </c>
      <c r="R1326" s="65">
        <v>6</v>
      </c>
      <c r="S1326" s="65">
        <v>12</v>
      </c>
      <c r="T1326" s="65">
        <v>18</v>
      </c>
      <c r="U1326" s="65">
        <v>30</v>
      </c>
      <c r="V1326" s="65">
        <v>45</v>
      </c>
      <c r="W1326" s="65">
        <v>60</v>
      </c>
      <c r="X1326" s="65">
        <v>95.12</v>
      </c>
      <c r="Y1326" s="65">
        <v>95.2</v>
      </c>
      <c r="Z1326" s="65">
        <v>95.58</v>
      </c>
      <c r="AA1326" s="65">
        <v>95.75</v>
      </c>
      <c r="AB1326" s="65">
        <v>95.48</v>
      </c>
      <c r="AC1326" s="65">
        <v>94.86</v>
      </c>
      <c r="AD1326" s="65">
        <v>95.49</v>
      </c>
      <c r="AE1326" s="65">
        <v>95.12</v>
      </c>
      <c r="AF1326" s="65">
        <v>95.22</v>
      </c>
      <c r="AG1326" s="65">
        <v>95.6</v>
      </c>
      <c r="AH1326" s="65">
        <v>96.02</v>
      </c>
      <c r="AI1326" s="65">
        <v>95.91</v>
      </c>
      <c r="AJ1326" s="65">
        <v>95.51</v>
      </c>
      <c r="AK1326" s="65">
        <v>95.81</v>
      </c>
      <c r="AL1326" s="65">
        <v>94.65</v>
      </c>
      <c r="AM1326" s="65">
        <v>95.04</v>
      </c>
      <c r="AN1326" s="65">
        <v>95.2</v>
      </c>
      <c r="AO1326" s="65">
        <v>95.84</v>
      </c>
      <c r="AP1326" s="65">
        <v>95.92</v>
      </c>
      <c r="AQ1326" s="65">
        <v>95.73</v>
      </c>
      <c r="AR1326" s="65">
        <v>95.71</v>
      </c>
      <c r="AS1326" s="61" t="str">
        <f t="shared" si="27"/>
        <v>Fronius USA60CL 60.0 Wye [277V]</v>
      </c>
      <c r="AT1326" s="59"/>
      <c r="AU1326" s="219"/>
    </row>
    <row r="1327" spans="1:47" s="63" customFormat="1" ht="30">
      <c r="A1327" s="119" t="s">
        <v>496</v>
      </c>
      <c r="B1327" s="119" t="s">
        <v>3609</v>
      </c>
      <c r="C1327" s="119" t="s">
        <v>1108</v>
      </c>
      <c r="D1327" s="68">
        <v>0.5</v>
      </c>
      <c r="E1327" s="68">
        <v>208</v>
      </c>
      <c r="F1327" s="68">
        <v>95</v>
      </c>
      <c r="G1327" s="69" t="s">
        <v>485</v>
      </c>
      <c r="H1327" s="106" t="s">
        <v>485</v>
      </c>
      <c r="I1327" s="75" t="s">
        <v>406</v>
      </c>
      <c r="J1327" s="75" t="s">
        <v>405</v>
      </c>
      <c r="K1327" s="74"/>
      <c r="L1327" s="65">
        <v>0.16</v>
      </c>
      <c r="M1327" s="65"/>
      <c r="N1327" s="65"/>
      <c r="O1327" s="65">
        <v>27</v>
      </c>
      <c r="P1327" s="65">
        <v>36</v>
      </c>
      <c r="Q1327" s="65">
        <v>45</v>
      </c>
      <c r="R1327" s="65">
        <v>0.05</v>
      </c>
      <c r="S1327" s="65">
        <v>0.1</v>
      </c>
      <c r="T1327" s="65">
        <v>0.15</v>
      </c>
      <c r="U1327" s="65">
        <v>0.25</v>
      </c>
      <c r="V1327" s="65">
        <v>0.38</v>
      </c>
      <c r="W1327" s="65">
        <v>0.5</v>
      </c>
      <c r="X1327" s="65">
        <v>93.3</v>
      </c>
      <c r="Y1327" s="65">
        <v>94.3</v>
      </c>
      <c r="Z1327" s="65">
        <v>94.8</v>
      </c>
      <c r="AA1327" s="65">
        <v>94.9</v>
      </c>
      <c r="AB1327" s="65">
        <v>94.1</v>
      </c>
      <c r="AC1327" s="65">
        <v>93</v>
      </c>
      <c r="AD1327" s="65">
        <v>94.3</v>
      </c>
      <c r="AE1327" s="65">
        <v>93.4</v>
      </c>
      <c r="AF1327" s="65">
        <v>94.1</v>
      </c>
      <c r="AG1327" s="65">
        <v>94.8</v>
      </c>
      <c r="AH1327" s="65">
        <v>95.4</v>
      </c>
      <c r="AI1327" s="65">
        <v>95.1</v>
      </c>
      <c r="AJ1327" s="65">
        <v>94.3</v>
      </c>
      <c r="AK1327" s="65">
        <v>95</v>
      </c>
      <c r="AL1327" s="65">
        <v>92.4</v>
      </c>
      <c r="AM1327" s="65">
        <v>92.9</v>
      </c>
      <c r="AN1327" s="65">
        <v>94.5</v>
      </c>
      <c r="AO1327" s="65">
        <v>95.6</v>
      </c>
      <c r="AP1327" s="65">
        <v>95.5</v>
      </c>
      <c r="AQ1327" s="65">
        <v>95.1</v>
      </c>
      <c r="AR1327" s="65">
        <v>95.1</v>
      </c>
      <c r="AS1327" s="61" t="str">
        <f t="shared" si="27"/>
        <v>FSP Group0.5FSP600PV-NA-208 [208V]</v>
      </c>
      <c r="AT1327" s="219" t="s">
        <v>2037</v>
      </c>
      <c r="AU1327" s="220">
        <v>42962</v>
      </c>
    </row>
    <row r="1328" spans="1:47" s="63" customFormat="1" ht="30">
      <c r="A1328" s="119" t="s">
        <v>496</v>
      </c>
      <c r="B1328" s="119" t="s">
        <v>3610</v>
      </c>
      <c r="C1328" s="119" t="s">
        <v>1109</v>
      </c>
      <c r="D1328" s="68">
        <v>0.5</v>
      </c>
      <c r="E1328" s="68">
        <v>240</v>
      </c>
      <c r="F1328" s="68">
        <v>95</v>
      </c>
      <c r="G1328" s="69" t="s">
        <v>485</v>
      </c>
      <c r="H1328" s="106" t="s">
        <v>485</v>
      </c>
      <c r="I1328" s="75" t="s">
        <v>406</v>
      </c>
      <c r="J1328" s="75" t="s">
        <v>405</v>
      </c>
      <c r="K1328" s="74"/>
      <c r="L1328" s="65">
        <v>0.16</v>
      </c>
      <c r="M1328" s="65"/>
      <c r="N1328" s="65"/>
      <c r="O1328" s="65">
        <v>27</v>
      </c>
      <c r="P1328" s="65">
        <v>36</v>
      </c>
      <c r="Q1328" s="65">
        <v>45</v>
      </c>
      <c r="R1328" s="65">
        <v>0.05</v>
      </c>
      <c r="S1328" s="65">
        <v>0.1</v>
      </c>
      <c r="T1328" s="65">
        <v>0.15</v>
      </c>
      <c r="U1328" s="65">
        <v>0.25</v>
      </c>
      <c r="V1328" s="65">
        <v>0.38</v>
      </c>
      <c r="W1328" s="65">
        <v>0.5</v>
      </c>
      <c r="X1328" s="65">
        <v>93.6</v>
      </c>
      <c r="Y1328" s="65">
        <v>94.7</v>
      </c>
      <c r="Z1328" s="65">
        <v>95.1</v>
      </c>
      <c r="AA1328" s="65">
        <v>95.1</v>
      </c>
      <c r="AB1328" s="65">
        <v>94.5</v>
      </c>
      <c r="AC1328" s="65">
        <v>93.5</v>
      </c>
      <c r="AD1328" s="65">
        <v>94.6</v>
      </c>
      <c r="AE1328" s="65">
        <v>94.5</v>
      </c>
      <c r="AF1328" s="65">
        <v>94.5</v>
      </c>
      <c r="AG1328" s="65">
        <v>95.1</v>
      </c>
      <c r="AH1328" s="65">
        <v>95.4</v>
      </c>
      <c r="AI1328" s="65">
        <v>95.2</v>
      </c>
      <c r="AJ1328" s="65">
        <v>94.6</v>
      </c>
      <c r="AK1328" s="65">
        <v>95.1</v>
      </c>
      <c r="AL1328" s="65">
        <v>94.1</v>
      </c>
      <c r="AM1328" s="65">
        <v>94.1</v>
      </c>
      <c r="AN1328" s="65">
        <v>94.6</v>
      </c>
      <c r="AO1328" s="65">
        <v>95.6</v>
      </c>
      <c r="AP1328" s="65">
        <v>95.6</v>
      </c>
      <c r="AQ1328" s="65">
        <v>95.3</v>
      </c>
      <c r="AR1328" s="65">
        <v>95.4</v>
      </c>
      <c r="AS1328" s="61" t="str">
        <f t="shared" si="27"/>
        <v>FSP Group0.5FSP600PV-NA-240 [240V]</v>
      </c>
      <c r="AT1328" s="219" t="s">
        <v>2037</v>
      </c>
      <c r="AU1328" s="220">
        <v>42962</v>
      </c>
    </row>
    <row r="1329" spans="1:47" s="63" customFormat="1" ht="30">
      <c r="A1329" s="119" t="s">
        <v>496</v>
      </c>
      <c r="B1329" s="119" t="s">
        <v>3611</v>
      </c>
      <c r="C1329" s="119" t="s">
        <v>1110</v>
      </c>
      <c r="D1329" s="68">
        <v>0.5</v>
      </c>
      <c r="E1329" s="68">
        <v>277</v>
      </c>
      <c r="F1329" s="68">
        <v>95</v>
      </c>
      <c r="G1329" s="69" t="s">
        <v>485</v>
      </c>
      <c r="H1329" s="106" t="s">
        <v>485</v>
      </c>
      <c r="I1329" s="75" t="s">
        <v>406</v>
      </c>
      <c r="J1329" s="75" t="s">
        <v>405</v>
      </c>
      <c r="K1329" s="74"/>
      <c r="L1329" s="65">
        <v>0.22</v>
      </c>
      <c r="M1329" s="65"/>
      <c r="N1329" s="65"/>
      <c r="O1329" s="65">
        <v>36</v>
      </c>
      <c r="P1329" s="65">
        <v>40.5</v>
      </c>
      <c r="Q1329" s="65">
        <v>45</v>
      </c>
      <c r="R1329" s="65">
        <v>0.05</v>
      </c>
      <c r="S1329" s="65">
        <v>0.1</v>
      </c>
      <c r="T1329" s="65">
        <v>0.15</v>
      </c>
      <c r="U1329" s="65">
        <v>0.25</v>
      </c>
      <c r="V1329" s="65">
        <v>0.38</v>
      </c>
      <c r="W1329" s="65">
        <v>0.5</v>
      </c>
      <c r="X1329" s="65">
        <v>94.5</v>
      </c>
      <c r="Y1329" s="65">
        <v>93.8</v>
      </c>
      <c r="Z1329" s="65">
        <v>95.1</v>
      </c>
      <c r="AA1329" s="65">
        <v>95.4</v>
      </c>
      <c r="AB1329" s="65">
        <v>95.4</v>
      </c>
      <c r="AC1329" s="65">
        <v>95</v>
      </c>
      <c r="AD1329" s="65">
        <v>95.2</v>
      </c>
      <c r="AE1329" s="65">
        <v>94.1</v>
      </c>
      <c r="AF1329" s="65">
        <v>93.5</v>
      </c>
      <c r="AG1329" s="65">
        <v>94.9</v>
      </c>
      <c r="AH1329" s="65">
        <v>95.5</v>
      </c>
      <c r="AI1329" s="65">
        <v>95.6</v>
      </c>
      <c r="AJ1329" s="65">
        <v>95.4</v>
      </c>
      <c r="AK1329" s="65">
        <v>95.3</v>
      </c>
      <c r="AL1329" s="65">
        <v>93.5</v>
      </c>
      <c r="AM1329" s="65">
        <v>93.4</v>
      </c>
      <c r="AN1329" s="65">
        <v>94.6</v>
      </c>
      <c r="AO1329" s="65">
        <v>95.6</v>
      </c>
      <c r="AP1329" s="65">
        <v>95.8</v>
      </c>
      <c r="AQ1329" s="65">
        <v>95.7</v>
      </c>
      <c r="AR1329" s="65">
        <v>95.4</v>
      </c>
      <c r="AS1329" s="61" t="str">
        <f t="shared" si="27"/>
        <v>FSP Group0.5FSP600PV-NA-277 [277V]</v>
      </c>
      <c r="AT1329" s="219" t="s">
        <v>2037</v>
      </c>
      <c r="AU1329" s="220">
        <v>42962</v>
      </c>
    </row>
    <row r="1330" spans="1:47" s="63" customFormat="1" ht="75">
      <c r="A1330" s="254" t="s">
        <v>111</v>
      </c>
      <c r="B1330" s="254" t="s">
        <v>3612</v>
      </c>
      <c r="C1330" s="101" t="s">
        <v>594</v>
      </c>
      <c r="D1330" s="65">
        <v>0.3</v>
      </c>
      <c r="E1330" s="65">
        <v>208</v>
      </c>
      <c r="F1330" s="65">
        <v>96</v>
      </c>
      <c r="G1330" s="116" t="s">
        <v>485</v>
      </c>
      <c r="H1330" s="108" t="s">
        <v>485</v>
      </c>
      <c r="I1330" s="80" t="s">
        <v>406</v>
      </c>
      <c r="J1330" s="80" t="s">
        <v>405</v>
      </c>
      <c r="K1330" s="215" t="s">
        <v>518</v>
      </c>
      <c r="L1330" s="65">
        <v>0.05</v>
      </c>
      <c r="M1330" s="65"/>
      <c r="N1330" s="65"/>
      <c r="O1330" s="65">
        <v>30</v>
      </c>
      <c r="P1330" s="65">
        <v>40</v>
      </c>
      <c r="Q1330" s="65">
        <v>50</v>
      </c>
      <c r="R1330" s="65">
        <v>30</v>
      </c>
      <c r="S1330" s="65">
        <v>60</v>
      </c>
      <c r="T1330" s="65">
        <v>90</v>
      </c>
      <c r="U1330" s="65">
        <v>150</v>
      </c>
      <c r="V1330" s="65">
        <v>225</v>
      </c>
      <c r="W1330" s="65">
        <v>300</v>
      </c>
      <c r="X1330" s="65">
        <v>91.7</v>
      </c>
      <c r="Y1330" s="65">
        <v>94.8</v>
      </c>
      <c r="Z1330" s="65">
        <v>95.8</v>
      </c>
      <c r="AA1330" s="65">
        <v>96</v>
      </c>
      <c r="AB1330" s="65">
        <v>96.1</v>
      </c>
      <c r="AC1330" s="65">
        <v>96</v>
      </c>
      <c r="AD1330" s="65">
        <v>95.8</v>
      </c>
      <c r="AE1330" s="65">
        <v>92</v>
      </c>
      <c r="AF1330" s="65">
        <v>94.8</v>
      </c>
      <c r="AG1330" s="65">
        <v>95.7</v>
      </c>
      <c r="AH1330" s="65">
        <v>96.3</v>
      </c>
      <c r="AI1330" s="65">
        <v>96.4</v>
      </c>
      <c r="AJ1330" s="65">
        <v>96.4</v>
      </c>
      <c r="AK1330" s="65">
        <v>96</v>
      </c>
      <c r="AL1330" s="65">
        <v>91.6</v>
      </c>
      <c r="AM1330" s="65">
        <v>94.7</v>
      </c>
      <c r="AN1330" s="65">
        <v>95.6</v>
      </c>
      <c r="AO1330" s="65">
        <v>96.3</v>
      </c>
      <c r="AP1330" s="65">
        <v>96.4</v>
      </c>
      <c r="AQ1330" s="65">
        <v>96.5</v>
      </c>
      <c r="AR1330" s="65">
        <v>96</v>
      </c>
      <c r="AS1330" s="61" t="str">
        <f t="shared" si="27"/>
        <v>GAF0.3RIAC 1000 [208V]</v>
      </c>
      <c r="AT1330" s="59"/>
      <c r="AU1330" s="219"/>
    </row>
    <row r="1331" spans="1:47" s="63" customFormat="1" ht="75">
      <c r="A1331" s="254" t="s">
        <v>111</v>
      </c>
      <c r="B1331" s="254" t="s">
        <v>3613</v>
      </c>
      <c r="C1331" s="101" t="s">
        <v>595</v>
      </c>
      <c r="D1331" s="65">
        <v>0.3</v>
      </c>
      <c r="E1331" s="65">
        <v>240</v>
      </c>
      <c r="F1331" s="65">
        <v>96</v>
      </c>
      <c r="G1331" s="116" t="s">
        <v>485</v>
      </c>
      <c r="H1331" s="108" t="s">
        <v>485</v>
      </c>
      <c r="I1331" s="80" t="s">
        <v>406</v>
      </c>
      <c r="J1331" s="80" t="s">
        <v>405</v>
      </c>
      <c r="K1331" s="215" t="s">
        <v>518</v>
      </c>
      <c r="L1331" s="65">
        <v>0.05</v>
      </c>
      <c r="M1331" s="65"/>
      <c r="N1331" s="65"/>
      <c r="O1331" s="65">
        <v>30</v>
      </c>
      <c r="P1331" s="65">
        <v>40</v>
      </c>
      <c r="Q1331" s="65">
        <v>50</v>
      </c>
      <c r="R1331" s="65">
        <v>30</v>
      </c>
      <c r="S1331" s="65">
        <v>60</v>
      </c>
      <c r="T1331" s="65">
        <v>90</v>
      </c>
      <c r="U1331" s="65">
        <v>150</v>
      </c>
      <c r="V1331" s="65">
        <v>225</v>
      </c>
      <c r="W1331" s="65">
        <v>300</v>
      </c>
      <c r="X1331" s="65">
        <v>91.7</v>
      </c>
      <c r="Y1331" s="65">
        <v>94.8</v>
      </c>
      <c r="Z1331" s="65">
        <v>95.8</v>
      </c>
      <c r="AA1331" s="65">
        <v>96</v>
      </c>
      <c r="AB1331" s="65">
        <v>96.1</v>
      </c>
      <c r="AC1331" s="65">
        <v>96</v>
      </c>
      <c r="AD1331" s="65">
        <v>95.8</v>
      </c>
      <c r="AE1331" s="65">
        <v>92</v>
      </c>
      <c r="AF1331" s="65">
        <v>94.8</v>
      </c>
      <c r="AG1331" s="65">
        <v>95.7</v>
      </c>
      <c r="AH1331" s="65">
        <v>96.3</v>
      </c>
      <c r="AI1331" s="65">
        <v>96.4</v>
      </c>
      <c r="AJ1331" s="65">
        <v>96.4</v>
      </c>
      <c r="AK1331" s="65">
        <v>96</v>
      </c>
      <c r="AL1331" s="65">
        <v>91.6</v>
      </c>
      <c r="AM1331" s="65">
        <v>94.7</v>
      </c>
      <c r="AN1331" s="65">
        <v>95.6</v>
      </c>
      <c r="AO1331" s="65">
        <v>96.3</v>
      </c>
      <c r="AP1331" s="65">
        <v>96.4</v>
      </c>
      <c r="AQ1331" s="65">
        <v>96.5</v>
      </c>
      <c r="AR1331" s="65">
        <v>96</v>
      </c>
      <c r="AS1331" s="61" t="str">
        <f t="shared" si="27"/>
        <v>GAF0.3RIAC 1000 [240V]</v>
      </c>
      <c r="AT1331" s="59"/>
      <c r="AU1331" s="219"/>
    </row>
    <row r="1332" spans="1:47" s="63" customFormat="1" ht="30">
      <c r="A1332" s="254" t="s">
        <v>112</v>
      </c>
      <c r="B1332" s="254" t="s">
        <v>3614</v>
      </c>
      <c r="C1332" s="101" t="s">
        <v>1111</v>
      </c>
      <c r="D1332" s="65">
        <v>1.1000000000000001</v>
      </c>
      <c r="E1332" s="65">
        <v>120</v>
      </c>
      <c r="F1332" s="65">
        <v>90.5</v>
      </c>
      <c r="G1332" s="116" t="s">
        <v>485</v>
      </c>
      <c r="H1332" s="108" t="s">
        <v>485</v>
      </c>
      <c r="I1332" s="80" t="s">
        <v>405</v>
      </c>
      <c r="J1332" s="80" t="s">
        <v>406</v>
      </c>
      <c r="K1332" s="162"/>
      <c r="L1332" s="65">
        <v>3.6</v>
      </c>
      <c r="M1332" s="65"/>
      <c r="N1332" s="65"/>
      <c r="O1332" s="65">
        <v>100</v>
      </c>
      <c r="P1332" s="65">
        <v>182</v>
      </c>
      <c r="Q1332" s="65">
        <v>380</v>
      </c>
      <c r="R1332" s="65">
        <v>0.11</v>
      </c>
      <c r="S1332" s="65">
        <v>0.22</v>
      </c>
      <c r="T1332" s="65">
        <v>0.33</v>
      </c>
      <c r="U1332" s="65">
        <v>0.55000000000000004</v>
      </c>
      <c r="V1332" s="65">
        <v>0.83</v>
      </c>
      <c r="W1332" s="65">
        <v>1.1000000000000001</v>
      </c>
      <c r="X1332" s="65">
        <v>81.8</v>
      </c>
      <c r="Y1332" s="65">
        <v>89</v>
      </c>
      <c r="Z1332" s="65">
        <v>90.9</v>
      </c>
      <c r="AA1332" s="65">
        <v>92.1</v>
      </c>
      <c r="AB1332" s="65">
        <v>92.4</v>
      </c>
      <c r="AC1332" s="65">
        <v>92.5</v>
      </c>
      <c r="AD1332" s="65">
        <v>91.6</v>
      </c>
      <c r="AE1332" s="65">
        <v>79.900000000000006</v>
      </c>
      <c r="AF1332" s="65">
        <v>88</v>
      </c>
      <c r="AG1332" s="65">
        <v>90.1</v>
      </c>
      <c r="AH1332" s="65">
        <v>91.7</v>
      </c>
      <c r="AI1332" s="65">
        <v>92.2</v>
      </c>
      <c r="AJ1332" s="65">
        <v>92.3</v>
      </c>
      <c r="AK1332" s="65">
        <v>91.1</v>
      </c>
      <c r="AL1332" s="65">
        <v>74.8</v>
      </c>
      <c r="AM1332" s="65">
        <v>84.7</v>
      </c>
      <c r="AN1332" s="65">
        <v>87.8</v>
      </c>
      <c r="AO1332" s="65">
        <v>90</v>
      </c>
      <c r="AP1332" s="65">
        <v>90.8</v>
      </c>
      <c r="AQ1332" s="65">
        <v>91.1</v>
      </c>
      <c r="AR1332" s="65">
        <v>89.3</v>
      </c>
      <c r="AS1332" s="61" t="str">
        <f t="shared" si="27"/>
        <v>GE Energy1.1GEPVe-1100-NA-120 [120V]</v>
      </c>
      <c r="AT1332" s="59"/>
      <c r="AU1332" s="219"/>
    </row>
    <row r="1333" spans="1:47" s="63" customFormat="1" ht="30">
      <c r="A1333" s="254" t="s">
        <v>112</v>
      </c>
      <c r="B1333" s="254" t="s">
        <v>3615</v>
      </c>
      <c r="C1333" s="101" t="s">
        <v>1112</v>
      </c>
      <c r="D1333" s="65">
        <v>2</v>
      </c>
      <c r="E1333" s="65">
        <v>240</v>
      </c>
      <c r="F1333" s="65">
        <v>92</v>
      </c>
      <c r="G1333" s="116" t="s">
        <v>485</v>
      </c>
      <c r="H1333" s="108" t="s">
        <v>485</v>
      </c>
      <c r="I1333" s="80" t="s">
        <v>405</v>
      </c>
      <c r="J1333" s="80" t="s">
        <v>406</v>
      </c>
      <c r="K1333" s="162"/>
      <c r="L1333" s="65">
        <v>3.6</v>
      </c>
      <c r="M1333" s="65"/>
      <c r="N1333" s="65"/>
      <c r="O1333" s="65">
        <v>100</v>
      </c>
      <c r="P1333" s="65">
        <v>199</v>
      </c>
      <c r="Q1333" s="65">
        <v>380</v>
      </c>
      <c r="R1333" s="65">
        <v>0.2</v>
      </c>
      <c r="S1333" s="65">
        <v>0.4</v>
      </c>
      <c r="T1333" s="65">
        <v>0.6</v>
      </c>
      <c r="U1333" s="65">
        <v>1</v>
      </c>
      <c r="V1333" s="65">
        <v>1.5</v>
      </c>
      <c r="W1333" s="65">
        <v>2</v>
      </c>
      <c r="X1333" s="65">
        <v>87.3</v>
      </c>
      <c r="Y1333" s="65">
        <v>91.7</v>
      </c>
      <c r="Z1333" s="65">
        <v>92.6</v>
      </c>
      <c r="AA1333" s="65">
        <v>93.5</v>
      </c>
      <c r="AB1333" s="65">
        <v>93.2</v>
      </c>
      <c r="AC1333" s="65">
        <v>93</v>
      </c>
      <c r="AD1333" s="65">
        <v>92.9</v>
      </c>
      <c r="AE1333" s="65">
        <v>85.7</v>
      </c>
      <c r="AF1333" s="65">
        <v>90.8</v>
      </c>
      <c r="AG1333" s="65">
        <v>92.1</v>
      </c>
      <c r="AH1333" s="65">
        <v>92.9</v>
      </c>
      <c r="AI1333" s="65">
        <v>92.9</v>
      </c>
      <c r="AJ1333" s="65">
        <v>92.6</v>
      </c>
      <c r="AK1333" s="65">
        <v>92.4</v>
      </c>
      <c r="AL1333" s="65">
        <v>82.4</v>
      </c>
      <c r="AM1333" s="65">
        <v>88.8</v>
      </c>
      <c r="AN1333" s="65">
        <v>90.5</v>
      </c>
      <c r="AO1333" s="65">
        <v>91.6</v>
      </c>
      <c r="AP1333" s="65">
        <v>91.8</v>
      </c>
      <c r="AQ1333" s="65">
        <v>91.6</v>
      </c>
      <c r="AR1333" s="65">
        <v>91.1</v>
      </c>
      <c r="AS1333" s="61" t="str">
        <f t="shared" si="27"/>
        <v>GE Energy2GEPVe-2000-NA-240 [240V]</v>
      </c>
      <c r="AT1333" s="59"/>
      <c r="AU1333" s="219"/>
    </row>
    <row r="1334" spans="1:47" s="63" customFormat="1" ht="30">
      <c r="A1334" s="254" t="s">
        <v>112</v>
      </c>
      <c r="B1334" s="254" t="s">
        <v>3616</v>
      </c>
      <c r="C1334" s="101" t="s">
        <v>1113</v>
      </c>
      <c r="D1334" s="65">
        <v>2.5</v>
      </c>
      <c r="E1334" s="65">
        <v>240</v>
      </c>
      <c r="F1334" s="65">
        <v>94</v>
      </c>
      <c r="G1334" s="116" t="s">
        <v>485</v>
      </c>
      <c r="H1334" s="108" t="s">
        <v>485</v>
      </c>
      <c r="I1334" s="80" t="s">
        <v>405</v>
      </c>
      <c r="J1334" s="80" t="s">
        <v>406</v>
      </c>
      <c r="K1334" s="162"/>
      <c r="L1334" s="65">
        <v>1</v>
      </c>
      <c r="M1334" s="65">
        <v>2.5</v>
      </c>
      <c r="N1334" s="65">
        <v>1</v>
      </c>
      <c r="O1334" s="65">
        <v>100</v>
      </c>
      <c r="P1334" s="65">
        <v>266</v>
      </c>
      <c r="Q1334" s="65">
        <v>480</v>
      </c>
      <c r="R1334" s="65">
        <v>0.25</v>
      </c>
      <c r="S1334" s="65">
        <v>0.5</v>
      </c>
      <c r="T1334" s="65">
        <v>0.75</v>
      </c>
      <c r="U1334" s="65">
        <v>1.25</v>
      </c>
      <c r="V1334" s="65">
        <v>1.88</v>
      </c>
      <c r="W1334" s="65">
        <v>2.5</v>
      </c>
      <c r="X1334" s="65">
        <v>88.5</v>
      </c>
      <c r="Y1334" s="65">
        <v>92.7</v>
      </c>
      <c r="Z1334" s="65">
        <v>94.1</v>
      </c>
      <c r="AA1334" s="65">
        <v>94.8</v>
      </c>
      <c r="AB1334" s="65">
        <v>94.8</v>
      </c>
      <c r="AC1334" s="65">
        <v>94.5</v>
      </c>
      <c r="AD1334" s="65">
        <v>94.4</v>
      </c>
      <c r="AE1334" s="65">
        <v>87.7</v>
      </c>
      <c r="AF1334" s="65">
        <v>92.3</v>
      </c>
      <c r="AG1334" s="65">
        <v>93.7</v>
      </c>
      <c r="AH1334" s="65">
        <v>94.5</v>
      </c>
      <c r="AI1334" s="65">
        <v>94.6</v>
      </c>
      <c r="AJ1334" s="65">
        <v>94.4</v>
      </c>
      <c r="AK1334" s="65">
        <v>94.1</v>
      </c>
      <c r="AL1334" s="65">
        <v>86.3</v>
      </c>
      <c r="AM1334" s="65">
        <v>90.9</v>
      </c>
      <c r="AN1334" s="65">
        <v>92.6</v>
      </c>
      <c r="AO1334" s="65">
        <v>93.8</v>
      </c>
      <c r="AP1334" s="65">
        <v>94</v>
      </c>
      <c r="AQ1334" s="65">
        <v>93.8</v>
      </c>
      <c r="AR1334" s="65">
        <v>93.3</v>
      </c>
      <c r="AS1334" s="61" t="str">
        <f t="shared" si="27"/>
        <v>GE Energy2.5GEPVb-2500-NA-240 [240V]</v>
      </c>
      <c r="AT1334" s="59"/>
      <c r="AU1334" s="219"/>
    </row>
    <row r="1335" spans="1:47" s="63" customFormat="1" ht="30">
      <c r="A1335" s="254" t="s">
        <v>112</v>
      </c>
      <c r="B1335" s="254" t="s">
        <v>3617</v>
      </c>
      <c r="C1335" s="101" t="s">
        <v>1113</v>
      </c>
      <c r="D1335" s="65">
        <v>2.5</v>
      </c>
      <c r="E1335" s="65">
        <v>240</v>
      </c>
      <c r="F1335" s="65">
        <v>94.5</v>
      </c>
      <c r="G1335" s="116" t="s">
        <v>485</v>
      </c>
      <c r="H1335" s="108" t="s">
        <v>485</v>
      </c>
      <c r="I1335" s="80" t="s">
        <v>405</v>
      </c>
      <c r="J1335" s="80" t="s">
        <v>406</v>
      </c>
      <c r="K1335" s="162"/>
      <c r="L1335" s="65">
        <v>3.9</v>
      </c>
      <c r="M1335" s="65"/>
      <c r="N1335" s="65"/>
      <c r="O1335" s="65">
        <v>100</v>
      </c>
      <c r="P1335" s="65">
        <v>218</v>
      </c>
      <c r="Q1335" s="65">
        <v>400</v>
      </c>
      <c r="R1335" s="65">
        <v>0.25</v>
      </c>
      <c r="S1335" s="65">
        <v>0.5</v>
      </c>
      <c r="T1335" s="65">
        <v>0.75</v>
      </c>
      <c r="U1335" s="65">
        <v>1.25</v>
      </c>
      <c r="V1335" s="65">
        <v>1.88</v>
      </c>
      <c r="W1335" s="65">
        <v>2.5</v>
      </c>
      <c r="X1335" s="65">
        <v>87.1</v>
      </c>
      <c r="Y1335" s="65">
        <v>93.3</v>
      </c>
      <c r="Z1335" s="65">
        <v>94.9</v>
      </c>
      <c r="AA1335" s="65">
        <v>95.8</v>
      </c>
      <c r="AB1335" s="65">
        <v>95.8</v>
      </c>
      <c r="AC1335" s="65">
        <v>95.6</v>
      </c>
      <c r="AD1335" s="65">
        <v>95.2</v>
      </c>
      <c r="AE1335" s="65">
        <v>85.2</v>
      </c>
      <c r="AF1335" s="65">
        <v>92.4</v>
      </c>
      <c r="AG1335" s="65">
        <v>93.8</v>
      </c>
      <c r="AH1335" s="65">
        <v>95.2</v>
      </c>
      <c r="AI1335" s="65">
        <v>95.4</v>
      </c>
      <c r="AJ1335" s="65">
        <v>95.1</v>
      </c>
      <c r="AK1335" s="65">
        <v>94.6</v>
      </c>
      <c r="AL1335" s="65">
        <v>80.400000000000006</v>
      </c>
      <c r="AM1335" s="65">
        <v>90</v>
      </c>
      <c r="AN1335" s="65">
        <v>91.7</v>
      </c>
      <c r="AO1335" s="65">
        <v>93.7</v>
      </c>
      <c r="AP1335" s="65">
        <v>94.5</v>
      </c>
      <c r="AQ1335" s="65">
        <v>93.8</v>
      </c>
      <c r="AR1335" s="65">
        <v>93.2</v>
      </c>
      <c r="AS1335" s="61" t="str">
        <f t="shared" si="27"/>
        <v>GE Energy2.5GEPVe-2500-NA-240 [240V]</v>
      </c>
      <c r="AT1335" s="59"/>
      <c r="AU1335" s="219"/>
    </row>
    <row r="1336" spans="1:47" s="63" customFormat="1" ht="30">
      <c r="A1336" s="254" t="s">
        <v>112</v>
      </c>
      <c r="B1336" s="254" t="s">
        <v>3618</v>
      </c>
      <c r="C1336" s="101" t="s">
        <v>1114</v>
      </c>
      <c r="D1336" s="65">
        <v>2.7</v>
      </c>
      <c r="E1336" s="65">
        <v>208</v>
      </c>
      <c r="F1336" s="65">
        <v>93.5</v>
      </c>
      <c r="G1336" s="116" t="s">
        <v>485</v>
      </c>
      <c r="H1336" s="108" t="s">
        <v>485</v>
      </c>
      <c r="I1336" s="80" t="s">
        <v>405</v>
      </c>
      <c r="J1336" s="80" t="s">
        <v>406</v>
      </c>
      <c r="K1336" s="162"/>
      <c r="L1336" s="65">
        <v>1</v>
      </c>
      <c r="M1336" s="65">
        <v>2.7</v>
      </c>
      <c r="N1336" s="65">
        <v>1</v>
      </c>
      <c r="O1336" s="65">
        <v>100</v>
      </c>
      <c r="P1336" s="65">
        <v>266</v>
      </c>
      <c r="Q1336" s="65">
        <v>480</v>
      </c>
      <c r="R1336" s="65">
        <v>0.27</v>
      </c>
      <c r="S1336" s="65">
        <v>0.54</v>
      </c>
      <c r="T1336" s="65">
        <v>0.81</v>
      </c>
      <c r="U1336" s="65">
        <v>1.35</v>
      </c>
      <c r="V1336" s="65">
        <v>2.0249999999999999</v>
      </c>
      <c r="W1336" s="65">
        <v>2.7</v>
      </c>
      <c r="X1336" s="65">
        <v>88.7</v>
      </c>
      <c r="Y1336" s="65">
        <v>93.1</v>
      </c>
      <c r="Z1336" s="65">
        <v>94.1</v>
      </c>
      <c r="AA1336" s="65">
        <v>94.6</v>
      </c>
      <c r="AB1336" s="65">
        <v>94.5</v>
      </c>
      <c r="AC1336" s="65">
        <v>94</v>
      </c>
      <c r="AD1336" s="65">
        <v>94.1</v>
      </c>
      <c r="AE1336" s="65">
        <v>88</v>
      </c>
      <c r="AF1336" s="65">
        <v>92.8</v>
      </c>
      <c r="AG1336" s="65">
        <v>93.8</v>
      </c>
      <c r="AH1336" s="65">
        <v>94.4</v>
      </c>
      <c r="AI1336" s="65">
        <v>94.3</v>
      </c>
      <c r="AJ1336" s="65">
        <v>93.8</v>
      </c>
      <c r="AK1336" s="65">
        <v>93.9</v>
      </c>
      <c r="AL1336" s="65">
        <v>84.6</v>
      </c>
      <c r="AM1336" s="65">
        <v>90.6</v>
      </c>
      <c r="AN1336" s="65">
        <v>92.3</v>
      </c>
      <c r="AO1336" s="65">
        <v>93.4</v>
      </c>
      <c r="AP1336" s="65">
        <v>93.4</v>
      </c>
      <c r="AQ1336" s="65">
        <v>92.5</v>
      </c>
      <c r="AR1336" s="65">
        <v>92.7</v>
      </c>
      <c r="AS1336" s="61" t="str">
        <f t="shared" si="27"/>
        <v>GE Energy2.7GEPVb-2800-NA-240/208-02 [208V]</v>
      </c>
      <c r="AT1336" s="59"/>
      <c r="AU1336" s="219"/>
    </row>
    <row r="1337" spans="1:47" s="63" customFormat="1" ht="30">
      <c r="A1337" s="254" t="s">
        <v>112</v>
      </c>
      <c r="B1337" s="254" t="s">
        <v>3619</v>
      </c>
      <c r="C1337" s="101" t="s">
        <v>1115</v>
      </c>
      <c r="D1337" s="65">
        <v>2.8</v>
      </c>
      <c r="E1337" s="65">
        <v>240</v>
      </c>
      <c r="F1337" s="65">
        <v>94</v>
      </c>
      <c r="G1337" s="116" t="s">
        <v>485</v>
      </c>
      <c r="H1337" s="108" t="s">
        <v>485</v>
      </c>
      <c r="I1337" s="80" t="s">
        <v>405</v>
      </c>
      <c r="J1337" s="80" t="s">
        <v>406</v>
      </c>
      <c r="K1337" s="162"/>
      <c r="L1337" s="65">
        <v>1.3</v>
      </c>
      <c r="M1337" s="65">
        <v>2.8</v>
      </c>
      <c r="N1337" s="65">
        <v>1.3</v>
      </c>
      <c r="O1337" s="65">
        <v>100</v>
      </c>
      <c r="P1337" s="65">
        <v>266</v>
      </c>
      <c r="Q1337" s="65">
        <v>480</v>
      </c>
      <c r="R1337" s="65">
        <v>0.28000000000000003</v>
      </c>
      <c r="S1337" s="65">
        <v>0.56000000000000005</v>
      </c>
      <c r="T1337" s="65">
        <v>0.84</v>
      </c>
      <c r="U1337" s="65">
        <v>1.4</v>
      </c>
      <c r="V1337" s="65">
        <v>2.1</v>
      </c>
      <c r="W1337" s="65">
        <v>2.8</v>
      </c>
      <c r="X1337" s="65">
        <v>89.3</v>
      </c>
      <c r="Y1337" s="65">
        <v>93.5</v>
      </c>
      <c r="Z1337" s="65">
        <v>94.4</v>
      </c>
      <c r="AA1337" s="65">
        <v>95</v>
      </c>
      <c r="AB1337" s="65">
        <v>94.8</v>
      </c>
      <c r="AC1337" s="65">
        <v>94.4</v>
      </c>
      <c r="AD1337" s="65">
        <v>94.5</v>
      </c>
      <c r="AE1337" s="65">
        <v>88.6</v>
      </c>
      <c r="AF1337" s="65">
        <v>93.1</v>
      </c>
      <c r="AG1337" s="65">
        <v>94.2</v>
      </c>
      <c r="AH1337" s="65">
        <v>94.7</v>
      </c>
      <c r="AI1337" s="65">
        <v>94.6</v>
      </c>
      <c r="AJ1337" s="65">
        <v>94.2</v>
      </c>
      <c r="AK1337" s="65">
        <v>94.3</v>
      </c>
      <c r="AL1337" s="65">
        <v>85.3</v>
      </c>
      <c r="AM1337" s="65">
        <v>91</v>
      </c>
      <c r="AN1337" s="65">
        <v>92.7</v>
      </c>
      <c r="AO1337" s="65">
        <v>93.8</v>
      </c>
      <c r="AP1337" s="65">
        <v>93.7</v>
      </c>
      <c r="AQ1337" s="65">
        <v>92.7</v>
      </c>
      <c r="AR1337" s="65">
        <v>93.1</v>
      </c>
      <c r="AS1337" s="61" t="str">
        <f t="shared" si="27"/>
        <v>GE Energy2.8GEPVb-2800-NA-240/208-02 [240V]</v>
      </c>
      <c r="AT1337" s="59"/>
      <c r="AU1337" s="219"/>
    </row>
    <row r="1338" spans="1:47" s="63" customFormat="1" ht="30">
      <c r="A1338" s="254" t="s">
        <v>112</v>
      </c>
      <c r="B1338" s="254" t="s">
        <v>3620</v>
      </c>
      <c r="C1338" s="101" t="s">
        <v>1116</v>
      </c>
      <c r="D1338" s="65">
        <v>2.8</v>
      </c>
      <c r="E1338" s="65">
        <v>208</v>
      </c>
      <c r="F1338" s="65">
        <v>92</v>
      </c>
      <c r="G1338" s="116" t="s">
        <v>485</v>
      </c>
      <c r="H1338" s="108" t="s">
        <v>485</v>
      </c>
      <c r="I1338" s="80" t="s">
        <v>405</v>
      </c>
      <c r="J1338" s="80" t="s">
        <v>406</v>
      </c>
      <c r="K1338" s="162"/>
      <c r="L1338" s="65">
        <v>3.85</v>
      </c>
      <c r="M1338" s="65"/>
      <c r="N1338" s="65"/>
      <c r="O1338" s="65">
        <v>100</v>
      </c>
      <c r="P1338" s="65">
        <v>230</v>
      </c>
      <c r="Q1338" s="65">
        <v>380</v>
      </c>
      <c r="R1338" s="65">
        <v>0.28000000000000003</v>
      </c>
      <c r="S1338" s="65">
        <v>0.56000000000000005</v>
      </c>
      <c r="T1338" s="65">
        <v>0.84</v>
      </c>
      <c r="U1338" s="65">
        <v>1.4</v>
      </c>
      <c r="V1338" s="65">
        <v>2.1</v>
      </c>
      <c r="W1338" s="65">
        <v>2.8</v>
      </c>
      <c r="X1338" s="65">
        <v>81.5</v>
      </c>
      <c r="Y1338" s="65">
        <v>89.7</v>
      </c>
      <c r="Z1338" s="65">
        <v>91.6</v>
      </c>
      <c r="AA1338" s="65">
        <v>92.9</v>
      </c>
      <c r="AB1338" s="65">
        <v>93.1</v>
      </c>
      <c r="AC1338" s="65">
        <v>93</v>
      </c>
      <c r="AD1338" s="65">
        <v>92.2</v>
      </c>
      <c r="AE1338" s="65">
        <v>80.8</v>
      </c>
      <c r="AF1338" s="65">
        <v>89.3</v>
      </c>
      <c r="AG1338" s="65">
        <v>91.3</v>
      </c>
      <c r="AH1338" s="65">
        <v>92.7</v>
      </c>
      <c r="AI1338" s="65">
        <v>92.9</v>
      </c>
      <c r="AJ1338" s="65">
        <v>92.8</v>
      </c>
      <c r="AK1338" s="65">
        <v>92</v>
      </c>
      <c r="AL1338" s="65">
        <v>78.3</v>
      </c>
      <c r="AM1338" s="65">
        <v>87.9</v>
      </c>
      <c r="AN1338" s="65">
        <v>90.2</v>
      </c>
      <c r="AO1338" s="65">
        <v>91.9</v>
      </c>
      <c r="AP1338" s="65">
        <v>92.2</v>
      </c>
      <c r="AQ1338" s="65">
        <v>92.1</v>
      </c>
      <c r="AR1338" s="65">
        <v>91.1</v>
      </c>
      <c r="AS1338" s="61" t="str">
        <f t="shared" si="27"/>
        <v>GE Energy2.8GEPVe-2800-NA-208 [208V]</v>
      </c>
      <c r="AT1338" s="59"/>
      <c r="AU1338" s="219"/>
    </row>
    <row r="1339" spans="1:47" s="63" customFormat="1" ht="30">
      <c r="A1339" s="254" t="s">
        <v>112</v>
      </c>
      <c r="B1339" s="254" t="s">
        <v>3621</v>
      </c>
      <c r="C1339" s="101" t="s">
        <v>426</v>
      </c>
      <c r="D1339" s="65">
        <v>3</v>
      </c>
      <c r="E1339" s="65">
        <v>240</v>
      </c>
      <c r="F1339" s="65">
        <v>94.5</v>
      </c>
      <c r="G1339" s="116" t="s">
        <v>485</v>
      </c>
      <c r="H1339" s="108" t="s">
        <v>485</v>
      </c>
      <c r="I1339" s="80" t="s">
        <v>405</v>
      </c>
      <c r="J1339" s="80" t="s">
        <v>406</v>
      </c>
      <c r="K1339" s="162"/>
      <c r="L1339" s="65">
        <v>1</v>
      </c>
      <c r="M1339" s="65">
        <v>3</v>
      </c>
      <c r="N1339" s="65">
        <v>1</v>
      </c>
      <c r="O1339" s="65">
        <v>100</v>
      </c>
      <c r="P1339" s="65">
        <v>266</v>
      </c>
      <c r="Q1339" s="65">
        <v>480</v>
      </c>
      <c r="R1339" s="65">
        <v>0.3</v>
      </c>
      <c r="S1339" s="65">
        <v>0.6</v>
      </c>
      <c r="T1339" s="65">
        <v>0.9</v>
      </c>
      <c r="U1339" s="65">
        <v>1.5</v>
      </c>
      <c r="V1339" s="65">
        <v>2.25</v>
      </c>
      <c r="W1339" s="65">
        <v>3</v>
      </c>
      <c r="X1339" s="65">
        <v>90.2</v>
      </c>
      <c r="Y1339" s="65">
        <v>93.7</v>
      </c>
      <c r="Z1339" s="65">
        <v>94.6</v>
      </c>
      <c r="AA1339" s="65">
        <v>95</v>
      </c>
      <c r="AB1339" s="65">
        <v>95</v>
      </c>
      <c r="AC1339" s="65">
        <v>94.6</v>
      </c>
      <c r="AD1339" s="65">
        <v>94.7</v>
      </c>
      <c r="AE1339" s="65">
        <v>89.5</v>
      </c>
      <c r="AF1339" s="65">
        <v>93.7</v>
      </c>
      <c r="AG1339" s="65">
        <v>94.5</v>
      </c>
      <c r="AH1339" s="65">
        <v>95</v>
      </c>
      <c r="AI1339" s="65">
        <v>95</v>
      </c>
      <c r="AJ1339" s="65">
        <v>94.6</v>
      </c>
      <c r="AK1339" s="65">
        <v>94.6</v>
      </c>
      <c r="AL1339" s="65">
        <v>88.7</v>
      </c>
      <c r="AM1339" s="65">
        <v>92.6</v>
      </c>
      <c r="AN1339" s="65">
        <v>94</v>
      </c>
      <c r="AO1339" s="65">
        <v>94.6</v>
      </c>
      <c r="AP1339" s="65">
        <v>94.6</v>
      </c>
      <c r="AQ1339" s="65">
        <v>94.3</v>
      </c>
      <c r="AR1339" s="65">
        <v>94.2</v>
      </c>
      <c r="AS1339" s="61" t="str">
        <f t="shared" si="27"/>
        <v>GE Energy3GEPVb-3000-NA-240 [240V]</v>
      </c>
      <c r="AT1339" s="59"/>
      <c r="AU1339" s="219"/>
    </row>
    <row r="1340" spans="1:47" s="63" customFormat="1" ht="30">
      <c r="A1340" s="254" t="s">
        <v>112</v>
      </c>
      <c r="B1340" s="254" t="s">
        <v>3622</v>
      </c>
      <c r="C1340" s="101" t="s">
        <v>1117</v>
      </c>
      <c r="D1340" s="65">
        <v>3</v>
      </c>
      <c r="E1340" s="65">
        <v>240</v>
      </c>
      <c r="F1340" s="65">
        <v>93.5</v>
      </c>
      <c r="G1340" s="116" t="s">
        <v>485</v>
      </c>
      <c r="H1340" s="108" t="s">
        <v>485</v>
      </c>
      <c r="I1340" s="80" t="s">
        <v>405</v>
      </c>
      <c r="J1340" s="80" t="s">
        <v>406</v>
      </c>
      <c r="K1340" s="162"/>
      <c r="L1340" s="65">
        <v>3.63</v>
      </c>
      <c r="M1340" s="65"/>
      <c r="N1340" s="65"/>
      <c r="O1340" s="65">
        <v>100</v>
      </c>
      <c r="P1340" s="65">
        <v>222.5</v>
      </c>
      <c r="Q1340" s="65">
        <v>380</v>
      </c>
      <c r="R1340" s="65">
        <v>0.3</v>
      </c>
      <c r="S1340" s="65">
        <v>0.6</v>
      </c>
      <c r="T1340" s="65">
        <v>0.9</v>
      </c>
      <c r="U1340" s="65">
        <v>1.5</v>
      </c>
      <c r="V1340" s="65">
        <v>2.25</v>
      </c>
      <c r="W1340" s="65">
        <v>3</v>
      </c>
      <c r="X1340" s="65">
        <v>88.9</v>
      </c>
      <c r="Y1340" s="65">
        <v>92.9</v>
      </c>
      <c r="Z1340" s="65">
        <v>93.8</v>
      </c>
      <c r="AA1340" s="65">
        <v>94.3</v>
      </c>
      <c r="AB1340" s="65">
        <v>94.2</v>
      </c>
      <c r="AC1340" s="65">
        <v>93.9</v>
      </c>
      <c r="AD1340" s="65">
        <v>93.9</v>
      </c>
      <c r="AE1340" s="65">
        <v>87.9</v>
      </c>
      <c r="AF1340" s="65">
        <v>92.5</v>
      </c>
      <c r="AG1340" s="65">
        <v>93.5</v>
      </c>
      <c r="AH1340" s="65">
        <v>94.1</v>
      </c>
      <c r="AI1340" s="65">
        <v>94</v>
      </c>
      <c r="AJ1340" s="65">
        <v>93.8</v>
      </c>
      <c r="AK1340" s="65">
        <v>93.7</v>
      </c>
      <c r="AL1340" s="65">
        <v>84.9</v>
      </c>
      <c r="AM1340" s="65">
        <v>90.9</v>
      </c>
      <c r="AN1340" s="65">
        <v>92.4</v>
      </c>
      <c r="AO1340" s="65">
        <v>93.3</v>
      </c>
      <c r="AP1340" s="65">
        <v>93.2</v>
      </c>
      <c r="AQ1340" s="65">
        <v>93</v>
      </c>
      <c r="AR1340" s="65">
        <v>92.7</v>
      </c>
      <c r="AS1340" s="61" t="str">
        <f t="shared" si="27"/>
        <v>GE Energy3GEPVe-3000-NA-240 [240V]</v>
      </c>
      <c r="AT1340" s="59"/>
      <c r="AU1340" s="219"/>
    </row>
    <row r="1341" spans="1:47" s="63" customFormat="1" ht="30">
      <c r="A1341" s="254" t="s">
        <v>112</v>
      </c>
      <c r="B1341" s="254" t="s">
        <v>3623</v>
      </c>
      <c r="C1341" s="101" t="s">
        <v>1118</v>
      </c>
      <c r="D1341" s="65">
        <v>3.1</v>
      </c>
      <c r="E1341" s="65">
        <v>208</v>
      </c>
      <c r="F1341" s="65">
        <v>95</v>
      </c>
      <c r="G1341" s="116" t="s">
        <v>485</v>
      </c>
      <c r="H1341" s="108" t="s">
        <v>485</v>
      </c>
      <c r="I1341" s="80" t="s">
        <v>405</v>
      </c>
      <c r="J1341" s="80" t="s">
        <v>406</v>
      </c>
      <c r="K1341" s="162"/>
      <c r="L1341" s="65">
        <v>1.24</v>
      </c>
      <c r="M1341" s="65">
        <v>3.1</v>
      </c>
      <c r="N1341" s="65">
        <v>1.24</v>
      </c>
      <c r="O1341" s="65">
        <v>100</v>
      </c>
      <c r="P1341" s="65">
        <v>250</v>
      </c>
      <c r="Q1341" s="65">
        <v>400</v>
      </c>
      <c r="R1341" s="65">
        <v>0.31</v>
      </c>
      <c r="S1341" s="65">
        <v>0.62</v>
      </c>
      <c r="T1341" s="65">
        <v>0.93</v>
      </c>
      <c r="U1341" s="65">
        <v>1.55</v>
      </c>
      <c r="V1341" s="65">
        <v>2.3250000000000002</v>
      </c>
      <c r="W1341" s="65">
        <v>3.1</v>
      </c>
      <c r="X1341" s="65">
        <v>91.4</v>
      </c>
      <c r="Y1341" s="65">
        <v>94.7</v>
      </c>
      <c r="Z1341" s="65">
        <v>95.4</v>
      </c>
      <c r="AA1341" s="65">
        <v>95.6</v>
      </c>
      <c r="AB1341" s="65">
        <v>95.5</v>
      </c>
      <c r="AC1341" s="65">
        <v>95.1</v>
      </c>
      <c r="AD1341" s="65">
        <v>95.3</v>
      </c>
      <c r="AE1341" s="65">
        <v>90.9</v>
      </c>
      <c r="AF1341" s="65">
        <v>94.4</v>
      </c>
      <c r="AG1341" s="65">
        <v>95.2</v>
      </c>
      <c r="AH1341" s="65">
        <v>95.6</v>
      </c>
      <c r="AI1341" s="65">
        <v>95.4</v>
      </c>
      <c r="AJ1341" s="65">
        <v>95.1</v>
      </c>
      <c r="AK1341" s="65">
        <v>95.2</v>
      </c>
      <c r="AL1341" s="65">
        <v>89.3</v>
      </c>
      <c r="AM1341" s="65">
        <v>93.4</v>
      </c>
      <c r="AN1341" s="65">
        <v>94.5</v>
      </c>
      <c r="AO1341" s="65">
        <v>95.2</v>
      </c>
      <c r="AP1341" s="65">
        <v>95.2</v>
      </c>
      <c r="AQ1341" s="65">
        <v>94.9</v>
      </c>
      <c r="AR1341" s="65">
        <v>94.7</v>
      </c>
      <c r="AS1341" s="61" t="str">
        <f t="shared" si="27"/>
        <v>GE Energy3.1GEPVb-3300-NA-240/208-02 [208V]</v>
      </c>
      <c r="AT1341" s="59"/>
      <c r="AU1341" s="219"/>
    </row>
    <row r="1342" spans="1:47" s="63" customFormat="1" ht="30">
      <c r="A1342" s="254" t="s">
        <v>112</v>
      </c>
      <c r="B1342" s="254" t="s">
        <v>3624</v>
      </c>
      <c r="C1342" s="101" t="s">
        <v>427</v>
      </c>
      <c r="D1342" s="65">
        <v>3.3</v>
      </c>
      <c r="E1342" s="65">
        <v>208</v>
      </c>
      <c r="F1342" s="65">
        <v>94</v>
      </c>
      <c r="G1342" s="116" t="s">
        <v>485</v>
      </c>
      <c r="H1342" s="108" t="s">
        <v>485</v>
      </c>
      <c r="I1342" s="80" t="s">
        <v>405</v>
      </c>
      <c r="J1342" s="80" t="s">
        <v>406</v>
      </c>
      <c r="K1342" s="162"/>
      <c r="L1342" s="65">
        <v>1</v>
      </c>
      <c r="M1342" s="65">
        <v>3.3</v>
      </c>
      <c r="N1342" s="65">
        <v>1</v>
      </c>
      <c r="O1342" s="65">
        <v>100</v>
      </c>
      <c r="P1342" s="65">
        <v>266</v>
      </c>
      <c r="Q1342" s="65">
        <v>480</v>
      </c>
      <c r="R1342" s="65">
        <v>0.33</v>
      </c>
      <c r="S1342" s="65">
        <v>0.66</v>
      </c>
      <c r="T1342" s="65">
        <v>0.99</v>
      </c>
      <c r="U1342" s="65">
        <v>1.65</v>
      </c>
      <c r="V1342" s="65">
        <v>2.48</v>
      </c>
      <c r="W1342" s="65">
        <v>3.3</v>
      </c>
      <c r="X1342" s="65">
        <v>90.1</v>
      </c>
      <c r="Y1342" s="65">
        <v>93.3</v>
      </c>
      <c r="Z1342" s="65">
        <v>94.2</v>
      </c>
      <c r="AA1342" s="65">
        <v>94.6</v>
      </c>
      <c r="AB1342" s="65">
        <v>94.3</v>
      </c>
      <c r="AC1342" s="65">
        <v>93.6</v>
      </c>
      <c r="AD1342" s="65">
        <v>94.1</v>
      </c>
      <c r="AE1342" s="65">
        <v>89.5</v>
      </c>
      <c r="AF1342" s="65">
        <v>93.2</v>
      </c>
      <c r="AG1342" s="65">
        <v>94.1</v>
      </c>
      <c r="AH1342" s="65">
        <v>94.6</v>
      </c>
      <c r="AI1342" s="65">
        <v>94.3</v>
      </c>
      <c r="AJ1342" s="65">
        <v>93.6</v>
      </c>
      <c r="AK1342" s="65">
        <v>94.1</v>
      </c>
      <c r="AL1342" s="65">
        <v>87.2</v>
      </c>
      <c r="AM1342" s="65">
        <v>91.7</v>
      </c>
      <c r="AN1342" s="65">
        <v>93.2</v>
      </c>
      <c r="AO1342" s="65">
        <v>93.9</v>
      </c>
      <c r="AP1342" s="65">
        <v>93.7</v>
      </c>
      <c r="AQ1342" s="65">
        <v>93.1</v>
      </c>
      <c r="AR1342" s="65">
        <v>93.3</v>
      </c>
      <c r="AS1342" s="61" t="str">
        <f t="shared" si="27"/>
        <v>GE Energy3.3GEPVb-3300-NA-208 [208V]</v>
      </c>
      <c r="AT1342" s="59"/>
      <c r="AU1342" s="219"/>
    </row>
    <row r="1343" spans="1:47" s="63" customFormat="1" ht="30">
      <c r="A1343" s="254" t="s">
        <v>112</v>
      </c>
      <c r="B1343" s="254" t="s">
        <v>3625</v>
      </c>
      <c r="C1343" s="101" t="s">
        <v>427</v>
      </c>
      <c r="D1343" s="65">
        <v>3.3</v>
      </c>
      <c r="E1343" s="65">
        <v>240</v>
      </c>
      <c r="F1343" s="65">
        <v>94.5</v>
      </c>
      <c r="G1343" s="116" t="s">
        <v>485</v>
      </c>
      <c r="H1343" s="108" t="s">
        <v>485</v>
      </c>
      <c r="I1343" s="80" t="s">
        <v>405</v>
      </c>
      <c r="J1343" s="80" t="s">
        <v>406</v>
      </c>
      <c r="K1343" s="162"/>
      <c r="L1343" s="65">
        <v>1</v>
      </c>
      <c r="M1343" s="65">
        <v>3.3</v>
      </c>
      <c r="N1343" s="65">
        <v>1</v>
      </c>
      <c r="O1343" s="65">
        <v>100</v>
      </c>
      <c r="P1343" s="65">
        <v>266</v>
      </c>
      <c r="Q1343" s="65">
        <v>480</v>
      </c>
      <c r="R1343" s="65">
        <v>0.33</v>
      </c>
      <c r="S1343" s="65">
        <v>0.66</v>
      </c>
      <c r="T1343" s="65">
        <v>0.99</v>
      </c>
      <c r="U1343" s="65">
        <v>1.65</v>
      </c>
      <c r="V1343" s="65">
        <v>2.48</v>
      </c>
      <c r="W1343" s="65">
        <v>3.3</v>
      </c>
      <c r="X1343" s="65">
        <v>90.6</v>
      </c>
      <c r="Y1343" s="65">
        <v>93.8</v>
      </c>
      <c r="Z1343" s="65">
        <v>94.9</v>
      </c>
      <c r="AA1343" s="65">
        <v>95.3</v>
      </c>
      <c r="AB1343" s="65">
        <v>95.1</v>
      </c>
      <c r="AC1343" s="65">
        <v>94.6</v>
      </c>
      <c r="AD1343" s="65">
        <v>94.9</v>
      </c>
      <c r="AE1343" s="65">
        <v>90.1</v>
      </c>
      <c r="AF1343" s="65">
        <v>93.7</v>
      </c>
      <c r="AG1343" s="65">
        <v>94.6</v>
      </c>
      <c r="AH1343" s="65">
        <v>95.1</v>
      </c>
      <c r="AI1343" s="65">
        <v>95</v>
      </c>
      <c r="AJ1343" s="65">
        <v>94.4</v>
      </c>
      <c r="AK1343" s="65">
        <v>94.7</v>
      </c>
      <c r="AL1343" s="65">
        <v>87.2</v>
      </c>
      <c r="AM1343" s="65">
        <v>91.9</v>
      </c>
      <c r="AN1343" s="65">
        <v>93.4</v>
      </c>
      <c r="AO1343" s="65">
        <v>94.4</v>
      </c>
      <c r="AP1343" s="65">
        <v>94.3</v>
      </c>
      <c r="AQ1343" s="65">
        <v>93.8</v>
      </c>
      <c r="AR1343" s="65">
        <v>93.8</v>
      </c>
      <c r="AS1343" s="61" t="str">
        <f t="shared" si="27"/>
        <v>GE Energy3.3GEPVb-3300-NA-240 [240V]</v>
      </c>
      <c r="AT1343" s="59"/>
      <c r="AU1343" s="219"/>
    </row>
    <row r="1344" spans="1:47" s="63" customFormat="1" ht="30">
      <c r="A1344" s="254" t="s">
        <v>112</v>
      </c>
      <c r="B1344" s="254" t="s">
        <v>3626</v>
      </c>
      <c r="C1344" s="101" t="s">
        <v>1119</v>
      </c>
      <c r="D1344" s="65">
        <v>3.3</v>
      </c>
      <c r="E1344" s="65">
        <v>240</v>
      </c>
      <c r="F1344" s="65">
        <v>95.5</v>
      </c>
      <c r="G1344" s="116" t="s">
        <v>485</v>
      </c>
      <c r="H1344" s="108" t="s">
        <v>485</v>
      </c>
      <c r="I1344" s="80" t="s">
        <v>405</v>
      </c>
      <c r="J1344" s="80" t="s">
        <v>406</v>
      </c>
      <c r="K1344" s="162"/>
      <c r="L1344" s="65">
        <v>1.52</v>
      </c>
      <c r="M1344" s="65">
        <v>3.3</v>
      </c>
      <c r="N1344" s="65">
        <v>1.52</v>
      </c>
      <c r="O1344" s="65">
        <v>100</v>
      </c>
      <c r="P1344" s="65">
        <v>250</v>
      </c>
      <c r="Q1344" s="65">
        <v>400</v>
      </c>
      <c r="R1344" s="65">
        <v>0.33</v>
      </c>
      <c r="S1344" s="65">
        <v>0.66</v>
      </c>
      <c r="T1344" s="65">
        <v>0.99</v>
      </c>
      <c r="U1344" s="65">
        <v>1.65</v>
      </c>
      <c r="V1344" s="65">
        <v>2.4750000000000001</v>
      </c>
      <c r="W1344" s="65">
        <v>3.3</v>
      </c>
      <c r="X1344" s="65">
        <v>91.9</v>
      </c>
      <c r="Y1344" s="65">
        <v>95</v>
      </c>
      <c r="Z1344" s="65">
        <v>95.7</v>
      </c>
      <c r="AA1344" s="65">
        <v>95.9</v>
      </c>
      <c r="AB1344" s="65">
        <v>95.9</v>
      </c>
      <c r="AC1344" s="65">
        <v>95.5</v>
      </c>
      <c r="AD1344" s="65">
        <v>95.6</v>
      </c>
      <c r="AE1344" s="65">
        <v>91.4</v>
      </c>
      <c r="AF1344" s="65">
        <v>94.7</v>
      </c>
      <c r="AG1344" s="65">
        <v>95.5</v>
      </c>
      <c r="AH1344" s="65">
        <v>95.9</v>
      </c>
      <c r="AI1344" s="65">
        <v>95.7</v>
      </c>
      <c r="AJ1344" s="65">
        <v>95.4</v>
      </c>
      <c r="AK1344" s="65">
        <v>95.5</v>
      </c>
      <c r="AL1344" s="65">
        <v>89.8</v>
      </c>
      <c r="AM1344" s="65">
        <v>93.6</v>
      </c>
      <c r="AN1344" s="65">
        <v>94.8</v>
      </c>
      <c r="AO1344" s="65">
        <v>95.4</v>
      </c>
      <c r="AP1344" s="65">
        <v>95.3</v>
      </c>
      <c r="AQ1344" s="65">
        <v>95.2</v>
      </c>
      <c r="AR1344" s="65">
        <v>95</v>
      </c>
      <c r="AS1344" s="61" t="str">
        <f t="shared" si="27"/>
        <v>GE Energy3.3GEPVb-3300-NA-240/208-02 [240V]</v>
      </c>
      <c r="AT1344" s="59"/>
      <c r="AU1344" s="219"/>
    </row>
    <row r="1345" spans="1:47" s="63" customFormat="1" ht="30">
      <c r="A1345" s="254" t="s">
        <v>112</v>
      </c>
      <c r="B1345" s="254" t="s">
        <v>3627</v>
      </c>
      <c r="C1345" s="101" t="s">
        <v>1120</v>
      </c>
      <c r="D1345" s="65">
        <v>3.5</v>
      </c>
      <c r="E1345" s="65">
        <v>240</v>
      </c>
      <c r="F1345" s="65">
        <v>95.5</v>
      </c>
      <c r="G1345" s="116" t="s">
        <v>485</v>
      </c>
      <c r="H1345" s="108" t="s">
        <v>485</v>
      </c>
      <c r="I1345" s="80" t="s">
        <v>405</v>
      </c>
      <c r="J1345" s="80" t="s">
        <v>406</v>
      </c>
      <c r="K1345" s="162"/>
      <c r="L1345" s="65">
        <v>3.86</v>
      </c>
      <c r="M1345" s="65"/>
      <c r="N1345" s="65"/>
      <c r="O1345" s="65">
        <v>100</v>
      </c>
      <c r="P1345" s="65">
        <v>263</v>
      </c>
      <c r="Q1345" s="65">
        <v>400</v>
      </c>
      <c r="R1345" s="65">
        <v>0.35</v>
      </c>
      <c r="S1345" s="65">
        <v>0.7</v>
      </c>
      <c r="T1345" s="65">
        <v>1.05</v>
      </c>
      <c r="U1345" s="65">
        <v>1.75</v>
      </c>
      <c r="V1345" s="65">
        <v>2.63</v>
      </c>
      <c r="W1345" s="65">
        <v>3.5</v>
      </c>
      <c r="X1345" s="65">
        <v>87.2</v>
      </c>
      <c r="Y1345" s="65">
        <v>93.1</v>
      </c>
      <c r="Z1345" s="65">
        <v>95.4</v>
      </c>
      <c r="AA1345" s="65">
        <v>96.5</v>
      </c>
      <c r="AB1345" s="65">
        <v>96.7</v>
      </c>
      <c r="AC1345" s="65">
        <v>96.6</v>
      </c>
      <c r="AD1345" s="65">
        <v>95.9</v>
      </c>
      <c r="AE1345" s="65">
        <v>85.7</v>
      </c>
      <c r="AF1345" s="65">
        <v>92.2</v>
      </c>
      <c r="AG1345" s="65">
        <v>94.9</v>
      </c>
      <c r="AH1345" s="65">
        <v>96.2</v>
      </c>
      <c r="AI1345" s="65">
        <v>96.4</v>
      </c>
      <c r="AJ1345" s="65">
        <v>96.3</v>
      </c>
      <c r="AK1345" s="65">
        <v>95.5</v>
      </c>
      <c r="AL1345" s="65">
        <v>82.1</v>
      </c>
      <c r="AM1345" s="65">
        <v>90.2</v>
      </c>
      <c r="AN1345" s="65">
        <v>93.6</v>
      </c>
      <c r="AO1345" s="65">
        <v>95.4</v>
      </c>
      <c r="AP1345" s="65">
        <v>95.7</v>
      </c>
      <c r="AQ1345" s="65">
        <v>95.6</v>
      </c>
      <c r="AR1345" s="65">
        <v>94.5</v>
      </c>
      <c r="AS1345" s="61" t="str">
        <f t="shared" si="27"/>
        <v>GE Energy3.5GEPVe-3500-NA-240 [240V]</v>
      </c>
      <c r="AT1345" s="59"/>
      <c r="AU1345" s="219"/>
    </row>
    <row r="1346" spans="1:47" s="63" customFormat="1" ht="30">
      <c r="A1346" s="254" t="s">
        <v>112</v>
      </c>
      <c r="B1346" s="254" t="s">
        <v>3628</v>
      </c>
      <c r="C1346" s="101" t="s">
        <v>428</v>
      </c>
      <c r="D1346" s="65">
        <v>3.8</v>
      </c>
      <c r="E1346" s="65">
        <v>240</v>
      </c>
      <c r="F1346" s="65">
        <v>95</v>
      </c>
      <c r="G1346" s="116" t="s">
        <v>485</v>
      </c>
      <c r="H1346" s="108" t="s">
        <v>485</v>
      </c>
      <c r="I1346" s="80" t="s">
        <v>405</v>
      </c>
      <c r="J1346" s="80" t="s">
        <v>406</v>
      </c>
      <c r="K1346" s="162"/>
      <c r="L1346" s="65">
        <v>1</v>
      </c>
      <c r="M1346" s="65">
        <v>3.8</v>
      </c>
      <c r="N1346" s="65">
        <v>1</v>
      </c>
      <c r="O1346" s="65">
        <v>100</v>
      </c>
      <c r="P1346" s="65">
        <v>266</v>
      </c>
      <c r="Q1346" s="65">
        <v>480</v>
      </c>
      <c r="R1346" s="65">
        <v>0.38</v>
      </c>
      <c r="S1346" s="65">
        <v>0.76</v>
      </c>
      <c r="T1346" s="65">
        <v>1.1399999999999999</v>
      </c>
      <c r="U1346" s="65">
        <v>1.9</v>
      </c>
      <c r="V1346" s="65">
        <v>2.85</v>
      </c>
      <c r="W1346" s="65">
        <v>3.8</v>
      </c>
      <c r="X1346" s="65">
        <v>93</v>
      </c>
      <c r="Y1346" s="65">
        <v>95.2</v>
      </c>
      <c r="Z1346" s="65">
        <v>95.7</v>
      </c>
      <c r="AA1346" s="65">
        <v>95.7</v>
      </c>
      <c r="AB1346" s="65">
        <v>95.4</v>
      </c>
      <c r="AC1346" s="65">
        <v>94.5</v>
      </c>
      <c r="AD1346" s="65">
        <v>95.3</v>
      </c>
      <c r="AE1346" s="65">
        <v>92.3</v>
      </c>
      <c r="AF1346" s="65">
        <v>95</v>
      </c>
      <c r="AG1346" s="65">
        <v>95.5</v>
      </c>
      <c r="AH1346" s="65">
        <v>95.6</v>
      </c>
      <c r="AI1346" s="65">
        <v>95.3</v>
      </c>
      <c r="AJ1346" s="65">
        <v>94.6</v>
      </c>
      <c r="AK1346" s="65">
        <v>95.2</v>
      </c>
      <c r="AL1346" s="65">
        <v>91.2</v>
      </c>
      <c r="AM1346" s="65">
        <v>94.2</v>
      </c>
      <c r="AN1346" s="65">
        <v>94.8</v>
      </c>
      <c r="AO1346" s="65">
        <v>95.1</v>
      </c>
      <c r="AP1346" s="65">
        <v>95</v>
      </c>
      <c r="AQ1346" s="65">
        <v>94.3</v>
      </c>
      <c r="AR1346" s="65">
        <v>94.7</v>
      </c>
      <c r="AS1346" s="61" t="str">
        <f t="shared" si="27"/>
        <v>GE Energy3.8GEPVb-3800-NA-240 [240V]</v>
      </c>
      <c r="AT1346" s="59"/>
      <c r="AU1346" s="219"/>
    </row>
    <row r="1347" spans="1:47" s="63" customFormat="1" ht="30">
      <c r="A1347" s="254" t="s">
        <v>112</v>
      </c>
      <c r="B1347" s="254" t="s">
        <v>3629</v>
      </c>
      <c r="C1347" s="101" t="s">
        <v>1121</v>
      </c>
      <c r="D1347" s="65">
        <v>3.8</v>
      </c>
      <c r="E1347" s="65">
        <v>208</v>
      </c>
      <c r="F1347" s="65">
        <v>95</v>
      </c>
      <c r="G1347" s="116" t="s">
        <v>485</v>
      </c>
      <c r="H1347" s="108" t="s">
        <v>485</v>
      </c>
      <c r="I1347" s="80" t="s">
        <v>405</v>
      </c>
      <c r="J1347" s="80" t="s">
        <v>406</v>
      </c>
      <c r="K1347" s="162"/>
      <c r="L1347" s="65">
        <v>0.99</v>
      </c>
      <c r="M1347" s="65">
        <v>3.8</v>
      </c>
      <c r="N1347" s="65">
        <v>0.99</v>
      </c>
      <c r="O1347" s="65">
        <v>100</v>
      </c>
      <c r="P1347" s="65">
        <v>300</v>
      </c>
      <c r="Q1347" s="65">
        <v>480</v>
      </c>
      <c r="R1347" s="65">
        <v>0.38</v>
      </c>
      <c r="S1347" s="65">
        <v>0.76</v>
      </c>
      <c r="T1347" s="65">
        <v>1.1399999999999999</v>
      </c>
      <c r="U1347" s="65">
        <v>1.9</v>
      </c>
      <c r="V1347" s="65">
        <v>2.85</v>
      </c>
      <c r="W1347" s="65">
        <v>3.8</v>
      </c>
      <c r="X1347" s="65">
        <v>91.7</v>
      </c>
      <c r="Y1347" s="65">
        <v>94.8</v>
      </c>
      <c r="Z1347" s="65">
        <v>95.5</v>
      </c>
      <c r="AA1347" s="65">
        <v>95.7</v>
      </c>
      <c r="AB1347" s="65">
        <v>95.4</v>
      </c>
      <c r="AC1347" s="65">
        <v>95.1</v>
      </c>
      <c r="AD1347" s="65">
        <v>95.3</v>
      </c>
      <c r="AE1347" s="65">
        <v>91</v>
      </c>
      <c r="AF1347" s="65">
        <v>94.6</v>
      </c>
      <c r="AG1347" s="65">
        <v>95.3</v>
      </c>
      <c r="AH1347" s="65">
        <v>95.6</v>
      </c>
      <c r="AI1347" s="65">
        <v>95.4</v>
      </c>
      <c r="AJ1347" s="65">
        <v>94.9</v>
      </c>
      <c r="AK1347" s="65">
        <v>95.2</v>
      </c>
      <c r="AL1347" s="65">
        <v>90.2</v>
      </c>
      <c r="AM1347" s="65">
        <v>93.6</v>
      </c>
      <c r="AN1347" s="65">
        <v>94.7</v>
      </c>
      <c r="AO1347" s="65">
        <v>95.1</v>
      </c>
      <c r="AP1347" s="65">
        <v>95.1</v>
      </c>
      <c r="AQ1347" s="65">
        <v>94.7</v>
      </c>
      <c r="AR1347" s="65">
        <v>94.7</v>
      </c>
      <c r="AS1347" s="61" t="str">
        <f t="shared" si="27"/>
        <v>GE Energy3.8GEPVb-4000-NA-240/208-02 [208V]</v>
      </c>
      <c r="AT1347" s="59"/>
      <c r="AU1347" s="219"/>
    </row>
    <row r="1348" spans="1:47" s="63" customFormat="1" ht="30">
      <c r="A1348" s="254" t="s">
        <v>112</v>
      </c>
      <c r="B1348" s="254" t="s">
        <v>3630</v>
      </c>
      <c r="C1348" s="101" t="s">
        <v>1122</v>
      </c>
      <c r="D1348" s="65">
        <v>4</v>
      </c>
      <c r="E1348" s="65">
        <v>240</v>
      </c>
      <c r="F1348" s="65">
        <v>95.5</v>
      </c>
      <c r="G1348" s="116" t="s">
        <v>485</v>
      </c>
      <c r="H1348" s="108" t="s">
        <v>485</v>
      </c>
      <c r="I1348" s="80" t="s">
        <v>405</v>
      </c>
      <c r="J1348" s="80" t="s">
        <v>406</v>
      </c>
      <c r="K1348" s="162"/>
      <c r="L1348" s="65">
        <v>1.1000000000000001</v>
      </c>
      <c r="M1348" s="65">
        <v>4</v>
      </c>
      <c r="N1348" s="65">
        <v>1.1000000000000001</v>
      </c>
      <c r="O1348" s="65">
        <v>100</v>
      </c>
      <c r="P1348" s="65">
        <v>300</v>
      </c>
      <c r="Q1348" s="65">
        <v>480</v>
      </c>
      <c r="R1348" s="65">
        <v>0.4</v>
      </c>
      <c r="S1348" s="65">
        <v>0.8</v>
      </c>
      <c r="T1348" s="65">
        <v>1.2</v>
      </c>
      <c r="U1348" s="65">
        <v>2</v>
      </c>
      <c r="V1348" s="65">
        <v>3</v>
      </c>
      <c r="W1348" s="65">
        <v>4</v>
      </c>
      <c r="X1348" s="65">
        <v>92.2</v>
      </c>
      <c r="Y1348" s="65">
        <v>95.1</v>
      </c>
      <c r="Z1348" s="65">
        <v>95.8</v>
      </c>
      <c r="AA1348" s="65">
        <v>96</v>
      </c>
      <c r="AB1348" s="65">
        <v>95.8</v>
      </c>
      <c r="AC1348" s="65">
        <v>95.5</v>
      </c>
      <c r="AD1348" s="65">
        <v>95.7</v>
      </c>
      <c r="AE1348" s="65">
        <v>91.6</v>
      </c>
      <c r="AF1348" s="65">
        <v>94.9</v>
      </c>
      <c r="AG1348" s="65">
        <v>95.7</v>
      </c>
      <c r="AH1348" s="65">
        <v>95.9</v>
      </c>
      <c r="AI1348" s="65">
        <v>95.8</v>
      </c>
      <c r="AJ1348" s="65">
        <v>95.3</v>
      </c>
      <c r="AK1348" s="65">
        <v>95.5</v>
      </c>
      <c r="AL1348" s="65">
        <v>90.7</v>
      </c>
      <c r="AM1348" s="65">
        <v>94.2</v>
      </c>
      <c r="AN1348" s="65">
        <v>95</v>
      </c>
      <c r="AO1348" s="65">
        <v>95.5</v>
      </c>
      <c r="AP1348" s="65">
        <v>95.4</v>
      </c>
      <c r="AQ1348" s="65">
        <v>95.1</v>
      </c>
      <c r="AR1348" s="65">
        <v>95.1</v>
      </c>
      <c r="AS1348" s="61" t="str">
        <f t="shared" si="27"/>
        <v>GE Energy4GEPVb-4000-NA-240/208-02 [240V]</v>
      </c>
      <c r="AT1348" s="59"/>
      <c r="AU1348" s="219"/>
    </row>
    <row r="1349" spans="1:47" s="63" customFormat="1" ht="30">
      <c r="A1349" s="254" t="s">
        <v>112</v>
      </c>
      <c r="B1349" s="254" t="s">
        <v>3631</v>
      </c>
      <c r="C1349" s="101" t="s">
        <v>1123</v>
      </c>
      <c r="D1349" s="65">
        <v>4.5</v>
      </c>
      <c r="E1349" s="65">
        <v>208</v>
      </c>
      <c r="F1349" s="65">
        <v>95</v>
      </c>
      <c r="G1349" s="116" t="s">
        <v>485</v>
      </c>
      <c r="H1349" s="108" t="s">
        <v>485</v>
      </c>
      <c r="I1349" s="80" t="s">
        <v>405</v>
      </c>
      <c r="J1349" s="80" t="s">
        <v>406</v>
      </c>
      <c r="K1349" s="162"/>
      <c r="L1349" s="65">
        <v>1</v>
      </c>
      <c r="M1349" s="65">
        <v>4.5</v>
      </c>
      <c r="N1349" s="65">
        <v>1</v>
      </c>
      <c r="O1349" s="65">
        <v>100</v>
      </c>
      <c r="P1349" s="65">
        <v>300</v>
      </c>
      <c r="Q1349" s="65">
        <v>480</v>
      </c>
      <c r="R1349" s="65">
        <v>0.45</v>
      </c>
      <c r="S1349" s="65">
        <v>0.9</v>
      </c>
      <c r="T1349" s="65">
        <v>1.35</v>
      </c>
      <c r="U1349" s="65">
        <v>2.25</v>
      </c>
      <c r="V1349" s="65">
        <v>3.375</v>
      </c>
      <c r="W1349" s="65">
        <v>4.5</v>
      </c>
      <c r="X1349" s="65">
        <v>92.1</v>
      </c>
      <c r="Y1349" s="65">
        <v>94.9</v>
      </c>
      <c r="Z1349" s="65">
        <v>95.5</v>
      </c>
      <c r="AA1349" s="65">
        <v>95.5</v>
      </c>
      <c r="AB1349" s="65">
        <v>94.9</v>
      </c>
      <c r="AC1349" s="65">
        <v>94.3</v>
      </c>
      <c r="AD1349" s="65">
        <v>95</v>
      </c>
      <c r="AE1349" s="65">
        <v>91.8</v>
      </c>
      <c r="AF1349" s="65">
        <v>94.7</v>
      </c>
      <c r="AG1349" s="65">
        <v>95.3</v>
      </c>
      <c r="AH1349" s="65">
        <v>95.4</v>
      </c>
      <c r="AI1349" s="65">
        <v>94.9</v>
      </c>
      <c r="AJ1349" s="65">
        <v>94.3</v>
      </c>
      <c r="AK1349" s="65">
        <v>94.9</v>
      </c>
      <c r="AL1349" s="65">
        <v>90.5</v>
      </c>
      <c r="AM1349" s="65">
        <v>93.9</v>
      </c>
      <c r="AN1349" s="65">
        <v>94.6</v>
      </c>
      <c r="AO1349" s="65">
        <v>95</v>
      </c>
      <c r="AP1349" s="65">
        <v>94.7</v>
      </c>
      <c r="AQ1349" s="65">
        <v>94.2</v>
      </c>
      <c r="AR1349" s="65">
        <v>94.5</v>
      </c>
      <c r="AS1349" s="61" t="str">
        <f t="shared" si="27"/>
        <v>GE Energy4.5GEPVb-5000-NA-240/208-02 [208V]</v>
      </c>
      <c r="AT1349" s="59"/>
      <c r="AU1349" s="219"/>
    </row>
    <row r="1350" spans="1:47" s="63" customFormat="1" ht="30">
      <c r="A1350" s="254" t="s">
        <v>112</v>
      </c>
      <c r="B1350" s="254" t="s">
        <v>3632</v>
      </c>
      <c r="C1350" s="101" t="s">
        <v>1124</v>
      </c>
      <c r="D1350" s="65">
        <v>4.5999999999999996</v>
      </c>
      <c r="E1350" s="65">
        <v>208</v>
      </c>
      <c r="F1350" s="65">
        <v>95.5</v>
      </c>
      <c r="G1350" s="116" t="s">
        <v>485</v>
      </c>
      <c r="H1350" s="108" t="s">
        <v>485</v>
      </c>
      <c r="I1350" s="80" t="s">
        <v>405</v>
      </c>
      <c r="J1350" s="80" t="s">
        <v>406</v>
      </c>
      <c r="K1350" s="162"/>
      <c r="L1350" s="65">
        <v>4</v>
      </c>
      <c r="M1350" s="65">
        <v>4.5999999999999996</v>
      </c>
      <c r="N1350" s="65">
        <v>4</v>
      </c>
      <c r="O1350" s="65">
        <v>100</v>
      </c>
      <c r="P1350" s="65">
        <v>254</v>
      </c>
      <c r="Q1350" s="65">
        <v>400</v>
      </c>
      <c r="R1350" s="65">
        <v>0.46</v>
      </c>
      <c r="S1350" s="65">
        <v>0.92</v>
      </c>
      <c r="T1350" s="65">
        <v>1.38</v>
      </c>
      <c r="U1350" s="65">
        <v>2.2999999999999998</v>
      </c>
      <c r="V1350" s="65">
        <v>3.45</v>
      </c>
      <c r="W1350" s="65">
        <v>4.5999999999999996</v>
      </c>
      <c r="X1350" s="65">
        <v>90.3</v>
      </c>
      <c r="Y1350" s="65">
        <v>94.8</v>
      </c>
      <c r="Z1350" s="65">
        <v>95.9</v>
      </c>
      <c r="AA1350" s="65">
        <v>96.5</v>
      </c>
      <c r="AB1350" s="65">
        <v>96.5</v>
      </c>
      <c r="AC1350" s="65">
        <v>96.2</v>
      </c>
      <c r="AD1350" s="65">
        <v>96.1</v>
      </c>
      <c r="AE1350" s="65">
        <v>89.2</v>
      </c>
      <c r="AF1350" s="65">
        <v>94.3</v>
      </c>
      <c r="AG1350" s="65">
        <v>95.6</v>
      </c>
      <c r="AH1350" s="65">
        <v>96.3</v>
      </c>
      <c r="AI1350" s="65">
        <v>96.4</v>
      </c>
      <c r="AJ1350" s="65">
        <v>96.1</v>
      </c>
      <c r="AK1350" s="65">
        <v>95.9</v>
      </c>
      <c r="AL1350" s="65">
        <v>86.5</v>
      </c>
      <c r="AM1350" s="65">
        <v>92.9</v>
      </c>
      <c r="AN1350" s="65">
        <v>94.7</v>
      </c>
      <c r="AO1350" s="65">
        <v>95.6</v>
      </c>
      <c r="AP1350" s="65">
        <v>95.7</v>
      </c>
      <c r="AQ1350" s="65">
        <v>95.4</v>
      </c>
      <c r="AR1350" s="65">
        <v>95</v>
      </c>
      <c r="AS1350" s="61" t="str">
        <f t="shared" si="27"/>
        <v>GE Energy4.6GEPVe-4600-NA-208 [208V]</v>
      </c>
      <c r="AT1350" s="59"/>
      <c r="AU1350" s="219"/>
    </row>
    <row r="1351" spans="1:47" s="63" customFormat="1" ht="75" customHeight="1">
      <c r="A1351" s="254" t="s">
        <v>112</v>
      </c>
      <c r="B1351" s="254" t="s">
        <v>3633</v>
      </c>
      <c r="C1351" s="101" t="s">
        <v>1125</v>
      </c>
      <c r="D1351" s="65">
        <v>4.8</v>
      </c>
      <c r="E1351" s="65">
        <v>240</v>
      </c>
      <c r="F1351" s="65">
        <v>96</v>
      </c>
      <c r="G1351" s="116" t="s">
        <v>485</v>
      </c>
      <c r="H1351" s="108" t="s">
        <v>485</v>
      </c>
      <c r="I1351" s="80" t="s">
        <v>405</v>
      </c>
      <c r="J1351" s="80" t="s">
        <v>406</v>
      </c>
      <c r="K1351" s="162"/>
      <c r="L1351" s="65">
        <v>4.0999999999999996</v>
      </c>
      <c r="M1351" s="65"/>
      <c r="N1351" s="65"/>
      <c r="O1351" s="65">
        <v>100</v>
      </c>
      <c r="P1351" s="65">
        <v>263</v>
      </c>
      <c r="Q1351" s="65">
        <v>400</v>
      </c>
      <c r="R1351" s="65">
        <v>0.48</v>
      </c>
      <c r="S1351" s="65">
        <v>0.96</v>
      </c>
      <c r="T1351" s="65">
        <v>1.44</v>
      </c>
      <c r="U1351" s="65">
        <v>2.4</v>
      </c>
      <c r="V1351" s="65">
        <v>3.6</v>
      </c>
      <c r="W1351" s="65">
        <v>4.8</v>
      </c>
      <c r="X1351" s="65">
        <v>86.8</v>
      </c>
      <c r="Y1351" s="65">
        <v>93.5</v>
      </c>
      <c r="Z1351" s="65">
        <v>95.5</v>
      </c>
      <c r="AA1351" s="65">
        <v>97</v>
      </c>
      <c r="AB1351" s="65">
        <v>97.2</v>
      </c>
      <c r="AC1351" s="65">
        <v>97.1</v>
      </c>
      <c r="AD1351" s="65">
        <v>96.4</v>
      </c>
      <c r="AE1351" s="65">
        <v>85.5</v>
      </c>
      <c r="AF1351" s="65">
        <v>92.9</v>
      </c>
      <c r="AG1351" s="65">
        <v>95</v>
      </c>
      <c r="AH1351" s="65">
        <v>96.7</v>
      </c>
      <c r="AI1351" s="65">
        <v>96.9</v>
      </c>
      <c r="AJ1351" s="65">
        <v>96.8</v>
      </c>
      <c r="AK1351" s="65">
        <v>96</v>
      </c>
      <c r="AL1351" s="65">
        <v>84.5</v>
      </c>
      <c r="AM1351" s="65">
        <v>91.5</v>
      </c>
      <c r="AN1351" s="65">
        <v>93.9</v>
      </c>
      <c r="AO1351" s="65">
        <v>95.9</v>
      </c>
      <c r="AP1351" s="65">
        <v>96.2</v>
      </c>
      <c r="AQ1351" s="65">
        <v>96.1</v>
      </c>
      <c r="AR1351" s="65">
        <v>95.1</v>
      </c>
      <c r="AS1351" s="61" t="str">
        <f t="shared" si="27"/>
        <v>GE Energy4.8GEPVe-4800-NA-240 [240V]</v>
      </c>
      <c r="AT1351" s="59"/>
      <c r="AU1351" s="219"/>
    </row>
    <row r="1352" spans="1:47" s="63" customFormat="1" ht="75" customHeight="1">
      <c r="A1352" s="254" t="s">
        <v>112</v>
      </c>
      <c r="B1352" s="254" t="s">
        <v>3634</v>
      </c>
      <c r="C1352" s="101" t="s">
        <v>1809</v>
      </c>
      <c r="D1352" s="65">
        <v>5</v>
      </c>
      <c r="E1352" s="65">
        <v>240</v>
      </c>
      <c r="F1352" s="65">
        <v>95.5</v>
      </c>
      <c r="G1352" s="116" t="s">
        <v>485</v>
      </c>
      <c r="H1352" s="108" t="s">
        <v>485</v>
      </c>
      <c r="I1352" s="80" t="s">
        <v>405</v>
      </c>
      <c r="J1352" s="80" t="s">
        <v>406</v>
      </c>
      <c r="K1352" s="162"/>
      <c r="L1352" s="65">
        <v>1</v>
      </c>
      <c r="M1352" s="65">
        <v>5</v>
      </c>
      <c r="N1352" s="65">
        <v>1</v>
      </c>
      <c r="O1352" s="65">
        <v>100</v>
      </c>
      <c r="P1352" s="65">
        <v>300</v>
      </c>
      <c r="Q1352" s="65">
        <v>480</v>
      </c>
      <c r="R1352" s="65">
        <v>0.5</v>
      </c>
      <c r="S1352" s="65">
        <v>1</v>
      </c>
      <c r="T1352" s="65">
        <v>1.5</v>
      </c>
      <c r="U1352" s="65">
        <v>2.5</v>
      </c>
      <c r="V1352" s="65">
        <v>3.75</v>
      </c>
      <c r="W1352" s="65">
        <v>5</v>
      </c>
      <c r="X1352" s="65">
        <v>93.2</v>
      </c>
      <c r="Y1352" s="65">
        <v>95.5</v>
      </c>
      <c r="Z1352" s="65">
        <v>95.9</v>
      </c>
      <c r="AA1352" s="65">
        <v>95.9</v>
      </c>
      <c r="AB1352" s="65">
        <v>95.5</v>
      </c>
      <c r="AC1352" s="65">
        <v>94.8</v>
      </c>
      <c r="AD1352" s="65">
        <v>95.5</v>
      </c>
      <c r="AE1352" s="65">
        <v>92.7</v>
      </c>
      <c r="AF1352" s="65">
        <v>95.3</v>
      </c>
      <c r="AG1352" s="65">
        <v>95.8</v>
      </c>
      <c r="AH1352" s="65">
        <v>95.8</v>
      </c>
      <c r="AI1352" s="65">
        <v>95.4</v>
      </c>
      <c r="AJ1352" s="65">
        <v>94.8</v>
      </c>
      <c r="AK1352" s="65">
        <v>95.4</v>
      </c>
      <c r="AL1352" s="65">
        <v>91.5</v>
      </c>
      <c r="AM1352" s="65">
        <v>94.6</v>
      </c>
      <c r="AN1352" s="65">
        <v>95.3</v>
      </c>
      <c r="AO1352" s="65">
        <v>95.4</v>
      </c>
      <c r="AP1352" s="65">
        <v>95.1</v>
      </c>
      <c r="AQ1352" s="65">
        <v>94.5</v>
      </c>
      <c r="AR1352" s="65">
        <v>95</v>
      </c>
      <c r="AS1352" s="61" t="str">
        <f t="shared" si="27"/>
        <v>GE Energy5GEPVb-5000-NA-240/208-02 [240V]</v>
      </c>
      <c r="AT1352" s="59"/>
      <c r="AU1352" s="219"/>
    </row>
    <row r="1353" spans="1:47" s="63" customFormat="1" ht="75" customHeight="1">
      <c r="A1353" s="254" t="s">
        <v>112</v>
      </c>
      <c r="B1353" s="254" t="s">
        <v>3635</v>
      </c>
      <c r="C1353" s="101" t="s">
        <v>1809</v>
      </c>
      <c r="D1353" s="65">
        <v>5</v>
      </c>
      <c r="E1353" s="65">
        <v>240</v>
      </c>
      <c r="F1353" s="65">
        <v>95.5</v>
      </c>
      <c r="G1353" s="116" t="s">
        <v>485</v>
      </c>
      <c r="H1353" s="108" t="s">
        <v>485</v>
      </c>
      <c r="I1353" s="80" t="s">
        <v>405</v>
      </c>
      <c r="J1353" s="80" t="s">
        <v>406</v>
      </c>
      <c r="K1353" s="162"/>
      <c r="L1353" s="65">
        <v>1</v>
      </c>
      <c r="M1353" s="65">
        <v>5</v>
      </c>
      <c r="N1353" s="65">
        <v>1</v>
      </c>
      <c r="O1353" s="65">
        <v>100</v>
      </c>
      <c r="P1353" s="65">
        <v>300</v>
      </c>
      <c r="Q1353" s="65">
        <v>480</v>
      </c>
      <c r="R1353" s="65">
        <v>0.5</v>
      </c>
      <c r="S1353" s="65">
        <v>1</v>
      </c>
      <c r="T1353" s="65">
        <v>1.5</v>
      </c>
      <c r="U1353" s="65">
        <v>2.5</v>
      </c>
      <c r="V1353" s="65">
        <v>3.75</v>
      </c>
      <c r="W1353" s="65">
        <v>5</v>
      </c>
      <c r="X1353" s="65">
        <v>93.6</v>
      </c>
      <c r="Y1353" s="65">
        <v>95.7</v>
      </c>
      <c r="Z1353" s="65">
        <v>96</v>
      </c>
      <c r="AA1353" s="65">
        <v>96.1</v>
      </c>
      <c r="AB1353" s="65">
        <v>95.5</v>
      </c>
      <c r="AC1353" s="65">
        <v>94.8</v>
      </c>
      <c r="AD1353" s="65">
        <v>95.6</v>
      </c>
      <c r="AE1353" s="65">
        <v>93.2</v>
      </c>
      <c r="AF1353" s="65">
        <v>95.6</v>
      </c>
      <c r="AG1353" s="65">
        <v>95.9</v>
      </c>
      <c r="AH1353" s="65">
        <v>95.9</v>
      </c>
      <c r="AI1353" s="65">
        <v>95.5</v>
      </c>
      <c r="AJ1353" s="65">
        <v>94.8</v>
      </c>
      <c r="AK1353" s="65">
        <v>95.5</v>
      </c>
      <c r="AL1353" s="65">
        <v>92.3</v>
      </c>
      <c r="AM1353" s="65">
        <v>94.8</v>
      </c>
      <c r="AN1353" s="65">
        <v>95.5</v>
      </c>
      <c r="AO1353" s="65">
        <v>95.6</v>
      </c>
      <c r="AP1353" s="65">
        <v>95.2</v>
      </c>
      <c r="AQ1353" s="65">
        <v>94.6</v>
      </c>
      <c r="AR1353" s="65">
        <v>95.2</v>
      </c>
      <c r="AS1353" s="61" t="str">
        <f t="shared" si="27"/>
        <v>GE Energy5GEPVb-5000-NA-240-01 [240V]</v>
      </c>
      <c r="AT1353" s="59"/>
      <c r="AU1353" s="219"/>
    </row>
    <row r="1354" spans="1:47" s="63" customFormat="1" ht="75" customHeight="1">
      <c r="A1354" s="254" t="s">
        <v>112</v>
      </c>
      <c r="B1354" s="254" t="s">
        <v>3636</v>
      </c>
      <c r="C1354" s="101" t="s">
        <v>1126</v>
      </c>
      <c r="D1354" s="65">
        <v>5.2</v>
      </c>
      <c r="E1354" s="65">
        <v>240</v>
      </c>
      <c r="F1354" s="65">
        <v>96</v>
      </c>
      <c r="G1354" s="116" t="s">
        <v>485</v>
      </c>
      <c r="H1354" s="108" t="s">
        <v>485</v>
      </c>
      <c r="I1354" s="80" t="s">
        <v>405</v>
      </c>
      <c r="J1354" s="80" t="s">
        <v>406</v>
      </c>
      <c r="K1354" s="162"/>
      <c r="L1354" s="65">
        <v>4</v>
      </c>
      <c r="M1354" s="65">
        <v>5.2</v>
      </c>
      <c r="N1354" s="65">
        <v>4</v>
      </c>
      <c r="O1354" s="65">
        <v>100</v>
      </c>
      <c r="P1354" s="65">
        <v>280</v>
      </c>
      <c r="Q1354" s="65">
        <v>400</v>
      </c>
      <c r="R1354" s="65">
        <v>0.52</v>
      </c>
      <c r="S1354" s="65">
        <v>1.04</v>
      </c>
      <c r="T1354" s="65">
        <v>1.56</v>
      </c>
      <c r="U1354" s="65">
        <v>2.6</v>
      </c>
      <c r="V1354" s="65">
        <v>3.9</v>
      </c>
      <c r="W1354" s="65">
        <v>5.2</v>
      </c>
      <c r="X1354" s="65">
        <v>89.4</v>
      </c>
      <c r="Y1354" s="65">
        <v>94.8</v>
      </c>
      <c r="Z1354" s="65">
        <v>96</v>
      </c>
      <c r="AA1354" s="65">
        <v>96.8</v>
      </c>
      <c r="AB1354" s="65">
        <v>97</v>
      </c>
      <c r="AC1354" s="65">
        <v>96.8</v>
      </c>
      <c r="AD1354" s="65">
        <v>96.4</v>
      </c>
      <c r="AE1354" s="65">
        <v>88.6</v>
      </c>
      <c r="AF1354" s="65">
        <v>94.4</v>
      </c>
      <c r="AG1354" s="65">
        <v>95.7</v>
      </c>
      <c r="AH1354" s="65">
        <v>96.7</v>
      </c>
      <c r="AI1354" s="65">
        <v>96.8</v>
      </c>
      <c r="AJ1354" s="65">
        <v>96.6</v>
      </c>
      <c r="AK1354" s="65">
        <v>96.2</v>
      </c>
      <c r="AL1354" s="65">
        <v>87.7</v>
      </c>
      <c r="AM1354" s="65">
        <v>93.1</v>
      </c>
      <c r="AN1354" s="65">
        <v>94.8</v>
      </c>
      <c r="AO1354" s="65">
        <v>96.1</v>
      </c>
      <c r="AP1354" s="65">
        <v>96.3</v>
      </c>
      <c r="AQ1354" s="65">
        <v>96.1</v>
      </c>
      <c r="AR1354" s="65">
        <v>95.5</v>
      </c>
      <c r="AS1354" s="61" t="str">
        <f t="shared" si="27"/>
        <v>GE Energy5.2GEPVe-5200-NA-240 [240V]</v>
      </c>
      <c r="AT1354" s="59"/>
      <c r="AU1354" s="219"/>
    </row>
    <row r="1355" spans="1:47" s="63" customFormat="1" ht="75" customHeight="1">
      <c r="A1355" s="254" t="s">
        <v>113</v>
      </c>
      <c r="B1355" s="254" t="s">
        <v>3637</v>
      </c>
      <c r="C1355" s="101" t="s">
        <v>930</v>
      </c>
      <c r="D1355" s="65">
        <v>1.5</v>
      </c>
      <c r="E1355" s="65">
        <v>208</v>
      </c>
      <c r="F1355" s="65">
        <v>96</v>
      </c>
      <c r="G1355" s="116" t="s">
        <v>485</v>
      </c>
      <c r="H1355" s="108" t="s">
        <v>485</v>
      </c>
      <c r="I1355" s="80" t="s">
        <v>405</v>
      </c>
      <c r="J1355" s="80" t="s">
        <v>406</v>
      </c>
      <c r="K1355" s="162"/>
      <c r="L1355" s="65">
        <v>7.0000000000000007E-2</v>
      </c>
      <c r="M1355" s="65"/>
      <c r="N1355" s="65"/>
      <c r="O1355" s="65">
        <v>100</v>
      </c>
      <c r="P1355" s="65">
        <v>330</v>
      </c>
      <c r="Q1355" s="65">
        <v>360</v>
      </c>
      <c r="R1355" s="65">
        <v>0.15</v>
      </c>
      <c r="S1355" s="65">
        <v>0.3</v>
      </c>
      <c r="T1355" s="65">
        <v>0.45</v>
      </c>
      <c r="U1355" s="65">
        <v>0.75</v>
      </c>
      <c r="V1355" s="65">
        <v>1.125</v>
      </c>
      <c r="W1355" s="65">
        <v>1.5</v>
      </c>
      <c r="X1355" s="65">
        <v>91.07</v>
      </c>
      <c r="Y1355" s="65">
        <v>94.89</v>
      </c>
      <c r="Z1355" s="65">
        <v>95.98</v>
      </c>
      <c r="AA1355" s="65">
        <v>96.37</v>
      </c>
      <c r="AB1355" s="65">
        <v>96.19</v>
      </c>
      <c r="AC1355" s="65">
        <v>96.01</v>
      </c>
      <c r="AD1355" s="65">
        <v>95.92</v>
      </c>
      <c r="AE1355" s="65">
        <v>91.74</v>
      </c>
      <c r="AF1355" s="65">
        <v>95.48</v>
      </c>
      <c r="AG1355" s="65">
        <v>96.48</v>
      </c>
      <c r="AH1355" s="65">
        <v>96.85</v>
      </c>
      <c r="AI1355" s="65">
        <v>96.7</v>
      </c>
      <c r="AJ1355" s="65">
        <v>96.5</v>
      </c>
      <c r="AK1355" s="65">
        <v>96.43</v>
      </c>
      <c r="AL1355" s="65">
        <v>91.45</v>
      </c>
      <c r="AM1355" s="65">
        <v>95.19</v>
      </c>
      <c r="AN1355" s="65">
        <v>96.25</v>
      </c>
      <c r="AO1355" s="65">
        <v>96.74</v>
      </c>
      <c r="AP1355" s="65">
        <v>96.65</v>
      </c>
      <c r="AQ1355" s="65">
        <v>96.46</v>
      </c>
      <c r="AR1355" s="65">
        <v>96.33</v>
      </c>
      <c r="AS1355" s="61" t="str">
        <f t="shared" si="27"/>
        <v>Gefran1.5APV 1700-2M-TL-US [208V]</v>
      </c>
      <c r="AT1355" s="59"/>
      <c r="AU1355" s="219"/>
    </row>
    <row r="1356" spans="1:47" s="63" customFormat="1" ht="75" customHeight="1">
      <c r="A1356" s="254" t="s">
        <v>113</v>
      </c>
      <c r="B1356" s="254" t="s">
        <v>3638</v>
      </c>
      <c r="C1356" s="101" t="s">
        <v>1127</v>
      </c>
      <c r="D1356" s="65">
        <v>1.65</v>
      </c>
      <c r="E1356" s="65">
        <v>240</v>
      </c>
      <c r="F1356" s="65">
        <v>96</v>
      </c>
      <c r="G1356" s="116" t="s">
        <v>485</v>
      </c>
      <c r="H1356" s="108" t="s">
        <v>485</v>
      </c>
      <c r="I1356" s="80" t="s">
        <v>405</v>
      </c>
      <c r="J1356" s="80" t="s">
        <v>406</v>
      </c>
      <c r="K1356" s="162"/>
      <c r="L1356" s="65">
        <v>0.11</v>
      </c>
      <c r="M1356" s="65"/>
      <c r="N1356" s="65"/>
      <c r="O1356" s="65">
        <v>100</v>
      </c>
      <c r="P1356" s="65">
        <v>330</v>
      </c>
      <c r="Q1356" s="65">
        <v>360</v>
      </c>
      <c r="R1356" s="65">
        <v>0.16500000000000001</v>
      </c>
      <c r="S1356" s="65">
        <v>0.33</v>
      </c>
      <c r="T1356" s="65">
        <v>0.495</v>
      </c>
      <c r="U1356" s="65">
        <v>0.82499999999999996</v>
      </c>
      <c r="V1356" s="65">
        <v>1.238</v>
      </c>
      <c r="W1356" s="65">
        <v>1.65</v>
      </c>
      <c r="X1356" s="65">
        <v>89.51</v>
      </c>
      <c r="Y1356" s="65">
        <v>94.23</v>
      </c>
      <c r="Z1356" s="65">
        <v>95.46</v>
      </c>
      <c r="AA1356" s="65">
        <v>96.29</v>
      </c>
      <c r="AB1356" s="65">
        <v>96.25</v>
      </c>
      <c r="AC1356" s="65">
        <v>96.03</v>
      </c>
      <c r="AD1356" s="65">
        <v>95.78</v>
      </c>
      <c r="AE1356" s="65">
        <v>90.24</v>
      </c>
      <c r="AF1356" s="65">
        <v>94.71</v>
      </c>
      <c r="AG1356" s="65">
        <v>95.95</v>
      </c>
      <c r="AH1356" s="65">
        <v>96.58</v>
      </c>
      <c r="AI1356" s="65">
        <v>96.64</v>
      </c>
      <c r="AJ1356" s="65">
        <v>96.51</v>
      </c>
      <c r="AK1356" s="65">
        <v>96.19</v>
      </c>
      <c r="AL1356" s="65">
        <v>91.3</v>
      </c>
      <c r="AM1356" s="65">
        <v>95.36</v>
      </c>
      <c r="AN1356" s="65">
        <v>96.46</v>
      </c>
      <c r="AO1356" s="65">
        <v>97.02</v>
      </c>
      <c r="AP1356" s="65">
        <v>96.99</v>
      </c>
      <c r="AQ1356" s="65">
        <v>96.82</v>
      </c>
      <c r="AR1356" s="65">
        <v>96.62</v>
      </c>
      <c r="AS1356" s="61" t="str">
        <f t="shared" si="27"/>
        <v>Gefran1.65APV 1700-2M-TL-US [240V]</v>
      </c>
      <c r="AT1356" s="59"/>
      <c r="AU1356" s="219"/>
    </row>
    <row r="1357" spans="1:47" s="63" customFormat="1" ht="75" customHeight="1">
      <c r="A1357" s="254" t="s">
        <v>113</v>
      </c>
      <c r="B1357" s="254" t="s">
        <v>3639</v>
      </c>
      <c r="C1357" s="101" t="s">
        <v>1128</v>
      </c>
      <c r="D1357" s="65">
        <v>1.65</v>
      </c>
      <c r="E1357" s="65">
        <v>277</v>
      </c>
      <c r="F1357" s="65">
        <v>96</v>
      </c>
      <c r="G1357" s="116" t="s">
        <v>485</v>
      </c>
      <c r="H1357" s="108" t="s">
        <v>485</v>
      </c>
      <c r="I1357" s="80" t="s">
        <v>405</v>
      </c>
      <c r="J1357" s="80" t="s">
        <v>406</v>
      </c>
      <c r="K1357" s="162"/>
      <c r="L1357" s="65">
        <v>0.13</v>
      </c>
      <c r="M1357" s="65"/>
      <c r="N1357" s="65"/>
      <c r="O1357" s="65">
        <v>100</v>
      </c>
      <c r="P1357" s="65">
        <v>330</v>
      </c>
      <c r="Q1357" s="65">
        <v>360</v>
      </c>
      <c r="R1357" s="65">
        <v>0.16500000000000001</v>
      </c>
      <c r="S1357" s="65">
        <v>0.33</v>
      </c>
      <c r="T1357" s="65">
        <v>0.495</v>
      </c>
      <c r="U1357" s="65">
        <v>0.82499999999999996</v>
      </c>
      <c r="V1357" s="65">
        <v>1.238</v>
      </c>
      <c r="W1357" s="65">
        <v>1.65</v>
      </c>
      <c r="X1357" s="65">
        <v>89.17</v>
      </c>
      <c r="Y1357" s="65">
        <v>93.51</v>
      </c>
      <c r="Z1357" s="65">
        <v>95.04</v>
      </c>
      <c r="AA1357" s="65">
        <v>96.07</v>
      </c>
      <c r="AB1357" s="65">
        <v>96.22</v>
      </c>
      <c r="AC1357" s="65">
        <v>96.15</v>
      </c>
      <c r="AD1357" s="65">
        <v>95.63</v>
      </c>
      <c r="AE1357" s="65">
        <v>89.3</v>
      </c>
      <c r="AF1357" s="65">
        <v>94.02</v>
      </c>
      <c r="AG1357" s="65">
        <v>95.58</v>
      </c>
      <c r="AH1357" s="65">
        <v>96.43</v>
      </c>
      <c r="AI1357" s="65">
        <v>96.61</v>
      </c>
      <c r="AJ1357" s="65">
        <v>96.65</v>
      </c>
      <c r="AK1357" s="65">
        <v>96.03</v>
      </c>
      <c r="AL1357" s="65">
        <v>89.26</v>
      </c>
      <c r="AM1357" s="65">
        <v>94.34</v>
      </c>
      <c r="AN1357" s="65">
        <v>95.7</v>
      </c>
      <c r="AO1357" s="65">
        <v>96.59</v>
      </c>
      <c r="AP1357" s="65">
        <v>96.77</v>
      </c>
      <c r="AQ1357" s="65">
        <v>96.78</v>
      </c>
      <c r="AR1357" s="65">
        <v>96.18</v>
      </c>
      <c r="AS1357" s="61" t="str">
        <f t="shared" si="27"/>
        <v>Gefran1.65APV 1700-2M-TL-US [277V]</v>
      </c>
      <c r="AT1357" s="59"/>
      <c r="AU1357" s="219"/>
    </row>
    <row r="1358" spans="1:47" s="63" customFormat="1" ht="75" customHeight="1">
      <c r="A1358" s="254" t="s">
        <v>113</v>
      </c>
      <c r="B1358" s="254" t="s">
        <v>3640</v>
      </c>
      <c r="C1358" s="101" t="s">
        <v>1129</v>
      </c>
      <c r="D1358" s="65">
        <v>1.8</v>
      </c>
      <c r="E1358" s="65">
        <v>208</v>
      </c>
      <c r="F1358" s="65">
        <v>96.5</v>
      </c>
      <c r="G1358" s="116" t="s">
        <v>485</v>
      </c>
      <c r="H1358" s="108" t="s">
        <v>485</v>
      </c>
      <c r="I1358" s="80" t="s">
        <v>405</v>
      </c>
      <c r="J1358" s="80" t="s">
        <v>406</v>
      </c>
      <c r="K1358" s="162"/>
      <c r="L1358" s="65">
        <v>0.09</v>
      </c>
      <c r="M1358" s="65"/>
      <c r="N1358" s="65"/>
      <c r="O1358" s="65">
        <v>100</v>
      </c>
      <c r="P1358" s="65">
        <v>360</v>
      </c>
      <c r="Q1358" s="65">
        <v>400</v>
      </c>
      <c r="R1358" s="65">
        <v>0.18</v>
      </c>
      <c r="S1358" s="65">
        <v>0.36</v>
      </c>
      <c r="T1358" s="65">
        <v>0.54</v>
      </c>
      <c r="U1358" s="65">
        <v>0.9</v>
      </c>
      <c r="V1358" s="65">
        <v>1.35</v>
      </c>
      <c r="W1358" s="65">
        <v>1.8</v>
      </c>
      <c r="X1358" s="65">
        <v>92.27</v>
      </c>
      <c r="Y1358" s="65">
        <v>95.4</v>
      </c>
      <c r="Z1358" s="65">
        <v>95.99</v>
      </c>
      <c r="AA1358" s="65">
        <v>96.41</v>
      </c>
      <c r="AB1358" s="65">
        <v>96.32</v>
      </c>
      <c r="AC1358" s="65">
        <v>96.02</v>
      </c>
      <c r="AD1358" s="65">
        <v>96.08</v>
      </c>
      <c r="AE1358" s="65">
        <v>92.84</v>
      </c>
      <c r="AF1358" s="65">
        <v>95.99</v>
      </c>
      <c r="AG1358" s="65">
        <v>96.57</v>
      </c>
      <c r="AH1358" s="65">
        <v>96.79</v>
      </c>
      <c r="AI1358" s="65">
        <v>96.62</v>
      </c>
      <c r="AJ1358" s="65">
        <v>96.44</v>
      </c>
      <c r="AK1358" s="65">
        <v>96.46</v>
      </c>
      <c r="AL1358" s="65">
        <v>92.68</v>
      </c>
      <c r="AM1358" s="65">
        <v>95.67</v>
      </c>
      <c r="AN1358" s="65">
        <v>96.26</v>
      </c>
      <c r="AO1358" s="65">
        <v>96.6</v>
      </c>
      <c r="AP1358" s="65">
        <v>96.48</v>
      </c>
      <c r="AQ1358" s="65">
        <v>96.33</v>
      </c>
      <c r="AR1358" s="65">
        <v>96.28</v>
      </c>
      <c r="AS1358" s="61" t="str">
        <f t="shared" si="27"/>
        <v>Gefran1.8APV 2300-2M-TL-US [208V]</v>
      </c>
      <c r="AT1358" s="59"/>
      <c r="AU1358" s="219"/>
    </row>
    <row r="1359" spans="1:47" s="63" customFormat="1" ht="87" customHeight="1">
      <c r="A1359" s="254" t="s">
        <v>113</v>
      </c>
      <c r="B1359" s="254" t="s">
        <v>3641</v>
      </c>
      <c r="C1359" s="101" t="s">
        <v>933</v>
      </c>
      <c r="D1359" s="65">
        <v>2</v>
      </c>
      <c r="E1359" s="65">
        <v>240</v>
      </c>
      <c r="F1359" s="65">
        <v>96.5</v>
      </c>
      <c r="G1359" s="116" t="s">
        <v>485</v>
      </c>
      <c r="H1359" s="108" t="s">
        <v>485</v>
      </c>
      <c r="I1359" s="80" t="s">
        <v>405</v>
      </c>
      <c r="J1359" s="80" t="s">
        <v>406</v>
      </c>
      <c r="K1359" s="162"/>
      <c r="L1359" s="65">
        <v>0.1</v>
      </c>
      <c r="M1359" s="65"/>
      <c r="N1359" s="65"/>
      <c r="O1359" s="65">
        <v>100</v>
      </c>
      <c r="P1359" s="65">
        <v>360</v>
      </c>
      <c r="Q1359" s="65">
        <v>400</v>
      </c>
      <c r="R1359" s="65">
        <v>0.2</v>
      </c>
      <c r="S1359" s="65">
        <v>0.4</v>
      </c>
      <c r="T1359" s="65">
        <v>0.6</v>
      </c>
      <c r="U1359" s="65">
        <v>1</v>
      </c>
      <c r="V1359" s="65">
        <v>1.5</v>
      </c>
      <c r="W1359" s="65">
        <v>2</v>
      </c>
      <c r="X1359" s="65">
        <v>91.42</v>
      </c>
      <c r="Y1359" s="65">
        <v>94.6</v>
      </c>
      <c r="Z1359" s="65">
        <v>95.68</v>
      </c>
      <c r="AA1359" s="65">
        <v>96.3</v>
      </c>
      <c r="AB1359" s="65">
        <v>96.38</v>
      </c>
      <c r="AC1359" s="65">
        <v>96.07</v>
      </c>
      <c r="AD1359" s="65">
        <v>95.98</v>
      </c>
      <c r="AE1359" s="65">
        <v>92.9</v>
      </c>
      <c r="AF1359" s="65">
        <v>96.12</v>
      </c>
      <c r="AG1359" s="65">
        <v>96.85</v>
      </c>
      <c r="AH1359" s="65">
        <v>97.12</v>
      </c>
      <c r="AI1359" s="65">
        <v>97.11</v>
      </c>
      <c r="AJ1359" s="65">
        <v>96.87</v>
      </c>
      <c r="AK1359" s="65">
        <v>96.85</v>
      </c>
      <c r="AL1359" s="65">
        <v>92.27</v>
      </c>
      <c r="AM1359" s="65">
        <v>95.76</v>
      </c>
      <c r="AN1359" s="65">
        <v>96.57</v>
      </c>
      <c r="AO1359" s="65">
        <v>96.93</v>
      </c>
      <c r="AP1359" s="65">
        <v>96.97</v>
      </c>
      <c r="AQ1359" s="65">
        <v>96.82</v>
      </c>
      <c r="AR1359" s="65">
        <v>96.66</v>
      </c>
      <c r="AS1359" s="61" t="str">
        <f t="shared" si="27"/>
        <v>Gefran2APV 2300-2M-TL-US [240V]</v>
      </c>
      <c r="AT1359" s="59"/>
      <c r="AU1359" s="219"/>
    </row>
    <row r="1360" spans="1:47" s="63" customFormat="1" ht="87" customHeight="1">
      <c r="A1360" s="254" t="s">
        <v>113</v>
      </c>
      <c r="B1360" s="254" t="s">
        <v>3642</v>
      </c>
      <c r="C1360" s="101" t="s">
        <v>1130</v>
      </c>
      <c r="D1360" s="65">
        <v>2</v>
      </c>
      <c r="E1360" s="65">
        <v>277</v>
      </c>
      <c r="F1360" s="65">
        <v>96.5</v>
      </c>
      <c r="G1360" s="116" t="s">
        <v>485</v>
      </c>
      <c r="H1360" s="108" t="s">
        <v>485</v>
      </c>
      <c r="I1360" s="80" t="s">
        <v>405</v>
      </c>
      <c r="J1360" s="80" t="s">
        <v>406</v>
      </c>
      <c r="K1360" s="162"/>
      <c r="L1360" s="65">
        <v>0.14000000000000001</v>
      </c>
      <c r="M1360" s="65"/>
      <c r="N1360" s="65"/>
      <c r="O1360" s="65">
        <v>100</v>
      </c>
      <c r="P1360" s="65">
        <v>360</v>
      </c>
      <c r="Q1360" s="65">
        <v>400</v>
      </c>
      <c r="R1360" s="65">
        <v>0.2</v>
      </c>
      <c r="S1360" s="65">
        <v>0.4</v>
      </c>
      <c r="T1360" s="65">
        <v>0.6</v>
      </c>
      <c r="U1360" s="65">
        <v>1</v>
      </c>
      <c r="V1360" s="65">
        <v>1.5</v>
      </c>
      <c r="W1360" s="65">
        <v>2</v>
      </c>
      <c r="X1360" s="65">
        <v>89.3</v>
      </c>
      <c r="Y1360" s="65">
        <v>93.72</v>
      </c>
      <c r="Z1360" s="65">
        <v>95.09</v>
      </c>
      <c r="AA1360" s="65">
        <v>96.02</v>
      </c>
      <c r="AB1360" s="65">
        <v>96.31</v>
      </c>
      <c r="AC1360" s="65">
        <v>96.13</v>
      </c>
      <c r="AD1360" s="65">
        <v>95.68</v>
      </c>
      <c r="AE1360" s="65">
        <v>91.06</v>
      </c>
      <c r="AF1360" s="65">
        <v>94.84</v>
      </c>
      <c r="AG1360" s="65">
        <v>95.88</v>
      </c>
      <c r="AH1360" s="65">
        <v>96.54</v>
      </c>
      <c r="AI1360" s="65">
        <v>96.85</v>
      </c>
      <c r="AJ1360" s="65">
        <v>96.78</v>
      </c>
      <c r="AK1360" s="65">
        <v>96.33</v>
      </c>
      <c r="AL1360" s="65">
        <v>92.92</v>
      </c>
      <c r="AM1360" s="65">
        <v>96.05</v>
      </c>
      <c r="AN1360" s="65">
        <v>96.89</v>
      </c>
      <c r="AO1360" s="65">
        <v>97.32</v>
      </c>
      <c r="AP1360" s="65">
        <v>97.43</v>
      </c>
      <c r="AQ1360" s="65">
        <v>97.31</v>
      </c>
      <c r="AR1360" s="65">
        <v>97.09</v>
      </c>
      <c r="AS1360" s="61" t="str">
        <f t="shared" si="27"/>
        <v>Gefran2APV 2300-2M-TL-US [277V]</v>
      </c>
      <c r="AT1360" s="59"/>
      <c r="AU1360" s="219"/>
    </row>
    <row r="1361" spans="1:47" s="63" customFormat="1" ht="87" customHeight="1">
      <c r="A1361" s="254" t="s">
        <v>113</v>
      </c>
      <c r="B1361" s="254" t="s">
        <v>3643</v>
      </c>
      <c r="C1361" s="101" t="s">
        <v>1131</v>
      </c>
      <c r="D1361" s="65">
        <v>2.5</v>
      </c>
      <c r="E1361" s="65">
        <v>208</v>
      </c>
      <c r="F1361" s="65">
        <v>96.5</v>
      </c>
      <c r="G1361" s="116" t="s">
        <v>485</v>
      </c>
      <c r="H1361" s="108" t="s">
        <v>485</v>
      </c>
      <c r="I1361" s="80" t="s">
        <v>405</v>
      </c>
      <c r="J1361" s="80" t="s">
        <v>406</v>
      </c>
      <c r="K1361" s="162"/>
      <c r="L1361" s="65">
        <v>0.1</v>
      </c>
      <c r="M1361" s="65"/>
      <c r="N1361" s="65"/>
      <c r="O1361" s="65">
        <v>100</v>
      </c>
      <c r="P1361" s="65">
        <v>360</v>
      </c>
      <c r="Q1361" s="65">
        <v>400</v>
      </c>
      <c r="R1361" s="65">
        <v>0.25</v>
      </c>
      <c r="S1361" s="65">
        <v>0.5</v>
      </c>
      <c r="T1361" s="65">
        <v>0.75</v>
      </c>
      <c r="U1361" s="65">
        <v>1.25</v>
      </c>
      <c r="V1361" s="65">
        <v>1.875</v>
      </c>
      <c r="W1361" s="65">
        <v>2.5</v>
      </c>
      <c r="X1361" s="65">
        <v>92.33</v>
      </c>
      <c r="Y1361" s="65">
        <v>95.42</v>
      </c>
      <c r="Z1361" s="65">
        <v>96.2</v>
      </c>
      <c r="AA1361" s="65">
        <v>96.47</v>
      </c>
      <c r="AB1361" s="65">
        <v>96.18</v>
      </c>
      <c r="AC1361" s="65">
        <v>95.79</v>
      </c>
      <c r="AD1361" s="65">
        <v>96.03</v>
      </c>
      <c r="AE1361" s="65">
        <v>93.86</v>
      </c>
      <c r="AF1361" s="65">
        <v>96.24</v>
      </c>
      <c r="AG1361" s="65">
        <v>96.83</v>
      </c>
      <c r="AH1361" s="65">
        <v>97.02</v>
      </c>
      <c r="AI1361" s="65">
        <v>96.76</v>
      </c>
      <c r="AJ1361" s="65">
        <v>96.38</v>
      </c>
      <c r="AK1361" s="65">
        <v>96.66</v>
      </c>
      <c r="AL1361" s="65">
        <v>92.7</v>
      </c>
      <c r="AM1361" s="65">
        <v>95.78</v>
      </c>
      <c r="AN1361" s="65">
        <v>96.5</v>
      </c>
      <c r="AO1361" s="65">
        <v>96.82</v>
      </c>
      <c r="AP1361" s="65">
        <v>96.64</v>
      </c>
      <c r="AQ1361" s="65">
        <v>96.3</v>
      </c>
      <c r="AR1361" s="65">
        <v>96.44</v>
      </c>
      <c r="AS1361" s="61" t="str">
        <f t="shared" si="27"/>
        <v>Gefran2.5APV 3100-2M-TL-US [208V]</v>
      </c>
      <c r="AT1361" s="59"/>
      <c r="AU1361" s="219"/>
    </row>
    <row r="1362" spans="1:47" s="63" customFormat="1" ht="87" customHeight="1">
      <c r="A1362" s="254" t="s">
        <v>113</v>
      </c>
      <c r="B1362" s="254" t="s">
        <v>3644</v>
      </c>
      <c r="C1362" s="101" t="s">
        <v>1132</v>
      </c>
      <c r="D1362" s="65">
        <v>2.8</v>
      </c>
      <c r="E1362" s="65">
        <v>277</v>
      </c>
      <c r="F1362" s="65">
        <v>96.5</v>
      </c>
      <c r="G1362" s="116" t="s">
        <v>485</v>
      </c>
      <c r="H1362" s="108" t="s">
        <v>485</v>
      </c>
      <c r="I1362" s="80" t="s">
        <v>405</v>
      </c>
      <c r="J1362" s="80" t="s">
        <v>406</v>
      </c>
      <c r="K1362" s="162"/>
      <c r="L1362" s="65">
        <v>0.15</v>
      </c>
      <c r="M1362" s="65"/>
      <c r="N1362" s="65"/>
      <c r="O1362" s="65">
        <v>100</v>
      </c>
      <c r="P1362" s="65">
        <v>360</v>
      </c>
      <c r="Q1362" s="65">
        <v>400</v>
      </c>
      <c r="R1362" s="65">
        <v>0.28000000000000003</v>
      </c>
      <c r="S1362" s="65">
        <v>0.56000000000000005</v>
      </c>
      <c r="T1362" s="65">
        <v>0.84</v>
      </c>
      <c r="U1362" s="65">
        <v>1.4</v>
      </c>
      <c r="V1362" s="65">
        <v>2.1</v>
      </c>
      <c r="W1362" s="65">
        <v>2.8</v>
      </c>
      <c r="X1362" s="65">
        <v>90.95</v>
      </c>
      <c r="Y1362" s="65">
        <v>94.37</v>
      </c>
      <c r="Z1362" s="65">
        <v>95.55</v>
      </c>
      <c r="AA1362" s="65">
        <v>96.42</v>
      </c>
      <c r="AB1362" s="65">
        <v>96.44</v>
      </c>
      <c r="AC1362" s="65">
        <v>96.11</v>
      </c>
      <c r="AD1362" s="65">
        <v>95.99</v>
      </c>
      <c r="AE1362" s="65">
        <v>93.99</v>
      </c>
      <c r="AF1362" s="65">
        <v>96.56</v>
      </c>
      <c r="AG1362" s="65">
        <v>97.1</v>
      </c>
      <c r="AH1362" s="65">
        <v>97.54</v>
      </c>
      <c r="AI1362" s="65">
        <v>97.41</v>
      </c>
      <c r="AJ1362" s="65">
        <v>97.03</v>
      </c>
      <c r="AK1362" s="65">
        <v>97.2</v>
      </c>
      <c r="AL1362" s="65">
        <v>93.25</v>
      </c>
      <c r="AM1362" s="65">
        <v>96.15</v>
      </c>
      <c r="AN1362" s="65">
        <v>96.83</v>
      </c>
      <c r="AO1362" s="65">
        <v>97.38</v>
      </c>
      <c r="AP1362" s="65">
        <v>97.27</v>
      </c>
      <c r="AQ1362" s="65">
        <v>96.98</v>
      </c>
      <c r="AR1362" s="65">
        <v>97.01</v>
      </c>
      <c r="AS1362" s="61" t="str">
        <f t="shared" si="27"/>
        <v>Gefran2.8APV 3100-2M-TL-US [277V]</v>
      </c>
      <c r="AT1362" s="59"/>
      <c r="AU1362" s="219"/>
    </row>
    <row r="1363" spans="1:47" s="63" customFormat="1" ht="87" customHeight="1">
      <c r="A1363" s="254" t="s">
        <v>113</v>
      </c>
      <c r="B1363" s="254" t="s">
        <v>3644</v>
      </c>
      <c r="C1363" s="101" t="s">
        <v>1133</v>
      </c>
      <c r="D1363" s="65">
        <v>2.8</v>
      </c>
      <c r="E1363" s="65">
        <v>277</v>
      </c>
      <c r="F1363" s="65">
        <v>96.5</v>
      </c>
      <c r="G1363" s="116" t="s">
        <v>485</v>
      </c>
      <c r="H1363" s="108" t="s">
        <v>485</v>
      </c>
      <c r="I1363" s="80" t="s">
        <v>405</v>
      </c>
      <c r="J1363" s="80" t="s">
        <v>406</v>
      </c>
      <c r="K1363" s="162"/>
      <c r="L1363" s="65">
        <v>0.19</v>
      </c>
      <c r="M1363" s="65"/>
      <c r="N1363" s="65"/>
      <c r="O1363" s="65">
        <v>100</v>
      </c>
      <c r="P1363" s="65">
        <v>360</v>
      </c>
      <c r="Q1363" s="65">
        <v>400</v>
      </c>
      <c r="R1363" s="65">
        <v>0.28000000000000003</v>
      </c>
      <c r="S1363" s="65">
        <v>0.56000000000000005</v>
      </c>
      <c r="T1363" s="65">
        <v>0.84</v>
      </c>
      <c r="U1363" s="65">
        <v>1.4</v>
      </c>
      <c r="V1363" s="65">
        <v>2.1</v>
      </c>
      <c r="W1363" s="65">
        <v>2.8</v>
      </c>
      <c r="X1363" s="65">
        <v>89.39</v>
      </c>
      <c r="Y1363" s="65">
        <v>93.38</v>
      </c>
      <c r="Z1363" s="65">
        <v>94.83</v>
      </c>
      <c r="AA1363" s="65">
        <v>95.93</v>
      </c>
      <c r="AB1363" s="65">
        <v>96.17</v>
      </c>
      <c r="AC1363" s="65">
        <v>96.03</v>
      </c>
      <c r="AD1363" s="65">
        <v>95.54</v>
      </c>
      <c r="AE1363" s="65">
        <v>91.61</v>
      </c>
      <c r="AF1363" s="65">
        <v>95.23</v>
      </c>
      <c r="AG1363" s="65">
        <v>96.26</v>
      </c>
      <c r="AH1363" s="65">
        <v>96.9</v>
      </c>
      <c r="AI1363" s="65">
        <v>96.98</v>
      </c>
      <c r="AJ1363" s="65">
        <v>96.79</v>
      </c>
      <c r="AK1363" s="65">
        <v>96.56</v>
      </c>
      <c r="AL1363" s="65">
        <v>94.07</v>
      </c>
      <c r="AM1363" s="65">
        <v>96.64</v>
      </c>
      <c r="AN1363" s="65">
        <v>97.32</v>
      </c>
      <c r="AO1363" s="65">
        <v>97.65</v>
      </c>
      <c r="AP1363" s="65">
        <v>97.64</v>
      </c>
      <c r="AQ1363" s="65">
        <v>97.41</v>
      </c>
      <c r="AR1363" s="65">
        <v>97.4</v>
      </c>
      <c r="AS1363" s="61" t="str">
        <f t="shared" si="27"/>
        <v>Gefran2.8APV 3100-2M-TL-US [277V]</v>
      </c>
      <c r="AT1363" s="59"/>
      <c r="AU1363" s="219"/>
    </row>
    <row r="1364" spans="1:47" s="63" customFormat="1" ht="87" customHeight="1">
      <c r="A1364" s="254" t="s">
        <v>113</v>
      </c>
      <c r="B1364" s="254" t="s">
        <v>3645</v>
      </c>
      <c r="C1364" s="101" t="s">
        <v>680</v>
      </c>
      <c r="D1364" s="65">
        <v>3.6</v>
      </c>
      <c r="E1364" s="65">
        <v>208</v>
      </c>
      <c r="F1364" s="65">
        <v>97</v>
      </c>
      <c r="G1364" s="116" t="s">
        <v>485</v>
      </c>
      <c r="H1364" s="108" t="s">
        <v>485</v>
      </c>
      <c r="I1364" s="80" t="s">
        <v>405</v>
      </c>
      <c r="J1364" s="80" t="s">
        <v>406</v>
      </c>
      <c r="K1364" s="162"/>
      <c r="L1364" s="65">
        <v>0.23</v>
      </c>
      <c r="M1364" s="65"/>
      <c r="N1364" s="65"/>
      <c r="O1364" s="65">
        <v>100</v>
      </c>
      <c r="P1364" s="65">
        <v>375</v>
      </c>
      <c r="Q1364" s="65">
        <v>450</v>
      </c>
      <c r="R1364" s="65">
        <v>0.36</v>
      </c>
      <c r="S1364" s="65">
        <v>0.72</v>
      </c>
      <c r="T1364" s="65">
        <v>1.08</v>
      </c>
      <c r="U1364" s="65">
        <v>1.8</v>
      </c>
      <c r="V1364" s="65">
        <v>2.7</v>
      </c>
      <c r="W1364" s="65">
        <v>3.6</v>
      </c>
      <c r="X1364" s="65">
        <v>91.95</v>
      </c>
      <c r="Y1364" s="65">
        <v>94.55</v>
      </c>
      <c r="Z1364" s="65">
        <v>95.5</v>
      </c>
      <c r="AA1364" s="65">
        <v>96.38</v>
      </c>
      <c r="AB1364" s="65">
        <v>96.5</v>
      </c>
      <c r="AC1364" s="65">
        <v>96.35</v>
      </c>
      <c r="AD1364" s="65">
        <v>96.07</v>
      </c>
      <c r="AE1364" s="65">
        <v>94.47</v>
      </c>
      <c r="AF1364" s="65">
        <v>96.66</v>
      </c>
      <c r="AG1364" s="65">
        <v>97.32</v>
      </c>
      <c r="AH1364" s="65">
        <v>97.56</v>
      </c>
      <c r="AI1364" s="65">
        <v>97.44</v>
      </c>
      <c r="AJ1364" s="65">
        <v>97.18</v>
      </c>
      <c r="AK1364" s="65">
        <v>97.28</v>
      </c>
      <c r="AL1364" s="65">
        <v>93.04</v>
      </c>
      <c r="AM1364" s="65">
        <v>96.01</v>
      </c>
      <c r="AN1364" s="65">
        <v>96.85</v>
      </c>
      <c r="AO1364" s="65">
        <v>97.31</v>
      </c>
      <c r="AP1364" s="65">
        <v>97.29</v>
      </c>
      <c r="AQ1364" s="65">
        <v>97.09</v>
      </c>
      <c r="AR1364" s="65">
        <v>97</v>
      </c>
      <c r="AS1364" s="61" t="str">
        <f t="shared" si="27"/>
        <v>Gefran3.6APV 3800-2M-TL-US [208V]</v>
      </c>
      <c r="AT1364" s="59"/>
      <c r="AU1364" s="219"/>
    </row>
    <row r="1365" spans="1:47" s="63" customFormat="1" ht="87" customHeight="1">
      <c r="A1365" s="254" t="s">
        <v>113</v>
      </c>
      <c r="B1365" s="254" t="s">
        <v>3646</v>
      </c>
      <c r="C1365" s="101" t="s">
        <v>681</v>
      </c>
      <c r="D1365" s="65">
        <v>3.6</v>
      </c>
      <c r="E1365" s="65">
        <v>240</v>
      </c>
      <c r="F1365" s="65">
        <v>97</v>
      </c>
      <c r="G1365" s="116" t="s">
        <v>485</v>
      </c>
      <c r="H1365" s="108" t="s">
        <v>485</v>
      </c>
      <c r="I1365" s="80" t="s">
        <v>405</v>
      </c>
      <c r="J1365" s="80" t="s">
        <v>406</v>
      </c>
      <c r="K1365" s="162"/>
      <c r="L1365" s="65">
        <v>0.31</v>
      </c>
      <c r="M1365" s="65"/>
      <c r="N1365" s="65"/>
      <c r="O1365" s="65">
        <v>100</v>
      </c>
      <c r="P1365" s="65">
        <v>375</v>
      </c>
      <c r="Q1365" s="65">
        <v>450</v>
      </c>
      <c r="R1365" s="65">
        <v>0.36</v>
      </c>
      <c r="S1365" s="65">
        <v>0.72</v>
      </c>
      <c r="T1365" s="65">
        <v>1.08</v>
      </c>
      <c r="U1365" s="65">
        <v>1.8</v>
      </c>
      <c r="V1365" s="65">
        <v>2.7</v>
      </c>
      <c r="W1365" s="65">
        <v>3.6</v>
      </c>
      <c r="X1365" s="65">
        <v>92.36</v>
      </c>
      <c r="Y1365" s="65">
        <v>94.62</v>
      </c>
      <c r="Z1365" s="65">
        <v>95.52</v>
      </c>
      <c r="AA1365" s="65">
        <v>96.5</v>
      </c>
      <c r="AB1365" s="65">
        <v>96.72</v>
      </c>
      <c r="AC1365" s="65">
        <v>96.66</v>
      </c>
      <c r="AD1365" s="65">
        <v>96.25</v>
      </c>
      <c r="AE1365" s="65">
        <v>95.3</v>
      </c>
      <c r="AF1365" s="65">
        <v>97.14</v>
      </c>
      <c r="AG1365" s="65">
        <v>97.54</v>
      </c>
      <c r="AH1365" s="65">
        <v>97.79</v>
      </c>
      <c r="AI1365" s="65">
        <v>97.75</v>
      </c>
      <c r="AJ1365" s="65">
        <v>97.54</v>
      </c>
      <c r="AK1365" s="65">
        <v>97.59</v>
      </c>
      <c r="AL1365" s="65">
        <v>94.21</v>
      </c>
      <c r="AM1365" s="65">
        <v>96.53</v>
      </c>
      <c r="AN1365" s="65">
        <v>97.06</v>
      </c>
      <c r="AO1365" s="65">
        <v>97.5</v>
      </c>
      <c r="AP1365" s="65">
        <v>97.57</v>
      </c>
      <c r="AQ1365" s="65">
        <v>97.44</v>
      </c>
      <c r="AR1365" s="65">
        <v>97.3</v>
      </c>
      <c r="AS1365" s="61" t="str">
        <f t="shared" si="27"/>
        <v>Gefran3.6APV 3800-2M-TL-US [240V]</v>
      </c>
      <c r="AT1365" s="59"/>
      <c r="AU1365" s="219"/>
    </row>
    <row r="1366" spans="1:47" s="63" customFormat="1" ht="87" customHeight="1">
      <c r="A1366" s="254" t="s">
        <v>113</v>
      </c>
      <c r="B1366" s="254" t="s">
        <v>3647</v>
      </c>
      <c r="C1366" s="101" t="s">
        <v>682</v>
      </c>
      <c r="D1366" s="65">
        <v>3.6</v>
      </c>
      <c r="E1366" s="65">
        <v>277</v>
      </c>
      <c r="F1366" s="65">
        <v>97</v>
      </c>
      <c r="G1366" s="116" t="s">
        <v>485</v>
      </c>
      <c r="H1366" s="108" t="s">
        <v>485</v>
      </c>
      <c r="I1366" s="80" t="s">
        <v>405</v>
      </c>
      <c r="J1366" s="80" t="s">
        <v>406</v>
      </c>
      <c r="K1366" s="162"/>
      <c r="L1366" s="65">
        <v>0.4</v>
      </c>
      <c r="M1366" s="65"/>
      <c r="N1366" s="65"/>
      <c r="O1366" s="65">
        <v>100</v>
      </c>
      <c r="P1366" s="65">
        <v>375</v>
      </c>
      <c r="Q1366" s="65">
        <v>450</v>
      </c>
      <c r="R1366" s="65">
        <v>0.36</v>
      </c>
      <c r="S1366" s="65">
        <v>0.72</v>
      </c>
      <c r="T1366" s="65">
        <v>1.08</v>
      </c>
      <c r="U1366" s="65">
        <v>1.8</v>
      </c>
      <c r="V1366" s="65">
        <v>2.7</v>
      </c>
      <c r="W1366" s="65">
        <v>3.6</v>
      </c>
      <c r="X1366" s="65">
        <v>91.24</v>
      </c>
      <c r="Y1366" s="65">
        <v>93.86</v>
      </c>
      <c r="Z1366" s="65">
        <v>94.75</v>
      </c>
      <c r="AA1366" s="65">
        <v>96.11</v>
      </c>
      <c r="AB1366" s="65">
        <v>96.57</v>
      </c>
      <c r="AC1366" s="65">
        <v>96.63</v>
      </c>
      <c r="AD1366" s="65">
        <v>95.91</v>
      </c>
      <c r="AE1366" s="65">
        <v>93.37</v>
      </c>
      <c r="AF1366" s="65">
        <v>96.01</v>
      </c>
      <c r="AG1366" s="65">
        <v>96.64</v>
      </c>
      <c r="AH1366" s="65">
        <v>97.42</v>
      </c>
      <c r="AI1366" s="65">
        <v>97.53</v>
      </c>
      <c r="AJ1366" s="65">
        <v>97.48</v>
      </c>
      <c r="AK1366" s="65">
        <v>97.15</v>
      </c>
      <c r="AL1366" s="65">
        <v>94.54</v>
      </c>
      <c r="AM1366" s="65">
        <v>96.85</v>
      </c>
      <c r="AN1366" s="65">
        <v>97.37</v>
      </c>
      <c r="AO1366" s="65">
        <v>97.89</v>
      </c>
      <c r="AP1366" s="65">
        <v>97.97</v>
      </c>
      <c r="AQ1366" s="65">
        <v>97.87</v>
      </c>
      <c r="AR1366" s="65">
        <v>97.68</v>
      </c>
      <c r="AS1366" s="61" t="str">
        <f t="shared" si="27"/>
        <v>Gefran3.6APV 3800-2M-TL-US [277V]</v>
      </c>
      <c r="AT1366" s="59"/>
      <c r="AU1366" s="219"/>
    </row>
    <row r="1367" spans="1:47" s="63" customFormat="1" ht="87" customHeight="1">
      <c r="A1367" s="254" t="s">
        <v>113</v>
      </c>
      <c r="B1367" s="254" t="s">
        <v>3648</v>
      </c>
      <c r="C1367" s="101" t="s">
        <v>718</v>
      </c>
      <c r="D1367" s="65">
        <v>4.2</v>
      </c>
      <c r="E1367" s="65">
        <v>208</v>
      </c>
      <c r="F1367" s="65">
        <v>97</v>
      </c>
      <c r="G1367" s="116" t="s">
        <v>485</v>
      </c>
      <c r="H1367" s="108" t="s">
        <v>485</v>
      </c>
      <c r="I1367" s="80" t="s">
        <v>405</v>
      </c>
      <c r="J1367" s="80" t="s">
        <v>406</v>
      </c>
      <c r="K1367" s="162"/>
      <c r="L1367" s="65">
        <v>0.25</v>
      </c>
      <c r="M1367" s="65"/>
      <c r="N1367" s="65"/>
      <c r="O1367" s="65">
        <v>100</v>
      </c>
      <c r="P1367" s="65">
        <v>375</v>
      </c>
      <c r="Q1367" s="65">
        <v>450</v>
      </c>
      <c r="R1367" s="65">
        <v>0.42</v>
      </c>
      <c r="S1367" s="65">
        <v>0.84</v>
      </c>
      <c r="T1367" s="65">
        <v>1.26</v>
      </c>
      <c r="U1367" s="65">
        <v>2.1</v>
      </c>
      <c r="V1367" s="65">
        <v>3.15</v>
      </c>
      <c r="W1367" s="65">
        <v>4.2</v>
      </c>
      <c r="X1367" s="65">
        <v>91.58</v>
      </c>
      <c r="Y1367" s="65">
        <v>94.43</v>
      </c>
      <c r="Z1367" s="65">
        <v>95.52</v>
      </c>
      <c r="AA1367" s="65">
        <v>96.63</v>
      </c>
      <c r="AB1367" s="65">
        <v>96.81</v>
      </c>
      <c r="AC1367" s="65">
        <v>96.73</v>
      </c>
      <c r="AD1367" s="65">
        <v>96.29</v>
      </c>
      <c r="AE1367" s="65">
        <v>94.13</v>
      </c>
      <c r="AF1367" s="65">
        <v>96.46</v>
      </c>
      <c r="AG1367" s="65">
        <v>97.09</v>
      </c>
      <c r="AH1367" s="65">
        <v>97.28</v>
      </c>
      <c r="AI1367" s="65">
        <v>97.07</v>
      </c>
      <c r="AJ1367" s="65">
        <v>96.73</v>
      </c>
      <c r="AK1367" s="65">
        <v>96.95</v>
      </c>
      <c r="AL1367" s="65">
        <v>93.57</v>
      </c>
      <c r="AM1367" s="65">
        <v>96.16</v>
      </c>
      <c r="AN1367" s="65">
        <v>96.78</v>
      </c>
      <c r="AO1367" s="65">
        <v>97.22</v>
      </c>
      <c r="AP1367" s="65">
        <v>97.46</v>
      </c>
      <c r="AQ1367" s="65">
        <v>97.15</v>
      </c>
      <c r="AR1367" s="65">
        <v>97.09</v>
      </c>
      <c r="AS1367" s="61" t="str">
        <f t="shared" si="27"/>
        <v>Gefran4.2APV 4400-2M-TL-US [208V]</v>
      </c>
      <c r="AT1367" s="59"/>
      <c r="AU1367" s="219"/>
    </row>
    <row r="1368" spans="1:47" s="63" customFormat="1" ht="87" customHeight="1">
      <c r="A1368" s="254" t="s">
        <v>113</v>
      </c>
      <c r="B1368" s="254" t="s">
        <v>3649</v>
      </c>
      <c r="C1368" s="101" t="s">
        <v>719</v>
      </c>
      <c r="D1368" s="65">
        <v>4.2</v>
      </c>
      <c r="E1368" s="65">
        <v>240</v>
      </c>
      <c r="F1368" s="65">
        <v>97</v>
      </c>
      <c r="G1368" s="116" t="s">
        <v>485</v>
      </c>
      <c r="H1368" s="108" t="s">
        <v>485</v>
      </c>
      <c r="I1368" s="80" t="s">
        <v>405</v>
      </c>
      <c r="J1368" s="80" t="s">
        <v>406</v>
      </c>
      <c r="K1368" s="162"/>
      <c r="L1368" s="65">
        <v>0.33</v>
      </c>
      <c r="M1368" s="65"/>
      <c r="N1368" s="65"/>
      <c r="O1368" s="65">
        <v>100</v>
      </c>
      <c r="P1368" s="65">
        <v>375</v>
      </c>
      <c r="Q1368" s="65">
        <v>450</v>
      </c>
      <c r="R1368" s="65">
        <v>0.42</v>
      </c>
      <c r="S1368" s="65">
        <v>0.84</v>
      </c>
      <c r="T1368" s="65">
        <v>1.26</v>
      </c>
      <c r="U1368" s="65">
        <v>2.1</v>
      </c>
      <c r="V1368" s="65">
        <v>3.15</v>
      </c>
      <c r="W1368" s="65">
        <v>4.2</v>
      </c>
      <c r="X1368" s="65">
        <v>92.36</v>
      </c>
      <c r="Y1368" s="65">
        <v>94.62</v>
      </c>
      <c r="Z1368" s="65">
        <v>95.52</v>
      </c>
      <c r="AA1368" s="65">
        <v>96.5</v>
      </c>
      <c r="AB1368" s="65">
        <v>96.72</v>
      </c>
      <c r="AC1368" s="65">
        <v>96.66</v>
      </c>
      <c r="AD1368" s="65">
        <v>96.25</v>
      </c>
      <c r="AE1368" s="65">
        <v>95.3</v>
      </c>
      <c r="AF1368" s="65">
        <v>97.14</v>
      </c>
      <c r="AG1368" s="65">
        <v>97.54</v>
      </c>
      <c r="AH1368" s="65">
        <v>97.79</v>
      </c>
      <c r="AI1368" s="65">
        <v>97.75</v>
      </c>
      <c r="AJ1368" s="65">
        <v>97.54</v>
      </c>
      <c r="AK1368" s="65">
        <v>97.59</v>
      </c>
      <c r="AL1368" s="65">
        <v>94.21</v>
      </c>
      <c r="AM1368" s="65">
        <v>96.53</v>
      </c>
      <c r="AN1368" s="65">
        <v>97.06</v>
      </c>
      <c r="AO1368" s="65">
        <v>97.5</v>
      </c>
      <c r="AP1368" s="65">
        <v>97.57</v>
      </c>
      <c r="AQ1368" s="65">
        <v>97.44</v>
      </c>
      <c r="AR1368" s="65">
        <v>97.3</v>
      </c>
      <c r="AS1368" s="61" t="str">
        <f t="shared" si="27"/>
        <v>Gefran4.2APV 4400-2M-TL-US [240V]</v>
      </c>
      <c r="AT1368" s="59"/>
      <c r="AU1368" s="219"/>
    </row>
    <row r="1369" spans="1:47" s="63" customFormat="1" ht="87" customHeight="1">
      <c r="A1369" s="254" t="s">
        <v>113</v>
      </c>
      <c r="B1369" s="254" t="s">
        <v>3650</v>
      </c>
      <c r="C1369" s="101" t="s">
        <v>720</v>
      </c>
      <c r="D1369" s="65">
        <v>4.2</v>
      </c>
      <c r="E1369" s="65">
        <v>277</v>
      </c>
      <c r="F1369" s="65">
        <v>97</v>
      </c>
      <c r="G1369" s="116" t="s">
        <v>485</v>
      </c>
      <c r="H1369" s="108" t="s">
        <v>485</v>
      </c>
      <c r="I1369" s="80" t="s">
        <v>405</v>
      </c>
      <c r="J1369" s="80" t="s">
        <v>406</v>
      </c>
      <c r="K1369" s="162"/>
      <c r="L1369" s="65">
        <v>0.4</v>
      </c>
      <c r="M1369" s="65"/>
      <c r="N1369" s="65"/>
      <c r="O1369" s="65">
        <v>100</v>
      </c>
      <c r="P1369" s="65">
        <v>375</v>
      </c>
      <c r="Q1369" s="65">
        <v>450</v>
      </c>
      <c r="R1369" s="65">
        <v>0.42</v>
      </c>
      <c r="S1369" s="65">
        <v>0.84</v>
      </c>
      <c r="T1369" s="65">
        <v>1.26</v>
      </c>
      <c r="U1369" s="65">
        <v>2.1</v>
      </c>
      <c r="V1369" s="65">
        <v>3.15</v>
      </c>
      <c r="W1369" s="65">
        <v>4.2</v>
      </c>
      <c r="X1369" s="65">
        <v>91.38</v>
      </c>
      <c r="Y1369" s="65">
        <v>94.39</v>
      </c>
      <c r="Z1369" s="65">
        <v>96.04</v>
      </c>
      <c r="AA1369" s="65">
        <v>96.56</v>
      </c>
      <c r="AB1369" s="65">
        <v>96.84</v>
      </c>
      <c r="AC1369" s="65">
        <v>96.56</v>
      </c>
      <c r="AD1369" s="65">
        <v>96.33</v>
      </c>
      <c r="AE1369" s="65">
        <v>92.15</v>
      </c>
      <c r="AF1369" s="65">
        <v>95.2</v>
      </c>
      <c r="AG1369" s="65">
        <v>96.3</v>
      </c>
      <c r="AH1369" s="65">
        <v>97.27</v>
      </c>
      <c r="AI1369" s="65">
        <v>97.57</v>
      </c>
      <c r="AJ1369" s="65">
        <v>97.13</v>
      </c>
      <c r="AK1369" s="65">
        <v>97</v>
      </c>
      <c r="AL1369" s="65">
        <v>93.64</v>
      </c>
      <c r="AM1369" s="65">
        <v>96.31</v>
      </c>
      <c r="AN1369" s="65">
        <v>97.2</v>
      </c>
      <c r="AO1369" s="65">
        <v>97.62</v>
      </c>
      <c r="AP1369" s="65">
        <v>97.64</v>
      </c>
      <c r="AQ1369" s="65">
        <v>97.61</v>
      </c>
      <c r="AR1369" s="65">
        <v>97.36</v>
      </c>
      <c r="AS1369" s="61" t="str">
        <f t="shared" si="27"/>
        <v>Gefran4.2APV 4400-2M-TL-US [277V]</v>
      </c>
      <c r="AT1369" s="59"/>
      <c r="AU1369" s="219"/>
    </row>
    <row r="1370" spans="1:47" s="63" customFormat="1" ht="87" customHeight="1">
      <c r="A1370" s="254" t="s">
        <v>113</v>
      </c>
      <c r="B1370" s="254" t="s">
        <v>3651</v>
      </c>
      <c r="C1370" s="101" t="s">
        <v>1134</v>
      </c>
      <c r="D1370" s="65">
        <v>4.5999999999999996</v>
      </c>
      <c r="E1370" s="65">
        <v>208</v>
      </c>
      <c r="F1370" s="65">
        <v>97</v>
      </c>
      <c r="G1370" s="116" t="s">
        <v>485</v>
      </c>
      <c r="H1370" s="108" t="s">
        <v>485</v>
      </c>
      <c r="I1370" s="80" t="s">
        <v>405</v>
      </c>
      <c r="J1370" s="80" t="s">
        <v>406</v>
      </c>
      <c r="K1370" s="162"/>
      <c r="L1370" s="65">
        <v>0.26</v>
      </c>
      <c r="M1370" s="65"/>
      <c r="N1370" s="65"/>
      <c r="O1370" s="65">
        <v>100</v>
      </c>
      <c r="P1370" s="65">
        <v>375</v>
      </c>
      <c r="Q1370" s="65">
        <v>450</v>
      </c>
      <c r="R1370" s="65">
        <v>0.46</v>
      </c>
      <c r="S1370" s="65">
        <v>0.92</v>
      </c>
      <c r="T1370" s="65">
        <v>1.38</v>
      </c>
      <c r="U1370" s="65">
        <v>2.2999999999999998</v>
      </c>
      <c r="V1370" s="65">
        <v>3.45</v>
      </c>
      <c r="W1370" s="65">
        <v>4.5999999999999996</v>
      </c>
      <c r="X1370" s="65">
        <v>94.65</v>
      </c>
      <c r="Y1370" s="65">
        <v>96.46</v>
      </c>
      <c r="Z1370" s="65">
        <v>96.83</v>
      </c>
      <c r="AA1370" s="65">
        <v>96.95</v>
      </c>
      <c r="AB1370" s="65">
        <v>96.5</v>
      </c>
      <c r="AC1370" s="65">
        <v>96.03</v>
      </c>
      <c r="AD1370" s="65">
        <v>96.54</v>
      </c>
      <c r="AE1370" s="65">
        <v>95.44</v>
      </c>
      <c r="AF1370" s="65">
        <v>97.01</v>
      </c>
      <c r="AG1370" s="65">
        <v>97.33</v>
      </c>
      <c r="AH1370" s="65">
        <v>97.37</v>
      </c>
      <c r="AI1370" s="65">
        <v>97</v>
      </c>
      <c r="AJ1370" s="65">
        <v>96.5</v>
      </c>
      <c r="AK1370" s="65">
        <v>97.03</v>
      </c>
      <c r="AL1370" s="65">
        <v>94.29</v>
      </c>
      <c r="AM1370" s="65">
        <v>96.39</v>
      </c>
      <c r="AN1370" s="65">
        <v>96.89</v>
      </c>
      <c r="AO1370" s="65">
        <v>97.14</v>
      </c>
      <c r="AP1370" s="65">
        <v>96.96</v>
      </c>
      <c r="AQ1370" s="65">
        <v>96.47</v>
      </c>
      <c r="AR1370" s="65">
        <v>96.83</v>
      </c>
      <c r="AS1370" s="61" t="str">
        <f t="shared" si="27"/>
        <v>Gefran4.6APV 5200-2M-TL-US [208V]</v>
      </c>
      <c r="AT1370" s="59"/>
      <c r="AU1370" s="219"/>
    </row>
    <row r="1371" spans="1:47" s="63" customFormat="1" ht="30">
      <c r="A1371" s="254" t="s">
        <v>113</v>
      </c>
      <c r="B1371" s="254" t="s">
        <v>3652</v>
      </c>
      <c r="C1371" s="101" t="s">
        <v>727</v>
      </c>
      <c r="D1371" s="65">
        <v>4.5999999999999996</v>
      </c>
      <c r="E1371" s="65">
        <v>240</v>
      </c>
      <c r="F1371" s="65">
        <v>97</v>
      </c>
      <c r="G1371" s="116" t="s">
        <v>485</v>
      </c>
      <c r="H1371" s="108" t="s">
        <v>485</v>
      </c>
      <c r="I1371" s="80" t="s">
        <v>405</v>
      </c>
      <c r="J1371" s="80" t="s">
        <v>406</v>
      </c>
      <c r="K1371" s="162"/>
      <c r="L1371" s="65">
        <v>0.36</v>
      </c>
      <c r="M1371" s="65"/>
      <c r="N1371" s="65"/>
      <c r="O1371" s="65">
        <v>100</v>
      </c>
      <c r="P1371" s="65">
        <v>375</v>
      </c>
      <c r="Q1371" s="65">
        <v>450</v>
      </c>
      <c r="R1371" s="65">
        <v>0.46</v>
      </c>
      <c r="S1371" s="65">
        <v>0.92</v>
      </c>
      <c r="T1371" s="65">
        <v>1.38</v>
      </c>
      <c r="U1371" s="65">
        <v>2.2999999999999998</v>
      </c>
      <c r="V1371" s="65">
        <v>3.45</v>
      </c>
      <c r="W1371" s="65">
        <v>4.5999999999999996</v>
      </c>
      <c r="X1371" s="65">
        <v>92.79</v>
      </c>
      <c r="Y1371" s="65">
        <v>95.19</v>
      </c>
      <c r="Z1371" s="65">
        <v>96.01</v>
      </c>
      <c r="AA1371" s="65">
        <v>96.67</v>
      </c>
      <c r="AB1371" s="65">
        <v>96.65</v>
      </c>
      <c r="AC1371" s="65">
        <v>96.4</v>
      </c>
      <c r="AD1371" s="65">
        <v>96.34</v>
      </c>
      <c r="AE1371" s="65">
        <v>95.85</v>
      </c>
      <c r="AF1371" s="65">
        <v>97.33</v>
      </c>
      <c r="AG1371" s="65">
        <v>97.67</v>
      </c>
      <c r="AH1371" s="65">
        <v>97.76</v>
      </c>
      <c r="AI1371" s="65">
        <v>97.48</v>
      </c>
      <c r="AJ1371" s="65">
        <v>97.08</v>
      </c>
      <c r="AK1371" s="65">
        <v>97.47</v>
      </c>
      <c r="AL1371" s="65">
        <v>96.66</v>
      </c>
      <c r="AM1371" s="65">
        <v>96.66</v>
      </c>
      <c r="AN1371" s="65">
        <v>97.2</v>
      </c>
      <c r="AO1371" s="65">
        <v>97.53</v>
      </c>
      <c r="AP1371" s="65">
        <v>97.37</v>
      </c>
      <c r="AQ1371" s="65">
        <v>97.08</v>
      </c>
      <c r="AR1371" s="65">
        <v>97.3</v>
      </c>
      <c r="AS1371" s="61" t="str">
        <f t="shared" si="27"/>
        <v>Gefran4.6APV 5200-2M-TL-US [240V]</v>
      </c>
      <c r="AT1371" s="59"/>
      <c r="AU1371" s="219"/>
    </row>
    <row r="1372" spans="1:47" s="63" customFormat="1" ht="30">
      <c r="A1372" s="254" t="s">
        <v>113</v>
      </c>
      <c r="B1372" s="254" t="s">
        <v>3653</v>
      </c>
      <c r="C1372" s="101" t="s">
        <v>1135</v>
      </c>
      <c r="D1372" s="65">
        <v>4.5999999999999996</v>
      </c>
      <c r="E1372" s="65">
        <v>277</v>
      </c>
      <c r="F1372" s="65">
        <v>97</v>
      </c>
      <c r="G1372" s="116" t="s">
        <v>485</v>
      </c>
      <c r="H1372" s="108" t="s">
        <v>485</v>
      </c>
      <c r="I1372" s="80" t="s">
        <v>405</v>
      </c>
      <c r="J1372" s="80" t="s">
        <v>406</v>
      </c>
      <c r="K1372" s="162"/>
      <c r="L1372" s="65">
        <v>0.43</v>
      </c>
      <c r="M1372" s="65"/>
      <c r="N1372" s="65"/>
      <c r="O1372" s="65">
        <v>100</v>
      </c>
      <c r="P1372" s="65">
        <v>375</v>
      </c>
      <c r="Q1372" s="65">
        <v>450</v>
      </c>
      <c r="R1372" s="65">
        <v>0.46</v>
      </c>
      <c r="S1372" s="65">
        <v>0.92</v>
      </c>
      <c r="T1372" s="65">
        <v>1.38</v>
      </c>
      <c r="U1372" s="65">
        <v>2.2999999999999998</v>
      </c>
      <c r="V1372" s="65">
        <v>3.45</v>
      </c>
      <c r="W1372" s="65">
        <v>4.5999999999999996</v>
      </c>
      <c r="X1372" s="65">
        <v>92.24</v>
      </c>
      <c r="Y1372" s="65">
        <v>94.93</v>
      </c>
      <c r="Z1372" s="65">
        <v>95.62</v>
      </c>
      <c r="AA1372" s="65">
        <v>96.64</v>
      </c>
      <c r="AB1372" s="65">
        <v>96.82</v>
      </c>
      <c r="AC1372" s="65">
        <v>96.76</v>
      </c>
      <c r="AD1372" s="65">
        <v>96.36</v>
      </c>
      <c r="AE1372" s="65">
        <v>94.63</v>
      </c>
      <c r="AF1372" s="65">
        <v>96.69</v>
      </c>
      <c r="AG1372" s="65">
        <v>97.2</v>
      </c>
      <c r="AH1372" s="65">
        <v>97.63</v>
      </c>
      <c r="AI1372" s="65">
        <v>97.57</v>
      </c>
      <c r="AJ1372" s="65">
        <v>97.41</v>
      </c>
      <c r="AK1372" s="65">
        <v>97.37</v>
      </c>
      <c r="AL1372" s="65">
        <v>95.39</v>
      </c>
      <c r="AM1372" s="65">
        <v>97.11</v>
      </c>
      <c r="AN1372" s="65">
        <v>97.55</v>
      </c>
      <c r="AO1372" s="65">
        <v>97.86</v>
      </c>
      <c r="AP1372" s="65">
        <v>97.82</v>
      </c>
      <c r="AQ1372" s="65">
        <v>97.65</v>
      </c>
      <c r="AR1372" s="65">
        <v>97.66</v>
      </c>
      <c r="AS1372" s="61" t="str">
        <f t="shared" si="27"/>
        <v>Gefran4.6APV 5200-2M-TL-US [277V]</v>
      </c>
      <c r="AT1372" s="59"/>
      <c r="AU1372" s="219"/>
    </row>
    <row r="1373" spans="1:47" s="63" customFormat="1" ht="30">
      <c r="A1373" s="254" t="s">
        <v>114</v>
      </c>
      <c r="B1373" s="254" t="s">
        <v>3654</v>
      </c>
      <c r="C1373" s="101" t="s">
        <v>947</v>
      </c>
      <c r="D1373" s="65">
        <v>2.11</v>
      </c>
      <c r="E1373" s="65">
        <v>240</v>
      </c>
      <c r="F1373" s="65">
        <v>94.5</v>
      </c>
      <c r="G1373" s="116" t="s">
        <v>485</v>
      </c>
      <c r="H1373" s="108" t="s">
        <v>485</v>
      </c>
      <c r="I1373" s="80" t="s">
        <v>405</v>
      </c>
      <c r="J1373" s="80" t="s">
        <v>406</v>
      </c>
      <c r="K1373" s="162"/>
      <c r="L1373" s="65">
        <v>0.25</v>
      </c>
      <c r="M1373" s="65"/>
      <c r="N1373" s="65"/>
      <c r="O1373" s="65">
        <v>100</v>
      </c>
      <c r="P1373" s="65">
        <v>375</v>
      </c>
      <c r="Q1373" s="65">
        <v>400</v>
      </c>
      <c r="R1373" s="65">
        <v>0.21</v>
      </c>
      <c r="S1373" s="65">
        <v>0.42</v>
      </c>
      <c r="T1373" s="65">
        <v>0.63</v>
      </c>
      <c r="U1373" s="65">
        <v>1.06</v>
      </c>
      <c r="V1373" s="65">
        <v>1.58</v>
      </c>
      <c r="W1373" s="65">
        <v>2.11</v>
      </c>
      <c r="X1373" s="65">
        <v>85.3</v>
      </c>
      <c r="Y1373" s="65">
        <v>91.6</v>
      </c>
      <c r="Z1373" s="65">
        <v>92.9</v>
      </c>
      <c r="AA1373" s="65">
        <v>94.3</v>
      </c>
      <c r="AB1373" s="65">
        <v>94.6</v>
      </c>
      <c r="AC1373" s="65">
        <v>94.5</v>
      </c>
      <c r="AD1373" s="65">
        <v>93.8</v>
      </c>
      <c r="AE1373" s="65">
        <v>82.1</v>
      </c>
      <c r="AF1373" s="65">
        <v>91.9</v>
      </c>
      <c r="AG1373" s="65">
        <v>94.2</v>
      </c>
      <c r="AH1373" s="65">
        <v>95.6</v>
      </c>
      <c r="AI1373" s="65">
        <v>96.1</v>
      </c>
      <c r="AJ1373" s="65">
        <v>96.4</v>
      </c>
      <c r="AK1373" s="65">
        <v>95</v>
      </c>
      <c r="AL1373" s="65">
        <v>82.2</v>
      </c>
      <c r="AM1373" s="65">
        <v>91.5</v>
      </c>
      <c r="AN1373" s="65">
        <v>93.8</v>
      </c>
      <c r="AO1373" s="65">
        <v>95.6</v>
      </c>
      <c r="AP1373" s="65">
        <v>96.1</v>
      </c>
      <c r="AQ1373" s="65">
        <v>96.3</v>
      </c>
      <c r="AR1373" s="65">
        <v>95</v>
      </c>
      <c r="AS1373" s="61" t="str">
        <f t="shared" si="27"/>
        <v>General Electric2.11PVIA2000NA1240 [240V]</v>
      </c>
      <c r="AT1373" s="59"/>
      <c r="AU1373" s="219"/>
    </row>
    <row r="1374" spans="1:47" s="63" customFormat="1" ht="30">
      <c r="A1374" s="254" t="s">
        <v>114</v>
      </c>
      <c r="B1374" s="254" t="s">
        <v>3655</v>
      </c>
      <c r="C1374" s="101" t="s">
        <v>948</v>
      </c>
      <c r="D1374" s="65">
        <v>3.18</v>
      </c>
      <c r="E1374" s="65">
        <v>240</v>
      </c>
      <c r="F1374" s="65">
        <v>95</v>
      </c>
      <c r="G1374" s="116" t="s">
        <v>485</v>
      </c>
      <c r="H1374" s="108" t="s">
        <v>485</v>
      </c>
      <c r="I1374" s="80" t="s">
        <v>405</v>
      </c>
      <c r="J1374" s="80" t="s">
        <v>406</v>
      </c>
      <c r="K1374" s="162"/>
      <c r="L1374" s="65">
        <v>0.25</v>
      </c>
      <c r="M1374" s="65"/>
      <c r="N1374" s="65"/>
      <c r="O1374" s="65">
        <v>100</v>
      </c>
      <c r="P1374" s="65">
        <v>375</v>
      </c>
      <c r="Q1374" s="65">
        <v>400</v>
      </c>
      <c r="R1374" s="65">
        <v>0.32</v>
      </c>
      <c r="S1374" s="65">
        <v>0.64</v>
      </c>
      <c r="T1374" s="65">
        <v>0.95</v>
      </c>
      <c r="U1374" s="65">
        <v>1.59</v>
      </c>
      <c r="V1374" s="65">
        <v>2.39</v>
      </c>
      <c r="W1374" s="65">
        <v>3.18</v>
      </c>
      <c r="X1374" s="65">
        <v>88.8</v>
      </c>
      <c r="Y1374" s="65">
        <v>92.9</v>
      </c>
      <c r="Z1374" s="65">
        <v>94.1</v>
      </c>
      <c r="AA1374" s="65">
        <v>94.6</v>
      </c>
      <c r="AB1374" s="65">
        <v>94.3</v>
      </c>
      <c r="AC1374" s="65">
        <v>94</v>
      </c>
      <c r="AD1374" s="65">
        <v>94</v>
      </c>
      <c r="AE1374" s="65">
        <v>88.8</v>
      </c>
      <c r="AF1374" s="65">
        <v>94.4</v>
      </c>
      <c r="AG1374" s="65">
        <v>95.3</v>
      </c>
      <c r="AH1374" s="65">
        <v>96.2</v>
      </c>
      <c r="AI1374" s="65">
        <v>96.3</v>
      </c>
      <c r="AJ1374" s="65">
        <v>95.9</v>
      </c>
      <c r="AK1374" s="65">
        <v>95.7</v>
      </c>
      <c r="AL1374" s="65">
        <v>89.5</v>
      </c>
      <c r="AM1374" s="65">
        <v>93.7</v>
      </c>
      <c r="AN1374" s="65">
        <v>95.3</v>
      </c>
      <c r="AO1374" s="65">
        <v>96.2</v>
      </c>
      <c r="AP1374" s="65">
        <v>96.3</v>
      </c>
      <c r="AQ1374" s="65">
        <v>96.1</v>
      </c>
      <c r="AR1374" s="65">
        <v>95.7</v>
      </c>
      <c r="AS1374" s="61" t="str">
        <f t="shared" si="27"/>
        <v>General Electric3.18PVIA3000NA1240 [240V]</v>
      </c>
      <c r="AT1374" s="59"/>
      <c r="AU1374" s="219"/>
    </row>
    <row r="1375" spans="1:47" s="63" customFormat="1" ht="30">
      <c r="A1375" s="254" t="s">
        <v>114</v>
      </c>
      <c r="B1375" s="254" t="s">
        <v>3656</v>
      </c>
      <c r="C1375" s="101" t="s">
        <v>1136</v>
      </c>
      <c r="D1375" s="65">
        <v>4.16</v>
      </c>
      <c r="E1375" s="65">
        <v>240</v>
      </c>
      <c r="F1375" s="65">
        <v>95.5</v>
      </c>
      <c r="G1375" s="116" t="s">
        <v>485</v>
      </c>
      <c r="H1375" s="108" t="s">
        <v>485</v>
      </c>
      <c r="I1375" s="80" t="s">
        <v>405</v>
      </c>
      <c r="J1375" s="80" t="s">
        <v>406</v>
      </c>
      <c r="K1375" s="162"/>
      <c r="L1375" s="65">
        <v>0.2</v>
      </c>
      <c r="M1375" s="65"/>
      <c r="N1375" s="65"/>
      <c r="O1375" s="65">
        <v>100</v>
      </c>
      <c r="P1375" s="65">
        <v>380</v>
      </c>
      <c r="Q1375" s="65">
        <v>400</v>
      </c>
      <c r="R1375" s="65">
        <v>0.42</v>
      </c>
      <c r="S1375" s="65">
        <v>0.83</v>
      </c>
      <c r="T1375" s="65">
        <v>1.25</v>
      </c>
      <c r="U1375" s="65">
        <v>2.08</v>
      </c>
      <c r="V1375" s="65">
        <v>3.12</v>
      </c>
      <c r="W1375" s="65">
        <v>4.16</v>
      </c>
      <c r="X1375" s="65">
        <v>90.6</v>
      </c>
      <c r="Y1375" s="65">
        <v>93.8</v>
      </c>
      <c r="Z1375" s="65">
        <v>94.5</v>
      </c>
      <c r="AA1375" s="65">
        <v>94.8</v>
      </c>
      <c r="AB1375" s="65">
        <v>94.6</v>
      </c>
      <c r="AC1375" s="65">
        <v>94.2</v>
      </c>
      <c r="AD1375" s="65">
        <v>94.4</v>
      </c>
      <c r="AE1375" s="65">
        <v>91.4</v>
      </c>
      <c r="AF1375" s="65">
        <v>95</v>
      </c>
      <c r="AG1375" s="65">
        <v>95.7</v>
      </c>
      <c r="AH1375" s="65">
        <v>96.1</v>
      </c>
      <c r="AI1375" s="65">
        <v>96.2</v>
      </c>
      <c r="AJ1375" s="65">
        <v>95.9</v>
      </c>
      <c r="AK1375" s="65">
        <v>95.9</v>
      </c>
      <c r="AL1375" s="65">
        <v>90.7</v>
      </c>
      <c r="AM1375" s="65">
        <v>94.7</v>
      </c>
      <c r="AN1375" s="65">
        <v>95.5</v>
      </c>
      <c r="AO1375" s="65">
        <v>96.1</v>
      </c>
      <c r="AP1375" s="65">
        <v>96.1</v>
      </c>
      <c r="AQ1375" s="65">
        <v>95.9</v>
      </c>
      <c r="AR1375" s="65">
        <v>95.7</v>
      </c>
      <c r="AS1375" s="61" t="str">
        <f t="shared" si="27"/>
        <v>General Electric4.16PVIA4000NA1240 [240V]</v>
      </c>
      <c r="AT1375" s="59"/>
      <c r="AU1375" s="219"/>
    </row>
    <row r="1376" spans="1:47" s="63" customFormat="1" ht="30">
      <c r="A1376" s="254" t="s">
        <v>114</v>
      </c>
      <c r="B1376" s="254" t="s">
        <v>3657</v>
      </c>
      <c r="C1376" s="101" t="s">
        <v>877</v>
      </c>
      <c r="D1376" s="65">
        <v>5.24</v>
      </c>
      <c r="E1376" s="65">
        <v>240</v>
      </c>
      <c r="F1376" s="65">
        <v>95.5</v>
      </c>
      <c r="G1376" s="116" t="s">
        <v>485</v>
      </c>
      <c r="H1376" s="108" t="s">
        <v>485</v>
      </c>
      <c r="I1376" s="80" t="s">
        <v>405</v>
      </c>
      <c r="J1376" s="80" t="s">
        <v>406</v>
      </c>
      <c r="K1376" s="162"/>
      <c r="L1376" s="65">
        <v>0.2</v>
      </c>
      <c r="M1376" s="65"/>
      <c r="N1376" s="65"/>
      <c r="O1376" s="65">
        <v>100</v>
      </c>
      <c r="P1376" s="65">
        <v>380</v>
      </c>
      <c r="Q1376" s="65">
        <v>400</v>
      </c>
      <c r="R1376" s="65">
        <v>0.52</v>
      </c>
      <c r="S1376" s="65">
        <v>1.05</v>
      </c>
      <c r="T1376" s="65">
        <v>1.57</v>
      </c>
      <c r="U1376" s="65">
        <v>2.62</v>
      </c>
      <c r="V1376" s="65">
        <v>3.93</v>
      </c>
      <c r="W1376" s="65">
        <v>5.24</v>
      </c>
      <c r="X1376" s="65">
        <v>91.8</v>
      </c>
      <c r="Y1376" s="65">
        <v>94.1</v>
      </c>
      <c r="Z1376" s="65">
        <v>94.6</v>
      </c>
      <c r="AA1376" s="65">
        <v>94.7</v>
      </c>
      <c r="AB1376" s="65">
        <v>94.3</v>
      </c>
      <c r="AC1376" s="65">
        <v>93.5</v>
      </c>
      <c r="AD1376" s="65">
        <v>94.3</v>
      </c>
      <c r="AE1376" s="65">
        <v>92.5</v>
      </c>
      <c r="AF1376" s="65">
        <v>95.1</v>
      </c>
      <c r="AG1376" s="65">
        <v>96.1</v>
      </c>
      <c r="AH1376" s="65">
        <v>96.2</v>
      </c>
      <c r="AI1376" s="65">
        <v>95.9</v>
      </c>
      <c r="AJ1376" s="65">
        <v>95.6</v>
      </c>
      <c r="AK1376" s="65">
        <v>95.8</v>
      </c>
      <c r="AL1376" s="65">
        <v>92.3</v>
      </c>
      <c r="AM1376" s="65">
        <v>95.3</v>
      </c>
      <c r="AN1376" s="65">
        <v>95.8</v>
      </c>
      <c r="AO1376" s="65">
        <v>96.1</v>
      </c>
      <c r="AP1376" s="65">
        <v>95.9</v>
      </c>
      <c r="AQ1376" s="65">
        <v>95.5</v>
      </c>
      <c r="AR1376" s="65">
        <v>95.8</v>
      </c>
      <c r="AS1376" s="61" t="str">
        <f t="shared" si="27"/>
        <v>General Electric5.24PVIA5000NA1240 [240V]</v>
      </c>
      <c r="AT1376" s="59"/>
      <c r="AU1376" s="219"/>
    </row>
    <row r="1377" spans="1:47" s="63" customFormat="1" ht="30">
      <c r="A1377" s="254" t="s">
        <v>115</v>
      </c>
      <c r="B1377" s="254" t="s">
        <v>3658</v>
      </c>
      <c r="C1377" s="101" t="s">
        <v>930</v>
      </c>
      <c r="D1377" s="65">
        <v>1.55</v>
      </c>
      <c r="E1377" s="65">
        <v>208</v>
      </c>
      <c r="F1377" s="65">
        <v>94.5</v>
      </c>
      <c r="G1377" s="116" t="s">
        <v>485</v>
      </c>
      <c r="H1377" s="108" t="s">
        <v>485</v>
      </c>
      <c r="I1377" s="80" t="s">
        <v>405</v>
      </c>
      <c r="J1377" s="80" t="s">
        <v>406</v>
      </c>
      <c r="K1377" s="162"/>
      <c r="L1377" s="65">
        <v>0.21</v>
      </c>
      <c r="M1377" s="65"/>
      <c r="N1377" s="65"/>
      <c r="O1377" s="65">
        <v>100</v>
      </c>
      <c r="P1377" s="65">
        <v>325</v>
      </c>
      <c r="Q1377" s="65">
        <v>360</v>
      </c>
      <c r="R1377" s="65">
        <v>0.16</v>
      </c>
      <c r="S1377" s="65">
        <v>0.31</v>
      </c>
      <c r="T1377" s="65">
        <v>0.47</v>
      </c>
      <c r="U1377" s="65">
        <v>0.78</v>
      </c>
      <c r="V1377" s="65">
        <v>1.1599999999999999</v>
      </c>
      <c r="W1377" s="65">
        <v>1.55</v>
      </c>
      <c r="X1377" s="65">
        <v>84.5</v>
      </c>
      <c r="Y1377" s="65">
        <v>90.5</v>
      </c>
      <c r="Z1377" s="65">
        <v>92.5</v>
      </c>
      <c r="AA1377" s="65">
        <v>94.3</v>
      </c>
      <c r="AB1377" s="65">
        <v>94.9</v>
      </c>
      <c r="AC1377" s="65">
        <v>95</v>
      </c>
      <c r="AD1377" s="65">
        <v>93.9</v>
      </c>
      <c r="AE1377" s="65">
        <v>85</v>
      </c>
      <c r="AF1377" s="65">
        <v>91</v>
      </c>
      <c r="AG1377" s="65">
        <v>93.2</v>
      </c>
      <c r="AH1377" s="65">
        <v>94.8</v>
      </c>
      <c r="AI1377" s="65">
        <v>95.4</v>
      </c>
      <c r="AJ1377" s="65">
        <v>95.5</v>
      </c>
      <c r="AK1377" s="65">
        <v>94.4</v>
      </c>
      <c r="AL1377" s="65">
        <v>85.3</v>
      </c>
      <c r="AM1377" s="65">
        <v>91.2</v>
      </c>
      <c r="AN1377" s="65">
        <v>93.5</v>
      </c>
      <c r="AO1377" s="65">
        <v>95</v>
      </c>
      <c r="AP1377" s="65">
        <v>95.6</v>
      </c>
      <c r="AQ1377" s="65">
        <v>95.8</v>
      </c>
      <c r="AR1377" s="65">
        <v>94.6</v>
      </c>
      <c r="AS1377" s="61" t="str">
        <f t="shared" si="27"/>
        <v>Geoprotek Technology1.55GS-1000 [208V]</v>
      </c>
      <c r="AT1377" s="59"/>
      <c r="AU1377" s="219"/>
    </row>
    <row r="1378" spans="1:47" s="63" customFormat="1" ht="30">
      <c r="A1378" s="254" t="s">
        <v>115</v>
      </c>
      <c r="B1378" s="254" t="s">
        <v>3659</v>
      </c>
      <c r="C1378" s="101" t="s">
        <v>931</v>
      </c>
      <c r="D1378" s="65">
        <v>1.55</v>
      </c>
      <c r="E1378" s="65">
        <v>240</v>
      </c>
      <c r="F1378" s="65">
        <v>94.5</v>
      </c>
      <c r="G1378" s="116" t="s">
        <v>485</v>
      </c>
      <c r="H1378" s="108" t="s">
        <v>485</v>
      </c>
      <c r="I1378" s="80" t="s">
        <v>405</v>
      </c>
      <c r="J1378" s="80" t="s">
        <v>406</v>
      </c>
      <c r="K1378" s="162"/>
      <c r="L1378" s="65">
        <v>0.32</v>
      </c>
      <c r="M1378" s="65"/>
      <c r="N1378" s="65"/>
      <c r="O1378" s="65">
        <v>100</v>
      </c>
      <c r="P1378" s="65">
        <v>325</v>
      </c>
      <c r="Q1378" s="65">
        <v>360</v>
      </c>
      <c r="R1378" s="65">
        <v>0.16</v>
      </c>
      <c r="S1378" s="65">
        <v>0.31</v>
      </c>
      <c r="T1378" s="65">
        <v>0.47</v>
      </c>
      <c r="U1378" s="65">
        <v>0.78</v>
      </c>
      <c r="V1378" s="65">
        <v>1.1599999999999999</v>
      </c>
      <c r="W1378" s="65">
        <v>1.55</v>
      </c>
      <c r="X1378" s="65">
        <v>84.6</v>
      </c>
      <c r="Y1378" s="65">
        <v>90.5</v>
      </c>
      <c r="Z1378" s="65">
        <v>92.6</v>
      </c>
      <c r="AA1378" s="65">
        <v>94.4</v>
      </c>
      <c r="AB1378" s="65">
        <v>95.1</v>
      </c>
      <c r="AC1378" s="65">
        <v>95.3</v>
      </c>
      <c r="AD1378" s="65">
        <v>94</v>
      </c>
      <c r="AE1378" s="65">
        <v>84.9</v>
      </c>
      <c r="AF1378" s="65">
        <v>91</v>
      </c>
      <c r="AG1378" s="65">
        <v>93</v>
      </c>
      <c r="AH1378" s="65">
        <v>94.8</v>
      </c>
      <c r="AI1378" s="65">
        <v>95.5</v>
      </c>
      <c r="AJ1378" s="65">
        <v>95.7</v>
      </c>
      <c r="AK1378" s="65">
        <v>94.4</v>
      </c>
      <c r="AL1378" s="65">
        <v>85.2</v>
      </c>
      <c r="AM1378" s="65">
        <v>91.4</v>
      </c>
      <c r="AN1378" s="65">
        <v>93.4</v>
      </c>
      <c r="AO1378" s="65">
        <v>95.1</v>
      </c>
      <c r="AP1378" s="65">
        <v>95.7</v>
      </c>
      <c r="AQ1378" s="65">
        <v>95.9</v>
      </c>
      <c r="AR1378" s="65">
        <v>94.7</v>
      </c>
      <c r="AS1378" s="61" t="str">
        <f t="shared" si="27"/>
        <v>Geoprotek Technology1.55GS-1000 [240V]</v>
      </c>
      <c r="AT1378" s="59"/>
      <c r="AU1378" s="219"/>
    </row>
    <row r="1379" spans="1:47" s="63" customFormat="1" ht="30">
      <c r="A1379" s="254" t="s">
        <v>115</v>
      </c>
      <c r="B1379" s="254" t="s">
        <v>3660</v>
      </c>
      <c r="C1379" s="101" t="s">
        <v>930</v>
      </c>
      <c r="D1379" s="65">
        <v>1.55</v>
      </c>
      <c r="E1379" s="65">
        <v>208</v>
      </c>
      <c r="F1379" s="65">
        <v>94.5</v>
      </c>
      <c r="G1379" s="116" t="s">
        <v>485</v>
      </c>
      <c r="H1379" s="108" t="s">
        <v>485</v>
      </c>
      <c r="I1379" s="80" t="s">
        <v>405</v>
      </c>
      <c r="J1379" s="80" t="s">
        <v>406</v>
      </c>
      <c r="K1379" s="162"/>
      <c r="L1379" s="65">
        <v>0.21</v>
      </c>
      <c r="M1379" s="65"/>
      <c r="N1379" s="65"/>
      <c r="O1379" s="65">
        <v>100</v>
      </c>
      <c r="P1379" s="65">
        <v>325</v>
      </c>
      <c r="Q1379" s="65">
        <v>360</v>
      </c>
      <c r="R1379" s="65">
        <v>0.16</v>
      </c>
      <c r="S1379" s="65">
        <v>0.31</v>
      </c>
      <c r="T1379" s="65">
        <v>0.47</v>
      </c>
      <c r="U1379" s="65">
        <v>0.78</v>
      </c>
      <c r="V1379" s="65">
        <v>1.1599999999999999</v>
      </c>
      <c r="W1379" s="65">
        <v>1.55</v>
      </c>
      <c r="X1379" s="65">
        <v>84.5</v>
      </c>
      <c r="Y1379" s="65">
        <v>90.5</v>
      </c>
      <c r="Z1379" s="65">
        <v>92.5</v>
      </c>
      <c r="AA1379" s="65">
        <v>94.3</v>
      </c>
      <c r="AB1379" s="65">
        <v>94.9</v>
      </c>
      <c r="AC1379" s="65">
        <v>95</v>
      </c>
      <c r="AD1379" s="65">
        <v>93.9</v>
      </c>
      <c r="AE1379" s="65">
        <v>85</v>
      </c>
      <c r="AF1379" s="65">
        <v>91</v>
      </c>
      <c r="AG1379" s="65">
        <v>93.2</v>
      </c>
      <c r="AH1379" s="65">
        <v>94.8</v>
      </c>
      <c r="AI1379" s="65">
        <v>95.4</v>
      </c>
      <c r="AJ1379" s="65">
        <v>95.5</v>
      </c>
      <c r="AK1379" s="65">
        <v>94.4</v>
      </c>
      <c r="AL1379" s="65">
        <v>85.3</v>
      </c>
      <c r="AM1379" s="65">
        <v>91.2</v>
      </c>
      <c r="AN1379" s="65">
        <v>93.5</v>
      </c>
      <c r="AO1379" s="65">
        <v>95</v>
      </c>
      <c r="AP1379" s="65">
        <v>95.6</v>
      </c>
      <c r="AQ1379" s="65">
        <v>95.8</v>
      </c>
      <c r="AR1379" s="65">
        <v>94.6</v>
      </c>
      <c r="AS1379" s="61" t="str">
        <f t="shared" ref="AS1379:AS1442" si="28">CONCATENATE(A1379,D1379,B1379)</f>
        <v>Geoprotek Technology1.55GS-1500 [208V]</v>
      </c>
      <c r="AT1379" s="59"/>
      <c r="AU1379" s="219"/>
    </row>
    <row r="1380" spans="1:47" s="63" customFormat="1" ht="30">
      <c r="A1380" s="254" t="s">
        <v>115</v>
      </c>
      <c r="B1380" s="254" t="s">
        <v>3661</v>
      </c>
      <c r="C1380" s="101" t="s">
        <v>931</v>
      </c>
      <c r="D1380" s="65">
        <v>1.55</v>
      </c>
      <c r="E1380" s="65">
        <v>240</v>
      </c>
      <c r="F1380" s="65">
        <v>94.5</v>
      </c>
      <c r="G1380" s="116" t="s">
        <v>485</v>
      </c>
      <c r="H1380" s="108" t="s">
        <v>485</v>
      </c>
      <c r="I1380" s="80" t="s">
        <v>405</v>
      </c>
      <c r="J1380" s="80" t="s">
        <v>406</v>
      </c>
      <c r="K1380" s="162"/>
      <c r="L1380" s="65">
        <v>0.32</v>
      </c>
      <c r="M1380" s="65"/>
      <c r="N1380" s="65"/>
      <c r="O1380" s="65">
        <v>100</v>
      </c>
      <c r="P1380" s="65">
        <v>325</v>
      </c>
      <c r="Q1380" s="65">
        <v>360</v>
      </c>
      <c r="R1380" s="65">
        <v>0.16</v>
      </c>
      <c r="S1380" s="65">
        <v>0.31</v>
      </c>
      <c r="T1380" s="65">
        <v>0.47</v>
      </c>
      <c r="U1380" s="65">
        <v>0.78</v>
      </c>
      <c r="V1380" s="65">
        <v>1.1599999999999999</v>
      </c>
      <c r="W1380" s="65">
        <v>1.55</v>
      </c>
      <c r="X1380" s="65">
        <v>84.6</v>
      </c>
      <c r="Y1380" s="65">
        <v>90.5</v>
      </c>
      <c r="Z1380" s="65">
        <v>92.6</v>
      </c>
      <c r="AA1380" s="65">
        <v>94.4</v>
      </c>
      <c r="AB1380" s="65">
        <v>95.1</v>
      </c>
      <c r="AC1380" s="65">
        <v>95.3</v>
      </c>
      <c r="AD1380" s="65">
        <v>94</v>
      </c>
      <c r="AE1380" s="65">
        <v>84.9</v>
      </c>
      <c r="AF1380" s="65">
        <v>91</v>
      </c>
      <c r="AG1380" s="65">
        <v>93</v>
      </c>
      <c r="AH1380" s="65">
        <v>94.8</v>
      </c>
      <c r="AI1380" s="65">
        <v>95.5</v>
      </c>
      <c r="AJ1380" s="65">
        <v>95.7</v>
      </c>
      <c r="AK1380" s="65">
        <v>94.4</v>
      </c>
      <c r="AL1380" s="65">
        <v>85.2</v>
      </c>
      <c r="AM1380" s="65">
        <v>91.4</v>
      </c>
      <c r="AN1380" s="65">
        <v>93.4</v>
      </c>
      <c r="AO1380" s="65">
        <v>95.1</v>
      </c>
      <c r="AP1380" s="65">
        <v>95.7</v>
      </c>
      <c r="AQ1380" s="65">
        <v>95.9</v>
      </c>
      <c r="AR1380" s="65">
        <v>94.7</v>
      </c>
      <c r="AS1380" s="61" t="str">
        <f t="shared" si="28"/>
        <v>Geoprotek Technology1.55GS-1500 [240V]</v>
      </c>
      <c r="AT1380" s="59"/>
      <c r="AU1380" s="219"/>
    </row>
    <row r="1381" spans="1:47" s="63" customFormat="1" ht="30">
      <c r="A1381" s="254" t="s">
        <v>115</v>
      </c>
      <c r="B1381" s="254" t="s">
        <v>3662</v>
      </c>
      <c r="C1381" s="101" t="s">
        <v>932</v>
      </c>
      <c r="D1381" s="65">
        <v>2.06</v>
      </c>
      <c r="E1381" s="65">
        <v>208</v>
      </c>
      <c r="F1381" s="65">
        <v>95.5</v>
      </c>
      <c r="G1381" s="116" t="s">
        <v>485</v>
      </c>
      <c r="H1381" s="108" t="s">
        <v>485</v>
      </c>
      <c r="I1381" s="80" t="s">
        <v>405</v>
      </c>
      <c r="J1381" s="80" t="s">
        <v>406</v>
      </c>
      <c r="K1381" s="162"/>
      <c r="L1381" s="65">
        <v>0.28999999999999998</v>
      </c>
      <c r="M1381" s="65"/>
      <c r="N1381" s="65"/>
      <c r="O1381" s="65">
        <v>100</v>
      </c>
      <c r="P1381" s="65">
        <v>325</v>
      </c>
      <c r="Q1381" s="65">
        <v>360</v>
      </c>
      <c r="R1381" s="65">
        <v>0.21</v>
      </c>
      <c r="S1381" s="65">
        <v>0.41</v>
      </c>
      <c r="T1381" s="65">
        <v>0.62</v>
      </c>
      <c r="U1381" s="65">
        <v>1.03</v>
      </c>
      <c r="V1381" s="65">
        <v>1.55</v>
      </c>
      <c r="W1381" s="65">
        <v>2.06</v>
      </c>
      <c r="X1381" s="65">
        <v>88.3</v>
      </c>
      <c r="Y1381" s="65">
        <v>93.1</v>
      </c>
      <c r="Z1381" s="65">
        <v>94.4</v>
      </c>
      <c r="AA1381" s="65">
        <v>95.3</v>
      </c>
      <c r="AB1381" s="65">
        <v>95.4</v>
      </c>
      <c r="AC1381" s="65">
        <v>95.4</v>
      </c>
      <c r="AD1381" s="65">
        <v>94.9</v>
      </c>
      <c r="AE1381" s="65">
        <v>89.6</v>
      </c>
      <c r="AF1381" s="65">
        <v>93.7</v>
      </c>
      <c r="AG1381" s="65">
        <v>94.9</v>
      </c>
      <c r="AH1381" s="65">
        <v>95.7</v>
      </c>
      <c r="AI1381" s="65">
        <v>95.8</v>
      </c>
      <c r="AJ1381" s="65">
        <v>95.8</v>
      </c>
      <c r="AK1381" s="65">
        <v>95.3</v>
      </c>
      <c r="AL1381" s="65">
        <v>89.7</v>
      </c>
      <c r="AM1381" s="65">
        <v>94</v>
      </c>
      <c r="AN1381" s="65">
        <v>95.1</v>
      </c>
      <c r="AO1381" s="65">
        <v>96.1</v>
      </c>
      <c r="AP1381" s="65">
        <v>96.4</v>
      </c>
      <c r="AQ1381" s="65">
        <v>96.1</v>
      </c>
      <c r="AR1381" s="65">
        <v>95.8</v>
      </c>
      <c r="AS1381" s="61" t="str">
        <f t="shared" si="28"/>
        <v>Geoprotek Technology2.06GS-2000 [208V]</v>
      </c>
      <c r="AT1381" s="59"/>
      <c r="AU1381" s="219"/>
    </row>
    <row r="1382" spans="1:47" s="63" customFormat="1" ht="30">
      <c r="A1382" s="254" t="s">
        <v>115</v>
      </c>
      <c r="B1382" s="254" t="s">
        <v>3663</v>
      </c>
      <c r="C1382" s="101" t="s">
        <v>933</v>
      </c>
      <c r="D1382" s="65">
        <v>2.06</v>
      </c>
      <c r="E1382" s="65">
        <v>240</v>
      </c>
      <c r="F1382" s="65">
        <v>95</v>
      </c>
      <c r="G1382" s="116" t="s">
        <v>485</v>
      </c>
      <c r="H1382" s="108" t="s">
        <v>485</v>
      </c>
      <c r="I1382" s="80" t="s">
        <v>405</v>
      </c>
      <c r="J1382" s="80" t="s">
        <v>406</v>
      </c>
      <c r="K1382" s="162"/>
      <c r="L1382" s="65">
        <v>0.36</v>
      </c>
      <c r="M1382" s="65"/>
      <c r="N1382" s="65"/>
      <c r="O1382" s="65">
        <v>100</v>
      </c>
      <c r="P1382" s="65">
        <v>325</v>
      </c>
      <c r="Q1382" s="65">
        <v>360</v>
      </c>
      <c r="R1382" s="65">
        <v>0.21</v>
      </c>
      <c r="S1382" s="65">
        <v>0.41</v>
      </c>
      <c r="T1382" s="65">
        <v>0.62</v>
      </c>
      <c r="U1382" s="65">
        <v>1.03</v>
      </c>
      <c r="V1382" s="65">
        <v>1.55</v>
      </c>
      <c r="W1382" s="65">
        <v>2.06</v>
      </c>
      <c r="X1382" s="65">
        <v>86.9</v>
      </c>
      <c r="Y1382" s="65">
        <v>92.1</v>
      </c>
      <c r="Z1382" s="65">
        <v>93.8</v>
      </c>
      <c r="AA1382" s="65">
        <v>94.9</v>
      </c>
      <c r="AB1382" s="65">
        <v>95.3</v>
      </c>
      <c r="AC1382" s="65">
        <v>95.4</v>
      </c>
      <c r="AD1382" s="65">
        <v>94.6</v>
      </c>
      <c r="AE1382" s="65">
        <v>87.8</v>
      </c>
      <c r="AF1382" s="65">
        <v>92.9</v>
      </c>
      <c r="AG1382" s="65">
        <v>94.3</v>
      </c>
      <c r="AH1382" s="65">
        <v>95.6</v>
      </c>
      <c r="AI1382" s="65">
        <v>95.8</v>
      </c>
      <c r="AJ1382" s="65">
        <v>95.7</v>
      </c>
      <c r="AK1382" s="65">
        <v>95.1</v>
      </c>
      <c r="AL1382" s="65">
        <v>88.1</v>
      </c>
      <c r="AM1382" s="65">
        <v>93.1</v>
      </c>
      <c r="AN1382" s="65">
        <v>94.4</v>
      </c>
      <c r="AO1382" s="65">
        <v>95.7</v>
      </c>
      <c r="AP1382" s="65">
        <v>96</v>
      </c>
      <c r="AQ1382" s="65">
        <v>95.9</v>
      </c>
      <c r="AR1382" s="65">
        <v>95.3</v>
      </c>
      <c r="AS1382" s="61" t="str">
        <f t="shared" si="28"/>
        <v>Geoprotek Technology2.06GS-2000 [240V]</v>
      </c>
      <c r="AT1382" s="59"/>
      <c r="AU1382" s="219"/>
    </row>
    <row r="1383" spans="1:47" s="63" customFormat="1" ht="30">
      <c r="A1383" s="254" t="s">
        <v>115</v>
      </c>
      <c r="B1383" s="254" t="s">
        <v>3664</v>
      </c>
      <c r="C1383" s="101" t="s">
        <v>650</v>
      </c>
      <c r="D1383" s="65">
        <v>3</v>
      </c>
      <c r="E1383" s="65">
        <v>208</v>
      </c>
      <c r="F1383" s="65">
        <v>95.5</v>
      </c>
      <c r="G1383" s="116" t="s">
        <v>485</v>
      </c>
      <c r="H1383" s="108" t="s">
        <v>485</v>
      </c>
      <c r="I1383" s="80" t="s">
        <v>405</v>
      </c>
      <c r="J1383" s="80" t="s">
        <v>406</v>
      </c>
      <c r="K1383" s="162"/>
      <c r="L1383" s="65">
        <v>0.18</v>
      </c>
      <c r="M1383" s="65"/>
      <c r="N1383" s="65"/>
      <c r="O1383" s="65">
        <v>100</v>
      </c>
      <c r="P1383" s="65">
        <v>325</v>
      </c>
      <c r="Q1383" s="65">
        <v>360</v>
      </c>
      <c r="R1383" s="65">
        <v>0.3</v>
      </c>
      <c r="S1383" s="65">
        <v>0.6</v>
      </c>
      <c r="T1383" s="65">
        <v>0.9</v>
      </c>
      <c r="U1383" s="65">
        <v>1.5</v>
      </c>
      <c r="V1383" s="65">
        <v>2.25</v>
      </c>
      <c r="W1383" s="65">
        <v>3</v>
      </c>
      <c r="X1383" s="65">
        <v>91.6</v>
      </c>
      <c r="Y1383" s="65">
        <v>94.4</v>
      </c>
      <c r="Z1383" s="65">
        <v>95.2</v>
      </c>
      <c r="AA1383" s="65">
        <v>95.5</v>
      </c>
      <c r="AB1383" s="65">
        <v>95.3</v>
      </c>
      <c r="AC1383" s="65">
        <v>94.6</v>
      </c>
      <c r="AD1383" s="65">
        <v>95.1</v>
      </c>
      <c r="AE1383" s="65">
        <v>92.1</v>
      </c>
      <c r="AF1383" s="65">
        <v>94.9</v>
      </c>
      <c r="AG1383" s="65">
        <v>95.6</v>
      </c>
      <c r="AH1383" s="65">
        <v>95.9</v>
      </c>
      <c r="AI1383" s="65">
        <v>95.8</v>
      </c>
      <c r="AJ1383" s="65">
        <v>95.4</v>
      </c>
      <c r="AK1383" s="65">
        <v>95.6</v>
      </c>
      <c r="AL1383" s="65">
        <v>92.2</v>
      </c>
      <c r="AM1383" s="65">
        <v>95.2</v>
      </c>
      <c r="AN1383" s="65">
        <v>95.8</v>
      </c>
      <c r="AO1383" s="65">
        <v>96.2</v>
      </c>
      <c r="AP1383" s="65">
        <v>95.9</v>
      </c>
      <c r="AQ1383" s="65">
        <v>95.8</v>
      </c>
      <c r="AR1383" s="65">
        <v>95.8</v>
      </c>
      <c r="AS1383" s="61" t="str">
        <f t="shared" si="28"/>
        <v>Geoprotek Technology3GS-3000 [208V]</v>
      </c>
      <c r="AT1383" s="59"/>
      <c r="AU1383" s="219"/>
    </row>
    <row r="1384" spans="1:47" s="63" customFormat="1" ht="30">
      <c r="A1384" s="254" t="s">
        <v>115</v>
      </c>
      <c r="B1384" s="254" t="s">
        <v>3665</v>
      </c>
      <c r="C1384" s="101" t="s">
        <v>651</v>
      </c>
      <c r="D1384" s="65">
        <v>3.01</v>
      </c>
      <c r="E1384" s="65">
        <v>240</v>
      </c>
      <c r="F1384" s="65">
        <v>95.5</v>
      </c>
      <c r="G1384" s="116" t="s">
        <v>485</v>
      </c>
      <c r="H1384" s="108" t="s">
        <v>485</v>
      </c>
      <c r="I1384" s="80" t="s">
        <v>405</v>
      </c>
      <c r="J1384" s="80" t="s">
        <v>406</v>
      </c>
      <c r="K1384" s="162"/>
      <c r="L1384" s="65">
        <v>0.25</v>
      </c>
      <c r="M1384" s="65"/>
      <c r="N1384" s="65"/>
      <c r="O1384" s="65">
        <v>100</v>
      </c>
      <c r="P1384" s="65">
        <v>325</v>
      </c>
      <c r="Q1384" s="65">
        <v>360</v>
      </c>
      <c r="R1384" s="65">
        <v>0.3</v>
      </c>
      <c r="S1384" s="65">
        <v>0.6</v>
      </c>
      <c r="T1384" s="65">
        <v>0.9</v>
      </c>
      <c r="U1384" s="65">
        <v>1.51</v>
      </c>
      <c r="V1384" s="65">
        <v>2.2599999999999998</v>
      </c>
      <c r="W1384" s="65">
        <v>3.01</v>
      </c>
      <c r="X1384" s="65">
        <v>90</v>
      </c>
      <c r="Y1384" s="65">
        <v>93.9</v>
      </c>
      <c r="Z1384" s="65">
        <v>94.9</v>
      </c>
      <c r="AA1384" s="65">
        <v>95.4</v>
      </c>
      <c r="AB1384" s="65">
        <v>95.3</v>
      </c>
      <c r="AC1384" s="65">
        <v>94.8</v>
      </c>
      <c r="AD1384" s="65">
        <v>95</v>
      </c>
      <c r="AE1384" s="65">
        <v>90.6</v>
      </c>
      <c r="AF1384" s="65">
        <v>94.3</v>
      </c>
      <c r="AG1384" s="65">
        <v>95.3</v>
      </c>
      <c r="AH1384" s="65">
        <v>95.8</v>
      </c>
      <c r="AI1384" s="65">
        <v>95.9</v>
      </c>
      <c r="AJ1384" s="65">
        <v>95.6</v>
      </c>
      <c r="AK1384" s="65">
        <v>95.5</v>
      </c>
      <c r="AL1384" s="65">
        <v>91</v>
      </c>
      <c r="AM1384" s="65">
        <v>94.6</v>
      </c>
      <c r="AN1384" s="65">
        <v>95.4</v>
      </c>
      <c r="AO1384" s="65">
        <v>96</v>
      </c>
      <c r="AP1384" s="65">
        <v>96</v>
      </c>
      <c r="AQ1384" s="65">
        <v>95.8</v>
      </c>
      <c r="AR1384" s="65">
        <v>95.7</v>
      </c>
      <c r="AS1384" s="61" t="str">
        <f t="shared" si="28"/>
        <v>Geoprotek Technology3.01GS-3000 [240V]</v>
      </c>
      <c r="AT1384" s="59"/>
      <c r="AU1384" s="219"/>
    </row>
    <row r="1385" spans="1:47" s="63" customFormat="1" ht="45">
      <c r="A1385" s="254" t="s">
        <v>116</v>
      </c>
      <c r="B1385" s="254" t="s">
        <v>117</v>
      </c>
      <c r="C1385" s="254" t="s">
        <v>587</v>
      </c>
      <c r="D1385" s="65">
        <v>500</v>
      </c>
      <c r="E1385" s="65"/>
      <c r="F1385" s="65">
        <v>96</v>
      </c>
      <c r="G1385" s="116" t="s">
        <v>485</v>
      </c>
      <c r="H1385" s="108" t="s">
        <v>485</v>
      </c>
      <c r="I1385" s="80" t="s">
        <v>405</v>
      </c>
      <c r="J1385" s="80" t="s">
        <v>406</v>
      </c>
      <c r="K1385" s="162"/>
      <c r="L1385" s="65">
        <v>140.4</v>
      </c>
      <c r="M1385" s="65"/>
      <c r="N1385" s="65"/>
      <c r="O1385" s="65">
        <v>325</v>
      </c>
      <c r="P1385" s="65">
        <v>395</v>
      </c>
      <c r="Q1385" s="65">
        <v>600</v>
      </c>
      <c r="R1385" s="65">
        <v>50</v>
      </c>
      <c r="S1385" s="65">
        <v>100</v>
      </c>
      <c r="T1385" s="65">
        <v>150</v>
      </c>
      <c r="U1385" s="65">
        <v>250</v>
      </c>
      <c r="V1385" s="65">
        <v>375</v>
      </c>
      <c r="W1385" s="65">
        <v>500</v>
      </c>
      <c r="X1385" s="65">
        <v>94.5</v>
      </c>
      <c r="Y1385" s="65">
        <v>96.4</v>
      </c>
      <c r="Z1385" s="65">
        <v>96.8</v>
      </c>
      <c r="AA1385" s="65">
        <v>96.6</v>
      </c>
      <c r="AB1385" s="65">
        <v>96.3</v>
      </c>
      <c r="AC1385" s="65">
        <v>95.7</v>
      </c>
      <c r="AD1385" s="65">
        <v>96.3</v>
      </c>
      <c r="AE1385" s="65">
        <v>93.7</v>
      </c>
      <c r="AF1385" s="65">
        <v>95.9</v>
      </c>
      <c r="AG1385" s="65">
        <v>96.5</v>
      </c>
      <c r="AH1385" s="65">
        <v>96.5</v>
      </c>
      <c r="AI1385" s="65">
        <v>96.1</v>
      </c>
      <c r="AJ1385" s="65">
        <v>95.5</v>
      </c>
      <c r="AK1385" s="65">
        <v>96.1</v>
      </c>
      <c r="AL1385" s="65">
        <v>91.8</v>
      </c>
      <c r="AM1385" s="65">
        <v>94.9</v>
      </c>
      <c r="AN1385" s="65">
        <v>95.7</v>
      </c>
      <c r="AO1385" s="65">
        <v>95.9</v>
      </c>
      <c r="AP1385" s="65">
        <v>95.6</v>
      </c>
      <c r="AQ1385" s="65">
        <v>95.1</v>
      </c>
      <c r="AR1385" s="65">
        <v>95.5</v>
      </c>
      <c r="AS1385" s="61" t="str">
        <f t="shared" si="28"/>
        <v>Green Power Technologies500PV500U + MVT</v>
      </c>
      <c r="AT1385" s="59"/>
      <c r="AU1385" s="219"/>
    </row>
    <row r="1386" spans="1:47" s="63" customFormat="1" ht="30">
      <c r="A1386" s="254" t="s">
        <v>116</v>
      </c>
      <c r="B1386" s="254" t="s">
        <v>118</v>
      </c>
      <c r="C1386" s="101" t="s">
        <v>466</v>
      </c>
      <c r="D1386" s="65">
        <v>600</v>
      </c>
      <c r="E1386" s="65"/>
      <c r="F1386" s="65">
        <v>96</v>
      </c>
      <c r="G1386" s="116" t="s">
        <v>485</v>
      </c>
      <c r="H1386" s="108" t="s">
        <v>485</v>
      </c>
      <c r="I1386" s="80" t="s">
        <v>406</v>
      </c>
      <c r="J1386" s="80" t="s">
        <v>406</v>
      </c>
      <c r="K1386" s="162"/>
      <c r="L1386" s="65">
        <v>154.4</v>
      </c>
      <c r="M1386" s="65"/>
      <c r="N1386" s="65"/>
      <c r="O1386" s="65">
        <v>395</v>
      </c>
      <c r="P1386" s="65">
        <v>503</v>
      </c>
      <c r="Q1386" s="65">
        <v>825</v>
      </c>
      <c r="R1386" s="65">
        <v>60</v>
      </c>
      <c r="S1386" s="65">
        <v>12</v>
      </c>
      <c r="T1386" s="65">
        <v>180</v>
      </c>
      <c r="U1386" s="65">
        <v>300</v>
      </c>
      <c r="V1386" s="65">
        <v>450</v>
      </c>
      <c r="W1386" s="65">
        <v>600</v>
      </c>
      <c r="X1386" s="65">
        <v>95.5</v>
      </c>
      <c r="Y1386" s="65">
        <v>96.9</v>
      </c>
      <c r="Z1386" s="65">
        <v>97.1</v>
      </c>
      <c r="AA1386" s="65">
        <v>97</v>
      </c>
      <c r="AB1386" s="65">
        <v>96.5</v>
      </c>
      <c r="AC1386" s="65">
        <v>96</v>
      </c>
      <c r="AD1386" s="65">
        <v>96.6</v>
      </c>
      <c r="AE1386" s="65">
        <v>95.1</v>
      </c>
      <c r="AF1386" s="65">
        <v>96.6</v>
      </c>
      <c r="AG1386" s="65">
        <v>96.9</v>
      </c>
      <c r="AH1386" s="65">
        <v>96.6</v>
      </c>
      <c r="AI1386" s="65">
        <v>96.2</v>
      </c>
      <c r="AJ1386" s="65">
        <v>95.6</v>
      </c>
      <c r="AK1386" s="65">
        <v>96.3</v>
      </c>
      <c r="AL1386" s="65">
        <v>94</v>
      </c>
      <c r="AM1386" s="65">
        <v>95.7</v>
      </c>
      <c r="AN1386" s="65">
        <v>96.2</v>
      </c>
      <c r="AO1386" s="65">
        <v>96.1</v>
      </c>
      <c r="AP1386" s="65">
        <v>95.6</v>
      </c>
      <c r="AQ1386" s="65">
        <v>95.1</v>
      </c>
      <c r="AR1386" s="65">
        <v>95.7</v>
      </c>
      <c r="AS1386" s="61" t="str">
        <f t="shared" si="28"/>
        <v>Green Power Technologies600PV500WD</v>
      </c>
      <c r="AT1386" s="59"/>
      <c r="AU1386" s="219"/>
    </row>
    <row r="1387" spans="1:47" s="63" customFormat="1" ht="30">
      <c r="A1387" s="254" t="s">
        <v>116</v>
      </c>
      <c r="B1387" s="254" t="s">
        <v>119</v>
      </c>
      <c r="C1387" s="101" t="s">
        <v>466</v>
      </c>
      <c r="D1387" s="65">
        <v>750</v>
      </c>
      <c r="E1387" s="65"/>
      <c r="F1387" s="65">
        <v>96.5</v>
      </c>
      <c r="G1387" s="116" t="s">
        <v>485</v>
      </c>
      <c r="H1387" s="108" t="s">
        <v>485</v>
      </c>
      <c r="I1387" s="80" t="s">
        <v>406</v>
      </c>
      <c r="J1387" s="80" t="s">
        <v>406</v>
      </c>
      <c r="K1387" s="162"/>
      <c r="L1387" s="65">
        <v>155.69999999999999</v>
      </c>
      <c r="M1387" s="65"/>
      <c r="N1387" s="65"/>
      <c r="O1387" s="65">
        <v>495</v>
      </c>
      <c r="P1387" s="65">
        <v>578</v>
      </c>
      <c r="Q1387" s="65">
        <v>825</v>
      </c>
      <c r="R1387" s="65">
        <v>75</v>
      </c>
      <c r="S1387" s="65">
        <v>150</v>
      </c>
      <c r="T1387" s="65">
        <v>225</v>
      </c>
      <c r="U1387" s="65">
        <v>375</v>
      </c>
      <c r="V1387" s="65">
        <v>563</v>
      </c>
      <c r="W1387" s="65">
        <v>750</v>
      </c>
      <c r="X1387" s="65">
        <v>95.5</v>
      </c>
      <c r="Y1387" s="65">
        <v>97</v>
      </c>
      <c r="Z1387" s="65">
        <v>97.3</v>
      </c>
      <c r="AA1387" s="65">
        <v>97.1</v>
      </c>
      <c r="AB1387" s="65">
        <v>96.7</v>
      </c>
      <c r="AC1387" s="65">
        <v>96.2</v>
      </c>
      <c r="AD1387" s="65">
        <v>96.8</v>
      </c>
      <c r="AE1387" s="65">
        <v>95.1</v>
      </c>
      <c r="AF1387" s="65">
        <v>96.8</v>
      </c>
      <c r="AG1387" s="65">
        <v>97</v>
      </c>
      <c r="AH1387" s="65">
        <v>97</v>
      </c>
      <c r="AI1387" s="65">
        <v>96.5</v>
      </c>
      <c r="AJ1387" s="65">
        <v>95.9</v>
      </c>
      <c r="AK1387" s="65">
        <v>96.6</v>
      </c>
      <c r="AL1387" s="65">
        <v>94.5</v>
      </c>
      <c r="AM1387" s="65">
        <v>96.2</v>
      </c>
      <c r="AN1387" s="65">
        <v>96.7</v>
      </c>
      <c r="AO1387" s="65">
        <v>96.7</v>
      </c>
      <c r="AP1387" s="65">
        <v>96.2</v>
      </c>
      <c r="AQ1387" s="65">
        <v>95.6</v>
      </c>
      <c r="AR1387" s="65">
        <v>96.2</v>
      </c>
      <c r="AS1387" s="61" t="str">
        <f t="shared" si="28"/>
        <v>Green Power Technologies750PV630WD</v>
      </c>
      <c r="AT1387" s="59"/>
      <c r="AU1387" s="219"/>
    </row>
    <row r="1388" spans="1:47" s="63" customFormat="1" ht="30">
      <c r="A1388" s="254" t="s">
        <v>116</v>
      </c>
      <c r="B1388" s="254" t="s">
        <v>120</v>
      </c>
      <c r="C1388" s="101" t="s">
        <v>466</v>
      </c>
      <c r="D1388" s="65">
        <v>890</v>
      </c>
      <c r="E1388" s="65"/>
      <c r="F1388" s="65">
        <v>97</v>
      </c>
      <c r="G1388" s="116" t="s">
        <v>485</v>
      </c>
      <c r="H1388" s="108" t="s">
        <v>485</v>
      </c>
      <c r="I1388" s="80" t="s">
        <v>406</v>
      </c>
      <c r="J1388" s="80" t="s">
        <v>406</v>
      </c>
      <c r="K1388" s="162"/>
      <c r="L1388" s="65">
        <v>154.1</v>
      </c>
      <c r="M1388" s="65"/>
      <c r="N1388" s="65"/>
      <c r="O1388" s="65">
        <v>585</v>
      </c>
      <c r="P1388" s="65">
        <v>646</v>
      </c>
      <c r="Q1388" s="65">
        <v>825</v>
      </c>
      <c r="R1388" s="65">
        <v>89</v>
      </c>
      <c r="S1388" s="65">
        <v>178</v>
      </c>
      <c r="T1388" s="65">
        <v>267</v>
      </c>
      <c r="U1388" s="65">
        <v>445</v>
      </c>
      <c r="V1388" s="65">
        <v>667.5</v>
      </c>
      <c r="W1388" s="65">
        <v>890</v>
      </c>
      <c r="X1388" s="65">
        <v>95.8</v>
      </c>
      <c r="Y1388" s="65">
        <v>97.2</v>
      </c>
      <c r="Z1388" s="65">
        <v>97.4</v>
      </c>
      <c r="AA1388" s="65">
        <v>97.3</v>
      </c>
      <c r="AB1388" s="65">
        <v>96.8</v>
      </c>
      <c r="AC1388" s="65">
        <v>96.3</v>
      </c>
      <c r="AD1388" s="65">
        <v>96.9</v>
      </c>
      <c r="AE1388" s="65">
        <v>95.3</v>
      </c>
      <c r="AF1388" s="65">
        <v>96.9</v>
      </c>
      <c r="AG1388" s="65">
        <v>97.2</v>
      </c>
      <c r="AH1388" s="65">
        <v>97.1</v>
      </c>
      <c r="AI1388" s="65">
        <v>96.7</v>
      </c>
      <c r="AJ1388" s="65">
        <v>96.2</v>
      </c>
      <c r="AK1388" s="65">
        <v>96.8</v>
      </c>
      <c r="AL1388" s="65">
        <v>95.1</v>
      </c>
      <c r="AM1388" s="65">
        <v>96.8</v>
      </c>
      <c r="AN1388" s="65">
        <v>97</v>
      </c>
      <c r="AO1388" s="65">
        <v>97</v>
      </c>
      <c r="AP1388" s="65">
        <v>96.5</v>
      </c>
      <c r="AQ1388" s="65">
        <v>95.9</v>
      </c>
      <c r="AR1388" s="65">
        <v>96.6</v>
      </c>
      <c r="AS1388" s="61" t="str">
        <f t="shared" si="28"/>
        <v>Green Power Technologies890PV750WD</v>
      </c>
      <c r="AT1388" s="59"/>
      <c r="AU1388" s="219"/>
    </row>
    <row r="1389" spans="1:47" s="63" customFormat="1" ht="30">
      <c r="A1389" s="254" t="s">
        <v>116</v>
      </c>
      <c r="B1389" s="254" t="s">
        <v>3666</v>
      </c>
      <c r="C1389" s="254" t="s">
        <v>1321</v>
      </c>
      <c r="D1389" s="65">
        <v>935.55</v>
      </c>
      <c r="E1389" s="65">
        <v>400</v>
      </c>
      <c r="F1389" s="65">
        <v>98</v>
      </c>
      <c r="G1389" s="116" t="s">
        <v>485</v>
      </c>
      <c r="H1389" s="108" t="s">
        <v>485</v>
      </c>
      <c r="I1389" s="80" t="s">
        <v>406</v>
      </c>
      <c r="J1389" s="80" t="s">
        <v>406</v>
      </c>
      <c r="K1389" s="162"/>
      <c r="L1389" s="65">
        <v>274.29000000000002</v>
      </c>
      <c r="M1389" s="65"/>
      <c r="N1389" s="65"/>
      <c r="O1389" s="65">
        <v>593</v>
      </c>
      <c r="P1389" s="65">
        <v>682</v>
      </c>
      <c r="Q1389" s="65">
        <v>880</v>
      </c>
      <c r="R1389" s="65">
        <v>93.56</v>
      </c>
      <c r="S1389" s="65">
        <v>187.11</v>
      </c>
      <c r="T1389" s="65">
        <v>280.67</v>
      </c>
      <c r="U1389" s="65">
        <v>467.78</v>
      </c>
      <c r="V1389" s="65">
        <v>701.66</v>
      </c>
      <c r="W1389" s="65">
        <v>935.55</v>
      </c>
      <c r="X1389" s="65">
        <v>97.51</v>
      </c>
      <c r="Y1389" s="65">
        <v>98.06</v>
      </c>
      <c r="Z1389" s="65">
        <v>98.16</v>
      </c>
      <c r="AA1389" s="65">
        <v>96.08</v>
      </c>
      <c r="AB1389" s="65">
        <v>97.81</v>
      </c>
      <c r="AC1389" s="65">
        <v>97.42</v>
      </c>
      <c r="AD1389" s="65">
        <v>97.89</v>
      </c>
      <c r="AE1389" s="65">
        <v>97.29</v>
      </c>
      <c r="AF1389" s="65">
        <v>97.99</v>
      </c>
      <c r="AG1389" s="65">
        <v>98.12</v>
      </c>
      <c r="AH1389" s="65">
        <v>98.04</v>
      </c>
      <c r="AI1389" s="65">
        <v>97.71</v>
      </c>
      <c r="AJ1389" s="65">
        <v>97.25</v>
      </c>
      <c r="AK1389" s="65">
        <v>97.8</v>
      </c>
      <c r="AL1389" s="65">
        <v>96.62</v>
      </c>
      <c r="AM1389" s="65">
        <v>97.61</v>
      </c>
      <c r="AN1389" s="65">
        <v>97.83</v>
      </c>
      <c r="AO1389" s="65">
        <v>97.83</v>
      </c>
      <c r="AP1389" s="65">
        <v>97.51</v>
      </c>
      <c r="AQ1389" s="65">
        <v>97.09</v>
      </c>
      <c r="AR1389" s="65">
        <v>97.58</v>
      </c>
      <c r="AS1389" s="61" t="str">
        <f t="shared" si="28"/>
        <v>Green Power Technologies935.55940WD3-LV400 [400V]</v>
      </c>
      <c r="AT1389" s="220" t="s">
        <v>2056</v>
      </c>
      <c r="AU1389" s="59" t="s">
        <v>507</v>
      </c>
    </row>
    <row r="1390" spans="1:47" s="63" customFormat="1" ht="30">
      <c r="A1390" s="254" t="s">
        <v>116</v>
      </c>
      <c r="B1390" s="254" t="s">
        <v>121</v>
      </c>
      <c r="C1390" s="101" t="s">
        <v>466</v>
      </c>
      <c r="D1390" s="65">
        <v>1080</v>
      </c>
      <c r="E1390" s="65"/>
      <c r="F1390" s="65">
        <v>97</v>
      </c>
      <c r="G1390" s="116" t="s">
        <v>485</v>
      </c>
      <c r="H1390" s="108" t="s">
        <v>485</v>
      </c>
      <c r="I1390" s="80" t="s">
        <v>406</v>
      </c>
      <c r="J1390" s="80" t="s">
        <v>406</v>
      </c>
      <c r="K1390" s="162"/>
      <c r="L1390" s="65">
        <v>155.69999999999999</v>
      </c>
      <c r="M1390" s="65"/>
      <c r="N1390" s="65"/>
      <c r="O1390" s="65">
        <v>705</v>
      </c>
      <c r="P1390" s="65">
        <v>736</v>
      </c>
      <c r="Q1390" s="65">
        <v>825</v>
      </c>
      <c r="R1390" s="65">
        <v>108</v>
      </c>
      <c r="S1390" s="65">
        <v>216</v>
      </c>
      <c r="T1390" s="65">
        <v>324</v>
      </c>
      <c r="U1390" s="65">
        <v>540</v>
      </c>
      <c r="V1390" s="65">
        <v>810</v>
      </c>
      <c r="W1390" s="65">
        <v>1080</v>
      </c>
      <c r="X1390" s="65">
        <v>95.7</v>
      </c>
      <c r="Y1390" s="65">
        <v>97.2</v>
      </c>
      <c r="Z1390" s="65">
        <v>97.5</v>
      </c>
      <c r="AA1390" s="65">
        <v>97.4</v>
      </c>
      <c r="AB1390" s="65">
        <v>97</v>
      </c>
      <c r="AC1390" s="65">
        <v>96.5</v>
      </c>
      <c r="AD1390" s="65">
        <v>97.1</v>
      </c>
      <c r="AE1390" s="65">
        <v>95.6</v>
      </c>
      <c r="AF1390" s="65">
        <v>97.1</v>
      </c>
      <c r="AG1390" s="65">
        <v>97.4</v>
      </c>
      <c r="AH1390" s="65">
        <v>97.4</v>
      </c>
      <c r="AI1390" s="65">
        <v>97</v>
      </c>
      <c r="AJ1390" s="65">
        <v>96.4</v>
      </c>
      <c r="AK1390" s="65">
        <v>97</v>
      </c>
      <c r="AL1390" s="65">
        <v>95.4</v>
      </c>
      <c r="AM1390" s="65">
        <v>97</v>
      </c>
      <c r="AN1390" s="65">
        <v>97.3</v>
      </c>
      <c r="AO1390" s="65">
        <v>97.3</v>
      </c>
      <c r="AP1390" s="65">
        <v>96.9</v>
      </c>
      <c r="AQ1390" s="65">
        <v>96.3</v>
      </c>
      <c r="AR1390" s="65">
        <v>96.9</v>
      </c>
      <c r="AS1390" s="61" t="str">
        <f t="shared" si="28"/>
        <v>Green Power Technologies1080PV900WD</v>
      </c>
      <c r="AT1390" s="59"/>
      <c r="AU1390" s="219"/>
    </row>
    <row r="1391" spans="1:47" s="63" customFormat="1" ht="30">
      <c r="A1391" s="254" t="s">
        <v>116</v>
      </c>
      <c r="B1391" s="254" t="s">
        <v>3667</v>
      </c>
      <c r="C1391" s="254" t="s">
        <v>1322</v>
      </c>
      <c r="D1391" s="65">
        <v>1135.9680000000001</v>
      </c>
      <c r="E1391" s="65">
        <v>500</v>
      </c>
      <c r="F1391" s="65">
        <v>98</v>
      </c>
      <c r="G1391" s="116" t="s">
        <v>485</v>
      </c>
      <c r="H1391" s="108" t="s">
        <v>485</v>
      </c>
      <c r="I1391" s="80" t="s">
        <v>406</v>
      </c>
      <c r="J1391" s="80" t="s">
        <v>406</v>
      </c>
      <c r="K1391" s="162"/>
      <c r="L1391" s="65">
        <v>269.45</v>
      </c>
      <c r="M1391" s="65"/>
      <c r="N1391" s="65"/>
      <c r="O1391" s="65">
        <v>741</v>
      </c>
      <c r="P1391" s="65">
        <v>793</v>
      </c>
      <c r="Q1391" s="65">
        <v>880</v>
      </c>
      <c r="R1391" s="65">
        <v>113.6</v>
      </c>
      <c r="S1391" s="65">
        <v>227.19</v>
      </c>
      <c r="T1391" s="65">
        <v>340.79</v>
      </c>
      <c r="U1391" s="65">
        <v>567.98</v>
      </c>
      <c r="V1391" s="65">
        <v>851.98</v>
      </c>
      <c r="W1391" s="65">
        <v>1136</v>
      </c>
      <c r="X1391" s="65">
        <v>97.68</v>
      </c>
      <c r="Y1391" s="65">
        <v>98.26</v>
      </c>
      <c r="Z1391" s="65">
        <v>98.35</v>
      </c>
      <c r="AA1391" s="65">
        <v>98.32</v>
      </c>
      <c r="AB1391" s="65">
        <v>98.08</v>
      </c>
      <c r="AC1391" s="65">
        <v>97.72</v>
      </c>
      <c r="AD1391" s="65">
        <v>98.14</v>
      </c>
      <c r="AE1391" s="65">
        <v>97.56</v>
      </c>
      <c r="AF1391" s="65">
        <v>98.21</v>
      </c>
      <c r="AG1391" s="65">
        <v>98.32</v>
      </c>
      <c r="AH1391" s="65">
        <v>98.28</v>
      </c>
      <c r="AI1391" s="65">
        <v>98.01</v>
      </c>
      <c r="AJ1391" s="65">
        <v>97.62</v>
      </c>
      <c r="AK1391" s="65">
        <v>98.08</v>
      </c>
      <c r="AL1391" s="65">
        <v>97.27</v>
      </c>
      <c r="AM1391" s="65">
        <v>98.06</v>
      </c>
      <c r="AN1391" s="65">
        <v>98.2</v>
      </c>
      <c r="AO1391" s="65">
        <v>98.21</v>
      </c>
      <c r="AP1391" s="65">
        <v>97.96</v>
      </c>
      <c r="AQ1391" s="65">
        <v>97.57</v>
      </c>
      <c r="AR1391" s="65">
        <v>98</v>
      </c>
      <c r="AS1391" s="61" t="str">
        <f t="shared" si="28"/>
        <v>Green Power Technologies1135.9681170WD3-LV500 [500V]</v>
      </c>
      <c r="AT1391" s="220" t="s">
        <v>2056</v>
      </c>
      <c r="AU1391" s="59" t="s">
        <v>507</v>
      </c>
    </row>
    <row r="1392" spans="1:47" s="63" customFormat="1" ht="30">
      <c r="A1392" s="254" t="s">
        <v>116</v>
      </c>
      <c r="B1392" s="254" t="s">
        <v>3668</v>
      </c>
      <c r="C1392" s="254" t="s">
        <v>1323</v>
      </c>
      <c r="D1392" s="65">
        <v>1154.944</v>
      </c>
      <c r="E1392" s="65">
        <v>560</v>
      </c>
      <c r="F1392" s="65">
        <v>98</v>
      </c>
      <c r="G1392" s="116" t="s">
        <v>485</v>
      </c>
      <c r="H1392" s="108" t="s">
        <v>485</v>
      </c>
      <c r="I1392" s="80" t="s">
        <v>406</v>
      </c>
      <c r="J1392" s="80" t="s">
        <v>406</v>
      </c>
      <c r="K1392" s="162"/>
      <c r="L1392" s="65">
        <v>279.91000000000003</v>
      </c>
      <c r="M1392" s="65"/>
      <c r="N1392" s="65"/>
      <c r="O1392" s="65">
        <v>801</v>
      </c>
      <c r="P1392" s="65">
        <v>913</v>
      </c>
      <c r="Q1392" s="65">
        <v>1200</v>
      </c>
      <c r="R1392" s="65">
        <v>115.49</v>
      </c>
      <c r="S1392" s="65">
        <v>230.99</v>
      </c>
      <c r="T1392" s="65">
        <v>346.48</v>
      </c>
      <c r="U1392" s="65">
        <v>577.47</v>
      </c>
      <c r="V1392" s="65">
        <v>866.21</v>
      </c>
      <c r="W1392" s="65">
        <v>1154.9000000000001</v>
      </c>
      <c r="X1392" s="65">
        <v>97.56</v>
      </c>
      <c r="Y1392" s="65">
        <v>98.33</v>
      </c>
      <c r="Z1392" s="65">
        <v>98.49</v>
      </c>
      <c r="AA1392" s="65">
        <v>98.56</v>
      </c>
      <c r="AB1392" s="65">
        <v>98.41</v>
      </c>
      <c r="AC1392" s="65">
        <v>98.15</v>
      </c>
      <c r="AD1392" s="65">
        <v>98.4</v>
      </c>
      <c r="AE1392" s="65">
        <v>97.05</v>
      </c>
      <c r="AF1392" s="65">
        <v>98.04</v>
      </c>
      <c r="AG1392" s="65">
        <v>98.25</v>
      </c>
      <c r="AH1392" s="65">
        <v>98.34</v>
      </c>
      <c r="AI1392" s="65">
        <v>98.17</v>
      </c>
      <c r="AJ1392" s="65">
        <v>97.86</v>
      </c>
      <c r="AK1392" s="65">
        <v>98.15</v>
      </c>
      <c r="AL1392" s="65">
        <v>96.07</v>
      </c>
      <c r="AM1392" s="65">
        <v>97.45</v>
      </c>
      <c r="AN1392" s="65">
        <v>97.82</v>
      </c>
      <c r="AO1392" s="65">
        <v>98.04</v>
      </c>
      <c r="AP1392" s="65">
        <v>97.9</v>
      </c>
      <c r="AQ1392" s="65">
        <v>97.63</v>
      </c>
      <c r="AR1392" s="65">
        <v>97.81</v>
      </c>
      <c r="AS1392" s="61" t="str">
        <f t="shared" si="28"/>
        <v>Green Power Technologies1154.9441140WD3-HV560 [560V]</v>
      </c>
      <c r="AT1392" s="220" t="s">
        <v>2056</v>
      </c>
      <c r="AU1392" s="59" t="s">
        <v>507</v>
      </c>
    </row>
    <row r="1393" spans="1:47" s="63" customFormat="1" ht="30">
      <c r="A1393" s="254" t="s">
        <v>116</v>
      </c>
      <c r="B1393" s="254" t="s">
        <v>3669</v>
      </c>
      <c r="C1393" s="254" t="s">
        <v>1324</v>
      </c>
      <c r="D1393" s="65">
        <v>1205.298</v>
      </c>
      <c r="E1393" s="65">
        <v>620</v>
      </c>
      <c r="F1393" s="65">
        <v>98</v>
      </c>
      <c r="G1393" s="116" t="s">
        <v>485</v>
      </c>
      <c r="H1393" s="108" t="s">
        <v>485</v>
      </c>
      <c r="I1393" s="80" t="s">
        <v>406</v>
      </c>
      <c r="J1393" s="80" t="s">
        <v>406</v>
      </c>
      <c r="K1393" s="162"/>
      <c r="L1393" s="65">
        <v>263.99</v>
      </c>
      <c r="M1393" s="65"/>
      <c r="N1393" s="65"/>
      <c r="O1393" s="65">
        <v>887</v>
      </c>
      <c r="P1393" s="65">
        <v>978</v>
      </c>
      <c r="Q1393" s="65">
        <v>1200</v>
      </c>
      <c r="R1393" s="65">
        <v>120.53</v>
      </c>
      <c r="S1393" s="65">
        <v>241.06</v>
      </c>
      <c r="T1393" s="65">
        <v>361.59</v>
      </c>
      <c r="U1393" s="65">
        <v>602.65</v>
      </c>
      <c r="V1393" s="65">
        <v>903.97</v>
      </c>
      <c r="W1393" s="65">
        <v>1205.3</v>
      </c>
      <c r="X1393" s="65">
        <v>97.44</v>
      </c>
      <c r="Y1393" s="65">
        <v>98.28</v>
      </c>
      <c r="Z1393" s="65">
        <v>98.44</v>
      </c>
      <c r="AA1393" s="65">
        <v>98.52</v>
      </c>
      <c r="AB1393" s="65">
        <v>98.43</v>
      </c>
      <c r="AC1393" s="65">
        <v>98.16</v>
      </c>
      <c r="AD1393" s="65">
        <v>98.39</v>
      </c>
      <c r="AE1393" s="65">
        <v>97.06</v>
      </c>
      <c r="AF1393" s="65">
        <v>98.1</v>
      </c>
      <c r="AG1393" s="65">
        <v>98.3</v>
      </c>
      <c r="AH1393" s="65">
        <v>98.39</v>
      </c>
      <c r="AI1393" s="65">
        <v>98.27</v>
      </c>
      <c r="AJ1393" s="65">
        <v>97.99</v>
      </c>
      <c r="AK1393" s="65">
        <v>98.23</v>
      </c>
      <c r="AL1393" s="65">
        <v>96.29</v>
      </c>
      <c r="AM1393" s="65">
        <v>97.66</v>
      </c>
      <c r="AN1393" s="65">
        <v>97.97</v>
      </c>
      <c r="AO1393" s="65">
        <v>98.17</v>
      </c>
      <c r="AP1393" s="65">
        <v>98.07</v>
      </c>
      <c r="AQ1393" s="65">
        <v>97.81</v>
      </c>
      <c r="AR1393" s="65">
        <v>97.97</v>
      </c>
      <c r="AS1393" s="61" t="str">
        <f t="shared" si="28"/>
        <v>Green Power Technologies1205.2981260WD3-HV620 [620V]</v>
      </c>
      <c r="AT1393" s="220" t="s">
        <v>2056</v>
      </c>
      <c r="AU1393" s="59" t="s">
        <v>507</v>
      </c>
    </row>
    <row r="1394" spans="1:47" s="63" customFormat="1" ht="30">
      <c r="A1394" s="254" t="s">
        <v>116</v>
      </c>
      <c r="B1394" s="254" t="s">
        <v>3670</v>
      </c>
      <c r="C1394" s="254" t="s">
        <v>1325</v>
      </c>
      <c r="D1394" s="65">
        <v>1350.4259999999999</v>
      </c>
      <c r="E1394" s="65">
        <v>690</v>
      </c>
      <c r="F1394" s="65">
        <v>98.5</v>
      </c>
      <c r="G1394" s="116" t="s">
        <v>485</v>
      </c>
      <c r="H1394" s="108" t="s">
        <v>485</v>
      </c>
      <c r="I1394" s="80" t="s">
        <v>406</v>
      </c>
      <c r="J1394" s="80" t="s">
        <v>406</v>
      </c>
      <c r="K1394" s="162"/>
      <c r="L1394" s="65">
        <v>275.89</v>
      </c>
      <c r="M1394" s="65"/>
      <c r="N1394" s="65"/>
      <c r="O1394" s="65">
        <v>987</v>
      </c>
      <c r="P1394" s="65">
        <v>1053</v>
      </c>
      <c r="Q1394" s="65">
        <v>1200</v>
      </c>
      <c r="R1394" s="65">
        <v>135.04</v>
      </c>
      <c r="S1394" s="65">
        <v>270.08999999999997</v>
      </c>
      <c r="T1394" s="65">
        <v>405.13</v>
      </c>
      <c r="U1394" s="65">
        <v>675.21</v>
      </c>
      <c r="V1394" s="65">
        <v>1012.82</v>
      </c>
      <c r="W1394" s="65">
        <v>1350.4</v>
      </c>
      <c r="X1394" s="65">
        <v>97.46</v>
      </c>
      <c r="Y1394" s="65">
        <v>98.4</v>
      </c>
      <c r="Z1394" s="65">
        <v>98.57</v>
      </c>
      <c r="AA1394" s="65">
        <v>98.66</v>
      </c>
      <c r="AB1394" s="65">
        <v>98.59</v>
      </c>
      <c r="AC1394" s="65">
        <v>98.33</v>
      </c>
      <c r="AD1394" s="65">
        <v>98.53</v>
      </c>
      <c r="AE1394" s="65">
        <v>97.08</v>
      </c>
      <c r="AF1394" s="65">
        <v>98.18</v>
      </c>
      <c r="AG1394" s="65">
        <v>98.38</v>
      </c>
      <c r="AH1394" s="65">
        <v>98.47</v>
      </c>
      <c r="AI1394" s="65">
        <v>98.35</v>
      </c>
      <c r="AJ1394" s="65">
        <v>98.1</v>
      </c>
      <c r="AK1394" s="65">
        <v>98.31</v>
      </c>
      <c r="AL1394" s="65">
        <v>96.47</v>
      </c>
      <c r="AM1394" s="65">
        <v>97.9</v>
      </c>
      <c r="AN1394" s="65">
        <v>98.17</v>
      </c>
      <c r="AO1394" s="65">
        <v>98.33</v>
      </c>
      <c r="AP1394" s="65">
        <v>98.24</v>
      </c>
      <c r="AQ1394" s="65">
        <v>97.99</v>
      </c>
      <c r="AR1394" s="65">
        <v>98.15</v>
      </c>
      <c r="AS1394" s="61" t="str">
        <f t="shared" si="28"/>
        <v>Green Power Technologies1350.4261400WD3-HV690 [690V]</v>
      </c>
      <c r="AT1394" s="220" t="s">
        <v>2056</v>
      </c>
      <c r="AU1394" s="59" t="s">
        <v>507</v>
      </c>
    </row>
    <row r="1395" spans="1:47" s="63" customFormat="1" ht="30">
      <c r="A1395" s="254" t="s">
        <v>122</v>
      </c>
      <c r="B1395" s="254" t="s">
        <v>3671</v>
      </c>
      <c r="C1395" s="101" t="s">
        <v>1137</v>
      </c>
      <c r="D1395" s="65">
        <v>16</v>
      </c>
      <c r="E1395" s="65">
        <v>480</v>
      </c>
      <c r="F1395" s="65">
        <v>96</v>
      </c>
      <c r="G1395" s="116" t="s">
        <v>485</v>
      </c>
      <c r="H1395" s="108" t="s">
        <v>485</v>
      </c>
      <c r="I1395" s="80" t="s">
        <v>405</v>
      </c>
      <c r="J1395" s="80" t="s">
        <v>406</v>
      </c>
      <c r="K1395" s="162"/>
      <c r="L1395" s="65">
        <v>85</v>
      </c>
      <c r="M1395" s="65"/>
      <c r="N1395" s="65"/>
      <c r="O1395" s="65">
        <v>760</v>
      </c>
      <c r="P1395" s="65">
        <v>810</v>
      </c>
      <c r="Q1395" s="65">
        <v>960</v>
      </c>
      <c r="R1395" s="65">
        <v>1.6</v>
      </c>
      <c r="S1395" s="65">
        <v>3.2</v>
      </c>
      <c r="T1395" s="65">
        <v>4.8</v>
      </c>
      <c r="U1395" s="65">
        <v>8</v>
      </c>
      <c r="V1395" s="65">
        <v>12</v>
      </c>
      <c r="W1395" s="65">
        <v>16</v>
      </c>
      <c r="X1395" s="65">
        <v>93</v>
      </c>
      <c r="Y1395" s="65">
        <v>95.7</v>
      </c>
      <c r="Z1395" s="65">
        <v>96.4</v>
      </c>
      <c r="AA1395" s="65">
        <v>96.8</v>
      </c>
      <c r="AB1395" s="65">
        <v>96.7</v>
      </c>
      <c r="AC1395" s="65">
        <v>96.5</v>
      </c>
      <c r="AD1395" s="65">
        <v>96.5</v>
      </c>
      <c r="AE1395" s="65">
        <v>92.8</v>
      </c>
      <c r="AF1395" s="65">
        <v>95.4</v>
      </c>
      <c r="AG1395" s="65">
        <v>96.2</v>
      </c>
      <c r="AH1395" s="65">
        <v>96.5</v>
      </c>
      <c r="AI1395" s="65">
        <v>96.6</v>
      </c>
      <c r="AJ1395" s="65">
        <v>96.4</v>
      </c>
      <c r="AK1395" s="65">
        <v>96.3</v>
      </c>
      <c r="AL1395" s="65">
        <v>92.2</v>
      </c>
      <c r="AM1395" s="65">
        <v>94.9</v>
      </c>
      <c r="AN1395" s="65">
        <v>95.9</v>
      </c>
      <c r="AO1395" s="65">
        <v>96.3</v>
      </c>
      <c r="AP1395" s="65">
        <v>96.3</v>
      </c>
      <c r="AQ1395" s="65">
        <v>96.1</v>
      </c>
      <c r="AR1395" s="65">
        <v>96</v>
      </c>
      <c r="AS1395" s="61" t="str">
        <f t="shared" si="28"/>
        <v>GreenVolts16GV-SCP001 [480V]</v>
      </c>
      <c r="AT1395" s="59"/>
      <c r="AU1395" s="219"/>
    </row>
    <row r="1396" spans="1:47" s="63" customFormat="1" ht="30">
      <c r="A1396" s="254" t="s">
        <v>123</v>
      </c>
      <c r="B1396" s="254" t="s">
        <v>124</v>
      </c>
      <c r="C1396" s="101" t="s">
        <v>1138</v>
      </c>
      <c r="D1396" s="65">
        <v>3.0369999999999999</v>
      </c>
      <c r="E1396" s="65"/>
      <c r="F1396" s="65">
        <v>91</v>
      </c>
      <c r="G1396" s="116" t="s">
        <v>485</v>
      </c>
      <c r="H1396" s="108" t="s">
        <v>485</v>
      </c>
      <c r="I1396" s="80" t="s">
        <v>406</v>
      </c>
      <c r="J1396" s="80" t="s">
        <v>406</v>
      </c>
      <c r="K1396" s="162"/>
      <c r="L1396" s="65">
        <v>0</v>
      </c>
      <c r="M1396" s="65"/>
      <c r="N1396" s="65"/>
      <c r="O1396" s="65">
        <v>40</v>
      </c>
      <c r="P1396" s="65">
        <v>51.2</v>
      </c>
      <c r="Q1396" s="65">
        <v>60</v>
      </c>
      <c r="R1396" s="65">
        <v>0.30370000000000003</v>
      </c>
      <c r="S1396" s="65">
        <v>0.60750000000000004</v>
      </c>
      <c r="T1396" s="65">
        <v>0.91120000000000001</v>
      </c>
      <c r="U1396" s="65">
        <v>1.5189999999999999</v>
      </c>
      <c r="V1396" s="65">
        <v>2.278</v>
      </c>
      <c r="W1396" s="65">
        <v>3.0369999999999999</v>
      </c>
      <c r="X1396" s="65">
        <v>88</v>
      </c>
      <c r="Y1396" s="65">
        <v>92.2</v>
      </c>
      <c r="Z1396" s="65">
        <v>93.2</v>
      </c>
      <c r="AA1396" s="65">
        <v>94</v>
      </c>
      <c r="AB1396" s="65">
        <v>93</v>
      </c>
      <c r="AC1396" s="65">
        <v>91.3</v>
      </c>
      <c r="AD1396" s="65">
        <v>92.9</v>
      </c>
      <c r="AE1396" s="65">
        <v>82.1</v>
      </c>
      <c r="AF1396" s="65">
        <v>88.5</v>
      </c>
      <c r="AG1396" s="65">
        <v>90.7</v>
      </c>
      <c r="AH1396" s="65">
        <v>91.8</v>
      </c>
      <c r="AI1396" s="65">
        <v>91.6</v>
      </c>
      <c r="AJ1396" s="65">
        <v>89.7</v>
      </c>
      <c r="AK1396" s="65">
        <v>90.9</v>
      </c>
      <c r="AL1396" s="65">
        <v>80.400000000000006</v>
      </c>
      <c r="AM1396" s="65">
        <v>86.1</v>
      </c>
      <c r="AN1396" s="65">
        <v>87.9</v>
      </c>
      <c r="AO1396" s="65">
        <v>90.3</v>
      </c>
      <c r="AP1396" s="65">
        <v>90.5</v>
      </c>
      <c r="AQ1396" s="65">
        <v>88.4</v>
      </c>
      <c r="AR1396" s="65">
        <v>89.4</v>
      </c>
      <c r="AS1396" s="61" t="str">
        <f t="shared" si="28"/>
        <v>GridPoint3.037Connect C36</v>
      </c>
      <c r="AT1396" s="59"/>
      <c r="AU1396" s="219"/>
    </row>
    <row r="1397" spans="1:47" s="63" customFormat="1" ht="45">
      <c r="A1397" s="13" t="s">
        <v>1580</v>
      </c>
      <c r="B1397" s="254" t="s">
        <v>3672</v>
      </c>
      <c r="C1397" s="101" t="s">
        <v>887</v>
      </c>
      <c r="D1397" s="65">
        <v>1.5</v>
      </c>
      <c r="E1397" s="65">
        <v>208</v>
      </c>
      <c r="F1397" s="65">
        <v>96</v>
      </c>
      <c r="G1397" s="116" t="s">
        <v>485</v>
      </c>
      <c r="H1397" s="108" t="s">
        <v>485</v>
      </c>
      <c r="I1397" s="80" t="s">
        <v>405</v>
      </c>
      <c r="J1397" s="80" t="s">
        <v>406</v>
      </c>
      <c r="K1397" s="162"/>
      <c r="L1397" s="65">
        <v>7.0000000000000007E-2</v>
      </c>
      <c r="M1397" s="65"/>
      <c r="N1397" s="65"/>
      <c r="O1397" s="65">
        <v>100</v>
      </c>
      <c r="P1397" s="65">
        <v>330</v>
      </c>
      <c r="Q1397" s="65">
        <v>360</v>
      </c>
      <c r="R1397" s="65">
        <v>0.15</v>
      </c>
      <c r="S1397" s="65">
        <v>0.3</v>
      </c>
      <c r="T1397" s="65">
        <v>0.45</v>
      </c>
      <c r="U1397" s="65">
        <v>0.75</v>
      </c>
      <c r="V1397" s="65">
        <v>1.1299999999999999</v>
      </c>
      <c r="W1397" s="65">
        <v>1.5</v>
      </c>
      <c r="X1397" s="65">
        <v>91.1</v>
      </c>
      <c r="Y1397" s="65">
        <v>94.9</v>
      </c>
      <c r="Z1397" s="65">
        <v>96</v>
      </c>
      <c r="AA1397" s="65">
        <v>96.4</v>
      </c>
      <c r="AB1397" s="65">
        <v>96.2</v>
      </c>
      <c r="AC1397" s="65">
        <v>96</v>
      </c>
      <c r="AD1397" s="65">
        <v>95.9</v>
      </c>
      <c r="AE1397" s="65">
        <v>91.7</v>
      </c>
      <c r="AF1397" s="65">
        <v>95.5</v>
      </c>
      <c r="AG1397" s="65">
        <v>96.5</v>
      </c>
      <c r="AH1397" s="65">
        <v>96.8</v>
      </c>
      <c r="AI1397" s="65">
        <v>96.7</v>
      </c>
      <c r="AJ1397" s="65">
        <v>96.5</v>
      </c>
      <c r="AK1397" s="65">
        <v>96.4</v>
      </c>
      <c r="AL1397" s="65">
        <v>91.5</v>
      </c>
      <c r="AM1397" s="65">
        <v>95.2</v>
      </c>
      <c r="AN1397" s="65">
        <v>96.2</v>
      </c>
      <c r="AO1397" s="65">
        <v>96.7</v>
      </c>
      <c r="AP1397" s="65">
        <v>96.7</v>
      </c>
      <c r="AQ1397" s="65">
        <v>96.5</v>
      </c>
      <c r="AR1397" s="65">
        <v>96.3</v>
      </c>
      <c r="AS1397" s="61" t="str">
        <f t="shared" si="28"/>
        <v>Growatt New Energy Technology Co., Ltd.1.5Growatt 1500-US [208V]</v>
      </c>
      <c r="AT1397" s="59"/>
      <c r="AU1397" s="219"/>
    </row>
    <row r="1398" spans="1:47" s="63" customFormat="1" ht="45">
      <c r="A1398" s="13" t="s">
        <v>1580</v>
      </c>
      <c r="B1398" s="254" t="s">
        <v>3673</v>
      </c>
      <c r="C1398" s="101" t="s">
        <v>905</v>
      </c>
      <c r="D1398" s="65">
        <v>1.65</v>
      </c>
      <c r="E1398" s="65">
        <v>240</v>
      </c>
      <c r="F1398" s="65">
        <v>96</v>
      </c>
      <c r="G1398" s="116" t="s">
        <v>485</v>
      </c>
      <c r="H1398" s="108" t="s">
        <v>485</v>
      </c>
      <c r="I1398" s="80" t="s">
        <v>405</v>
      </c>
      <c r="J1398" s="80" t="s">
        <v>406</v>
      </c>
      <c r="K1398" s="162"/>
      <c r="L1398" s="65">
        <v>0.11</v>
      </c>
      <c r="M1398" s="65"/>
      <c r="N1398" s="65"/>
      <c r="O1398" s="65">
        <v>100</v>
      </c>
      <c r="P1398" s="65">
        <v>330</v>
      </c>
      <c r="Q1398" s="65">
        <v>360</v>
      </c>
      <c r="R1398" s="65">
        <v>0.17</v>
      </c>
      <c r="S1398" s="65">
        <v>0.33</v>
      </c>
      <c r="T1398" s="65">
        <v>0.5</v>
      </c>
      <c r="U1398" s="65">
        <v>0.83</v>
      </c>
      <c r="V1398" s="65">
        <v>1.24</v>
      </c>
      <c r="W1398" s="65">
        <v>1.65</v>
      </c>
      <c r="X1398" s="65">
        <v>89.5</v>
      </c>
      <c r="Y1398" s="65">
        <v>94.2</v>
      </c>
      <c r="Z1398" s="65">
        <v>95.5</v>
      </c>
      <c r="AA1398" s="65">
        <v>96.3</v>
      </c>
      <c r="AB1398" s="65">
        <v>96.3</v>
      </c>
      <c r="AC1398" s="65">
        <v>96</v>
      </c>
      <c r="AD1398" s="65">
        <v>95.8</v>
      </c>
      <c r="AE1398" s="65">
        <v>90.2</v>
      </c>
      <c r="AF1398" s="65">
        <v>94.7</v>
      </c>
      <c r="AG1398" s="65">
        <v>95.9</v>
      </c>
      <c r="AH1398" s="65">
        <v>96.6</v>
      </c>
      <c r="AI1398" s="65">
        <v>96.6</v>
      </c>
      <c r="AJ1398" s="65">
        <v>96.5</v>
      </c>
      <c r="AK1398" s="65">
        <v>96.2</v>
      </c>
      <c r="AL1398" s="65">
        <v>91.3</v>
      </c>
      <c r="AM1398" s="65">
        <v>95.4</v>
      </c>
      <c r="AN1398" s="65">
        <v>96.5</v>
      </c>
      <c r="AO1398" s="65">
        <v>97</v>
      </c>
      <c r="AP1398" s="65">
        <v>97</v>
      </c>
      <c r="AQ1398" s="65">
        <v>96.8</v>
      </c>
      <c r="AR1398" s="65">
        <v>96.6</v>
      </c>
      <c r="AS1398" s="61" t="str">
        <f t="shared" si="28"/>
        <v>Growatt New Energy Technology Co., Ltd.1.65Growatt 1500-US [240V]</v>
      </c>
      <c r="AT1398" s="59"/>
      <c r="AU1398" s="219"/>
    </row>
    <row r="1399" spans="1:47" s="63" customFormat="1" ht="45">
      <c r="A1399" s="13" t="s">
        <v>1580</v>
      </c>
      <c r="B1399" s="254" t="s">
        <v>3674</v>
      </c>
      <c r="C1399" s="101" t="s">
        <v>906</v>
      </c>
      <c r="D1399" s="65">
        <v>1.65</v>
      </c>
      <c r="E1399" s="65">
        <v>277</v>
      </c>
      <c r="F1399" s="65">
        <v>96</v>
      </c>
      <c r="G1399" s="116" t="s">
        <v>485</v>
      </c>
      <c r="H1399" s="108" t="s">
        <v>485</v>
      </c>
      <c r="I1399" s="80" t="s">
        <v>405</v>
      </c>
      <c r="J1399" s="80" t="s">
        <v>406</v>
      </c>
      <c r="K1399" s="162"/>
      <c r="L1399" s="65">
        <v>0.13</v>
      </c>
      <c r="M1399" s="65"/>
      <c r="N1399" s="65"/>
      <c r="O1399" s="65">
        <v>100</v>
      </c>
      <c r="P1399" s="65">
        <v>330</v>
      </c>
      <c r="Q1399" s="65">
        <v>360</v>
      </c>
      <c r="R1399" s="65">
        <v>0.17</v>
      </c>
      <c r="S1399" s="65">
        <v>0.33</v>
      </c>
      <c r="T1399" s="65">
        <v>0.5</v>
      </c>
      <c r="U1399" s="65">
        <v>0.83</v>
      </c>
      <c r="V1399" s="65">
        <v>1.24</v>
      </c>
      <c r="W1399" s="65">
        <v>1.65</v>
      </c>
      <c r="X1399" s="65">
        <v>89.2</v>
      </c>
      <c r="Y1399" s="65">
        <v>93.5</v>
      </c>
      <c r="Z1399" s="65">
        <v>95</v>
      </c>
      <c r="AA1399" s="65">
        <v>96.1</v>
      </c>
      <c r="AB1399" s="65">
        <v>96.2</v>
      </c>
      <c r="AC1399" s="65">
        <v>96.1</v>
      </c>
      <c r="AD1399" s="65">
        <v>95.6</v>
      </c>
      <c r="AE1399" s="65">
        <v>89.3</v>
      </c>
      <c r="AF1399" s="65">
        <v>94</v>
      </c>
      <c r="AG1399" s="65">
        <v>95.6</v>
      </c>
      <c r="AH1399" s="65">
        <v>96.4</v>
      </c>
      <c r="AI1399" s="65">
        <v>96.6</v>
      </c>
      <c r="AJ1399" s="65">
        <v>96.7</v>
      </c>
      <c r="AK1399" s="65">
        <v>96</v>
      </c>
      <c r="AL1399" s="65">
        <v>89.3</v>
      </c>
      <c r="AM1399" s="65">
        <v>94.3</v>
      </c>
      <c r="AN1399" s="65">
        <v>95.7</v>
      </c>
      <c r="AO1399" s="65">
        <v>96.6</v>
      </c>
      <c r="AP1399" s="65">
        <v>96.8</v>
      </c>
      <c r="AQ1399" s="65">
        <v>96.8</v>
      </c>
      <c r="AR1399" s="65">
        <v>96.2</v>
      </c>
      <c r="AS1399" s="61" t="str">
        <f t="shared" si="28"/>
        <v>Growatt New Energy Technology Co., Ltd.1.65Growatt 1500-US [277V]</v>
      </c>
      <c r="AT1399" s="59"/>
      <c r="AU1399" s="219"/>
    </row>
    <row r="1400" spans="1:47" s="63" customFormat="1" ht="45">
      <c r="A1400" s="13" t="s">
        <v>1580</v>
      </c>
      <c r="B1400" s="254" t="s">
        <v>3675</v>
      </c>
      <c r="C1400" s="101" t="s">
        <v>892</v>
      </c>
      <c r="D1400" s="65">
        <v>1.8</v>
      </c>
      <c r="E1400" s="65">
        <v>208</v>
      </c>
      <c r="F1400" s="65">
        <v>96.5</v>
      </c>
      <c r="G1400" s="116" t="s">
        <v>485</v>
      </c>
      <c r="H1400" s="108" t="s">
        <v>485</v>
      </c>
      <c r="I1400" s="80" t="s">
        <v>405</v>
      </c>
      <c r="J1400" s="80" t="s">
        <v>406</v>
      </c>
      <c r="K1400" s="162"/>
      <c r="L1400" s="65">
        <v>0.09</v>
      </c>
      <c r="M1400" s="65"/>
      <c r="N1400" s="65"/>
      <c r="O1400" s="65">
        <v>100</v>
      </c>
      <c r="P1400" s="65">
        <v>360</v>
      </c>
      <c r="Q1400" s="65">
        <v>400</v>
      </c>
      <c r="R1400" s="65">
        <v>0.18</v>
      </c>
      <c r="S1400" s="65">
        <v>0.36</v>
      </c>
      <c r="T1400" s="65">
        <v>0.54</v>
      </c>
      <c r="U1400" s="65">
        <v>0.9</v>
      </c>
      <c r="V1400" s="65">
        <v>1.35</v>
      </c>
      <c r="W1400" s="65">
        <v>1.8</v>
      </c>
      <c r="X1400" s="65">
        <v>92.3</v>
      </c>
      <c r="Y1400" s="65">
        <v>95.4</v>
      </c>
      <c r="Z1400" s="65">
        <v>96</v>
      </c>
      <c r="AA1400" s="65">
        <v>96.4</v>
      </c>
      <c r="AB1400" s="65">
        <v>96.3</v>
      </c>
      <c r="AC1400" s="65">
        <v>96</v>
      </c>
      <c r="AD1400" s="65">
        <v>96.1</v>
      </c>
      <c r="AE1400" s="65">
        <v>92.8</v>
      </c>
      <c r="AF1400" s="65">
        <v>96</v>
      </c>
      <c r="AG1400" s="65">
        <v>96.6</v>
      </c>
      <c r="AH1400" s="65">
        <v>96.8</v>
      </c>
      <c r="AI1400" s="65">
        <v>96.6</v>
      </c>
      <c r="AJ1400" s="65">
        <v>96.4</v>
      </c>
      <c r="AK1400" s="65">
        <v>96.5</v>
      </c>
      <c r="AL1400" s="65">
        <v>92.7</v>
      </c>
      <c r="AM1400" s="65">
        <v>95.7</v>
      </c>
      <c r="AN1400" s="65">
        <v>96.3</v>
      </c>
      <c r="AO1400" s="65">
        <v>96.6</v>
      </c>
      <c r="AP1400" s="65">
        <v>96.5</v>
      </c>
      <c r="AQ1400" s="65">
        <v>96.3</v>
      </c>
      <c r="AR1400" s="65">
        <v>96.3</v>
      </c>
      <c r="AS1400" s="61" t="str">
        <f t="shared" si="28"/>
        <v>Growatt New Energy Technology Co., Ltd.1.8Growatt 2000-US [208V]</v>
      </c>
      <c r="AT1400" s="59"/>
      <c r="AU1400" s="219"/>
    </row>
    <row r="1401" spans="1:47" s="63" customFormat="1" ht="45">
      <c r="A1401" s="13" t="s">
        <v>1580</v>
      </c>
      <c r="B1401" s="254" t="s">
        <v>3676</v>
      </c>
      <c r="C1401" s="101" t="s">
        <v>895</v>
      </c>
      <c r="D1401" s="65">
        <v>2</v>
      </c>
      <c r="E1401" s="65">
        <v>208</v>
      </c>
      <c r="F1401" s="65">
        <v>95.5</v>
      </c>
      <c r="G1401" s="116" t="s">
        <v>485</v>
      </c>
      <c r="H1401" s="108" t="s">
        <v>485</v>
      </c>
      <c r="I1401" s="80" t="s">
        <v>405</v>
      </c>
      <c r="J1401" s="80" t="s">
        <v>406</v>
      </c>
      <c r="K1401" s="162"/>
      <c r="L1401" s="65">
        <v>0.1</v>
      </c>
      <c r="M1401" s="65"/>
      <c r="N1401" s="65"/>
      <c r="O1401" s="65">
        <v>100</v>
      </c>
      <c r="P1401" s="65">
        <v>360</v>
      </c>
      <c r="Q1401" s="65">
        <v>450</v>
      </c>
      <c r="R1401" s="65">
        <v>0.2</v>
      </c>
      <c r="S1401" s="65">
        <v>0.4</v>
      </c>
      <c r="T1401" s="65">
        <v>0.6</v>
      </c>
      <c r="U1401" s="65">
        <v>1</v>
      </c>
      <c r="V1401" s="65">
        <v>1.5</v>
      </c>
      <c r="W1401" s="65">
        <v>2</v>
      </c>
      <c r="X1401" s="65">
        <v>90.8</v>
      </c>
      <c r="Y1401" s="65">
        <v>93</v>
      </c>
      <c r="Z1401" s="65">
        <v>94.9</v>
      </c>
      <c r="AA1401" s="65">
        <v>95.6</v>
      </c>
      <c r="AB1401" s="65">
        <v>95.3</v>
      </c>
      <c r="AC1401" s="65">
        <v>95</v>
      </c>
      <c r="AD1401" s="65">
        <v>95</v>
      </c>
      <c r="AE1401" s="65">
        <v>91.4</v>
      </c>
      <c r="AF1401" s="65">
        <v>94.4</v>
      </c>
      <c r="AG1401" s="65">
        <v>95.6</v>
      </c>
      <c r="AH1401" s="65">
        <v>96.4</v>
      </c>
      <c r="AI1401" s="65">
        <v>96.2</v>
      </c>
      <c r="AJ1401" s="65">
        <v>95.7</v>
      </c>
      <c r="AK1401" s="65">
        <v>95.8</v>
      </c>
      <c r="AL1401" s="65">
        <v>90.2</v>
      </c>
      <c r="AM1401" s="65">
        <v>93.5</v>
      </c>
      <c r="AN1401" s="65">
        <v>95</v>
      </c>
      <c r="AO1401" s="65">
        <v>95.8</v>
      </c>
      <c r="AP1401" s="65">
        <v>95.7</v>
      </c>
      <c r="AQ1401" s="65">
        <v>95.3</v>
      </c>
      <c r="AR1401" s="65">
        <v>95.3</v>
      </c>
      <c r="AS1401" s="61" t="str">
        <f t="shared" si="28"/>
        <v>Growatt New Energy Technology Co., Ltd.2Growatt 2000HF-US [208V]</v>
      </c>
      <c r="AT1401" s="59"/>
      <c r="AU1401" s="219"/>
    </row>
    <row r="1402" spans="1:47" s="63" customFormat="1" ht="45">
      <c r="A1402" s="13" t="s">
        <v>1580</v>
      </c>
      <c r="B1402" s="254" t="s">
        <v>3677</v>
      </c>
      <c r="C1402" s="101" t="s">
        <v>893</v>
      </c>
      <c r="D1402" s="65">
        <v>2</v>
      </c>
      <c r="E1402" s="65">
        <v>240</v>
      </c>
      <c r="F1402" s="65">
        <v>95.5</v>
      </c>
      <c r="G1402" s="116" t="s">
        <v>485</v>
      </c>
      <c r="H1402" s="108" t="s">
        <v>485</v>
      </c>
      <c r="I1402" s="80" t="s">
        <v>405</v>
      </c>
      <c r="J1402" s="80" t="s">
        <v>406</v>
      </c>
      <c r="K1402" s="162"/>
      <c r="L1402" s="65">
        <v>0.12</v>
      </c>
      <c r="M1402" s="65"/>
      <c r="N1402" s="65"/>
      <c r="O1402" s="65">
        <v>100</v>
      </c>
      <c r="P1402" s="65">
        <v>360</v>
      </c>
      <c r="Q1402" s="65">
        <v>450</v>
      </c>
      <c r="R1402" s="65">
        <v>0.2</v>
      </c>
      <c r="S1402" s="65">
        <v>0.4</v>
      </c>
      <c r="T1402" s="65">
        <v>0.6</v>
      </c>
      <c r="U1402" s="65">
        <v>1</v>
      </c>
      <c r="V1402" s="65">
        <v>1.5</v>
      </c>
      <c r="W1402" s="65">
        <v>2</v>
      </c>
      <c r="X1402" s="65">
        <v>90.1</v>
      </c>
      <c r="Y1402" s="65">
        <v>92.5</v>
      </c>
      <c r="Z1402" s="65">
        <v>94.5</v>
      </c>
      <c r="AA1402" s="65">
        <v>95.9</v>
      </c>
      <c r="AB1402" s="65">
        <v>95.8</v>
      </c>
      <c r="AC1402" s="65">
        <v>95.3</v>
      </c>
      <c r="AD1402" s="65">
        <v>95.2</v>
      </c>
      <c r="AE1402" s="65">
        <v>91.3</v>
      </c>
      <c r="AF1402" s="65">
        <v>94</v>
      </c>
      <c r="AG1402" s="65">
        <v>95.7</v>
      </c>
      <c r="AH1402" s="65">
        <v>96.6</v>
      </c>
      <c r="AI1402" s="65">
        <v>96.4</v>
      </c>
      <c r="AJ1402" s="65">
        <v>95.8</v>
      </c>
      <c r="AK1402" s="65">
        <v>96</v>
      </c>
      <c r="AL1402" s="65">
        <v>89.4</v>
      </c>
      <c r="AM1402" s="65">
        <v>92.4</v>
      </c>
      <c r="AN1402" s="65">
        <v>95</v>
      </c>
      <c r="AO1402" s="65">
        <v>96.1</v>
      </c>
      <c r="AP1402" s="65">
        <v>96</v>
      </c>
      <c r="AQ1402" s="65">
        <v>95.4</v>
      </c>
      <c r="AR1402" s="65">
        <v>95.4</v>
      </c>
      <c r="AS1402" s="61" t="str">
        <f t="shared" si="28"/>
        <v>Growatt New Energy Technology Co., Ltd.2Growatt 2000HF-US [240V]</v>
      </c>
      <c r="AT1402" s="59"/>
      <c r="AU1402" s="219"/>
    </row>
    <row r="1403" spans="1:47" s="63" customFormat="1" ht="45">
      <c r="A1403" s="13" t="s">
        <v>1580</v>
      </c>
      <c r="B1403" s="254" t="s">
        <v>3678</v>
      </c>
      <c r="C1403" s="101" t="s">
        <v>893</v>
      </c>
      <c r="D1403" s="65">
        <v>2</v>
      </c>
      <c r="E1403" s="65">
        <v>240</v>
      </c>
      <c r="F1403" s="65">
        <v>96.5</v>
      </c>
      <c r="G1403" s="116" t="s">
        <v>485</v>
      </c>
      <c r="H1403" s="108" t="s">
        <v>485</v>
      </c>
      <c r="I1403" s="80" t="s">
        <v>405</v>
      </c>
      <c r="J1403" s="80" t="s">
        <v>406</v>
      </c>
      <c r="K1403" s="162"/>
      <c r="L1403" s="65">
        <v>0.1</v>
      </c>
      <c r="M1403" s="65"/>
      <c r="N1403" s="65"/>
      <c r="O1403" s="65">
        <v>100</v>
      </c>
      <c r="P1403" s="65">
        <v>360</v>
      </c>
      <c r="Q1403" s="65">
        <v>400</v>
      </c>
      <c r="R1403" s="65">
        <v>0.2</v>
      </c>
      <c r="S1403" s="65">
        <v>0.4</v>
      </c>
      <c r="T1403" s="65">
        <v>0.6</v>
      </c>
      <c r="U1403" s="65">
        <v>1</v>
      </c>
      <c r="V1403" s="65">
        <v>1.5</v>
      </c>
      <c r="W1403" s="65">
        <v>2</v>
      </c>
      <c r="X1403" s="65">
        <v>91.4</v>
      </c>
      <c r="Y1403" s="65">
        <v>94.6</v>
      </c>
      <c r="Z1403" s="65">
        <v>95.7</v>
      </c>
      <c r="AA1403" s="65">
        <v>96.3</v>
      </c>
      <c r="AB1403" s="65">
        <v>96.4</v>
      </c>
      <c r="AC1403" s="65">
        <v>96.1</v>
      </c>
      <c r="AD1403" s="65">
        <v>96</v>
      </c>
      <c r="AE1403" s="65">
        <v>92.9</v>
      </c>
      <c r="AF1403" s="65">
        <v>96.1</v>
      </c>
      <c r="AG1403" s="65">
        <v>96.8</v>
      </c>
      <c r="AH1403" s="65">
        <v>97.1</v>
      </c>
      <c r="AI1403" s="65">
        <v>97.1</v>
      </c>
      <c r="AJ1403" s="65">
        <v>96.9</v>
      </c>
      <c r="AK1403" s="65">
        <v>96.9</v>
      </c>
      <c r="AL1403" s="65">
        <v>92.3</v>
      </c>
      <c r="AM1403" s="65">
        <v>95.8</v>
      </c>
      <c r="AN1403" s="65">
        <v>96.6</v>
      </c>
      <c r="AO1403" s="65">
        <v>96.9</v>
      </c>
      <c r="AP1403" s="65">
        <v>97</v>
      </c>
      <c r="AQ1403" s="65">
        <v>96.8</v>
      </c>
      <c r="AR1403" s="65">
        <v>96.7</v>
      </c>
      <c r="AS1403" s="61" t="str">
        <f t="shared" si="28"/>
        <v>Growatt New Energy Technology Co., Ltd.2Growatt 2000-US [240V]</v>
      </c>
      <c r="AT1403" s="59"/>
      <c r="AU1403" s="219"/>
    </row>
    <row r="1404" spans="1:47" s="63" customFormat="1" ht="45">
      <c r="A1404" s="13" t="s">
        <v>1580</v>
      </c>
      <c r="B1404" s="254" t="s">
        <v>3679</v>
      </c>
      <c r="C1404" s="101" t="s">
        <v>894</v>
      </c>
      <c r="D1404" s="65">
        <v>2</v>
      </c>
      <c r="E1404" s="65">
        <v>277</v>
      </c>
      <c r="F1404" s="65">
        <v>96.5</v>
      </c>
      <c r="G1404" s="116" t="s">
        <v>485</v>
      </c>
      <c r="H1404" s="108" t="s">
        <v>485</v>
      </c>
      <c r="I1404" s="80" t="s">
        <v>405</v>
      </c>
      <c r="J1404" s="80" t="s">
        <v>406</v>
      </c>
      <c r="K1404" s="162"/>
      <c r="L1404" s="65">
        <v>0.14000000000000001</v>
      </c>
      <c r="M1404" s="65"/>
      <c r="N1404" s="65"/>
      <c r="O1404" s="65">
        <v>100</v>
      </c>
      <c r="P1404" s="65">
        <v>360</v>
      </c>
      <c r="Q1404" s="65">
        <v>400</v>
      </c>
      <c r="R1404" s="65">
        <v>0.2</v>
      </c>
      <c r="S1404" s="65">
        <v>0.4</v>
      </c>
      <c r="T1404" s="65">
        <v>0.6</v>
      </c>
      <c r="U1404" s="65">
        <v>1</v>
      </c>
      <c r="V1404" s="65">
        <v>1.5</v>
      </c>
      <c r="W1404" s="65">
        <v>2</v>
      </c>
      <c r="X1404" s="65">
        <v>89.3</v>
      </c>
      <c r="Y1404" s="65">
        <v>93.7</v>
      </c>
      <c r="Z1404" s="65">
        <v>95.1</v>
      </c>
      <c r="AA1404" s="65">
        <v>96</v>
      </c>
      <c r="AB1404" s="65">
        <v>96.3</v>
      </c>
      <c r="AC1404" s="65">
        <v>96.1</v>
      </c>
      <c r="AD1404" s="65">
        <v>95.7</v>
      </c>
      <c r="AE1404" s="65">
        <v>91.1</v>
      </c>
      <c r="AF1404" s="65">
        <v>94.8</v>
      </c>
      <c r="AG1404" s="65">
        <v>95.9</v>
      </c>
      <c r="AH1404" s="65">
        <v>96.5</v>
      </c>
      <c r="AI1404" s="65">
        <v>96.8</v>
      </c>
      <c r="AJ1404" s="65">
        <v>96.8</v>
      </c>
      <c r="AK1404" s="65">
        <v>96.3</v>
      </c>
      <c r="AL1404" s="65">
        <v>92.9</v>
      </c>
      <c r="AM1404" s="65">
        <v>96.1</v>
      </c>
      <c r="AN1404" s="65">
        <v>96.9</v>
      </c>
      <c r="AO1404" s="65">
        <v>97.3</v>
      </c>
      <c r="AP1404" s="65">
        <v>97.4</v>
      </c>
      <c r="AQ1404" s="65">
        <v>97.3</v>
      </c>
      <c r="AR1404" s="65">
        <v>97.1</v>
      </c>
      <c r="AS1404" s="61" t="str">
        <f t="shared" si="28"/>
        <v>Growatt New Energy Technology Co., Ltd.2Growatt 2000-US [277V]</v>
      </c>
      <c r="AT1404" s="59"/>
      <c r="AU1404" s="219"/>
    </row>
    <row r="1405" spans="1:47" s="63" customFormat="1" ht="45">
      <c r="A1405" s="13" t="s">
        <v>1580</v>
      </c>
      <c r="B1405" s="254" t="s">
        <v>3680</v>
      </c>
      <c r="C1405" s="101" t="s">
        <v>897</v>
      </c>
      <c r="D1405" s="65">
        <v>2.5</v>
      </c>
      <c r="E1405" s="65">
        <v>208</v>
      </c>
      <c r="F1405" s="65">
        <v>95.5</v>
      </c>
      <c r="G1405" s="116" t="s">
        <v>485</v>
      </c>
      <c r="H1405" s="108" t="s">
        <v>485</v>
      </c>
      <c r="I1405" s="80" t="s">
        <v>405</v>
      </c>
      <c r="J1405" s="80" t="s">
        <v>406</v>
      </c>
      <c r="K1405" s="162"/>
      <c r="L1405" s="65">
        <v>0.1</v>
      </c>
      <c r="M1405" s="65"/>
      <c r="N1405" s="65"/>
      <c r="O1405" s="65">
        <v>100</v>
      </c>
      <c r="P1405" s="65">
        <v>360</v>
      </c>
      <c r="Q1405" s="65">
        <v>450</v>
      </c>
      <c r="R1405" s="65">
        <v>0.25</v>
      </c>
      <c r="S1405" s="65">
        <v>0.5</v>
      </c>
      <c r="T1405" s="65">
        <v>0.75</v>
      </c>
      <c r="U1405" s="65">
        <v>1.25</v>
      </c>
      <c r="V1405" s="65">
        <v>1.88</v>
      </c>
      <c r="W1405" s="65">
        <v>2.5</v>
      </c>
      <c r="X1405" s="65">
        <v>90.2</v>
      </c>
      <c r="Y1405" s="65">
        <v>93.3</v>
      </c>
      <c r="Z1405" s="65">
        <v>94.6</v>
      </c>
      <c r="AA1405" s="65">
        <v>95.4</v>
      </c>
      <c r="AB1405" s="65">
        <v>95.4</v>
      </c>
      <c r="AC1405" s="65">
        <v>95</v>
      </c>
      <c r="AD1405" s="65">
        <v>95</v>
      </c>
      <c r="AE1405" s="65">
        <v>91.8</v>
      </c>
      <c r="AF1405" s="65">
        <v>94.3</v>
      </c>
      <c r="AG1405" s="65">
        <v>95.6</v>
      </c>
      <c r="AH1405" s="65">
        <v>96.2</v>
      </c>
      <c r="AI1405" s="65">
        <v>96</v>
      </c>
      <c r="AJ1405" s="65">
        <v>95.6</v>
      </c>
      <c r="AK1405" s="65">
        <v>95.7</v>
      </c>
      <c r="AL1405" s="65">
        <v>90.7</v>
      </c>
      <c r="AM1405" s="65">
        <v>93.7</v>
      </c>
      <c r="AN1405" s="65">
        <v>94.9</v>
      </c>
      <c r="AO1405" s="65">
        <v>95.8</v>
      </c>
      <c r="AP1405" s="65">
        <v>95.6</v>
      </c>
      <c r="AQ1405" s="65">
        <v>95.2</v>
      </c>
      <c r="AR1405" s="65">
        <v>95.3</v>
      </c>
      <c r="AS1405" s="61" t="str">
        <f t="shared" si="28"/>
        <v>Growatt New Energy Technology Co., Ltd.2.5Growatt 2500HF-US [208V]</v>
      </c>
      <c r="AT1405" s="59"/>
      <c r="AU1405" s="219"/>
    </row>
    <row r="1406" spans="1:47" s="63" customFormat="1" ht="45">
      <c r="A1406" s="13" t="s">
        <v>1580</v>
      </c>
      <c r="B1406" s="254" t="s">
        <v>3681</v>
      </c>
      <c r="C1406" s="101" t="s">
        <v>898</v>
      </c>
      <c r="D1406" s="65">
        <v>2.5</v>
      </c>
      <c r="E1406" s="65">
        <v>240</v>
      </c>
      <c r="F1406" s="65">
        <v>95.5</v>
      </c>
      <c r="G1406" s="116" t="s">
        <v>485</v>
      </c>
      <c r="H1406" s="108" t="s">
        <v>485</v>
      </c>
      <c r="I1406" s="80" t="s">
        <v>405</v>
      </c>
      <c r="J1406" s="80" t="s">
        <v>406</v>
      </c>
      <c r="K1406" s="162"/>
      <c r="L1406" s="65">
        <v>0.13</v>
      </c>
      <c r="M1406" s="65"/>
      <c r="N1406" s="65"/>
      <c r="O1406" s="65">
        <v>100</v>
      </c>
      <c r="P1406" s="65">
        <v>360</v>
      </c>
      <c r="Q1406" s="65">
        <v>450</v>
      </c>
      <c r="R1406" s="65">
        <v>0.25</v>
      </c>
      <c r="S1406" s="65">
        <v>0.5</v>
      </c>
      <c r="T1406" s="65">
        <v>0.75</v>
      </c>
      <c r="U1406" s="65">
        <v>1.25</v>
      </c>
      <c r="V1406" s="65">
        <v>1.88</v>
      </c>
      <c r="W1406" s="65">
        <v>2.5</v>
      </c>
      <c r="X1406" s="65">
        <v>90.2</v>
      </c>
      <c r="Y1406" s="65">
        <v>93</v>
      </c>
      <c r="Z1406" s="65">
        <v>94.5</v>
      </c>
      <c r="AA1406" s="65">
        <v>95.6</v>
      </c>
      <c r="AB1406" s="65">
        <v>95.4</v>
      </c>
      <c r="AC1406" s="65">
        <v>95</v>
      </c>
      <c r="AD1406" s="65">
        <v>95</v>
      </c>
      <c r="AE1406" s="65">
        <v>91.4</v>
      </c>
      <c r="AF1406" s="65">
        <v>94.1</v>
      </c>
      <c r="AG1406" s="65">
        <v>95.7</v>
      </c>
      <c r="AH1406" s="65">
        <v>96.3</v>
      </c>
      <c r="AI1406" s="65">
        <v>96</v>
      </c>
      <c r="AJ1406" s="65">
        <v>95.7</v>
      </c>
      <c r="AK1406" s="65">
        <v>95.8</v>
      </c>
      <c r="AL1406" s="65">
        <v>90.8</v>
      </c>
      <c r="AM1406" s="65">
        <v>93.2</v>
      </c>
      <c r="AN1406" s="65">
        <v>95</v>
      </c>
      <c r="AO1406" s="65">
        <v>95.8</v>
      </c>
      <c r="AP1406" s="65">
        <v>95.7</v>
      </c>
      <c r="AQ1406" s="65">
        <v>95.5</v>
      </c>
      <c r="AR1406" s="65">
        <v>95.3</v>
      </c>
      <c r="AS1406" s="61" t="str">
        <f t="shared" si="28"/>
        <v>Growatt New Energy Technology Co., Ltd.2.5Growatt 2500HF-US [240V]</v>
      </c>
      <c r="AT1406" s="59"/>
      <c r="AU1406" s="219"/>
    </row>
    <row r="1407" spans="1:47" s="63" customFormat="1" ht="45">
      <c r="A1407" s="13" t="s">
        <v>1580</v>
      </c>
      <c r="B1407" s="254" t="s">
        <v>3682</v>
      </c>
      <c r="C1407" s="101" t="s">
        <v>897</v>
      </c>
      <c r="D1407" s="65">
        <v>2.5</v>
      </c>
      <c r="E1407" s="65">
        <v>208</v>
      </c>
      <c r="F1407" s="65">
        <v>96.5</v>
      </c>
      <c r="G1407" s="116" t="s">
        <v>485</v>
      </c>
      <c r="H1407" s="108" t="s">
        <v>485</v>
      </c>
      <c r="I1407" s="80" t="s">
        <v>405</v>
      </c>
      <c r="J1407" s="80" t="s">
        <v>406</v>
      </c>
      <c r="K1407" s="162"/>
      <c r="L1407" s="65">
        <v>0.1</v>
      </c>
      <c r="M1407" s="65"/>
      <c r="N1407" s="65"/>
      <c r="O1407" s="65">
        <v>100</v>
      </c>
      <c r="P1407" s="65">
        <v>360</v>
      </c>
      <c r="Q1407" s="65">
        <v>400</v>
      </c>
      <c r="R1407" s="65">
        <v>0.25</v>
      </c>
      <c r="S1407" s="65">
        <v>0.5</v>
      </c>
      <c r="T1407" s="65">
        <v>0.75</v>
      </c>
      <c r="U1407" s="65">
        <v>1.25</v>
      </c>
      <c r="V1407" s="65">
        <v>1.88</v>
      </c>
      <c r="W1407" s="65">
        <v>2.5</v>
      </c>
      <c r="X1407" s="65">
        <v>92.3</v>
      </c>
      <c r="Y1407" s="65">
        <v>95.4</v>
      </c>
      <c r="Z1407" s="65">
        <v>96.2</v>
      </c>
      <c r="AA1407" s="65">
        <v>96.5</v>
      </c>
      <c r="AB1407" s="65">
        <v>96.2</v>
      </c>
      <c r="AC1407" s="65">
        <v>95.8</v>
      </c>
      <c r="AD1407" s="65">
        <v>96</v>
      </c>
      <c r="AE1407" s="65">
        <v>93.9</v>
      </c>
      <c r="AF1407" s="65">
        <v>96.2</v>
      </c>
      <c r="AG1407" s="65">
        <v>96.8</v>
      </c>
      <c r="AH1407" s="65">
        <v>97</v>
      </c>
      <c r="AI1407" s="65">
        <v>96.8</v>
      </c>
      <c r="AJ1407" s="65">
        <v>96.4</v>
      </c>
      <c r="AK1407" s="65">
        <v>96.7</v>
      </c>
      <c r="AL1407" s="65">
        <v>92.7</v>
      </c>
      <c r="AM1407" s="65">
        <v>95.8</v>
      </c>
      <c r="AN1407" s="65">
        <v>96.5</v>
      </c>
      <c r="AO1407" s="65">
        <v>96.8</v>
      </c>
      <c r="AP1407" s="65">
        <v>96.6</v>
      </c>
      <c r="AQ1407" s="65">
        <v>96.3</v>
      </c>
      <c r="AR1407" s="65">
        <v>96.4</v>
      </c>
      <c r="AS1407" s="61" t="str">
        <f t="shared" si="28"/>
        <v>Growatt New Energy Technology Co., Ltd.2.5Growatt 3000-US [208V]</v>
      </c>
      <c r="AT1407" s="59"/>
      <c r="AU1407" s="219"/>
    </row>
    <row r="1408" spans="1:47" s="63" customFormat="1" ht="45">
      <c r="A1408" s="13" t="s">
        <v>1580</v>
      </c>
      <c r="B1408" s="254" t="s">
        <v>3683</v>
      </c>
      <c r="C1408" s="101" t="s">
        <v>870</v>
      </c>
      <c r="D1408" s="65">
        <v>2.8</v>
      </c>
      <c r="E1408" s="65">
        <v>240</v>
      </c>
      <c r="F1408" s="65">
        <v>96.5</v>
      </c>
      <c r="G1408" s="116" t="s">
        <v>485</v>
      </c>
      <c r="H1408" s="108" t="s">
        <v>485</v>
      </c>
      <c r="I1408" s="80" t="s">
        <v>405</v>
      </c>
      <c r="J1408" s="80" t="s">
        <v>406</v>
      </c>
      <c r="K1408" s="162"/>
      <c r="L1408" s="65">
        <v>0.15</v>
      </c>
      <c r="M1408" s="65"/>
      <c r="N1408" s="65"/>
      <c r="O1408" s="65">
        <v>100</v>
      </c>
      <c r="P1408" s="65">
        <v>360</v>
      </c>
      <c r="Q1408" s="65">
        <v>400</v>
      </c>
      <c r="R1408" s="65">
        <v>0.28000000000000003</v>
      </c>
      <c r="S1408" s="65">
        <v>0.56000000000000005</v>
      </c>
      <c r="T1408" s="65">
        <v>0.84</v>
      </c>
      <c r="U1408" s="65">
        <v>1.4</v>
      </c>
      <c r="V1408" s="65">
        <v>2.1</v>
      </c>
      <c r="W1408" s="65">
        <v>2.8</v>
      </c>
      <c r="X1408" s="65">
        <v>91</v>
      </c>
      <c r="Y1408" s="65">
        <v>94.4</v>
      </c>
      <c r="Z1408" s="65">
        <v>95.6</v>
      </c>
      <c r="AA1408" s="65">
        <v>96.4</v>
      </c>
      <c r="AB1408" s="65">
        <v>96.4</v>
      </c>
      <c r="AC1408" s="65">
        <v>96.1</v>
      </c>
      <c r="AD1408" s="65">
        <v>96</v>
      </c>
      <c r="AE1408" s="65">
        <v>94</v>
      </c>
      <c r="AF1408" s="65">
        <v>96.6</v>
      </c>
      <c r="AG1408" s="65">
        <v>97.1</v>
      </c>
      <c r="AH1408" s="65">
        <v>97.5</v>
      </c>
      <c r="AI1408" s="65">
        <v>97.4</v>
      </c>
      <c r="AJ1408" s="65">
        <v>97</v>
      </c>
      <c r="AK1408" s="65">
        <v>97.2</v>
      </c>
      <c r="AL1408" s="65">
        <v>93.3</v>
      </c>
      <c r="AM1408" s="65">
        <v>96.1</v>
      </c>
      <c r="AN1408" s="65">
        <v>96.8</v>
      </c>
      <c r="AO1408" s="65">
        <v>97.4</v>
      </c>
      <c r="AP1408" s="65">
        <v>97.3</v>
      </c>
      <c r="AQ1408" s="65">
        <v>97</v>
      </c>
      <c r="AR1408" s="65">
        <v>97</v>
      </c>
      <c r="AS1408" s="61" t="str">
        <f t="shared" si="28"/>
        <v>Growatt New Energy Technology Co., Ltd.2.8Growatt 3000-US [240V]</v>
      </c>
      <c r="AT1408" s="59"/>
      <c r="AU1408" s="219"/>
    </row>
    <row r="1409" spans="1:47" s="63" customFormat="1" ht="45">
      <c r="A1409" s="13" t="s">
        <v>1580</v>
      </c>
      <c r="B1409" s="254" t="s">
        <v>3684</v>
      </c>
      <c r="C1409" s="101" t="s">
        <v>871</v>
      </c>
      <c r="D1409" s="65">
        <v>2.8</v>
      </c>
      <c r="E1409" s="65">
        <v>277</v>
      </c>
      <c r="F1409" s="65">
        <v>96.5</v>
      </c>
      <c r="G1409" s="116" t="s">
        <v>485</v>
      </c>
      <c r="H1409" s="108" t="s">
        <v>485</v>
      </c>
      <c r="I1409" s="80" t="s">
        <v>405</v>
      </c>
      <c r="J1409" s="80" t="s">
        <v>406</v>
      </c>
      <c r="K1409" s="162"/>
      <c r="L1409" s="65">
        <v>0.19</v>
      </c>
      <c r="M1409" s="65"/>
      <c r="N1409" s="65"/>
      <c r="O1409" s="65">
        <v>100</v>
      </c>
      <c r="P1409" s="65">
        <v>360</v>
      </c>
      <c r="Q1409" s="65">
        <v>400</v>
      </c>
      <c r="R1409" s="65">
        <v>0.28000000000000003</v>
      </c>
      <c r="S1409" s="65">
        <v>0.56000000000000005</v>
      </c>
      <c r="T1409" s="65">
        <v>0.84</v>
      </c>
      <c r="U1409" s="65">
        <v>1.4</v>
      </c>
      <c r="V1409" s="65">
        <v>2.1</v>
      </c>
      <c r="W1409" s="65">
        <v>2.8</v>
      </c>
      <c r="X1409" s="65">
        <v>89.4</v>
      </c>
      <c r="Y1409" s="65">
        <v>93.4</v>
      </c>
      <c r="Z1409" s="65">
        <v>94.8</v>
      </c>
      <c r="AA1409" s="65">
        <v>95.9</v>
      </c>
      <c r="AB1409" s="65">
        <v>96.2</v>
      </c>
      <c r="AC1409" s="65">
        <v>96</v>
      </c>
      <c r="AD1409" s="65">
        <v>95.5</v>
      </c>
      <c r="AE1409" s="65">
        <v>91.6</v>
      </c>
      <c r="AF1409" s="65">
        <v>95.2</v>
      </c>
      <c r="AG1409" s="65">
        <v>96.3</v>
      </c>
      <c r="AH1409" s="65">
        <v>96.9</v>
      </c>
      <c r="AI1409" s="65">
        <v>97</v>
      </c>
      <c r="AJ1409" s="65">
        <v>96.8</v>
      </c>
      <c r="AK1409" s="65">
        <v>96.6</v>
      </c>
      <c r="AL1409" s="65">
        <v>94.1</v>
      </c>
      <c r="AM1409" s="65">
        <v>96.6</v>
      </c>
      <c r="AN1409" s="65">
        <v>97.3</v>
      </c>
      <c r="AO1409" s="65">
        <v>97.7</v>
      </c>
      <c r="AP1409" s="65">
        <v>97.6</v>
      </c>
      <c r="AQ1409" s="65">
        <v>97.4</v>
      </c>
      <c r="AR1409" s="65">
        <v>97.4</v>
      </c>
      <c r="AS1409" s="61" t="str">
        <f t="shared" si="28"/>
        <v>Growatt New Energy Technology Co., Ltd.2.8Growatt 3000-US [277V]</v>
      </c>
      <c r="AT1409" s="59"/>
      <c r="AU1409" s="219"/>
    </row>
    <row r="1410" spans="1:47" s="63" customFormat="1" ht="45">
      <c r="A1410" s="13" t="s">
        <v>1580</v>
      </c>
      <c r="B1410" s="254" t="s">
        <v>3685</v>
      </c>
      <c r="C1410" s="101" t="s">
        <v>872</v>
      </c>
      <c r="D1410" s="65">
        <v>3</v>
      </c>
      <c r="E1410" s="65">
        <v>208</v>
      </c>
      <c r="F1410" s="65">
        <v>95.5</v>
      </c>
      <c r="G1410" s="116" t="s">
        <v>485</v>
      </c>
      <c r="H1410" s="108" t="s">
        <v>485</v>
      </c>
      <c r="I1410" s="80" t="s">
        <v>405</v>
      </c>
      <c r="J1410" s="80" t="s">
        <v>406</v>
      </c>
      <c r="K1410" s="162"/>
      <c r="L1410" s="65">
        <v>0.1</v>
      </c>
      <c r="M1410" s="65"/>
      <c r="N1410" s="65"/>
      <c r="O1410" s="65">
        <v>100</v>
      </c>
      <c r="P1410" s="65">
        <v>360</v>
      </c>
      <c r="Q1410" s="65">
        <v>450</v>
      </c>
      <c r="R1410" s="65">
        <v>0.3</v>
      </c>
      <c r="S1410" s="65">
        <v>0.6</v>
      </c>
      <c r="T1410" s="65">
        <v>0.9</v>
      </c>
      <c r="U1410" s="65">
        <v>1.5</v>
      </c>
      <c r="V1410" s="65">
        <v>2.25</v>
      </c>
      <c r="W1410" s="65">
        <v>3</v>
      </c>
      <c r="X1410" s="65">
        <v>90.5</v>
      </c>
      <c r="Y1410" s="65">
        <v>93.5</v>
      </c>
      <c r="Z1410" s="65">
        <v>95.1</v>
      </c>
      <c r="AA1410" s="65">
        <v>95.5</v>
      </c>
      <c r="AB1410" s="65">
        <v>95.2</v>
      </c>
      <c r="AC1410" s="65">
        <v>95.1</v>
      </c>
      <c r="AD1410" s="65">
        <v>95</v>
      </c>
      <c r="AE1410" s="65">
        <v>91.2</v>
      </c>
      <c r="AF1410" s="65">
        <v>94.2</v>
      </c>
      <c r="AG1410" s="65">
        <v>95.5</v>
      </c>
      <c r="AH1410" s="65">
        <v>96.2</v>
      </c>
      <c r="AI1410" s="65">
        <v>95.9</v>
      </c>
      <c r="AJ1410" s="65">
        <v>95.6</v>
      </c>
      <c r="AK1410" s="65">
        <v>95.6</v>
      </c>
      <c r="AL1410" s="65">
        <v>90.2</v>
      </c>
      <c r="AM1410" s="65">
        <v>93.5</v>
      </c>
      <c r="AN1410" s="65">
        <v>95</v>
      </c>
      <c r="AO1410" s="65">
        <v>95.9</v>
      </c>
      <c r="AP1410" s="65">
        <v>95.7</v>
      </c>
      <c r="AQ1410" s="65">
        <v>95.4</v>
      </c>
      <c r="AR1410" s="65">
        <v>95.3</v>
      </c>
      <c r="AS1410" s="61" t="str">
        <f t="shared" si="28"/>
        <v>Growatt New Energy Technology Co., Ltd.3Growatt 3000HF-US [208V]</v>
      </c>
      <c r="AT1410" s="59"/>
      <c r="AU1410" s="219"/>
    </row>
    <row r="1411" spans="1:47" s="63" customFormat="1" ht="45">
      <c r="A1411" s="13" t="s">
        <v>1580</v>
      </c>
      <c r="B1411" s="254" t="s">
        <v>3686</v>
      </c>
      <c r="C1411" s="101" t="s">
        <v>870</v>
      </c>
      <c r="D1411" s="65">
        <v>3</v>
      </c>
      <c r="E1411" s="65">
        <v>240</v>
      </c>
      <c r="F1411" s="65">
        <v>95.5</v>
      </c>
      <c r="G1411" s="116" t="s">
        <v>485</v>
      </c>
      <c r="H1411" s="108" t="s">
        <v>485</v>
      </c>
      <c r="I1411" s="80" t="s">
        <v>405</v>
      </c>
      <c r="J1411" s="80" t="s">
        <v>406</v>
      </c>
      <c r="K1411" s="162"/>
      <c r="L1411" s="65">
        <v>0.14000000000000001</v>
      </c>
      <c r="M1411" s="65"/>
      <c r="N1411" s="65"/>
      <c r="O1411" s="65">
        <v>100</v>
      </c>
      <c r="P1411" s="65">
        <v>360</v>
      </c>
      <c r="Q1411" s="65">
        <v>450</v>
      </c>
      <c r="R1411" s="65">
        <v>0.3</v>
      </c>
      <c r="S1411" s="65">
        <v>0.6</v>
      </c>
      <c r="T1411" s="65">
        <v>0.9</v>
      </c>
      <c r="U1411" s="65">
        <v>1.5</v>
      </c>
      <c r="V1411" s="65">
        <v>2.25</v>
      </c>
      <c r="W1411" s="65">
        <v>3</v>
      </c>
      <c r="X1411" s="65">
        <v>89.4</v>
      </c>
      <c r="Y1411" s="65">
        <v>93.1</v>
      </c>
      <c r="Z1411" s="65">
        <v>94.8</v>
      </c>
      <c r="AA1411" s="65">
        <v>95.6</v>
      </c>
      <c r="AB1411" s="65">
        <v>95.4</v>
      </c>
      <c r="AC1411" s="65">
        <v>94.9</v>
      </c>
      <c r="AD1411" s="65">
        <v>95</v>
      </c>
      <c r="AE1411" s="65">
        <v>91.1</v>
      </c>
      <c r="AF1411" s="65">
        <v>94.2</v>
      </c>
      <c r="AG1411" s="65">
        <v>95.7</v>
      </c>
      <c r="AH1411" s="65">
        <v>96.4</v>
      </c>
      <c r="AI1411" s="65">
        <v>96</v>
      </c>
      <c r="AJ1411" s="65">
        <v>95.5</v>
      </c>
      <c r="AK1411" s="65">
        <v>95.8</v>
      </c>
      <c r="AL1411" s="65">
        <v>90.4</v>
      </c>
      <c r="AM1411" s="65">
        <v>93.6</v>
      </c>
      <c r="AN1411" s="65">
        <v>95.2</v>
      </c>
      <c r="AO1411" s="65">
        <v>96.1</v>
      </c>
      <c r="AP1411" s="65">
        <v>95.7</v>
      </c>
      <c r="AQ1411" s="65">
        <v>95.4</v>
      </c>
      <c r="AR1411" s="65">
        <v>95.4</v>
      </c>
      <c r="AS1411" s="61" t="str">
        <f t="shared" si="28"/>
        <v>Growatt New Energy Technology Co., Ltd.3Growatt 3000HF-US [240V]</v>
      </c>
      <c r="AT1411" s="59"/>
      <c r="AU1411" s="219"/>
    </row>
    <row r="1412" spans="1:47" s="63" customFormat="1" ht="45">
      <c r="A1412" s="13" t="s">
        <v>1580</v>
      </c>
      <c r="B1412" s="254" t="s">
        <v>3687</v>
      </c>
      <c r="C1412" s="254" t="s">
        <v>608</v>
      </c>
      <c r="D1412" s="65">
        <v>3.6</v>
      </c>
      <c r="E1412" s="65">
        <v>208</v>
      </c>
      <c r="F1412" s="65">
        <v>97</v>
      </c>
      <c r="G1412" s="116" t="s">
        <v>485</v>
      </c>
      <c r="H1412" s="108" t="s">
        <v>485</v>
      </c>
      <c r="I1412" s="80" t="s">
        <v>405</v>
      </c>
      <c r="J1412" s="80" t="s">
        <v>406</v>
      </c>
      <c r="K1412" s="162"/>
      <c r="L1412" s="65">
        <v>2.2999999999999998</v>
      </c>
      <c r="M1412" s="65"/>
      <c r="N1412" s="65"/>
      <c r="O1412" s="65">
        <v>100</v>
      </c>
      <c r="P1412" s="65">
        <v>375</v>
      </c>
      <c r="Q1412" s="65">
        <v>450</v>
      </c>
      <c r="R1412" s="65">
        <v>0.36</v>
      </c>
      <c r="S1412" s="65">
        <v>0.72</v>
      </c>
      <c r="T1412" s="65">
        <v>1.08</v>
      </c>
      <c r="U1412" s="65">
        <v>1.8</v>
      </c>
      <c r="V1412" s="65">
        <v>2.7</v>
      </c>
      <c r="W1412" s="65">
        <v>3.6</v>
      </c>
      <c r="X1412" s="65">
        <v>91.9</v>
      </c>
      <c r="Y1412" s="65">
        <v>94.6</v>
      </c>
      <c r="Z1412" s="65">
        <v>95.5</v>
      </c>
      <c r="AA1412" s="65">
        <v>96.4</v>
      </c>
      <c r="AB1412" s="65">
        <v>96.5</v>
      </c>
      <c r="AC1412" s="65">
        <v>96.3</v>
      </c>
      <c r="AD1412" s="65">
        <v>96.1</v>
      </c>
      <c r="AE1412" s="65">
        <v>94.5</v>
      </c>
      <c r="AF1412" s="65">
        <v>96.7</v>
      </c>
      <c r="AG1412" s="65">
        <v>97.3</v>
      </c>
      <c r="AH1412" s="65">
        <v>97.6</v>
      </c>
      <c r="AI1412" s="65">
        <v>97.4</v>
      </c>
      <c r="AJ1412" s="65">
        <v>97.2</v>
      </c>
      <c r="AK1412" s="65">
        <v>97.3</v>
      </c>
      <c r="AL1412" s="65">
        <v>93</v>
      </c>
      <c r="AM1412" s="65">
        <v>96</v>
      </c>
      <c r="AN1412" s="65">
        <v>96.9</v>
      </c>
      <c r="AO1412" s="65">
        <v>97.3</v>
      </c>
      <c r="AP1412" s="65">
        <v>97.3</v>
      </c>
      <c r="AQ1412" s="65">
        <v>97.1</v>
      </c>
      <c r="AR1412" s="65">
        <v>97</v>
      </c>
      <c r="AS1412" s="61" t="str">
        <f t="shared" si="28"/>
        <v>Growatt New Energy Technology Co., Ltd.3.6Growatt 3600 MTL-US [208V]</v>
      </c>
      <c r="AT1412" s="59"/>
      <c r="AU1412" s="219"/>
    </row>
    <row r="1413" spans="1:47" s="63" customFormat="1" ht="45">
      <c r="A1413" s="13" t="s">
        <v>1580</v>
      </c>
      <c r="B1413" s="254" t="s">
        <v>3688</v>
      </c>
      <c r="C1413" s="254" t="s">
        <v>614</v>
      </c>
      <c r="D1413" s="65">
        <v>3.6</v>
      </c>
      <c r="E1413" s="65">
        <v>240</v>
      </c>
      <c r="F1413" s="65">
        <v>97</v>
      </c>
      <c r="G1413" s="116" t="s">
        <v>485</v>
      </c>
      <c r="H1413" s="108" t="s">
        <v>485</v>
      </c>
      <c r="I1413" s="80" t="s">
        <v>405</v>
      </c>
      <c r="J1413" s="80" t="s">
        <v>406</v>
      </c>
      <c r="K1413" s="162"/>
      <c r="L1413" s="65">
        <v>0.31</v>
      </c>
      <c r="M1413" s="65"/>
      <c r="N1413" s="65"/>
      <c r="O1413" s="65">
        <v>100</v>
      </c>
      <c r="P1413" s="65">
        <v>375</v>
      </c>
      <c r="Q1413" s="65">
        <v>450</v>
      </c>
      <c r="R1413" s="65">
        <v>0.36</v>
      </c>
      <c r="S1413" s="65">
        <v>0.72</v>
      </c>
      <c r="T1413" s="65">
        <v>1.08</v>
      </c>
      <c r="U1413" s="65">
        <v>1.8</v>
      </c>
      <c r="V1413" s="65">
        <v>2.7</v>
      </c>
      <c r="W1413" s="65">
        <v>3.6</v>
      </c>
      <c r="X1413" s="65">
        <v>92.4</v>
      </c>
      <c r="Y1413" s="65">
        <v>94.6</v>
      </c>
      <c r="Z1413" s="65">
        <v>95.5</v>
      </c>
      <c r="AA1413" s="65">
        <v>96.5</v>
      </c>
      <c r="AB1413" s="65">
        <v>96.7</v>
      </c>
      <c r="AC1413" s="65">
        <v>96.7</v>
      </c>
      <c r="AD1413" s="65">
        <v>96.2</v>
      </c>
      <c r="AE1413" s="65">
        <v>95.3</v>
      </c>
      <c r="AF1413" s="65">
        <v>97.1</v>
      </c>
      <c r="AG1413" s="65">
        <v>97.5</v>
      </c>
      <c r="AH1413" s="65">
        <v>97.8</v>
      </c>
      <c r="AI1413" s="65">
        <v>97.7</v>
      </c>
      <c r="AJ1413" s="65">
        <v>97.5</v>
      </c>
      <c r="AK1413" s="65">
        <v>97.6</v>
      </c>
      <c r="AL1413" s="65">
        <v>94.2</v>
      </c>
      <c r="AM1413" s="65">
        <v>96.5</v>
      </c>
      <c r="AN1413" s="65">
        <v>97.1</v>
      </c>
      <c r="AO1413" s="65">
        <v>97.5</v>
      </c>
      <c r="AP1413" s="65">
        <v>97.6</v>
      </c>
      <c r="AQ1413" s="65">
        <v>97.4</v>
      </c>
      <c r="AR1413" s="65">
        <v>97.3</v>
      </c>
      <c r="AS1413" s="61" t="str">
        <f t="shared" si="28"/>
        <v>Growatt New Energy Technology Co., Ltd.3.6Growatt 3600 MTL-US [240V]</v>
      </c>
      <c r="AT1413" s="59"/>
      <c r="AU1413" s="219"/>
    </row>
    <row r="1414" spans="1:47" s="63" customFormat="1" ht="45">
      <c r="A1414" s="13" t="s">
        <v>1580</v>
      </c>
      <c r="B1414" s="254" t="s">
        <v>3689</v>
      </c>
      <c r="C1414" s="254" t="s">
        <v>620</v>
      </c>
      <c r="D1414" s="65">
        <v>3.6</v>
      </c>
      <c r="E1414" s="65">
        <v>277</v>
      </c>
      <c r="F1414" s="65">
        <v>97</v>
      </c>
      <c r="G1414" s="116" t="s">
        <v>485</v>
      </c>
      <c r="H1414" s="108" t="s">
        <v>485</v>
      </c>
      <c r="I1414" s="80" t="s">
        <v>405</v>
      </c>
      <c r="J1414" s="80" t="s">
        <v>406</v>
      </c>
      <c r="K1414" s="162"/>
      <c r="L1414" s="65">
        <v>0.4</v>
      </c>
      <c r="M1414" s="65"/>
      <c r="N1414" s="65"/>
      <c r="O1414" s="65">
        <v>100</v>
      </c>
      <c r="P1414" s="65">
        <v>375</v>
      </c>
      <c r="Q1414" s="65">
        <v>450</v>
      </c>
      <c r="R1414" s="65">
        <v>0.36</v>
      </c>
      <c r="S1414" s="65">
        <v>0.72</v>
      </c>
      <c r="T1414" s="65">
        <v>1.08</v>
      </c>
      <c r="U1414" s="65">
        <v>1.8</v>
      </c>
      <c r="V1414" s="65">
        <v>2.7</v>
      </c>
      <c r="W1414" s="65">
        <v>3.6</v>
      </c>
      <c r="X1414" s="65">
        <v>91.2</v>
      </c>
      <c r="Y1414" s="65">
        <v>93.9</v>
      </c>
      <c r="Z1414" s="65">
        <v>94.7</v>
      </c>
      <c r="AA1414" s="65">
        <v>96.1</v>
      </c>
      <c r="AB1414" s="65">
        <v>96.6</v>
      </c>
      <c r="AC1414" s="65">
        <v>96.6</v>
      </c>
      <c r="AD1414" s="65">
        <v>95.9</v>
      </c>
      <c r="AE1414" s="65">
        <v>93.4</v>
      </c>
      <c r="AF1414" s="65">
        <v>96</v>
      </c>
      <c r="AG1414" s="65">
        <v>96.6</v>
      </c>
      <c r="AH1414" s="65">
        <v>97.4</v>
      </c>
      <c r="AI1414" s="65">
        <v>97.5</v>
      </c>
      <c r="AJ1414" s="65">
        <v>97.5</v>
      </c>
      <c r="AK1414" s="65">
        <v>97.2</v>
      </c>
      <c r="AL1414" s="65">
        <v>94.5</v>
      </c>
      <c r="AM1414" s="65">
        <v>96.8</v>
      </c>
      <c r="AN1414" s="65">
        <v>97.4</v>
      </c>
      <c r="AO1414" s="65">
        <v>97.9</v>
      </c>
      <c r="AP1414" s="65">
        <v>98</v>
      </c>
      <c r="AQ1414" s="65">
        <v>97.9</v>
      </c>
      <c r="AR1414" s="65">
        <v>97.7</v>
      </c>
      <c r="AS1414" s="61" t="str">
        <f t="shared" si="28"/>
        <v>Growatt New Energy Technology Co., Ltd.3.6Growatt 3600 MTL-US [277V]</v>
      </c>
      <c r="AT1414" s="59"/>
      <c r="AU1414" s="219"/>
    </row>
    <row r="1415" spans="1:47" s="63" customFormat="1" ht="45">
      <c r="A1415" s="13" t="s">
        <v>1580</v>
      </c>
      <c r="B1415" s="254" t="s">
        <v>3690</v>
      </c>
      <c r="C1415" s="101" t="s">
        <v>874</v>
      </c>
      <c r="D1415" s="65">
        <v>3.62</v>
      </c>
      <c r="E1415" s="65">
        <v>208</v>
      </c>
      <c r="F1415" s="65">
        <v>95.5</v>
      </c>
      <c r="G1415" s="116" t="s">
        <v>485</v>
      </c>
      <c r="H1415" s="108" t="s">
        <v>485</v>
      </c>
      <c r="I1415" s="80" t="s">
        <v>405</v>
      </c>
      <c r="J1415" s="80" t="s">
        <v>406</v>
      </c>
      <c r="K1415" s="162"/>
      <c r="L1415" s="65">
        <v>0.05</v>
      </c>
      <c r="M1415" s="65"/>
      <c r="N1415" s="65"/>
      <c r="O1415" s="65">
        <v>100</v>
      </c>
      <c r="P1415" s="65">
        <v>482</v>
      </c>
      <c r="Q1415" s="65">
        <v>550</v>
      </c>
      <c r="R1415" s="65">
        <v>0.36</v>
      </c>
      <c r="S1415" s="65">
        <v>0.72</v>
      </c>
      <c r="T1415" s="65">
        <v>1.08</v>
      </c>
      <c r="U1415" s="65">
        <v>1.81</v>
      </c>
      <c r="V1415" s="65">
        <v>2.71</v>
      </c>
      <c r="W1415" s="65">
        <v>3.62</v>
      </c>
      <c r="X1415" s="65">
        <v>88.8</v>
      </c>
      <c r="Y1415" s="65">
        <v>91.7</v>
      </c>
      <c r="Z1415" s="65">
        <v>93.1</v>
      </c>
      <c r="AA1415" s="65">
        <v>94.6</v>
      </c>
      <c r="AB1415" s="65">
        <v>95.2</v>
      </c>
      <c r="AC1415" s="65">
        <v>95.2</v>
      </c>
      <c r="AD1415" s="65">
        <v>94.4</v>
      </c>
      <c r="AE1415" s="65">
        <v>92.2</v>
      </c>
      <c r="AF1415" s="65">
        <v>95.7</v>
      </c>
      <c r="AG1415" s="65">
        <v>95.7</v>
      </c>
      <c r="AH1415" s="65">
        <v>96.5</v>
      </c>
      <c r="AI1415" s="65">
        <v>96.7</v>
      </c>
      <c r="AJ1415" s="65">
        <v>96.7</v>
      </c>
      <c r="AK1415" s="65">
        <v>96.3</v>
      </c>
      <c r="AL1415" s="65">
        <v>91.4</v>
      </c>
      <c r="AM1415" s="65">
        <v>94.3</v>
      </c>
      <c r="AN1415" s="65">
        <v>95.3</v>
      </c>
      <c r="AO1415" s="65">
        <v>96.2</v>
      </c>
      <c r="AP1415" s="65">
        <v>96.5</v>
      </c>
      <c r="AQ1415" s="65">
        <v>96.6</v>
      </c>
      <c r="AR1415" s="65">
        <v>96</v>
      </c>
      <c r="AS1415" s="61" t="str">
        <f t="shared" si="28"/>
        <v>Growatt New Energy Technology Co., Ltd.3.62Growatt 4000MTLP-US [208V]</v>
      </c>
      <c r="AT1415" s="59"/>
      <c r="AU1415" s="219"/>
    </row>
    <row r="1416" spans="1:47" s="63" customFormat="1" ht="45">
      <c r="A1416" s="13" t="s">
        <v>1580</v>
      </c>
      <c r="B1416" s="254" t="s">
        <v>3691</v>
      </c>
      <c r="C1416" s="101" t="s">
        <v>875</v>
      </c>
      <c r="D1416" s="65">
        <v>4.05</v>
      </c>
      <c r="E1416" s="65">
        <v>240</v>
      </c>
      <c r="F1416" s="65">
        <v>96</v>
      </c>
      <c r="G1416" s="116" t="s">
        <v>485</v>
      </c>
      <c r="H1416" s="108" t="s">
        <v>485</v>
      </c>
      <c r="I1416" s="80" t="s">
        <v>405</v>
      </c>
      <c r="J1416" s="80" t="s">
        <v>406</v>
      </c>
      <c r="K1416" s="162"/>
      <c r="L1416" s="65">
        <v>0.05</v>
      </c>
      <c r="M1416" s="65"/>
      <c r="N1416" s="65"/>
      <c r="O1416" s="65">
        <v>100</v>
      </c>
      <c r="P1416" s="65">
        <v>482</v>
      </c>
      <c r="Q1416" s="65">
        <v>550</v>
      </c>
      <c r="R1416" s="65">
        <v>0.4</v>
      </c>
      <c r="S1416" s="65">
        <v>0.81</v>
      </c>
      <c r="T1416" s="65">
        <v>1.21</v>
      </c>
      <c r="U1416" s="65">
        <v>2.02</v>
      </c>
      <c r="V1416" s="65">
        <v>3.04</v>
      </c>
      <c r="W1416" s="65">
        <v>4.05</v>
      </c>
      <c r="X1416" s="65">
        <v>89.5</v>
      </c>
      <c r="Y1416" s="65">
        <v>92.1</v>
      </c>
      <c r="Z1416" s="65">
        <v>93.7</v>
      </c>
      <c r="AA1416" s="65">
        <v>95</v>
      </c>
      <c r="AB1416" s="65">
        <v>95.5</v>
      </c>
      <c r="AC1416" s="65">
        <v>95.6</v>
      </c>
      <c r="AD1416" s="65">
        <v>94.8</v>
      </c>
      <c r="AE1416" s="65">
        <v>93.1</v>
      </c>
      <c r="AF1416" s="65">
        <v>95.4</v>
      </c>
      <c r="AG1416" s="65">
        <v>96.2</v>
      </c>
      <c r="AH1416" s="65">
        <v>96.9</v>
      </c>
      <c r="AI1416" s="65">
        <v>97.1</v>
      </c>
      <c r="AJ1416" s="65">
        <v>97.1</v>
      </c>
      <c r="AK1416" s="65">
        <v>96.7</v>
      </c>
      <c r="AL1416" s="65">
        <v>92.3</v>
      </c>
      <c r="AM1416" s="65">
        <v>94.8</v>
      </c>
      <c r="AN1416" s="65">
        <v>95.9</v>
      </c>
      <c r="AO1416" s="65">
        <v>96.6</v>
      </c>
      <c r="AP1416" s="65">
        <v>96.9</v>
      </c>
      <c r="AQ1416" s="65">
        <v>97</v>
      </c>
      <c r="AR1416" s="65">
        <v>96.4</v>
      </c>
      <c r="AS1416" s="61" t="str">
        <f t="shared" si="28"/>
        <v>Growatt New Energy Technology Co., Ltd.4.05Growatt 4000MTLP-US [240V]</v>
      </c>
      <c r="AT1416" s="59"/>
      <c r="AU1416" s="219"/>
    </row>
    <row r="1417" spans="1:47" s="63" customFormat="1" ht="45">
      <c r="A1417" s="13" t="s">
        <v>1580</v>
      </c>
      <c r="B1417" s="254" t="s">
        <v>3692</v>
      </c>
      <c r="C1417" s="101" t="s">
        <v>876</v>
      </c>
      <c r="D1417" s="65">
        <v>4.0599999999999996</v>
      </c>
      <c r="E1417" s="65">
        <v>277</v>
      </c>
      <c r="F1417" s="65">
        <v>96</v>
      </c>
      <c r="G1417" s="116" t="s">
        <v>485</v>
      </c>
      <c r="H1417" s="108" t="s">
        <v>485</v>
      </c>
      <c r="I1417" s="80" t="s">
        <v>405</v>
      </c>
      <c r="J1417" s="80" t="s">
        <v>406</v>
      </c>
      <c r="K1417" s="162"/>
      <c r="L1417" s="65">
        <v>0.05</v>
      </c>
      <c r="M1417" s="65"/>
      <c r="N1417" s="65"/>
      <c r="O1417" s="65">
        <v>100</v>
      </c>
      <c r="P1417" s="65">
        <v>482</v>
      </c>
      <c r="Q1417" s="65">
        <v>550</v>
      </c>
      <c r="R1417" s="65">
        <v>0.41</v>
      </c>
      <c r="S1417" s="65">
        <v>0.81</v>
      </c>
      <c r="T1417" s="65">
        <v>1.22</v>
      </c>
      <c r="U1417" s="65">
        <v>2.0299999999999998</v>
      </c>
      <c r="V1417" s="65">
        <v>3.04</v>
      </c>
      <c r="W1417" s="65">
        <v>4.0599999999999996</v>
      </c>
      <c r="X1417" s="65">
        <v>88.3</v>
      </c>
      <c r="Y1417" s="65">
        <v>91.5</v>
      </c>
      <c r="Z1417" s="65">
        <v>93.1</v>
      </c>
      <c r="AA1417" s="65">
        <v>94.6</v>
      </c>
      <c r="AB1417" s="65">
        <v>95.3</v>
      </c>
      <c r="AC1417" s="65">
        <v>95.5</v>
      </c>
      <c r="AD1417" s="65">
        <v>94.4</v>
      </c>
      <c r="AE1417" s="65">
        <v>93.6</v>
      </c>
      <c r="AF1417" s="65">
        <v>95.7</v>
      </c>
      <c r="AG1417" s="65">
        <v>96.6</v>
      </c>
      <c r="AH1417" s="65">
        <v>95.3</v>
      </c>
      <c r="AI1417" s="65">
        <v>97.4</v>
      </c>
      <c r="AJ1417" s="65">
        <v>97.4</v>
      </c>
      <c r="AK1417" s="65">
        <v>96.6</v>
      </c>
      <c r="AL1417" s="65">
        <v>92.7</v>
      </c>
      <c r="AM1417" s="65">
        <v>95.1</v>
      </c>
      <c r="AN1417" s="65">
        <v>96.3</v>
      </c>
      <c r="AO1417" s="65">
        <v>96.9</v>
      </c>
      <c r="AP1417" s="65">
        <v>97.2</v>
      </c>
      <c r="AQ1417" s="65">
        <v>97.3</v>
      </c>
      <c r="AR1417" s="65">
        <v>96.8</v>
      </c>
      <c r="AS1417" s="61" t="str">
        <f t="shared" si="28"/>
        <v>Growatt New Energy Technology Co., Ltd.4.06Growatt 4000MTLP-US [277V]</v>
      </c>
      <c r="AT1417" s="59"/>
      <c r="AU1417" s="219"/>
    </row>
    <row r="1418" spans="1:47" s="63" customFormat="1" ht="45">
      <c r="A1418" s="13" t="s">
        <v>1580</v>
      </c>
      <c r="B1418" s="254" t="s">
        <v>3693</v>
      </c>
      <c r="C1418" s="254" t="s">
        <v>609</v>
      </c>
      <c r="D1418" s="65">
        <v>4.2</v>
      </c>
      <c r="E1418" s="65">
        <v>208</v>
      </c>
      <c r="F1418" s="65">
        <v>97</v>
      </c>
      <c r="G1418" s="116" t="s">
        <v>485</v>
      </c>
      <c r="H1418" s="108" t="s">
        <v>485</v>
      </c>
      <c r="I1418" s="80" t="s">
        <v>405</v>
      </c>
      <c r="J1418" s="80" t="s">
        <v>406</v>
      </c>
      <c r="K1418" s="162"/>
      <c r="L1418" s="65">
        <v>0.25</v>
      </c>
      <c r="M1418" s="65"/>
      <c r="N1418" s="65"/>
      <c r="O1418" s="65">
        <v>100</v>
      </c>
      <c r="P1418" s="65">
        <v>375</v>
      </c>
      <c r="Q1418" s="65">
        <v>450</v>
      </c>
      <c r="R1418" s="65">
        <v>0.42</v>
      </c>
      <c r="S1418" s="65">
        <v>0.84</v>
      </c>
      <c r="T1418" s="65">
        <v>1.26</v>
      </c>
      <c r="U1418" s="65">
        <v>2.1</v>
      </c>
      <c r="V1418" s="65">
        <v>3.15</v>
      </c>
      <c r="W1418" s="65">
        <v>4.2</v>
      </c>
      <c r="X1418" s="65">
        <v>91.6</v>
      </c>
      <c r="Y1418" s="65">
        <v>94.4</v>
      </c>
      <c r="Z1418" s="65">
        <v>95.5</v>
      </c>
      <c r="AA1418" s="65">
        <v>96.6</v>
      </c>
      <c r="AB1418" s="65">
        <v>96.8</v>
      </c>
      <c r="AC1418" s="65">
        <v>96.7</v>
      </c>
      <c r="AD1418" s="65">
        <v>96.3</v>
      </c>
      <c r="AE1418" s="65">
        <v>94.1</v>
      </c>
      <c r="AF1418" s="65">
        <v>96.5</v>
      </c>
      <c r="AG1418" s="65">
        <v>97.1</v>
      </c>
      <c r="AH1418" s="65">
        <v>97.3</v>
      </c>
      <c r="AI1418" s="65">
        <v>97.1</v>
      </c>
      <c r="AJ1418" s="65">
        <v>96.7</v>
      </c>
      <c r="AK1418" s="65">
        <v>97</v>
      </c>
      <c r="AL1418" s="65">
        <v>93.6</v>
      </c>
      <c r="AM1418" s="65">
        <v>96.2</v>
      </c>
      <c r="AN1418" s="65">
        <v>96.8</v>
      </c>
      <c r="AO1418" s="65">
        <v>97.2</v>
      </c>
      <c r="AP1418" s="65">
        <v>97.5</v>
      </c>
      <c r="AQ1418" s="65">
        <v>97.1</v>
      </c>
      <c r="AR1418" s="65">
        <v>97.1</v>
      </c>
      <c r="AS1418" s="61" t="str">
        <f t="shared" si="28"/>
        <v>Growatt New Energy Technology Co., Ltd.4.2Growatt 4200 MTL-US [208V]</v>
      </c>
      <c r="AT1418" s="59"/>
      <c r="AU1418" s="219"/>
    </row>
    <row r="1419" spans="1:47" s="63" customFormat="1" ht="45">
      <c r="A1419" s="13" t="s">
        <v>1580</v>
      </c>
      <c r="B1419" s="254" t="s">
        <v>3694</v>
      </c>
      <c r="C1419" s="254" t="s">
        <v>615</v>
      </c>
      <c r="D1419" s="65">
        <v>4.2</v>
      </c>
      <c r="E1419" s="65">
        <v>240</v>
      </c>
      <c r="F1419" s="65">
        <v>97</v>
      </c>
      <c r="G1419" s="116" t="s">
        <v>485</v>
      </c>
      <c r="H1419" s="108" t="s">
        <v>485</v>
      </c>
      <c r="I1419" s="80" t="s">
        <v>405</v>
      </c>
      <c r="J1419" s="80" t="s">
        <v>406</v>
      </c>
      <c r="K1419" s="162"/>
      <c r="L1419" s="65">
        <v>0.33</v>
      </c>
      <c r="M1419" s="65"/>
      <c r="N1419" s="65"/>
      <c r="O1419" s="65">
        <v>100</v>
      </c>
      <c r="P1419" s="65">
        <v>375</v>
      </c>
      <c r="Q1419" s="65">
        <v>450</v>
      </c>
      <c r="R1419" s="65">
        <v>0.42</v>
      </c>
      <c r="S1419" s="65">
        <v>0.84</v>
      </c>
      <c r="T1419" s="65">
        <v>1.26</v>
      </c>
      <c r="U1419" s="65">
        <v>2.1</v>
      </c>
      <c r="V1419" s="65">
        <v>3.15</v>
      </c>
      <c r="W1419" s="65">
        <v>4.2</v>
      </c>
      <c r="X1419" s="65">
        <v>92.4</v>
      </c>
      <c r="Y1419" s="65">
        <v>94.6</v>
      </c>
      <c r="Z1419" s="65">
        <v>95.5</v>
      </c>
      <c r="AA1419" s="65">
        <v>96.5</v>
      </c>
      <c r="AB1419" s="65">
        <v>96.7</v>
      </c>
      <c r="AC1419" s="65">
        <v>96.7</v>
      </c>
      <c r="AD1419" s="65">
        <v>96.2</v>
      </c>
      <c r="AE1419" s="65">
        <v>95.3</v>
      </c>
      <c r="AF1419" s="65">
        <v>97.1</v>
      </c>
      <c r="AG1419" s="65">
        <v>97.5</v>
      </c>
      <c r="AH1419" s="65">
        <v>97.8</v>
      </c>
      <c r="AI1419" s="65">
        <v>97.7</v>
      </c>
      <c r="AJ1419" s="65">
        <v>97.5</v>
      </c>
      <c r="AK1419" s="65">
        <v>97.6</v>
      </c>
      <c r="AL1419" s="65">
        <v>94.2</v>
      </c>
      <c r="AM1419" s="65">
        <v>96.5</v>
      </c>
      <c r="AN1419" s="65">
        <v>97.1</v>
      </c>
      <c r="AO1419" s="65">
        <v>97.5</v>
      </c>
      <c r="AP1419" s="65">
        <v>97.6</v>
      </c>
      <c r="AQ1419" s="65">
        <v>97.4</v>
      </c>
      <c r="AR1419" s="65">
        <v>97.3</v>
      </c>
      <c r="AS1419" s="61" t="str">
        <f t="shared" si="28"/>
        <v>Growatt New Energy Technology Co., Ltd.4.2Growatt 4200 MTL-US [240V]</v>
      </c>
      <c r="AT1419" s="59"/>
      <c r="AU1419" s="219"/>
    </row>
    <row r="1420" spans="1:47" s="63" customFormat="1" ht="45">
      <c r="A1420" s="13" t="s">
        <v>1580</v>
      </c>
      <c r="B1420" s="254" t="s">
        <v>3695</v>
      </c>
      <c r="C1420" s="254" t="s">
        <v>621</v>
      </c>
      <c r="D1420" s="65">
        <v>4.2</v>
      </c>
      <c r="E1420" s="65">
        <v>277</v>
      </c>
      <c r="F1420" s="65">
        <v>97</v>
      </c>
      <c r="G1420" s="116" t="s">
        <v>485</v>
      </c>
      <c r="H1420" s="108" t="s">
        <v>485</v>
      </c>
      <c r="I1420" s="80" t="s">
        <v>405</v>
      </c>
      <c r="J1420" s="80" t="s">
        <v>406</v>
      </c>
      <c r="K1420" s="162"/>
      <c r="L1420" s="65">
        <v>0.4</v>
      </c>
      <c r="M1420" s="65"/>
      <c r="N1420" s="65"/>
      <c r="O1420" s="65">
        <v>100</v>
      </c>
      <c r="P1420" s="65">
        <v>375</v>
      </c>
      <c r="Q1420" s="65">
        <v>450</v>
      </c>
      <c r="R1420" s="65">
        <v>0.42</v>
      </c>
      <c r="S1420" s="65">
        <v>0.84</v>
      </c>
      <c r="T1420" s="65">
        <v>1.26</v>
      </c>
      <c r="U1420" s="65">
        <v>2.1</v>
      </c>
      <c r="V1420" s="65">
        <v>3.15</v>
      </c>
      <c r="W1420" s="65">
        <v>4.2</v>
      </c>
      <c r="X1420" s="65">
        <v>91.4</v>
      </c>
      <c r="Y1420" s="65">
        <v>94.4</v>
      </c>
      <c r="Z1420" s="65">
        <v>96</v>
      </c>
      <c r="AA1420" s="65">
        <v>96.6</v>
      </c>
      <c r="AB1420" s="65">
        <v>96.8</v>
      </c>
      <c r="AC1420" s="65">
        <v>96.6</v>
      </c>
      <c r="AD1420" s="65">
        <v>96.3</v>
      </c>
      <c r="AE1420" s="65">
        <v>92.1</v>
      </c>
      <c r="AF1420" s="65">
        <v>95.2</v>
      </c>
      <c r="AG1420" s="65">
        <v>96.3</v>
      </c>
      <c r="AH1420" s="65">
        <v>97.3</v>
      </c>
      <c r="AI1420" s="65">
        <v>97.6</v>
      </c>
      <c r="AJ1420" s="65">
        <v>97.1</v>
      </c>
      <c r="AK1420" s="65">
        <v>97</v>
      </c>
      <c r="AL1420" s="65">
        <v>93.6</v>
      </c>
      <c r="AM1420" s="65">
        <v>96.3</v>
      </c>
      <c r="AN1420" s="65">
        <v>97.2</v>
      </c>
      <c r="AO1420" s="65">
        <v>97.6</v>
      </c>
      <c r="AP1420" s="65">
        <v>97.6</v>
      </c>
      <c r="AQ1420" s="65">
        <v>97.6</v>
      </c>
      <c r="AR1420" s="65">
        <v>97.4</v>
      </c>
      <c r="AS1420" s="61" t="str">
        <f t="shared" si="28"/>
        <v>Growatt New Energy Technology Co., Ltd.4.2Growatt 4200 MTL-US [277V]</v>
      </c>
      <c r="AT1420" s="59"/>
      <c r="AU1420" s="219"/>
    </row>
    <row r="1421" spans="1:47" s="63" customFormat="1" ht="45">
      <c r="A1421" s="13" t="s">
        <v>1580</v>
      </c>
      <c r="B1421" s="254" t="s">
        <v>3696</v>
      </c>
      <c r="C1421" s="101" t="s">
        <v>879</v>
      </c>
      <c r="D1421" s="65">
        <v>4.59</v>
      </c>
      <c r="E1421" s="65">
        <v>208</v>
      </c>
      <c r="F1421" s="65">
        <v>95.5</v>
      </c>
      <c r="G1421" s="116" t="s">
        <v>485</v>
      </c>
      <c r="H1421" s="108" t="s">
        <v>485</v>
      </c>
      <c r="I1421" s="80" t="s">
        <v>405</v>
      </c>
      <c r="J1421" s="80" t="s">
        <v>406</v>
      </c>
      <c r="K1421" s="162"/>
      <c r="L1421" s="65">
        <v>0.05</v>
      </c>
      <c r="M1421" s="65"/>
      <c r="N1421" s="65"/>
      <c r="O1421" s="65">
        <v>100</v>
      </c>
      <c r="P1421" s="65">
        <v>482</v>
      </c>
      <c r="Q1421" s="65">
        <v>550</v>
      </c>
      <c r="R1421" s="65">
        <v>0.46</v>
      </c>
      <c r="S1421" s="65">
        <v>0.92</v>
      </c>
      <c r="T1421" s="65">
        <v>1.38</v>
      </c>
      <c r="U1421" s="65">
        <v>2.2999999999999998</v>
      </c>
      <c r="V1421" s="65">
        <v>3.44</v>
      </c>
      <c r="W1421" s="65">
        <v>4.59</v>
      </c>
      <c r="X1421" s="65">
        <v>89.9</v>
      </c>
      <c r="Y1421" s="65">
        <v>92.5</v>
      </c>
      <c r="Z1421" s="65">
        <v>93.8</v>
      </c>
      <c r="AA1421" s="65">
        <v>94.9</v>
      </c>
      <c r="AB1421" s="65">
        <v>95.1</v>
      </c>
      <c r="AC1421" s="65">
        <v>95.1</v>
      </c>
      <c r="AD1421" s="65">
        <v>94.6</v>
      </c>
      <c r="AE1421" s="65">
        <v>93.2</v>
      </c>
      <c r="AF1421" s="65">
        <v>95.3</v>
      </c>
      <c r="AG1421" s="65">
        <v>96</v>
      </c>
      <c r="AH1421" s="65">
        <v>96.6</v>
      </c>
      <c r="AI1421" s="65">
        <v>96.7</v>
      </c>
      <c r="AJ1421" s="65">
        <v>96.6</v>
      </c>
      <c r="AK1421" s="65">
        <v>96.4</v>
      </c>
      <c r="AL1421" s="65">
        <v>92.5</v>
      </c>
      <c r="AM1421" s="65">
        <v>94.8</v>
      </c>
      <c r="AN1421" s="65">
        <v>95.7</v>
      </c>
      <c r="AO1421" s="65">
        <v>96.4</v>
      </c>
      <c r="AP1421" s="65">
        <v>96.6</v>
      </c>
      <c r="AQ1421" s="65">
        <v>96.5</v>
      </c>
      <c r="AR1421" s="65">
        <v>96.2</v>
      </c>
      <c r="AS1421" s="61" t="str">
        <f t="shared" si="28"/>
        <v>Growatt New Energy Technology Co., Ltd.4.59Growatt 5000MTLP-US [208V]</v>
      </c>
      <c r="AT1421" s="59"/>
      <c r="AU1421" s="219"/>
    </row>
    <row r="1422" spans="1:47" s="63" customFormat="1" ht="45">
      <c r="A1422" s="13" t="s">
        <v>1580</v>
      </c>
      <c r="B1422" s="254" t="s">
        <v>3697</v>
      </c>
      <c r="C1422" s="254" t="s">
        <v>917</v>
      </c>
      <c r="D1422" s="65">
        <v>4.5999999999999996</v>
      </c>
      <c r="E1422" s="65">
        <v>208</v>
      </c>
      <c r="F1422" s="65">
        <v>97</v>
      </c>
      <c r="G1422" s="116" t="s">
        <v>485</v>
      </c>
      <c r="H1422" s="108" t="s">
        <v>485</v>
      </c>
      <c r="I1422" s="80" t="s">
        <v>405</v>
      </c>
      <c r="J1422" s="80" t="s">
        <v>406</v>
      </c>
      <c r="K1422" s="162"/>
      <c r="L1422" s="65">
        <v>0.26</v>
      </c>
      <c r="M1422" s="65"/>
      <c r="N1422" s="65"/>
      <c r="O1422" s="65">
        <v>100</v>
      </c>
      <c r="P1422" s="65">
        <v>375</v>
      </c>
      <c r="Q1422" s="65">
        <v>450</v>
      </c>
      <c r="R1422" s="65">
        <v>0.46</v>
      </c>
      <c r="S1422" s="65">
        <v>0.92</v>
      </c>
      <c r="T1422" s="65">
        <v>1.38</v>
      </c>
      <c r="U1422" s="65">
        <v>2.2999999999999998</v>
      </c>
      <c r="V1422" s="65">
        <v>3.45</v>
      </c>
      <c r="W1422" s="65">
        <v>4.5999999999999996</v>
      </c>
      <c r="X1422" s="65">
        <v>94.7</v>
      </c>
      <c r="Y1422" s="65">
        <v>96.5</v>
      </c>
      <c r="Z1422" s="65">
        <v>96.8</v>
      </c>
      <c r="AA1422" s="65">
        <v>96.9</v>
      </c>
      <c r="AB1422" s="65">
        <v>96.5</v>
      </c>
      <c r="AC1422" s="65">
        <v>96</v>
      </c>
      <c r="AD1422" s="65">
        <v>96.5</v>
      </c>
      <c r="AE1422" s="65">
        <v>95.4</v>
      </c>
      <c r="AF1422" s="65">
        <v>97</v>
      </c>
      <c r="AG1422" s="65">
        <v>97.3</v>
      </c>
      <c r="AH1422" s="65">
        <v>97.4</v>
      </c>
      <c r="AI1422" s="65">
        <v>97</v>
      </c>
      <c r="AJ1422" s="65">
        <v>96.5</v>
      </c>
      <c r="AK1422" s="65">
        <v>97</v>
      </c>
      <c r="AL1422" s="65">
        <v>94.3</v>
      </c>
      <c r="AM1422" s="65">
        <v>96.4</v>
      </c>
      <c r="AN1422" s="65">
        <v>96.9</v>
      </c>
      <c r="AO1422" s="65">
        <v>97.1</v>
      </c>
      <c r="AP1422" s="65">
        <v>97</v>
      </c>
      <c r="AQ1422" s="65">
        <v>96.5</v>
      </c>
      <c r="AR1422" s="65">
        <v>96.8</v>
      </c>
      <c r="AS1422" s="61" t="str">
        <f t="shared" si="28"/>
        <v>Growatt New Energy Technology Co., Ltd.4.6Growatt 5000 MTL-US [208V]</v>
      </c>
      <c r="AT1422" s="59"/>
      <c r="AU1422" s="219"/>
    </row>
    <row r="1423" spans="1:47" s="63" customFormat="1" ht="45">
      <c r="A1423" s="13" t="s">
        <v>1580</v>
      </c>
      <c r="B1423" s="254" t="s">
        <v>3698</v>
      </c>
      <c r="C1423" s="254" t="s">
        <v>918</v>
      </c>
      <c r="D1423" s="65">
        <v>4.5999999999999996</v>
      </c>
      <c r="E1423" s="65">
        <v>240</v>
      </c>
      <c r="F1423" s="65">
        <v>97</v>
      </c>
      <c r="G1423" s="116" t="s">
        <v>485</v>
      </c>
      <c r="H1423" s="108" t="s">
        <v>485</v>
      </c>
      <c r="I1423" s="80" t="s">
        <v>405</v>
      </c>
      <c r="J1423" s="80" t="s">
        <v>406</v>
      </c>
      <c r="K1423" s="162"/>
      <c r="L1423" s="65">
        <v>0.36</v>
      </c>
      <c r="M1423" s="65"/>
      <c r="N1423" s="65"/>
      <c r="O1423" s="65">
        <v>100</v>
      </c>
      <c r="P1423" s="65">
        <v>375</v>
      </c>
      <c r="Q1423" s="65">
        <v>450</v>
      </c>
      <c r="R1423" s="65">
        <v>0.46</v>
      </c>
      <c r="S1423" s="65">
        <v>0.92</v>
      </c>
      <c r="T1423" s="65">
        <v>1.38</v>
      </c>
      <c r="U1423" s="65">
        <v>2.2999999999999998</v>
      </c>
      <c r="V1423" s="65">
        <v>3.45</v>
      </c>
      <c r="W1423" s="65">
        <v>4.5999999999999996</v>
      </c>
      <c r="X1423" s="65">
        <v>92.8</v>
      </c>
      <c r="Y1423" s="65">
        <v>95.2</v>
      </c>
      <c r="Z1423" s="65">
        <v>96</v>
      </c>
      <c r="AA1423" s="65">
        <v>96.7</v>
      </c>
      <c r="AB1423" s="65">
        <v>96.6</v>
      </c>
      <c r="AC1423" s="65">
        <v>96.4</v>
      </c>
      <c r="AD1423" s="65">
        <v>96.3</v>
      </c>
      <c r="AE1423" s="65">
        <v>95.8</v>
      </c>
      <c r="AF1423" s="65">
        <v>97.3</v>
      </c>
      <c r="AG1423" s="65">
        <v>97.7</v>
      </c>
      <c r="AH1423" s="65">
        <v>97.8</v>
      </c>
      <c r="AI1423" s="65">
        <v>97.5</v>
      </c>
      <c r="AJ1423" s="65">
        <v>97.1</v>
      </c>
      <c r="AK1423" s="65">
        <v>97.5</v>
      </c>
      <c r="AL1423" s="65">
        <v>96.7</v>
      </c>
      <c r="AM1423" s="65">
        <v>96.7</v>
      </c>
      <c r="AN1423" s="65">
        <v>97.2</v>
      </c>
      <c r="AO1423" s="65">
        <v>97.5</v>
      </c>
      <c r="AP1423" s="65">
        <v>97.4</v>
      </c>
      <c r="AQ1423" s="65">
        <v>97.1</v>
      </c>
      <c r="AR1423" s="65">
        <v>97.3</v>
      </c>
      <c r="AS1423" s="61" t="str">
        <f t="shared" si="28"/>
        <v>Growatt New Energy Technology Co., Ltd.4.6Growatt 5000 MTL-US [240V]</v>
      </c>
      <c r="AT1423" s="59"/>
      <c r="AU1423" s="219"/>
    </row>
    <row r="1424" spans="1:47" s="63" customFormat="1" ht="45">
      <c r="A1424" s="13" t="s">
        <v>1580</v>
      </c>
      <c r="B1424" s="254" t="s">
        <v>3699</v>
      </c>
      <c r="C1424" s="254" t="s">
        <v>919</v>
      </c>
      <c r="D1424" s="65">
        <v>4.5999999999999996</v>
      </c>
      <c r="E1424" s="65">
        <v>277</v>
      </c>
      <c r="F1424" s="65">
        <v>97</v>
      </c>
      <c r="G1424" s="116" t="s">
        <v>485</v>
      </c>
      <c r="H1424" s="108" t="s">
        <v>485</v>
      </c>
      <c r="I1424" s="80" t="s">
        <v>405</v>
      </c>
      <c r="J1424" s="80" t="s">
        <v>406</v>
      </c>
      <c r="K1424" s="162"/>
      <c r="L1424" s="65">
        <v>0.43</v>
      </c>
      <c r="M1424" s="65"/>
      <c r="N1424" s="65"/>
      <c r="O1424" s="65">
        <v>100</v>
      </c>
      <c r="P1424" s="65">
        <v>375</v>
      </c>
      <c r="Q1424" s="65">
        <v>450</v>
      </c>
      <c r="R1424" s="65">
        <v>0.46</v>
      </c>
      <c r="S1424" s="65">
        <v>0.92</v>
      </c>
      <c r="T1424" s="65">
        <v>1.38</v>
      </c>
      <c r="U1424" s="65">
        <v>2.2999999999999998</v>
      </c>
      <c r="V1424" s="65">
        <v>3.45</v>
      </c>
      <c r="W1424" s="65">
        <v>4.5999999999999996</v>
      </c>
      <c r="X1424" s="65">
        <v>92.2</v>
      </c>
      <c r="Y1424" s="65">
        <v>94.9</v>
      </c>
      <c r="Z1424" s="65">
        <v>95.6</v>
      </c>
      <c r="AA1424" s="65">
        <v>96.6</v>
      </c>
      <c r="AB1424" s="65">
        <v>96.8</v>
      </c>
      <c r="AC1424" s="65">
        <v>96.8</v>
      </c>
      <c r="AD1424" s="65">
        <v>96.4</v>
      </c>
      <c r="AE1424" s="65">
        <v>94.6</v>
      </c>
      <c r="AF1424" s="65">
        <v>96.7</v>
      </c>
      <c r="AG1424" s="65">
        <v>97.2</v>
      </c>
      <c r="AH1424" s="65">
        <v>97.6</v>
      </c>
      <c r="AI1424" s="65">
        <v>97.6</v>
      </c>
      <c r="AJ1424" s="65">
        <v>97.4</v>
      </c>
      <c r="AK1424" s="65">
        <v>97.4</v>
      </c>
      <c r="AL1424" s="65">
        <v>95.4</v>
      </c>
      <c r="AM1424" s="65">
        <v>97.1</v>
      </c>
      <c r="AN1424" s="65">
        <v>97.6</v>
      </c>
      <c r="AO1424" s="65">
        <v>97.9</v>
      </c>
      <c r="AP1424" s="65">
        <v>97.8</v>
      </c>
      <c r="AQ1424" s="65">
        <v>97.7</v>
      </c>
      <c r="AR1424" s="65">
        <v>97.7</v>
      </c>
      <c r="AS1424" s="61" t="str">
        <f t="shared" si="28"/>
        <v>Growatt New Energy Technology Co., Ltd.4.6Growatt 5000 MTL-US [277V]</v>
      </c>
      <c r="AT1424" s="59"/>
      <c r="AU1424" s="219"/>
    </row>
    <row r="1425" spans="1:47" s="63" customFormat="1" ht="45">
      <c r="A1425" s="13" t="s">
        <v>1580</v>
      </c>
      <c r="B1425" s="254" t="s">
        <v>3700</v>
      </c>
      <c r="C1425" s="101" t="s">
        <v>880</v>
      </c>
      <c r="D1425" s="65">
        <v>5.0599999999999996</v>
      </c>
      <c r="E1425" s="65">
        <v>277</v>
      </c>
      <c r="F1425" s="65">
        <v>96.5</v>
      </c>
      <c r="G1425" s="116" t="s">
        <v>485</v>
      </c>
      <c r="H1425" s="108" t="s">
        <v>485</v>
      </c>
      <c r="I1425" s="80" t="s">
        <v>405</v>
      </c>
      <c r="J1425" s="80" t="s">
        <v>406</v>
      </c>
      <c r="K1425" s="162"/>
      <c r="L1425" s="65">
        <v>0.05</v>
      </c>
      <c r="M1425" s="65"/>
      <c r="N1425" s="65"/>
      <c r="O1425" s="65">
        <v>100</v>
      </c>
      <c r="P1425" s="65">
        <v>482</v>
      </c>
      <c r="Q1425" s="65">
        <v>550</v>
      </c>
      <c r="R1425" s="65">
        <v>0.51</v>
      </c>
      <c r="S1425" s="65">
        <v>1.01</v>
      </c>
      <c r="T1425" s="65">
        <v>1.52</v>
      </c>
      <c r="U1425" s="65">
        <v>2.5299999999999998</v>
      </c>
      <c r="V1425" s="65">
        <v>3.8</v>
      </c>
      <c r="W1425" s="65">
        <v>5.0599999999999996</v>
      </c>
      <c r="X1425" s="65">
        <v>89.5</v>
      </c>
      <c r="Y1425" s="65">
        <v>92.3</v>
      </c>
      <c r="Z1425" s="65">
        <v>93.8</v>
      </c>
      <c r="AA1425" s="65">
        <v>95</v>
      </c>
      <c r="AB1425" s="65">
        <v>95.5</v>
      </c>
      <c r="AC1425" s="65">
        <v>95.5</v>
      </c>
      <c r="AD1425" s="65">
        <v>94.8</v>
      </c>
      <c r="AE1425" s="65">
        <v>94.3</v>
      </c>
      <c r="AF1425" s="65">
        <v>96.1</v>
      </c>
      <c r="AG1425" s="65">
        <v>96.8</v>
      </c>
      <c r="AH1425" s="65">
        <v>97.3</v>
      </c>
      <c r="AI1425" s="65">
        <v>97.4</v>
      </c>
      <c r="AJ1425" s="65">
        <v>97.3</v>
      </c>
      <c r="AK1425" s="65">
        <v>97.1</v>
      </c>
      <c r="AL1425" s="65">
        <v>93.5</v>
      </c>
      <c r="AM1425" s="65">
        <v>95.6</v>
      </c>
      <c r="AN1425" s="65">
        <v>96.4</v>
      </c>
      <c r="AO1425" s="65">
        <v>97</v>
      </c>
      <c r="AP1425" s="65">
        <v>97.2</v>
      </c>
      <c r="AQ1425" s="65">
        <v>97.2</v>
      </c>
      <c r="AR1425" s="65">
        <v>96.9</v>
      </c>
      <c r="AS1425" s="61" t="str">
        <f t="shared" si="28"/>
        <v>Growatt New Energy Technology Co., Ltd.5.06Growatt 5000MTLP-US [277V]</v>
      </c>
      <c r="AT1425" s="59"/>
      <c r="AU1425" s="219"/>
    </row>
    <row r="1426" spans="1:47" s="63" customFormat="1" ht="45">
      <c r="A1426" s="13" t="s">
        <v>1580</v>
      </c>
      <c r="B1426" s="254" t="s">
        <v>3701</v>
      </c>
      <c r="C1426" s="101" t="s">
        <v>878</v>
      </c>
      <c r="D1426" s="65">
        <v>5.07</v>
      </c>
      <c r="E1426" s="65">
        <v>240</v>
      </c>
      <c r="F1426" s="65">
        <v>96</v>
      </c>
      <c r="G1426" s="116" t="s">
        <v>485</v>
      </c>
      <c r="H1426" s="108" t="s">
        <v>485</v>
      </c>
      <c r="I1426" s="80" t="s">
        <v>405</v>
      </c>
      <c r="J1426" s="80" t="s">
        <v>406</v>
      </c>
      <c r="K1426" s="162"/>
      <c r="L1426" s="65">
        <v>0.05</v>
      </c>
      <c r="M1426" s="65"/>
      <c r="N1426" s="65"/>
      <c r="O1426" s="65">
        <v>100</v>
      </c>
      <c r="P1426" s="65">
        <v>482</v>
      </c>
      <c r="Q1426" s="65">
        <v>550</v>
      </c>
      <c r="R1426" s="65">
        <v>0.51</v>
      </c>
      <c r="S1426" s="65">
        <v>1.01</v>
      </c>
      <c r="T1426" s="65">
        <v>1.52</v>
      </c>
      <c r="U1426" s="65">
        <v>2.5299999999999998</v>
      </c>
      <c r="V1426" s="65">
        <v>3.8</v>
      </c>
      <c r="W1426" s="65">
        <v>5.07</v>
      </c>
      <c r="X1426" s="65">
        <v>90.5</v>
      </c>
      <c r="Y1426" s="65">
        <v>93</v>
      </c>
      <c r="Z1426" s="65">
        <v>94.3</v>
      </c>
      <c r="AA1426" s="65">
        <v>95.2</v>
      </c>
      <c r="AB1426" s="65">
        <v>95.4</v>
      </c>
      <c r="AC1426" s="65">
        <v>95.3</v>
      </c>
      <c r="AD1426" s="65">
        <v>94.9</v>
      </c>
      <c r="AE1426" s="65">
        <v>93.9</v>
      </c>
      <c r="AF1426" s="65">
        <v>95.8</v>
      </c>
      <c r="AG1426" s="65">
        <v>96.5</v>
      </c>
      <c r="AH1426" s="65">
        <v>97</v>
      </c>
      <c r="AI1426" s="65">
        <v>97.1</v>
      </c>
      <c r="AJ1426" s="65">
        <v>96.9</v>
      </c>
      <c r="AK1426" s="65">
        <v>96.8</v>
      </c>
      <c r="AL1426" s="65">
        <v>93.1</v>
      </c>
      <c r="AM1426" s="65">
        <v>95.3</v>
      </c>
      <c r="AN1426" s="65">
        <v>96.1</v>
      </c>
      <c r="AO1426" s="65">
        <v>96.8</v>
      </c>
      <c r="AP1426" s="65">
        <v>96.9</v>
      </c>
      <c r="AQ1426" s="65">
        <v>96.9</v>
      </c>
      <c r="AR1426" s="65">
        <v>96.6</v>
      </c>
      <c r="AS1426" s="61" t="str">
        <f t="shared" si="28"/>
        <v>Growatt New Energy Technology Co., Ltd.5.07Growatt 5000MTLP-US [240V]</v>
      </c>
      <c r="AT1426" s="59"/>
      <c r="AU1426" s="219"/>
    </row>
    <row r="1427" spans="1:47" s="63" customFormat="1" ht="45">
      <c r="A1427" s="13" t="s">
        <v>1580</v>
      </c>
      <c r="B1427" s="254" t="s">
        <v>3702</v>
      </c>
      <c r="C1427" s="101" t="s">
        <v>882</v>
      </c>
      <c r="D1427" s="65">
        <v>5.34</v>
      </c>
      <c r="E1427" s="65">
        <v>208</v>
      </c>
      <c r="F1427" s="65">
        <v>96</v>
      </c>
      <c r="G1427" s="116" t="s">
        <v>485</v>
      </c>
      <c r="H1427" s="108" t="s">
        <v>485</v>
      </c>
      <c r="I1427" s="80" t="s">
        <v>405</v>
      </c>
      <c r="J1427" s="80" t="s">
        <v>406</v>
      </c>
      <c r="K1427" s="162"/>
      <c r="L1427" s="65">
        <v>0.05</v>
      </c>
      <c r="M1427" s="65"/>
      <c r="N1427" s="65"/>
      <c r="O1427" s="65">
        <v>100</v>
      </c>
      <c r="P1427" s="65">
        <v>482</v>
      </c>
      <c r="Q1427" s="65">
        <v>550</v>
      </c>
      <c r="R1427" s="65">
        <v>0.53</v>
      </c>
      <c r="S1427" s="65">
        <v>1.07</v>
      </c>
      <c r="T1427" s="65">
        <v>1.6</v>
      </c>
      <c r="U1427" s="65">
        <v>2.67</v>
      </c>
      <c r="V1427" s="65">
        <v>4.01</v>
      </c>
      <c r="W1427" s="65">
        <v>5.34</v>
      </c>
      <c r="X1427" s="65">
        <v>90.7</v>
      </c>
      <c r="Y1427" s="65">
        <v>93.2</v>
      </c>
      <c r="Z1427" s="65">
        <v>94.3</v>
      </c>
      <c r="AA1427" s="65">
        <v>95</v>
      </c>
      <c r="AB1427" s="65">
        <v>95</v>
      </c>
      <c r="AC1427" s="65">
        <v>94.9</v>
      </c>
      <c r="AD1427" s="65">
        <v>94.7</v>
      </c>
      <c r="AE1427" s="65">
        <v>93.9</v>
      </c>
      <c r="AF1427" s="65">
        <v>95.7</v>
      </c>
      <c r="AG1427" s="65">
        <v>96.3</v>
      </c>
      <c r="AH1427" s="65">
        <v>96.7</v>
      </c>
      <c r="AI1427" s="65">
        <v>96.6</v>
      </c>
      <c r="AJ1427" s="65">
        <v>96.4</v>
      </c>
      <c r="AK1427" s="65">
        <v>96.4</v>
      </c>
      <c r="AL1427" s="65">
        <v>93.3</v>
      </c>
      <c r="AM1427" s="65">
        <v>95.3</v>
      </c>
      <c r="AN1427" s="65">
        <v>95.9</v>
      </c>
      <c r="AO1427" s="65">
        <v>96.5</v>
      </c>
      <c r="AP1427" s="65">
        <v>96.5</v>
      </c>
      <c r="AQ1427" s="65">
        <v>96.3</v>
      </c>
      <c r="AR1427" s="65">
        <v>96.2</v>
      </c>
      <c r="AS1427" s="61" t="str">
        <f t="shared" si="28"/>
        <v>Growatt New Energy Technology Co., Ltd.5.34Growatt 6000MTLP-US [208V]</v>
      </c>
      <c r="AT1427" s="59"/>
      <c r="AU1427" s="219"/>
    </row>
    <row r="1428" spans="1:47" s="63" customFormat="1" ht="45">
      <c r="A1428" s="13" t="s">
        <v>1580</v>
      </c>
      <c r="B1428" s="254" t="s">
        <v>3703</v>
      </c>
      <c r="C1428" s="101" t="s">
        <v>881</v>
      </c>
      <c r="D1428" s="65">
        <v>6.08</v>
      </c>
      <c r="E1428" s="65">
        <v>240</v>
      </c>
      <c r="F1428" s="65">
        <v>96</v>
      </c>
      <c r="G1428" s="116" t="s">
        <v>485</v>
      </c>
      <c r="H1428" s="108" t="s">
        <v>485</v>
      </c>
      <c r="I1428" s="80" t="s">
        <v>405</v>
      </c>
      <c r="J1428" s="80" t="s">
        <v>406</v>
      </c>
      <c r="K1428" s="162"/>
      <c r="L1428" s="65">
        <v>0.05</v>
      </c>
      <c r="M1428" s="65"/>
      <c r="N1428" s="65"/>
      <c r="O1428" s="65">
        <v>100</v>
      </c>
      <c r="P1428" s="65">
        <v>482</v>
      </c>
      <c r="Q1428" s="65">
        <v>550</v>
      </c>
      <c r="R1428" s="65">
        <v>0.61</v>
      </c>
      <c r="S1428" s="65">
        <v>1.22</v>
      </c>
      <c r="T1428" s="65">
        <v>1.82</v>
      </c>
      <c r="U1428" s="65">
        <v>3.04</v>
      </c>
      <c r="V1428" s="65">
        <v>4.5599999999999996</v>
      </c>
      <c r="W1428" s="65">
        <v>6.08</v>
      </c>
      <c r="X1428" s="65">
        <v>91.3</v>
      </c>
      <c r="Y1428" s="65">
        <v>93.6</v>
      </c>
      <c r="Z1428" s="65">
        <v>94.7</v>
      </c>
      <c r="AA1428" s="65">
        <v>95.4</v>
      </c>
      <c r="AB1428" s="65">
        <v>95.5</v>
      </c>
      <c r="AC1428" s="65">
        <v>95.6</v>
      </c>
      <c r="AD1428" s="65">
        <v>95.1</v>
      </c>
      <c r="AE1428" s="65">
        <v>94.6</v>
      </c>
      <c r="AF1428" s="65">
        <v>96.1</v>
      </c>
      <c r="AG1428" s="65">
        <v>96.7</v>
      </c>
      <c r="AH1428" s="65">
        <v>97</v>
      </c>
      <c r="AI1428" s="65">
        <v>97</v>
      </c>
      <c r="AJ1428" s="65">
        <v>96.8</v>
      </c>
      <c r="AK1428" s="65">
        <v>96.8</v>
      </c>
      <c r="AL1428" s="65">
        <v>93.9</v>
      </c>
      <c r="AM1428" s="65">
        <v>95.6</v>
      </c>
      <c r="AN1428" s="65">
        <v>96.3</v>
      </c>
      <c r="AO1428" s="65">
        <v>96.8</v>
      </c>
      <c r="AP1428" s="65">
        <v>96.8</v>
      </c>
      <c r="AQ1428" s="65">
        <v>96.7</v>
      </c>
      <c r="AR1428" s="65">
        <v>96.6</v>
      </c>
      <c r="AS1428" s="61" t="str">
        <f t="shared" si="28"/>
        <v>Growatt New Energy Technology Co., Ltd.6.08Growatt 6000MTLP-US [240V]</v>
      </c>
      <c r="AT1428" s="59"/>
      <c r="AU1428" s="219"/>
    </row>
    <row r="1429" spans="1:47" s="63" customFormat="1" ht="45">
      <c r="A1429" s="13" t="s">
        <v>1580</v>
      </c>
      <c r="B1429" s="254" t="s">
        <v>3704</v>
      </c>
      <c r="C1429" s="101" t="s">
        <v>883</v>
      </c>
      <c r="D1429" s="65">
        <v>6.08</v>
      </c>
      <c r="E1429" s="65">
        <v>277</v>
      </c>
      <c r="F1429" s="65">
        <v>96.5</v>
      </c>
      <c r="G1429" s="116" t="s">
        <v>485</v>
      </c>
      <c r="H1429" s="108" t="s">
        <v>485</v>
      </c>
      <c r="I1429" s="80" t="s">
        <v>405</v>
      </c>
      <c r="J1429" s="80" t="s">
        <v>406</v>
      </c>
      <c r="K1429" s="162"/>
      <c r="L1429" s="65">
        <v>0.05</v>
      </c>
      <c r="M1429" s="65"/>
      <c r="N1429" s="65"/>
      <c r="O1429" s="65">
        <v>100</v>
      </c>
      <c r="P1429" s="65">
        <v>482</v>
      </c>
      <c r="Q1429" s="65">
        <v>550</v>
      </c>
      <c r="R1429" s="65">
        <v>0.61</v>
      </c>
      <c r="S1429" s="65">
        <v>1.22</v>
      </c>
      <c r="T1429" s="65">
        <v>1.82</v>
      </c>
      <c r="U1429" s="65">
        <v>3.04</v>
      </c>
      <c r="V1429" s="65">
        <v>4.5599999999999996</v>
      </c>
      <c r="W1429" s="65">
        <v>6.08</v>
      </c>
      <c r="X1429" s="65">
        <v>90.4</v>
      </c>
      <c r="Y1429" s="65">
        <v>93</v>
      </c>
      <c r="Z1429" s="65">
        <v>94.4</v>
      </c>
      <c r="AA1429" s="65">
        <v>95.3</v>
      </c>
      <c r="AB1429" s="65">
        <v>95.4</v>
      </c>
      <c r="AC1429" s="65">
        <v>95.3</v>
      </c>
      <c r="AD1429" s="65">
        <v>94.9</v>
      </c>
      <c r="AE1429" s="65">
        <v>94.9</v>
      </c>
      <c r="AF1429" s="65">
        <v>96.4</v>
      </c>
      <c r="AG1429" s="65">
        <v>96.9</v>
      </c>
      <c r="AH1429" s="65">
        <v>97.3</v>
      </c>
      <c r="AI1429" s="65">
        <v>97.4</v>
      </c>
      <c r="AJ1429" s="65">
        <v>97.2</v>
      </c>
      <c r="AK1429" s="65">
        <v>97.2</v>
      </c>
      <c r="AL1429" s="65">
        <v>94.1</v>
      </c>
      <c r="AM1429" s="65">
        <v>95.9</v>
      </c>
      <c r="AN1429" s="65">
        <v>96.6</v>
      </c>
      <c r="AO1429" s="65">
        <v>97.1</v>
      </c>
      <c r="AP1429" s="65">
        <v>97.2</v>
      </c>
      <c r="AQ1429" s="65">
        <v>97.1</v>
      </c>
      <c r="AR1429" s="65">
        <v>96.9</v>
      </c>
      <c r="AS1429" s="61" t="str">
        <f t="shared" si="28"/>
        <v>Growatt New Energy Technology Co., Ltd.6.08Growatt 6000MTLP-US [277V]</v>
      </c>
      <c r="AT1429" s="59"/>
      <c r="AU1429" s="219"/>
    </row>
    <row r="1430" spans="1:47" s="63" customFormat="1" ht="45">
      <c r="A1430" s="13" t="s">
        <v>1580</v>
      </c>
      <c r="B1430" s="6" t="s">
        <v>3705</v>
      </c>
      <c r="C1430" s="101" t="s">
        <v>611</v>
      </c>
      <c r="D1430" s="65">
        <v>6.093</v>
      </c>
      <c r="E1430" s="65">
        <v>208</v>
      </c>
      <c r="F1430" s="65">
        <v>96</v>
      </c>
      <c r="G1430" s="116" t="s">
        <v>485</v>
      </c>
      <c r="H1430" s="108" t="s">
        <v>485</v>
      </c>
      <c r="I1430" s="80" t="s">
        <v>405</v>
      </c>
      <c r="J1430" s="80" t="s">
        <v>406</v>
      </c>
      <c r="K1430" s="162"/>
      <c r="L1430" s="65">
        <v>0.05</v>
      </c>
      <c r="M1430" s="65"/>
      <c r="N1430" s="65"/>
      <c r="O1430" s="65">
        <v>280</v>
      </c>
      <c r="P1430" s="65">
        <v>385</v>
      </c>
      <c r="Q1430" s="65">
        <v>485</v>
      </c>
      <c r="R1430" s="65">
        <v>609.29999999999995</v>
      </c>
      <c r="S1430" s="65">
        <v>1218.5999999999999</v>
      </c>
      <c r="T1430" s="65">
        <v>1827.9</v>
      </c>
      <c r="U1430" s="65">
        <v>3046.5</v>
      </c>
      <c r="V1430" s="65">
        <v>4569.75</v>
      </c>
      <c r="W1430" s="65">
        <v>6093</v>
      </c>
      <c r="X1430" s="65">
        <v>93.9</v>
      </c>
      <c r="Y1430" s="65">
        <v>95.4</v>
      </c>
      <c r="Z1430" s="65">
        <v>95.8</v>
      </c>
      <c r="AA1430" s="65">
        <v>95.9</v>
      </c>
      <c r="AB1430" s="65">
        <v>95.5</v>
      </c>
      <c r="AC1430" s="65">
        <v>95.3</v>
      </c>
      <c r="AD1430" s="65">
        <v>95.6</v>
      </c>
      <c r="AE1430" s="65">
        <v>95.4</v>
      </c>
      <c r="AF1430" s="65">
        <v>96.6</v>
      </c>
      <c r="AG1430" s="65">
        <v>96.8</v>
      </c>
      <c r="AH1430" s="65">
        <v>96.6</v>
      </c>
      <c r="AI1430" s="65">
        <v>96.1</v>
      </c>
      <c r="AJ1430" s="65">
        <v>95.9</v>
      </c>
      <c r="AK1430" s="65">
        <v>96.3</v>
      </c>
      <c r="AL1430" s="65">
        <v>94.3</v>
      </c>
      <c r="AM1430" s="65">
        <v>95.9</v>
      </c>
      <c r="AN1430" s="65">
        <v>96.4</v>
      </c>
      <c r="AO1430" s="65">
        <v>96.5</v>
      </c>
      <c r="AP1430" s="65">
        <v>96.2</v>
      </c>
      <c r="AQ1430" s="65">
        <v>96</v>
      </c>
      <c r="AR1430" s="65">
        <v>96.2</v>
      </c>
      <c r="AS1430" s="61" t="str">
        <f t="shared" si="28"/>
        <v>Growatt New Energy Technology Co., Ltd.6.093Growatt 7000MTLP-US [208V]</v>
      </c>
      <c r="AT1430" s="59"/>
      <c r="AU1430" s="219"/>
    </row>
    <row r="1431" spans="1:47" s="63" customFormat="1" ht="45">
      <c r="A1431" s="13" t="s">
        <v>1580</v>
      </c>
      <c r="B1431" s="6" t="s">
        <v>3706</v>
      </c>
      <c r="C1431" s="101" t="s">
        <v>611</v>
      </c>
      <c r="D1431" s="65">
        <v>6.7410100000000002</v>
      </c>
      <c r="E1431" s="65">
        <v>208</v>
      </c>
      <c r="F1431" s="65">
        <v>96</v>
      </c>
      <c r="G1431" s="116" t="s">
        <v>485</v>
      </c>
      <c r="H1431" s="108" t="s">
        <v>485</v>
      </c>
      <c r="I1431" s="80" t="s">
        <v>405</v>
      </c>
      <c r="J1431" s="80" t="s">
        <v>406</v>
      </c>
      <c r="K1431" s="162"/>
      <c r="L1431" s="65">
        <v>0.05</v>
      </c>
      <c r="M1431" s="65"/>
      <c r="N1431" s="65"/>
      <c r="O1431" s="65">
        <v>270</v>
      </c>
      <c r="P1431" s="65">
        <v>380</v>
      </c>
      <c r="Q1431" s="65">
        <v>480</v>
      </c>
      <c r="R1431" s="65">
        <v>674.1</v>
      </c>
      <c r="S1431" s="65">
        <v>1348.2</v>
      </c>
      <c r="T1431" s="65">
        <v>2022.3</v>
      </c>
      <c r="U1431" s="65">
        <v>3370.51</v>
      </c>
      <c r="V1431" s="65">
        <v>5055.76</v>
      </c>
      <c r="W1431" s="65">
        <v>6741.01</v>
      </c>
      <c r="X1431" s="65">
        <v>94.1</v>
      </c>
      <c r="Y1431" s="65">
        <v>95.5</v>
      </c>
      <c r="Z1431" s="65">
        <v>95.7</v>
      </c>
      <c r="AA1431" s="65">
        <v>95.7</v>
      </c>
      <c r="AB1431" s="65">
        <v>95.2</v>
      </c>
      <c r="AC1431" s="65">
        <v>95</v>
      </c>
      <c r="AD1431" s="65">
        <v>95.3</v>
      </c>
      <c r="AE1431" s="65">
        <v>95.7</v>
      </c>
      <c r="AF1431" s="65">
        <v>96.7</v>
      </c>
      <c r="AG1431" s="65">
        <v>96.8</v>
      </c>
      <c r="AH1431" s="65">
        <v>96.6</v>
      </c>
      <c r="AI1431" s="65">
        <v>96.1</v>
      </c>
      <c r="AJ1431" s="65">
        <v>95.9</v>
      </c>
      <c r="AK1431" s="65">
        <v>96.3</v>
      </c>
      <c r="AL1431" s="65">
        <v>94.7</v>
      </c>
      <c r="AM1431" s="65">
        <v>96.2</v>
      </c>
      <c r="AN1431" s="65">
        <v>96.5</v>
      </c>
      <c r="AO1431" s="65">
        <v>96.5</v>
      </c>
      <c r="AP1431" s="65">
        <v>96.1</v>
      </c>
      <c r="AQ1431" s="65">
        <v>95.8</v>
      </c>
      <c r="AR1431" s="65">
        <v>96.2</v>
      </c>
      <c r="AS1431" s="61" t="str">
        <f t="shared" si="28"/>
        <v>Growatt New Energy Technology Co., Ltd.6.74101Growatt 7600MTLP-US [208V]</v>
      </c>
      <c r="AT1431" s="59"/>
      <c r="AU1431" s="219"/>
    </row>
    <row r="1432" spans="1:47" s="63" customFormat="1" ht="45">
      <c r="A1432" s="13" t="s">
        <v>1580</v>
      </c>
      <c r="B1432" s="6" t="s">
        <v>3707</v>
      </c>
      <c r="C1432" s="101" t="s">
        <v>616</v>
      </c>
      <c r="D1432" s="65">
        <v>7.0110000000000001</v>
      </c>
      <c r="E1432" s="65">
        <v>240</v>
      </c>
      <c r="F1432" s="65">
        <v>96.5</v>
      </c>
      <c r="G1432" s="116" t="s">
        <v>485</v>
      </c>
      <c r="H1432" s="108" t="s">
        <v>485</v>
      </c>
      <c r="I1432" s="80" t="s">
        <v>405</v>
      </c>
      <c r="J1432" s="80" t="s">
        <v>406</v>
      </c>
      <c r="K1432" s="162"/>
      <c r="L1432" s="65">
        <v>5.0999999999999997E-2</v>
      </c>
      <c r="M1432" s="65"/>
      <c r="N1432" s="65"/>
      <c r="O1432" s="65">
        <v>270</v>
      </c>
      <c r="P1432" s="65">
        <v>385</v>
      </c>
      <c r="Q1432" s="65">
        <v>485</v>
      </c>
      <c r="R1432" s="65">
        <v>701.11</v>
      </c>
      <c r="S1432" s="65">
        <v>1402.22</v>
      </c>
      <c r="T1432" s="65">
        <v>2103.33</v>
      </c>
      <c r="U1432" s="65">
        <v>3505.55</v>
      </c>
      <c r="V1432" s="65">
        <v>5258.33</v>
      </c>
      <c r="W1432" s="65">
        <v>7011.1</v>
      </c>
      <c r="X1432" s="65">
        <v>94</v>
      </c>
      <c r="Y1432" s="65">
        <v>95.7</v>
      </c>
      <c r="Z1432" s="65">
        <v>95.9</v>
      </c>
      <c r="AA1432" s="65">
        <v>96</v>
      </c>
      <c r="AB1432" s="65">
        <v>95.8</v>
      </c>
      <c r="AC1432" s="65">
        <v>95.5</v>
      </c>
      <c r="AD1432" s="65">
        <v>95.8</v>
      </c>
      <c r="AE1432" s="65">
        <v>95.7</v>
      </c>
      <c r="AF1432" s="65">
        <v>96.8</v>
      </c>
      <c r="AG1432" s="65">
        <v>97</v>
      </c>
      <c r="AH1432" s="65">
        <v>96.9</v>
      </c>
      <c r="AI1432" s="65">
        <v>96.7</v>
      </c>
      <c r="AJ1432" s="65">
        <v>96.4</v>
      </c>
      <c r="AK1432" s="65">
        <v>96.7</v>
      </c>
      <c r="AL1432" s="65">
        <v>94.6</v>
      </c>
      <c r="AM1432" s="65">
        <v>96.4</v>
      </c>
      <c r="AN1432" s="65">
        <v>96.8</v>
      </c>
      <c r="AO1432" s="65">
        <v>96.9</v>
      </c>
      <c r="AP1432" s="65">
        <v>96.7</v>
      </c>
      <c r="AQ1432" s="65">
        <v>96.3</v>
      </c>
      <c r="AR1432" s="65">
        <v>96.6</v>
      </c>
      <c r="AS1432" s="61" t="str">
        <f t="shared" si="28"/>
        <v>Growatt New Energy Technology Co., Ltd.7.011Growatt 7000MTLP-US [240V]</v>
      </c>
      <c r="AT1432" s="59"/>
      <c r="AU1432" s="219"/>
    </row>
    <row r="1433" spans="1:47" s="63" customFormat="1" ht="45">
      <c r="A1433" s="13" t="s">
        <v>1580</v>
      </c>
      <c r="B1433" s="6" t="s">
        <v>3708</v>
      </c>
      <c r="C1433" s="101" t="s">
        <v>625</v>
      </c>
      <c r="D1433" s="65">
        <v>7.01607</v>
      </c>
      <c r="E1433" s="65">
        <v>277</v>
      </c>
      <c r="F1433" s="65">
        <v>96.5</v>
      </c>
      <c r="G1433" s="116" t="s">
        <v>485</v>
      </c>
      <c r="H1433" s="108" t="s">
        <v>485</v>
      </c>
      <c r="I1433" s="80" t="s">
        <v>405</v>
      </c>
      <c r="J1433" s="80" t="s">
        <v>406</v>
      </c>
      <c r="K1433" s="162"/>
      <c r="L1433" s="65">
        <v>5.0999999999999997E-2</v>
      </c>
      <c r="M1433" s="65"/>
      <c r="N1433" s="65"/>
      <c r="O1433" s="65">
        <v>275</v>
      </c>
      <c r="P1433" s="65">
        <v>385</v>
      </c>
      <c r="Q1433" s="65">
        <v>480</v>
      </c>
      <c r="R1433" s="65">
        <v>701.61</v>
      </c>
      <c r="S1433" s="65">
        <v>1403.21</v>
      </c>
      <c r="T1433" s="65">
        <v>2104.8200000000002</v>
      </c>
      <c r="U1433" s="65">
        <v>3508.04</v>
      </c>
      <c r="V1433" s="65">
        <v>5262.05</v>
      </c>
      <c r="W1433" s="65">
        <v>7016.07</v>
      </c>
      <c r="X1433" s="65">
        <v>92.8</v>
      </c>
      <c r="Y1433" s="65">
        <v>95.2</v>
      </c>
      <c r="Z1433" s="65">
        <v>95.4</v>
      </c>
      <c r="AA1433" s="65">
        <v>95.9</v>
      </c>
      <c r="AB1433" s="65">
        <v>96.1</v>
      </c>
      <c r="AC1433" s="65">
        <v>95.9</v>
      </c>
      <c r="AD1433" s="65">
        <v>95.8</v>
      </c>
      <c r="AE1433" s="65">
        <v>93.6</v>
      </c>
      <c r="AF1433" s="65">
        <v>96.3</v>
      </c>
      <c r="AG1433" s="65">
        <v>96.7</v>
      </c>
      <c r="AH1433" s="65">
        <v>96.9</v>
      </c>
      <c r="AI1433" s="65">
        <v>96.8</v>
      </c>
      <c r="AJ1433" s="65">
        <v>96.5</v>
      </c>
      <c r="AK1433" s="65">
        <v>96.6</v>
      </c>
      <c r="AL1433" s="65">
        <v>95</v>
      </c>
      <c r="AM1433" s="65">
        <v>96.6</v>
      </c>
      <c r="AN1433" s="65">
        <v>97.1</v>
      </c>
      <c r="AO1433" s="65">
        <v>97.3</v>
      </c>
      <c r="AP1433" s="65">
        <v>97.2</v>
      </c>
      <c r="AQ1433" s="65">
        <v>97</v>
      </c>
      <c r="AR1433" s="65">
        <v>97.1</v>
      </c>
      <c r="AS1433" s="61" t="str">
        <f t="shared" si="28"/>
        <v>Growatt New Energy Technology Co., Ltd.7.01607Growatt 7000MTLP-US [277V]</v>
      </c>
      <c r="AT1433" s="59"/>
      <c r="AU1433" s="219"/>
    </row>
    <row r="1434" spans="1:47" s="63" customFormat="1" ht="45">
      <c r="A1434" s="13" t="s">
        <v>1580</v>
      </c>
      <c r="B1434" s="6" t="s">
        <v>3709</v>
      </c>
      <c r="C1434" s="101" t="s">
        <v>1086</v>
      </c>
      <c r="D1434" s="65">
        <v>7.6040000000000001</v>
      </c>
      <c r="E1434" s="65">
        <v>240</v>
      </c>
      <c r="F1434" s="65">
        <v>96.5</v>
      </c>
      <c r="G1434" s="116" t="s">
        <v>485</v>
      </c>
      <c r="H1434" s="108" t="s">
        <v>485</v>
      </c>
      <c r="I1434" s="80" t="s">
        <v>405</v>
      </c>
      <c r="J1434" s="80" t="s">
        <v>406</v>
      </c>
      <c r="K1434" s="162"/>
      <c r="L1434" s="65">
        <v>5.0999999999999997E-2</v>
      </c>
      <c r="M1434" s="65"/>
      <c r="N1434" s="65"/>
      <c r="O1434" s="65">
        <v>270</v>
      </c>
      <c r="P1434" s="65">
        <v>380</v>
      </c>
      <c r="Q1434" s="65">
        <v>480</v>
      </c>
      <c r="R1434" s="65">
        <v>760.4</v>
      </c>
      <c r="S1434" s="65">
        <v>1520.8</v>
      </c>
      <c r="T1434" s="65">
        <v>2281.19</v>
      </c>
      <c r="U1434" s="65">
        <v>3801.99</v>
      </c>
      <c r="V1434" s="65">
        <v>5702.99</v>
      </c>
      <c r="W1434" s="65">
        <v>7603.98</v>
      </c>
      <c r="X1434" s="65">
        <v>94.3</v>
      </c>
      <c r="Y1434" s="65">
        <v>95.8</v>
      </c>
      <c r="Z1434" s="65">
        <v>96.2</v>
      </c>
      <c r="AA1434" s="65">
        <v>96.1</v>
      </c>
      <c r="AB1434" s="65">
        <v>95.8</v>
      </c>
      <c r="AC1434" s="65">
        <v>95.3</v>
      </c>
      <c r="AD1434" s="65">
        <v>95.8</v>
      </c>
      <c r="AE1434" s="65">
        <v>96.1</v>
      </c>
      <c r="AF1434" s="65">
        <v>97</v>
      </c>
      <c r="AG1434" s="65">
        <v>97.2</v>
      </c>
      <c r="AH1434" s="65">
        <v>97.1</v>
      </c>
      <c r="AI1434" s="65">
        <v>96.8</v>
      </c>
      <c r="AJ1434" s="65">
        <v>96.3</v>
      </c>
      <c r="AK1434" s="65">
        <v>96.9</v>
      </c>
      <c r="AL1434" s="65">
        <v>94.9</v>
      </c>
      <c r="AM1434" s="65">
        <v>96.5</v>
      </c>
      <c r="AN1434" s="65">
        <v>96.9</v>
      </c>
      <c r="AO1434" s="65">
        <v>96.9</v>
      </c>
      <c r="AP1434" s="65">
        <v>96.7</v>
      </c>
      <c r="AQ1434" s="65">
        <v>96.3</v>
      </c>
      <c r="AR1434" s="65">
        <v>96.7</v>
      </c>
      <c r="AS1434" s="61" t="str">
        <f t="shared" si="28"/>
        <v>Growatt New Energy Technology Co., Ltd.7.604Growatt 7600MTLP-US [240V]</v>
      </c>
      <c r="AT1434" s="59"/>
      <c r="AU1434" s="219"/>
    </row>
    <row r="1435" spans="1:47" s="63" customFormat="1" ht="45">
      <c r="A1435" s="13" t="s">
        <v>1580</v>
      </c>
      <c r="B1435" s="6" t="s">
        <v>3710</v>
      </c>
      <c r="C1435" s="101" t="s">
        <v>1087</v>
      </c>
      <c r="D1435" s="65">
        <v>7.6520000000000001</v>
      </c>
      <c r="E1435" s="65">
        <v>277</v>
      </c>
      <c r="F1435" s="65">
        <v>96.5</v>
      </c>
      <c r="G1435" s="116" t="s">
        <v>485</v>
      </c>
      <c r="H1435" s="108" t="s">
        <v>485</v>
      </c>
      <c r="I1435" s="80" t="s">
        <v>405</v>
      </c>
      <c r="J1435" s="80" t="s">
        <v>406</v>
      </c>
      <c r="K1435" s="162"/>
      <c r="L1435" s="65">
        <v>5.0999999999999997E-2</v>
      </c>
      <c r="M1435" s="65"/>
      <c r="N1435" s="65"/>
      <c r="O1435" s="65">
        <v>270</v>
      </c>
      <c r="P1435" s="65">
        <v>380</v>
      </c>
      <c r="Q1435" s="65">
        <v>480</v>
      </c>
      <c r="R1435" s="65">
        <v>765.15</v>
      </c>
      <c r="S1435" s="65">
        <v>1530.3</v>
      </c>
      <c r="T1435" s="65">
        <v>2295.4499999999998</v>
      </c>
      <c r="U1435" s="65">
        <v>3825.75</v>
      </c>
      <c r="V1435" s="65">
        <v>5738.63</v>
      </c>
      <c r="W1435" s="65">
        <v>7651.5</v>
      </c>
      <c r="X1435" s="65">
        <v>94.3</v>
      </c>
      <c r="Y1435" s="65">
        <v>95.8</v>
      </c>
      <c r="Z1435" s="65">
        <v>96.2</v>
      </c>
      <c r="AA1435" s="65">
        <v>96.1</v>
      </c>
      <c r="AB1435" s="65">
        <v>95.8</v>
      </c>
      <c r="AC1435" s="65">
        <v>95.3</v>
      </c>
      <c r="AD1435" s="65">
        <v>95.8</v>
      </c>
      <c r="AE1435" s="65">
        <v>96.1</v>
      </c>
      <c r="AF1435" s="65">
        <v>97</v>
      </c>
      <c r="AG1435" s="65">
        <v>97.2</v>
      </c>
      <c r="AH1435" s="65">
        <v>97.1</v>
      </c>
      <c r="AI1435" s="65">
        <v>96.8</v>
      </c>
      <c r="AJ1435" s="65">
        <v>96.3</v>
      </c>
      <c r="AK1435" s="65">
        <v>96.9</v>
      </c>
      <c r="AL1435" s="65">
        <v>94.9</v>
      </c>
      <c r="AM1435" s="65">
        <v>96.5</v>
      </c>
      <c r="AN1435" s="65">
        <v>96.9</v>
      </c>
      <c r="AO1435" s="65">
        <v>96.9</v>
      </c>
      <c r="AP1435" s="65">
        <v>96.7</v>
      </c>
      <c r="AQ1435" s="65">
        <v>96.3</v>
      </c>
      <c r="AR1435" s="65">
        <v>96.7</v>
      </c>
      <c r="AS1435" s="61" t="str">
        <f t="shared" si="28"/>
        <v>Growatt New Energy Technology Co., Ltd.7.652Growatt 7600MTLP-US [277V]</v>
      </c>
      <c r="AT1435" s="59"/>
      <c r="AU1435" s="219"/>
    </row>
    <row r="1436" spans="1:47" s="63" customFormat="1" ht="45">
      <c r="A1436" s="13" t="s">
        <v>1580</v>
      </c>
      <c r="B1436" s="254" t="s">
        <v>3711</v>
      </c>
      <c r="C1436" s="101" t="s">
        <v>612</v>
      </c>
      <c r="D1436" s="65">
        <v>8.07</v>
      </c>
      <c r="E1436" s="65">
        <v>208</v>
      </c>
      <c r="F1436" s="65">
        <v>96.5</v>
      </c>
      <c r="G1436" s="116" t="s">
        <v>485</v>
      </c>
      <c r="H1436" s="108" t="s">
        <v>485</v>
      </c>
      <c r="I1436" s="80" t="s">
        <v>405</v>
      </c>
      <c r="J1436" s="80" t="s">
        <v>406</v>
      </c>
      <c r="K1436" s="162"/>
      <c r="L1436" s="65">
        <v>0.05</v>
      </c>
      <c r="M1436" s="65"/>
      <c r="N1436" s="65"/>
      <c r="O1436" s="65">
        <v>100</v>
      </c>
      <c r="P1436" s="65">
        <v>345</v>
      </c>
      <c r="Q1436" s="65">
        <v>480</v>
      </c>
      <c r="R1436" s="65">
        <v>0.81</v>
      </c>
      <c r="S1436" s="65">
        <v>1.61</v>
      </c>
      <c r="T1436" s="65">
        <v>2.42</v>
      </c>
      <c r="U1436" s="65">
        <v>4.03</v>
      </c>
      <c r="V1436" s="65">
        <v>6.05</v>
      </c>
      <c r="W1436" s="65">
        <v>8.07</v>
      </c>
      <c r="X1436" s="65">
        <v>95.6</v>
      </c>
      <c r="Y1436" s="65">
        <v>96.7</v>
      </c>
      <c r="Z1436" s="65">
        <v>97.1</v>
      </c>
      <c r="AA1436" s="65">
        <v>97.2</v>
      </c>
      <c r="AB1436" s="65">
        <v>97.1</v>
      </c>
      <c r="AC1436" s="65">
        <v>96.9</v>
      </c>
      <c r="AD1436" s="65">
        <v>97.1</v>
      </c>
      <c r="AE1436" s="65">
        <v>94.9</v>
      </c>
      <c r="AF1436" s="65">
        <v>96.3</v>
      </c>
      <c r="AG1436" s="65">
        <v>96.8</v>
      </c>
      <c r="AH1436" s="65">
        <v>97</v>
      </c>
      <c r="AI1436" s="65">
        <v>96.9</v>
      </c>
      <c r="AJ1436" s="65">
        <v>96.8</v>
      </c>
      <c r="AK1436" s="65">
        <v>96.8</v>
      </c>
      <c r="AL1436" s="65">
        <v>92.6</v>
      </c>
      <c r="AM1436" s="65">
        <v>95</v>
      </c>
      <c r="AN1436" s="65">
        <v>95.8</v>
      </c>
      <c r="AO1436" s="65">
        <v>96.4</v>
      </c>
      <c r="AP1436" s="65">
        <v>96.4</v>
      </c>
      <c r="AQ1436" s="65">
        <v>96.2</v>
      </c>
      <c r="AR1436" s="65">
        <v>96.1</v>
      </c>
      <c r="AS1436" s="61" t="str">
        <f t="shared" si="28"/>
        <v>Growatt New Energy Technology Co., Ltd.8.07Growatt 8000TL-US [208V]</v>
      </c>
      <c r="AT1436" s="59"/>
      <c r="AU1436" s="219"/>
    </row>
    <row r="1437" spans="1:47" s="63" customFormat="1" ht="45">
      <c r="A1437" s="13" t="s">
        <v>1580</v>
      </c>
      <c r="B1437" s="254" t="s">
        <v>3712</v>
      </c>
      <c r="C1437" s="101" t="s">
        <v>617</v>
      </c>
      <c r="D1437" s="65">
        <v>8.08</v>
      </c>
      <c r="E1437" s="65">
        <v>240</v>
      </c>
      <c r="F1437" s="65">
        <v>97</v>
      </c>
      <c r="G1437" s="116" t="s">
        <v>485</v>
      </c>
      <c r="H1437" s="108" t="s">
        <v>485</v>
      </c>
      <c r="I1437" s="80" t="s">
        <v>405</v>
      </c>
      <c r="J1437" s="80" t="s">
        <v>406</v>
      </c>
      <c r="K1437" s="162"/>
      <c r="L1437" s="65">
        <v>0.08</v>
      </c>
      <c r="M1437" s="65"/>
      <c r="N1437" s="65"/>
      <c r="O1437" s="65">
        <v>100</v>
      </c>
      <c r="P1437" s="65">
        <v>380</v>
      </c>
      <c r="Q1437" s="65">
        <v>480</v>
      </c>
      <c r="R1437" s="65">
        <v>0.81</v>
      </c>
      <c r="S1437" s="65">
        <v>1.62</v>
      </c>
      <c r="T1437" s="65">
        <v>2.42</v>
      </c>
      <c r="U1437" s="65">
        <v>4.04</v>
      </c>
      <c r="V1437" s="65">
        <v>6.06</v>
      </c>
      <c r="W1437" s="65">
        <v>8.08</v>
      </c>
      <c r="X1437" s="65">
        <v>95.4</v>
      </c>
      <c r="Y1437" s="65">
        <v>96.7</v>
      </c>
      <c r="Z1437" s="65">
        <v>97.1</v>
      </c>
      <c r="AA1437" s="65">
        <v>97.4</v>
      </c>
      <c r="AB1437" s="65">
        <v>97.4</v>
      </c>
      <c r="AC1437" s="65">
        <v>97.2</v>
      </c>
      <c r="AD1437" s="65">
        <v>97.2</v>
      </c>
      <c r="AE1437" s="65">
        <v>95.1</v>
      </c>
      <c r="AF1437" s="65">
        <v>96.6</v>
      </c>
      <c r="AG1437" s="65">
        <v>97</v>
      </c>
      <c r="AH1437" s="65">
        <v>97.3</v>
      </c>
      <c r="AI1437" s="65">
        <v>97.3</v>
      </c>
      <c r="AJ1437" s="65">
        <v>97.2</v>
      </c>
      <c r="AK1437" s="65">
        <v>97.1</v>
      </c>
      <c r="AL1437" s="65">
        <v>93.2</v>
      </c>
      <c r="AM1437" s="65">
        <v>95.5</v>
      </c>
      <c r="AN1437" s="65">
        <v>96.2</v>
      </c>
      <c r="AO1437" s="65">
        <v>96.8</v>
      </c>
      <c r="AP1437" s="65">
        <v>96.4</v>
      </c>
      <c r="AQ1437" s="65">
        <v>96.9</v>
      </c>
      <c r="AR1437" s="65">
        <v>96.3</v>
      </c>
      <c r="AS1437" s="61" t="str">
        <f t="shared" si="28"/>
        <v>Growatt New Energy Technology Co., Ltd.8.08Growatt 8000TL-US [240V]</v>
      </c>
      <c r="AT1437" s="59"/>
      <c r="AU1437" s="219"/>
    </row>
    <row r="1438" spans="1:47" s="63" customFormat="1" ht="45">
      <c r="A1438" s="13" t="s">
        <v>1580</v>
      </c>
      <c r="B1438" s="254" t="s">
        <v>3713</v>
      </c>
      <c r="C1438" s="101" t="s">
        <v>613</v>
      </c>
      <c r="D1438" s="65">
        <v>9.08</v>
      </c>
      <c r="E1438" s="65">
        <v>208</v>
      </c>
      <c r="F1438" s="65">
        <v>96.5</v>
      </c>
      <c r="G1438" s="116" t="s">
        <v>485</v>
      </c>
      <c r="H1438" s="108" t="s">
        <v>485</v>
      </c>
      <c r="I1438" s="80" t="s">
        <v>405</v>
      </c>
      <c r="J1438" s="80" t="s">
        <v>406</v>
      </c>
      <c r="K1438" s="162"/>
      <c r="L1438" s="65">
        <v>0.05</v>
      </c>
      <c r="M1438" s="65"/>
      <c r="N1438" s="65"/>
      <c r="O1438" s="65">
        <v>100</v>
      </c>
      <c r="P1438" s="65">
        <v>345</v>
      </c>
      <c r="Q1438" s="65">
        <v>480</v>
      </c>
      <c r="R1438" s="65">
        <v>0.91</v>
      </c>
      <c r="S1438" s="65">
        <v>1.82</v>
      </c>
      <c r="T1438" s="65">
        <v>2.72</v>
      </c>
      <c r="U1438" s="65">
        <v>4.54</v>
      </c>
      <c r="V1438" s="65">
        <v>6.81</v>
      </c>
      <c r="W1438" s="65">
        <v>9.08</v>
      </c>
      <c r="X1438" s="65">
        <v>95.9</v>
      </c>
      <c r="Y1438" s="65">
        <v>96.8</v>
      </c>
      <c r="Z1438" s="65">
        <v>97.1</v>
      </c>
      <c r="AA1438" s="65">
        <v>97.2</v>
      </c>
      <c r="AB1438" s="65">
        <v>97</v>
      </c>
      <c r="AC1438" s="65">
        <v>96.8</v>
      </c>
      <c r="AD1438" s="65">
        <v>97</v>
      </c>
      <c r="AE1438" s="65">
        <v>95.3</v>
      </c>
      <c r="AF1438" s="65">
        <v>96.5</v>
      </c>
      <c r="AG1438" s="65">
        <v>96.9</v>
      </c>
      <c r="AH1438" s="65">
        <v>97</v>
      </c>
      <c r="AI1438" s="65">
        <v>97</v>
      </c>
      <c r="AJ1438" s="65">
        <v>96.7</v>
      </c>
      <c r="AK1438" s="65">
        <v>96.9</v>
      </c>
      <c r="AL1438" s="65">
        <v>93.1</v>
      </c>
      <c r="AM1438" s="65">
        <v>95.3</v>
      </c>
      <c r="AN1438" s="65">
        <v>96</v>
      </c>
      <c r="AO1438" s="65">
        <v>96.4</v>
      </c>
      <c r="AP1438" s="65">
        <v>96.4</v>
      </c>
      <c r="AQ1438" s="65">
        <v>96.2</v>
      </c>
      <c r="AR1438" s="65">
        <v>96.2</v>
      </c>
      <c r="AS1438" s="61" t="str">
        <f t="shared" si="28"/>
        <v>Growatt New Energy Technology Co., Ltd.9.08Growatt 9000TL-US [208V]</v>
      </c>
      <c r="AT1438" s="59"/>
      <c r="AU1438" s="219"/>
    </row>
    <row r="1439" spans="1:47" s="63" customFormat="1" ht="45">
      <c r="A1439" s="13" t="s">
        <v>1580</v>
      </c>
      <c r="B1439" s="254" t="s">
        <v>3714</v>
      </c>
      <c r="C1439" s="101" t="s">
        <v>618</v>
      </c>
      <c r="D1439" s="65">
        <v>9.08</v>
      </c>
      <c r="E1439" s="65">
        <v>240</v>
      </c>
      <c r="F1439" s="65">
        <v>97</v>
      </c>
      <c r="G1439" s="116" t="s">
        <v>485</v>
      </c>
      <c r="H1439" s="108" t="s">
        <v>485</v>
      </c>
      <c r="I1439" s="80" t="s">
        <v>405</v>
      </c>
      <c r="J1439" s="80" t="s">
        <v>406</v>
      </c>
      <c r="K1439" s="162"/>
      <c r="L1439" s="65">
        <v>0.08</v>
      </c>
      <c r="M1439" s="65"/>
      <c r="N1439" s="65"/>
      <c r="O1439" s="65">
        <v>100</v>
      </c>
      <c r="P1439" s="65">
        <v>380</v>
      </c>
      <c r="Q1439" s="65">
        <v>480</v>
      </c>
      <c r="R1439" s="65">
        <v>0.91</v>
      </c>
      <c r="S1439" s="65">
        <v>1.82</v>
      </c>
      <c r="T1439" s="65">
        <v>2.72</v>
      </c>
      <c r="U1439" s="65">
        <v>4.54</v>
      </c>
      <c r="V1439" s="65">
        <v>6.81</v>
      </c>
      <c r="W1439" s="65">
        <v>9.08</v>
      </c>
      <c r="X1439" s="65">
        <v>95.8</v>
      </c>
      <c r="Y1439" s="65">
        <v>96.9</v>
      </c>
      <c r="Z1439" s="65">
        <v>97.2</v>
      </c>
      <c r="AA1439" s="65">
        <v>97.4</v>
      </c>
      <c r="AB1439" s="65">
        <v>97.4</v>
      </c>
      <c r="AC1439" s="65">
        <v>97.2</v>
      </c>
      <c r="AD1439" s="65">
        <v>97.2</v>
      </c>
      <c r="AE1439" s="65">
        <v>95.5</v>
      </c>
      <c r="AF1439" s="65">
        <v>96.8</v>
      </c>
      <c r="AG1439" s="65">
        <v>97.1</v>
      </c>
      <c r="AH1439" s="65">
        <v>97.3</v>
      </c>
      <c r="AI1439" s="65">
        <v>97.3</v>
      </c>
      <c r="AJ1439" s="65">
        <v>97.1</v>
      </c>
      <c r="AK1439" s="65">
        <v>97.2</v>
      </c>
      <c r="AL1439" s="65">
        <v>93.8</v>
      </c>
      <c r="AM1439" s="65">
        <v>95.8</v>
      </c>
      <c r="AN1439" s="65">
        <v>96.4</v>
      </c>
      <c r="AO1439" s="65">
        <v>96.7</v>
      </c>
      <c r="AP1439" s="65">
        <v>96.9</v>
      </c>
      <c r="AQ1439" s="65">
        <v>96.8</v>
      </c>
      <c r="AR1439" s="65">
        <v>96.6</v>
      </c>
      <c r="AS1439" s="61" t="str">
        <f t="shared" si="28"/>
        <v>Growatt New Energy Technology Co., Ltd.9.08Growatt 9000TL-US [240V]</v>
      </c>
      <c r="AT1439" s="59"/>
      <c r="AU1439" s="219"/>
    </row>
    <row r="1440" spans="1:47" s="63" customFormat="1" ht="45">
      <c r="A1440" s="13" t="s">
        <v>1580</v>
      </c>
      <c r="B1440" s="254" t="s">
        <v>3715</v>
      </c>
      <c r="C1440" s="101" t="s">
        <v>1094</v>
      </c>
      <c r="D1440" s="65">
        <v>10.09</v>
      </c>
      <c r="E1440" s="65">
        <v>208</v>
      </c>
      <c r="F1440" s="65">
        <v>96.5</v>
      </c>
      <c r="G1440" s="116" t="s">
        <v>485</v>
      </c>
      <c r="H1440" s="108" t="s">
        <v>485</v>
      </c>
      <c r="I1440" s="80" t="s">
        <v>405</v>
      </c>
      <c r="J1440" s="80" t="s">
        <v>406</v>
      </c>
      <c r="K1440" s="162"/>
      <c r="L1440" s="65">
        <v>0.05</v>
      </c>
      <c r="M1440" s="65"/>
      <c r="N1440" s="65"/>
      <c r="O1440" s="65">
        <v>308</v>
      </c>
      <c r="P1440" s="65">
        <v>345</v>
      </c>
      <c r="Q1440" s="65">
        <v>480</v>
      </c>
      <c r="R1440" s="65">
        <v>1.01</v>
      </c>
      <c r="S1440" s="65">
        <v>2.02</v>
      </c>
      <c r="T1440" s="65">
        <v>3.03</v>
      </c>
      <c r="U1440" s="65">
        <v>5.04</v>
      </c>
      <c r="V1440" s="65">
        <v>7.57</v>
      </c>
      <c r="W1440" s="65">
        <v>10.09</v>
      </c>
      <c r="X1440" s="65">
        <v>95.8</v>
      </c>
      <c r="Y1440" s="65">
        <v>96.9</v>
      </c>
      <c r="Z1440" s="65">
        <v>97.1</v>
      </c>
      <c r="AA1440" s="65">
        <v>97.2</v>
      </c>
      <c r="AB1440" s="65">
        <v>97</v>
      </c>
      <c r="AC1440" s="65">
        <v>96.6</v>
      </c>
      <c r="AD1440" s="65">
        <v>97</v>
      </c>
      <c r="AE1440" s="65">
        <v>95.5</v>
      </c>
      <c r="AF1440" s="65">
        <v>96.6</v>
      </c>
      <c r="AG1440" s="65">
        <v>96.9</v>
      </c>
      <c r="AH1440" s="65">
        <v>97</v>
      </c>
      <c r="AI1440" s="65">
        <v>96.9</v>
      </c>
      <c r="AJ1440" s="65">
        <v>96.5</v>
      </c>
      <c r="AK1440" s="65">
        <v>96.8</v>
      </c>
      <c r="AL1440" s="65">
        <v>93.1</v>
      </c>
      <c r="AM1440" s="65">
        <v>95.4</v>
      </c>
      <c r="AN1440" s="65">
        <v>96.1</v>
      </c>
      <c r="AO1440" s="65">
        <v>96.4</v>
      </c>
      <c r="AP1440" s="65">
        <v>96.3</v>
      </c>
      <c r="AQ1440" s="65">
        <v>96</v>
      </c>
      <c r="AR1440" s="65">
        <v>96.1</v>
      </c>
      <c r="AS1440" s="61" t="str">
        <f t="shared" si="28"/>
        <v>Growatt New Energy Technology Co., Ltd.10.09Growatt 10000TL-US [208V]</v>
      </c>
      <c r="AT1440" s="59"/>
      <c r="AU1440" s="219"/>
    </row>
    <row r="1441" spans="1:47" s="63" customFormat="1" ht="45">
      <c r="A1441" s="13" t="s">
        <v>1580</v>
      </c>
      <c r="B1441" s="254" t="s">
        <v>3716</v>
      </c>
      <c r="C1441" s="101" t="s">
        <v>1095</v>
      </c>
      <c r="D1441" s="65">
        <v>10.1</v>
      </c>
      <c r="E1441" s="65">
        <v>240</v>
      </c>
      <c r="F1441" s="65">
        <v>95.5</v>
      </c>
      <c r="G1441" s="116" t="s">
        <v>485</v>
      </c>
      <c r="H1441" s="108" t="s">
        <v>485</v>
      </c>
      <c r="I1441" s="80" t="s">
        <v>405</v>
      </c>
      <c r="J1441" s="80" t="s">
        <v>406</v>
      </c>
      <c r="K1441" s="162"/>
      <c r="L1441" s="65">
        <v>0.01</v>
      </c>
      <c r="M1441" s="65"/>
      <c r="N1441" s="65"/>
      <c r="O1441" s="65">
        <v>250</v>
      </c>
      <c r="P1441" s="65">
        <v>420</v>
      </c>
      <c r="Q1441" s="65">
        <v>480</v>
      </c>
      <c r="R1441" s="65">
        <v>1.1000000000000001</v>
      </c>
      <c r="S1441" s="65">
        <v>2.2000000000000002</v>
      </c>
      <c r="T1441" s="65">
        <v>3.3</v>
      </c>
      <c r="U1441" s="65">
        <v>5.5</v>
      </c>
      <c r="V1441" s="65">
        <v>7.58</v>
      </c>
      <c r="W1441" s="65">
        <v>10.1</v>
      </c>
      <c r="X1441" s="65">
        <v>89.5</v>
      </c>
      <c r="Y1441" s="65">
        <v>93.1</v>
      </c>
      <c r="Z1441" s="65">
        <v>94.1</v>
      </c>
      <c r="AA1441" s="65">
        <v>94.9</v>
      </c>
      <c r="AB1441" s="65">
        <v>95</v>
      </c>
      <c r="AC1441" s="65">
        <v>95</v>
      </c>
      <c r="AD1441" s="65">
        <v>94.6</v>
      </c>
      <c r="AE1441" s="65">
        <v>90.1</v>
      </c>
      <c r="AF1441" s="65">
        <v>93.9</v>
      </c>
      <c r="AG1441" s="65">
        <v>95.2</v>
      </c>
      <c r="AH1441" s="65">
        <v>96</v>
      </c>
      <c r="AI1441" s="65">
        <v>96.3</v>
      </c>
      <c r="AJ1441" s="65">
        <v>96.4</v>
      </c>
      <c r="AK1441" s="65">
        <v>95.7</v>
      </c>
      <c r="AL1441" s="65">
        <v>89.9</v>
      </c>
      <c r="AM1441" s="65">
        <v>94.2</v>
      </c>
      <c r="AN1441" s="65">
        <v>95.4</v>
      </c>
      <c r="AO1441" s="65">
        <v>96.3</v>
      </c>
      <c r="AP1441" s="65">
        <v>96.7</v>
      </c>
      <c r="AQ1441" s="65">
        <v>96.8</v>
      </c>
      <c r="AR1441" s="65">
        <v>96</v>
      </c>
      <c r="AS1441" s="61" t="str">
        <f t="shared" si="28"/>
        <v>Growatt New Energy Technology Co., Ltd.10.1Growatt 10000 TL3-US [240V]</v>
      </c>
      <c r="AT1441" s="59"/>
      <c r="AU1441" s="219"/>
    </row>
    <row r="1442" spans="1:47" s="63" customFormat="1" ht="45">
      <c r="A1442" s="13" t="s">
        <v>1580</v>
      </c>
      <c r="B1442" s="254" t="s">
        <v>3717</v>
      </c>
      <c r="C1442" s="101" t="s">
        <v>622</v>
      </c>
      <c r="D1442" s="65">
        <v>11.62</v>
      </c>
      <c r="E1442" s="65">
        <v>277</v>
      </c>
      <c r="F1442" s="65">
        <v>95.5</v>
      </c>
      <c r="G1442" s="116" t="s">
        <v>485</v>
      </c>
      <c r="H1442" s="108" t="s">
        <v>485</v>
      </c>
      <c r="I1442" s="80" t="s">
        <v>405</v>
      </c>
      <c r="J1442" s="80" t="s">
        <v>406</v>
      </c>
      <c r="K1442" s="162"/>
      <c r="L1442" s="65">
        <v>0.01</v>
      </c>
      <c r="M1442" s="65"/>
      <c r="N1442" s="65"/>
      <c r="O1442" s="65">
        <v>250</v>
      </c>
      <c r="P1442" s="65">
        <v>420</v>
      </c>
      <c r="Q1442" s="65">
        <v>480</v>
      </c>
      <c r="R1442" s="65">
        <v>1.1599999999999999</v>
      </c>
      <c r="S1442" s="65">
        <v>2.3199999999999998</v>
      </c>
      <c r="T1442" s="65">
        <v>3.49</v>
      </c>
      <c r="U1442" s="65">
        <v>5.81</v>
      </c>
      <c r="V1442" s="65">
        <v>8.7200000000000006</v>
      </c>
      <c r="W1442" s="65">
        <v>11.62</v>
      </c>
      <c r="X1442" s="65">
        <v>89.8</v>
      </c>
      <c r="Y1442" s="65">
        <v>93.4</v>
      </c>
      <c r="Z1442" s="65">
        <v>94.4</v>
      </c>
      <c r="AA1442" s="65">
        <v>95.2</v>
      </c>
      <c r="AB1442" s="65">
        <v>94.9</v>
      </c>
      <c r="AC1442" s="65">
        <v>95</v>
      </c>
      <c r="AD1442" s="65">
        <v>94.6</v>
      </c>
      <c r="AE1442" s="65">
        <v>90.2</v>
      </c>
      <c r="AF1442" s="65">
        <v>94.2</v>
      </c>
      <c r="AG1442" s="65">
        <v>95.3</v>
      </c>
      <c r="AH1442" s="65">
        <v>96.2</v>
      </c>
      <c r="AI1442" s="65">
        <v>96.4</v>
      </c>
      <c r="AJ1442" s="65">
        <v>96.5</v>
      </c>
      <c r="AK1442" s="65">
        <v>95.9</v>
      </c>
      <c r="AL1442" s="65">
        <v>91</v>
      </c>
      <c r="AM1442" s="65">
        <v>94.6</v>
      </c>
      <c r="AN1442" s="65">
        <v>95.6</v>
      </c>
      <c r="AO1442" s="65">
        <v>96.4</v>
      </c>
      <c r="AP1442" s="65">
        <v>96.6</v>
      </c>
      <c r="AQ1442" s="65">
        <v>96.7</v>
      </c>
      <c r="AR1442" s="65">
        <v>96.1</v>
      </c>
      <c r="AS1442" s="61" t="str">
        <f t="shared" si="28"/>
        <v>Growatt New Energy Technology Co., Ltd.11.62Growatt 12000 TL3-US [277V]</v>
      </c>
      <c r="AT1442" s="59"/>
      <c r="AU1442" s="219"/>
    </row>
    <row r="1443" spans="1:47" s="63" customFormat="1" ht="45">
      <c r="A1443" s="13" t="s">
        <v>1580</v>
      </c>
      <c r="B1443" s="254" t="s">
        <v>3718</v>
      </c>
      <c r="C1443" s="101" t="s">
        <v>619</v>
      </c>
      <c r="D1443" s="65">
        <v>11.7</v>
      </c>
      <c r="E1443" s="65">
        <v>240</v>
      </c>
      <c r="F1443" s="65">
        <v>97</v>
      </c>
      <c r="G1443" s="116" t="s">
        <v>485</v>
      </c>
      <c r="H1443" s="108" t="s">
        <v>485</v>
      </c>
      <c r="I1443" s="80" t="s">
        <v>405</v>
      </c>
      <c r="J1443" s="80" t="s">
        <v>406</v>
      </c>
      <c r="K1443" s="162"/>
      <c r="L1443" s="65">
        <v>0.08</v>
      </c>
      <c r="M1443" s="65"/>
      <c r="N1443" s="65"/>
      <c r="O1443" s="65">
        <v>356</v>
      </c>
      <c r="P1443" s="65">
        <v>380</v>
      </c>
      <c r="Q1443" s="65">
        <v>480</v>
      </c>
      <c r="R1443" s="65">
        <v>1.17</v>
      </c>
      <c r="S1443" s="65">
        <v>2.34</v>
      </c>
      <c r="T1443" s="65">
        <v>3.51</v>
      </c>
      <c r="U1443" s="65">
        <v>5.85</v>
      </c>
      <c r="V1443" s="65">
        <v>8.7799999999999994</v>
      </c>
      <c r="W1443" s="65">
        <v>11.7</v>
      </c>
      <c r="X1443" s="65">
        <v>96</v>
      </c>
      <c r="Y1443" s="65">
        <v>97</v>
      </c>
      <c r="Z1443" s="65">
        <v>97.3</v>
      </c>
      <c r="AA1443" s="65">
        <v>97.3</v>
      </c>
      <c r="AB1443" s="65">
        <v>97.2</v>
      </c>
      <c r="AC1443" s="65">
        <v>97</v>
      </c>
      <c r="AD1443" s="65">
        <v>97.2</v>
      </c>
      <c r="AE1443" s="65">
        <v>95.8</v>
      </c>
      <c r="AF1443" s="65">
        <v>96.9</v>
      </c>
      <c r="AG1443" s="65">
        <v>97.2</v>
      </c>
      <c r="AH1443" s="65">
        <v>97.3</v>
      </c>
      <c r="AI1443" s="65">
        <v>97.2</v>
      </c>
      <c r="AJ1443" s="65">
        <v>96.9</v>
      </c>
      <c r="AK1443" s="65">
        <v>97.1</v>
      </c>
      <c r="AL1443" s="65">
        <v>94.3</v>
      </c>
      <c r="AM1443" s="65">
        <v>96</v>
      </c>
      <c r="AN1443" s="65">
        <v>96.5</v>
      </c>
      <c r="AO1443" s="65">
        <v>97</v>
      </c>
      <c r="AP1443" s="65">
        <v>96.8</v>
      </c>
      <c r="AQ1443" s="65">
        <v>96.5</v>
      </c>
      <c r="AR1443" s="65">
        <v>96.6</v>
      </c>
      <c r="AS1443" s="61" t="str">
        <f t="shared" ref="AS1443:AS1478" si="29">CONCATENATE(A1443,D1443,B1443)</f>
        <v>Growatt New Energy Technology Co., Ltd.11.7Growatt 11000TL-US [240V]</v>
      </c>
      <c r="AT1443" s="59"/>
      <c r="AU1443" s="219"/>
    </row>
    <row r="1444" spans="1:47" s="63" customFormat="1" ht="45">
      <c r="A1444" s="13" t="s">
        <v>1580</v>
      </c>
      <c r="B1444" s="254" t="s">
        <v>3719</v>
      </c>
      <c r="C1444" s="101" t="s">
        <v>623</v>
      </c>
      <c r="D1444" s="65">
        <v>18.309999999999999</v>
      </c>
      <c r="E1444" s="65">
        <v>277</v>
      </c>
      <c r="F1444" s="65">
        <v>96</v>
      </c>
      <c r="G1444" s="116" t="s">
        <v>485</v>
      </c>
      <c r="H1444" s="108" t="s">
        <v>485</v>
      </c>
      <c r="I1444" s="80" t="s">
        <v>405</v>
      </c>
      <c r="J1444" s="80" t="s">
        <v>406</v>
      </c>
      <c r="K1444" s="162"/>
      <c r="L1444" s="65">
        <v>0.01</v>
      </c>
      <c r="M1444" s="65"/>
      <c r="N1444" s="65"/>
      <c r="O1444" s="65">
        <v>250</v>
      </c>
      <c r="P1444" s="65">
        <v>420</v>
      </c>
      <c r="Q1444" s="65">
        <v>480</v>
      </c>
      <c r="R1444" s="65">
        <v>1.83</v>
      </c>
      <c r="S1444" s="65">
        <v>3.66</v>
      </c>
      <c r="T1444" s="65">
        <v>5.49</v>
      </c>
      <c r="U1444" s="65">
        <v>9.15</v>
      </c>
      <c r="V1444" s="65">
        <v>13.73</v>
      </c>
      <c r="W1444" s="65">
        <v>18.309999999999999</v>
      </c>
      <c r="X1444" s="65">
        <v>92.3</v>
      </c>
      <c r="Y1444" s="65">
        <v>94.9</v>
      </c>
      <c r="Z1444" s="65">
        <v>95.4</v>
      </c>
      <c r="AA1444" s="65">
        <v>95.2</v>
      </c>
      <c r="AB1444" s="65">
        <v>95.5</v>
      </c>
      <c r="AC1444" s="65">
        <v>95.4</v>
      </c>
      <c r="AD1444" s="65">
        <v>95.3</v>
      </c>
      <c r="AE1444" s="65">
        <v>92.5</v>
      </c>
      <c r="AF1444" s="65">
        <v>95.8</v>
      </c>
      <c r="AG1444" s="65">
        <v>96.4</v>
      </c>
      <c r="AH1444" s="65">
        <v>96.8</v>
      </c>
      <c r="AI1444" s="65">
        <v>96.9</v>
      </c>
      <c r="AJ1444" s="65">
        <v>96.6</v>
      </c>
      <c r="AK1444" s="65">
        <v>96.6</v>
      </c>
      <c r="AL1444" s="65">
        <v>92.9</v>
      </c>
      <c r="AM1444" s="65">
        <v>95.8</v>
      </c>
      <c r="AN1444" s="65">
        <v>96.5</v>
      </c>
      <c r="AO1444" s="65">
        <v>96.9</v>
      </c>
      <c r="AP1444" s="65">
        <v>97.1</v>
      </c>
      <c r="AQ1444" s="65">
        <v>96.8</v>
      </c>
      <c r="AR1444" s="65">
        <v>96.7</v>
      </c>
      <c r="AS1444" s="61" t="str">
        <f t="shared" si="29"/>
        <v>Growatt New Energy Technology Co., Ltd.18.31Growatt 18000 TL3-US [277V]</v>
      </c>
      <c r="AT1444" s="59"/>
      <c r="AU1444" s="219"/>
    </row>
    <row r="1445" spans="1:47" s="63" customFormat="1" ht="45">
      <c r="A1445" s="13" t="s">
        <v>1580</v>
      </c>
      <c r="B1445" s="254" t="s">
        <v>3720</v>
      </c>
      <c r="C1445" s="101" t="s">
        <v>624</v>
      </c>
      <c r="D1445" s="65">
        <v>20.420000000000002</v>
      </c>
      <c r="E1445" s="65">
        <v>277</v>
      </c>
      <c r="F1445" s="65">
        <v>96.5</v>
      </c>
      <c r="G1445" s="116" t="s">
        <v>485</v>
      </c>
      <c r="H1445" s="108" t="s">
        <v>485</v>
      </c>
      <c r="I1445" s="80" t="s">
        <v>405</v>
      </c>
      <c r="J1445" s="80" t="s">
        <v>406</v>
      </c>
      <c r="K1445" s="162"/>
      <c r="L1445" s="65">
        <v>0.2</v>
      </c>
      <c r="M1445" s="65"/>
      <c r="N1445" s="65"/>
      <c r="O1445" s="65">
        <v>250</v>
      </c>
      <c r="P1445" s="65">
        <v>420</v>
      </c>
      <c r="Q1445" s="65">
        <v>480</v>
      </c>
      <c r="R1445" s="65">
        <v>2.04</v>
      </c>
      <c r="S1445" s="65">
        <v>4.08</v>
      </c>
      <c r="T1445" s="65">
        <v>6.12</v>
      </c>
      <c r="U1445" s="65">
        <v>10.210000000000001</v>
      </c>
      <c r="V1445" s="65">
        <v>15.31</v>
      </c>
      <c r="W1445" s="65">
        <v>20.420000000000002</v>
      </c>
      <c r="X1445" s="65">
        <v>92.7</v>
      </c>
      <c r="Y1445" s="65">
        <v>95.1</v>
      </c>
      <c r="Z1445" s="65">
        <v>95.5</v>
      </c>
      <c r="AA1445" s="65">
        <v>95.6</v>
      </c>
      <c r="AB1445" s="65">
        <v>95.7</v>
      </c>
      <c r="AC1445" s="65">
        <v>95.7</v>
      </c>
      <c r="AD1445" s="65">
        <v>95.5</v>
      </c>
      <c r="AE1445" s="65">
        <v>93.1</v>
      </c>
      <c r="AF1445" s="65">
        <v>96</v>
      </c>
      <c r="AG1445" s="65">
        <v>96.5</v>
      </c>
      <c r="AH1445" s="65">
        <v>96.8</v>
      </c>
      <c r="AI1445" s="65">
        <v>96.8</v>
      </c>
      <c r="AJ1445" s="65">
        <v>96.8</v>
      </c>
      <c r="AK1445" s="65">
        <v>96.6</v>
      </c>
      <c r="AL1445" s="65">
        <v>93.5</v>
      </c>
      <c r="AM1445" s="65">
        <v>96</v>
      </c>
      <c r="AN1445" s="65">
        <v>96.6</v>
      </c>
      <c r="AO1445" s="65">
        <v>97</v>
      </c>
      <c r="AP1445" s="65">
        <v>97.1</v>
      </c>
      <c r="AQ1445" s="65">
        <v>97</v>
      </c>
      <c r="AR1445" s="65">
        <v>96.8</v>
      </c>
      <c r="AS1445" s="61" t="str">
        <f t="shared" si="29"/>
        <v>Growatt New Energy Technology Co., Ltd.20.42Growatt 20000 TL3-US [277V]</v>
      </c>
      <c r="AT1445" s="59"/>
      <c r="AU1445" s="219"/>
    </row>
    <row r="1446" spans="1:47" s="63" customFormat="1" ht="45">
      <c r="A1446" s="13" t="s">
        <v>1580</v>
      </c>
      <c r="B1446" s="254" t="s">
        <v>548</v>
      </c>
      <c r="C1446" s="101" t="s">
        <v>1843</v>
      </c>
      <c r="D1446" s="65">
        <v>32.270000000000003</v>
      </c>
      <c r="E1446" s="65"/>
      <c r="F1446" s="65">
        <v>98.5</v>
      </c>
      <c r="G1446" s="116" t="s">
        <v>485</v>
      </c>
      <c r="H1446" s="108" t="s">
        <v>485</v>
      </c>
      <c r="I1446" s="80" t="s">
        <v>405</v>
      </c>
      <c r="J1446" s="80" t="s">
        <v>406</v>
      </c>
      <c r="K1446" s="162"/>
      <c r="L1446" s="65">
        <v>2.0920000000000001</v>
      </c>
      <c r="M1446" s="65"/>
      <c r="N1446" s="65"/>
      <c r="O1446" s="65">
        <v>480</v>
      </c>
      <c r="P1446" s="65">
        <v>700</v>
      </c>
      <c r="Q1446" s="65">
        <v>800</v>
      </c>
      <c r="R1446" s="65">
        <v>3.23</v>
      </c>
      <c r="S1446" s="65">
        <v>6.45</v>
      </c>
      <c r="T1446" s="65">
        <v>9.68</v>
      </c>
      <c r="U1446" s="65">
        <v>16.14</v>
      </c>
      <c r="V1446" s="65">
        <v>24.2</v>
      </c>
      <c r="W1446" s="65">
        <v>32.270000000000003</v>
      </c>
      <c r="X1446" s="65">
        <v>97.3</v>
      </c>
      <c r="Y1446" s="65">
        <v>97.8</v>
      </c>
      <c r="Z1446" s="65">
        <v>98.1</v>
      </c>
      <c r="AA1446" s="65">
        <v>98.1</v>
      </c>
      <c r="AB1446" s="65">
        <v>97.8</v>
      </c>
      <c r="AC1446" s="65">
        <v>97.5</v>
      </c>
      <c r="AD1446" s="65">
        <v>97.9</v>
      </c>
      <c r="AE1446" s="65">
        <v>97.8</v>
      </c>
      <c r="AF1446" s="65">
        <v>98.6</v>
      </c>
      <c r="AG1446" s="65">
        <v>98.8</v>
      </c>
      <c r="AH1446" s="65">
        <v>98.9</v>
      </c>
      <c r="AI1446" s="65">
        <v>98.7</v>
      </c>
      <c r="AJ1446" s="65">
        <v>98.5</v>
      </c>
      <c r="AK1446" s="65">
        <v>98.7</v>
      </c>
      <c r="AL1446" s="65">
        <v>97.5</v>
      </c>
      <c r="AM1446" s="65">
        <v>98</v>
      </c>
      <c r="AN1446" s="65">
        <v>98.3</v>
      </c>
      <c r="AO1446" s="65">
        <v>98.5</v>
      </c>
      <c r="AP1446" s="65">
        <v>98.3</v>
      </c>
      <c r="AQ1446" s="65">
        <v>98.1</v>
      </c>
      <c r="AR1446" s="65">
        <v>98.3</v>
      </c>
      <c r="AS1446" s="61" t="str">
        <f t="shared" si="29"/>
        <v>Growatt New Energy Technology Co., Ltd.32.27Growatt 33000TL3-US</v>
      </c>
      <c r="AT1446" s="59"/>
      <c r="AU1446" s="219"/>
    </row>
    <row r="1447" spans="1:47" s="63" customFormat="1" ht="45">
      <c r="A1447" s="13" t="s">
        <v>1580</v>
      </c>
      <c r="B1447" s="254" t="s">
        <v>549</v>
      </c>
      <c r="C1447" s="101" t="s">
        <v>1844</v>
      </c>
      <c r="D1447" s="65">
        <v>35.71</v>
      </c>
      <c r="E1447" s="65"/>
      <c r="F1447" s="65">
        <v>98.5</v>
      </c>
      <c r="G1447" s="116" t="s">
        <v>485</v>
      </c>
      <c r="H1447" s="108" t="s">
        <v>485</v>
      </c>
      <c r="I1447" s="80" t="s">
        <v>405</v>
      </c>
      <c r="J1447" s="80" t="s">
        <v>406</v>
      </c>
      <c r="K1447" s="162"/>
      <c r="L1447" s="65">
        <v>2.0510000000000002</v>
      </c>
      <c r="M1447" s="65"/>
      <c r="N1447" s="65"/>
      <c r="O1447" s="65">
        <v>520</v>
      </c>
      <c r="P1447" s="65">
        <v>700</v>
      </c>
      <c r="Q1447" s="65">
        <v>800</v>
      </c>
      <c r="R1447" s="65">
        <v>3.57</v>
      </c>
      <c r="S1447" s="65">
        <v>7.14</v>
      </c>
      <c r="T1447" s="65">
        <v>10.71</v>
      </c>
      <c r="U1447" s="65">
        <v>17.86</v>
      </c>
      <c r="V1447" s="65">
        <v>26.78</v>
      </c>
      <c r="W1447" s="65">
        <v>35.71</v>
      </c>
      <c r="X1447" s="65">
        <v>97.5</v>
      </c>
      <c r="Y1447" s="65">
        <v>98.1</v>
      </c>
      <c r="Z1447" s="65">
        <v>98.2</v>
      </c>
      <c r="AA1447" s="65">
        <v>98.3</v>
      </c>
      <c r="AB1447" s="65">
        <v>97.9</v>
      </c>
      <c r="AC1447" s="65">
        <v>97.6</v>
      </c>
      <c r="AD1447" s="65">
        <v>98</v>
      </c>
      <c r="AE1447" s="65">
        <v>98</v>
      </c>
      <c r="AF1447" s="65">
        <v>98.6</v>
      </c>
      <c r="AG1447" s="65">
        <v>98.6</v>
      </c>
      <c r="AH1447" s="65">
        <v>98.6</v>
      </c>
      <c r="AI1447" s="65">
        <v>98.6</v>
      </c>
      <c r="AJ1447" s="65">
        <v>98.4</v>
      </c>
      <c r="AK1447" s="65">
        <v>98.6</v>
      </c>
      <c r="AL1447" s="65">
        <v>97.4</v>
      </c>
      <c r="AM1447" s="65">
        <v>98.1</v>
      </c>
      <c r="AN1447" s="65">
        <v>98.2</v>
      </c>
      <c r="AO1447" s="65">
        <v>98.2</v>
      </c>
      <c r="AP1447" s="65">
        <v>98.3</v>
      </c>
      <c r="AQ1447" s="65">
        <v>98.1</v>
      </c>
      <c r="AR1447" s="65">
        <v>98.2</v>
      </c>
      <c r="AS1447" s="61" t="str">
        <f t="shared" si="29"/>
        <v>Growatt New Energy Technology Co., Ltd.35.71Growatt 36000TL3-US</v>
      </c>
      <c r="AT1447" s="59"/>
      <c r="AU1447" s="219"/>
    </row>
    <row r="1448" spans="1:47" s="63" customFormat="1" ht="45">
      <c r="A1448" s="13" t="s">
        <v>1580</v>
      </c>
      <c r="B1448" s="254" t="s">
        <v>550</v>
      </c>
      <c r="C1448" s="101" t="s">
        <v>1845</v>
      </c>
      <c r="D1448" s="65">
        <v>39.85</v>
      </c>
      <c r="E1448" s="65"/>
      <c r="F1448" s="65">
        <v>98.5</v>
      </c>
      <c r="G1448" s="116" t="s">
        <v>485</v>
      </c>
      <c r="H1448" s="108" t="s">
        <v>485</v>
      </c>
      <c r="I1448" s="80" t="s">
        <v>405</v>
      </c>
      <c r="J1448" s="80" t="s">
        <v>406</v>
      </c>
      <c r="K1448" s="162"/>
      <c r="L1448" s="65">
        <v>2.0510000000000002</v>
      </c>
      <c r="M1448" s="65"/>
      <c r="N1448" s="65"/>
      <c r="O1448" s="65">
        <v>570</v>
      </c>
      <c r="P1448" s="65">
        <v>700</v>
      </c>
      <c r="Q1448" s="65">
        <v>800</v>
      </c>
      <c r="R1448" s="65">
        <v>3.98</v>
      </c>
      <c r="S1448" s="65">
        <v>7.97</v>
      </c>
      <c r="T1448" s="65">
        <v>11.95</v>
      </c>
      <c r="U1448" s="65">
        <v>19.920000000000002</v>
      </c>
      <c r="V1448" s="65">
        <v>29.89</v>
      </c>
      <c r="W1448" s="65">
        <v>39.85</v>
      </c>
      <c r="X1448" s="65">
        <v>97.5</v>
      </c>
      <c r="Y1448" s="65">
        <v>98</v>
      </c>
      <c r="Z1448" s="65">
        <v>98</v>
      </c>
      <c r="AA1448" s="65">
        <v>98.2</v>
      </c>
      <c r="AB1448" s="65">
        <v>98</v>
      </c>
      <c r="AC1448" s="65">
        <v>97.6</v>
      </c>
      <c r="AD1448" s="65">
        <v>98</v>
      </c>
      <c r="AE1448" s="65">
        <v>98.2</v>
      </c>
      <c r="AF1448" s="65">
        <v>98.6</v>
      </c>
      <c r="AG1448" s="65">
        <v>98.6</v>
      </c>
      <c r="AH1448" s="65">
        <v>98.4</v>
      </c>
      <c r="AI1448" s="65">
        <v>98.7</v>
      </c>
      <c r="AJ1448" s="65">
        <v>98.5</v>
      </c>
      <c r="AK1448" s="65">
        <v>98.6</v>
      </c>
      <c r="AL1448" s="65">
        <v>97.5</v>
      </c>
      <c r="AM1448" s="65">
        <v>98.1</v>
      </c>
      <c r="AN1448" s="65">
        <v>98.1</v>
      </c>
      <c r="AO1448" s="65">
        <v>98</v>
      </c>
      <c r="AP1448" s="65">
        <v>98.3</v>
      </c>
      <c r="AQ1448" s="65">
        <v>98.1</v>
      </c>
      <c r="AR1448" s="65">
        <v>98.2</v>
      </c>
      <c r="AS1448" s="61" t="str">
        <f t="shared" si="29"/>
        <v>Growatt New Energy Technology Co., Ltd.39.85Growatt 40000TL3-US</v>
      </c>
      <c r="AT1448" s="59"/>
      <c r="AU1448" s="219"/>
    </row>
    <row r="1449" spans="1:47" s="63" customFormat="1" ht="30">
      <c r="A1449" s="254" t="s">
        <v>125</v>
      </c>
      <c r="B1449" s="254" t="s">
        <v>126</v>
      </c>
      <c r="C1449" s="101" t="s">
        <v>592</v>
      </c>
      <c r="D1449" s="65">
        <v>0.25</v>
      </c>
      <c r="E1449" s="65"/>
      <c r="F1449" s="65">
        <v>93</v>
      </c>
      <c r="G1449" s="116" t="s">
        <v>485</v>
      </c>
      <c r="H1449" s="108" t="s">
        <v>485</v>
      </c>
      <c r="I1449" s="80" t="s">
        <v>406</v>
      </c>
      <c r="J1449" s="80" t="s">
        <v>406</v>
      </c>
      <c r="K1449" s="162"/>
      <c r="L1449" s="65">
        <v>0.2</v>
      </c>
      <c r="M1449" s="65"/>
      <c r="N1449" s="65"/>
      <c r="O1449" s="65">
        <v>27</v>
      </c>
      <c r="P1449" s="65">
        <v>30</v>
      </c>
      <c r="Q1449" s="65">
        <v>36</v>
      </c>
      <c r="R1449" s="65">
        <v>0.02</v>
      </c>
      <c r="S1449" s="65">
        <v>0.05</v>
      </c>
      <c r="T1449" s="65">
        <v>7.0000000000000007E-2</v>
      </c>
      <c r="U1449" s="65">
        <v>0.12</v>
      </c>
      <c r="V1449" s="65">
        <v>0.19</v>
      </c>
      <c r="W1449" s="65">
        <v>0.25</v>
      </c>
      <c r="X1449" s="65">
        <v>85.9</v>
      </c>
      <c r="Y1449" s="65">
        <v>90.6</v>
      </c>
      <c r="Z1449" s="65">
        <v>91.4</v>
      </c>
      <c r="AA1449" s="65">
        <v>93</v>
      </c>
      <c r="AB1449" s="65">
        <v>93.4</v>
      </c>
      <c r="AC1449" s="65">
        <v>93.2</v>
      </c>
      <c r="AD1449" s="65">
        <v>92.6</v>
      </c>
      <c r="AE1449" s="65">
        <v>86.1</v>
      </c>
      <c r="AF1449" s="65">
        <v>90.6</v>
      </c>
      <c r="AG1449" s="65">
        <v>91.5</v>
      </c>
      <c r="AH1449" s="65">
        <v>93.2</v>
      </c>
      <c r="AI1449" s="65">
        <v>93.7</v>
      </c>
      <c r="AJ1449" s="65">
        <v>93.3</v>
      </c>
      <c r="AK1449" s="65">
        <v>92.8</v>
      </c>
      <c r="AL1449" s="65">
        <v>85.6</v>
      </c>
      <c r="AM1449" s="65">
        <v>90.5</v>
      </c>
      <c r="AN1449" s="65">
        <v>91.6</v>
      </c>
      <c r="AO1449" s="65">
        <v>93.1</v>
      </c>
      <c r="AP1449" s="65">
        <v>93.9</v>
      </c>
      <c r="AQ1449" s="65">
        <v>93.8</v>
      </c>
      <c r="AR1449" s="65">
        <v>93</v>
      </c>
      <c r="AS1449" s="61" t="str">
        <f t="shared" si="29"/>
        <v>Hansol Technics0.25HSPV-A250</v>
      </c>
      <c r="AT1449" s="59"/>
      <c r="AU1449" s="219"/>
    </row>
    <row r="1450" spans="1:47" s="63" customFormat="1" ht="30">
      <c r="A1450" s="254" t="s">
        <v>127</v>
      </c>
      <c r="B1450" s="254" t="s">
        <v>128</v>
      </c>
      <c r="C1450" s="101" t="s">
        <v>467</v>
      </c>
      <c r="D1450" s="65">
        <v>1.97</v>
      </c>
      <c r="E1450" s="65"/>
      <c r="F1450" s="65">
        <v>89</v>
      </c>
      <c r="G1450" s="116" t="s">
        <v>485</v>
      </c>
      <c r="H1450" s="108" t="s">
        <v>485</v>
      </c>
      <c r="I1450" s="80" t="s">
        <v>405</v>
      </c>
      <c r="J1450" s="80" t="s">
        <v>406</v>
      </c>
      <c r="K1450" s="162"/>
      <c r="L1450" s="65">
        <v>15.7</v>
      </c>
      <c r="M1450" s="65"/>
      <c r="N1450" s="65"/>
      <c r="O1450" s="65">
        <v>20</v>
      </c>
      <c r="P1450" s="65">
        <v>30</v>
      </c>
      <c r="Q1450" s="65">
        <v>40</v>
      </c>
      <c r="R1450" s="65">
        <v>0.2</v>
      </c>
      <c r="S1450" s="65">
        <v>0.39</v>
      </c>
      <c r="T1450" s="65">
        <v>0.59</v>
      </c>
      <c r="U1450" s="65">
        <v>0.99</v>
      </c>
      <c r="V1450" s="65">
        <v>1.48</v>
      </c>
      <c r="W1450" s="65">
        <v>1.97</v>
      </c>
      <c r="X1450" s="65">
        <v>88.6</v>
      </c>
      <c r="Y1450" s="65">
        <v>89.1</v>
      </c>
      <c r="Z1450" s="65">
        <v>90.6</v>
      </c>
      <c r="AA1450" s="65">
        <v>89.1</v>
      </c>
      <c r="AB1450" s="65">
        <v>87.4</v>
      </c>
      <c r="AC1450" s="65">
        <v>85.6</v>
      </c>
      <c r="AD1450" s="65">
        <v>88.2</v>
      </c>
      <c r="AE1450" s="65">
        <v>85.4</v>
      </c>
      <c r="AF1450" s="65">
        <v>89.6</v>
      </c>
      <c r="AG1450" s="65">
        <v>91.5</v>
      </c>
      <c r="AH1450" s="65">
        <v>89.8</v>
      </c>
      <c r="AI1450" s="65">
        <v>88.6</v>
      </c>
      <c r="AJ1450" s="65">
        <v>86.7</v>
      </c>
      <c r="AK1450" s="65">
        <v>89</v>
      </c>
      <c r="AL1450" s="65">
        <v>87.6</v>
      </c>
      <c r="AM1450" s="65">
        <v>89.7</v>
      </c>
      <c r="AN1450" s="65">
        <v>91</v>
      </c>
      <c r="AO1450" s="65">
        <v>90.4</v>
      </c>
      <c r="AP1450" s="65">
        <v>89.2</v>
      </c>
      <c r="AQ1450" s="65">
        <v>87.7</v>
      </c>
      <c r="AR1450" s="65">
        <v>89.5</v>
      </c>
      <c r="AS1450" s="61" t="str">
        <f t="shared" si="29"/>
        <v>Heart Transverter1.97HT2000</v>
      </c>
      <c r="AT1450" s="59"/>
      <c r="AU1450" s="219"/>
    </row>
    <row r="1451" spans="1:47" s="63" customFormat="1" ht="75">
      <c r="A1451" s="254" t="s">
        <v>129</v>
      </c>
      <c r="B1451" s="254" t="s">
        <v>3721</v>
      </c>
      <c r="C1451" s="101" t="s">
        <v>1326</v>
      </c>
      <c r="D1451" s="65">
        <v>0.21</v>
      </c>
      <c r="E1451" s="65">
        <v>120</v>
      </c>
      <c r="F1451" s="65">
        <v>94.5</v>
      </c>
      <c r="G1451" s="116" t="s">
        <v>485</v>
      </c>
      <c r="H1451" s="108" t="s">
        <v>485</v>
      </c>
      <c r="I1451" s="80" t="s">
        <v>406</v>
      </c>
      <c r="J1451" s="80" t="s">
        <v>406</v>
      </c>
      <c r="K1451" s="215" t="s">
        <v>518</v>
      </c>
      <c r="L1451" s="65">
        <v>0</v>
      </c>
      <c r="M1451" s="65"/>
      <c r="N1451" s="65"/>
      <c r="O1451" s="65">
        <v>36</v>
      </c>
      <c r="P1451" s="65">
        <v>50</v>
      </c>
      <c r="Q1451" s="65">
        <v>55</v>
      </c>
      <c r="R1451" s="65">
        <v>0.02</v>
      </c>
      <c r="S1451" s="65">
        <v>0.04</v>
      </c>
      <c r="T1451" s="65">
        <v>0.06</v>
      </c>
      <c r="U1451" s="65">
        <v>0.11</v>
      </c>
      <c r="V1451" s="65">
        <v>0.16</v>
      </c>
      <c r="W1451" s="65">
        <v>0.21</v>
      </c>
      <c r="X1451" s="65">
        <v>87.9</v>
      </c>
      <c r="Y1451" s="65">
        <v>94.4</v>
      </c>
      <c r="Z1451" s="65">
        <v>95.8</v>
      </c>
      <c r="AA1451" s="65">
        <v>95.7</v>
      </c>
      <c r="AB1451" s="65">
        <v>94.8</v>
      </c>
      <c r="AC1451" s="65">
        <v>93.5</v>
      </c>
      <c r="AD1451" s="65">
        <v>94.8</v>
      </c>
      <c r="AE1451" s="65">
        <v>85.2</v>
      </c>
      <c r="AF1451" s="65">
        <v>92.5</v>
      </c>
      <c r="AG1451" s="65">
        <v>94.6</v>
      </c>
      <c r="AH1451" s="65">
        <v>95.3</v>
      </c>
      <c r="AI1451" s="65">
        <v>95.1</v>
      </c>
      <c r="AJ1451" s="65">
        <v>94.2</v>
      </c>
      <c r="AK1451" s="65">
        <v>94.5</v>
      </c>
      <c r="AL1451" s="65">
        <v>83.6</v>
      </c>
      <c r="AM1451" s="65">
        <v>92</v>
      </c>
      <c r="AN1451" s="65">
        <v>94.3</v>
      </c>
      <c r="AO1451" s="65">
        <v>94.9</v>
      </c>
      <c r="AP1451" s="65">
        <v>94.9</v>
      </c>
      <c r="AQ1451" s="65">
        <v>93.9</v>
      </c>
      <c r="AR1451" s="65">
        <v>94.2</v>
      </c>
      <c r="AS1451" s="61" t="str">
        <f t="shared" si="29"/>
        <v>Helios USA0.216TA [120V]</v>
      </c>
      <c r="AT1451" s="59"/>
      <c r="AU1451" s="219"/>
    </row>
    <row r="1452" spans="1:47" s="63" customFormat="1" ht="30">
      <c r="A1452" s="254" t="s">
        <v>130</v>
      </c>
      <c r="B1452" s="254" t="s">
        <v>131</v>
      </c>
      <c r="C1452" s="101" t="s">
        <v>1327</v>
      </c>
      <c r="D1452" s="65">
        <v>3.5</v>
      </c>
      <c r="E1452" s="65"/>
      <c r="F1452" s="65">
        <v>94.5</v>
      </c>
      <c r="G1452" s="116" t="s">
        <v>485</v>
      </c>
      <c r="H1452" s="108" t="s">
        <v>485</v>
      </c>
      <c r="I1452" s="80" t="s">
        <v>406</v>
      </c>
      <c r="J1452" s="80" t="s">
        <v>406</v>
      </c>
      <c r="K1452" s="162"/>
      <c r="L1452" s="65">
        <v>3.74</v>
      </c>
      <c r="M1452" s="65"/>
      <c r="N1452" s="65"/>
      <c r="O1452" s="65">
        <v>100</v>
      </c>
      <c r="P1452" s="65">
        <v>160</v>
      </c>
      <c r="Q1452" s="65">
        <v>170</v>
      </c>
      <c r="R1452" s="65">
        <v>0.35</v>
      </c>
      <c r="S1452" s="65">
        <v>0.7</v>
      </c>
      <c r="T1452" s="65">
        <v>1.05</v>
      </c>
      <c r="U1452" s="65">
        <v>1.75</v>
      </c>
      <c r="V1452" s="65">
        <v>2.63</v>
      </c>
      <c r="W1452" s="65">
        <v>3.5</v>
      </c>
      <c r="X1452" s="65">
        <v>87.5</v>
      </c>
      <c r="Y1452" s="65">
        <v>92.4</v>
      </c>
      <c r="Z1452" s="65">
        <v>94</v>
      </c>
      <c r="AA1452" s="65">
        <v>95.2</v>
      </c>
      <c r="AB1452" s="65">
        <v>95.4</v>
      </c>
      <c r="AC1452" s="65">
        <v>94.9</v>
      </c>
      <c r="AD1452" s="65">
        <v>94.7</v>
      </c>
      <c r="AE1452" s="65">
        <v>87.2</v>
      </c>
      <c r="AF1452" s="65">
        <v>92.6</v>
      </c>
      <c r="AG1452" s="65">
        <v>94.1</v>
      </c>
      <c r="AH1452" s="65">
        <v>95.3</v>
      </c>
      <c r="AI1452" s="65">
        <v>95.4</v>
      </c>
      <c r="AJ1452" s="65">
        <v>95</v>
      </c>
      <c r="AK1452" s="65">
        <v>94.7</v>
      </c>
      <c r="AL1452" s="65">
        <v>87.4</v>
      </c>
      <c r="AM1452" s="65">
        <v>92.5</v>
      </c>
      <c r="AN1452" s="65">
        <v>94.2</v>
      </c>
      <c r="AO1452" s="65">
        <v>95.3</v>
      </c>
      <c r="AP1452" s="65">
        <v>95.5</v>
      </c>
      <c r="AQ1452" s="65">
        <v>95.1</v>
      </c>
      <c r="AR1452" s="65">
        <v>94.8</v>
      </c>
      <c r="AS1452" s="61" t="str">
        <f t="shared" si="29"/>
        <v>HiQ Solar3.5Mini3500-US</v>
      </c>
      <c r="AT1452" s="59"/>
      <c r="AU1452" s="219"/>
    </row>
    <row r="1453" spans="1:47" s="63" customFormat="1" ht="30">
      <c r="A1453" s="254" t="s">
        <v>130</v>
      </c>
      <c r="B1453" s="254" t="s">
        <v>3722</v>
      </c>
      <c r="C1453" s="101" t="s">
        <v>1139</v>
      </c>
      <c r="D1453" s="65">
        <v>5.75</v>
      </c>
      <c r="E1453" s="65">
        <v>208</v>
      </c>
      <c r="F1453" s="65">
        <v>97</v>
      </c>
      <c r="G1453" s="116" t="s">
        <v>485</v>
      </c>
      <c r="H1453" s="108" t="s">
        <v>485</v>
      </c>
      <c r="I1453" s="80" t="s">
        <v>405</v>
      </c>
      <c r="J1453" s="80" t="s">
        <v>406</v>
      </c>
      <c r="K1453" s="162"/>
      <c r="L1453" s="65">
        <v>3.5</v>
      </c>
      <c r="M1453" s="65"/>
      <c r="N1453" s="65"/>
      <c r="O1453" s="65">
        <v>325</v>
      </c>
      <c r="P1453" s="65">
        <v>380</v>
      </c>
      <c r="Q1453" s="65">
        <v>525</v>
      </c>
      <c r="R1453" s="65">
        <v>0.57999999999999996</v>
      </c>
      <c r="S1453" s="65">
        <v>1.1499999999999999</v>
      </c>
      <c r="T1453" s="65">
        <v>1.73</v>
      </c>
      <c r="U1453" s="65">
        <v>2.88</v>
      </c>
      <c r="V1453" s="65">
        <v>4.3099999999999996</v>
      </c>
      <c r="W1453" s="65">
        <v>5.75</v>
      </c>
      <c r="X1453" s="65">
        <v>95.7</v>
      </c>
      <c r="Y1453" s="65">
        <v>97.3</v>
      </c>
      <c r="Z1453" s="65">
        <v>97.7</v>
      </c>
      <c r="AA1453" s="65">
        <v>97.8</v>
      </c>
      <c r="AB1453" s="65">
        <v>97.5</v>
      </c>
      <c r="AC1453" s="65">
        <v>97.1</v>
      </c>
      <c r="AD1453" s="65">
        <v>97.5</v>
      </c>
      <c r="AE1453" s="65">
        <v>94.8</v>
      </c>
      <c r="AF1453" s="65">
        <v>97.1</v>
      </c>
      <c r="AG1453" s="65">
        <v>97.5</v>
      </c>
      <c r="AH1453" s="65">
        <v>97.7</v>
      </c>
      <c r="AI1453" s="65">
        <v>97.5</v>
      </c>
      <c r="AJ1453" s="65">
        <v>97.1</v>
      </c>
      <c r="AK1453" s="65">
        <v>97.4</v>
      </c>
      <c r="AL1453" s="65">
        <v>92.4</v>
      </c>
      <c r="AM1453" s="65">
        <v>95.8</v>
      </c>
      <c r="AN1453" s="65">
        <v>96.7</v>
      </c>
      <c r="AO1453" s="65">
        <v>97.1</v>
      </c>
      <c r="AP1453" s="65">
        <v>97.2</v>
      </c>
      <c r="AQ1453" s="65">
        <v>97</v>
      </c>
      <c r="AR1453" s="65">
        <v>96.9</v>
      </c>
      <c r="AS1453" s="61" t="str">
        <f t="shared" si="29"/>
        <v>HiQ Solar5.75TS208-5k75 [208V]</v>
      </c>
      <c r="AT1453" s="59"/>
      <c r="AU1453" s="219"/>
    </row>
    <row r="1454" spans="1:47" s="63" customFormat="1" ht="30">
      <c r="A1454" s="254" t="s">
        <v>130</v>
      </c>
      <c r="B1454" s="254" t="s">
        <v>3723</v>
      </c>
      <c r="C1454" s="101" t="s">
        <v>1328</v>
      </c>
      <c r="D1454" s="65">
        <v>8</v>
      </c>
      <c r="E1454" s="65">
        <v>480</v>
      </c>
      <c r="F1454" s="65">
        <v>98</v>
      </c>
      <c r="G1454" s="116" t="s">
        <v>485</v>
      </c>
      <c r="H1454" s="108" t="s">
        <v>485</v>
      </c>
      <c r="I1454" s="80" t="s">
        <v>405</v>
      </c>
      <c r="J1454" s="80" t="s">
        <v>406</v>
      </c>
      <c r="K1454" s="162"/>
      <c r="L1454" s="65">
        <v>4</v>
      </c>
      <c r="M1454" s="65"/>
      <c r="N1454" s="65"/>
      <c r="O1454" s="65">
        <v>100</v>
      </c>
      <c r="P1454" s="65">
        <v>740</v>
      </c>
      <c r="Q1454" s="65">
        <v>800</v>
      </c>
      <c r="R1454" s="65">
        <v>0.8</v>
      </c>
      <c r="S1454" s="65">
        <v>1.6</v>
      </c>
      <c r="T1454" s="65">
        <v>2.4</v>
      </c>
      <c r="U1454" s="65">
        <v>4</v>
      </c>
      <c r="V1454" s="65">
        <v>6</v>
      </c>
      <c r="W1454" s="65">
        <v>8</v>
      </c>
      <c r="X1454" s="65">
        <v>93.6</v>
      </c>
      <c r="Y1454" s="65">
        <v>96.6</v>
      </c>
      <c r="Z1454" s="65">
        <v>97.4</v>
      </c>
      <c r="AA1454" s="65">
        <v>97.7</v>
      </c>
      <c r="AB1454" s="65">
        <v>97.9</v>
      </c>
      <c r="AC1454" s="65">
        <v>97.9</v>
      </c>
      <c r="AD1454" s="65">
        <v>97.6</v>
      </c>
      <c r="AE1454" s="65">
        <v>95.3</v>
      </c>
      <c r="AF1454" s="65">
        <v>97.5</v>
      </c>
      <c r="AG1454" s="65">
        <v>98</v>
      </c>
      <c r="AH1454" s="65">
        <v>98.4</v>
      </c>
      <c r="AI1454" s="65">
        <v>98.5</v>
      </c>
      <c r="AJ1454" s="65">
        <v>98.5</v>
      </c>
      <c r="AK1454" s="65">
        <v>98.3</v>
      </c>
      <c r="AL1454" s="65">
        <v>94.6</v>
      </c>
      <c r="AM1454" s="65">
        <v>97.2</v>
      </c>
      <c r="AN1454" s="65">
        <v>97.9</v>
      </c>
      <c r="AO1454" s="65">
        <v>98.4</v>
      </c>
      <c r="AP1454" s="65">
        <v>98.6</v>
      </c>
      <c r="AQ1454" s="65">
        <v>98.6</v>
      </c>
      <c r="AR1454" s="65">
        <v>98.2</v>
      </c>
      <c r="AS1454" s="61" t="str">
        <f t="shared" si="29"/>
        <v>HiQ Solar8TS480-8k [480V]</v>
      </c>
      <c r="AT1454" s="59"/>
      <c r="AU1454" s="219"/>
    </row>
    <row r="1455" spans="1:47" s="63" customFormat="1" ht="30">
      <c r="A1455" s="254" t="s">
        <v>132</v>
      </c>
      <c r="B1455" s="254" t="s">
        <v>3724</v>
      </c>
      <c r="C1455" s="101" t="s">
        <v>930</v>
      </c>
      <c r="D1455" s="65">
        <v>1.5</v>
      </c>
      <c r="E1455" s="65">
        <v>208</v>
      </c>
      <c r="F1455" s="65">
        <v>95</v>
      </c>
      <c r="G1455" s="116" t="s">
        <v>485</v>
      </c>
      <c r="H1455" s="108" t="s">
        <v>485</v>
      </c>
      <c r="I1455" s="80" t="s">
        <v>405</v>
      </c>
      <c r="J1455" s="80" t="s">
        <v>406</v>
      </c>
      <c r="K1455" s="162"/>
      <c r="L1455" s="65">
        <v>0.1</v>
      </c>
      <c r="M1455" s="65"/>
      <c r="N1455" s="65"/>
      <c r="O1455" s="65">
        <v>100</v>
      </c>
      <c r="P1455" s="65">
        <v>300</v>
      </c>
      <c r="Q1455" s="65">
        <v>360</v>
      </c>
      <c r="R1455" s="65">
        <v>0.15</v>
      </c>
      <c r="S1455" s="65">
        <v>0.3</v>
      </c>
      <c r="T1455" s="65">
        <v>0.45</v>
      </c>
      <c r="U1455" s="65">
        <v>0.75</v>
      </c>
      <c r="V1455" s="65">
        <v>1.1299999999999999</v>
      </c>
      <c r="W1455" s="65">
        <v>1.5</v>
      </c>
      <c r="X1455" s="65">
        <v>86.5</v>
      </c>
      <c r="Y1455" s="65">
        <v>91.8</v>
      </c>
      <c r="Z1455" s="65">
        <v>93.5</v>
      </c>
      <c r="AA1455" s="65">
        <v>95</v>
      </c>
      <c r="AB1455" s="65">
        <v>94.9</v>
      </c>
      <c r="AC1455" s="65">
        <v>95.1</v>
      </c>
      <c r="AD1455" s="65">
        <v>94.3</v>
      </c>
      <c r="AE1455" s="65">
        <v>88.8</v>
      </c>
      <c r="AF1455" s="65">
        <v>93.4</v>
      </c>
      <c r="AG1455" s="65">
        <v>94.7</v>
      </c>
      <c r="AH1455" s="65">
        <v>95.7</v>
      </c>
      <c r="AI1455" s="65">
        <v>95.9</v>
      </c>
      <c r="AJ1455" s="65">
        <v>95.8</v>
      </c>
      <c r="AK1455" s="65">
        <v>95.3</v>
      </c>
      <c r="AL1455" s="65">
        <v>90.7</v>
      </c>
      <c r="AM1455" s="65">
        <v>94.2</v>
      </c>
      <c r="AN1455" s="65">
        <v>95.6</v>
      </c>
      <c r="AO1455" s="65">
        <v>96.4</v>
      </c>
      <c r="AP1455" s="65">
        <v>96.3</v>
      </c>
      <c r="AQ1455" s="65">
        <v>96.4</v>
      </c>
      <c r="AR1455" s="65">
        <v>95.9</v>
      </c>
      <c r="AS1455" s="61" t="str">
        <f t="shared" si="29"/>
        <v>HiSEL Power1.5HiSEL-K 1500 [208V]</v>
      </c>
      <c r="AT1455" s="59"/>
      <c r="AU1455" s="219"/>
    </row>
    <row r="1456" spans="1:47" s="63" customFormat="1" ht="30">
      <c r="A1456" s="254" t="s">
        <v>132</v>
      </c>
      <c r="B1456" s="254" t="s">
        <v>3725</v>
      </c>
      <c r="C1456" s="101" t="s">
        <v>931</v>
      </c>
      <c r="D1456" s="65">
        <v>1.5</v>
      </c>
      <c r="E1456" s="65">
        <v>240</v>
      </c>
      <c r="F1456" s="65">
        <v>95</v>
      </c>
      <c r="G1456" s="116" t="s">
        <v>485</v>
      </c>
      <c r="H1456" s="108" t="s">
        <v>485</v>
      </c>
      <c r="I1456" s="80" t="s">
        <v>405</v>
      </c>
      <c r="J1456" s="80" t="s">
        <v>406</v>
      </c>
      <c r="K1456" s="162"/>
      <c r="L1456" s="65">
        <v>0.13</v>
      </c>
      <c r="M1456" s="65"/>
      <c r="N1456" s="65"/>
      <c r="O1456" s="65">
        <v>100</v>
      </c>
      <c r="P1456" s="65">
        <v>300</v>
      </c>
      <c r="Q1456" s="65">
        <v>360</v>
      </c>
      <c r="R1456" s="65">
        <v>0.15</v>
      </c>
      <c r="S1456" s="65">
        <v>0.3</v>
      </c>
      <c r="T1456" s="65">
        <v>0.45</v>
      </c>
      <c r="U1456" s="65">
        <v>0.75</v>
      </c>
      <c r="V1456" s="65">
        <v>1.1299999999999999</v>
      </c>
      <c r="W1456" s="65">
        <v>1.5</v>
      </c>
      <c r="X1456" s="65">
        <v>85.9</v>
      </c>
      <c r="Y1456" s="65">
        <v>91.4</v>
      </c>
      <c r="Z1456" s="65">
        <v>93.2</v>
      </c>
      <c r="AA1456" s="65">
        <v>94.8</v>
      </c>
      <c r="AB1456" s="65">
        <v>95</v>
      </c>
      <c r="AC1456" s="65">
        <v>95.2</v>
      </c>
      <c r="AD1456" s="65">
        <v>94.2</v>
      </c>
      <c r="AE1456" s="65">
        <v>87.5</v>
      </c>
      <c r="AF1456" s="65">
        <v>92.8</v>
      </c>
      <c r="AG1456" s="65">
        <v>94.3</v>
      </c>
      <c r="AH1456" s="65">
        <v>95.6</v>
      </c>
      <c r="AI1456" s="65">
        <v>96</v>
      </c>
      <c r="AJ1456" s="65">
        <v>96</v>
      </c>
      <c r="AK1456" s="65">
        <v>95.2</v>
      </c>
      <c r="AL1456" s="65">
        <v>90.4</v>
      </c>
      <c r="AM1456" s="65">
        <v>94</v>
      </c>
      <c r="AN1456" s="65">
        <v>95</v>
      </c>
      <c r="AO1456" s="65">
        <v>96</v>
      </c>
      <c r="AP1456" s="65">
        <v>96.4</v>
      </c>
      <c r="AQ1456" s="65">
        <v>96.4</v>
      </c>
      <c r="AR1456" s="65">
        <v>95.8</v>
      </c>
      <c r="AS1456" s="61" t="str">
        <f t="shared" si="29"/>
        <v>HiSEL Power1.5HiSEL-K 1500 [240V]</v>
      </c>
      <c r="AT1456" s="59"/>
      <c r="AU1456" s="219"/>
    </row>
    <row r="1457" spans="1:47" s="63" customFormat="1" ht="30">
      <c r="A1457" s="254" t="s">
        <v>132</v>
      </c>
      <c r="B1457" s="254" t="s">
        <v>3726</v>
      </c>
      <c r="C1457" s="101" t="s">
        <v>932</v>
      </c>
      <c r="D1457" s="65">
        <v>2</v>
      </c>
      <c r="E1457" s="65">
        <v>208</v>
      </c>
      <c r="F1457" s="65">
        <v>95.5</v>
      </c>
      <c r="G1457" s="116" t="s">
        <v>485</v>
      </c>
      <c r="H1457" s="108" t="s">
        <v>485</v>
      </c>
      <c r="I1457" s="80" t="s">
        <v>405</v>
      </c>
      <c r="J1457" s="80" t="s">
        <v>406</v>
      </c>
      <c r="K1457" s="162"/>
      <c r="L1457" s="65">
        <v>0.13</v>
      </c>
      <c r="M1457" s="65"/>
      <c r="N1457" s="65"/>
      <c r="O1457" s="65">
        <v>100</v>
      </c>
      <c r="P1457" s="65">
        <v>350</v>
      </c>
      <c r="Q1457" s="65">
        <v>400</v>
      </c>
      <c r="R1457" s="65">
        <v>0.2</v>
      </c>
      <c r="S1457" s="65">
        <v>0.4</v>
      </c>
      <c r="T1457" s="65">
        <v>0.6</v>
      </c>
      <c r="U1457" s="65">
        <v>1</v>
      </c>
      <c r="V1457" s="65">
        <v>1.5</v>
      </c>
      <c r="W1457" s="65">
        <v>2</v>
      </c>
      <c r="X1457" s="65">
        <v>90.1</v>
      </c>
      <c r="Y1457" s="65">
        <v>93.6</v>
      </c>
      <c r="Z1457" s="65">
        <v>94.7</v>
      </c>
      <c r="AA1457" s="65">
        <v>95.3</v>
      </c>
      <c r="AB1457" s="65">
        <v>95.4</v>
      </c>
      <c r="AC1457" s="65">
        <v>95.2</v>
      </c>
      <c r="AD1457" s="65">
        <v>95</v>
      </c>
      <c r="AE1457" s="65">
        <v>92.6</v>
      </c>
      <c r="AF1457" s="65">
        <v>95</v>
      </c>
      <c r="AG1457" s="65">
        <v>96</v>
      </c>
      <c r="AH1457" s="65">
        <v>96.1</v>
      </c>
      <c r="AI1457" s="65">
        <v>96.2</v>
      </c>
      <c r="AJ1457" s="65">
        <v>96</v>
      </c>
      <c r="AK1457" s="65">
        <v>95.9</v>
      </c>
      <c r="AL1457" s="65">
        <v>91.6</v>
      </c>
      <c r="AM1457" s="65">
        <v>94.7</v>
      </c>
      <c r="AN1457" s="65">
        <v>95.4</v>
      </c>
      <c r="AO1457" s="65">
        <v>95.9</v>
      </c>
      <c r="AP1457" s="65">
        <v>96.2</v>
      </c>
      <c r="AQ1457" s="65">
        <v>95.8</v>
      </c>
      <c r="AR1457" s="65">
        <v>95.7</v>
      </c>
      <c r="AS1457" s="61" t="str">
        <f t="shared" si="29"/>
        <v>HiSEL Power2HiSEL-K 2000 [208V]</v>
      </c>
      <c r="AT1457" s="59"/>
      <c r="AU1457" s="219"/>
    </row>
    <row r="1458" spans="1:47" s="63" customFormat="1" ht="30">
      <c r="A1458" s="254" t="s">
        <v>132</v>
      </c>
      <c r="B1458" s="254" t="s">
        <v>3727</v>
      </c>
      <c r="C1458" s="101" t="s">
        <v>1132</v>
      </c>
      <c r="D1458" s="65">
        <v>2</v>
      </c>
      <c r="E1458" s="65">
        <v>240</v>
      </c>
      <c r="F1458" s="65">
        <v>96</v>
      </c>
      <c r="G1458" s="116" t="s">
        <v>485</v>
      </c>
      <c r="H1458" s="108" t="s">
        <v>485</v>
      </c>
      <c r="I1458" s="80" t="s">
        <v>405</v>
      </c>
      <c r="J1458" s="80" t="s">
        <v>406</v>
      </c>
      <c r="K1458" s="162"/>
      <c r="L1458" s="65">
        <v>0.17</v>
      </c>
      <c r="M1458" s="65"/>
      <c r="N1458" s="65"/>
      <c r="O1458" s="65">
        <v>100</v>
      </c>
      <c r="P1458" s="65">
        <v>380</v>
      </c>
      <c r="Q1458" s="65">
        <v>400</v>
      </c>
      <c r="R1458" s="65">
        <v>0.2</v>
      </c>
      <c r="S1458" s="65">
        <v>0.4</v>
      </c>
      <c r="T1458" s="65">
        <v>0.6</v>
      </c>
      <c r="U1458" s="65">
        <v>1</v>
      </c>
      <c r="V1458" s="65">
        <v>1.5</v>
      </c>
      <c r="W1458" s="65">
        <v>2</v>
      </c>
      <c r="X1458" s="65">
        <v>89.6</v>
      </c>
      <c r="Y1458" s="65">
        <v>93.2</v>
      </c>
      <c r="Z1458" s="65">
        <v>94.5</v>
      </c>
      <c r="AA1458" s="65">
        <v>95.3</v>
      </c>
      <c r="AB1458" s="65">
        <v>95.6</v>
      </c>
      <c r="AC1458" s="65">
        <v>95.5</v>
      </c>
      <c r="AD1458" s="65">
        <v>95</v>
      </c>
      <c r="AE1458" s="65">
        <v>92.2</v>
      </c>
      <c r="AF1458" s="65">
        <v>94.7</v>
      </c>
      <c r="AG1458" s="65">
        <v>96</v>
      </c>
      <c r="AH1458" s="65">
        <v>96.5</v>
      </c>
      <c r="AI1458" s="65">
        <v>96.7</v>
      </c>
      <c r="AJ1458" s="65">
        <v>96.4</v>
      </c>
      <c r="AK1458" s="65">
        <v>96.3</v>
      </c>
      <c r="AL1458" s="65">
        <v>94.1</v>
      </c>
      <c r="AM1458" s="65">
        <v>95.4</v>
      </c>
      <c r="AN1458" s="65">
        <v>96.2</v>
      </c>
      <c r="AO1458" s="65">
        <v>96.5</v>
      </c>
      <c r="AP1458" s="65">
        <v>96.5</v>
      </c>
      <c r="AQ1458" s="65">
        <v>96.4</v>
      </c>
      <c r="AR1458" s="65">
        <v>96.3</v>
      </c>
      <c r="AS1458" s="61" t="str">
        <f t="shared" si="29"/>
        <v>HiSEL Power2HiSEL-K 2000 [240V]</v>
      </c>
      <c r="AT1458" s="59"/>
      <c r="AU1458" s="219"/>
    </row>
    <row r="1459" spans="1:47" s="63" customFormat="1" ht="30">
      <c r="A1459" s="254" t="s">
        <v>132</v>
      </c>
      <c r="B1459" s="254" t="s">
        <v>3728</v>
      </c>
      <c r="C1459" s="101" t="s">
        <v>1140</v>
      </c>
      <c r="D1459" s="65">
        <v>2.8</v>
      </c>
      <c r="E1459" s="65">
        <v>208</v>
      </c>
      <c r="F1459" s="65">
        <v>96</v>
      </c>
      <c r="G1459" s="116" t="s">
        <v>485</v>
      </c>
      <c r="H1459" s="108" t="s">
        <v>485</v>
      </c>
      <c r="I1459" s="80" t="s">
        <v>405</v>
      </c>
      <c r="J1459" s="80" t="s">
        <v>406</v>
      </c>
      <c r="K1459" s="162"/>
      <c r="L1459" s="65">
        <v>0.11</v>
      </c>
      <c r="M1459" s="65"/>
      <c r="N1459" s="65"/>
      <c r="O1459" s="65">
        <v>100</v>
      </c>
      <c r="P1459" s="65">
        <v>350</v>
      </c>
      <c r="Q1459" s="65">
        <v>400</v>
      </c>
      <c r="R1459" s="65">
        <v>0.28000000000000003</v>
      </c>
      <c r="S1459" s="65">
        <v>0.56000000000000005</v>
      </c>
      <c r="T1459" s="65">
        <v>0.84</v>
      </c>
      <c r="U1459" s="65">
        <v>1.4</v>
      </c>
      <c r="V1459" s="65">
        <v>2.1</v>
      </c>
      <c r="W1459" s="65">
        <v>2.8</v>
      </c>
      <c r="X1459" s="65">
        <v>90.3</v>
      </c>
      <c r="Y1459" s="65">
        <v>93.4</v>
      </c>
      <c r="Z1459" s="65">
        <v>94.8</v>
      </c>
      <c r="AA1459" s="65">
        <v>95.6</v>
      </c>
      <c r="AB1459" s="65">
        <v>95.6</v>
      </c>
      <c r="AC1459" s="65">
        <v>95.6</v>
      </c>
      <c r="AD1459" s="65">
        <v>95.2</v>
      </c>
      <c r="AE1459" s="65">
        <v>93.1</v>
      </c>
      <c r="AF1459" s="65">
        <v>95.7</v>
      </c>
      <c r="AG1459" s="65">
        <v>96.3</v>
      </c>
      <c r="AH1459" s="65">
        <v>96.7</v>
      </c>
      <c r="AI1459" s="65">
        <v>96.5</v>
      </c>
      <c r="AJ1459" s="65">
        <v>95.9</v>
      </c>
      <c r="AK1459" s="65">
        <v>96.3</v>
      </c>
      <c r="AL1459" s="65">
        <v>92</v>
      </c>
      <c r="AM1459" s="65">
        <v>95</v>
      </c>
      <c r="AN1459" s="65">
        <v>95.9</v>
      </c>
      <c r="AO1459" s="65">
        <v>96.5</v>
      </c>
      <c r="AP1459" s="65">
        <v>96.4</v>
      </c>
      <c r="AQ1459" s="65">
        <v>96</v>
      </c>
      <c r="AR1459" s="65">
        <v>96.1</v>
      </c>
      <c r="AS1459" s="61" t="str">
        <f t="shared" si="29"/>
        <v>HiSEL Power2.8HiSEL-K 3000 [208V]</v>
      </c>
      <c r="AT1459" s="59"/>
      <c r="AU1459" s="219"/>
    </row>
    <row r="1460" spans="1:47" s="63" customFormat="1" ht="30">
      <c r="A1460" s="254" t="s">
        <v>132</v>
      </c>
      <c r="B1460" s="254" t="s">
        <v>3729</v>
      </c>
      <c r="C1460" s="101" t="s">
        <v>859</v>
      </c>
      <c r="D1460" s="65">
        <v>2.8</v>
      </c>
      <c r="E1460" s="65">
        <v>240</v>
      </c>
      <c r="F1460" s="65">
        <v>96</v>
      </c>
      <c r="G1460" s="116" t="s">
        <v>485</v>
      </c>
      <c r="H1460" s="108" t="s">
        <v>485</v>
      </c>
      <c r="I1460" s="80" t="s">
        <v>405</v>
      </c>
      <c r="J1460" s="80" t="s">
        <v>406</v>
      </c>
      <c r="K1460" s="162"/>
      <c r="L1460" s="65">
        <v>0.15</v>
      </c>
      <c r="M1460" s="65"/>
      <c r="N1460" s="65"/>
      <c r="O1460" s="65">
        <v>100</v>
      </c>
      <c r="P1460" s="65">
        <v>380</v>
      </c>
      <c r="Q1460" s="65">
        <v>440</v>
      </c>
      <c r="R1460" s="65">
        <v>0.28000000000000003</v>
      </c>
      <c r="S1460" s="65">
        <v>0.56000000000000005</v>
      </c>
      <c r="T1460" s="65">
        <v>0.84</v>
      </c>
      <c r="U1460" s="65">
        <v>1.4</v>
      </c>
      <c r="V1460" s="65">
        <v>2.1</v>
      </c>
      <c r="W1460" s="65">
        <v>2.8</v>
      </c>
      <c r="X1460" s="65">
        <v>89.1</v>
      </c>
      <c r="Y1460" s="65">
        <v>93</v>
      </c>
      <c r="Z1460" s="65">
        <v>94.5</v>
      </c>
      <c r="AA1460" s="65">
        <v>95.5</v>
      </c>
      <c r="AB1460" s="65">
        <v>95.8</v>
      </c>
      <c r="AC1460" s="65">
        <v>95.8</v>
      </c>
      <c r="AD1460" s="65">
        <v>95.2</v>
      </c>
      <c r="AE1460" s="65">
        <v>93.1</v>
      </c>
      <c r="AF1460" s="65">
        <v>95.9</v>
      </c>
      <c r="AG1460" s="65">
        <v>96.3</v>
      </c>
      <c r="AH1460" s="65">
        <v>96.9</v>
      </c>
      <c r="AI1460" s="65">
        <v>96.9</v>
      </c>
      <c r="AJ1460" s="65">
        <v>96.9</v>
      </c>
      <c r="AK1460" s="65">
        <v>96.7</v>
      </c>
      <c r="AL1460" s="65">
        <v>92.7</v>
      </c>
      <c r="AM1460" s="65">
        <v>95.6</v>
      </c>
      <c r="AN1460" s="65">
        <v>96.7</v>
      </c>
      <c r="AO1460" s="65">
        <v>96.9</v>
      </c>
      <c r="AP1460" s="65">
        <v>96.9</v>
      </c>
      <c r="AQ1460" s="65">
        <v>96.9</v>
      </c>
      <c r="AR1460" s="65">
        <v>96.6</v>
      </c>
      <c r="AS1460" s="61" t="str">
        <f t="shared" si="29"/>
        <v>HiSEL Power2.8HiSEL-K 3000 [240V]</v>
      </c>
      <c r="AT1460" s="59"/>
      <c r="AU1460" s="219"/>
    </row>
    <row r="1461" spans="1:47" s="63" customFormat="1" ht="30">
      <c r="A1461" s="254" t="s">
        <v>132</v>
      </c>
      <c r="B1461" s="254" t="s">
        <v>3730</v>
      </c>
      <c r="C1461" s="101" t="s">
        <v>938</v>
      </c>
      <c r="D1461" s="65">
        <v>4</v>
      </c>
      <c r="E1461" s="65">
        <v>208</v>
      </c>
      <c r="F1461" s="65">
        <v>97</v>
      </c>
      <c r="G1461" s="116" t="s">
        <v>485</v>
      </c>
      <c r="H1461" s="108" t="s">
        <v>485</v>
      </c>
      <c r="I1461" s="80" t="s">
        <v>405</v>
      </c>
      <c r="J1461" s="80" t="s">
        <v>406</v>
      </c>
      <c r="K1461" s="162"/>
      <c r="L1461" s="65">
        <v>7.0000000000000007E-2</v>
      </c>
      <c r="M1461" s="65"/>
      <c r="N1461" s="65"/>
      <c r="O1461" s="65">
        <v>100</v>
      </c>
      <c r="P1461" s="65">
        <v>350</v>
      </c>
      <c r="Q1461" s="65">
        <v>440</v>
      </c>
      <c r="R1461" s="65">
        <v>0.4</v>
      </c>
      <c r="S1461" s="65">
        <v>0.8</v>
      </c>
      <c r="T1461" s="65">
        <v>1.2</v>
      </c>
      <c r="U1461" s="65">
        <v>2</v>
      </c>
      <c r="V1461" s="65">
        <v>3</v>
      </c>
      <c r="W1461" s="65">
        <v>4</v>
      </c>
      <c r="X1461" s="65">
        <v>93.7</v>
      </c>
      <c r="Y1461" s="65">
        <v>96.1</v>
      </c>
      <c r="Z1461" s="65">
        <v>96.8</v>
      </c>
      <c r="AA1461" s="65">
        <v>97.2</v>
      </c>
      <c r="AB1461" s="65">
        <v>97.1</v>
      </c>
      <c r="AC1461" s="65">
        <v>96.8</v>
      </c>
      <c r="AD1461" s="65">
        <v>96.9</v>
      </c>
      <c r="AE1461" s="65">
        <v>95.4</v>
      </c>
      <c r="AF1461" s="65">
        <v>97.1</v>
      </c>
      <c r="AG1461" s="65">
        <v>97.5</v>
      </c>
      <c r="AH1461" s="65">
        <v>97.6</v>
      </c>
      <c r="AI1461" s="65">
        <v>97.4</v>
      </c>
      <c r="AJ1461" s="65">
        <v>97.2</v>
      </c>
      <c r="AK1461" s="65">
        <v>97.4</v>
      </c>
      <c r="AL1461" s="65">
        <v>94</v>
      </c>
      <c r="AM1461" s="65">
        <v>96.3</v>
      </c>
      <c r="AN1461" s="65">
        <v>97</v>
      </c>
      <c r="AO1461" s="65">
        <v>97.4</v>
      </c>
      <c r="AP1461" s="65">
        <v>97.3</v>
      </c>
      <c r="AQ1461" s="65">
        <v>97.1</v>
      </c>
      <c r="AR1461" s="65">
        <v>97.1</v>
      </c>
      <c r="AS1461" s="61" t="str">
        <f t="shared" si="29"/>
        <v>HiSEL Power4HiSEL-K 4000 [208V]</v>
      </c>
      <c r="AT1461" s="59"/>
      <c r="AU1461" s="219"/>
    </row>
    <row r="1462" spans="1:47" s="63" customFormat="1" ht="30">
      <c r="A1462" s="254" t="s">
        <v>132</v>
      </c>
      <c r="B1462" s="254" t="s">
        <v>3731</v>
      </c>
      <c r="C1462" s="101" t="s">
        <v>727</v>
      </c>
      <c r="D1462" s="65">
        <v>4</v>
      </c>
      <c r="E1462" s="65">
        <v>240</v>
      </c>
      <c r="F1462" s="65">
        <v>97.5</v>
      </c>
      <c r="G1462" s="116" t="s">
        <v>485</v>
      </c>
      <c r="H1462" s="108" t="s">
        <v>485</v>
      </c>
      <c r="I1462" s="80" t="s">
        <v>405</v>
      </c>
      <c r="J1462" s="80" t="s">
        <v>406</v>
      </c>
      <c r="K1462" s="162"/>
      <c r="L1462" s="65">
        <v>0.11</v>
      </c>
      <c r="M1462" s="65"/>
      <c r="N1462" s="65"/>
      <c r="O1462" s="65">
        <v>100</v>
      </c>
      <c r="P1462" s="65">
        <v>380</v>
      </c>
      <c r="Q1462" s="65">
        <v>440</v>
      </c>
      <c r="R1462" s="65">
        <v>0.4</v>
      </c>
      <c r="S1462" s="65">
        <v>0.8</v>
      </c>
      <c r="T1462" s="65">
        <v>1.2</v>
      </c>
      <c r="U1462" s="65">
        <v>2</v>
      </c>
      <c r="V1462" s="65">
        <v>3</v>
      </c>
      <c r="W1462" s="65">
        <v>4</v>
      </c>
      <c r="X1462" s="65">
        <v>93.1</v>
      </c>
      <c r="Y1462" s="65">
        <v>95.8</v>
      </c>
      <c r="Z1462" s="65">
        <v>96.6</v>
      </c>
      <c r="AA1462" s="65">
        <v>97.3</v>
      </c>
      <c r="AB1462" s="65">
        <v>97.4</v>
      </c>
      <c r="AC1462" s="65">
        <v>97.2</v>
      </c>
      <c r="AD1462" s="65">
        <v>97</v>
      </c>
      <c r="AE1462" s="65">
        <v>95.5</v>
      </c>
      <c r="AF1462" s="65">
        <v>97.1</v>
      </c>
      <c r="AG1462" s="65">
        <v>97.6</v>
      </c>
      <c r="AH1462" s="65">
        <v>97.9</v>
      </c>
      <c r="AI1462" s="65">
        <v>97.8</v>
      </c>
      <c r="AJ1462" s="65">
        <v>97.5</v>
      </c>
      <c r="AK1462" s="65">
        <v>97.6</v>
      </c>
      <c r="AL1462" s="65">
        <v>94.6</v>
      </c>
      <c r="AM1462" s="65">
        <v>96.7</v>
      </c>
      <c r="AN1462" s="65">
        <v>97.4</v>
      </c>
      <c r="AO1462" s="65">
        <v>97.6</v>
      </c>
      <c r="AP1462" s="65">
        <v>97.6</v>
      </c>
      <c r="AQ1462" s="65">
        <v>97.4</v>
      </c>
      <c r="AR1462" s="65">
        <v>97.4</v>
      </c>
      <c r="AS1462" s="61" t="str">
        <f t="shared" si="29"/>
        <v>HiSEL Power4HiSEL-K 4000 [240V]</v>
      </c>
      <c r="AT1462" s="59"/>
      <c r="AU1462" s="219"/>
    </row>
    <row r="1463" spans="1:47" s="63" customFormat="1" ht="30">
      <c r="A1463" s="254" t="s">
        <v>132</v>
      </c>
      <c r="B1463" s="254" t="s">
        <v>3732</v>
      </c>
      <c r="C1463" s="101" t="s">
        <v>1134</v>
      </c>
      <c r="D1463" s="65">
        <v>4.5999999999999996</v>
      </c>
      <c r="E1463" s="65">
        <v>208</v>
      </c>
      <c r="F1463" s="65">
        <v>97</v>
      </c>
      <c r="G1463" s="116" t="s">
        <v>485</v>
      </c>
      <c r="H1463" s="108" t="s">
        <v>485</v>
      </c>
      <c r="I1463" s="80" t="s">
        <v>405</v>
      </c>
      <c r="J1463" s="80" t="s">
        <v>406</v>
      </c>
      <c r="K1463" s="162"/>
      <c r="L1463" s="65">
        <v>7.0000000000000007E-2</v>
      </c>
      <c r="M1463" s="65"/>
      <c r="N1463" s="65"/>
      <c r="O1463" s="65">
        <v>100</v>
      </c>
      <c r="P1463" s="65">
        <v>350</v>
      </c>
      <c r="Q1463" s="65">
        <v>440</v>
      </c>
      <c r="R1463" s="65">
        <v>0.46</v>
      </c>
      <c r="S1463" s="65">
        <v>0.92</v>
      </c>
      <c r="T1463" s="65">
        <v>1.38</v>
      </c>
      <c r="U1463" s="65">
        <v>2.2999999999999998</v>
      </c>
      <c r="V1463" s="65">
        <v>3.45</v>
      </c>
      <c r="W1463" s="65">
        <v>4.5999999999999996</v>
      </c>
      <c r="X1463" s="65">
        <v>93.8</v>
      </c>
      <c r="Y1463" s="65">
        <v>96.1</v>
      </c>
      <c r="Z1463" s="65">
        <v>96.8</v>
      </c>
      <c r="AA1463" s="65">
        <v>97.1</v>
      </c>
      <c r="AB1463" s="65">
        <v>96.9</v>
      </c>
      <c r="AC1463" s="65">
        <v>96.4</v>
      </c>
      <c r="AD1463" s="65">
        <v>96.7</v>
      </c>
      <c r="AE1463" s="65">
        <v>95.3</v>
      </c>
      <c r="AF1463" s="65">
        <v>97</v>
      </c>
      <c r="AG1463" s="65">
        <v>97.5</v>
      </c>
      <c r="AH1463" s="65">
        <v>97.5</v>
      </c>
      <c r="AI1463" s="65">
        <v>97.3</v>
      </c>
      <c r="AJ1463" s="65">
        <v>96.8</v>
      </c>
      <c r="AK1463" s="65">
        <v>97.2</v>
      </c>
      <c r="AL1463" s="65">
        <v>94</v>
      </c>
      <c r="AM1463" s="65">
        <v>96.3</v>
      </c>
      <c r="AN1463" s="65">
        <v>96.9</v>
      </c>
      <c r="AO1463" s="65">
        <v>97.2</v>
      </c>
      <c r="AP1463" s="65">
        <v>97.1</v>
      </c>
      <c r="AQ1463" s="65">
        <v>96.7</v>
      </c>
      <c r="AR1463" s="65">
        <v>96.9</v>
      </c>
      <c r="AS1463" s="61" t="str">
        <f t="shared" si="29"/>
        <v>HiSEL Power4.6HiSEL-K 5000 [208V]</v>
      </c>
      <c r="AT1463" s="59"/>
      <c r="AU1463" s="219"/>
    </row>
    <row r="1464" spans="1:47" s="63" customFormat="1" ht="30">
      <c r="A1464" s="254" t="s">
        <v>132</v>
      </c>
      <c r="B1464" s="254" t="s">
        <v>3733</v>
      </c>
      <c r="C1464" s="101" t="s">
        <v>727</v>
      </c>
      <c r="D1464" s="65">
        <v>4.5999999999999996</v>
      </c>
      <c r="E1464" s="65">
        <v>240</v>
      </c>
      <c r="F1464" s="65">
        <v>97.5</v>
      </c>
      <c r="G1464" s="116" t="s">
        <v>485</v>
      </c>
      <c r="H1464" s="108" t="s">
        <v>485</v>
      </c>
      <c r="I1464" s="80" t="s">
        <v>405</v>
      </c>
      <c r="J1464" s="80" t="s">
        <v>406</v>
      </c>
      <c r="K1464" s="162"/>
      <c r="L1464" s="65">
        <v>0.1</v>
      </c>
      <c r="M1464" s="65"/>
      <c r="N1464" s="65"/>
      <c r="O1464" s="65">
        <v>100</v>
      </c>
      <c r="P1464" s="65">
        <v>380</v>
      </c>
      <c r="Q1464" s="65">
        <v>440</v>
      </c>
      <c r="R1464" s="65">
        <v>0.46</v>
      </c>
      <c r="S1464" s="65">
        <v>0.92</v>
      </c>
      <c r="T1464" s="65">
        <v>1.38</v>
      </c>
      <c r="U1464" s="65">
        <v>2.2999999999999998</v>
      </c>
      <c r="V1464" s="65">
        <v>3.45</v>
      </c>
      <c r="W1464" s="65">
        <v>4.5999999999999996</v>
      </c>
      <c r="X1464" s="65">
        <v>93.3</v>
      </c>
      <c r="Y1464" s="65">
        <v>95.8</v>
      </c>
      <c r="Z1464" s="65">
        <v>96.7</v>
      </c>
      <c r="AA1464" s="65">
        <v>97.2</v>
      </c>
      <c r="AB1464" s="65">
        <v>97.2</v>
      </c>
      <c r="AC1464" s="65">
        <v>96.9</v>
      </c>
      <c r="AD1464" s="65">
        <v>96.9</v>
      </c>
      <c r="AE1464" s="65">
        <v>95.4</v>
      </c>
      <c r="AF1464" s="65">
        <v>96.9</v>
      </c>
      <c r="AG1464" s="65">
        <v>97.6</v>
      </c>
      <c r="AH1464" s="65">
        <v>97.9</v>
      </c>
      <c r="AI1464" s="65">
        <v>97.8</v>
      </c>
      <c r="AJ1464" s="65">
        <v>97.5</v>
      </c>
      <c r="AK1464" s="65">
        <v>97.6</v>
      </c>
      <c r="AL1464" s="65">
        <v>94.6</v>
      </c>
      <c r="AM1464" s="65">
        <v>96.7</v>
      </c>
      <c r="AN1464" s="65">
        <v>97.2</v>
      </c>
      <c r="AO1464" s="65">
        <v>97.6</v>
      </c>
      <c r="AP1464" s="65">
        <v>97.6</v>
      </c>
      <c r="AQ1464" s="65">
        <v>97.4</v>
      </c>
      <c r="AR1464" s="65">
        <v>97.4</v>
      </c>
      <c r="AS1464" s="61" t="str">
        <f t="shared" si="29"/>
        <v>HiSEL Power4.6HiSEL-K 5000 [240V]</v>
      </c>
      <c r="AT1464" s="59"/>
      <c r="AU1464" s="219"/>
    </row>
    <row r="1465" spans="1:47" s="63" customFormat="1" ht="30">
      <c r="A1465" s="254" t="s">
        <v>133</v>
      </c>
      <c r="B1465" s="254" t="s">
        <v>3734</v>
      </c>
      <c r="C1465" s="101" t="s">
        <v>950</v>
      </c>
      <c r="D1465" s="65">
        <v>1.1000000000000001</v>
      </c>
      <c r="E1465" s="65">
        <v>120</v>
      </c>
      <c r="F1465" s="65">
        <v>90.5</v>
      </c>
      <c r="G1465" s="116" t="s">
        <v>485</v>
      </c>
      <c r="H1465" s="108" t="s">
        <v>485</v>
      </c>
      <c r="I1465" s="80" t="s">
        <v>405</v>
      </c>
      <c r="J1465" s="80" t="s">
        <v>406</v>
      </c>
      <c r="K1465" s="162"/>
      <c r="L1465" s="65">
        <v>3.6</v>
      </c>
      <c r="M1465" s="65"/>
      <c r="N1465" s="65"/>
      <c r="O1465" s="65">
        <v>100</v>
      </c>
      <c r="P1465" s="65">
        <v>182</v>
      </c>
      <c r="Q1465" s="65">
        <v>380</v>
      </c>
      <c r="R1465" s="65">
        <v>0.11</v>
      </c>
      <c r="S1465" s="65">
        <v>0.22</v>
      </c>
      <c r="T1465" s="65">
        <v>0.33</v>
      </c>
      <c r="U1465" s="65">
        <v>0.55000000000000004</v>
      </c>
      <c r="V1465" s="65">
        <v>0.83</v>
      </c>
      <c r="W1465" s="65">
        <v>1.1000000000000001</v>
      </c>
      <c r="X1465" s="65">
        <v>81.8</v>
      </c>
      <c r="Y1465" s="65">
        <v>89</v>
      </c>
      <c r="Z1465" s="65">
        <v>90.9</v>
      </c>
      <c r="AA1465" s="65">
        <v>92.1</v>
      </c>
      <c r="AB1465" s="65">
        <v>92.4</v>
      </c>
      <c r="AC1465" s="65">
        <v>92.5</v>
      </c>
      <c r="AD1465" s="65">
        <v>91.6</v>
      </c>
      <c r="AE1465" s="65">
        <v>79.900000000000006</v>
      </c>
      <c r="AF1465" s="65">
        <v>88</v>
      </c>
      <c r="AG1465" s="65">
        <v>90.1</v>
      </c>
      <c r="AH1465" s="65">
        <v>91.7</v>
      </c>
      <c r="AI1465" s="65">
        <v>92.2</v>
      </c>
      <c r="AJ1465" s="65">
        <v>92.3</v>
      </c>
      <c r="AK1465" s="65">
        <v>91.1</v>
      </c>
      <c r="AL1465" s="65">
        <v>74.8</v>
      </c>
      <c r="AM1465" s="65">
        <v>84.7</v>
      </c>
      <c r="AN1465" s="65">
        <v>87.8</v>
      </c>
      <c r="AO1465" s="65">
        <v>90</v>
      </c>
      <c r="AP1465" s="65">
        <v>90.8</v>
      </c>
      <c r="AQ1465" s="65">
        <v>91.1</v>
      </c>
      <c r="AR1465" s="65">
        <v>89.3</v>
      </c>
      <c r="AS1465" s="61" t="str">
        <f t="shared" si="29"/>
        <v>Home Director1.1HD-SUN-INV1100-EVR [120V]</v>
      </c>
      <c r="AT1465" s="59"/>
      <c r="AU1465" s="219"/>
    </row>
    <row r="1466" spans="1:47" s="63" customFormat="1" ht="30">
      <c r="A1466" s="254" t="s">
        <v>133</v>
      </c>
      <c r="B1466" s="254" t="s">
        <v>3735</v>
      </c>
      <c r="C1466" s="101" t="s">
        <v>901</v>
      </c>
      <c r="D1466" s="65">
        <v>2</v>
      </c>
      <c r="E1466" s="65">
        <v>240</v>
      </c>
      <c r="F1466" s="65">
        <v>92</v>
      </c>
      <c r="G1466" s="116" t="s">
        <v>485</v>
      </c>
      <c r="H1466" s="108" t="s">
        <v>485</v>
      </c>
      <c r="I1466" s="80" t="s">
        <v>405</v>
      </c>
      <c r="J1466" s="80" t="s">
        <v>406</v>
      </c>
      <c r="K1466" s="162"/>
      <c r="L1466" s="65">
        <v>3.6</v>
      </c>
      <c r="M1466" s="65"/>
      <c r="N1466" s="65"/>
      <c r="O1466" s="65">
        <v>100</v>
      </c>
      <c r="P1466" s="65">
        <v>199</v>
      </c>
      <c r="Q1466" s="65">
        <v>380</v>
      </c>
      <c r="R1466" s="65">
        <v>0.2</v>
      </c>
      <c r="S1466" s="65">
        <v>0.4</v>
      </c>
      <c r="T1466" s="65">
        <v>0.6</v>
      </c>
      <c r="U1466" s="65">
        <v>1</v>
      </c>
      <c r="V1466" s="65">
        <v>1.5</v>
      </c>
      <c r="W1466" s="65">
        <v>2</v>
      </c>
      <c r="X1466" s="65">
        <v>87.3</v>
      </c>
      <c r="Y1466" s="65">
        <v>91.7</v>
      </c>
      <c r="Z1466" s="65">
        <v>92.6</v>
      </c>
      <c r="AA1466" s="65">
        <v>93.5</v>
      </c>
      <c r="AB1466" s="65">
        <v>93.2</v>
      </c>
      <c r="AC1466" s="65">
        <v>93</v>
      </c>
      <c r="AD1466" s="65">
        <v>92.9</v>
      </c>
      <c r="AE1466" s="65">
        <v>85.7</v>
      </c>
      <c r="AF1466" s="65">
        <v>90.8</v>
      </c>
      <c r="AG1466" s="65">
        <v>92.1</v>
      </c>
      <c r="AH1466" s="65">
        <v>92.9</v>
      </c>
      <c r="AI1466" s="65">
        <v>92.9</v>
      </c>
      <c r="AJ1466" s="65">
        <v>92.6</v>
      </c>
      <c r="AK1466" s="65">
        <v>92.4</v>
      </c>
      <c r="AL1466" s="65">
        <v>82.4</v>
      </c>
      <c r="AM1466" s="65">
        <v>88.8</v>
      </c>
      <c r="AN1466" s="65">
        <v>90.5</v>
      </c>
      <c r="AO1466" s="65">
        <v>91.6</v>
      </c>
      <c r="AP1466" s="65">
        <v>91.8</v>
      </c>
      <c r="AQ1466" s="65">
        <v>91.6</v>
      </c>
      <c r="AR1466" s="65">
        <v>91.1</v>
      </c>
      <c r="AS1466" s="61" t="str">
        <f t="shared" si="29"/>
        <v>Home Director2HD-SUN-INV2000-EVR [240V]</v>
      </c>
      <c r="AT1466" s="59"/>
      <c r="AU1466" s="219"/>
    </row>
    <row r="1467" spans="1:47" s="63" customFormat="1" ht="30">
      <c r="A1467" s="254" t="s">
        <v>133</v>
      </c>
      <c r="B1467" s="254" t="s">
        <v>3736</v>
      </c>
      <c r="C1467" s="101" t="s">
        <v>899</v>
      </c>
      <c r="D1467" s="65">
        <v>2.5</v>
      </c>
      <c r="E1467" s="65">
        <v>240</v>
      </c>
      <c r="F1467" s="65">
        <v>94.5</v>
      </c>
      <c r="G1467" s="116" t="s">
        <v>485</v>
      </c>
      <c r="H1467" s="108" t="s">
        <v>485</v>
      </c>
      <c r="I1467" s="80" t="s">
        <v>405</v>
      </c>
      <c r="J1467" s="80" t="s">
        <v>406</v>
      </c>
      <c r="K1467" s="162"/>
      <c r="L1467" s="65">
        <v>3.9</v>
      </c>
      <c r="M1467" s="65"/>
      <c r="N1467" s="65"/>
      <c r="O1467" s="65">
        <v>100</v>
      </c>
      <c r="P1467" s="65">
        <v>218</v>
      </c>
      <c r="Q1467" s="65">
        <v>400</v>
      </c>
      <c r="R1467" s="65">
        <v>0.25</v>
      </c>
      <c r="S1467" s="65">
        <v>0.5</v>
      </c>
      <c r="T1467" s="65">
        <v>0.75</v>
      </c>
      <c r="U1467" s="65">
        <v>1.25</v>
      </c>
      <c r="V1467" s="65">
        <v>1.88</v>
      </c>
      <c r="W1467" s="65">
        <v>2.5</v>
      </c>
      <c r="X1467" s="65">
        <v>87.1</v>
      </c>
      <c r="Y1467" s="65">
        <v>93.3</v>
      </c>
      <c r="Z1467" s="65">
        <v>94.9</v>
      </c>
      <c r="AA1467" s="65">
        <v>95.8</v>
      </c>
      <c r="AB1467" s="65">
        <v>95.8</v>
      </c>
      <c r="AC1467" s="65">
        <v>95.6</v>
      </c>
      <c r="AD1467" s="65">
        <v>95.2</v>
      </c>
      <c r="AE1467" s="65">
        <v>85.2</v>
      </c>
      <c r="AF1467" s="65">
        <v>92.4</v>
      </c>
      <c r="AG1467" s="65">
        <v>93.8</v>
      </c>
      <c r="AH1467" s="65">
        <v>95.2</v>
      </c>
      <c r="AI1467" s="65">
        <v>95.4</v>
      </c>
      <c r="AJ1467" s="65">
        <v>95.1</v>
      </c>
      <c r="AK1467" s="65">
        <v>94.6</v>
      </c>
      <c r="AL1467" s="65">
        <v>80.400000000000006</v>
      </c>
      <c r="AM1467" s="65">
        <v>90</v>
      </c>
      <c r="AN1467" s="65">
        <v>91.7</v>
      </c>
      <c r="AO1467" s="65">
        <v>93.7</v>
      </c>
      <c r="AP1467" s="65">
        <v>94.5</v>
      </c>
      <c r="AQ1467" s="65">
        <v>93.8</v>
      </c>
      <c r="AR1467" s="65">
        <v>93.2</v>
      </c>
      <c r="AS1467" s="61" t="str">
        <f t="shared" si="29"/>
        <v>Home Director2.5HD-SUN-INV2500 [240V]</v>
      </c>
      <c r="AT1467" s="59"/>
      <c r="AU1467" s="219"/>
    </row>
    <row r="1468" spans="1:47" s="63" customFormat="1" ht="30">
      <c r="A1468" s="254" t="s">
        <v>133</v>
      </c>
      <c r="B1468" s="254" t="s">
        <v>3737</v>
      </c>
      <c r="C1468" s="101" t="s">
        <v>869</v>
      </c>
      <c r="D1468" s="65">
        <v>3</v>
      </c>
      <c r="E1468" s="65">
        <v>240</v>
      </c>
      <c r="F1468" s="65">
        <v>93.5</v>
      </c>
      <c r="G1468" s="116" t="s">
        <v>485</v>
      </c>
      <c r="H1468" s="108" t="s">
        <v>485</v>
      </c>
      <c r="I1468" s="80" t="s">
        <v>405</v>
      </c>
      <c r="J1468" s="80" t="s">
        <v>406</v>
      </c>
      <c r="K1468" s="162"/>
      <c r="L1468" s="65">
        <v>3.63</v>
      </c>
      <c r="M1468" s="65"/>
      <c r="N1468" s="65"/>
      <c r="O1468" s="65">
        <v>100</v>
      </c>
      <c r="P1468" s="65">
        <v>222.5</v>
      </c>
      <c r="Q1468" s="65">
        <v>380</v>
      </c>
      <c r="R1468" s="65">
        <v>0.3</v>
      </c>
      <c r="S1468" s="65">
        <v>0.6</v>
      </c>
      <c r="T1468" s="65">
        <v>0.9</v>
      </c>
      <c r="U1468" s="65">
        <v>1.5</v>
      </c>
      <c r="V1468" s="65">
        <v>2.25</v>
      </c>
      <c r="W1468" s="65">
        <v>3</v>
      </c>
      <c r="X1468" s="65">
        <v>88.9</v>
      </c>
      <c r="Y1468" s="65">
        <v>92.9</v>
      </c>
      <c r="Z1468" s="65">
        <v>93.8</v>
      </c>
      <c r="AA1468" s="65">
        <v>94.3</v>
      </c>
      <c r="AB1468" s="65">
        <v>94.2</v>
      </c>
      <c r="AC1468" s="65">
        <v>93.9</v>
      </c>
      <c r="AD1468" s="65">
        <v>93.9</v>
      </c>
      <c r="AE1468" s="65">
        <v>87.9</v>
      </c>
      <c r="AF1468" s="65">
        <v>92.5</v>
      </c>
      <c r="AG1468" s="65">
        <v>93.5</v>
      </c>
      <c r="AH1468" s="65">
        <v>94.1</v>
      </c>
      <c r="AI1468" s="65">
        <v>94</v>
      </c>
      <c r="AJ1468" s="65">
        <v>93.8</v>
      </c>
      <c r="AK1468" s="65">
        <v>93.7</v>
      </c>
      <c r="AL1468" s="65">
        <v>84.9</v>
      </c>
      <c r="AM1468" s="65">
        <v>90.9</v>
      </c>
      <c r="AN1468" s="65">
        <v>92.4</v>
      </c>
      <c r="AO1468" s="65">
        <v>93.3</v>
      </c>
      <c r="AP1468" s="65">
        <v>93.2</v>
      </c>
      <c r="AQ1468" s="65">
        <v>93</v>
      </c>
      <c r="AR1468" s="65">
        <v>92.7</v>
      </c>
      <c r="AS1468" s="61" t="str">
        <f t="shared" si="29"/>
        <v>Home Director3HD-SUN-INV3000 [240V]</v>
      </c>
      <c r="AT1468" s="59"/>
      <c r="AU1468" s="219"/>
    </row>
    <row r="1469" spans="1:47" s="63" customFormat="1" ht="30">
      <c r="A1469" s="254" t="s">
        <v>133</v>
      </c>
      <c r="B1469" s="254" t="s">
        <v>3738</v>
      </c>
      <c r="C1469" s="101" t="s">
        <v>951</v>
      </c>
      <c r="D1469" s="65">
        <v>3.5</v>
      </c>
      <c r="E1469" s="65">
        <v>240</v>
      </c>
      <c r="F1469" s="65">
        <v>95.5</v>
      </c>
      <c r="G1469" s="116" t="s">
        <v>485</v>
      </c>
      <c r="H1469" s="108" t="s">
        <v>485</v>
      </c>
      <c r="I1469" s="80" t="s">
        <v>405</v>
      </c>
      <c r="J1469" s="80" t="s">
        <v>406</v>
      </c>
      <c r="K1469" s="162"/>
      <c r="L1469" s="65">
        <v>3.86</v>
      </c>
      <c r="M1469" s="65"/>
      <c r="N1469" s="65"/>
      <c r="O1469" s="65">
        <v>100</v>
      </c>
      <c r="P1469" s="65">
        <v>263</v>
      </c>
      <c r="Q1469" s="65">
        <v>400</v>
      </c>
      <c r="R1469" s="65">
        <v>0.35</v>
      </c>
      <c r="S1469" s="65">
        <v>0.7</v>
      </c>
      <c r="T1469" s="65">
        <v>1.05</v>
      </c>
      <c r="U1469" s="65">
        <v>1.75</v>
      </c>
      <c r="V1469" s="65">
        <v>2.63</v>
      </c>
      <c r="W1469" s="65">
        <v>3.5</v>
      </c>
      <c r="X1469" s="65">
        <v>87.2</v>
      </c>
      <c r="Y1469" s="65">
        <v>93.1</v>
      </c>
      <c r="Z1469" s="65">
        <v>95.4</v>
      </c>
      <c r="AA1469" s="65">
        <v>96.5</v>
      </c>
      <c r="AB1469" s="65">
        <v>96.7</v>
      </c>
      <c r="AC1469" s="65">
        <v>96.6</v>
      </c>
      <c r="AD1469" s="65">
        <v>95.9</v>
      </c>
      <c r="AE1469" s="65">
        <v>85.7</v>
      </c>
      <c r="AF1469" s="65">
        <v>92.2</v>
      </c>
      <c r="AG1469" s="65">
        <v>94.9</v>
      </c>
      <c r="AH1469" s="65">
        <v>96.2</v>
      </c>
      <c r="AI1469" s="65">
        <v>96.4</v>
      </c>
      <c r="AJ1469" s="65">
        <v>96.3</v>
      </c>
      <c r="AK1469" s="65">
        <v>95.5</v>
      </c>
      <c r="AL1469" s="65">
        <v>82.1</v>
      </c>
      <c r="AM1469" s="65">
        <v>90.2</v>
      </c>
      <c r="AN1469" s="65">
        <v>93.6</v>
      </c>
      <c r="AO1469" s="65">
        <v>95.4</v>
      </c>
      <c r="AP1469" s="65">
        <v>95.7</v>
      </c>
      <c r="AQ1469" s="65">
        <v>95.6</v>
      </c>
      <c r="AR1469" s="65">
        <v>94.5</v>
      </c>
      <c r="AS1469" s="61" t="str">
        <f t="shared" si="29"/>
        <v>Home Director3.5HD-SUN-INV3500 [240V]</v>
      </c>
      <c r="AT1469" s="59"/>
      <c r="AU1469" s="219"/>
    </row>
    <row r="1470" spans="1:47" s="63" customFormat="1" ht="30">
      <c r="A1470" s="254" t="s">
        <v>133</v>
      </c>
      <c r="B1470" s="254" t="s">
        <v>3739</v>
      </c>
      <c r="C1470" s="101" t="s">
        <v>914</v>
      </c>
      <c r="D1470" s="65">
        <v>4.5999999999999996</v>
      </c>
      <c r="E1470" s="65">
        <v>208</v>
      </c>
      <c r="F1470" s="65">
        <v>95.5</v>
      </c>
      <c r="G1470" s="116" t="s">
        <v>485</v>
      </c>
      <c r="H1470" s="108" t="s">
        <v>485</v>
      </c>
      <c r="I1470" s="80" t="s">
        <v>405</v>
      </c>
      <c r="J1470" s="80" t="s">
        <v>406</v>
      </c>
      <c r="K1470" s="162"/>
      <c r="L1470" s="65">
        <v>4</v>
      </c>
      <c r="M1470" s="65"/>
      <c r="N1470" s="65"/>
      <c r="O1470" s="65">
        <v>100</v>
      </c>
      <c r="P1470" s="65">
        <v>254</v>
      </c>
      <c r="Q1470" s="65">
        <v>400</v>
      </c>
      <c r="R1470" s="65">
        <v>0.46</v>
      </c>
      <c r="S1470" s="65">
        <v>0.92</v>
      </c>
      <c r="T1470" s="65">
        <v>1.38</v>
      </c>
      <c r="U1470" s="65">
        <v>2.2999999999999998</v>
      </c>
      <c r="V1470" s="65">
        <v>3.45</v>
      </c>
      <c r="W1470" s="65">
        <v>4.5999999999999996</v>
      </c>
      <c r="X1470" s="65">
        <v>90.3</v>
      </c>
      <c r="Y1470" s="65">
        <v>94.8</v>
      </c>
      <c r="Z1470" s="65">
        <v>95.9</v>
      </c>
      <c r="AA1470" s="65">
        <v>96.5</v>
      </c>
      <c r="AB1470" s="65">
        <v>96.5</v>
      </c>
      <c r="AC1470" s="65">
        <v>96.2</v>
      </c>
      <c r="AD1470" s="65">
        <v>96.1</v>
      </c>
      <c r="AE1470" s="65">
        <v>89.2</v>
      </c>
      <c r="AF1470" s="65">
        <v>94.3</v>
      </c>
      <c r="AG1470" s="65">
        <v>95.6</v>
      </c>
      <c r="AH1470" s="65">
        <v>96.3</v>
      </c>
      <c r="AI1470" s="65">
        <v>96.4</v>
      </c>
      <c r="AJ1470" s="65">
        <v>96.1</v>
      </c>
      <c r="AK1470" s="65">
        <v>95.9</v>
      </c>
      <c r="AL1470" s="65">
        <v>86.5</v>
      </c>
      <c r="AM1470" s="65">
        <v>92.9</v>
      </c>
      <c r="AN1470" s="65">
        <v>94.7</v>
      </c>
      <c r="AO1470" s="65">
        <v>95.6</v>
      </c>
      <c r="AP1470" s="65">
        <v>95.7</v>
      </c>
      <c r="AQ1470" s="65">
        <v>95.4</v>
      </c>
      <c r="AR1470" s="65">
        <v>95</v>
      </c>
      <c r="AS1470" s="61" t="str">
        <f t="shared" si="29"/>
        <v>Home Director4.6HD-SUN-INV4600 [208V]</v>
      </c>
      <c r="AT1470" s="59"/>
      <c r="AU1470" s="219"/>
    </row>
    <row r="1471" spans="1:47" s="63" customFormat="1" ht="30">
      <c r="A1471" s="254" t="s">
        <v>133</v>
      </c>
      <c r="B1471" s="254" t="s">
        <v>3740</v>
      </c>
      <c r="C1471" s="101" t="s">
        <v>953</v>
      </c>
      <c r="D1471" s="65">
        <v>4.8</v>
      </c>
      <c r="E1471" s="65">
        <v>240</v>
      </c>
      <c r="F1471" s="65">
        <v>96</v>
      </c>
      <c r="G1471" s="116" t="s">
        <v>485</v>
      </c>
      <c r="H1471" s="108" t="s">
        <v>485</v>
      </c>
      <c r="I1471" s="80" t="s">
        <v>405</v>
      </c>
      <c r="J1471" s="80" t="s">
        <v>406</v>
      </c>
      <c r="K1471" s="162"/>
      <c r="L1471" s="65">
        <v>4.0999999999999996</v>
      </c>
      <c r="M1471" s="65"/>
      <c r="N1471" s="65"/>
      <c r="O1471" s="65">
        <v>100</v>
      </c>
      <c r="P1471" s="65">
        <v>263</v>
      </c>
      <c r="Q1471" s="65">
        <v>400</v>
      </c>
      <c r="R1471" s="65">
        <v>0.48</v>
      </c>
      <c r="S1471" s="65">
        <v>0.96</v>
      </c>
      <c r="T1471" s="65">
        <v>1.44</v>
      </c>
      <c r="U1471" s="65">
        <v>2.4</v>
      </c>
      <c r="V1471" s="65">
        <v>3.6</v>
      </c>
      <c r="W1471" s="65">
        <v>4.8</v>
      </c>
      <c r="X1471" s="65">
        <v>86.8</v>
      </c>
      <c r="Y1471" s="65">
        <v>93.5</v>
      </c>
      <c r="Z1471" s="65">
        <v>95.5</v>
      </c>
      <c r="AA1471" s="65">
        <v>97</v>
      </c>
      <c r="AB1471" s="65">
        <v>97.2</v>
      </c>
      <c r="AC1471" s="65">
        <v>97.1</v>
      </c>
      <c r="AD1471" s="65">
        <v>96.4</v>
      </c>
      <c r="AE1471" s="65">
        <v>85.5</v>
      </c>
      <c r="AF1471" s="65">
        <v>92.9</v>
      </c>
      <c r="AG1471" s="65">
        <v>95</v>
      </c>
      <c r="AH1471" s="65">
        <v>96.7</v>
      </c>
      <c r="AI1471" s="65">
        <v>96.9</v>
      </c>
      <c r="AJ1471" s="65">
        <v>96.8</v>
      </c>
      <c r="AK1471" s="65">
        <v>96</v>
      </c>
      <c r="AL1471" s="65">
        <v>84.5</v>
      </c>
      <c r="AM1471" s="65">
        <v>91.5</v>
      </c>
      <c r="AN1471" s="65">
        <v>93.9</v>
      </c>
      <c r="AO1471" s="65">
        <v>95.9</v>
      </c>
      <c r="AP1471" s="65">
        <v>96.2</v>
      </c>
      <c r="AQ1471" s="65">
        <v>96.1</v>
      </c>
      <c r="AR1471" s="65">
        <v>95.1</v>
      </c>
      <c r="AS1471" s="61" t="str">
        <f t="shared" si="29"/>
        <v>Home Director4.8HD-SUN-INV4800 [240V]</v>
      </c>
      <c r="AT1471" s="59"/>
      <c r="AU1471" s="219"/>
    </row>
    <row r="1472" spans="1:47" s="63" customFormat="1" ht="30">
      <c r="A1472" s="254" t="s">
        <v>133</v>
      </c>
      <c r="B1472" s="254" t="s">
        <v>3741</v>
      </c>
      <c r="C1472" s="101" t="s">
        <v>955</v>
      </c>
      <c r="D1472" s="65">
        <v>5.2</v>
      </c>
      <c r="E1472" s="65">
        <v>240</v>
      </c>
      <c r="F1472" s="65">
        <v>96</v>
      </c>
      <c r="G1472" s="116" t="s">
        <v>485</v>
      </c>
      <c r="H1472" s="108" t="s">
        <v>485</v>
      </c>
      <c r="I1472" s="80" t="s">
        <v>405</v>
      </c>
      <c r="J1472" s="80" t="s">
        <v>406</v>
      </c>
      <c r="K1472" s="162"/>
      <c r="L1472" s="65">
        <v>4</v>
      </c>
      <c r="M1472" s="65"/>
      <c r="N1472" s="65"/>
      <c r="O1472" s="65">
        <v>100</v>
      </c>
      <c r="P1472" s="65">
        <v>280</v>
      </c>
      <c r="Q1472" s="65">
        <v>400</v>
      </c>
      <c r="R1472" s="65">
        <v>0.52</v>
      </c>
      <c r="S1472" s="65">
        <v>1.04</v>
      </c>
      <c r="T1472" s="65">
        <v>1.56</v>
      </c>
      <c r="U1472" s="65">
        <v>2.6</v>
      </c>
      <c r="V1472" s="65">
        <v>3.9</v>
      </c>
      <c r="W1472" s="65">
        <v>5.2</v>
      </c>
      <c r="X1472" s="65">
        <v>89.4</v>
      </c>
      <c r="Y1472" s="65">
        <v>94.8</v>
      </c>
      <c r="Z1472" s="65">
        <v>96</v>
      </c>
      <c r="AA1472" s="65">
        <v>96.8</v>
      </c>
      <c r="AB1472" s="65">
        <v>97</v>
      </c>
      <c r="AC1472" s="65">
        <v>96.8</v>
      </c>
      <c r="AD1472" s="65">
        <v>96.4</v>
      </c>
      <c r="AE1472" s="65">
        <v>88.6</v>
      </c>
      <c r="AF1472" s="65">
        <v>94.4</v>
      </c>
      <c r="AG1472" s="65">
        <v>95.7</v>
      </c>
      <c r="AH1472" s="65">
        <v>96.7</v>
      </c>
      <c r="AI1472" s="65">
        <v>96.8</v>
      </c>
      <c r="AJ1472" s="65">
        <v>96.6</v>
      </c>
      <c r="AK1472" s="65">
        <v>96.2</v>
      </c>
      <c r="AL1472" s="65">
        <v>87.7</v>
      </c>
      <c r="AM1472" s="65">
        <v>93.1</v>
      </c>
      <c r="AN1472" s="65">
        <v>94.8</v>
      </c>
      <c r="AO1472" s="65">
        <v>96.1</v>
      </c>
      <c r="AP1472" s="65">
        <v>96.3</v>
      </c>
      <c r="AQ1472" s="65">
        <v>96.1</v>
      </c>
      <c r="AR1472" s="65">
        <v>95.5</v>
      </c>
      <c r="AS1472" s="61" t="str">
        <f t="shared" si="29"/>
        <v>Home Director5.2HD-SUN-INV5200 [240V]</v>
      </c>
      <c r="AT1472" s="59"/>
      <c r="AU1472" s="219"/>
    </row>
    <row r="1473" spans="1:47" s="63" customFormat="1" ht="45">
      <c r="A1473" s="254" t="s">
        <v>134</v>
      </c>
      <c r="B1473" s="254" t="s">
        <v>3742</v>
      </c>
      <c r="C1473" s="101" t="s">
        <v>606</v>
      </c>
      <c r="D1473" s="65">
        <v>0.25</v>
      </c>
      <c r="E1473" s="65">
        <v>240</v>
      </c>
      <c r="F1473" s="65">
        <v>96.5</v>
      </c>
      <c r="G1473" s="116" t="s">
        <v>485</v>
      </c>
      <c r="H1473" s="108" t="s">
        <v>485</v>
      </c>
      <c r="I1473" s="80" t="s">
        <v>406</v>
      </c>
      <c r="J1473" s="80" t="s">
        <v>405</v>
      </c>
      <c r="K1473" s="162"/>
      <c r="L1473" s="65">
        <v>0.1</v>
      </c>
      <c r="M1473" s="65"/>
      <c r="N1473" s="65"/>
      <c r="O1473" s="65">
        <v>27</v>
      </c>
      <c r="P1473" s="65">
        <v>37</v>
      </c>
      <c r="Q1473" s="65">
        <v>48</v>
      </c>
      <c r="R1473" s="65">
        <v>0.03</v>
      </c>
      <c r="S1473" s="65">
        <v>0.05</v>
      </c>
      <c r="T1473" s="65">
        <v>0.08</v>
      </c>
      <c r="U1473" s="65">
        <v>0.13</v>
      </c>
      <c r="V1473" s="65">
        <v>0.19</v>
      </c>
      <c r="W1473" s="65">
        <v>0.25</v>
      </c>
      <c r="X1473" s="65">
        <v>94.7</v>
      </c>
      <c r="Y1473" s="65">
        <v>95.7</v>
      </c>
      <c r="Z1473" s="65">
        <v>96.1</v>
      </c>
      <c r="AA1473" s="65">
        <v>96.5</v>
      </c>
      <c r="AB1473" s="65">
        <v>96.4</v>
      </c>
      <c r="AC1473" s="65">
        <v>95.8</v>
      </c>
      <c r="AD1473" s="65">
        <v>96.2</v>
      </c>
      <c r="AE1473" s="65">
        <v>95.1</v>
      </c>
      <c r="AF1473" s="65">
        <v>96</v>
      </c>
      <c r="AG1473" s="65">
        <v>96.1</v>
      </c>
      <c r="AH1473" s="65">
        <v>96.5</v>
      </c>
      <c r="AI1473" s="65">
        <v>96.6</v>
      </c>
      <c r="AJ1473" s="65">
        <v>96.7</v>
      </c>
      <c r="AK1473" s="65">
        <v>96.5</v>
      </c>
      <c r="AL1473" s="65">
        <v>94.7</v>
      </c>
      <c r="AM1473" s="65">
        <v>95.9</v>
      </c>
      <c r="AN1473" s="65">
        <v>96</v>
      </c>
      <c r="AO1473" s="65">
        <v>96.4</v>
      </c>
      <c r="AP1473" s="65">
        <v>96.4</v>
      </c>
      <c r="AQ1473" s="65">
        <v>96.6</v>
      </c>
      <c r="AR1473" s="65">
        <v>96.3</v>
      </c>
      <c r="AS1473" s="61" t="str">
        <f t="shared" si="29"/>
        <v>Hoymiles Converter Technology0.25MI-250 [240V]</v>
      </c>
      <c r="AT1473" s="59"/>
      <c r="AU1473" s="219"/>
    </row>
    <row r="1474" spans="1:47" s="63" customFormat="1" ht="30">
      <c r="A1474" s="6" t="s">
        <v>135</v>
      </c>
      <c r="B1474" s="6" t="s">
        <v>368</v>
      </c>
      <c r="C1474" s="101" t="s">
        <v>1846</v>
      </c>
      <c r="D1474" s="65">
        <v>22.2</v>
      </c>
      <c r="E1474" s="65"/>
      <c r="F1474" s="65">
        <v>98</v>
      </c>
      <c r="G1474" s="116" t="s">
        <v>485</v>
      </c>
      <c r="H1474" s="108" t="s">
        <v>485</v>
      </c>
      <c r="I1474" s="80" t="s">
        <v>406</v>
      </c>
      <c r="J1474" s="80" t="s">
        <v>406</v>
      </c>
      <c r="K1474" s="162"/>
      <c r="L1474" s="65">
        <v>0.9</v>
      </c>
      <c r="M1474" s="65"/>
      <c r="N1474" s="65"/>
      <c r="O1474" s="65">
        <v>560</v>
      </c>
      <c r="P1474" s="65">
        <v>730</v>
      </c>
      <c r="Q1474" s="65">
        <v>800</v>
      </c>
      <c r="R1474" s="65">
        <v>2.2200000000000002</v>
      </c>
      <c r="S1474" s="65">
        <v>4.4400000000000004</v>
      </c>
      <c r="T1474" s="65">
        <v>6.66</v>
      </c>
      <c r="U1474" s="65">
        <v>11.1</v>
      </c>
      <c r="V1474" s="65">
        <v>16.649999999999999</v>
      </c>
      <c r="W1474" s="65">
        <v>22.2</v>
      </c>
      <c r="X1474" s="65">
        <v>96</v>
      </c>
      <c r="Y1474" s="65">
        <v>97.3</v>
      </c>
      <c r="Z1474" s="65">
        <v>97.7</v>
      </c>
      <c r="AA1474" s="65">
        <v>98</v>
      </c>
      <c r="AB1474" s="65">
        <v>98</v>
      </c>
      <c r="AC1474" s="65">
        <v>97.9</v>
      </c>
      <c r="AD1474" s="65">
        <v>97.8</v>
      </c>
      <c r="AE1474" s="65">
        <v>95.9</v>
      </c>
      <c r="AF1474" s="65">
        <v>97.4</v>
      </c>
      <c r="AG1474" s="65">
        <v>97.8</v>
      </c>
      <c r="AH1474" s="65">
        <v>98.1</v>
      </c>
      <c r="AI1474" s="65">
        <v>98.2</v>
      </c>
      <c r="AJ1474" s="65">
        <v>98.1</v>
      </c>
      <c r="AK1474" s="65">
        <v>98</v>
      </c>
      <c r="AL1474" s="65">
        <v>96.5</v>
      </c>
      <c r="AM1474" s="65">
        <v>97.8</v>
      </c>
      <c r="AN1474" s="65">
        <v>98.2</v>
      </c>
      <c r="AO1474" s="65">
        <v>98.5</v>
      </c>
      <c r="AP1474" s="65">
        <v>98.5</v>
      </c>
      <c r="AQ1474" s="65">
        <v>98.4</v>
      </c>
      <c r="AR1474" s="65">
        <v>98.3</v>
      </c>
      <c r="AS1474" s="61" t="str">
        <f t="shared" si="29"/>
        <v>Huawei Technologies22.2SUN2000-22KTL-US</v>
      </c>
      <c r="AT1474" s="59"/>
      <c r="AU1474" s="219"/>
    </row>
    <row r="1475" spans="1:47" s="63" customFormat="1" ht="30">
      <c r="A1475" s="254" t="s">
        <v>135</v>
      </c>
      <c r="B1475" s="254" t="s">
        <v>136</v>
      </c>
      <c r="C1475" s="101" t="s">
        <v>1956</v>
      </c>
      <c r="D1475" s="65">
        <v>25</v>
      </c>
      <c r="E1475" s="65"/>
      <c r="F1475" s="65">
        <v>98</v>
      </c>
      <c r="G1475" s="116" t="s">
        <v>485</v>
      </c>
      <c r="H1475" s="108" t="s">
        <v>485</v>
      </c>
      <c r="I1475" s="80" t="s">
        <v>405</v>
      </c>
      <c r="J1475" s="80" t="s">
        <v>406</v>
      </c>
      <c r="K1475" s="162"/>
      <c r="L1475" s="65">
        <v>1</v>
      </c>
      <c r="M1475" s="65"/>
      <c r="N1475" s="65"/>
      <c r="O1475" s="65">
        <v>560</v>
      </c>
      <c r="P1475" s="65">
        <v>730</v>
      </c>
      <c r="Q1475" s="65">
        <v>800</v>
      </c>
      <c r="R1475" s="65">
        <v>2.5</v>
      </c>
      <c r="S1475" s="65">
        <v>5</v>
      </c>
      <c r="T1475" s="65">
        <v>7.5</v>
      </c>
      <c r="U1475" s="65">
        <v>12.5</v>
      </c>
      <c r="V1475" s="65">
        <v>18.75</v>
      </c>
      <c r="W1475" s="65">
        <v>25</v>
      </c>
      <c r="X1475" s="65">
        <v>95.7</v>
      </c>
      <c r="Y1475" s="65">
        <v>97.1</v>
      </c>
      <c r="Z1475" s="65">
        <v>97.6</v>
      </c>
      <c r="AA1475" s="65">
        <v>97.9</v>
      </c>
      <c r="AB1475" s="65">
        <v>97.9</v>
      </c>
      <c r="AC1475" s="65">
        <v>97.9</v>
      </c>
      <c r="AD1475" s="65">
        <v>97.7</v>
      </c>
      <c r="AE1475" s="65">
        <v>96.3</v>
      </c>
      <c r="AF1475" s="65">
        <v>97.7</v>
      </c>
      <c r="AG1475" s="65">
        <v>98.2</v>
      </c>
      <c r="AH1475" s="65">
        <v>98.4</v>
      </c>
      <c r="AI1475" s="65">
        <v>98.4</v>
      </c>
      <c r="AJ1475" s="65">
        <v>98.4</v>
      </c>
      <c r="AK1475" s="65">
        <v>98.3</v>
      </c>
      <c r="AL1475" s="65">
        <v>95.9</v>
      </c>
      <c r="AM1475" s="65">
        <v>97.5</v>
      </c>
      <c r="AN1475" s="65">
        <v>98</v>
      </c>
      <c r="AO1475" s="65">
        <v>98.3</v>
      </c>
      <c r="AP1475" s="65">
        <v>98.3</v>
      </c>
      <c r="AQ1475" s="65">
        <v>98.3</v>
      </c>
      <c r="AR1475" s="65">
        <v>98.1</v>
      </c>
      <c r="AS1475" s="61" t="str">
        <f t="shared" si="29"/>
        <v>Huawei Technologies25SUN2000-25KTL-US</v>
      </c>
      <c r="AT1475" s="59"/>
      <c r="AU1475" s="219"/>
    </row>
    <row r="1476" spans="1:47" s="63" customFormat="1" ht="30">
      <c r="A1476" s="254" t="s">
        <v>135</v>
      </c>
      <c r="B1476" s="254" t="s">
        <v>137</v>
      </c>
      <c r="C1476" s="101" t="s">
        <v>1847</v>
      </c>
      <c r="D1476" s="65">
        <v>30</v>
      </c>
      <c r="E1476" s="65"/>
      <c r="F1476" s="65">
        <v>98</v>
      </c>
      <c r="G1476" s="116" t="s">
        <v>485</v>
      </c>
      <c r="H1476" s="108" t="s">
        <v>485</v>
      </c>
      <c r="I1476" s="80" t="s">
        <v>405</v>
      </c>
      <c r="J1476" s="80" t="s">
        <v>406</v>
      </c>
      <c r="K1476" s="162"/>
      <c r="L1476" s="65">
        <v>1</v>
      </c>
      <c r="M1476" s="65"/>
      <c r="N1476" s="65"/>
      <c r="O1476" s="65">
        <v>560</v>
      </c>
      <c r="P1476" s="65">
        <v>730</v>
      </c>
      <c r="Q1476" s="65">
        <v>800</v>
      </c>
      <c r="R1476" s="65">
        <v>3</v>
      </c>
      <c r="S1476" s="65">
        <v>6</v>
      </c>
      <c r="T1476" s="65">
        <v>9</v>
      </c>
      <c r="U1476" s="65">
        <v>15</v>
      </c>
      <c r="V1476" s="65">
        <v>22.5</v>
      </c>
      <c r="W1476" s="65">
        <v>30</v>
      </c>
      <c r="X1476" s="65">
        <v>96.1</v>
      </c>
      <c r="Y1476" s="65">
        <v>97.4</v>
      </c>
      <c r="Z1476" s="65">
        <v>97.7</v>
      </c>
      <c r="AA1476" s="65">
        <v>97.9</v>
      </c>
      <c r="AB1476" s="65">
        <v>97.9</v>
      </c>
      <c r="AC1476" s="65">
        <v>97.8</v>
      </c>
      <c r="AD1476" s="65">
        <v>97.8</v>
      </c>
      <c r="AE1476" s="65">
        <v>96.6</v>
      </c>
      <c r="AF1476" s="65">
        <v>97.9</v>
      </c>
      <c r="AG1476" s="65">
        <v>98.3</v>
      </c>
      <c r="AH1476" s="65">
        <v>98.4</v>
      </c>
      <c r="AI1476" s="65">
        <v>98.4</v>
      </c>
      <c r="AJ1476" s="65">
        <v>98.3</v>
      </c>
      <c r="AK1476" s="65">
        <v>98.3</v>
      </c>
      <c r="AL1476" s="65">
        <v>96.4</v>
      </c>
      <c r="AM1476" s="65">
        <v>97.8</v>
      </c>
      <c r="AN1476" s="65">
        <v>98.2</v>
      </c>
      <c r="AO1476" s="65">
        <v>98.3</v>
      </c>
      <c r="AP1476" s="65">
        <v>98.3</v>
      </c>
      <c r="AQ1476" s="65">
        <v>98.2</v>
      </c>
      <c r="AR1476" s="65">
        <v>98.2</v>
      </c>
      <c r="AS1476" s="61" t="str">
        <f t="shared" si="29"/>
        <v>Huawei Technologies30SUN2000-30KTL-US</v>
      </c>
      <c r="AT1476" s="59"/>
      <c r="AU1476" s="219"/>
    </row>
    <row r="1477" spans="1:47" s="63" customFormat="1" ht="30">
      <c r="A1477" s="254" t="s">
        <v>135</v>
      </c>
      <c r="B1477" s="254" t="s">
        <v>415</v>
      </c>
      <c r="C1477" s="101" t="s">
        <v>1957</v>
      </c>
      <c r="D1477" s="65">
        <v>45.207000000000001</v>
      </c>
      <c r="E1477" s="65"/>
      <c r="F1477" s="65">
        <v>98.5</v>
      </c>
      <c r="G1477" s="116" t="s">
        <v>485</v>
      </c>
      <c r="H1477" s="108" t="s">
        <v>485</v>
      </c>
      <c r="I1477" s="80" t="s">
        <v>406</v>
      </c>
      <c r="J1477" s="80" t="s">
        <v>406</v>
      </c>
      <c r="K1477" s="162"/>
      <c r="L1477" s="65">
        <v>1.1100000000000001</v>
      </c>
      <c r="M1477" s="65"/>
      <c r="N1477" s="65"/>
      <c r="O1477" s="65">
        <v>800</v>
      </c>
      <c r="P1477" s="65">
        <v>1000</v>
      </c>
      <c r="Q1477" s="65">
        <v>1200</v>
      </c>
      <c r="R1477" s="65">
        <v>97.5</v>
      </c>
      <c r="S1477" s="65">
        <v>98.1</v>
      </c>
      <c r="T1477" s="65">
        <v>98.2</v>
      </c>
      <c r="U1477" s="65">
        <v>98.2</v>
      </c>
      <c r="V1477" s="65">
        <v>98.1</v>
      </c>
      <c r="W1477" s="65">
        <v>97.9</v>
      </c>
      <c r="X1477" s="65">
        <v>98.2</v>
      </c>
      <c r="Y1477" s="65">
        <v>98.6</v>
      </c>
      <c r="Z1477" s="65">
        <v>98.7</v>
      </c>
      <c r="AA1477" s="65">
        <v>98.6</v>
      </c>
      <c r="AB1477" s="65">
        <v>98.5</v>
      </c>
      <c r="AC1477" s="65">
        <v>98.4</v>
      </c>
      <c r="AD1477" s="65">
        <v>98.5</v>
      </c>
      <c r="AE1477" s="65">
        <v>98.2</v>
      </c>
      <c r="AF1477" s="65">
        <v>98.6</v>
      </c>
      <c r="AG1477" s="65">
        <v>98.7</v>
      </c>
      <c r="AH1477" s="65">
        <v>98.6</v>
      </c>
      <c r="AI1477" s="65">
        <v>98.5</v>
      </c>
      <c r="AJ1477" s="65">
        <v>98.4</v>
      </c>
      <c r="AK1477" s="65">
        <v>98.5</v>
      </c>
      <c r="AL1477" s="65">
        <v>98.1</v>
      </c>
      <c r="AM1477" s="65">
        <v>98.5</v>
      </c>
      <c r="AN1477" s="65">
        <v>98.5</v>
      </c>
      <c r="AO1477" s="65">
        <v>98.5</v>
      </c>
      <c r="AP1477" s="65">
        <v>98.4</v>
      </c>
      <c r="AQ1477" s="65">
        <v>98.2</v>
      </c>
      <c r="AR1477" s="65">
        <v>98.4</v>
      </c>
      <c r="AS1477" s="61" t="str">
        <f t="shared" si="29"/>
        <v>Huawei Technologies45.207SUN2000-45KTL-US-HV-D0</v>
      </c>
      <c r="AT1477" s="59"/>
      <c r="AU1477" s="219"/>
    </row>
    <row r="1478" spans="1:47" s="63" customFormat="1" ht="45">
      <c r="A1478" s="254" t="s">
        <v>401</v>
      </c>
      <c r="B1478" s="254" t="s">
        <v>3743</v>
      </c>
      <c r="C1478" s="101" t="s">
        <v>934</v>
      </c>
      <c r="D1478" s="65">
        <v>33</v>
      </c>
      <c r="E1478" s="65"/>
      <c r="F1478" s="65">
        <v>98.5</v>
      </c>
      <c r="G1478" s="116" t="s">
        <v>522</v>
      </c>
      <c r="H1478" s="116" t="s">
        <v>522</v>
      </c>
      <c r="I1478" s="80" t="s">
        <v>406</v>
      </c>
      <c r="J1478" s="80" t="s">
        <v>406</v>
      </c>
      <c r="K1478" s="162"/>
      <c r="L1478" s="65">
        <v>1.8</v>
      </c>
      <c r="M1478" s="65"/>
      <c r="N1478" s="65"/>
      <c r="O1478" s="65">
        <v>460</v>
      </c>
      <c r="P1478" s="65">
        <v>720</v>
      </c>
      <c r="Q1478" s="65">
        <v>850</v>
      </c>
      <c r="R1478" s="65">
        <v>3.3000000000000003</v>
      </c>
      <c r="S1478" s="65">
        <v>6.6000000000000005</v>
      </c>
      <c r="T1478" s="65">
        <v>9.9</v>
      </c>
      <c r="U1478" s="65">
        <v>16.5</v>
      </c>
      <c r="V1478" s="65">
        <v>24.75</v>
      </c>
      <c r="W1478" s="65">
        <v>33</v>
      </c>
      <c r="X1478" s="65">
        <v>95.630469927276991</v>
      </c>
      <c r="Y1478" s="65">
        <v>97.310036505268826</v>
      </c>
      <c r="Z1478" s="65">
        <v>97.623901610438097</v>
      </c>
      <c r="AA1478" s="65">
        <v>97.83334333356153</v>
      </c>
      <c r="AB1478" s="65">
        <v>97.888870456254139</v>
      </c>
      <c r="AC1478" s="65">
        <v>97.788128321993113</v>
      </c>
      <c r="AD1478" s="65">
        <v>97.721098673569372</v>
      </c>
      <c r="AE1478" s="65">
        <v>97.516871811078531</v>
      </c>
      <c r="AF1478" s="65">
        <v>98.67409277667268</v>
      </c>
      <c r="AG1478" s="65">
        <v>98.8513071683726</v>
      </c>
      <c r="AH1478" s="65">
        <v>98.88408683335021</v>
      </c>
      <c r="AI1478" s="65">
        <v>98.874097898809069</v>
      </c>
      <c r="AJ1478" s="65">
        <v>98.789398500966755</v>
      </c>
      <c r="AK1478" s="65">
        <v>98.804936417902184</v>
      </c>
      <c r="AL1478" s="65">
        <v>96.914454581398289</v>
      </c>
      <c r="AM1478" s="65">
        <v>98.109446935368311</v>
      </c>
      <c r="AN1478" s="65">
        <v>98.37996746207223</v>
      </c>
      <c r="AO1478" s="65">
        <v>98.457607412231482</v>
      </c>
      <c r="AP1478" s="65">
        <v>98.46224478261388</v>
      </c>
      <c r="AQ1478" s="65">
        <v>98.383768023280254</v>
      </c>
      <c r="AR1478" s="65">
        <v>98.367922317990988</v>
      </c>
      <c r="AS1478" s="61" t="str">
        <f t="shared" si="29"/>
        <v>Huawei Technologies Co., Ltd33SUN2000-33KTL-US</v>
      </c>
      <c r="AT1478" s="59"/>
      <c r="AU1478" s="219"/>
    </row>
    <row r="1479" spans="1:47" s="63" customFormat="1" ht="45">
      <c r="A1479" s="254" t="s">
        <v>2266</v>
      </c>
      <c r="B1479" s="217" t="s">
        <v>3744</v>
      </c>
      <c r="C1479" s="254" t="s">
        <v>2239</v>
      </c>
      <c r="D1479" s="201">
        <v>33</v>
      </c>
      <c r="E1479" s="197">
        <v>480</v>
      </c>
      <c r="F1479" s="159">
        <v>98.5</v>
      </c>
      <c r="G1479" s="112" t="s">
        <v>5203</v>
      </c>
      <c r="H1479" s="196" t="s">
        <v>5204</v>
      </c>
      <c r="I1479" s="196" t="s">
        <v>406</v>
      </c>
      <c r="J1479" s="196" t="s">
        <v>406</v>
      </c>
      <c r="K1479" s="254"/>
      <c r="L1479" s="162">
        <v>1.8</v>
      </c>
      <c r="M1479" s="217"/>
      <c r="N1479" s="217"/>
      <c r="O1479" s="217">
        <v>460</v>
      </c>
      <c r="P1479" s="217">
        <v>720</v>
      </c>
      <c r="Q1479" s="217">
        <v>850</v>
      </c>
      <c r="R1479" s="217">
        <v>3.3000000000000003</v>
      </c>
      <c r="S1479" s="217">
        <v>6.6000000000000005</v>
      </c>
      <c r="T1479" s="160">
        <v>9.9</v>
      </c>
      <c r="U1479" s="160">
        <v>16.5</v>
      </c>
      <c r="V1479" s="160">
        <v>24.75</v>
      </c>
      <c r="W1479" s="160">
        <v>33</v>
      </c>
      <c r="X1479" s="160">
        <v>95.630469927276991</v>
      </c>
      <c r="Y1479" s="160">
        <v>97.310036505268826</v>
      </c>
      <c r="Z1479" s="161">
        <v>97.623901610438097</v>
      </c>
      <c r="AA1479" s="161">
        <v>97.83334333356153</v>
      </c>
      <c r="AB1479" s="161">
        <v>97.888870456254139</v>
      </c>
      <c r="AC1479" s="161">
        <v>97.788128321993113</v>
      </c>
      <c r="AD1479" s="161">
        <v>97.721098673569372</v>
      </c>
      <c r="AE1479" s="161">
        <v>97.516871811078531</v>
      </c>
      <c r="AF1479" s="161">
        <v>98.67409277667268</v>
      </c>
      <c r="AG1479" s="161">
        <v>98.8513071683726</v>
      </c>
      <c r="AH1479" s="161">
        <v>98.88408683335021</v>
      </c>
      <c r="AI1479" s="161">
        <v>98.874097898809069</v>
      </c>
      <c r="AJ1479" s="161">
        <v>98.789398500966755</v>
      </c>
      <c r="AK1479" s="161">
        <v>98.804936417902184</v>
      </c>
      <c r="AL1479" s="161">
        <v>96.914454581398289</v>
      </c>
      <c r="AM1479" s="161">
        <v>98.109446935368311</v>
      </c>
      <c r="AN1479" s="161">
        <v>98.37996746207223</v>
      </c>
      <c r="AO1479" s="161">
        <v>98.457607412231482</v>
      </c>
      <c r="AP1479" s="161">
        <v>98.46224478261388</v>
      </c>
      <c r="AQ1479" s="161">
        <v>98.383768023280254</v>
      </c>
      <c r="AR1479" s="161">
        <v>98.367922317990988</v>
      </c>
      <c r="AS1479" s="267" t="s">
        <v>2240</v>
      </c>
      <c r="AT1479" s="260">
        <v>43040</v>
      </c>
      <c r="AU1479" s="270" t="s">
        <v>507</v>
      </c>
    </row>
    <row r="1480" spans="1:47" s="63" customFormat="1" ht="45">
      <c r="A1480" s="254" t="s">
        <v>401</v>
      </c>
      <c r="B1480" s="254" t="s">
        <v>402</v>
      </c>
      <c r="C1480" s="101" t="s">
        <v>855</v>
      </c>
      <c r="D1480" s="65">
        <v>36</v>
      </c>
      <c r="E1480" s="65"/>
      <c r="F1480" s="65">
        <v>98.5</v>
      </c>
      <c r="G1480" s="116" t="s">
        <v>522</v>
      </c>
      <c r="H1480" s="116" t="s">
        <v>522</v>
      </c>
      <c r="I1480" s="80" t="s">
        <v>406</v>
      </c>
      <c r="J1480" s="80" t="s">
        <v>406</v>
      </c>
      <c r="K1480" s="162"/>
      <c r="L1480" s="65">
        <v>1.8</v>
      </c>
      <c r="M1480" s="65"/>
      <c r="N1480" s="65"/>
      <c r="O1480" s="65">
        <v>490</v>
      </c>
      <c r="P1480" s="65">
        <v>720</v>
      </c>
      <c r="Q1480" s="65">
        <v>850</v>
      </c>
      <c r="R1480" s="65">
        <v>3.6</v>
      </c>
      <c r="S1480" s="65">
        <v>7.2</v>
      </c>
      <c r="T1480" s="65">
        <v>10.799999999999999</v>
      </c>
      <c r="U1480" s="65">
        <v>18</v>
      </c>
      <c r="V1480" s="65">
        <v>27</v>
      </c>
      <c r="W1480" s="65">
        <v>36</v>
      </c>
      <c r="X1480" s="65">
        <v>96.4077311912922</v>
      </c>
      <c r="Y1480" s="65">
        <v>97.545820870882707</v>
      </c>
      <c r="Z1480" s="65">
        <v>97.813675383505782</v>
      </c>
      <c r="AA1480" s="65">
        <v>97.991157284213202</v>
      </c>
      <c r="AB1480" s="65">
        <v>97.987845609331899</v>
      </c>
      <c r="AC1480" s="65">
        <v>97.877476167255708</v>
      </c>
      <c r="AD1480" s="65">
        <v>97.876816348209985</v>
      </c>
      <c r="AE1480" s="65">
        <v>97.973892096751015</v>
      </c>
      <c r="AF1480" s="65">
        <v>98.741338944593736</v>
      </c>
      <c r="AG1480" s="65">
        <v>98.87343126218461</v>
      </c>
      <c r="AH1480" s="65">
        <v>98.895496173760151</v>
      </c>
      <c r="AI1480" s="65">
        <v>98.857816097688669</v>
      </c>
      <c r="AJ1480" s="65">
        <v>98.762019609059948</v>
      </c>
      <c r="AK1480" s="65">
        <v>98.821632091279511</v>
      </c>
      <c r="AL1480" s="65">
        <v>97.110091536795707</v>
      </c>
      <c r="AM1480" s="65">
        <v>98.215610614555217</v>
      </c>
      <c r="AN1480" s="65">
        <v>98.41581608389275</v>
      </c>
      <c r="AO1480" s="65">
        <v>98.471283525682495</v>
      </c>
      <c r="AP1480" s="65">
        <v>98.444292259053896</v>
      </c>
      <c r="AQ1480" s="65">
        <v>98.352426532017674</v>
      </c>
      <c r="AR1480" s="65">
        <v>98.377147886559484</v>
      </c>
      <c r="AS1480" s="61" t="str">
        <f>CONCATENATE(A1480,D1480,B1480)</f>
        <v>Huawei Technologies Co., Ltd36SUN2000-36KTL-US</v>
      </c>
      <c r="AT1480" s="59"/>
      <c r="AU1480" s="219"/>
    </row>
    <row r="1481" spans="1:47" s="63" customFormat="1" ht="45">
      <c r="A1481" s="254" t="s">
        <v>2266</v>
      </c>
      <c r="B1481" s="217" t="s">
        <v>3745</v>
      </c>
      <c r="C1481" s="254" t="s">
        <v>2241</v>
      </c>
      <c r="D1481" s="201">
        <v>36</v>
      </c>
      <c r="E1481" s="197">
        <v>480</v>
      </c>
      <c r="F1481" s="159">
        <v>98.5</v>
      </c>
      <c r="G1481" s="112" t="s">
        <v>5203</v>
      </c>
      <c r="H1481" s="196" t="s">
        <v>5204</v>
      </c>
      <c r="I1481" s="196" t="s">
        <v>406</v>
      </c>
      <c r="J1481" s="196" t="s">
        <v>406</v>
      </c>
      <c r="K1481" s="254"/>
      <c r="L1481" s="162">
        <v>1.8</v>
      </c>
      <c r="M1481" s="217"/>
      <c r="N1481" s="217"/>
      <c r="O1481" s="217">
        <v>490</v>
      </c>
      <c r="P1481" s="217">
        <v>720</v>
      </c>
      <c r="Q1481" s="217">
        <v>850</v>
      </c>
      <c r="R1481" s="217">
        <v>3.6</v>
      </c>
      <c r="S1481" s="217">
        <v>7.2</v>
      </c>
      <c r="T1481" s="160">
        <v>10.799999999999999</v>
      </c>
      <c r="U1481" s="160">
        <v>18</v>
      </c>
      <c r="V1481" s="160">
        <v>27</v>
      </c>
      <c r="W1481" s="160">
        <v>36</v>
      </c>
      <c r="X1481" s="160">
        <v>96.4077311912922</v>
      </c>
      <c r="Y1481" s="160">
        <v>97.545820870882707</v>
      </c>
      <c r="Z1481" s="161">
        <v>97.813675383505782</v>
      </c>
      <c r="AA1481" s="161">
        <v>97.991157284213202</v>
      </c>
      <c r="AB1481" s="161">
        <v>97.987845609331899</v>
      </c>
      <c r="AC1481" s="161">
        <v>97.877476167255708</v>
      </c>
      <c r="AD1481" s="161">
        <v>97.876816348209985</v>
      </c>
      <c r="AE1481" s="161">
        <v>97.973892096751015</v>
      </c>
      <c r="AF1481" s="161">
        <v>98.741338944593736</v>
      </c>
      <c r="AG1481" s="161">
        <v>98.87343126218461</v>
      </c>
      <c r="AH1481" s="161">
        <v>98.895496173760151</v>
      </c>
      <c r="AI1481" s="161">
        <v>98.857816097688669</v>
      </c>
      <c r="AJ1481" s="161">
        <v>98.762019609059948</v>
      </c>
      <c r="AK1481" s="161">
        <v>98.821632091279511</v>
      </c>
      <c r="AL1481" s="161">
        <v>97.110091536795707</v>
      </c>
      <c r="AM1481" s="161">
        <v>98.215610614555217</v>
      </c>
      <c r="AN1481" s="161">
        <v>98.41581608389275</v>
      </c>
      <c r="AO1481" s="161">
        <v>98.471283525682495</v>
      </c>
      <c r="AP1481" s="161">
        <v>98.444292259053896</v>
      </c>
      <c r="AQ1481" s="161">
        <v>98.352426532017674</v>
      </c>
      <c r="AR1481" s="161">
        <v>98.377147886559484</v>
      </c>
      <c r="AS1481" s="267" t="s">
        <v>2242</v>
      </c>
      <c r="AT1481" s="260">
        <v>43040</v>
      </c>
      <c r="AU1481" s="270" t="s">
        <v>507</v>
      </c>
    </row>
    <row r="1482" spans="1:47" s="63" customFormat="1" ht="45">
      <c r="A1482" s="18" t="s">
        <v>401</v>
      </c>
      <c r="B1482" s="18" t="s">
        <v>403</v>
      </c>
      <c r="C1482" s="101" t="s">
        <v>1141</v>
      </c>
      <c r="D1482" s="65">
        <v>40</v>
      </c>
      <c r="E1482" s="65"/>
      <c r="F1482" s="65">
        <v>98.5</v>
      </c>
      <c r="G1482" s="116" t="s">
        <v>522</v>
      </c>
      <c r="H1482" s="116" t="s">
        <v>522</v>
      </c>
      <c r="I1482" s="80" t="s">
        <v>406</v>
      </c>
      <c r="J1482" s="80" t="s">
        <v>406</v>
      </c>
      <c r="K1482" s="65"/>
      <c r="L1482" s="65">
        <v>1.8</v>
      </c>
      <c r="M1482" s="65"/>
      <c r="N1482" s="65"/>
      <c r="O1482" s="65">
        <v>530</v>
      </c>
      <c r="P1482" s="65">
        <v>720</v>
      </c>
      <c r="Q1482" s="65">
        <v>850</v>
      </c>
      <c r="R1482" s="65">
        <v>4</v>
      </c>
      <c r="S1482" s="65">
        <v>8</v>
      </c>
      <c r="T1482" s="65">
        <v>12</v>
      </c>
      <c r="U1482" s="65">
        <v>20</v>
      </c>
      <c r="V1482" s="65">
        <v>30</v>
      </c>
      <c r="W1482" s="65">
        <v>40</v>
      </c>
      <c r="X1482" s="65">
        <v>96.748549773647738</v>
      </c>
      <c r="Y1482" s="65">
        <v>97.728864384062192</v>
      </c>
      <c r="Z1482" s="65">
        <v>97.946597114044309</v>
      </c>
      <c r="AA1482" s="65">
        <v>98.102029888936798</v>
      </c>
      <c r="AB1482" s="65">
        <v>98.049016661168523</v>
      </c>
      <c r="AC1482" s="65">
        <v>97.908674394318737</v>
      </c>
      <c r="AD1482" s="65">
        <v>97.972815690646314</v>
      </c>
      <c r="AE1482" s="65">
        <v>98.053754251274981</v>
      </c>
      <c r="AF1482" s="65">
        <v>98.727271037736912</v>
      </c>
      <c r="AG1482" s="65">
        <v>98.778088260806854</v>
      </c>
      <c r="AH1482" s="65">
        <v>98.8628416309691</v>
      </c>
      <c r="AI1482" s="65">
        <v>98.790704433083846</v>
      </c>
      <c r="AJ1482" s="65">
        <v>98.805253458820715</v>
      </c>
      <c r="AK1482" s="107">
        <v>98.77241707821365</v>
      </c>
      <c r="AL1482" s="65">
        <v>97.266210056885868</v>
      </c>
      <c r="AM1482" s="65">
        <v>98.215502763671708</v>
      </c>
      <c r="AN1482" s="65">
        <v>98.363828147895191</v>
      </c>
      <c r="AO1482" s="65">
        <v>98.457088705010364</v>
      </c>
      <c r="AP1482" s="65">
        <v>98.376392189893494</v>
      </c>
      <c r="AQ1482" s="65">
        <v>98.416867734446882</v>
      </c>
      <c r="AR1482" s="65">
        <v>98.341402793624511</v>
      </c>
      <c r="AS1482" s="61" t="str">
        <f>CONCATENATE(A1482,D1482,B1482)</f>
        <v>Huawei Technologies Co., Ltd40SUN2000-40KTL-US</v>
      </c>
      <c r="AT1482" s="59"/>
      <c r="AU1482" s="219"/>
    </row>
    <row r="1483" spans="1:47" s="63" customFormat="1" ht="45">
      <c r="A1483" s="254" t="s">
        <v>2266</v>
      </c>
      <c r="B1483" s="217" t="s">
        <v>3746</v>
      </c>
      <c r="C1483" s="254" t="s">
        <v>2243</v>
      </c>
      <c r="D1483" s="201">
        <v>40</v>
      </c>
      <c r="E1483" s="197">
        <v>480</v>
      </c>
      <c r="F1483" s="159">
        <v>98.5</v>
      </c>
      <c r="G1483" s="112" t="s">
        <v>5203</v>
      </c>
      <c r="H1483" s="196" t="s">
        <v>5204</v>
      </c>
      <c r="I1483" s="196" t="s">
        <v>406</v>
      </c>
      <c r="J1483" s="196" t="s">
        <v>406</v>
      </c>
      <c r="K1483" s="254"/>
      <c r="L1483" s="162">
        <v>1.8</v>
      </c>
      <c r="M1483" s="217"/>
      <c r="N1483" s="217"/>
      <c r="O1483" s="217">
        <v>530</v>
      </c>
      <c r="P1483" s="217">
        <v>720</v>
      </c>
      <c r="Q1483" s="217">
        <v>850</v>
      </c>
      <c r="R1483" s="217">
        <v>4</v>
      </c>
      <c r="S1483" s="217">
        <v>8</v>
      </c>
      <c r="T1483" s="160">
        <v>12</v>
      </c>
      <c r="U1483" s="160">
        <v>20</v>
      </c>
      <c r="V1483" s="160">
        <v>30</v>
      </c>
      <c r="W1483" s="160">
        <v>40</v>
      </c>
      <c r="X1483" s="160">
        <v>96.748549773647738</v>
      </c>
      <c r="Y1483" s="160">
        <v>97.728864384062192</v>
      </c>
      <c r="Z1483" s="161">
        <v>97.946597114044309</v>
      </c>
      <c r="AA1483" s="161">
        <v>98.102029888936798</v>
      </c>
      <c r="AB1483" s="161">
        <v>98.049016661168523</v>
      </c>
      <c r="AC1483" s="161">
        <v>97.908674394318737</v>
      </c>
      <c r="AD1483" s="161">
        <v>97.972815690646314</v>
      </c>
      <c r="AE1483" s="161">
        <v>98.053754251274981</v>
      </c>
      <c r="AF1483" s="161">
        <v>98.727271037736912</v>
      </c>
      <c r="AG1483" s="161">
        <v>98.778088260806854</v>
      </c>
      <c r="AH1483" s="161">
        <v>98.8628416309691</v>
      </c>
      <c r="AI1483" s="161">
        <v>98.790704433083846</v>
      </c>
      <c r="AJ1483" s="161">
        <v>98.805253458820715</v>
      </c>
      <c r="AK1483" s="161">
        <v>98.77241707821365</v>
      </c>
      <c r="AL1483" s="161">
        <v>97.266210056885868</v>
      </c>
      <c r="AM1483" s="161">
        <v>98.215502763671708</v>
      </c>
      <c r="AN1483" s="161">
        <v>98.363828147895191</v>
      </c>
      <c r="AO1483" s="161">
        <v>98.457088705010364</v>
      </c>
      <c r="AP1483" s="161">
        <v>98.376392189893494</v>
      </c>
      <c r="AQ1483" s="161">
        <v>98.416867734446882</v>
      </c>
      <c r="AR1483" s="161">
        <v>98.341402793624511</v>
      </c>
      <c r="AS1483" s="267" t="s">
        <v>2244</v>
      </c>
      <c r="AT1483" s="260">
        <v>43040</v>
      </c>
      <c r="AU1483" s="270" t="s">
        <v>507</v>
      </c>
    </row>
    <row r="1484" spans="1:47" s="63" customFormat="1" ht="45">
      <c r="A1484" s="163" t="s">
        <v>2266</v>
      </c>
      <c r="B1484" s="255" t="s">
        <v>3747</v>
      </c>
      <c r="C1484" s="198" t="s">
        <v>2286</v>
      </c>
      <c r="D1484" s="201">
        <v>45.207000000000001</v>
      </c>
      <c r="E1484" s="197">
        <v>600</v>
      </c>
      <c r="F1484" s="201">
        <v>98.5</v>
      </c>
      <c r="G1484" s="112" t="s">
        <v>5205</v>
      </c>
      <c r="H1484" s="196" t="s">
        <v>5206</v>
      </c>
      <c r="I1484" s="196" t="s">
        <v>406</v>
      </c>
      <c r="J1484" s="196" t="s">
        <v>406</v>
      </c>
      <c r="K1484" s="158"/>
      <c r="L1484" s="202"/>
      <c r="M1484" s="199"/>
      <c r="N1484" s="199">
        <v>1.1100000000000001</v>
      </c>
      <c r="O1484" s="199">
        <v>800</v>
      </c>
      <c r="P1484" s="199">
        <v>1000</v>
      </c>
      <c r="Q1484" s="199">
        <v>1200</v>
      </c>
      <c r="R1484" s="202">
        <v>97.5</v>
      </c>
      <c r="S1484" s="202">
        <v>98.1</v>
      </c>
      <c r="T1484" s="202">
        <v>98.2</v>
      </c>
      <c r="U1484" s="202">
        <v>98.2</v>
      </c>
      <c r="V1484" s="202">
        <v>98.1</v>
      </c>
      <c r="W1484" s="202">
        <v>97.9</v>
      </c>
      <c r="X1484" s="200">
        <v>98.2</v>
      </c>
      <c r="Y1484" s="200">
        <v>98.6</v>
      </c>
      <c r="Z1484" s="200">
        <v>98.7</v>
      </c>
      <c r="AA1484" s="200">
        <v>98.6</v>
      </c>
      <c r="AB1484" s="200">
        <v>98.5</v>
      </c>
      <c r="AC1484" s="200">
        <v>98.4</v>
      </c>
      <c r="AD1484" s="200">
        <v>98.5</v>
      </c>
      <c r="AE1484" s="200">
        <v>98.2</v>
      </c>
      <c r="AF1484" s="200">
        <v>98.6</v>
      </c>
      <c r="AG1484" s="200">
        <v>98.7</v>
      </c>
      <c r="AH1484" s="200">
        <v>98.6</v>
      </c>
      <c r="AI1484" s="200">
        <v>98.5</v>
      </c>
      <c r="AJ1484" s="200">
        <v>98.4</v>
      </c>
      <c r="AK1484" s="200">
        <v>98.5</v>
      </c>
      <c r="AL1484" s="200">
        <v>98.1</v>
      </c>
      <c r="AM1484" s="200">
        <v>98.5</v>
      </c>
      <c r="AN1484" s="200">
        <v>98.5</v>
      </c>
      <c r="AO1484" s="200">
        <v>98.5</v>
      </c>
      <c r="AP1484" s="200">
        <v>98.4</v>
      </c>
      <c r="AQ1484" s="200">
        <v>98.2</v>
      </c>
      <c r="AR1484" s="200">
        <v>98.4</v>
      </c>
      <c r="AS1484" s="128" t="s">
        <v>2287</v>
      </c>
      <c r="AT1484" s="260">
        <v>43054</v>
      </c>
      <c r="AU1484" s="253" t="s">
        <v>507</v>
      </c>
    </row>
    <row r="1485" spans="1:47" s="63" customFormat="1" ht="30">
      <c r="A1485" s="254" t="s">
        <v>391</v>
      </c>
      <c r="B1485" s="254" t="s">
        <v>392</v>
      </c>
      <c r="C1485" s="101" t="s">
        <v>1142</v>
      </c>
      <c r="D1485" s="65">
        <v>991.4</v>
      </c>
      <c r="E1485" s="65"/>
      <c r="F1485" s="65">
        <v>98</v>
      </c>
      <c r="G1485" s="116" t="s">
        <v>485</v>
      </c>
      <c r="H1485" s="108" t="s">
        <v>485</v>
      </c>
      <c r="I1485" s="80" t="s">
        <v>406</v>
      </c>
      <c r="J1485" s="80" t="s">
        <v>406</v>
      </c>
      <c r="K1485" s="162"/>
      <c r="L1485" s="65">
        <v>177.45</v>
      </c>
      <c r="M1485" s="65"/>
      <c r="N1485" s="65"/>
      <c r="O1485" s="65">
        <v>600</v>
      </c>
      <c r="P1485" s="65">
        <v>665</v>
      </c>
      <c r="Q1485" s="65">
        <v>880</v>
      </c>
      <c r="R1485" s="65">
        <v>99.14</v>
      </c>
      <c r="S1485" s="65">
        <v>198.28</v>
      </c>
      <c r="T1485" s="65">
        <v>297.41999999999996</v>
      </c>
      <c r="U1485" s="65">
        <v>495.7</v>
      </c>
      <c r="V1485" s="65">
        <v>743.55</v>
      </c>
      <c r="W1485" s="65">
        <v>991.4</v>
      </c>
      <c r="X1485" s="65">
        <v>96.208541666666676</v>
      </c>
      <c r="Y1485" s="65">
        <v>97.772466666666659</v>
      </c>
      <c r="Z1485" s="65">
        <v>98.223466666666667</v>
      </c>
      <c r="AA1485" s="65">
        <v>98.434366666666676</v>
      </c>
      <c r="AB1485" s="65">
        <v>98.390466666666669</v>
      </c>
      <c r="AC1485" s="65">
        <v>98.212999999999994</v>
      </c>
      <c r="AD1485" s="65">
        <v>98.252595333333346</v>
      </c>
      <c r="AE1485" s="65">
        <v>95.590133333333341</v>
      </c>
      <c r="AF1485" s="65">
        <v>97.496300000000005</v>
      </c>
      <c r="AG1485" s="65">
        <v>98.022466666666674</v>
      </c>
      <c r="AH1485" s="65">
        <v>98.31153333333333</v>
      </c>
      <c r="AI1485" s="65">
        <v>98.317966666666663</v>
      </c>
      <c r="AJ1485" s="65">
        <v>98.17913333333334</v>
      </c>
      <c r="AK1485" s="65">
        <v>98.124017333333327</v>
      </c>
      <c r="AL1485" s="65">
        <v>93.722433333333328</v>
      </c>
      <c r="AM1485" s="65">
        <v>96.117933333333312</v>
      </c>
      <c r="AN1485" s="65">
        <v>96.993433333333343</v>
      </c>
      <c r="AO1485" s="65">
        <v>97.457966666666678</v>
      </c>
      <c r="AP1485" s="65">
        <v>97.54946666666666</v>
      </c>
      <c r="AQ1485" s="65">
        <v>97.412199999999999</v>
      </c>
      <c r="AR1485" s="65">
        <v>97.232006333333331</v>
      </c>
      <c r="AS1485" s="61" t="str">
        <f>CONCATENATE(A1485,D1485,B1485)</f>
        <v>HYOSUNG991.4HS-P1000GLO-U</v>
      </c>
      <c r="AT1485" s="59"/>
      <c r="AU1485" s="219"/>
    </row>
    <row r="1486" spans="1:47" s="63" customFormat="1" ht="30">
      <c r="A1486" s="12" t="s">
        <v>497</v>
      </c>
      <c r="B1486" s="12" t="s">
        <v>498</v>
      </c>
      <c r="C1486" s="98" t="s">
        <v>1147</v>
      </c>
      <c r="D1486" s="162">
        <v>29.99</v>
      </c>
      <c r="E1486" s="162"/>
      <c r="F1486" s="162">
        <v>95</v>
      </c>
      <c r="G1486" s="116" t="s">
        <v>485</v>
      </c>
      <c r="H1486" s="108" t="s">
        <v>485</v>
      </c>
      <c r="I1486" s="80" t="s">
        <v>406</v>
      </c>
      <c r="J1486" s="80" t="s">
        <v>406</v>
      </c>
      <c r="K1486" s="162"/>
      <c r="L1486" s="65">
        <v>51.2</v>
      </c>
      <c r="M1486" s="65"/>
      <c r="N1486" s="65"/>
      <c r="O1486" s="65">
        <v>550</v>
      </c>
      <c r="P1486" s="65">
        <v>700</v>
      </c>
      <c r="Q1486" s="65">
        <v>850</v>
      </c>
      <c r="R1486" s="65">
        <v>3</v>
      </c>
      <c r="S1486" s="65">
        <v>6</v>
      </c>
      <c r="T1486" s="65">
        <v>9</v>
      </c>
      <c r="U1486" s="65">
        <v>15</v>
      </c>
      <c r="V1486" s="65">
        <v>22.49</v>
      </c>
      <c r="W1486" s="65">
        <v>29.99</v>
      </c>
      <c r="X1486" s="65">
        <v>92.3</v>
      </c>
      <c r="Y1486" s="65">
        <v>94.4</v>
      </c>
      <c r="Z1486" s="65">
        <v>94.8</v>
      </c>
      <c r="AA1486" s="65">
        <v>95.2</v>
      </c>
      <c r="AB1486" s="65">
        <v>95.2</v>
      </c>
      <c r="AC1486" s="65">
        <v>94.8</v>
      </c>
      <c r="AD1486" s="65">
        <v>95</v>
      </c>
      <c r="AE1486" s="65">
        <v>91.3</v>
      </c>
      <c r="AF1486" s="65">
        <v>94</v>
      </c>
      <c r="AG1486" s="65">
        <v>94.6</v>
      </c>
      <c r="AH1486" s="65">
        <v>95.3</v>
      </c>
      <c r="AI1486" s="65">
        <v>95.4</v>
      </c>
      <c r="AJ1486" s="65">
        <v>95.3</v>
      </c>
      <c r="AK1486" s="65">
        <v>95</v>
      </c>
      <c r="AL1486" s="65">
        <v>88.7</v>
      </c>
      <c r="AM1486" s="65">
        <v>92.1</v>
      </c>
      <c r="AN1486" s="65">
        <v>93.4</v>
      </c>
      <c r="AO1486" s="65">
        <v>94.7</v>
      </c>
      <c r="AP1486" s="65">
        <v>95.1</v>
      </c>
      <c r="AQ1486" s="65">
        <v>95.5</v>
      </c>
      <c r="AR1486" s="65">
        <v>94.4</v>
      </c>
      <c r="AS1486" s="61" t="str">
        <f>CONCATENATE(A1486,D1486,B1486)</f>
        <v>Ideal Power29.9930PV</v>
      </c>
      <c r="AT1486" s="59" t="s">
        <v>2037</v>
      </c>
      <c r="AU1486" s="59" t="s">
        <v>507</v>
      </c>
    </row>
    <row r="1487" spans="1:47" s="63" customFormat="1" ht="30">
      <c r="A1487" s="12" t="s">
        <v>497</v>
      </c>
      <c r="B1487" s="12" t="s">
        <v>499</v>
      </c>
      <c r="C1487" s="98" t="s">
        <v>1147</v>
      </c>
      <c r="D1487" s="162">
        <v>29.99</v>
      </c>
      <c r="E1487" s="162"/>
      <c r="F1487" s="162">
        <v>95</v>
      </c>
      <c r="G1487" s="116" t="s">
        <v>485</v>
      </c>
      <c r="H1487" s="108" t="s">
        <v>485</v>
      </c>
      <c r="I1487" s="80" t="s">
        <v>406</v>
      </c>
      <c r="J1487" s="80" t="s">
        <v>406</v>
      </c>
      <c r="K1487" s="162"/>
      <c r="L1487" s="65">
        <v>51.2</v>
      </c>
      <c r="M1487" s="65"/>
      <c r="N1487" s="65"/>
      <c r="O1487" s="65">
        <v>550</v>
      </c>
      <c r="P1487" s="65">
        <v>700</v>
      </c>
      <c r="Q1487" s="65">
        <v>850</v>
      </c>
      <c r="R1487" s="65">
        <v>3</v>
      </c>
      <c r="S1487" s="65">
        <v>6</v>
      </c>
      <c r="T1487" s="65">
        <v>9</v>
      </c>
      <c r="U1487" s="65">
        <v>15</v>
      </c>
      <c r="V1487" s="65">
        <v>22.49</v>
      </c>
      <c r="W1487" s="65">
        <v>29.99</v>
      </c>
      <c r="X1487" s="65">
        <v>92.3</v>
      </c>
      <c r="Y1487" s="65">
        <v>94.4</v>
      </c>
      <c r="Z1487" s="65">
        <v>94.8</v>
      </c>
      <c r="AA1487" s="65">
        <v>95.2</v>
      </c>
      <c r="AB1487" s="65">
        <v>95.2</v>
      </c>
      <c r="AC1487" s="65">
        <v>94.8</v>
      </c>
      <c r="AD1487" s="65">
        <v>95</v>
      </c>
      <c r="AE1487" s="65">
        <v>91.3</v>
      </c>
      <c r="AF1487" s="65">
        <v>94</v>
      </c>
      <c r="AG1487" s="65">
        <v>94.6</v>
      </c>
      <c r="AH1487" s="65">
        <v>95.3</v>
      </c>
      <c r="AI1487" s="65">
        <v>95.4</v>
      </c>
      <c r="AJ1487" s="65">
        <v>95.3</v>
      </c>
      <c r="AK1487" s="65">
        <v>95</v>
      </c>
      <c r="AL1487" s="65">
        <v>88.7</v>
      </c>
      <c r="AM1487" s="65">
        <v>92.1</v>
      </c>
      <c r="AN1487" s="65">
        <v>93.4</v>
      </c>
      <c r="AO1487" s="65">
        <v>94.7</v>
      </c>
      <c r="AP1487" s="65">
        <v>95.1</v>
      </c>
      <c r="AQ1487" s="65">
        <v>95.5</v>
      </c>
      <c r="AR1487" s="65">
        <v>94.4</v>
      </c>
      <c r="AS1487" s="61" t="str">
        <f>CONCATENATE(A1487,D1487,B1487)</f>
        <v>Ideal Power29.9930PVF</v>
      </c>
      <c r="AT1487" s="59" t="s">
        <v>2037</v>
      </c>
      <c r="AU1487" s="59" t="s">
        <v>507</v>
      </c>
    </row>
    <row r="1488" spans="1:47" s="63" customFormat="1" ht="30">
      <c r="A1488" s="254" t="s">
        <v>138</v>
      </c>
      <c r="B1488" s="254" t="s">
        <v>3748</v>
      </c>
      <c r="C1488" s="101" t="s">
        <v>1149</v>
      </c>
      <c r="D1488" s="65">
        <v>30.07</v>
      </c>
      <c r="E1488" s="65">
        <v>480</v>
      </c>
      <c r="F1488" s="65">
        <v>96.5</v>
      </c>
      <c r="G1488" s="116" t="s">
        <v>485</v>
      </c>
      <c r="H1488" s="108" t="s">
        <v>485</v>
      </c>
      <c r="I1488" s="80" t="s">
        <v>405</v>
      </c>
      <c r="J1488" s="80" t="s">
        <v>406</v>
      </c>
      <c r="K1488" s="162"/>
      <c r="L1488" s="65">
        <v>9.83</v>
      </c>
      <c r="M1488" s="65"/>
      <c r="N1488" s="65"/>
      <c r="O1488" s="65">
        <v>600</v>
      </c>
      <c r="P1488" s="65">
        <v>800</v>
      </c>
      <c r="Q1488" s="65">
        <v>900</v>
      </c>
      <c r="R1488" s="65">
        <v>3.01</v>
      </c>
      <c r="S1488" s="65">
        <v>6.01</v>
      </c>
      <c r="T1488" s="65">
        <v>9.02</v>
      </c>
      <c r="U1488" s="65">
        <v>15.04</v>
      </c>
      <c r="V1488" s="65">
        <v>22.56</v>
      </c>
      <c r="W1488" s="65">
        <v>30.07</v>
      </c>
      <c r="X1488" s="65">
        <v>95.2</v>
      </c>
      <c r="Y1488" s="65">
        <v>96</v>
      </c>
      <c r="Z1488" s="65">
        <v>96.3</v>
      </c>
      <c r="AA1488" s="65">
        <v>96.5</v>
      </c>
      <c r="AB1488" s="65">
        <v>96.5</v>
      </c>
      <c r="AC1488" s="65">
        <v>96.2</v>
      </c>
      <c r="AD1488" s="65">
        <v>96.4</v>
      </c>
      <c r="AE1488" s="65">
        <v>95.1</v>
      </c>
      <c r="AF1488" s="65">
        <v>96.1</v>
      </c>
      <c r="AG1488" s="65">
        <v>96.4</v>
      </c>
      <c r="AH1488" s="65">
        <v>96.7</v>
      </c>
      <c r="AI1488" s="65">
        <v>96.6</v>
      </c>
      <c r="AJ1488" s="65">
        <v>96.3</v>
      </c>
      <c r="AK1488" s="65">
        <v>96.5</v>
      </c>
      <c r="AL1488" s="65">
        <v>94.2</v>
      </c>
      <c r="AM1488" s="65">
        <v>95.6</v>
      </c>
      <c r="AN1488" s="65">
        <v>96.1</v>
      </c>
      <c r="AO1488" s="65">
        <v>96.5</v>
      </c>
      <c r="AP1488" s="65">
        <v>96.5</v>
      </c>
      <c r="AQ1488" s="65">
        <v>96.2</v>
      </c>
      <c r="AR1488" s="65">
        <v>96.3</v>
      </c>
      <c r="AS1488" s="61" t="str">
        <f>CONCATENATE(A1488,D1488,B1488)</f>
        <v>Ideal Power Converters30.07IPV-30 kW-480 [480V]</v>
      </c>
      <c r="AT1488" s="59"/>
      <c r="AU1488" s="219"/>
    </row>
    <row r="1489" spans="1:47" s="63" customFormat="1" ht="30">
      <c r="A1489" s="257" t="s">
        <v>5338</v>
      </c>
      <c r="B1489" s="257" t="s">
        <v>5424</v>
      </c>
      <c r="C1489" s="257" t="s">
        <v>5355</v>
      </c>
      <c r="D1489" s="223">
        <v>29.99</v>
      </c>
      <c r="E1489" s="258">
        <v>480</v>
      </c>
      <c r="F1489" s="259">
        <v>95</v>
      </c>
      <c r="G1489" s="260" t="s">
        <v>522</v>
      </c>
      <c r="H1489" s="261" t="s">
        <v>522</v>
      </c>
      <c r="I1489" s="262" t="s">
        <v>406</v>
      </c>
      <c r="J1489" s="262" t="s">
        <v>406</v>
      </c>
      <c r="K1489" s="263"/>
      <c r="L1489" s="264">
        <v>56.8</v>
      </c>
      <c r="M1489" s="265"/>
      <c r="N1489" s="265"/>
      <c r="O1489" s="265">
        <v>550</v>
      </c>
      <c r="P1489" s="265">
        <v>700</v>
      </c>
      <c r="Q1489" s="265">
        <v>850</v>
      </c>
      <c r="R1489" s="264">
        <v>3</v>
      </c>
      <c r="S1489" s="264">
        <v>6</v>
      </c>
      <c r="T1489" s="264">
        <v>9</v>
      </c>
      <c r="U1489" s="264">
        <v>15</v>
      </c>
      <c r="V1489" s="264">
        <v>22.49</v>
      </c>
      <c r="W1489" s="264">
        <v>29.99</v>
      </c>
      <c r="X1489" s="266">
        <v>92.7</v>
      </c>
      <c r="Y1489" s="266">
        <v>94.3</v>
      </c>
      <c r="Z1489" s="266">
        <v>94.8</v>
      </c>
      <c r="AA1489" s="266">
        <v>95.2</v>
      </c>
      <c r="AB1489" s="266">
        <v>95.1</v>
      </c>
      <c r="AC1489" s="266">
        <v>94.8</v>
      </c>
      <c r="AD1489" s="266">
        <v>94.9</v>
      </c>
      <c r="AE1489" s="266">
        <v>92.2</v>
      </c>
      <c r="AF1489" s="266">
        <v>94.2</v>
      </c>
      <c r="AG1489" s="266">
        <v>94.6</v>
      </c>
      <c r="AH1489" s="266">
        <v>95.3</v>
      </c>
      <c r="AI1489" s="266">
        <v>95.4</v>
      </c>
      <c r="AJ1489" s="266">
        <v>95.5</v>
      </c>
      <c r="AK1489" s="266">
        <v>95.1</v>
      </c>
      <c r="AL1489" s="266">
        <v>89.6</v>
      </c>
      <c r="AM1489" s="266">
        <v>92.8</v>
      </c>
      <c r="AN1489" s="266">
        <v>93.3</v>
      </c>
      <c r="AO1489" s="266">
        <v>94.8</v>
      </c>
      <c r="AP1489" s="266">
        <v>95.2</v>
      </c>
      <c r="AQ1489" s="266">
        <v>95.4</v>
      </c>
      <c r="AR1489" s="266">
        <v>94.6</v>
      </c>
      <c r="AS1489" s="275" t="s">
        <v>5356</v>
      </c>
      <c r="AT1489" s="268">
        <v>42856</v>
      </c>
      <c r="AU1489" s="268">
        <v>43132</v>
      </c>
    </row>
    <row r="1490" spans="1:47" s="63" customFormat="1" ht="30">
      <c r="A1490" s="257" t="s">
        <v>5338</v>
      </c>
      <c r="B1490" s="257" t="s">
        <v>5344</v>
      </c>
      <c r="C1490" s="257" t="s">
        <v>5345</v>
      </c>
      <c r="D1490" s="223">
        <v>29.99</v>
      </c>
      <c r="E1490" s="258">
        <v>480</v>
      </c>
      <c r="F1490" s="259">
        <v>95</v>
      </c>
      <c r="G1490" s="260" t="s">
        <v>5341</v>
      </c>
      <c r="H1490" s="261" t="s">
        <v>5342</v>
      </c>
      <c r="I1490" s="262" t="s">
        <v>406</v>
      </c>
      <c r="J1490" s="262" t="s">
        <v>406</v>
      </c>
      <c r="K1490" s="263"/>
      <c r="L1490" s="264">
        <v>56.8</v>
      </c>
      <c r="M1490" s="265"/>
      <c r="N1490" s="265"/>
      <c r="O1490" s="265">
        <v>550</v>
      </c>
      <c r="P1490" s="265">
        <v>700</v>
      </c>
      <c r="Q1490" s="265">
        <v>850</v>
      </c>
      <c r="R1490" s="264">
        <v>3</v>
      </c>
      <c r="S1490" s="264">
        <v>6</v>
      </c>
      <c r="T1490" s="264">
        <v>9</v>
      </c>
      <c r="U1490" s="264">
        <v>15</v>
      </c>
      <c r="V1490" s="264">
        <v>22.49</v>
      </c>
      <c r="W1490" s="264">
        <v>29.99</v>
      </c>
      <c r="X1490" s="266">
        <v>92.7</v>
      </c>
      <c r="Y1490" s="266">
        <v>94.3</v>
      </c>
      <c r="Z1490" s="266">
        <v>94.8</v>
      </c>
      <c r="AA1490" s="266">
        <v>95.2</v>
      </c>
      <c r="AB1490" s="266">
        <v>95.1</v>
      </c>
      <c r="AC1490" s="266">
        <v>94.8</v>
      </c>
      <c r="AD1490" s="266">
        <v>94.9</v>
      </c>
      <c r="AE1490" s="266">
        <v>92.2</v>
      </c>
      <c r="AF1490" s="266">
        <v>94.2</v>
      </c>
      <c r="AG1490" s="266">
        <v>94.6</v>
      </c>
      <c r="AH1490" s="266">
        <v>95.3</v>
      </c>
      <c r="AI1490" s="266">
        <v>95.4</v>
      </c>
      <c r="AJ1490" s="266">
        <v>95.5</v>
      </c>
      <c r="AK1490" s="266">
        <v>95.1</v>
      </c>
      <c r="AL1490" s="266">
        <v>89.6</v>
      </c>
      <c r="AM1490" s="266">
        <v>92.8</v>
      </c>
      <c r="AN1490" s="266">
        <v>93.3</v>
      </c>
      <c r="AO1490" s="266">
        <v>94.8</v>
      </c>
      <c r="AP1490" s="266">
        <v>95.2</v>
      </c>
      <c r="AQ1490" s="266">
        <v>95.4</v>
      </c>
      <c r="AR1490" s="266">
        <v>94.6</v>
      </c>
      <c r="AS1490" s="275" t="s">
        <v>5346</v>
      </c>
      <c r="AT1490" s="268">
        <v>43132</v>
      </c>
      <c r="AU1490" s="269" t="s">
        <v>507</v>
      </c>
    </row>
    <row r="1491" spans="1:47" s="63" customFormat="1" ht="45">
      <c r="A1491" s="257" t="s">
        <v>5338</v>
      </c>
      <c r="B1491" s="257" t="s">
        <v>5423</v>
      </c>
      <c r="C1491" s="257" t="s">
        <v>5353</v>
      </c>
      <c r="D1491" s="223">
        <v>29.99</v>
      </c>
      <c r="E1491" s="258">
        <v>480</v>
      </c>
      <c r="F1491" s="259">
        <v>95</v>
      </c>
      <c r="G1491" s="260" t="s">
        <v>522</v>
      </c>
      <c r="H1491" s="261" t="s">
        <v>522</v>
      </c>
      <c r="I1491" s="262" t="s">
        <v>406</v>
      </c>
      <c r="J1491" s="262" t="s">
        <v>406</v>
      </c>
      <c r="K1491" s="263"/>
      <c r="L1491" s="264">
        <v>56.8</v>
      </c>
      <c r="M1491" s="265"/>
      <c r="N1491" s="265"/>
      <c r="O1491" s="265">
        <v>550</v>
      </c>
      <c r="P1491" s="265">
        <v>700</v>
      </c>
      <c r="Q1491" s="265">
        <v>850</v>
      </c>
      <c r="R1491" s="264">
        <v>3</v>
      </c>
      <c r="S1491" s="264">
        <v>6</v>
      </c>
      <c r="T1491" s="264">
        <v>9</v>
      </c>
      <c r="U1491" s="264">
        <v>15</v>
      </c>
      <c r="V1491" s="264">
        <v>22.49</v>
      </c>
      <c r="W1491" s="264">
        <v>29.99</v>
      </c>
      <c r="X1491" s="266">
        <v>92.7</v>
      </c>
      <c r="Y1491" s="266">
        <v>94.3</v>
      </c>
      <c r="Z1491" s="266">
        <v>94.8</v>
      </c>
      <c r="AA1491" s="266">
        <v>95.2</v>
      </c>
      <c r="AB1491" s="266">
        <v>95.1</v>
      </c>
      <c r="AC1491" s="266">
        <v>94.8</v>
      </c>
      <c r="AD1491" s="266">
        <v>94.9</v>
      </c>
      <c r="AE1491" s="266">
        <v>92.2</v>
      </c>
      <c r="AF1491" s="266">
        <v>94.2</v>
      </c>
      <c r="AG1491" s="266">
        <v>94.6</v>
      </c>
      <c r="AH1491" s="266">
        <v>95.3</v>
      </c>
      <c r="AI1491" s="266">
        <v>95.4</v>
      </c>
      <c r="AJ1491" s="266">
        <v>95.5</v>
      </c>
      <c r="AK1491" s="266">
        <v>95.1</v>
      </c>
      <c r="AL1491" s="266">
        <v>89.6</v>
      </c>
      <c r="AM1491" s="266">
        <v>92.8</v>
      </c>
      <c r="AN1491" s="266">
        <v>93.3</v>
      </c>
      <c r="AO1491" s="266">
        <v>94.8</v>
      </c>
      <c r="AP1491" s="266">
        <v>95.2</v>
      </c>
      <c r="AQ1491" s="266">
        <v>95.4</v>
      </c>
      <c r="AR1491" s="266">
        <v>94.6</v>
      </c>
      <c r="AS1491" s="275" t="s">
        <v>5354</v>
      </c>
      <c r="AT1491" s="268">
        <v>42856</v>
      </c>
      <c r="AU1491" s="268">
        <v>43132</v>
      </c>
    </row>
    <row r="1492" spans="1:47" s="63" customFormat="1" ht="45">
      <c r="A1492" s="257" t="s">
        <v>5338</v>
      </c>
      <c r="B1492" s="257" t="s">
        <v>5339</v>
      </c>
      <c r="C1492" s="257" t="s">
        <v>5340</v>
      </c>
      <c r="D1492" s="223">
        <v>29.99</v>
      </c>
      <c r="E1492" s="258">
        <v>480</v>
      </c>
      <c r="F1492" s="259">
        <v>95</v>
      </c>
      <c r="G1492" s="260" t="s">
        <v>5341</v>
      </c>
      <c r="H1492" s="261" t="s">
        <v>5342</v>
      </c>
      <c r="I1492" s="262" t="s">
        <v>406</v>
      </c>
      <c r="J1492" s="262" t="s">
        <v>406</v>
      </c>
      <c r="K1492" s="263"/>
      <c r="L1492" s="264">
        <v>56.8</v>
      </c>
      <c r="M1492" s="265"/>
      <c r="N1492" s="265"/>
      <c r="O1492" s="265">
        <v>550</v>
      </c>
      <c r="P1492" s="265">
        <v>700</v>
      </c>
      <c r="Q1492" s="265">
        <v>850</v>
      </c>
      <c r="R1492" s="264">
        <v>3</v>
      </c>
      <c r="S1492" s="264">
        <v>6</v>
      </c>
      <c r="T1492" s="264">
        <v>9</v>
      </c>
      <c r="U1492" s="264">
        <v>15</v>
      </c>
      <c r="V1492" s="264">
        <v>22.49</v>
      </c>
      <c r="W1492" s="264">
        <v>29.99</v>
      </c>
      <c r="X1492" s="266">
        <v>92.7</v>
      </c>
      <c r="Y1492" s="266">
        <v>94.3</v>
      </c>
      <c r="Z1492" s="266">
        <v>94.8</v>
      </c>
      <c r="AA1492" s="266">
        <v>95.2</v>
      </c>
      <c r="AB1492" s="266">
        <v>95.1</v>
      </c>
      <c r="AC1492" s="266">
        <v>94.8</v>
      </c>
      <c r="AD1492" s="266">
        <v>94.9</v>
      </c>
      <c r="AE1492" s="266">
        <v>92.2</v>
      </c>
      <c r="AF1492" s="266">
        <v>94.2</v>
      </c>
      <c r="AG1492" s="266">
        <v>94.6</v>
      </c>
      <c r="AH1492" s="266">
        <v>95.3</v>
      </c>
      <c r="AI1492" s="266">
        <v>95.4</v>
      </c>
      <c r="AJ1492" s="266">
        <v>95.5</v>
      </c>
      <c r="AK1492" s="266">
        <v>95.1</v>
      </c>
      <c r="AL1492" s="266">
        <v>89.6</v>
      </c>
      <c r="AM1492" s="266">
        <v>92.8</v>
      </c>
      <c r="AN1492" s="266">
        <v>93.3</v>
      </c>
      <c r="AO1492" s="266">
        <v>94.8</v>
      </c>
      <c r="AP1492" s="266">
        <v>95.2</v>
      </c>
      <c r="AQ1492" s="266">
        <v>95.4</v>
      </c>
      <c r="AR1492" s="266">
        <v>94.6</v>
      </c>
      <c r="AS1492" s="275" t="s">
        <v>5343</v>
      </c>
      <c r="AT1492" s="268">
        <v>43132</v>
      </c>
      <c r="AU1492" s="269" t="s">
        <v>507</v>
      </c>
    </row>
    <row r="1493" spans="1:47" s="63" customFormat="1" ht="60">
      <c r="A1493" s="257" t="s">
        <v>5338</v>
      </c>
      <c r="B1493" s="257" t="s">
        <v>5425</v>
      </c>
      <c r="C1493" s="257" t="s">
        <v>5357</v>
      </c>
      <c r="D1493" s="223">
        <v>29.99</v>
      </c>
      <c r="E1493" s="258">
        <v>480</v>
      </c>
      <c r="F1493" s="259">
        <v>95</v>
      </c>
      <c r="G1493" s="260" t="s">
        <v>522</v>
      </c>
      <c r="H1493" s="261" t="s">
        <v>522</v>
      </c>
      <c r="I1493" s="262" t="s">
        <v>406</v>
      </c>
      <c r="J1493" s="262" t="s">
        <v>406</v>
      </c>
      <c r="K1493" s="263"/>
      <c r="L1493" s="264">
        <v>51.2</v>
      </c>
      <c r="M1493" s="265"/>
      <c r="N1493" s="265"/>
      <c r="O1493" s="265">
        <v>550</v>
      </c>
      <c r="P1493" s="265">
        <v>700</v>
      </c>
      <c r="Q1493" s="265">
        <v>850</v>
      </c>
      <c r="R1493" s="264">
        <v>3</v>
      </c>
      <c r="S1493" s="264">
        <v>6</v>
      </c>
      <c r="T1493" s="264">
        <v>9</v>
      </c>
      <c r="U1493" s="264">
        <v>15</v>
      </c>
      <c r="V1493" s="264">
        <v>22.49</v>
      </c>
      <c r="W1493" s="264">
        <v>29.99</v>
      </c>
      <c r="X1493" s="266">
        <v>92.3</v>
      </c>
      <c r="Y1493" s="266">
        <v>94.4</v>
      </c>
      <c r="Z1493" s="266">
        <v>94.8</v>
      </c>
      <c r="AA1493" s="266">
        <v>95.2</v>
      </c>
      <c r="AB1493" s="266">
        <v>95.2</v>
      </c>
      <c r="AC1493" s="266">
        <v>94.8</v>
      </c>
      <c r="AD1493" s="266">
        <v>95</v>
      </c>
      <c r="AE1493" s="266">
        <v>91.3</v>
      </c>
      <c r="AF1493" s="266">
        <v>94</v>
      </c>
      <c r="AG1493" s="266">
        <v>94.6</v>
      </c>
      <c r="AH1493" s="266">
        <v>95.3</v>
      </c>
      <c r="AI1493" s="266">
        <v>95.4</v>
      </c>
      <c r="AJ1493" s="266">
        <v>95.3</v>
      </c>
      <c r="AK1493" s="266">
        <v>95</v>
      </c>
      <c r="AL1493" s="266">
        <v>88.7</v>
      </c>
      <c r="AM1493" s="266">
        <v>92.1</v>
      </c>
      <c r="AN1493" s="266">
        <v>93.4</v>
      </c>
      <c r="AO1493" s="266">
        <v>94.7</v>
      </c>
      <c r="AP1493" s="266">
        <v>95.1</v>
      </c>
      <c r="AQ1493" s="266">
        <v>95.5</v>
      </c>
      <c r="AR1493" s="266">
        <v>94.4</v>
      </c>
      <c r="AS1493" s="275" t="s">
        <v>5358</v>
      </c>
      <c r="AT1493" s="268">
        <v>42856</v>
      </c>
      <c r="AU1493" s="268">
        <v>43132</v>
      </c>
    </row>
    <row r="1494" spans="1:47" s="63" customFormat="1" ht="60">
      <c r="A1494" s="257" t="s">
        <v>5338</v>
      </c>
      <c r="B1494" s="257" t="s">
        <v>5347</v>
      </c>
      <c r="C1494" s="257" t="s">
        <v>5348</v>
      </c>
      <c r="D1494" s="223">
        <v>29.99</v>
      </c>
      <c r="E1494" s="258">
        <v>480</v>
      </c>
      <c r="F1494" s="259">
        <v>95</v>
      </c>
      <c r="G1494" s="260" t="s">
        <v>5341</v>
      </c>
      <c r="H1494" s="261" t="s">
        <v>5342</v>
      </c>
      <c r="I1494" s="262" t="s">
        <v>406</v>
      </c>
      <c r="J1494" s="262" t="s">
        <v>406</v>
      </c>
      <c r="K1494" s="263"/>
      <c r="L1494" s="264">
        <v>51.2</v>
      </c>
      <c r="M1494" s="265"/>
      <c r="N1494" s="265"/>
      <c r="O1494" s="265">
        <v>550</v>
      </c>
      <c r="P1494" s="265">
        <v>700</v>
      </c>
      <c r="Q1494" s="265">
        <v>850</v>
      </c>
      <c r="R1494" s="264">
        <v>3</v>
      </c>
      <c r="S1494" s="264">
        <v>6</v>
      </c>
      <c r="T1494" s="264">
        <v>9</v>
      </c>
      <c r="U1494" s="264">
        <v>15</v>
      </c>
      <c r="V1494" s="264">
        <v>22.49</v>
      </c>
      <c r="W1494" s="264">
        <v>29.99</v>
      </c>
      <c r="X1494" s="266">
        <v>92.3</v>
      </c>
      <c r="Y1494" s="266">
        <v>94.4</v>
      </c>
      <c r="Z1494" s="266">
        <v>94.8</v>
      </c>
      <c r="AA1494" s="266">
        <v>95.2</v>
      </c>
      <c r="AB1494" s="266">
        <v>95.2</v>
      </c>
      <c r="AC1494" s="266">
        <v>94.8</v>
      </c>
      <c r="AD1494" s="266">
        <v>95</v>
      </c>
      <c r="AE1494" s="266">
        <v>91.3</v>
      </c>
      <c r="AF1494" s="266">
        <v>94</v>
      </c>
      <c r="AG1494" s="266">
        <v>94.6</v>
      </c>
      <c r="AH1494" s="266">
        <v>95.3</v>
      </c>
      <c r="AI1494" s="266">
        <v>95.4</v>
      </c>
      <c r="AJ1494" s="266">
        <v>95.3</v>
      </c>
      <c r="AK1494" s="266">
        <v>95</v>
      </c>
      <c r="AL1494" s="266">
        <v>88.7</v>
      </c>
      <c r="AM1494" s="266">
        <v>92.1</v>
      </c>
      <c r="AN1494" s="266">
        <v>93.4</v>
      </c>
      <c r="AO1494" s="266">
        <v>94.7</v>
      </c>
      <c r="AP1494" s="266">
        <v>95.1</v>
      </c>
      <c r="AQ1494" s="266">
        <v>95.5</v>
      </c>
      <c r="AR1494" s="266">
        <v>94.4</v>
      </c>
      <c r="AS1494" s="275" t="s">
        <v>5349</v>
      </c>
      <c r="AT1494" s="268">
        <v>43132</v>
      </c>
      <c r="AU1494" s="269" t="s">
        <v>507</v>
      </c>
    </row>
    <row r="1495" spans="1:47" s="63" customFormat="1" ht="60">
      <c r="A1495" s="257" t="s">
        <v>5338</v>
      </c>
      <c r="B1495" s="257" t="s">
        <v>5426</v>
      </c>
      <c r="C1495" s="257" t="s">
        <v>5359</v>
      </c>
      <c r="D1495" s="223">
        <v>29.99</v>
      </c>
      <c r="E1495" s="258">
        <v>480</v>
      </c>
      <c r="F1495" s="259">
        <v>95</v>
      </c>
      <c r="G1495" s="260" t="s">
        <v>522</v>
      </c>
      <c r="H1495" s="261" t="s">
        <v>522</v>
      </c>
      <c r="I1495" s="262" t="s">
        <v>406</v>
      </c>
      <c r="J1495" s="262" t="s">
        <v>406</v>
      </c>
      <c r="K1495" s="263"/>
      <c r="L1495" s="264">
        <v>51.2</v>
      </c>
      <c r="M1495" s="265"/>
      <c r="N1495" s="265"/>
      <c r="O1495" s="265">
        <v>550</v>
      </c>
      <c r="P1495" s="265">
        <v>700</v>
      </c>
      <c r="Q1495" s="265">
        <v>850</v>
      </c>
      <c r="R1495" s="264">
        <v>3</v>
      </c>
      <c r="S1495" s="264">
        <v>6</v>
      </c>
      <c r="T1495" s="264">
        <v>9</v>
      </c>
      <c r="U1495" s="264">
        <v>15</v>
      </c>
      <c r="V1495" s="264">
        <v>22.49</v>
      </c>
      <c r="W1495" s="264">
        <v>29.99</v>
      </c>
      <c r="X1495" s="266">
        <v>92.3</v>
      </c>
      <c r="Y1495" s="266">
        <v>94.4</v>
      </c>
      <c r="Z1495" s="266">
        <v>94.8</v>
      </c>
      <c r="AA1495" s="266">
        <v>95.2</v>
      </c>
      <c r="AB1495" s="266">
        <v>95.2</v>
      </c>
      <c r="AC1495" s="266">
        <v>94.8</v>
      </c>
      <c r="AD1495" s="266">
        <v>95</v>
      </c>
      <c r="AE1495" s="266">
        <v>91.3</v>
      </c>
      <c r="AF1495" s="266">
        <v>94</v>
      </c>
      <c r="AG1495" s="266">
        <v>94.6</v>
      </c>
      <c r="AH1495" s="266">
        <v>95.3</v>
      </c>
      <c r="AI1495" s="266">
        <v>95.4</v>
      </c>
      <c r="AJ1495" s="266">
        <v>95.3</v>
      </c>
      <c r="AK1495" s="266">
        <v>95</v>
      </c>
      <c r="AL1495" s="266">
        <v>88.7</v>
      </c>
      <c r="AM1495" s="266">
        <v>92.1</v>
      </c>
      <c r="AN1495" s="266">
        <v>93.4</v>
      </c>
      <c r="AO1495" s="266">
        <v>94.7</v>
      </c>
      <c r="AP1495" s="266">
        <v>95.1</v>
      </c>
      <c r="AQ1495" s="266">
        <v>95.5</v>
      </c>
      <c r="AR1495" s="266">
        <v>94.4</v>
      </c>
      <c r="AS1495" s="275" t="s">
        <v>5360</v>
      </c>
      <c r="AT1495" s="268">
        <v>42856</v>
      </c>
      <c r="AU1495" s="268">
        <v>43132</v>
      </c>
    </row>
    <row r="1496" spans="1:47" s="63" customFormat="1" ht="60">
      <c r="A1496" s="257" t="s">
        <v>5338</v>
      </c>
      <c r="B1496" s="257" t="s">
        <v>5350</v>
      </c>
      <c r="C1496" s="257" t="s">
        <v>5351</v>
      </c>
      <c r="D1496" s="223">
        <v>29.99</v>
      </c>
      <c r="E1496" s="258">
        <v>480</v>
      </c>
      <c r="F1496" s="259">
        <v>95</v>
      </c>
      <c r="G1496" s="260" t="s">
        <v>5341</v>
      </c>
      <c r="H1496" s="261" t="s">
        <v>5342</v>
      </c>
      <c r="I1496" s="262" t="s">
        <v>406</v>
      </c>
      <c r="J1496" s="262" t="s">
        <v>406</v>
      </c>
      <c r="K1496" s="263"/>
      <c r="L1496" s="264">
        <v>51.2</v>
      </c>
      <c r="M1496" s="265"/>
      <c r="N1496" s="265"/>
      <c r="O1496" s="265">
        <v>550</v>
      </c>
      <c r="P1496" s="265">
        <v>700</v>
      </c>
      <c r="Q1496" s="265">
        <v>850</v>
      </c>
      <c r="R1496" s="264">
        <v>3</v>
      </c>
      <c r="S1496" s="264">
        <v>6</v>
      </c>
      <c r="T1496" s="264">
        <v>9</v>
      </c>
      <c r="U1496" s="264">
        <v>15</v>
      </c>
      <c r="V1496" s="264">
        <v>22.49</v>
      </c>
      <c r="W1496" s="264">
        <v>29.99</v>
      </c>
      <c r="X1496" s="266">
        <v>92.3</v>
      </c>
      <c r="Y1496" s="266">
        <v>94.4</v>
      </c>
      <c r="Z1496" s="266">
        <v>94.8</v>
      </c>
      <c r="AA1496" s="266">
        <v>95.2</v>
      </c>
      <c r="AB1496" s="266">
        <v>95.2</v>
      </c>
      <c r="AC1496" s="266">
        <v>94.8</v>
      </c>
      <c r="AD1496" s="266">
        <v>95</v>
      </c>
      <c r="AE1496" s="266">
        <v>91.3</v>
      </c>
      <c r="AF1496" s="266">
        <v>94</v>
      </c>
      <c r="AG1496" s="266">
        <v>94.6</v>
      </c>
      <c r="AH1496" s="266">
        <v>95.3</v>
      </c>
      <c r="AI1496" s="266">
        <v>95.4</v>
      </c>
      <c r="AJ1496" s="266">
        <v>95.3</v>
      </c>
      <c r="AK1496" s="266">
        <v>95</v>
      </c>
      <c r="AL1496" s="266">
        <v>88.7</v>
      </c>
      <c r="AM1496" s="266">
        <v>92.1</v>
      </c>
      <c r="AN1496" s="266">
        <v>93.4</v>
      </c>
      <c r="AO1496" s="266">
        <v>94.7</v>
      </c>
      <c r="AP1496" s="266">
        <v>95.1</v>
      </c>
      <c r="AQ1496" s="266">
        <v>95.5</v>
      </c>
      <c r="AR1496" s="266">
        <v>94.4</v>
      </c>
      <c r="AS1496" s="275" t="s">
        <v>5352</v>
      </c>
      <c r="AT1496" s="268">
        <v>43132</v>
      </c>
      <c r="AU1496" s="269" t="s">
        <v>507</v>
      </c>
    </row>
    <row r="1497" spans="1:47" s="63" customFormat="1" ht="30">
      <c r="A1497" s="254" t="s">
        <v>139</v>
      </c>
      <c r="B1497" s="254" t="s">
        <v>3749</v>
      </c>
      <c r="C1497" s="101" t="s">
        <v>1019</v>
      </c>
      <c r="D1497" s="65">
        <v>0.23</v>
      </c>
      <c r="E1497" s="65">
        <v>240</v>
      </c>
      <c r="F1497" s="65">
        <v>92</v>
      </c>
      <c r="G1497" s="116" t="s">
        <v>485</v>
      </c>
      <c r="H1497" s="108" t="s">
        <v>485</v>
      </c>
      <c r="I1497" s="80" t="s">
        <v>406</v>
      </c>
      <c r="J1497" s="80" t="s">
        <v>406</v>
      </c>
      <c r="K1497" s="162"/>
      <c r="L1497" s="65">
        <v>0.15</v>
      </c>
      <c r="M1497" s="65"/>
      <c r="N1497" s="65"/>
      <c r="O1497" s="65">
        <v>30</v>
      </c>
      <c r="P1497" s="65">
        <v>40</v>
      </c>
      <c r="Q1497" s="65">
        <v>49</v>
      </c>
      <c r="R1497" s="65">
        <v>0.02</v>
      </c>
      <c r="S1497" s="65">
        <v>0.05</v>
      </c>
      <c r="T1497" s="65">
        <v>7.0000000000000007E-2</v>
      </c>
      <c r="U1497" s="65">
        <v>0.12</v>
      </c>
      <c r="V1497" s="65">
        <v>0.17</v>
      </c>
      <c r="W1497" s="65">
        <v>0.23</v>
      </c>
      <c r="X1497" s="65">
        <v>85.9</v>
      </c>
      <c r="Y1497" s="65">
        <v>90.8</v>
      </c>
      <c r="Z1497" s="65">
        <v>90.4</v>
      </c>
      <c r="AA1497" s="65">
        <v>92.7</v>
      </c>
      <c r="AB1497" s="65">
        <v>93.4</v>
      </c>
      <c r="AC1497" s="65">
        <v>93.4</v>
      </c>
      <c r="AD1497" s="65">
        <v>92.5</v>
      </c>
      <c r="AE1497" s="65">
        <v>84.7</v>
      </c>
      <c r="AF1497" s="65">
        <v>89.2</v>
      </c>
      <c r="AG1497" s="65">
        <v>89.7</v>
      </c>
      <c r="AH1497" s="65">
        <v>92.5</v>
      </c>
      <c r="AI1497" s="65">
        <v>93.7</v>
      </c>
      <c r="AJ1497" s="65">
        <v>93.6</v>
      </c>
      <c r="AK1497" s="65">
        <v>92.4</v>
      </c>
      <c r="AL1497" s="65">
        <v>83</v>
      </c>
      <c r="AM1497" s="65">
        <v>87.4</v>
      </c>
      <c r="AN1497" s="65">
        <v>89.9</v>
      </c>
      <c r="AO1497" s="65">
        <v>90.8</v>
      </c>
      <c r="AP1497" s="65">
        <v>92.7</v>
      </c>
      <c r="AQ1497" s="65">
        <v>93.6</v>
      </c>
      <c r="AR1497" s="65">
        <v>91.4</v>
      </c>
      <c r="AS1497" s="61" t="str">
        <f t="shared" ref="AS1497:AS1528" si="30">CONCATENATE(A1497,D1497,B1497)</f>
        <v>i-Energy0.23GT260 [240V]</v>
      </c>
      <c r="AT1497" s="59"/>
      <c r="AU1497" s="219"/>
    </row>
    <row r="1498" spans="1:47" s="63" customFormat="1" ht="45">
      <c r="A1498" s="6" t="s">
        <v>371</v>
      </c>
      <c r="B1498" s="6" t="s">
        <v>3750</v>
      </c>
      <c r="C1498" s="101" t="s">
        <v>1150</v>
      </c>
      <c r="D1498" s="65">
        <v>39.950000000000003</v>
      </c>
      <c r="E1498" s="65">
        <v>480</v>
      </c>
      <c r="F1498" s="65">
        <v>98</v>
      </c>
      <c r="G1498" s="116" t="s">
        <v>485</v>
      </c>
      <c r="H1498" s="108" t="s">
        <v>485</v>
      </c>
      <c r="I1498" s="80" t="s">
        <v>405</v>
      </c>
      <c r="J1498" s="80" t="s">
        <v>406</v>
      </c>
      <c r="K1498" s="162"/>
      <c r="L1498" s="65">
        <v>10</v>
      </c>
      <c r="M1498" s="65"/>
      <c r="N1498" s="65"/>
      <c r="O1498" s="65">
        <v>520</v>
      </c>
      <c r="P1498" s="65">
        <v>700</v>
      </c>
      <c r="Q1498" s="65">
        <v>820</v>
      </c>
      <c r="R1498" s="65">
        <v>3.9</v>
      </c>
      <c r="S1498" s="65">
        <v>8</v>
      </c>
      <c r="T1498" s="65">
        <v>12.1</v>
      </c>
      <c r="U1498" s="65">
        <v>19.2</v>
      </c>
      <c r="V1498" s="65">
        <v>30.1</v>
      </c>
      <c r="W1498" s="65">
        <v>40.1</v>
      </c>
      <c r="X1498" s="65">
        <v>96.74</v>
      </c>
      <c r="Y1498" s="65">
        <v>97.78</v>
      </c>
      <c r="Z1498" s="65">
        <v>97.76</v>
      </c>
      <c r="AA1498" s="65">
        <v>97.55</v>
      </c>
      <c r="AB1498" s="65">
        <v>97.15</v>
      </c>
      <c r="AC1498" s="65">
        <v>96.61</v>
      </c>
      <c r="AD1498" s="65">
        <v>97.28</v>
      </c>
      <c r="AE1498" s="65">
        <v>97.69</v>
      </c>
      <c r="AF1498" s="65">
        <v>98.32</v>
      </c>
      <c r="AG1498" s="65">
        <v>98.48</v>
      </c>
      <c r="AH1498" s="65">
        <v>98.29</v>
      </c>
      <c r="AI1498" s="65">
        <v>97.95</v>
      </c>
      <c r="AJ1498" s="65">
        <v>97.68</v>
      </c>
      <c r="AK1498" s="65">
        <v>98.08</v>
      </c>
      <c r="AL1498" s="65">
        <v>96.93</v>
      </c>
      <c r="AM1498" s="65">
        <v>97.91</v>
      </c>
      <c r="AN1498" s="65">
        <v>98.14</v>
      </c>
      <c r="AO1498" s="65">
        <v>98.11</v>
      </c>
      <c r="AP1498" s="65">
        <v>97.86</v>
      </c>
      <c r="AQ1498" s="65">
        <v>97.51</v>
      </c>
      <c r="AR1498" s="65">
        <v>97.9</v>
      </c>
      <c r="AS1498" s="61" t="str">
        <f t="shared" si="30"/>
        <v>Ingeteam39.95Ingecon Sun 40TL U M [480V]</v>
      </c>
      <c r="AT1498" s="59"/>
      <c r="AU1498" s="219"/>
    </row>
    <row r="1499" spans="1:47" s="63" customFormat="1" ht="30">
      <c r="A1499" s="8" t="s">
        <v>371</v>
      </c>
      <c r="B1499" s="8" t="s">
        <v>3751</v>
      </c>
      <c r="C1499" s="101" t="s">
        <v>1206</v>
      </c>
      <c r="D1499" s="65">
        <v>610</v>
      </c>
      <c r="E1499" s="65">
        <v>220</v>
      </c>
      <c r="F1499" s="65">
        <v>98.5</v>
      </c>
      <c r="G1499" s="116" t="s">
        <v>485</v>
      </c>
      <c r="H1499" s="108" t="s">
        <v>485</v>
      </c>
      <c r="I1499" s="80" t="s">
        <v>406</v>
      </c>
      <c r="J1499" s="80" t="s">
        <v>406</v>
      </c>
      <c r="K1499" s="65"/>
      <c r="L1499" s="65">
        <v>80</v>
      </c>
      <c r="M1499" s="65"/>
      <c r="N1499" s="65"/>
      <c r="O1499" s="65">
        <v>440</v>
      </c>
      <c r="P1499" s="65">
        <v>590</v>
      </c>
      <c r="Q1499" s="65">
        <v>740</v>
      </c>
      <c r="R1499" s="100">
        <v>61</v>
      </c>
      <c r="S1499" s="100">
        <v>122</v>
      </c>
      <c r="T1499" s="100">
        <v>183</v>
      </c>
      <c r="U1499" s="100">
        <v>305</v>
      </c>
      <c r="V1499" s="100">
        <v>457.5</v>
      </c>
      <c r="W1499" s="100">
        <v>610</v>
      </c>
      <c r="X1499" s="100">
        <v>98.165199999999999</v>
      </c>
      <c r="Y1499" s="100">
        <v>98.728800000000007</v>
      </c>
      <c r="Z1499" s="100">
        <v>98.843600000000009</v>
      </c>
      <c r="AA1499" s="100">
        <v>98.812600000000003</v>
      </c>
      <c r="AB1499" s="100">
        <v>98.531999999999996</v>
      </c>
      <c r="AC1499" s="100">
        <v>98.073599999999985</v>
      </c>
      <c r="AD1499" s="99">
        <v>98.600566000000001</v>
      </c>
      <c r="AE1499" s="100">
        <v>97.417599999999993</v>
      </c>
      <c r="AF1499" s="100">
        <v>98.31280000000001</v>
      </c>
      <c r="AG1499" s="100">
        <v>98.59859999999999</v>
      </c>
      <c r="AH1499" s="100">
        <v>98.539999999999992</v>
      </c>
      <c r="AI1499" s="100">
        <v>98.268200000000007</v>
      </c>
      <c r="AJ1499" s="100">
        <v>97.701399999999992</v>
      </c>
      <c r="AK1499" s="99">
        <v>98.304792000000006</v>
      </c>
      <c r="AL1499" s="100">
        <v>96.573800000000006</v>
      </c>
      <c r="AM1499" s="100">
        <v>97.960400000000007</v>
      </c>
      <c r="AN1499" s="100">
        <v>98.272199999999998</v>
      </c>
      <c r="AO1499" s="100">
        <v>98.359799999999993</v>
      </c>
      <c r="AP1499" s="100">
        <v>98.240799999999993</v>
      </c>
      <c r="AQ1499" s="100">
        <v>97.496400000000008</v>
      </c>
      <c r="AR1499" s="99">
        <v>98.151637999999991</v>
      </c>
      <c r="AS1499" s="61" t="str">
        <f t="shared" si="30"/>
        <v>Ingeteam610Ingecon Sun 610TL U B220 Indoor [220V]</v>
      </c>
      <c r="AT1499" s="59"/>
      <c r="AU1499" s="219"/>
    </row>
    <row r="1500" spans="1:47" s="63" customFormat="1" ht="30">
      <c r="A1500" s="8" t="s">
        <v>371</v>
      </c>
      <c r="B1500" s="8" t="s">
        <v>3752</v>
      </c>
      <c r="C1500" s="101" t="s">
        <v>1207</v>
      </c>
      <c r="D1500" s="65">
        <v>610</v>
      </c>
      <c r="E1500" s="65">
        <v>300</v>
      </c>
      <c r="F1500" s="65">
        <v>98.5</v>
      </c>
      <c r="G1500" s="116" t="s">
        <v>485</v>
      </c>
      <c r="H1500" s="108" t="s">
        <v>485</v>
      </c>
      <c r="I1500" s="80" t="s">
        <v>406</v>
      </c>
      <c r="J1500" s="80" t="s">
        <v>406</v>
      </c>
      <c r="K1500" s="65"/>
      <c r="L1500" s="65">
        <v>80</v>
      </c>
      <c r="M1500" s="65"/>
      <c r="N1500" s="65"/>
      <c r="O1500" s="65">
        <v>440</v>
      </c>
      <c r="P1500" s="65">
        <v>590</v>
      </c>
      <c r="Q1500" s="65">
        <v>740</v>
      </c>
      <c r="R1500" s="100">
        <v>61</v>
      </c>
      <c r="S1500" s="100">
        <v>122</v>
      </c>
      <c r="T1500" s="100">
        <v>183</v>
      </c>
      <c r="U1500" s="100">
        <v>305</v>
      </c>
      <c r="V1500" s="100">
        <v>457.5</v>
      </c>
      <c r="W1500" s="100">
        <v>610</v>
      </c>
      <c r="X1500" s="100">
        <v>98.165199999999999</v>
      </c>
      <c r="Y1500" s="100">
        <v>98.728800000000007</v>
      </c>
      <c r="Z1500" s="100">
        <v>98.843600000000009</v>
      </c>
      <c r="AA1500" s="100">
        <v>98.812600000000003</v>
      </c>
      <c r="AB1500" s="100">
        <v>98.531999999999996</v>
      </c>
      <c r="AC1500" s="100">
        <v>98.073599999999985</v>
      </c>
      <c r="AD1500" s="99">
        <v>98.600566000000001</v>
      </c>
      <c r="AE1500" s="100">
        <v>97.417599999999993</v>
      </c>
      <c r="AF1500" s="100">
        <v>98.31280000000001</v>
      </c>
      <c r="AG1500" s="100">
        <v>98.59859999999999</v>
      </c>
      <c r="AH1500" s="100">
        <v>98.539999999999992</v>
      </c>
      <c r="AI1500" s="100">
        <v>98.268200000000007</v>
      </c>
      <c r="AJ1500" s="100">
        <v>97.701399999999992</v>
      </c>
      <c r="AK1500" s="99">
        <v>98.304792000000006</v>
      </c>
      <c r="AL1500" s="100">
        <v>96.573800000000006</v>
      </c>
      <c r="AM1500" s="100">
        <v>97.960400000000007</v>
      </c>
      <c r="AN1500" s="100">
        <v>98.272199999999998</v>
      </c>
      <c r="AO1500" s="100">
        <v>98.359799999999993</v>
      </c>
      <c r="AP1500" s="100">
        <v>98.240799999999993</v>
      </c>
      <c r="AQ1500" s="100">
        <v>97.496400000000008</v>
      </c>
      <c r="AR1500" s="99">
        <v>98.151637999999991</v>
      </c>
      <c r="AS1500" s="61" t="str">
        <f t="shared" si="30"/>
        <v>Ingeteam610Ingecon Sun 610TL U B220 Outdoor [300V]</v>
      </c>
      <c r="AT1500" s="59"/>
      <c r="AU1500" s="219"/>
    </row>
    <row r="1501" spans="1:47" s="63" customFormat="1" ht="30">
      <c r="A1501" s="8" t="s">
        <v>371</v>
      </c>
      <c r="B1501" s="8" t="s">
        <v>3753</v>
      </c>
      <c r="C1501" s="101" t="s">
        <v>1329</v>
      </c>
      <c r="D1501" s="65">
        <v>830</v>
      </c>
      <c r="E1501" s="65">
        <v>300</v>
      </c>
      <c r="F1501" s="65">
        <v>98.5</v>
      </c>
      <c r="G1501" s="116" t="s">
        <v>485</v>
      </c>
      <c r="H1501" s="108" t="s">
        <v>485</v>
      </c>
      <c r="I1501" s="80" t="s">
        <v>406</v>
      </c>
      <c r="J1501" s="80" t="s">
        <v>406</v>
      </c>
      <c r="K1501" s="65"/>
      <c r="L1501" s="65">
        <v>80</v>
      </c>
      <c r="M1501" s="65"/>
      <c r="N1501" s="65"/>
      <c r="O1501" s="65">
        <v>440</v>
      </c>
      <c r="P1501" s="65">
        <v>590</v>
      </c>
      <c r="Q1501" s="65">
        <v>740</v>
      </c>
      <c r="R1501" s="100">
        <v>83</v>
      </c>
      <c r="S1501" s="100">
        <v>166</v>
      </c>
      <c r="T1501" s="100">
        <v>249</v>
      </c>
      <c r="U1501" s="100">
        <v>415</v>
      </c>
      <c r="V1501" s="100">
        <v>622.5</v>
      </c>
      <c r="W1501" s="100">
        <v>830</v>
      </c>
      <c r="X1501" s="100">
        <v>98.267400000000009</v>
      </c>
      <c r="Y1501" s="100">
        <v>98.801000000000016</v>
      </c>
      <c r="Z1501" s="100">
        <v>98.862799999999993</v>
      </c>
      <c r="AA1501" s="100">
        <v>98.805399999999992</v>
      </c>
      <c r="AB1501" s="100">
        <v>98.523400000000009</v>
      </c>
      <c r="AC1501" s="100">
        <v>98.156400000000005</v>
      </c>
      <c r="AD1501" s="99">
        <v>98.608637999999999</v>
      </c>
      <c r="AE1501" s="100">
        <v>97.554999999999993</v>
      </c>
      <c r="AF1501" s="100">
        <v>98.434600000000003</v>
      </c>
      <c r="AG1501" s="100">
        <v>98.554199999999994</v>
      </c>
      <c r="AH1501" s="100">
        <v>98.561199999999999</v>
      </c>
      <c r="AI1501" s="100">
        <v>98.341399999999993</v>
      </c>
      <c r="AJ1501" s="100">
        <v>98.032799999999995</v>
      </c>
      <c r="AK1501" s="99">
        <v>98.370867999999987</v>
      </c>
      <c r="AL1501" s="100">
        <v>96.740800000000007</v>
      </c>
      <c r="AM1501" s="100">
        <v>98.076400000000007</v>
      </c>
      <c r="AN1501" s="100">
        <v>98.285800000000009</v>
      </c>
      <c r="AO1501" s="100">
        <v>98.303200000000004</v>
      </c>
      <c r="AP1501" s="100">
        <v>98.149199999999993</v>
      </c>
      <c r="AQ1501" s="100">
        <v>97.851799999999997</v>
      </c>
      <c r="AR1501" s="99">
        <v>98.123086000000001</v>
      </c>
      <c r="AS1501" s="61" t="str">
        <f t="shared" si="30"/>
        <v>Ingeteam830Ingecon Sun 830TL U B300 Indoor [300V]</v>
      </c>
      <c r="AT1501" s="59"/>
      <c r="AU1501" s="219"/>
    </row>
    <row r="1502" spans="1:47" s="63" customFormat="1" ht="30">
      <c r="A1502" s="8" t="s">
        <v>371</v>
      </c>
      <c r="B1502" s="8" t="s">
        <v>3754</v>
      </c>
      <c r="C1502" s="101" t="s">
        <v>1162</v>
      </c>
      <c r="D1502" s="65">
        <v>830</v>
      </c>
      <c r="E1502" s="65">
        <v>300</v>
      </c>
      <c r="F1502" s="65">
        <v>98.5</v>
      </c>
      <c r="G1502" s="116" t="s">
        <v>485</v>
      </c>
      <c r="H1502" s="108" t="s">
        <v>485</v>
      </c>
      <c r="I1502" s="80" t="s">
        <v>406</v>
      </c>
      <c r="J1502" s="80" t="s">
        <v>406</v>
      </c>
      <c r="K1502" s="65"/>
      <c r="L1502" s="65">
        <v>80</v>
      </c>
      <c r="M1502" s="65"/>
      <c r="N1502" s="65"/>
      <c r="O1502" s="65">
        <v>440</v>
      </c>
      <c r="P1502" s="65">
        <v>590</v>
      </c>
      <c r="Q1502" s="65">
        <v>740</v>
      </c>
      <c r="R1502" s="100">
        <v>83</v>
      </c>
      <c r="S1502" s="100">
        <v>166</v>
      </c>
      <c r="T1502" s="100">
        <v>249</v>
      </c>
      <c r="U1502" s="100">
        <v>415</v>
      </c>
      <c r="V1502" s="100">
        <v>622.5</v>
      </c>
      <c r="W1502" s="100">
        <v>830</v>
      </c>
      <c r="X1502" s="100">
        <v>98.267400000000009</v>
      </c>
      <c r="Y1502" s="100">
        <v>98.801000000000016</v>
      </c>
      <c r="Z1502" s="100">
        <v>98.862799999999993</v>
      </c>
      <c r="AA1502" s="100">
        <v>98.805399999999992</v>
      </c>
      <c r="AB1502" s="100">
        <v>98.523400000000009</v>
      </c>
      <c r="AC1502" s="100">
        <v>98.156400000000005</v>
      </c>
      <c r="AD1502" s="99">
        <v>98.608637999999999</v>
      </c>
      <c r="AE1502" s="100">
        <v>97.554999999999993</v>
      </c>
      <c r="AF1502" s="100">
        <v>98.434600000000003</v>
      </c>
      <c r="AG1502" s="100">
        <v>98.554199999999994</v>
      </c>
      <c r="AH1502" s="100">
        <v>98.561199999999999</v>
      </c>
      <c r="AI1502" s="100">
        <v>98.341399999999993</v>
      </c>
      <c r="AJ1502" s="100">
        <v>98.032799999999995</v>
      </c>
      <c r="AK1502" s="99">
        <v>98.370867999999987</v>
      </c>
      <c r="AL1502" s="100">
        <v>96.740800000000007</v>
      </c>
      <c r="AM1502" s="100">
        <v>98.076400000000007</v>
      </c>
      <c r="AN1502" s="100">
        <v>98.285800000000009</v>
      </c>
      <c r="AO1502" s="100">
        <v>98.303200000000004</v>
      </c>
      <c r="AP1502" s="100">
        <v>98.149199999999993</v>
      </c>
      <c r="AQ1502" s="100">
        <v>97.851799999999997</v>
      </c>
      <c r="AR1502" s="99">
        <v>98.123086000000001</v>
      </c>
      <c r="AS1502" s="61" t="str">
        <f t="shared" si="30"/>
        <v>Ingeteam830Ingecon Sun 830TL U B300 Outdoor [300V]</v>
      </c>
      <c r="AT1502" s="59"/>
      <c r="AU1502" s="219"/>
    </row>
    <row r="1503" spans="1:47" s="63" customFormat="1" ht="30">
      <c r="A1503" s="8" t="s">
        <v>371</v>
      </c>
      <c r="B1503" s="8" t="s">
        <v>3755</v>
      </c>
      <c r="C1503" s="101" t="s">
        <v>1958</v>
      </c>
      <c r="D1503" s="65">
        <v>915</v>
      </c>
      <c r="E1503" s="65">
        <v>330</v>
      </c>
      <c r="F1503" s="65">
        <v>98.5</v>
      </c>
      <c r="G1503" s="116" t="s">
        <v>485</v>
      </c>
      <c r="H1503" s="108" t="s">
        <v>485</v>
      </c>
      <c r="I1503" s="80" t="s">
        <v>406</v>
      </c>
      <c r="J1503" s="80" t="s">
        <v>406</v>
      </c>
      <c r="K1503" s="65"/>
      <c r="L1503" s="65">
        <v>80</v>
      </c>
      <c r="M1503" s="65"/>
      <c r="N1503" s="65"/>
      <c r="O1503" s="65">
        <v>485</v>
      </c>
      <c r="P1503" s="65">
        <v>613</v>
      </c>
      <c r="Q1503" s="65">
        <v>740</v>
      </c>
      <c r="R1503" s="100">
        <v>91.5</v>
      </c>
      <c r="S1503" s="100">
        <v>183</v>
      </c>
      <c r="T1503" s="100">
        <v>274.5</v>
      </c>
      <c r="U1503" s="100">
        <v>457.5</v>
      </c>
      <c r="V1503" s="100">
        <v>686.25</v>
      </c>
      <c r="W1503" s="100">
        <v>915</v>
      </c>
      <c r="X1503" s="100">
        <v>98.234800000000007</v>
      </c>
      <c r="Y1503" s="100">
        <v>98.802399999999992</v>
      </c>
      <c r="Z1503" s="100">
        <v>98.921599999999984</v>
      </c>
      <c r="AA1503" s="100">
        <v>98.864000000000004</v>
      </c>
      <c r="AB1503" s="100">
        <v>98.647400000000005</v>
      </c>
      <c r="AC1503" s="100">
        <v>98.247000000000014</v>
      </c>
      <c r="AD1503" s="99">
        <v>98.697016000000005</v>
      </c>
      <c r="AE1503" s="100">
        <v>97.550399999999996</v>
      </c>
      <c r="AF1503" s="100">
        <v>98.509799999999998</v>
      </c>
      <c r="AG1503" s="100">
        <v>98.681600000000003</v>
      </c>
      <c r="AH1503" s="100">
        <v>98.690599999999989</v>
      </c>
      <c r="AI1503" s="100">
        <v>98.481799999999993</v>
      </c>
      <c r="AJ1503" s="100">
        <v>98.126199999999997</v>
      </c>
      <c r="AK1503" s="99">
        <v>98.495987999999997</v>
      </c>
      <c r="AL1503" s="100">
        <v>96.867799999999988</v>
      </c>
      <c r="AM1503" s="100">
        <v>98.15740000000001</v>
      </c>
      <c r="AN1503" s="100">
        <v>98.415199999999999</v>
      </c>
      <c r="AO1503" s="100">
        <v>98.451799999999992</v>
      </c>
      <c r="AP1503" s="100">
        <v>98.295400000000001</v>
      </c>
      <c r="AQ1503" s="100">
        <v>98.14439999999999</v>
      </c>
      <c r="AR1503" s="99">
        <v>98.27106599999999</v>
      </c>
      <c r="AS1503" s="61" t="str">
        <f t="shared" si="30"/>
        <v>Ingeteam915Ingecon Sun 915TL U B330 Indoor [330V]</v>
      </c>
      <c r="AT1503" s="59"/>
      <c r="AU1503" s="219"/>
    </row>
    <row r="1504" spans="1:47" s="63" customFormat="1" ht="30">
      <c r="A1504" s="8" t="s">
        <v>371</v>
      </c>
      <c r="B1504" s="8" t="s">
        <v>3756</v>
      </c>
      <c r="C1504" s="101" t="s">
        <v>1959</v>
      </c>
      <c r="D1504" s="65">
        <v>915</v>
      </c>
      <c r="E1504" s="65">
        <v>330</v>
      </c>
      <c r="F1504" s="65">
        <v>98.5</v>
      </c>
      <c r="G1504" s="116" t="s">
        <v>485</v>
      </c>
      <c r="H1504" s="108" t="s">
        <v>485</v>
      </c>
      <c r="I1504" s="80" t="s">
        <v>406</v>
      </c>
      <c r="J1504" s="80" t="s">
        <v>406</v>
      </c>
      <c r="K1504" s="65"/>
      <c r="L1504" s="65">
        <v>80</v>
      </c>
      <c r="M1504" s="65"/>
      <c r="N1504" s="65"/>
      <c r="O1504" s="65">
        <v>485</v>
      </c>
      <c r="P1504" s="65">
        <v>613</v>
      </c>
      <c r="Q1504" s="65">
        <v>740</v>
      </c>
      <c r="R1504" s="100">
        <v>91.5</v>
      </c>
      <c r="S1504" s="100">
        <v>183</v>
      </c>
      <c r="T1504" s="100">
        <v>274.5</v>
      </c>
      <c r="U1504" s="100">
        <v>457.5</v>
      </c>
      <c r="V1504" s="100">
        <v>686.25</v>
      </c>
      <c r="W1504" s="100">
        <v>915</v>
      </c>
      <c r="X1504" s="100">
        <v>98.234800000000007</v>
      </c>
      <c r="Y1504" s="100">
        <v>98.802399999999992</v>
      </c>
      <c r="Z1504" s="100">
        <v>98.921599999999984</v>
      </c>
      <c r="AA1504" s="100">
        <v>98.864000000000004</v>
      </c>
      <c r="AB1504" s="100">
        <v>98.647400000000005</v>
      </c>
      <c r="AC1504" s="100">
        <v>98.247000000000014</v>
      </c>
      <c r="AD1504" s="99">
        <v>98.697016000000005</v>
      </c>
      <c r="AE1504" s="100">
        <v>97.550399999999996</v>
      </c>
      <c r="AF1504" s="100">
        <v>98.509799999999998</v>
      </c>
      <c r="AG1504" s="100">
        <v>98.681600000000003</v>
      </c>
      <c r="AH1504" s="100">
        <v>98.690599999999989</v>
      </c>
      <c r="AI1504" s="100">
        <v>98.481799999999993</v>
      </c>
      <c r="AJ1504" s="100">
        <v>98.126199999999997</v>
      </c>
      <c r="AK1504" s="99">
        <v>98.495987999999997</v>
      </c>
      <c r="AL1504" s="100">
        <v>96.867799999999988</v>
      </c>
      <c r="AM1504" s="100">
        <v>98.15740000000001</v>
      </c>
      <c r="AN1504" s="100">
        <v>98.415199999999999</v>
      </c>
      <c r="AO1504" s="100">
        <v>98.451799999999992</v>
      </c>
      <c r="AP1504" s="100">
        <v>98.295400000000001</v>
      </c>
      <c r="AQ1504" s="100">
        <v>98.14439999999999</v>
      </c>
      <c r="AR1504" s="99">
        <v>98.27106599999999</v>
      </c>
      <c r="AS1504" s="61" t="str">
        <f t="shared" si="30"/>
        <v>Ingeteam915Ingecon Sun 915TL U B330 Outdoor [330V]</v>
      </c>
      <c r="AT1504" s="59"/>
      <c r="AU1504" s="219"/>
    </row>
    <row r="1505" spans="1:47" s="63" customFormat="1" ht="30">
      <c r="A1505" s="8" t="s">
        <v>371</v>
      </c>
      <c r="B1505" s="8" t="s">
        <v>3757</v>
      </c>
      <c r="C1505" s="101" t="s">
        <v>1163</v>
      </c>
      <c r="D1505" s="65">
        <v>1000</v>
      </c>
      <c r="E1505" s="65">
        <v>360</v>
      </c>
      <c r="F1505" s="65">
        <v>98.5</v>
      </c>
      <c r="G1505" s="116" t="s">
        <v>485</v>
      </c>
      <c r="H1505" s="108" t="s">
        <v>485</v>
      </c>
      <c r="I1505" s="80" t="s">
        <v>406</v>
      </c>
      <c r="J1505" s="80" t="s">
        <v>406</v>
      </c>
      <c r="K1505" s="65"/>
      <c r="L1505" s="65">
        <v>80</v>
      </c>
      <c r="M1505" s="65"/>
      <c r="N1505" s="65"/>
      <c r="O1505" s="65">
        <v>524</v>
      </c>
      <c r="P1505" s="65">
        <v>632</v>
      </c>
      <c r="Q1505" s="65">
        <v>740</v>
      </c>
      <c r="R1505" s="100">
        <v>100</v>
      </c>
      <c r="S1505" s="100">
        <v>200</v>
      </c>
      <c r="T1505" s="100">
        <v>300</v>
      </c>
      <c r="U1505" s="100">
        <v>500</v>
      </c>
      <c r="V1505" s="100">
        <v>750</v>
      </c>
      <c r="W1505" s="100">
        <v>1000</v>
      </c>
      <c r="X1505" s="100">
        <v>98.4</v>
      </c>
      <c r="Y1505" s="100">
        <v>98.81219999999999</v>
      </c>
      <c r="Z1505" s="100">
        <v>98.924599999999998</v>
      </c>
      <c r="AA1505" s="100">
        <v>98.856200000000015</v>
      </c>
      <c r="AB1505" s="100">
        <v>98.621200000000002</v>
      </c>
      <c r="AC1505" s="100">
        <v>98.281800000000004</v>
      </c>
      <c r="AD1505" s="99">
        <v>98.690690000000004</v>
      </c>
      <c r="AE1505" s="100">
        <v>97.893200000000007</v>
      </c>
      <c r="AF1505" s="100">
        <v>98.587599999999995</v>
      </c>
      <c r="AG1505" s="100">
        <v>98.723799999999997</v>
      </c>
      <c r="AH1505" s="100">
        <v>98.722200000000001</v>
      </c>
      <c r="AI1505" s="100">
        <v>98.486800000000017</v>
      </c>
      <c r="AJ1505" s="100">
        <v>98.062399999999997</v>
      </c>
      <c r="AK1505" s="99">
        <v>98.524750000000012</v>
      </c>
      <c r="AL1505" s="100">
        <v>97.416799999999995</v>
      </c>
      <c r="AM1505" s="100">
        <v>98.311799999999991</v>
      </c>
      <c r="AN1505" s="100">
        <v>98.557000000000002</v>
      </c>
      <c r="AO1505" s="100">
        <v>98.578599999999994</v>
      </c>
      <c r="AP1505" s="100">
        <v>98.341200000000001</v>
      </c>
      <c r="AQ1505" s="100">
        <v>97.938199999999995</v>
      </c>
      <c r="AR1505" s="99">
        <v>98.358354000000006</v>
      </c>
      <c r="AS1505" s="61" t="str">
        <f t="shared" si="30"/>
        <v>Ingeteam1000Ingecon Sun 1000TL U B360 Indoor [360V]</v>
      </c>
      <c r="AT1505" s="59"/>
      <c r="AU1505" s="219"/>
    </row>
    <row r="1506" spans="1:47" s="63" customFormat="1" ht="30">
      <c r="A1506" s="8" t="s">
        <v>371</v>
      </c>
      <c r="B1506" s="8" t="s">
        <v>3758</v>
      </c>
      <c r="C1506" s="101" t="s">
        <v>1164</v>
      </c>
      <c r="D1506" s="65">
        <v>1000</v>
      </c>
      <c r="E1506" s="65">
        <v>360</v>
      </c>
      <c r="F1506" s="65">
        <v>98.5</v>
      </c>
      <c r="G1506" s="116" t="s">
        <v>485</v>
      </c>
      <c r="H1506" s="108" t="s">
        <v>485</v>
      </c>
      <c r="I1506" s="80" t="s">
        <v>406</v>
      </c>
      <c r="J1506" s="80" t="s">
        <v>406</v>
      </c>
      <c r="K1506" s="65"/>
      <c r="L1506" s="65">
        <v>80</v>
      </c>
      <c r="M1506" s="65"/>
      <c r="N1506" s="65"/>
      <c r="O1506" s="65">
        <v>524</v>
      </c>
      <c r="P1506" s="65">
        <v>632</v>
      </c>
      <c r="Q1506" s="65">
        <v>740</v>
      </c>
      <c r="R1506" s="100">
        <v>100</v>
      </c>
      <c r="S1506" s="100">
        <v>200</v>
      </c>
      <c r="T1506" s="100">
        <v>300</v>
      </c>
      <c r="U1506" s="100">
        <v>500</v>
      </c>
      <c r="V1506" s="100">
        <v>750</v>
      </c>
      <c r="W1506" s="100">
        <v>1000</v>
      </c>
      <c r="X1506" s="100">
        <v>98.4</v>
      </c>
      <c r="Y1506" s="100">
        <v>98.81219999999999</v>
      </c>
      <c r="Z1506" s="100">
        <v>98.924599999999998</v>
      </c>
      <c r="AA1506" s="100">
        <v>98.856200000000015</v>
      </c>
      <c r="AB1506" s="100">
        <v>98.621200000000002</v>
      </c>
      <c r="AC1506" s="100">
        <v>98.281800000000004</v>
      </c>
      <c r="AD1506" s="99">
        <v>98.690690000000004</v>
      </c>
      <c r="AE1506" s="100">
        <v>97.893200000000007</v>
      </c>
      <c r="AF1506" s="100">
        <v>98.587599999999995</v>
      </c>
      <c r="AG1506" s="100">
        <v>98.723799999999997</v>
      </c>
      <c r="AH1506" s="100">
        <v>98.722200000000001</v>
      </c>
      <c r="AI1506" s="100">
        <v>98.486800000000017</v>
      </c>
      <c r="AJ1506" s="100">
        <v>98.062399999999997</v>
      </c>
      <c r="AK1506" s="99">
        <v>98.524750000000012</v>
      </c>
      <c r="AL1506" s="100">
        <v>97.416799999999995</v>
      </c>
      <c r="AM1506" s="100">
        <v>98.311799999999991</v>
      </c>
      <c r="AN1506" s="100">
        <v>98.557000000000002</v>
      </c>
      <c r="AO1506" s="100">
        <v>98.578599999999994</v>
      </c>
      <c r="AP1506" s="100">
        <v>98.341200000000001</v>
      </c>
      <c r="AQ1506" s="100">
        <v>97.938199999999995</v>
      </c>
      <c r="AR1506" s="99">
        <v>98.358354000000006</v>
      </c>
      <c r="AS1506" s="61" t="str">
        <f t="shared" si="30"/>
        <v>Ingeteam1000Ingecon Sun 1000TL U B360 Outdoor [360V]</v>
      </c>
      <c r="AT1506" s="59"/>
      <c r="AU1506" s="219"/>
    </row>
    <row r="1507" spans="1:47" s="63" customFormat="1" ht="30">
      <c r="A1507" s="8" t="s">
        <v>371</v>
      </c>
      <c r="B1507" s="8" t="s">
        <v>3759</v>
      </c>
      <c r="C1507" s="101" t="s">
        <v>1208</v>
      </c>
      <c r="D1507" s="65">
        <v>1110</v>
      </c>
      <c r="E1507" s="65">
        <v>400</v>
      </c>
      <c r="F1507" s="65">
        <v>98.5</v>
      </c>
      <c r="G1507" s="116" t="s">
        <v>485</v>
      </c>
      <c r="H1507" s="108" t="s">
        <v>485</v>
      </c>
      <c r="I1507" s="80" t="s">
        <v>406</v>
      </c>
      <c r="J1507" s="80" t="s">
        <v>406</v>
      </c>
      <c r="K1507" s="65"/>
      <c r="L1507" s="65">
        <v>80</v>
      </c>
      <c r="M1507" s="65"/>
      <c r="N1507" s="65"/>
      <c r="O1507" s="65">
        <v>580</v>
      </c>
      <c r="P1507" s="65">
        <v>660</v>
      </c>
      <c r="Q1507" s="65">
        <v>740</v>
      </c>
      <c r="R1507" s="100">
        <v>111</v>
      </c>
      <c r="S1507" s="100">
        <v>222</v>
      </c>
      <c r="T1507" s="100">
        <v>333</v>
      </c>
      <c r="U1507" s="100">
        <v>555</v>
      </c>
      <c r="V1507" s="100">
        <v>832.5</v>
      </c>
      <c r="W1507" s="100">
        <v>1110</v>
      </c>
      <c r="X1507" s="100">
        <v>98.222999999999999</v>
      </c>
      <c r="Y1507" s="100">
        <v>98.751999999999995</v>
      </c>
      <c r="Z1507" s="100">
        <v>98.8874</v>
      </c>
      <c r="AA1507" s="100">
        <v>98.909400000000005</v>
      </c>
      <c r="AB1507" s="100">
        <v>98.729600000000005</v>
      </c>
      <c r="AC1507" s="100">
        <v>98.364599999999996</v>
      </c>
      <c r="AD1507" s="99">
        <v>98.748899999999992</v>
      </c>
      <c r="AE1507" s="100">
        <v>97.858599999999996</v>
      </c>
      <c r="AF1507" s="100">
        <v>98.596800000000002</v>
      </c>
      <c r="AG1507" s="100">
        <v>98.782999999999987</v>
      </c>
      <c r="AH1507" s="100">
        <v>98.8934</v>
      </c>
      <c r="AI1507" s="100">
        <v>98.592199999999991</v>
      </c>
      <c r="AJ1507" s="100">
        <v>98.291800000000009</v>
      </c>
      <c r="AK1507" s="99">
        <v>98.634213999999986</v>
      </c>
      <c r="AL1507" s="100">
        <v>97.593199999999996</v>
      </c>
      <c r="AM1507" s="100">
        <v>98.376599999999996</v>
      </c>
      <c r="AN1507" s="100">
        <v>98.652200000000008</v>
      </c>
      <c r="AO1507" s="100">
        <v>98.761799999999994</v>
      </c>
      <c r="AP1507" s="100">
        <v>98.456600000000009</v>
      </c>
      <c r="AQ1507" s="100">
        <v>98.322600000000008</v>
      </c>
      <c r="AR1507" s="99">
        <v>98.498928000000006</v>
      </c>
      <c r="AS1507" s="61" t="str">
        <f t="shared" si="30"/>
        <v>Ingeteam1110Ingecon Sun 1110TL U B400 Indoor [400V]</v>
      </c>
      <c r="AT1507" s="59"/>
      <c r="AU1507" s="219"/>
    </row>
    <row r="1508" spans="1:47" s="63" customFormat="1" ht="30">
      <c r="A1508" s="8" t="s">
        <v>371</v>
      </c>
      <c r="B1508" s="8" t="s">
        <v>3760</v>
      </c>
      <c r="C1508" s="101" t="s">
        <v>1209</v>
      </c>
      <c r="D1508" s="65">
        <v>1110</v>
      </c>
      <c r="E1508" s="65">
        <v>400</v>
      </c>
      <c r="F1508" s="65">
        <v>98.5</v>
      </c>
      <c r="G1508" s="116" t="s">
        <v>485</v>
      </c>
      <c r="H1508" s="108" t="s">
        <v>485</v>
      </c>
      <c r="I1508" s="80" t="s">
        <v>406</v>
      </c>
      <c r="J1508" s="80" t="s">
        <v>406</v>
      </c>
      <c r="K1508" s="65"/>
      <c r="L1508" s="65">
        <v>80</v>
      </c>
      <c r="M1508" s="65"/>
      <c r="N1508" s="65"/>
      <c r="O1508" s="65">
        <v>580</v>
      </c>
      <c r="P1508" s="65">
        <v>660</v>
      </c>
      <c r="Q1508" s="65">
        <v>740</v>
      </c>
      <c r="R1508" s="100">
        <v>111</v>
      </c>
      <c r="S1508" s="100">
        <v>222</v>
      </c>
      <c r="T1508" s="100">
        <v>333</v>
      </c>
      <c r="U1508" s="100">
        <v>555</v>
      </c>
      <c r="V1508" s="100">
        <v>832.5</v>
      </c>
      <c r="W1508" s="100">
        <v>1110</v>
      </c>
      <c r="X1508" s="100">
        <v>98.222999999999999</v>
      </c>
      <c r="Y1508" s="100">
        <v>98.751999999999995</v>
      </c>
      <c r="Z1508" s="100">
        <v>98.8874</v>
      </c>
      <c r="AA1508" s="100">
        <v>98.909400000000005</v>
      </c>
      <c r="AB1508" s="100">
        <v>98.729600000000005</v>
      </c>
      <c r="AC1508" s="100">
        <v>98.364599999999996</v>
      </c>
      <c r="AD1508" s="99">
        <v>98.748899999999992</v>
      </c>
      <c r="AE1508" s="100">
        <v>97.858599999999996</v>
      </c>
      <c r="AF1508" s="100">
        <v>98.596800000000002</v>
      </c>
      <c r="AG1508" s="100">
        <v>98.782999999999987</v>
      </c>
      <c r="AH1508" s="100">
        <v>98.8934</v>
      </c>
      <c r="AI1508" s="100">
        <v>98.592199999999991</v>
      </c>
      <c r="AJ1508" s="100">
        <v>98.291800000000009</v>
      </c>
      <c r="AK1508" s="99">
        <v>98.634213999999986</v>
      </c>
      <c r="AL1508" s="100">
        <v>97.593199999999996</v>
      </c>
      <c r="AM1508" s="100">
        <v>98.376599999999996</v>
      </c>
      <c r="AN1508" s="100">
        <v>98.652200000000008</v>
      </c>
      <c r="AO1508" s="100">
        <v>98.761799999999994</v>
      </c>
      <c r="AP1508" s="100">
        <v>98.456600000000009</v>
      </c>
      <c r="AQ1508" s="100">
        <v>98.322600000000008</v>
      </c>
      <c r="AR1508" s="99">
        <v>98.498928000000006</v>
      </c>
      <c r="AS1508" s="61" t="str">
        <f t="shared" si="30"/>
        <v>Ingeteam1110Ingecon Sun 1110TL U B400 Outdoor [400V]</v>
      </c>
      <c r="AT1508" s="59"/>
      <c r="AU1508" s="219"/>
    </row>
    <row r="1509" spans="1:47" s="63" customFormat="1" ht="30">
      <c r="A1509" s="8" t="s">
        <v>371</v>
      </c>
      <c r="B1509" s="8" t="s">
        <v>3761</v>
      </c>
      <c r="C1509" s="101" t="s">
        <v>1960</v>
      </c>
      <c r="D1509" s="65">
        <v>1165</v>
      </c>
      <c r="E1509" s="65">
        <v>420</v>
      </c>
      <c r="F1509" s="65">
        <v>98.5</v>
      </c>
      <c r="G1509" s="116" t="s">
        <v>485</v>
      </c>
      <c r="H1509" s="108" t="s">
        <v>485</v>
      </c>
      <c r="I1509" s="80" t="s">
        <v>406</v>
      </c>
      <c r="J1509" s="80" t="s">
        <v>406</v>
      </c>
      <c r="K1509" s="65"/>
      <c r="L1509" s="65">
        <v>80</v>
      </c>
      <c r="M1509" s="65"/>
      <c r="N1509" s="65"/>
      <c r="O1509" s="65">
        <v>610</v>
      </c>
      <c r="P1509" s="65">
        <v>675</v>
      </c>
      <c r="Q1509" s="65">
        <v>740</v>
      </c>
      <c r="R1509" s="100">
        <v>116.5</v>
      </c>
      <c r="S1509" s="100">
        <v>233</v>
      </c>
      <c r="T1509" s="100">
        <v>349.5</v>
      </c>
      <c r="U1509" s="100">
        <v>582.5</v>
      </c>
      <c r="V1509" s="100">
        <v>873.75</v>
      </c>
      <c r="W1509" s="100">
        <v>1165</v>
      </c>
      <c r="X1509" s="100">
        <v>98.337999999999994</v>
      </c>
      <c r="Y1509" s="100">
        <v>98.753600000000006</v>
      </c>
      <c r="Z1509" s="100">
        <v>98.875</v>
      </c>
      <c r="AA1509" s="100">
        <v>98.905600000000007</v>
      </c>
      <c r="AB1509" s="100">
        <v>98.796199999999999</v>
      </c>
      <c r="AC1509" s="100">
        <v>98.444199999999995</v>
      </c>
      <c r="AD1509" s="99">
        <v>98.790571999999997</v>
      </c>
      <c r="AE1509" s="100">
        <v>98.05</v>
      </c>
      <c r="AF1509" s="100">
        <v>98.59</v>
      </c>
      <c r="AG1509" s="100">
        <v>98.769199999999998</v>
      </c>
      <c r="AH1509" s="100">
        <v>98.885199999999998</v>
      </c>
      <c r="AI1509" s="100">
        <v>98.694999999999993</v>
      </c>
      <c r="AJ1509" s="100">
        <v>98.501199999999997</v>
      </c>
      <c r="AK1509" s="99">
        <v>98.703105999999991</v>
      </c>
      <c r="AL1509" s="100">
        <v>97.792000000000002</v>
      </c>
      <c r="AM1509" s="100">
        <v>98.419000000000011</v>
      </c>
      <c r="AN1509" s="100">
        <v>98.619599999999991</v>
      </c>
      <c r="AO1509" s="100">
        <v>98.79679999999999</v>
      </c>
      <c r="AP1509" s="100">
        <v>98.642600000000002</v>
      </c>
      <c r="AQ1509" s="100">
        <v>98.393200000000007</v>
      </c>
      <c r="AR1509" s="99">
        <v>98.614548000000013</v>
      </c>
      <c r="AS1509" s="61" t="str">
        <f t="shared" si="30"/>
        <v>Ingeteam1165Ingecon Sun 1165TL U B420 Indoor [420V]</v>
      </c>
      <c r="AT1509" s="59"/>
      <c r="AU1509" s="219"/>
    </row>
    <row r="1510" spans="1:47" s="63" customFormat="1" ht="30">
      <c r="A1510" s="8" t="s">
        <v>371</v>
      </c>
      <c r="B1510" s="8" t="s">
        <v>3762</v>
      </c>
      <c r="C1510" s="101" t="s">
        <v>1961</v>
      </c>
      <c r="D1510" s="65">
        <v>1165</v>
      </c>
      <c r="E1510" s="65">
        <v>420</v>
      </c>
      <c r="F1510" s="65">
        <v>98.5</v>
      </c>
      <c r="G1510" s="116" t="s">
        <v>485</v>
      </c>
      <c r="H1510" s="108" t="s">
        <v>485</v>
      </c>
      <c r="I1510" s="80" t="s">
        <v>406</v>
      </c>
      <c r="J1510" s="80" t="s">
        <v>406</v>
      </c>
      <c r="K1510" s="65"/>
      <c r="L1510" s="65">
        <v>80</v>
      </c>
      <c r="M1510" s="65"/>
      <c r="N1510" s="65"/>
      <c r="O1510" s="65">
        <v>610</v>
      </c>
      <c r="P1510" s="65">
        <v>675</v>
      </c>
      <c r="Q1510" s="65">
        <v>740</v>
      </c>
      <c r="R1510" s="100">
        <v>116.5</v>
      </c>
      <c r="S1510" s="100">
        <v>233</v>
      </c>
      <c r="T1510" s="100">
        <v>349.5</v>
      </c>
      <c r="U1510" s="100">
        <v>582.5</v>
      </c>
      <c r="V1510" s="100">
        <v>873.75</v>
      </c>
      <c r="W1510" s="100">
        <v>1165</v>
      </c>
      <c r="X1510" s="100">
        <v>98.337999999999994</v>
      </c>
      <c r="Y1510" s="100">
        <v>98.753600000000006</v>
      </c>
      <c r="Z1510" s="100">
        <v>98.875</v>
      </c>
      <c r="AA1510" s="100">
        <v>98.905600000000007</v>
      </c>
      <c r="AB1510" s="100">
        <v>98.796199999999999</v>
      </c>
      <c r="AC1510" s="100">
        <v>98.444199999999995</v>
      </c>
      <c r="AD1510" s="99">
        <v>98.790571999999997</v>
      </c>
      <c r="AE1510" s="100">
        <v>98.05</v>
      </c>
      <c r="AF1510" s="100">
        <v>98.59</v>
      </c>
      <c r="AG1510" s="100">
        <v>98.769199999999998</v>
      </c>
      <c r="AH1510" s="100">
        <v>98.885199999999998</v>
      </c>
      <c r="AI1510" s="100">
        <v>98.694999999999993</v>
      </c>
      <c r="AJ1510" s="100">
        <v>98.501199999999997</v>
      </c>
      <c r="AK1510" s="99">
        <v>98.703105999999991</v>
      </c>
      <c r="AL1510" s="100">
        <v>97.792000000000002</v>
      </c>
      <c r="AM1510" s="100">
        <v>98.419000000000011</v>
      </c>
      <c r="AN1510" s="100">
        <v>98.619599999999991</v>
      </c>
      <c r="AO1510" s="100">
        <v>98.79679999999999</v>
      </c>
      <c r="AP1510" s="100">
        <v>98.642600000000002</v>
      </c>
      <c r="AQ1510" s="100">
        <v>98.393200000000007</v>
      </c>
      <c r="AR1510" s="99">
        <v>98.614548000000013</v>
      </c>
      <c r="AS1510" s="61" t="str">
        <f t="shared" si="30"/>
        <v>Ingeteam1165Ingecon Sun 1165TL U B420 Outdoor [420V]</v>
      </c>
      <c r="AT1510" s="59"/>
      <c r="AU1510" s="219"/>
    </row>
    <row r="1511" spans="1:47" s="63" customFormat="1" ht="45">
      <c r="A1511" s="254" t="s">
        <v>140</v>
      </c>
      <c r="B1511" s="254" t="s">
        <v>3763</v>
      </c>
      <c r="C1511" s="101" t="s">
        <v>1151</v>
      </c>
      <c r="D1511" s="65">
        <v>2.8</v>
      </c>
      <c r="E1511" s="65">
        <v>208</v>
      </c>
      <c r="F1511" s="65">
        <v>95</v>
      </c>
      <c r="G1511" s="116" t="s">
        <v>485</v>
      </c>
      <c r="H1511" s="108" t="s">
        <v>485</v>
      </c>
      <c r="I1511" s="80" t="s">
        <v>405</v>
      </c>
      <c r="J1511" s="80" t="s">
        <v>406</v>
      </c>
      <c r="K1511" s="162"/>
      <c r="L1511" s="65">
        <v>0.5</v>
      </c>
      <c r="M1511" s="65"/>
      <c r="N1511" s="65"/>
      <c r="O1511" s="65">
        <v>100</v>
      </c>
      <c r="P1511" s="65">
        <v>371</v>
      </c>
      <c r="Q1511" s="65">
        <v>500</v>
      </c>
      <c r="R1511" s="65">
        <v>0.28000000000000003</v>
      </c>
      <c r="S1511" s="65">
        <v>0.56000000000000005</v>
      </c>
      <c r="T1511" s="65">
        <v>0.84</v>
      </c>
      <c r="U1511" s="65">
        <v>1.4</v>
      </c>
      <c r="V1511" s="65">
        <v>2.1</v>
      </c>
      <c r="W1511" s="65">
        <v>2.8</v>
      </c>
      <c r="X1511" s="65">
        <v>88.8</v>
      </c>
      <c r="Y1511" s="65">
        <v>93.2</v>
      </c>
      <c r="Z1511" s="65">
        <v>94.1</v>
      </c>
      <c r="AA1511" s="65">
        <v>94.7</v>
      </c>
      <c r="AB1511" s="65">
        <v>94.3</v>
      </c>
      <c r="AC1511" s="65">
        <v>93.8</v>
      </c>
      <c r="AD1511" s="65">
        <v>94.1</v>
      </c>
      <c r="AE1511" s="65">
        <v>91.2</v>
      </c>
      <c r="AF1511" s="65">
        <v>94.8</v>
      </c>
      <c r="AG1511" s="65">
        <v>95.8</v>
      </c>
      <c r="AH1511" s="65">
        <v>96.1</v>
      </c>
      <c r="AI1511" s="65">
        <v>95.9</v>
      </c>
      <c r="AJ1511" s="65">
        <v>95.3</v>
      </c>
      <c r="AK1511" s="65">
        <v>95.6</v>
      </c>
      <c r="AL1511" s="65">
        <v>87.8</v>
      </c>
      <c r="AM1511" s="65">
        <v>92.5</v>
      </c>
      <c r="AN1511" s="65">
        <v>94.9</v>
      </c>
      <c r="AO1511" s="65">
        <v>95.9</v>
      </c>
      <c r="AP1511" s="65">
        <v>96</v>
      </c>
      <c r="AQ1511" s="65">
        <v>95.7</v>
      </c>
      <c r="AR1511" s="65">
        <v>95.3</v>
      </c>
      <c r="AS1511" s="61" t="str">
        <f t="shared" si="30"/>
        <v>Ingeteam Energy2.8Ingecon Sun 2.8 HF U 208 Vac [208V]</v>
      </c>
      <c r="AT1511" s="59"/>
      <c r="AU1511" s="219"/>
    </row>
    <row r="1512" spans="1:47" s="63" customFormat="1" ht="45">
      <c r="A1512" s="254" t="s">
        <v>140</v>
      </c>
      <c r="B1512" s="254" t="s">
        <v>3764</v>
      </c>
      <c r="C1512" s="101" t="s">
        <v>1152</v>
      </c>
      <c r="D1512" s="65">
        <v>2.8</v>
      </c>
      <c r="E1512" s="65">
        <v>240</v>
      </c>
      <c r="F1512" s="65">
        <v>95.5</v>
      </c>
      <c r="G1512" s="116" t="s">
        <v>485</v>
      </c>
      <c r="H1512" s="108" t="s">
        <v>485</v>
      </c>
      <c r="I1512" s="80" t="s">
        <v>405</v>
      </c>
      <c r="J1512" s="80" t="s">
        <v>406</v>
      </c>
      <c r="K1512" s="162"/>
      <c r="L1512" s="65">
        <v>0.5</v>
      </c>
      <c r="M1512" s="65"/>
      <c r="N1512" s="65"/>
      <c r="O1512" s="65">
        <v>100</v>
      </c>
      <c r="P1512" s="65">
        <v>371</v>
      </c>
      <c r="Q1512" s="65">
        <v>500</v>
      </c>
      <c r="R1512" s="65">
        <v>0.28000000000000003</v>
      </c>
      <c r="S1512" s="65">
        <v>0.56000000000000005</v>
      </c>
      <c r="T1512" s="65">
        <v>0.84</v>
      </c>
      <c r="U1512" s="65">
        <v>1.4</v>
      </c>
      <c r="V1512" s="65">
        <v>2.1</v>
      </c>
      <c r="W1512" s="65">
        <v>2.8</v>
      </c>
      <c r="X1512" s="65">
        <v>87.3</v>
      </c>
      <c r="Y1512" s="65">
        <v>92.7</v>
      </c>
      <c r="Z1512" s="65">
        <v>93.9</v>
      </c>
      <c r="AA1512" s="65">
        <v>94.7</v>
      </c>
      <c r="AB1512" s="65">
        <v>94.7</v>
      </c>
      <c r="AC1512" s="65">
        <v>94.6</v>
      </c>
      <c r="AD1512" s="65">
        <v>94.2</v>
      </c>
      <c r="AE1512" s="65">
        <v>90.3</v>
      </c>
      <c r="AF1512" s="65">
        <v>94.7</v>
      </c>
      <c r="AG1512" s="65">
        <v>95.7</v>
      </c>
      <c r="AH1512" s="65">
        <v>96.5</v>
      </c>
      <c r="AI1512" s="65">
        <v>96.4</v>
      </c>
      <c r="AJ1512" s="65">
        <v>96.1</v>
      </c>
      <c r="AK1512" s="65">
        <v>96</v>
      </c>
      <c r="AL1512" s="65">
        <v>88.5</v>
      </c>
      <c r="AM1512" s="65">
        <v>93.8</v>
      </c>
      <c r="AN1512" s="65">
        <v>95.1</v>
      </c>
      <c r="AO1512" s="65">
        <v>96.2</v>
      </c>
      <c r="AP1512" s="65">
        <v>96.4</v>
      </c>
      <c r="AQ1512" s="65">
        <v>96.2</v>
      </c>
      <c r="AR1512" s="65">
        <v>95.8</v>
      </c>
      <c r="AS1512" s="61" t="str">
        <f t="shared" si="30"/>
        <v>Ingeteam Energy2.8Ingecon Sun 2.8 HF U 240 Vac [240V]</v>
      </c>
      <c r="AT1512" s="59"/>
      <c r="AU1512" s="219"/>
    </row>
    <row r="1513" spans="1:47" s="63" customFormat="1" ht="45">
      <c r="A1513" s="254" t="s">
        <v>140</v>
      </c>
      <c r="B1513" s="254" t="s">
        <v>3765</v>
      </c>
      <c r="C1513" s="101" t="s">
        <v>1153</v>
      </c>
      <c r="D1513" s="65">
        <v>2.8</v>
      </c>
      <c r="E1513" s="65">
        <v>277</v>
      </c>
      <c r="F1513" s="65">
        <v>95.5</v>
      </c>
      <c r="G1513" s="116" t="s">
        <v>485</v>
      </c>
      <c r="H1513" s="108" t="s">
        <v>485</v>
      </c>
      <c r="I1513" s="80" t="s">
        <v>405</v>
      </c>
      <c r="J1513" s="80" t="s">
        <v>406</v>
      </c>
      <c r="K1513" s="162"/>
      <c r="L1513" s="65">
        <v>0.5</v>
      </c>
      <c r="M1513" s="65"/>
      <c r="N1513" s="65"/>
      <c r="O1513" s="65">
        <v>100</v>
      </c>
      <c r="P1513" s="65">
        <v>371</v>
      </c>
      <c r="Q1513" s="65">
        <v>500</v>
      </c>
      <c r="R1513" s="65">
        <v>0.28000000000000003</v>
      </c>
      <c r="S1513" s="65">
        <v>0.56000000000000005</v>
      </c>
      <c r="T1513" s="65">
        <v>0.84</v>
      </c>
      <c r="U1513" s="65">
        <v>1.4</v>
      </c>
      <c r="V1513" s="65">
        <v>2.1</v>
      </c>
      <c r="W1513" s="65">
        <v>2.8</v>
      </c>
      <c r="X1513" s="65">
        <v>85.2</v>
      </c>
      <c r="Y1513" s="65">
        <v>91.9</v>
      </c>
      <c r="Z1513" s="65">
        <v>93.6</v>
      </c>
      <c r="AA1513" s="65">
        <v>94.6</v>
      </c>
      <c r="AB1513" s="65">
        <v>94.7</v>
      </c>
      <c r="AC1513" s="65">
        <v>94.6</v>
      </c>
      <c r="AD1513" s="65">
        <v>94</v>
      </c>
      <c r="AE1513" s="65">
        <v>88.8</v>
      </c>
      <c r="AF1513" s="65">
        <v>94.1</v>
      </c>
      <c r="AG1513" s="65">
        <v>95.6</v>
      </c>
      <c r="AH1513" s="65">
        <v>96.6</v>
      </c>
      <c r="AI1513" s="65">
        <v>96.5</v>
      </c>
      <c r="AJ1513" s="65">
        <v>96.7</v>
      </c>
      <c r="AK1513" s="65">
        <v>96</v>
      </c>
      <c r="AL1513" s="65">
        <v>88.3</v>
      </c>
      <c r="AM1513" s="65">
        <v>94</v>
      </c>
      <c r="AN1513" s="65">
        <v>95.3</v>
      </c>
      <c r="AO1513" s="65">
        <v>96.5</v>
      </c>
      <c r="AP1513" s="65">
        <v>96.7</v>
      </c>
      <c r="AQ1513" s="65">
        <v>96.7</v>
      </c>
      <c r="AR1513" s="65">
        <v>96</v>
      </c>
      <c r="AS1513" s="61" t="str">
        <f t="shared" si="30"/>
        <v>Ingeteam Energy2.8Ingecon Sun 2.8 HF U 277Vac [277V]</v>
      </c>
      <c r="AT1513" s="59"/>
      <c r="AU1513" s="219"/>
    </row>
    <row r="1514" spans="1:47" s="63" customFormat="1" ht="45">
      <c r="A1514" s="254" t="s">
        <v>140</v>
      </c>
      <c r="B1514" s="254" t="s">
        <v>3766</v>
      </c>
      <c r="C1514" s="101" t="s">
        <v>1151</v>
      </c>
      <c r="D1514" s="65">
        <v>2.8</v>
      </c>
      <c r="E1514" s="65">
        <v>208</v>
      </c>
      <c r="F1514" s="65">
        <v>97</v>
      </c>
      <c r="G1514" s="116" t="s">
        <v>485</v>
      </c>
      <c r="H1514" s="108" t="s">
        <v>485</v>
      </c>
      <c r="I1514" s="80" t="s">
        <v>405</v>
      </c>
      <c r="J1514" s="80" t="s">
        <v>406</v>
      </c>
      <c r="K1514" s="162"/>
      <c r="L1514" s="65">
        <v>0.5</v>
      </c>
      <c r="M1514" s="65"/>
      <c r="N1514" s="65"/>
      <c r="O1514" s="65">
        <v>100</v>
      </c>
      <c r="P1514" s="65">
        <v>600</v>
      </c>
      <c r="Q1514" s="65">
        <v>750</v>
      </c>
      <c r="R1514" s="65">
        <v>0.28000000000000003</v>
      </c>
      <c r="S1514" s="65">
        <v>0.56000000000000005</v>
      </c>
      <c r="T1514" s="65">
        <v>0.84</v>
      </c>
      <c r="U1514" s="65">
        <v>1.4</v>
      </c>
      <c r="V1514" s="65">
        <v>2.1</v>
      </c>
      <c r="W1514" s="65">
        <v>2.8</v>
      </c>
      <c r="X1514" s="65">
        <v>90.1</v>
      </c>
      <c r="Y1514" s="65">
        <v>95</v>
      </c>
      <c r="Z1514" s="65">
        <v>96</v>
      </c>
      <c r="AA1514" s="65">
        <v>96.3</v>
      </c>
      <c r="AB1514" s="65">
        <v>95.7</v>
      </c>
      <c r="AC1514" s="65">
        <v>95.2</v>
      </c>
      <c r="AD1514" s="65">
        <v>95.6</v>
      </c>
      <c r="AE1514" s="65">
        <v>94.2</v>
      </c>
      <c r="AF1514" s="65">
        <v>97.3</v>
      </c>
      <c r="AG1514" s="65">
        <v>97.9</v>
      </c>
      <c r="AH1514" s="65">
        <v>98.2</v>
      </c>
      <c r="AI1514" s="65">
        <v>98.5</v>
      </c>
      <c r="AJ1514" s="65">
        <v>98.4</v>
      </c>
      <c r="AK1514" s="65">
        <v>98.2</v>
      </c>
      <c r="AL1514" s="65">
        <v>93.4</v>
      </c>
      <c r="AM1514" s="65">
        <v>96.5</v>
      </c>
      <c r="AN1514" s="65">
        <v>97.4</v>
      </c>
      <c r="AO1514" s="65">
        <v>97.9</v>
      </c>
      <c r="AP1514" s="65">
        <v>98</v>
      </c>
      <c r="AQ1514" s="65">
        <v>98</v>
      </c>
      <c r="AR1514" s="65">
        <v>97.7</v>
      </c>
      <c r="AS1514" s="61" t="str">
        <f t="shared" si="30"/>
        <v>Ingeteam Energy2.8Ingecon Sun 2.8 TL U M 208 Vac [208V]</v>
      </c>
      <c r="AT1514" s="59"/>
      <c r="AU1514" s="219"/>
    </row>
    <row r="1515" spans="1:47" s="63" customFormat="1" ht="45">
      <c r="A1515" s="254" t="s">
        <v>140</v>
      </c>
      <c r="B1515" s="254" t="s">
        <v>3767</v>
      </c>
      <c r="C1515" s="101" t="s">
        <v>1152</v>
      </c>
      <c r="D1515" s="65">
        <v>2.8</v>
      </c>
      <c r="E1515" s="65">
        <v>240</v>
      </c>
      <c r="F1515" s="65">
        <v>97</v>
      </c>
      <c r="G1515" s="116" t="s">
        <v>485</v>
      </c>
      <c r="H1515" s="108" t="s">
        <v>485</v>
      </c>
      <c r="I1515" s="80" t="s">
        <v>405</v>
      </c>
      <c r="J1515" s="80" t="s">
        <v>406</v>
      </c>
      <c r="K1515" s="162"/>
      <c r="L1515" s="65">
        <v>0.5</v>
      </c>
      <c r="M1515" s="65"/>
      <c r="N1515" s="65"/>
      <c r="O1515" s="65">
        <v>100</v>
      </c>
      <c r="P1515" s="65">
        <v>600</v>
      </c>
      <c r="Q1515" s="65">
        <v>750</v>
      </c>
      <c r="R1515" s="65">
        <v>0.28000000000000003</v>
      </c>
      <c r="S1515" s="65">
        <v>0.56000000000000005</v>
      </c>
      <c r="T1515" s="65">
        <v>0.84</v>
      </c>
      <c r="U1515" s="65">
        <v>1.4</v>
      </c>
      <c r="V1515" s="65">
        <v>2.1</v>
      </c>
      <c r="W1515" s="65">
        <v>2.8</v>
      </c>
      <c r="X1515" s="65">
        <v>88.6</v>
      </c>
      <c r="Y1515" s="65">
        <v>94.2</v>
      </c>
      <c r="Z1515" s="65">
        <v>95.5</v>
      </c>
      <c r="AA1515" s="65">
        <v>96</v>
      </c>
      <c r="AB1515" s="65">
        <v>95.5</v>
      </c>
      <c r="AC1515" s="65">
        <v>94.9</v>
      </c>
      <c r="AD1515" s="65">
        <v>95.2</v>
      </c>
      <c r="AE1515" s="65">
        <v>92.9</v>
      </c>
      <c r="AF1515" s="65">
        <v>97</v>
      </c>
      <c r="AG1515" s="65">
        <v>97.9</v>
      </c>
      <c r="AH1515" s="65">
        <v>98.4</v>
      </c>
      <c r="AI1515" s="65">
        <v>98.6</v>
      </c>
      <c r="AJ1515" s="65">
        <v>98.5</v>
      </c>
      <c r="AK1515" s="65">
        <v>98.1</v>
      </c>
      <c r="AL1515" s="65">
        <v>93.2</v>
      </c>
      <c r="AM1515" s="65">
        <v>96.6</v>
      </c>
      <c r="AN1515" s="65">
        <v>97.6</v>
      </c>
      <c r="AO1515" s="65">
        <v>98.3</v>
      </c>
      <c r="AP1515" s="65">
        <v>98.4</v>
      </c>
      <c r="AQ1515" s="65">
        <v>98.4</v>
      </c>
      <c r="AR1515" s="65">
        <v>98</v>
      </c>
      <c r="AS1515" s="61" t="str">
        <f t="shared" si="30"/>
        <v>Ingeteam Energy2.8Ingecon Sun 2.8 TL U M 240 Vac [240V]</v>
      </c>
      <c r="AT1515" s="59"/>
      <c r="AU1515" s="219"/>
    </row>
    <row r="1516" spans="1:47" s="63" customFormat="1" ht="45">
      <c r="A1516" s="254" t="s">
        <v>140</v>
      </c>
      <c r="B1516" s="254" t="s">
        <v>3768</v>
      </c>
      <c r="C1516" s="101" t="s">
        <v>1154</v>
      </c>
      <c r="D1516" s="65">
        <v>3.3</v>
      </c>
      <c r="E1516" s="65">
        <v>208</v>
      </c>
      <c r="F1516" s="65">
        <v>95</v>
      </c>
      <c r="G1516" s="116" t="s">
        <v>485</v>
      </c>
      <c r="H1516" s="108" t="s">
        <v>485</v>
      </c>
      <c r="I1516" s="80" t="s">
        <v>405</v>
      </c>
      <c r="J1516" s="80" t="s">
        <v>406</v>
      </c>
      <c r="K1516" s="162"/>
      <c r="L1516" s="65">
        <v>0.5</v>
      </c>
      <c r="M1516" s="65"/>
      <c r="N1516" s="65"/>
      <c r="O1516" s="65">
        <v>100</v>
      </c>
      <c r="P1516" s="65">
        <v>371</v>
      </c>
      <c r="Q1516" s="65">
        <v>500</v>
      </c>
      <c r="R1516" s="65">
        <v>0.33</v>
      </c>
      <c r="S1516" s="65">
        <v>0.66</v>
      </c>
      <c r="T1516" s="65">
        <v>0.99</v>
      </c>
      <c r="U1516" s="65">
        <v>1.65</v>
      </c>
      <c r="V1516" s="65">
        <v>2.4700000000000002</v>
      </c>
      <c r="W1516" s="65">
        <v>3.3</v>
      </c>
      <c r="X1516" s="65">
        <v>89.1</v>
      </c>
      <c r="Y1516" s="65">
        <v>93.5</v>
      </c>
      <c r="Z1516" s="65">
        <v>94.3</v>
      </c>
      <c r="AA1516" s="65">
        <v>94.5</v>
      </c>
      <c r="AB1516" s="65">
        <v>94.1</v>
      </c>
      <c r="AC1516" s="65">
        <v>93.6</v>
      </c>
      <c r="AD1516" s="65">
        <v>94</v>
      </c>
      <c r="AE1516" s="65">
        <v>92.2</v>
      </c>
      <c r="AF1516" s="65">
        <v>95.3</v>
      </c>
      <c r="AG1516" s="65">
        <v>95.9</v>
      </c>
      <c r="AH1516" s="65">
        <v>96</v>
      </c>
      <c r="AI1516" s="65">
        <v>95.6</v>
      </c>
      <c r="AJ1516" s="65">
        <v>95.2</v>
      </c>
      <c r="AK1516" s="65">
        <v>95.6</v>
      </c>
      <c r="AL1516" s="65">
        <v>89.8</v>
      </c>
      <c r="AM1516" s="65">
        <v>94.2</v>
      </c>
      <c r="AN1516" s="65">
        <v>95.3</v>
      </c>
      <c r="AO1516" s="65">
        <v>96</v>
      </c>
      <c r="AP1516" s="65">
        <v>96</v>
      </c>
      <c r="AQ1516" s="65">
        <v>95.7</v>
      </c>
      <c r="AR1516" s="65">
        <v>95.6</v>
      </c>
      <c r="AS1516" s="61" t="str">
        <f t="shared" si="30"/>
        <v>Ingeteam Energy3.3Ingecon Sun 3.3 HF U 208 Vac [208V]</v>
      </c>
      <c r="AT1516" s="59"/>
      <c r="AU1516" s="219"/>
    </row>
    <row r="1517" spans="1:47" s="63" customFormat="1" ht="45">
      <c r="A1517" s="254" t="s">
        <v>140</v>
      </c>
      <c r="B1517" s="254" t="s">
        <v>3769</v>
      </c>
      <c r="C1517" s="101" t="s">
        <v>1155</v>
      </c>
      <c r="D1517" s="65">
        <v>3.3</v>
      </c>
      <c r="E1517" s="65">
        <v>240</v>
      </c>
      <c r="F1517" s="65">
        <v>95.5</v>
      </c>
      <c r="G1517" s="116" t="s">
        <v>485</v>
      </c>
      <c r="H1517" s="108" t="s">
        <v>485</v>
      </c>
      <c r="I1517" s="80" t="s">
        <v>405</v>
      </c>
      <c r="J1517" s="80" t="s">
        <v>406</v>
      </c>
      <c r="K1517" s="162"/>
      <c r="L1517" s="65">
        <v>0.5</v>
      </c>
      <c r="M1517" s="65"/>
      <c r="N1517" s="65"/>
      <c r="O1517" s="65">
        <v>100</v>
      </c>
      <c r="P1517" s="65">
        <v>427</v>
      </c>
      <c r="Q1517" s="65">
        <v>500</v>
      </c>
      <c r="R1517" s="65">
        <v>0.33</v>
      </c>
      <c r="S1517" s="65">
        <v>0.66</v>
      </c>
      <c r="T1517" s="65">
        <v>0.99</v>
      </c>
      <c r="U1517" s="65">
        <v>1.65</v>
      </c>
      <c r="V1517" s="65">
        <v>2.4700000000000002</v>
      </c>
      <c r="W1517" s="65">
        <v>3.3</v>
      </c>
      <c r="X1517" s="65">
        <v>88.5</v>
      </c>
      <c r="Y1517" s="65">
        <v>92.9</v>
      </c>
      <c r="Z1517" s="65">
        <v>94.2</v>
      </c>
      <c r="AA1517" s="65">
        <v>94.6</v>
      </c>
      <c r="AB1517" s="65">
        <v>94.4</v>
      </c>
      <c r="AC1517" s="65">
        <v>94.1</v>
      </c>
      <c r="AD1517" s="65">
        <v>94.1</v>
      </c>
      <c r="AE1517" s="65">
        <v>91.3</v>
      </c>
      <c r="AF1517" s="65">
        <v>95.1</v>
      </c>
      <c r="AG1517" s="65">
        <v>96</v>
      </c>
      <c r="AH1517" s="65">
        <v>96.5</v>
      </c>
      <c r="AI1517" s="65">
        <v>96.3</v>
      </c>
      <c r="AJ1517" s="65">
        <v>96.1</v>
      </c>
      <c r="AK1517" s="65">
        <v>96</v>
      </c>
      <c r="AL1517" s="65">
        <v>88.8</v>
      </c>
      <c r="AM1517" s="65">
        <v>94.3</v>
      </c>
      <c r="AN1517" s="65">
        <v>95.6</v>
      </c>
      <c r="AO1517" s="65">
        <v>96.3</v>
      </c>
      <c r="AP1517" s="65">
        <v>96.4</v>
      </c>
      <c r="AQ1517" s="65">
        <v>96.2</v>
      </c>
      <c r="AR1517" s="65">
        <v>95.9</v>
      </c>
      <c r="AS1517" s="61" t="str">
        <f t="shared" si="30"/>
        <v>Ingeteam Energy3.3Ingecon Sun 3.3 HF U 240 Vac [240V]</v>
      </c>
      <c r="AT1517" s="59"/>
      <c r="AU1517" s="219"/>
    </row>
    <row r="1518" spans="1:47" s="63" customFormat="1" ht="45">
      <c r="A1518" s="254" t="s">
        <v>140</v>
      </c>
      <c r="B1518" s="254" t="s">
        <v>3770</v>
      </c>
      <c r="C1518" s="101" t="s">
        <v>1156</v>
      </c>
      <c r="D1518" s="65">
        <v>3.3</v>
      </c>
      <c r="E1518" s="65">
        <v>277</v>
      </c>
      <c r="F1518" s="65">
        <v>95.5</v>
      </c>
      <c r="G1518" s="116" t="s">
        <v>485</v>
      </c>
      <c r="H1518" s="108" t="s">
        <v>485</v>
      </c>
      <c r="I1518" s="80" t="s">
        <v>405</v>
      </c>
      <c r="J1518" s="80" t="s">
        <v>406</v>
      </c>
      <c r="K1518" s="162"/>
      <c r="L1518" s="65">
        <v>0.5</v>
      </c>
      <c r="M1518" s="65"/>
      <c r="N1518" s="65"/>
      <c r="O1518" s="65">
        <v>100</v>
      </c>
      <c r="P1518" s="65">
        <v>482</v>
      </c>
      <c r="Q1518" s="65">
        <v>500</v>
      </c>
      <c r="R1518" s="65">
        <v>0.33</v>
      </c>
      <c r="S1518" s="65">
        <v>0.66</v>
      </c>
      <c r="T1518" s="65">
        <v>0.99</v>
      </c>
      <c r="U1518" s="65">
        <v>1.65</v>
      </c>
      <c r="V1518" s="65">
        <v>2.4700000000000002</v>
      </c>
      <c r="W1518" s="65">
        <v>3.3</v>
      </c>
      <c r="X1518" s="65">
        <v>86.1</v>
      </c>
      <c r="Y1518" s="65">
        <v>92.4</v>
      </c>
      <c r="Z1518" s="65">
        <v>93.7</v>
      </c>
      <c r="AA1518" s="65">
        <v>94.7</v>
      </c>
      <c r="AB1518" s="65">
        <v>94.5</v>
      </c>
      <c r="AC1518" s="65">
        <v>94.2</v>
      </c>
      <c r="AD1518" s="65">
        <v>94</v>
      </c>
      <c r="AE1518" s="65">
        <v>87.8</v>
      </c>
      <c r="AF1518" s="65">
        <v>94.3</v>
      </c>
      <c r="AG1518" s="65">
        <v>95.7</v>
      </c>
      <c r="AH1518" s="65">
        <v>96.8</v>
      </c>
      <c r="AI1518" s="65">
        <v>96.9</v>
      </c>
      <c r="AJ1518" s="65">
        <v>97</v>
      </c>
      <c r="AK1518" s="65">
        <v>96.2</v>
      </c>
      <c r="AL1518" s="65">
        <v>88.8</v>
      </c>
      <c r="AM1518" s="65">
        <v>94.5</v>
      </c>
      <c r="AN1518" s="65">
        <v>95.6</v>
      </c>
      <c r="AO1518" s="65">
        <v>96.5</v>
      </c>
      <c r="AP1518" s="65">
        <v>96.6</v>
      </c>
      <c r="AQ1518" s="65">
        <v>96.5</v>
      </c>
      <c r="AR1518" s="65">
        <v>96.1</v>
      </c>
      <c r="AS1518" s="61" t="str">
        <f t="shared" si="30"/>
        <v>Ingeteam Energy3.3Ingecon Sun 3.3 HF U 277Vac [277V]</v>
      </c>
      <c r="AT1518" s="59"/>
      <c r="AU1518" s="219"/>
    </row>
    <row r="1519" spans="1:47" s="63" customFormat="1" ht="45">
      <c r="A1519" s="254" t="s">
        <v>140</v>
      </c>
      <c r="B1519" s="254" t="s">
        <v>3771</v>
      </c>
      <c r="C1519" s="101" t="s">
        <v>1154</v>
      </c>
      <c r="D1519" s="65">
        <v>3.3</v>
      </c>
      <c r="E1519" s="65">
        <v>208</v>
      </c>
      <c r="F1519" s="65">
        <v>97.5</v>
      </c>
      <c r="G1519" s="116" t="s">
        <v>485</v>
      </c>
      <c r="H1519" s="108" t="s">
        <v>485</v>
      </c>
      <c r="I1519" s="80" t="s">
        <v>405</v>
      </c>
      <c r="J1519" s="80" t="s">
        <v>406</v>
      </c>
      <c r="K1519" s="162"/>
      <c r="L1519" s="65">
        <v>0.5</v>
      </c>
      <c r="M1519" s="65"/>
      <c r="N1519" s="65"/>
      <c r="O1519" s="65">
        <v>100</v>
      </c>
      <c r="P1519" s="65">
        <v>600</v>
      </c>
      <c r="Q1519" s="65">
        <v>750</v>
      </c>
      <c r="R1519" s="65">
        <v>0.33</v>
      </c>
      <c r="S1519" s="65">
        <v>0.66</v>
      </c>
      <c r="T1519" s="65">
        <v>0.99</v>
      </c>
      <c r="U1519" s="65">
        <v>1.65</v>
      </c>
      <c r="V1519" s="65">
        <v>2.4700000000000002</v>
      </c>
      <c r="W1519" s="65">
        <v>3.3</v>
      </c>
      <c r="X1519" s="65">
        <v>90.4</v>
      </c>
      <c r="Y1519" s="65">
        <v>95.8</v>
      </c>
      <c r="Z1519" s="65">
        <v>96.3</v>
      </c>
      <c r="AA1519" s="65">
        <v>96.7</v>
      </c>
      <c r="AB1519" s="65">
        <v>96.1</v>
      </c>
      <c r="AC1519" s="65">
        <v>95.3</v>
      </c>
      <c r="AD1519" s="65">
        <v>96</v>
      </c>
      <c r="AE1519" s="65">
        <v>94.9</v>
      </c>
      <c r="AF1519" s="65">
        <v>97.6</v>
      </c>
      <c r="AG1519" s="65">
        <v>98.1</v>
      </c>
      <c r="AH1519" s="65">
        <v>98.4</v>
      </c>
      <c r="AI1519" s="65">
        <v>98.3</v>
      </c>
      <c r="AJ1519" s="65">
        <v>98</v>
      </c>
      <c r="AK1519" s="65">
        <v>98.1</v>
      </c>
      <c r="AL1519" s="65">
        <v>94</v>
      </c>
      <c r="AM1519" s="65">
        <v>96.8</v>
      </c>
      <c r="AN1519" s="65">
        <v>97.7</v>
      </c>
      <c r="AO1519" s="65">
        <v>98</v>
      </c>
      <c r="AP1519" s="65">
        <v>98</v>
      </c>
      <c r="AQ1519" s="65">
        <v>97.9</v>
      </c>
      <c r="AR1519" s="65">
        <v>97.8</v>
      </c>
      <c r="AS1519" s="61" t="str">
        <f t="shared" si="30"/>
        <v>Ingeteam Energy3.3Ingecon Sun 3.3 TL U M 208 Vac [208V]</v>
      </c>
      <c r="AT1519" s="59"/>
      <c r="AU1519" s="219"/>
    </row>
    <row r="1520" spans="1:47" s="63" customFormat="1" ht="45">
      <c r="A1520" s="254" t="s">
        <v>140</v>
      </c>
      <c r="B1520" s="254" t="s">
        <v>3772</v>
      </c>
      <c r="C1520" s="101" t="s">
        <v>1155</v>
      </c>
      <c r="D1520" s="65">
        <v>3.3</v>
      </c>
      <c r="E1520" s="65">
        <v>240</v>
      </c>
      <c r="F1520" s="65">
        <v>97.5</v>
      </c>
      <c r="G1520" s="116" t="s">
        <v>485</v>
      </c>
      <c r="H1520" s="108" t="s">
        <v>485</v>
      </c>
      <c r="I1520" s="80" t="s">
        <v>405</v>
      </c>
      <c r="J1520" s="80" t="s">
        <v>406</v>
      </c>
      <c r="K1520" s="162"/>
      <c r="L1520" s="65">
        <v>0.5</v>
      </c>
      <c r="M1520" s="65"/>
      <c r="N1520" s="65"/>
      <c r="O1520" s="65">
        <v>100</v>
      </c>
      <c r="P1520" s="65">
        <v>690</v>
      </c>
      <c r="Q1520" s="65">
        <v>750</v>
      </c>
      <c r="R1520" s="65">
        <v>0.33</v>
      </c>
      <c r="S1520" s="65">
        <v>0.66</v>
      </c>
      <c r="T1520" s="65">
        <v>0.99</v>
      </c>
      <c r="U1520" s="65">
        <v>1.65</v>
      </c>
      <c r="V1520" s="65">
        <v>2.4700000000000002</v>
      </c>
      <c r="W1520" s="65">
        <v>3.3</v>
      </c>
      <c r="X1520" s="65">
        <v>89.4</v>
      </c>
      <c r="Y1520" s="65">
        <v>95</v>
      </c>
      <c r="Z1520" s="65">
        <v>96.1</v>
      </c>
      <c r="AA1520" s="65">
        <v>96.4</v>
      </c>
      <c r="AB1520" s="65">
        <v>96</v>
      </c>
      <c r="AC1520" s="65">
        <v>95.3</v>
      </c>
      <c r="AD1520" s="65">
        <v>95.7</v>
      </c>
      <c r="AE1520" s="65">
        <v>94.3</v>
      </c>
      <c r="AF1520" s="65">
        <v>97.5</v>
      </c>
      <c r="AG1520" s="65">
        <v>98.1</v>
      </c>
      <c r="AH1520" s="65">
        <v>98.5</v>
      </c>
      <c r="AI1520" s="65">
        <v>98.5</v>
      </c>
      <c r="AJ1520" s="65">
        <v>98.4</v>
      </c>
      <c r="AK1520" s="65">
        <v>98.2</v>
      </c>
      <c r="AL1520" s="65">
        <v>93.9</v>
      </c>
      <c r="AM1520" s="65">
        <v>97.2</v>
      </c>
      <c r="AN1520" s="65">
        <v>98</v>
      </c>
      <c r="AO1520" s="65">
        <v>98.3</v>
      </c>
      <c r="AP1520" s="65">
        <v>98.4</v>
      </c>
      <c r="AQ1520" s="65">
        <v>98.4</v>
      </c>
      <c r="AR1520" s="65">
        <v>98.1</v>
      </c>
      <c r="AS1520" s="61" t="str">
        <f t="shared" si="30"/>
        <v>Ingeteam Energy3.3Ingecon Sun 3.3 TL U M 240 Vac [240V]</v>
      </c>
      <c r="AT1520" s="59"/>
      <c r="AU1520" s="219"/>
    </row>
    <row r="1521" spans="1:47" s="63" customFormat="1" ht="30">
      <c r="A1521" s="254" t="s">
        <v>140</v>
      </c>
      <c r="B1521" s="254" t="s">
        <v>3773</v>
      </c>
      <c r="C1521" s="101" t="s">
        <v>1330</v>
      </c>
      <c r="D1521" s="65">
        <v>3.6</v>
      </c>
      <c r="E1521" s="65">
        <v>208</v>
      </c>
      <c r="F1521" s="65">
        <v>96</v>
      </c>
      <c r="G1521" s="116" t="s">
        <v>485</v>
      </c>
      <c r="H1521" s="108" t="s">
        <v>485</v>
      </c>
      <c r="I1521" s="80" t="s">
        <v>405</v>
      </c>
      <c r="J1521" s="80" t="s">
        <v>406</v>
      </c>
      <c r="K1521" s="162"/>
      <c r="L1521" s="65">
        <v>0.5</v>
      </c>
      <c r="M1521" s="65"/>
      <c r="N1521" s="65"/>
      <c r="O1521" s="65">
        <v>100</v>
      </c>
      <c r="P1521" s="65">
        <v>300</v>
      </c>
      <c r="Q1521" s="65">
        <v>450</v>
      </c>
      <c r="R1521" s="65">
        <v>0.36</v>
      </c>
      <c r="S1521" s="65">
        <v>0.72</v>
      </c>
      <c r="T1521" s="65">
        <v>1.08</v>
      </c>
      <c r="U1521" s="65">
        <v>1.8</v>
      </c>
      <c r="V1521" s="65">
        <v>2.7</v>
      </c>
      <c r="W1521" s="65">
        <v>3.6</v>
      </c>
      <c r="X1521" s="65">
        <v>91.6</v>
      </c>
      <c r="Y1521" s="65">
        <v>95.4</v>
      </c>
      <c r="Z1521" s="65">
        <v>96.1</v>
      </c>
      <c r="AA1521" s="65">
        <v>96.5</v>
      </c>
      <c r="AB1521" s="65">
        <v>96.3</v>
      </c>
      <c r="AC1521" s="65">
        <v>96</v>
      </c>
      <c r="AD1521" s="65">
        <v>96.1</v>
      </c>
      <c r="AE1521" s="65">
        <v>92.8</v>
      </c>
      <c r="AF1521" s="65">
        <v>96.1</v>
      </c>
      <c r="AG1521" s="65">
        <v>96.8</v>
      </c>
      <c r="AH1521" s="65">
        <v>97.2</v>
      </c>
      <c r="AI1521" s="65">
        <v>97.2</v>
      </c>
      <c r="AJ1521" s="65">
        <v>96.9</v>
      </c>
      <c r="AK1521" s="65">
        <v>96.9</v>
      </c>
      <c r="AL1521" s="65">
        <v>85.4</v>
      </c>
      <c r="AM1521" s="65">
        <v>92.9</v>
      </c>
      <c r="AN1521" s="65">
        <v>94.5</v>
      </c>
      <c r="AO1521" s="65">
        <v>95.7</v>
      </c>
      <c r="AP1521" s="65">
        <v>96</v>
      </c>
      <c r="AQ1521" s="65">
        <v>95.9</v>
      </c>
      <c r="AR1521" s="65">
        <v>95.1</v>
      </c>
      <c r="AS1521" s="61" t="str">
        <f t="shared" si="30"/>
        <v>Ingeteam Energy3.6INGECON SUN 3.6TL U 208V [208V]</v>
      </c>
      <c r="AT1521" s="59"/>
      <c r="AU1521" s="219"/>
    </row>
    <row r="1522" spans="1:47" s="63" customFormat="1" ht="30">
      <c r="A1522" s="254" t="s">
        <v>140</v>
      </c>
      <c r="B1522" s="254" t="s">
        <v>3774</v>
      </c>
      <c r="C1522" s="101" t="s">
        <v>1331</v>
      </c>
      <c r="D1522" s="65">
        <v>3.6</v>
      </c>
      <c r="E1522" s="65">
        <v>240</v>
      </c>
      <c r="F1522" s="65">
        <v>96.5</v>
      </c>
      <c r="G1522" s="116" t="s">
        <v>485</v>
      </c>
      <c r="H1522" s="108" t="s">
        <v>485</v>
      </c>
      <c r="I1522" s="80" t="s">
        <v>405</v>
      </c>
      <c r="J1522" s="80" t="s">
        <v>406</v>
      </c>
      <c r="K1522" s="162"/>
      <c r="L1522" s="65">
        <v>0.5</v>
      </c>
      <c r="M1522" s="65"/>
      <c r="N1522" s="65"/>
      <c r="O1522" s="65">
        <v>100</v>
      </c>
      <c r="P1522" s="65">
        <v>380</v>
      </c>
      <c r="Q1522" s="65">
        <v>450</v>
      </c>
      <c r="R1522" s="65">
        <v>0.36</v>
      </c>
      <c r="S1522" s="65">
        <v>0.72</v>
      </c>
      <c r="T1522" s="65">
        <v>1.08</v>
      </c>
      <c r="U1522" s="65">
        <v>1.8</v>
      </c>
      <c r="V1522" s="65">
        <v>2.7</v>
      </c>
      <c r="W1522" s="65">
        <v>3.6</v>
      </c>
      <c r="X1522" s="65">
        <v>90.5</v>
      </c>
      <c r="Y1522" s="65">
        <v>94.6</v>
      </c>
      <c r="Z1522" s="65">
        <v>95.7</v>
      </c>
      <c r="AA1522" s="65">
        <v>96.4</v>
      </c>
      <c r="AB1522" s="65">
        <v>96.5</v>
      </c>
      <c r="AC1522" s="65">
        <v>96.3</v>
      </c>
      <c r="AD1522" s="65">
        <v>96</v>
      </c>
      <c r="AE1522" s="65">
        <v>91.9</v>
      </c>
      <c r="AF1522" s="65">
        <v>95.7</v>
      </c>
      <c r="AG1522" s="65">
        <v>96.7</v>
      </c>
      <c r="AH1522" s="65">
        <v>97.4</v>
      </c>
      <c r="AI1522" s="65">
        <v>97.6</v>
      </c>
      <c r="AJ1522" s="65">
        <v>97.5</v>
      </c>
      <c r="AK1522" s="65">
        <v>97.1</v>
      </c>
      <c r="AL1522" s="65">
        <v>87.5</v>
      </c>
      <c r="AM1522" s="65">
        <v>93.4</v>
      </c>
      <c r="AN1522" s="65">
        <v>95.1</v>
      </c>
      <c r="AO1522" s="65">
        <v>96.4</v>
      </c>
      <c r="AP1522" s="65">
        <v>96.8</v>
      </c>
      <c r="AQ1522" s="65">
        <v>96.8</v>
      </c>
      <c r="AR1522" s="65">
        <v>96</v>
      </c>
      <c r="AS1522" s="61" t="str">
        <f t="shared" si="30"/>
        <v>Ingeteam Energy3.6INGECON SUN 3.6TL U 240V [240V]</v>
      </c>
      <c r="AT1522" s="59"/>
      <c r="AU1522" s="219"/>
    </row>
    <row r="1523" spans="1:47" s="63" customFormat="1" ht="30">
      <c r="A1523" s="254" t="s">
        <v>140</v>
      </c>
      <c r="B1523" s="254" t="s">
        <v>3775</v>
      </c>
      <c r="C1523" s="101" t="s">
        <v>1736</v>
      </c>
      <c r="D1523" s="65">
        <v>3.6</v>
      </c>
      <c r="E1523" s="65">
        <v>277</v>
      </c>
      <c r="F1523" s="65">
        <v>96.5</v>
      </c>
      <c r="G1523" s="116" t="s">
        <v>485</v>
      </c>
      <c r="H1523" s="108" t="s">
        <v>485</v>
      </c>
      <c r="I1523" s="80" t="s">
        <v>405</v>
      </c>
      <c r="J1523" s="80" t="s">
        <v>406</v>
      </c>
      <c r="K1523" s="162"/>
      <c r="L1523" s="65">
        <v>50</v>
      </c>
      <c r="M1523" s="65"/>
      <c r="N1523" s="65"/>
      <c r="O1523" s="65">
        <v>100</v>
      </c>
      <c r="P1523" s="65">
        <v>380</v>
      </c>
      <c r="Q1523" s="65">
        <v>450</v>
      </c>
      <c r="R1523" s="65">
        <v>0.36</v>
      </c>
      <c r="S1523" s="65">
        <v>0.72</v>
      </c>
      <c r="T1523" s="65">
        <v>1.08</v>
      </c>
      <c r="U1523" s="65">
        <v>1.8</v>
      </c>
      <c r="V1523" s="65">
        <v>2.7</v>
      </c>
      <c r="W1523" s="65">
        <v>3.6</v>
      </c>
      <c r="X1523" s="65">
        <v>89</v>
      </c>
      <c r="Y1523" s="65">
        <v>93.7</v>
      </c>
      <c r="Z1523" s="65">
        <v>95.1</v>
      </c>
      <c r="AA1523" s="65">
        <v>96.2</v>
      </c>
      <c r="AB1523" s="65">
        <v>96.4</v>
      </c>
      <c r="AC1523" s="65">
        <v>96.3</v>
      </c>
      <c r="AD1523" s="65">
        <v>95.7</v>
      </c>
      <c r="AE1523" s="65">
        <v>91.2</v>
      </c>
      <c r="AF1523" s="65">
        <v>95.8</v>
      </c>
      <c r="AG1523" s="65">
        <v>97</v>
      </c>
      <c r="AH1523" s="65">
        <v>97.7</v>
      </c>
      <c r="AI1523" s="65">
        <v>98</v>
      </c>
      <c r="AJ1523" s="65">
        <v>98</v>
      </c>
      <c r="AK1523" s="65">
        <v>97.4</v>
      </c>
      <c r="AL1523" s="65">
        <v>88</v>
      </c>
      <c r="AM1523" s="65">
        <v>94.2</v>
      </c>
      <c r="AN1523" s="65">
        <v>95.7</v>
      </c>
      <c r="AO1523" s="65">
        <v>96.9</v>
      </c>
      <c r="AP1523" s="65">
        <v>97.3</v>
      </c>
      <c r="AQ1523" s="65">
        <v>97.4</v>
      </c>
      <c r="AR1523" s="65">
        <v>96.5</v>
      </c>
      <c r="AS1523" s="61" t="str">
        <f t="shared" si="30"/>
        <v>Ingeteam Energy3.6INGECON SUN 3.6TL U 277 [277V]</v>
      </c>
      <c r="AT1523" s="59"/>
      <c r="AU1523" s="219"/>
    </row>
    <row r="1524" spans="1:47" s="63" customFormat="1" ht="45">
      <c r="A1524" s="254" t="s">
        <v>140</v>
      </c>
      <c r="B1524" s="254" t="s">
        <v>3776</v>
      </c>
      <c r="C1524" s="101" t="s">
        <v>1157</v>
      </c>
      <c r="D1524" s="65">
        <v>5</v>
      </c>
      <c r="E1524" s="65">
        <v>208</v>
      </c>
      <c r="F1524" s="65">
        <v>95</v>
      </c>
      <c r="G1524" s="116" t="s">
        <v>485</v>
      </c>
      <c r="H1524" s="108" t="s">
        <v>485</v>
      </c>
      <c r="I1524" s="80" t="s">
        <v>405</v>
      </c>
      <c r="J1524" s="80" t="s">
        <v>406</v>
      </c>
      <c r="K1524" s="162"/>
      <c r="L1524" s="65">
        <v>0.5</v>
      </c>
      <c r="M1524" s="65"/>
      <c r="N1524" s="65"/>
      <c r="O1524" s="65">
        <v>100</v>
      </c>
      <c r="P1524" s="65">
        <v>376</v>
      </c>
      <c r="Q1524" s="65">
        <v>500</v>
      </c>
      <c r="R1524" s="65">
        <v>0.5</v>
      </c>
      <c r="S1524" s="65">
        <v>1</v>
      </c>
      <c r="T1524" s="65">
        <v>1.5</v>
      </c>
      <c r="U1524" s="65">
        <v>2.5</v>
      </c>
      <c r="V1524" s="65">
        <v>3.75</v>
      </c>
      <c r="W1524" s="65">
        <v>5</v>
      </c>
      <c r="X1524" s="65">
        <v>92.3</v>
      </c>
      <c r="Y1524" s="65">
        <v>94.8</v>
      </c>
      <c r="Z1524" s="65">
        <v>95.1</v>
      </c>
      <c r="AA1524" s="65">
        <v>94.7</v>
      </c>
      <c r="AB1524" s="65">
        <v>93.9</v>
      </c>
      <c r="AC1524" s="65">
        <v>93.7</v>
      </c>
      <c r="AD1524" s="65">
        <v>94.2</v>
      </c>
      <c r="AE1524" s="65">
        <v>94.3</v>
      </c>
      <c r="AF1524" s="65">
        <v>95.9</v>
      </c>
      <c r="AG1524" s="65">
        <v>96</v>
      </c>
      <c r="AH1524" s="65">
        <v>95.4</v>
      </c>
      <c r="AI1524" s="65">
        <v>94.4</v>
      </c>
      <c r="AJ1524" s="65">
        <v>93.9</v>
      </c>
      <c r="AK1524" s="65">
        <v>94.9</v>
      </c>
      <c r="AL1524" s="65">
        <v>92.5</v>
      </c>
      <c r="AM1524" s="65">
        <v>95.3</v>
      </c>
      <c r="AN1524" s="65">
        <v>95.9</v>
      </c>
      <c r="AO1524" s="65">
        <v>95.8</v>
      </c>
      <c r="AP1524" s="65">
        <v>95.2</v>
      </c>
      <c r="AQ1524" s="65">
        <v>94.5</v>
      </c>
      <c r="AR1524" s="65">
        <v>95.3</v>
      </c>
      <c r="AS1524" s="61" t="str">
        <f t="shared" si="30"/>
        <v>Ingeteam Energy5Ingecon Sun 5 HF U 208 Vac [208V]</v>
      </c>
      <c r="AT1524" s="59"/>
      <c r="AU1524" s="219"/>
    </row>
    <row r="1525" spans="1:47" s="63" customFormat="1" ht="45">
      <c r="A1525" s="254" t="s">
        <v>140</v>
      </c>
      <c r="B1525" s="254" t="s">
        <v>3777</v>
      </c>
      <c r="C1525" s="101" t="s">
        <v>1158</v>
      </c>
      <c r="D1525" s="65">
        <v>5</v>
      </c>
      <c r="E1525" s="65">
        <v>240</v>
      </c>
      <c r="F1525" s="65">
        <v>96</v>
      </c>
      <c r="G1525" s="116" t="s">
        <v>485</v>
      </c>
      <c r="H1525" s="108" t="s">
        <v>485</v>
      </c>
      <c r="I1525" s="80" t="s">
        <v>405</v>
      </c>
      <c r="J1525" s="80" t="s">
        <v>406</v>
      </c>
      <c r="K1525" s="162"/>
      <c r="L1525" s="65">
        <v>0.5</v>
      </c>
      <c r="M1525" s="65"/>
      <c r="N1525" s="65"/>
      <c r="O1525" s="65">
        <v>100</v>
      </c>
      <c r="P1525" s="65">
        <v>427</v>
      </c>
      <c r="Q1525" s="65">
        <v>500</v>
      </c>
      <c r="R1525" s="65">
        <v>0.5</v>
      </c>
      <c r="S1525" s="65">
        <v>1</v>
      </c>
      <c r="T1525" s="65">
        <v>1.5</v>
      </c>
      <c r="U1525" s="65">
        <v>2.5</v>
      </c>
      <c r="V1525" s="65">
        <v>3.75</v>
      </c>
      <c r="W1525" s="65">
        <v>5</v>
      </c>
      <c r="X1525" s="65">
        <v>92.1</v>
      </c>
      <c r="Y1525" s="65">
        <v>95</v>
      </c>
      <c r="Z1525" s="65">
        <v>95.7</v>
      </c>
      <c r="AA1525" s="65">
        <v>95.5</v>
      </c>
      <c r="AB1525" s="65">
        <v>94.8</v>
      </c>
      <c r="AC1525" s="65">
        <v>94.3</v>
      </c>
      <c r="AD1525" s="65">
        <v>94.9</v>
      </c>
      <c r="AE1525" s="65">
        <v>94.7</v>
      </c>
      <c r="AF1525" s="65">
        <v>96.9</v>
      </c>
      <c r="AG1525" s="65">
        <v>97.3</v>
      </c>
      <c r="AH1525" s="65">
        <v>97.1</v>
      </c>
      <c r="AI1525" s="65">
        <v>96.9</v>
      </c>
      <c r="AJ1525" s="65">
        <v>96.8</v>
      </c>
      <c r="AK1525" s="65">
        <v>96.9</v>
      </c>
      <c r="AL1525" s="65">
        <v>93.1</v>
      </c>
      <c r="AM1525" s="65">
        <v>96</v>
      </c>
      <c r="AN1525" s="65">
        <v>96.6</v>
      </c>
      <c r="AO1525" s="65">
        <v>96.7</v>
      </c>
      <c r="AP1525" s="65">
        <v>96.1</v>
      </c>
      <c r="AQ1525" s="65">
        <v>95.8</v>
      </c>
      <c r="AR1525" s="65">
        <v>96.2</v>
      </c>
      <c r="AS1525" s="61" t="str">
        <f t="shared" si="30"/>
        <v>Ingeteam Energy5Ingecon Sun 5 HF U 240 Vac [240V]</v>
      </c>
      <c r="AT1525" s="59"/>
      <c r="AU1525" s="219"/>
    </row>
    <row r="1526" spans="1:47" s="63" customFormat="1" ht="45">
      <c r="A1526" s="254" t="s">
        <v>140</v>
      </c>
      <c r="B1526" s="254" t="s">
        <v>3778</v>
      </c>
      <c r="C1526" s="101" t="s">
        <v>1159</v>
      </c>
      <c r="D1526" s="65">
        <v>5</v>
      </c>
      <c r="E1526" s="65">
        <v>277</v>
      </c>
      <c r="F1526" s="65">
        <v>95.5</v>
      </c>
      <c r="G1526" s="116" t="s">
        <v>485</v>
      </c>
      <c r="H1526" s="108" t="s">
        <v>485</v>
      </c>
      <c r="I1526" s="80" t="s">
        <v>405</v>
      </c>
      <c r="J1526" s="80" t="s">
        <v>406</v>
      </c>
      <c r="K1526" s="162"/>
      <c r="L1526" s="65">
        <v>0.5</v>
      </c>
      <c r="M1526" s="65"/>
      <c r="N1526" s="65"/>
      <c r="O1526" s="65">
        <v>100</v>
      </c>
      <c r="P1526" s="65">
        <v>482</v>
      </c>
      <c r="Q1526" s="65">
        <v>500</v>
      </c>
      <c r="R1526" s="65">
        <v>0.5</v>
      </c>
      <c r="S1526" s="65">
        <v>1</v>
      </c>
      <c r="T1526" s="65">
        <v>1.5</v>
      </c>
      <c r="U1526" s="65">
        <v>2.5</v>
      </c>
      <c r="V1526" s="65">
        <v>3.75</v>
      </c>
      <c r="W1526" s="65">
        <v>5</v>
      </c>
      <c r="X1526" s="65">
        <v>90.2</v>
      </c>
      <c r="Y1526" s="65">
        <v>93.5</v>
      </c>
      <c r="Z1526" s="65">
        <v>94.5</v>
      </c>
      <c r="AA1526" s="65">
        <v>94.6</v>
      </c>
      <c r="AB1526" s="65">
        <v>94.4</v>
      </c>
      <c r="AC1526" s="65">
        <v>94</v>
      </c>
      <c r="AD1526" s="65">
        <v>94.2</v>
      </c>
      <c r="AE1526" s="65">
        <v>92.3</v>
      </c>
      <c r="AF1526" s="65">
        <v>95.4</v>
      </c>
      <c r="AG1526" s="65">
        <v>96</v>
      </c>
      <c r="AH1526" s="65">
        <v>96.3</v>
      </c>
      <c r="AI1526" s="65">
        <v>96</v>
      </c>
      <c r="AJ1526" s="65">
        <v>95.5</v>
      </c>
      <c r="AK1526" s="65">
        <v>95.8</v>
      </c>
      <c r="AL1526" s="65">
        <v>92.8</v>
      </c>
      <c r="AM1526" s="65">
        <v>95.3</v>
      </c>
      <c r="AN1526" s="65">
        <v>96</v>
      </c>
      <c r="AO1526" s="65">
        <v>96.2</v>
      </c>
      <c r="AP1526" s="65">
        <v>95.9</v>
      </c>
      <c r="AQ1526" s="65">
        <v>95.5</v>
      </c>
      <c r="AR1526" s="65">
        <v>95.8</v>
      </c>
      <c r="AS1526" s="61" t="str">
        <f t="shared" si="30"/>
        <v>Ingeteam Energy5Ingecon Sun 5 HF U 277Vac [277V]</v>
      </c>
      <c r="AT1526" s="59"/>
      <c r="AU1526" s="219"/>
    </row>
    <row r="1527" spans="1:47" s="63" customFormat="1" ht="45">
      <c r="A1527" s="254" t="s">
        <v>140</v>
      </c>
      <c r="B1527" s="254" t="s">
        <v>3779</v>
      </c>
      <c r="C1527" s="101" t="s">
        <v>1157</v>
      </c>
      <c r="D1527" s="65">
        <v>5</v>
      </c>
      <c r="E1527" s="65">
        <v>208</v>
      </c>
      <c r="F1527" s="65">
        <v>97.5</v>
      </c>
      <c r="G1527" s="116" t="s">
        <v>485</v>
      </c>
      <c r="H1527" s="108" t="s">
        <v>485</v>
      </c>
      <c r="I1527" s="80" t="s">
        <v>405</v>
      </c>
      <c r="J1527" s="80" t="s">
        <v>406</v>
      </c>
      <c r="K1527" s="162"/>
      <c r="L1527" s="65">
        <v>0.5</v>
      </c>
      <c r="M1527" s="65"/>
      <c r="N1527" s="65"/>
      <c r="O1527" s="65">
        <v>100</v>
      </c>
      <c r="P1527" s="65">
        <v>600</v>
      </c>
      <c r="Q1527" s="65">
        <v>750</v>
      </c>
      <c r="R1527" s="65">
        <v>0.5</v>
      </c>
      <c r="S1527" s="65">
        <v>1</v>
      </c>
      <c r="T1527" s="65">
        <v>1.5</v>
      </c>
      <c r="U1527" s="65">
        <v>2.5</v>
      </c>
      <c r="V1527" s="65">
        <v>3.75</v>
      </c>
      <c r="W1527" s="65">
        <v>5</v>
      </c>
      <c r="X1527" s="65">
        <v>93</v>
      </c>
      <c r="Y1527" s="65">
        <v>96.4</v>
      </c>
      <c r="Z1527" s="65">
        <v>97.1</v>
      </c>
      <c r="AA1527" s="65">
        <v>97.1</v>
      </c>
      <c r="AB1527" s="65">
        <v>96.4</v>
      </c>
      <c r="AC1527" s="65">
        <v>95.6</v>
      </c>
      <c r="AD1527" s="65">
        <v>96.5</v>
      </c>
      <c r="AE1527" s="65">
        <v>96.2</v>
      </c>
      <c r="AF1527" s="65">
        <v>98</v>
      </c>
      <c r="AG1527" s="65">
        <v>98.2</v>
      </c>
      <c r="AH1527" s="65">
        <v>98.1</v>
      </c>
      <c r="AI1527" s="65">
        <v>97.9</v>
      </c>
      <c r="AJ1527" s="65">
        <v>97.6</v>
      </c>
      <c r="AK1527" s="65">
        <v>97.9</v>
      </c>
      <c r="AL1527" s="65">
        <v>95.3</v>
      </c>
      <c r="AM1527" s="65">
        <v>97.4</v>
      </c>
      <c r="AN1527" s="65">
        <v>97.7</v>
      </c>
      <c r="AO1527" s="65">
        <v>97.8</v>
      </c>
      <c r="AP1527" s="65">
        <v>97.5</v>
      </c>
      <c r="AQ1527" s="65">
        <v>97.2</v>
      </c>
      <c r="AR1527" s="65">
        <v>97.5</v>
      </c>
      <c r="AS1527" s="61" t="str">
        <f t="shared" si="30"/>
        <v>Ingeteam Energy5Ingecon Sun 5 TL U M 208 Vac [208V]</v>
      </c>
      <c r="AT1527" s="59"/>
      <c r="AU1527" s="219"/>
    </row>
    <row r="1528" spans="1:47" s="63" customFormat="1" ht="45">
      <c r="A1528" s="254" t="s">
        <v>140</v>
      </c>
      <c r="B1528" s="254" t="s">
        <v>3780</v>
      </c>
      <c r="C1528" s="101" t="s">
        <v>1158</v>
      </c>
      <c r="D1528" s="65">
        <v>5</v>
      </c>
      <c r="E1528" s="65">
        <v>240</v>
      </c>
      <c r="F1528" s="65">
        <v>97.5</v>
      </c>
      <c r="G1528" s="116" t="s">
        <v>485</v>
      </c>
      <c r="H1528" s="108" t="s">
        <v>485</v>
      </c>
      <c r="I1528" s="80" t="s">
        <v>405</v>
      </c>
      <c r="J1528" s="80" t="s">
        <v>406</v>
      </c>
      <c r="K1528" s="162"/>
      <c r="L1528" s="65">
        <v>0.5</v>
      </c>
      <c r="M1528" s="65"/>
      <c r="N1528" s="65"/>
      <c r="O1528" s="65">
        <v>100</v>
      </c>
      <c r="P1528" s="65">
        <v>690</v>
      </c>
      <c r="Q1528" s="65">
        <v>750</v>
      </c>
      <c r="R1528" s="65">
        <v>0.5</v>
      </c>
      <c r="S1528" s="65">
        <v>1</v>
      </c>
      <c r="T1528" s="65">
        <v>1.5</v>
      </c>
      <c r="U1528" s="65">
        <v>2.5</v>
      </c>
      <c r="V1528" s="65">
        <v>3.75</v>
      </c>
      <c r="W1528" s="65">
        <v>5</v>
      </c>
      <c r="X1528" s="65">
        <v>92.4</v>
      </c>
      <c r="Y1528" s="65">
        <v>96</v>
      </c>
      <c r="Z1528" s="65">
        <v>96.9</v>
      </c>
      <c r="AA1528" s="65">
        <v>97.1</v>
      </c>
      <c r="AB1528" s="65">
        <v>96.6</v>
      </c>
      <c r="AC1528" s="65">
        <v>96</v>
      </c>
      <c r="AD1528" s="65">
        <v>96.5</v>
      </c>
      <c r="AE1528" s="65">
        <v>95.9</v>
      </c>
      <c r="AF1528" s="65">
        <v>98</v>
      </c>
      <c r="AG1528" s="65">
        <v>98.3</v>
      </c>
      <c r="AH1528" s="65">
        <v>98.4</v>
      </c>
      <c r="AI1528" s="65">
        <v>98.3</v>
      </c>
      <c r="AJ1528" s="65">
        <v>98</v>
      </c>
      <c r="AK1528" s="65">
        <v>98.2</v>
      </c>
      <c r="AL1528" s="65">
        <v>95.5</v>
      </c>
      <c r="AM1528" s="65">
        <v>97.6</v>
      </c>
      <c r="AN1528" s="65">
        <v>98.1</v>
      </c>
      <c r="AO1528" s="65">
        <v>98.3</v>
      </c>
      <c r="AP1528" s="65">
        <v>98.1</v>
      </c>
      <c r="AQ1528" s="65">
        <v>97.9</v>
      </c>
      <c r="AR1528" s="65">
        <v>98</v>
      </c>
      <c r="AS1528" s="61" t="str">
        <f t="shared" si="30"/>
        <v>Ingeteam Energy5Ingecon Sun 5 TL U M 240 Vac [240V]</v>
      </c>
      <c r="AT1528" s="59"/>
      <c r="AU1528" s="219"/>
    </row>
    <row r="1529" spans="1:47" s="63" customFormat="1" ht="30">
      <c r="A1529" s="254" t="s">
        <v>140</v>
      </c>
      <c r="B1529" s="254" t="s">
        <v>3781</v>
      </c>
      <c r="C1529" s="101" t="s">
        <v>1962</v>
      </c>
      <c r="D1529" s="65">
        <v>5</v>
      </c>
      <c r="E1529" s="65">
        <v>208</v>
      </c>
      <c r="F1529" s="65">
        <v>96</v>
      </c>
      <c r="G1529" s="116" t="s">
        <v>485</v>
      </c>
      <c r="H1529" s="108" t="s">
        <v>485</v>
      </c>
      <c r="I1529" s="80" t="s">
        <v>405</v>
      </c>
      <c r="J1529" s="80" t="s">
        <v>406</v>
      </c>
      <c r="K1529" s="162"/>
      <c r="L1529" s="65">
        <v>0.5</v>
      </c>
      <c r="M1529" s="65"/>
      <c r="N1529" s="65"/>
      <c r="O1529" s="65">
        <v>100</v>
      </c>
      <c r="P1529" s="65">
        <v>300</v>
      </c>
      <c r="Q1529" s="65">
        <v>450</v>
      </c>
      <c r="R1529" s="65">
        <v>0.5</v>
      </c>
      <c r="S1529" s="65">
        <v>1</v>
      </c>
      <c r="T1529" s="65">
        <v>1.5</v>
      </c>
      <c r="U1529" s="65">
        <v>2.5</v>
      </c>
      <c r="V1529" s="65">
        <v>3.75</v>
      </c>
      <c r="W1529" s="65">
        <v>5</v>
      </c>
      <c r="X1529" s="65">
        <v>90.2</v>
      </c>
      <c r="Y1529" s="65">
        <v>94.4</v>
      </c>
      <c r="Z1529" s="65">
        <v>95.3</v>
      </c>
      <c r="AA1529" s="65">
        <v>95.6</v>
      </c>
      <c r="AB1529" s="65">
        <v>95.5</v>
      </c>
      <c r="AC1529" s="65">
        <v>95.2</v>
      </c>
      <c r="AD1529" s="65">
        <v>95.2</v>
      </c>
      <c r="AE1529" s="65">
        <v>93.1</v>
      </c>
      <c r="AF1529" s="65">
        <v>95.6</v>
      </c>
      <c r="AG1529" s="65">
        <v>96.4</v>
      </c>
      <c r="AH1529" s="65">
        <v>96.9</v>
      </c>
      <c r="AI1529" s="65">
        <v>96.8</v>
      </c>
      <c r="AJ1529" s="65">
        <v>96.7</v>
      </c>
      <c r="AK1529" s="65">
        <v>96.5</v>
      </c>
      <c r="AL1529" s="65">
        <v>90.3</v>
      </c>
      <c r="AM1529" s="65">
        <v>94.3</v>
      </c>
      <c r="AN1529" s="65">
        <v>95.3</v>
      </c>
      <c r="AO1529" s="65">
        <v>96</v>
      </c>
      <c r="AP1529" s="65">
        <v>96.1</v>
      </c>
      <c r="AQ1529" s="65">
        <v>96</v>
      </c>
      <c r="AR1529" s="65">
        <v>95.6</v>
      </c>
      <c r="AS1529" s="61" t="str">
        <f t="shared" ref="AS1529:AS1560" si="31">CONCATENATE(A1529,D1529,B1529)</f>
        <v>Ingeteam Energy5Ingecon Sun 5TL U [208V]</v>
      </c>
      <c r="AT1529" s="59"/>
      <c r="AU1529" s="219"/>
    </row>
    <row r="1530" spans="1:47" s="63" customFormat="1" ht="30">
      <c r="A1530" s="254" t="s">
        <v>140</v>
      </c>
      <c r="B1530" s="254" t="s">
        <v>3782</v>
      </c>
      <c r="C1530" s="101" t="s">
        <v>1064</v>
      </c>
      <c r="D1530" s="65">
        <v>5</v>
      </c>
      <c r="E1530" s="65">
        <v>240</v>
      </c>
      <c r="F1530" s="65">
        <v>96</v>
      </c>
      <c r="G1530" s="116" t="s">
        <v>485</v>
      </c>
      <c r="H1530" s="108" t="s">
        <v>485</v>
      </c>
      <c r="I1530" s="80" t="s">
        <v>405</v>
      </c>
      <c r="J1530" s="80" t="s">
        <v>406</v>
      </c>
      <c r="K1530" s="162"/>
      <c r="L1530" s="65">
        <v>0.5</v>
      </c>
      <c r="M1530" s="65"/>
      <c r="N1530" s="65"/>
      <c r="O1530" s="65">
        <v>100</v>
      </c>
      <c r="P1530" s="65">
        <v>340</v>
      </c>
      <c r="Q1530" s="65">
        <v>450</v>
      </c>
      <c r="R1530" s="65">
        <v>0.5</v>
      </c>
      <c r="S1530" s="65">
        <v>1</v>
      </c>
      <c r="T1530" s="65">
        <v>1.5</v>
      </c>
      <c r="U1530" s="65">
        <v>2.5</v>
      </c>
      <c r="V1530" s="65">
        <v>3.75</v>
      </c>
      <c r="W1530" s="65">
        <v>5</v>
      </c>
      <c r="X1530" s="65">
        <v>90.2</v>
      </c>
      <c r="Y1530" s="65">
        <v>94.4</v>
      </c>
      <c r="Z1530" s="65">
        <v>95.3</v>
      </c>
      <c r="AA1530" s="65">
        <v>95.6</v>
      </c>
      <c r="AB1530" s="65">
        <v>95.5</v>
      </c>
      <c r="AC1530" s="65">
        <v>95.2</v>
      </c>
      <c r="AD1530" s="65">
        <v>95.2</v>
      </c>
      <c r="AE1530" s="65">
        <v>93.1</v>
      </c>
      <c r="AF1530" s="65">
        <v>95.6</v>
      </c>
      <c r="AG1530" s="65">
        <v>96.4</v>
      </c>
      <c r="AH1530" s="65">
        <v>96.9</v>
      </c>
      <c r="AI1530" s="65">
        <v>96.8</v>
      </c>
      <c r="AJ1530" s="65">
        <v>96.7</v>
      </c>
      <c r="AK1530" s="65">
        <v>96.5</v>
      </c>
      <c r="AL1530" s="65">
        <v>90.3</v>
      </c>
      <c r="AM1530" s="65">
        <v>94.3</v>
      </c>
      <c r="AN1530" s="65">
        <v>95.3</v>
      </c>
      <c r="AO1530" s="65">
        <v>96</v>
      </c>
      <c r="AP1530" s="65">
        <v>96.1</v>
      </c>
      <c r="AQ1530" s="65">
        <v>96</v>
      </c>
      <c r="AR1530" s="65">
        <v>95.6</v>
      </c>
      <c r="AS1530" s="61" t="str">
        <f t="shared" si="31"/>
        <v>Ingeteam Energy5Ingecon Sun 5TL U [240V]</v>
      </c>
      <c r="AT1530" s="59"/>
      <c r="AU1530" s="219"/>
    </row>
    <row r="1531" spans="1:47" s="63" customFormat="1" ht="30">
      <c r="A1531" s="254" t="s">
        <v>140</v>
      </c>
      <c r="B1531" s="254" t="s">
        <v>3783</v>
      </c>
      <c r="C1531" s="101" t="s">
        <v>1963</v>
      </c>
      <c r="D1531" s="65">
        <v>5</v>
      </c>
      <c r="E1531" s="65">
        <v>277</v>
      </c>
      <c r="F1531" s="65">
        <v>96</v>
      </c>
      <c r="G1531" s="116" t="s">
        <v>485</v>
      </c>
      <c r="H1531" s="108" t="s">
        <v>485</v>
      </c>
      <c r="I1531" s="80" t="s">
        <v>405</v>
      </c>
      <c r="J1531" s="80" t="s">
        <v>406</v>
      </c>
      <c r="K1531" s="162"/>
      <c r="L1531" s="65">
        <v>0.5</v>
      </c>
      <c r="M1531" s="65"/>
      <c r="N1531" s="65"/>
      <c r="O1531" s="65">
        <v>100</v>
      </c>
      <c r="P1531" s="65">
        <v>380</v>
      </c>
      <c r="Q1531" s="65">
        <v>450</v>
      </c>
      <c r="R1531" s="65">
        <v>0.5</v>
      </c>
      <c r="S1531" s="65">
        <v>1</v>
      </c>
      <c r="T1531" s="65">
        <v>1.5</v>
      </c>
      <c r="U1531" s="65">
        <v>2.5</v>
      </c>
      <c r="V1531" s="65">
        <v>3.75</v>
      </c>
      <c r="W1531" s="65">
        <v>5</v>
      </c>
      <c r="X1531" s="65">
        <v>90.2</v>
      </c>
      <c r="Y1531" s="65">
        <v>93.7</v>
      </c>
      <c r="Z1531" s="65">
        <v>94.9</v>
      </c>
      <c r="AA1531" s="65">
        <v>95.5</v>
      </c>
      <c r="AB1531" s="65">
        <v>95.5</v>
      </c>
      <c r="AC1531" s="65">
        <v>95.4</v>
      </c>
      <c r="AD1531" s="65">
        <v>95.1</v>
      </c>
      <c r="AE1531" s="65">
        <v>93</v>
      </c>
      <c r="AF1531" s="65">
        <v>95.5</v>
      </c>
      <c r="AG1531" s="65">
        <v>96.7</v>
      </c>
      <c r="AH1531" s="65">
        <v>97.1</v>
      </c>
      <c r="AI1531" s="65">
        <v>97.2</v>
      </c>
      <c r="AJ1531" s="65">
        <v>97.1</v>
      </c>
      <c r="AK1531" s="65">
        <v>96.8</v>
      </c>
      <c r="AL1531" s="65">
        <v>90.8</v>
      </c>
      <c r="AM1531" s="65">
        <v>94.7</v>
      </c>
      <c r="AN1531" s="65">
        <v>95.8</v>
      </c>
      <c r="AO1531" s="65">
        <v>96.5</v>
      </c>
      <c r="AP1531" s="65">
        <v>96.6</v>
      </c>
      <c r="AQ1531" s="65">
        <v>96.6</v>
      </c>
      <c r="AR1531" s="65">
        <v>96.1</v>
      </c>
      <c r="AS1531" s="61" t="str">
        <f t="shared" si="31"/>
        <v>Ingeteam Energy5Ingecon Sun 5TL U [277V]</v>
      </c>
      <c r="AT1531" s="59"/>
      <c r="AU1531" s="219"/>
    </row>
    <row r="1532" spans="1:47" s="63" customFormat="1" ht="30">
      <c r="A1532" s="254" t="s">
        <v>140</v>
      </c>
      <c r="B1532" s="254" t="s">
        <v>3784</v>
      </c>
      <c r="C1532" s="101" t="s">
        <v>1962</v>
      </c>
      <c r="D1532" s="65">
        <v>5</v>
      </c>
      <c r="E1532" s="65">
        <v>208</v>
      </c>
      <c r="F1532" s="65">
        <v>95</v>
      </c>
      <c r="G1532" s="116" t="s">
        <v>485</v>
      </c>
      <c r="H1532" s="108" t="s">
        <v>485</v>
      </c>
      <c r="I1532" s="80" t="s">
        <v>405</v>
      </c>
      <c r="J1532" s="80" t="s">
        <v>406</v>
      </c>
      <c r="K1532" s="162"/>
      <c r="L1532" s="65">
        <v>0.5</v>
      </c>
      <c r="M1532" s="65"/>
      <c r="N1532" s="65"/>
      <c r="O1532" s="65">
        <v>100</v>
      </c>
      <c r="P1532" s="65">
        <v>300</v>
      </c>
      <c r="Q1532" s="65">
        <v>450</v>
      </c>
      <c r="R1532" s="65">
        <v>0.5</v>
      </c>
      <c r="S1532" s="65">
        <v>1</v>
      </c>
      <c r="T1532" s="65">
        <v>1.5</v>
      </c>
      <c r="U1532" s="65">
        <v>2.5</v>
      </c>
      <c r="V1532" s="65">
        <v>3.75</v>
      </c>
      <c r="W1532" s="65">
        <v>5</v>
      </c>
      <c r="X1532" s="65">
        <v>90.92</v>
      </c>
      <c r="Y1532" s="65">
        <v>94.34</v>
      </c>
      <c r="Z1532" s="65">
        <v>94.85</v>
      </c>
      <c r="AA1532" s="65">
        <v>94.82</v>
      </c>
      <c r="AB1532" s="65">
        <v>94.15</v>
      </c>
      <c r="AC1532" s="65">
        <v>93.29</v>
      </c>
      <c r="AD1532" s="65">
        <v>94.21</v>
      </c>
      <c r="AE1532" s="65">
        <v>93.12</v>
      </c>
      <c r="AF1532" s="65">
        <v>95.21</v>
      </c>
      <c r="AG1532" s="65">
        <v>95.86</v>
      </c>
      <c r="AH1532" s="65">
        <v>95.76</v>
      </c>
      <c r="AI1532" s="65">
        <v>95.18</v>
      </c>
      <c r="AJ1532" s="65">
        <v>94.44</v>
      </c>
      <c r="AK1532" s="65">
        <v>95.27</v>
      </c>
      <c r="AL1532" s="65">
        <v>91.62</v>
      </c>
      <c r="AM1532" s="65">
        <v>94.8</v>
      </c>
      <c r="AN1532" s="65">
        <v>95.35</v>
      </c>
      <c r="AO1532" s="65">
        <v>95.43</v>
      </c>
      <c r="AP1532" s="65">
        <v>94.98</v>
      </c>
      <c r="AQ1532" s="65">
        <v>94.25</v>
      </c>
      <c r="AR1532" s="65">
        <v>94.94</v>
      </c>
      <c r="AS1532" s="61" t="str">
        <f t="shared" si="31"/>
        <v>Ingeteam Energy5Ingecon Sun 5U [208V]</v>
      </c>
      <c r="AT1532" s="59"/>
      <c r="AU1532" s="219"/>
    </row>
    <row r="1533" spans="1:47" s="63" customFormat="1" ht="30">
      <c r="A1533" s="254" t="s">
        <v>140</v>
      </c>
      <c r="B1533" s="254" t="s">
        <v>3785</v>
      </c>
      <c r="C1533" s="101" t="s">
        <v>1064</v>
      </c>
      <c r="D1533" s="65">
        <v>5</v>
      </c>
      <c r="E1533" s="65">
        <v>240</v>
      </c>
      <c r="F1533" s="65">
        <v>95</v>
      </c>
      <c r="G1533" s="116" t="s">
        <v>485</v>
      </c>
      <c r="H1533" s="108" t="s">
        <v>485</v>
      </c>
      <c r="I1533" s="80" t="s">
        <v>405</v>
      </c>
      <c r="J1533" s="80" t="s">
        <v>406</v>
      </c>
      <c r="K1533" s="162"/>
      <c r="L1533" s="65">
        <v>0.5</v>
      </c>
      <c r="M1533" s="65"/>
      <c r="N1533" s="65"/>
      <c r="O1533" s="65">
        <v>100</v>
      </c>
      <c r="P1533" s="65">
        <v>340</v>
      </c>
      <c r="Q1533" s="65">
        <v>450</v>
      </c>
      <c r="R1533" s="65">
        <v>0.5</v>
      </c>
      <c r="S1533" s="65">
        <v>1</v>
      </c>
      <c r="T1533" s="65">
        <v>1.5</v>
      </c>
      <c r="U1533" s="65">
        <v>2.5</v>
      </c>
      <c r="V1533" s="65">
        <v>3.75</v>
      </c>
      <c r="W1533" s="65">
        <v>5</v>
      </c>
      <c r="X1533" s="65">
        <v>90</v>
      </c>
      <c r="Y1533" s="65">
        <v>93.7</v>
      </c>
      <c r="Z1533" s="65">
        <v>94.5</v>
      </c>
      <c r="AA1533" s="65">
        <v>94.8</v>
      </c>
      <c r="AB1533" s="65">
        <v>94.5</v>
      </c>
      <c r="AC1533" s="65">
        <v>93.9</v>
      </c>
      <c r="AD1533" s="65">
        <v>94.3</v>
      </c>
      <c r="AE1533" s="65">
        <v>92.2</v>
      </c>
      <c r="AF1533" s="65">
        <v>95.1</v>
      </c>
      <c r="AG1533" s="65">
        <v>96.1</v>
      </c>
      <c r="AH1533" s="65">
        <v>96.3</v>
      </c>
      <c r="AI1533" s="65">
        <v>96</v>
      </c>
      <c r="AJ1533" s="65">
        <v>95.6</v>
      </c>
      <c r="AK1533" s="65">
        <v>95.8</v>
      </c>
      <c r="AL1533" s="65">
        <v>91.6</v>
      </c>
      <c r="AM1533" s="65">
        <v>94.9</v>
      </c>
      <c r="AN1533" s="65">
        <v>95.7</v>
      </c>
      <c r="AO1533" s="65">
        <v>95.9</v>
      </c>
      <c r="AP1533" s="65">
        <v>95.7</v>
      </c>
      <c r="AQ1533" s="65">
        <v>95.3</v>
      </c>
      <c r="AR1533" s="65">
        <v>95.5</v>
      </c>
      <c r="AS1533" s="61" t="str">
        <f t="shared" si="31"/>
        <v>Ingeteam Energy5Ingecon Sun 5U [240V]</v>
      </c>
      <c r="AT1533" s="59"/>
      <c r="AU1533" s="219"/>
    </row>
    <row r="1534" spans="1:47" s="63" customFormat="1" ht="30">
      <c r="A1534" s="254" t="s">
        <v>140</v>
      </c>
      <c r="B1534" s="254" t="s">
        <v>3786</v>
      </c>
      <c r="C1534" s="101" t="s">
        <v>1963</v>
      </c>
      <c r="D1534" s="65">
        <v>5</v>
      </c>
      <c r="E1534" s="65">
        <v>277</v>
      </c>
      <c r="F1534" s="65">
        <v>95.5</v>
      </c>
      <c r="G1534" s="116" t="s">
        <v>485</v>
      </c>
      <c r="H1534" s="108" t="s">
        <v>485</v>
      </c>
      <c r="I1534" s="80" t="s">
        <v>405</v>
      </c>
      <c r="J1534" s="80" t="s">
        <v>406</v>
      </c>
      <c r="K1534" s="162"/>
      <c r="L1534" s="65">
        <v>0.5</v>
      </c>
      <c r="M1534" s="65"/>
      <c r="N1534" s="65"/>
      <c r="O1534" s="65">
        <v>100</v>
      </c>
      <c r="P1534" s="65">
        <v>380</v>
      </c>
      <c r="Q1534" s="65">
        <v>450</v>
      </c>
      <c r="R1534" s="65">
        <v>0.5</v>
      </c>
      <c r="S1534" s="65">
        <v>1</v>
      </c>
      <c r="T1534" s="65">
        <v>1.5</v>
      </c>
      <c r="U1534" s="65">
        <v>2.5</v>
      </c>
      <c r="V1534" s="65">
        <v>3.75</v>
      </c>
      <c r="W1534" s="65">
        <v>5</v>
      </c>
      <c r="X1534" s="65">
        <v>88</v>
      </c>
      <c r="Y1534" s="65">
        <v>92.7</v>
      </c>
      <c r="Z1534" s="65">
        <v>94</v>
      </c>
      <c r="AA1534" s="65">
        <v>94.5</v>
      </c>
      <c r="AB1534" s="65">
        <v>94.5</v>
      </c>
      <c r="AC1534" s="65">
        <v>94.1</v>
      </c>
      <c r="AD1534" s="65">
        <v>94.1</v>
      </c>
      <c r="AE1534" s="65">
        <v>91.4</v>
      </c>
      <c r="AF1534" s="65">
        <v>94.9</v>
      </c>
      <c r="AG1534" s="65">
        <v>96</v>
      </c>
      <c r="AH1534" s="65">
        <v>96.5</v>
      </c>
      <c r="AI1534" s="65">
        <v>96.4</v>
      </c>
      <c r="AJ1534" s="65">
        <v>96.2</v>
      </c>
      <c r="AK1534" s="65">
        <v>96.1</v>
      </c>
      <c r="AL1534" s="65">
        <v>90.8</v>
      </c>
      <c r="AM1534" s="65">
        <v>94.8</v>
      </c>
      <c r="AN1534" s="65">
        <v>95.7</v>
      </c>
      <c r="AO1534" s="65">
        <v>96.2</v>
      </c>
      <c r="AP1534" s="65">
        <v>96.2</v>
      </c>
      <c r="AQ1534" s="65">
        <v>96</v>
      </c>
      <c r="AR1534" s="65">
        <v>95.9</v>
      </c>
      <c r="AS1534" s="61" t="str">
        <f t="shared" si="31"/>
        <v>Ingeteam Energy5Ingecon Sun 5U [277V]</v>
      </c>
      <c r="AT1534" s="59"/>
      <c r="AU1534" s="219"/>
    </row>
    <row r="1535" spans="1:47" s="63" customFormat="1" ht="45">
      <c r="A1535" s="254" t="s">
        <v>140</v>
      </c>
      <c r="B1535" s="254" t="s">
        <v>3787</v>
      </c>
      <c r="C1535" s="101" t="s">
        <v>1160</v>
      </c>
      <c r="D1535" s="65">
        <v>6</v>
      </c>
      <c r="E1535" s="65">
        <v>240</v>
      </c>
      <c r="F1535" s="65">
        <v>95.5</v>
      </c>
      <c r="G1535" s="116" t="s">
        <v>485</v>
      </c>
      <c r="H1535" s="108" t="s">
        <v>485</v>
      </c>
      <c r="I1535" s="80" t="s">
        <v>405</v>
      </c>
      <c r="J1535" s="80" t="s">
        <v>406</v>
      </c>
      <c r="K1535" s="162"/>
      <c r="L1535" s="65">
        <v>0.5</v>
      </c>
      <c r="M1535" s="65"/>
      <c r="N1535" s="65"/>
      <c r="O1535" s="65">
        <v>100</v>
      </c>
      <c r="P1535" s="65">
        <v>427</v>
      </c>
      <c r="Q1535" s="65">
        <v>500</v>
      </c>
      <c r="R1535" s="65">
        <v>0.6</v>
      </c>
      <c r="S1535" s="65">
        <v>1.2</v>
      </c>
      <c r="T1535" s="65">
        <v>1.8</v>
      </c>
      <c r="U1535" s="65">
        <v>3</v>
      </c>
      <c r="V1535" s="65">
        <v>4.5</v>
      </c>
      <c r="W1535" s="65">
        <v>6</v>
      </c>
      <c r="X1535" s="65">
        <v>92.6</v>
      </c>
      <c r="Y1535" s="65">
        <v>95</v>
      </c>
      <c r="Z1535" s="65">
        <v>95.1</v>
      </c>
      <c r="AA1535" s="65">
        <v>95</v>
      </c>
      <c r="AB1535" s="65">
        <v>94.1</v>
      </c>
      <c r="AC1535" s="65">
        <v>94.5</v>
      </c>
      <c r="AD1535" s="65">
        <v>94.4</v>
      </c>
      <c r="AE1535" s="65">
        <v>94.6</v>
      </c>
      <c r="AF1535" s="65">
        <v>96.1</v>
      </c>
      <c r="AG1535" s="65">
        <v>96.2</v>
      </c>
      <c r="AH1535" s="65">
        <v>96.3</v>
      </c>
      <c r="AI1535" s="65">
        <v>95.9</v>
      </c>
      <c r="AJ1535" s="65">
        <v>95.5</v>
      </c>
      <c r="AK1535" s="65">
        <v>96</v>
      </c>
      <c r="AL1535" s="65">
        <v>93.7</v>
      </c>
      <c r="AM1535" s="65">
        <v>95.8</v>
      </c>
      <c r="AN1535" s="65">
        <v>96.2</v>
      </c>
      <c r="AO1535" s="65">
        <v>96</v>
      </c>
      <c r="AP1535" s="65">
        <v>95.3</v>
      </c>
      <c r="AQ1535" s="65">
        <v>94.5</v>
      </c>
      <c r="AR1535" s="65">
        <v>95.5</v>
      </c>
      <c r="AS1535" s="61" t="str">
        <f t="shared" si="31"/>
        <v>Ingeteam Energy6Ingecon Sun 6 HF U 240 Vac [240V]</v>
      </c>
      <c r="AT1535" s="59"/>
      <c r="AU1535" s="219"/>
    </row>
    <row r="1536" spans="1:47" s="63" customFormat="1" ht="45">
      <c r="A1536" s="254" t="s">
        <v>140</v>
      </c>
      <c r="B1536" s="254" t="s">
        <v>3788</v>
      </c>
      <c r="C1536" s="101" t="s">
        <v>1161</v>
      </c>
      <c r="D1536" s="65">
        <v>6</v>
      </c>
      <c r="E1536" s="65">
        <v>277</v>
      </c>
      <c r="F1536" s="65">
        <v>95</v>
      </c>
      <c r="G1536" s="116" t="s">
        <v>485</v>
      </c>
      <c r="H1536" s="108" t="s">
        <v>485</v>
      </c>
      <c r="I1536" s="80" t="s">
        <v>405</v>
      </c>
      <c r="J1536" s="80" t="s">
        <v>406</v>
      </c>
      <c r="K1536" s="162"/>
      <c r="L1536" s="65">
        <v>0.5</v>
      </c>
      <c r="M1536" s="65"/>
      <c r="N1536" s="65"/>
      <c r="O1536" s="65">
        <v>100</v>
      </c>
      <c r="P1536" s="65">
        <v>482</v>
      </c>
      <c r="Q1536" s="65">
        <v>500</v>
      </c>
      <c r="R1536" s="65">
        <v>0.6</v>
      </c>
      <c r="S1536" s="65">
        <v>1.2</v>
      </c>
      <c r="T1536" s="65">
        <v>1.8</v>
      </c>
      <c r="U1536" s="65">
        <v>3</v>
      </c>
      <c r="V1536" s="65">
        <v>4.5</v>
      </c>
      <c r="W1536" s="65">
        <v>6</v>
      </c>
      <c r="X1536" s="65">
        <v>91.5</v>
      </c>
      <c r="Y1536" s="65">
        <v>94.1</v>
      </c>
      <c r="Z1536" s="65">
        <v>94.6</v>
      </c>
      <c r="AA1536" s="65">
        <v>94.9</v>
      </c>
      <c r="AB1536" s="65">
        <v>94.3</v>
      </c>
      <c r="AC1536" s="65">
        <v>93.7</v>
      </c>
      <c r="AD1536" s="65">
        <v>94.3</v>
      </c>
      <c r="AE1536" s="65">
        <v>93.8</v>
      </c>
      <c r="AF1536" s="65">
        <v>95.7</v>
      </c>
      <c r="AG1536" s="65">
        <v>96.2</v>
      </c>
      <c r="AH1536" s="65">
        <v>96.1</v>
      </c>
      <c r="AI1536" s="65">
        <v>95.7</v>
      </c>
      <c r="AJ1536" s="65">
        <v>95.2</v>
      </c>
      <c r="AK1536" s="65">
        <v>95.7</v>
      </c>
      <c r="AL1536" s="65">
        <v>93.9</v>
      </c>
      <c r="AM1536" s="65">
        <v>95.7</v>
      </c>
      <c r="AN1536" s="65">
        <v>96.2</v>
      </c>
      <c r="AO1536" s="65">
        <v>96.1</v>
      </c>
      <c r="AP1536" s="65">
        <v>95.7</v>
      </c>
      <c r="AQ1536" s="65">
        <v>95.1</v>
      </c>
      <c r="AR1536" s="65">
        <v>95.7</v>
      </c>
      <c r="AS1536" s="61" t="str">
        <f t="shared" si="31"/>
        <v>Ingeteam Energy6Ingecon Sun 6 HF U 277Vac [277V]</v>
      </c>
      <c r="AT1536" s="59"/>
      <c r="AU1536" s="219"/>
    </row>
    <row r="1537" spans="1:47" s="63" customFormat="1" ht="45">
      <c r="A1537" s="254" t="s">
        <v>140</v>
      </c>
      <c r="B1537" s="254" t="s">
        <v>3789</v>
      </c>
      <c r="C1537" s="101" t="s">
        <v>1160</v>
      </c>
      <c r="D1537" s="65">
        <v>6</v>
      </c>
      <c r="E1537" s="65">
        <v>240</v>
      </c>
      <c r="F1537" s="65">
        <v>98</v>
      </c>
      <c r="G1537" s="116" t="s">
        <v>485</v>
      </c>
      <c r="H1537" s="108" t="s">
        <v>485</v>
      </c>
      <c r="I1537" s="80" t="s">
        <v>405</v>
      </c>
      <c r="J1537" s="80" t="s">
        <v>406</v>
      </c>
      <c r="K1537" s="162"/>
      <c r="L1537" s="65">
        <v>0.5</v>
      </c>
      <c r="M1537" s="65"/>
      <c r="N1537" s="65"/>
      <c r="O1537" s="65">
        <v>100</v>
      </c>
      <c r="P1537" s="65">
        <v>690</v>
      </c>
      <c r="Q1537" s="65">
        <v>750</v>
      </c>
      <c r="R1537" s="65">
        <v>0.6</v>
      </c>
      <c r="S1537" s="65">
        <v>1.2</v>
      </c>
      <c r="T1537" s="65">
        <v>1.8</v>
      </c>
      <c r="U1537" s="65">
        <v>3</v>
      </c>
      <c r="V1537" s="65">
        <v>4.5</v>
      </c>
      <c r="W1537" s="65">
        <v>6</v>
      </c>
      <c r="X1537" s="65">
        <v>94</v>
      </c>
      <c r="Y1537" s="65">
        <v>97</v>
      </c>
      <c r="Z1537" s="65">
        <v>97.6</v>
      </c>
      <c r="AA1537" s="65">
        <v>97.6</v>
      </c>
      <c r="AB1537" s="65">
        <v>97.2</v>
      </c>
      <c r="AC1537" s="65">
        <v>96.6</v>
      </c>
      <c r="AD1537" s="65">
        <v>97.2</v>
      </c>
      <c r="AE1537" s="65">
        <v>96.9</v>
      </c>
      <c r="AF1537" s="65">
        <v>98.6</v>
      </c>
      <c r="AG1537" s="65">
        <v>98.9</v>
      </c>
      <c r="AH1537" s="65">
        <v>98.8</v>
      </c>
      <c r="AI1537" s="65">
        <v>98.6</v>
      </c>
      <c r="AJ1537" s="65">
        <v>98.3</v>
      </c>
      <c r="AK1537" s="65">
        <v>98.6</v>
      </c>
      <c r="AL1537" s="65">
        <v>96.4</v>
      </c>
      <c r="AM1537" s="65">
        <v>98.4</v>
      </c>
      <c r="AN1537" s="65">
        <v>98.6</v>
      </c>
      <c r="AO1537" s="65">
        <v>98.6</v>
      </c>
      <c r="AP1537" s="65">
        <v>98.4</v>
      </c>
      <c r="AQ1537" s="65">
        <v>98.1</v>
      </c>
      <c r="AR1537" s="65">
        <v>98.4</v>
      </c>
      <c r="AS1537" s="61" t="str">
        <f t="shared" si="31"/>
        <v>Ingeteam Energy6Ingecon Sun 6 TL U M 240 Vac [240V]</v>
      </c>
      <c r="AT1537" s="59"/>
      <c r="AU1537" s="219"/>
    </row>
    <row r="1538" spans="1:47" s="63" customFormat="1" ht="30">
      <c r="A1538" s="254" t="s">
        <v>140</v>
      </c>
      <c r="B1538" s="254" t="s">
        <v>3790</v>
      </c>
      <c r="C1538" s="101" t="s">
        <v>1332</v>
      </c>
      <c r="D1538" s="65">
        <v>6</v>
      </c>
      <c r="E1538" s="65">
        <v>240</v>
      </c>
      <c r="F1538" s="65">
        <v>96.5</v>
      </c>
      <c r="G1538" s="116" t="s">
        <v>485</v>
      </c>
      <c r="H1538" s="108" t="s">
        <v>485</v>
      </c>
      <c r="I1538" s="80" t="s">
        <v>405</v>
      </c>
      <c r="J1538" s="80" t="s">
        <v>406</v>
      </c>
      <c r="K1538" s="162"/>
      <c r="L1538" s="65">
        <v>0.5</v>
      </c>
      <c r="M1538" s="65"/>
      <c r="N1538" s="65"/>
      <c r="O1538" s="65">
        <v>100</v>
      </c>
      <c r="P1538" s="65">
        <v>240</v>
      </c>
      <c r="Q1538" s="65">
        <v>450</v>
      </c>
      <c r="R1538" s="65">
        <v>0.6</v>
      </c>
      <c r="S1538" s="65">
        <v>1.2</v>
      </c>
      <c r="T1538" s="65">
        <v>1.8</v>
      </c>
      <c r="U1538" s="65">
        <v>3</v>
      </c>
      <c r="V1538" s="65">
        <v>4.5</v>
      </c>
      <c r="W1538" s="65">
        <v>6</v>
      </c>
      <c r="X1538" s="65">
        <v>92.6</v>
      </c>
      <c r="Y1538" s="65">
        <v>95.3</v>
      </c>
      <c r="Z1538" s="65">
        <v>95.9</v>
      </c>
      <c r="AA1538" s="65">
        <v>96.1</v>
      </c>
      <c r="AB1538" s="65">
        <v>95.9</v>
      </c>
      <c r="AC1538" s="65">
        <v>95.4</v>
      </c>
      <c r="AD1538" s="65">
        <v>95.8</v>
      </c>
      <c r="AE1538" s="65">
        <v>94.7</v>
      </c>
      <c r="AF1538" s="65">
        <v>96.9</v>
      </c>
      <c r="AG1538" s="65">
        <v>97.3</v>
      </c>
      <c r="AH1538" s="65">
        <v>97.5</v>
      </c>
      <c r="AI1538" s="65">
        <v>97.4</v>
      </c>
      <c r="AJ1538" s="65">
        <v>97.2</v>
      </c>
      <c r="AK1538" s="65">
        <v>97.3</v>
      </c>
      <c r="AL1538" s="65">
        <v>91.8</v>
      </c>
      <c r="AM1538" s="65">
        <v>95.1</v>
      </c>
      <c r="AN1538" s="65">
        <v>95.9</v>
      </c>
      <c r="AO1538" s="65">
        <v>96.4</v>
      </c>
      <c r="AP1538" s="65">
        <v>96.5</v>
      </c>
      <c r="AQ1538" s="65">
        <v>96.3</v>
      </c>
      <c r="AR1538" s="65">
        <v>96.1</v>
      </c>
      <c r="AS1538" s="61" t="str">
        <f t="shared" si="31"/>
        <v>Ingeteam Energy6INGECON SUN 6TL U 240 [240V]</v>
      </c>
      <c r="AT1538" s="59"/>
      <c r="AU1538" s="219"/>
    </row>
    <row r="1539" spans="1:47" s="63" customFormat="1" ht="30">
      <c r="A1539" s="254" t="s">
        <v>140</v>
      </c>
      <c r="B1539" s="254" t="s">
        <v>3791</v>
      </c>
      <c r="C1539" s="101" t="s">
        <v>1737</v>
      </c>
      <c r="D1539" s="65">
        <v>6</v>
      </c>
      <c r="E1539" s="65">
        <v>277</v>
      </c>
      <c r="F1539" s="65">
        <v>97</v>
      </c>
      <c r="G1539" s="116" t="s">
        <v>485</v>
      </c>
      <c r="H1539" s="108" t="s">
        <v>485</v>
      </c>
      <c r="I1539" s="80" t="s">
        <v>405</v>
      </c>
      <c r="J1539" s="80" t="s">
        <v>406</v>
      </c>
      <c r="K1539" s="162"/>
      <c r="L1539" s="65">
        <v>0.5</v>
      </c>
      <c r="M1539" s="65"/>
      <c r="N1539" s="65"/>
      <c r="O1539" s="65">
        <v>100</v>
      </c>
      <c r="P1539" s="65">
        <v>277</v>
      </c>
      <c r="Q1539" s="65">
        <v>450</v>
      </c>
      <c r="R1539" s="65">
        <v>0.6</v>
      </c>
      <c r="S1539" s="65">
        <v>1.2</v>
      </c>
      <c r="T1539" s="65">
        <v>1.8</v>
      </c>
      <c r="U1539" s="65">
        <v>3</v>
      </c>
      <c r="V1539" s="65">
        <v>4.5</v>
      </c>
      <c r="W1539" s="65">
        <v>6</v>
      </c>
      <c r="X1539" s="65">
        <v>92</v>
      </c>
      <c r="Y1539" s="65">
        <v>94.9</v>
      </c>
      <c r="Z1539" s="65">
        <v>95.7</v>
      </c>
      <c r="AA1539" s="65">
        <v>96.1</v>
      </c>
      <c r="AB1539" s="65">
        <v>96</v>
      </c>
      <c r="AC1539" s="65">
        <v>95.6</v>
      </c>
      <c r="AD1539" s="65">
        <v>95.7</v>
      </c>
      <c r="AE1539" s="65">
        <v>94.6</v>
      </c>
      <c r="AF1539" s="65">
        <v>97</v>
      </c>
      <c r="AG1539" s="65">
        <v>97.5</v>
      </c>
      <c r="AH1539" s="65">
        <v>97.7</v>
      </c>
      <c r="AI1539" s="65">
        <v>97.7</v>
      </c>
      <c r="AJ1539" s="65">
        <v>97.5</v>
      </c>
      <c r="AK1539" s="65">
        <v>97.5</v>
      </c>
      <c r="AL1539" s="65">
        <v>91.9</v>
      </c>
      <c r="AM1539" s="65">
        <v>95.6</v>
      </c>
      <c r="AN1539" s="65">
        <v>96.5</v>
      </c>
      <c r="AO1539" s="65">
        <v>96.9</v>
      </c>
      <c r="AP1539" s="65">
        <v>97.1</v>
      </c>
      <c r="AQ1539" s="65">
        <v>97</v>
      </c>
      <c r="AR1539" s="65">
        <v>96.7</v>
      </c>
      <c r="AS1539" s="61" t="str">
        <f t="shared" si="31"/>
        <v>Ingeteam Energy6INGECON SUN 6TL U 277V [277V]</v>
      </c>
      <c r="AT1539" s="59"/>
      <c r="AU1539" s="219"/>
    </row>
    <row r="1540" spans="1:47" s="63" customFormat="1" ht="30">
      <c r="A1540" s="254" t="s">
        <v>140</v>
      </c>
      <c r="B1540" s="254" t="s">
        <v>3792</v>
      </c>
      <c r="C1540" s="101" t="s">
        <v>1964</v>
      </c>
      <c r="D1540" s="65">
        <v>7.5</v>
      </c>
      <c r="E1540" s="65">
        <v>208</v>
      </c>
      <c r="F1540" s="65">
        <v>96.5</v>
      </c>
      <c r="G1540" s="116" t="s">
        <v>485</v>
      </c>
      <c r="H1540" s="108" t="s">
        <v>485</v>
      </c>
      <c r="I1540" s="80" t="s">
        <v>405</v>
      </c>
      <c r="J1540" s="80" t="s">
        <v>406</v>
      </c>
      <c r="K1540" s="162"/>
      <c r="L1540" s="65">
        <v>0.5</v>
      </c>
      <c r="M1540" s="65"/>
      <c r="N1540" s="65"/>
      <c r="O1540" s="65">
        <v>100</v>
      </c>
      <c r="P1540" s="65">
        <v>300</v>
      </c>
      <c r="Q1540" s="65">
        <v>450</v>
      </c>
      <c r="R1540" s="65">
        <v>0.75</v>
      </c>
      <c r="S1540" s="65">
        <v>1.5</v>
      </c>
      <c r="T1540" s="65">
        <v>2.25</v>
      </c>
      <c r="U1540" s="65">
        <v>3.75</v>
      </c>
      <c r="V1540" s="65">
        <v>5.63</v>
      </c>
      <c r="W1540" s="65">
        <v>7.5</v>
      </c>
      <c r="X1540" s="65">
        <v>94.3</v>
      </c>
      <c r="Y1540" s="65">
        <v>96.3</v>
      </c>
      <c r="Z1540" s="65">
        <v>96.6</v>
      </c>
      <c r="AA1540" s="65">
        <v>96.5</v>
      </c>
      <c r="AB1540" s="65">
        <v>96.2</v>
      </c>
      <c r="AC1540" s="65">
        <v>95.6</v>
      </c>
      <c r="AD1540" s="65">
        <v>96.2</v>
      </c>
      <c r="AE1540" s="65">
        <v>94.8</v>
      </c>
      <c r="AF1540" s="65">
        <v>96.9</v>
      </c>
      <c r="AG1540" s="65">
        <v>97.3</v>
      </c>
      <c r="AH1540" s="65">
        <v>97.3</v>
      </c>
      <c r="AI1540" s="65">
        <v>97.2</v>
      </c>
      <c r="AJ1540" s="65">
        <v>96.6</v>
      </c>
      <c r="AK1540" s="65">
        <v>97.1</v>
      </c>
      <c r="AL1540" s="65">
        <v>90.1</v>
      </c>
      <c r="AM1540" s="65">
        <v>94.6</v>
      </c>
      <c r="AN1540" s="65">
        <v>95.5</v>
      </c>
      <c r="AO1540" s="65">
        <v>96.1</v>
      </c>
      <c r="AP1540" s="65">
        <v>96.1</v>
      </c>
      <c r="AQ1540" s="65">
        <v>95.8</v>
      </c>
      <c r="AR1540" s="65">
        <v>95.7</v>
      </c>
      <c r="AS1540" s="61" t="str">
        <f t="shared" si="31"/>
        <v>Ingeteam Energy7.5INGECON SUN 7.5TL U 208 [208V]</v>
      </c>
      <c r="AT1540" s="59"/>
      <c r="AU1540" s="219"/>
    </row>
    <row r="1541" spans="1:47" s="63" customFormat="1" ht="30">
      <c r="A1541" s="254" t="s">
        <v>140</v>
      </c>
      <c r="B1541" s="254" t="s">
        <v>3793</v>
      </c>
      <c r="C1541" s="101" t="s">
        <v>1965</v>
      </c>
      <c r="D1541" s="65">
        <v>7.5</v>
      </c>
      <c r="E1541" s="65">
        <v>240</v>
      </c>
      <c r="F1541" s="65">
        <v>96.5</v>
      </c>
      <c r="G1541" s="116" t="s">
        <v>485</v>
      </c>
      <c r="H1541" s="108" t="s">
        <v>485</v>
      </c>
      <c r="I1541" s="80" t="s">
        <v>405</v>
      </c>
      <c r="J1541" s="80" t="s">
        <v>406</v>
      </c>
      <c r="K1541" s="162"/>
      <c r="L1541" s="65">
        <v>0.5</v>
      </c>
      <c r="M1541" s="65"/>
      <c r="N1541" s="65"/>
      <c r="O1541" s="65">
        <v>100</v>
      </c>
      <c r="P1541" s="65">
        <v>400</v>
      </c>
      <c r="Q1541" s="65">
        <v>450</v>
      </c>
      <c r="R1541" s="65">
        <v>0.75</v>
      </c>
      <c r="S1541" s="65">
        <v>1.5</v>
      </c>
      <c r="T1541" s="65">
        <v>2.25</v>
      </c>
      <c r="U1541" s="65">
        <v>3.75</v>
      </c>
      <c r="V1541" s="65">
        <v>5.625</v>
      </c>
      <c r="W1541" s="65">
        <v>7.5</v>
      </c>
      <c r="X1541" s="65">
        <v>93.3</v>
      </c>
      <c r="Y1541" s="65">
        <v>96</v>
      </c>
      <c r="Z1541" s="65">
        <v>96.5</v>
      </c>
      <c r="AA1541" s="65">
        <v>96.6</v>
      </c>
      <c r="AB1541" s="65">
        <v>96.4</v>
      </c>
      <c r="AC1541" s="65">
        <v>96.1</v>
      </c>
      <c r="AD1541" s="65">
        <v>96.3</v>
      </c>
      <c r="AE1541" s="65">
        <v>92.6</v>
      </c>
      <c r="AF1541" s="65">
        <v>95.9</v>
      </c>
      <c r="AG1541" s="65">
        <v>96.6</v>
      </c>
      <c r="AH1541" s="65">
        <v>97.1</v>
      </c>
      <c r="AI1541" s="65">
        <v>97</v>
      </c>
      <c r="AJ1541" s="65">
        <v>96.8</v>
      </c>
      <c r="AK1541" s="65">
        <v>96.7</v>
      </c>
      <c r="AL1541" s="65">
        <v>90.8</v>
      </c>
      <c r="AM1541" s="65">
        <v>95.2</v>
      </c>
      <c r="AN1541" s="65">
        <v>96.1</v>
      </c>
      <c r="AO1541" s="65">
        <v>96.7</v>
      </c>
      <c r="AP1541" s="65">
        <v>96.7</v>
      </c>
      <c r="AQ1541" s="65">
        <v>96.5</v>
      </c>
      <c r="AR1541" s="65">
        <v>96.3</v>
      </c>
      <c r="AS1541" s="61" t="str">
        <f t="shared" si="31"/>
        <v>Ingeteam Energy7.5INGECON SUN 7.5TL U 240 [240V]</v>
      </c>
      <c r="AT1541" s="59"/>
      <c r="AU1541" s="219"/>
    </row>
    <row r="1542" spans="1:47" s="63" customFormat="1" ht="30">
      <c r="A1542" s="254" t="s">
        <v>140</v>
      </c>
      <c r="B1542" s="254" t="s">
        <v>3794</v>
      </c>
      <c r="C1542" s="101" t="s">
        <v>1966</v>
      </c>
      <c r="D1542" s="65">
        <v>7.5</v>
      </c>
      <c r="E1542" s="65">
        <v>277</v>
      </c>
      <c r="F1542" s="65">
        <v>97</v>
      </c>
      <c r="G1542" s="116" t="s">
        <v>485</v>
      </c>
      <c r="H1542" s="108" t="s">
        <v>485</v>
      </c>
      <c r="I1542" s="80" t="s">
        <v>405</v>
      </c>
      <c r="J1542" s="80" t="s">
        <v>406</v>
      </c>
      <c r="K1542" s="162"/>
      <c r="L1542" s="65">
        <v>0.5</v>
      </c>
      <c r="M1542" s="65"/>
      <c r="N1542" s="65"/>
      <c r="O1542" s="65">
        <v>100</v>
      </c>
      <c r="P1542" s="65">
        <v>400</v>
      </c>
      <c r="Q1542" s="65">
        <v>450</v>
      </c>
      <c r="R1542" s="65">
        <v>0.75</v>
      </c>
      <c r="S1542" s="65">
        <v>1.5</v>
      </c>
      <c r="T1542" s="65">
        <v>2.25</v>
      </c>
      <c r="U1542" s="65">
        <v>3.75</v>
      </c>
      <c r="V1542" s="65">
        <v>5.625</v>
      </c>
      <c r="W1542" s="65">
        <v>7.5</v>
      </c>
      <c r="X1542" s="65">
        <v>91.7</v>
      </c>
      <c r="Y1542" s="65">
        <v>95.3</v>
      </c>
      <c r="Z1542" s="65">
        <v>96.1</v>
      </c>
      <c r="AA1542" s="65">
        <v>96.4</v>
      </c>
      <c r="AB1542" s="65">
        <v>96.3</v>
      </c>
      <c r="AC1542" s="65">
        <v>96</v>
      </c>
      <c r="AD1542" s="65">
        <v>96.1</v>
      </c>
      <c r="AE1542" s="65">
        <v>93.3</v>
      </c>
      <c r="AF1542" s="65">
        <v>96.6</v>
      </c>
      <c r="AG1542" s="65">
        <v>97.3</v>
      </c>
      <c r="AH1542" s="65">
        <v>97.8</v>
      </c>
      <c r="AI1542" s="65">
        <v>97.8</v>
      </c>
      <c r="AJ1542" s="65">
        <v>97.8</v>
      </c>
      <c r="AK1542" s="65">
        <v>97.5</v>
      </c>
      <c r="AL1542" s="65">
        <v>91.3</v>
      </c>
      <c r="AM1542" s="65">
        <v>95.7</v>
      </c>
      <c r="AN1542" s="65">
        <v>96.6</v>
      </c>
      <c r="AO1542" s="65">
        <v>97.2</v>
      </c>
      <c r="AP1542" s="65">
        <v>97.3</v>
      </c>
      <c r="AQ1542" s="65">
        <v>97.3</v>
      </c>
      <c r="AR1542" s="65">
        <v>96.9</v>
      </c>
      <c r="AS1542" s="61" t="str">
        <f t="shared" si="31"/>
        <v>Ingeteam Energy7.5INGECON SUN 7.5TL U 277 [277V]</v>
      </c>
      <c r="AT1542" s="59"/>
      <c r="AU1542" s="219"/>
    </row>
    <row r="1543" spans="1:47" s="63" customFormat="1" ht="30">
      <c r="A1543" s="254" t="s">
        <v>140</v>
      </c>
      <c r="B1543" s="254" t="s">
        <v>3795</v>
      </c>
      <c r="C1543" s="101" t="s">
        <v>1333</v>
      </c>
      <c r="D1543" s="65">
        <v>8.6</v>
      </c>
      <c r="E1543" s="65">
        <v>240</v>
      </c>
      <c r="F1543" s="65">
        <v>96.5</v>
      </c>
      <c r="G1543" s="116" t="s">
        <v>485</v>
      </c>
      <c r="H1543" s="108" t="s">
        <v>485</v>
      </c>
      <c r="I1543" s="80" t="s">
        <v>405</v>
      </c>
      <c r="J1543" s="80" t="s">
        <v>406</v>
      </c>
      <c r="K1543" s="162"/>
      <c r="L1543" s="65">
        <v>0.5</v>
      </c>
      <c r="M1543" s="65"/>
      <c r="N1543" s="65"/>
      <c r="O1543" s="65">
        <v>100</v>
      </c>
      <c r="P1543" s="65">
        <v>400</v>
      </c>
      <c r="Q1543" s="65">
        <v>450</v>
      </c>
      <c r="R1543" s="65">
        <v>0.86</v>
      </c>
      <c r="S1543" s="65">
        <v>1.72</v>
      </c>
      <c r="T1543" s="65">
        <v>2.58</v>
      </c>
      <c r="U1543" s="65">
        <v>4.3</v>
      </c>
      <c r="V1543" s="65">
        <v>6.45</v>
      </c>
      <c r="W1543" s="65">
        <v>8.6</v>
      </c>
      <c r="X1543" s="65">
        <v>94</v>
      </c>
      <c r="Y1543" s="65">
        <v>96.3</v>
      </c>
      <c r="Z1543" s="65">
        <v>96.7</v>
      </c>
      <c r="AA1543" s="65">
        <v>96.7</v>
      </c>
      <c r="AB1543" s="65">
        <v>96.5</v>
      </c>
      <c r="AC1543" s="65">
        <v>96</v>
      </c>
      <c r="AD1543" s="65">
        <v>96.4</v>
      </c>
      <c r="AE1543" s="65">
        <v>93</v>
      </c>
      <c r="AF1543" s="65">
        <v>96</v>
      </c>
      <c r="AG1543" s="65">
        <v>96.8</v>
      </c>
      <c r="AH1543" s="65">
        <v>97</v>
      </c>
      <c r="AI1543" s="65">
        <v>96.9</v>
      </c>
      <c r="AJ1543" s="65">
        <v>96.6</v>
      </c>
      <c r="AK1543" s="65">
        <v>96.7</v>
      </c>
      <c r="AL1543" s="65">
        <v>91.9</v>
      </c>
      <c r="AM1543" s="65">
        <v>95.6</v>
      </c>
      <c r="AN1543" s="65">
        <v>96.3</v>
      </c>
      <c r="AO1543" s="65">
        <v>96.7</v>
      </c>
      <c r="AP1543" s="65">
        <v>96.7</v>
      </c>
      <c r="AQ1543" s="65">
        <v>96.5</v>
      </c>
      <c r="AR1543" s="65">
        <v>96.4</v>
      </c>
      <c r="AS1543" s="61" t="str">
        <f t="shared" si="31"/>
        <v>Ingeteam Energy8.6INGECON SUN 8.6TL U 240 [240V]</v>
      </c>
      <c r="AT1543" s="59"/>
      <c r="AU1543" s="219"/>
    </row>
    <row r="1544" spans="1:47" s="63" customFormat="1" ht="30">
      <c r="A1544" s="254" t="s">
        <v>140</v>
      </c>
      <c r="B1544" s="254" t="s">
        <v>3796</v>
      </c>
      <c r="C1544" s="101" t="s">
        <v>1738</v>
      </c>
      <c r="D1544" s="65">
        <v>8.6</v>
      </c>
      <c r="E1544" s="65">
        <v>277</v>
      </c>
      <c r="F1544" s="65">
        <v>97</v>
      </c>
      <c r="G1544" s="116" t="s">
        <v>485</v>
      </c>
      <c r="H1544" s="108" t="s">
        <v>485</v>
      </c>
      <c r="I1544" s="80" t="s">
        <v>405</v>
      </c>
      <c r="J1544" s="80" t="s">
        <v>406</v>
      </c>
      <c r="K1544" s="162"/>
      <c r="L1544" s="65">
        <v>0.5</v>
      </c>
      <c r="M1544" s="65"/>
      <c r="N1544" s="65"/>
      <c r="O1544" s="65">
        <v>100</v>
      </c>
      <c r="P1544" s="65">
        <v>400</v>
      </c>
      <c r="Q1544" s="65">
        <v>450</v>
      </c>
      <c r="R1544" s="65">
        <v>0.86</v>
      </c>
      <c r="S1544" s="65">
        <v>1.72</v>
      </c>
      <c r="T1544" s="65">
        <v>2.58</v>
      </c>
      <c r="U1544" s="65">
        <v>4.3</v>
      </c>
      <c r="V1544" s="65">
        <v>6.45</v>
      </c>
      <c r="W1544" s="65">
        <v>8.6</v>
      </c>
      <c r="X1544" s="65">
        <v>93</v>
      </c>
      <c r="Y1544" s="65">
        <v>95.7</v>
      </c>
      <c r="Z1544" s="65">
        <v>96.4</v>
      </c>
      <c r="AA1544" s="65">
        <v>96.6</v>
      </c>
      <c r="AB1544" s="65">
        <v>96.4</v>
      </c>
      <c r="AC1544" s="65">
        <v>96</v>
      </c>
      <c r="AD1544" s="65">
        <v>96.3</v>
      </c>
      <c r="AE1544" s="65">
        <v>94.2</v>
      </c>
      <c r="AF1544" s="65">
        <v>96.9</v>
      </c>
      <c r="AG1544" s="65">
        <v>97.4</v>
      </c>
      <c r="AH1544" s="65">
        <v>97.8</v>
      </c>
      <c r="AI1544" s="65">
        <v>97.7</v>
      </c>
      <c r="AJ1544" s="65">
        <v>97.6</v>
      </c>
      <c r="AK1544" s="65">
        <v>97.5</v>
      </c>
      <c r="AL1544" s="65">
        <v>92.6</v>
      </c>
      <c r="AM1544" s="65">
        <v>96.1</v>
      </c>
      <c r="AN1544" s="65">
        <v>96.8</v>
      </c>
      <c r="AO1544" s="65">
        <v>97.3</v>
      </c>
      <c r="AP1544" s="65">
        <v>97.3</v>
      </c>
      <c r="AQ1544" s="65">
        <v>97.1</v>
      </c>
      <c r="AR1544" s="65">
        <v>97</v>
      </c>
      <c r="AS1544" s="61" t="str">
        <f t="shared" si="31"/>
        <v>Ingeteam Energy8.6INGECON SUN 8.6TL U 277 [277V]</v>
      </c>
      <c r="AT1544" s="59"/>
      <c r="AU1544" s="219"/>
    </row>
    <row r="1545" spans="1:47" s="63" customFormat="1" ht="30">
      <c r="A1545" s="254" t="s">
        <v>140</v>
      </c>
      <c r="B1545" s="254" t="s">
        <v>3797</v>
      </c>
      <c r="C1545" s="101" t="s">
        <v>1739</v>
      </c>
      <c r="D1545" s="65">
        <v>10</v>
      </c>
      <c r="E1545" s="65">
        <v>277</v>
      </c>
      <c r="F1545" s="65">
        <v>97</v>
      </c>
      <c r="G1545" s="116" t="s">
        <v>485</v>
      </c>
      <c r="H1545" s="108" t="s">
        <v>485</v>
      </c>
      <c r="I1545" s="80" t="s">
        <v>405</v>
      </c>
      <c r="J1545" s="80" t="s">
        <v>406</v>
      </c>
      <c r="K1545" s="162"/>
      <c r="L1545" s="65">
        <v>0.5</v>
      </c>
      <c r="M1545" s="65"/>
      <c r="N1545" s="65"/>
      <c r="O1545" s="65">
        <v>100</v>
      </c>
      <c r="P1545" s="65">
        <v>400</v>
      </c>
      <c r="Q1545" s="65">
        <v>450</v>
      </c>
      <c r="R1545" s="65">
        <v>1</v>
      </c>
      <c r="S1545" s="65">
        <v>2</v>
      </c>
      <c r="T1545" s="65">
        <v>3</v>
      </c>
      <c r="U1545" s="65">
        <v>5</v>
      </c>
      <c r="V1545" s="65">
        <v>7.5</v>
      </c>
      <c r="W1545" s="65">
        <v>10</v>
      </c>
      <c r="X1545" s="65">
        <v>93.9</v>
      </c>
      <c r="Y1545" s="65">
        <v>96.4</v>
      </c>
      <c r="Z1545" s="65">
        <v>96.9</v>
      </c>
      <c r="AA1545" s="65">
        <v>97.1</v>
      </c>
      <c r="AB1545" s="65">
        <v>96.8</v>
      </c>
      <c r="AC1545" s="65">
        <v>96.4</v>
      </c>
      <c r="AD1545" s="65">
        <v>96.7</v>
      </c>
      <c r="AE1545" s="65">
        <v>94.9</v>
      </c>
      <c r="AF1545" s="65">
        <v>97.1</v>
      </c>
      <c r="AG1545" s="65">
        <v>97.6</v>
      </c>
      <c r="AH1545" s="65">
        <v>97.8</v>
      </c>
      <c r="AI1545" s="65">
        <v>97.7</v>
      </c>
      <c r="AJ1545" s="65">
        <v>97.5</v>
      </c>
      <c r="AK1545" s="65">
        <v>97.5</v>
      </c>
      <c r="AL1545" s="65">
        <v>93.6</v>
      </c>
      <c r="AM1545" s="65">
        <v>96.4</v>
      </c>
      <c r="AN1545" s="65">
        <v>97</v>
      </c>
      <c r="AO1545" s="65">
        <v>97.3</v>
      </c>
      <c r="AP1545" s="65">
        <v>97.2</v>
      </c>
      <c r="AQ1545" s="65">
        <v>97</v>
      </c>
      <c r="AR1545" s="65">
        <v>97</v>
      </c>
      <c r="AS1545" s="61" t="str">
        <f t="shared" si="31"/>
        <v>Ingeteam Energy10INGECON SUN 10TL U [277V]</v>
      </c>
      <c r="AT1545" s="59"/>
      <c r="AU1545" s="219"/>
    </row>
    <row r="1546" spans="1:47" s="63" customFormat="1" ht="30">
      <c r="A1546" s="254" t="s">
        <v>140</v>
      </c>
      <c r="B1546" s="254" t="s">
        <v>3798</v>
      </c>
      <c r="C1546" s="101" t="s">
        <v>1967</v>
      </c>
      <c r="D1546" s="65">
        <v>15</v>
      </c>
      <c r="E1546" s="65">
        <v>208</v>
      </c>
      <c r="F1546" s="65">
        <v>95</v>
      </c>
      <c r="G1546" s="116" t="s">
        <v>485</v>
      </c>
      <c r="H1546" s="108" t="s">
        <v>485</v>
      </c>
      <c r="I1546" s="80" t="s">
        <v>405</v>
      </c>
      <c r="J1546" s="80" t="s">
        <v>406</v>
      </c>
      <c r="K1546" s="162"/>
      <c r="L1546" s="65">
        <v>2</v>
      </c>
      <c r="M1546" s="65">
        <v>15</v>
      </c>
      <c r="N1546" s="65">
        <v>2</v>
      </c>
      <c r="O1546" s="65">
        <v>300</v>
      </c>
      <c r="P1546" s="65">
        <v>350</v>
      </c>
      <c r="Q1546" s="65">
        <v>480</v>
      </c>
      <c r="R1546" s="65">
        <v>1.5</v>
      </c>
      <c r="S1546" s="65">
        <v>3</v>
      </c>
      <c r="T1546" s="65">
        <v>4.5</v>
      </c>
      <c r="U1546" s="65">
        <v>7.5</v>
      </c>
      <c r="V1546" s="65">
        <v>11.25</v>
      </c>
      <c r="W1546" s="65">
        <v>15</v>
      </c>
      <c r="X1546" s="65">
        <v>90.17</v>
      </c>
      <c r="Y1546" s="65">
        <v>94.59</v>
      </c>
      <c r="Z1546" s="65">
        <v>95.28</v>
      </c>
      <c r="AA1546" s="65">
        <v>95.55</v>
      </c>
      <c r="AB1546" s="65">
        <v>95.43</v>
      </c>
      <c r="AC1546" s="65">
        <v>95.02</v>
      </c>
      <c r="AD1546" s="65">
        <v>95.16</v>
      </c>
      <c r="AE1546" s="65">
        <v>89.77</v>
      </c>
      <c r="AF1546" s="65">
        <v>94.46</v>
      </c>
      <c r="AG1546" s="65">
        <v>95.07</v>
      </c>
      <c r="AH1546" s="65">
        <v>95.41</v>
      </c>
      <c r="AI1546" s="65">
        <v>95.3</v>
      </c>
      <c r="AJ1546" s="65">
        <v>94.95</v>
      </c>
      <c r="AK1546" s="65">
        <v>95.01</v>
      </c>
      <c r="AL1546" s="65">
        <v>88.88</v>
      </c>
      <c r="AM1546" s="65">
        <v>94.01</v>
      </c>
      <c r="AN1546" s="65">
        <v>94.62</v>
      </c>
      <c r="AO1546" s="65">
        <v>95</v>
      </c>
      <c r="AP1546" s="65">
        <v>94.95</v>
      </c>
      <c r="AQ1546" s="65">
        <v>94.66</v>
      </c>
      <c r="AR1546" s="65">
        <v>94.62</v>
      </c>
      <c r="AS1546" s="61" t="str">
        <f t="shared" si="31"/>
        <v>Ingeteam Energy15Ingecon Sun 15U [208V]</v>
      </c>
      <c r="AT1546" s="59"/>
      <c r="AU1546" s="219"/>
    </row>
    <row r="1547" spans="1:47" s="63" customFormat="1" ht="30">
      <c r="A1547" s="254" t="s">
        <v>140</v>
      </c>
      <c r="B1547" s="254" t="s">
        <v>3799</v>
      </c>
      <c r="C1547" s="101" t="s">
        <v>1173</v>
      </c>
      <c r="D1547" s="65">
        <v>15</v>
      </c>
      <c r="E1547" s="65">
        <v>480</v>
      </c>
      <c r="F1547" s="65">
        <v>95</v>
      </c>
      <c r="G1547" s="116" t="s">
        <v>485</v>
      </c>
      <c r="H1547" s="108" t="s">
        <v>485</v>
      </c>
      <c r="I1547" s="80" t="s">
        <v>405</v>
      </c>
      <c r="J1547" s="80" t="s">
        <v>406</v>
      </c>
      <c r="K1547" s="162"/>
      <c r="L1547" s="65">
        <v>4</v>
      </c>
      <c r="M1547" s="65">
        <v>15</v>
      </c>
      <c r="N1547" s="65">
        <v>4</v>
      </c>
      <c r="O1547" s="65">
        <v>300</v>
      </c>
      <c r="P1547" s="65">
        <v>350</v>
      </c>
      <c r="Q1547" s="65">
        <v>480</v>
      </c>
      <c r="R1547" s="65">
        <v>1.5</v>
      </c>
      <c r="S1547" s="65">
        <v>3</v>
      </c>
      <c r="T1547" s="65">
        <v>4.5</v>
      </c>
      <c r="U1547" s="65">
        <v>7.5</v>
      </c>
      <c r="V1547" s="65">
        <v>11.25</v>
      </c>
      <c r="W1547" s="65">
        <v>15</v>
      </c>
      <c r="X1547" s="65">
        <v>89.89</v>
      </c>
      <c r="Y1547" s="65">
        <v>93.84</v>
      </c>
      <c r="Z1547" s="65">
        <v>94.85</v>
      </c>
      <c r="AA1547" s="65">
        <v>95.66</v>
      </c>
      <c r="AB1547" s="65">
        <v>95.6</v>
      </c>
      <c r="AC1547" s="65">
        <v>95.28</v>
      </c>
      <c r="AD1547" s="65">
        <v>95.19</v>
      </c>
      <c r="AE1547" s="65">
        <v>89.52</v>
      </c>
      <c r="AF1547" s="65">
        <v>93.58</v>
      </c>
      <c r="AG1547" s="65">
        <v>94.69</v>
      </c>
      <c r="AH1547" s="65">
        <v>95.53</v>
      </c>
      <c r="AI1547" s="65">
        <v>95.51</v>
      </c>
      <c r="AJ1547" s="65">
        <v>95.24</v>
      </c>
      <c r="AK1547" s="65">
        <v>95.07</v>
      </c>
      <c r="AL1547" s="65">
        <v>88.3</v>
      </c>
      <c r="AM1547" s="65">
        <v>92.84</v>
      </c>
      <c r="AN1547" s="65">
        <v>94.15</v>
      </c>
      <c r="AO1547" s="65">
        <v>95.13</v>
      </c>
      <c r="AP1547" s="65">
        <v>95.08</v>
      </c>
      <c r="AQ1547" s="65">
        <v>94.92</v>
      </c>
      <c r="AR1547" s="65">
        <v>94.59</v>
      </c>
      <c r="AS1547" s="61" t="str">
        <f t="shared" si="31"/>
        <v>Ingeteam Energy15Ingecon Sun 15U [480V]</v>
      </c>
      <c r="AT1547" s="59"/>
      <c r="AU1547" s="219"/>
    </row>
    <row r="1548" spans="1:47" s="63" customFormat="1" ht="45">
      <c r="A1548" s="254" t="s">
        <v>140</v>
      </c>
      <c r="B1548" s="254" t="s">
        <v>3800</v>
      </c>
      <c r="C1548" s="101" t="s">
        <v>1848</v>
      </c>
      <c r="D1548" s="65">
        <v>18</v>
      </c>
      <c r="E1548" s="65">
        <v>480</v>
      </c>
      <c r="F1548" s="65">
        <v>98</v>
      </c>
      <c r="G1548" s="116" t="s">
        <v>485</v>
      </c>
      <c r="H1548" s="108" t="s">
        <v>485</v>
      </c>
      <c r="I1548" s="80" t="s">
        <v>405</v>
      </c>
      <c r="J1548" s="80" t="s">
        <v>406</v>
      </c>
      <c r="K1548" s="162"/>
      <c r="L1548" s="65">
        <v>10</v>
      </c>
      <c r="M1548" s="65"/>
      <c r="N1548" s="65"/>
      <c r="O1548" s="65">
        <v>375</v>
      </c>
      <c r="P1548" s="65">
        <v>700</v>
      </c>
      <c r="Q1548" s="65">
        <v>820</v>
      </c>
      <c r="R1548" s="65">
        <v>1.8</v>
      </c>
      <c r="S1548" s="65">
        <v>3.6</v>
      </c>
      <c r="T1548" s="65">
        <v>5.4</v>
      </c>
      <c r="U1548" s="65">
        <v>9</v>
      </c>
      <c r="V1548" s="65">
        <v>13.5</v>
      </c>
      <c r="W1548" s="65">
        <v>18</v>
      </c>
      <c r="X1548" s="65">
        <v>93.9</v>
      </c>
      <c r="Y1548" s="65">
        <v>96.1</v>
      </c>
      <c r="Z1548" s="65">
        <v>96.4</v>
      </c>
      <c r="AA1548" s="65">
        <v>96.8</v>
      </c>
      <c r="AB1548" s="65">
        <v>96.8</v>
      </c>
      <c r="AC1548" s="65">
        <v>96.7</v>
      </c>
      <c r="AD1548" s="65">
        <v>96.6</v>
      </c>
      <c r="AE1548" s="65">
        <v>96.7</v>
      </c>
      <c r="AF1548" s="65">
        <v>98.2</v>
      </c>
      <c r="AG1548" s="65">
        <v>98.5</v>
      </c>
      <c r="AH1548" s="65">
        <v>98.7</v>
      </c>
      <c r="AI1548" s="65">
        <v>98.7</v>
      </c>
      <c r="AJ1548" s="65">
        <v>98.6</v>
      </c>
      <c r="AK1548" s="65">
        <v>98.6</v>
      </c>
      <c r="AL1548" s="65">
        <v>95.8</v>
      </c>
      <c r="AM1548" s="65">
        <v>97.8</v>
      </c>
      <c r="AN1548" s="65">
        <v>98.2</v>
      </c>
      <c r="AO1548" s="65">
        <v>98.5</v>
      </c>
      <c r="AP1548" s="65">
        <v>98.5</v>
      </c>
      <c r="AQ1548" s="65">
        <v>98.5</v>
      </c>
      <c r="AR1548" s="65">
        <v>98.3</v>
      </c>
      <c r="AS1548" s="61" t="str">
        <f t="shared" si="31"/>
        <v>Ingeteam Energy18Ingecon Sun 18 TL U M [480V]</v>
      </c>
      <c r="AT1548" s="59"/>
      <c r="AU1548" s="219"/>
    </row>
    <row r="1549" spans="1:47" s="63" customFormat="1" ht="45">
      <c r="A1549" s="254" t="s">
        <v>140</v>
      </c>
      <c r="B1549" s="254" t="s">
        <v>3801</v>
      </c>
      <c r="C1549" s="101" t="s">
        <v>1849</v>
      </c>
      <c r="D1549" s="65">
        <v>24</v>
      </c>
      <c r="E1549" s="65">
        <v>480</v>
      </c>
      <c r="F1549" s="65">
        <v>98</v>
      </c>
      <c r="G1549" s="116" t="s">
        <v>485</v>
      </c>
      <c r="H1549" s="108" t="s">
        <v>485</v>
      </c>
      <c r="I1549" s="80" t="s">
        <v>405</v>
      </c>
      <c r="J1549" s="80" t="s">
        <v>406</v>
      </c>
      <c r="K1549" s="162"/>
      <c r="L1549" s="65">
        <v>10</v>
      </c>
      <c r="M1549" s="65"/>
      <c r="N1549" s="65"/>
      <c r="O1549" s="65">
        <v>460</v>
      </c>
      <c r="P1549" s="65">
        <v>700</v>
      </c>
      <c r="Q1549" s="65">
        <v>820</v>
      </c>
      <c r="R1549" s="65">
        <v>2.4</v>
      </c>
      <c r="S1549" s="65">
        <v>4.8</v>
      </c>
      <c r="T1549" s="65">
        <v>7.2</v>
      </c>
      <c r="U1549" s="65">
        <v>12</v>
      </c>
      <c r="V1549" s="65">
        <v>18</v>
      </c>
      <c r="W1549" s="65">
        <v>24</v>
      </c>
      <c r="X1549" s="65">
        <v>95.7</v>
      </c>
      <c r="Y1549" s="65">
        <v>97.1</v>
      </c>
      <c r="Z1549" s="65">
        <v>97.2</v>
      </c>
      <c r="AA1549" s="65">
        <v>97.3</v>
      </c>
      <c r="AB1549" s="65">
        <v>97.2</v>
      </c>
      <c r="AC1549" s="65">
        <v>97</v>
      </c>
      <c r="AD1549" s="65">
        <v>97.1</v>
      </c>
      <c r="AE1549" s="65">
        <v>97.8</v>
      </c>
      <c r="AF1549" s="65">
        <v>98.6</v>
      </c>
      <c r="AG1549" s="65">
        <v>98.7</v>
      </c>
      <c r="AH1549" s="65">
        <v>98.7</v>
      </c>
      <c r="AI1549" s="65">
        <v>98.6</v>
      </c>
      <c r="AJ1549" s="65">
        <v>98.5</v>
      </c>
      <c r="AK1549" s="65">
        <v>98.6</v>
      </c>
      <c r="AL1549" s="65">
        <v>97.2</v>
      </c>
      <c r="AM1549" s="65">
        <v>98.2</v>
      </c>
      <c r="AN1549" s="65">
        <v>98.5</v>
      </c>
      <c r="AO1549" s="65">
        <v>98.5</v>
      </c>
      <c r="AP1549" s="65">
        <v>98.4</v>
      </c>
      <c r="AQ1549" s="65">
        <v>98.3</v>
      </c>
      <c r="AR1549" s="65">
        <v>98.4</v>
      </c>
      <c r="AS1549" s="61" t="str">
        <f t="shared" si="31"/>
        <v>Ingeteam Energy24Ingecon Sun 24 TL U M [480V]</v>
      </c>
      <c r="AT1549" s="59"/>
      <c r="AU1549" s="219"/>
    </row>
    <row r="1550" spans="1:47" s="63" customFormat="1" ht="30">
      <c r="A1550" s="254" t="s">
        <v>140</v>
      </c>
      <c r="B1550" s="254" t="s">
        <v>3802</v>
      </c>
      <c r="C1550" s="101" t="s">
        <v>1968</v>
      </c>
      <c r="D1550" s="65">
        <v>25</v>
      </c>
      <c r="E1550" s="65">
        <v>208</v>
      </c>
      <c r="F1550" s="65">
        <v>95.5</v>
      </c>
      <c r="G1550" s="116" t="s">
        <v>485</v>
      </c>
      <c r="H1550" s="108" t="s">
        <v>485</v>
      </c>
      <c r="I1550" s="80" t="s">
        <v>405</v>
      </c>
      <c r="J1550" s="80" t="s">
        <v>406</v>
      </c>
      <c r="K1550" s="162"/>
      <c r="L1550" s="65">
        <v>2</v>
      </c>
      <c r="M1550" s="65">
        <v>25</v>
      </c>
      <c r="N1550" s="65">
        <v>2</v>
      </c>
      <c r="O1550" s="65">
        <v>300</v>
      </c>
      <c r="P1550" s="65">
        <v>350</v>
      </c>
      <c r="Q1550" s="65">
        <v>480</v>
      </c>
      <c r="R1550" s="65">
        <v>2.5</v>
      </c>
      <c r="S1550" s="65">
        <v>5</v>
      </c>
      <c r="T1550" s="65">
        <v>7.5</v>
      </c>
      <c r="U1550" s="65">
        <v>12.5</v>
      </c>
      <c r="V1550" s="65">
        <v>18.75</v>
      </c>
      <c r="W1550" s="65">
        <v>25</v>
      </c>
      <c r="X1550" s="65">
        <v>91.45</v>
      </c>
      <c r="Y1550" s="65">
        <v>94.79</v>
      </c>
      <c r="Z1550" s="65">
        <v>95.72</v>
      </c>
      <c r="AA1550" s="65">
        <v>96.09</v>
      </c>
      <c r="AB1550" s="65">
        <v>95.92</v>
      </c>
      <c r="AC1550" s="65">
        <v>95.5</v>
      </c>
      <c r="AD1550" s="65">
        <v>95.67</v>
      </c>
      <c r="AE1550" s="65">
        <v>90.99</v>
      </c>
      <c r="AF1550" s="65">
        <v>94.59</v>
      </c>
      <c r="AG1550" s="65">
        <v>95.53</v>
      </c>
      <c r="AH1550" s="65">
        <v>95.99</v>
      </c>
      <c r="AI1550" s="65">
        <v>95.9</v>
      </c>
      <c r="AJ1550" s="65">
        <v>95.48</v>
      </c>
      <c r="AK1550" s="65">
        <v>95.59</v>
      </c>
      <c r="AL1550" s="65">
        <v>90.34</v>
      </c>
      <c r="AM1550" s="65">
        <v>94.03</v>
      </c>
      <c r="AN1550" s="65">
        <v>95.14</v>
      </c>
      <c r="AO1550" s="65">
        <v>95.67</v>
      </c>
      <c r="AP1550" s="65">
        <v>95.58</v>
      </c>
      <c r="AQ1550" s="65">
        <v>95.05</v>
      </c>
      <c r="AR1550" s="65">
        <v>95.23</v>
      </c>
      <c r="AS1550" s="61" t="str">
        <f t="shared" si="31"/>
        <v>Ingeteam Energy25Ingecon Sun 25U [208V]</v>
      </c>
      <c r="AT1550" s="59"/>
      <c r="AU1550" s="219"/>
    </row>
    <row r="1551" spans="1:47" s="63" customFormat="1" ht="30">
      <c r="A1551" s="254" t="s">
        <v>140</v>
      </c>
      <c r="B1551" s="254" t="s">
        <v>3803</v>
      </c>
      <c r="C1551" s="101" t="s">
        <v>1969</v>
      </c>
      <c r="D1551" s="65">
        <v>25</v>
      </c>
      <c r="E1551" s="65">
        <v>480</v>
      </c>
      <c r="F1551" s="65">
        <v>95.5</v>
      </c>
      <c r="G1551" s="116" t="s">
        <v>485</v>
      </c>
      <c r="H1551" s="108" t="s">
        <v>485</v>
      </c>
      <c r="I1551" s="80" t="s">
        <v>405</v>
      </c>
      <c r="J1551" s="80" t="s">
        <v>406</v>
      </c>
      <c r="K1551" s="162"/>
      <c r="L1551" s="65">
        <v>4</v>
      </c>
      <c r="M1551" s="65">
        <v>25</v>
      </c>
      <c r="N1551" s="65">
        <v>4</v>
      </c>
      <c r="O1551" s="65">
        <v>300</v>
      </c>
      <c r="P1551" s="65">
        <v>350</v>
      </c>
      <c r="Q1551" s="65">
        <v>480</v>
      </c>
      <c r="R1551" s="65">
        <v>2.5</v>
      </c>
      <c r="S1551" s="65">
        <v>5</v>
      </c>
      <c r="T1551" s="65">
        <v>7.5</v>
      </c>
      <c r="U1551" s="65">
        <v>12.5</v>
      </c>
      <c r="V1551" s="65">
        <v>18.75</v>
      </c>
      <c r="W1551" s="65">
        <v>25</v>
      </c>
      <c r="X1551" s="65">
        <v>90.88</v>
      </c>
      <c r="Y1551" s="65">
        <v>94.57</v>
      </c>
      <c r="Z1551" s="65">
        <v>95.53</v>
      </c>
      <c r="AA1551" s="65">
        <v>95.95</v>
      </c>
      <c r="AB1551" s="65">
        <v>95.8</v>
      </c>
      <c r="AC1551" s="65">
        <v>95.33</v>
      </c>
      <c r="AD1551" s="65">
        <v>95.52</v>
      </c>
      <c r="AE1551" s="65">
        <v>90.47</v>
      </c>
      <c r="AF1551" s="65">
        <v>94.45</v>
      </c>
      <c r="AG1551" s="65">
        <v>95.44</v>
      </c>
      <c r="AH1551" s="65">
        <v>95.91</v>
      </c>
      <c r="AI1551" s="65">
        <v>95.77</v>
      </c>
      <c r="AJ1551" s="65">
        <v>95.34</v>
      </c>
      <c r="AK1551" s="65">
        <v>95.46</v>
      </c>
      <c r="AL1551" s="65">
        <v>89.83</v>
      </c>
      <c r="AM1551" s="65">
        <v>93.95</v>
      </c>
      <c r="AN1551" s="65">
        <v>95.01</v>
      </c>
      <c r="AO1551" s="65">
        <v>95.52</v>
      </c>
      <c r="AP1551" s="65">
        <v>95.43</v>
      </c>
      <c r="AQ1551" s="65">
        <v>95.02</v>
      </c>
      <c r="AR1551" s="65">
        <v>95.08</v>
      </c>
      <c r="AS1551" s="61" t="str">
        <f t="shared" si="31"/>
        <v>Ingeteam Energy25Ingecon Sun 25U [480V]</v>
      </c>
      <c r="AT1551" s="59"/>
      <c r="AU1551" s="219"/>
    </row>
    <row r="1552" spans="1:47" s="63" customFormat="1" ht="30">
      <c r="A1552" s="254" t="s">
        <v>140</v>
      </c>
      <c r="B1552" s="254" t="s">
        <v>3804</v>
      </c>
      <c r="C1552" s="101" t="s">
        <v>1165</v>
      </c>
      <c r="D1552" s="65">
        <v>100</v>
      </c>
      <c r="E1552" s="65">
        <v>208</v>
      </c>
      <c r="F1552" s="65">
        <v>94.5</v>
      </c>
      <c r="G1552" s="116" t="s">
        <v>485</v>
      </c>
      <c r="H1552" s="108" t="s">
        <v>485</v>
      </c>
      <c r="I1552" s="80" t="s">
        <v>405</v>
      </c>
      <c r="J1552" s="80" t="s">
        <v>406</v>
      </c>
      <c r="K1552" s="162"/>
      <c r="L1552" s="65">
        <v>1</v>
      </c>
      <c r="M1552" s="65"/>
      <c r="N1552" s="65"/>
      <c r="O1552" s="65">
        <v>300</v>
      </c>
      <c r="P1552" s="65">
        <v>350</v>
      </c>
      <c r="Q1552" s="65">
        <v>480</v>
      </c>
      <c r="R1552" s="65">
        <v>10</v>
      </c>
      <c r="S1552" s="65">
        <v>20</v>
      </c>
      <c r="T1552" s="65">
        <v>30</v>
      </c>
      <c r="U1552" s="65">
        <v>50</v>
      </c>
      <c r="V1552" s="65">
        <v>75</v>
      </c>
      <c r="W1552" s="65">
        <v>100</v>
      </c>
      <c r="X1552" s="65">
        <v>90.82</v>
      </c>
      <c r="Y1552" s="65">
        <v>94.01</v>
      </c>
      <c r="Z1552" s="65">
        <v>94.82</v>
      </c>
      <c r="AA1552" s="65">
        <v>95.34</v>
      </c>
      <c r="AB1552" s="65">
        <v>95.08</v>
      </c>
      <c r="AC1552" s="65">
        <v>93.88</v>
      </c>
      <c r="AD1552" s="65">
        <v>94.82</v>
      </c>
      <c r="AE1552" s="65">
        <v>90.27</v>
      </c>
      <c r="AF1552" s="65">
        <v>93.75</v>
      </c>
      <c r="AG1552" s="65">
        <v>94.58</v>
      </c>
      <c r="AH1552" s="65">
        <v>95.15</v>
      </c>
      <c r="AI1552" s="65">
        <v>95.04</v>
      </c>
      <c r="AJ1552" s="65">
        <v>93.75</v>
      </c>
      <c r="AK1552" s="65">
        <v>94.69</v>
      </c>
      <c r="AL1552" s="65">
        <v>89.04</v>
      </c>
      <c r="AM1552" s="65">
        <v>92.9</v>
      </c>
      <c r="AN1552" s="65">
        <v>93.9</v>
      </c>
      <c r="AO1552" s="65">
        <v>94.75</v>
      </c>
      <c r="AP1552" s="65">
        <v>94.31</v>
      </c>
      <c r="AQ1552" s="65">
        <v>93.33</v>
      </c>
      <c r="AR1552" s="65">
        <v>94.02</v>
      </c>
      <c r="AS1552" s="61" t="str">
        <f t="shared" si="31"/>
        <v>Ingeteam Energy100Ingecon Sun 100U [208V]</v>
      </c>
      <c r="AT1552" s="59"/>
      <c r="AU1552" s="219"/>
    </row>
    <row r="1553" spans="1:47" s="63" customFormat="1" ht="30">
      <c r="A1553" s="254" t="s">
        <v>140</v>
      </c>
      <c r="B1553" s="254" t="s">
        <v>3805</v>
      </c>
      <c r="C1553" s="101" t="s">
        <v>1166</v>
      </c>
      <c r="D1553" s="65">
        <v>100</v>
      </c>
      <c r="E1553" s="65">
        <v>240</v>
      </c>
      <c r="F1553" s="65">
        <v>94.5</v>
      </c>
      <c r="G1553" s="116" t="s">
        <v>485</v>
      </c>
      <c r="H1553" s="108" t="s">
        <v>485</v>
      </c>
      <c r="I1553" s="80" t="s">
        <v>405</v>
      </c>
      <c r="J1553" s="80" t="s">
        <v>406</v>
      </c>
      <c r="K1553" s="162"/>
      <c r="L1553" s="65">
        <v>3</v>
      </c>
      <c r="M1553" s="65"/>
      <c r="N1553" s="65"/>
      <c r="O1553" s="65">
        <v>300</v>
      </c>
      <c r="P1553" s="65">
        <v>350</v>
      </c>
      <c r="Q1553" s="65">
        <v>480</v>
      </c>
      <c r="R1553" s="65">
        <v>10</v>
      </c>
      <c r="S1553" s="65">
        <v>20</v>
      </c>
      <c r="T1553" s="65">
        <v>30</v>
      </c>
      <c r="U1553" s="65">
        <v>50</v>
      </c>
      <c r="V1553" s="65">
        <v>75</v>
      </c>
      <c r="W1553" s="65">
        <v>100</v>
      </c>
      <c r="X1553" s="65">
        <v>90.85</v>
      </c>
      <c r="Y1553" s="65">
        <v>94.14</v>
      </c>
      <c r="Z1553" s="65">
        <v>94.86</v>
      </c>
      <c r="AA1553" s="65">
        <v>95.17</v>
      </c>
      <c r="AB1553" s="65">
        <v>95.09</v>
      </c>
      <c r="AC1553" s="65">
        <v>93.98</v>
      </c>
      <c r="AD1553" s="65">
        <v>94.81</v>
      </c>
      <c r="AE1553" s="65">
        <v>90.33</v>
      </c>
      <c r="AF1553" s="65">
        <v>93.83</v>
      </c>
      <c r="AG1553" s="65">
        <v>94.68</v>
      </c>
      <c r="AH1553" s="65">
        <v>95.05</v>
      </c>
      <c r="AI1553" s="65">
        <v>94.99</v>
      </c>
      <c r="AJ1553" s="65">
        <v>93.86</v>
      </c>
      <c r="AK1553" s="65">
        <v>94.66</v>
      </c>
      <c r="AL1553" s="65">
        <v>88.99</v>
      </c>
      <c r="AM1553" s="65">
        <v>92.99</v>
      </c>
      <c r="AN1553" s="65">
        <v>93.99</v>
      </c>
      <c r="AO1553" s="65">
        <v>94.61</v>
      </c>
      <c r="AP1553" s="65">
        <v>94.41</v>
      </c>
      <c r="AQ1553" s="65">
        <v>93.54</v>
      </c>
      <c r="AR1553" s="65">
        <v>94.07</v>
      </c>
      <c r="AS1553" s="61" t="str">
        <f t="shared" si="31"/>
        <v>Ingeteam Energy100Ingecon Sun 100U [240V]</v>
      </c>
      <c r="AT1553" s="59"/>
      <c r="AU1553" s="219"/>
    </row>
    <row r="1554" spans="1:47" s="63" customFormat="1" ht="30">
      <c r="A1554" s="254" t="s">
        <v>140</v>
      </c>
      <c r="B1554" s="254" t="s">
        <v>3806</v>
      </c>
      <c r="C1554" s="101" t="s">
        <v>1165</v>
      </c>
      <c r="D1554" s="65">
        <v>100</v>
      </c>
      <c r="E1554" s="65">
        <v>208</v>
      </c>
      <c r="F1554" s="65">
        <v>95</v>
      </c>
      <c r="G1554" s="116" t="s">
        <v>485</v>
      </c>
      <c r="H1554" s="108" t="s">
        <v>485</v>
      </c>
      <c r="I1554" s="80" t="s">
        <v>405</v>
      </c>
      <c r="J1554" s="80" t="s">
        <v>406</v>
      </c>
      <c r="K1554" s="162"/>
      <c r="L1554" s="65">
        <v>1</v>
      </c>
      <c r="M1554" s="65">
        <v>100</v>
      </c>
      <c r="N1554" s="65">
        <v>1</v>
      </c>
      <c r="O1554" s="65">
        <v>300</v>
      </c>
      <c r="P1554" s="65">
        <v>350</v>
      </c>
      <c r="Q1554" s="65">
        <v>480</v>
      </c>
      <c r="R1554" s="65">
        <v>10</v>
      </c>
      <c r="S1554" s="65">
        <v>20</v>
      </c>
      <c r="T1554" s="65">
        <v>30</v>
      </c>
      <c r="U1554" s="65">
        <v>50</v>
      </c>
      <c r="V1554" s="65">
        <v>75</v>
      </c>
      <c r="W1554" s="65">
        <v>100</v>
      </c>
      <c r="X1554" s="65">
        <v>91.53</v>
      </c>
      <c r="Y1554" s="65">
        <v>94.8</v>
      </c>
      <c r="Z1554" s="65">
        <v>95.45</v>
      </c>
      <c r="AA1554" s="65">
        <v>95.79</v>
      </c>
      <c r="AB1554" s="65">
        <v>95.69</v>
      </c>
      <c r="AC1554" s="65">
        <v>94.57</v>
      </c>
      <c r="AD1554" s="65">
        <v>95.41</v>
      </c>
      <c r="AE1554" s="65">
        <v>91.06</v>
      </c>
      <c r="AF1554" s="65">
        <v>94.55</v>
      </c>
      <c r="AG1554" s="65">
        <v>95.25</v>
      </c>
      <c r="AH1554" s="65">
        <v>95.65</v>
      </c>
      <c r="AI1554" s="65">
        <v>95.55</v>
      </c>
      <c r="AJ1554" s="65">
        <v>94.67</v>
      </c>
      <c r="AK1554" s="65">
        <v>95.26</v>
      </c>
      <c r="AL1554" s="65">
        <v>89.83</v>
      </c>
      <c r="AM1554" s="65">
        <v>93.76</v>
      </c>
      <c r="AN1554" s="65">
        <v>94.6</v>
      </c>
      <c r="AO1554" s="65">
        <v>95.2</v>
      </c>
      <c r="AP1554" s="65">
        <v>95.16</v>
      </c>
      <c r="AQ1554" s="65">
        <v>94.4</v>
      </c>
      <c r="AR1554" s="65">
        <v>94.78</v>
      </c>
      <c r="AS1554" s="61" t="str">
        <f t="shared" si="31"/>
        <v>Ingeteam Energy100Ingecon Sun 100UP [208V]</v>
      </c>
      <c r="AT1554" s="59"/>
      <c r="AU1554" s="219"/>
    </row>
    <row r="1555" spans="1:47" s="63" customFormat="1" ht="30">
      <c r="A1555" s="254" t="s">
        <v>140</v>
      </c>
      <c r="B1555" s="254" t="s">
        <v>3807</v>
      </c>
      <c r="C1555" s="101" t="s">
        <v>1203</v>
      </c>
      <c r="D1555" s="65">
        <v>100</v>
      </c>
      <c r="E1555" s="65">
        <v>480</v>
      </c>
      <c r="F1555" s="65">
        <v>95.5</v>
      </c>
      <c r="G1555" s="116" t="s">
        <v>485</v>
      </c>
      <c r="H1555" s="108" t="s">
        <v>485</v>
      </c>
      <c r="I1555" s="80" t="s">
        <v>405</v>
      </c>
      <c r="J1555" s="80" t="s">
        <v>406</v>
      </c>
      <c r="K1555" s="162"/>
      <c r="L1555" s="65">
        <v>2</v>
      </c>
      <c r="M1555" s="65">
        <v>100</v>
      </c>
      <c r="N1555" s="65">
        <v>2</v>
      </c>
      <c r="O1555" s="65">
        <v>300</v>
      </c>
      <c r="P1555" s="65">
        <v>350</v>
      </c>
      <c r="Q1555" s="65">
        <v>480</v>
      </c>
      <c r="R1555" s="65">
        <v>10</v>
      </c>
      <c r="S1555" s="65">
        <v>20</v>
      </c>
      <c r="T1555" s="65">
        <v>30</v>
      </c>
      <c r="U1555" s="65">
        <v>50</v>
      </c>
      <c r="V1555" s="65">
        <v>75</v>
      </c>
      <c r="W1555" s="65">
        <v>100</v>
      </c>
      <c r="X1555" s="65">
        <v>91.91</v>
      </c>
      <c r="Y1555" s="65">
        <v>95.03</v>
      </c>
      <c r="Z1555" s="65">
        <v>95.69</v>
      </c>
      <c r="AA1555" s="65">
        <v>95.95</v>
      </c>
      <c r="AB1555" s="65">
        <v>95.84</v>
      </c>
      <c r="AC1555" s="65">
        <v>94.83</v>
      </c>
      <c r="AD1555" s="65">
        <v>95.6</v>
      </c>
      <c r="AE1555" s="65">
        <v>91.44</v>
      </c>
      <c r="AF1555" s="65">
        <v>94.7</v>
      </c>
      <c r="AG1555" s="65">
        <v>95.5</v>
      </c>
      <c r="AH1555" s="65">
        <v>95.81</v>
      </c>
      <c r="AI1555" s="65">
        <v>95.71</v>
      </c>
      <c r="AJ1555" s="65">
        <v>94.7</v>
      </c>
      <c r="AK1555" s="65">
        <v>95.43</v>
      </c>
      <c r="AL1555" s="65">
        <v>90.22</v>
      </c>
      <c r="AM1555" s="65">
        <v>94</v>
      </c>
      <c r="AN1555" s="65">
        <v>94.91</v>
      </c>
      <c r="AO1555" s="65">
        <v>95.38</v>
      </c>
      <c r="AP1555" s="65">
        <v>95.33</v>
      </c>
      <c r="AQ1555" s="65">
        <v>94.33</v>
      </c>
      <c r="AR1555" s="65">
        <v>94.97</v>
      </c>
      <c r="AS1555" s="61" t="str">
        <f t="shared" si="31"/>
        <v>Ingeteam Energy100Ingecon Sun 100UP [480V]</v>
      </c>
      <c r="AT1555" s="59"/>
      <c r="AU1555" s="219"/>
    </row>
    <row r="1556" spans="1:47" s="63" customFormat="1" ht="30">
      <c r="A1556" s="254" t="s">
        <v>140</v>
      </c>
      <c r="B1556" s="254" t="s">
        <v>3808</v>
      </c>
      <c r="C1556" s="101" t="s">
        <v>1970</v>
      </c>
      <c r="D1556" s="65">
        <v>125</v>
      </c>
      <c r="E1556" s="65">
        <v>208</v>
      </c>
      <c r="F1556" s="65">
        <v>96.5</v>
      </c>
      <c r="G1556" s="116" t="s">
        <v>485</v>
      </c>
      <c r="H1556" s="108" t="s">
        <v>485</v>
      </c>
      <c r="I1556" s="80" t="s">
        <v>405</v>
      </c>
      <c r="J1556" s="80" t="s">
        <v>406</v>
      </c>
      <c r="K1556" s="162"/>
      <c r="L1556" s="65">
        <v>1</v>
      </c>
      <c r="M1556" s="65"/>
      <c r="N1556" s="65"/>
      <c r="O1556" s="65">
        <v>350</v>
      </c>
      <c r="P1556" s="65">
        <v>550</v>
      </c>
      <c r="Q1556" s="65">
        <v>750</v>
      </c>
      <c r="R1556" s="65">
        <v>12.5</v>
      </c>
      <c r="S1556" s="65">
        <v>25</v>
      </c>
      <c r="T1556" s="65">
        <v>37.5</v>
      </c>
      <c r="U1556" s="65">
        <v>62.5</v>
      </c>
      <c r="V1556" s="65">
        <v>93.75</v>
      </c>
      <c r="W1556" s="65">
        <v>125</v>
      </c>
      <c r="X1556" s="65">
        <v>93.9</v>
      </c>
      <c r="Y1556" s="65">
        <v>96.5</v>
      </c>
      <c r="Z1556" s="65">
        <v>96.9</v>
      </c>
      <c r="AA1556" s="65">
        <v>97</v>
      </c>
      <c r="AB1556" s="65">
        <v>96.7</v>
      </c>
      <c r="AC1556" s="65">
        <v>96</v>
      </c>
      <c r="AD1556" s="65">
        <v>96.6</v>
      </c>
      <c r="AE1556" s="65">
        <v>92.4</v>
      </c>
      <c r="AF1556" s="65">
        <v>95.7</v>
      </c>
      <c r="AG1556" s="65">
        <v>96.4</v>
      </c>
      <c r="AH1556" s="65">
        <v>96.7</v>
      </c>
      <c r="AI1556" s="65">
        <v>96.4</v>
      </c>
      <c r="AJ1556" s="65">
        <v>95.8</v>
      </c>
      <c r="AK1556" s="65">
        <v>96.3</v>
      </c>
      <c r="AL1556" s="65">
        <v>91</v>
      </c>
      <c r="AM1556" s="65">
        <v>95.1</v>
      </c>
      <c r="AN1556" s="65">
        <v>95.9</v>
      </c>
      <c r="AO1556" s="65">
        <v>96.3</v>
      </c>
      <c r="AP1556" s="65">
        <v>96.1</v>
      </c>
      <c r="AQ1556" s="65">
        <v>95.8</v>
      </c>
      <c r="AR1556" s="65">
        <v>95.9</v>
      </c>
      <c r="AS1556" s="61" t="str">
        <f t="shared" si="31"/>
        <v>Ingeteam Energy125INGECON SUN 125 TL U 208 Outdoor [208V]</v>
      </c>
      <c r="AT1556" s="59"/>
      <c r="AU1556" s="219"/>
    </row>
    <row r="1557" spans="1:47" s="63" customFormat="1" ht="30">
      <c r="A1557" s="254" t="s">
        <v>140</v>
      </c>
      <c r="B1557" s="254" t="s">
        <v>3809</v>
      </c>
      <c r="C1557" s="101" t="s">
        <v>1971</v>
      </c>
      <c r="D1557" s="65">
        <v>125</v>
      </c>
      <c r="E1557" s="65">
        <v>480</v>
      </c>
      <c r="F1557" s="65">
        <v>96.5</v>
      </c>
      <c r="G1557" s="116" t="s">
        <v>485</v>
      </c>
      <c r="H1557" s="108" t="s">
        <v>485</v>
      </c>
      <c r="I1557" s="80" t="s">
        <v>405</v>
      </c>
      <c r="J1557" s="80" t="s">
        <v>406</v>
      </c>
      <c r="K1557" s="162"/>
      <c r="L1557" s="65">
        <v>1</v>
      </c>
      <c r="M1557" s="65"/>
      <c r="N1557" s="65"/>
      <c r="O1557" s="65">
        <v>350</v>
      </c>
      <c r="P1557" s="65">
        <v>550</v>
      </c>
      <c r="Q1557" s="65">
        <v>750</v>
      </c>
      <c r="R1557" s="65">
        <v>12.5</v>
      </c>
      <c r="S1557" s="65">
        <v>25</v>
      </c>
      <c r="T1557" s="65">
        <v>37.5</v>
      </c>
      <c r="U1557" s="65">
        <v>62.5</v>
      </c>
      <c r="V1557" s="65">
        <v>93.75</v>
      </c>
      <c r="W1557" s="65">
        <v>125</v>
      </c>
      <c r="X1557" s="65">
        <v>93.7</v>
      </c>
      <c r="Y1557" s="65">
        <v>96.4</v>
      </c>
      <c r="Z1557" s="65">
        <v>97</v>
      </c>
      <c r="AA1557" s="65">
        <v>97.2</v>
      </c>
      <c r="AB1557" s="65">
        <v>96.7</v>
      </c>
      <c r="AC1557" s="65">
        <v>96.5</v>
      </c>
      <c r="AD1557" s="65">
        <v>96.7</v>
      </c>
      <c r="AE1557" s="65">
        <v>92.3</v>
      </c>
      <c r="AF1557" s="65">
        <v>95.6</v>
      </c>
      <c r="AG1557" s="65">
        <v>96.4</v>
      </c>
      <c r="AH1557" s="65">
        <v>96.6</v>
      </c>
      <c r="AI1557" s="65">
        <v>96.3</v>
      </c>
      <c r="AJ1557" s="65">
        <v>96.2</v>
      </c>
      <c r="AK1557" s="65">
        <v>96.2</v>
      </c>
      <c r="AL1557" s="65">
        <v>91.2</v>
      </c>
      <c r="AM1557" s="65">
        <v>94.9</v>
      </c>
      <c r="AN1557" s="65">
        <v>96</v>
      </c>
      <c r="AO1557" s="65">
        <v>96.6</v>
      </c>
      <c r="AP1557" s="65">
        <v>96</v>
      </c>
      <c r="AQ1557" s="65">
        <v>95.9</v>
      </c>
      <c r="AR1557" s="65">
        <v>95.9</v>
      </c>
      <c r="AS1557" s="61" t="str">
        <f t="shared" si="31"/>
        <v>Ingeteam Energy125INGECON SUN 125 U 208 Outdoor [480V]</v>
      </c>
      <c r="AT1557" s="59"/>
      <c r="AU1557" s="219"/>
    </row>
    <row r="1558" spans="1:47" s="63" customFormat="1" ht="30">
      <c r="A1558" s="254" t="s">
        <v>140</v>
      </c>
      <c r="B1558" s="254" t="s">
        <v>3810</v>
      </c>
      <c r="C1558" s="101" t="s">
        <v>1971</v>
      </c>
      <c r="D1558" s="65">
        <v>125</v>
      </c>
      <c r="E1558" s="65">
        <v>480</v>
      </c>
      <c r="F1558" s="65">
        <v>96.5</v>
      </c>
      <c r="G1558" s="116" t="s">
        <v>485</v>
      </c>
      <c r="H1558" s="108" t="s">
        <v>485</v>
      </c>
      <c r="I1558" s="80" t="s">
        <v>405</v>
      </c>
      <c r="J1558" s="80" t="s">
        <v>406</v>
      </c>
      <c r="K1558" s="162"/>
      <c r="L1558" s="65">
        <v>1</v>
      </c>
      <c r="M1558" s="65"/>
      <c r="N1558" s="65"/>
      <c r="O1558" s="65">
        <v>350</v>
      </c>
      <c r="P1558" s="65">
        <v>550</v>
      </c>
      <c r="Q1558" s="65">
        <v>750</v>
      </c>
      <c r="R1558" s="65">
        <v>12.5</v>
      </c>
      <c r="S1558" s="65">
        <v>25</v>
      </c>
      <c r="T1558" s="65">
        <v>37.5</v>
      </c>
      <c r="U1558" s="65">
        <v>62.5</v>
      </c>
      <c r="V1558" s="65">
        <v>93.75</v>
      </c>
      <c r="W1558" s="65">
        <v>125</v>
      </c>
      <c r="X1558" s="65">
        <v>93.8</v>
      </c>
      <c r="Y1558" s="65">
        <v>96.5</v>
      </c>
      <c r="Z1558" s="65">
        <v>97.1</v>
      </c>
      <c r="AA1558" s="65">
        <v>97.3</v>
      </c>
      <c r="AB1558" s="65">
        <v>97.1</v>
      </c>
      <c r="AC1558" s="65">
        <v>96.7</v>
      </c>
      <c r="AD1558" s="65">
        <v>97</v>
      </c>
      <c r="AE1558" s="65">
        <v>92.4</v>
      </c>
      <c r="AF1558" s="65">
        <v>95.8</v>
      </c>
      <c r="AG1558" s="65">
        <v>96.5</v>
      </c>
      <c r="AH1558" s="65">
        <v>96.8</v>
      </c>
      <c r="AI1558" s="65">
        <v>96.8</v>
      </c>
      <c r="AJ1558" s="65">
        <v>96.4</v>
      </c>
      <c r="AK1558" s="65">
        <v>96.5</v>
      </c>
      <c r="AL1558" s="65">
        <v>91.1</v>
      </c>
      <c r="AM1558" s="65">
        <v>95</v>
      </c>
      <c r="AN1558" s="65">
        <v>95.9</v>
      </c>
      <c r="AO1558" s="65">
        <v>96.3</v>
      </c>
      <c r="AP1558" s="65">
        <v>96.4</v>
      </c>
      <c r="AQ1558" s="65">
        <v>96.1</v>
      </c>
      <c r="AR1558" s="65">
        <v>96</v>
      </c>
      <c r="AS1558" s="61" t="str">
        <f t="shared" si="31"/>
        <v>Ingeteam Energy125INGECON SUN 125 U 480 Outdoor [480V]</v>
      </c>
      <c r="AT1558" s="59"/>
      <c r="AU1558" s="219"/>
    </row>
    <row r="1559" spans="1:47" s="63" customFormat="1" ht="30">
      <c r="A1559" s="254" t="s">
        <v>140</v>
      </c>
      <c r="B1559" s="254" t="s">
        <v>3811</v>
      </c>
      <c r="C1559" s="101" t="s">
        <v>1972</v>
      </c>
      <c r="D1559" s="65">
        <v>165</v>
      </c>
      <c r="E1559" s="65">
        <v>275</v>
      </c>
      <c r="F1559" s="65">
        <v>97</v>
      </c>
      <c r="G1559" s="116" t="s">
        <v>485</v>
      </c>
      <c r="H1559" s="108" t="s">
        <v>485</v>
      </c>
      <c r="I1559" s="80" t="s">
        <v>405</v>
      </c>
      <c r="J1559" s="80" t="s">
        <v>406</v>
      </c>
      <c r="K1559" s="162"/>
      <c r="L1559" s="65">
        <v>1</v>
      </c>
      <c r="M1559" s="65"/>
      <c r="N1559" s="65"/>
      <c r="O1559" s="65">
        <v>460</v>
      </c>
      <c r="P1559" s="65">
        <v>605</v>
      </c>
      <c r="Q1559" s="65">
        <v>750</v>
      </c>
      <c r="R1559" s="65">
        <v>16.5</v>
      </c>
      <c r="S1559" s="65">
        <v>33</v>
      </c>
      <c r="T1559" s="65">
        <v>49.5</v>
      </c>
      <c r="U1559" s="65">
        <v>82.5</v>
      </c>
      <c r="V1559" s="65">
        <v>123.8</v>
      </c>
      <c r="W1559" s="65">
        <v>165</v>
      </c>
      <c r="X1559" s="65">
        <v>94</v>
      </c>
      <c r="Y1559" s="65">
        <v>96.7</v>
      </c>
      <c r="Z1559" s="65">
        <v>97.2</v>
      </c>
      <c r="AA1559" s="65">
        <v>97.4</v>
      </c>
      <c r="AB1559" s="65">
        <v>97.1</v>
      </c>
      <c r="AC1559" s="65">
        <v>96.5</v>
      </c>
      <c r="AD1559" s="65">
        <v>97</v>
      </c>
      <c r="AE1559" s="65">
        <v>93.2</v>
      </c>
      <c r="AF1559" s="65">
        <v>96.2</v>
      </c>
      <c r="AG1559" s="65">
        <v>96.9</v>
      </c>
      <c r="AH1559" s="65">
        <v>97.2</v>
      </c>
      <c r="AI1559" s="65">
        <v>96.9</v>
      </c>
      <c r="AJ1559" s="65">
        <v>96.5</v>
      </c>
      <c r="AK1559" s="65">
        <v>96.7</v>
      </c>
      <c r="AL1559" s="65">
        <v>92.4</v>
      </c>
      <c r="AM1559" s="65">
        <v>95.9</v>
      </c>
      <c r="AN1559" s="65">
        <v>96.6</v>
      </c>
      <c r="AO1559" s="65">
        <v>96.9</v>
      </c>
      <c r="AP1559" s="65">
        <v>96.7</v>
      </c>
      <c r="AQ1559" s="65">
        <v>96.3</v>
      </c>
      <c r="AR1559" s="65">
        <v>96.5</v>
      </c>
      <c r="AS1559" s="61" t="str">
        <f t="shared" si="31"/>
        <v>Ingeteam Energy165INGECON SUN 165 TL U 275 Outdoor [275V]</v>
      </c>
      <c r="AT1559" s="59"/>
      <c r="AU1559" s="219"/>
    </row>
    <row r="1560" spans="1:47" s="63" customFormat="1" ht="30">
      <c r="A1560" s="254" t="s">
        <v>140</v>
      </c>
      <c r="B1560" s="254" t="s">
        <v>3812</v>
      </c>
      <c r="C1560" s="101" t="s">
        <v>1334</v>
      </c>
      <c r="D1560" s="65">
        <v>200</v>
      </c>
      <c r="E1560" s="65">
        <v>330</v>
      </c>
      <c r="F1560" s="65">
        <v>97.5</v>
      </c>
      <c r="G1560" s="116" t="s">
        <v>485</v>
      </c>
      <c r="H1560" s="108" t="s">
        <v>485</v>
      </c>
      <c r="I1560" s="80" t="s">
        <v>405</v>
      </c>
      <c r="J1560" s="80" t="s">
        <v>406</v>
      </c>
      <c r="K1560" s="162"/>
      <c r="L1560" s="65">
        <v>1</v>
      </c>
      <c r="M1560" s="65"/>
      <c r="N1560" s="65"/>
      <c r="O1560" s="65">
        <v>550</v>
      </c>
      <c r="P1560" s="65">
        <v>650</v>
      </c>
      <c r="Q1560" s="65">
        <v>750</v>
      </c>
      <c r="R1560" s="65">
        <v>20</v>
      </c>
      <c r="S1560" s="65">
        <v>40</v>
      </c>
      <c r="T1560" s="65">
        <v>60</v>
      </c>
      <c r="U1560" s="65">
        <v>100</v>
      </c>
      <c r="V1560" s="65">
        <v>150</v>
      </c>
      <c r="W1560" s="65">
        <v>200</v>
      </c>
      <c r="X1560" s="65">
        <v>94.5</v>
      </c>
      <c r="Y1560" s="65">
        <v>97</v>
      </c>
      <c r="Z1560" s="65">
        <v>97.5</v>
      </c>
      <c r="AA1560" s="65">
        <v>97.7</v>
      </c>
      <c r="AB1560" s="65">
        <v>97.5</v>
      </c>
      <c r="AC1560" s="65">
        <v>97</v>
      </c>
      <c r="AD1560" s="65">
        <v>97.4</v>
      </c>
      <c r="AE1560" s="65">
        <v>94</v>
      </c>
      <c r="AF1560" s="65">
        <v>96.7</v>
      </c>
      <c r="AG1560" s="65">
        <v>97.3</v>
      </c>
      <c r="AH1560" s="65">
        <v>97.6</v>
      </c>
      <c r="AI1560" s="65">
        <v>97.4</v>
      </c>
      <c r="AJ1560" s="65">
        <v>97</v>
      </c>
      <c r="AK1560" s="65">
        <v>97.2</v>
      </c>
      <c r="AL1560" s="65">
        <v>93.5</v>
      </c>
      <c r="AM1560" s="65">
        <v>96.6</v>
      </c>
      <c r="AN1560" s="65">
        <v>97.2</v>
      </c>
      <c r="AO1560" s="65">
        <v>97.5</v>
      </c>
      <c r="AP1560" s="65">
        <v>97.3</v>
      </c>
      <c r="AQ1560" s="65">
        <v>96.9</v>
      </c>
      <c r="AR1560" s="65">
        <v>97.1</v>
      </c>
      <c r="AS1560" s="61" t="str">
        <f t="shared" si="31"/>
        <v>Ingeteam Energy200INGECON SUN 200 TL U 330 Outdoor [330V]</v>
      </c>
      <c r="AT1560" s="59"/>
      <c r="AU1560" s="219"/>
    </row>
    <row r="1561" spans="1:47" s="63" customFormat="1" ht="30">
      <c r="A1561" s="254" t="s">
        <v>140</v>
      </c>
      <c r="B1561" s="254" t="s">
        <v>3813</v>
      </c>
      <c r="C1561" s="101" t="s">
        <v>1335</v>
      </c>
      <c r="D1561" s="65">
        <v>220</v>
      </c>
      <c r="E1561" s="65">
        <v>360</v>
      </c>
      <c r="F1561" s="65">
        <v>97.5</v>
      </c>
      <c r="G1561" s="116" t="s">
        <v>485</v>
      </c>
      <c r="H1561" s="108" t="s">
        <v>485</v>
      </c>
      <c r="I1561" s="80" t="s">
        <v>405</v>
      </c>
      <c r="J1561" s="80" t="s">
        <v>406</v>
      </c>
      <c r="K1561" s="162"/>
      <c r="L1561" s="65">
        <v>1</v>
      </c>
      <c r="M1561" s="65"/>
      <c r="N1561" s="65"/>
      <c r="O1561" s="65">
        <v>600</v>
      </c>
      <c r="P1561" s="65">
        <v>675</v>
      </c>
      <c r="Q1561" s="65">
        <v>750</v>
      </c>
      <c r="R1561" s="65">
        <v>22</v>
      </c>
      <c r="S1561" s="65">
        <v>44</v>
      </c>
      <c r="T1561" s="65">
        <v>66</v>
      </c>
      <c r="U1561" s="65">
        <v>110</v>
      </c>
      <c r="V1561" s="65">
        <v>165</v>
      </c>
      <c r="W1561" s="65">
        <v>220</v>
      </c>
      <c r="X1561" s="65">
        <v>94.2</v>
      </c>
      <c r="Y1561" s="65">
        <v>96.9</v>
      </c>
      <c r="Z1561" s="65">
        <v>97.5</v>
      </c>
      <c r="AA1561" s="65">
        <v>97.6</v>
      </c>
      <c r="AB1561" s="65">
        <v>97.5</v>
      </c>
      <c r="AC1561" s="65">
        <v>97</v>
      </c>
      <c r="AD1561" s="65">
        <v>97.33</v>
      </c>
      <c r="AE1561" s="65">
        <v>93.8</v>
      </c>
      <c r="AF1561" s="65">
        <v>96.7</v>
      </c>
      <c r="AG1561" s="65">
        <v>97.3</v>
      </c>
      <c r="AH1561" s="65">
        <v>97.5</v>
      </c>
      <c r="AI1561" s="65">
        <v>97.4</v>
      </c>
      <c r="AJ1561" s="65">
        <v>97</v>
      </c>
      <c r="AK1561" s="65">
        <v>97.22</v>
      </c>
      <c r="AL1561" s="65">
        <v>93.8</v>
      </c>
      <c r="AM1561" s="65">
        <v>96.7</v>
      </c>
      <c r="AN1561" s="65">
        <v>97.1</v>
      </c>
      <c r="AO1561" s="65">
        <v>97.5</v>
      </c>
      <c r="AP1561" s="65">
        <v>97.4</v>
      </c>
      <c r="AQ1561" s="65">
        <v>96.9</v>
      </c>
      <c r="AR1561" s="65">
        <v>97.21</v>
      </c>
      <c r="AS1561" s="61" t="str">
        <f t="shared" ref="AS1561:AS1592" si="32">CONCATENATE(A1561,D1561,B1561)</f>
        <v>Ingeteam Energy220INGECON SUN 220 TL U 360 Outdoor [360V]</v>
      </c>
      <c r="AT1561" s="59"/>
      <c r="AU1561" s="219"/>
    </row>
    <row r="1562" spans="1:47" s="63" customFormat="1" ht="30">
      <c r="A1562" s="254" t="s">
        <v>140</v>
      </c>
      <c r="B1562" s="254" t="s">
        <v>3814</v>
      </c>
      <c r="C1562" s="101" t="s">
        <v>1336</v>
      </c>
      <c r="D1562" s="65">
        <v>375</v>
      </c>
      <c r="E1562" s="65">
        <v>208</v>
      </c>
      <c r="F1562" s="65">
        <v>96.5</v>
      </c>
      <c r="G1562" s="116" t="s">
        <v>485</v>
      </c>
      <c r="H1562" s="108" t="s">
        <v>485</v>
      </c>
      <c r="I1562" s="80" t="s">
        <v>405</v>
      </c>
      <c r="J1562" s="80" t="s">
        <v>406</v>
      </c>
      <c r="K1562" s="162"/>
      <c r="L1562" s="65">
        <v>90</v>
      </c>
      <c r="M1562" s="65"/>
      <c r="N1562" s="65"/>
      <c r="O1562" s="65">
        <v>350</v>
      </c>
      <c r="P1562" s="65">
        <v>550</v>
      </c>
      <c r="Q1562" s="65">
        <v>750</v>
      </c>
      <c r="R1562" s="65">
        <v>37.5</v>
      </c>
      <c r="S1562" s="65">
        <v>75</v>
      </c>
      <c r="T1562" s="65">
        <v>112.5</v>
      </c>
      <c r="U1562" s="65">
        <v>187.5</v>
      </c>
      <c r="V1562" s="65">
        <v>281.3</v>
      </c>
      <c r="W1562" s="65">
        <v>375</v>
      </c>
      <c r="X1562" s="65">
        <v>96</v>
      </c>
      <c r="Y1562" s="65">
        <v>96.7</v>
      </c>
      <c r="Z1562" s="65">
        <v>96.7</v>
      </c>
      <c r="AA1562" s="65">
        <v>97</v>
      </c>
      <c r="AB1562" s="65">
        <v>96.7</v>
      </c>
      <c r="AC1562" s="65">
        <v>95.7</v>
      </c>
      <c r="AD1562" s="65">
        <v>96.7</v>
      </c>
      <c r="AE1562" s="65">
        <v>95.2</v>
      </c>
      <c r="AF1562" s="65">
        <v>96.1</v>
      </c>
      <c r="AG1562" s="65">
        <v>96.3</v>
      </c>
      <c r="AH1562" s="65">
        <v>96.6</v>
      </c>
      <c r="AI1562" s="65">
        <v>96.4</v>
      </c>
      <c r="AJ1562" s="65">
        <v>95.7</v>
      </c>
      <c r="AK1562" s="65">
        <v>96.4</v>
      </c>
      <c r="AL1562" s="65">
        <v>94.6</v>
      </c>
      <c r="AM1562" s="65">
        <v>95.6</v>
      </c>
      <c r="AN1562" s="65">
        <v>95.9</v>
      </c>
      <c r="AO1562" s="65">
        <v>96.2</v>
      </c>
      <c r="AP1562" s="65">
        <v>96.1</v>
      </c>
      <c r="AQ1562" s="65">
        <v>95.4</v>
      </c>
      <c r="AR1562" s="65">
        <v>96</v>
      </c>
      <c r="AS1562" s="61" t="str">
        <f t="shared" si="32"/>
        <v>Ingeteam Energy375INGECON SUN 375TL X208 Indoor [208V]</v>
      </c>
      <c r="AT1562" s="59"/>
      <c r="AU1562" s="219"/>
    </row>
    <row r="1563" spans="1:47" s="63" customFormat="1" ht="30">
      <c r="A1563" s="254" t="s">
        <v>140</v>
      </c>
      <c r="B1563" s="254" t="s">
        <v>3815</v>
      </c>
      <c r="C1563" s="101" t="s">
        <v>1336</v>
      </c>
      <c r="D1563" s="65">
        <v>375</v>
      </c>
      <c r="E1563" s="65">
        <v>208</v>
      </c>
      <c r="F1563" s="65">
        <v>96.5</v>
      </c>
      <c r="G1563" s="116" t="s">
        <v>485</v>
      </c>
      <c r="H1563" s="108" t="s">
        <v>485</v>
      </c>
      <c r="I1563" s="80" t="s">
        <v>405</v>
      </c>
      <c r="J1563" s="80" t="s">
        <v>406</v>
      </c>
      <c r="K1563" s="162"/>
      <c r="L1563" s="65">
        <v>90</v>
      </c>
      <c r="M1563" s="65"/>
      <c r="N1563" s="65"/>
      <c r="O1563" s="65">
        <v>350</v>
      </c>
      <c r="P1563" s="65">
        <v>550</v>
      </c>
      <c r="Q1563" s="65">
        <v>750</v>
      </c>
      <c r="R1563" s="65">
        <v>37.5</v>
      </c>
      <c r="S1563" s="65">
        <v>75</v>
      </c>
      <c r="T1563" s="65">
        <v>112.5</v>
      </c>
      <c r="U1563" s="65">
        <v>187.5</v>
      </c>
      <c r="V1563" s="65">
        <v>281.3</v>
      </c>
      <c r="W1563" s="65">
        <v>375</v>
      </c>
      <c r="X1563" s="65">
        <v>96</v>
      </c>
      <c r="Y1563" s="65">
        <v>96.7</v>
      </c>
      <c r="Z1563" s="65">
        <v>96.7</v>
      </c>
      <c r="AA1563" s="65">
        <v>97</v>
      </c>
      <c r="AB1563" s="65">
        <v>96.7</v>
      </c>
      <c r="AC1563" s="65">
        <v>95.7</v>
      </c>
      <c r="AD1563" s="65">
        <v>96.7</v>
      </c>
      <c r="AE1563" s="65">
        <v>95.2</v>
      </c>
      <c r="AF1563" s="65">
        <v>96.1</v>
      </c>
      <c r="AG1563" s="65">
        <v>96.3</v>
      </c>
      <c r="AH1563" s="65">
        <v>96.6</v>
      </c>
      <c r="AI1563" s="65">
        <v>96.4</v>
      </c>
      <c r="AJ1563" s="65">
        <v>95.7</v>
      </c>
      <c r="AK1563" s="65">
        <v>96.4</v>
      </c>
      <c r="AL1563" s="65">
        <v>94.6</v>
      </c>
      <c r="AM1563" s="65">
        <v>95.6</v>
      </c>
      <c r="AN1563" s="65">
        <v>95.9</v>
      </c>
      <c r="AO1563" s="65">
        <v>96.2</v>
      </c>
      <c r="AP1563" s="65">
        <v>96.1</v>
      </c>
      <c r="AQ1563" s="65">
        <v>95.4</v>
      </c>
      <c r="AR1563" s="65">
        <v>96</v>
      </c>
      <c r="AS1563" s="61" t="str">
        <f t="shared" si="32"/>
        <v>Ingeteam Energy375INGECON SUN 375TL X208 Outdoor [208V]</v>
      </c>
      <c r="AT1563" s="59"/>
      <c r="AU1563" s="219"/>
    </row>
    <row r="1564" spans="1:47" s="63" customFormat="1" ht="30">
      <c r="A1564" s="254" t="s">
        <v>140</v>
      </c>
      <c r="B1564" s="254" t="s">
        <v>3816</v>
      </c>
      <c r="C1564" s="101" t="s">
        <v>1337</v>
      </c>
      <c r="D1564" s="65">
        <v>500</v>
      </c>
      <c r="E1564" s="65">
        <v>208</v>
      </c>
      <c r="F1564" s="65">
        <v>96.5</v>
      </c>
      <c r="G1564" s="116" t="s">
        <v>485</v>
      </c>
      <c r="H1564" s="108" t="s">
        <v>485</v>
      </c>
      <c r="I1564" s="80" t="s">
        <v>405</v>
      </c>
      <c r="J1564" s="80" t="s">
        <v>406</v>
      </c>
      <c r="K1564" s="162"/>
      <c r="L1564" s="65">
        <v>120</v>
      </c>
      <c r="M1564" s="65"/>
      <c r="N1564" s="65"/>
      <c r="O1564" s="65">
        <v>350</v>
      </c>
      <c r="P1564" s="65">
        <v>550</v>
      </c>
      <c r="Q1564" s="65">
        <v>750</v>
      </c>
      <c r="R1564" s="65">
        <v>50</v>
      </c>
      <c r="S1564" s="65">
        <v>100</v>
      </c>
      <c r="T1564" s="65">
        <v>150</v>
      </c>
      <c r="U1564" s="65">
        <v>250</v>
      </c>
      <c r="V1564" s="65">
        <v>375</v>
      </c>
      <c r="W1564" s="65">
        <v>500</v>
      </c>
      <c r="X1564" s="65">
        <v>95.3</v>
      </c>
      <c r="Y1564" s="65">
        <v>96.8</v>
      </c>
      <c r="Z1564" s="65">
        <v>97.2</v>
      </c>
      <c r="AA1564" s="65">
        <v>97.1</v>
      </c>
      <c r="AB1564" s="65">
        <v>96.6</v>
      </c>
      <c r="AC1564" s="65">
        <v>95.8</v>
      </c>
      <c r="AD1564" s="65">
        <v>96.7</v>
      </c>
      <c r="AE1564" s="65">
        <v>94.8</v>
      </c>
      <c r="AF1564" s="65">
        <v>96.3</v>
      </c>
      <c r="AG1564" s="65">
        <v>96.7</v>
      </c>
      <c r="AH1564" s="65">
        <v>96.7</v>
      </c>
      <c r="AI1564" s="65">
        <v>96.3</v>
      </c>
      <c r="AJ1564" s="65">
        <v>95.7</v>
      </c>
      <c r="AK1564" s="65">
        <v>96.4</v>
      </c>
      <c r="AL1564" s="65">
        <v>94.3</v>
      </c>
      <c r="AM1564" s="65">
        <v>95.7</v>
      </c>
      <c r="AN1564" s="65">
        <v>96.1</v>
      </c>
      <c r="AO1564" s="65">
        <v>96.3</v>
      </c>
      <c r="AP1564" s="65">
        <v>96</v>
      </c>
      <c r="AQ1564" s="65">
        <v>95.4</v>
      </c>
      <c r="AR1564" s="65">
        <v>96</v>
      </c>
      <c r="AS1564" s="61" t="str">
        <f t="shared" si="32"/>
        <v>Ingeteam Energy500INGECON SUN 500T U X480 Indoor [208V]</v>
      </c>
      <c r="AT1564" s="59"/>
      <c r="AU1564" s="219"/>
    </row>
    <row r="1565" spans="1:47" s="63" customFormat="1" ht="30">
      <c r="A1565" s="254" t="s">
        <v>140</v>
      </c>
      <c r="B1565" s="254" t="s">
        <v>3817</v>
      </c>
      <c r="C1565" s="101" t="s">
        <v>1337</v>
      </c>
      <c r="D1565" s="65">
        <v>500</v>
      </c>
      <c r="E1565" s="65">
        <v>208</v>
      </c>
      <c r="F1565" s="65">
        <v>96.5</v>
      </c>
      <c r="G1565" s="116" t="s">
        <v>485</v>
      </c>
      <c r="H1565" s="108" t="s">
        <v>485</v>
      </c>
      <c r="I1565" s="80" t="s">
        <v>405</v>
      </c>
      <c r="J1565" s="80" t="s">
        <v>406</v>
      </c>
      <c r="K1565" s="162"/>
      <c r="L1565" s="65">
        <v>120</v>
      </c>
      <c r="M1565" s="65"/>
      <c r="N1565" s="65"/>
      <c r="O1565" s="65">
        <v>350</v>
      </c>
      <c r="P1565" s="65">
        <v>550</v>
      </c>
      <c r="Q1565" s="65">
        <v>750</v>
      </c>
      <c r="R1565" s="65">
        <v>50</v>
      </c>
      <c r="S1565" s="65">
        <v>100</v>
      </c>
      <c r="T1565" s="65">
        <v>150</v>
      </c>
      <c r="U1565" s="65">
        <v>250</v>
      </c>
      <c r="V1565" s="65">
        <v>375</v>
      </c>
      <c r="W1565" s="65">
        <v>500</v>
      </c>
      <c r="X1565" s="65">
        <v>95.3</v>
      </c>
      <c r="Y1565" s="65">
        <v>96.8</v>
      </c>
      <c r="Z1565" s="65">
        <v>97.2</v>
      </c>
      <c r="AA1565" s="65">
        <v>97.1</v>
      </c>
      <c r="AB1565" s="65">
        <v>96.6</v>
      </c>
      <c r="AC1565" s="65">
        <v>95.8</v>
      </c>
      <c r="AD1565" s="65">
        <v>96.7</v>
      </c>
      <c r="AE1565" s="65">
        <v>94.8</v>
      </c>
      <c r="AF1565" s="65">
        <v>96.3</v>
      </c>
      <c r="AG1565" s="65">
        <v>96.7</v>
      </c>
      <c r="AH1565" s="65">
        <v>96.7</v>
      </c>
      <c r="AI1565" s="65">
        <v>96.3</v>
      </c>
      <c r="AJ1565" s="65">
        <v>95.7</v>
      </c>
      <c r="AK1565" s="65">
        <v>96.4</v>
      </c>
      <c r="AL1565" s="65">
        <v>94.3</v>
      </c>
      <c r="AM1565" s="65">
        <v>95.7</v>
      </c>
      <c r="AN1565" s="65">
        <v>96.1</v>
      </c>
      <c r="AO1565" s="65">
        <v>96.3</v>
      </c>
      <c r="AP1565" s="65">
        <v>96</v>
      </c>
      <c r="AQ1565" s="65">
        <v>95.4</v>
      </c>
      <c r="AR1565" s="65">
        <v>96</v>
      </c>
      <c r="AS1565" s="61" t="str">
        <f t="shared" si="32"/>
        <v>Ingeteam Energy500INGECON SUN 500T U X480 Outdoor [208V]</v>
      </c>
      <c r="AT1565" s="59"/>
      <c r="AU1565" s="219"/>
    </row>
    <row r="1566" spans="1:47" s="63" customFormat="1" ht="30">
      <c r="A1566" s="254" t="s">
        <v>140</v>
      </c>
      <c r="B1566" s="254" t="s">
        <v>3818</v>
      </c>
      <c r="C1566" s="101" t="s">
        <v>1337</v>
      </c>
      <c r="D1566" s="65">
        <v>500</v>
      </c>
      <c r="E1566" s="65">
        <v>208</v>
      </c>
      <c r="F1566" s="65">
        <v>96.5</v>
      </c>
      <c r="G1566" s="116" t="s">
        <v>485</v>
      </c>
      <c r="H1566" s="108" t="s">
        <v>485</v>
      </c>
      <c r="I1566" s="80" t="s">
        <v>405</v>
      </c>
      <c r="J1566" s="80" t="s">
        <v>406</v>
      </c>
      <c r="K1566" s="162"/>
      <c r="L1566" s="65">
        <v>120</v>
      </c>
      <c r="M1566" s="65"/>
      <c r="N1566" s="65"/>
      <c r="O1566" s="65">
        <v>350</v>
      </c>
      <c r="P1566" s="65">
        <v>550</v>
      </c>
      <c r="Q1566" s="65">
        <v>750</v>
      </c>
      <c r="R1566" s="65">
        <v>50</v>
      </c>
      <c r="S1566" s="65">
        <v>100</v>
      </c>
      <c r="T1566" s="65">
        <v>150</v>
      </c>
      <c r="U1566" s="65">
        <v>250</v>
      </c>
      <c r="V1566" s="65">
        <v>375</v>
      </c>
      <c r="W1566" s="65">
        <v>500</v>
      </c>
      <c r="X1566" s="65">
        <v>96.2</v>
      </c>
      <c r="Y1566" s="65">
        <v>96.6</v>
      </c>
      <c r="Z1566" s="65">
        <v>96.8</v>
      </c>
      <c r="AA1566" s="65">
        <v>96.9</v>
      </c>
      <c r="AB1566" s="65">
        <v>96.6</v>
      </c>
      <c r="AC1566" s="65">
        <v>95.9</v>
      </c>
      <c r="AD1566" s="65">
        <v>96.6</v>
      </c>
      <c r="AE1566" s="65">
        <v>95.5</v>
      </c>
      <c r="AF1566" s="65">
        <v>96</v>
      </c>
      <c r="AG1566" s="65">
        <v>96.2</v>
      </c>
      <c r="AH1566" s="65">
        <v>96.5</v>
      </c>
      <c r="AI1566" s="65">
        <v>96.4</v>
      </c>
      <c r="AJ1566" s="65">
        <v>95.9</v>
      </c>
      <c r="AK1566" s="65">
        <v>96.3</v>
      </c>
      <c r="AL1566" s="65">
        <v>95</v>
      </c>
      <c r="AM1566" s="65">
        <v>95.4</v>
      </c>
      <c r="AN1566" s="65">
        <v>95.6</v>
      </c>
      <c r="AO1566" s="65">
        <v>96.1</v>
      </c>
      <c r="AP1566" s="65">
        <v>96.1</v>
      </c>
      <c r="AQ1566" s="65">
        <v>95.5</v>
      </c>
      <c r="AR1566" s="65">
        <v>95.9</v>
      </c>
      <c r="AS1566" s="61" t="str">
        <f t="shared" si="32"/>
        <v>Ingeteam Energy500INGECON SUN 500TL U X208 Indoor [208V]</v>
      </c>
      <c r="AT1566" s="59"/>
      <c r="AU1566" s="219"/>
    </row>
    <row r="1567" spans="1:47" s="63" customFormat="1" ht="30">
      <c r="A1567" s="254" t="s">
        <v>140</v>
      </c>
      <c r="B1567" s="254" t="s">
        <v>3819</v>
      </c>
      <c r="C1567" s="101" t="s">
        <v>1337</v>
      </c>
      <c r="D1567" s="65">
        <v>500</v>
      </c>
      <c r="E1567" s="65">
        <v>208</v>
      </c>
      <c r="F1567" s="65">
        <v>96.5</v>
      </c>
      <c r="G1567" s="116" t="s">
        <v>485</v>
      </c>
      <c r="H1567" s="108" t="s">
        <v>485</v>
      </c>
      <c r="I1567" s="80" t="s">
        <v>405</v>
      </c>
      <c r="J1567" s="80" t="s">
        <v>406</v>
      </c>
      <c r="K1567" s="162"/>
      <c r="L1567" s="65">
        <v>120</v>
      </c>
      <c r="M1567" s="65"/>
      <c r="N1567" s="65"/>
      <c r="O1567" s="65">
        <v>350</v>
      </c>
      <c r="P1567" s="65">
        <v>550</v>
      </c>
      <c r="Q1567" s="65">
        <v>750</v>
      </c>
      <c r="R1567" s="65">
        <v>50</v>
      </c>
      <c r="S1567" s="65">
        <v>100</v>
      </c>
      <c r="T1567" s="65">
        <v>150</v>
      </c>
      <c r="U1567" s="65">
        <v>250</v>
      </c>
      <c r="V1567" s="65">
        <v>375</v>
      </c>
      <c r="W1567" s="65">
        <v>500</v>
      </c>
      <c r="X1567" s="65">
        <v>96.2</v>
      </c>
      <c r="Y1567" s="65">
        <v>96.6</v>
      </c>
      <c r="Z1567" s="65">
        <v>96.8</v>
      </c>
      <c r="AA1567" s="65">
        <v>96.9</v>
      </c>
      <c r="AB1567" s="65">
        <v>96.6</v>
      </c>
      <c r="AC1567" s="65">
        <v>95.9</v>
      </c>
      <c r="AD1567" s="65">
        <v>96.6</v>
      </c>
      <c r="AE1567" s="65">
        <v>95.5</v>
      </c>
      <c r="AF1567" s="65">
        <v>96</v>
      </c>
      <c r="AG1567" s="65">
        <v>96.2</v>
      </c>
      <c r="AH1567" s="65">
        <v>96.5</v>
      </c>
      <c r="AI1567" s="65">
        <v>96.4</v>
      </c>
      <c r="AJ1567" s="65">
        <v>95.9</v>
      </c>
      <c r="AK1567" s="65">
        <v>96.3</v>
      </c>
      <c r="AL1567" s="65">
        <v>95</v>
      </c>
      <c r="AM1567" s="65">
        <v>95.4</v>
      </c>
      <c r="AN1567" s="65">
        <v>95.6</v>
      </c>
      <c r="AO1567" s="65">
        <v>96.1</v>
      </c>
      <c r="AP1567" s="65">
        <v>96.1</v>
      </c>
      <c r="AQ1567" s="65">
        <v>95.5</v>
      </c>
      <c r="AR1567" s="65">
        <v>95.9</v>
      </c>
      <c r="AS1567" s="61" t="str">
        <f t="shared" si="32"/>
        <v>Ingeteam Energy500INGECON SUN 500TL U X208 Outdoor [208V]</v>
      </c>
      <c r="AT1567" s="59"/>
      <c r="AU1567" s="219"/>
    </row>
    <row r="1568" spans="1:47" s="63" customFormat="1" ht="30">
      <c r="A1568" s="254" t="s">
        <v>140</v>
      </c>
      <c r="B1568" s="254" t="s">
        <v>3820</v>
      </c>
      <c r="C1568" s="101" t="s">
        <v>1338</v>
      </c>
      <c r="D1568" s="65">
        <v>500</v>
      </c>
      <c r="E1568" s="65">
        <v>275</v>
      </c>
      <c r="F1568" s="65">
        <v>97</v>
      </c>
      <c r="G1568" s="116" t="s">
        <v>485</v>
      </c>
      <c r="H1568" s="108" t="s">
        <v>485</v>
      </c>
      <c r="I1568" s="80" t="s">
        <v>405</v>
      </c>
      <c r="J1568" s="80" t="s">
        <v>406</v>
      </c>
      <c r="K1568" s="162"/>
      <c r="L1568" s="65">
        <v>90</v>
      </c>
      <c r="M1568" s="65"/>
      <c r="N1568" s="65"/>
      <c r="O1568" s="65">
        <v>460</v>
      </c>
      <c r="P1568" s="65">
        <v>605</v>
      </c>
      <c r="Q1568" s="65">
        <v>750</v>
      </c>
      <c r="R1568" s="65">
        <v>50</v>
      </c>
      <c r="S1568" s="65">
        <v>100</v>
      </c>
      <c r="T1568" s="65">
        <v>150</v>
      </c>
      <c r="U1568" s="65">
        <v>250</v>
      </c>
      <c r="V1568" s="65">
        <v>375</v>
      </c>
      <c r="W1568" s="65">
        <v>500</v>
      </c>
      <c r="X1568" s="65">
        <v>96.1</v>
      </c>
      <c r="Y1568" s="65">
        <v>96.9</v>
      </c>
      <c r="Z1568" s="65">
        <v>97</v>
      </c>
      <c r="AA1568" s="65">
        <v>97.4</v>
      </c>
      <c r="AB1568" s="65">
        <v>97.2</v>
      </c>
      <c r="AC1568" s="65">
        <v>96.5</v>
      </c>
      <c r="AD1568" s="65">
        <v>97.2</v>
      </c>
      <c r="AE1568" s="65">
        <v>95.8</v>
      </c>
      <c r="AF1568" s="65">
        <v>96.6</v>
      </c>
      <c r="AG1568" s="65">
        <v>96.8</v>
      </c>
      <c r="AH1568" s="65">
        <v>97.2</v>
      </c>
      <c r="AI1568" s="65">
        <v>97.1</v>
      </c>
      <c r="AJ1568" s="65">
        <v>96.4</v>
      </c>
      <c r="AK1568" s="65">
        <v>97</v>
      </c>
      <c r="AL1568" s="65">
        <v>95.3</v>
      </c>
      <c r="AM1568" s="65">
        <v>96.2</v>
      </c>
      <c r="AN1568" s="65">
        <v>96.5</v>
      </c>
      <c r="AO1568" s="65">
        <v>96.9</v>
      </c>
      <c r="AP1568" s="65">
        <v>96.9</v>
      </c>
      <c r="AQ1568" s="65">
        <v>96.3</v>
      </c>
      <c r="AR1568" s="65">
        <v>96.7</v>
      </c>
      <c r="AS1568" s="61" t="str">
        <f t="shared" si="32"/>
        <v>Ingeteam Energy500INGECON SUN 500TL U X275 Indoor [275V]</v>
      </c>
      <c r="AT1568" s="59"/>
      <c r="AU1568" s="219"/>
    </row>
    <row r="1569" spans="1:47" s="63" customFormat="1" ht="30">
      <c r="A1569" s="254" t="s">
        <v>140</v>
      </c>
      <c r="B1569" s="254" t="s">
        <v>3821</v>
      </c>
      <c r="C1569" s="101" t="s">
        <v>1339</v>
      </c>
      <c r="D1569" s="65">
        <v>600</v>
      </c>
      <c r="E1569" s="65">
        <v>330</v>
      </c>
      <c r="F1569" s="65">
        <v>97</v>
      </c>
      <c r="G1569" s="116" t="s">
        <v>485</v>
      </c>
      <c r="H1569" s="108" t="s">
        <v>485</v>
      </c>
      <c r="I1569" s="80" t="s">
        <v>405</v>
      </c>
      <c r="J1569" s="80" t="s">
        <v>406</v>
      </c>
      <c r="K1569" s="162"/>
      <c r="L1569" s="65">
        <v>90</v>
      </c>
      <c r="M1569" s="65"/>
      <c r="N1569" s="65"/>
      <c r="O1569" s="65">
        <v>550</v>
      </c>
      <c r="P1569" s="65">
        <v>650</v>
      </c>
      <c r="Q1569" s="65">
        <v>750</v>
      </c>
      <c r="R1569" s="65">
        <v>60</v>
      </c>
      <c r="S1569" s="65">
        <v>120</v>
      </c>
      <c r="T1569" s="65">
        <v>180</v>
      </c>
      <c r="U1569" s="65">
        <v>300</v>
      </c>
      <c r="V1569" s="65">
        <v>450</v>
      </c>
      <c r="W1569" s="65">
        <v>600</v>
      </c>
      <c r="X1569" s="65">
        <v>96.2</v>
      </c>
      <c r="Y1569" s="65">
        <v>97</v>
      </c>
      <c r="Z1569" s="65">
        <v>97.2</v>
      </c>
      <c r="AA1569" s="65">
        <v>97.6</v>
      </c>
      <c r="AB1569" s="65">
        <v>97.5</v>
      </c>
      <c r="AC1569" s="65">
        <v>96.9</v>
      </c>
      <c r="AD1569" s="65">
        <v>97.4</v>
      </c>
      <c r="AE1569" s="65">
        <v>95.9</v>
      </c>
      <c r="AF1569" s="65">
        <v>96.7</v>
      </c>
      <c r="AG1569" s="65">
        <v>97</v>
      </c>
      <c r="AH1569" s="65">
        <v>97.5</v>
      </c>
      <c r="AI1569" s="65">
        <v>97.4</v>
      </c>
      <c r="AJ1569" s="65">
        <v>96.8</v>
      </c>
      <c r="AK1569" s="65">
        <v>97.2</v>
      </c>
      <c r="AL1569" s="65">
        <v>95.7</v>
      </c>
      <c r="AM1569" s="65">
        <v>96.5</v>
      </c>
      <c r="AN1569" s="65">
        <v>96.9</v>
      </c>
      <c r="AO1569" s="65">
        <v>97.3</v>
      </c>
      <c r="AP1569" s="65">
        <v>97.3</v>
      </c>
      <c r="AQ1569" s="65">
        <v>96.7</v>
      </c>
      <c r="AR1569" s="65">
        <v>97.1</v>
      </c>
      <c r="AS1569" s="61" t="str">
        <f t="shared" si="32"/>
        <v>Ingeteam Energy600INGECON SUN 600TL U X330 Indoor [330V]</v>
      </c>
      <c r="AT1569" s="59"/>
      <c r="AU1569" s="219"/>
    </row>
    <row r="1570" spans="1:47" s="63" customFormat="1" ht="30">
      <c r="A1570" s="254" t="s">
        <v>140</v>
      </c>
      <c r="B1570" s="254" t="s">
        <v>3822</v>
      </c>
      <c r="C1570" s="101" t="s">
        <v>1340</v>
      </c>
      <c r="D1570" s="65">
        <v>600</v>
      </c>
      <c r="E1570" s="65">
        <v>330</v>
      </c>
      <c r="F1570" s="65">
        <v>97</v>
      </c>
      <c r="G1570" s="116" t="s">
        <v>485</v>
      </c>
      <c r="H1570" s="108" t="s">
        <v>485</v>
      </c>
      <c r="I1570" s="80" t="s">
        <v>405</v>
      </c>
      <c r="J1570" s="80" t="s">
        <v>406</v>
      </c>
      <c r="K1570" s="162"/>
      <c r="L1570" s="65">
        <v>90</v>
      </c>
      <c r="M1570" s="65"/>
      <c r="N1570" s="65"/>
      <c r="O1570" s="65">
        <v>550</v>
      </c>
      <c r="P1570" s="65">
        <v>650</v>
      </c>
      <c r="Q1570" s="65">
        <v>750</v>
      </c>
      <c r="R1570" s="65">
        <v>60</v>
      </c>
      <c r="S1570" s="65">
        <v>120</v>
      </c>
      <c r="T1570" s="65">
        <v>180</v>
      </c>
      <c r="U1570" s="65">
        <v>300</v>
      </c>
      <c r="V1570" s="65">
        <v>450</v>
      </c>
      <c r="W1570" s="65">
        <v>600</v>
      </c>
      <c r="X1570" s="65">
        <v>96.2</v>
      </c>
      <c r="Y1570" s="65">
        <v>97</v>
      </c>
      <c r="Z1570" s="65">
        <v>97.2</v>
      </c>
      <c r="AA1570" s="65">
        <v>97.6</v>
      </c>
      <c r="AB1570" s="65">
        <v>97.5</v>
      </c>
      <c r="AC1570" s="65">
        <v>96.9</v>
      </c>
      <c r="AD1570" s="65">
        <v>97.4</v>
      </c>
      <c r="AE1570" s="65">
        <v>95.9</v>
      </c>
      <c r="AF1570" s="65">
        <v>96.7</v>
      </c>
      <c r="AG1570" s="65">
        <v>97</v>
      </c>
      <c r="AH1570" s="65">
        <v>97.5</v>
      </c>
      <c r="AI1570" s="65">
        <v>97.4</v>
      </c>
      <c r="AJ1570" s="65">
        <v>96.8</v>
      </c>
      <c r="AK1570" s="65">
        <v>97.2</v>
      </c>
      <c r="AL1570" s="65">
        <v>95.7</v>
      </c>
      <c r="AM1570" s="65">
        <v>96.5</v>
      </c>
      <c r="AN1570" s="65">
        <v>96.9</v>
      </c>
      <c r="AO1570" s="65">
        <v>97.3</v>
      </c>
      <c r="AP1570" s="65">
        <v>97.3</v>
      </c>
      <c r="AQ1570" s="65">
        <v>96.7</v>
      </c>
      <c r="AR1570" s="65">
        <v>97.1</v>
      </c>
      <c r="AS1570" s="61" t="str">
        <f t="shared" si="32"/>
        <v>Ingeteam Energy600INGECON SUN 600TL U X330 Outdoor [330V]</v>
      </c>
      <c r="AT1570" s="59"/>
      <c r="AU1570" s="219"/>
    </row>
    <row r="1571" spans="1:47" s="63" customFormat="1" ht="30">
      <c r="A1571" s="254" t="s">
        <v>140</v>
      </c>
      <c r="B1571" s="254" t="s">
        <v>3823</v>
      </c>
      <c r="C1571" s="101" t="s">
        <v>1341</v>
      </c>
      <c r="D1571" s="65">
        <v>600</v>
      </c>
      <c r="E1571" s="65">
        <v>330</v>
      </c>
      <c r="F1571" s="65">
        <v>97</v>
      </c>
      <c r="G1571" s="116" t="s">
        <v>485</v>
      </c>
      <c r="H1571" s="108" t="s">
        <v>485</v>
      </c>
      <c r="I1571" s="80" t="s">
        <v>405</v>
      </c>
      <c r="J1571" s="80" t="s">
        <v>406</v>
      </c>
      <c r="K1571" s="162"/>
      <c r="L1571" s="65">
        <v>90</v>
      </c>
      <c r="M1571" s="65"/>
      <c r="N1571" s="65"/>
      <c r="O1571" s="65">
        <v>550</v>
      </c>
      <c r="P1571" s="65">
        <v>650</v>
      </c>
      <c r="Q1571" s="65">
        <v>750</v>
      </c>
      <c r="R1571" s="65">
        <v>60</v>
      </c>
      <c r="S1571" s="65">
        <v>120</v>
      </c>
      <c r="T1571" s="65">
        <v>180</v>
      </c>
      <c r="U1571" s="65">
        <v>300</v>
      </c>
      <c r="V1571" s="65">
        <v>450</v>
      </c>
      <c r="W1571" s="65">
        <v>600</v>
      </c>
      <c r="X1571" s="65">
        <v>96.2</v>
      </c>
      <c r="Y1571" s="65">
        <v>97</v>
      </c>
      <c r="Z1571" s="65">
        <v>97.2</v>
      </c>
      <c r="AA1571" s="65">
        <v>97.6</v>
      </c>
      <c r="AB1571" s="65">
        <v>97.5</v>
      </c>
      <c r="AC1571" s="65">
        <v>96.9</v>
      </c>
      <c r="AD1571" s="65">
        <v>97.4</v>
      </c>
      <c r="AE1571" s="65">
        <v>95.9</v>
      </c>
      <c r="AF1571" s="65">
        <v>96.7</v>
      </c>
      <c r="AG1571" s="65">
        <v>97</v>
      </c>
      <c r="AH1571" s="65">
        <v>97.5</v>
      </c>
      <c r="AI1571" s="65">
        <v>97.4</v>
      </c>
      <c r="AJ1571" s="65">
        <v>96.8</v>
      </c>
      <c r="AK1571" s="65">
        <v>97.2</v>
      </c>
      <c r="AL1571" s="65">
        <v>95.7</v>
      </c>
      <c r="AM1571" s="65">
        <v>96.5</v>
      </c>
      <c r="AN1571" s="65">
        <v>96.9</v>
      </c>
      <c r="AO1571" s="65">
        <v>97.3</v>
      </c>
      <c r="AP1571" s="65">
        <v>97.3</v>
      </c>
      <c r="AQ1571" s="65">
        <v>96.7</v>
      </c>
      <c r="AR1571" s="65">
        <v>97.1</v>
      </c>
      <c r="AS1571" s="61" t="str">
        <f t="shared" si="32"/>
        <v>Ingeteam Energy600INGECON SUN 600TL X330 Outdoor [330V]</v>
      </c>
      <c r="AT1571" s="59"/>
      <c r="AU1571" s="219"/>
    </row>
    <row r="1572" spans="1:47" s="63" customFormat="1" ht="30">
      <c r="A1572" s="254" t="s">
        <v>140</v>
      </c>
      <c r="B1572" s="254" t="s">
        <v>3824</v>
      </c>
      <c r="C1572" s="101" t="s">
        <v>1342</v>
      </c>
      <c r="D1572" s="65">
        <v>660</v>
      </c>
      <c r="E1572" s="65">
        <v>275</v>
      </c>
      <c r="F1572" s="65">
        <v>97</v>
      </c>
      <c r="G1572" s="116" t="s">
        <v>485</v>
      </c>
      <c r="H1572" s="108" t="s">
        <v>485</v>
      </c>
      <c r="I1572" s="80" t="s">
        <v>405</v>
      </c>
      <c r="J1572" s="80" t="s">
        <v>406</v>
      </c>
      <c r="K1572" s="162"/>
      <c r="L1572" s="65">
        <v>120</v>
      </c>
      <c r="M1572" s="65"/>
      <c r="N1572" s="65"/>
      <c r="O1572" s="65">
        <v>460</v>
      </c>
      <c r="P1572" s="65">
        <v>605</v>
      </c>
      <c r="Q1572" s="65">
        <v>750</v>
      </c>
      <c r="R1572" s="65">
        <v>66</v>
      </c>
      <c r="S1572" s="65">
        <v>132</v>
      </c>
      <c r="T1572" s="65">
        <v>198</v>
      </c>
      <c r="U1572" s="65">
        <v>330</v>
      </c>
      <c r="V1572" s="65">
        <v>495</v>
      </c>
      <c r="W1572" s="65">
        <v>660</v>
      </c>
      <c r="X1572" s="65">
        <v>96.3</v>
      </c>
      <c r="Y1572" s="65">
        <v>96.8</v>
      </c>
      <c r="Z1572" s="65">
        <v>97.1</v>
      </c>
      <c r="AA1572" s="65">
        <v>97.3</v>
      </c>
      <c r="AB1572" s="65">
        <v>97.1</v>
      </c>
      <c r="AC1572" s="65">
        <v>96.5</v>
      </c>
      <c r="AD1572" s="65">
        <v>97.1</v>
      </c>
      <c r="AE1572" s="65">
        <v>96</v>
      </c>
      <c r="AF1572" s="65">
        <v>96.5</v>
      </c>
      <c r="AG1572" s="65">
        <v>96.7</v>
      </c>
      <c r="AH1572" s="65">
        <v>97</v>
      </c>
      <c r="AI1572" s="65">
        <v>97</v>
      </c>
      <c r="AJ1572" s="65">
        <v>96.6</v>
      </c>
      <c r="AK1572" s="65">
        <v>96.9</v>
      </c>
      <c r="AL1572" s="65">
        <v>95.7</v>
      </c>
      <c r="AM1572" s="65">
        <v>96.1</v>
      </c>
      <c r="AN1572" s="65">
        <v>96.4</v>
      </c>
      <c r="AO1572" s="65">
        <v>96.8</v>
      </c>
      <c r="AP1572" s="65">
        <v>96.8</v>
      </c>
      <c r="AQ1572" s="65">
        <v>96.3</v>
      </c>
      <c r="AR1572" s="65">
        <v>96.6</v>
      </c>
      <c r="AS1572" s="61" t="str">
        <f t="shared" si="32"/>
        <v>Ingeteam Energy660INGECON SUN 660TL U X275 Indoor [275V]</v>
      </c>
      <c r="AT1572" s="59"/>
      <c r="AU1572" s="219"/>
    </row>
    <row r="1573" spans="1:47" s="63" customFormat="1" ht="30">
      <c r="A1573" s="254" t="s">
        <v>140</v>
      </c>
      <c r="B1573" s="254" t="s">
        <v>3825</v>
      </c>
      <c r="C1573" s="101" t="s">
        <v>1342</v>
      </c>
      <c r="D1573" s="65">
        <v>660</v>
      </c>
      <c r="E1573" s="65">
        <v>275</v>
      </c>
      <c r="F1573" s="65">
        <v>97</v>
      </c>
      <c r="G1573" s="116" t="s">
        <v>485</v>
      </c>
      <c r="H1573" s="108" t="s">
        <v>485</v>
      </c>
      <c r="I1573" s="80" t="s">
        <v>405</v>
      </c>
      <c r="J1573" s="80" t="s">
        <v>406</v>
      </c>
      <c r="K1573" s="162"/>
      <c r="L1573" s="65">
        <v>120</v>
      </c>
      <c r="M1573" s="65"/>
      <c r="N1573" s="65"/>
      <c r="O1573" s="65">
        <v>460</v>
      </c>
      <c r="P1573" s="65">
        <v>605</v>
      </c>
      <c r="Q1573" s="65">
        <v>750</v>
      </c>
      <c r="R1573" s="65">
        <v>66</v>
      </c>
      <c r="S1573" s="65">
        <v>132</v>
      </c>
      <c r="T1573" s="65">
        <v>198</v>
      </c>
      <c r="U1573" s="65">
        <v>330</v>
      </c>
      <c r="V1573" s="65">
        <v>495</v>
      </c>
      <c r="W1573" s="65">
        <v>660</v>
      </c>
      <c r="X1573" s="65">
        <v>96.3</v>
      </c>
      <c r="Y1573" s="65">
        <v>96.8</v>
      </c>
      <c r="Z1573" s="65">
        <v>97.1</v>
      </c>
      <c r="AA1573" s="65">
        <v>97.3</v>
      </c>
      <c r="AB1573" s="65">
        <v>97.1</v>
      </c>
      <c r="AC1573" s="65">
        <v>96.5</v>
      </c>
      <c r="AD1573" s="65">
        <v>97.1</v>
      </c>
      <c r="AE1573" s="65">
        <v>96</v>
      </c>
      <c r="AF1573" s="65">
        <v>96.5</v>
      </c>
      <c r="AG1573" s="65">
        <v>96.7</v>
      </c>
      <c r="AH1573" s="65">
        <v>97</v>
      </c>
      <c r="AI1573" s="65">
        <v>97</v>
      </c>
      <c r="AJ1573" s="65">
        <v>96.6</v>
      </c>
      <c r="AK1573" s="65">
        <v>96.9</v>
      </c>
      <c r="AL1573" s="65">
        <v>95.7</v>
      </c>
      <c r="AM1573" s="65">
        <v>96.1</v>
      </c>
      <c r="AN1573" s="65">
        <v>96.4</v>
      </c>
      <c r="AO1573" s="65">
        <v>96.8</v>
      </c>
      <c r="AP1573" s="65">
        <v>96.8</v>
      </c>
      <c r="AQ1573" s="65">
        <v>96.3</v>
      </c>
      <c r="AR1573" s="65">
        <v>96.6</v>
      </c>
      <c r="AS1573" s="61" t="str">
        <f t="shared" si="32"/>
        <v>Ingeteam Energy660INGECON SUN 660TL U X275 Outdoor [275V]</v>
      </c>
      <c r="AT1573" s="59"/>
      <c r="AU1573" s="219"/>
    </row>
    <row r="1574" spans="1:47" s="63" customFormat="1" ht="30">
      <c r="A1574" s="254" t="s">
        <v>140</v>
      </c>
      <c r="B1574" s="254" t="s">
        <v>3826</v>
      </c>
      <c r="C1574" s="101" t="s">
        <v>1343</v>
      </c>
      <c r="D1574" s="65">
        <v>660</v>
      </c>
      <c r="E1574" s="65">
        <v>360</v>
      </c>
      <c r="F1574" s="65">
        <v>97.5</v>
      </c>
      <c r="G1574" s="116" t="s">
        <v>485</v>
      </c>
      <c r="H1574" s="108" t="s">
        <v>485</v>
      </c>
      <c r="I1574" s="80" t="s">
        <v>405</v>
      </c>
      <c r="J1574" s="80" t="s">
        <v>406</v>
      </c>
      <c r="K1574" s="162"/>
      <c r="L1574" s="65">
        <v>90</v>
      </c>
      <c r="M1574" s="65"/>
      <c r="N1574" s="65"/>
      <c r="O1574" s="65">
        <v>605</v>
      </c>
      <c r="P1574" s="65">
        <v>677</v>
      </c>
      <c r="Q1574" s="65">
        <v>750</v>
      </c>
      <c r="R1574" s="65">
        <v>66</v>
      </c>
      <c r="S1574" s="65">
        <v>132</v>
      </c>
      <c r="T1574" s="65">
        <v>198</v>
      </c>
      <c r="U1574" s="65">
        <v>330</v>
      </c>
      <c r="V1574" s="65">
        <v>495</v>
      </c>
      <c r="W1574" s="65">
        <v>660</v>
      </c>
      <c r="X1574" s="65">
        <v>96.2</v>
      </c>
      <c r="Y1574" s="65">
        <v>97</v>
      </c>
      <c r="Z1574" s="65">
        <v>97.1</v>
      </c>
      <c r="AA1574" s="65">
        <v>97.7</v>
      </c>
      <c r="AB1574" s="65">
        <v>97.6</v>
      </c>
      <c r="AC1574" s="65">
        <v>97</v>
      </c>
      <c r="AD1574" s="65">
        <v>97.4</v>
      </c>
      <c r="AE1574" s="65">
        <v>96.1</v>
      </c>
      <c r="AF1574" s="65">
        <v>96.9</v>
      </c>
      <c r="AG1574" s="65">
        <v>97.2</v>
      </c>
      <c r="AH1574" s="65">
        <v>97.6</v>
      </c>
      <c r="AI1574" s="65">
        <v>97.5</v>
      </c>
      <c r="AJ1574" s="65">
        <v>97</v>
      </c>
      <c r="AK1574" s="65">
        <v>97.4</v>
      </c>
      <c r="AL1574" s="65">
        <v>95.9</v>
      </c>
      <c r="AM1574" s="65">
        <v>96.7</v>
      </c>
      <c r="AN1574" s="65">
        <v>97.1</v>
      </c>
      <c r="AO1574" s="65">
        <v>97.5</v>
      </c>
      <c r="AP1574" s="65">
        <v>97.4</v>
      </c>
      <c r="AQ1574" s="65">
        <v>96.9</v>
      </c>
      <c r="AR1574" s="65">
        <v>97.3</v>
      </c>
      <c r="AS1574" s="61" t="str">
        <f t="shared" si="32"/>
        <v>Ingeteam Energy660INGECON SUN 660TL X360 Indoor [360V]</v>
      </c>
      <c r="AT1574" s="59"/>
      <c r="AU1574" s="219"/>
    </row>
    <row r="1575" spans="1:47" s="63" customFormat="1" ht="30">
      <c r="A1575" s="254" t="s">
        <v>140</v>
      </c>
      <c r="B1575" s="254" t="s">
        <v>3827</v>
      </c>
      <c r="C1575" s="101" t="s">
        <v>1343</v>
      </c>
      <c r="D1575" s="65">
        <v>660</v>
      </c>
      <c r="E1575" s="65">
        <v>360</v>
      </c>
      <c r="F1575" s="65">
        <v>97.5</v>
      </c>
      <c r="G1575" s="116" t="s">
        <v>485</v>
      </c>
      <c r="H1575" s="108" t="s">
        <v>485</v>
      </c>
      <c r="I1575" s="80" t="s">
        <v>405</v>
      </c>
      <c r="J1575" s="80" t="s">
        <v>406</v>
      </c>
      <c r="K1575" s="162"/>
      <c r="L1575" s="65">
        <v>90</v>
      </c>
      <c r="M1575" s="65"/>
      <c r="N1575" s="65"/>
      <c r="O1575" s="65">
        <v>605</v>
      </c>
      <c r="P1575" s="65">
        <v>677</v>
      </c>
      <c r="Q1575" s="65">
        <v>750</v>
      </c>
      <c r="R1575" s="65">
        <v>66</v>
      </c>
      <c r="S1575" s="65">
        <v>132</v>
      </c>
      <c r="T1575" s="65">
        <v>198</v>
      </c>
      <c r="U1575" s="65">
        <v>330</v>
      </c>
      <c r="V1575" s="65">
        <v>495</v>
      </c>
      <c r="W1575" s="65">
        <v>660</v>
      </c>
      <c r="X1575" s="65">
        <v>96.2</v>
      </c>
      <c r="Y1575" s="65">
        <v>97</v>
      </c>
      <c r="Z1575" s="65">
        <v>97.1</v>
      </c>
      <c r="AA1575" s="65">
        <v>97.7</v>
      </c>
      <c r="AB1575" s="65">
        <v>97.6</v>
      </c>
      <c r="AC1575" s="65">
        <v>97</v>
      </c>
      <c r="AD1575" s="65">
        <v>97.4</v>
      </c>
      <c r="AE1575" s="65">
        <v>96.1</v>
      </c>
      <c r="AF1575" s="65">
        <v>96.9</v>
      </c>
      <c r="AG1575" s="65">
        <v>97.2</v>
      </c>
      <c r="AH1575" s="65">
        <v>97.6</v>
      </c>
      <c r="AI1575" s="65">
        <v>97.5</v>
      </c>
      <c r="AJ1575" s="65">
        <v>97</v>
      </c>
      <c r="AK1575" s="65">
        <v>97.4</v>
      </c>
      <c r="AL1575" s="65">
        <v>95.9</v>
      </c>
      <c r="AM1575" s="65">
        <v>96.7</v>
      </c>
      <c r="AN1575" s="65">
        <v>97.1</v>
      </c>
      <c r="AO1575" s="65">
        <v>97.5</v>
      </c>
      <c r="AP1575" s="65">
        <v>97.4</v>
      </c>
      <c r="AQ1575" s="65">
        <v>96.9</v>
      </c>
      <c r="AR1575" s="65">
        <v>97.3</v>
      </c>
      <c r="AS1575" s="61" t="str">
        <f t="shared" si="32"/>
        <v>Ingeteam Energy660INGECON SUN 660TL X360 Outdoor [360V]</v>
      </c>
      <c r="AT1575" s="59"/>
      <c r="AU1575" s="219"/>
    </row>
    <row r="1576" spans="1:47" s="63" customFormat="1" ht="30">
      <c r="A1576" s="254" t="s">
        <v>140</v>
      </c>
      <c r="B1576" s="254" t="s">
        <v>3828</v>
      </c>
      <c r="C1576" s="101" t="s">
        <v>1344</v>
      </c>
      <c r="D1576" s="65">
        <v>800</v>
      </c>
      <c r="E1576" s="65">
        <v>330</v>
      </c>
      <c r="F1576" s="65">
        <v>97</v>
      </c>
      <c r="G1576" s="116" t="s">
        <v>485</v>
      </c>
      <c r="H1576" s="108" t="s">
        <v>485</v>
      </c>
      <c r="I1576" s="80" t="s">
        <v>405</v>
      </c>
      <c r="J1576" s="80" t="s">
        <v>406</v>
      </c>
      <c r="K1576" s="162"/>
      <c r="L1576" s="65">
        <v>120</v>
      </c>
      <c r="M1576" s="65"/>
      <c r="N1576" s="65"/>
      <c r="O1576" s="65">
        <v>550</v>
      </c>
      <c r="P1576" s="65">
        <v>650</v>
      </c>
      <c r="Q1576" s="65">
        <v>750</v>
      </c>
      <c r="R1576" s="65">
        <v>80</v>
      </c>
      <c r="S1576" s="65">
        <v>160</v>
      </c>
      <c r="T1576" s="65">
        <v>240</v>
      </c>
      <c r="U1576" s="65">
        <v>400</v>
      </c>
      <c r="V1576" s="65">
        <v>600</v>
      </c>
      <c r="W1576" s="65">
        <v>800</v>
      </c>
      <c r="X1576" s="65">
        <v>96.5</v>
      </c>
      <c r="Y1576" s="65">
        <v>96.9</v>
      </c>
      <c r="Z1576" s="65">
        <v>97.2</v>
      </c>
      <c r="AA1576" s="65">
        <v>97.4</v>
      </c>
      <c r="AB1576" s="65">
        <v>97.4</v>
      </c>
      <c r="AC1576" s="65">
        <v>96.9</v>
      </c>
      <c r="AD1576" s="65">
        <v>97.3</v>
      </c>
      <c r="AE1576" s="65">
        <v>96.3</v>
      </c>
      <c r="AF1576" s="65">
        <v>96.7</v>
      </c>
      <c r="AG1576" s="65">
        <v>96.9</v>
      </c>
      <c r="AH1576" s="65">
        <v>97.3</v>
      </c>
      <c r="AI1576" s="65">
        <v>97.3</v>
      </c>
      <c r="AJ1576" s="65">
        <v>96.9</v>
      </c>
      <c r="AK1576" s="65">
        <v>97.2</v>
      </c>
      <c r="AL1576" s="65">
        <v>96.1</v>
      </c>
      <c r="AM1576" s="65">
        <v>96.4</v>
      </c>
      <c r="AN1576" s="65">
        <v>96.7</v>
      </c>
      <c r="AO1576" s="65">
        <v>97.1</v>
      </c>
      <c r="AP1576" s="65">
        <v>97.2</v>
      </c>
      <c r="AQ1576" s="65">
        <v>96.7</v>
      </c>
      <c r="AR1576" s="65">
        <v>97</v>
      </c>
      <c r="AS1576" s="61" t="str">
        <f t="shared" si="32"/>
        <v>Ingeteam Energy800INGECON SUN 800TL U X330 Indoor [330V]</v>
      </c>
      <c r="AT1576" s="59"/>
      <c r="AU1576" s="219"/>
    </row>
    <row r="1577" spans="1:47" s="63" customFormat="1" ht="30">
      <c r="A1577" s="254" t="s">
        <v>140</v>
      </c>
      <c r="B1577" s="254" t="s">
        <v>3829</v>
      </c>
      <c r="C1577" s="101" t="s">
        <v>1344</v>
      </c>
      <c r="D1577" s="65">
        <v>800</v>
      </c>
      <c r="E1577" s="65">
        <v>330</v>
      </c>
      <c r="F1577" s="65">
        <v>97</v>
      </c>
      <c r="G1577" s="116" t="s">
        <v>485</v>
      </c>
      <c r="H1577" s="108" t="s">
        <v>485</v>
      </c>
      <c r="I1577" s="80" t="s">
        <v>405</v>
      </c>
      <c r="J1577" s="80" t="s">
        <v>406</v>
      </c>
      <c r="K1577" s="162"/>
      <c r="L1577" s="65">
        <v>120</v>
      </c>
      <c r="M1577" s="65"/>
      <c r="N1577" s="65"/>
      <c r="O1577" s="65">
        <v>550</v>
      </c>
      <c r="P1577" s="65">
        <v>650</v>
      </c>
      <c r="Q1577" s="65">
        <v>750</v>
      </c>
      <c r="R1577" s="65">
        <v>80</v>
      </c>
      <c r="S1577" s="65">
        <v>160</v>
      </c>
      <c r="T1577" s="65">
        <v>240</v>
      </c>
      <c r="U1577" s="65">
        <v>400</v>
      </c>
      <c r="V1577" s="65">
        <v>600</v>
      </c>
      <c r="W1577" s="65">
        <v>800</v>
      </c>
      <c r="X1577" s="65">
        <v>96.5</v>
      </c>
      <c r="Y1577" s="65">
        <v>96.9</v>
      </c>
      <c r="Z1577" s="65">
        <v>97.2</v>
      </c>
      <c r="AA1577" s="65">
        <v>97.4</v>
      </c>
      <c r="AB1577" s="65">
        <v>97.4</v>
      </c>
      <c r="AC1577" s="65">
        <v>96.9</v>
      </c>
      <c r="AD1577" s="65">
        <v>97.3</v>
      </c>
      <c r="AE1577" s="65">
        <v>96.3</v>
      </c>
      <c r="AF1577" s="65">
        <v>96.7</v>
      </c>
      <c r="AG1577" s="65">
        <v>96.9</v>
      </c>
      <c r="AH1577" s="65">
        <v>97.3</v>
      </c>
      <c r="AI1577" s="65">
        <v>97.3</v>
      </c>
      <c r="AJ1577" s="65">
        <v>96.9</v>
      </c>
      <c r="AK1577" s="65">
        <v>97.2</v>
      </c>
      <c r="AL1577" s="65">
        <v>96.1</v>
      </c>
      <c r="AM1577" s="65">
        <v>96.4</v>
      </c>
      <c r="AN1577" s="65">
        <v>96.7</v>
      </c>
      <c r="AO1577" s="65">
        <v>97.1</v>
      </c>
      <c r="AP1577" s="65">
        <v>97.2</v>
      </c>
      <c r="AQ1577" s="65">
        <v>96.7</v>
      </c>
      <c r="AR1577" s="65">
        <v>97</v>
      </c>
      <c r="AS1577" s="61" t="str">
        <f t="shared" si="32"/>
        <v>Ingeteam Energy800INGECON SUN 800TL U X330 Outdoor [330V]</v>
      </c>
      <c r="AT1577" s="59"/>
      <c r="AU1577" s="219"/>
    </row>
    <row r="1578" spans="1:47" s="63" customFormat="1" ht="30">
      <c r="A1578" s="254" t="s">
        <v>140</v>
      </c>
      <c r="B1578" s="254" t="s">
        <v>3830</v>
      </c>
      <c r="C1578" s="101" t="s">
        <v>1345</v>
      </c>
      <c r="D1578" s="65">
        <v>880</v>
      </c>
      <c r="E1578" s="65">
        <v>360</v>
      </c>
      <c r="F1578" s="65">
        <v>97.5</v>
      </c>
      <c r="G1578" s="116" t="s">
        <v>485</v>
      </c>
      <c r="H1578" s="108" t="s">
        <v>485</v>
      </c>
      <c r="I1578" s="80" t="s">
        <v>405</v>
      </c>
      <c r="J1578" s="80" t="s">
        <v>406</v>
      </c>
      <c r="K1578" s="162"/>
      <c r="L1578" s="65">
        <v>120</v>
      </c>
      <c r="M1578" s="65"/>
      <c r="N1578" s="65"/>
      <c r="O1578" s="65">
        <v>605</v>
      </c>
      <c r="P1578" s="65">
        <v>677</v>
      </c>
      <c r="Q1578" s="65">
        <v>750</v>
      </c>
      <c r="R1578" s="65">
        <v>88</v>
      </c>
      <c r="S1578" s="65">
        <v>176</v>
      </c>
      <c r="T1578" s="65">
        <v>264</v>
      </c>
      <c r="U1578" s="65">
        <v>440</v>
      </c>
      <c r="V1578" s="65">
        <v>660</v>
      </c>
      <c r="W1578" s="65">
        <v>880</v>
      </c>
      <c r="X1578" s="65">
        <v>96.5</v>
      </c>
      <c r="Y1578" s="65">
        <v>96.9</v>
      </c>
      <c r="Z1578" s="65">
        <v>97.2</v>
      </c>
      <c r="AA1578" s="65">
        <v>97.5</v>
      </c>
      <c r="AB1578" s="65">
        <v>97.5</v>
      </c>
      <c r="AC1578" s="65">
        <v>97</v>
      </c>
      <c r="AD1578" s="65">
        <v>97.4</v>
      </c>
      <c r="AE1578" s="65">
        <v>96.4</v>
      </c>
      <c r="AF1578" s="65">
        <v>96.8</v>
      </c>
      <c r="AG1578" s="65">
        <v>97</v>
      </c>
      <c r="AH1578" s="65">
        <v>97.4</v>
      </c>
      <c r="AI1578" s="65">
        <v>97.5</v>
      </c>
      <c r="AJ1578" s="65">
        <v>97</v>
      </c>
      <c r="AK1578" s="65">
        <v>97.3</v>
      </c>
      <c r="AL1578" s="65">
        <v>96.3</v>
      </c>
      <c r="AM1578" s="65">
        <v>96.6</v>
      </c>
      <c r="AN1578" s="65">
        <v>96.9</v>
      </c>
      <c r="AO1578" s="65">
        <v>97.3</v>
      </c>
      <c r="AP1578" s="65">
        <v>97.4</v>
      </c>
      <c r="AQ1578" s="65">
        <v>96.9</v>
      </c>
      <c r="AR1578" s="65">
        <v>97.2</v>
      </c>
      <c r="AS1578" s="61" t="str">
        <f t="shared" si="32"/>
        <v>Ingeteam Energy880INGECON SUN 880TL X360 Indoor [360V]</v>
      </c>
      <c r="AT1578" s="59"/>
      <c r="AU1578" s="219"/>
    </row>
    <row r="1579" spans="1:47" s="63" customFormat="1" ht="30">
      <c r="A1579" s="254" t="s">
        <v>140</v>
      </c>
      <c r="B1579" s="254" t="s">
        <v>3831</v>
      </c>
      <c r="C1579" s="101" t="s">
        <v>1345</v>
      </c>
      <c r="D1579" s="65">
        <v>880</v>
      </c>
      <c r="E1579" s="65">
        <v>360</v>
      </c>
      <c r="F1579" s="65">
        <v>97.5</v>
      </c>
      <c r="G1579" s="116" t="s">
        <v>485</v>
      </c>
      <c r="H1579" s="108" t="s">
        <v>485</v>
      </c>
      <c r="I1579" s="80" t="s">
        <v>405</v>
      </c>
      <c r="J1579" s="80" t="s">
        <v>406</v>
      </c>
      <c r="K1579" s="162"/>
      <c r="L1579" s="65">
        <v>120</v>
      </c>
      <c r="M1579" s="65"/>
      <c r="N1579" s="65"/>
      <c r="O1579" s="65">
        <v>605</v>
      </c>
      <c r="P1579" s="65">
        <v>677</v>
      </c>
      <c r="Q1579" s="65">
        <v>750</v>
      </c>
      <c r="R1579" s="65">
        <v>88</v>
      </c>
      <c r="S1579" s="65">
        <v>176</v>
      </c>
      <c r="T1579" s="65">
        <v>264</v>
      </c>
      <c r="U1579" s="65">
        <v>440</v>
      </c>
      <c r="V1579" s="65">
        <v>660</v>
      </c>
      <c r="W1579" s="65">
        <v>880</v>
      </c>
      <c r="X1579" s="65">
        <v>96.5</v>
      </c>
      <c r="Y1579" s="65">
        <v>96.9</v>
      </c>
      <c r="Z1579" s="65">
        <v>97.2</v>
      </c>
      <c r="AA1579" s="65">
        <v>97.5</v>
      </c>
      <c r="AB1579" s="65">
        <v>97.5</v>
      </c>
      <c r="AC1579" s="65">
        <v>97</v>
      </c>
      <c r="AD1579" s="65">
        <v>97.4</v>
      </c>
      <c r="AE1579" s="65">
        <v>96.4</v>
      </c>
      <c r="AF1579" s="65">
        <v>96.8</v>
      </c>
      <c r="AG1579" s="65">
        <v>97</v>
      </c>
      <c r="AH1579" s="65">
        <v>97.4</v>
      </c>
      <c r="AI1579" s="65">
        <v>97.5</v>
      </c>
      <c r="AJ1579" s="65">
        <v>97</v>
      </c>
      <c r="AK1579" s="65">
        <v>97.3</v>
      </c>
      <c r="AL1579" s="65">
        <v>96.3</v>
      </c>
      <c r="AM1579" s="65">
        <v>96.6</v>
      </c>
      <c r="AN1579" s="65">
        <v>96.9</v>
      </c>
      <c r="AO1579" s="65">
        <v>97.3</v>
      </c>
      <c r="AP1579" s="65">
        <v>97.4</v>
      </c>
      <c r="AQ1579" s="65">
        <v>96.9</v>
      </c>
      <c r="AR1579" s="65">
        <v>97.2</v>
      </c>
      <c r="AS1579" s="61" t="str">
        <f t="shared" si="32"/>
        <v>Ingeteam Energy880INGECON SUN 880TL X360 Outdoor [360V]</v>
      </c>
      <c r="AT1579" s="59"/>
      <c r="AU1579" s="219"/>
    </row>
    <row r="1580" spans="1:47" s="63" customFormat="1" ht="30">
      <c r="A1580" s="273" t="s">
        <v>404</v>
      </c>
      <c r="B1580" s="273" t="s">
        <v>3832</v>
      </c>
      <c r="C1580" s="101" t="s">
        <v>1210</v>
      </c>
      <c r="D1580" s="65">
        <v>1170</v>
      </c>
      <c r="E1580" s="65">
        <v>450</v>
      </c>
      <c r="F1580" s="65">
        <v>98</v>
      </c>
      <c r="G1580" s="116" t="s">
        <v>485</v>
      </c>
      <c r="H1580" s="108" t="s">
        <v>485</v>
      </c>
      <c r="I1580" s="80" t="s">
        <v>405</v>
      </c>
      <c r="J1580" s="80" t="s">
        <v>406</v>
      </c>
      <c r="K1580" s="162"/>
      <c r="L1580" s="65">
        <v>90</v>
      </c>
      <c r="M1580" s="65"/>
      <c r="N1580" s="65"/>
      <c r="O1580" s="65">
        <v>660</v>
      </c>
      <c r="P1580" s="65">
        <v>874</v>
      </c>
      <c r="Q1580" s="65">
        <v>1110</v>
      </c>
      <c r="R1580" s="65">
        <v>117</v>
      </c>
      <c r="S1580" s="65">
        <v>234</v>
      </c>
      <c r="T1580" s="65">
        <v>351</v>
      </c>
      <c r="U1580" s="65">
        <v>585</v>
      </c>
      <c r="V1580" s="65">
        <v>877.5</v>
      </c>
      <c r="W1580" s="65">
        <v>1170</v>
      </c>
      <c r="X1580" s="65">
        <v>97.774199999999993</v>
      </c>
      <c r="Y1580" s="65">
        <v>98.494400000000013</v>
      </c>
      <c r="Z1580" s="65">
        <v>98.656200000000013</v>
      </c>
      <c r="AA1580" s="65">
        <v>98.623800000000003</v>
      </c>
      <c r="AB1580" s="65">
        <v>98.557600000000008</v>
      </c>
      <c r="AC1580" s="65">
        <v>98.4148</v>
      </c>
      <c r="AD1580" s="65">
        <v>98.541697999999997</v>
      </c>
      <c r="AE1580" s="65">
        <v>96.994</v>
      </c>
      <c r="AF1580" s="65">
        <v>98.011799999999994</v>
      </c>
      <c r="AG1580" s="65">
        <v>98.301599999999993</v>
      </c>
      <c r="AH1580" s="65">
        <v>98.276200000000003</v>
      </c>
      <c r="AI1580" s="65">
        <v>98.242999999999995</v>
      </c>
      <c r="AJ1580" s="65">
        <v>98.051999999999992</v>
      </c>
      <c r="AK1580" s="65">
        <v>98.185934000000003</v>
      </c>
      <c r="AL1580" s="65">
        <v>95.936399999999978</v>
      </c>
      <c r="AM1580" s="65">
        <v>97.527400000000014</v>
      </c>
      <c r="AN1580" s="65">
        <v>97.885400000000004</v>
      </c>
      <c r="AO1580" s="65">
        <v>97.929600000000008</v>
      </c>
      <c r="AP1580" s="65">
        <v>97.902400000000014</v>
      </c>
      <c r="AQ1580" s="65">
        <v>97.74560000000001</v>
      </c>
      <c r="AR1580" s="65">
        <v>97.800842000000017</v>
      </c>
      <c r="AS1580" s="61" t="str">
        <f t="shared" si="32"/>
        <v>Ingeteam Power Technology1170Ingecon Sun 1170TL U B450 Indoor [450V]</v>
      </c>
      <c r="AT1580" s="59"/>
      <c r="AU1580" s="219"/>
    </row>
    <row r="1581" spans="1:47" s="63" customFormat="1" ht="30">
      <c r="A1581" s="273" t="s">
        <v>404</v>
      </c>
      <c r="B1581" s="273" t="s">
        <v>3833</v>
      </c>
      <c r="C1581" s="101" t="s">
        <v>1211</v>
      </c>
      <c r="D1581" s="65">
        <v>1170</v>
      </c>
      <c r="E1581" s="65">
        <v>450</v>
      </c>
      <c r="F1581" s="65">
        <v>98</v>
      </c>
      <c r="G1581" s="116" t="s">
        <v>485</v>
      </c>
      <c r="H1581" s="108" t="s">
        <v>485</v>
      </c>
      <c r="I1581" s="80" t="s">
        <v>405</v>
      </c>
      <c r="J1581" s="80" t="s">
        <v>406</v>
      </c>
      <c r="K1581" s="162"/>
      <c r="L1581" s="65">
        <v>90</v>
      </c>
      <c r="M1581" s="65"/>
      <c r="N1581" s="65"/>
      <c r="O1581" s="65">
        <v>660</v>
      </c>
      <c r="P1581" s="65">
        <v>874</v>
      </c>
      <c r="Q1581" s="65">
        <v>1110</v>
      </c>
      <c r="R1581" s="65">
        <v>117</v>
      </c>
      <c r="S1581" s="65">
        <v>234</v>
      </c>
      <c r="T1581" s="65">
        <v>351</v>
      </c>
      <c r="U1581" s="65">
        <v>585</v>
      </c>
      <c r="V1581" s="65">
        <v>877.5</v>
      </c>
      <c r="W1581" s="65">
        <v>1170</v>
      </c>
      <c r="X1581" s="65">
        <v>97.774199999999993</v>
      </c>
      <c r="Y1581" s="65">
        <v>98.494400000000013</v>
      </c>
      <c r="Z1581" s="65">
        <v>98.656200000000013</v>
      </c>
      <c r="AA1581" s="65">
        <v>98.623800000000003</v>
      </c>
      <c r="AB1581" s="65">
        <v>98.557600000000008</v>
      </c>
      <c r="AC1581" s="65">
        <v>98.4148</v>
      </c>
      <c r="AD1581" s="65">
        <v>98.541697999999997</v>
      </c>
      <c r="AE1581" s="65">
        <v>96.994</v>
      </c>
      <c r="AF1581" s="65">
        <v>98.011799999999994</v>
      </c>
      <c r="AG1581" s="65">
        <v>98.301599999999993</v>
      </c>
      <c r="AH1581" s="65">
        <v>98.276200000000003</v>
      </c>
      <c r="AI1581" s="65">
        <v>98.242999999999995</v>
      </c>
      <c r="AJ1581" s="65">
        <v>98.051999999999992</v>
      </c>
      <c r="AK1581" s="65">
        <v>98.185934000000003</v>
      </c>
      <c r="AL1581" s="65">
        <v>95.936399999999978</v>
      </c>
      <c r="AM1581" s="65">
        <v>97.527400000000014</v>
      </c>
      <c r="AN1581" s="65">
        <v>97.885400000000004</v>
      </c>
      <c r="AO1581" s="65">
        <v>97.929600000000008</v>
      </c>
      <c r="AP1581" s="65">
        <v>97.902400000000014</v>
      </c>
      <c r="AQ1581" s="65">
        <v>97.74560000000001</v>
      </c>
      <c r="AR1581" s="65">
        <v>97.800842000000017</v>
      </c>
      <c r="AS1581" s="61" t="str">
        <f t="shared" si="32"/>
        <v>Ingeteam Power Technology1170Ingecon Sun 1170TL U B450 Outdoor [450V]</v>
      </c>
      <c r="AT1581" s="59"/>
      <c r="AU1581" s="219"/>
    </row>
    <row r="1582" spans="1:47" s="63" customFormat="1" ht="30">
      <c r="A1582" s="273" t="s">
        <v>404</v>
      </c>
      <c r="B1582" s="273" t="s">
        <v>3834</v>
      </c>
      <c r="C1582" s="101" t="s">
        <v>1212</v>
      </c>
      <c r="D1582" s="65">
        <v>1400</v>
      </c>
      <c r="E1582" s="65">
        <v>450</v>
      </c>
      <c r="F1582" s="65">
        <v>98.5</v>
      </c>
      <c r="G1582" s="116" t="s">
        <v>485</v>
      </c>
      <c r="H1582" s="108" t="s">
        <v>485</v>
      </c>
      <c r="I1582" s="80" t="s">
        <v>405</v>
      </c>
      <c r="J1582" s="80" t="s">
        <v>406</v>
      </c>
      <c r="K1582" s="162"/>
      <c r="L1582" s="65">
        <v>90</v>
      </c>
      <c r="M1582" s="65"/>
      <c r="N1582" s="65"/>
      <c r="O1582" s="65">
        <v>786</v>
      </c>
      <c r="P1582" s="65">
        <v>936</v>
      </c>
      <c r="Q1582" s="65">
        <v>1110</v>
      </c>
      <c r="R1582" s="65">
        <v>140</v>
      </c>
      <c r="S1582" s="65">
        <v>280</v>
      </c>
      <c r="T1582" s="65">
        <v>420</v>
      </c>
      <c r="U1582" s="65">
        <v>700</v>
      </c>
      <c r="V1582" s="65">
        <v>1050</v>
      </c>
      <c r="W1582" s="65">
        <v>1400</v>
      </c>
      <c r="X1582" s="65">
        <v>98.033199999999994</v>
      </c>
      <c r="Y1582" s="65">
        <v>98.53779999999999</v>
      </c>
      <c r="Z1582" s="65">
        <v>98.717600000000004</v>
      </c>
      <c r="AA1582" s="65">
        <v>98.67</v>
      </c>
      <c r="AB1582" s="65">
        <v>98.648399999999995</v>
      </c>
      <c r="AC1582" s="65">
        <v>98.568400000000011</v>
      </c>
      <c r="AD1582" s="65">
        <v>98.627102000000008</v>
      </c>
      <c r="AE1582" s="65">
        <v>97.536799999999999</v>
      </c>
      <c r="AF1582" s="65">
        <v>98.259600000000006</v>
      </c>
      <c r="AG1582" s="65">
        <v>98.471399999999988</v>
      </c>
      <c r="AH1582" s="65">
        <v>98.449600000000004</v>
      </c>
      <c r="AI1582" s="65">
        <v>98.44080000000001</v>
      </c>
      <c r="AJ1582" s="65">
        <v>98.284599999999998</v>
      </c>
      <c r="AK1582" s="65">
        <v>98.393290000000007</v>
      </c>
      <c r="AL1582" s="65">
        <v>96.907200000000003</v>
      </c>
      <c r="AM1582" s="65">
        <v>97.926999999999992</v>
      </c>
      <c r="AN1582" s="65">
        <v>98.195400000000006</v>
      </c>
      <c r="AO1582" s="65">
        <v>98.218599999999995</v>
      </c>
      <c r="AP1582" s="65">
        <v>98.228199999999987</v>
      </c>
      <c r="AQ1582" s="65">
        <v>98.079599999999999</v>
      </c>
      <c r="AR1582" s="65">
        <v>98.146917999999985</v>
      </c>
      <c r="AS1582" s="61" t="str">
        <f t="shared" si="32"/>
        <v>Ingeteam Power Technology1400Ingecon Sun 1400TL U B540 Indoor [450V]</v>
      </c>
      <c r="AT1582" s="59"/>
      <c r="AU1582" s="219"/>
    </row>
    <row r="1583" spans="1:47" s="63" customFormat="1" ht="30">
      <c r="A1583" s="273" t="s">
        <v>404</v>
      </c>
      <c r="B1583" s="273" t="s">
        <v>3835</v>
      </c>
      <c r="C1583" s="101" t="s">
        <v>1213</v>
      </c>
      <c r="D1583" s="65">
        <v>1400</v>
      </c>
      <c r="E1583" s="65">
        <v>450</v>
      </c>
      <c r="F1583" s="65">
        <v>98.5</v>
      </c>
      <c r="G1583" s="116" t="s">
        <v>485</v>
      </c>
      <c r="H1583" s="108" t="s">
        <v>485</v>
      </c>
      <c r="I1583" s="80" t="s">
        <v>405</v>
      </c>
      <c r="J1583" s="80" t="s">
        <v>406</v>
      </c>
      <c r="K1583" s="162"/>
      <c r="L1583" s="65">
        <v>90</v>
      </c>
      <c r="M1583" s="65"/>
      <c r="N1583" s="65"/>
      <c r="O1583" s="65">
        <v>786</v>
      </c>
      <c r="P1583" s="65">
        <v>936</v>
      </c>
      <c r="Q1583" s="65">
        <v>1110</v>
      </c>
      <c r="R1583" s="65">
        <v>140</v>
      </c>
      <c r="S1583" s="65">
        <v>280</v>
      </c>
      <c r="T1583" s="65">
        <v>420</v>
      </c>
      <c r="U1583" s="65">
        <v>700</v>
      </c>
      <c r="V1583" s="65">
        <v>1050</v>
      </c>
      <c r="W1583" s="65">
        <v>1400</v>
      </c>
      <c r="X1583" s="65">
        <v>98.033199999999994</v>
      </c>
      <c r="Y1583" s="65">
        <v>98.53779999999999</v>
      </c>
      <c r="Z1583" s="65">
        <v>98.717600000000004</v>
      </c>
      <c r="AA1583" s="65">
        <v>98.67</v>
      </c>
      <c r="AB1583" s="65">
        <v>98.648399999999995</v>
      </c>
      <c r="AC1583" s="65">
        <v>98.568400000000011</v>
      </c>
      <c r="AD1583" s="65">
        <v>98.627102000000008</v>
      </c>
      <c r="AE1583" s="65">
        <v>97.536799999999999</v>
      </c>
      <c r="AF1583" s="65">
        <v>98.259600000000006</v>
      </c>
      <c r="AG1583" s="65">
        <v>98.471399999999988</v>
      </c>
      <c r="AH1583" s="65">
        <v>98.449600000000004</v>
      </c>
      <c r="AI1583" s="65">
        <v>98.44080000000001</v>
      </c>
      <c r="AJ1583" s="65">
        <v>98.284599999999998</v>
      </c>
      <c r="AK1583" s="65">
        <v>98.393290000000007</v>
      </c>
      <c r="AL1583" s="65">
        <v>96.907200000000003</v>
      </c>
      <c r="AM1583" s="65">
        <v>97.926999999999992</v>
      </c>
      <c r="AN1583" s="65">
        <v>98.195400000000006</v>
      </c>
      <c r="AO1583" s="65">
        <v>98.218599999999995</v>
      </c>
      <c r="AP1583" s="65">
        <v>98.228199999999987</v>
      </c>
      <c r="AQ1583" s="65">
        <v>98.079599999999999</v>
      </c>
      <c r="AR1583" s="65">
        <v>98.146917999999985</v>
      </c>
      <c r="AS1583" s="61" t="str">
        <f t="shared" si="32"/>
        <v>Ingeteam Power Technology1400Ingecon Sun 1400TL U B540 Outdoor [450V]</v>
      </c>
      <c r="AT1583" s="59"/>
      <c r="AU1583" s="219"/>
    </row>
    <row r="1584" spans="1:47" s="63" customFormat="1" ht="30">
      <c r="A1584" s="273" t="s">
        <v>404</v>
      </c>
      <c r="B1584" s="273" t="s">
        <v>3836</v>
      </c>
      <c r="C1584" s="101" t="s">
        <v>1214</v>
      </c>
      <c r="D1584" s="65">
        <v>1500</v>
      </c>
      <c r="E1584" s="65">
        <v>450</v>
      </c>
      <c r="F1584" s="65">
        <v>98.5</v>
      </c>
      <c r="G1584" s="116" t="s">
        <v>485</v>
      </c>
      <c r="H1584" s="108" t="s">
        <v>485</v>
      </c>
      <c r="I1584" s="80" t="s">
        <v>405</v>
      </c>
      <c r="J1584" s="80" t="s">
        <v>406</v>
      </c>
      <c r="K1584" s="162"/>
      <c r="L1584" s="65">
        <v>90</v>
      </c>
      <c r="M1584" s="65"/>
      <c r="N1584" s="65"/>
      <c r="O1584" s="65">
        <v>840</v>
      </c>
      <c r="P1584" s="65">
        <v>963</v>
      </c>
      <c r="Q1584" s="65">
        <v>1110</v>
      </c>
      <c r="R1584" s="65">
        <v>150</v>
      </c>
      <c r="S1584" s="65">
        <v>300</v>
      </c>
      <c r="T1584" s="65">
        <v>450</v>
      </c>
      <c r="U1584" s="65">
        <v>750</v>
      </c>
      <c r="V1584" s="65">
        <v>1125</v>
      </c>
      <c r="W1584" s="65">
        <v>1500</v>
      </c>
      <c r="X1584" s="65">
        <v>97.914999999999992</v>
      </c>
      <c r="Y1584" s="65">
        <v>98.510800000000003</v>
      </c>
      <c r="Z1584" s="65">
        <v>98.689599999999999</v>
      </c>
      <c r="AA1584" s="65">
        <v>98.677999999999997</v>
      </c>
      <c r="AB1584" s="65">
        <v>98.661799999999999</v>
      </c>
      <c r="AC1584" s="65">
        <v>98.549400000000006</v>
      </c>
      <c r="AD1584" s="65">
        <v>98.625495999999998</v>
      </c>
      <c r="AE1584" s="65">
        <v>97.534400000000005</v>
      </c>
      <c r="AF1584" s="65">
        <v>98.309999999999988</v>
      </c>
      <c r="AG1584" s="65">
        <v>98.55</v>
      </c>
      <c r="AH1584" s="65">
        <v>98.552000000000007</v>
      </c>
      <c r="AI1584" s="65">
        <v>98.50139999999999</v>
      </c>
      <c r="AJ1584" s="65">
        <v>98.366399999999999</v>
      </c>
      <c r="AK1584" s="65">
        <v>98.462857999999983</v>
      </c>
      <c r="AL1584" s="65">
        <v>97.10560000000001</v>
      </c>
      <c r="AM1584" s="65">
        <v>97.993000000000009</v>
      </c>
      <c r="AN1584" s="65">
        <v>98.357200000000006</v>
      </c>
      <c r="AO1584" s="65">
        <v>98.363599999999991</v>
      </c>
      <c r="AP1584" s="65">
        <v>98.342399999999998</v>
      </c>
      <c r="AQ1584" s="65">
        <v>98.208200000000005</v>
      </c>
      <c r="AR1584" s="65">
        <v>98.274975999999995</v>
      </c>
      <c r="AS1584" s="61" t="str">
        <f t="shared" si="32"/>
        <v>Ingeteam Power Technology1500Ingecon Sun 1500TL U B578 Indoor [450V]</v>
      </c>
      <c r="AT1584" s="59"/>
      <c r="AU1584" s="219"/>
    </row>
    <row r="1585" spans="1:47" s="63" customFormat="1" ht="30">
      <c r="A1585" s="273" t="s">
        <v>404</v>
      </c>
      <c r="B1585" s="273" t="s">
        <v>3837</v>
      </c>
      <c r="C1585" s="101" t="s">
        <v>1215</v>
      </c>
      <c r="D1585" s="65">
        <v>1500</v>
      </c>
      <c r="E1585" s="65">
        <v>450</v>
      </c>
      <c r="F1585" s="65">
        <v>98.5</v>
      </c>
      <c r="G1585" s="116" t="s">
        <v>485</v>
      </c>
      <c r="H1585" s="108" t="s">
        <v>485</v>
      </c>
      <c r="I1585" s="80" t="s">
        <v>405</v>
      </c>
      <c r="J1585" s="80" t="s">
        <v>406</v>
      </c>
      <c r="K1585" s="162"/>
      <c r="L1585" s="65">
        <v>90</v>
      </c>
      <c r="M1585" s="65"/>
      <c r="N1585" s="65"/>
      <c r="O1585" s="65">
        <v>840</v>
      </c>
      <c r="P1585" s="65">
        <v>963</v>
      </c>
      <c r="Q1585" s="65">
        <v>1110</v>
      </c>
      <c r="R1585" s="65">
        <v>150</v>
      </c>
      <c r="S1585" s="65">
        <v>300</v>
      </c>
      <c r="T1585" s="65">
        <v>450</v>
      </c>
      <c r="U1585" s="65">
        <v>750</v>
      </c>
      <c r="V1585" s="65">
        <v>1125</v>
      </c>
      <c r="W1585" s="65">
        <v>1500</v>
      </c>
      <c r="X1585" s="65">
        <v>97.914999999999992</v>
      </c>
      <c r="Y1585" s="65">
        <v>98.510800000000003</v>
      </c>
      <c r="Z1585" s="65">
        <v>98.689599999999999</v>
      </c>
      <c r="AA1585" s="65">
        <v>98.677999999999997</v>
      </c>
      <c r="AB1585" s="65">
        <v>98.661799999999999</v>
      </c>
      <c r="AC1585" s="65">
        <v>98.549400000000006</v>
      </c>
      <c r="AD1585" s="65">
        <v>98.625495999999998</v>
      </c>
      <c r="AE1585" s="65">
        <v>97.534400000000005</v>
      </c>
      <c r="AF1585" s="65">
        <v>98.309999999999988</v>
      </c>
      <c r="AG1585" s="65">
        <v>98.55</v>
      </c>
      <c r="AH1585" s="65">
        <v>98.552000000000007</v>
      </c>
      <c r="AI1585" s="65">
        <v>98.50139999999999</v>
      </c>
      <c r="AJ1585" s="65">
        <v>98.366399999999999</v>
      </c>
      <c r="AK1585" s="65">
        <v>98.462857999999983</v>
      </c>
      <c r="AL1585" s="65">
        <v>97.10560000000001</v>
      </c>
      <c r="AM1585" s="65">
        <v>97.993000000000009</v>
      </c>
      <c r="AN1585" s="65">
        <v>98.357200000000006</v>
      </c>
      <c r="AO1585" s="65">
        <v>98.363599999999991</v>
      </c>
      <c r="AP1585" s="65">
        <v>98.342399999999998</v>
      </c>
      <c r="AQ1585" s="65">
        <v>98.208200000000005</v>
      </c>
      <c r="AR1585" s="65">
        <v>98.274975999999995</v>
      </c>
      <c r="AS1585" s="61" t="str">
        <f t="shared" si="32"/>
        <v>Ingeteam Power Technology1500Ingecon Sun 1500TL U B578 Outdoor [450V]</v>
      </c>
      <c r="AT1585" s="59"/>
      <c r="AU1585" s="219"/>
    </row>
    <row r="1586" spans="1:47" s="63" customFormat="1" ht="30">
      <c r="A1586" s="273" t="s">
        <v>404</v>
      </c>
      <c r="B1586" s="273" t="s">
        <v>3838</v>
      </c>
      <c r="C1586" s="101" t="s">
        <v>1216</v>
      </c>
      <c r="D1586" s="65">
        <v>1560</v>
      </c>
      <c r="E1586" s="65">
        <v>450</v>
      </c>
      <c r="F1586" s="65">
        <v>98.5</v>
      </c>
      <c r="G1586" s="116" t="s">
        <v>485</v>
      </c>
      <c r="H1586" s="108" t="s">
        <v>485</v>
      </c>
      <c r="I1586" s="80" t="s">
        <v>405</v>
      </c>
      <c r="J1586" s="80" t="s">
        <v>406</v>
      </c>
      <c r="K1586" s="162"/>
      <c r="L1586" s="65">
        <v>90</v>
      </c>
      <c r="M1586" s="65"/>
      <c r="N1586" s="65"/>
      <c r="O1586" s="65">
        <v>870</v>
      </c>
      <c r="P1586" s="65">
        <v>978</v>
      </c>
      <c r="Q1586" s="65">
        <v>1110</v>
      </c>
      <c r="R1586" s="65">
        <v>156</v>
      </c>
      <c r="S1586" s="65">
        <v>312</v>
      </c>
      <c r="T1586" s="65">
        <v>468</v>
      </c>
      <c r="U1586" s="65">
        <v>780</v>
      </c>
      <c r="V1586" s="65">
        <v>1170</v>
      </c>
      <c r="W1586" s="65">
        <v>1560</v>
      </c>
      <c r="X1586" s="65">
        <v>97.722599999999986</v>
      </c>
      <c r="Y1586" s="65">
        <v>98.510400000000018</v>
      </c>
      <c r="Z1586" s="65">
        <v>98.722800000000007</v>
      </c>
      <c r="AA1586" s="65">
        <v>98.755199999999988</v>
      </c>
      <c r="AB1586" s="65">
        <v>98.775199999999998</v>
      </c>
      <c r="AC1586" s="65">
        <v>98.601399999999984</v>
      </c>
      <c r="AD1586" s="65">
        <v>98.700678000000011</v>
      </c>
      <c r="AE1586" s="65">
        <v>97.463200000000001</v>
      </c>
      <c r="AF1586" s="65">
        <v>98.361599999999981</v>
      </c>
      <c r="AG1586" s="65">
        <v>98.614599999999996</v>
      </c>
      <c r="AH1586" s="65">
        <v>98.6494</v>
      </c>
      <c r="AI1586" s="65">
        <v>98.5214</v>
      </c>
      <c r="AJ1586" s="65">
        <v>98.412800000000004</v>
      </c>
      <c r="AK1586" s="65">
        <v>98.503716000000011</v>
      </c>
      <c r="AL1586" s="65">
        <v>97.004600000000011</v>
      </c>
      <c r="AM1586" s="65">
        <v>98.087999999999994</v>
      </c>
      <c r="AN1586" s="65">
        <v>98.445600000000013</v>
      </c>
      <c r="AO1586" s="65">
        <v>98.47760000000001</v>
      </c>
      <c r="AP1586" s="65">
        <v>98.358599999999996</v>
      </c>
      <c r="AQ1586" s="65">
        <v>98.247600000000006</v>
      </c>
      <c r="AR1586" s="65">
        <v>98.320790000000002</v>
      </c>
      <c r="AS1586" s="61" t="str">
        <f t="shared" si="32"/>
        <v>Ingeteam Power Technology1560Ingecon Sun 1560TL U B600 Indoor [450V]</v>
      </c>
      <c r="AT1586" s="59"/>
      <c r="AU1586" s="219"/>
    </row>
    <row r="1587" spans="1:47" s="63" customFormat="1" ht="30">
      <c r="A1587" s="273" t="s">
        <v>404</v>
      </c>
      <c r="B1587" s="273" t="s">
        <v>3839</v>
      </c>
      <c r="C1587" s="101" t="s">
        <v>1217</v>
      </c>
      <c r="D1587" s="65">
        <v>1560</v>
      </c>
      <c r="E1587" s="65">
        <v>450</v>
      </c>
      <c r="F1587" s="65">
        <v>98.5</v>
      </c>
      <c r="G1587" s="116" t="s">
        <v>485</v>
      </c>
      <c r="H1587" s="108" t="s">
        <v>485</v>
      </c>
      <c r="I1587" s="80" t="s">
        <v>405</v>
      </c>
      <c r="J1587" s="80" t="s">
        <v>406</v>
      </c>
      <c r="K1587" s="162"/>
      <c r="L1587" s="65">
        <v>90</v>
      </c>
      <c r="M1587" s="65"/>
      <c r="N1587" s="65"/>
      <c r="O1587" s="65">
        <v>870</v>
      </c>
      <c r="P1587" s="65">
        <v>978</v>
      </c>
      <c r="Q1587" s="65">
        <v>1110</v>
      </c>
      <c r="R1587" s="65">
        <v>156</v>
      </c>
      <c r="S1587" s="65">
        <v>312</v>
      </c>
      <c r="T1587" s="65">
        <v>468</v>
      </c>
      <c r="U1587" s="65">
        <v>780</v>
      </c>
      <c r="V1587" s="65">
        <v>1170</v>
      </c>
      <c r="W1587" s="65">
        <v>1560</v>
      </c>
      <c r="X1587" s="65">
        <v>97.722599999999986</v>
      </c>
      <c r="Y1587" s="65">
        <v>98.510400000000018</v>
      </c>
      <c r="Z1587" s="65">
        <v>98.722800000000007</v>
      </c>
      <c r="AA1587" s="65">
        <v>98.755199999999988</v>
      </c>
      <c r="AB1587" s="65">
        <v>98.775199999999998</v>
      </c>
      <c r="AC1587" s="65">
        <v>98.601399999999984</v>
      </c>
      <c r="AD1587" s="65">
        <v>98.700678000000011</v>
      </c>
      <c r="AE1587" s="65">
        <v>97.463200000000001</v>
      </c>
      <c r="AF1587" s="65">
        <v>98.361599999999981</v>
      </c>
      <c r="AG1587" s="65">
        <v>98.614599999999996</v>
      </c>
      <c r="AH1587" s="65">
        <v>98.6494</v>
      </c>
      <c r="AI1587" s="65">
        <v>98.5214</v>
      </c>
      <c r="AJ1587" s="65">
        <v>98.412800000000004</v>
      </c>
      <c r="AK1587" s="65">
        <v>98.503716000000011</v>
      </c>
      <c r="AL1587" s="65">
        <v>97.004600000000011</v>
      </c>
      <c r="AM1587" s="65">
        <v>98.087999999999994</v>
      </c>
      <c r="AN1587" s="65">
        <v>98.445600000000013</v>
      </c>
      <c r="AO1587" s="65">
        <v>98.47760000000001</v>
      </c>
      <c r="AP1587" s="65">
        <v>98.358599999999996</v>
      </c>
      <c r="AQ1587" s="65">
        <v>98.247600000000006</v>
      </c>
      <c r="AR1587" s="65">
        <v>98.320790000000002</v>
      </c>
      <c r="AS1587" s="61" t="str">
        <f t="shared" si="32"/>
        <v>Ingeteam Power Technology1560Ingecon Sun 1560TL U B600 Outdoor [450V]</v>
      </c>
      <c r="AT1587" s="59"/>
      <c r="AU1587" s="219"/>
    </row>
    <row r="1588" spans="1:47" s="63" customFormat="1" ht="30">
      <c r="A1588" s="273" t="s">
        <v>404</v>
      </c>
      <c r="B1588" s="273" t="s">
        <v>3840</v>
      </c>
      <c r="C1588" s="101" t="s">
        <v>1218</v>
      </c>
      <c r="D1588" s="65">
        <v>1600</v>
      </c>
      <c r="E1588" s="65">
        <v>450</v>
      </c>
      <c r="F1588" s="65">
        <v>98.5</v>
      </c>
      <c r="G1588" s="116" t="s">
        <v>485</v>
      </c>
      <c r="H1588" s="108" t="s">
        <v>485</v>
      </c>
      <c r="I1588" s="80" t="s">
        <v>405</v>
      </c>
      <c r="J1588" s="80" t="s">
        <v>406</v>
      </c>
      <c r="K1588" s="162"/>
      <c r="L1588" s="65">
        <v>90</v>
      </c>
      <c r="M1588" s="65"/>
      <c r="N1588" s="65"/>
      <c r="O1588" s="65">
        <v>892</v>
      </c>
      <c r="P1588" s="65">
        <v>988</v>
      </c>
      <c r="Q1588" s="65">
        <v>1110</v>
      </c>
      <c r="R1588" s="65">
        <v>160</v>
      </c>
      <c r="S1588" s="65">
        <v>320</v>
      </c>
      <c r="T1588" s="65">
        <v>480</v>
      </c>
      <c r="U1588" s="65">
        <v>800</v>
      </c>
      <c r="V1588" s="65">
        <v>1200</v>
      </c>
      <c r="W1588" s="65">
        <v>1600</v>
      </c>
      <c r="X1588" s="65">
        <v>97.830399999999997</v>
      </c>
      <c r="Y1588" s="65">
        <v>98.484599999999986</v>
      </c>
      <c r="Z1588" s="65">
        <v>98.712999999999994</v>
      </c>
      <c r="AA1588" s="65">
        <v>98.813599999999994</v>
      </c>
      <c r="AB1588" s="65">
        <v>98.73899999999999</v>
      </c>
      <c r="AC1588" s="65">
        <v>98.577399999999997</v>
      </c>
      <c r="AD1588" s="65">
        <v>98.694401999999997</v>
      </c>
      <c r="AE1588" s="65">
        <v>97.523800000000008</v>
      </c>
      <c r="AF1588" s="65">
        <v>98.344200000000001</v>
      </c>
      <c r="AG1588" s="65">
        <v>98.603799999999993</v>
      </c>
      <c r="AH1588" s="65">
        <v>98.660200000000003</v>
      </c>
      <c r="AI1588" s="65">
        <v>98.602999999999994</v>
      </c>
      <c r="AJ1588" s="65">
        <v>98.422600000000003</v>
      </c>
      <c r="AK1588" s="65">
        <v>98.549980000000005</v>
      </c>
      <c r="AL1588" s="65">
        <v>97.164599999999993</v>
      </c>
      <c r="AM1588" s="65">
        <v>98.101399999999984</v>
      </c>
      <c r="AN1588" s="65">
        <v>98.447999999999993</v>
      </c>
      <c r="AO1588" s="65">
        <v>98.513799999999989</v>
      </c>
      <c r="AP1588" s="65">
        <v>98.462999999999994</v>
      </c>
      <c r="AQ1588" s="65">
        <v>98.282200000000003</v>
      </c>
      <c r="AR1588" s="65">
        <v>98.392811999999992</v>
      </c>
      <c r="AS1588" s="61" t="str">
        <f t="shared" si="32"/>
        <v>Ingeteam Power Technology1600Ingecon Sun 1600TL U B615 Indoor [450V]</v>
      </c>
      <c r="AT1588" s="59"/>
      <c r="AU1588" s="219"/>
    </row>
    <row r="1589" spans="1:47" s="63" customFormat="1" ht="30">
      <c r="A1589" s="273" t="s">
        <v>404</v>
      </c>
      <c r="B1589" s="273" t="s">
        <v>3841</v>
      </c>
      <c r="C1589" s="101" t="s">
        <v>1219</v>
      </c>
      <c r="D1589" s="65">
        <v>1600</v>
      </c>
      <c r="E1589" s="65">
        <v>450</v>
      </c>
      <c r="F1589" s="65">
        <v>98.5</v>
      </c>
      <c r="G1589" s="116" t="s">
        <v>485</v>
      </c>
      <c r="H1589" s="108" t="s">
        <v>485</v>
      </c>
      <c r="I1589" s="80" t="s">
        <v>405</v>
      </c>
      <c r="J1589" s="80" t="s">
        <v>406</v>
      </c>
      <c r="K1589" s="162"/>
      <c r="L1589" s="65">
        <v>90</v>
      </c>
      <c r="M1589" s="65"/>
      <c r="N1589" s="65"/>
      <c r="O1589" s="65">
        <v>892</v>
      </c>
      <c r="P1589" s="65">
        <v>988</v>
      </c>
      <c r="Q1589" s="65">
        <v>1110</v>
      </c>
      <c r="R1589" s="65">
        <v>160</v>
      </c>
      <c r="S1589" s="65">
        <v>320</v>
      </c>
      <c r="T1589" s="65">
        <v>480</v>
      </c>
      <c r="U1589" s="65">
        <v>800</v>
      </c>
      <c r="V1589" s="65">
        <v>1200</v>
      </c>
      <c r="W1589" s="65">
        <v>1600</v>
      </c>
      <c r="X1589" s="65">
        <v>97.830399999999997</v>
      </c>
      <c r="Y1589" s="65">
        <v>98.484599999999986</v>
      </c>
      <c r="Z1589" s="65">
        <v>98.712999999999994</v>
      </c>
      <c r="AA1589" s="65">
        <v>98.813599999999994</v>
      </c>
      <c r="AB1589" s="65">
        <v>98.73899999999999</v>
      </c>
      <c r="AC1589" s="65">
        <v>98.577399999999997</v>
      </c>
      <c r="AD1589" s="65">
        <v>98.694401999999997</v>
      </c>
      <c r="AE1589" s="65">
        <v>97.523800000000008</v>
      </c>
      <c r="AF1589" s="65">
        <v>98.344200000000001</v>
      </c>
      <c r="AG1589" s="65">
        <v>98.603799999999993</v>
      </c>
      <c r="AH1589" s="65">
        <v>98.660200000000003</v>
      </c>
      <c r="AI1589" s="65">
        <v>98.602999999999994</v>
      </c>
      <c r="AJ1589" s="65">
        <v>98.422600000000003</v>
      </c>
      <c r="AK1589" s="65">
        <v>98.549980000000005</v>
      </c>
      <c r="AL1589" s="65">
        <v>97.164599999999993</v>
      </c>
      <c r="AM1589" s="65">
        <v>98.101399999999984</v>
      </c>
      <c r="AN1589" s="65">
        <v>98.447999999999993</v>
      </c>
      <c r="AO1589" s="65">
        <v>98.513799999999989</v>
      </c>
      <c r="AP1589" s="65">
        <v>98.462999999999994</v>
      </c>
      <c r="AQ1589" s="65">
        <v>98.282200000000003</v>
      </c>
      <c r="AR1589" s="65">
        <v>98.392811999999992</v>
      </c>
      <c r="AS1589" s="61" t="str">
        <f t="shared" si="32"/>
        <v>Ingeteam Power Technology1600Ingecon Sun 1600TL U B615 Outdoor [450V]</v>
      </c>
      <c r="AT1589" s="59"/>
      <c r="AU1589" s="219"/>
    </row>
    <row r="1590" spans="1:47" s="63" customFormat="1" ht="30">
      <c r="A1590" s="273" t="s">
        <v>404</v>
      </c>
      <c r="B1590" s="273" t="s">
        <v>3842</v>
      </c>
      <c r="C1590" s="101" t="s">
        <v>1167</v>
      </c>
      <c r="D1590" s="65">
        <v>1640</v>
      </c>
      <c r="E1590" s="65">
        <v>450</v>
      </c>
      <c r="F1590" s="65">
        <v>98.5</v>
      </c>
      <c r="G1590" s="116" t="s">
        <v>485</v>
      </c>
      <c r="H1590" s="108" t="s">
        <v>485</v>
      </c>
      <c r="I1590" s="80" t="s">
        <v>405</v>
      </c>
      <c r="J1590" s="80" t="s">
        <v>406</v>
      </c>
      <c r="K1590" s="162"/>
      <c r="L1590" s="65">
        <v>90</v>
      </c>
      <c r="M1590" s="65"/>
      <c r="N1590" s="65"/>
      <c r="O1590" s="65">
        <v>915</v>
      </c>
      <c r="P1590" s="65">
        <v>1000</v>
      </c>
      <c r="Q1590" s="65">
        <v>1110</v>
      </c>
      <c r="R1590" s="65">
        <v>164</v>
      </c>
      <c r="S1590" s="65">
        <v>328</v>
      </c>
      <c r="T1590" s="65">
        <v>492</v>
      </c>
      <c r="U1590" s="65">
        <v>820</v>
      </c>
      <c r="V1590" s="65">
        <v>1230</v>
      </c>
      <c r="W1590" s="65">
        <v>1640</v>
      </c>
      <c r="X1590" s="65">
        <v>97.672800000000009</v>
      </c>
      <c r="Y1590" s="65">
        <v>98.524799999999999</v>
      </c>
      <c r="Z1590" s="65">
        <v>98.715400000000002</v>
      </c>
      <c r="AA1590" s="65">
        <v>98.703999999999994</v>
      </c>
      <c r="AB1590" s="65">
        <v>98.702600000000004</v>
      </c>
      <c r="AC1590" s="65">
        <v>98.593400000000003</v>
      </c>
      <c r="AD1590" s="65">
        <v>98.648888000000014</v>
      </c>
      <c r="AE1590" s="65">
        <v>97.376000000000005</v>
      </c>
      <c r="AF1590" s="65">
        <v>98.396799999999985</v>
      </c>
      <c r="AG1590" s="65">
        <v>98.631999999999991</v>
      </c>
      <c r="AH1590" s="65">
        <v>98.606999999999999</v>
      </c>
      <c r="AI1590" s="65">
        <v>98.594200000000015</v>
      </c>
      <c r="AJ1590" s="65">
        <v>98.465199999999996</v>
      </c>
      <c r="AK1590" s="65">
        <v>98.536376000000018</v>
      </c>
      <c r="AL1590" s="65">
        <v>97.0732</v>
      </c>
      <c r="AM1590" s="65">
        <v>98.203600000000009</v>
      </c>
      <c r="AN1590" s="65">
        <v>98.499200000000002</v>
      </c>
      <c r="AO1590" s="65">
        <v>98.45920000000001</v>
      </c>
      <c r="AP1590" s="65">
        <v>98.471199999999996</v>
      </c>
      <c r="AQ1590" s="65">
        <v>98.35260000000001</v>
      </c>
      <c r="AR1590" s="65">
        <v>98.396810000000016</v>
      </c>
      <c r="AS1590" s="61" t="str">
        <f t="shared" si="32"/>
        <v>Ingeteam Power Technology1640Ingecon Sun 1640TL U B630 Indoor [450V]</v>
      </c>
      <c r="AT1590" s="59"/>
      <c r="AU1590" s="219"/>
    </row>
    <row r="1591" spans="1:47" s="63" customFormat="1" ht="30">
      <c r="A1591" s="273" t="s">
        <v>404</v>
      </c>
      <c r="B1591" s="273" t="s">
        <v>3843</v>
      </c>
      <c r="C1591" s="101" t="s">
        <v>1168</v>
      </c>
      <c r="D1591" s="65">
        <v>1640</v>
      </c>
      <c r="E1591" s="65">
        <v>450</v>
      </c>
      <c r="F1591" s="65">
        <v>98.5</v>
      </c>
      <c r="G1591" s="116" t="s">
        <v>485</v>
      </c>
      <c r="H1591" s="108" t="s">
        <v>485</v>
      </c>
      <c r="I1591" s="80" t="s">
        <v>405</v>
      </c>
      <c r="J1591" s="80" t="s">
        <v>406</v>
      </c>
      <c r="K1591" s="162"/>
      <c r="L1591" s="65">
        <v>90</v>
      </c>
      <c r="M1591" s="65"/>
      <c r="N1591" s="65"/>
      <c r="O1591" s="65">
        <v>915</v>
      </c>
      <c r="P1591" s="65">
        <v>1000</v>
      </c>
      <c r="Q1591" s="65">
        <v>1110</v>
      </c>
      <c r="R1591" s="65">
        <v>164</v>
      </c>
      <c r="S1591" s="65">
        <v>328</v>
      </c>
      <c r="T1591" s="65">
        <v>492</v>
      </c>
      <c r="U1591" s="65">
        <v>820</v>
      </c>
      <c r="V1591" s="65">
        <v>1230</v>
      </c>
      <c r="W1591" s="65">
        <v>1640</v>
      </c>
      <c r="X1591" s="65">
        <v>97.672800000000009</v>
      </c>
      <c r="Y1591" s="65">
        <v>98.524799999999999</v>
      </c>
      <c r="Z1591" s="65">
        <v>98.715400000000002</v>
      </c>
      <c r="AA1591" s="65">
        <v>98.703999999999994</v>
      </c>
      <c r="AB1591" s="65">
        <v>98.702600000000004</v>
      </c>
      <c r="AC1591" s="65">
        <v>98.593400000000003</v>
      </c>
      <c r="AD1591" s="65">
        <v>98.648888000000014</v>
      </c>
      <c r="AE1591" s="65">
        <v>97.376000000000005</v>
      </c>
      <c r="AF1591" s="65">
        <v>98.396799999999985</v>
      </c>
      <c r="AG1591" s="65">
        <v>98.631999999999991</v>
      </c>
      <c r="AH1591" s="65">
        <v>98.606999999999999</v>
      </c>
      <c r="AI1591" s="65">
        <v>98.594200000000015</v>
      </c>
      <c r="AJ1591" s="65">
        <v>98.465199999999996</v>
      </c>
      <c r="AK1591" s="65">
        <v>98.536376000000018</v>
      </c>
      <c r="AL1591" s="65">
        <v>97.0732</v>
      </c>
      <c r="AM1591" s="65">
        <v>98.203600000000009</v>
      </c>
      <c r="AN1591" s="65">
        <v>98.499200000000002</v>
      </c>
      <c r="AO1591" s="65">
        <v>98.45920000000001</v>
      </c>
      <c r="AP1591" s="65">
        <v>98.471199999999996</v>
      </c>
      <c r="AQ1591" s="65">
        <v>98.35260000000001</v>
      </c>
      <c r="AR1591" s="65">
        <v>98.396810000000016</v>
      </c>
      <c r="AS1591" s="61" t="str">
        <f t="shared" si="32"/>
        <v>Ingeteam Power Technology1640Ingecon Sun 1640TL U B630 Outdoor [450V]</v>
      </c>
      <c r="AT1591" s="59"/>
      <c r="AU1591" s="219"/>
    </row>
    <row r="1592" spans="1:47" s="63" customFormat="1" ht="30">
      <c r="A1592" s="254" t="s">
        <v>142</v>
      </c>
      <c r="B1592" s="254" t="s">
        <v>141</v>
      </c>
      <c r="C1592" s="101" t="s">
        <v>464</v>
      </c>
      <c r="D1592" s="65">
        <v>0.23</v>
      </c>
      <c r="E1592" s="65"/>
      <c r="F1592" s="65">
        <v>93</v>
      </c>
      <c r="G1592" s="116" t="s">
        <v>485</v>
      </c>
      <c r="H1592" s="108" t="s">
        <v>485</v>
      </c>
      <c r="I1592" s="80" t="s">
        <v>406</v>
      </c>
      <c r="J1592" s="80" t="s">
        <v>406</v>
      </c>
      <c r="K1592" s="162"/>
      <c r="L1592" s="65">
        <v>0.11</v>
      </c>
      <c r="M1592" s="65"/>
      <c r="N1592" s="65"/>
      <c r="O1592" s="65">
        <v>28</v>
      </c>
      <c r="P1592" s="65">
        <v>35</v>
      </c>
      <c r="Q1592" s="65">
        <v>40</v>
      </c>
      <c r="R1592" s="65">
        <v>0.02</v>
      </c>
      <c r="S1592" s="65">
        <v>0.05</v>
      </c>
      <c r="T1592" s="65">
        <v>7.0000000000000007E-2</v>
      </c>
      <c r="U1592" s="65">
        <v>0.12</v>
      </c>
      <c r="V1592" s="65">
        <v>0.17</v>
      </c>
      <c r="W1592" s="65">
        <v>0.23</v>
      </c>
      <c r="X1592" s="65">
        <v>87.6</v>
      </c>
      <c r="Y1592" s="65">
        <v>90.5</v>
      </c>
      <c r="Z1592" s="65">
        <v>92.8</v>
      </c>
      <c r="AA1592" s="65">
        <v>93.3</v>
      </c>
      <c r="AB1592" s="65">
        <v>93.7</v>
      </c>
      <c r="AC1592" s="65">
        <v>93.4</v>
      </c>
      <c r="AD1592" s="65">
        <v>93.1</v>
      </c>
      <c r="AE1592" s="65">
        <v>86.1</v>
      </c>
      <c r="AF1592" s="65">
        <v>88.9</v>
      </c>
      <c r="AG1592" s="65">
        <v>92.4</v>
      </c>
      <c r="AH1592" s="65">
        <v>93.8</v>
      </c>
      <c r="AI1592" s="65">
        <v>94</v>
      </c>
      <c r="AJ1592" s="65">
        <v>94</v>
      </c>
      <c r="AK1592" s="65">
        <v>93.2</v>
      </c>
      <c r="AL1592" s="65">
        <v>83.9</v>
      </c>
      <c r="AM1592" s="65">
        <v>87.2</v>
      </c>
      <c r="AN1592" s="65">
        <v>92</v>
      </c>
      <c r="AO1592" s="65">
        <v>93.9</v>
      </c>
      <c r="AP1592" s="65">
        <v>93.9</v>
      </c>
      <c r="AQ1592" s="65">
        <v>94.2</v>
      </c>
      <c r="AR1592" s="65">
        <v>92.9</v>
      </c>
      <c r="AS1592" s="61" t="str">
        <f t="shared" si="32"/>
        <v>Involar0.23MAC250A-240-NA</v>
      </c>
      <c r="AT1592" s="59"/>
      <c r="AU1592" s="219"/>
    </row>
    <row r="1593" spans="1:47" s="63" customFormat="1" ht="30">
      <c r="A1593" s="254" t="s">
        <v>142</v>
      </c>
      <c r="B1593" s="254" t="s">
        <v>143</v>
      </c>
      <c r="C1593" s="101" t="s">
        <v>1346</v>
      </c>
      <c r="D1593" s="65">
        <v>0.5</v>
      </c>
      <c r="E1593" s="65"/>
      <c r="F1593" s="65">
        <v>94.5</v>
      </c>
      <c r="G1593" s="116" t="s">
        <v>485</v>
      </c>
      <c r="H1593" s="108" t="s">
        <v>485</v>
      </c>
      <c r="I1593" s="80" t="s">
        <v>406</v>
      </c>
      <c r="J1593" s="80" t="s">
        <v>405</v>
      </c>
      <c r="K1593" s="162"/>
      <c r="L1593" s="65">
        <v>0.114</v>
      </c>
      <c r="M1593" s="65"/>
      <c r="N1593" s="65"/>
      <c r="O1593" s="65">
        <v>30</v>
      </c>
      <c r="P1593" s="65">
        <v>35</v>
      </c>
      <c r="Q1593" s="65">
        <v>40</v>
      </c>
      <c r="R1593" s="65">
        <v>0.05</v>
      </c>
      <c r="S1593" s="65">
        <v>0.1</v>
      </c>
      <c r="T1593" s="65">
        <v>0.15</v>
      </c>
      <c r="U1593" s="65">
        <v>0.25</v>
      </c>
      <c r="V1593" s="65">
        <v>0.375</v>
      </c>
      <c r="W1593" s="65">
        <v>0.5</v>
      </c>
      <c r="X1593" s="65">
        <v>92.8</v>
      </c>
      <c r="Y1593" s="65">
        <v>94</v>
      </c>
      <c r="Z1593" s="65">
        <v>94.4</v>
      </c>
      <c r="AA1593" s="65">
        <v>94.7</v>
      </c>
      <c r="AB1593" s="65">
        <v>94.6</v>
      </c>
      <c r="AC1593" s="65">
        <v>93.8</v>
      </c>
      <c r="AD1593" s="65">
        <v>94.5</v>
      </c>
      <c r="AE1593" s="65">
        <v>93</v>
      </c>
      <c r="AF1593" s="65">
        <v>94.2</v>
      </c>
      <c r="AG1593" s="65">
        <v>94.5</v>
      </c>
      <c r="AH1593" s="65">
        <v>94.7</v>
      </c>
      <c r="AI1593" s="65">
        <v>94.8</v>
      </c>
      <c r="AJ1593" s="65">
        <v>94.2</v>
      </c>
      <c r="AK1593" s="65">
        <v>94.6</v>
      </c>
      <c r="AL1593" s="65">
        <v>92.8</v>
      </c>
      <c r="AM1593" s="65">
        <v>94.2</v>
      </c>
      <c r="AN1593" s="65">
        <v>94.5</v>
      </c>
      <c r="AO1593" s="65">
        <v>94.7</v>
      </c>
      <c r="AP1593" s="65">
        <v>94.9</v>
      </c>
      <c r="AQ1593" s="65">
        <v>94.4</v>
      </c>
      <c r="AR1593" s="65">
        <v>94.6</v>
      </c>
      <c r="AS1593" s="61" t="str">
        <f t="shared" ref="AS1593:AS1624" si="33">CONCATENATE(A1593,D1593,B1593)</f>
        <v>Involar0.5MAC500-XX</v>
      </c>
      <c r="AT1593" s="59"/>
      <c r="AU1593" s="219"/>
    </row>
    <row r="1594" spans="1:47" s="63" customFormat="1" ht="30">
      <c r="A1594" s="254" t="s">
        <v>144</v>
      </c>
      <c r="B1594" s="254" t="s">
        <v>3844</v>
      </c>
      <c r="C1594" s="101" t="s">
        <v>432</v>
      </c>
      <c r="D1594" s="65">
        <v>1.1000000000000001</v>
      </c>
      <c r="E1594" s="65">
        <v>120</v>
      </c>
      <c r="F1594" s="65">
        <v>90.5</v>
      </c>
      <c r="G1594" s="116" t="s">
        <v>485</v>
      </c>
      <c r="H1594" s="108" t="s">
        <v>485</v>
      </c>
      <c r="I1594" s="80" t="s">
        <v>405</v>
      </c>
      <c r="J1594" s="80" t="s">
        <v>406</v>
      </c>
      <c r="K1594" s="162"/>
      <c r="L1594" s="65">
        <v>3.6</v>
      </c>
      <c r="M1594" s="65"/>
      <c r="N1594" s="65"/>
      <c r="O1594" s="65">
        <v>100</v>
      </c>
      <c r="P1594" s="65">
        <v>182</v>
      </c>
      <c r="Q1594" s="65">
        <v>380</v>
      </c>
      <c r="R1594" s="65">
        <v>0.11</v>
      </c>
      <c r="S1594" s="65">
        <v>0.22</v>
      </c>
      <c r="T1594" s="65">
        <v>0.33</v>
      </c>
      <c r="U1594" s="65">
        <v>0.55000000000000004</v>
      </c>
      <c r="V1594" s="65">
        <v>0.83</v>
      </c>
      <c r="W1594" s="65">
        <v>1.1000000000000001</v>
      </c>
      <c r="X1594" s="65">
        <v>81.8</v>
      </c>
      <c r="Y1594" s="65">
        <v>89</v>
      </c>
      <c r="Z1594" s="65">
        <v>90.9</v>
      </c>
      <c r="AA1594" s="65">
        <v>92.1</v>
      </c>
      <c r="AB1594" s="65">
        <v>92.4</v>
      </c>
      <c r="AC1594" s="65">
        <v>92.5</v>
      </c>
      <c r="AD1594" s="65">
        <v>91.6</v>
      </c>
      <c r="AE1594" s="65">
        <v>79.900000000000006</v>
      </c>
      <c r="AF1594" s="65">
        <v>88</v>
      </c>
      <c r="AG1594" s="65">
        <v>90.1</v>
      </c>
      <c r="AH1594" s="65">
        <v>91.7</v>
      </c>
      <c r="AI1594" s="65">
        <v>92.2</v>
      </c>
      <c r="AJ1594" s="65">
        <v>92.3</v>
      </c>
      <c r="AK1594" s="65">
        <v>91.1</v>
      </c>
      <c r="AL1594" s="65">
        <v>74.8</v>
      </c>
      <c r="AM1594" s="65">
        <v>84.7</v>
      </c>
      <c r="AN1594" s="65">
        <v>87.8</v>
      </c>
      <c r="AO1594" s="65">
        <v>90</v>
      </c>
      <c r="AP1594" s="65">
        <v>90.8</v>
      </c>
      <c r="AQ1594" s="65">
        <v>91.1</v>
      </c>
      <c r="AR1594" s="65">
        <v>89.3</v>
      </c>
      <c r="AS1594" s="61" t="str">
        <f t="shared" si="33"/>
        <v>iPower1.1SHO-1.1 [120V]</v>
      </c>
      <c r="AT1594" s="59"/>
      <c r="AU1594" s="219"/>
    </row>
    <row r="1595" spans="1:47" s="63" customFormat="1" ht="30">
      <c r="A1595" s="254" t="s">
        <v>144</v>
      </c>
      <c r="B1595" s="254" t="s">
        <v>3845</v>
      </c>
      <c r="C1595" s="101" t="s">
        <v>893</v>
      </c>
      <c r="D1595" s="65">
        <v>2</v>
      </c>
      <c r="E1595" s="65">
        <v>240</v>
      </c>
      <c r="F1595" s="65">
        <v>92</v>
      </c>
      <c r="G1595" s="116" t="s">
        <v>485</v>
      </c>
      <c r="H1595" s="108" t="s">
        <v>485</v>
      </c>
      <c r="I1595" s="80" t="s">
        <v>405</v>
      </c>
      <c r="J1595" s="80" t="s">
        <v>406</v>
      </c>
      <c r="K1595" s="162"/>
      <c r="L1595" s="65">
        <v>3.6</v>
      </c>
      <c r="M1595" s="65"/>
      <c r="N1595" s="65"/>
      <c r="O1595" s="65">
        <v>100</v>
      </c>
      <c r="P1595" s="65">
        <v>199</v>
      </c>
      <c r="Q1595" s="65">
        <v>380</v>
      </c>
      <c r="R1595" s="65">
        <v>0.2</v>
      </c>
      <c r="S1595" s="65">
        <v>0.4</v>
      </c>
      <c r="T1595" s="65">
        <v>0.6</v>
      </c>
      <c r="U1595" s="65">
        <v>1</v>
      </c>
      <c r="V1595" s="65">
        <v>1.5</v>
      </c>
      <c r="W1595" s="65">
        <v>2</v>
      </c>
      <c r="X1595" s="65">
        <v>87.3</v>
      </c>
      <c r="Y1595" s="65">
        <v>91.7</v>
      </c>
      <c r="Z1595" s="65">
        <v>92.6</v>
      </c>
      <c r="AA1595" s="65">
        <v>93.5</v>
      </c>
      <c r="AB1595" s="65">
        <v>93.2</v>
      </c>
      <c r="AC1595" s="65">
        <v>93</v>
      </c>
      <c r="AD1595" s="65">
        <v>92.9</v>
      </c>
      <c r="AE1595" s="65">
        <v>85.7</v>
      </c>
      <c r="AF1595" s="65">
        <v>90.8</v>
      </c>
      <c r="AG1595" s="65">
        <v>92.1</v>
      </c>
      <c r="AH1595" s="65">
        <v>92.9</v>
      </c>
      <c r="AI1595" s="65">
        <v>92.9</v>
      </c>
      <c r="AJ1595" s="65">
        <v>92.6</v>
      </c>
      <c r="AK1595" s="65">
        <v>92.4</v>
      </c>
      <c r="AL1595" s="65">
        <v>82.4</v>
      </c>
      <c r="AM1595" s="65">
        <v>88.8</v>
      </c>
      <c r="AN1595" s="65">
        <v>90.5</v>
      </c>
      <c r="AO1595" s="65">
        <v>91.6</v>
      </c>
      <c r="AP1595" s="65">
        <v>91.8</v>
      </c>
      <c r="AQ1595" s="65">
        <v>91.6</v>
      </c>
      <c r="AR1595" s="65">
        <v>91.1</v>
      </c>
      <c r="AS1595" s="61" t="str">
        <f t="shared" si="33"/>
        <v>iPower2SHO-2.0 [240V]</v>
      </c>
      <c r="AT1595" s="59"/>
      <c r="AU1595" s="219"/>
    </row>
    <row r="1596" spans="1:47" s="63" customFormat="1" ht="30">
      <c r="A1596" s="254" t="s">
        <v>144</v>
      </c>
      <c r="B1596" s="254" t="s">
        <v>3846</v>
      </c>
      <c r="C1596" s="101" t="s">
        <v>898</v>
      </c>
      <c r="D1596" s="65">
        <v>2.5</v>
      </c>
      <c r="E1596" s="65">
        <v>240</v>
      </c>
      <c r="F1596" s="65">
        <v>94.5</v>
      </c>
      <c r="G1596" s="116" t="s">
        <v>485</v>
      </c>
      <c r="H1596" s="108" t="s">
        <v>485</v>
      </c>
      <c r="I1596" s="80" t="s">
        <v>405</v>
      </c>
      <c r="J1596" s="80" t="s">
        <v>406</v>
      </c>
      <c r="K1596" s="162"/>
      <c r="L1596" s="65">
        <v>3.9</v>
      </c>
      <c r="M1596" s="65"/>
      <c r="N1596" s="65"/>
      <c r="O1596" s="65">
        <v>100</v>
      </c>
      <c r="P1596" s="65">
        <v>218</v>
      </c>
      <c r="Q1596" s="65">
        <v>400</v>
      </c>
      <c r="R1596" s="65">
        <v>0.25</v>
      </c>
      <c r="S1596" s="65">
        <v>0.5</v>
      </c>
      <c r="T1596" s="65">
        <v>0.75</v>
      </c>
      <c r="U1596" s="65">
        <v>1.25</v>
      </c>
      <c r="V1596" s="65">
        <v>1.88</v>
      </c>
      <c r="W1596" s="65">
        <v>2.5</v>
      </c>
      <c r="X1596" s="65">
        <v>87.1</v>
      </c>
      <c r="Y1596" s="65">
        <v>93.3</v>
      </c>
      <c r="Z1596" s="65">
        <v>94.9</v>
      </c>
      <c r="AA1596" s="65">
        <v>95.8</v>
      </c>
      <c r="AB1596" s="65">
        <v>95.8</v>
      </c>
      <c r="AC1596" s="65">
        <v>95.6</v>
      </c>
      <c r="AD1596" s="65">
        <v>95.2</v>
      </c>
      <c r="AE1596" s="65">
        <v>85.2</v>
      </c>
      <c r="AF1596" s="65">
        <v>92.4</v>
      </c>
      <c r="AG1596" s="65">
        <v>93.8</v>
      </c>
      <c r="AH1596" s="65">
        <v>95.2</v>
      </c>
      <c r="AI1596" s="65">
        <v>95.4</v>
      </c>
      <c r="AJ1596" s="65">
        <v>95.1</v>
      </c>
      <c r="AK1596" s="65">
        <v>94.6</v>
      </c>
      <c r="AL1596" s="65">
        <v>80.400000000000006</v>
      </c>
      <c r="AM1596" s="65">
        <v>90</v>
      </c>
      <c r="AN1596" s="65">
        <v>91.7</v>
      </c>
      <c r="AO1596" s="65">
        <v>93.7</v>
      </c>
      <c r="AP1596" s="65">
        <v>94.5</v>
      </c>
      <c r="AQ1596" s="65">
        <v>93.8</v>
      </c>
      <c r="AR1596" s="65">
        <v>93.2</v>
      </c>
      <c r="AS1596" s="61" t="str">
        <f t="shared" si="33"/>
        <v>iPower2.5SHO-2.5 [240V]</v>
      </c>
      <c r="AT1596" s="59"/>
      <c r="AU1596" s="219"/>
    </row>
    <row r="1597" spans="1:47" s="63" customFormat="1" ht="30">
      <c r="A1597" s="254" t="s">
        <v>144</v>
      </c>
      <c r="B1597" s="254" t="s">
        <v>3847</v>
      </c>
      <c r="C1597" s="101" t="s">
        <v>870</v>
      </c>
      <c r="D1597" s="65">
        <v>3</v>
      </c>
      <c r="E1597" s="65">
        <v>240</v>
      </c>
      <c r="F1597" s="65">
        <v>93.5</v>
      </c>
      <c r="G1597" s="116" t="s">
        <v>485</v>
      </c>
      <c r="H1597" s="108" t="s">
        <v>485</v>
      </c>
      <c r="I1597" s="80" t="s">
        <v>405</v>
      </c>
      <c r="J1597" s="80" t="s">
        <v>406</v>
      </c>
      <c r="K1597" s="162"/>
      <c r="L1597" s="65">
        <v>3.63</v>
      </c>
      <c r="M1597" s="65"/>
      <c r="N1597" s="65"/>
      <c r="O1597" s="65">
        <v>100</v>
      </c>
      <c r="P1597" s="65">
        <v>222.5</v>
      </c>
      <c r="Q1597" s="65">
        <v>380</v>
      </c>
      <c r="R1597" s="65">
        <v>0.3</v>
      </c>
      <c r="S1597" s="65">
        <v>0.6</v>
      </c>
      <c r="T1597" s="65">
        <v>0.9</v>
      </c>
      <c r="U1597" s="65">
        <v>1.5</v>
      </c>
      <c r="V1597" s="65">
        <v>2.25</v>
      </c>
      <c r="W1597" s="65">
        <v>3</v>
      </c>
      <c r="X1597" s="65">
        <v>88.9</v>
      </c>
      <c r="Y1597" s="65">
        <v>92.9</v>
      </c>
      <c r="Z1597" s="65">
        <v>93.8</v>
      </c>
      <c r="AA1597" s="65">
        <v>94.3</v>
      </c>
      <c r="AB1597" s="65">
        <v>94.2</v>
      </c>
      <c r="AC1597" s="65">
        <v>93.9</v>
      </c>
      <c r="AD1597" s="65">
        <v>93.9</v>
      </c>
      <c r="AE1597" s="65">
        <v>87.9</v>
      </c>
      <c r="AF1597" s="65">
        <v>92.5</v>
      </c>
      <c r="AG1597" s="65">
        <v>93.5</v>
      </c>
      <c r="AH1597" s="65">
        <v>94.1</v>
      </c>
      <c r="AI1597" s="65">
        <v>94</v>
      </c>
      <c r="AJ1597" s="65">
        <v>93.8</v>
      </c>
      <c r="AK1597" s="65">
        <v>93.7</v>
      </c>
      <c r="AL1597" s="65">
        <v>84.9</v>
      </c>
      <c r="AM1597" s="65">
        <v>90.9</v>
      </c>
      <c r="AN1597" s="65">
        <v>92.4</v>
      </c>
      <c r="AO1597" s="65">
        <v>93.3</v>
      </c>
      <c r="AP1597" s="65">
        <v>93.2</v>
      </c>
      <c r="AQ1597" s="65">
        <v>93</v>
      </c>
      <c r="AR1597" s="65">
        <v>92.7</v>
      </c>
      <c r="AS1597" s="61" t="str">
        <f t="shared" si="33"/>
        <v>iPower3SHO-3.0 [240V]</v>
      </c>
      <c r="AT1597" s="59"/>
      <c r="AU1597" s="219"/>
    </row>
    <row r="1598" spans="1:47" s="63" customFormat="1" ht="30">
      <c r="A1598" s="254" t="s">
        <v>144</v>
      </c>
      <c r="B1598" s="254" t="s">
        <v>3848</v>
      </c>
      <c r="C1598" s="101" t="s">
        <v>952</v>
      </c>
      <c r="D1598" s="65">
        <v>3.5</v>
      </c>
      <c r="E1598" s="65">
        <v>240</v>
      </c>
      <c r="F1598" s="65">
        <v>95.5</v>
      </c>
      <c r="G1598" s="116" t="s">
        <v>485</v>
      </c>
      <c r="H1598" s="108" t="s">
        <v>485</v>
      </c>
      <c r="I1598" s="80" t="s">
        <v>405</v>
      </c>
      <c r="J1598" s="80" t="s">
        <v>406</v>
      </c>
      <c r="K1598" s="162"/>
      <c r="L1598" s="65">
        <v>3.86</v>
      </c>
      <c r="M1598" s="65"/>
      <c r="N1598" s="65"/>
      <c r="O1598" s="65">
        <v>100</v>
      </c>
      <c r="P1598" s="65">
        <v>263</v>
      </c>
      <c r="Q1598" s="65">
        <v>400</v>
      </c>
      <c r="R1598" s="65">
        <v>0.35</v>
      </c>
      <c r="S1598" s="65">
        <v>0.7</v>
      </c>
      <c r="T1598" s="65">
        <v>1.05</v>
      </c>
      <c r="U1598" s="65">
        <v>1.75</v>
      </c>
      <c r="V1598" s="65">
        <v>2.625</v>
      </c>
      <c r="W1598" s="65">
        <v>3.5</v>
      </c>
      <c r="X1598" s="65">
        <v>87.2</v>
      </c>
      <c r="Y1598" s="65">
        <v>93.1</v>
      </c>
      <c r="Z1598" s="65">
        <v>95.4</v>
      </c>
      <c r="AA1598" s="65">
        <v>96.5</v>
      </c>
      <c r="AB1598" s="65">
        <v>96.7</v>
      </c>
      <c r="AC1598" s="65">
        <v>96.6</v>
      </c>
      <c r="AD1598" s="65">
        <v>95.9</v>
      </c>
      <c r="AE1598" s="65">
        <v>85.7</v>
      </c>
      <c r="AF1598" s="65">
        <v>92.2</v>
      </c>
      <c r="AG1598" s="65">
        <v>94.9</v>
      </c>
      <c r="AH1598" s="65">
        <v>96.2</v>
      </c>
      <c r="AI1598" s="65">
        <v>96.4</v>
      </c>
      <c r="AJ1598" s="65">
        <v>96.3</v>
      </c>
      <c r="AK1598" s="65">
        <v>95.5</v>
      </c>
      <c r="AL1598" s="65">
        <v>82.1</v>
      </c>
      <c r="AM1598" s="65">
        <v>90.2</v>
      </c>
      <c r="AN1598" s="65">
        <v>93.6</v>
      </c>
      <c r="AO1598" s="65">
        <v>95.4</v>
      </c>
      <c r="AP1598" s="65">
        <v>95.7</v>
      </c>
      <c r="AQ1598" s="65">
        <v>95.6</v>
      </c>
      <c r="AR1598" s="65">
        <v>94.5</v>
      </c>
      <c r="AS1598" s="61" t="str">
        <f t="shared" si="33"/>
        <v>iPower3.5SHO-3.5 [240V]</v>
      </c>
      <c r="AT1598" s="59"/>
      <c r="AU1598" s="219"/>
    </row>
    <row r="1599" spans="1:47" s="63" customFormat="1" ht="30">
      <c r="A1599" s="254" t="s">
        <v>144</v>
      </c>
      <c r="B1599" s="254" t="s">
        <v>3849</v>
      </c>
      <c r="C1599" s="101" t="s">
        <v>917</v>
      </c>
      <c r="D1599" s="65">
        <v>4.5999999999999996</v>
      </c>
      <c r="E1599" s="65">
        <v>208</v>
      </c>
      <c r="F1599" s="65">
        <v>95.5</v>
      </c>
      <c r="G1599" s="116" t="s">
        <v>485</v>
      </c>
      <c r="H1599" s="108" t="s">
        <v>485</v>
      </c>
      <c r="I1599" s="80" t="s">
        <v>405</v>
      </c>
      <c r="J1599" s="80" t="s">
        <v>406</v>
      </c>
      <c r="K1599" s="162"/>
      <c r="L1599" s="65">
        <v>4</v>
      </c>
      <c r="M1599" s="65"/>
      <c r="N1599" s="65"/>
      <c r="O1599" s="65">
        <v>100</v>
      </c>
      <c r="P1599" s="65">
        <v>254</v>
      </c>
      <c r="Q1599" s="65">
        <v>400</v>
      </c>
      <c r="R1599" s="65">
        <v>0.46</v>
      </c>
      <c r="S1599" s="65">
        <v>0.92</v>
      </c>
      <c r="T1599" s="65">
        <v>1.38</v>
      </c>
      <c r="U1599" s="65">
        <v>2.2999999999999998</v>
      </c>
      <c r="V1599" s="65">
        <v>3.45</v>
      </c>
      <c r="W1599" s="65">
        <v>4.5999999999999996</v>
      </c>
      <c r="X1599" s="65">
        <v>90.3</v>
      </c>
      <c r="Y1599" s="65">
        <v>94.8</v>
      </c>
      <c r="Z1599" s="65">
        <v>95.9</v>
      </c>
      <c r="AA1599" s="65">
        <v>96.5</v>
      </c>
      <c r="AB1599" s="65">
        <v>96.5</v>
      </c>
      <c r="AC1599" s="65">
        <v>96.2</v>
      </c>
      <c r="AD1599" s="65">
        <v>96.1</v>
      </c>
      <c r="AE1599" s="65">
        <v>89.2</v>
      </c>
      <c r="AF1599" s="65">
        <v>94.3</v>
      </c>
      <c r="AG1599" s="65">
        <v>95.6</v>
      </c>
      <c r="AH1599" s="65">
        <v>96.3</v>
      </c>
      <c r="AI1599" s="65">
        <v>96.4</v>
      </c>
      <c r="AJ1599" s="65">
        <v>96.1</v>
      </c>
      <c r="AK1599" s="65">
        <v>95.9</v>
      </c>
      <c r="AL1599" s="65">
        <v>86.5</v>
      </c>
      <c r="AM1599" s="65">
        <v>92.9</v>
      </c>
      <c r="AN1599" s="65">
        <v>94.7</v>
      </c>
      <c r="AO1599" s="65">
        <v>95.6</v>
      </c>
      <c r="AP1599" s="65">
        <v>95.7</v>
      </c>
      <c r="AQ1599" s="65">
        <v>95.4</v>
      </c>
      <c r="AR1599" s="65">
        <v>95</v>
      </c>
      <c r="AS1599" s="61" t="str">
        <f t="shared" si="33"/>
        <v>iPower4.6SHO-4.6 [208V]</v>
      </c>
      <c r="AT1599" s="59"/>
      <c r="AU1599" s="219"/>
    </row>
    <row r="1600" spans="1:47" s="63" customFormat="1" ht="30">
      <c r="A1600" s="254" t="s">
        <v>144</v>
      </c>
      <c r="B1600" s="254" t="s">
        <v>3850</v>
      </c>
      <c r="C1600" s="101" t="s">
        <v>954</v>
      </c>
      <c r="D1600" s="65">
        <v>4.8</v>
      </c>
      <c r="E1600" s="65">
        <v>240</v>
      </c>
      <c r="F1600" s="65">
        <v>96</v>
      </c>
      <c r="G1600" s="116" t="s">
        <v>485</v>
      </c>
      <c r="H1600" s="108" t="s">
        <v>485</v>
      </c>
      <c r="I1600" s="80" t="s">
        <v>405</v>
      </c>
      <c r="J1600" s="80" t="s">
        <v>406</v>
      </c>
      <c r="K1600" s="162"/>
      <c r="L1600" s="65">
        <v>4.0999999999999996</v>
      </c>
      <c r="M1600" s="65"/>
      <c r="N1600" s="65"/>
      <c r="O1600" s="65">
        <v>100</v>
      </c>
      <c r="P1600" s="65">
        <v>263</v>
      </c>
      <c r="Q1600" s="65">
        <v>400</v>
      </c>
      <c r="R1600" s="65">
        <v>0.48</v>
      </c>
      <c r="S1600" s="65">
        <v>0.96</v>
      </c>
      <c r="T1600" s="65">
        <v>1.44</v>
      </c>
      <c r="U1600" s="65">
        <v>2.4</v>
      </c>
      <c r="V1600" s="65">
        <v>3.6</v>
      </c>
      <c r="W1600" s="65">
        <v>4.8</v>
      </c>
      <c r="X1600" s="65">
        <v>86.8</v>
      </c>
      <c r="Y1600" s="65">
        <v>93.5</v>
      </c>
      <c r="Z1600" s="65">
        <v>95.5</v>
      </c>
      <c r="AA1600" s="65">
        <v>97</v>
      </c>
      <c r="AB1600" s="65">
        <v>97.2</v>
      </c>
      <c r="AC1600" s="65">
        <v>97.1</v>
      </c>
      <c r="AD1600" s="65">
        <v>96.4</v>
      </c>
      <c r="AE1600" s="65">
        <v>85.5</v>
      </c>
      <c r="AF1600" s="65">
        <v>92.9</v>
      </c>
      <c r="AG1600" s="65">
        <v>95</v>
      </c>
      <c r="AH1600" s="65">
        <v>96.7</v>
      </c>
      <c r="AI1600" s="65">
        <v>96.9</v>
      </c>
      <c r="AJ1600" s="65">
        <v>96.8</v>
      </c>
      <c r="AK1600" s="65">
        <v>96</v>
      </c>
      <c r="AL1600" s="65">
        <v>84.5</v>
      </c>
      <c r="AM1600" s="65">
        <v>91.5</v>
      </c>
      <c r="AN1600" s="65">
        <v>93.9</v>
      </c>
      <c r="AO1600" s="65">
        <v>95.9</v>
      </c>
      <c r="AP1600" s="65">
        <v>96.2</v>
      </c>
      <c r="AQ1600" s="65">
        <v>96.1</v>
      </c>
      <c r="AR1600" s="65">
        <v>95.1</v>
      </c>
      <c r="AS1600" s="61" t="str">
        <f t="shared" si="33"/>
        <v>iPower4.8SHO-4.8 [240V]</v>
      </c>
      <c r="AT1600" s="59"/>
      <c r="AU1600" s="219"/>
    </row>
    <row r="1601" spans="1:47" s="63" customFormat="1" ht="30">
      <c r="A1601" s="254" t="s">
        <v>144</v>
      </c>
      <c r="B1601" s="254" t="s">
        <v>3851</v>
      </c>
      <c r="C1601" s="101" t="s">
        <v>956</v>
      </c>
      <c r="D1601" s="65">
        <v>5.2</v>
      </c>
      <c r="E1601" s="65">
        <v>240</v>
      </c>
      <c r="F1601" s="65">
        <v>96</v>
      </c>
      <c r="G1601" s="116" t="s">
        <v>485</v>
      </c>
      <c r="H1601" s="108" t="s">
        <v>485</v>
      </c>
      <c r="I1601" s="80" t="s">
        <v>405</v>
      </c>
      <c r="J1601" s="80" t="s">
        <v>406</v>
      </c>
      <c r="K1601" s="162"/>
      <c r="L1601" s="65">
        <v>4</v>
      </c>
      <c r="M1601" s="65"/>
      <c r="N1601" s="65"/>
      <c r="O1601" s="65">
        <v>240</v>
      </c>
      <c r="P1601" s="65">
        <v>280</v>
      </c>
      <c r="Q1601" s="65">
        <v>400</v>
      </c>
      <c r="R1601" s="65">
        <v>0.52</v>
      </c>
      <c r="S1601" s="65">
        <v>1.04</v>
      </c>
      <c r="T1601" s="65">
        <v>1.56</v>
      </c>
      <c r="U1601" s="65">
        <v>2.6</v>
      </c>
      <c r="V1601" s="65">
        <v>3.9</v>
      </c>
      <c r="W1601" s="65">
        <v>5.2</v>
      </c>
      <c r="X1601" s="65">
        <v>89.4</v>
      </c>
      <c r="Y1601" s="65">
        <v>94.8</v>
      </c>
      <c r="Z1601" s="65">
        <v>96</v>
      </c>
      <c r="AA1601" s="65">
        <v>96.8</v>
      </c>
      <c r="AB1601" s="65">
        <v>97</v>
      </c>
      <c r="AC1601" s="65">
        <v>96.8</v>
      </c>
      <c r="AD1601" s="65">
        <v>96.4</v>
      </c>
      <c r="AE1601" s="65">
        <v>88.6</v>
      </c>
      <c r="AF1601" s="65">
        <v>94.4</v>
      </c>
      <c r="AG1601" s="65">
        <v>95.7</v>
      </c>
      <c r="AH1601" s="65">
        <v>96.7</v>
      </c>
      <c r="AI1601" s="65">
        <v>96.8</v>
      </c>
      <c r="AJ1601" s="65">
        <v>96.6</v>
      </c>
      <c r="AK1601" s="65">
        <v>96.2</v>
      </c>
      <c r="AL1601" s="65">
        <v>87.7</v>
      </c>
      <c r="AM1601" s="65">
        <v>93.1</v>
      </c>
      <c r="AN1601" s="65">
        <v>94.8</v>
      </c>
      <c r="AO1601" s="65">
        <v>96.1</v>
      </c>
      <c r="AP1601" s="65">
        <v>96.3</v>
      </c>
      <c r="AQ1601" s="65">
        <v>96.1</v>
      </c>
      <c r="AR1601" s="65">
        <v>95.5</v>
      </c>
      <c r="AS1601" s="61" t="str">
        <f t="shared" si="33"/>
        <v>iPower5.2SHO-5.2 [240V]</v>
      </c>
      <c r="AT1601" s="59"/>
      <c r="AU1601" s="219"/>
    </row>
    <row r="1602" spans="1:47" s="63" customFormat="1" ht="30">
      <c r="A1602" s="254" t="s">
        <v>145</v>
      </c>
      <c r="B1602" s="254" t="s">
        <v>146</v>
      </c>
      <c r="C1602" s="101" t="s">
        <v>817</v>
      </c>
      <c r="D1602" s="65">
        <v>100</v>
      </c>
      <c r="E1602" s="65"/>
      <c r="F1602" s="65">
        <v>95.5</v>
      </c>
      <c r="G1602" s="116" t="s">
        <v>485</v>
      </c>
      <c r="H1602" s="108" t="s">
        <v>485</v>
      </c>
      <c r="I1602" s="80" t="s">
        <v>406</v>
      </c>
      <c r="J1602" s="80" t="s">
        <v>406</v>
      </c>
      <c r="K1602" s="162"/>
      <c r="L1602" s="65">
        <v>20.5</v>
      </c>
      <c r="M1602" s="65"/>
      <c r="N1602" s="65"/>
      <c r="O1602" s="65">
        <v>290</v>
      </c>
      <c r="P1602" s="65">
        <v>340</v>
      </c>
      <c r="Q1602" s="65">
        <v>480</v>
      </c>
      <c r="R1602" s="65">
        <v>10</v>
      </c>
      <c r="S1602" s="65">
        <v>20</v>
      </c>
      <c r="T1602" s="65">
        <v>30</v>
      </c>
      <c r="U1602" s="65">
        <v>50</v>
      </c>
      <c r="V1602" s="65">
        <v>75</v>
      </c>
      <c r="W1602" s="65">
        <v>100</v>
      </c>
      <c r="X1602" s="65">
        <v>92.5</v>
      </c>
      <c r="Y1602" s="65">
        <v>95.3</v>
      </c>
      <c r="Z1602" s="65">
        <v>95.9</v>
      </c>
      <c r="AA1602" s="65">
        <v>96.1</v>
      </c>
      <c r="AB1602" s="65">
        <v>96</v>
      </c>
      <c r="AC1602" s="65">
        <v>95.5</v>
      </c>
      <c r="AD1602" s="65">
        <v>95.8</v>
      </c>
      <c r="AE1602" s="65">
        <v>91</v>
      </c>
      <c r="AF1602" s="65">
        <v>94.6</v>
      </c>
      <c r="AG1602" s="65">
        <v>95.4</v>
      </c>
      <c r="AH1602" s="65">
        <v>95.9</v>
      </c>
      <c r="AI1602" s="65">
        <v>95.8</v>
      </c>
      <c r="AJ1602" s="65">
        <v>95.3</v>
      </c>
      <c r="AK1602" s="65">
        <v>95.5</v>
      </c>
      <c r="AL1602" s="65">
        <v>87.1</v>
      </c>
      <c r="AM1602" s="65">
        <v>92.6</v>
      </c>
      <c r="AN1602" s="65">
        <v>94</v>
      </c>
      <c r="AO1602" s="65">
        <v>95</v>
      </c>
      <c r="AP1602" s="65">
        <v>95.1</v>
      </c>
      <c r="AQ1602" s="65">
        <v>94.7</v>
      </c>
      <c r="AR1602" s="65">
        <v>94.5</v>
      </c>
      <c r="AS1602" s="61" t="str">
        <f t="shared" si="33"/>
        <v>Jema Energy100JAE7140</v>
      </c>
      <c r="AT1602" s="59"/>
      <c r="AU1602" s="219"/>
    </row>
    <row r="1603" spans="1:47" s="63" customFormat="1" ht="30">
      <c r="A1603" s="254" t="s">
        <v>145</v>
      </c>
      <c r="B1603" s="254" t="s">
        <v>147</v>
      </c>
      <c r="C1603" s="101" t="s">
        <v>817</v>
      </c>
      <c r="D1603" s="65">
        <v>100</v>
      </c>
      <c r="E1603" s="65"/>
      <c r="F1603" s="65">
        <v>95</v>
      </c>
      <c r="G1603" s="116" t="s">
        <v>485</v>
      </c>
      <c r="H1603" s="108" t="s">
        <v>485</v>
      </c>
      <c r="I1603" s="80" t="s">
        <v>406</v>
      </c>
      <c r="J1603" s="80" t="s">
        <v>406</v>
      </c>
      <c r="K1603" s="162"/>
      <c r="L1603" s="65">
        <v>20.5</v>
      </c>
      <c r="M1603" s="65"/>
      <c r="N1603" s="65"/>
      <c r="O1603" s="65">
        <v>290</v>
      </c>
      <c r="P1603" s="65">
        <v>340</v>
      </c>
      <c r="Q1603" s="65">
        <v>480</v>
      </c>
      <c r="R1603" s="65">
        <v>10</v>
      </c>
      <c r="S1603" s="65">
        <v>20</v>
      </c>
      <c r="T1603" s="65">
        <v>30</v>
      </c>
      <c r="U1603" s="65">
        <v>50</v>
      </c>
      <c r="V1603" s="65">
        <v>75</v>
      </c>
      <c r="W1603" s="65">
        <v>100</v>
      </c>
      <c r="X1603" s="65">
        <v>91.1</v>
      </c>
      <c r="Y1603" s="65">
        <v>94.8</v>
      </c>
      <c r="Z1603" s="65">
        <v>95.5</v>
      </c>
      <c r="AA1603" s="65">
        <v>95.8</v>
      </c>
      <c r="AB1603" s="65">
        <v>95.7</v>
      </c>
      <c r="AC1603" s="65">
        <v>95.2</v>
      </c>
      <c r="AD1603" s="65">
        <v>95.5</v>
      </c>
      <c r="AE1603" s="65">
        <v>89.7</v>
      </c>
      <c r="AF1603" s="65">
        <v>94</v>
      </c>
      <c r="AG1603" s="65">
        <v>95</v>
      </c>
      <c r="AH1603" s="65">
        <v>95.5</v>
      </c>
      <c r="AI1603" s="65">
        <v>95.6</v>
      </c>
      <c r="AJ1603" s="65">
        <v>95</v>
      </c>
      <c r="AK1603" s="65">
        <v>95.1</v>
      </c>
      <c r="AL1603" s="65">
        <v>85.9</v>
      </c>
      <c r="AM1603" s="65">
        <v>91.9</v>
      </c>
      <c r="AN1603" s="65">
        <v>93.4</v>
      </c>
      <c r="AO1603" s="65">
        <v>94.5</v>
      </c>
      <c r="AP1603" s="65">
        <v>94.8</v>
      </c>
      <c r="AQ1603" s="65">
        <v>94.4</v>
      </c>
      <c r="AR1603" s="65">
        <v>94</v>
      </c>
      <c r="AS1603" s="61" t="str">
        <f t="shared" si="33"/>
        <v>Jema Energy100JAE7141</v>
      </c>
      <c r="AT1603" s="59"/>
      <c r="AU1603" s="219"/>
    </row>
    <row r="1604" spans="1:47" s="63" customFormat="1" ht="45">
      <c r="A1604" s="254" t="s">
        <v>145</v>
      </c>
      <c r="B1604" s="254" t="s">
        <v>148</v>
      </c>
      <c r="C1604" s="254" t="s">
        <v>1347</v>
      </c>
      <c r="D1604" s="65">
        <v>500</v>
      </c>
      <c r="E1604" s="65"/>
      <c r="F1604" s="65">
        <v>96</v>
      </c>
      <c r="G1604" s="116" t="s">
        <v>485</v>
      </c>
      <c r="H1604" s="108" t="s">
        <v>485</v>
      </c>
      <c r="I1604" s="80" t="s">
        <v>405</v>
      </c>
      <c r="J1604" s="80" t="s">
        <v>406</v>
      </c>
      <c r="K1604" s="162"/>
      <c r="L1604" s="65">
        <v>33.4</v>
      </c>
      <c r="M1604" s="65"/>
      <c r="N1604" s="65"/>
      <c r="O1604" s="65">
        <v>495</v>
      </c>
      <c r="P1604" s="65">
        <v>600</v>
      </c>
      <c r="Q1604" s="65">
        <v>800</v>
      </c>
      <c r="R1604" s="65">
        <v>50</v>
      </c>
      <c r="S1604" s="65">
        <v>100</v>
      </c>
      <c r="T1604" s="65">
        <v>150</v>
      </c>
      <c r="U1604" s="65">
        <v>250</v>
      </c>
      <c r="V1604" s="65">
        <v>375</v>
      </c>
      <c r="W1604" s="65">
        <v>500</v>
      </c>
      <c r="X1604" s="65">
        <v>94.5</v>
      </c>
      <c r="Y1604" s="65">
        <v>96.3</v>
      </c>
      <c r="Z1604" s="65">
        <v>96.5</v>
      </c>
      <c r="AA1604" s="65">
        <v>96.7</v>
      </c>
      <c r="AB1604" s="65">
        <v>96.4</v>
      </c>
      <c r="AC1604" s="65">
        <v>95.8</v>
      </c>
      <c r="AD1604" s="65">
        <v>96.3</v>
      </c>
      <c r="AE1604" s="65">
        <v>93.9</v>
      </c>
      <c r="AF1604" s="65">
        <v>95.9</v>
      </c>
      <c r="AG1604" s="65">
        <v>96.2</v>
      </c>
      <c r="AH1604" s="65">
        <v>96.3</v>
      </c>
      <c r="AI1604" s="65">
        <v>96</v>
      </c>
      <c r="AJ1604" s="65">
        <v>95.4</v>
      </c>
      <c r="AK1604" s="65">
        <v>96</v>
      </c>
      <c r="AL1604" s="65">
        <v>92.7</v>
      </c>
      <c r="AM1604" s="65">
        <v>95.1</v>
      </c>
      <c r="AN1604" s="65">
        <v>95.6</v>
      </c>
      <c r="AO1604" s="65">
        <v>95.7</v>
      </c>
      <c r="AP1604" s="65">
        <v>95.5</v>
      </c>
      <c r="AQ1604" s="65">
        <v>95</v>
      </c>
      <c r="AR1604" s="65">
        <v>95.4</v>
      </c>
      <c r="AS1604" s="61" t="str">
        <f t="shared" si="33"/>
        <v>Jema Energy500IF500TL-UL OUTDOOR</v>
      </c>
      <c r="AT1604" s="59"/>
      <c r="AU1604" s="219"/>
    </row>
    <row r="1605" spans="1:47" s="63" customFormat="1" ht="45">
      <c r="A1605" s="254" t="s">
        <v>145</v>
      </c>
      <c r="B1605" s="254" t="s">
        <v>149</v>
      </c>
      <c r="C1605" s="254" t="s">
        <v>1348</v>
      </c>
      <c r="D1605" s="65">
        <v>600</v>
      </c>
      <c r="E1605" s="65"/>
      <c r="F1605" s="65">
        <v>96</v>
      </c>
      <c r="G1605" s="116" t="s">
        <v>485</v>
      </c>
      <c r="H1605" s="108" t="s">
        <v>485</v>
      </c>
      <c r="I1605" s="80" t="s">
        <v>405</v>
      </c>
      <c r="J1605" s="80" t="s">
        <v>406</v>
      </c>
      <c r="K1605" s="162"/>
      <c r="L1605" s="65">
        <v>47</v>
      </c>
      <c r="M1605" s="65"/>
      <c r="N1605" s="65"/>
      <c r="O1605" s="65">
        <v>595</v>
      </c>
      <c r="P1605" s="65">
        <v>700</v>
      </c>
      <c r="Q1605" s="65">
        <v>800</v>
      </c>
      <c r="R1605" s="65">
        <v>60</v>
      </c>
      <c r="S1605" s="65">
        <v>120</v>
      </c>
      <c r="T1605" s="65">
        <v>180</v>
      </c>
      <c r="U1605" s="65">
        <v>300</v>
      </c>
      <c r="V1605" s="65">
        <v>450</v>
      </c>
      <c r="W1605" s="65">
        <v>600</v>
      </c>
      <c r="X1605" s="65">
        <v>94.5</v>
      </c>
      <c r="Y1605" s="65">
        <v>96.4</v>
      </c>
      <c r="Z1605" s="65">
        <v>96.7</v>
      </c>
      <c r="AA1605" s="65">
        <v>96.9</v>
      </c>
      <c r="AB1605" s="65">
        <v>96.6</v>
      </c>
      <c r="AC1605" s="65">
        <v>96.1</v>
      </c>
      <c r="AD1605" s="65">
        <v>96.5</v>
      </c>
      <c r="AE1605" s="65">
        <v>93.8</v>
      </c>
      <c r="AF1605" s="65">
        <v>95.9</v>
      </c>
      <c r="AG1605" s="65">
        <v>96.4</v>
      </c>
      <c r="AH1605" s="65">
        <v>96.5</v>
      </c>
      <c r="AI1605" s="65">
        <v>96.3</v>
      </c>
      <c r="AJ1605" s="65">
        <v>95.8</v>
      </c>
      <c r="AK1605" s="65">
        <v>96.2</v>
      </c>
      <c r="AL1605" s="65">
        <v>93.5</v>
      </c>
      <c r="AM1605" s="65">
        <v>95.8</v>
      </c>
      <c r="AN1605" s="65">
        <v>95.9</v>
      </c>
      <c r="AO1605" s="65">
        <v>96.2</v>
      </c>
      <c r="AP1605" s="65">
        <v>96.1</v>
      </c>
      <c r="AQ1605" s="65">
        <v>95.7</v>
      </c>
      <c r="AR1605" s="65">
        <v>96</v>
      </c>
      <c r="AS1605" s="61" t="str">
        <f t="shared" si="33"/>
        <v>Jema Energy600IF600TL-UL OUTDOOR</v>
      </c>
      <c r="AT1605" s="59"/>
      <c r="AU1605" s="219"/>
    </row>
    <row r="1606" spans="1:47" s="63" customFormat="1" ht="30">
      <c r="A1606" s="254" t="s">
        <v>150</v>
      </c>
      <c r="B1606" s="254" t="s">
        <v>151</v>
      </c>
      <c r="C1606" s="101" t="s">
        <v>818</v>
      </c>
      <c r="D1606" s="65">
        <v>2.98</v>
      </c>
      <c r="E1606" s="65"/>
      <c r="F1606" s="65">
        <v>96</v>
      </c>
      <c r="G1606" s="116" t="s">
        <v>485</v>
      </c>
      <c r="H1606" s="108" t="s">
        <v>485</v>
      </c>
      <c r="I1606" s="80" t="s">
        <v>405</v>
      </c>
      <c r="J1606" s="80" t="s">
        <v>406</v>
      </c>
      <c r="K1606" s="162"/>
      <c r="L1606" s="65">
        <v>0.26</v>
      </c>
      <c r="M1606" s="65"/>
      <c r="N1606" s="65"/>
      <c r="O1606" s="65">
        <v>100</v>
      </c>
      <c r="P1606" s="65">
        <v>370</v>
      </c>
      <c r="Q1606" s="65">
        <v>480</v>
      </c>
      <c r="R1606" s="65">
        <v>0.3</v>
      </c>
      <c r="S1606" s="65">
        <v>0.6</v>
      </c>
      <c r="T1606" s="65">
        <v>0.89</v>
      </c>
      <c r="U1606" s="65">
        <v>1.49</v>
      </c>
      <c r="V1606" s="65">
        <v>2.2400000000000002</v>
      </c>
      <c r="W1606" s="65">
        <v>2.98</v>
      </c>
      <c r="X1606" s="65">
        <v>90.7</v>
      </c>
      <c r="Y1606" s="65">
        <v>93.6</v>
      </c>
      <c r="Z1606" s="65">
        <v>94.7</v>
      </c>
      <c r="AA1606" s="65">
        <v>95.7</v>
      </c>
      <c r="AB1606" s="65">
        <v>95.9</v>
      </c>
      <c r="AC1606" s="65">
        <v>95.8</v>
      </c>
      <c r="AD1606" s="65">
        <v>95.4</v>
      </c>
      <c r="AE1606" s="65">
        <v>93.3</v>
      </c>
      <c r="AF1606" s="65">
        <v>95.9</v>
      </c>
      <c r="AG1606" s="65">
        <v>96.5</v>
      </c>
      <c r="AH1606" s="65">
        <v>96.9</v>
      </c>
      <c r="AI1606" s="65">
        <v>96.9</v>
      </c>
      <c r="AJ1606" s="65">
        <v>96.8</v>
      </c>
      <c r="AK1606" s="65">
        <v>96.6</v>
      </c>
      <c r="AL1606" s="65">
        <v>91.9</v>
      </c>
      <c r="AM1606" s="65">
        <v>95.2</v>
      </c>
      <c r="AN1606" s="65">
        <v>96</v>
      </c>
      <c r="AO1606" s="65">
        <v>96.7</v>
      </c>
      <c r="AP1606" s="65">
        <v>96.8</v>
      </c>
      <c r="AQ1606" s="65">
        <v>96.7</v>
      </c>
      <c r="AR1606" s="65">
        <v>96.4</v>
      </c>
      <c r="AS1606" s="61" t="str">
        <f t="shared" si="33"/>
        <v>Jiangsu Zeversolar New Energy2.98Evershine TL3000-US-208</v>
      </c>
      <c r="AT1606" s="59"/>
      <c r="AU1606" s="219"/>
    </row>
    <row r="1607" spans="1:47" s="63" customFormat="1" ht="30">
      <c r="A1607" s="254" t="s">
        <v>150</v>
      </c>
      <c r="B1607" s="254" t="s">
        <v>152</v>
      </c>
      <c r="C1607" s="101" t="s">
        <v>818</v>
      </c>
      <c r="D1607" s="65">
        <v>2.98</v>
      </c>
      <c r="E1607" s="65"/>
      <c r="F1607" s="65">
        <v>96.5</v>
      </c>
      <c r="G1607" s="116" t="s">
        <v>485</v>
      </c>
      <c r="H1607" s="108" t="s">
        <v>485</v>
      </c>
      <c r="I1607" s="80" t="s">
        <v>405</v>
      </c>
      <c r="J1607" s="80" t="s">
        <v>406</v>
      </c>
      <c r="K1607" s="162"/>
      <c r="L1607" s="65">
        <v>0.35</v>
      </c>
      <c r="M1607" s="65"/>
      <c r="N1607" s="65"/>
      <c r="O1607" s="65">
        <v>100</v>
      </c>
      <c r="P1607" s="65">
        <v>370</v>
      </c>
      <c r="Q1607" s="65">
        <v>480</v>
      </c>
      <c r="R1607" s="65">
        <v>0.3</v>
      </c>
      <c r="S1607" s="65">
        <v>0.6</v>
      </c>
      <c r="T1607" s="65">
        <v>0.89</v>
      </c>
      <c r="U1607" s="65">
        <v>1.49</v>
      </c>
      <c r="V1607" s="65">
        <v>2.2400000000000002</v>
      </c>
      <c r="W1607" s="65">
        <v>2.98</v>
      </c>
      <c r="X1607" s="65">
        <v>90.3</v>
      </c>
      <c r="Y1607" s="65">
        <v>93.4</v>
      </c>
      <c r="Z1607" s="65">
        <v>94.3</v>
      </c>
      <c r="AA1607" s="65">
        <v>95.5</v>
      </c>
      <c r="AB1607" s="65">
        <v>95.9</v>
      </c>
      <c r="AC1607" s="65">
        <v>95.9</v>
      </c>
      <c r="AD1607" s="65">
        <v>95.3</v>
      </c>
      <c r="AE1607" s="65">
        <v>93.8</v>
      </c>
      <c r="AF1607" s="65">
        <v>96.3</v>
      </c>
      <c r="AG1607" s="65">
        <v>96.9</v>
      </c>
      <c r="AH1607" s="65">
        <v>97.2</v>
      </c>
      <c r="AI1607" s="65">
        <v>97.2</v>
      </c>
      <c r="AJ1607" s="65">
        <v>97.2</v>
      </c>
      <c r="AK1607" s="65">
        <v>97</v>
      </c>
      <c r="AL1607" s="65">
        <v>91.7</v>
      </c>
      <c r="AM1607" s="65">
        <v>95.5</v>
      </c>
      <c r="AN1607" s="65">
        <v>96.4</v>
      </c>
      <c r="AO1607" s="65">
        <v>96.9</v>
      </c>
      <c r="AP1607" s="65">
        <v>97.1</v>
      </c>
      <c r="AQ1607" s="65">
        <v>97.1</v>
      </c>
      <c r="AR1607" s="65">
        <v>96.7</v>
      </c>
      <c r="AS1607" s="61" t="str">
        <f t="shared" si="33"/>
        <v>Jiangsu Zeversolar New Energy2.98Evershine TL3000-US-240</v>
      </c>
      <c r="AT1607" s="59"/>
      <c r="AU1607" s="219"/>
    </row>
    <row r="1608" spans="1:47" s="63" customFormat="1" ht="30">
      <c r="A1608" s="254" t="s">
        <v>150</v>
      </c>
      <c r="B1608" s="254" t="s">
        <v>153</v>
      </c>
      <c r="C1608" s="101" t="s">
        <v>819</v>
      </c>
      <c r="D1608" s="65">
        <v>3.97</v>
      </c>
      <c r="E1608" s="65"/>
      <c r="F1608" s="65">
        <v>96.5</v>
      </c>
      <c r="G1608" s="116" t="s">
        <v>485</v>
      </c>
      <c r="H1608" s="108" t="s">
        <v>485</v>
      </c>
      <c r="I1608" s="80" t="s">
        <v>405</v>
      </c>
      <c r="J1608" s="80" t="s">
        <v>406</v>
      </c>
      <c r="K1608" s="162"/>
      <c r="L1608" s="65">
        <v>0.26</v>
      </c>
      <c r="M1608" s="65"/>
      <c r="N1608" s="65"/>
      <c r="O1608" s="65">
        <v>100</v>
      </c>
      <c r="P1608" s="65">
        <v>370</v>
      </c>
      <c r="Q1608" s="65">
        <v>480</v>
      </c>
      <c r="R1608" s="65">
        <v>0.4</v>
      </c>
      <c r="S1608" s="65">
        <v>0.79</v>
      </c>
      <c r="T1608" s="65">
        <v>1.19</v>
      </c>
      <c r="U1608" s="65">
        <v>1.99</v>
      </c>
      <c r="V1608" s="65">
        <v>2.98</v>
      </c>
      <c r="W1608" s="65">
        <v>3.97</v>
      </c>
      <c r="X1608" s="65">
        <v>92.3</v>
      </c>
      <c r="Y1608" s="65">
        <v>94.5</v>
      </c>
      <c r="Z1608" s="65">
        <v>95.2</v>
      </c>
      <c r="AA1608" s="65">
        <v>95.8</v>
      </c>
      <c r="AB1608" s="65">
        <v>95.8</v>
      </c>
      <c r="AC1608" s="65">
        <v>95.6</v>
      </c>
      <c r="AD1608" s="65">
        <v>95.5</v>
      </c>
      <c r="AE1608" s="65">
        <v>94.9</v>
      </c>
      <c r="AF1608" s="65">
        <v>96.4</v>
      </c>
      <c r="AG1608" s="65">
        <v>96.7</v>
      </c>
      <c r="AH1608" s="65">
        <v>97</v>
      </c>
      <c r="AI1608" s="65">
        <v>96.8</v>
      </c>
      <c r="AJ1608" s="65">
        <v>96.5</v>
      </c>
      <c r="AK1608" s="65">
        <v>96.7</v>
      </c>
      <c r="AL1608" s="65">
        <v>93.6</v>
      </c>
      <c r="AM1608" s="65">
        <v>95.8</v>
      </c>
      <c r="AN1608" s="65">
        <v>96.4</v>
      </c>
      <c r="AO1608" s="65">
        <v>96.8</v>
      </c>
      <c r="AP1608" s="65">
        <v>96.7</v>
      </c>
      <c r="AQ1608" s="65">
        <v>96.5</v>
      </c>
      <c r="AR1608" s="65">
        <v>96.5</v>
      </c>
      <c r="AS1608" s="61" t="str">
        <f t="shared" si="33"/>
        <v>Jiangsu Zeversolar New Energy3.97Evershine TL4000-US-208</v>
      </c>
      <c r="AT1608" s="59"/>
      <c r="AU1608" s="219"/>
    </row>
    <row r="1609" spans="1:47" s="63" customFormat="1" ht="30">
      <c r="A1609" s="254" t="s">
        <v>150</v>
      </c>
      <c r="B1609" s="254" t="s">
        <v>154</v>
      </c>
      <c r="C1609" s="101" t="s">
        <v>819</v>
      </c>
      <c r="D1609" s="65">
        <v>3.99</v>
      </c>
      <c r="E1609" s="65"/>
      <c r="F1609" s="65">
        <v>96.5</v>
      </c>
      <c r="G1609" s="116" t="s">
        <v>485</v>
      </c>
      <c r="H1609" s="108" t="s">
        <v>485</v>
      </c>
      <c r="I1609" s="80" t="s">
        <v>405</v>
      </c>
      <c r="J1609" s="80" t="s">
        <v>406</v>
      </c>
      <c r="K1609" s="162"/>
      <c r="L1609" s="65">
        <v>0.35</v>
      </c>
      <c r="M1609" s="65"/>
      <c r="N1609" s="65"/>
      <c r="O1609" s="65">
        <v>100</v>
      </c>
      <c r="P1609" s="65">
        <v>370</v>
      </c>
      <c r="Q1609" s="65">
        <v>480</v>
      </c>
      <c r="R1609" s="65">
        <v>0.4</v>
      </c>
      <c r="S1609" s="65">
        <v>0.79</v>
      </c>
      <c r="T1609" s="65">
        <v>1.19</v>
      </c>
      <c r="U1609" s="65">
        <v>1.99</v>
      </c>
      <c r="V1609" s="65">
        <v>2.98</v>
      </c>
      <c r="W1609" s="65">
        <v>3.97</v>
      </c>
      <c r="X1609" s="65">
        <v>90.9</v>
      </c>
      <c r="Y1609" s="65">
        <v>94</v>
      </c>
      <c r="Z1609" s="65">
        <v>94.9</v>
      </c>
      <c r="AA1609" s="65">
        <v>95.8</v>
      </c>
      <c r="AB1609" s="65">
        <v>96</v>
      </c>
      <c r="AC1609" s="65">
        <v>95.8</v>
      </c>
      <c r="AD1609" s="65">
        <v>95.5</v>
      </c>
      <c r="AE1609" s="65">
        <v>94.5</v>
      </c>
      <c r="AF1609" s="65">
        <v>96.7</v>
      </c>
      <c r="AG1609" s="65">
        <v>97</v>
      </c>
      <c r="AH1609" s="65">
        <v>97.3</v>
      </c>
      <c r="AI1609" s="65">
        <v>97.2</v>
      </c>
      <c r="AJ1609" s="65">
        <v>97</v>
      </c>
      <c r="AK1609" s="65">
        <v>97.1</v>
      </c>
      <c r="AL1609" s="65">
        <v>93.1</v>
      </c>
      <c r="AM1609" s="65">
        <v>96.1</v>
      </c>
      <c r="AN1609" s="65">
        <v>96.8</v>
      </c>
      <c r="AO1609" s="65">
        <v>97.2</v>
      </c>
      <c r="AP1609" s="65">
        <v>97.1</v>
      </c>
      <c r="AQ1609" s="65">
        <v>97</v>
      </c>
      <c r="AR1609" s="65">
        <v>96.9</v>
      </c>
      <c r="AS1609" s="61" t="str">
        <f t="shared" si="33"/>
        <v>Jiangsu Zeversolar New Energy3.99Evershine TL4000-US-240</v>
      </c>
      <c r="AT1609" s="59"/>
      <c r="AU1609" s="219"/>
    </row>
    <row r="1610" spans="1:47" s="63" customFormat="1" ht="30">
      <c r="A1610" s="254" t="s">
        <v>150</v>
      </c>
      <c r="B1610" s="254" t="s">
        <v>155</v>
      </c>
      <c r="C1610" s="101" t="s">
        <v>820</v>
      </c>
      <c r="D1610" s="65">
        <v>5</v>
      </c>
      <c r="E1610" s="65"/>
      <c r="F1610" s="65">
        <v>96</v>
      </c>
      <c r="G1610" s="116" t="s">
        <v>485</v>
      </c>
      <c r="H1610" s="108" t="s">
        <v>485</v>
      </c>
      <c r="I1610" s="80" t="s">
        <v>405</v>
      </c>
      <c r="J1610" s="80" t="s">
        <v>406</v>
      </c>
      <c r="K1610" s="162"/>
      <c r="L1610" s="65">
        <v>0.27</v>
      </c>
      <c r="M1610" s="65"/>
      <c r="N1610" s="65"/>
      <c r="O1610" s="65">
        <v>100</v>
      </c>
      <c r="P1610" s="65">
        <v>370</v>
      </c>
      <c r="Q1610" s="65">
        <v>480</v>
      </c>
      <c r="R1610" s="65">
        <v>0.5</v>
      </c>
      <c r="S1610" s="65">
        <v>1</v>
      </c>
      <c r="T1610" s="65">
        <v>1.5</v>
      </c>
      <c r="U1610" s="65">
        <v>2.5</v>
      </c>
      <c r="V1610" s="65">
        <v>3.75</v>
      </c>
      <c r="W1610" s="65">
        <v>5</v>
      </c>
      <c r="X1610" s="65">
        <v>91.7</v>
      </c>
      <c r="Y1610" s="65">
        <v>94.4</v>
      </c>
      <c r="Z1610" s="65">
        <v>95.3</v>
      </c>
      <c r="AA1610" s="65">
        <v>95.7</v>
      </c>
      <c r="AB1610" s="65">
        <v>95.7</v>
      </c>
      <c r="AC1610" s="65">
        <v>95.4</v>
      </c>
      <c r="AD1610" s="65">
        <v>95.4</v>
      </c>
      <c r="AE1610" s="65">
        <v>94</v>
      </c>
      <c r="AF1610" s="65">
        <v>96.1</v>
      </c>
      <c r="AG1610" s="65">
        <v>96.5</v>
      </c>
      <c r="AH1610" s="65">
        <v>96.7</v>
      </c>
      <c r="AI1610" s="65">
        <v>96.6</v>
      </c>
      <c r="AJ1610" s="65">
        <v>96.2</v>
      </c>
      <c r="AK1610" s="65">
        <v>96.4</v>
      </c>
      <c r="AL1610" s="65">
        <v>93</v>
      </c>
      <c r="AM1610" s="65">
        <v>95.2</v>
      </c>
      <c r="AN1610" s="65">
        <v>96.1</v>
      </c>
      <c r="AO1610" s="65">
        <v>96.5</v>
      </c>
      <c r="AP1610" s="65">
        <v>96.4</v>
      </c>
      <c r="AQ1610" s="65">
        <v>96.2</v>
      </c>
      <c r="AR1610" s="65">
        <v>96.2</v>
      </c>
      <c r="AS1610" s="61" t="str">
        <f t="shared" si="33"/>
        <v>Jiangsu Zeversolar New Energy5Evershine TL5000-US-208</v>
      </c>
      <c r="AT1610" s="59"/>
      <c r="AU1610" s="219"/>
    </row>
    <row r="1611" spans="1:47" s="63" customFormat="1" ht="30">
      <c r="A1611" s="254" t="s">
        <v>150</v>
      </c>
      <c r="B1611" s="254" t="s">
        <v>156</v>
      </c>
      <c r="C1611" s="101" t="s">
        <v>820</v>
      </c>
      <c r="D1611" s="65">
        <v>5</v>
      </c>
      <c r="E1611" s="65"/>
      <c r="F1611" s="65">
        <v>96.5</v>
      </c>
      <c r="G1611" s="116" t="s">
        <v>485</v>
      </c>
      <c r="H1611" s="108" t="s">
        <v>485</v>
      </c>
      <c r="I1611" s="80" t="s">
        <v>405</v>
      </c>
      <c r="J1611" s="80" t="s">
        <v>406</v>
      </c>
      <c r="K1611" s="162"/>
      <c r="L1611" s="65">
        <v>0.35</v>
      </c>
      <c r="M1611" s="65"/>
      <c r="N1611" s="65"/>
      <c r="O1611" s="65">
        <v>100</v>
      </c>
      <c r="P1611" s="65">
        <v>370</v>
      </c>
      <c r="Q1611" s="65">
        <v>480</v>
      </c>
      <c r="R1611" s="65">
        <v>0.5</v>
      </c>
      <c r="S1611" s="65">
        <v>1</v>
      </c>
      <c r="T1611" s="65">
        <v>1.5</v>
      </c>
      <c r="U1611" s="65">
        <v>2.5</v>
      </c>
      <c r="V1611" s="65">
        <v>3.75</v>
      </c>
      <c r="W1611" s="65">
        <v>5</v>
      </c>
      <c r="X1611" s="65">
        <v>91.7</v>
      </c>
      <c r="Y1611" s="65">
        <v>94.3</v>
      </c>
      <c r="Z1611" s="65">
        <v>95.3</v>
      </c>
      <c r="AA1611" s="65">
        <v>96</v>
      </c>
      <c r="AB1611" s="65">
        <v>96</v>
      </c>
      <c r="AC1611" s="65">
        <v>95.8</v>
      </c>
      <c r="AD1611" s="65">
        <v>95.6</v>
      </c>
      <c r="AE1611" s="65">
        <v>94.9</v>
      </c>
      <c r="AF1611" s="65">
        <v>96.7</v>
      </c>
      <c r="AG1611" s="65">
        <v>97</v>
      </c>
      <c r="AH1611" s="65">
        <v>97.1</v>
      </c>
      <c r="AI1611" s="65">
        <v>97</v>
      </c>
      <c r="AJ1611" s="65">
        <v>96.7</v>
      </c>
      <c r="AK1611" s="65">
        <v>96.9</v>
      </c>
      <c r="AL1611" s="65">
        <v>93.3</v>
      </c>
      <c r="AM1611" s="65">
        <v>95.9</v>
      </c>
      <c r="AN1611" s="65">
        <v>96.5</v>
      </c>
      <c r="AO1611" s="65">
        <v>96.9</v>
      </c>
      <c r="AP1611" s="65">
        <v>96.9</v>
      </c>
      <c r="AQ1611" s="65">
        <v>96.7</v>
      </c>
      <c r="AR1611" s="65">
        <v>96.7</v>
      </c>
      <c r="AS1611" s="61" t="str">
        <f t="shared" si="33"/>
        <v>Jiangsu Zeversolar New Energy5Evershine TL5000-US-240</v>
      </c>
      <c r="AT1611" s="59"/>
      <c r="AU1611" s="219"/>
    </row>
    <row r="1612" spans="1:47" s="63" customFormat="1" ht="30">
      <c r="A1612" s="254" t="s">
        <v>150</v>
      </c>
      <c r="B1612" s="254" t="s">
        <v>157</v>
      </c>
      <c r="C1612" s="101" t="s">
        <v>821</v>
      </c>
      <c r="D1612" s="65">
        <v>5.32</v>
      </c>
      <c r="E1612" s="65"/>
      <c r="F1612" s="65">
        <v>96</v>
      </c>
      <c r="G1612" s="116" t="s">
        <v>485</v>
      </c>
      <c r="H1612" s="108" t="s">
        <v>485</v>
      </c>
      <c r="I1612" s="80" t="s">
        <v>405</v>
      </c>
      <c r="J1612" s="80" t="s">
        <v>406</v>
      </c>
      <c r="K1612" s="162"/>
      <c r="L1612" s="65">
        <v>0.27</v>
      </c>
      <c r="M1612" s="65"/>
      <c r="N1612" s="65"/>
      <c r="O1612" s="65">
        <v>100</v>
      </c>
      <c r="P1612" s="65">
        <v>370</v>
      </c>
      <c r="Q1612" s="65">
        <v>480</v>
      </c>
      <c r="R1612" s="65">
        <v>0.53</v>
      </c>
      <c r="S1612" s="65">
        <v>1.06</v>
      </c>
      <c r="T1612" s="65">
        <v>1.6</v>
      </c>
      <c r="U1612" s="65">
        <v>2.66</v>
      </c>
      <c r="V1612" s="65">
        <v>3.99</v>
      </c>
      <c r="W1612" s="65">
        <v>5.32</v>
      </c>
      <c r="X1612" s="65">
        <v>92.7</v>
      </c>
      <c r="Y1612" s="65">
        <v>94.8</v>
      </c>
      <c r="Z1612" s="65">
        <v>95.5</v>
      </c>
      <c r="AA1612" s="65">
        <v>95.7</v>
      </c>
      <c r="AB1612" s="65">
        <v>95.5</v>
      </c>
      <c r="AC1612" s="65">
        <v>95.1</v>
      </c>
      <c r="AD1612" s="65">
        <v>95.4</v>
      </c>
      <c r="AE1612" s="65">
        <v>94.9</v>
      </c>
      <c r="AF1612" s="65">
        <v>96.6</v>
      </c>
      <c r="AG1612" s="65">
        <v>96.8</v>
      </c>
      <c r="AH1612" s="65">
        <v>96.7</v>
      </c>
      <c r="AI1612" s="65">
        <v>96.4</v>
      </c>
      <c r="AJ1612" s="65">
        <v>95.8</v>
      </c>
      <c r="AK1612" s="65">
        <v>96.4</v>
      </c>
      <c r="AL1612" s="65">
        <v>93.3</v>
      </c>
      <c r="AM1612" s="65">
        <v>96</v>
      </c>
      <c r="AN1612" s="65">
        <v>96.4</v>
      </c>
      <c r="AO1612" s="65">
        <v>96.6</v>
      </c>
      <c r="AP1612" s="65">
        <v>96.2</v>
      </c>
      <c r="AQ1612" s="65">
        <v>95.9</v>
      </c>
      <c r="AR1612" s="65">
        <v>96.2</v>
      </c>
      <c r="AS1612" s="61" t="str">
        <f t="shared" si="33"/>
        <v>Jiangsu Zeversolar New Energy5.32Evershine TL6000-US-208</v>
      </c>
      <c r="AT1612" s="59"/>
      <c r="AU1612" s="219"/>
    </row>
    <row r="1613" spans="1:47" s="63" customFormat="1" ht="30">
      <c r="A1613" s="254" t="s">
        <v>150</v>
      </c>
      <c r="B1613" s="254" t="s">
        <v>158</v>
      </c>
      <c r="C1613" s="101" t="s">
        <v>821</v>
      </c>
      <c r="D1613" s="65">
        <v>5.99</v>
      </c>
      <c r="E1613" s="65"/>
      <c r="F1613" s="65">
        <v>96.5</v>
      </c>
      <c r="G1613" s="116" t="s">
        <v>485</v>
      </c>
      <c r="H1613" s="108" t="s">
        <v>485</v>
      </c>
      <c r="I1613" s="80" t="s">
        <v>405</v>
      </c>
      <c r="J1613" s="80" t="s">
        <v>406</v>
      </c>
      <c r="K1613" s="162"/>
      <c r="L1613" s="65">
        <v>0.35</v>
      </c>
      <c r="M1613" s="65"/>
      <c r="N1613" s="65"/>
      <c r="O1613" s="65">
        <v>100</v>
      </c>
      <c r="P1613" s="65">
        <v>370</v>
      </c>
      <c r="Q1613" s="65">
        <v>480</v>
      </c>
      <c r="R1613" s="65">
        <v>0.6</v>
      </c>
      <c r="S1613" s="65">
        <v>1.2</v>
      </c>
      <c r="T1613" s="65">
        <v>1.8</v>
      </c>
      <c r="U1613" s="65">
        <v>3</v>
      </c>
      <c r="V1613" s="65">
        <v>4.49</v>
      </c>
      <c r="W1613" s="65">
        <v>5.99</v>
      </c>
      <c r="X1613" s="65">
        <v>92.6</v>
      </c>
      <c r="Y1613" s="65">
        <v>94.9</v>
      </c>
      <c r="Z1613" s="65">
        <v>95.7</v>
      </c>
      <c r="AA1613" s="65">
        <v>96</v>
      </c>
      <c r="AB1613" s="65">
        <v>95.9</v>
      </c>
      <c r="AC1613" s="65">
        <v>95.4</v>
      </c>
      <c r="AD1613" s="65">
        <v>95.7</v>
      </c>
      <c r="AE1613" s="65">
        <v>95.8</v>
      </c>
      <c r="AF1613" s="65">
        <v>96.9</v>
      </c>
      <c r="AG1613" s="65">
        <v>97.2</v>
      </c>
      <c r="AH1613" s="65">
        <v>97.1</v>
      </c>
      <c r="AI1613" s="65">
        <v>96.8</v>
      </c>
      <c r="AJ1613" s="65">
        <v>96.4</v>
      </c>
      <c r="AK1613" s="65">
        <v>96.9</v>
      </c>
      <c r="AL1613" s="65">
        <v>94</v>
      </c>
      <c r="AM1613" s="65">
        <v>96.5</v>
      </c>
      <c r="AN1613" s="65">
        <v>96.9</v>
      </c>
      <c r="AO1613" s="65">
        <v>96.9</v>
      </c>
      <c r="AP1613" s="65">
        <v>96.7</v>
      </c>
      <c r="AQ1613" s="65">
        <v>96.4</v>
      </c>
      <c r="AR1613" s="65">
        <v>96.6</v>
      </c>
      <c r="AS1613" s="61" t="str">
        <f t="shared" si="33"/>
        <v>Jiangsu Zeversolar New Energy5.99Evershine TL6000-US-240</v>
      </c>
      <c r="AT1613" s="59"/>
      <c r="AU1613" s="219"/>
    </row>
    <row r="1614" spans="1:47" s="63" customFormat="1" ht="75">
      <c r="A1614" s="254" t="s">
        <v>159</v>
      </c>
      <c r="B1614" s="254" t="s">
        <v>3852</v>
      </c>
      <c r="C1614" s="101" t="s">
        <v>1281</v>
      </c>
      <c r="D1614" s="65">
        <v>0.24</v>
      </c>
      <c r="E1614" s="65">
        <v>208</v>
      </c>
      <c r="F1614" s="65">
        <v>95</v>
      </c>
      <c r="G1614" s="116" t="s">
        <v>485</v>
      </c>
      <c r="H1614" s="108" t="s">
        <v>485</v>
      </c>
      <c r="I1614" s="80" t="s">
        <v>406</v>
      </c>
      <c r="J1614" s="80" t="s">
        <v>405</v>
      </c>
      <c r="K1614" s="215" t="s">
        <v>518</v>
      </c>
      <c r="L1614" s="65">
        <v>0.15</v>
      </c>
      <c r="M1614" s="65"/>
      <c r="N1614" s="65"/>
      <c r="O1614" s="65">
        <v>25</v>
      </c>
      <c r="P1614" s="65">
        <v>32</v>
      </c>
      <c r="Q1614" s="65">
        <v>37</v>
      </c>
      <c r="R1614" s="65">
        <v>0.02</v>
      </c>
      <c r="S1614" s="65">
        <v>0.05</v>
      </c>
      <c r="T1614" s="65">
        <v>7.0000000000000007E-2</v>
      </c>
      <c r="U1614" s="65">
        <v>0.12</v>
      </c>
      <c r="V1614" s="65">
        <v>0.18</v>
      </c>
      <c r="W1614" s="65">
        <v>0.24</v>
      </c>
      <c r="X1614" s="65">
        <v>90.9</v>
      </c>
      <c r="Y1614" s="65">
        <v>94.5</v>
      </c>
      <c r="Z1614" s="65">
        <v>95.6</v>
      </c>
      <c r="AA1614" s="65">
        <v>95</v>
      </c>
      <c r="AB1614" s="65">
        <v>95</v>
      </c>
      <c r="AC1614" s="65">
        <v>94.6</v>
      </c>
      <c r="AD1614" s="65">
        <v>94.9</v>
      </c>
      <c r="AE1614" s="65">
        <v>89.6</v>
      </c>
      <c r="AF1614" s="65">
        <v>94.6</v>
      </c>
      <c r="AG1614" s="65">
        <v>95.1</v>
      </c>
      <c r="AH1614" s="65">
        <v>95.2</v>
      </c>
      <c r="AI1614" s="65">
        <v>95.3</v>
      </c>
      <c r="AJ1614" s="65">
        <v>95.1</v>
      </c>
      <c r="AK1614" s="65">
        <v>95</v>
      </c>
      <c r="AL1614" s="65">
        <v>86.8</v>
      </c>
      <c r="AM1614" s="65">
        <v>93.6</v>
      </c>
      <c r="AN1614" s="65">
        <v>94</v>
      </c>
      <c r="AO1614" s="65">
        <v>94.8</v>
      </c>
      <c r="AP1614" s="65">
        <v>95.2</v>
      </c>
      <c r="AQ1614" s="65">
        <v>95.4</v>
      </c>
      <c r="AR1614" s="65">
        <v>94.6</v>
      </c>
      <c r="AS1614" s="61" t="str">
        <f t="shared" si="33"/>
        <v>Jiangyin Hareon Power0.24HR-240P-AC/Bb [208V]</v>
      </c>
      <c r="AT1614" s="59"/>
      <c r="AU1614" s="219"/>
    </row>
    <row r="1615" spans="1:47" s="63" customFormat="1" ht="75">
      <c r="A1615" s="254" t="s">
        <v>159</v>
      </c>
      <c r="B1615" s="254" t="s">
        <v>3853</v>
      </c>
      <c r="C1615" s="101" t="s">
        <v>1248</v>
      </c>
      <c r="D1615" s="65">
        <v>0.24</v>
      </c>
      <c r="E1615" s="65">
        <v>240</v>
      </c>
      <c r="F1615" s="65">
        <v>95</v>
      </c>
      <c r="G1615" s="116" t="s">
        <v>485</v>
      </c>
      <c r="H1615" s="108" t="s">
        <v>485</v>
      </c>
      <c r="I1615" s="80" t="s">
        <v>406</v>
      </c>
      <c r="J1615" s="80" t="s">
        <v>405</v>
      </c>
      <c r="K1615" s="215" t="s">
        <v>518</v>
      </c>
      <c r="L1615" s="65">
        <v>0.15</v>
      </c>
      <c r="M1615" s="65"/>
      <c r="N1615" s="65"/>
      <c r="O1615" s="65">
        <v>25</v>
      </c>
      <c r="P1615" s="65">
        <v>32</v>
      </c>
      <c r="Q1615" s="65">
        <v>37</v>
      </c>
      <c r="R1615" s="65">
        <v>0.02</v>
      </c>
      <c r="S1615" s="65">
        <v>0.05</v>
      </c>
      <c r="T1615" s="65">
        <v>7.0000000000000007E-2</v>
      </c>
      <c r="U1615" s="65">
        <v>0.12</v>
      </c>
      <c r="V1615" s="65">
        <v>0.18</v>
      </c>
      <c r="W1615" s="65">
        <v>0.24</v>
      </c>
      <c r="X1615" s="65">
        <v>90.9</v>
      </c>
      <c r="Y1615" s="65">
        <v>94.5</v>
      </c>
      <c r="Z1615" s="65">
        <v>95.6</v>
      </c>
      <c r="AA1615" s="65">
        <v>95</v>
      </c>
      <c r="AB1615" s="65">
        <v>95</v>
      </c>
      <c r="AC1615" s="65">
        <v>94.6</v>
      </c>
      <c r="AD1615" s="65">
        <v>94.9</v>
      </c>
      <c r="AE1615" s="65">
        <v>89.6</v>
      </c>
      <c r="AF1615" s="65">
        <v>94.6</v>
      </c>
      <c r="AG1615" s="65">
        <v>95.1</v>
      </c>
      <c r="AH1615" s="65">
        <v>95.2</v>
      </c>
      <c r="AI1615" s="65">
        <v>95.3</v>
      </c>
      <c r="AJ1615" s="65">
        <v>95.1</v>
      </c>
      <c r="AK1615" s="65">
        <v>95</v>
      </c>
      <c r="AL1615" s="65">
        <v>86.8</v>
      </c>
      <c r="AM1615" s="65">
        <v>93.6</v>
      </c>
      <c r="AN1615" s="65">
        <v>94</v>
      </c>
      <c r="AO1615" s="65">
        <v>94.8</v>
      </c>
      <c r="AP1615" s="65">
        <v>95.2</v>
      </c>
      <c r="AQ1615" s="65">
        <v>95.4</v>
      </c>
      <c r="AR1615" s="65">
        <v>94.6</v>
      </c>
      <c r="AS1615" s="61" t="str">
        <f t="shared" si="33"/>
        <v>Jiangyin Hareon Power0.24HR-240P-AC/Bb [240V]</v>
      </c>
      <c r="AT1615" s="59"/>
      <c r="AU1615" s="219"/>
    </row>
    <row r="1616" spans="1:47" s="63" customFormat="1" ht="75">
      <c r="A1616" s="254" t="s">
        <v>159</v>
      </c>
      <c r="B1616" s="254" t="s">
        <v>3854</v>
      </c>
      <c r="C1616" s="101" t="s">
        <v>1281</v>
      </c>
      <c r="D1616" s="65">
        <v>0.24</v>
      </c>
      <c r="E1616" s="65">
        <v>208</v>
      </c>
      <c r="F1616" s="65">
        <v>95</v>
      </c>
      <c r="G1616" s="116" t="s">
        <v>485</v>
      </c>
      <c r="H1616" s="108" t="s">
        <v>485</v>
      </c>
      <c r="I1616" s="80" t="s">
        <v>406</v>
      </c>
      <c r="J1616" s="80" t="s">
        <v>405</v>
      </c>
      <c r="K1616" s="215" t="s">
        <v>518</v>
      </c>
      <c r="L1616" s="65">
        <v>0.15</v>
      </c>
      <c r="M1616" s="65"/>
      <c r="N1616" s="65"/>
      <c r="O1616" s="65">
        <v>25</v>
      </c>
      <c r="P1616" s="65">
        <v>32</v>
      </c>
      <c r="Q1616" s="65">
        <v>37</v>
      </c>
      <c r="R1616" s="65">
        <v>0.02</v>
      </c>
      <c r="S1616" s="65">
        <v>0.05</v>
      </c>
      <c r="T1616" s="65">
        <v>7.0000000000000007E-2</v>
      </c>
      <c r="U1616" s="65">
        <v>0.12</v>
      </c>
      <c r="V1616" s="65">
        <v>0.18</v>
      </c>
      <c r="W1616" s="65">
        <v>0.24</v>
      </c>
      <c r="X1616" s="65">
        <v>90.9</v>
      </c>
      <c r="Y1616" s="65">
        <v>94.5</v>
      </c>
      <c r="Z1616" s="65">
        <v>95.6</v>
      </c>
      <c r="AA1616" s="65">
        <v>95</v>
      </c>
      <c r="AB1616" s="65">
        <v>95</v>
      </c>
      <c r="AC1616" s="65">
        <v>94.6</v>
      </c>
      <c r="AD1616" s="65">
        <v>94.9</v>
      </c>
      <c r="AE1616" s="65">
        <v>89.6</v>
      </c>
      <c r="AF1616" s="65">
        <v>94.6</v>
      </c>
      <c r="AG1616" s="65">
        <v>95.1</v>
      </c>
      <c r="AH1616" s="65">
        <v>95.2</v>
      </c>
      <c r="AI1616" s="65">
        <v>95.3</v>
      </c>
      <c r="AJ1616" s="65">
        <v>95.1</v>
      </c>
      <c r="AK1616" s="65">
        <v>95</v>
      </c>
      <c r="AL1616" s="65">
        <v>86.8</v>
      </c>
      <c r="AM1616" s="65">
        <v>93.6</v>
      </c>
      <c r="AN1616" s="65">
        <v>94</v>
      </c>
      <c r="AO1616" s="65">
        <v>94.8</v>
      </c>
      <c r="AP1616" s="65">
        <v>95.2</v>
      </c>
      <c r="AQ1616" s="65">
        <v>95.4</v>
      </c>
      <c r="AR1616" s="65">
        <v>94.6</v>
      </c>
      <c r="AS1616" s="61" t="str">
        <f t="shared" si="33"/>
        <v>Jiangyin Hareon Power0.24HR-240P-AC/BbP [208V]</v>
      </c>
      <c r="AT1616" s="59"/>
      <c r="AU1616" s="219"/>
    </row>
    <row r="1617" spans="1:47" s="63" customFormat="1" ht="75">
      <c r="A1617" s="254" t="s">
        <v>159</v>
      </c>
      <c r="B1617" s="254" t="s">
        <v>3855</v>
      </c>
      <c r="C1617" s="101" t="s">
        <v>1248</v>
      </c>
      <c r="D1617" s="65">
        <v>0.24</v>
      </c>
      <c r="E1617" s="65">
        <v>240</v>
      </c>
      <c r="F1617" s="65">
        <v>95</v>
      </c>
      <c r="G1617" s="116" t="s">
        <v>485</v>
      </c>
      <c r="H1617" s="108" t="s">
        <v>485</v>
      </c>
      <c r="I1617" s="80" t="s">
        <v>406</v>
      </c>
      <c r="J1617" s="80" t="s">
        <v>405</v>
      </c>
      <c r="K1617" s="215" t="s">
        <v>518</v>
      </c>
      <c r="L1617" s="65">
        <v>0.15</v>
      </c>
      <c r="M1617" s="65"/>
      <c r="N1617" s="65"/>
      <c r="O1617" s="65">
        <v>25</v>
      </c>
      <c r="P1617" s="65">
        <v>32</v>
      </c>
      <c r="Q1617" s="65">
        <v>37</v>
      </c>
      <c r="R1617" s="65">
        <v>0.02</v>
      </c>
      <c r="S1617" s="65">
        <v>0.05</v>
      </c>
      <c r="T1617" s="65">
        <v>7.0000000000000007E-2</v>
      </c>
      <c r="U1617" s="65">
        <v>0.12</v>
      </c>
      <c r="V1617" s="65">
        <v>0.18</v>
      </c>
      <c r="W1617" s="65">
        <v>0.24</v>
      </c>
      <c r="X1617" s="65">
        <v>90.9</v>
      </c>
      <c r="Y1617" s="65">
        <v>94.5</v>
      </c>
      <c r="Z1617" s="65">
        <v>95.6</v>
      </c>
      <c r="AA1617" s="65">
        <v>95</v>
      </c>
      <c r="AB1617" s="65">
        <v>95</v>
      </c>
      <c r="AC1617" s="65">
        <v>94.6</v>
      </c>
      <c r="AD1617" s="65">
        <v>94.9</v>
      </c>
      <c r="AE1617" s="65">
        <v>89.6</v>
      </c>
      <c r="AF1617" s="65">
        <v>94.6</v>
      </c>
      <c r="AG1617" s="65">
        <v>95.1</v>
      </c>
      <c r="AH1617" s="65">
        <v>95.2</v>
      </c>
      <c r="AI1617" s="65">
        <v>95.3</v>
      </c>
      <c r="AJ1617" s="65">
        <v>95.1</v>
      </c>
      <c r="AK1617" s="65">
        <v>95</v>
      </c>
      <c r="AL1617" s="65">
        <v>86.8</v>
      </c>
      <c r="AM1617" s="65">
        <v>93.6</v>
      </c>
      <c r="AN1617" s="65">
        <v>94</v>
      </c>
      <c r="AO1617" s="65">
        <v>94.8</v>
      </c>
      <c r="AP1617" s="65">
        <v>95.2</v>
      </c>
      <c r="AQ1617" s="65">
        <v>95.4</v>
      </c>
      <c r="AR1617" s="65">
        <v>94.6</v>
      </c>
      <c r="AS1617" s="61" t="str">
        <f t="shared" si="33"/>
        <v>Jiangyin Hareon Power0.24HR-240P-AC/BbP [240V]</v>
      </c>
      <c r="AT1617" s="59"/>
      <c r="AU1617" s="219"/>
    </row>
    <row r="1618" spans="1:47" s="63" customFormat="1" ht="75">
      <c r="A1618" s="254" t="s">
        <v>159</v>
      </c>
      <c r="B1618" s="254" t="s">
        <v>3856</v>
      </c>
      <c r="C1618" s="101" t="s">
        <v>1281</v>
      </c>
      <c r="D1618" s="65">
        <v>0.24</v>
      </c>
      <c r="E1618" s="65">
        <v>208</v>
      </c>
      <c r="F1618" s="65">
        <v>95</v>
      </c>
      <c r="G1618" s="116" t="s">
        <v>485</v>
      </c>
      <c r="H1618" s="108" t="s">
        <v>485</v>
      </c>
      <c r="I1618" s="80" t="s">
        <v>406</v>
      </c>
      <c r="J1618" s="80" t="s">
        <v>405</v>
      </c>
      <c r="K1618" s="215" t="s">
        <v>518</v>
      </c>
      <c r="L1618" s="65">
        <v>0.15</v>
      </c>
      <c r="M1618" s="65"/>
      <c r="N1618" s="65"/>
      <c r="O1618" s="65">
        <v>25</v>
      </c>
      <c r="P1618" s="65">
        <v>32</v>
      </c>
      <c r="Q1618" s="65">
        <v>37</v>
      </c>
      <c r="R1618" s="65">
        <v>0.02</v>
      </c>
      <c r="S1618" s="65">
        <v>0.05</v>
      </c>
      <c r="T1618" s="65">
        <v>7.0000000000000007E-2</v>
      </c>
      <c r="U1618" s="65">
        <v>0.12</v>
      </c>
      <c r="V1618" s="65">
        <v>0.18</v>
      </c>
      <c r="W1618" s="65">
        <v>0.24</v>
      </c>
      <c r="X1618" s="65">
        <v>90.9</v>
      </c>
      <c r="Y1618" s="65">
        <v>94.5</v>
      </c>
      <c r="Z1618" s="65">
        <v>95.6</v>
      </c>
      <c r="AA1618" s="65">
        <v>95</v>
      </c>
      <c r="AB1618" s="65">
        <v>95</v>
      </c>
      <c r="AC1618" s="65">
        <v>94.6</v>
      </c>
      <c r="AD1618" s="65">
        <v>94.9</v>
      </c>
      <c r="AE1618" s="65">
        <v>89.6</v>
      </c>
      <c r="AF1618" s="65">
        <v>94.6</v>
      </c>
      <c r="AG1618" s="65">
        <v>95.1</v>
      </c>
      <c r="AH1618" s="65">
        <v>95.2</v>
      </c>
      <c r="AI1618" s="65">
        <v>95.3</v>
      </c>
      <c r="AJ1618" s="65">
        <v>95.1</v>
      </c>
      <c r="AK1618" s="65">
        <v>95</v>
      </c>
      <c r="AL1618" s="65">
        <v>86.8</v>
      </c>
      <c r="AM1618" s="65">
        <v>93.6</v>
      </c>
      <c r="AN1618" s="65">
        <v>94</v>
      </c>
      <c r="AO1618" s="65">
        <v>94.8</v>
      </c>
      <c r="AP1618" s="65">
        <v>95.2</v>
      </c>
      <c r="AQ1618" s="65">
        <v>95.4</v>
      </c>
      <c r="AR1618" s="65">
        <v>94.6</v>
      </c>
      <c r="AS1618" s="61" t="str">
        <f t="shared" si="33"/>
        <v>Jiangyin Hareon Power0.24HR-245P-AC/Bb [208V]</v>
      </c>
      <c r="AT1618" s="59"/>
      <c r="AU1618" s="219"/>
    </row>
    <row r="1619" spans="1:47" s="63" customFormat="1" ht="75">
      <c r="A1619" s="254" t="s">
        <v>159</v>
      </c>
      <c r="B1619" s="254" t="s">
        <v>3857</v>
      </c>
      <c r="C1619" s="101" t="s">
        <v>1248</v>
      </c>
      <c r="D1619" s="65">
        <v>0.24</v>
      </c>
      <c r="E1619" s="65">
        <v>240</v>
      </c>
      <c r="F1619" s="65">
        <v>95</v>
      </c>
      <c r="G1619" s="116" t="s">
        <v>485</v>
      </c>
      <c r="H1619" s="108" t="s">
        <v>485</v>
      </c>
      <c r="I1619" s="80" t="s">
        <v>406</v>
      </c>
      <c r="J1619" s="80" t="s">
        <v>405</v>
      </c>
      <c r="K1619" s="215" t="s">
        <v>518</v>
      </c>
      <c r="L1619" s="65">
        <v>0.15</v>
      </c>
      <c r="M1619" s="65"/>
      <c r="N1619" s="65"/>
      <c r="O1619" s="65">
        <v>25</v>
      </c>
      <c r="P1619" s="65">
        <v>32</v>
      </c>
      <c r="Q1619" s="65">
        <v>37</v>
      </c>
      <c r="R1619" s="65">
        <v>0.02</v>
      </c>
      <c r="S1619" s="65">
        <v>0.05</v>
      </c>
      <c r="T1619" s="65">
        <v>7.0000000000000007E-2</v>
      </c>
      <c r="U1619" s="65">
        <v>0.12</v>
      </c>
      <c r="V1619" s="65">
        <v>0.18</v>
      </c>
      <c r="W1619" s="65">
        <v>0.24</v>
      </c>
      <c r="X1619" s="65">
        <v>90.9</v>
      </c>
      <c r="Y1619" s="65">
        <v>94.5</v>
      </c>
      <c r="Z1619" s="65">
        <v>95.6</v>
      </c>
      <c r="AA1619" s="65">
        <v>95</v>
      </c>
      <c r="AB1619" s="65">
        <v>95</v>
      </c>
      <c r="AC1619" s="65">
        <v>94.6</v>
      </c>
      <c r="AD1619" s="65">
        <v>94.9</v>
      </c>
      <c r="AE1619" s="65">
        <v>89.6</v>
      </c>
      <c r="AF1619" s="65">
        <v>94.6</v>
      </c>
      <c r="AG1619" s="65">
        <v>95.1</v>
      </c>
      <c r="AH1619" s="65">
        <v>95.2</v>
      </c>
      <c r="AI1619" s="65">
        <v>95.3</v>
      </c>
      <c r="AJ1619" s="65">
        <v>95.1</v>
      </c>
      <c r="AK1619" s="65">
        <v>95</v>
      </c>
      <c r="AL1619" s="65">
        <v>86.8</v>
      </c>
      <c r="AM1619" s="65">
        <v>93.6</v>
      </c>
      <c r="AN1619" s="65">
        <v>94</v>
      </c>
      <c r="AO1619" s="65">
        <v>94.8</v>
      </c>
      <c r="AP1619" s="65">
        <v>95.2</v>
      </c>
      <c r="AQ1619" s="65">
        <v>95.4</v>
      </c>
      <c r="AR1619" s="65">
        <v>94.6</v>
      </c>
      <c r="AS1619" s="61" t="str">
        <f t="shared" si="33"/>
        <v>Jiangyin Hareon Power0.24HR-245P-AC/Bb [240V]</v>
      </c>
      <c r="AT1619" s="59"/>
      <c r="AU1619" s="219"/>
    </row>
    <row r="1620" spans="1:47" s="63" customFormat="1" ht="75">
      <c r="A1620" s="254" t="s">
        <v>159</v>
      </c>
      <c r="B1620" s="254" t="s">
        <v>3858</v>
      </c>
      <c r="C1620" s="101" t="s">
        <v>1281</v>
      </c>
      <c r="D1620" s="65">
        <v>0.24</v>
      </c>
      <c r="E1620" s="65">
        <v>208</v>
      </c>
      <c r="F1620" s="65">
        <v>95</v>
      </c>
      <c r="G1620" s="116" t="s">
        <v>485</v>
      </c>
      <c r="H1620" s="108" t="s">
        <v>485</v>
      </c>
      <c r="I1620" s="80" t="s">
        <v>406</v>
      </c>
      <c r="J1620" s="80" t="s">
        <v>405</v>
      </c>
      <c r="K1620" s="215" t="s">
        <v>518</v>
      </c>
      <c r="L1620" s="65">
        <v>0.15</v>
      </c>
      <c r="M1620" s="65"/>
      <c r="N1620" s="65"/>
      <c r="O1620" s="65">
        <v>25</v>
      </c>
      <c r="P1620" s="65">
        <v>32</v>
      </c>
      <c r="Q1620" s="65">
        <v>37</v>
      </c>
      <c r="R1620" s="65">
        <v>0.02</v>
      </c>
      <c r="S1620" s="65">
        <v>0.05</v>
      </c>
      <c r="T1620" s="65">
        <v>7.0000000000000007E-2</v>
      </c>
      <c r="U1620" s="65">
        <v>0.12</v>
      </c>
      <c r="V1620" s="65">
        <v>0.18</v>
      </c>
      <c r="W1620" s="65">
        <v>0.24</v>
      </c>
      <c r="X1620" s="65">
        <v>90.9</v>
      </c>
      <c r="Y1620" s="65">
        <v>94.5</v>
      </c>
      <c r="Z1620" s="65">
        <v>95.6</v>
      </c>
      <c r="AA1620" s="65">
        <v>95</v>
      </c>
      <c r="AB1620" s="65">
        <v>95</v>
      </c>
      <c r="AC1620" s="65">
        <v>94.6</v>
      </c>
      <c r="AD1620" s="65">
        <v>94.9</v>
      </c>
      <c r="AE1620" s="65">
        <v>89.6</v>
      </c>
      <c r="AF1620" s="65">
        <v>94.6</v>
      </c>
      <c r="AG1620" s="65">
        <v>95.1</v>
      </c>
      <c r="AH1620" s="65">
        <v>95.2</v>
      </c>
      <c r="AI1620" s="65">
        <v>95.3</v>
      </c>
      <c r="AJ1620" s="65">
        <v>95.1</v>
      </c>
      <c r="AK1620" s="65">
        <v>95</v>
      </c>
      <c r="AL1620" s="65">
        <v>86.8</v>
      </c>
      <c r="AM1620" s="65">
        <v>93.6</v>
      </c>
      <c r="AN1620" s="65">
        <v>94</v>
      </c>
      <c r="AO1620" s="65">
        <v>94.8</v>
      </c>
      <c r="AP1620" s="65">
        <v>95.2</v>
      </c>
      <c r="AQ1620" s="65">
        <v>95.4</v>
      </c>
      <c r="AR1620" s="65">
        <v>94.6</v>
      </c>
      <c r="AS1620" s="61" t="str">
        <f t="shared" si="33"/>
        <v>Jiangyin Hareon Power0.24HR-245P-AC/BbP [208V]</v>
      </c>
      <c r="AT1620" s="59"/>
      <c r="AU1620" s="219"/>
    </row>
    <row r="1621" spans="1:47" s="63" customFormat="1" ht="75">
      <c r="A1621" s="254" t="s">
        <v>159</v>
      </c>
      <c r="B1621" s="254" t="s">
        <v>3859</v>
      </c>
      <c r="C1621" s="101" t="s">
        <v>1248</v>
      </c>
      <c r="D1621" s="65">
        <v>0.24</v>
      </c>
      <c r="E1621" s="65">
        <v>240</v>
      </c>
      <c r="F1621" s="65">
        <v>95</v>
      </c>
      <c r="G1621" s="116" t="s">
        <v>485</v>
      </c>
      <c r="H1621" s="108" t="s">
        <v>485</v>
      </c>
      <c r="I1621" s="80" t="s">
        <v>406</v>
      </c>
      <c r="J1621" s="80" t="s">
        <v>405</v>
      </c>
      <c r="K1621" s="215" t="s">
        <v>518</v>
      </c>
      <c r="L1621" s="65">
        <v>0.15</v>
      </c>
      <c r="M1621" s="65"/>
      <c r="N1621" s="65"/>
      <c r="O1621" s="65">
        <v>25</v>
      </c>
      <c r="P1621" s="65">
        <v>32</v>
      </c>
      <c r="Q1621" s="65">
        <v>37</v>
      </c>
      <c r="R1621" s="65">
        <v>0.02</v>
      </c>
      <c r="S1621" s="65">
        <v>0.05</v>
      </c>
      <c r="T1621" s="65">
        <v>7.0000000000000007E-2</v>
      </c>
      <c r="U1621" s="65">
        <v>0.12</v>
      </c>
      <c r="V1621" s="65">
        <v>0.18</v>
      </c>
      <c r="W1621" s="65">
        <v>0.24</v>
      </c>
      <c r="X1621" s="65">
        <v>90.9</v>
      </c>
      <c r="Y1621" s="65">
        <v>94.5</v>
      </c>
      <c r="Z1621" s="65">
        <v>95.6</v>
      </c>
      <c r="AA1621" s="65">
        <v>95</v>
      </c>
      <c r="AB1621" s="65">
        <v>95</v>
      </c>
      <c r="AC1621" s="65">
        <v>94.6</v>
      </c>
      <c r="AD1621" s="65">
        <v>94.9</v>
      </c>
      <c r="AE1621" s="65">
        <v>89.6</v>
      </c>
      <c r="AF1621" s="65">
        <v>94.6</v>
      </c>
      <c r="AG1621" s="65">
        <v>95.1</v>
      </c>
      <c r="AH1621" s="65">
        <v>95.2</v>
      </c>
      <c r="AI1621" s="65">
        <v>95.3</v>
      </c>
      <c r="AJ1621" s="65">
        <v>95.1</v>
      </c>
      <c r="AK1621" s="65">
        <v>95</v>
      </c>
      <c r="AL1621" s="65">
        <v>86.8</v>
      </c>
      <c r="AM1621" s="65">
        <v>93.6</v>
      </c>
      <c r="AN1621" s="65">
        <v>94</v>
      </c>
      <c r="AO1621" s="65">
        <v>94.8</v>
      </c>
      <c r="AP1621" s="65">
        <v>95.2</v>
      </c>
      <c r="AQ1621" s="65">
        <v>95.4</v>
      </c>
      <c r="AR1621" s="65">
        <v>94.6</v>
      </c>
      <c r="AS1621" s="61" t="str">
        <f t="shared" si="33"/>
        <v>Jiangyin Hareon Power0.24HR-245P-AC/BbP [240V]</v>
      </c>
      <c r="AT1621" s="59"/>
      <c r="AU1621" s="219"/>
    </row>
    <row r="1622" spans="1:47" s="63" customFormat="1" ht="75">
      <c r="A1622" s="254" t="s">
        <v>159</v>
      </c>
      <c r="B1622" s="254" t="s">
        <v>3860</v>
      </c>
      <c r="C1622" s="101" t="s">
        <v>1281</v>
      </c>
      <c r="D1622" s="65">
        <v>0.24</v>
      </c>
      <c r="E1622" s="65">
        <v>208</v>
      </c>
      <c r="F1622" s="65">
        <v>95</v>
      </c>
      <c r="G1622" s="116" t="s">
        <v>485</v>
      </c>
      <c r="H1622" s="108" t="s">
        <v>485</v>
      </c>
      <c r="I1622" s="80" t="s">
        <v>406</v>
      </c>
      <c r="J1622" s="80" t="s">
        <v>405</v>
      </c>
      <c r="K1622" s="215" t="s">
        <v>518</v>
      </c>
      <c r="L1622" s="65">
        <v>0.15</v>
      </c>
      <c r="M1622" s="65"/>
      <c r="N1622" s="65"/>
      <c r="O1622" s="65">
        <v>25</v>
      </c>
      <c r="P1622" s="65">
        <v>32</v>
      </c>
      <c r="Q1622" s="65">
        <v>37</v>
      </c>
      <c r="R1622" s="65">
        <v>0.02</v>
      </c>
      <c r="S1622" s="65">
        <v>0.05</v>
      </c>
      <c r="T1622" s="65">
        <v>7.0000000000000007E-2</v>
      </c>
      <c r="U1622" s="65">
        <v>0.12</v>
      </c>
      <c r="V1622" s="65">
        <v>0.18</v>
      </c>
      <c r="W1622" s="65">
        <v>0.24</v>
      </c>
      <c r="X1622" s="65">
        <v>90.9</v>
      </c>
      <c r="Y1622" s="65">
        <v>94.5</v>
      </c>
      <c r="Z1622" s="65">
        <v>95.6</v>
      </c>
      <c r="AA1622" s="65">
        <v>95</v>
      </c>
      <c r="AB1622" s="65">
        <v>95</v>
      </c>
      <c r="AC1622" s="65">
        <v>94.6</v>
      </c>
      <c r="AD1622" s="65">
        <v>94.9</v>
      </c>
      <c r="AE1622" s="65">
        <v>89.6</v>
      </c>
      <c r="AF1622" s="65">
        <v>94.6</v>
      </c>
      <c r="AG1622" s="65">
        <v>95.1</v>
      </c>
      <c r="AH1622" s="65">
        <v>95.2</v>
      </c>
      <c r="AI1622" s="65">
        <v>95.3</v>
      </c>
      <c r="AJ1622" s="65">
        <v>95.1</v>
      </c>
      <c r="AK1622" s="65">
        <v>95</v>
      </c>
      <c r="AL1622" s="65">
        <v>86.8</v>
      </c>
      <c r="AM1622" s="65">
        <v>93.6</v>
      </c>
      <c r="AN1622" s="65">
        <v>94</v>
      </c>
      <c r="AO1622" s="65">
        <v>94.8</v>
      </c>
      <c r="AP1622" s="65">
        <v>95.2</v>
      </c>
      <c r="AQ1622" s="65">
        <v>95.4</v>
      </c>
      <c r="AR1622" s="65">
        <v>94.6</v>
      </c>
      <c r="AS1622" s="61" t="str">
        <f t="shared" si="33"/>
        <v>Jiangyin Hareon Power0.24HR-250-AC/Cb [208V]</v>
      </c>
      <c r="AT1622" s="59"/>
      <c r="AU1622" s="219"/>
    </row>
    <row r="1623" spans="1:47" s="63" customFormat="1" ht="75">
      <c r="A1623" s="254" t="s">
        <v>159</v>
      </c>
      <c r="B1623" s="254" t="s">
        <v>3861</v>
      </c>
      <c r="C1623" s="101" t="s">
        <v>1248</v>
      </c>
      <c r="D1623" s="65">
        <v>0.24</v>
      </c>
      <c r="E1623" s="65">
        <v>240</v>
      </c>
      <c r="F1623" s="65">
        <v>95</v>
      </c>
      <c r="G1623" s="116" t="s">
        <v>485</v>
      </c>
      <c r="H1623" s="108" t="s">
        <v>485</v>
      </c>
      <c r="I1623" s="80" t="s">
        <v>406</v>
      </c>
      <c r="J1623" s="80" t="s">
        <v>405</v>
      </c>
      <c r="K1623" s="215" t="s">
        <v>518</v>
      </c>
      <c r="L1623" s="65">
        <v>0.15</v>
      </c>
      <c r="M1623" s="65"/>
      <c r="N1623" s="65"/>
      <c r="O1623" s="65">
        <v>25</v>
      </c>
      <c r="P1623" s="65">
        <v>32</v>
      </c>
      <c r="Q1623" s="65">
        <v>37</v>
      </c>
      <c r="R1623" s="65">
        <v>0.02</v>
      </c>
      <c r="S1623" s="65">
        <v>0.05</v>
      </c>
      <c r="T1623" s="65">
        <v>7.0000000000000007E-2</v>
      </c>
      <c r="U1623" s="65">
        <v>0.12</v>
      </c>
      <c r="V1623" s="65">
        <v>0.18</v>
      </c>
      <c r="W1623" s="65">
        <v>0.24</v>
      </c>
      <c r="X1623" s="65">
        <v>90.9</v>
      </c>
      <c r="Y1623" s="65">
        <v>94.5</v>
      </c>
      <c r="Z1623" s="65">
        <v>95.6</v>
      </c>
      <c r="AA1623" s="65">
        <v>95</v>
      </c>
      <c r="AB1623" s="65">
        <v>95</v>
      </c>
      <c r="AC1623" s="65">
        <v>94.6</v>
      </c>
      <c r="AD1623" s="65">
        <v>94.9</v>
      </c>
      <c r="AE1623" s="65">
        <v>89.6</v>
      </c>
      <c r="AF1623" s="65">
        <v>94.6</v>
      </c>
      <c r="AG1623" s="65">
        <v>95.1</v>
      </c>
      <c r="AH1623" s="65">
        <v>95.2</v>
      </c>
      <c r="AI1623" s="65">
        <v>95.3</v>
      </c>
      <c r="AJ1623" s="65">
        <v>95.1</v>
      </c>
      <c r="AK1623" s="65">
        <v>95</v>
      </c>
      <c r="AL1623" s="65">
        <v>86.8</v>
      </c>
      <c r="AM1623" s="65">
        <v>93.6</v>
      </c>
      <c r="AN1623" s="65">
        <v>94</v>
      </c>
      <c r="AO1623" s="65">
        <v>94.8</v>
      </c>
      <c r="AP1623" s="65">
        <v>95.2</v>
      </c>
      <c r="AQ1623" s="65">
        <v>95.4</v>
      </c>
      <c r="AR1623" s="65">
        <v>94.6</v>
      </c>
      <c r="AS1623" s="61" t="str">
        <f t="shared" si="33"/>
        <v>Jiangyin Hareon Power0.24HR-250-AC/Cb [240V]</v>
      </c>
      <c r="AT1623" s="59"/>
      <c r="AU1623" s="219"/>
    </row>
    <row r="1624" spans="1:47" s="63" customFormat="1" ht="75">
      <c r="A1624" s="254" t="s">
        <v>159</v>
      </c>
      <c r="B1624" s="254" t="s">
        <v>3862</v>
      </c>
      <c r="C1624" s="101" t="s">
        <v>1281</v>
      </c>
      <c r="D1624" s="65">
        <v>0.24</v>
      </c>
      <c r="E1624" s="65">
        <v>208</v>
      </c>
      <c r="F1624" s="65">
        <v>95</v>
      </c>
      <c r="G1624" s="116" t="s">
        <v>485</v>
      </c>
      <c r="H1624" s="108" t="s">
        <v>485</v>
      </c>
      <c r="I1624" s="80" t="s">
        <v>406</v>
      </c>
      <c r="J1624" s="80" t="s">
        <v>405</v>
      </c>
      <c r="K1624" s="215" t="s">
        <v>518</v>
      </c>
      <c r="L1624" s="65">
        <v>0.15</v>
      </c>
      <c r="M1624" s="65"/>
      <c r="N1624" s="65"/>
      <c r="O1624" s="65">
        <v>25</v>
      </c>
      <c r="P1624" s="65">
        <v>32</v>
      </c>
      <c r="Q1624" s="65">
        <v>37</v>
      </c>
      <c r="R1624" s="65">
        <v>0.02</v>
      </c>
      <c r="S1624" s="65">
        <v>0.05</v>
      </c>
      <c r="T1624" s="65">
        <v>7.0000000000000007E-2</v>
      </c>
      <c r="U1624" s="65">
        <v>0.12</v>
      </c>
      <c r="V1624" s="65">
        <v>0.18</v>
      </c>
      <c r="W1624" s="65">
        <v>0.24</v>
      </c>
      <c r="X1624" s="65">
        <v>90.9</v>
      </c>
      <c r="Y1624" s="65">
        <v>94.5</v>
      </c>
      <c r="Z1624" s="65">
        <v>95.6</v>
      </c>
      <c r="AA1624" s="65">
        <v>95</v>
      </c>
      <c r="AB1624" s="65">
        <v>95</v>
      </c>
      <c r="AC1624" s="65">
        <v>94.6</v>
      </c>
      <c r="AD1624" s="65">
        <v>94.9</v>
      </c>
      <c r="AE1624" s="65">
        <v>89.6</v>
      </c>
      <c r="AF1624" s="65">
        <v>94.6</v>
      </c>
      <c r="AG1624" s="65">
        <v>95.1</v>
      </c>
      <c r="AH1624" s="65">
        <v>95.2</v>
      </c>
      <c r="AI1624" s="65">
        <v>95.3</v>
      </c>
      <c r="AJ1624" s="65">
        <v>95.1</v>
      </c>
      <c r="AK1624" s="65">
        <v>95</v>
      </c>
      <c r="AL1624" s="65">
        <v>86.8</v>
      </c>
      <c r="AM1624" s="65">
        <v>93.6</v>
      </c>
      <c r="AN1624" s="65">
        <v>94</v>
      </c>
      <c r="AO1624" s="65">
        <v>94.8</v>
      </c>
      <c r="AP1624" s="65">
        <v>95.2</v>
      </c>
      <c r="AQ1624" s="65">
        <v>95.4</v>
      </c>
      <c r="AR1624" s="65">
        <v>94.6</v>
      </c>
      <c r="AS1624" s="61" t="str">
        <f t="shared" si="33"/>
        <v>Jiangyin Hareon Power0.24HR-250P-AC/Bb [208V]</v>
      </c>
      <c r="AT1624" s="59"/>
      <c r="AU1624" s="219"/>
    </row>
    <row r="1625" spans="1:47" s="63" customFormat="1" ht="75">
      <c r="A1625" s="254" t="s">
        <v>159</v>
      </c>
      <c r="B1625" s="254" t="s">
        <v>3863</v>
      </c>
      <c r="C1625" s="101" t="s">
        <v>1248</v>
      </c>
      <c r="D1625" s="65">
        <v>0.24</v>
      </c>
      <c r="E1625" s="65">
        <v>240</v>
      </c>
      <c r="F1625" s="65">
        <v>95</v>
      </c>
      <c r="G1625" s="116" t="s">
        <v>485</v>
      </c>
      <c r="H1625" s="108" t="s">
        <v>485</v>
      </c>
      <c r="I1625" s="80" t="s">
        <v>406</v>
      </c>
      <c r="J1625" s="80" t="s">
        <v>405</v>
      </c>
      <c r="K1625" s="215" t="s">
        <v>518</v>
      </c>
      <c r="L1625" s="65">
        <v>0.15</v>
      </c>
      <c r="M1625" s="65"/>
      <c r="N1625" s="65"/>
      <c r="O1625" s="65">
        <v>25</v>
      </c>
      <c r="P1625" s="65">
        <v>32</v>
      </c>
      <c r="Q1625" s="65">
        <v>37</v>
      </c>
      <c r="R1625" s="65">
        <v>0.02</v>
      </c>
      <c r="S1625" s="65">
        <v>0.05</v>
      </c>
      <c r="T1625" s="65">
        <v>7.0000000000000007E-2</v>
      </c>
      <c r="U1625" s="65">
        <v>0.12</v>
      </c>
      <c r="V1625" s="65">
        <v>0.18</v>
      </c>
      <c r="W1625" s="65">
        <v>0.24</v>
      </c>
      <c r="X1625" s="65">
        <v>90.9</v>
      </c>
      <c r="Y1625" s="65">
        <v>94.5</v>
      </c>
      <c r="Z1625" s="65">
        <v>95.6</v>
      </c>
      <c r="AA1625" s="65">
        <v>95</v>
      </c>
      <c r="AB1625" s="65">
        <v>95</v>
      </c>
      <c r="AC1625" s="65">
        <v>94.6</v>
      </c>
      <c r="AD1625" s="65">
        <v>94.9</v>
      </c>
      <c r="AE1625" s="65">
        <v>89.6</v>
      </c>
      <c r="AF1625" s="65">
        <v>94.6</v>
      </c>
      <c r="AG1625" s="65">
        <v>95.1</v>
      </c>
      <c r="AH1625" s="65">
        <v>95.2</v>
      </c>
      <c r="AI1625" s="65">
        <v>95.3</v>
      </c>
      <c r="AJ1625" s="65">
        <v>95.1</v>
      </c>
      <c r="AK1625" s="65">
        <v>95</v>
      </c>
      <c r="AL1625" s="65">
        <v>86.8</v>
      </c>
      <c r="AM1625" s="65">
        <v>93.6</v>
      </c>
      <c r="AN1625" s="65">
        <v>94</v>
      </c>
      <c r="AO1625" s="65">
        <v>94.8</v>
      </c>
      <c r="AP1625" s="65">
        <v>95.2</v>
      </c>
      <c r="AQ1625" s="65">
        <v>95.4</v>
      </c>
      <c r="AR1625" s="65">
        <v>94.6</v>
      </c>
      <c r="AS1625" s="61" t="str">
        <f t="shared" ref="AS1625:AS1643" si="34">CONCATENATE(A1625,D1625,B1625)</f>
        <v>Jiangyin Hareon Power0.24HR-250P-AC/Bb [240V]</v>
      </c>
      <c r="AT1625" s="59"/>
      <c r="AU1625" s="219"/>
    </row>
    <row r="1626" spans="1:47" s="63" customFormat="1" ht="75">
      <c r="A1626" s="254" t="s">
        <v>159</v>
      </c>
      <c r="B1626" s="254" t="s">
        <v>3864</v>
      </c>
      <c r="C1626" s="101" t="s">
        <v>1281</v>
      </c>
      <c r="D1626" s="65">
        <v>0.24</v>
      </c>
      <c r="E1626" s="65">
        <v>208</v>
      </c>
      <c r="F1626" s="65">
        <v>95</v>
      </c>
      <c r="G1626" s="116" t="s">
        <v>485</v>
      </c>
      <c r="H1626" s="108" t="s">
        <v>485</v>
      </c>
      <c r="I1626" s="80" t="s">
        <v>406</v>
      </c>
      <c r="J1626" s="80" t="s">
        <v>405</v>
      </c>
      <c r="K1626" s="215" t="s">
        <v>518</v>
      </c>
      <c r="L1626" s="65">
        <v>0.15</v>
      </c>
      <c r="M1626" s="65"/>
      <c r="N1626" s="65"/>
      <c r="O1626" s="65">
        <v>25</v>
      </c>
      <c r="P1626" s="65">
        <v>32</v>
      </c>
      <c r="Q1626" s="65">
        <v>37</v>
      </c>
      <c r="R1626" s="65">
        <v>0.02</v>
      </c>
      <c r="S1626" s="65">
        <v>0.05</v>
      </c>
      <c r="T1626" s="65">
        <v>7.0000000000000007E-2</v>
      </c>
      <c r="U1626" s="65">
        <v>0.12</v>
      </c>
      <c r="V1626" s="65">
        <v>0.18</v>
      </c>
      <c r="W1626" s="65">
        <v>0.24</v>
      </c>
      <c r="X1626" s="65">
        <v>90.9</v>
      </c>
      <c r="Y1626" s="65">
        <v>94.5</v>
      </c>
      <c r="Z1626" s="65">
        <v>95.6</v>
      </c>
      <c r="AA1626" s="65">
        <v>95</v>
      </c>
      <c r="AB1626" s="65">
        <v>95</v>
      </c>
      <c r="AC1626" s="65">
        <v>94.6</v>
      </c>
      <c r="AD1626" s="65">
        <v>94.9</v>
      </c>
      <c r="AE1626" s="65">
        <v>89.6</v>
      </c>
      <c r="AF1626" s="65">
        <v>94.6</v>
      </c>
      <c r="AG1626" s="65">
        <v>95.1</v>
      </c>
      <c r="AH1626" s="65">
        <v>95.2</v>
      </c>
      <c r="AI1626" s="65">
        <v>95.3</v>
      </c>
      <c r="AJ1626" s="65">
        <v>95.1</v>
      </c>
      <c r="AK1626" s="65">
        <v>95</v>
      </c>
      <c r="AL1626" s="65">
        <v>86.8</v>
      </c>
      <c r="AM1626" s="65">
        <v>93.6</v>
      </c>
      <c r="AN1626" s="65">
        <v>94</v>
      </c>
      <c r="AO1626" s="65">
        <v>94.8</v>
      </c>
      <c r="AP1626" s="65">
        <v>95.2</v>
      </c>
      <c r="AQ1626" s="65">
        <v>95.4</v>
      </c>
      <c r="AR1626" s="65">
        <v>94.6</v>
      </c>
      <c r="AS1626" s="61" t="str">
        <f t="shared" si="34"/>
        <v>Jiangyin Hareon Power0.24HR-250P-AC/BbP [208V]</v>
      </c>
      <c r="AT1626" s="59"/>
      <c r="AU1626" s="219"/>
    </row>
    <row r="1627" spans="1:47" s="63" customFormat="1" ht="75">
      <c r="A1627" s="254" t="s">
        <v>159</v>
      </c>
      <c r="B1627" s="254" t="s">
        <v>3865</v>
      </c>
      <c r="C1627" s="101" t="s">
        <v>1248</v>
      </c>
      <c r="D1627" s="65">
        <v>0.24</v>
      </c>
      <c r="E1627" s="65">
        <v>240</v>
      </c>
      <c r="F1627" s="65">
        <v>95</v>
      </c>
      <c r="G1627" s="116" t="s">
        <v>485</v>
      </c>
      <c r="H1627" s="108" t="s">
        <v>485</v>
      </c>
      <c r="I1627" s="80" t="s">
        <v>406</v>
      </c>
      <c r="J1627" s="80" t="s">
        <v>405</v>
      </c>
      <c r="K1627" s="215" t="s">
        <v>518</v>
      </c>
      <c r="L1627" s="65">
        <v>0.15</v>
      </c>
      <c r="M1627" s="65"/>
      <c r="N1627" s="65"/>
      <c r="O1627" s="65">
        <v>25</v>
      </c>
      <c r="P1627" s="65">
        <v>32</v>
      </c>
      <c r="Q1627" s="65">
        <v>37</v>
      </c>
      <c r="R1627" s="65">
        <v>0.02</v>
      </c>
      <c r="S1627" s="65">
        <v>0.05</v>
      </c>
      <c r="T1627" s="65">
        <v>7.0000000000000007E-2</v>
      </c>
      <c r="U1627" s="65">
        <v>0.12</v>
      </c>
      <c r="V1627" s="65">
        <v>0.18</v>
      </c>
      <c r="W1627" s="65">
        <v>0.24</v>
      </c>
      <c r="X1627" s="65">
        <v>90.9</v>
      </c>
      <c r="Y1627" s="65">
        <v>94.5</v>
      </c>
      <c r="Z1627" s="65">
        <v>95.6</v>
      </c>
      <c r="AA1627" s="65">
        <v>95</v>
      </c>
      <c r="AB1627" s="65">
        <v>95</v>
      </c>
      <c r="AC1627" s="65">
        <v>94.6</v>
      </c>
      <c r="AD1627" s="65">
        <v>94.9</v>
      </c>
      <c r="AE1627" s="65">
        <v>89.6</v>
      </c>
      <c r="AF1627" s="65">
        <v>94.6</v>
      </c>
      <c r="AG1627" s="65">
        <v>95.1</v>
      </c>
      <c r="AH1627" s="65">
        <v>95.2</v>
      </c>
      <c r="AI1627" s="65">
        <v>95.3</v>
      </c>
      <c r="AJ1627" s="65">
        <v>95.1</v>
      </c>
      <c r="AK1627" s="65">
        <v>95</v>
      </c>
      <c r="AL1627" s="65">
        <v>86.8</v>
      </c>
      <c r="AM1627" s="65">
        <v>93.6</v>
      </c>
      <c r="AN1627" s="65">
        <v>94</v>
      </c>
      <c r="AO1627" s="65">
        <v>94.8</v>
      </c>
      <c r="AP1627" s="65">
        <v>95.2</v>
      </c>
      <c r="AQ1627" s="65">
        <v>95.4</v>
      </c>
      <c r="AR1627" s="65">
        <v>94.6</v>
      </c>
      <c r="AS1627" s="61" t="str">
        <f t="shared" si="34"/>
        <v>Jiangyin Hareon Power0.24HR-250P-AC/BbP [240V]</v>
      </c>
      <c r="AT1627" s="59"/>
      <c r="AU1627" s="219"/>
    </row>
    <row r="1628" spans="1:47" s="63" customFormat="1" ht="75">
      <c r="A1628" s="254" t="s">
        <v>159</v>
      </c>
      <c r="B1628" s="254" t="s">
        <v>3866</v>
      </c>
      <c r="C1628" s="101" t="s">
        <v>1281</v>
      </c>
      <c r="D1628" s="65">
        <v>0.24</v>
      </c>
      <c r="E1628" s="65">
        <v>208</v>
      </c>
      <c r="F1628" s="65">
        <v>95</v>
      </c>
      <c r="G1628" s="116" t="s">
        <v>485</v>
      </c>
      <c r="H1628" s="108" t="s">
        <v>485</v>
      </c>
      <c r="I1628" s="80" t="s">
        <v>406</v>
      </c>
      <c r="J1628" s="80" t="s">
        <v>405</v>
      </c>
      <c r="K1628" s="215" t="s">
        <v>518</v>
      </c>
      <c r="L1628" s="65">
        <v>0.15</v>
      </c>
      <c r="M1628" s="65"/>
      <c r="N1628" s="65"/>
      <c r="O1628" s="65">
        <v>25</v>
      </c>
      <c r="P1628" s="65">
        <v>32</v>
      </c>
      <c r="Q1628" s="65">
        <v>37</v>
      </c>
      <c r="R1628" s="65">
        <v>0.02</v>
      </c>
      <c r="S1628" s="65">
        <v>0.05</v>
      </c>
      <c r="T1628" s="65">
        <v>7.0000000000000007E-2</v>
      </c>
      <c r="U1628" s="65">
        <v>0.12</v>
      </c>
      <c r="V1628" s="65">
        <v>0.18</v>
      </c>
      <c r="W1628" s="65">
        <v>0.24</v>
      </c>
      <c r="X1628" s="65">
        <v>90.9</v>
      </c>
      <c r="Y1628" s="65">
        <v>94.5</v>
      </c>
      <c r="Z1628" s="65">
        <v>95.6</v>
      </c>
      <c r="AA1628" s="65">
        <v>95</v>
      </c>
      <c r="AB1628" s="65">
        <v>95</v>
      </c>
      <c r="AC1628" s="65">
        <v>94.6</v>
      </c>
      <c r="AD1628" s="65">
        <v>94.9</v>
      </c>
      <c r="AE1628" s="65">
        <v>89.6</v>
      </c>
      <c r="AF1628" s="65">
        <v>94.6</v>
      </c>
      <c r="AG1628" s="65">
        <v>95.1</v>
      </c>
      <c r="AH1628" s="65">
        <v>95.2</v>
      </c>
      <c r="AI1628" s="65">
        <v>95.3</v>
      </c>
      <c r="AJ1628" s="65">
        <v>95.1</v>
      </c>
      <c r="AK1628" s="65">
        <v>95</v>
      </c>
      <c r="AL1628" s="65">
        <v>86.8</v>
      </c>
      <c r="AM1628" s="65">
        <v>93.6</v>
      </c>
      <c r="AN1628" s="65">
        <v>94</v>
      </c>
      <c r="AO1628" s="65">
        <v>94.8</v>
      </c>
      <c r="AP1628" s="65">
        <v>95.2</v>
      </c>
      <c r="AQ1628" s="65">
        <v>95.4</v>
      </c>
      <c r="AR1628" s="65">
        <v>94.6</v>
      </c>
      <c r="AS1628" s="61" t="str">
        <f t="shared" si="34"/>
        <v>Jiangyin Hareon Power0.24HR-255-AC/Cb [208V]</v>
      </c>
      <c r="AT1628" s="59"/>
      <c r="AU1628" s="219"/>
    </row>
    <row r="1629" spans="1:47" s="63" customFormat="1" ht="75">
      <c r="A1629" s="254" t="s">
        <v>159</v>
      </c>
      <c r="B1629" s="254" t="s">
        <v>3867</v>
      </c>
      <c r="C1629" s="101" t="s">
        <v>1248</v>
      </c>
      <c r="D1629" s="65">
        <v>0.24</v>
      </c>
      <c r="E1629" s="65">
        <v>240</v>
      </c>
      <c r="F1629" s="65">
        <v>95</v>
      </c>
      <c r="G1629" s="116" t="s">
        <v>485</v>
      </c>
      <c r="H1629" s="108" t="s">
        <v>485</v>
      </c>
      <c r="I1629" s="80" t="s">
        <v>406</v>
      </c>
      <c r="J1629" s="80" t="s">
        <v>405</v>
      </c>
      <c r="K1629" s="215" t="s">
        <v>518</v>
      </c>
      <c r="L1629" s="65">
        <v>0.15</v>
      </c>
      <c r="M1629" s="65"/>
      <c r="N1629" s="65"/>
      <c r="O1629" s="65">
        <v>25</v>
      </c>
      <c r="P1629" s="65">
        <v>32</v>
      </c>
      <c r="Q1629" s="65">
        <v>37</v>
      </c>
      <c r="R1629" s="65">
        <v>0.02</v>
      </c>
      <c r="S1629" s="65">
        <v>0.05</v>
      </c>
      <c r="T1629" s="65">
        <v>7.0000000000000007E-2</v>
      </c>
      <c r="U1629" s="65">
        <v>0.12</v>
      </c>
      <c r="V1629" s="65">
        <v>0.18</v>
      </c>
      <c r="W1629" s="65">
        <v>0.24</v>
      </c>
      <c r="X1629" s="65">
        <v>90.9</v>
      </c>
      <c r="Y1629" s="65">
        <v>94.5</v>
      </c>
      <c r="Z1629" s="65">
        <v>95.6</v>
      </c>
      <c r="AA1629" s="65">
        <v>95</v>
      </c>
      <c r="AB1629" s="65">
        <v>95</v>
      </c>
      <c r="AC1629" s="65">
        <v>94.6</v>
      </c>
      <c r="AD1629" s="65">
        <v>94.9</v>
      </c>
      <c r="AE1629" s="65">
        <v>89.6</v>
      </c>
      <c r="AF1629" s="65">
        <v>94.6</v>
      </c>
      <c r="AG1629" s="65">
        <v>95.1</v>
      </c>
      <c r="AH1629" s="65">
        <v>95.2</v>
      </c>
      <c r="AI1629" s="65">
        <v>95.3</v>
      </c>
      <c r="AJ1629" s="65">
        <v>95.1</v>
      </c>
      <c r="AK1629" s="65">
        <v>95</v>
      </c>
      <c r="AL1629" s="65">
        <v>86.8</v>
      </c>
      <c r="AM1629" s="65">
        <v>93.6</v>
      </c>
      <c r="AN1629" s="65">
        <v>94</v>
      </c>
      <c r="AO1629" s="65">
        <v>94.8</v>
      </c>
      <c r="AP1629" s="65">
        <v>95.2</v>
      </c>
      <c r="AQ1629" s="65">
        <v>95.4</v>
      </c>
      <c r="AR1629" s="65">
        <v>94.6</v>
      </c>
      <c r="AS1629" s="61" t="str">
        <f t="shared" si="34"/>
        <v>Jiangyin Hareon Power0.24HR-255-AC/Cb [240V]</v>
      </c>
      <c r="AT1629" s="59"/>
      <c r="AU1629" s="219"/>
    </row>
    <row r="1630" spans="1:47" s="63" customFormat="1" ht="75">
      <c r="A1630" s="254" t="s">
        <v>159</v>
      </c>
      <c r="B1630" s="254" t="s">
        <v>3868</v>
      </c>
      <c r="C1630" s="101" t="s">
        <v>1281</v>
      </c>
      <c r="D1630" s="65">
        <v>0.24</v>
      </c>
      <c r="E1630" s="65">
        <v>208</v>
      </c>
      <c r="F1630" s="65">
        <v>95</v>
      </c>
      <c r="G1630" s="116" t="s">
        <v>485</v>
      </c>
      <c r="H1630" s="108" t="s">
        <v>485</v>
      </c>
      <c r="I1630" s="80" t="s">
        <v>406</v>
      </c>
      <c r="J1630" s="80" t="s">
        <v>405</v>
      </c>
      <c r="K1630" s="215" t="s">
        <v>518</v>
      </c>
      <c r="L1630" s="65">
        <v>0.15</v>
      </c>
      <c r="M1630" s="65"/>
      <c r="N1630" s="65"/>
      <c r="O1630" s="65">
        <v>25</v>
      </c>
      <c r="P1630" s="65">
        <v>32</v>
      </c>
      <c r="Q1630" s="65">
        <v>37</v>
      </c>
      <c r="R1630" s="65">
        <v>0.02</v>
      </c>
      <c r="S1630" s="65">
        <v>0.05</v>
      </c>
      <c r="T1630" s="65">
        <v>7.0000000000000007E-2</v>
      </c>
      <c r="U1630" s="65">
        <v>0.12</v>
      </c>
      <c r="V1630" s="65">
        <v>0.18</v>
      </c>
      <c r="W1630" s="65">
        <v>0.24</v>
      </c>
      <c r="X1630" s="65">
        <v>90.9</v>
      </c>
      <c r="Y1630" s="65">
        <v>94.5</v>
      </c>
      <c r="Z1630" s="65">
        <v>95.6</v>
      </c>
      <c r="AA1630" s="65">
        <v>95</v>
      </c>
      <c r="AB1630" s="65">
        <v>95</v>
      </c>
      <c r="AC1630" s="65">
        <v>94.6</v>
      </c>
      <c r="AD1630" s="65">
        <v>94.9</v>
      </c>
      <c r="AE1630" s="65">
        <v>89.6</v>
      </c>
      <c r="AF1630" s="65">
        <v>94.6</v>
      </c>
      <c r="AG1630" s="65">
        <v>95.1</v>
      </c>
      <c r="AH1630" s="65">
        <v>95.2</v>
      </c>
      <c r="AI1630" s="65">
        <v>95.3</v>
      </c>
      <c r="AJ1630" s="65">
        <v>95.1</v>
      </c>
      <c r="AK1630" s="65">
        <v>95</v>
      </c>
      <c r="AL1630" s="65">
        <v>86.8</v>
      </c>
      <c r="AM1630" s="65">
        <v>93.6</v>
      </c>
      <c r="AN1630" s="65">
        <v>94</v>
      </c>
      <c r="AO1630" s="65">
        <v>94.8</v>
      </c>
      <c r="AP1630" s="65">
        <v>95.2</v>
      </c>
      <c r="AQ1630" s="65">
        <v>95.4</v>
      </c>
      <c r="AR1630" s="65">
        <v>94.6</v>
      </c>
      <c r="AS1630" s="61" t="str">
        <f t="shared" si="34"/>
        <v>Jiangyin Hareon Power0.24HR-255P-AC/Bb [208V]</v>
      </c>
      <c r="AT1630" s="59"/>
      <c r="AU1630" s="219"/>
    </row>
    <row r="1631" spans="1:47" s="63" customFormat="1" ht="75">
      <c r="A1631" s="254" t="s">
        <v>159</v>
      </c>
      <c r="B1631" s="254" t="s">
        <v>3869</v>
      </c>
      <c r="C1631" s="101" t="s">
        <v>1248</v>
      </c>
      <c r="D1631" s="65">
        <v>0.24</v>
      </c>
      <c r="E1631" s="65">
        <v>240</v>
      </c>
      <c r="F1631" s="65">
        <v>95</v>
      </c>
      <c r="G1631" s="116" t="s">
        <v>485</v>
      </c>
      <c r="H1631" s="108" t="s">
        <v>485</v>
      </c>
      <c r="I1631" s="80" t="s">
        <v>406</v>
      </c>
      <c r="J1631" s="80" t="s">
        <v>405</v>
      </c>
      <c r="K1631" s="215" t="s">
        <v>518</v>
      </c>
      <c r="L1631" s="65">
        <v>0.15</v>
      </c>
      <c r="M1631" s="65"/>
      <c r="N1631" s="65"/>
      <c r="O1631" s="65">
        <v>25</v>
      </c>
      <c r="P1631" s="65">
        <v>32</v>
      </c>
      <c r="Q1631" s="65">
        <v>37</v>
      </c>
      <c r="R1631" s="65">
        <v>0.02</v>
      </c>
      <c r="S1631" s="65">
        <v>0.05</v>
      </c>
      <c r="T1631" s="65">
        <v>7.0000000000000007E-2</v>
      </c>
      <c r="U1631" s="65">
        <v>0.12</v>
      </c>
      <c r="V1631" s="65">
        <v>0.18</v>
      </c>
      <c r="W1631" s="65">
        <v>0.24</v>
      </c>
      <c r="X1631" s="65">
        <v>90.9</v>
      </c>
      <c r="Y1631" s="65">
        <v>94.5</v>
      </c>
      <c r="Z1631" s="65">
        <v>95.6</v>
      </c>
      <c r="AA1631" s="65">
        <v>95</v>
      </c>
      <c r="AB1631" s="65">
        <v>95</v>
      </c>
      <c r="AC1631" s="65">
        <v>94.6</v>
      </c>
      <c r="AD1631" s="65">
        <v>94.9</v>
      </c>
      <c r="AE1631" s="65">
        <v>89.6</v>
      </c>
      <c r="AF1631" s="65">
        <v>94.6</v>
      </c>
      <c r="AG1631" s="65">
        <v>95.1</v>
      </c>
      <c r="AH1631" s="65">
        <v>95.2</v>
      </c>
      <c r="AI1631" s="65">
        <v>95.3</v>
      </c>
      <c r="AJ1631" s="65">
        <v>95.1</v>
      </c>
      <c r="AK1631" s="65">
        <v>95</v>
      </c>
      <c r="AL1631" s="65">
        <v>86.8</v>
      </c>
      <c r="AM1631" s="65">
        <v>93.6</v>
      </c>
      <c r="AN1631" s="65">
        <v>94</v>
      </c>
      <c r="AO1631" s="65">
        <v>94.8</v>
      </c>
      <c r="AP1631" s="65">
        <v>95.2</v>
      </c>
      <c r="AQ1631" s="65">
        <v>95.4</v>
      </c>
      <c r="AR1631" s="65">
        <v>94.6</v>
      </c>
      <c r="AS1631" s="61" t="str">
        <f t="shared" si="34"/>
        <v>Jiangyin Hareon Power0.24HR-255P-AC/Bb [240V]</v>
      </c>
      <c r="AT1631" s="59"/>
      <c r="AU1631" s="219"/>
    </row>
    <row r="1632" spans="1:47" s="63" customFormat="1" ht="75">
      <c r="A1632" s="254" t="s">
        <v>159</v>
      </c>
      <c r="B1632" s="254" t="s">
        <v>3870</v>
      </c>
      <c r="C1632" s="101" t="s">
        <v>1281</v>
      </c>
      <c r="D1632" s="65">
        <v>0.24</v>
      </c>
      <c r="E1632" s="65">
        <v>208</v>
      </c>
      <c r="F1632" s="65">
        <v>95</v>
      </c>
      <c r="G1632" s="116" t="s">
        <v>485</v>
      </c>
      <c r="H1632" s="108" t="s">
        <v>485</v>
      </c>
      <c r="I1632" s="80" t="s">
        <v>406</v>
      </c>
      <c r="J1632" s="80" t="s">
        <v>405</v>
      </c>
      <c r="K1632" s="215" t="s">
        <v>518</v>
      </c>
      <c r="L1632" s="65">
        <v>0.15</v>
      </c>
      <c r="M1632" s="65"/>
      <c r="N1632" s="65"/>
      <c r="O1632" s="65">
        <v>25</v>
      </c>
      <c r="P1632" s="65">
        <v>32</v>
      </c>
      <c r="Q1632" s="65">
        <v>37</v>
      </c>
      <c r="R1632" s="65">
        <v>0.02</v>
      </c>
      <c r="S1632" s="65">
        <v>0.05</v>
      </c>
      <c r="T1632" s="65">
        <v>7.0000000000000007E-2</v>
      </c>
      <c r="U1632" s="65">
        <v>0.12</v>
      </c>
      <c r="V1632" s="65">
        <v>0.18</v>
      </c>
      <c r="W1632" s="65">
        <v>0.24</v>
      </c>
      <c r="X1632" s="65">
        <v>90.9</v>
      </c>
      <c r="Y1632" s="65">
        <v>94.5</v>
      </c>
      <c r="Z1632" s="65">
        <v>95.6</v>
      </c>
      <c r="AA1632" s="65">
        <v>95</v>
      </c>
      <c r="AB1632" s="65">
        <v>95</v>
      </c>
      <c r="AC1632" s="65">
        <v>94.6</v>
      </c>
      <c r="AD1632" s="65">
        <v>94.9</v>
      </c>
      <c r="AE1632" s="65">
        <v>89.6</v>
      </c>
      <c r="AF1632" s="65">
        <v>94.6</v>
      </c>
      <c r="AG1632" s="65">
        <v>95.1</v>
      </c>
      <c r="AH1632" s="65">
        <v>95.2</v>
      </c>
      <c r="AI1632" s="65">
        <v>95.3</v>
      </c>
      <c r="AJ1632" s="65">
        <v>95.1</v>
      </c>
      <c r="AK1632" s="65">
        <v>95</v>
      </c>
      <c r="AL1632" s="65">
        <v>86.8</v>
      </c>
      <c r="AM1632" s="65">
        <v>93.6</v>
      </c>
      <c r="AN1632" s="65">
        <v>94</v>
      </c>
      <c r="AO1632" s="65">
        <v>94.8</v>
      </c>
      <c r="AP1632" s="65">
        <v>95.2</v>
      </c>
      <c r="AQ1632" s="65">
        <v>95.4</v>
      </c>
      <c r="AR1632" s="65">
        <v>94.6</v>
      </c>
      <c r="AS1632" s="61" t="str">
        <f t="shared" si="34"/>
        <v>Jiangyin Hareon Power0.24HR-255P-AC/BbP [208V]</v>
      </c>
      <c r="AT1632" s="59"/>
      <c r="AU1632" s="219"/>
    </row>
    <row r="1633" spans="1:47" s="63" customFormat="1" ht="75">
      <c r="A1633" s="254" t="s">
        <v>159</v>
      </c>
      <c r="B1633" s="254" t="s">
        <v>3871</v>
      </c>
      <c r="C1633" s="101" t="s">
        <v>1248</v>
      </c>
      <c r="D1633" s="65">
        <v>0.24</v>
      </c>
      <c r="E1633" s="65">
        <v>240</v>
      </c>
      <c r="F1633" s="65">
        <v>95</v>
      </c>
      <c r="G1633" s="116" t="s">
        <v>485</v>
      </c>
      <c r="H1633" s="108" t="s">
        <v>485</v>
      </c>
      <c r="I1633" s="80" t="s">
        <v>406</v>
      </c>
      <c r="J1633" s="80" t="s">
        <v>405</v>
      </c>
      <c r="K1633" s="215" t="s">
        <v>518</v>
      </c>
      <c r="L1633" s="65">
        <v>0.15</v>
      </c>
      <c r="M1633" s="65"/>
      <c r="N1633" s="65"/>
      <c r="O1633" s="65">
        <v>25</v>
      </c>
      <c r="P1633" s="65">
        <v>32</v>
      </c>
      <c r="Q1633" s="65">
        <v>37</v>
      </c>
      <c r="R1633" s="65">
        <v>0.02</v>
      </c>
      <c r="S1633" s="65">
        <v>0.05</v>
      </c>
      <c r="T1633" s="65">
        <v>7.0000000000000007E-2</v>
      </c>
      <c r="U1633" s="65">
        <v>0.12</v>
      </c>
      <c r="V1633" s="65">
        <v>0.18</v>
      </c>
      <c r="W1633" s="65">
        <v>0.24</v>
      </c>
      <c r="X1633" s="65">
        <v>90.9</v>
      </c>
      <c r="Y1633" s="65">
        <v>94.5</v>
      </c>
      <c r="Z1633" s="65">
        <v>95.6</v>
      </c>
      <c r="AA1633" s="65">
        <v>95</v>
      </c>
      <c r="AB1633" s="65">
        <v>95</v>
      </c>
      <c r="AC1633" s="65">
        <v>94.6</v>
      </c>
      <c r="AD1633" s="65">
        <v>94.9</v>
      </c>
      <c r="AE1633" s="65">
        <v>89.6</v>
      </c>
      <c r="AF1633" s="65">
        <v>94.6</v>
      </c>
      <c r="AG1633" s="65">
        <v>95.1</v>
      </c>
      <c r="AH1633" s="65">
        <v>95.2</v>
      </c>
      <c r="AI1633" s="65">
        <v>95.3</v>
      </c>
      <c r="AJ1633" s="65">
        <v>95.1</v>
      </c>
      <c r="AK1633" s="65">
        <v>95</v>
      </c>
      <c r="AL1633" s="65">
        <v>86.8</v>
      </c>
      <c r="AM1633" s="65">
        <v>93.6</v>
      </c>
      <c r="AN1633" s="65">
        <v>94</v>
      </c>
      <c r="AO1633" s="65">
        <v>94.8</v>
      </c>
      <c r="AP1633" s="65">
        <v>95.2</v>
      </c>
      <c r="AQ1633" s="65">
        <v>95.4</v>
      </c>
      <c r="AR1633" s="65">
        <v>94.6</v>
      </c>
      <c r="AS1633" s="61" t="str">
        <f t="shared" si="34"/>
        <v>Jiangyin Hareon Power0.24HR-255P-AC/BbP [240V]</v>
      </c>
      <c r="AT1633" s="59"/>
      <c r="AU1633" s="219"/>
    </row>
    <row r="1634" spans="1:47" s="63" customFormat="1" ht="75">
      <c r="A1634" s="254" t="s">
        <v>159</v>
      </c>
      <c r="B1634" s="254" t="s">
        <v>3872</v>
      </c>
      <c r="C1634" s="101" t="s">
        <v>1281</v>
      </c>
      <c r="D1634" s="65">
        <v>0.24</v>
      </c>
      <c r="E1634" s="65">
        <v>208</v>
      </c>
      <c r="F1634" s="65">
        <v>95</v>
      </c>
      <c r="G1634" s="116" t="s">
        <v>485</v>
      </c>
      <c r="H1634" s="108" t="s">
        <v>485</v>
      </c>
      <c r="I1634" s="80" t="s">
        <v>406</v>
      </c>
      <c r="J1634" s="80" t="s">
        <v>405</v>
      </c>
      <c r="K1634" s="215" t="s">
        <v>518</v>
      </c>
      <c r="L1634" s="65">
        <v>0.15</v>
      </c>
      <c r="M1634" s="65"/>
      <c r="N1634" s="65"/>
      <c r="O1634" s="65">
        <v>25</v>
      </c>
      <c r="P1634" s="65">
        <v>32</v>
      </c>
      <c r="Q1634" s="65">
        <v>37</v>
      </c>
      <c r="R1634" s="65">
        <v>0.02</v>
      </c>
      <c r="S1634" s="65">
        <v>0.05</v>
      </c>
      <c r="T1634" s="65">
        <v>7.0000000000000007E-2</v>
      </c>
      <c r="U1634" s="65">
        <v>0.12</v>
      </c>
      <c r="V1634" s="65">
        <v>0.18</v>
      </c>
      <c r="W1634" s="65">
        <v>0.24</v>
      </c>
      <c r="X1634" s="65">
        <v>90.9</v>
      </c>
      <c r="Y1634" s="65">
        <v>94.5</v>
      </c>
      <c r="Z1634" s="65">
        <v>95.6</v>
      </c>
      <c r="AA1634" s="65">
        <v>95</v>
      </c>
      <c r="AB1634" s="65">
        <v>95</v>
      </c>
      <c r="AC1634" s="65">
        <v>94.6</v>
      </c>
      <c r="AD1634" s="65">
        <v>94.9</v>
      </c>
      <c r="AE1634" s="65">
        <v>89.6</v>
      </c>
      <c r="AF1634" s="65">
        <v>94.6</v>
      </c>
      <c r="AG1634" s="65">
        <v>95.1</v>
      </c>
      <c r="AH1634" s="65">
        <v>95.2</v>
      </c>
      <c r="AI1634" s="65">
        <v>95.3</v>
      </c>
      <c r="AJ1634" s="65">
        <v>95.1</v>
      </c>
      <c r="AK1634" s="65">
        <v>95</v>
      </c>
      <c r="AL1634" s="65">
        <v>86.8</v>
      </c>
      <c r="AM1634" s="65">
        <v>93.6</v>
      </c>
      <c r="AN1634" s="65">
        <v>94</v>
      </c>
      <c r="AO1634" s="65">
        <v>94.8</v>
      </c>
      <c r="AP1634" s="65">
        <v>95.2</v>
      </c>
      <c r="AQ1634" s="65">
        <v>95.4</v>
      </c>
      <c r="AR1634" s="65">
        <v>94.6</v>
      </c>
      <c r="AS1634" s="61" t="str">
        <f t="shared" si="34"/>
        <v>Jiangyin Hareon Power0.24HR-260-AC/Cb [208V]</v>
      </c>
      <c r="AT1634" s="59"/>
      <c r="AU1634" s="219"/>
    </row>
    <row r="1635" spans="1:47" s="63" customFormat="1" ht="75">
      <c r="A1635" s="254" t="s">
        <v>159</v>
      </c>
      <c r="B1635" s="254" t="s">
        <v>3873</v>
      </c>
      <c r="C1635" s="101" t="s">
        <v>1281</v>
      </c>
      <c r="D1635" s="65">
        <v>0.24</v>
      </c>
      <c r="E1635" s="65">
        <v>240</v>
      </c>
      <c r="F1635" s="65">
        <v>95</v>
      </c>
      <c r="G1635" s="116" t="s">
        <v>485</v>
      </c>
      <c r="H1635" s="108" t="s">
        <v>485</v>
      </c>
      <c r="I1635" s="80" t="s">
        <v>406</v>
      </c>
      <c r="J1635" s="80" t="s">
        <v>405</v>
      </c>
      <c r="K1635" s="215" t="s">
        <v>518</v>
      </c>
      <c r="L1635" s="65">
        <v>0.15</v>
      </c>
      <c r="M1635" s="65"/>
      <c r="N1635" s="65"/>
      <c r="O1635" s="65">
        <v>25</v>
      </c>
      <c r="P1635" s="65">
        <v>32</v>
      </c>
      <c r="Q1635" s="65">
        <v>37</v>
      </c>
      <c r="R1635" s="65">
        <v>0.02</v>
      </c>
      <c r="S1635" s="65">
        <v>0.05</v>
      </c>
      <c r="T1635" s="65">
        <v>7.0000000000000007E-2</v>
      </c>
      <c r="U1635" s="65">
        <v>0.12</v>
      </c>
      <c r="V1635" s="65">
        <v>0.18</v>
      </c>
      <c r="W1635" s="65">
        <v>0.24</v>
      </c>
      <c r="X1635" s="65">
        <v>90.9</v>
      </c>
      <c r="Y1635" s="65">
        <v>94.5</v>
      </c>
      <c r="Z1635" s="65">
        <v>95.6</v>
      </c>
      <c r="AA1635" s="65">
        <v>95</v>
      </c>
      <c r="AB1635" s="65">
        <v>95</v>
      </c>
      <c r="AC1635" s="65">
        <v>94.6</v>
      </c>
      <c r="AD1635" s="65">
        <v>94.9</v>
      </c>
      <c r="AE1635" s="65">
        <v>89.6</v>
      </c>
      <c r="AF1635" s="65">
        <v>94.6</v>
      </c>
      <c r="AG1635" s="65">
        <v>95.1</v>
      </c>
      <c r="AH1635" s="65">
        <v>95.2</v>
      </c>
      <c r="AI1635" s="65">
        <v>95.3</v>
      </c>
      <c r="AJ1635" s="65">
        <v>95.1</v>
      </c>
      <c r="AK1635" s="65">
        <v>95</v>
      </c>
      <c r="AL1635" s="65">
        <v>86.8</v>
      </c>
      <c r="AM1635" s="65">
        <v>93.6</v>
      </c>
      <c r="AN1635" s="65">
        <v>94</v>
      </c>
      <c r="AO1635" s="65">
        <v>94.8</v>
      </c>
      <c r="AP1635" s="65">
        <v>95.2</v>
      </c>
      <c r="AQ1635" s="65">
        <v>95.4</v>
      </c>
      <c r="AR1635" s="65">
        <v>94.6</v>
      </c>
      <c r="AS1635" s="61" t="str">
        <f t="shared" si="34"/>
        <v>Jiangyin Hareon Power0.24HR-260-AC/Cb [240V]</v>
      </c>
      <c r="AT1635" s="59"/>
      <c r="AU1635" s="219"/>
    </row>
    <row r="1636" spans="1:47" s="63" customFormat="1" ht="75">
      <c r="A1636" s="254" t="s">
        <v>159</v>
      </c>
      <c r="B1636" s="254" t="s">
        <v>3874</v>
      </c>
      <c r="C1636" s="101" t="s">
        <v>1281</v>
      </c>
      <c r="D1636" s="65">
        <v>0.24</v>
      </c>
      <c r="E1636" s="65">
        <v>208</v>
      </c>
      <c r="F1636" s="65">
        <v>95</v>
      </c>
      <c r="G1636" s="116" t="s">
        <v>485</v>
      </c>
      <c r="H1636" s="108" t="s">
        <v>485</v>
      </c>
      <c r="I1636" s="80" t="s">
        <v>406</v>
      </c>
      <c r="J1636" s="80" t="s">
        <v>405</v>
      </c>
      <c r="K1636" s="215" t="s">
        <v>518</v>
      </c>
      <c r="L1636" s="65">
        <v>0.15</v>
      </c>
      <c r="M1636" s="65"/>
      <c r="N1636" s="65"/>
      <c r="O1636" s="65">
        <v>25</v>
      </c>
      <c r="P1636" s="65">
        <v>32</v>
      </c>
      <c r="Q1636" s="65">
        <v>37</v>
      </c>
      <c r="R1636" s="65">
        <v>0.02</v>
      </c>
      <c r="S1636" s="65">
        <v>0.05</v>
      </c>
      <c r="T1636" s="65">
        <v>7.0000000000000007E-2</v>
      </c>
      <c r="U1636" s="65">
        <v>0.12</v>
      </c>
      <c r="V1636" s="65">
        <v>0.18</v>
      </c>
      <c r="W1636" s="65">
        <v>0.24</v>
      </c>
      <c r="X1636" s="65">
        <v>90.9</v>
      </c>
      <c r="Y1636" s="65">
        <v>94.5</v>
      </c>
      <c r="Z1636" s="65">
        <v>95.6</v>
      </c>
      <c r="AA1636" s="65">
        <v>95</v>
      </c>
      <c r="AB1636" s="65">
        <v>95</v>
      </c>
      <c r="AC1636" s="65">
        <v>94.6</v>
      </c>
      <c r="AD1636" s="65">
        <v>94.9</v>
      </c>
      <c r="AE1636" s="65">
        <v>89.6</v>
      </c>
      <c r="AF1636" s="65">
        <v>94.6</v>
      </c>
      <c r="AG1636" s="65">
        <v>95.1</v>
      </c>
      <c r="AH1636" s="65">
        <v>95.2</v>
      </c>
      <c r="AI1636" s="65">
        <v>95.3</v>
      </c>
      <c r="AJ1636" s="65">
        <v>95.1</v>
      </c>
      <c r="AK1636" s="65">
        <v>95</v>
      </c>
      <c r="AL1636" s="65">
        <v>86.8</v>
      </c>
      <c r="AM1636" s="65">
        <v>93.6</v>
      </c>
      <c r="AN1636" s="65">
        <v>94</v>
      </c>
      <c r="AO1636" s="65">
        <v>94.8</v>
      </c>
      <c r="AP1636" s="65">
        <v>95.2</v>
      </c>
      <c r="AQ1636" s="65">
        <v>95.4</v>
      </c>
      <c r="AR1636" s="65">
        <v>94.6</v>
      </c>
      <c r="AS1636" s="61" t="str">
        <f t="shared" si="34"/>
        <v>Jiangyin Hareon Power0.24HR-260P-AC/Bb [208V]</v>
      </c>
      <c r="AT1636" s="59"/>
      <c r="AU1636" s="219"/>
    </row>
    <row r="1637" spans="1:47" s="63" customFormat="1" ht="75">
      <c r="A1637" s="254" t="s">
        <v>159</v>
      </c>
      <c r="B1637" s="254" t="s">
        <v>3875</v>
      </c>
      <c r="C1637" s="101" t="s">
        <v>1248</v>
      </c>
      <c r="D1637" s="65">
        <v>0.24</v>
      </c>
      <c r="E1637" s="65">
        <v>240</v>
      </c>
      <c r="F1637" s="65">
        <v>95</v>
      </c>
      <c r="G1637" s="116" t="s">
        <v>485</v>
      </c>
      <c r="H1637" s="108" t="s">
        <v>485</v>
      </c>
      <c r="I1637" s="80" t="s">
        <v>406</v>
      </c>
      <c r="J1637" s="80" t="s">
        <v>405</v>
      </c>
      <c r="K1637" s="215" t="s">
        <v>518</v>
      </c>
      <c r="L1637" s="65">
        <v>0.15</v>
      </c>
      <c r="M1637" s="65"/>
      <c r="N1637" s="65"/>
      <c r="O1637" s="65">
        <v>25</v>
      </c>
      <c r="P1637" s="65">
        <v>32</v>
      </c>
      <c r="Q1637" s="65">
        <v>37</v>
      </c>
      <c r="R1637" s="65">
        <v>0.02</v>
      </c>
      <c r="S1637" s="65">
        <v>0.05</v>
      </c>
      <c r="T1637" s="65">
        <v>7.0000000000000007E-2</v>
      </c>
      <c r="U1637" s="65">
        <v>0.12</v>
      </c>
      <c r="V1637" s="65">
        <v>0.18</v>
      </c>
      <c r="W1637" s="65">
        <v>0.24</v>
      </c>
      <c r="X1637" s="65">
        <v>90.9</v>
      </c>
      <c r="Y1637" s="65">
        <v>94.5</v>
      </c>
      <c r="Z1637" s="65">
        <v>95.6</v>
      </c>
      <c r="AA1637" s="65">
        <v>95</v>
      </c>
      <c r="AB1637" s="65">
        <v>95</v>
      </c>
      <c r="AC1637" s="65">
        <v>94.6</v>
      </c>
      <c r="AD1637" s="65">
        <v>94.9</v>
      </c>
      <c r="AE1637" s="65">
        <v>89.6</v>
      </c>
      <c r="AF1637" s="65">
        <v>94.6</v>
      </c>
      <c r="AG1637" s="65">
        <v>95.1</v>
      </c>
      <c r="AH1637" s="65">
        <v>95.2</v>
      </c>
      <c r="AI1637" s="65">
        <v>95.3</v>
      </c>
      <c r="AJ1637" s="65">
        <v>95.1</v>
      </c>
      <c r="AK1637" s="65">
        <v>95</v>
      </c>
      <c r="AL1637" s="65">
        <v>86.8</v>
      </c>
      <c r="AM1637" s="65">
        <v>93.6</v>
      </c>
      <c r="AN1637" s="65">
        <v>94</v>
      </c>
      <c r="AO1637" s="65">
        <v>94.8</v>
      </c>
      <c r="AP1637" s="65">
        <v>95.2</v>
      </c>
      <c r="AQ1637" s="65">
        <v>95.4</v>
      </c>
      <c r="AR1637" s="65">
        <v>94.6</v>
      </c>
      <c r="AS1637" s="61" t="str">
        <f t="shared" si="34"/>
        <v>Jiangyin Hareon Power0.24HR-260P-AC/Bb [240V]</v>
      </c>
      <c r="AT1637" s="59"/>
      <c r="AU1637" s="219"/>
    </row>
    <row r="1638" spans="1:47" s="63" customFormat="1" ht="75">
      <c r="A1638" s="254" t="s">
        <v>159</v>
      </c>
      <c r="B1638" s="254" t="s">
        <v>3876</v>
      </c>
      <c r="C1638" s="101" t="s">
        <v>1281</v>
      </c>
      <c r="D1638" s="65">
        <v>0.24</v>
      </c>
      <c r="E1638" s="65">
        <v>208</v>
      </c>
      <c r="F1638" s="65">
        <v>95</v>
      </c>
      <c r="G1638" s="116" t="s">
        <v>485</v>
      </c>
      <c r="H1638" s="108" t="s">
        <v>485</v>
      </c>
      <c r="I1638" s="80" t="s">
        <v>406</v>
      </c>
      <c r="J1638" s="80" t="s">
        <v>405</v>
      </c>
      <c r="K1638" s="215" t="s">
        <v>518</v>
      </c>
      <c r="L1638" s="65">
        <v>0.15</v>
      </c>
      <c r="M1638" s="65"/>
      <c r="N1638" s="65"/>
      <c r="O1638" s="65">
        <v>25</v>
      </c>
      <c r="P1638" s="65">
        <v>32</v>
      </c>
      <c r="Q1638" s="65">
        <v>37</v>
      </c>
      <c r="R1638" s="65">
        <v>0.02</v>
      </c>
      <c r="S1638" s="65">
        <v>0.05</v>
      </c>
      <c r="T1638" s="65">
        <v>7.0000000000000007E-2</v>
      </c>
      <c r="U1638" s="65">
        <v>0.12</v>
      </c>
      <c r="V1638" s="65">
        <v>0.18</v>
      </c>
      <c r="W1638" s="65">
        <v>0.24</v>
      </c>
      <c r="X1638" s="65">
        <v>90.9</v>
      </c>
      <c r="Y1638" s="65">
        <v>94.5</v>
      </c>
      <c r="Z1638" s="65">
        <v>95.6</v>
      </c>
      <c r="AA1638" s="65">
        <v>95</v>
      </c>
      <c r="AB1638" s="65">
        <v>95</v>
      </c>
      <c r="AC1638" s="65">
        <v>94.6</v>
      </c>
      <c r="AD1638" s="65">
        <v>94.9</v>
      </c>
      <c r="AE1638" s="65">
        <v>89.6</v>
      </c>
      <c r="AF1638" s="65">
        <v>94.6</v>
      </c>
      <c r="AG1638" s="65">
        <v>95.1</v>
      </c>
      <c r="AH1638" s="65">
        <v>95.2</v>
      </c>
      <c r="AI1638" s="65">
        <v>95.3</v>
      </c>
      <c r="AJ1638" s="65">
        <v>95.1</v>
      </c>
      <c r="AK1638" s="65">
        <v>95</v>
      </c>
      <c r="AL1638" s="65">
        <v>86.8</v>
      </c>
      <c r="AM1638" s="65">
        <v>93.6</v>
      </c>
      <c r="AN1638" s="65">
        <v>94</v>
      </c>
      <c r="AO1638" s="65">
        <v>94.8</v>
      </c>
      <c r="AP1638" s="65">
        <v>95.2</v>
      </c>
      <c r="AQ1638" s="65">
        <v>95.4</v>
      </c>
      <c r="AR1638" s="65">
        <v>94.6</v>
      </c>
      <c r="AS1638" s="61" t="str">
        <f t="shared" si="34"/>
        <v>Jiangyin Hareon Power0.24HR-260P-AC/BbP [208V]</v>
      </c>
      <c r="AT1638" s="59"/>
      <c r="AU1638" s="219"/>
    </row>
    <row r="1639" spans="1:47" s="63" customFormat="1" ht="75">
      <c r="A1639" s="254" t="s">
        <v>159</v>
      </c>
      <c r="B1639" s="254" t="s">
        <v>3877</v>
      </c>
      <c r="C1639" s="101" t="s">
        <v>1248</v>
      </c>
      <c r="D1639" s="65">
        <v>0.24</v>
      </c>
      <c r="E1639" s="65">
        <v>240</v>
      </c>
      <c r="F1639" s="65">
        <v>95</v>
      </c>
      <c r="G1639" s="116" t="s">
        <v>485</v>
      </c>
      <c r="H1639" s="108" t="s">
        <v>485</v>
      </c>
      <c r="I1639" s="80" t="s">
        <v>406</v>
      </c>
      <c r="J1639" s="80" t="s">
        <v>405</v>
      </c>
      <c r="K1639" s="215" t="s">
        <v>518</v>
      </c>
      <c r="L1639" s="65">
        <v>0.15</v>
      </c>
      <c r="M1639" s="65"/>
      <c r="N1639" s="65"/>
      <c r="O1639" s="65">
        <v>25</v>
      </c>
      <c r="P1639" s="65">
        <v>32</v>
      </c>
      <c r="Q1639" s="65">
        <v>37</v>
      </c>
      <c r="R1639" s="65">
        <v>0.02</v>
      </c>
      <c r="S1639" s="65">
        <v>0.05</v>
      </c>
      <c r="T1639" s="65">
        <v>7.0000000000000007E-2</v>
      </c>
      <c r="U1639" s="65">
        <v>0.12</v>
      </c>
      <c r="V1639" s="65">
        <v>0.18</v>
      </c>
      <c r="W1639" s="65">
        <v>0.24</v>
      </c>
      <c r="X1639" s="65">
        <v>90.9</v>
      </c>
      <c r="Y1639" s="65">
        <v>94.5</v>
      </c>
      <c r="Z1639" s="65">
        <v>95.6</v>
      </c>
      <c r="AA1639" s="65">
        <v>95</v>
      </c>
      <c r="AB1639" s="65">
        <v>95</v>
      </c>
      <c r="AC1639" s="65">
        <v>94.6</v>
      </c>
      <c r="AD1639" s="65">
        <v>94.9</v>
      </c>
      <c r="AE1639" s="65">
        <v>89.6</v>
      </c>
      <c r="AF1639" s="65">
        <v>94.6</v>
      </c>
      <c r="AG1639" s="65">
        <v>95.1</v>
      </c>
      <c r="AH1639" s="65">
        <v>95.2</v>
      </c>
      <c r="AI1639" s="65">
        <v>95.3</v>
      </c>
      <c r="AJ1639" s="65">
        <v>95.1</v>
      </c>
      <c r="AK1639" s="65">
        <v>95</v>
      </c>
      <c r="AL1639" s="65">
        <v>86.8</v>
      </c>
      <c r="AM1639" s="65">
        <v>93.6</v>
      </c>
      <c r="AN1639" s="65">
        <v>94</v>
      </c>
      <c r="AO1639" s="65">
        <v>94.8</v>
      </c>
      <c r="AP1639" s="65">
        <v>95.2</v>
      </c>
      <c r="AQ1639" s="65">
        <v>95.4</v>
      </c>
      <c r="AR1639" s="65">
        <v>94.6</v>
      </c>
      <c r="AS1639" s="61" t="str">
        <f t="shared" si="34"/>
        <v>Jiangyin Hareon Power0.24HR-260P-AC/BbP [240V]</v>
      </c>
      <c r="AT1639" s="59"/>
      <c r="AU1639" s="219"/>
    </row>
    <row r="1640" spans="1:47" s="63" customFormat="1" ht="75">
      <c r="A1640" s="254" t="s">
        <v>159</v>
      </c>
      <c r="B1640" s="254" t="s">
        <v>3878</v>
      </c>
      <c r="C1640" s="101" t="s">
        <v>1281</v>
      </c>
      <c r="D1640" s="65">
        <v>0.24</v>
      </c>
      <c r="E1640" s="65">
        <v>208</v>
      </c>
      <c r="F1640" s="65">
        <v>95</v>
      </c>
      <c r="G1640" s="116" t="s">
        <v>485</v>
      </c>
      <c r="H1640" s="108" t="s">
        <v>485</v>
      </c>
      <c r="I1640" s="80" t="s">
        <v>406</v>
      </c>
      <c r="J1640" s="80" t="s">
        <v>405</v>
      </c>
      <c r="K1640" s="215" t="s">
        <v>518</v>
      </c>
      <c r="L1640" s="65">
        <v>0.15</v>
      </c>
      <c r="M1640" s="65"/>
      <c r="N1640" s="65"/>
      <c r="O1640" s="65">
        <v>25</v>
      </c>
      <c r="P1640" s="65">
        <v>32</v>
      </c>
      <c r="Q1640" s="65">
        <v>37</v>
      </c>
      <c r="R1640" s="65">
        <v>0.02</v>
      </c>
      <c r="S1640" s="65">
        <v>0.05</v>
      </c>
      <c r="T1640" s="65">
        <v>7.0000000000000007E-2</v>
      </c>
      <c r="U1640" s="65">
        <v>0.12</v>
      </c>
      <c r="V1640" s="65">
        <v>0.18</v>
      </c>
      <c r="W1640" s="65">
        <v>0.24</v>
      </c>
      <c r="X1640" s="65">
        <v>90.9</v>
      </c>
      <c r="Y1640" s="65">
        <v>94.5</v>
      </c>
      <c r="Z1640" s="65">
        <v>95.6</v>
      </c>
      <c r="AA1640" s="65">
        <v>95</v>
      </c>
      <c r="AB1640" s="65">
        <v>95</v>
      </c>
      <c r="AC1640" s="65">
        <v>94.6</v>
      </c>
      <c r="AD1640" s="65">
        <v>94.9</v>
      </c>
      <c r="AE1640" s="65">
        <v>89.6</v>
      </c>
      <c r="AF1640" s="65">
        <v>94.6</v>
      </c>
      <c r="AG1640" s="65">
        <v>95.1</v>
      </c>
      <c r="AH1640" s="65">
        <v>95.2</v>
      </c>
      <c r="AI1640" s="65">
        <v>95.3</v>
      </c>
      <c r="AJ1640" s="65">
        <v>95.1</v>
      </c>
      <c r="AK1640" s="65">
        <v>95</v>
      </c>
      <c r="AL1640" s="65">
        <v>86.8</v>
      </c>
      <c r="AM1640" s="65">
        <v>93.6</v>
      </c>
      <c r="AN1640" s="65">
        <v>94</v>
      </c>
      <c r="AO1640" s="65">
        <v>94.8</v>
      </c>
      <c r="AP1640" s="65">
        <v>95.2</v>
      </c>
      <c r="AQ1640" s="65">
        <v>95.4</v>
      </c>
      <c r="AR1640" s="65">
        <v>94.6</v>
      </c>
      <c r="AS1640" s="61" t="str">
        <f t="shared" si="34"/>
        <v>Jiangyin Hareon Power0.24HR-265-AC/Cb [208V]</v>
      </c>
      <c r="AT1640" s="59"/>
      <c r="AU1640" s="219"/>
    </row>
    <row r="1641" spans="1:47" s="63" customFormat="1" ht="75">
      <c r="A1641" s="254" t="s">
        <v>159</v>
      </c>
      <c r="B1641" s="254" t="s">
        <v>3879</v>
      </c>
      <c r="C1641" s="101" t="s">
        <v>1248</v>
      </c>
      <c r="D1641" s="65">
        <v>0.24</v>
      </c>
      <c r="E1641" s="65">
        <v>240</v>
      </c>
      <c r="F1641" s="65">
        <v>95</v>
      </c>
      <c r="G1641" s="116" t="s">
        <v>485</v>
      </c>
      <c r="H1641" s="108" t="s">
        <v>485</v>
      </c>
      <c r="I1641" s="80" t="s">
        <v>406</v>
      </c>
      <c r="J1641" s="80" t="s">
        <v>405</v>
      </c>
      <c r="K1641" s="215" t="s">
        <v>518</v>
      </c>
      <c r="L1641" s="65">
        <v>0.15</v>
      </c>
      <c r="M1641" s="65"/>
      <c r="N1641" s="65"/>
      <c r="O1641" s="65">
        <v>25</v>
      </c>
      <c r="P1641" s="65">
        <v>32</v>
      </c>
      <c r="Q1641" s="65">
        <v>37</v>
      </c>
      <c r="R1641" s="65">
        <v>0.02</v>
      </c>
      <c r="S1641" s="65">
        <v>0.05</v>
      </c>
      <c r="T1641" s="65">
        <v>7.0000000000000007E-2</v>
      </c>
      <c r="U1641" s="65">
        <v>0.12</v>
      </c>
      <c r="V1641" s="65">
        <v>0.18</v>
      </c>
      <c r="W1641" s="65">
        <v>0.24</v>
      </c>
      <c r="X1641" s="65">
        <v>90.9</v>
      </c>
      <c r="Y1641" s="65">
        <v>94.5</v>
      </c>
      <c r="Z1641" s="65">
        <v>95.6</v>
      </c>
      <c r="AA1641" s="65">
        <v>95</v>
      </c>
      <c r="AB1641" s="65">
        <v>95</v>
      </c>
      <c r="AC1641" s="65">
        <v>94.6</v>
      </c>
      <c r="AD1641" s="65">
        <v>94.9</v>
      </c>
      <c r="AE1641" s="65">
        <v>89.6</v>
      </c>
      <c r="AF1641" s="65">
        <v>94.6</v>
      </c>
      <c r="AG1641" s="65">
        <v>95.1</v>
      </c>
      <c r="AH1641" s="65">
        <v>95.2</v>
      </c>
      <c r="AI1641" s="65">
        <v>95.3</v>
      </c>
      <c r="AJ1641" s="65">
        <v>95.1</v>
      </c>
      <c r="AK1641" s="65">
        <v>95</v>
      </c>
      <c r="AL1641" s="65">
        <v>86.8</v>
      </c>
      <c r="AM1641" s="65">
        <v>93.6</v>
      </c>
      <c r="AN1641" s="65">
        <v>94</v>
      </c>
      <c r="AO1641" s="65">
        <v>94.8</v>
      </c>
      <c r="AP1641" s="65">
        <v>95.2</v>
      </c>
      <c r="AQ1641" s="65">
        <v>95.4</v>
      </c>
      <c r="AR1641" s="65">
        <v>94.6</v>
      </c>
      <c r="AS1641" s="61" t="str">
        <f t="shared" si="34"/>
        <v>Jiangyin Hareon Power0.24HR-265-AC/Cb [240V]</v>
      </c>
      <c r="AT1641" s="59"/>
      <c r="AU1641" s="219"/>
    </row>
    <row r="1642" spans="1:47" s="63" customFormat="1" ht="75">
      <c r="A1642" s="254" t="s">
        <v>159</v>
      </c>
      <c r="B1642" s="254" t="s">
        <v>3880</v>
      </c>
      <c r="C1642" s="101" t="s">
        <v>1281</v>
      </c>
      <c r="D1642" s="65">
        <v>0.24</v>
      </c>
      <c r="E1642" s="65">
        <v>208</v>
      </c>
      <c r="F1642" s="65">
        <v>95</v>
      </c>
      <c r="G1642" s="116" t="s">
        <v>485</v>
      </c>
      <c r="H1642" s="108" t="s">
        <v>485</v>
      </c>
      <c r="I1642" s="80" t="s">
        <v>406</v>
      </c>
      <c r="J1642" s="80" t="s">
        <v>405</v>
      </c>
      <c r="K1642" s="215" t="s">
        <v>518</v>
      </c>
      <c r="L1642" s="65">
        <v>0.15</v>
      </c>
      <c r="M1642" s="65"/>
      <c r="N1642" s="65"/>
      <c r="O1642" s="65">
        <v>25</v>
      </c>
      <c r="P1642" s="65">
        <v>32</v>
      </c>
      <c r="Q1642" s="65">
        <v>37</v>
      </c>
      <c r="R1642" s="65">
        <v>0.02</v>
      </c>
      <c r="S1642" s="65">
        <v>0.05</v>
      </c>
      <c r="T1642" s="65">
        <v>7.0000000000000007E-2</v>
      </c>
      <c r="U1642" s="65">
        <v>0.12</v>
      </c>
      <c r="V1642" s="65">
        <v>0.18</v>
      </c>
      <c r="W1642" s="65">
        <v>0.24</v>
      </c>
      <c r="X1642" s="65">
        <v>90.9</v>
      </c>
      <c r="Y1642" s="65">
        <v>94.5</v>
      </c>
      <c r="Z1642" s="65">
        <v>95.6</v>
      </c>
      <c r="AA1642" s="65">
        <v>95</v>
      </c>
      <c r="AB1642" s="65">
        <v>95</v>
      </c>
      <c r="AC1642" s="65">
        <v>94.6</v>
      </c>
      <c r="AD1642" s="65">
        <v>94.9</v>
      </c>
      <c r="AE1642" s="65">
        <v>89.6</v>
      </c>
      <c r="AF1642" s="65">
        <v>94.6</v>
      </c>
      <c r="AG1642" s="65">
        <v>95.1</v>
      </c>
      <c r="AH1642" s="65">
        <v>95.2</v>
      </c>
      <c r="AI1642" s="65">
        <v>95.3</v>
      </c>
      <c r="AJ1642" s="65">
        <v>95.1</v>
      </c>
      <c r="AK1642" s="65">
        <v>95</v>
      </c>
      <c r="AL1642" s="65">
        <v>86.8</v>
      </c>
      <c r="AM1642" s="65">
        <v>93.6</v>
      </c>
      <c r="AN1642" s="65">
        <v>94</v>
      </c>
      <c r="AO1642" s="65">
        <v>94.8</v>
      </c>
      <c r="AP1642" s="65">
        <v>95.2</v>
      </c>
      <c r="AQ1642" s="65">
        <v>95.4</v>
      </c>
      <c r="AR1642" s="65">
        <v>94.6</v>
      </c>
      <c r="AS1642" s="61" t="str">
        <f t="shared" si="34"/>
        <v>Jiangyin Hareon Power0.24HR-270-AC/Cb [208V]</v>
      </c>
      <c r="AT1642" s="59"/>
      <c r="AU1642" s="219"/>
    </row>
    <row r="1643" spans="1:47" s="63" customFormat="1" ht="75">
      <c r="A1643" s="254" t="s">
        <v>159</v>
      </c>
      <c r="B1643" s="254" t="s">
        <v>3881</v>
      </c>
      <c r="C1643" s="101" t="s">
        <v>1248</v>
      </c>
      <c r="D1643" s="65">
        <v>0.24</v>
      </c>
      <c r="E1643" s="65">
        <v>240</v>
      </c>
      <c r="F1643" s="65">
        <v>95</v>
      </c>
      <c r="G1643" s="116" t="s">
        <v>485</v>
      </c>
      <c r="H1643" s="108" t="s">
        <v>485</v>
      </c>
      <c r="I1643" s="80" t="s">
        <v>406</v>
      </c>
      <c r="J1643" s="80" t="s">
        <v>405</v>
      </c>
      <c r="K1643" s="215" t="s">
        <v>518</v>
      </c>
      <c r="L1643" s="65">
        <v>0.15</v>
      </c>
      <c r="M1643" s="65"/>
      <c r="N1643" s="65"/>
      <c r="O1643" s="65">
        <v>25</v>
      </c>
      <c r="P1643" s="65">
        <v>32</v>
      </c>
      <c r="Q1643" s="65">
        <v>37</v>
      </c>
      <c r="R1643" s="65">
        <v>0.02</v>
      </c>
      <c r="S1643" s="65">
        <v>0.05</v>
      </c>
      <c r="T1643" s="65">
        <v>7.0000000000000007E-2</v>
      </c>
      <c r="U1643" s="65">
        <v>0.12</v>
      </c>
      <c r="V1643" s="65">
        <v>0.18</v>
      </c>
      <c r="W1643" s="65">
        <v>0.24</v>
      </c>
      <c r="X1643" s="65">
        <v>90.9</v>
      </c>
      <c r="Y1643" s="65">
        <v>94.5</v>
      </c>
      <c r="Z1643" s="65">
        <v>95.6</v>
      </c>
      <c r="AA1643" s="65">
        <v>95</v>
      </c>
      <c r="AB1643" s="65">
        <v>95</v>
      </c>
      <c r="AC1643" s="65">
        <v>94.6</v>
      </c>
      <c r="AD1643" s="65">
        <v>94.9</v>
      </c>
      <c r="AE1643" s="65">
        <v>89.6</v>
      </c>
      <c r="AF1643" s="65">
        <v>94.6</v>
      </c>
      <c r="AG1643" s="65">
        <v>95.1</v>
      </c>
      <c r="AH1643" s="65">
        <v>95.2</v>
      </c>
      <c r="AI1643" s="65">
        <v>95.3</v>
      </c>
      <c r="AJ1643" s="65">
        <v>95.1</v>
      </c>
      <c r="AK1643" s="65">
        <v>95</v>
      </c>
      <c r="AL1643" s="65">
        <v>86.8</v>
      </c>
      <c r="AM1643" s="65">
        <v>93.6</v>
      </c>
      <c r="AN1643" s="65">
        <v>94</v>
      </c>
      <c r="AO1643" s="65">
        <v>94.8</v>
      </c>
      <c r="AP1643" s="65">
        <v>95.2</v>
      </c>
      <c r="AQ1643" s="65">
        <v>95.4</v>
      </c>
      <c r="AR1643" s="65">
        <v>94.6</v>
      </c>
      <c r="AS1643" s="61" t="str">
        <f t="shared" si="34"/>
        <v>Jiangyin Hareon Power0.24HR-270-AC/Cb [240V]</v>
      </c>
      <c r="AT1643" s="59"/>
      <c r="AU1643" s="219"/>
    </row>
    <row r="1644" spans="1:47" s="63" customFormat="1" ht="75">
      <c r="A1644" s="132" t="s">
        <v>2263</v>
      </c>
      <c r="B1644" s="163" t="s">
        <v>3882</v>
      </c>
      <c r="C1644" s="132" t="s">
        <v>2226</v>
      </c>
      <c r="D1644" s="67">
        <v>0.23</v>
      </c>
      <c r="E1644" s="67">
        <v>240</v>
      </c>
      <c r="F1644" s="222">
        <v>97</v>
      </c>
      <c r="G1644" s="112" t="s">
        <v>5191</v>
      </c>
      <c r="H1644" s="79" t="s">
        <v>5192</v>
      </c>
      <c r="I1644" s="77" t="s">
        <v>406</v>
      </c>
      <c r="J1644" s="77" t="s">
        <v>405</v>
      </c>
      <c r="K1644" s="119" t="s">
        <v>2212</v>
      </c>
      <c r="L1644" s="60">
        <v>0.03</v>
      </c>
      <c r="M1644" s="60"/>
      <c r="N1644" s="60"/>
      <c r="O1644" s="60">
        <v>27</v>
      </c>
      <c r="P1644" s="60">
        <v>32</v>
      </c>
      <c r="Q1644" s="60">
        <v>37</v>
      </c>
      <c r="R1644" s="60">
        <v>2.3E-2</v>
      </c>
      <c r="S1644" s="60">
        <v>4.5999999999999999E-2</v>
      </c>
      <c r="T1644" s="60">
        <v>6.9000000000000006E-2</v>
      </c>
      <c r="U1644" s="60">
        <v>0.115</v>
      </c>
      <c r="V1644" s="60">
        <v>0.17249999999999999</v>
      </c>
      <c r="W1644" s="60">
        <v>0.23</v>
      </c>
      <c r="X1644" s="136">
        <v>94.655230000000003</v>
      </c>
      <c r="Y1644" s="136">
        <v>96.037739999999999</v>
      </c>
      <c r="Z1644" s="136">
        <v>96.665639999999996</v>
      </c>
      <c r="AA1644" s="136">
        <v>97.423699999999997</v>
      </c>
      <c r="AB1644" s="136">
        <v>97.484939999999995</v>
      </c>
      <c r="AC1644" s="136">
        <v>97.25591</v>
      </c>
      <c r="AD1644" s="136">
        <v>97.176760000000002</v>
      </c>
      <c r="AE1644" s="136">
        <v>95.060559999999995</v>
      </c>
      <c r="AF1644" s="136">
        <v>96.356809999999996</v>
      </c>
      <c r="AG1644" s="136">
        <v>96.706540000000004</v>
      </c>
      <c r="AH1644" s="136">
        <v>97.392669999999995</v>
      </c>
      <c r="AI1644" s="136">
        <v>97.586340000000007</v>
      </c>
      <c r="AJ1644" s="136">
        <v>97.529629999999997</v>
      </c>
      <c r="AK1644" s="136">
        <v>97.274749999999997</v>
      </c>
      <c r="AL1644" s="136">
        <v>94.744969999999995</v>
      </c>
      <c r="AM1644" s="136">
        <v>96.105410000000006</v>
      </c>
      <c r="AN1644" s="136">
        <v>96.43141</v>
      </c>
      <c r="AO1644" s="136">
        <v>97.196730000000002</v>
      </c>
      <c r="AP1644" s="136">
        <v>97.469279999999998</v>
      </c>
      <c r="AQ1644" s="136">
        <v>97.483500000000006</v>
      </c>
      <c r="AR1644" s="136">
        <v>97.111050000000006</v>
      </c>
      <c r="AS1644" s="61" t="s">
        <v>2227</v>
      </c>
      <c r="AT1644" s="260">
        <v>43040</v>
      </c>
      <c r="AU1644" s="242" t="s">
        <v>507</v>
      </c>
    </row>
    <row r="1645" spans="1:47" s="63" customFormat="1" ht="75">
      <c r="A1645" s="132" t="s">
        <v>2263</v>
      </c>
      <c r="B1645" s="163" t="s">
        <v>3883</v>
      </c>
      <c r="C1645" s="132" t="s">
        <v>2224</v>
      </c>
      <c r="D1645" s="67">
        <v>0.23</v>
      </c>
      <c r="E1645" s="67">
        <v>240</v>
      </c>
      <c r="F1645" s="222">
        <v>97</v>
      </c>
      <c r="G1645" s="112" t="s">
        <v>5191</v>
      </c>
      <c r="H1645" s="79" t="s">
        <v>5192</v>
      </c>
      <c r="I1645" s="77" t="s">
        <v>406</v>
      </c>
      <c r="J1645" s="77" t="s">
        <v>405</v>
      </c>
      <c r="K1645" s="119" t="s">
        <v>2212</v>
      </c>
      <c r="L1645" s="60">
        <v>0.03</v>
      </c>
      <c r="M1645" s="60"/>
      <c r="N1645" s="60"/>
      <c r="O1645" s="60">
        <v>27</v>
      </c>
      <c r="P1645" s="60">
        <v>32</v>
      </c>
      <c r="Q1645" s="60">
        <v>37</v>
      </c>
      <c r="R1645" s="60">
        <v>2.3E-2</v>
      </c>
      <c r="S1645" s="60">
        <v>4.5999999999999999E-2</v>
      </c>
      <c r="T1645" s="60">
        <v>6.9000000000000006E-2</v>
      </c>
      <c r="U1645" s="60">
        <v>0.115</v>
      </c>
      <c r="V1645" s="60">
        <v>0.17249999999999999</v>
      </c>
      <c r="W1645" s="60">
        <v>0.23</v>
      </c>
      <c r="X1645" s="136">
        <v>94.655230000000003</v>
      </c>
      <c r="Y1645" s="136">
        <v>96.037739999999999</v>
      </c>
      <c r="Z1645" s="136">
        <v>96.665639999999996</v>
      </c>
      <c r="AA1645" s="136">
        <v>97.423699999999997</v>
      </c>
      <c r="AB1645" s="136">
        <v>97.484939999999995</v>
      </c>
      <c r="AC1645" s="136">
        <v>97.25591</v>
      </c>
      <c r="AD1645" s="136">
        <v>97.176760000000002</v>
      </c>
      <c r="AE1645" s="136">
        <v>95.060559999999995</v>
      </c>
      <c r="AF1645" s="136">
        <v>96.356809999999996</v>
      </c>
      <c r="AG1645" s="136">
        <v>96.706540000000004</v>
      </c>
      <c r="AH1645" s="136">
        <v>97.392669999999995</v>
      </c>
      <c r="AI1645" s="136">
        <v>97.586340000000007</v>
      </c>
      <c r="AJ1645" s="136">
        <v>97.529629999999997</v>
      </c>
      <c r="AK1645" s="136">
        <v>97.274749999999997</v>
      </c>
      <c r="AL1645" s="136">
        <v>94.744969999999995</v>
      </c>
      <c r="AM1645" s="136">
        <v>96.105410000000006</v>
      </c>
      <c r="AN1645" s="136">
        <v>96.43141</v>
      </c>
      <c r="AO1645" s="136">
        <v>97.196730000000002</v>
      </c>
      <c r="AP1645" s="136">
        <v>97.469279999999998</v>
      </c>
      <c r="AQ1645" s="136">
        <v>97.483500000000006</v>
      </c>
      <c r="AR1645" s="136">
        <v>97.111050000000006</v>
      </c>
      <c r="AS1645" s="61" t="s">
        <v>2225</v>
      </c>
      <c r="AT1645" s="260">
        <v>43040</v>
      </c>
      <c r="AU1645" s="242" t="s">
        <v>507</v>
      </c>
    </row>
    <row r="1646" spans="1:47" s="63" customFormat="1" ht="75">
      <c r="A1646" s="132" t="s">
        <v>2263</v>
      </c>
      <c r="B1646" s="163" t="s">
        <v>3884</v>
      </c>
      <c r="C1646" s="132" t="s">
        <v>2222</v>
      </c>
      <c r="D1646" s="67">
        <v>0.23</v>
      </c>
      <c r="E1646" s="67">
        <v>240</v>
      </c>
      <c r="F1646" s="222">
        <v>97</v>
      </c>
      <c r="G1646" s="112" t="s">
        <v>5191</v>
      </c>
      <c r="H1646" s="79" t="s">
        <v>5192</v>
      </c>
      <c r="I1646" s="77" t="s">
        <v>406</v>
      </c>
      <c r="J1646" s="77" t="s">
        <v>405</v>
      </c>
      <c r="K1646" s="119" t="s">
        <v>2212</v>
      </c>
      <c r="L1646" s="60">
        <v>0.03</v>
      </c>
      <c r="M1646" s="60"/>
      <c r="N1646" s="60"/>
      <c r="O1646" s="60">
        <v>27</v>
      </c>
      <c r="P1646" s="60">
        <v>32</v>
      </c>
      <c r="Q1646" s="60">
        <v>37</v>
      </c>
      <c r="R1646" s="60">
        <v>2.3E-2</v>
      </c>
      <c r="S1646" s="60">
        <v>4.5999999999999999E-2</v>
      </c>
      <c r="T1646" s="60">
        <v>6.9000000000000006E-2</v>
      </c>
      <c r="U1646" s="60">
        <v>0.115</v>
      </c>
      <c r="V1646" s="60">
        <v>0.17249999999999999</v>
      </c>
      <c r="W1646" s="60">
        <v>0.23</v>
      </c>
      <c r="X1646" s="136">
        <v>94.655230000000003</v>
      </c>
      <c r="Y1646" s="136">
        <v>96.037739999999999</v>
      </c>
      <c r="Z1646" s="136">
        <v>96.665639999999996</v>
      </c>
      <c r="AA1646" s="136">
        <v>97.423699999999997</v>
      </c>
      <c r="AB1646" s="136">
        <v>97.484939999999995</v>
      </c>
      <c r="AC1646" s="136">
        <v>97.25591</v>
      </c>
      <c r="AD1646" s="136">
        <v>97.176760000000002</v>
      </c>
      <c r="AE1646" s="136">
        <v>95.060559999999995</v>
      </c>
      <c r="AF1646" s="136">
        <v>96.356809999999996</v>
      </c>
      <c r="AG1646" s="136">
        <v>96.706540000000004</v>
      </c>
      <c r="AH1646" s="136">
        <v>97.392669999999995</v>
      </c>
      <c r="AI1646" s="136">
        <v>97.586340000000007</v>
      </c>
      <c r="AJ1646" s="136">
        <v>97.529629999999997</v>
      </c>
      <c r="AK1646" s="136">
        <v>97.274749999999997</v>
      </c>
      <c r="AL1646" s="136">
        <v>94.744969999999995</v>
      </c>
      <c r="AM1646" s="136">
        <v>96.105410000000006</v>
      </c>
      <c r="AN1646" s="136">
        <v>96.43141</v>
      </c>
      <c r="AO1646" s="136">
        <v>97.196730000000002</v>
      </c>
      <c r="AP1646" s="136">
        <v>97.469279999999998</v>
      </c>
      <c r="AQ1646" s="136">
        <v>97.483500000000006</v>
      </c>
      <c r="AR1646" s="136">
        <v>97.111050000000006</v>
      </c>
      <c r="AS1646" s="61" t="s">
        <v>2223</v>
      </c>
      <c r="AT1646" s="260">
        <v>43040</v>
      </c>
      <c r="AU1646" s="242" t="s">
        <v>507</v>
      </c>
    </row>
    <row r="1647" spans="1:47" s="63" customFormat="1" ht="75">
      <c r="A1647" s="132" t="s">
        <v>2263</v>
      </c>
      <c r="B1647" s="163" t="s">
        <v>3885</v>
      </c>
      <c r="C1647" s="132" t="s">
        <v>2220</v>
      </c>
      <c r="D1647" s="67">
        <v>0.23</v>
      </c>
      <c r="E1647" s="67">
        <v>240</v>
      </c>
      <c r="F1647" s="222">
        <v>97</v>
      </c>
      <c r="G1647" s="112" t="s">
        <v>5191</v>
      </c>
      <c r="H1647" s="79" t="s">
        <v>5192</v>
      </c>
      <c r="I1647" s="77" t="s">
        <v>406</v>
      </c>
      <c r="J1647" s="77" t="s">
        <v>405</v>
      </c>
      <c r="K1647" s="119" t="s">
        <v>2212</v>
      </c>
      <c r="L1647" s="60">
        <v>0.03</v>
      </c>
      <c r="M1647" s="60"/>
      <c r="N1647" s="60"/>
      <c r="O1647" s="60">
        <v>27</v>
      </c>
      <c r="P1647" s="60">
        <v>32</v>
      </c>
      <c r="Q1647" s="60">
        <v>37</v>
      </c>
      <c r="R1647" s="60">
        <v>2.3E-2</v>
      </c>
      <c r="S1647" s="60">
        <v>4.5999999999999999E-2</v>
      </c>
      <c r="T1647" s="60">
        <v>6.9000000000000006E-2</v>
      </c>
      <c r="U1647" s="60">
        <v>0.115</v>
      </c>
      <c r="V1647" s="60">
        <v>0.17249999999999999</v>
      </c>
      <c r="W1647" s="60">
        <v>0.23</v>
      </c>
      <c r="X1647" s="136">
        <v>94.655230000000003</v>
      </c>
      <c r="Y1647" s="136">
        <v>96.037739999999999</v>
      </c>
      <c r="Z1647" s="136">
        <v>96.665639999999996</v>
      </c>
      <c r="AA1647" s="136">
        <v>97.423699999999997</v>
      </c>
      <c r="AB1647" s="136">
        <v>97.484939999999995</v>
      </c>
      <c r="AC1647" s="136">
        <v>97.25591</v>
      </c>
      <c r="AD1647" s="136">
        <v>97.176760000000002</v>
      </c>
      <c r="AE1647" s="136">
        <v>95.060559999999995</v>
      </c>
      <c r="AF1647" s="136">
        <v>96.356809999999996</v>
      </c>
      <c r="AG1647" s="136">
        <v>96.706540000000004</v>
      </c>
      <c r="AH1647" s="136">
        <v>97.392669999999995</v>
      </c>
      <c r="AI1647" s="136">
        <v>97.586340000000007</v>
      </c>
      <c r="AJ1647" s="136">
        <v>97.529629999999997</v>
      </c>
      <c r="AK1647" s="136">
        <v>97.274749999999997</v>
      </c>
      <c r="AL1647" s="136">
        <v>94.744969999999995</v>
      </c>
      <c r="AM1647" s="136">
        <v>96.105410000000006</v>
      </c>
      <c r="AN1647" s="136">
        <v>96.43141</v>
      </c>
      <c r="AO1647" s="136">
        <v>97.196730000000002</v>
      </c>
      <c r="AP1647" s="136">
        <v>97.469279999999998</v>
      </c>
      <c r="AQ1647" s="136">
        <v>97.483500000000006</v>
      </c>
      <c r="AR1647" s="136">
        <v>97.111050000000006</v>
      </c>
      <c r="AS1647" s="61" t="s">
        <v>2221</v>
      </c>
      <c r="AT1647" s="260">
        <v>43040</v>
      </c>
      <c r="AU1647" s="242" t="s">
        <v>507</v>
      </c>
    </row>
    <row r="1648" spans="1:47" s="63" customFormat="1" ht="75">
      <c r="A1648" s="131" t="s">
        <v>2263</v>
      </c>
      <c r="B1648" s="131" t="s">
        <v>3886</v>
      </c>
      <c r="C1648" s="132" t="s">
        <v>2220</v>
      </c>
      <c r="D1648" s="67">
        <v>0.23</v>
      </c>
      <c r="E1648" s="67">
        <v>240</v>
      </c>
      <c r="F1648" s="222">
        <v>97</v>
      </c>
      <c r="G1648" s="112" t="s">
        <v>5191</v>
      </c>
      <c r="H1648" s="79" t="s">
        <v>5192</v>
      </c>
      <c r="I1648" s="77" t="s">
        <v>406</v>
      </c>
      <c r="J1648" s="77" t="s">
        <v>405</v>
      </c>
      <c r="K1648" s="119" t="s">
        <v>2212</v>
      </c>
      <c r="L1648" s="60">
        <v>0.03</v>
      </c>
      <c r="M1648" s="60"/>
      <c r="N1648" s="60"/>
      <c r="O1648" s="60">
        <v>27</v>
      </c>
      <c r="P1648" s="60">
        <v>32</v>
      </c>
      <c r="Q1648" s="60">
        <v>37</v>
      </c>
      <c r="R1648" s="60">
        <v>2.3E-2</v>
      </c>
      <c r="S1648" s="60">
        <v>4.5999999999999999E-2</v>
      </c>
      <c r="T1648" s="60">
        <v>6.9000000000000006E-2</v>
      </c>
      <c r="U1648" s="60">
        <v>0.115</v>
      </c>
      <c r="V1648" s="60">
        <v>0.17249999999999999</v>
      </c>
      <c r="W1648" s="60">
        <v>0.23</v>
      </c>
      <c r="X1648" s="136">
        <v>94.655230000000003</v>
      </c>
      <c r="Y1648" s="136">
        <v>96.037739999999999</v>
      </c>
      <c r="Z1648" s="136">
        <v>96.665639999999996</v>
      </c>
      <c r="AA1648" s="136">
        <v>97.423699999999997</v>
      </c>
      <c r="AB1648" s="136">
        <v>97.484939999999995</v>
      </c>
      <c r="AC1648" s="136">
        <v>97.25591</v>
      </c>
      <c r="AD1648" s="136">
        <v>97.176760000000002</v>
      </c>
      <c r="AE1648" s="136">
        <v>95.060559999999995</v>
      </c>
      <c r="AF1648" s="136">
        <v>96.356809999999996</v>
      </c>
      <c r="AG1648" s="136">
        <v>96.706540000000004</v>
      </c>
      <c r="AH1648" s="136">
        <v>97.392669999999995</v>
      </c>
      <c r="AI1648" s="136">
        <v>97.586340000000007</v>
      </c>
      <c r="AJ1648" s="136">
        <v>97.529629999999997</v>
      </c>
      <c r="AK1648" s="136">
        <v>97.274749999999997</v>
      </c>
      <c r="AL1648" s="136">
        <v>94.744969999999995</v>
      </c>
      <c r="AM1648" s="136">
        <v>96.105410000000006</v>
      </c>
      <c r="AN1648" s="136">
        <v>96.43141</v>
      </c>
      <c r="AO1648" s="136">
        <v>97.196730000000002</v>
      </c>
      <c r="AP1648" s="136">
        <v>97.469279999999998</v>
      </c>
      <c r="AQ1648" s="136">
        <v>97.483500000000006</v>
      </c>
      <c r="AR1648" s="136">
        <v>97.111050000000006</v>
      </c>
      <c r="AS1648" s="61" t="s">
        <v>2234</v>
      </c>
      <c r="AT1648" s="260">
        <v>43040</v>
      </c>
      <c r="AU1648" s="242" t="s">
        <v>507</v>
      </c>
    </row>
    <row r="1649" spans="1:47" s="63" customFormat="1" ht="75">
      <c r="A1649" s="132" t="s">
        <v>2263</v>
      </c>
      <c r="B1649" s="163" t="s">
        <v>3887</v>
      </c>
      <c r="C1649" s="132" t="s">
        <v>2218</v>
      </c>
      <c r="D1649" s="67">
        <v>0.23</v>
      </c>
      <c r="E1649" s="67">
        <v>240</v>
      </c>
      <c r="F1649" s="222">
        <v>97</v>
      </c>
      <c r="G1649" s="112" t="s">
        <v>5191</v>
      </c>
      <c r="H1649" s="79" t="s">
        <v>5192</v>
      </c>
      <c r="I1649" s="77" t="s">
        <v>406</v>
      </c>
      <c r="J1649" s="77" t="s">
        <v>405</v>
      </c>
      <c r="K1649" s="119" t="s">
        <v>2212</v>
      </c>
      <c r="L1649" s="60">
        <v>0.03</v>
      </c>
      <c r="M1649" s="60"/>
      <c r="N1649" s="60"/>
      <c r="O1649" s="60">
        <v>27</v>
      </c>
      <c r="P1649" s="60">
        <v>32</v>
      </c>
      <c r="Q1649" s="60">
        <v>37</v>
      </c>
      <c r="R1649" s="60">
        <v>2.3E-2</v>
      </c>
      <c r="S1649" s="60">
        <v>4.5999999999999999E-2</v>
      </c>
      <c r="T1649" s="60">
        <v>6.9000000000000006E-2</v>
      </c>
      <c r="U1649" s="60">
        <v>0.115</v>
      </c>
      <c r="V1649" s="60">
        <v>0.17249999999999999</v>
      </c>
      <c r="W1649" s="60">
        <v>0.23</v>
      </c>
      <c r="X1649" s="136">
        <v>94.655230000000003</v>
      </c>
      <c r="Y1649" s="136">
        <v>96.037739999999999</v>
      </c>
      <c r="Z1649" s="136">
        <v>96.665639999999996</v>
      </c>
      <c r="AA1649" s="136">
        <v>97.423699999999997</v>
      </c>
      <c r="AB1649" s="136">
        <v>97.484939999999995</v>
      </c>
      <c r="AC1649" s="136">
        <v>97.25591</v>
      </c>
      <c r="AD1649" s="136">
        <v>97.176760000000002</v>
      </c>
      <c r="AE1649" s="136">
        <v>95.060559999999995</v>
      </c>
      <c r="AF1649" s="136">
        <v>96.356809999999996</v>
      </c>
      <c r="AG1649" s="136">
        <v>96.706540000000004</v>
      </c>
      <c r="AH1649" s="136">
        <v>97.392669999999995</v>
      </c>
      <c r="AI1649" s="136">
        <v>97.586340000000007</v>
      </c>
      <c r="AJ1649" s="136">
        <v>97.529629999999997</v>
      </c>
      <c r="AK1649" s="136">
        <v>97.274749999999997</v>
      </c>
      <c r="AL1649" s="136">
        <v>94.744969999999995</v>
      </c>
      <c r="AM1649" s="136">
        <v>96.105410000000006</v>
      </c>
      <c r="AN1649" s="136">
        <v>96.43141</v>
      </c>
      <c r="AO1649" s="136">
        <v>97.196730000000002</v>
      </c>
      <c r="AP1649" s="136">
        <v>97.469279999999998</v>
      </c>
      <c r="AQ1649" s="136">
        <v>97.483500000000006</v>
      </c>
      <c r="AR1649" s="136">
        <v>97.111050000000006</v>
      </c>
      <c r="AS1649" s="61" t="s">
        <v>2219</v>
      </c>
      <c r="AT1649" s="260">
        <v>43040</v>
      </c>
      <c r="AU1649" s="242" t="s">
        <v>507</v>
      </c>
    </row>
    <row r="1650" spans="1:47" s="63" customFormat="1" ht="75">
      <c r="A1650" s="131" t="s">
        <v>2263</v>
      </c>
      <c r="B1650" s="131" t="s">
        <v>3888</v>
      </c>
      <c r="C1650" s="132" t="s">
        <v>2218</v>
      </c>
      <c r="D1650" s="67">
        <v>0.23</v>
      </c>
      <c r="E1650" s="67">
        <v>240</v>
      </c>
      <c r="F1650" s="222">
        <v>97</v>
      </c>
      <c r="G1650" s="112" t="s">
        <v>5191</v>
      </c>
      <c r="H1650" s="79" t="s">
        <v>5192</v>
      </c>
      <c r="I1650" s="77" t="s">
        <v>406</v>
      </c>
      <c r="J1650" s="77" t="s">
        <v>405</v>
      </c>
      <c r="K1650" s="119" t="s">
        <v>2212</v>
      </c>
      <c r="L1650" s="60">
        <v>0.03</v>
      </c>
      <c r="M1650" s="60"/>
      <c r="N1650" s="60"/>
      <c r="O1650" s="60">
        <v>27</v>
      </c>
      <c r="P1650" s="60">
        <v>32</v>
      </c>
      <c r="Q1650" s="60">
        <v>37</v>
      </c>
      <c r="R1650" s="60">
        <v>2.3E-2</v>
      </c>
      <c r="S1650" s="60">
        <v>4.5999999999999999E-2</v>
      </c>
      <c r="T1650" s="60">
        <v>6.9000000000000006E-2</v>
      </c>
      <c r="U1650" s="60">
        <v>0.115</v>
      </c>
      <c r="V1650" s="60">
        <v>0.17249999999999999</v>
      </c>
      <c r="W1650" s="60">
        <v>0.23</v>
      </c>
      <c r="X1650" s="136">
        <v>94.655230000000003</v>
      </c>
      <c r="Y1650" s="136">
        <v>96.037739999999999</v>
      </c>
      <c r="Z1650" s="136">
        <v>96.665639999999996</v>
      </c>
      <c r="AA1650" s="136">
        <v>97.423699999999997</v>
      </c>
      <c r="AB1650" s="136">
        <v>97.484939999999995</v>
      </c>
      <c r="AC1650" s="136">
        <v>97.25591</v>
      </c>
      <c r="AD1650" s="136">
        <v>97.176760000000002</v>
      </c>
      <c r="AE1650" s="136">
        <v>95.060559999999995</v>
      </c>
      <c r="AF1650" s="136">
        <v>96.356809999999996</v>
      </c>
      <c r="AG1650" s="136">
        <v>96.706540000000004</v>
      </c>
      <c r="AH1650" s="136">
        <v>97.392669999999995</v>
      </c>
      <c r="AI1650" s="136">
        <v>97.586340000000007</v>
      </c>
      <c r="AJ1650" s="136">
        <v>97.529629999999997</v>
      </c>
      <c r="AK1650" s="136">
        <v>97.274749999999997</v>
      </c>
      <c r="AL1650" s="136">
        <v>94.744969999999995</v>
      </c>
      <c r="AM1650" s="136">
        <v>96.105410000000006</v>
      </c>
      <c r="AN1650" s="136">
        <v>96.43141</v>
      </c>
      <c r="AO1650" s="136">
        <v>97.196730000000002</v>
      </c>
      <c r="AP1650" s="136">
        <v>97.469279999999998</v>
      </c>
      <c r="AQ1650" s="136">
        <v>97.483500000000006</v>
      </c>
      <c r="AR1650" s="136">
        <v>97.111050000000006</v>
      </c>
      <c r="AS1650" s="61" t="s">
        <v>2233</v>
      </c>
      <c r="AT1650" s="260">
        <v>43040</v>
      </c>
      <c r="AU1650" s="242" t="s">
        <v>507</v>
      </c>
    </row>
    <row r="1651" spans="1:47" s="63" customFormat="1" ht="75">
      <c r="A1651" s="132" t="s">
        <v>2263</v>
      </c>
      <c r="B1651" s="163" t="s">
        <v>3889</v>
      </c>
      <c r="C1651" s="132" t="s">
        <v>2216</v>
      </c>
      <c r="D1651" s="67">
        <v>0.23</v>
      </c>
      <c r="E1651" s="67">
        <v>240</v>
      </c>
      <c r="F1651" s="222">
        <v>97</v>
      </c>
      <c r="G1651" s="112" t="s">
        <v>5191</v>
      </c>
      <c r="H1651" s="79" t="s">
        <v>5192</v>
      </c>
      <c r="I1651" s="77" t="s">
        <v>406</v>
      </c>
      <c r="J1651" s="77" t="s">
        <v>405</v>
      </c>
      <c r="K1651" s="119" t="s">
        <v>2212</v>
      </c>
      <c r="L1651" s="60">
        <v>0.03</v>
      </c>
      <c r="M1651" s="60"/>
      <c r="N1651" s="60"/>
      <c r="O1651" s="60">
        <v>27</v>
      </c>
      <c r="P1651" s="60">
        <v>32</v>
      </c>
      <c r="Q1651" s="60">
        <v>37</v>
      </c>
      <c r="R1651" s="60">
        <v>2.3E-2</v>
      </c>
      <c r="S1651" s="60">
        <v>4.5999999999999999E-2</v>
      </c>
      <c r="T1651" s="60">
        <v>6.9000000000000006E-2</v>
      </c>
      <c r="U1651" s="60">
        <v>0.115</v>
      </c>
      <c r="V1651" s="60">
        <v>0.17249999999999999</v>
      </c>
      <c r="W1651" s="60">
        <v>0.23</v>
      </c>
      <c r="X1651" s="136">
        <v>94.655230000000003</v>
      </c>
      <c r="Y1651" s="136">
        <v>96.037739999999999</v>
      </c>
      <c r="Z1651" s="136">
        <v>96.665639999999996</v>
      </c>
      <c r="AA1651" s="136">
        <v>97.423699999999997</v>
      </c>
      <c r="AB1651" s="136">
        <v>97.484939999999995</v>
      </c>
      <c r="AC1651" s="136">
        <v>97.25591</v>
      </c>
      <c r="AD1651" s="136">
        <v>97.176760000000002</v>
      </c>
      <c r="AE1651" s="136">
        <v>95.060559999999995</v>
      </c>
      <c r="AF1651" s="136">
        <v>96.356809999999996</v>
      </c>
      <c r="AG1651" s="136">
        <v>96.706540000000004</v>
      </c>
      <c r="AH1651" s="136">
        <v>97.392669999999995</v>
      </c>
      <c r="AI1651" s="136">
        <v>97.586340000000007</v>
      </c>
      <c r="AJ1651" s="136">
        <v>97.529629999999997</v>
      </c>
      <c r="AK1651" s="136">
        <v>97.274749999999997</v>
      </c>
      <c r="AL1651" s="136">
        <v>94.744969999999995</v>
      </c>
      <c r="AM1651" s="136">
        <v>96.105410000000006</v>
      </c>
      <c r="AN1651" s="136">
        <v>96.43141</v>
      </c>
      <c r="AO1651" s="136">
        <v>97.196730000000002</v>
      </c>
      <c r="AP1651" s="136">
        <v>97.469279999999998</v>
      </c>
      <c r="AQ1651" s="136">
        <v>97.483500000000006</v>
      </c>
      <c r="AR1651" s="136">
        <v>97.111050000000006</v>
      </c>
      <c r="AS1651" s="61" t="s">
        <v>2217</v>
      </c>
      <c r="AT1651" s="260">
        <v>43040</v>
      </c>
      <c r="AU1651" s="242" t="s">
        <v>507</v>
      </c>
    </row>
    <row r="1652" spans="1:47" s="63" customFormat="1" ht="75">
      <c r="A1652" s="131" t="s">
        <v>2263</v>
      </c>
      <c r="B1652" s="131" t="s">
        <v>3890</v>
      </c>
      <c r="C1652" s="132" t="s">
        <v>2216</v>
      </c>
      <c r="D1652" s="67">
        <v>0.23</v>
      </c>
      <c r="E1652" s="67">
        <v>240</v>
      </c>
      <c r="F1652" s="222">
        <v>97</v>
      </c>
      <c r="G1652" s="112" t="s">
        <v>5191</v>
      </c>
      <c r="H1652" s="79" t="s">
        <v>5192</v>
      </c>
      <c r="I1652" s="77" t="s">
        <v>406</v>
      </c>
      <c r="J1652" s="77" t="s">
        <v>405</v>
      </c>
      <c r="K1652" s="119" t="s">
        <v>2212</v>
      </c>
      <c r="L1652" s="60">
        <v>0.03</v>
      </c>
      <c r="M1652" s="60"/>
      <c r="N1652" s="60"/>
      <c r="O1652" s="60">
        <v>27</v>
      </c>
      <c r="P1652" s="60">
        <v>32</v>
      </c>
      <c r="Q1652" s="60">
        <v>37</v>
      </c>
      <c r="R1652" s="60">
        <v>2.3E-2</v>
      </c>
      <c r="S1652" s="60">
        <v>4.5999999999999999E-2</v>
      </c>
      <c r="T1652" s="60">
        <v>6.9000000000000006E-2</v>
      </c>
      <c r="U1652" s="60">
        <v>0.115</v>
      </c>
      <c r="V1652" s="60">
        <v>0.17249999999999999</v>
      </c>
      <c r="W1652" s="60">
        <v>0.23</v>
      </c>
      <c r="X1652" s="136">
        <v>94.655230000000003</v>
      </c>
      <c r="Y1652" s="136">
        <v>96.037739999999999</v>
      </c>
      <c r="Z1652" s="136">
        <v>96.665639999999996</v>
      </c>
      <c r="AA1652" s="136">
        <v>97.423699999999997</v>
      </c>
      <c r="AB1652" s="136">
        <v>97.484939999999995</v>
      </c>
      <c r="AC1652" s="136">
        <v>97.25591</v>
      </c>
      <c r="AD1652" s="136">
        <v>97.176760000000002</v>
      </c>
      <c r="AE1652" s="136">
        <v>95.060559999999995</v>
      </c>
      <c r="AF1652" s="136">
        <v>96.356809999999996</v>
      </c>
      <c r="AG1652" s="136">
        <v>96.706540000000004</v>
      </c>
      <c r="AH1652" s="136">
        <v>97.392669999999995</v>
      </c>
      <c r="AI1652" s="136">
        <v>97.586340000000007</v>
      </c>
      <c r="AJ1652" s="136">
        <v>97.529629999999997</v>
      </c>
      <c r="AK1652" s="136">
        <v>97.274749999999997</v>
      </c>
      <c r="AL1652" s="136">
        <v>94.744969999999995</v>
      </c>
      <c r="AM1652" s="136">
        <v>96.105410000000006</v>
      </c>
      <c r="AN1652" s="136">
        <v>96.43141</v>
      </c>
      <c r="AO1652" s="136">
        <v>97.196730000000002</v>
      </c>
      <c r="AP1652" s="136">
        <v>97.469279999999998</v>
      </c>
      <c r="AQ1652" s="136">
        <v>97.483500000000006</v>
      </c>
      <c r="AR1652" s="136">
        <v>97.111050000000006</v>
      </c>
      <c r="AS1652" s="61" t="s">
        <v>2232</v>
      </c>
      <c r="AT1652" s="260">
        <v>43040</v>
      </c>
      <c r="AU1652" s="242" t="s">
        <v>507</v>
      </c>
    </row>
    <row r="1653" spans="1:47" s="63" customFormat="1" ht="75">
      <c r="A1653" s="132" t="s">
        <v>2263</v>
      </c>
      <c r="B1653" s="163" t="s">
        <v>3891</v>
      </c>
      <c r="C1653" s="132" t="s">
        <v>2214</v>
      </c>
      <c r="D1653" s="67">
        <v>0.23</v>
      </c>
      <c r="E1653" s="67">
        <v>240</v>
      </c>
      <c r="F1653" s="222">
        <v>97</v>
      </c>
      <c r="G1653" s="112" t="s">
        <v>5191</v>
      </c>
      <c r="H1653" s="79" t="s">
        <v>5192</v>
      </c>
      <c r="I1653" s="77" t="s">
        <v>406</v>
      </c>
      <c r="J1653" s="77" t="s">
        <v>405</v>
      </c>
      <c r="K1653" s="119" t="s">
        <v>2212</v>
      </c>
      <c r="L1653" s="60">
        <v>0.03</v>
      </c>
      <c r="M1653" s="60"/>
      <c r="N1653" s="60"/>
      <c r="O1653" s="60">
        <v>27</v>
      </c>
      <c r="P1653" s="60">
        <v>32</v>
      </c>
      <c r="Q1653" s="60">
        <v>37</v>
      </c>
      <c r="R1653" s="60">
        <v>2.3E-2</v>
      </c>
      <c r="S1653" s="60">
        <v>4.5999999999999999E-2</v>
      </c>
      <c r="T1653" s="60">
        <v>6.9000000000000006E-2</v>
      </c>
      <c r="U1653" s="60">
        <v>0.115</v>
      </c>
      <c r="V1653" s="60">
        <v>0.17249999999999999</v>
      </c>
      <c r="W1653" s="60">
        <v>0.23</v>
      </c>
      <c r="X1653" s="136">
        <v>94.655230000000003</v>
      </c>
      <c r="Y1653" s="136">
        <v>96.037739999999999</v>
      </c>
      <c r="Z1653" s="136">
        <v>96.665639999999996</v>
      </c>
      <c r="AA1653" s="136">
        <v>97.423699999999997</v>
      </c>
      <c r="AB1653" s="136">
        <v>97.484939999999995</v>
      </c>
      <c r="AC1653" s="136">
        <v>97.25591</v>
      </c>
      <c r="AD1653" s="136">
        <v>97.176760000000002</v>
      </c>
      <c r="AE1653" s="136">
        <v>95.060559999999995</v>
      </c>
      <c r="AF1653" s="136">
        <v>96.356809999999996</v>
      </c>
      <c r="AG1653" s="136">
        <v>96.706540000000004</v>
      </c>
      <c r="AH1653" s="136">
        <v>97.392669999999995</v>
      </c>
      <c r="AI1653" s="136">
        <v>97.586340000000007</v>
      </c>
      <c r="AJ1653" s="136">
        <v>97.529629999999997</v>
      </c>
      <c r="AK1653" s="136">
        <v>97.274749999999997</v>
      </c>
      <c r="AL1653" s="136">
        <v>94.744969999999995</v>
      </c>
      <c r="AM1653" s="136">
        <v>96.105410000000006</v>
      </c>
      <c r="AN1653" s="136">
        <v>96.43141</v>
      </c>
      <c r="AO1653" s="136">
        <v>97.196730000000002</v>
      </c>
      <c r="AP1653" s="136">
        <v>97.469279999999998</v>
      </c>
      <c r="AQ1653" s="136">
        <v>97.483500000000006</v>
      </c>
      <c r="AR1653" s="136">
        <v>97.111050000000006</v>
      </c>
      <c r="AS1653" s="61" t="s">
        <v>2215</v>
      </c>
      <c r="AT1653" s="260">
        <v>43040</v>
      </c>
      <c r="AU1653" s="242" t="s">
        <v>507</v>
      </c>
    </row>
    <row r="1654" spans="1:47" s="63" customFormat="1" ht="75">
      <c r="A1654" s="131" t="s">
        <v>2263</v>
      </c>
      <c r="B1654" s="131" t="s">
        <v>3892</v>
      </c>
      <c r="C1654" s="132" t="s">
        <v>2214</v>
      </c>
      <c r="D1654" s="67">
        <v>0.23</v>
      </c>
      <c r="E1654" s="67">
        <v>240</v>
      </c>
      <c r="F1654" s="222">
        <v>97</v>
      </c>
      <c r="G1654" s="112" t="s">
        <v>5191</v>
      </c>
      <c r="H1654" s="79" t="s">
        <v>5192</v>
      </c>
      <c r="I1654" s="77" t="s">
        <v>406</v>
      </c>
      <c r="J1654" s="77" t="s">
        <v>405</v>
      </c>
      <c r="K1654" s="119" t="s">
        <v>2212</v>
      </c>
      <c r="L1654" s="60">
        <v>0.03</v>
      </c>
      <c r="M1654" s="60"/>
      <c r="N1654" s="60"/>
      <c r="O1654" s="60">
        <v>27</v>
      </c>
      <c r="P1654" s="60">
        <v>32</v>
      </c>
      <c r="Q1654" s="60">
        <v>37</v>
      </c>
      <c r="R1654" s="60">
        <v>2.3E-2</v>
      </c>
      <c r="S1654" s="60">
        <v>4.5999999999999999E-2</v>
      </c>
      <c r="T1654" s="60">
        <v>6.9000000000000006E-2</v>
      </c>
      <c r="U1654" s="60">
        <v>0.115</v>
      </c>
      <c r="V1654" s="60">
        <v>0.17249999999999999</v>
      </c>
      <c r="W1654" s="60">
        <v>0.23</v>
      </c>
      <c r="X1654" s="136">
        <v>94.655230000000003</v>
      </c>
      <c r="Y1654" s="136">
        <v>96.037739999999999</v>
      </c>
      <c r="Z1654" s="136">
        <v>96.665639999999996</v>
      </c>
      <c r="AA1654" s="136">
        <v>97.423699999999997</v>
      </c>
      <c r="AB1654" s="136">
        <v>97.484939999999995</v>
      </c>
      <c r="AC1654" s="136">
        <v>97.25591</v>
      </c>
      <c r="AD1654" s="136">
        <v>97.176760000000002</v>
      </c>
      <c r="AE1654" s="136">
        <v>95.060559999999995</v>
      </c>
      <c r="AF1654" s="136">
        <v>96.356809999999996</v>
      </c>
      <c r="AG1654" s="136">
        <v>96.706540000000004</v>
      </c>
      <c r="AH1654" s="136">
        <v>97.392669999999995</v>
      </c>
      <c r="AI1654" s="136">
        <v>97.586340000000007</v>
      </c>
      <c r="AJ1654" s="136">
        <v>97.529629999999997</v>
      </c>
      <c r="AK1654" s="136">
        <v>97.274749999999997</v>
      </c>
      <c r="AL1654" s="136">
        <v>94.744969999999995</v>
      </c>
      <c r="AM1654" s="136">
        <v>96.105410000000006</v>
      </c>
      <c r="AN1654" s="136">
        <v>96.43141</v>
      </c>
      <c r="AO1654" s="136">
        <v>97.196730000000002</v>
      </c>
      <c r="AP1654" s="136">
        <v>97.469279999999998</v>
      </c>
      <c r="AQ1654" s="136">
        <v>97.483500000000006</v>
      </c>
      <c r="AR1654" s="136">
        <v>97.111050000000006</v>
      </c>
      <c r="AS1654" s="61" t="s">
        <v>2231</v>
      </c>
      <c r="AT1654" s="260">
        <v>43040</v>
      </c>
      <c r="AU1654" s="242" t="s">
        <v>507</v>
      </c>
    </row>
    <row r="1655" spans="1:47" s="63" customFormat="1" ht="75">
      <c r="A1655" s="132" t="s">
        <v>2263</v>
      </c>
      <c r="B1655" s="163" t="s">
        <v>3893</v>
      </c>
      <c r="C1655" s="132" t="s">
        <v>2211</v>
      </c>
      <c r="D1655" s="67">
        <v>0.23</v>
      </c>
      <c r="E1655" s="67">
        <v>240</v>
      </c>
      <c r="F1655" s="222">
        <v>97</v>
      </c>
      <c r="G1655" s="112" t="s">
        <v>5191</v>
      </c>
      <c r="H1655" s="79" t="s">
        <v>5192</v>
      </c>
      <c r="I1655" s="77" t="s">
        <v>406</v>
      </c>
      <c r="J1655" s="77" t="s">
        <v>405</v>
      </c>
      <c r="K1655" s="119" t="s">
        <v>2212</v>
      </c>
      <c r="L1655" s="60">
        <v>0.03</v>
      </c>
      <c r="M1655" s="60"/>
      <c r="N1655" s="60"/>
      <c r="O1655" s="60">
        <v>27</v>
      </c>
      <c r="P1655" s="60">
        <v>32</v>
      </c>
      <c r="Q1655" s="60">
        <v>37</v>
      </c>
      <c r="R1655" s="60">
        <v>2.3E-2</v>
      </c>
      <c r="S1655" s="60">
        <v>4.5999999999999999E-2</v>
      </c>
      <c r="T1655" s="60">
        <v>6.9000000000000006E-2</v>
      </c>
      <c r="U1655" s="60">
        <v>0.115</v>
      </c>
      <c r="V1655" s="60">
        <v>0.17249999999999999</v>
      </c>
      <c r="W1655" s="60">
        <v>0.23</v>
      </c>
      <c r="X1655" s="136">
        <v>94.655230000000003</v>
      </c>
      <c r="Y1655" s="136">
        <v>96.037739999999999</v>
      </c>
      <c r="Z1655" s="136">
        <v>96.665639999999996</v>
      </c>
      <c r="AA1655" s="136">
        <v>97.423699999999997</v>
      </c>
      <c r="AB1655" s="136">
        <v>97.484939999999995</v>
      </c>
      <c r="AC1655" s="136">
        <v>97.25591</v>
      </c>
      <c r="AD1655" s="136">
        <v>97.176760000000002</v>
      </c>
      <c r="AE1655" s="136">
        <v>95.060559999999995</v>
      </c>
      <c r="AF1655" s="136">
        <v>96.356809999999996</v>
      </c>
      <c r="AG1655" s="136">
        <v>96.706540000000004</v>
      </c>
      <c r="AH1655" s="136">
        <v>97.392669999999995</v>
      </c>
      <c r="AI1655" s="136">
        <v>97.586340000000007</v>
      </c>
      <c r="AJ1655" s="136">
        <v>97.529629999999997</v>
      </c>
      <c r="AK1655" s="136">
        <v>97.274749999999997</v>
      </c>
      <c r="AL1655" s="136">
        <v>94.744969999999995</v>
      </c>
      <c r="AM1655" s="136">
        <v>96.105410000000006</v>
      </c>
      <c r="AN1655" s="136">
        <v>96.43141</v>
      </c>
      <c r="AO1655" s="136">
        <v>97.196730000000002</v>
      </c>
      <c r="AP1655" s="136">
        <v>97.469279999999998</v>
      </c>
      <c r="AQ1655" s="136">
        <v>97.483500000000006</v>
      </c>
      <c r="AR1655" s="136">
        <v>97.111050000000006</v>
      </c>
      <c r="AS1655" s="61" t="s">
        <v>2213</v>
      </c>
      <c r="AT1655" s="260">
        <v>43040</v>
      </c>
      <c r="AU1655" s="242" t="s">
        <v>507</v>
      </c>
    </row>
    <row r="1656" spans="1:47" s="63" customFormat="1" ht="75">
      <c r="A1656" s="131" t="s">
        <v>2263</v>
      </c>
      <c r="B1656" s="131" t="s">
        <v>3894</v>
      </c>
      <c r="C1656" s="132" t="s">
        <v>2211</v>
      </c>
      <c r="D1656" s="67">
        <v>0.23</v>
      </c>
      <c r="E1656" s="67">
        <v>240</v>
      </c>
      <c r="F1656" s="222">
        <v>97</v>
      </c>
      <c r="G1656" s="112" t="s">
        <v>5191</v>
      </c>
      <c r="H1656" s="79" t="s">
        <v>5192</v>
      </c>
      <c r="I1656" s="77" t="s">
        <v>406</v>
      </c>
      <c r="J1656" s="77" t="s">
        <v>405</v>
      </c>
      <c r="K1656" s="119" t="s">
        <v>2212</v>
      </c>
      <c r="L1656" s="60">
        <v>0.03</v>
      </c>
      <c r="M1656" s="60"/>
      <c r="N1656" s="60"/>
      <c r="O1656" s="60">
        <v>27</v>
      </c>
      <c r="P1656" s="60">
        <v>32</v>
      </c>
      <c r="Q1656" s="60">
        <v>37</v>
      </c>
      <c r="R1656" s="60">
        <v>2.3E-2</v>
      </c>
      <c r="S1656" s="60">
        <v>4.5999999999999999E-2</v>
      </c>
      <c r="T1656" s="60">
        <v>6.9000000000000006E-2</v>
      </c>
      <c r="U1656" s="60">
        <v>0.115</v>
      </c>
      <c r="V1656" s="60">
        <v>0.17249999999999999</v>
      </c>
      <c r="W1656" s="60">
        <v>0.23</v>
      </c>
      <c r="X1656" s="136">
        <v>94.655230000000003</v>
      </c>
      <c r="Y1656" s="136">
        <v>96.037739999999999</v>
      </c>
      <c r="Z1656" s="136">
        <v>96.665639999999996</v>
      </c>
      <c r="AA1656" s="136">
        <v>97.423699999999997</v>
      </c>
      <c r="AB1656" s="136">
        <v>97.484939999999995</v>
      </c>
      <c r="AC1656" s="136">
        <v>97.25591</v>
      </c>
      <c r="AD1656" s="136">
        <v>97.176760000000002</v>
      </c>
      <c r="AE1656" s="136">
        <v>95.060559999999995</v>
      </c>
      <c r="AF1656" s="136">
        <v>96.356809999999996</v>
      </c>
      <c r="AG1656" s="136">
        <v>96.706540000000004</v>
      </c>
      <c r="AH1656" s="136">
        <v>97.392669999999995</v>
      </c>
      <c r="AI1656" s="136">
        <v>97.586340000000007</v>
      </c>
      <c r="AJ1656" s="136">
        <v>97.529629999999997</v>
      </c>
      <c r="AK1656" s="136">
        <v>97.274749999999997</v>
      </c>
      <c r="AL1656" s="136">
        <v>94.744969999999995</v>
      </c>
      <c r="AM1656" s="136">
        <v>96.105410000000006</v>
      </c>
      <c r="AN1656" s="136">
        <v>96.43141</v>
      </c>
      <c r="AO1656" s="136">
        <v>97.196730000000002</v>
      </c>
      <c r="AP1656" s="136">
        <v>97.469279999999998</v>
      </c>
      <c r="AQ1656" s="136">
        <v>97.483500000000006</v>
      </c>
      <c r="AR1656" s="136">
        <v>97.111050000000006</v>
      </c>
      <c r="AS1656" s="61" t="s">
        <v>2230</v>
      </c>
      <c r="AT1656" s="260">
        <v>43040</v>
      </c>
      <c r="AU1656" s="242" t="s">
        <v>507</v>
      </c>
    </row>
    <row r="1657" spans="1:47" s="63" customFormat="1" ht="75">
      <c r="A1657" s="131" t="s">
        <v>2263</v>
      </c>
      <c r="B1657" s="131" t="s">
        <v>3895</v>
      </c>
      <c r="C1657" s="132" t="s">
        <v>2228</v>
      </c>
      <c r="D1657" s="67">
        <v>0.23</v>
      </c>
      <c r="E1657" s="67">
        <v>240</v>
      </c>
      <c r="F1657" s="222">
        <v>97</v>
      </c>
      <c r="G1657" s="112" t="s">
        <v>5191</v>
      </c>
      <c r="H1657" s="79" t="s">
        <v>5192</v>
      </c>
      <c r="I1657" s="77" t="s">
        <v>406</v>
      </c>
      <c r="J1657" s="77" t="s">
        <v>405</v>
      </c>
      <c r="K1657" s="119" t="s">
        <v>2212</v>
      </c>
      <c r="L1657" s="60">
        <v>0.03</v>
      </c>
      <c r="M1657" s="60"/>
      <c r="N1657" s="60"/>
      <c r="O1657" s="60">
        <v>27</v>
      </c>
      <c r="P1657" s="60">
        <v>32</v>
      </c>
      <c r="Q1657" s="60">
        <v>37</v>
      </c>
      <c r="R1657" s="60">
        <v>2.3E-2</v>
      </c>
      <c r="S1657" s="60">
        <v>4.5999999999999999E-2</v>
      </c>
      <c r="T1657" s="60">
        <v>6.9000000000000006E-2</v>
      </c>
      <c r="U1657" s="60">
        <v>0.115</v>
      </c>
      <c r="V1657" s="60">
        <v>0.17249999999999999</v>
      </c>
      <c r="W1657" s="60">
        <v>0.23</v>
      </c>
      <c r="X1657" s="136">
        <v>94.655230000000003</v>
      </c>
      <c r="Y1657" s="136">
        <v>96.037739999999999</v>
      </c>
      <c r="Z1657" s="136">
        <v>96.665639999999996</v>
      </c>
      <c r="AA1657" s="136">
        <v>97.423699999999997</v>
      </c>
      <c r="AB1657" s="136">
        <v>97.484939999999995</v>
      </c>
      <c r="AC1657" s="136">
        <v>97.25591</v>
      </c>
      <c r="AD1657" s="136">
        <v>97.176760000000002</v>
      </c>
      <c r="AE1657" s="136">
        <v>95.060559999999995</v>
      </c>
      <c r="AF1657" s="136">
        <v>96.356809999999996</v>
      </c>
      <c r="AG1657" s="136">
        <v>96.706540000000004</v>
      </c>
      <c r="AH1657" s="136">
        <v>97.392669999999995</v>
      </c>
      <c r="AI1657" s="136">
        <v>97.586340000000007</v>
      </c>
      <c r="AJ1657" s="136">
        <v>97.529629999999997</v>
      </c>
      <c r="AK1657" s="136">
        <v>97.274749999999997</v>
      </c>
      <c r="AL1657" s="136">
        <v>94.744969999999995</v>
      </c>
      <c r="AM1657" s="136">
        <v>96.105410000000006</v>
      </c>
      <c r="AN1657" s="136">
        <v>96.43141</v>
      </c>
      <c r="AO1657" s="136">
        <v>97.196730000000002</v>
      </c>
      <c r="AP1657" s="136">
        <v>97.469279999999998</v>
      </c>
      <c r="AQ1657" s="136">
        <v>97.483500000000006</v>
      </c>
      <c r="AR1657" s="136">
        <v>97.111050000000006</v>
      </c>
      <c r="AS1657" s="61" t="s">
        <v>2229</v>
      </c>
      <c r="AT1657" s="260">
        <v>43040</v>
      </c>
      <c r="AU1657" s="242" t="s">
        <v>507</v>
      </c>
    </row>
    <row r="1658" spans="1:47" s="63" customFormat="1" ht="30">
      <c r="A1658" s="254" t="s">
        <v>160</v>
      </c>
      <c r="B1658" s="254" t="s">
        <v>161</v>
      </c>
      <c r="C1658" s="101" t="s">
        <v>1986</v>
      </c>
      <c r="D1658" s="65">
        <v>0.25</v>
      </c>
      <c r="E1658" s="65"/>
      <c r="F1658" s="65">
        <v>97.5</v>
      </c>
      <c r="G1658" s="116" t="s">
        <v>485</v>
      </c>
      <c r="H1658" s="108" t="s">
        <v>485</v>
      </c>
      <c r="I1658" s="80" t="s">
        <v>406</v>
      </c>
      <c r="J1658" s="80" t="s">
        <v>405</v>
      </c>
      <c r="K1658" s="162"/>
      <c r="L1658" s="65">
        <v>0</v>
      </c>
      <c r="M1658" s="65"/>
      <c r="N1658" s="65"/>
      <c r="O1658" s="65">
        <v>29</v>
      </c>
      <c r="P1658" s="65">
        <v>35</v>
      </c>
      <c r="Q1658" s="65">
        <v>45</v>
      </c>
      <c r="R1658" s="65">
        <v>0.03</v>
      </c>
      <c r="S1658" s="65">
        <v>0.05</v>
      </c>
      <c r="T1658" s="65">
        <v>0.08</v>
      </c>
      <c r="U1658" s="65">
        <v>0.13</v>
      </c>
      <c r="V1658" s="65">
        <v>0.19</v>
      </c>
      <c r="W1658" s="65">
        <v>0.25</v>
      </c>
      <c r="X1658" s="65">
        <v>92.1</v>
      </c>
      <c r="Y1658" s="65">
        <v>96.2</v>
      </c>
      <c r="Z1658" s="65">
        <v>97</v>
      </c>
      <c r="AA1658" s="65">
        <v>97.4</v>
      </c>
      <c r="AB1658" s="65">
        <v>97.2</v>
      </c>
      <c r="AC1658" s="65">
        <v>96.8</v>
      </c>
      <c r="AD1658" s="65">
        <v>97</v>
      </c>
      <c r="AE1658" s="65">
        <v>93.1</v>
      </c>
      <c r="AF1658" s="65">
        <v>96.4</v>
      </c>
      <c r="AG1658" s="65">
        <v>97.3</v>
      </c>
      <c r="AH1658" s="65">
        <v>97.7</v>
      </c>
      <c r="AI1658" s="65">
        <v>97.6</v>
      </c>
      <c r="AJ1658" s="65">
        <v>97.3</v>
      </c>
      <c r="AK1658" s="65">
        <v>97.3</v>
      </c>
      <c r="AL1658" s="65">
        <v>93</v>
      </c>
      <c r="AM1658" s="65">
        <v>96.6</v>
      </c>
      <c r="AN1658" s="65">
        <v>97.6</v>
      </c>
      <c r="AO1658" s="65">
        <v>98</v>
      </c>
      <c r="AP1658" s="65">
        <v>97.9</v>
      </c>
      <c r="AQ1658" s="65">
        <v>97.7</v>
      </c>
      <c r="AR1658" s="65">
        <v>97.6</v>
      </c>
      <c r="AS1658" s="61" t="str">
        <f t="shared" ref="AS1658:AS1689" si="35">CONCATENATE(A1658,D1658,B1658)</f>
        <v>KACO0.25blueplanet Ultraverter 250</v>
      </c>
      <c r="AT1658" s="59"/>
      <c r="AU1658" s="219"/>
    </row>
    <row r="1659" spans="1:47" s="63" customFormat="1" ht="30">
      <c r="A1659" s="254" t="s">
        <v>160</v>
      </c>
      <c r="B1659" s="254" t="s">
        <v>3896</v>
      </c>
      <c r="C1659" s="101" t="s">
        <v>1931</v>
      </c>
      <c r="D1659" s="65">
        <v>1.5</v>
      </c>
      <c r="E1659" s="65">
        <v>240</v>
      </c>
      <c r="F1659" s="65">
        <v>95</v>
      </c>
      <c r="G1659" s="116" t="s">
        <v>485</v>
      </c>
      <c r="H1659" s="108" t="s">
        <v>485</v>
      </c>
      <c r="I1659" s="80" t="s">
        <v>405</v>
      </c>
      <c r="J1659" s="80" t="s">
        <v>406</v>
      </c>
      <c r="K1659" s="162"/>
      <c r="L1659" s="65">
        <v>0.28999999999999998</v>
      </c>
      <c r="M1659" s="65"/>
      <c r="N1659" s="65"/>
      <c r="O1659" s="65">
        <v>100</v>
      </c>
      <c r="P1659" s="65">
        <v>195</v>
      </c>
      <c r="Q1659" s="65">
        <v>400</v>
      </c>
      <c r="R1659" s="65">
        <v>0.15</v>
      </c>
      <c r="S1659" s="65">
        <v>0.3</v>
      </c>
      <c r="T1659" s="65">
        <v>0.45</v>
      </c>
      <c r="U1659" s="65">
        <v>0.75</v>
      </c>
      <c r="V1659" s="65">
        <v>1.125</v>
      </c>
      <c r="W1659" s="65">
        <v>1.5</v>
      </c>
      <c r="X1659" s="65">
        <v>92.6</v>
      </c>
      <c r="Y1659" s="65">
        <v>95.1</v>
      </c>
      <c r="Z1659" s="65">
        <v>95.5</v>
      </c>
      <c r="AA1659" s="65">
        <v>95.5</v>
      </c>
      <c r="AB1659" s="65">
        <v>95.2</v>
      </c>
      <c r="AC1659" s="65">
        <v>94.4</v>
      </c>
      <c r="AD1659" s="65">
        <v>95.1</v>
      </c>
      <c r="AE1659" s="65">
        <v>92.4</v>
      </c>
      <c r="AF1659" s="65">
        <v>94.7</v>
      </c>
      <c r="AG1659" s="65">
        <v>95.1</v>
      </c>
      <c r="AH1659" s="65">
        <v>95.3</v>
      </c>
      <c r="AI1659" s="65">
        <v>94.9</v>
      </c>
      <c r="AJ1659" s="65">
        <v>94.2</v>
      </c>
      <c r="AK1659" s="65">
        <v>94.9</v>
      </c>
      <c r="AL1659" s="65">
        <v>93.5</v>
      </c>
      <c r="AM1659" s="65">
        <v>94.6</v>
      </c>
      <c r="AN1659" s="65">
        <v>94.7</v>
      </c>
      <c r="AO1659" s="65">
        <v>94.8</v>
      </c>
      <c r="AP1659" s="65">
        <v>94.5</v>
      </c>
      <c r="AQ1659" s="65">
        <v>93.8</v>
      </c>
      <c r="AR1659" s="65">
        <v>94.5</v>
      </c>
      <c r="AS1659" s="61" t="str">
        <f t="shared" si="35"/>
        <v>KACO1.5blueplanet 1501xi [240V]</v>
      </c>
      <c r="AT1659" s="59"/>
      <c r="AU1659" s="219"/>
    </row>
    <row r="1660" spans="1:47" s="63" customFormat="1" ht="30">
      <c r="A1660" s="254" t="s">
        <v>160</v>
      </c>
      <c r="B1660" s="254" t="s">
        <v>3897</v>
      </c>
      <c r="C1660" s="101" t="s">
        <v>435</v>
      </c>
      <c r="D1660" s="65">
        <v>1.5</v>
      </c>
      <c r="E1660" s="65">
        <v>208</v>
      </c>
      <c r="F1660" s="65">
        <v>95.5</v>
      </c>
      <c r="G1660" s="116" t="s">
        <v>485</v>
      </c>
      <c r="H1660" s="108" t="s">
        <v>485</v>
      </c>
      <c r="I1660" s="80" t="s">
        <v>405</v>
      </c>
      <c r="J1660" s="80" t="s">
        <v>406</v>
      </c>
      <c r="K1660" s="162"/>
      <c r="L1660" s="65">
        <v>0.39</v>
      </c>
      <c r="M1660" s="65"/>
      <c r="N1660" s="65"/>
      <c r="O1660" s="65">
        <v>100</v>
      </c>
      <c r="P1660" s="65">
        <v>195</v>
      </c>
      <c r="Q1660" s="65">
        <v>400</v>
      </c>
      <c r="R1660" s="65">
        <v>0.15</v>
      </c>
      <c r="S1660" s="65">
        <v>0.3</v>
      </c>
      <c r="T1660" s="65">
        <v>0.45</v>
      </c>
      <c r="U1660" s="65">
        <v>0.75</v>
      </c>
      <c r="V1660" s="65">
        <v>1.125</v>
      </c>
      <c r="W1660" s="65">
        <v>1.5</v>
      </c>
      <c r="X1660" s="65">
        <v>92.6</v>
      </c>
      <c r="Y1660" s="65">
        <v>95.3</v>
      </c>
      <c r="Z1660" s="65">
        <v>95.8</v>
      </c>
      <c r="AA1660" s="65">
        <v>95.9</v>
      </c>
      <c r="AB1660" s="65">
        <v>95.5</v>
      </c>
      <c r="AC1660" s="65">
        <v>95</v>
      </c>
      <c r="AD1660" s="65">
        <v>95.5</v>
      </c>
      <c r="AE1660" s="65">
        <v>93.2</v>
      </c>
      <c r="AF1660" s="65">
        <v>95</v>
      </c>
      <c r="AG1660" s="65">
        <v>95.6</v>
      </c>
      <c r="AH1660" s="65">
        <v>95.7</v>
      </c>
      <c r="AI1660" s="65">
        <v>95.4</v>
      </c>
      <c r="AJ1660" s="65">
        <v>94.9</v>
      </c>
      <c r="AK1660" s="65">
        <v>95.4</v>
      </c>
      <c r="AL1660" s="65">
        <v>93.4</v>
      </c>
      <c r="AM1660" s="65">
        <v>94.7</v>
      </c>
      <c r="AN1660" s="65">
        <v>95.1</v>
      </c>
      <c r="AO1660" s="65">
        <v>95.3</v>
      </c>
      <c r="AP1660" s="65">
        <v>95</v>
      </c>
      <c r="AQ1660" s="65">
        <v>94.5</v>
      </c>
      <c r="AR1660" s="65">
        <v>95</v>
      </c>
      <c r="AS1660" s="61" t="str">
        <f t="shared" si="35"/>
        <v>KACO1.5blueplanet 1502x [208V]</v>
      </c>
      <c r="AT1660" s="59"/>
      <c r="AU1660" s="219"/>
    </row>
    <row r="1661" spans="1:47" s="63" customFormat="1" ht="30">
      <c r="A1661" s="254" t="s">
        <v>160</v>
      </c>
      <c r="B1661" s="254" t="s">
        <v>3898</v>
      </c>
      <c r="C1661" s="101" t="s">
        <v>1932</v>
      </c>
      <c r="D1661" s="65">
        <v>1.5</v>
      </c>
      <c r="E1661" s="65">
        <v>208</v>
      </c>
      <c r="F1661" s="65">
        <v>95.5</v>
      </c>
      <c r="G1661" s="116" t="s">
        <v>485</v>
      </c>
      <c r="H1661" s="108" t="s">
        <v>485</v>
      </c>
      <c r="I1661" s="80" t="s">
        <v>405</v>
      </c>
      <c r="J1661" s="80" t="s">
        <v>406</v>
      </c>
      <c r="K1661" s="162"/>
      <c r="L1661" s="65">
        <v>0.39</v>
      </c>
      <c r="M1661" s="65"/>
      <c r="N1661" s="65"/>
      <c r="O1661" s="65">
        <v>100</v>
      </c>
      <c r="P1661" s="65">
        <v>195</v>
      </c>
      <c r="Q1661" s="65">
        <v>400</v>
      </c>
      <c r="R1661" s="65">
        <v>0.15</v>
      </c>
      <c r="S1661" s="65">
        <v>0.3</v>
      </c>
      <c r="T1661" s="65">
        <v>0.45</v>
      </c>
      <c r="U1661" s="65">
        <v>0.75</v>
      </c>
      <c r="V1661" s="65">
        <v>1.125</v>
      </c>
      <c r="W1661" s="65">
        <v>1.5</v>
      </c>
      <c r="X1661" s="65">
        <v>92.6</v>
      </c>
      <c r="Y1661" s="65">
        <v>95.3</v>
      </c>
      <c r="Z1661" s="65">
        <v>95.8</v>
      </c>
      <c r="AA1661" s="65">
        <v>95.9</v>
      </c>
      <c r="AB1661" s="65">
        <v>95.5</v>
      </c>
      <c r="AC1661" s="65">
        <v>95</v>
      </c>
      <c r="AD1661" s="65">
        <v>95.5</v>
      </c>
      <c r="AE1661" s="65">
        <v>93.2</v>
      </c>
      <c r="AF1661" s="65">
        <v>95</v>
      </c>
      <c r="AG1661" s="65">
        <v>95.6</v>
      </c>
      <c r="AH1661" s="65">
        <v>95.7</v>
      </c>
      <c r="AI1661" s="65">
        <v>95.4</v>
      </c>
      <c r="AJ1661" s="65">
        <v>94.9</v>
      </c>
      <c r="AK1661" s="65">
        <v>95.4</v>
      </c>
      <c r="AL1661" s="65">
        <v>93.4</v>
      </c>
      <c r="AM1661" s="65">
        <v>94.7</v>
      </c>
      <c r="AN1661" s="65">
        <v>95.1</v>
      </c>
      <c r="AO1661" s="65">
        <v>95.3</v>
      </c>
      <c r="AP1661" s="65">
        <v>95</v>
      </c>
      <c r="AQ1661" s="65">
        <v>94.5</v>
      </c>
      <c r="AR1661" s="65">
        <v>95</v>
      </c>
      <c r="AS1661" s="61" t="str">
        <f t="shared" si="35"/>
        <v>KACO1.5blueplanet 1502xi [208V]</v>
      </c>
      <c r="AT1661" s="59"/>
      <c r="AU1661" s="219"/>
    </row>
    <row r="1662" spans="1:47" s="63" customFormat="1" ht="30">
      <c r="A1662" s="254" t="s">
        <v>160</v>
      </c>
      <c r="B1662" s="254" t="s">
        <v>3899</v>
      </c>
      <c r="C1662" s="101" t="s">
        <v>434</v>
      </c>
      <c r="D1662" s="65">
        <v>1.67</v>
      </c>
      <c r="E1662" s="65">
        <v>240</v>
      </c>
      <c r="F1662" s="65">
        <v>94</v>
      </c>
      <c r="G1662" s="116" t="s">
        <v>485</v>
      </c>
      <c r="H1662" s="108" t="s">
        <v>485</v>
      </c>
      <c r="I1662" s="80" t="s">
        <v>405</v>
      </c>
      <c r="J1662" s="80" t="s">
        <v>406</v>
      </c>
      <c r="K1662" s="162"/>
      <c r="L1662" s="65">
        <v>2.63</v>
      </c>
      <c r="M1662" s="65"/>
      <c r="N1662" s="65"/>
      <c r="O1662" s="65">
        <v>100</v>
      </c>
      <c r="P1662" s="65">
        <v>175</v>
      </c>
      <c r="Q1662" s="65">
        <v>300</v>
      </c>
      <c r="R1662" s="65">
        <v>0.17</v>
      </c>
      <c r="S1662" s="65">
        <v>0.33</v>
      </c>
      <c r="T1662" s="65">
        <v>0.5</v>
      </c>
      <c r="U1662" s="65">
        <v>0.83</v>
      </c>
      <c r="V1662" s="65">
        <v>1.25</v>
      </c>
      <c r="W1662" s="65">
        <v>1.67</v>
      </c>
      <c r="X1662" s="65">
        <v>91.5</v>
      </c>
      <c r="Y1662" s="65">
        <v>94.3</v>
      </c>
      <c r="Z1662" s="65">
        <v>94.8</v>
      </c>
      <c r="AA1662" s="65">
        <v>94.7</v>
      </c>
      <c r="AB1662" s="65">
        <v>94.3</v>
      </c>
      <c r="AC1662" s="65">
        <v>93.5</v>
      </c>
      <c r="AD1662" s="65">
        <v>94.3</v>
      </c>
      <c r="AE1662" s="65">
        <v>91.6</v>
      </c>
      <c r="AF1662" s="65">
        <v>94.2</v>
      </c>
      <c r="AG1662" s="65">
        <v>94.7</v>
      </c>
      <c r="AH1662" s="65">
        <v>94.5</v>
      </c>
      <c r="AI1662" s="65">
        <v>94.3</v>
      </c>
      <c r="AJ1662" s="65">
        <v>93.5</v>
      </c>
      <c r="AK1662" s="65">
        <v>94.3</v>
      </c>
      <c r="AL1662" s="65">
        <v>90.7</v>
      </c>
      <c r="AM1662" s="65">
        <v>93.4</v>
      </c>
      <c r="AN1662" s="65">
        <v>94.1</v>
      </c>
      <c r="AO1662" s="65">
        <v>94</v>
      </c>
      <c r="AP1662" s="65">
        <v>93.8</v>
      </c>
      <c r="AQ1662" s="65">
        <v>93.2</v>
      </c>
      <c r="AR1662" s="65">
        <v>93.7</v>
      </c>
      <c r="AS1662" s="61" t="str">
        <f t="shared" si="35"/>
        <v>KACO1.67blueplanet 1502x [240V]</v>
      </c>
      <c r="AT1662" s="59"/>
      <c r="AU1662" s="219"/>
    </row>
    <row r="1663" spans="1:47" s="63" customFormat="1" ht="30">
      <c r="A1663" s="254" t="s">
        <v>160</v>
      </c>
      <c r="B1663" s="254" t="s">
        <v>3900</v>
      </c>
      <c r="C1663" s="101" t="s">
        <v>1933</v>
      </c>
      <c r="D1663" s="65">
        <v>1.67</v>
      </c>
      <c r="E1663" s="65">
        <v>240</v>
      </c>
      <c r="F1663" s="65">
        <v>94</v>
      </c>
      <c r="G1663" s="116" t="s">
        <v>485</v>
      </c>
      <c r="H1663" s="108" t="s">
        <v>485</v>
      </c>
      <c r="I1663" s="80" t="s">
        <v>405</v>
      </c>
      <c r="J1663" s="80" t="s">
        <v>406</v>
      </c>
      <c r="K1663" s="162"/>
      <c r="L1663" s="65">
        <v>2.63</v>
      </c>
      <c r="M1663" s="65"/>
      <c r="N1663" s="65"/>
      <c r="O1663" s="65">
        <v>100</v>
      </c>
      <c r="P1663" s="65">
        <v>175</v>
      </c>
      <c r="Q1663" s="65">
        <v>300</v>
      </c>
      <c r="R1663" s="65">
        <v>0.17</v>
      </c>
      <c r="S1663" s="65">
        <v>0.33</v>
      </c>
      <c r="T1663" s="65">
        <v>0.5</v>
      </c>
      <c r="U1663" s="65">
        <v>0.83</v>
      </c>
      <c r="V1663" s="65">
        <v>1.25</v>
      </c>
      <c r="W1663" s="65">
        <v>1.67</v>
      </c>
      <c r="X1663" s="65">
        <v>91.5</v>
      </c>
      <c r="Y1663" s="65">
        <v>94.3</v>
      </c>
      <c r="Z1663" s="65">
        <v>94.8</v>
      </c>
      <c r="AA1663" s="65">
        <v>94.7</v>
      </c>
      <c r="AB1663" s="65">
        <v>94.3</v>
      </c>
      <c r="AC1663" s="65">
        <v>93.5</v>
      </c>
      <c r="AD1663" s="65">
        <v>94.3</v>
      </c>
      <c r="AE1663" s="65">
        <v>91.6</v>
      </c>
      <c r="AF1663" s="65">
        <v>94.2</v>
      </c>
      <c r="AG1663" s="65">
        <v>94.7</v>
      </c>
      <c r="AH1663" s="65">
        <v>94.5</v>
      </c>
      <c r="AI1663" s="65">
        <v>94.3</v>
      </c>
      <c r="AJ1663" s="65">
        <v>93.5</v>
      </c>
      <c r="AK1663" s="65">
        <v>94.3</v>
      </c>
      <c r="AL1663" s="65">
        <v>90.7</v>
      </c>
      <c r="AM1663" s="65">
        <v>93.4</v>
      </c>
      <c r="AN1663" s="65">
        <v>94.1</v>
      </c>
      <c r="AO1663" s="65">
        <v>94</v>
      </c>
      <c r="AP1663" s="65">
        <v>93.8</v>
      </c>
      <c r="AQ1663" s="65">
        <v>93.2</v>
      </c>
      <c r="AR1663" s="65">
        <v>93.7</v>
      </c>
      <c r="AS1663" s="61" t="str">
        <f t="shared" si="35"/>
        <v>KACO1.67blueplanet 1502xi [240V]</v>
      </c>
      <c r="AT1663" s="59"/>
      <c r="AU1663" s="219"/>
    </row>
    <row r="1664" spans="1:47" s="63" customFormat="1" ht="30">
      <c r="A1664" s="254" t="s">
        <v>160</v>
      </c>
      <c r="B1664" s="254" t="s">
        <v>3901</v>
      </c>
      <c r="C1664" s="101" t="s">
        <v>474</v>
      </c>
      <c r="D1664" s="65">
        <v>2.04</v>
      </c>
      <c r="E1664" s="65">
        <v>208</v>
      </c>
      <c r="F1664" s="65">
        <v>96</v>
      </c>
      <c r="G1664" s="116" t="s">
        <v>485</v>
      </c>
      <c r="H1664" s="108" t="s">
        <v>485</v>
      </c>
      <c r="I1664" s="80" t="s">
        <v>405</v>
      </c>
      <c r="J1664" s="80" t="s">
        <v>406</v>
      </c>
      <c r="K1664" s="162"/>
      <c r="L1664" s="65">
        <v>4.67</v>
      </c>
      <c r="M1664" s="65"/>
      <c r="N1664" s="65"/>
      <c r="O1664" s="65">
        <v>100</v>
      </c>
      <c r="P1664" s="65">
        <v>390</v>
      </c>
      <c r="Q1664" s="65">
        <v>510</v>
      </c>
      <c r="R1664" s="65">
        <v>0.2</v>
      </c>
      <c r="S1664" s="65">
        <v>0.41</v>
      </c>
      <c r="T1664" s="65">
        <v>0.61</v>
      </c>
      <c r="U1664" s="65">
        <v>1.02</v>
      </c>
      <c r="V1664" s="65">
        <v>1.53</v>
      </c>
      <c r="W1664" s="65">
        <v>2.04</v>
      </c>
      <c r="X1664" s="65">
        <v>90.7</v>
      </c>
      <c r="Y1664" s="65">
        <v>94.3</v>
      </c>
      <c r="Z1664" s="65">
        <v>95.4</v>
      </c>
      <c r="AA1664" s="65">
        <v>96.2</v>
      </c>
      <c r="AB1664" s="65">
        <v>96.3</v>
      </c>
      <c r="AC1664" s="65">
        <v>96</v>
      </c>
      <c r="AD1664" s="65">
        <v>95.8</v>
      </c>
      <c r="AE1664" s="65">
        <v>91.3</v>
      </c>
      <c r="AF1664" s="65">
        <v>94.8</v>
      </c>
      <c r="AG1664" s="65">
        <v>96.1</v>
      </c>
      <c r="AH1664" s="65">
        <v>96.8</v>
      </c>
      <c r="AI1664" s="65">
        <v>97</v>
      </c>
      <c r="AJ1664" s="65">
        <v>96.9</v>
      </c>
      <c r="AK1664" s="65">
        <v>96.5</v>
      </c>
      <c r="AL1664" s="65">
        <v>89.6</v>
      </c>
      <c r="AM1664" s="65">
        <v>94.4</v>
      </c>
      <c r="AN1664" s="65">
        <v>95.7</v>
      </c>
      <c r="AO1664" s="65">
        <v>96.5</v>
      </c>
      <c r="AP1664" s="65">
        <v>96.8</v>
      </c>
      <c r="AQ1664" s="65">
        <v>96.8</v>
      </c>
      <c r="AR1664" s="65">
        <v>96.2</v>
      </c>
      <c r="AS1664" s="61" t="str">
        <f t="shared" si="35"/>
        <v>KACO2.04blueplanet 2.0 TL1 M1 WM OD US3x [208V]</v>
      </c>
      <c r="AT1664" s="59"/>
      <c r="AU1664" s="219"/>
    </row>
    <row r="1665" spans="1:47" s="63" customFormat="1" ht="30">
      <c r="A1665" s="254" t="s">
        <v>160</v>
      </c>
      <c r="B1665" s="254" t="s">
        <v>3902</v>
      </c>
      <c r="C1665" s="101" t="s">
        <v>475</v>
      </c>
      <c r="D1665" s="65">
        <v>2.0699999999999998</v>
      </c>
      <c r="E1665" s="65">
        <v>240</v>
      </c>
      <c r="F1665" s="65">
        <v>96.5</v>
      </c>
      <c r="G1665" s="116" t="s">
        <v>485</v>
      </c>
      <c r="H1665" s="108" t="s">
        <v>485</v>
      </c>
      <c r="I1665" s="80" t="s">
        <v>405</v>
      </c>
      <c r="J1665" s="80" t="s">
        <v>406</v>
      </c>
      <c r="K1665" s="162"/>
      <c r="L1665" s="65">
        <v>4.66</v>
      </c>
      <c r="M1665" s="65"/>
      <c r="N1665" s="65"/>
      <c r="O1665" s="65">
        <v>100</v>
      </c>
      <c r="P1665" s="65">
        <v>390</v>
      </c>
      <c r="Q1665" s="65">
        <v>510</v>
      </c>
      <c r="R1665" s="65">
        <v>0.21</v>
      </c>
      <c r="S1665" s="65">
        <v>0.41</v>
      </c>
      <c r="T1665" s="65">
        <v>0.62</v>
      </c>
      <c r="U1665" s="65">
        <v>1.04</v>
      </c>
      <c r="V1665" s="65">
        <v>1.55</v>
      </c>
      <c r="W1665" s="65">
        <v>2.0699999999999998</v>
      </c>
      <c r="X1665" s="65">
        <v>89.7</v>
      </c>
      <c r="Y1665" s="65">
        <v>94.2</v>
      </c>
      <c r="Z1665" s="65">
        <v>95.3</v>
      </c>
      <c r="AA1665" s="65">
        <v>96.2</v>
      </c>
      <c r="AB1665" s="65">
        <v>96.4</v>
      </c>
      <c r="AC1665" s="65">
        <v>96</v>
      </c>
      <c r="AD1665" s="65">
        <v>95.8</v>
      </c>
      <c r="AE1665" s="65">
        <v>91.4</v>
      </c>
      <c r="AF1665" s="65">
        <v>95.3</v>
      </c>
      <c r="AG1665" s="65">
        <v>96.2</v>
      </c>
      <c r="AH1665" s="65">
        <v>97</v>
      </c>
      <c r="AI1665" s="65">
        <v>97.3</v>
      </c>
      <c r="AJ1665" s="65">
        <v>96.5</v>
      </c>
      <c r="AK1665" s="65">
        <v>96.7</v>
      </c>
      <c r="AL1665" s="65">
        <v>89.6</v>
      </c>
      <c r="AM1665" s="65">
        <v>94.5</v>
      </c>
      <c r="AN1665" s="65">
        <v>95.8</v>
      </c>
      <c r="AO1665" s="65">
        <v>96.8</v>
      </c>
      <c r="AP1665" s="65">
        <v>97.1</v>
      </c>
      <c r="AQ1665" s="65">
        <v>97.2</v>
      </c>
      <c r="AR1665" s="65">
        <v>96.5</v>
      </c>
      <c r="AS1665" s="61" t="str">
        <f t="shared" si="35"/>
        <v>KACO2.07blueplanet 2.0 TL1 M1 WM OD US3x [240V]</v>
      </c>
      <c r="AT1665" s="59"/>
      <c r="AU1665" s="219"/>
    </row>
    <row r="1666" spans="1:47" s="63" customFormat="1" ht="30">
      <c r="A1666" s="254" t="s">
        <v>160</v>
      </c>
      <c r="B1666" s="254" t="s">
        <v>3903</v>
      </c>
      <c r="C1666" s="101" t="s">
        <v>436</v>
      </c>
      <c r="D1666" s="65">
        <v>2.5</v>
      </c>
      <c r="E1666" s="65">
        <v>208</v>
      </c>
      <c r="F1666" s="65">
        <v>95</v>
      </c>
      <c r="G1666" s="116" t="s">
        <v>485</v>
      </c>
      <c r="H1666" s="108" t="s">
        <v>485</v>
      </c>
      <c r="I1666" s="80" t="s">
        <v>405</v>
      </c>
      <c r="J1666" s="80" t="s">
        <v>406</v>
      </c>
      <c r="K1666" s="162"/>
      <c r="L1666" s="65">
        <v>0.28999999999999998</v>
      </c>
      <c r="M1666" s="65"/>
      <c r="N1666" s="65"/>
      <c r="O1666" s="65">
        <v>100</v>
      </c>
      <c r="P1666" s="65">
        <v>265</v>
      </c>
      <c r="Q1666" s="65">
        <v>450</v>
      </c>
      <c r="R1666" s="65">
        <v>0.25</v>
      </c>
      <c r="S1666" s="65">
        <v>0.5</v>
      </c>
      <c r="T1666" s="65">
        <v>0.75</v>
      </c>
      <c r="U1666" s="65">
        <v>1.25</v>
      </c>
      <c r="V1666" s="65">
        <v>1.875</v>
      </c>
      <c r="W1666" s="65">
        <v>2.5</v>
      </c>
      <c r="X1666" s="65">
        <v>93.1</v>
      </c>
      <c r="Y1666" s="65">
        <v>95.3</v>
      </c>
      <c r="Z1666" s="65">
        <v>95.6</v>
      </c>
      <c r="AA1666" s="65">
        <v>95.6</v>
      </c>
      <c r="AB1666" s="65">
        <v>95.3</v>
      </c>
      <c r="AC1666" s="65">
        <v>94.7</v>
      </c>
      <c r="AD1666" s="65">
        <v>95.3</v>
      </c>
      <c r="AE1666" s="65">
        <v>93.5</v>
      </c>
      <c r="AF1666" s="65">
        <v>95</v>
      </c>
      <c r="AG1666" s="65">
        <v>95.4</v>
      </c>
      <c r="AH1666" s="65">
        <v>95.5</v>
      </c>
      <c r="AI1666" s="65">
        <v>95.2</v>
      </c>
      <c r="AJ1666" s="65">
        <v>94.6</v>
      </c>
      <c r="AK1666" s="65">
        <v>95.2</v>
      </c>
      <c r="AL1666" s="65">
        <v>94.1</v>
      </c>
      <c r="AM1666" s="65">
        <v>94.5</v>
      </c>
      <c r="AN1666" s="65">
        <v>94.9</v>
      </c>
      <c r="AO1666" s="65">
        <v>95</v>
      </c>
      <c r="AP1666" s="65">
        <v>94.7</v>
      </c>
      <c r="AQ1666" s="65">
        <v>94.2</v>
      </c>
      <c r="AR1666" s="65">
        <v>94.7</v>
      </c>
      <c r="AS1666" s="61" t="str">
        <f t="shared" si="35"/>
        <v>KACO2.5blueplanet 2502x [208V]</v>
      </c>
      <c r="AT1666" s="59"/>
      <c r="AU1666" s="219"/>
    </row>
    <row r="1667" spans="1:47" s="63" customFormat="1" ht="30">
      <c r="A1667" s="254" t="s">
        <v>160</v>
      </c>
      <c r="B1667" s="254" t="s">
        <v>3904</v>
      </c>
      <c r="C1667" s="101" t="s">
        <v>437</v>
      </c>
      <c r="D1667" s="65">
        <v>2.5</v>
      </c>
      <c r="E1667" s="65">
        <v>240</v>
      </c>
      <c r="F1667" s="65">
        <v>95.5</v>
      </c>
      <c r="G1667" s="116" t="s">
        <v>485</v>
      </c>
      <c r="H1667" s="108" t="s">
        <v>485</v>
      </c>
      <c r="I1667" s="80" t="s">
        <v>405</v>
      </c>
      <c r="J1667" s="80" t="s">
        <v>406</v>
      </c>
      <c r="K1667" s="162"/>
      <c r="L1667" s="65">
        <v>0.39</v>
      </c>
      <c r="M1667" s="65"/>
      <c r="N1667" s="65"/>
      <c r="O1667" s="65">
        <v>100</v>
      </c>
      <c r="P1667" s="65">
        <v>265</v>
      </c>
      <c r="Q1667" s="65">
        <v>450</v>
      </c>
      <c r="R1667" s="65">
        <v>0.25</v>
      </c>
      <c r="S1667" s="65">
        <v>0.5</v>
      </c>
      <c r="T1667" s="65">
        <v>0.75</v>
      </c>
      <c r="U1667" s="65">
        <v>1.25</v>
      </c>
      <c r="V1667" s="65">
        <v>1.875</v>
      </c>
      <c r="W1667" s="65">
        <v>2.5</v>
      </c>
      <c r="X1667" s="65">
        <v>93.2</v>
      </c>
      <c r="Y1667" s="65">
        <v>95.5</v>
      </c>
      <c r="Z1667" s="65">
        <v>95.9</v>
      </c>
      <c r="AA1667" s="65">
        <v>95.9</v>
      </c>
      <c r="AB1667" s="65">
        <v>95.6</v>
      </c>
      <c r="AC1667" s="65">
        <v>95.1</v>
      </c>
      <c r="AD1667" s="65">
        <v>95.6</v>
      </c>
      <c r="AE1667" s="65">
        <v>93.6</v>
      </c>
      <c r="AF1667" s="65">
        <v>95.2</v>
      </c>
      <c r="AG1667" s="65">
        <v>95.7</v>
      </c>
      <c r="AH1667" s="65">
        <v>95.8</v>
      </c>
      <c r="AI1667" s="65">
        <v>95.6</v>
      </c>
      <c r="AJ1667" s="65">
        <v>95</v>
      </c>
      <c r="AK1667" s="65">
        <v>95.5</v>
      </c>
      <c r="AL1667" s="65">
        <v>94.2</v>
      </c>
      <c r="AM1667" s="65">
        <v>94.7</v>
      </c>
      <c r="AN1667" s="65">
        <v>95.1</v>
      </c>
      <c r="AO1667" s="65">
        <v>95.3</v>
      </c>
      <c r="AP1667" s="65">
        <v>95.1</v>
      </c>
      <c r="AQ1667" s="65">
        <v>94.6</v>
      </c>
      <c r="AR1667" s="65">
        <v>95</v>
      </c>
      <c r="AS1667" s="61" t="str">
        <f t="shared" si="35"/>
        <v>KACO2.5blueplanet 2502x [240V]</v>
      </c>
      <c r="AT1667" s="59"/>
      <c r="AU1667" s="219"/>
    </row>
    <row r="1668" spans="1:47" s="63" customFormat="1" ht="30">
      <c r="A1668" s="254" t="s">
        <v>160</v>
      </c>
      <c r="B1668" s="254" t="s">
        <v>3905</v>
      </c>
      <c r="C1668" s="101" t="s">
        <v>1934</v>
      </c>
      <c r="D1668" s="65">
        <v>2.5</v>
      </c>
      <c r="E1668" s="65">
        <v>208</v>
      </c>
      <c r="F1668" s="65">
        <v>95</v>
      </c>
      <c r="G1668" s="116" t="s">
        <v>485</v>
      </c>
      <c r="H1668" s="108" t="s">
        <v>485</v>
      </c>
      <c r="I1668" s="80" t="s">
        <v>405</v>
      </c>
      <c r="J1668" s="80" t="s">
        <v>406</v>
      </c>
      <c r="K1668" s="162"/>
      <c r="L1668" s="65">
        <v>0.28999999999999998</v>
      </c>
      <c r="M1668" s="65"/>
      <c r="N1668" s="65"/>
      <c r="O1668" s="65">
        <v>100</v>
      </c>
      <c r="P1668" s="65">
        <v>265</v>
      </c>
      <c r="Q1668" s="65">
        <v>450</v>
      </c>
      <c r="R1668" s="65">
        <v>0.25</v>
      </c>
      <c r="S1668" s="65">
        <v>0.5</v>
      </c>
      <c r="T1668" s="65">
        <v>0.75</v>
      </c>
      <c r="U1668" s="65">
        <v>1.25</v>
      </c>
      <c r="V1668" s="65">
        <v>1.875</v>
      </c>
      <c r="W1668" s="65">
        <v>2.5</v>
      </c>
      <c r="X1668" s="65">
        <v>93.1</v>
      </c>
      <c r="Y1668" s="65">
        <v>95.3</v>
      </c>
      <c r="Z1668" s="65">
        <v>95.6</v>
      </c>
      <c r="AA1668" s="65">
        <v>95.6</v>
      </c>
      <c r="AB1668" s="65">
        <v>95.3</v>
      </c>
      <c r="AC1668" s="65">
        <v>94.7</v>
      </c>
      <c r="AD1668" s="65">
        <v>95.3</v>
      </c>
      <c r="AE1668" s="65">
        <v>93.5</v>
      </c>
      <c r="AF1668" s="65">
        <v>95</v>
      </c>
      <c r="AG1668" s="65">
        <v>95.4</v>
      </c>
      <c r="AH1668" s="65">
        <v>95.5</v>
      </c>
      <c r="AI1668" s="65">
        <v>95.2</v>
      </c>
      <c r="AJ1668" s="65">
        <v>94.6</v>
      </c>
      <c r="AK1668" s="65">
        <v>95.2</v>
      </c>
      <c r="AL1668" s="65">
        <v>94.1</v>
      </c>
      <c r="AM1668" s="65">
        <v>94.5</v>
      </c>
      <c r="AN1668" s="65">
        <v>94.9</v>
      </c>
      <c r="AO1668" s="65">
        <v>95</v>
      </c>
      <c r="AP1668" s="65">
        <v>94.7</v>
      </c>
      <c r="AQ1668" s="65">
        <v>94.2</v>
      </c>
      <c r="AR1668" s="65">
        <v>94.7</v>
      </c>
      <c r="AS1668" s="61" t="str">
        <f t="shared" si="35"/>
        <v>KACO2.5blueplanet 2502xi [208V]</v>
      </c>
      <c r="AT1668" s="59"/>
      <c r="AU1668" s="219"/>
    </row>
    <row r="1669" spans="1:47" s="63" customFormat="1" ht="30">
      <c r="A1669" s="254" t="s">
        <v>160</v>
      </c>
      <c r="B1669" s="254" t="s">
        <v>3906</v>
      </c>
      <c r="C1669" s="101" t="s">
        <v>1935</v>
      </c>
      <c r="D1669" s="65">
        <v>2.5</v>
      </c>
      <c r="E1669" s="65">
        <v>240</v>
      </c>
      <c r="F1669" s="65">
        <v>95.5</v>
      </c>
      <c r="G1669" s="116" t="s">
        <v>485</v>
      </c>
      <c r="H1669" s="108" t="s">
        <v>485</v>
      </c>
      <c r="I1669" s="80" t="s">
        <v>405</v>
      </c>
      <c r="J1669" s="80" t="s">
        <v>406</v>
      </c>
      <c r="K1669" s="162"/>
      <c r="L1669" s="65">
        <v>0.39</v>
      </c>
      <c r="M1669" s="65"/>
      <c r="N1669" s="65"/>
      <c r="O1669" s="65">
        <v>100</v>
      </c>
      <c r="P1669" s="65">
        <v>265</v>
      </c>
      <c r="Q1669" s="65">
        <v>450</v>
      </c>
      <c r="R1669" s="65">
        <v>0.25</v>
      </c>
      <c r="S1669" s="65">
        <v>0.5</v>
      </c>
      <c r="T1669" s="65">
        <v>0.75</v>
      </c>
      <c r="U1669" s="65">
        <v>1.25</v>
      </c>
      <c r="V1669" s="65">
        <v>1.875</v>
      </c>
      <c r="W1669" s="65">
        <v>2.5</v>
      </c>
      <c r="X1669" s="65">
        <v>93.2</v>
      </c>
      <c r="Y1669" s="65">
        <v>95.5</v>
      </c>
      <c r="Z1669" s="65">
        <v>95.9</v>
      </c>
      <c r="AA1669" s="65">
        <v>95.9</v>
      </c>
      <c r="AB1669" s="65">
        <v>95.6</v>
      </c>
      <c r="AC1669" s="65">
        <v>95.1</v>
      </c>
      <c r="AD1669" s="65">
        <v>95.6</v>
      </c>
      <c r="AE1669" s="65">
        <v>93.6</v>
      </c>
      <c r="AF1669" s="65">
        <v>95.2</v>
      </c>
      <c r="AG1669" s="65">
        <v>95.7</v>
      </c>
      <c r="AH1669" s="65">
        <v>95.8</v>
      </c>
      <c r="AI1669" s="65">
        <v>95.6</v>
      </c>
      <c r="AJ1669" s="65">
        <v>95</v>
      </c>
      <c r="AK1669" s="65">
        <v>95.5</v>
      </c>
      <c r="AL1669" s="65">
        <v>94.2</v>
      </c>
      <c r="AM1669" s="65">
        <v>94.7</v>
      </c>
      <c r="AN1669" s="65">
        <v>95.1</v>
      </c>
      <c r="AO1669" s="65">
        <v>95.3</v>
      </c>
      <c r="AP1669" s="65">
        <v>95.1</v>
      </c>
      <c r="AQ1669" s="65">
        <v>94.6</v>
      </c>
      <c r="AR1669" s="65">
        <v>95</v>
      </c>
      <c r="AS1669" s="61" t="str">
        <f t="shared" si="35"/>
        <v>KACO2.5blueplanet 2502xi [240V]</v>
      </c>
      <c r="AT1669" s="59"/>
      <c r="AU1669" s="219"/>
    </row>
    <row r="1670" spans="1:47" s="63" customFormat="1" ht="30">
      <c r="A1670" s="254" t="s">
        <v>160</v>
      </c>
      <c r="B1670" s="254" t="s">
        <v>3907</v>
      </c>
      <c r="C1670" s="101" t="s">
        <v>1921</v>
      </c>
      <c r="D1670" s="65">
        <v>2.86</v>
      </c>
      <c r="E1670" s="65">
        <v>240</v>
      </c>
      <c r="F1670" s="65">
        <v>94</v>
      </c>
      <c r="G1670" s="116" t="s">
        <v>485</v>
      </c>
      <c r="H1670" s="108" t="s">
        <v>485</v>
      </c>
      <c r="I1670" s="80" t="s">
        <v>405</v>
      </c>
      <c r="J1670" s="80" t="s">
        <v>406</v>
      </c>
      <c r="K1670" s="162"/>
      <c r="L1670" s="65">
        <v>2.77</v>
      </c>
      <c r="M1670" s="65"/>
      <c r="N1670" s="65"/>
      <c r="O1670" s="65">
        <v>100</v>
      </c>
      <c r="P1670" s="65">
        <v>175</v>
      </c>
      <c r="Q1670" s="65">
        <v>300</v>
      </c>
      <c r="R1670" s="65">
        <v>0.28999999999999998</v>
      </c>
      <c r="S1670" s="65">
        <v>0.56999999999999995</v>
      </c>
      <c r="T1670" s="65">
        <v>0.86</v>
      </c>
      <c r="U1670" s="65">
        <v>1.43</v>
      </c>
      <c r="V1670" s="65">
        <v>2.15</v>
      </c>
      <c r="W1670" s="65">
        <v>2.86</v>
      </c>
      <c r="X1670" s="65">
        <v>91.1</v>
      </c>
      <c r="Y1670" s="65">
        <v>94.1</v>
      </c>
      <c r="Z1670" s="65">
        <v>94.5</v>
      </c>
      <c r="AA1670" s="65">
        <v>94.7</v>
      </c>
      <c r="AB1670" s="65">
        <v>94.1</v>
      </c>
      <c r="AC1670" s="65">
        <v>93.3</v>
      </c>
      <c r="AD1670" s="65">
        <v>94.1</v>
      </c>
      <c r="AE1670" s="65">
        <v>90.5</v>
      </c>
      <c r="AF1670" s="65">
        <v>93.7</v>
      </c>
      <c r="AG1670" s="65">
        <v>94.3</v>
      </c>
      <c r="AH1670" s="65">
        <v>94.5</v>
      </c>
      <c r="AI1670" s="65">
        <v>93.8</v>
      </c>
      <c r="AJ1670" s="65">
        <v>93</v>
      </c>
      <c r="AK1670" s="65">
        <v>93.8</v>
      </c>
      <c r="AL1670" s="65">
        <v>90.6</v>
      </c>
      <c r="AM1670" s="65">
        <v>93.2</v>
      </c>
      <c r="AN1670" s="65">
        <v>94.3</v>
      </c>
      <c r="AO1670" s="65">
        <v>93.9</v>
      </c>
      <c r="AP1670" s="65">
        <v>93.2</v>
      </c>
      <c r="AQ1670" s="65">
        <v>92.5</v>
      </c>
      <c r="AR1670" s="65">
        <v>93.4</v>
      </c>
      <c r="AS1670" s="61" t="str">
        <f t="shared" si="35"/>
        <v>KACO2.86blueplanet 2901xi [240V]</v>
      </c>
      <c r="AT1670" s="59"/>
      <c r="AU1670" s="219"/>
    </row>
    <row r="1671" spans="1:47" s="63" customFormat="1" ht="30">
      <c r="A1671" s="254" t="s">
        <v>160</v>
      </c>
      <c r="B1671" s="254" t="s">
        <v>3908</v>
      </c>
      <c r="C1671" s="101" t="s">
        <v>476</v>
      </c>
      <c r="D1671" s="65">
        <v>3.05</v>
      </c>
      <c r="E1671" s="65">
        <v>208</v>
      </c>
      <c r="F1671" s="65">
        <v>96</v>
      </c>
      <c r="G1671" s="116" t="s">
        <v>485</v>
      </c>
      <c r="H1671" s="108" t="s">
        <v>485</v>
      </c>
      <c r="I1671" s="80" t="s">
        <v>405</v>
      </c>
      <c r="J1671" s="80" t="s">
        <v>406</v>
      </c>
      <c r="K1671" s="162"/>
      <c r="L1671" s="65">
        <v>4.42</v>
      </c>
      <c r="M1671" s="65"/>
      <c r="N1671" s="65"/>
      <c r="O1671" s="65">
        <v>100</v>
      </c>
      <c r="P1671" s="65">
        <v>390</v>
      </c>
      <c r="Q1671" s="65">
        <v>510</v>
      </c>
      <c r="R1671" s="65">
        <v>0.3</v>
      </c>
      <c r="S1671" s="65">
        <v>0.61</v>
      </c>
      <c r="T1671" s="65">
        <v>0.91</v>
      </c>
      <c r="U1671" s="65">
        <v>1.52</v>
      </c>
      <c r="V1671" s="65">
        <v>2.29</v>
      </c>
      <c r="W1671" s="65">
        <v>3.05</v>
      </c>
      <c r="X1671" s="65">
        <v>92</v>
      </c>
      <c r="Y1671" s="65">
        <v>94.7</v>
      </c>
      <c r="Z1671" s="65">
        <v>95.6</v>
      </c>
      <c r="AA1671" s="65">
        <v>95.9</v>
      </c>
      <c r="AB1671" s="65">
        <v>95.7</v>
      </c>
      <c r="AC1671" s="65">
        <v>95.3</v>
      </c>
      <c r="AD1671" s="65">
        <v>95.5</v>
      </c>
      <c r="AE1671" s="65">
        <v>93.4</v>
      </c>
      <c r="AF1671" s="65">
        <v>95.9</v>
      </c>
      <c r="AG1671" s="65">
        <v>96.6</v>
      </c>
      <c r="AH1671" s="65">
        <v>97</v>
      </c>
      <c r="AI1671" s="65">
        <v>96.9</v>
      </c>
      <c r="AJ1671" s="65">
        <v>96.7</v>
      </c>
      <c r="AK1671" s="65">
        <v>96.7</v>
      </c>
      <c r="AL1671" s="65">
        <v>92.3</v>
      </c>
      <c r="AM1671" s="65">
        <v>95.5</v>
      </c>
      <c r="AN1671" s="65">
        <v>96.2</v>
      </c>
      <c r="AO1671" s="65">
        <v>96.7</v>
      </c>
      <c r="AP1671" s="65">
        <v>96.7</v>
      </c>
      <c r="AQ1671" s="65">
        <v>96.5</v>
      </c>
      <c r="AR1671" s="65">
        <v>96.4</v>
      </c>
      <c r="AS1671" s="61" t="str">
        <f t="shared" si="35"/>
        <v>KACO3.05blueplanet 3.0 TL1 M1 WM OD US3x [208V]</v>
      </c>
      <c r="AT1671" s="59"/>
      <c r="AU1671" s="219"/>
    </row>
    <row r="1672" spans="1:47" s="63" customFormat="1" ht="30">
      <c r="A1672" s="254" t="s">
        <v>160</v>
      </c>
      <c r="B1672" s="254" t="s">
        <v>3909</v>
      </c>
      <c r="C1672" s="101" t="s">
        <v>477</v>
      </c>
      <c r="D1672" s="65">
        <v>3.12</v>
      </c>
      <c r="E1672" s="65">
        <v>240</v>
      </c>
      <c r="F1672" s="65">
        <v>96.5</v>
      </c>
      <c r="G1672" s="116" t="s">
        <v>485</v>
      </c>
      <c r="H1672" s="108" t="s">
        <v>485</v>
      </c>
      <c r="I1672" s="80" t="s">
        <v>405</v>
      </c>
      <c r="J1672" s="80" t="s">
        <v>406</v>
      </c>
      <c r="K1672" s="162"/>
      <c r="L1672" s="65">
        <v>4.6399999999999997</v>
      </c>
      <c r="M1672" s="65"/>
      <c r="N1672" s="65"/>
      <c r="O1672" s="65">
        <v>100</v>
      </c>
      <c r="P1672" s="65">
        <v>390</v>
      </c>
      <c r="Q1672" s="65">
        <v>510</v>
      </c>
      <c r="R1672" s="65">
        <v>0.31</v>
      </c>
      <c r="S1672" s="65">
        <v>0.62</v>
      </c>
      <c r="T1672" s="65">
        <v>0.94</v>
      </c>
      <c r="U1672" s="65">
        <v>1.56</v>
      </c>
      <c r="V1672" s="65">
        <v>2.34</v>
      </c>
      <c r="W1672" s="65">
        <v>3.12</v>
      </c>
      <c r="X1672" s="65">
        <v>91.4</v>
      </c>
      <c r="Y1672" s="65">
        <v>94.5</v>
      </c>
      <c r="Z1672" s="65">
        <v>95.5</v>
      </c>
      <c r="AA1672" s="65">
        <v>96</v>
      </c>
      <c r="AB1672" s="65">
        <v>95.9</v>
      </c>
      <c r="AC1672" s="65">
        <v>95.6</v>
      </c>
      <c r="AD1672" s="65">
        <v>95.6</v>
      </c>
      <c r="AE1672" s="65">
        <v>93.6</v>
      </c>
      <c r="AF1672" s="65">
        <v>96</v>
      </c>
      <c r="AG1672" s="65">
        <v>96.7</v>
      </c>
      <c r="AH1672" s="65">
        <v>97.3</v>
      </c>
      <c r="AI1672" s="65">
        <v>97.3</v>
      </c>
      <c r="AJ1672" s="65">
        <v>96.8</v>
      </c>
      <c r="AK1672" s="65">
        <v>97</v>
      </c>
      <c r="AL1672" s="65">
        <v>92.2</v>
      </c>
      <c r="AM1672" s="65">
        <v>95.5</v>
      </c>
      <c r="AN1672" s="65">
        <v>96.4</v>
      </c>
      <c r="AO1672" s="65">
        <v>97</v>
      </c>
      <c r="AP1672" s="65">
        <v>97.2</v>
      </c>
      <c r="AQ1672" s="65">
        <v>97</v>
      </c>
      <c r="AR1672" s="65">
        <v>96.7</v>
      </c>
      <c r="AS1672" s="61" t="str">
        <f t="shared" si="35"/>
        <v>KACO3.12blueplanet 3.0 TL1 M1 WM OD US3x [240V]</v>
      </c>
      <c r="AT1672" s="59"/>
      <c r="AU1672" s="219"/>
    </row>
    <row r="1673" spans="1:47" s="63" customFormat="1" ht="30">
      <c r="A1673" s="254" t="s">
        <v>160</v>
      </c>
      <c r="B1673" s="254" t="s">
        <v>3910</v>
      </c>
      <c r="C1673" s="254" t="s">
        <v>452</v>
      </c>
      <c r="D1673" s="65">
        <v>3.5</v>
      </c>
      <c r="E1673" s="65">
        <v>208</v>
      </c>
      <c r="F1673" s="65">
        <v>95.5</v>
      </c>
      <c r="G1673" s="116" t="s">
        <v>485</v>
      </c>
      <c r="H1673" s="108" t="s">
        <v>485</v>
      </c>
      <c r="I1673" s="80" t="s">
        <v>405</v>
      </c>
      <c r="J1673" s="80" t="s">
        <v>406</v>
      </c>
      <c r="K1673" s="162"/>
      <c r="L1673" s="65">
        <v>0.26</v>
      </c>
      <c r="M1673" s="65"/>
      <c r="N1673" s="65"/>
      <c r="O1673" s="65">
        <v>100</v>
      </c>
      <c r="P1673" s="65">
        <v>280</v>
      </c>
      <c r="Q1673" s="65">
        <v>510</v>
      </c>
      <c r="R1673" s="65">
        <v>0.35</v>
      </c>
      <c r="S1673" s="65">
        <v>0.7</v>
      </c>
      <c r="T1673" s="65">
        <v>1.05</v>
      </c>
      <c r="U1673" s="65">
        <v>1.75</v>
      </c>
      <c r="V1673" s="65">
        <v>2.63</v>
      </c>
      <c r="W1673" s="65">
        <v>3.5</v>
      </c>
      <c r="X1673" s="65">
        <v>93.5</v>
      </c>
      <c r="Y1673" s="65">
        <v>95.5</v>
      </c>
      <c r="Z1673" s="65">
        <v>95.9</v>
      </c>
      <c r="AA1673" s="65">
        <v>95.9</v>
      </c>
      <c r="AB1673" s="65">
        <v>95.6</v>
      </c>
      <c r="AC1673" s="65">
        <v>95.2</v>
      </c>
      <c r="AD1673" s="65">
        <v>95.6</v>
      </c>
      <c r="AE1673" s="65">
        <v>93</v>
      </c>
      <c r="AF1673" s="65">
        <v>95.1</v>
      </c>
      <c r="AG1673" s="65">
        <v>95.6</v>
      </c>
      <c r="AH1673" s="65">
        <v>95.7</v>
      </c>
      <c r="AI1673" s="65">
        <v>95.5</v>
      </c>
      <c r="AJ1673" s="65">
        <v>95</v>
      </c>
      <c r="AK1673" s="65">
        <v>95.4</v>
      </c>
      <c r="AL1673" s="65">
        <v>91.7</v>
      </c>
      <c r="AM1673" s="65">
        <v>94.2</v>
      </c>
      <c r="AN1673" s="65">
        <v>94.8</v>
      </c>
      <c r="AO1673" s="65">
        <v>95.1</v>
      </c>
      <c r="AP1673" s="65">
        <v>95.1</v>
      </c>
      <c r="AQ1673" s="65">
        <v>94.8</v>
      </c>
      <c r="AR1673" s="65">
        <v>94.9</v>
      </c>
      <c r="AS1673" s="61" t="str">
        <f t="shared" si="35"/>
        <v>KACO3.5blueplanet 3502x [208V]</v>
      </c>
      <c r="AT1673" s="59"/>
      <c r="AU1673" s="219"/>
    </row>
    <row r="1674" spans="1:47" s="63" customFormat="1" ht="30">
      <c r="A1674" s="254" t="s">
        <v>160</v>
      </c>
      <c r="B1674" s="254" t="s">
        <v>3911</v>
      </c>
      <c r="C1674" s="254" t="s">
        <v>451</v>
      </c>
      <c r="D1674" s="65">
        <v>3.5</v>
      </c>
      <c r="E1674" s="65">
        <v>240</v>
      </c>
      <c r="F1674" s="65">
        <v>95.5</v>
      </c>
      <c r="G1674" s="116" t="s">
        <v>485</v>
      </c>
      <c r="H1674" s="108" t="s">
        <v>485</v>
      </c>
      <c r="I1674" s="80" t="s">
        <v>405</v>
      </c>
      <c r="J1674" s="80" t="s">
        <v>406</v>
      </c>
      <c r="K1674" s="162"/>
      <c r="L1674" s="65">
        <v>0.36</v>
      </c>
      <c r="M1674" s="65"/>
      <c r="N1674" s="65"/>
      <c r="O1674" s="65">
        <v>100</v>
      </c>
      <c r="P1674" s="65">
        <v>280</v>
      </c>
      <c r="Q1674" s="65">
        <v>510</v>
      </c>
      <c r="R1674" s="65">
        <v>0.35</v>
      </c>
      <c r="S1674" s="65">
        <v>0.7</v>
      </c>
      <c r="T1674" s="65">
        <v>1.05</v>
      </c>
      <c r="U1674" s="65">
        <v>1.75</v>
      </c>
      <c r="V1674" s="65">
        <v>2.63</v>
      </c>
      <c r="W1674" s="65">
        <v>3.5</v>
      </c>
      <c r="X1674" s="65">
        <v>93.5</v>
      </c>
      <c r="Y1674" s="65">
        <v>95.7</v>
      </c>
      <c r="Z1674" s="65">
        <v>96.2</v>
      </c>
      <c r="AA1674" s="65">
        <v>96.2</v>
      </c>
      <c r="AB1674" s="65">
        <v>96</v>
      </c>
      <c r="AC1674" s="65">
        <v>95.6</v>
      </c>
      <c r="AD1674" s="65">
        <v>95.9</v>
      </c>
      <c r="AE1674" s="65">
        <v>93</v>
      </c>
      <c r="AF1674" s="65">
        <v>95.3</v>
      </c>
      <c r="AG1674" s="65">
        <v>95.8</v>
      </c>
      <c r="AH1674" s="65">
        <v>96</v>
      </c>
      <c r="AI1674" s="65">
        <v>95.8</v>
      </c>
      <c r="AJ1674" s="65">
        <v>95.4</v>
      </c>
      <c r="AK1674" s="65">
        <v>95.7</v>
      </c>
      <c r="AL1674" s="65">
        <v>91.6</v>
      </c>
      <c r="AM1674" s="65">
        <v>94.4</v>
      </c>
      <c r="AN1674" s="65">
        <v>95.1</v>
      </c>
      <c r="AO1674" s="65">
        <v>95.3</v>
      </c>
      <c r="AP1674" s="65">
        <v>95.4</v>
      </c>
      <c r="AQ1674" s="65">
        <v>95.1</v>
      </c>
      <c r="AR1674" s="65">
        <v>95.1</v>
      </c>
      <c r="AS1674" s="61" t="str">
        <f t="shared" si="35"/>
        <v>KACO3.5blueplanet 3502x [240V]</v>
      </c>
      <c r="AT1674" s="59"/>
      <c r="AU1674" s="219"/>
    </row>
    <row r="1675" spans="1:47" s="63" customFormat="1" ht="30">
      <c r="A1675" s="254" t="s">
        <v>160</v>
      </c>
      <c r="B1675" s="254" t="s">
        <v>3912</v>
      </c>
      <c r="C1675" s="101" t="s">
        <v>1936</v>
      </c>
      <c r="D1675" s="65">
        <v>3.5</v>
      </c>
      <c r="E1675" s="65">
        <v>208</v>
      </c>
      <c r="F1675" s="65">
        <v>95.5</v>
      </c>
      <c r="G1675" s="116" t="s">
        <v>485</v>
      </c>
      <c r="H1675" s="108" t="s">
        <v>485</v>
      </c>
      <c r="I1675" s="80" t="s">
        <v>405</v>
      </c>
      <c r="J1675" s="80" t="s">
        <v>406</v>
      </c>
      <c r="K1675" s="162"/>
      <c r="L1675" s="65">
        <v>0.26</v>
      </c>
      <c r="M1675" s="65"/>
      <c r="N1675" s="65"/>
      <c r="O1675" s="65">
        <v>100</v>
      </c>
      <c r="P1675" s="65">
        <v>280</v>
      </c>
      <c r="Q1675" s="65">
        <v>510</v>
      </c>
      <c r="R1675" s="65">
        <v>0.35</v>
      </c>
      <c r="S1675" s="65">
        <v>0.7</v>
      </c>
      <c r="T1675" s="65">
        <v>1.05</v>
      </c>
      <c r="U1675" s="65">
        <v>1.75</v>
      </c>
      <c r="V1675" s="65">
        <v>2.63</v>
      </c>
      <c r="W1675" s="65">
        <v>3.5</v>
      </c>
      <c r="X1675" s="65">
        <v>93.5</v>
      </c>
      <c r="Y1675" s="65">
        <v>95.5</v>
      </c>
      <c r="Z1675" s="65">
        <v>95.9</v>
      </c>
      <c r="AA1675" s="65">
        <v>95.9</v>
      </c>
      <c r="AB1675" s="65">
        <v>95.6</v>
      </c>
      <c r="AC1675" s="65">
        <v>95.2</v>
      </c>
      <c r="AD1675" s="65">
        <v>95.6</v>
      </c>
      <c r="AE1675" s="65">
        <v>93</v>
      </c>
      <c r="AF1675" s="65">
        <v>95.1</v>
      </c>
      <c r="AG1675" s="65">
        <v>95.6</v>
      </c>
      <c r="AH1675" s="65">
        <v>95.7</v>
      </c>
      <c r="AI1675" s="65">
        <v>95.5</v>
      </c>
      <c r="AJ1675" s="65">
        <v>95</v>
      </c>
      <c r="AK1675" s="65">
        <v>95.4</v>
      </c>
      <c r="AL1675" s="65">
        <v>91.7</v>
      </c>
      <c r="AM1675" s="65">
        <v>94.2</v>
      </c>
      <c r="AN1675" s="65">
        <v>94.8</v>
      </c>
      <c r="AO1675" s="65">
        <v>95.1</v>
      </c>
      <c r="AP1675" s="65">
        <v>95.1</v>
      </c>
      <c r="AQ1675" s="65">
        <v>94.8</v>
      </c>
      <c r="AR1675" s="65">
        <v>94.9</v>
      </c>
      <c r="AS1675" s="61" t="str">
        <f t="shared" si="35"/>
        <v>KACO3.5blueplanet 3502xi [208V]</v>
      </c>
      <c r="AT1675" s="59"/>
      <c r="AU1675" s="219"/>
    </row>
    <row r="1676" spans="1:47" s="63" customFormat="1" ht="30">
      <c r="A1676" s="254" t="s">
        <v>160</v>
      </c>
      <c r="B1676" s="254" t="s">
        <v>3913</v>
      </c>
      <c r="C1676" s="101" t="s">
        <v>1937</v>
      </c>
      <c r="D1676" s="65">
        <v>3.5</v>
      </c>
      <c r="E1676" s="65">
        <v>240</v>
      </c>
      <c r="F1676" s="65">
        <v>95.5</v>
      </c>
      <c r="G1676" s="116" t="s">
        <v>485</v>
      </c>
      <c r="H1676" s="108" t="s">
        <v>485</v>
      </c>
      <c r="I1676" s="80" t="s">
        <v>405</v>
      </c>
      <c r="J1676" s="80" t="s">
        <v>406</v>
      </c>
      <c r="K1676" s="162"/>
      <c r="L1676" s="65">
        <v>0.36</v>
      </c>
      <c r="M1676" s="65"/>
      <c r="N1676" s="65"/>
      <c r="O1676" s="65">
        <v>100</v>
      </c>
      <c r="P1676" s="65">
        <v>280</v>
      </c>
      <c r="Q1676" s="65">
        <v>510</v>
      </c>
      <c r="R1676" s="65">
        <v>0.35</v>
      </c>
      <c r="S1676" s="65">
        <v>0.7</v>
      </c>
      <c r="T1676" s="65">
        <v>1.05</v>
      </c>
      <c r="U1676" s="65">
        <v>1.75</v>
      </c>
      <c r="V1676" s="65">
        <v>2.63</v>
      </c>
      <c r="W1676" s="65">
        <v>3.5</v>
      </c>
      <c r="X1676" s="65">
        <v>93.5</v>
      </c>
      <c r="Y1676" s="65">
        <v>95.7</v>
      </c>
      <c r="Z1676" s="65">
        <v>96.2</v>
      </c>
      <c r="AA1676" s="65">
        <v>96.2</v>
      </c>
      <c r="AB1676" s="65">
        <v>96</v>
      </c>
      <c r="AC1676" s="65">
        <v>95.6</v>
      </c>
      <c r="AD1676" s="65">
        <v>95.9</v>
      </c>
      <c r="AE1676" s="65">
        <v>93</v>
      </c>
      <c r="AF1676" s="65">
        <v>95.3</v>
      </c>
      <c r="AG1676" s="65">
        <v>95.8</v>
      </c>
      <c r="AH1676" s="65">
        <v>96</v>
      </c>
      <c r="AI1676" s="65">
        <v>95.8</v>
      </c>
      <c r="AJ1676" s="65">
        <v>95.4</v>
      </c>
      <c r="AK1676" s="65">
        <v>95.7</v>
      </c>
      <c r="AL1676" s="65">
        <v>91.6</v>
      </c>
      <c r="AM1676" s="65">
        <v>94.4</v>
      </c>
      <c r="AN1676" s="65">
        <v>95.1</v>
      </c>
      <c r="AO1676" s="65">
        <v>95.3</v>
      </c>
      <c r="AP1676" s="65">
        <v>95.4</v>
      </c>
      <c r="AQ1676" s="65">
        <v>95.1</v>
      </c>
      <c r="AR1676" s="65">
        <v>95.1</v>
      </c>
      <c r="AS1676" s="61" t="str">
        <f t="shared" si="35"/>
        <v>KACO3.5blueplanet 3502xi [240V]</v>
      </c>
      <c r="AT1676" s="59"/>
      <c r="AU1676" s="219"/>
    </row>
    <row r="1677" spans="1:47" s="63" customFormat="1" ht="30">
      <c r="A1677" s="254" t="s">
        <v>160</v>
      </c>
      <c r="B1677" s="254" t="s">
        <v>3914</v>
      </c>
      <c r="C1677" s="101" t="s">
        <v>438</v>
      </c>
      <c r="D1677" s="65">
        <v>3.6</v>
      </c>
      <c r="E1677" s="65">
        <v>240</v>
      </c>
      <c r="F1677" s="65">
        <v>93.5</v>
      </c>
      <c r="G1677" s="116" t="s">
        <v>485</v>
      </c>
      <c r="H1677" s="108" t="s">
        <v>485</v>
      </c>
      <c r="I1677" s="80" t="s">
        <v>405</v>
      </c>
      <c r="J1677" s="80" t="s">
        <v>406</v>
      </c>
      <c r="K1677" s="162"/>
      <c r="L1677" s="65">
        <v>3.11</v>
      </c>
      <c r="M1677" s="65"/>
      <c r="N1677" s="65"/>
      <c r="O1677" s="65">
        <v>100</v>
      </c>
      <c r="P1677" s="65">
        <v>175</v>
      </c>
      <c r="Q1677" s="65">
        <v>300</v>
      </c>
      <c r="R1677" s="65">
        <v>0.36</v>
      </c>
      <c r="S1677" s="65">
        <v>0.72</v>
      </c>
      <c r="T1677" s="65">
        <v>1.08</v>
      </c>
      <c r="U1677" s="65">
        <v>1.8</v>
      </c>
      <c r="V1677" s="65">
        <v>2.7</v>
      </c>
      <c r="W1677" s="65">
        <v>3.6</v>
      </c>
      <c r="X1677" s="65">
        <v>89.9</v>
      </c>
      <c r="Y1677" s="65">
        <v>93.3</v>
      </c>
      <c r="Z1677" s="65">
        <v>94.2</v>
      </c>
      <c r="AA1677" s="65">
        <v>94.3</v>
      </c>
      <c r="AB1677" s="65">
        <v>94</v>
      </c>
      <c r="AC1677" s="65">
        <v>93.3</v>
      </c>
      <c r="AD1677" s="65">
        <v>93.8</v>
      </c>
      <c r="AE1677" s="65">
        <v>89.7</v>
      </c>
      <c r="AF1677" s="65">
        <v>93.1</v>
      </c>
      <c r="AG1677" s="65">
        <v>94.1</v>
      </c>
      <c r="AH1677" s="65">
        <v>94.2</v>
      </c>
      <c r="AI1677" s="65">
        <v>93.9</v>
      </c>
      <c r="AJ1677" s="65">
        <v>93.2</v>
      </c>
      <c r="AK1677" s="65">
        <v>93.7</v>
      </c>
      <c r="AL1677" s="65">
        <v>89</v>
      </c>
      <c r="AM1677" s="65">
        <v>92.4</v>
      </c>
      <c r="AN1677" s="65">
        <v>93.5</v>
      </c>
      <c r="AO1677" s="65">
        <v>93.8</v>
      </c>
      <c r="AP1677" s="65">
        <v>93.6</v>
      </c>
      <c r="AQ1677" s="65">
        <v>92.9</v>
      </c>
      <c r="AR1677" s="65">
        <v>93.3</v>
      </c>
      <c r="AS1677" s="61" t="str">
        <f t="shared" si="35"/>
        <v>KACO3.6blueplanet 3601xi [240V]</v>
      </c>
      <c r="AT1677" s="59"/>
      <c r="AU1677" s="219"/>
    </row>
    <row r="1678" spans="1:47" s="63" customFormat="1" ht="30">
      <c r="A1678" s="254" t="s">
        <v>160</v>
      </c>
      <c r="B1678" s="254" t="s">
        <v>3915</v>
      </c>
      <c r="C1678" s="101" t="s">
        <v>478</v>
      </c>
      <c r="D1678" s="65">
        <v>4.0599999999999996</v>
      </c>
      <c r="E1678" s="65">
        <v>208</v>
      </c>
      <c r="F1678" s="65">
        <v>96.5</v>
      </c>
      <c r="G1678" s="116" t="s">
        <v>485</v>
      </c>
      <c r="H1678" s="108" t="s">
        <v>485</v>
      </c>
      <c r="I1678" s="80" t="s">
        <v>405</v>
      </c>
      <c r="J1678" s="80" t="s">
        <v>406</v>
      </c>
      <c r="K1678" s="162"/>
      <c r="L1678" s="65">
        <v>4.53</v>
      </c>
      <c r="M1678" s="65"/>
      <c r="N1678" s="65"/>
      <c r="O1678" s="65">
        <v>100</v>
      </c>
      <c r="P1678" s="65">
        <v>390</v>
      </c>
      <c r="Q1678" s="65">
        <v>510</v>
      </c>
      <c r="R1678" s="65">
        <v>0.41</v>
      </c>
      <c r="S1678" s="65">
        <v>0.81</v>
      </c>
      <c r="T1678" s="65">
        <v>1.22</v>
      </c>
      <c r="U1678" s="65">
        <v>2.0299999999999998</v>
      </c>
      <c r="V1678" s="65">
        <v>3.05</v>
      </c>
      <c r="W1678" s="65">
        <v>4.0599999999999996</v>
      </c>
      <c r="X1678" s="65">
        <v>93</v>
      </c>
      <c r="Y1678" s="65">
        <v>95.4</v>
      </c>
      <c r="Z1678" s="65">
        <v>96</v>
      </c>
      <c r="AA1678" s="65">
        <v>96.3</v>
      </c>
      <c r="AB1678" s="65">
        <v>96</v>
      </c>
      <c r="AC1678" s="65">
        <v>95.6</v>
      </c>
      <c r="AD1678" s="65">
        <v>95.9</v>
      </c>
      <c r="AE1678" s="65">
        <v>93.7</v>
      </c>
      <c r="AF1678" s="65">
        <v>96</v>
      </c>
      <c r="AG1678" s="65">
        <v>96.6</v>
      </c>
      <c r="AH1678" s="65">
        <v>96.9</v>
      </c>
      <c r="AI1678" s="65">
        <v>96.8</v>
      </c>
      <c r="AJ1678" s="65">
        <v>96.5</v>
      </c>
      <c r="AK1678" s="65">
        <v>96.6</v>
      </c>
      <c r="AL1678" s="65">
        <v>92.5</v>
      </c>
      <c r="AM1678" s="65">
        <v>95.3</v>
      </c>
      <c r="AN1678" s="65">
        <v>96.1</v>
      </c>
      <c r="AO1678" s="65">
        <v>96.6</v>
      </c>
      <c r="AP1678" s="65">
        <v>96.6</v>
      </c>
      <c r="AQ1678" s="65">
        <v>96.3</v>
      </c>
      <c r="AR1678" s="65">
        <v>96.3</v>
      </c>
      <c r="AS1678" s="61" t="str">
        <f t="shared" si="35"/>
        <v>KACO4.06blueplanet 4.0 TL1 M1 WM OD US3x [208V]</v>
      </c>
      <c r="AT1678" s="59"/>
      <c r="AU1678" s="219"/>
    </row>
    <row r="1679" spans="1:47" s="63" customFormat="1" ht="30">
      <c r="A1679" s="254" t="s">
        <v>160</v>
      </c>
      <c r="B1679" s="254" t="s">
        <v>3916</v>
      </c>
      <c r="C1679" s="101" t="s">
        <v>479</v>
      </c>
      <c r="D1679" s="65">
        <v>4.1500000000000004</v>
      </c>
      <c r="E1679" s="65">
        <v>240</v>
      </c>
      <c r="F1679" s="65">
        <v>96.5</v>
      </c>
      <c r="G1679" s="116" t="s">
        <v>485</v>
      </c>
      <c r="H1679" s="108" t="s">
        <v>485</v>
      </c>
      <c r="I1679" s="80" t="s">
        <v>405</v>
      </c>
      <c r="J1679" s="80" t="s">
        <v>406</v>
      </c>
      <c r="K1679" s="162"/>
      <c r="L1679" s="65">
        <v>4.6500000000000004</v>
      </c>
      <c r="M1679" s="65"/>
      <c r="N1679" s="65"/>
      <c r="O1679" s="65">
        <v>100</v>
      </c>
      <c r="P1679" s="65">
        <v>390</v>
      </c>
      <c r="Q1679" s="65">
        <v>510</v>
      </c>
      <c r="R1679" s="65">
        <v>0.42</v>
      </c>
      <c r="S1679" s="65">
        <v>0.83</v>
      </c>
      <c r="T1679" s="65">
        <v>1.25</v>
      </c>
      <c r="U1679" s="65">
        <v>2.08</v>
      </c>
      <c r="V1679" s="65">
        <v>3.11</v>
      </c>
      <c r="W1679" s="65">
        <v>4.1500000000000004</v>
      </c>
      <c r="X1679" s="65">
        <v>92.7</v>
      </c>
      <c r="Y1679" s="65">
        <v>95.4</v>
      </c>
      <c r="Z1679" s="65">
        <v>95.9</v>
      </c>
      <c r="AA1679" s="65">
        <v>96.4</v>
      </c>
      <c r="AB1679" s="65">
        <v>96.3</v>
      </c>
      <c r="AC1679" s="65">
        <v>96</v>
      </c>
      <c r="AD1679" s="65">
        <v>96</v>
      </c>
      <c r="AE1679" s="65">
        <v>94.3</v>
      </c>
      <c r="AF1679" s="65">
        <v>96.3</v>
      </c>
      <c r="AG1679" s="65">
        <v>96.9</v>
      </c>
      <c r="AH1679" s="65">
        <v>97.3</v>
      </c>
      <c r="AI1679" s="65">
        <v>97.3</v>
      </c>
      <c r="AJ1679" s="65">
        <v>96.6</v>
      </c>
      <c r="AK1679" s="65">
        <v>97</v>
      </c>
      <c r="AL1679" s="65">
        <v>92.8</v>
      </c>
      <c r="AM1679" s="65">
        <v>95.8</v>
      </c>
      <c r="AN1679" s="65">
        <v>96.4</v>
      </c>
      <c r="AO1679" s="65">
        <v>96.9</v>
      </c>
      <c r="AP1679" s="65">
        <v>97</v>
      </c>
      <c r="AQ1679" s="65">
        <v>96.7</v>
      </c>
      <c r="AR1679" s="65">
        <v>96.7</v>
      </c>
      <c r="AS1679" s="61" t="str">
        <f t="shared" si="35"/>
        <v>KACO4.15blueplanet 4.0 TL1 M1 WM OD US3x [240V]</v>
      </c>
      <c r="AT1679" s="59"/>
      <c r="AU1679" s="219"/>
    </row>
    <row r="1680" spans="1:47" s="63" customFormat="1" ht="30">
      <c r="A1680" s="254" t="s">
        <v>160</v>
      </c>
      <c r="B1680" s="254" t="s">
        <v>3917</v>
      </c>
      <c r="C1680" s="101" t="s">
        <v>480</v>
      </c>
      <c r="D1680" s="65">
        <v>4.6500000000000004</v>
      </c>
      <c r="E1680" s="65">
        <v>208</v>
      </c>
      <c r="F1680" s="65">
        <v>96.5</v>
      </c>
      <c r="G1680" s="116" t="s">
        <v>485</v>
      </c>
      <c r="H1680" s="108" t="s">
        <v>485</v>
      </c>
      <c r="I1680" s="80" t="s">
        <v>405</v>
      </c>
      <c r="J1680" s="80" t="s">
        <v>406</v>
      </c>
      <c r="K1680" s="162"/>
      <c r="L1680" s="65">
        <v>4.58</v>
      </c>
      <c r="M1680" s="65"/>
      <c r="N1680" s="65"/>
      <c r="O1680" s="65">
        <v>100</v>
      </c>
      <c r="P1680" s="65">
        <v>390</v>
      </c>
      <c r="Q1680" s="65">
        <v>510</v>
      </c>
      <c r="R1680" s="65">
        <v>0.47</v>
      </c>
      <c r="S1680" s="65">
        <v>0.93</v>
      </c>
      <c r="T1680" s="65">
        <v>1.4</v>
      </c>
      <c r="U1680" s="65">
        <v>2.33</v>
      </c>
      <c r="V1680" s="65">
        <v>3.49</v>
      </c>
      <c r="W1680" s="65">
        <v>4.6500000000000004</v>
      </c>
      <c r="X1680" s="65">
        <v>93.6</v>
      </c>
      <c r="Y1680" s="65">
        <v>95.8</v>
      </c>
      <c r="Z1680" s="65">
        <v>96.2</v>
      </c>
      <c r="AA1680" s="65">
        <v>96.4</v>
      </c>
      <c r="AB1680" s="65">
        <v>96</v>
      </c>
      <c r="AC1680" s="65">
        <v>95.4</v>
      </c>
      <c r="AD1680" s="65">
        <v>96</v>
      </c>
      <c r="AE1680" s="65">
        <v>94.4</v>
      </c>
      <c r="AF1680" s="65">
        <v>96.3</v>
      </c>
      <c r="AG1680" s="65">
        <v>96.8</v>
      </c>
      <c r="AH1680" s="65">
        <v>96.9</v>
      </c>
      <c r="AI1680" s="65">
        <v>96.6</v>
      </c>
      <c r="AJ1680" s="65">
        <v>96.2</v>
      </c>
      <c r="AK1680" s="65">
        <v>96.6</v>
      </c>
      <c r="AL1680" s="65">
        <v>93.4</v>
      </c>
      <c r="AM1680" s="65">
        <v>95.7</v>
      </c>
      <c r="AN1680" s="65">
        <v>96.3</v>
      </c>
      <c r="AO1680" s="65">
        <v>96.6</v>
      </c>
      <c r="AP1680" s="65">
        <v>96.4</v>
      </c>
      <c r="AQ1680" s="65">
        <v>96.1</v>
      </c>
      <c r="AR1680" s="65">
        <v>96.3</v>
      </c>
      <c r="AS1680" s="61" t="str">
        <f t="shared" si="35"/>
        <v>KACO4.65blueplanet 5.0 TL1 M1 WM OD US3x [208V]</v>
      </c>
      <c r="AT1680" s="59"/>
      <c r="AU1680" s="219"/>
    </row>
    <row r="1681" spans="1:47" s="63" customFormat="1" ht="30">
      <c r="A1681" s="254" t="s">
        <v>160</v>
      </c>
      <c r="B1681" s="254" t="s">
        <v>3918</v>
      </c>
      <c r="C1681" s="254" t="s">
        <v>454</v>
      </c>
      <c r="D1681" s="65">
        <v>5</v>
      </c>
      <c r="E1681" s="65">
        <v>208</v>
      </c>
      <c r="F1681" s="65">
        <v>95</v>
      </c>
      <c r="G1681" s="116" t="s">
        <v>485</v>
      </c>
      <c r="H1681" s="108" t="s">
        <v>485</v>
      </c>
      <c r="I1681" s="80" t="s">
        <v>405</v>
      </c>
      <c r="J1681" s="80" t="s">
        <v>406</v>
      </c>
      <c r="K1681" s="162"/>
      <c r="L1681" s="65">
        <v>0.26</v>
      </c>
      <c r="M1681" s="65"/>
      <c r="N1681" s="65"/>
      <c r="O1681" s="65">
        <v>100</v>
      </c>
      <c r="P1681" s="65">
        <v>280</v>
      </c>
      <c r="Q1681" s="65">
        <v>510</v>
      </c>
      <c r="R1681" s="65">
        <v>0.5</v>
      </c>
      <c r="S1681" s="65">
        <v>1</v>
      </c>
      <c r="T1681" s="65">
        <v>1.5</v>
      </c>
      <c r="U1681" s="65">
        <v>2.5</v>
      </c>
      <c r="V1681" s="65">
        <v>3.75</v>
      </c>
      <c r="W1681" s="65">
        <v>5</v>
      </c>
      <c r="X1681" s="65">
        <v>94.3</v>
      </c>
      <c r="Y1681" s="65">
        <v>95.8</v>
      </c>
      <c r="Z1681" s="65">
        <v>96</v>
      </c>
      <c r="AA1681" s="65">
        <v>95.7</v>
      </c>
      <c r="AB1681" s="65">
        <v>95.2</v>
      </c>
      <c r="AC1681" s="65">
        <v>94.4</v>
      </c>
      <c r="AD1681" s="65">
        <v>95.3</v>
      </c>
      <c r="AE1681" s="65">
        <v>94</v>
      </c>
      <c r="AF1681" s="65">
        <v>95.5</v>
      </c>
      <c r="AG1681" s="65">
        <v>95.8</v>
      </c>
      <c r="AH1681" s="65">
        <v>95.6</v>
      </c>
      <c r="AI1681" s="65">
        <v>95.1</v>
      </c>
      <c r="AJ1681" s="65">
        <v>94.3</v>
      </c>
      <c r="AK1681" s="65">
        <v>95.2</v>
      </c>
      <c r="AL1681" s="65">
        <v>92.7</v>
      </c>
      <c r="AM1681" s="65">
        <v>94.6</v>
      </c>
      <c r="AN1681" s="65">
        <v>95</v>
      </c>
      <c r="AO1681" s="65">
        <v>95.2</v>
      </c>
      <c r="AP1681" s="65">
        <v>94.8</v>
      </c>
      <c r="AQ1681" s="65">
        <v>94.1</v>
      </c>
      <c r="AR1681" s="65">
        <v>94.8</v>
      </c>
      <c r="AS1681" s="61" t="str">
        <f t="shared" si="35"/>
        <v>KACO5blueplanet 5002x [208V]</v>
      </c>
      <c r="AT1681" s="59"/>
      <c r="AU1681" s="219"/>
    </row>
    <row r="1682" spans="1:47" s="63" customFormat="1" ht="30">
      <c r="A1682" s="254" t="s">
        <v>160</v>
      </c>
      <c r="B1682" s="254" t="s">
        <v>3919</v>
      </c>
      <c r="C1682" s="254" t="s">
        <v>453</v>
      </c>
      <c r="D1682" s="65">
        <v>5</v>
      </c>
      <c r="E1682" s="65">
        <v>240</v>
      </c>
      <c r="F1682" s="65">
        <v>95.5</v>
      </c>
      <c r="G1682" s="116" t="s">
        <v>485</v>
      </c>
      <c r="H1682" s="108" t="s">
        <v>485</v>
      </c>
      <c r="I1682" s="80" t="s">
        <v>405</v>
      </c>
      <c r="J1682" s="80" t="s">
        <v>406</v>
      </c>
      <c r="K1682" s="162"/>
      <c r="L1682" s="65">
        <v>0.36</v>
      </c>
      <c r="M1682" s="65"/>
      <c r="N1682" s="65"/>
      <c r="O1682" s="65">
        <v>100</v>
      </c>
      <c r="P1682" s="65">
        <v>280</v>
      </c>
      <c r="Q1682" s="65">
        <v>510</v>
      </c>
      <c r="R1682" s="65">
        <v>0.5</v>
      </c>
      <c r="S1682" s="65">
        <v>1</v>
      </c>
      <c r="T1682" s="65">
        <v>1.5</v>
      </c>
      <c r="U1682" s="65">
        <v>2.5</v>
      </c>
      <c r="V1682" s="65">
        <v>3.75</v>
      </c>
      <c r="W1682" s="65">
        <v>5</v>
      </c>
      <c r="X1682" s="65">
        <v>94.6</v>
      </c>
      <c r="Y1682" s="65">
        <v>96.2</v>
      </c>
      <c r="Z1682" s="65">
        <v>96.3</v>
      </c>
      <c r="AA1682" s="65">
        <v>96.1</v>
      </c>
      <c r="AB1682" s="65">
        <v>95.6</v>
      </c>
      <c r="AC1682" s="65">
        <v>94.9</v>
      </c>
      <c r="AD1682" s="65">
        <v>95.7</v>
      </c>
      <c r="AE1682" s="65">
        <v>94.4</v>
      </c>
      <c r="AF1682" s="65">
        <v>95.8</v>
      </c>
      <c r="AG1682" s="65">
        <v>96</v>
      </c>
      <c r="AH1682" s="65">
        <v>95.9</v>
      </c>
      <c r="AI1682" s="65">
        <v>95.5</v>
      </c>
      <c r="AJ1682" s="65">
        <v>94.9</v>
      </c>
      <c r="AK1682" s="65">
        <v>95.6</v>
      </c>
      <c r="AL1682" s="65">
        <v>93.2</v>
      </c>
      <c r="AM1682" s="65">
        <v>94.9</v>
      </c>
      <c r="AN1682" s="65">
        <v>95.3</v>
      </c>
      <c r="AO1682" s="65">
        <v>95.6</v>
      </c>
      <c r="AP1682" s="65">
        <v>95.2</v>
      </c>
      <c r="AQ1682" s="65">
        <v>94.6</v>
      </c>
      <c r="AR1682" s="65">
        <v>95.2</v>
      </c>
      <c r="AS1682" s="61" t="str">
        <f t="shared" si="35"/>
        <v>KACO5blueplanet 5002x [240V]</v>
      </c>
      <c r="AT1682" s="59"/>
      <c r="AU1682" s="219"/>
    </row>
    <row r="1683" spans="1:47" s="63" customFormat="1" ht="30">
      <c r="A1683" s="254" t="s">
        <v>160</v>
      </c>
      <c r="B1683" s="254" t="s">
        <v>3920</v>
      </c>
      <c r="C1683" s="101" t="s">
        <v>1938</v>
      </c>
      <c r="D1683" s="65">
        <v>5</v>
      </c>
      <c r="E1683" s="65">
        <v>208</v>
      </c>
      <c r="F1683" s="65">
        <v>95</v>
      </c>
      <c r="G1683" s="116" t="s">
        <v>485</v>
      </c>
      <c r="H1683" s="108" t="s">
        <v>485</v>
      </c>
      <c r="I1683" s="80" t="s">
        <v>405</v>
      </c>
      <c r="J1683" s="80" t="s">
        <v>406</v>
      </c>
      <c r="K1683" s="162"/>
      <c r="L1683" s="65">
        <v>0.26</v>
      </c>
      <c r="M1683" s="65"/>
      <c r="N1683" s="65"/>
      <c r="O1683" s="65">
        <v>100</v>
      </c>
      <c r="P1683" s="65">
        <v>280</v>
      </c>
      <c r="Q1683" s="65">
        <v>510</v>
      </c>
      <c r="R1683" s="65">
        <v>0.5</v>
      </c>
      <c r="S1683" s="65">
        <v>1</v>
      </c>
      <c r="T1683" s="65">
        <v>1.5</v>
      </c>
      <c r="U1683" s="65">
        <v>2.5</v>
      </c>
      <c r="V1683" s="65">
        <v>3.75</v>
      </c>
      <c r="W1683" s="65">
        <v>5</v>
      </c>
      <c r="X1683" s="65">
        <v>94.3</v>
      </c>
      <c r="Y1683" s="65">
        <v>95.8</v>
      </c>
      <c r="Z1683" s="65">
        <v>96</v>
      </c>
      <c r="AA1683" s="65">
        <v>95.7</v>
      </c>
      <c r="AB1683" s="65">
        <v>95.2</v>
      </c>
      <c r="AC1683" s="65">
        <v>94.4</v>
      </c>
      <c r="AD1683" s="65">
        <v>95.3</v>
      </c>
      <c r="AE1683" s="65">
        <v>94</v>
      </c>
      <c r="AF1683" s="65">
        <v>95.5</v>
      </c>
      <c r="AG1683" s="65">
        <v>95.8</v>
      </c>
      <c r="AH1683" s="65">
        <v>95.6</v>
      </c>
      <c r="AI1683" s="65">
        <v>95.1</v>
      </c>
      <c r="AJ1683" s="65">
        <v>94.3</v>
      </c>
      <c r="AK1683" s="65">
        <v>95.2</v>
      </c>
      <c r="AL1683" s="65">
        <v>92.7</v>
      </c>
      <c r="AM1683" s="65">
        <v>94.6</v>
      </c>
      <c r="AN1683" s="65">
        <v>95</v>
      </c>
      <c r="AO1683" s="65">
        <v>95.2</v>
      </c>
      <c r="AP1683" s="65">
        <v>94.8</v>
      </c>
      <c r="AQ1683" s="65">
        <v>94.1</v>
      </c>
      <c r="AR1683" s="65">
        <v>94.8</v>
      </c>
      <c r="AS1683" s="61" t="str">
        <f t="shared" si="35"/>
        <v>KACO5blueplanet 5002xi [208V]</v>
      </c>
      <c r="AT1683" s="59"/>
      <c r="AU1683" s="219"/>
    </row>
    <row r="1684" spans="1:47" s="63" customFormat="1" ht="30">
      <c r="A1684" s="254" t="s">
        <v>160</v>
      </c>
      <c r="B1684" s="254" t="s">
        <v>3921</v>
      </c>
      <c r="C1684" s="101" t="s">
        <v>1939</v>
      </c>
      <c r="D1684" s="65">
        <v>5</v>
      </c>
      <c r="E1684" s="65">
        <v>240</v>
      </c>
      <c r="F1684" s="65">
        <v>95.5</v>
      </c>
      <c r="G1684" s="116" t="s">
        <v>485</v>
      </c>
      <c r="H1684" s="108" t="s">
        <v>485</v>
      </c>
      <c r="I1684" s="80" t="s">
        <v>405</v>
      </c>
      <c r="J1684" s="80" t="s">
        <v>406</v>
      </c>
      <c r="K1684" s="162"/>
      <c r="L1684" s="65">
        <v>0.36</v>
      </c>
      <c r="M1684" s="65"/>
      <c r="N1684" s="65"/>
      <c r="O1684" s="65">
        <v>100</v>
      </c>
      <c r="P1684" s="65">
        <v>280</v>
      </c>
      <c r="Q1684" s="65">
        <v>510</v>
      </c>
      <c r="R1684" s="65">
        <v>0.5</v>
      </c>
      <c r="S1684" s="65">
        <v>1</v>
      </c>
      <c r="T1684" s="65">
        <v>1.5</v>
      </c>
      <c r="U1684" s="65">
        <v>2.5</v>
      </c>
      <c r="V1684" s="65">
        <v>3.75</v>
      </c>
      <c r="W1684" s="65">
        <v>5</v>
      </c>
      <c r="X1684" s="65">
        <v>94.6</v>
      </c>
      <c r="Y1684" s="65">
        <v>96.2</v>
      </c>
      <c r="Z1684" s="65">
        <v>96.3</v>
      </c>
      <c r="AA1684" s="65">
        <v>96.1</v>
      </c>
      <c r="AB1684" s="65">
        <v>95.6</v>
      </c>
      <c r="AC1684" s="65">
        <v>94.9</v>
      </c>
      <c r="AD1684" s="65">
        <v>95.7</v>
      </c>
      <c r="AE1684" s="65">
        <v>94.4</v>
      </c>
      <c r="AF1684" s="65">
        <v>95.8</v>
      </c>
      <c r="AG1684" s="65">
        <v>96</v>
      </c>
      <c r="AH1684" s="65">
        <v>95.9</v>
      </c>
      <c r="AI1684" s="65">
        <v>95.5</v>
      </c>
      <c r="AJ1684" s="65">
        <v>94.9</v>
      </c>
      <c r="AK1684" s="65">
        <v>95.6</v>
      </c>
      <c r="AL1684" s="65">
        <v>93.2</v>
      </c>
      <c r="AM1684" s="65">
        <v>94.9</v>
      </c>
      <c r="AN1684" s="65">
        <v>95.3</v>
      </c>
      <c r="AO1684" s="65">
        <v>95.6</v>
      </c>
      <c r="AP1684" s="65">
        <v>95.2</v>
      </c>
      <c r="AQ1684" s="65">
        <v>94.6</v>
      </c>
      <c r="AR1684" s="65">
        <v>95.2</v>
      </c>
      <c r="AS1684" s="61" t="str">
        <f t="shared" si="35"/>
        <v>KACO5blueplanet 5002xi [240V]</v>
      </c>
      <c r="AT1684" s="59"/>
      <c r="AU1684" s="219"/>
    </row>
    <row r="1685" spans="1:47" s="63" customFormat="1" ht="30">
      <c r="A1685" s="254" t="s">
        <v>160</v>
      </c>
      <c r="B1685" s="254" t="s">
        <v>3922</v>
      </c>
      <c r="C1685" s="101" t="s">
        <v>481</v>
      </c>
      <c r="D1685" s="65">
        <v>5.17</v>
      </c>
      <c r="E1685" s="65">
        <v>240</v>
      </c>
      <c r="F1685" s="65">
        <v>96.5</v>
      </c>
      <c r="G1685" s="116" t="s">
        <v>485</v>
      </c>
      <c r="H1685" s="108" t="s">
        <v>485</v>
      </c>
      <c r="I1685" s="80" t="s">
        <v>405</v>
      </c>
      <c r="J1685" s="80" t="s">
        <v>406</v>
      </c>
      <c r="K1685" s="162"/>
      <c r="L1685" s="65">
        <v>4.4400000000000004</v>
      </c>
      <c r="M1685" s="65"/>
      <c r="N1685" s="65"/>
      <c r="O1685" s="65">
        <v>100</v>
      </c>
      <c r="P1685" s="65">
        <v>390</v>
      </c>
      <c r="Q1685" s="65">
        <v>510</v>
      </c>
      <c r="R1685" s="65">
        <v>0.52</v>
      </c>
      <c r="S1685" s="65">
        <v>1.03</v>
      </c>
      <c r="T1685" s="65">
        <v>1.55</v>
      </c>
      <c r="U1685" s="65">
        <v>2.58</v>
      </c>
      <c r="V1685" s="65">
        <v>3.88</v>
      </c>
      <c r="W1685" s="65">
        <v>5.17</v>
      </c>
      <c r="X1685" s="65">
        <v>94</v>
      </c>
      <c r="Y1685" s="65">
        <v>95.8</v>
      </c>
      <c r="Z1685" s="65">
        <v>96.4</v>
      </c>
      <c r="AA1685" s="65">
        <v>96.6</v>
      </c>
      <c r="AB1685" s="65">
        <v>96.2</v>
      </c>
      <c r="AC1685" s="65">
        <v>95.9</v>
      </c>
      <c r="AD1685" s="65">
        <v>96.2</v>
      </c>
      <c r="AE1685" s="65">
        <v>95.2</v>
      </c>
      <c r="AF1685" s="65">
        <v>96.8</v>
      </c>
      <c r="AG1685" s="65">
        <v>97.2</v>
      </c>
      <c r="AH1685" s="65">
        <v>97.3</v>
      </c>
      <c r="AI1685" s="65">
        <v>97.1</v>
      </c>
      <c r="AJ1685" s="65">
        <v>96.3</v>
      </c>
      <c r="AK1685" s="65">
        <v>97</v>
      </c>
      <c r="AL1685" s="65">
        <v>94</v>
      </c>
      <c r="AM1685" s="65">
        <v>96.1</v>
      </c>
      <c r="AN1685" s="65">
        <v>96.8</v>
      </c>
      <c r="AO1685" s="65">
        <v>97.1</v>
      </c>
      <c r="AP1685" s="65">
        <v>96.9</v>
      </c>
      <c r="AQ1685" s="65">
        <v>96.6</v>
      </c>
      <c r="AR1685" s="65">
        <v>96.8</v>
      </c>
      <c r="AS1685" s="61" t="str">
        <f t="shared" si="35"/>
        <v>KACO5.17blueplanet 5.0 TL1 M1 WM OD US3x [240V]</v>
      </c>
      <c r="AT1685" s="59"/>
      <c r="AU1685" s="219"/>
    </row>
    <row r="1686" spans="1:47" s="63" customFormat="1" ht="30">
      <c r="A1686" s="254" t="s">
        <v>160</v>
      </c>
      <c r="B1686" s="254" t="s">
        <v>3923</v>
      </c>
      <c r="C1686" s="101" t="s">
        <v>461</v>
      </c>
      <c r="D1686" s="65">
        <v>6.4</v>
      </c>
      <c r="E1686" s="65">
        <v>208</v>
      </c>
      <c r="F1686" s="65">
        <v>96.5</v>
      </c>
      <c r="G1686" s="116" t="s">
        <v>485</v>
      </c>
      <c r="H1686" s="108" t="s">
        <v>485</v>
      </c>
      <c r="I1686" s="80" t="s">
        <v>405</v>
      </c>
      <c r="J1686" s="80" t="s">
        <v>406</v>
      </c>
      <c r="K1686" s="162"/>
      <c r="L1686" s="65">
        <v>0.26</v>
      </c>
      <c r="M1686" s="65"/>
      <c r="N1686" s="65"/>
      <c r="O1686" s="65">
        <v>100</v>
      </c>
      <c r="P1686" s="65">
        <v>369</v>
      </c>
      <c r="Q1686" s="65">
        <v>510</v>
      </c>
      <c r="R1686" s="65">
        <v>0.64</v>
      </c>
      <c r="S1686" s="65">
        <v>1.28</v>
      </c>
      <c r="T1686" s="65">
        <v>1.92</v>
      </c>
      <c r="U1686" s="65">
        <v>3.2</v>
      </c>
      <c r="V1686" s="65">
        <v>4.8</v>
      </c>
      <c r="W1686" s="65">
        <v>6.4</v>
      </c>
      <c r="X1686" s="65">
        <v>94.4</v>
      </c>
      <c r="Y1686" s="65">
        <v>96.6</v>
      </c>
      <c r="Z1686" s="65">
        <v>96.9</v>
      </c>
      <c r="AA1686" s="65">
        <v>97</v>
      </c>
      <c r="AB1686" s="65">
        <v>96.9</v>
      </c>
      <c r="AC1686" s="65">
        <v>96.6</v>
      </c>
      <c r="AD1686" s="65">
        <v>96.8</v>
      </c>
      <c r="AE1686" s="65">
        <v>93.5</v>
      </c>
      <c r="AF1686" s="65">
        <v>96.1</v>
      </c>
      <c r="AG1686" s="65">
        <v>96.5</v>
      </c>
      <c r="AH1686" s="65">
        <v>96.8</v>
      </c>
      <c r="AI1686" s="65">
        <v>96.7</v>
      </c>
      <c r="AJ1686" s="65">
        <v>96.5</v>
      </c>
      <c r="AK1686" s="65">
        <v>96.5</v>
      </c>
      <c r="AL1686" s="65">
        <v>89.5</v>
      </c>
      <c r="AM1686" s="65">
        <v>94.3</v>
      </c>
      <c r="AN1686" s="65">
        <v>95.4</v>
      </c>
      <c r="AO1686" s="65">
        <v>96.1</v>
      </c>
      <c r="AP1686" s="65">
        <v>96.1</v>
      </c>
      <c r="AQ1686" s="65">
        <v>96</v>
      </c>
      <c r="AR1686" s="65">
        <v>95.7</v>
      </c>
      <c r="AS1686" s="61" t="str">
        <f t="shared" si="35"/>
        <v>KACO6.4blueplanet 6400M [208V]</v>
      </c>
      <c r="AT1686" s="59"/>
      <c r="AU1686" s="219"/>
    </row>
    <row r="1687" spans="1:47" s="63" customFormat="1" ht="30">
      <c r="A1687" s="254" t="s">
        <v>160</v>
      </c>
      <c r="B1687" s="254" t="s">
        <v>3924</v>
      </c>
      <c r="C1687" s="101" t="s">
        <v>460</v>
      </c>
      <c r="D1687" s="65">
        <v>6.4</v>
      </c>
      <c r="E1687" s="65">
        <v>240</v>
      </c>
      <c r="F1687" s="65">
        <v>96.5</v>
      </c>
      <c r="G1687" s="116" t="s">
        <v>485</v>
      </c>
      <c r="H1687" s="108" t="s">
        <v>485</v>
      </c>
      <c r="I1687" s="80" t="s">
        <v>405</v>
      </c>
      <c r="J1687" s="80" t="s">
        <v>406</v>
      </c>
      <c r="K1687" s="162"/>
      <c r="L1687" s="65">
        <v>0.45</v>
      </c>
      <c r="M1687" s="65"/>
      <c r="N1687" s="65"/>
      <c r="O1687" s="65">
        <v>100</v>
      </c>
      <c r="P1687" s="65">
        <v>402</v>
      </c>
      <c r="Q1687" s="65">
        <v>510</v>
      </c>
      <c r="R1687" s="65">
        <v>0.64</v>
      </c>
      <c r="S1687" s="65">
        <v>1.28</v>
      </c>
      <c r="T1687" s="65">
        <v>1.92</v>
      </c>
      <c r="U1687" s="65">
        <v>3.2</v>
      </c>
      <c r="V1687" s="65">
        <v>4.8</v>
      </c>
      <c r="W1687" s="65">
        <v>6.4</v>
      </c>
      <c r="X1687" s="65">
        <v>94.6</v>
      </c>
      <c r="Y1687" s="65">
        <v>96.7</v>
      </c>
      <c r="Z1687" s="65">
        <v>96.7</v>
      </c>
      <c r="AA1687" s="65">
        <v>97.1</v>
      </c>
      <c r="AB1687" s="65">
        <v>97.1</v>
      </c>
      <c r="AC1687" s="65">
        <v>97</v>
      </c>
      <c r="AD1687" s="65">
        <v>96.9</v>
      </c>
      <c r="AE1687" s="65">
        <v>93.8</v>
      </c>
      <c r="AF1687" s="65">
        <v>96.3</v>
      </c>
      <c r="AG1687" s="65">
        <v>96.9</v>
      </c>
      <c r="AH1687" s="65">
        <v>97.1</v>
      </c>
      <c r="AI1687" s="65">
        <v>97.1</v>
      </c>
      <c r="AJ1687" s="65">
        <v>97</v>
      </c>
      <c r="AK1687" s="65">
        <v>96.9</v>
      </c>
      <c r="AL1687" s="65">
        <v>90</v>
      </c>
      <c r="AM1687" s="65">
        <v>94.7</v>
      </c>
      <c r="AN1687" s="65">
        <v>95.7</v>
      </c>
      <c r="AO1687" s="65">
        <v>96.4</v>
      </c>
      <c r="AP1687" s="65">
        <v>96.5</v>
      </c>
      <c r="AQ1687" s="65">
        <v>96.5</v>
      </c>
      <c r="AR1687" s="65">
        <v>96.1</v>
      </c>
      <c r="AS1687" s="61" t="str">
        <f t="shared" si="35"/>
        <v>KACO6.4blueplanet 6400M [240V]</v>
      </c>
      <c r="AT1687" s="59"/>
      <c r="AU1687" s="219"/>
    </row>
    <row r="1688" spans="1:47" s="63" customFormat="1" ht="30">
      <c r="A1688" s="254" t="s">
        <v>160</v>
      </c>
      <c r="B1688" s="254" t="s">
        <v>3925</v>
      </c>
      <c r="C1688" s="254" t="s">
        <v>456</v>
      </c>
      <c r="D1688" s="65">
        <v>6.4</v>
      </c>
      <c r="E1688" s="65">
        <v>208</v>
      </c>
      <c r="F1688" s="65">
        <v>96.5</v>
      </c>
      <c r="G1688" s="116" t="s">
        <v>485</v>
      </c>
      <c r="H1688" s="108" t="s">
        <v>485</v>
      </c>
      <c r="I1688" s="80" t="s">
        <v>405</v>
      </c>
      <c r="J1688" s="80" t="s">
        <v>406</v>
      </c>
      <c r="K1688" s="162"/>
      <c r="L1688" s="65">
        <v>0.26</v>
      </c>
      <c r="M1688" s="65"/>
      <c r="N1688" s="65"/>
      <c r="O1688" s="65">
        <v>100</v>
      </c>
      <c r="P1688" s="65">
        <v>369</v>
      </c>
      <c r="Q1688" s="65">
        <v>510</v>
      </c>
      <c r="R1688" s="65">
        <v>0.64</v>
      </c>
      <c r="S1688" s="65">
        <v>1.28</v>
      </c>
      <c r="T1688" s="65">
        <v>1.92</v>
      </c>
      <c r="U1688" s="65">
        <v>3.2</v>
      </c>
      <c r="V1688" s="65">
        <v>4.8</v>
      </c>
      <c r="W1688" s="65">
        <v>6.4</v>
      </c>
      <c r="X1688" s="65">
        <v>94.4</v>
      </c>
      <c r="Y1688" s="65">
        <v>96.6</v>
      </c>
      <c r="Z1688" s="65">
        <v>96.9</v>
      </c>
      <c r="AA1688" s="65">
        <v>97</v>
      </c>
      <c r="AB1688" s="65">
        <v>96.9</v>
      </c>
      <c r="AC1688" s="65">
        <v>96.6</v>
      </c>
      <c r="AD1688" s="65">
        <v>96.8</v>
      </c>
      <c r="AE1688" s="65">
        <v>93.5</v>
      </c>
      <c r="AF1688" s="65">
        <v>96.1</v>
      </c>
      <c r="AG1688" s="65">
        <v>96.5</v>
      </c>
      <c r="AH1688" s="65">
        <v>96.8</v>
      </c>
      <c r="AI1688" s="65">
        <v>96.7</v>
      </c>
      <c r="AJ1688" s="65">
        <v>96.5</v>
      </c>
      <c r="AK1688" s="65">
        <v>96.5</v>
      </c>
      <c r="AL1688" s="65">
        <v>89.5</v>
      </c>
      <c r="AM1688" s="65">
        <v>94.3</v>
      </c>
      <c r="AN1688" s="65">
        <v>95.4</v>
      </c>
      <c r="AO1688" s="65">
        <v>96.1</v>
      </c>
      <c r="AP1688" s="65">
        <v>96.1</v>
      </c>
      <c r="AQ1688" s="65">
        <v>96</v>
      </c>
      <c r="AR1688" s="65">
        <v>95.7</v>
      </c>
      <c r="AS1688" s="61" t="str">
        <f t="shared" si="35"/>
        <v>KACO6.4blueplanet 6400x [208V]</v>
      </c>
      <c r="AT1688" s="59"/>
      <c r="AU1688" s="219"/>
    </row>
    <row r="1689" spans="1:47" s="63" customFormat="1" ht="30">
      <c r="A1689" s="254" t="s">
        <v>160</v>
      </c>
      <c r="B1689" s="254" t="s">
        <v>3926</v>
      </c>
      <c r="C1689" s="254" t="s">
        <v>455</v>
      </c>
      <c r="D1689" s="65">
        <v>6.4</v>
      </c>
      <c r="E1689" s="65">
        <v>240</v>
      </c>
      <c r="F1689" s="65">
        <v>96.5</v>
      </c>
      <c r="G1689" s="116" t="s">
        <v>485</v>
      </c>
      <c r="H1689" s="108" t="s">
        <v>485</v>
      </c>
      <c r="I1689" s="80" t="s">
        <v>405</v>
      </c>
      <c r="J1689" s="80" t="s">
        <v>406</v>
      </c>
      <c r="K1689" s="162"/>
      <c r="L1689" s="65">
        <v>0.45</v>
      </c>
      <c r="M1689" s="65"/>
      <c r="N1689" s="65"/>
      <c r="O1689" s="65">
        <v>100</v>
      </c>
      <c r="P1689" s="65">
        <v>402</v>
      </c>
      <c r="Q1689" s="65">
        <v>510</v>
      </c>
      <c r="R1689" s="65">
        <v>0.64</v>
      </c>
      <c r="S1689" s="65">
        <v>1.28</v>
      </c>
      <c r="T1689" s="65">
        <v>1.92</v>
      </c>
      <c r="U1689" s="65">
        <v>3.2</v>
      </c>
      <c r="V1689" s="65">
        <v>4.8</v>
      </c>
      <c r="W1689" s="65">
        <v>6.4</v>
      </c>
      <c r="X1689" s="65">
        <v>94.6</v>
      </c>
      <c r="Y1689" s="65">
        <v>96.7</v>
      </c>
      <c r="Z1689" s="65">
        <v>96.7</v>
      </c>
      <c r="AA1689" s="65">
        <v>97.1</v>
      </c>
      <c r="AB1689" s="65">
        <v>97.1</v>
      </c>
      <c r="AC1689" s="65">
        <v>97</v>
      </c>
      <c r="AD1689" s="65">
        <v>96.9</v>
      </c>
      <c r="AE1689" s="65">
        <v>93.8</v>
      </c>
      <c r="AF1689" s="65">
        <v>96.3</v>
      </c>
      <c r="AG1689" s="65">
        <v>96.9</v>
      </c>
      <c r="AH1689" s="65">
        <v>97.1</v>
      </c>
      <c r="AI1689" s="65">
        <v>97.1</v>
      </c>
      <c r="AJ1689" s="65">
        <v>97</v>
      </c>
      <c r="AK1689" s="65">
        <v>96.9</v>
      </c>
      <c r="AL1689" s="65">
        <v>90</v>
      </c>
      <c r="AM1689" s="65">
        <v>94.7</v>
      </c>
      <c r="AN1689" s="65">
        <v>95.7</v>
      </c>
      <c r="AO1689" s="65">
        <v>96.4</v>
      </c>
      <c r="AP1689" s="65">
        <v>96.5</v>
      </c>
      <c r="AQ1689" s="65">
        <v>96.5</v>
      </c>
      <c r="AR1689" s="65">
        <v>96.1</v>
      </c>
      <c r="AS1689" s="61" t="str">
        <f t="shared" si="35"/>
        <v>KACO6.4blueplanet 6400x [240V]</v>
      </c>
      <c r="AT1689" s="59"/>
      <c r="AU1689" s="219"/>
    </row>
    <row r="1690" spans="1:47" s="63" customFormat="1" ht="30">
      <c r="A1690" s="254" t="s">
        <v>160</v>
      </c>
      <c r="B1690" s="254" t="s">
        <v>3927</v>
      </c>
      <c r="C1690" s="101" t="s">
        <v>440</v>
      </c>
      <c r="D1690" s="65">
        <v>6.4</v>
      </c>
      <c r="E1690" s="65">
        <v>208</v>
      </c>
      <c r="F1690" s="65">
        <v>96.5</v>
      </c>
      <c r="G1690" s="116" t="s">
        <v>485</v>
      </c>
      <c r="H1690" s="108" t="s">
        <v>485</v>
      </c>
      <c r="I1690" s="80" t="s">
        <v>405</v>
      </c>
      <c r="J1690" s="80" t="s">
        <v>406</v>
      </c>
      <c r="K1690" s="162"/>
      <c r="L1690" s="65">
        <v>0.26</v>
      </c>
      <c r="M1690" s="65"/>
      <c r="N1690" s="65"/>
      <c r="O1690" s="65">
        <v>100</v>
      </c>
      <c r="P1690" s="65">
        <v>369</v>
      </c>
      <c r="Q1690" s="65">
        <v>510</v>
      </c>
      <c r="R1690" s="65">
        <v>0.64</v>
      </c>
      <c r="S1690" s="65">
        <v>1.28</v>
      </c>
      <c r="T1690" s="65">
        <v>1.92</v>
      </c>
      <c r="U1690" s="65">
        <v>3.2</v>
      </c>
      <c r="V1690" s="65">
        <v>4.8</v>
      </c>
      <c r="W1690" s="65">
        <v>6.4</v>
      </c>
      <c r="X1690" s="65">
        <v>94.4</v>
      </c>
      <c r="Y1690" s="65">
        <v>96.6</v>
      </c>
      <c r="Z1690" s="65">
        <v>96.9</v>
      </c>
      <c r="AA1690" s="65">
        <v>97</v>
      </c>
      <c r="AB1690" s="65">
        <v>96.9</v>
      </c>
      <c r="AC1690" s="65">
        <v>96.6</v>
      </c>
      <c r="AD1690" s="65">
        <v>96.8</v>
      </c>
      <c r="AE1690" s="65">
        <v>93.5</v>
      </c>
      <c r="AF1690" s="65">
        <v>96.1</v>
      </c>
      <c r="AG1690" s="65">
        <v>96.5</v>
      </c>
      <c r="AH1690" s="65">
        <v>96.8</v>
      </c>
      <c r="AI1690" s="65">
        <v>96.7</v>
      </c>
      <c r="AJ1690" s="65">
        <v>96.5</v>
      </c>
      <c r="AK1690" s="65">
        <v>96.5</v>
      </c>
      <c r="AL1690" s="65">
        <v>89.5</v>
      </c>
      <c r="AM1690" s="65">
        <v>94.3</v>
      </c>
      <c r="AN1690" s="65">
        <v>95.4</v>
      </c>
      <c r="AO1690" s="65">
        <v>96.1</v>
      </c>
      <c r="AP1690" s="65">
        <v>96.1</v>
      </c>
      <c r="AQ1690" s="65">
        <v>96</v>
      </c>
      <c r="AR1690" s="65">
        <v>95.7</v>
      </c>
      <c r="AS1690" s="61" t="str">
        <f t="shared" ref="AS1690:AS1725" si="36">CONCATENATE(A1690,D1690,B1690)</f>
        <v>KACO6.4blueplanet 6400xi [208V]</v>
      </c>
      <c r="AT1690" s="59"/>
      <c r="AU1690" s="219"/>
    </row>
    <row r="1691" spans="1:47" s="63" customFormat="1" ht="30">
      <c r="A1691" s="254" t="s">
        <v>160</v>
      </c>
      <c r="B1691" s="254" t="s">
        <v>3928</v>
      </c>
      <c r="C1691" s="101" t="s">
        <v>439</v>
      </c>
      <c r="D1691" s="65">
        <v>6.4</v>
      </c>
      <c r="E1691" s="65">
        <v>240</v>
      </c>
      <c r="F1691" s="65">
        <v>96.5</v>
      </c>
      <c r="G1691" s="116" t="s">
        <v>485</v>
      </c>
      <c r="H1691" s="108" t="s">
        <v>485</v>
      </c>
      <c r="I1691" s="80" t="s">
        <v>405</v>
      </c>
      <c r="J1691" s="80" t="s">
        <v>406</v>
      </c>
      <c r="K1691" s="162"/>
      <c r="L1691" s="65">
        <v>0.45</v>
      </c>
      <c r="M1691" s="65"/>
      <c r="N1691" s="65"/>
      <c r="O1691" s="65">
        <v>100</v>
      </c>
      <c r="P1691" s="65">
        <v>402</v>
      </c>
      <c r="Q1691" s="65">
        <v>510</v>
      </c>
      <c r="R1691" s="65">
        <v>0.64</v>
      </c>
      <c r="S1691" s="65">
        <v>1.28</v>
      </c>
      <c r="T1691" s="65">
        <v>1.92</v>
      </c>
      <c r="U1691" s="65">
        <v>3.2</v>
      </c>
      <c r="V1691" s="65">
        <v>4.8</v>
      </c>
      <c r="W1691" s="65">
        <v>6.4</v>
      </c>
      <c r="X1691" s="65">
        <v>94.6</v>
      </c>
      <c r="Y1691" s="65">
        <v>96.7</v>
      </c>
      <c r="Z1691" s="65">
        <v>96.7</v>
      </c>
      <c r="AA1691" s="65">
        <v>97.1</v>
      </c>
      <c r="AB1691" s="65">
        <v>97.1</v>
      </c>
      <c r="AC1691" s="65">
        <v>97</v>
      </c>
      <c r="AD1691" s="65">
        <v>96.9</v>
      </c>
      <c r="AE1691" s="65">
        <v>93.8</v>
      </c>
      <c r="AF1691" s="65">
        <v>96.3</v>
      </c>
      <c r="AG1691" s="65">
        <v>96.9</v>
      </c>
      <c r="AH1691" s="65">
        <v>97.1</v>
      </c>
      <c r="AI1691" s="65">
        <v>97.1</v>
      </c>
      <c r="AJ1691" s="65">
        <v>97</v>
      </c>
      <c r="AK1691" s="65">
        <v>96.9</v>
      </c>
      <c r="AL1691" s="65">
        <v>90</v>
      </c>
      <c r="AM1691" s="65">
        <v>94.7</v>
      </c>
      <c r="AN1691" s="65">
        <v>95.7</v>
      </c>
      <c r="AO1691" s="65">
        <v>96.4</v>
      </c>
      <c r="AP1691" s="65">
        <v>96.5</v>
      </c>
      <c r="AQ1691" s="65">
        <v>96.5</v>
      </c>
      <c r="AR1691" s="65">
        <v>96.1</v>
      </c>
      <c r="AS1691" s="61" t="str">
        <f t="shared" si="36"/>
        <v>KACO6.4blueplanet 6400xi [240V]</v>
      </c>
      <c r="AT1691" s="59"/>
      <c r="AU1691" s="219"/>
    </row>
    <row r="1692" spans="1:47" s="63" customFormat="1" ht="30">
      <c r="A1692" s="254" t="s">
        <v>160</v>
      </c>
      <c r="B1692" s="254" t="s">
        <v>3929</v>
      </c>
      <c r="C1692" s="101" t="s">
        <v>463</v>
      </c>
      <c r="D1692" s="65">
        <v>7.6</v>
      </c>
      <c r="E1692" s="65">
        <v>208</v>
      </c>
      <c r="F1692" s="65">
        <v>96.5</v>
      </c>
      <c r="G1692" s="116" t="s">
        <v>485</v>
      </c>
      <c r="H1692" s="108" t="s">
        <v>485</v>
      </c>
      <c r="I1692" s="80" t="s">
        <v>405</v>
      </c>
      <c r="J1692" s="80" t="s">
        <v>406</v>
      </c>
      <c r="K1692" s="162"/>
      <c r="L1692" s="65">
        <v>0.26</v>
      </c>
      <c r="M1692" s="65"/>
      <c r="N1692" s="65"/>
      <c r="O1692" s="65">
        <v>100</v>
      </c>
      <c r="P1692" s="65">
        <v>369</v>
      </c>
      <c r="Q1692" s="65">
        <v>510</v>
      </c>
      <c r="R1692" s="65">
        <v>0.76</v>
      </c>
      <c r="S1692" s="65">
        <v>1.52</v>
      </c>
      <c r="T1692" s="65">
        <v>2.2799999999999998</v>
      </c>
      <c r="U1692" s="65">
        <v>3.8</v>
      </c>
      <c r="V1692" s="65">
        <v>5.7</v>
      </c>
      <c r="W1692" s="65">
        <v>7.6</v>
      </c>
      <c r="X1692" s="65">
        <v>95.1</v>
      </c>
      <c r="Y1692" s="65">
        <v>96.7</v>
      </c>
      <c r="Z1692" s="65">
        <v>97</v>
      </c>
      <c r="AA1692" s="65">
        <v>96.9</v>
      </c>
      <c r="AB1692" s="65">
        <v>96.7</v>
      </c>
      <c r="AC1692" s="65">
        <v>96.4</v>
      </c>
      <c r="AD1692" s="65">
        <v>96.7</v>
      </c>
      <c r="AE1692" s="65">
        <v>94.3</v>
      </c>
      <c r="AF1692" s="65">
        <v>96.3</v>
      </c>
      <c r="AG1692" s="65">
        <v>96.7</v>
      </c>
      <c r="AH1692" s="65">
        <v>96.8</v>
      </c>
      <c r="AI1692" s="65">
        <v>96.6</v>
      </c>
      <c r="AJ1692" s="65">
        <v>96.3</v>
      </c>
      <c r="AK1692" s="65">
        <v>96.5</v>
      </c>
      <c r="AL1692" s="65">
        <v>90.9</v>
      </c>
      <c r="AM1692" s="65">
        <v>94.9</v>
      </c>
      <c r="AN1692" s="65">
        <v>95.7</v>
      </c>
      <c r="AO1692" s="65">
        <v>96.1</v>
      </c>
      <c r="AP1692" s="65">
        <v>96.1</v>
      </c>
      <c r="AQ1692" s="65">
        <v>95.8</v>
      </c>
      <c r="AR1692" s="65">
        <v>95.7</v>
      </c>
      <c r="AS1692" s="61" t="str">
        <f t="shared" si="36"/>
        <v>KACO7.6blueplanet 7600M [208V]</v>
      </c>
      <c r="AT1692" s="59"/>
      <c r="AU1692" s="219"/>
    </row>
    <row r="1693" spans="1:47" s="63" customFormat="1" ht="30">
      <c r="A1693" s="254" t="s">
        <v>160</v>
      </c>
      <c r="B1693" s="254" t="s">
        <v>3930</v>
      </c>
      <c r="C1693" s="101" t="s">
        <v>462</v>
      </c>
      <c r="D1693" s="65">
        <v>7.6</v>
      </c>
      <c r="E1693" s="65">
        <v>240</v>
      </c>
      <c r="F1693" s="65">
        <v>96.5</v>
      </c>
      <c r="G1693" s="116" t="s">
        <v>485</v>
      </c>
      <c r="H1693" s="108" t="s">
        <v>485</v>
      </c>
      <c r="I1693" s="80" t="s">
        <v>405</v>
      </c>
      <c r="J1693" s="80" t="s">
        <v>406</v>
      </c>
      <c r="K1693" s="162"/>
      <c r="L1693" s="65">
        <v>0.36</v>
      </c>
      <c r="M1693" s="65"/>
      <c r="N1693" s="65"/>
      <c r="O1693" s="65">
        <v>100</v>
      </c>
      <c r="P1693" s="65">
        <v>402</v>
      </c>
      <c r="Q1693" s="65">
        <v>510</v>
      </c>
      <c r="R1693" s="65">
        <v>0.76</v>
      </c>
      <c r="S1693" s="65">
        <v>1.52</v>
      </c>
      <c r="T1693" s="65">
        <v>2.2799999999999998</v>
      </c>
      <c r="U1693" s="65">
        <v>3.8</v>
      </c>
      <c r="V1693" s="65">
        <v>5.7</v>
      </c>
      <c r="W1693" s="65">
        <v>7.6</v>
      </c>
      <c r="X1693" s="65">
        <v>94.7</v>
      </c>
      <c r="Y1693" s="65">
        <v>96.8</v>
      </c>
      <c r="Z1693" s="65">
        <v>97.1</v>
      </c>
      <c r="AA1693" s="65">
        <v>97.1</v>
      </c>
      <c r="AB1693" s="65">
        <v>97</v>
      </c>
      <c r="AC1693" s="65">
        <v>96.7</v>
      </c>
      <c r="AD1693" s="65">
        <v>96.9</v>
      </c>
      <c r="AE1693" s="65">
        <v>94</v>
      </c>
      <c r="AF1693" s="65">
        <v>96.5</v>
      </c>
      <c r="AG1693" s="65">
        <v>96.9</v>
      </c>
      <c r="AH1693" s="65">
        <v>97</v>
      </c>
      <c r="AI1693" s="65">
        <v>96.9</v>
      </c>
      <c r="AJ1693" s="65">
        <v>96.6</v>
      </c>
      <c r="AK1693" s="65">
        <v>96.8</v>
      </c>
      <c r="AL1693" s="65">
        <v>91.4</v>
      </c>
      <c r="AM1693" s="65">
        <v>95.3</v>
      </c>
      <c r="AN1693" s="65">
        <v>96.1</v>
      </c>
      <c r="AO1693" s="65">
        <v>96.4</v>
      </c>
      <c r="AP1693" s="65">
        <v>96.4</v>
      </c>
      <c r="AQ1693" s="65">
        <v>96.3</v>
      </c>
      <c r="AR1693" s="65">
        <v>96.1</v>
      </c>
      <c r="AS1693" s="61" t="str">
        <f t="shared" si="36"/>
        <v>KACO7.6blueplanet 7600M [240V]</v>
      </c>
      <c r="AT1693" s="59"/>
      <c r="AU1693" s="219"/>
    </row>
    <row r="1694" spans="1:47" s="63" customFormat="1" ht="30">
      <c r="A1694" s="254" t="s">
        <v>160</v>
      </c>
      <c r="B1694" s="254" t="s">
        <v>3931</v>
      </c>
      <c r="C1694" s="254" t="s">
        <v>458</v>
      </c>
      <c r="D1694" s="65">
        <v>7.6</v>
      </c>
      <c r="E1694" s="65">
        <v>208</v>
      </c>
      <c r="F1694" s="65">
        <v>96.5</v>
      </c>
      <c r="G1694" s="116" t="s">
        <v>485</v>
      </c>
      <c r="H1694" s="108" t="s">
        <v>485</v>
      </c>
      <c r="I1694" s="80" t="s">
        <v>405</v>
      </c>
      <c r="J1694" s="80" t="s">
        <v>406</v>
      </c>
      <c r="K1694" s="162"/>
      <c r="L1694" s="65">
        <v>0.26</v>
      </c>
      <c r="M1694" s="65"/>
      <c r="N1694" s="65"/>
      <c r="O1694" s="65">
        <v>100</v>
      </c>
      <c r="P1694" s="65">
        <v>369</v>
      </c>
      <c r="Q1694" s="65">
        <v>510</v>
      </c>
      <c r="R1694" s="65">
        <v>0.76</v>
      </c>
      <c r="S1694" s="65">
        <v>1.52</v>
      </c>
      <c r="T1694" s="65">
        <v>2.2799999999999998</v>
      </c>
      <c r="U1694" s="65">
        <v>3.8</v>
      </c>
      <c r="V1694" s="65">
        <v>5.7</v>
      </c>
      <c r="W1694" s="65">
        <v>7.6</v>
      </c>
      <c r="X1694" s="65">
        <v>95.1</v>
      </c>
      <c r="Y1694" s="65">
        <v>96.7</v>
      </c>
      <c r="Z1694" s="65">
        <v>97</v>
      </c>
      <c r="AA1694" s="65">
        <v>96.9</v>
      </c>
      <c r="AB1694" s="65">
        <v>96.7</v>
      </c>
      <c r="AC1694" s="65">
        <v>96.4</v>
      </c>
      <c r="AD1694" s="65">
        <v>96.7</v>
      </c>
      <c r="AE1694" s="65">
        <v>94.3</v>
      </c>
      <c r="AF1694" s="65">
        <v>96.3</v>
      </c>
      <c r="AG1694" s="65">
        <v>96.7</v>
      </c>
      <c r="AH1694" s="65">
        <v>96.8</v>
      </c>
      <c r="AI1694" s="65">
        <v>96.6</v>
      </c>
      <c r="AJ1694" s="65">
        <v>96.3</v>
      </c>
      <c r="AK1694" s="65">
        <v>96.5</v>
      </c>
      <c r="AL1694" s="65">
        <v>90.9</v>
      </c>
      <c r="AM1694" s="65">
        <v>94.9</v>
      </c>
      <c r="AN1694" s="65">
        <v>95.7</v>
      </c>
      <c r="AO1694" s="65">
        <v>96.1</v>
      </c>
      <c r="AP1694" s="65">
        <v>96.1</v>
      </c>
      <c r="AQ1694" s="65">
        <v>95.8</v>
      </c>
      <c r="AR1694" s="65">
        <v>95.7</v>
      </c>
      <c r="AS1694" s="61" t="str">
        <f t="shared" si="36"/>
        <v>KACO7.6blueplanet 7600x [208V]</v>
      </c>
      <c r="AT1694" s="59"/>
      <c r="AU1694" s="219"/>
    </row>
    <row r="1695" spans="1:47" s="63" customFormat="1" ht="30">
      <c r="A1695" s="254" t="s">
        <v>160</v>
      </c>
      <c r="B1695" s="254" t="s">
        <v>3932</v>
      </c>
      <c r="C1695" s="254" t="s">
        <v>457</v>
      </c>
      <c r="D1695" s="65">
        <v>7.6</v>
      </c>
      <c r="E1695" s="65">
        <v>240</v>
      </c>
      <c r="F1695" s="65">
        <v>96.5</v>
      </c>
      <c r="G1695" s="116" t="s">
        <v>485</v>
      </c>
      <c r="H1695" s="108" t="s">
        <v>485</v>
      </c>
      <c r="I1695" s="80" t="s">
        <v>405</v>
      </c>
      <c r="J1695" s="80" t="s">
        <v>406</v>
      </c>
      <c r="K1695" s="162"/>
      <c r="L1695" s="65">
        <v>0.36</v>
      </c>
      <c r="M1695" s="65"/>
      <c r="N1695" s="65"/>
      <c r="O1695" s="65">
        <v>100</v>
      </c>
      <c r="P1695" s="65">
        <v>402</v>
      </c>
      <c r="Q1695" s="65">
        <v>510</v>
      </c>
      <c r="R1695" s="65">
        <v>0.76</v>
      </c>
      <c r="S1695" s="65">
        <v>1.52</v>
      </c>
      <c r="T1695" s="65">
        <v>2.2799999999999998</v>
      </c>
      <c r="U1695" s="65">
        <v>3.8</v>
      </c>
      <c r="V1695" s="65">
        <v>5.7</v>
      </c>
      <c r="W1695" s="65">
        <v>7.6</v>
      </c>
      <c r="X1695" s="65">
        <v>94.7</v>
      </c>
      <c r="Y1695" s="65">
        <v>96.8</v>
      </c>
      <c r="Z1695" s="65">
        <v>97.1</v>
      </c>
      <c r="AA1695" s="65">
        <v>97.1</v>
      </c>
      <c r="AB1695" s="65">
        <v>97</v>
      </c>
      <c r="AC1695" s="65">
        <v>96.7</v>
      </c>
      <c r="AD1695" s="65">
        <v>96.9</v>
      </c>
      <c r="AE1695" s="65">
        <v>94</v>
      </c>
      <c r="AF1695" s="65">
        <v>96.5</v>
      </c>
      <c r="AG1695" s="65">
        <v>96.9</v>
      </c>
      <c r="AH1695" s="65">
        <v>97</v>
      </c>
      <c r="AI1695" s="65">
        <v>96.9</v>
      </c>
      <c r="AJ1695" s="65">
        <v>96.6</v>
      </c>
      <c r="AK1695" s="65">
        <v>96.8</v>
      </c>
      <c r="AL1695" s="65">
        <v>91.4</v>
      </c>
      <c r="AM1695" s="65">
        <v>95.3</v>
      </c>
      <c r="AN1695" s="65">
        <v>96.1</v>
      </c>
      <c r="AO1695" s="65">
        <v>96.4</v>
      </c>
      <c r="AP1695" s="65">
        <v>96.4</v>
      </c>
      <c r="AQ1695" s="65">
        <v>96.3</v>
      </c>
      <c r="AR1695" s="65">
        <v>96.1</v>
      </c>
      <c r="AS1695" s="61" t="str">
        <f t="shared" si="36"/>
        <v>KACO7.6blueplanet 7600x [240V]</v>
      </c>
      <c r="AT1695" s="59"/>
      <c r="AU1695" s="219"/>
    </row>
    <row r="1696" spans="1:47" s="63" customFormat="1" ht="30">
      <c r="A1696" s="254" t="s">
        <v>160</v>
      </c>
      <c r="B1696" s="254" t="s">
        <v>3933</v>
      </c>
      <c r="C1696" s="101" t="s">
        <v>442</v>
      </c>
      <c r="D1696" s="65">
        <v>7.6</v>
      </c>
      <c r="E1696" s="65">
        <v>208</v>
      </c>
      <c r="F1696" s="65">
        <v>96.5</v>
      </c>
      <c r="G1696" s="116" t="s">
        <v>485</v>
      </c>
      <c r="H1696" s="108" t="s">
        <v>485</v>
      </c>
      <c r="I1696" s="80" t="s">
        <v>405</v>
      </c>
      <c r="J1696" s="80" t="s">
        <v>406</v>
      </c>
      <c r="K1696" s="162"/>
      <c r="L1696" s="65">
        <v>0.26</v>
      </c>
      <c r="M1696" s="65"/>
      <c r="N1696" s="65"/>
      <c r="O1696" s="65">
        <v>100</v>
      </c>
      <c r="P1696" s="65">
        <v>369</v>
      </c>
      <c r="Q1696" s="65">
        <v>510</v>
      </c>
      <c r="R1696" s="65">
        <v>0.76</v>
      </c>
      <c r="S1696" s="65">
        <v>1.52</v>
      </c>
      <c r="T1696" s="65">
        <v>2.2799999999999998</v>
      </c>
      <c r="U1696" s="65">
        <v>3.8</v>
      </c>
      <c r="V1696" s="65">
        <v>5.7</v>
      </c>
      <c r="W1696" s="65">
        <v>7.6</v>
      </c>
      <c r="X1696" s="65">
        <v>95.1</v>
      </c>
      <c r="Y1696" s="65">
        <v>96.7</v>
      </c>
      <c r="Z1696" s="65">
        <v>97</v>
      </c>
      <c r="AA1696" s="65">
        <v>96.9</v>
      </c>
      <c r="AB1696" s="65">
        <v>96.7</v>
      </c>
      <c r="AC1696" s="65">
        <v>96.4</v>
      </c>
      <c r="AD1696" s="65">
        <v>96.7</v>
      </c>
      <c r="AE1696" s="65">
        <v>94.3</v>
      </c>
      <c r="AF1696" s="65">
        <v>96.3</v>
      </c>
      <c r="AG1696" s="65">
        <v>96.7</v>
      </c>
      <c r="AH1696" s="65">
        <v>96.8</v>
      </c>
      <c r="AI1696" s="65">
        <v>96.6</v>
      </c>
      <c r="AJ1696" s="65">
        <v>96.3</v>
      </c>
      <c r="AK1696" s="65">
        <v>96.5</v>
      </c>
      <c r="AL1696" s="65">
        <v>90.9</v>
      </c>
      <c r="AM1696" s="65">
        <v>94.9</v>
      </c>
      <c r="AN1696" s="65">
        <v>95.7</v>
      </c>
      <c r="AO1696" s="65">
        <v>96.1</v>
      </c>
      <c r="AP1696" s="65">
        <v>96.1</v>
      </c>
      <c r="AQ1696" s="65">
        <v>95.8</v>
      </c>
      <c r="AR1696" s="65">
        <v>95.7</v>
      </c>
      <c r="AS1696" s="61" t="str">
        <f t="shared" si="36"/>
        <v>KACO7.6blueplanet 7600xi [208V]</v>
      </c>
      <c r="AT1696" s="59"/>
      <c r="AU1696" s="219"/>
    </row>
    <row r="1697" spans="1:47" s="63" customFormat="1" ht="30">
      <c r="A1697" s="254" t="s">
        <v>160</v>
      </c>
      <c r="B1697" s="254" t="s">
        <v>3934</v>
      </c>
      <c r="C1697" s="101" t="s">
        <v>441</v>
      </c>
      <c r="D1697" s="65">
        <v>7.6</v>
      </c>
      <c r="E1697" s="65">
        <v>240</v>
      </c>
      <c r="F1697" s="65">
        <v>96.5</v>
      </c>
      <c r="G1697" s="116" t="s">
        <v>485</v>
      </c>
      <c r="H1697" s="108" t="s">
        <v>485</v>
      </c>
      <c r="I1697" s="80" t="s">
        <v>405</v>
      </c>
      <c r="J1697" s="80" t="s">
        <v>406</v>
      </c>
      <c r="K1697" s="162"/>
      <c r="L1697" s="65">
        <v>0.36</v>
      </c>
      <c r="M1697" s="65"/>
      <c r="N1697" s="65"/>
      <c r="O1697" s="65">
        <v>100</v>
      </c>
      <c r="P1697" s="65">
        <v>402</v>
      </c>
      <c r="Q1697" s="65">
        <v>510</v>
      </c>
      <c r="R1697" s="65">
        <v>0.76</v>
      </c>
      <c r="S1697" s="65">
        <v>1.52</v>
      </c>
      <c r="T1697" s="65">
        <v>2.2799999999999998</v>
      </c>
      <c r="U1697" s="65">
        <v>3.8</v>
      </c>
      <c r="V1697" s="65">
        <v>5.7</v>
      </c>
      <c r="W1697" s="65">
        <v>7.6</v>
      </c>
      <c r="X1697" s="65">
        <v>94.7</v>
      </c>
      <c r="Y1697" s="65">
        <v>96.8</v>
      </c>
      <c r="Z1697" s="65">
        <v>97.1</v>
      </c>
      <c r="AA1697" s="65">
        <v>97.1</v>
      </c>
      <c r="AB1697" s="65">
        <v>97</v>
      </c>
      <c r="AC1697" s="65">
        <v>96.7</v>
      </c>
      <c r="AD1697" s="65">
        <v>96.9</v>
      </c>
      <c r="AE1697" s="65">
        <v>94</v>
      </c>
      <c r="AF1697" s="65">
        <v>96.5</v>
      </c>
      <c r="AG1697" s="65">
        <v>96.9</v>
      </c>
      <c r="AH1697" s="65">
        <v>97</v>
      </c>
      <c r="AI1697" s="65">
        <v>96.9</v>
      </c>
      <c r="AJ1697" s="65">
        <v>96.6</v>
      </c>
      <c r="AK1697" s="65">
        <v>96.8</v>
      </c>
      <c r="AL1697" s="65">
        <v>91.4</v>
      </c>
      <c r="AM1697" s="65">
        <v>95.3</v>
      </c>
      <c r="AN1697" s="65">
        <v>96.1</v>
      </c>
      <c r="AO1697" s="65">
        <v>96.4</v>
      </c>
      <c r="AP1697" s="65">
        <v>96.4</v>
      </c>
      <c r="AQ1697" s="65">
        <v>96.3</v>
      </c>
      <c r="AR1697" s="65">
        <v>96.1</v>
      </c>
      <c r="AS1697" s="61" t="str">
        <f t="shared" si="36"/>
        <v>KACO7.6blueplanet 7600xi [240V]</v>
      </c>
      <c r="AT1697" s="59"/>
      <c r="AU1697" s="219"/>
    </row>
    <row r="1698" spans="1:47" s="63" customFormat="1" ht="45">
      <c r="A1698" s="254" t="s">
        <v>160</v>
      </c>
      <c r="B1698" s="254" t="s">
        <v>3935</v>
      </c>
      <c r="C1698" s="254" t="s">
        <v>1198</v>
      </c>
      <c r="D1698" s="65">
        <v>9.99</v>
      </c>
      <c r="E1698" s="65">
        <v>480</v>
      </c>
      <c r="F1698" s="65">
        <v>97</v>
      </c>
      <c r="G1698" s="116" t="s">
        <v>485</v>
      </c>
      <c r="H1698" s="108" t="s">
        <v>485</v>
      </c>
      <c r="I1698" s="80" t="s">
        <v>405</v>
      </c>
      <c r="J1698" s="80" t="s">
        <v>406</v>
      </c>
      <c r="K1698" s="162"/>
      <c r="L1698" s="65">
        <v>1.59</v>
      </c>
      <c r="M1698" s="65"/>
      <c r="N1698" s="65"/>
      <c r="O1698" s="65">
        <v>100</v>
      </c>
      <c r="P1698" s="65">
        <v>430</v>
      </c>
      <c r="Q1698" s="65">
        <v>480</v>
      </c>
      <c r="R1698" s="65">
        <v>1</v>
      </c>
      <c r="S1698" s="65">
        <v>2</v>
      </c>
      <c r="T1698" s="65">
        <v>3</v>
      </c>
      <c r="U1698" s="65">
        <v>4.99</v>
      </c>
      <c r="V1698" s="65">
        <v>7.49</v>
      </c>
      <c r="W1698" s="65">
        <v>9.99</v>
      </c>
      <c r="X1698" s="65">
        <v>93.7</v>
      </c>
      <c r="Y1698" s="65">
        <v>95.9</v>
      </c>
      <c r="Z1698" s="65">
        <v>96.3</v>
      </c>
      <c r="AA1698" s="65">
        <v>96.6</v>
      </c>
      <c r="AB1698" s="65">
        <v>96.5</v>
      </c>
      <c r="AC1698" s="65">
        <v>96.2</v>
      </c>
      <c r="AD1698" s="65">
        <v>96.3</v>
      </c>
      <c r="AE1698" s="65">
        <v>93.8</v>
      </c>
      <c r="AF1698" s="65">
        <v>96.2</v>
      </c>
      <c r="AG1698" s="65">
        <v>96.9</v>
      </c>
      <c r="AH1698" s="65">
        <v>97.2</v>
      </c>
      <c r="AI1698" s="65">
        <v>97.2</v>
      </c>
      <c r="AJ1698" s="65">
        <v>97.1</v>
      </c>
      <c r="AK1698" s="65">
        <v>97</v>
      </c>
      <c r="AL1698" s="65">
        <v>94.3</v>
      </c>
      <c r="AM1698" s="65">
        <v>96.4</v>
      </c>
      <c r="AN1698" s="65">
        <v>96.9</v>
      </c>
      <c r="AO1698" s="65">
        <v>97.3</v>
      </c>
      <c r="AP1698" s="65">
        <v>97.3</v>
      </c>
      <c r="AQ1698" s="65">
        <v>97.2</v>
      </c>
      <c r="AR1698" s="65">
        <v>97.1</v>
      </c>
      <c r="AS1698" s="61" t="str">
        <f t="shared" si="36"/>
        <v>KACO9.99blueplanet 10.0 TL3 [480V]</v>
      </c>
      <c r="AT1698" s="59"/>
      <c r="AU1698" s="219"/>
    </row>
    <row r="1699" spans="1:47" s="63" customFormat="1" ht="30">
      <c r="A1699" s="254" t="s">
        <v>160</v>
      </c>
      <c r="B1699" s="254" t="s">
        <v>3936</v>
      </c>
      <c r="C1699" s="254" t="s">
        <v>1192</v>
      </c>
      <c r="D1699" s="65">
        <v>9.99</v>
      </c>
      <c r="E1699" s="65">
        <v>480</v>
      </c>
      <c r="F1699" s="65">
        <v>97</v>
      </c>
      <c r="G1699" s="116" t="s">
        <v>485</v>
      </c>
      <c r="H1699" s="108" t="s">
        <v>485</v>
      </c>
      <c r="I1699" s="80" t="s">
        <v>405</v>
      </c>
      <c r="J1699" s="80" t="s">
        <v>406</v>
      </c>
      <c r="K1699" s="162"/>
      <c r="L1699" s="65">
        <v>1.59</v>
      </c>
      <c r="M1699" s="65"/>
      <c r="N1699" s="65"/>
      <c r="O1699" s="65">
        <v>100</v>
      </c>
      <c r="P1699" s="65">
        <v>430</v>
      </c>
      <c r="Q1699" s="65">
        <v>480</v>
      </c>
      <c r="R1699" s="65">
        <v>1</v>
      </c>
      <c r="S1699" s="65">
        <v>2</v>
      </c>
      <c r="T1699" s="65">
        <v>3</v>
      </c>
      <c r="U1699" s="65">
        <v>4.99</v>
      </c>
      <c r="V1699" s="65">
        <v>7.49</v>
      </c>
      <c r="W1699" s="65">
        <v>9.99</v>
      </c>
      <c r="X1699" s="65">
        <v>93.7</v>
      </c>
      <c r="Y1699" s="65">
        <v>95.9</v>
      </c>
      <c r="Z1699" s="65">
        <v>96.3</v>
      </c>
      <c r="AA1699" s="65">
        <v>96.6</v>
      </c>
      <c r="AB1699" s="65">
        <v>96.5</v>
      </c>
      <c r="AC1699" s="65">
        <v>96.2</v>
      </c>
      <c r="AD1699" s="65">
        <v>96.3</v>
      </c>
      <c r="AE1699" s="65">
        <v>93.8</v>
      </c>
      <c r="AF1699" s="65">
        <v>96.2</v>
      </c>
      <c r="AG1699" s="65">
        <v>96.9</v>
      </c>
      <c r="AH1699" s="65">
        <v>97.2</v>
      </c>
      <c r="AI1699" s="65">
        <v>97.2</v>
      </c>
      <c r="AJ1699" s="65">
        <v>97.1</v>
      </c>
      <c r="AK1699" s="65">
        <v>97</v>
      </c>
      <c r="AL1699" s="65">
        <v>94.3</v>
      </c>
      <c r="AM1699" s="65">
        <v>96.4</v>
      </c>
      <c r="AN1699" s="65">
        <v>96.9</v>
      </c>
      <c r="AO1699" s="65">
        <v>97.3</v>
      </c>
      <c r="AP1699" s="65">
        <v>97.3</v>
      </c>
      <c r="AQ1699" s="65">
        <v>97.2</v>
      </c>
      <c r="AR1699" s="65">
        <v>97.1</v>
      </c>
      <c r="AS1699" s="61" t="str">
        <f t="shared" si="36"/>
        <v>KACO9.99XP10U-H4 (-PSD) [480V]</v>
      </c>
      <c r="AT1699" s="59"/>
      <c r="AU1699" s="219"/>
    </row>
    <row r="1700" spans="1:47" s="63" customFormat="1" ht="30">
      <c r="A1700" s="254" t="s">
        <v>160</v>
      </c>
      <c r="B1700" s="254" t="s">
        <v>3937</v>
      </c>
      <c r="C1700" s="101" t="s">
        <v>1197</v>
      </c>
      <c r="D1700" s="65">
        <v>32</v>
      </c>
      <c r="E1700" s="65">
        <v>480</v>
      </c>
      <c r="F1700" s="65">
        <v>97</v>
      </c>
      <c r="G1700" s="116" t="s">
        <v>485</v>
      </c>
      <c r="H1700" s="108" t="s">
        <v>485</v>
      </c>
      <c r="I1700" s="80" t="s">
        <v>405</v>
      </c>
      <c r="J1700" s="80" t="s">
        <v>406</v>
      </c>
      <c r="K1700" s="162"/>
      <c r="L1700" s="65">
        <v>1.42</v>
      </c>
      <c r="M1700" s="65"/>
      <c r="N1700" s="65"/>
      <c r="O1700" s="65">
        <v>310</v>
      </c>
      <c r="P1700" s="65">
        <v>530</v>
      </c>
      <c r="Q1700" s="65">
        <v>600</v>
      </c>
      <c r="R1700" s="65">
        <v>3.2</v>
      </c>
      <c r="S1700" s="65">
        <v>6.4</v>
      </c>
      <c r="T1700" s="65">
        <v>9.6</v>
      </c>
      <c r="U1700" s="65">
        <v>16</v>
      </c>
      <c r="V1700" s="65">
        <v>24</v>
      </c>
      <c r="W1700" s="65">
        <v>32</v>
      </c>
      <c r="X1700" s="65">
        <v>94.2</v>
      </c>
      <c r="Y1700" s="65">
        <v>95.6</v>
      </c>
      <c r="Z1700" s="65">
        <v>96.2</v>
      </c>
      <c r="AA1700" s="65">
        <v>96.5</v>
      </c>
      <c r="AB1700" s="65">
        <v>96.4</v>
      </c>
      <c r="AC1700" s="65">
        <v>96.2</v>
      </c>
      <c r="AD1700" s="65">
        <v>96.3</v>
      </c>
      <c r="AE1700" s="65">
        <v>97.6</v>
      </c>
      <c r="AF1700" s="65">
        <v>98</v>
      </c>
      <c r="AG1700" s="65">
        <v>98</v>
      </c>
      <c r="AH1700" s="65">
        <v>98</v>
      </c>
      <c r="AI1700" s="65">
        <v>97.8</v>
      </c>
      <c r="AJ1700" s="65">
        <v>97.6</v>
      </c>
      <c r="AK1700" s="65">
        <v>97.9</v>
      </c>
      <c r="AL1700" s="65">
        <v>96</v>
      </c>
      <c r="AM1700" s="65">
        <v>96.9</v>
      </c>
      <c r="AN1700" s="65">
        <v>97.3</v>
      </c>
      <c r="AO1700" s="65">
        <v>97.6</v>
      </c>
      <c r="AP1700" s="65">
        <v>97.6</v>
      </c>
      <c r="AQ1700" s="65">
        <v>97.5</v>
      </c>
      <c r="AR1700" s="65">
        <v>97.5</v>
      </c>
      <c r="AS1700" s="61" t="str">
        <f t="shared" si="36"/>
        <v>KACO32blueplanet 32.0 TL3 M1 [480V]</v>
      </c>
      <c r="AT1700" s="59"/>
      <c r="AU1700" s="219"/>
    </row>
    <row r="1701" spans="1:47" s="63" customFormat="1" ht="30">
      <c r="A1701" s="254" t="s">
        <v>160</v>
      </c>
      <c r="B1701" s="254" t="s">
        <v>3938</v>
      </c>
      <c r="C1701" s="101" t="s">
        <v>1199</v>
      </c>
      <c r="D1701" s="65">
        <v>32</v>
      </c>
      <c r="E1701" s="65">
        <v>480</v>
      </c>
      <c r="F1701" s="65">
        <v>97</v>
      </c>
      <c r="G1701" s="116" t="s">
        <v>485</v>
      </c>
      <c r="H1701" s="108" t="s">
        <v>485</v>
      </c>
      <c r="I1701" s="80" t="s">
        <v>405</v>
      </c>
      <c r="J1701" s="80" t="s">
        <v>406</v>
      </c>
      <c r="K1701" s="162"/>
      <c r="L1701" s="65">
        <v>1.42</v>
      </c>
      <c r="M1701" s="65"/>
      <c r="N1701" s="65"/>
      <c r="O1701" s="65">
        <v>310</v>
      </c>
      <c r="P1701" s="65">
        <v>530</v>
      </c>
      <c r="Q1701" s="65">
        <v>600</v>
      </c>
      <c r="R1701" s="65">
        <v>3.2</v>
      </c>
      <c r="S1701" s="65">
        <v>6.4</v>
      </c>
      <c r="T1701" s="65">
        <v>9.6</v>
      </c>
      <c r="U1701" s="65">
        <v>16</v>
      </c>
      <c r="V1701" s="65">
        <v>24</v>
      </c>
      <c r="W1701" s="65">
        <v>32</v>
      </c>
      <c r="X1701" s="65">
        <v>94.2</v>
      </c>
      <c r="Y1701" s="65">
        <v>95.6</v>
      </c>
      <c r="Z1701" s="65">
        <v>96.2</v>
      </c>
      <c r="AA1701" s="65">
        <v>96.5</v>
      </c>
      <c r="AB1701" s="65">
        <v>96.4</v>
      </c>
      <c r="AC1701" s="65">
        <v>96.2</v>
      </c>
      <c r="AD1701" s="65">
        <v>96.3</v>
      </c>
      <c r="AE1701" s="65">
        <v>97.6</v>
      </c>
      <c r="AF1701" s="65">
        <v>98</v>
      </c>
      <c r="AG1701" s="65">
        <v>98</v>
      </c>
      <c r="AH1701" s="65">
        <v>98</v>
      </c>
      <c r="AI1701" s="65">
        <v>97.8</v>
      </c>
      <c r="AJ1701" s="65">
        <v>97.6</v>
      </c>
      <c r="AK1701" s="65">
        <v>97.9</v>
      </c>
      <c r="AL1701" s="65">
        <v>96</v>
      </c>
      <c r="AM1701" s="65">
        <v>96.9</v>
      </c>
      <c r="AN1701" s="65">
        <v>97.3</v>
      </c>
      <c r="AO1701" s="65">
        <v>97.6</v>
      </c>
      <c r="AP1701" s="65">
        <v>97.6</v>
      </c>
      <c r="AQ1701" s="65">
        <v>97.5</v>
      </c>
      <c r="AR1701" s="65">
        <v>97.5</v>
      </c>
      <c r="AS1701" s="61" t="str">
        <f t="shared" si="36"/>
        <v>KACO32blueplanet 32.0 TL3 M3 [480V]</v>
      </c>
      <c r="AT1701" s="59"/>
      <c r="AU1701" s="219"/>
    </row>
    <row r="1702" spans="1:47" s="63" customFormat="1" ht="30">
      <c r="A1702" s="254" t="s">
        <v>160</v>
      </c>
      <c r="B1702" s="254" t="s">
        <v>3939</v>
      </c>
      <c r="C1702" s="101" t="s">
        <v>1193</v>
      </c>
      <c r="D1702" s="65">
        <v>40</v>
      </c>
      <c r="E1702" s="65">
        <v>480</v>
      </c>
      <c r="F1702" s="65">
        <v>97.5</v>
      </c>
      <c r="G1702" s="116" t="s">
        <v>485</v>
      </c>
      <c r="H1702" s="108" t="s">
        <v>485</v>
      </c>
      <c r="I1702" s="80" t="s">
        <v>405</v>
      </c>
      <c r="J1702" s="80" t="s">
        <v>406</v>
      </c>
      <c r="K1702" s="162"/>
      <c r="L1702" s="65">
        <v>1.42</v>
      </c>
      <c r="M1702" s="65"/>
      <c r="N1702" s="65"/>
      <c r="O1702" s="65">
        <v>390</v>
      </c>
      <c r="P1702" s="65">
        <v>760</v>
      </c>
      <c r="Q1702" s="65">
        <v>850</v>
      </c>
      <c r="R1702" s="65">
        <v>4</v>
      </c>
      <c r="S1702" s="65">
        <v>8</v>
      </c>
      <c r="T1702" s="65">
        <v>12</v>
      </c>
      <c r="U1702" s="65">
        <v>20</v>
      </c>
      <c r="V1702" s="65">
        <v>30</v>
      </c>
      <c r="W1702" s="65">
        <v>40</v>
      </c>
      <c r="X1702" s="65">
        <v>95.2</v>
      </c>
      <c r="Y1702" s="65">
        <v>96.4</v>
      </c>
      <c r="Z1702" s="65">
        <v>96.8</v>
      </c>
      <c r="AA1702" s="65">
        <v>97</v>
      </c>
      <c r="AB1702" s="65">
        <v>96.8</v>
      </c>
      <c r="AC1702" s="65">
        <v>96.5</v>
      </c>
      <c r="AD1702" s="65">
        <v>96.8</v>
      </c>
      <c r="AE1702" s="65">
        <v>97.1</v>
      </c>
      <c r="AF1702" s="65">
        <v>97.5</v>
      </c>
      <c r="AG1702" s="65">
        <v>97.7</v>
      </c>
      <c r="AH1702" s="65">
        <v>97.7</v>
      </c>
      <c r="AI1702" s="65">
        <v>97.8</v>
      </c>
      <c r="AJ1702" s="65">
        <v>97.6</v>
      </c>
      <c r="AK1702" s="65">
        <v>97.7</v>
      </c>
      <c r="AL1702" s="65">
        <v>96.6</v>
      </c>
      <c r="AM1702" s="65">
        <v>97</v>
      </c>
      <c r="AN1702" s="65">
        <v>97.4</v>
      </c>
      <c r="AO1702" s="65">
        <v>97.7</v>
      </c>
      <c r="AP1702" s="65">
        <v>97.8</v>
      </c>
      <c r="AQ1702" s="65">
        <v>97.7</v>
      </c>
      <c r="AR1702" s="65">
        <v>97.6</v>
      </c>
      <c r="AS1702" s="61" t="str">
        <f t="shared" si="36"/>
        <v>KACO40blueplanet 40.0 TL3 M1 [480V]</v>
      </c>
      <c r="AT1702" s="59"/>
      <c r="AU1702" s="219"/>
    </row>
    <row r="1703" spans="1:47" s="63" customFormat="1" ht="30">
      <c r="A1703" s="254" t="s">
        <v>160</v>
      </c>
      <c r="B1703" s="254" t="s">
        <v>3940</v>
      </c>
      <c r="C1703" s="101" t="s">
        <v>1200</v>
      </c>
      <c r="D1703" s="65">
        <v>40</v>
      </c>
      <c r="E1703" s="65">
        <v>480</v>
      </c>
      <c r="F1703" s="65">
        <v>97.5</v>
      </c>
      <c r="G1703" s="116" t="s">
        <v>485</v>
      </c>
      <c r="H1703" s="108" t="s">
        <v>485</v>
      </c>
      <c r="I1703" s="80" t="s">
        <v>405</v>
      </c>
      <c r="J1703" s="80" t="s">
        <v>406</v>
      </c>
      <c r="K1703" s="162"/>
      <c r="L1703" s="65">
        <v>1.42</v>
      </c>
      <c r="M1703" s="65"/>
      <c r="N1703" s="65"/>
      <c r="O1703" s="65">
        <v>390</v>
      </c>
      <c r="P1703" s="65">
        <v>760</v>
      </c>
      <c r="Q1703" s="65">
        <v>850</v>
      </c>
      <c r="R1703" s="65">
        <v>4</v>
      </c>
      <c r="S1703" s="65">
        <v>8</v>
      </c>
      <c r="T1703" s="65">
        <v>12</v>
      </c>
      <c r="U1703" s="65">
        <v>20</v>
      </c>
      <c r="V1703" s="65">
        <v>30</v>
      </c>
      <c r="W1703" s="65">
        <v>40</v>
      </c>
      <c r="X1703" s="65">
        <v>95.2</v>
      </c>
      <c r="Y1703" s="65">
        <v>96.4</v>
      </c>
      <c r="Z1703" s="65">
        <v>96.8</v>
      </c>
      <c r="AA1703" s="65">
        <v>97</v>
      </c>
      <c r="AB1703" s="65">
        <v>96.8</v>
      </c>
      <c r="AC1703" s="65">
        <v>96.5</v>
      </c>
      <c r="AD1703" s="65">
        <v>96.8</v>
      </c>
      <c r="AE1703" s="65">
        <v>97.1</v>
      </c>
      <c r="AF1703" s="65">
        <v>97.5</v>
      </c>
      <c r="AG1703" s="65">
        <v>97.7</v>
      </c>
      <c r="AH1703" s="65">
        <v>97.7</v>
      </c>
      <c r="AI1703" s="65">
        <v>97.8</v>
      </c>
      <c r="AJ1703" s="65">
        <v>97.6</v>
      </c>
      <c r="AK1703" s="65">
        <v>97.7</v>
      </c>
      <c r="AL1703" s="65">
        <v>96.6</v>
      </c>
      <c r="AM1703" s="65">
        <v>97</v>
      </c>
      <c r="AN1703" s="65">
        <v>97.4</v>
      </c>
      <c r="AO1703" s="65">
        <v>97.7</v>
      </c>
      <c r="AP1703" s="65">
        <v>97.8</v>
      </c>
      <c r="AQ1703" s="65">
        <v>97.7</v>
      </c>
      <c r="AR1703" s="65">
        <v>97.6</v>
      </c>
      <c r="AS1703" s="61" t="str">
        <f t="shared" si="36"/>
        <v>KACO40blueplanet 40.0 TL3 M3 [480V]</v>
      </c>
      <c r="AT1703" s="59"/>
      <c r="AU1703" s="219"/>
    </row>
    <row r="1704" spans="1:47" s="63" customFormat="1" ht="30">
      <c r="A1704" s="254" t="s">
        <v>160</v>
      </c>
      <c r="B1704" s="254" t="s">
        <v>3941</v>
      </c>
      <c r="C1704" s="101" t="s">
        <v>1172</v>
      </c>
      <c r="D1704" s="65">
        <v>41.35</v>
      </c>
      <c r="E1704" s="65">
        <v>208</v>
      </c>
      <c r="F1704" s="65">
        <v>95.5</v>
      </c>
      <c r="G1704" s="116" t="s">
        <v>485</v>
      </c>
      <c r="H1704" s="108" t="s">
        <v>485</v>
      </c>
      <c r="I1704" s="80" t="s">
        <v>405</v>
      </c>
      <c r="J1704" s="80" t="s">
        <v>406</v>
      </c>
      <c r="K1704" s="162"/>
      <c r="L1704" s="65">
        <v>48.27</v>
      </c>
      <c r="M1704" s="65"/>
      <c r="N1704" s="65"/>
      <c r="O1704" s="65">
        <v>250</v>
      </c>
      <c r="P1704" s="65">
        <v>307.5</v>
      </c>
      <c r="Q1704" s="65">
        <v>480</v>
      </c>
      <c r="R1704" s="65">
        <v>4.1399999999999997</v>
      </c>
      <c r="S1704" s="65">
        <v>8.27</v>
      </c>
      <c r="T1704" s="65">
        <v>12.41</v>
      </c>
      <c r="U1704" s="65">
        <v>20.68</v>
      </c>
      <c r="V1704" s="65">
        <v>31.01</v>
      </c>
      <c r="W1704" s="65">
        <v>41.35</v>
      </c>
      <c r="X1704" s="65">
        <v>92</v>
      </c>
      <c r="Y1704" s="65">
        <v>95</v>
      </c>
      <c r="Z1704" s="65">
        <v>95.9</v>
      </c>
      <c r="AA1704" s="65">
        <v>96.2</v>
      </c>
      <c r="AB1704" s="65">
        <v>96.2</v>
      </c>
      <c r="AC1704" s="65">
        <v>95.8</v>
      </c>
      <c r="AD1704" s="65">
        <v>95.9</v>
      </c>
      <c r="AE1704" s="65">
        <v>91.1</v>
      </c>
      <c r="AF1704" s="65">
        <v>94.7</v>
      </c>
      <c r="AG1704" s="65">
        <v>95.6</v>
      </c>
      <c r="AH1704" s="65">
        <v>96</v>
      </c>
      <c r="AI1704" s="65">
        <v>96.1</v>
      </c>
      <c r="AJ1704" s="65">
        <v>95.8</v>
      </c>
      <c r="AK1704" s="65">
        <v>95.7</v>
      </c>
      <c r="AL1704" s="65">
        <v>88.9</v>
      </c>
      <c r="AM1704" s="65">
        <v>93.3</v>
      </c>
      <c r="AN1704" s="65">
        <v>94.6</v>
      </c>
      <c r="AO1704" s="65">
        <v>95.3</v>
      </c>
      <c r="AP1704" s="65">
        <v>95.3</v>
      </c>
      <c r="AQ1704" s="65">
        <v>95.3</v>
      </c>
      <c r="AR1704" s="65">
        <v>94.9</v>
      </c>
      <c r="AS1704" s="61" t="str">
        <f t="shared" si="36"/>
        <v>KACO41.35XP42U-H2 [208V]</v>
      </c>
      <c r="AT1704" s="59"/>
      <c r="AU1704" s="219"/>
    </row>
    <row r="1705" spans="1:47" s="63" customFormat="1" ht="30">
      <c r="A1705" s="254" t="s">
        <v>160</v>
      </c>
      <c r="B1705" s="254" t="s">
        <v>3942</v>
      </c>
      <c r="C1705" s="101" t="s">
        <v>1194</v>
      </c>
      <c r="D1705" s="65">
        <v>51.28</v>
      </c>
      <c r="E1705" s="65">
        <v>480</v>
      </c>
      <c r="F1705" s="65">
        <v>97.5</v>
      </c>
      <c r="G1705" s="116" t="s">
        <v>485</v>
      </c>
      <c r="H1705" s="108" t="s">
        <v>485</v>
      </c>
      <c r="I1705" s="80" t="s">
        <v>405</v>
      </c>
      <c r="J1705" s="80" t="s">
        <v>406</v>
      </c>
      <c r="K1705" s="162"/>
      <c r="L1705" s="65">
        <v>1.42</v>
      </c>
      <c r="M1705" s="65"/>
      <c r="N1705" s="65"/>
      <c r="O1705" s="65">
        <v>480</v>
      </c>
      <c r="P1705" s="65">
        <v>760</v>
      </c>
      <c r="Q1705" s="65">
        <v>850</v>
      </c>
      <c r="R1705" s="65">
        <v>5.13</v>
      </c>
      <c r="S1705" s="65">
        <v>10.26</v>
      </c>
      <c r="T1705" s="65">
        <v>15.38</v>
      </c>
      <c r="U1705" s="65">
        <v>25.64</v>
      </c>
      <c r="V1705" s="65">
        <v>38.46</v>
      </c>
      <c r="W1705" s="65">
        <v>51.28</v>
      </c>
      <c r="X1705" s="65">
        <v>95.4</v>
      </c>
      <c r="Y1705" s="65">
        <v>97.4</v>
      </c>
      <c r="Z1705" s="65">
        <v>97.6</v>
      </c>
      <c r="AA1705" s="65">
        <v>97.5</v>
      </c>
      <c r="AB1705" s="65">
        <v>97.1</v>
      </c>
      <c r="AC1705" s="65">
        <v>96.8</v>
      </c>
      <c r="AD1705" s="65">
        <v>97.2</v>
      </c>
      <c r="AE1705" s="65">
        <v>95.6</v>
      </c>
      <c r="AF1705" s="65">
        <v>97.3</v>
      </c>
      <c r="AG1705" s="65">
        <v>97.7</v>
      </c>
      <c r="AH1705" s="65">
        <v>98</v>
      </c>
      <c r="AI1705" s="65">
        <v>98.1</v>
      </c>
      <c r="AJ1705" s="65">
        <v>97.6</v>
      </c>
      <c r="AK1705" s="65">
        <v>97.9</v>
      </c>
      <c r="AL1705" s="65">
        <v>98.3</v>
      </c>
      <c r="AM1705" s="65">
        <v>98.4</v>
      </c>
      <c r="AN1705" s="65">
        <v>98.2</v>
      </c>
      <c r="AO1705" s="65">
        <v>98.1</v>
      </c>
      <c r="AP1705" s="65">
        <v>97.9</v>
      </c>
      <c r="AQ1705" s="65">
        <v>97.7</v>
      </c>
      <c r="AR1705" s="65">
        <v>98</v>
      </c>
      <c r="AS1705" s="61" t="str">
        <f t="shared" si="36"/>
        <v>KACO51.28blueplanet 50.0 TL3 M1 [480V]</v>
      </c>
      <c r="AT1705" s="59"/>
      <c r="AU1705" s="219"/>
    </row>
    <row r="1706" spans="1:47" s="63" customFormat="1" ht="30">
      <c r="A1706" s="254" t="s">
        <v>160</v>
      </c>
      <c r="B1706" s="254" t="s">
        <v>3943</v>
      </c>
      <c r="C1706" s="101" t="s">
        <v>1201</v>
      </c>
      <c r="D1706" s="65">
        <v>51.28</v>
      </c>
      <c r="E1706" s="65">
        <v>480</v>
      </c>
      <c r="F1706" s="65">
        <v>97.5</v>
      </c>
      <c r="G1706" s="116" t="s">
        <v>485</v>
      </c>
      <c r="H1706" s="108" t="s">
        <v>485</v>
      </c>
      <c r="I1706" s="80" t="s">
        <v>405</v>
      </c>
      <c r="J1706" s="80" t="s">
        <v>406</v>
      </c>
      <c r="K1706" s="162"/>
      <c r="L1706" s="65">
        <v>1.42</v>
      </c>
      <c r="M1706" s="65"/>
      <c r="N1706" s="65"/>
      <c r="O1706" s="65">
        <v>480</v>
      </c>
      <c r="P1706" s="65">
        <v>760</v>
      </c>
      <c r="Q1706" s="65">
        <v>850</v>
      </c>
      <c r="R1706" s="65">
        <v>5.13</v>
      </c>
      <c r="S1706" s="65">
        <v>10.26</v>
      </c>
      <c r="T1706" s="65">
        <v>15.38</v>
      </c>
      <c r="U1706" s="65">
        <v>25.64</v>
      </c>
      <c r="V1706" s="65">
        <v>38.46</v>
      </c>
      <c r="W1706" s="65">
        <v>51.28</v>
      </c>
      <c r="X1706" s="65">
        <v>95.4</v>
      </c>
      <c r="Y1706" s="65">
        <v>97.4</v>
      </c>
      <c r="Z1706" s="65">
        <v>97.6</v>
      </c>
      <c r="AA1706" s="65">
        <v>97.5</v>
      </c>
      <c r="AB1706" s="65">
        <v>97.1</v>
      </c>
      <c r="AC1706" s="65">
        <v>96.8</v>
      </c>
      <c r="AD1706" s="65">
        <v>97.2</v>
      </c>
      <c r="AE1706" s="65">
        <v>95.6</v>
      </c>
      <c r="AF1706" s="65">
        <v>97.3</v>
      </c>
      <c r="AG1706" s="65">
        <v>97.7</v>
      </c>
      <c r="AH1706" s="65">
        <v>98</v>
      </c>
      <c r="AI1706" s="65">
        <v>98.1</v>
      </c>
      <c r="AJ1706" s="65">
        <v>97.6</v>
      </c>
      <c r="AK1706" s="65">
        <v>97.9</v>
      </c>
      <c r="AL1706" s="65">
        <v>98.3</v>
      </c>
      <c r="AM1706" s="65">
        <v>98.4</v>
      </c>
      <c r="AN1706" s="65">
        <v>98.2</v>
      </c>
      <c r="AO1706" s="65">
        <v>98.1</v>
      </c>
      <c r="AP1706" s="65">
        <v>97.9</v>
      </c>
      <c r="AQ1706" s="65">
        <v>97.7</v>
      </c>
      <c r="AR1706" s="65">
        <v>98</v>
      </c>
      <c r="AS1706" s="61" t="str">
        <f t="shared" si="36"/>
        <v>KACO51.28blueplanet 50.0 TL3 M3 [480V]</v>
      </c>
      <c r="AT1706" s="59"/>
      <c r="AU1706" s="219"/>
    </row>
    <row r="1707" spans="1:47" s="63" customFormat="1" ht="30">
      <c r="A1707" s="254" t="s">
        <v>160</v>
      </c>
      <c r="B1707" s="254" t="s">
        <v>3944</v>
      </c>
      <c r="C1707" s="101" t="s">
        <v>1202</v>
      </c>
      <c r="D1707" s="65">
        <v>51.3</v>
      </c>
      <c r="E1707" s="65">
        <v>480</v>
      </c>
      <c r="F1707" s="65">
        <v>96</v>
      </c>
      <c r="G1707" s="116" t="s">
        <v>485</v>
      </c>
      <c r="H1707" s="108" t="s">
        <v>485</v>
      </c>
      <c r="I1707" s="80" t="s">
        <v>405</v>
      </c>
      <c r="J1707" s="80" t="s">
        <v>406</v>
      </c>
      <c r="K1707" s="162"/>
      <c r="L1707" s="65">
        <v>44.68</v>
      </c>
      <c r="M1707" s="65"/>
      <c r="N1707" s="65"/>
      <c r="O1707" s="65">
        <v>300</v>
      </c>
      <c r="P1707" s="65">
        <v>345</v>
      </c>
      <c r="Q1707" s="65">
        <v>480</v>
      </c>
      <c r="R1707" s="65">
        <v>5.13</v>
      </c>
      <c r="S1707" s="65">
        <v>10.26</v>
      </c>
      <c r="T1707" s="65">
        <v>15.39</v>
      </c>
      <c r="U1707" s="65">
        <v>25.65</v>
      </c>
      <c r="V1707" s="65">
        <v>38.479999999999997</v>
      </c>
      <c r="W1707" s="65">
        <v>51.3</v>
      </c>
      <c r="X1707" s="65">
        <v>91.9</v>
      </c>
      <c r="Y1707" s="65">
        <v>95.3</v>
      </c>
      <c r="Z1707" s="65">
        <v>96.1</v>
      </c>
      <c r="AA1707" s="65">
        <v>96.7</v>
      </c>
      <c r="AB1707" s="65">
        <v>96.6</v>
      </c>
      <c r="AC1707" s="65">
        <v>96.3</v>
      </c>
      <c r="AD1707" s="65">
        <v>96.3</v>
      </c>
      <c r="AE1707" s="65">
        <v>91.6</v>
      </c>
      <c r="AF1707" s="65">
        <v>95</v>
      </c>
      <c r="AG1707" s="65">
        <v>95.9</v>
      </c>
      <c r="AH1707" s="65">
        <v>96.4</v>
      </c>
      <c r="AI1707" s="65">
        <v>96.4</v>
      </c>
      <c r="AJ1707" s="65">
        <v>96.2</v>
      </c>
      <c r="AK1707" s="65">
        <v>96.1</v>
      </c>
      <c r="AL1707" s="65">
        <v>89.6</v>
      </c>
      <c r="AM1707" s="65">
        <v>94</v>
      </c>
      <c r="AN1707" s="65">
        <v>95.1</v>
      </c>
      <c r="AO1707" s="65">
        <v>95.9</v>
      </c>
      <c r="AP1707" s="65">
        <v>95.9</v>
      </c>
      <c r="AQ1707" s="65">
        <v>95.7</v>
      </c>
      <c r="AR1707" s="65">
        <v>95.5</v>
      </c>
      <c r="AS1707" s="61" t="str">
        <f t="shared" si="36"/>
        <v>KACO51.3XP50U-H4 [480V]</v>
      </c>
      <c r="AT1707" s="59"/>
      <c r="AU1707" s="219"/>
    </row>
    <row r="1708" spans="1:47" s="63" customFormat="1" ht="30">
      <c r="A1708" s="254" t="s">
        <v>160</v>
      </c>
      <c r="B1708" s="254" t="s">
        <v>3945</v>
      </c>
      <c r="C1708" s="101" t="s">
        <v>1203</v>
      </c>
      <c r="D1708" s="65">
        <v>100</v>
      </c>
      <c r="E1708" s="65">
        <v>480</v>
      </c>
      <c r="F1708" s="65">
        <v>95.5</v>
      </c>
      <c r="G1708" s="116" t="s">
        <v>485</v>
      </c>
      <c r="H1708" s="108" t="s">
        <v>485</v>
      </c>
      <c r="I1708" s="80" t="s">
        <v>405</v>
      </c>
      <c r="J1708" s="80" t="s">
        <v>406</v>
      </c>
      <c r="K1708" s="162"/>
      <c r="L1708" s="65">
        <v>60.43</v>
      </c>
      <c r="M1708" s="65"/>
      <c r="N1708" s="65"/>
      <c r="O1708" s="65">
        <v>300</v>
      </c>
      <c r="P1708" s="65">
        <v>345</v>
      </c>
      <c r="Q1708" s="65">
        <v>480</v>
      </c>
      <c r="R1708" s="65">
        <v>10</v>
      </c>
      <c r="S1708" s="65">
        <v>20</v>
      </c>
      <c r="T1708" s="65">
        <v>30</v>
      </c>
      <c r="U1708" s="65">
        <v>50</v>
      </c>
      <c r="V1708" s="65">
        <v>75</v>
      </c>
      <c r="W1708" s="65">
        <v>100</v>
      </c>
      <c r="X1708" s="65">
        <v>93</v>
      </c>
      <c r="Y1708" s="65">
        <v>95.3</v>
      </c>
      <c r="Z1708" s="65">
        <v>95.9</v>
      </c>
      <c r="AA1708" s="65">
        <v>96</v>
      </c>
      <c r="AB1708" s="65">
        <v>95.8</v>
      </c>
      <c r="AC1708" s="65">
        <v>95.4</v>
      </c>
      <c r="AD1708" s="65">
        <v>95.7</v>
      </c>
      <c r="AE1708" s="65">
        <v>91.5</v>
      </c>
      <c r="AF1708" s="65">
        <v>94.8</v>
      </c>
      <c r="AG1708" s="65">
        <v>95.7</v>
      </c>
      <c r="AH1708" s="65">
        <v>96.2</v>
      </c>
      <c r="AI1708" s="65">
        <v>96.1</v>
      </c>
      <c r="AJ1708" s="65">
        <v>95.8</v>
      </c>
      <c r="AK1708" s="65">
        <v>95.8</v>
      </c>
      <c r="AL1708" s="65">
        <v>88.5</v>
      </c>
      <c r="AM1708" s="65">
        <v>93.6</v>
      </c>
      <c r="AN1708" s="65">
        <v>94.8</v>
      </c>
      <c r="AO1708" s="65">
        <v>95.5</v>
      </c>
      <c r="AP1708" s="65">
        <v>95.7</v>
      </c>
      <c r="AQ1708" s="65">
        <v>95.5</v>
      </c>
      <c r="AR1708" s="65">
        <v>95.2</v>
      </c>
      <c r="AS1708" s="61" t="str">
        <f t="shared" si="36"/>
        <v>KACO100XP100U-H2 [480V]</v>
      </c>
      <c r="AT1708" s="59"/>
      <c r="AU1708" s="219"/>
    </row>
    <row r="1709" spans="1:47" s="63" customFormat="1" ht="30">
      <c r="A1709" s="254" t="s">
        <v>160</v>
      </c>
      <c r="B1709" s="254" t="s">
        <v>3946</v>
      </c>
      <c r="C1709" s="101" t="s">
        <v>1203</v>
      </c>
      <c r="D1709" s="65">
        <v>100</v>
      </c>
      <c r="E1709" s="65">
        <v>480</v>
      </c>
      <c r="F1709" s="65">
        <v>96</v>
      </c>
      <c r="G1709" s="116" t="s">
        <v>485</v>
      </c>
      <c r="H1709" s="108" t="s">
        <v>485</v>
      </c>
      <c r="I1709" s="80" t="s">
        <v>405</v>
      </c>
      <c r="J1709" s="80" t="s">
        <v>406</v>
      </c>
      <c r="K1709" s="162"/>
      <c r="L1709" s="65">
        <v>61.75</v>
      </c>
      <c r="M1709" s="65"/>
      <c r="N1709" s="65"/>
      <c r="O1709" s="65">
        <v>300</v>
      </c>
      <c r="P1709" s="65">
        <v>345</v>
      </c>
      <c r="Q1709" s="65">
        <v>480</v>
      </c>
      <c r="R1709" s="65">
        <v>10</v>
      </c>
      <c r="S1709" s="65">
        <v>20</v>
      </c>
      <c r="T1709" s="65">
        <v>30</v>
      </c>
      <c r="U1709" s="65">
        <v>50</v>
      </c>
      <c r="V1709" s="65">
        <v>75</v>
      </c>
      <c r="W1709" s="65">
        <v>100</v>
      </c>
      <c r="X1709" s="65">
        <v>92.6</v>
      </c>
      <c r="Y1709" s="65">
        <v>95.1</v>
      </c>
      <c r="Z1709" s="65">
        <v>96</v>
      </c>
      <c r="AA1709" s="65">
        <v>96.5</v>
      </c>
      <c r="AB1709" s="65">
        <v>96.4</v>
      </c>
      <c r="AC1709" s="65">
        <v>96.1</v>
      </c>
      <c r="AD1709" s="65">
        <v>96.1</v>
      </c>
      <c r="AE1709" s="65">
        <v>91.7</v>
      </c>
      <c r="AF1709" s="65">
        <v>94.7</v>
      </c>
      <c r="AG1709" s="65">
        <v>95.8</v>
      </c>
      <c r="AH1709" s="65">
        <v>96.4</v>
      </c>
      <c r="AI1709" s="65">
        <v>96.3</v>
      </c>
      <c r="AJ1709" s="65">
        <v>96.1</v>
      </c>
      <c r="AK1709" s="65">
        <v>96</v>
      </c>
      <c r="AL1709" s="65">
        <v>87.8</v>
      </c>
      <c r="AM1709" s="65">
        <v>93.5</v>
      </c>
      <c r="AN1709" s="65">
        <v>94.8</v>
      </c>
      <c r="AO1709" s="65">
        <v>95.7</v>
      </c>
      <c r="AP1709" s="65">
        <v>95.9</v>
      </c>
      <c r="AQ1709" s="65">
        <v>95.8</v>
      </c>
      <c r="AR1709" s="65">
        <v>95.3</v>
      </c>
      <c r="AS1709" s="61" t="str">
        <f t="shared" si="36"/>
        <v>KACO100XP100U-H4 [480V]</v>
      </c>
      <c r="AT1709" s="59"/>
      <c r="AU1709" s="219"/>
    </row>
    <row r="1710" spans="1:47" s="63" customFormat="1" ht="30">
      <c r="A1710" s="254" t="s">
        <v>160</v>
      </c>
      <c r="B1710" s="254" t="s">
        <v>162</v>
      </c>
      <c r="C1710" s="101" t="s">
        <v>1204</v>
      </c>
      <c r="D1710" s="65">
        <v>500</v>
      </c>
      <c r="E1710" s="65"/>
      <c r="F1710" s="65">
        <v>98</v>
      </c>
      <c r="G1710" s="116" t="s">
        <v>485</v>
      </c>
      <c r="H1710" s="108" t="s">
        <v>485</v>
      </c>
      <c r="I1710" s="80" t="s">
        <v>405</v>
      </c>
      <c r="J1710" s="80" t="s">
        <v>406</v>
      </c>
      <c r="K1710" s="162"/>
      <c r="L1710" s="65">
        <v>108.4</v>
      </c>
      <c r="M1710" s="65"/>
      <c r="N1710" s="65"/>
      <c r="O1710" s="65">
        <v>550</v>
      </c>
      <c r="P1710" s="65">
        <v>613</v>
      </c>
      <c r="Q1710" s="65">
        <v>800</v>
      </c>
      <c r="R1710" s="65">
        <v>50</v>
      </c>
      <c r="S1710" s="65">
        <v>100</v>
      </c>
      <c r="T1710" s="65">
        <v>150</v>
      </c>
      <c r="U1710" s="65">
        <v>250</v>
      </c>
      <c r="V1710" s="65">
        <v>375</v>
      </c>
      <c r="W1710" s="65">
        <v>500</v>
      </c>
      <c r="X1710" s="65">
        <v>97.4</v>
      </c>
      <c r="Y1710" s="65">
        <v>98.3</v>
      </c>
      <c r="Z1710" s="65">
        <v>98.4</v>
      </c>
      <c r="AA1710" s="65">
        <v>98.4</v>
      </c>
      <c r="AB1710" s="65">
        <v>98.3</v>
      </c>
      <c r="AC1710" s="65">
        <v>98</v>
      </c>
      <c r="AD1710" s="65">
        <v>98.3</v>
      </c>
      <c r="AE1710" s="65">
        <v>96.9</v>
      </c>
      <c r="AF1710" s="65">
        <v>98</v>
      </c>
      <c r="AG1710" s="65">
        <v>98.2</v>
      </c>
      <c r="AH1710" s="65">
        <v>98.2</v>
      </c>
      <c r="AI1710" s="65">
        <v>98.1</v>
      </c>
      <c r="AJ1710" s="65">
        <v>97.9</v>
      </c>
      <c r="AK1710" s="65">
        <v>98.1</v>
      </c>
      <c r="AL1710" s="65">
        <v>95.5</v>
      </c>
      <c r="AM1710" s="65">
        <v>97.3</v>
      </c>
      <c r="AN1710" s="65">
        <v>97.7</v>
      </c>
      <c r="AO1710" s="65">
        <v>97.8</v>
      </c>
      <c r="AP1710" s="65">
        <v>97.7</v>
      </c>
      <c r="AQ1710" s="65">
        <v>97.6</v>
      </c>
      <c r="AR1710" s="65">
        <v>97.6</v>
      </c>
      <c r="AS1710" s="61" t="str">
        <f t="shared" si="36"/>
        <v>KACO500XP500U-TL</v>
      </c>
      <c r="AT1710" s="59"/>
      <c r="AU1710" s="219"/>
    </row>
    <row r="1711" spans="1:47" s="63" customFormat="1" ht="30">
      <c r="A1711" s="254" t="s">
        <v>160</v>
      </c>
      <c r="B1711" s="254" t="s">
        <v>163</v>
      </c>
      <c r="C1711" s="101" t="s">
        <v>829</v>
      </c>
      <c r="D1711" s="65">
        <v>550</v>
      </c>
      <c r="E1711" s="65"/>
      <c r="F1711" s="65">
        <v>98</v>
      </c>
      <c r="G1711" s="116" t="s">
        <v>485</v>
      </c>
      <c r="H1711" s="108" t="s">
        <v>485</v>
      </c>
      <c r="I1711" s="80" t="s">
        <v>405</v>
      </c>
      <c r="J1711" s="80" t="s">
        <v>406</v>
      </c>
      <c r="K1711" s="162"/>
      <c r="L1711" s="65">
        <v>108.6</v>
      </c>
      <c r="M1711" s="65"/>
      <c r="N1711" s="65"/>
      <c r="O1711" s="65">
        <v>550</v>
      </c>
      <c r="P1711" s="65">
        <v>613</v>
      </c>
      <c r="Q1711" s="65">
        <v>800</v>
      </c>
      <c r="R1711" s="65">
        <v>55</v>
      </c>
      <c r="S1711" s="65">
        <v>110</v>
      </c>
      <c r="T1711" s="65">
        <v>165</v>
      </c>
      <c r="U1711" s="65">
        <v>275</v>
      </c>
      <c r="V1711" s="65">
        <v>412.5</v>
      </c>
      <c r="W1711" s="65">
        <v>550</v>
      </c>
      <c r="X1711" s="65">
        <v>97.5</v>
      </c>
      <c r="Y1711" s="65">
        <v>98.3</v>
      </c>
      <c r="Z1711" s="65">
        <v>98.4</v>
      </c>
      <c r="AA1711" s="65">
        <v>98.4</v>
      </c>
      <c r="AB1711" s="65">
        <v>98.2</v>
      </c>
      <c r="AC1711" s="65">
        <v>97.9</v>
      </c>
      <c r="AD1711" s="65">
        <v>98.3</v>
      </c>
      <c r="AE1711" s="65">
        <v>97.1</v>
      </c>
      <c r="AF1711" s="65">
        <v>98.1</v>
      </c>
      <c r="AG1711" s="65">
        <v>98.1</v>
      </c>
      <c r="AH1711" s="65">
        <v>98.2</v>
      </c>
      <c r="AI1711" s="65">
        <v>98</v>
      </c>
      <c r="AJ1711" s="65">
        <v>97.6</v>
      </c>
      <c r="AK1711" s="65">
        <v>98</v>
      </c>
      <c r="AL1711" s="65">
        <v>95.8</v>
      </c>
      <c r="AM1711" s="65">
        <v>97.4</v>
      </c>
      <c r="AN1711" s="65">
        <v>97.7</v>
      </c>
      <c r="AO1711" s="65">
        <v>97.7</v>
      </c>
      <c r="AP1711" s="65">
        <v>97.6</v>
      </c>
      <c r="AQ1711" s="65">
        <v>97.4</v>
      </c>
      <c r="AR1711" s="65">
        <v>97.6</v>
      </c>
      <c r="AS1711" s="61" t="str">
        <f t="shared" si="36"/>
        <v>KACO550XP550U-TL</v>
      </c>
      <c r="AT1711" s="59"/>
      <c r="AU1711" s="219"/>
    </row>
    <row r="1712" spans="1:47" s="63" customFormat="1" ht="30">
      <c r="A1712" s="254" t="s">
        <v>160</v>
      </c>
      <c r="B1712" s="6" t="s">
        <v>413</v>
      </c>
      <c r="C1712" s="254" t="s">
        <v>830</v>
      </c>
      <c r="D1712" s="65">
        <v>749.4</v>
      </c>
      <c r="E1712" s="65"/>
      <c r="F1712" s="65">
        <v>98</v>
      </c>
      <c r="G1712" s="116" t="s">
        <v>485</v>
      </c>
      <c r="H1712" s="108" t="s">
        <v>485</v>
      </c>
      <c r="I1712" s="80" t="s">
        <v>405</v>
      </c>
      <c r="J1712" s="80" t="s">
        <v>406</v>
      </c>
      <c r="K1712" s="162"/>
      <c r="L1712" s="65">
        <v>149</v>
      </c>
      <c r="M1712" s="65"/>
      <c r="N1712" s="65"/>
      <c r="O1712" s="65">
        <v>620</v>
      </c>
      <c r="P1712" s="65">
        <v>665</v>
      </c>
      <c r="Q1712" s="65">
        <v>800</v>
      </c>
      <c r="R1712" s="65">
        <v>74.94</v>
      </c>
      <c r="S1712" s="65">
        <v>149.9</v>
      </c>
      <c r="T1712" s="65">
        <v>224.8</v>
      </c>
      <c r="U1712" s="65">
        <v>374.7</v>
      </c>
      <c r="V1712" s="65">
        <v>562.1</v>
      </c>
      <c r="W1712" s="65">
        <v>749.4</v>
      </c>
      <c r="X1712" s="65">
        <v>97.4</v>
      </c>
      <c r="Y1712" s="65">
        <v>98.3</v>
      </c>
      <c r="Z1712" s="65">
        <v>98.5</v>
      </c>
      <c r="AA1712" s="65">
        <v>98.5</v>
      </c>
      <c r="AB1712" s="65">
        <v>98.3</v>
      </c>
      <c r="AC1712" s="65">
        <v>98.2</v>
      </c>
      <c r="AD1712" s="65">
        <v>98.3</v>
      </c>
      <c r="AE1712" s="65">
        <v>97.2</v>
      </c>
      <c r="AF1712" s="65">
        <v>98.2</v>
      </c>
      <c r="AG1712" s="65">
        <v>98.4</v>
      </c>
      <c r="AH1712" s="65">
        <v>98.4</v>
      </c>
      <c r="AI1712" s="65">
        <v>98.3</v>
      </c>
      <c r="AJ1712" s="65">
        <v>98.1</v>
      </c>
      <c r="AK1712" s="65">
        <v>98.3</v>
      </c>
      <c r="AL1712" s="65">
        <v>96.3</v>
      </c>
      <c r="AM1712" s="65">
        <v>97.8</v>
      </c>
      <c r="AN1712" s="65">
        <v>98</v>
      </c>
      <c r="AO1712" s="65">
        <v>98.2</v>
      </c>
      <c r="AP1712" s="65">
        <v>98.2</v>
      </c>
      <c r="AQ1712" s="65">
        <v>98</v>
      </c>
      <c r="AR1712" s="65">
        <v>98.1</v>
      </c>
      <c r="AS1712" s="61" t="str">
        <f t="shared" si="36"/>
        <v>KACO749.4KACO blueplanet 750 TL3 750 TL3 M1 GM OD USX0</v>
      </c>
      <c r="AT1712" s="59"/>
      <c r="AU1712" s="219"/>
    </row>
    <row r="1713" spans="1:47" s="63" customFormat="1" ht="30">
      <c r="A1713" s="254" t="s">
        <v>160</v>
      </c>
      <c r="B1713" s="6" t="s">
        <v>414</v>
      </c>
      <c r="C1713" s="254" t="s">
        <v>838</v>
      </c>
      <c r="D1713" s="65">
        <v>874</v>
      </c>
      <c r="E1713" s="65"/>
      <c r="F1713" s="65">
        <v>98</v>
      </c>
      <c r="G1713" s="116" t="s">
        <v>485</v>
      </c>
      <c r="H1713" s="108" t="s">
        <v>485</v>
      </c>
      <c r="I1713" s="80" t="s">
        <v>405</v>
      </c>
      <c r="J1713" s="80" t="s">
        <v>406</v>
      </c>
      <c r="K1713" s="162"/>
      <c r="L1713" s="65">
        <v>148.69999999999999</v>
      </c>
      <c r="M1713" s="65"/>
      <c r="N1713" s="65"/>
      <c r="O1713" s="65">
        <v>620</v>
      </c>
      <c r="P1713" s="65">
        <v>665</v>
      </c>
      <c r="Q1713" s="65">
        <v>800</v>
      </c>
      <c r="R1713" s="65">
        <v>87.4</v>
      </c>
      <c r="S1713" s="65">
        <v>174.8</v>
      </c>
      <c r="T1713" s="65">
        <v>262.2</v>
      </c>
      <c r="U1713" s="65">
        <v>437</v>
      </c>
      <c r="V1713" s="65">
        <v>655.5</v>
      </c>
      <c r="W1713" s="65">
        <v>874</v>
      </c>
      <c r="X1713" s="65">
        <v>97.7</v>
      </c>
      <c r="Y1713" s="65">
        <v>98.4</v>
      </c>
      <c r="Z1713" s="65">
        <v>98.5</v>
      </c>
      <c r="AA1713" s="65">
        <v>98.6</v>
      </c>
      <c r="AB1713" s="65">
        <v>98.3</v>
      </c>
      <c r="AC1713" s="65">
        <v>98</v>
      </c>
      <c r="AD1713" s="65">
        <v>98.3</v>
      </c>
      <c r="AE1713" s="65">
        <v>97.4</v>
      </c>
      <c r="AF1713" s="65">
        <v>98.2</v>
      </c>
      <c r="AG1713" s="65">
        <v>98.4</v>
      </c>
      <c r="AH1713" s="65">
        <v>98.4</v>
      </c>
      <c r="AI1713" s="65">
        <v>98.3</v>
      </c>
      <c r="AJ1713" s="65">
        <v>97.9</v>
      </c>
      <c r="AK1713" s="65">
        <v>98.3</v>
      </c>
      <c r="AL1713" s="65">
        <v>96.8</v>
      </c>
      <c r="AM1713" s="65">
        <v>97.9</v>
      </c>
      <c r="AN1713" s="65">
        <v>98.2</v>
      </c>
      <c r="AO1713" s="65">
        <v>98.2</v>
      </c>
      <c r="AP1713" s="65">
        <v>98.2</v>
      </c>
      <c r="AQ1713" s="65">
        <v>97.9</v>
      </c>
      <c r="AR1713" s="65">
        <v>98.1</v>
      </c>
      <c r="AS1713" s="61" t="str">
        <f t="shared" si="36"/>
        <v>KACO874KACO blueplanet 875 TL3 875 TL3 M1 GM OD USX0</v>
      </c>
      <c r="AT1713" s="59"/>
      <c r="AU1713" s="219"/>
    </row>
    <row r="1714" spans="1:47" s="63" customFormat="1" ht="30">
      <c r="A1714" s="254" t="s">
        <v>160</v>
      </c>
      <c r="B1714" s="6" t="s">
        <v>411</v>
      </c>
      <c r="C1714" s="254" t="s">
        <v>1142</v>
      </c>
      <c r="D1714" s="65">
        <v>1000</v>
      </c>
      <c r="E1714" s="65"/>
      <c r="F1714" s="65">
        <v>98</v>
      </c>
      <c r="G1714" s="116" t="s">
        <v>485</v>
      </c>
      <c r="H1714" s="108" t="s">
        <v>485</v>
      </c>
      <c r="I1714" s="80" t="s">
        <v>405</v>
      </c>
      <c r="J1714" s="80" t="s">
        <v>406</v>
      </c>
      <c r="K1714" s="162"/>
      <c r="L1714" s="65">
        <v>148.19999999999999</v>
      </c>
      <c r="M1714" s="65"/>
      <c r="N1714" s="65"/>
      <c r="O1714" s="65">
        <v>620</v>
      </c>
      <c r="P1714" s="65">
        <v>665</v>
      </c>
      <c r="Q1714" s="65">
        <v>800</v>
      </c>
      <c r="R1714" s="65">
        <v>100</v>
      </c>
      <c r="S1714" s="65">
        <v>200</v>
      </c>
      <c r="T1714" s="65">
        <v>300</v>
      </c>
      <c r="U1714" s="65">
        <v>500</v>
      </c>
      <c r="V1714" s="65">
        <v>750</v>
      </c>
      <c r="W1714" s="65">
        <v>1000</v>
      </c>
      <c r="X1714" s="65">
        <v>97.8</v>
      </c>
      <c r="Y1714" s="65">
        <v>98.3</v>
      </c>
      <c r="Z1714" s="65">
        <v>98.4</v>
      </c>
      <c r="AA1714" s="65">
        <v>98.4</v>
      </c>
      <c r="AB1714" s="65">
        <v>98.1</v>
      </c>
      <c r="AC1714" s="65">
        <v>97.7</v>
      </c>
      <c r="AD1714" s="65">
        <v>98.2</v>
      </c>
      <c r="AE1714" s="65">
        <v>97.5</v>
      </c>
      <c r="AF1714" s="65">
        <v>98.2</v>
      </c>
      <c r="AG1714" s="65">
        <v>98.3</v>
      </c>
      <c r="AH1714" s="65">
        <v>98.3</v>
      </c>
      <c r="AI1714" s="65">
        <v>98.1</v>
      </c>
      <c r="AJ1714" s="65">
        <v>97.7</v>
      </c>
      <c r="AK1714" s="65">
        <v>98.1</v>
      </c>
      <c r="AL1714" s="65">
        <v>97</v>
      </c>
      <c r="AM1714" s="65">
        <v>97.9</v>
      </c>
      <c r="AN1714" s="65">
        <v>98.1</v>
      </c>
      <c r="AO1714" s="65">
        <v>98.1</v>
      </c>
      <c r="AP1714" s="65">
        <v>98</v>
      </c>
      <c r="AQ1714" s="65">
        <v>97.6</v>
      </c>
      <c r="AR1714" s="65">
        <v>98</v>
      </c>
      <c r="AS1714" s="61" t="str">
        <f t="shared" si="36"/>
        <v>KACO1000KACO blueplanet 1000 TL3 1000 TL3 M1 GM OD USX0</v>
      </c>
      <c r="AT1714" s="59"/>
      <c r="AU1714" s="219"/>
    </row>
    <row r="1715" spans="1:47" s="63" customFormat="1" ht="30">
      <c r="A1715" s="254" t="s">
        <v>160</v>
      </c>
      <c r="B1715" s="254" t="s">
        <v>412</v>
      </c>
      <c r="C1715" s="254" t="s">
        <v>1220</v>
      </c>
      <c r="D1715" s="65">
        <v>1500</v>
      </c>
      <c r="E1715" s="65"/>
      <c r="F1715" s="65">
        <v>98</v>
      </c>
      <c r="G1715" s="116" t="s">
        <v>485</v>
      </c>
      <c r="H1715" s="108" t="s">
        <v>485</v>
      </c>
      <c r="I1715" s="80" t="s">
        <v>405</v>
      </c>
      <c r="J1715" s="80" t="s">
        <v>406</v>
      </c>
      <c r="K1715" s="162"/>
      <c r="L1715" s="65">
        <v>180.91</v>
      </c>
      <c r="M1715" s="65"/>
      <c r="N1715" s="65"/>
      <c r="O1715" s="65">
        <v>580</v>
      </c>
      <c r="P1715" s="65">
        <v>635</v>
      </c>
      <c r="Q1715" s="65">
        <v>800</v>
      </c>
      <c r="R1715" s="65">
        <v>150</v>
      </c>
      <c r="S1715" s="65">
        <v>300</v>
      </c>
      <c r="T1715" s="65">
        <v>450</v>
      </c>
      <c r="U1715" s="65">
        <v>750</v>
      </c>
      <c r="V1715" s="65">
        <v>1125</v>
      </c>
      <c r="W1715" s="65">
        <v>1500</v>
      </c>
      <c r="X1715" s="65">
        <v>96.9</v>
      </c>
      <c r="Y1715" s="65">
        <v>98.1</v>
      </c>
      <c r="Z1715" s="65">
        <v>98.2</v>
      </c>
      <c r="AA1715" s="65">
        <v>98.2</v>
      </c>
      <c r="AB1715" s="65">
        <v>98.1</v>
      </c>
      <c r="AC1715" s="65">
        <v>97.8</v>
      </c>
      <c r="AD1715" s="65">
        <v>98</v>
      </c>
      <c r="AE1715" s="65">
        <v>96.5</v>
      </c>
      <c r="AF1715" s="65">
        <v>97.8</v>
      </c>
      <c r="AG1715" s="65">
        <v>98.1</v>
      </c>
      <c r="AH1715" s="65">
        <v>98.1</v>
      </c>
      <c r="AI1715" s="65">
        <v>98</v>
      </c>
      <c r="AJ1715" s="65">
        <v>97.7</v>
      </c>
      <c r="AK1715" s="65">
        <v>98</v>
      </c>
      <c r="AL1715" s="65">
        <v>95.1</v>
      </c>
      <c r="AM1715" s="65">
        <v>97.2</v>
      </c>
      <c r="AN1715" s="65">
        <v>97.6</v>
      </c>
      <c r="AO1715" s="65">
        <v>97.8</v>
      </c>
      <c r="AP1715" s="65">
        <v>97.8</v>
      </c>
      <c r="AQ1715" s="65">
        <v>97.6</v>
      </c>
      <c r="AR1715" s="65">
        <v>97.6</v>
      </c>
      <c r="AS1715" s="61" t="str">
        <f t="shared" si="36"/>
        <v>KACO1500KACO blueplanet 1500 TL3 M1 GM OD USX0</v>
      </c>
      <c r="AT1715" s="59"/>
      <c r="AU1715" s="219"/>
    </row>
    <row r="1716" spans="1:47" s="63" customFormat="1" ht="30">
      <c r="A1716" s="254" t="s">
        <v>160</v>
      </c>
      <c r="B1716" s="254" t="s">
        <v>393</v>
      </c>
      <c r="C1716" s="254" t="s">
        <v>473</v>
      </c>
      <c r="D1716" s="65">
        <v>2000</v>
      </c>
      <c r="E1716" s="65"/>
      <c r="F1716" s="65">
        <v>98</v>
      </c>
      <c r="G1716" s="116" t="s">
        <v>485</v>
      </c>
      <c r="H1716" s="108" t="s">
        <v>485</v>
      </c>
      <c r="I1716" s="80" t="s">
        <v>405</v>
      </c>
      <c r="J1716" s="80" t="s">
        <v>406</v>
      </c>
      <c r="K1716" s="162"/>
      <c r="L1716" s="65">
        <v>176.74</v>
      </c>
      <c r="M1716" s="65"/>
      <c r="N1716" s="65"/>
      <c r="O1716" s="65">
        <v>580</v>
      </c>
      <c r="P1716" s="65">
        <v>635</v>
      </c>
      <c r="Q1716" s="65">
        <v>800</v>
      </c>
      <c r="R1716" s="65">
        <v>200</v>
      </c>
      <c r="S1716" s="65">
        <v>400</v>
      </c>
      <c r="T1716" s="65">
        <v>600</v>
      </c>
      <c r="U1716" s="65">
        <v>1000</v>
      </c>
      <c r="V1716" s="65">
        <v>1500</v>
      </c>
      <c r="W1716" s="65">
        <v>2000</v>
      </c>
      <c r="X1716" s="65">
        <v>97.5</v>
      </c>
      <c r="Y1716" s="65">
        <v>98.2</v>
      </c>
      <c r="Z1716" s="65">
        <v>98.3</v>
      </c>
      <c r="AA1716" s="65">
        <v>98.2</v>
      </c>
      <c r="AB1716" s="65">
        <v>97.8</v>
      </c>
      <c r="AC1716" s="65">
        <v>97.4</v>
      </c>
      <c r="AD1716" s="65">
        <v>97.9</v>
      </c>
      <c r="AE1716" s="65">
        <v>97.2</v>
      </c>
      <c r="AF1716" s="65">
        <v>98.1</v>
      </c>
      <c r="AG1716" s="65">
        <v>98.2</v>
      </c>
      <c r="AH1716" s="65">
        <v>98.1</v>
      </c>
      <c r="AI1716" s="65">
        <v>97.8</v>
      </c>
      <c r="AJ1716" s="65">
        <v>97.4</v>
      </c>
      <c r="AK1716" s="65">
        <v>97.9</v>
      </c>
      <c r="AL1716" s="65">
        <v>96.1</v>
      </c>
      <c r="AM1716" s="65">
        <v>97.6</v>
      </c>
      <c r="AN1716" s="65">
        <v>97.8</v>
      </c>
      <c r="AO1716" s="65">
        <v>97.9</v>
      </c>
      <c r="AP1716" s="65">
        <v>97.7</v>
      </c>
      <c r="AQ1716" s="65">
        <v>97.3</v>
      </c>
      <c r="AR1716" s="65">
        <v>97.6</v>
      </c>
      <c r="AS1716" s="61" t="str">
        <f t="shared" si="36"/>
        <v>KACO2000KACO blueplanet 2200 TL3 M1 GM OD USX0</v>
      </c>
      <c r="AT1716" s="59"/>
      <c r="AU1716" s="219"/>
    </row>
    <row r="1717" spans="1:47" s="63" customFormat="1" ht="30">
      <c r="A1717" s="254" t="s">
        <v>164</v>
      </c>
      <c r="B1717" s="254" t="s">
        <v>165</v>
      </c>
      <c r="C1717" s="101" t="s">
        <v>935</v>
      </c>
      <c r="D1717" s="65">
        <v>5.3</v>
      </c>
      <c r="E1717" s="65"/>
      <c r="F1717" s="65">
        <v>94</v>
      </c>
      <c r="G1717" s="116" t="s">
        <v>485</v>
      </c>
      <c r="H1717" s="108" t="s">
        <v>485</v>
      </c>
      <c r="I1717" s="80" t="s">
        <v>405</v>
      </c>
      <c r="J1717" s="80" t="s">
        <v>406</v>
      </c>
      <c r="K1717" s="162"/>
      <c r="L1717" s="65">
        <v>0.96</v>
      </c>
      <c r="M1717" s="65">
        <v>5.3</v>
      </c>
      <c r="N1717" s="65">
        <v>0.96</v>
      </c>
      <c r="O1717" s="65">
        <v>100</v>
      </c>
      <c r="P1717" s="65">
        <v>380</v>
      </c>
      <c r="Q1717" s="65">
        <v>480</v>
      </c>
      <c r="R1717" s="65">
        <v>0.53</v>
      </c>
      <c r="S1717" s="65">
        <v>1.06</v>
      </c>
      <c r="T1717" s="65">
        <v>1.59</v>
      </c>
      <c r="U1717" s="65">
        <v>2.65</v>
      </c>
      <c r="V1717" s="65">
        <v>3.98</v>
      </c>
      <c r="W1717" s="65">
        <v>5.3</v>
      </c>
      <c r="X1717" s="65">
        <v>90.5</v>
      </c>
      <c r="Y1717" s="65">
        <v>92.9</v>
      </c>
      <c r="Z1717" s="65">
        <v>92.9</v>
      </c>
      <c r="AA1717" s="65">
        <v>93.4</v>
      </c>
      <c r="AB1717" s="65">
        <v>93.4</v>
      </c>
      <c r="AC1717" s="65">
        <v>93.2</v>
      </c>
      <c r="AD1717" s="65">
        <v>93.2</v>
      </c>
      <c r="AE1717" s="65">
        <v>92.6</v>
      </c>
      <c r="AF1717" s="65">
        <v>94.3</v>
      </c>
      <c r="AG1717" s="65">
        <v>94.9</v>
      </c>
      <c r="AH1717" s="65">
        <v>94.8</v>
      </c>
      <c r="AI1717" s="65">
        <v>94.8</v>
      </c>
      <c r="AJ1717" s="65">
        <v>94.2</v>
      </c>
      <c r="AK1717" s="65">
        <v>94.7</v>
      </c>
      <c r="AL1717" s="65">
        <v>91.3</v>
      </c>
      <c r="AM1717" s="65">
        <v>93.5</v>
      </c>
      <c r="AN1717" s="65">
        <v>94.1</v>
      </c>
      <c r="AO1717" s="65">
        <v>94.6</v>
      </c>
      <c r="AP1717" s="65">
        <v>94.2</v>
      </c>
      <c r="AQ1717" s="65">
        <v>93.7</v>
      </c>
      <c r="AR1717" s="65">
        <v>94.1</v>
      </c>
      <c r="AS1717" s="61" t="str">
        <f t="shared" si="36"/>
        <v>Kostal Solar Electric5.3Piko 5.3 US</v>
      </c>
      <c r="AT1717" s="59"/>
      <c r="AU1717" s="219"/>
    </row>
    <row r="1718" spans="1:47" s="63" customFormat="1" ht="30">
      <c r="A1718" s="254" t="s">
        <v>166</v>
      </c>
      <c r="B1718" s="254" t="s">
        <v>3947</v>
      </c>
      <c r="C1718" s="101" t="s">
        <v>1228</v>
      </c>
      <c r="D1718" s="65">
        <v>0.5</v>
      </c>
      <c r="E1718" s="65">
        <v>240</v>
      </c>
      <c r="F1718" s="65">
        <v>95.5</v>
      </c>
      <c r="G1718" s="116" t="s">
        <v>485</v>
      </c>
      <c r="H1718" s="108" t="s">
        <v>485</v>
      </c>
      <c r="I1718" s="80" t="s">
        <v>406</v>
      </c>
      <c r="J1718" s="80" t="s">
        <v>405</v>
      </c>
      <c r="K1718" s="162"/>
      <c r="L1718" s="65">
        <v>0.09</v>
      </c>
      <c r="M1718" s="65"/>
      <c r="N1718" s="65"/>
      <c r="O1718" s="65">
        <v>27</v>
      </c>
      <c r="P1718" s="65">
        <v>36</v>
      </c>
      <c r="Q1718" s="65">
        <v>45</v>
      </c>
      <c r="R1718" s="65">
        <v>0.05</v>
      </c>
      <c r="S1718" s="65">
        <v>0.1</v>
      </c>
      <c r="T1718" s="65">
        <v>0.15</v>
      </c>
      <c r="U1718" s="65">
        <v>0.25</v>
      </c>
      <c r="V1718" s="65">
        <v>0.375</v>
      </c>
      <c r="W1718" s="65">
        <v>0.5</v>
      </c>
      <c r="X1718" s="65">
        <v>94.6</v>
      </c>
      <c r="Y1718" s="65">
        <v>95.4</v>
      </c>
      <c r="Z1718" s="65">
        <v>95.6</v>
      </c>
      <c r="AA1718" s="65">
        <v>95.6</v>
      </c>
      <c r="AB1718" s="65">
        <v>95.4</v>
      </c>
      <c r="AC1718" s="65">
        <v>94.9</v>
      </c>
      <c r="AD1718" s="65">
        <v>95.4</v>
      </c>
      <c r="AE1718" s="65">
        <v>94.2</v>
      </c>
      <c r="AF1718" s="65">
        <v>95.6</v>
      </c>
      <c r="AG1718" s="65">
        <v>95.2</v>
      </c>
      <c r="AH1718" s="65">
        <v>95.9</v>
      </c>
      <c r="AI1718" s="65">
        <v>95.7</v>
      </c>
      <c r="AJ1718" s="65">
        <v>95.3</v>
      </c>
      <c r="AK1718" s="65">
        <v>95.6</v>
      </c>
      <c r="AL1718" s="65">
        <v>93.7</v>
      </c>
      <c r="AM1718" s="65">
        <v>93.8</v>
      </c>
      <c r="AN1718" s="65">
        <v>94.8</v>
      </c>
      <c r="AO1718" s="65">
        <v>95.9</v>
      </c>
      <c r="AP1718" s="65">
        <v>95.7</v>
      </c>
      <c r="AQ1718" s="65">
        <v>95.5</v>
      </c>
      <c r="AR1718" s="65">
        <v>95.5</v>
      </c>
      <c r="AS1718" s="61" t="str">
        <f t="shared" si="36"/>
        <v>LeadSolar Energy0.5LS560 [240V]</v>
      </c>
      <c r="AT1718" s="59"/>
      <c r="AU1718" s="219"/>
    </row>
    <row r="1719" spans="1:47" s="63" customFormat="1" ht="30">
      <c r="A1719" s="254" t="s">
        <v>166</v>
      </c>
      <c r="B1719" s="254" t="s">
        <v>3948</v>
      </c>
      <c r="C1719" s="101" t="s">
        <v>1228</v>
      </c>
      <c r="D1719" s="65">
        <v>0.5</v>
      </c>
      <c r="E1719" s="65">
        <v>240</v>
      </c>
      <c r="F1719" s="65">
        <v>95.5</v>
      </c>
      <c r="G1719" s="116" t="s">
        <v>522</v>
      </c>
      <c r="H1719" s="108" t="s">
        <v>522</v>
      </c>
      <c r="I1719" s="80" t="s">
        <v>406</v>
      </c>
      <c r="J1719" s="80" t="s">
        <v>405</v>
      </c>
      <c r="K1719" s="162"/>
      <c r="L1719" s="65">
        <v>0.09</v>
      </c>
      <c r="M1719" s="65"/>
      <c r="N1719" s="65"/>
      <c r="O1719" s="65">
        <v>27</v>
      </c>
      <c r="P1719" s="65">
        <v>36</v>
      </c>
      <c r="Q1719" s="65">
        <v>45</v>
      </c>
      <c r="R1719" s="65">
        <v>0.05</v>
      </c>
      <c r="S1719" s="65">
        <v>0.1</v>
      </c>
      <c r="T1719" s="65">
        <v>0.15</v>
      </c>
      <c r="U1719" s="65">
        <v>0.25</v>
      </c>
      <c r="V1719" s="65">
        <v>0.375</v>
      </c>
      <c r="W1719" s="65">
        <v>0.5</v>
      </c>
      <c r="X1719" s="65">
        <v>94.6</v>
      </c>
      <c r="Y1719" s="65">
        <v>95.4</v>
      </c>
      <c r="Z1719" s="65">
        <v>95.6</v>
      </c>
      <c r="AA1719" s="65">
        <v>95.6</v>
      </c>
      <c r="AB1719" s="65">
        <v>95.4</v>
      </c>
      <c r="AC1719" s="65">
        <v>94.9</v>
      </c>
      <c r="AD1719" s="65">
        <v>95.4</v>
      </c>
      <c r="AE1719" s="65">
        <v>94.2</v>
      </c>
      <c r="AF1719" s="65">
        <v>95.6</v>
      </c>
      <c r="AG1719" s="65">
        <v>95.2</v>
      </c>
      <c r="AH1719" s="65">
        <v>95.9</v>
      </c>
      <c r="AI1719" s="65">
        <v>95.7</v>
      </c>
      <c r="AJ1719" s="65">
        <v>95.3</v>
      </c>
      <c r="AK1719" s="65">
        <v>95.6</v>
      </c>
      <c r="AL1719" s="65">
        <v>93.7</v>
      </c>
      <c r="AM1719" s="65">
        <v>93.8</v>
      </c>
      <c r="AN1719" s="65">
        <v>94.8</v>
      </c>
      <c r="AO1719" s="65">
        <v>95.9</v>
      </c>
      <c r="AP1719" s="65">
        <v>95.7</v>
      </c>
      <c r="AQ1719" s="65">
        <v>95.5</v>
      </c>
      <c r="AR1719" s="65">
        <v>95.5</v>
      </c>
      <c r="AS1719" s="61" t="str">
        <f t="shared" si="36"/>
        <v>LeadSolar Energy0.5LS600 [240V]</v>
      </c>
      <c r="AT1719" s="59"/>
      <c r="AU1719" s="220">
        <v>43024</v>
      </c>
    </row>
    <row r="1720" spans="1:47" s="63" customFormat="1" ht="30">
      <c r="A1720" s="254" t="s">
        <v>166</v>
      </c>
      <c r="B1720" s="254" t="s">
        <v>3949</v>
      </c>
      <c r="C1720" s="101" t="s">
        <v>1228</v>
      </c>
      <c r="D1720" s="65">
        <v>0.5</v>
      </c>
      <c r="E1720" s="65">
        <v>208</v>
      </c>
      <c r="F1720" s="65">
        <v>95</v>
      </c>
      <c r="G1720" s="116" t="s">
        <v>485</v>
      </c>
      <c r="H1720" s="108" t="s">
        <v>485</v>
      </c>
      <c r="I1720" s="80" t="s">
        <v>406</v>
      </c>
      <c r="J1720" s="80" t="s">
        <v>405</v>
      </c>
      <c r="K1720" s="162"/>
      <c r="L1720" s="65">
        <v>1</v>
      </c>
      <c r="M1720" s="65"/>
      <c r="N1720" s="65"/>
      <c r="O1720" s="65">
        <v>27</v>
      </c>
      <c r="P1720" s="65">
        <v>36</v>
      </c>
      <c r="Q1720" s="65">
        <v>45</v>
      </c>
      <c r="R1720" s="65">
        <v>0.05</v>
      </c>
      <c r="S1720" s="65">
        <v>0.05</v>
      </c>
      <c r="T1720" s="65">
        <v>0.05</v>
      </c>
      <c r="U1720" s="65">
        <v>0.05</v>
      </c>
      <c r="V1720" s="65">
        <v>0.05</v>
      </c>
      <c r="W1720" s="65">
        <v>0.05</v>
      </c>
      <c r="X1720" s="65">
        <v>93.6</v>
      </c>
      <c r="Y1720" s="65">
        <v>95</v>
      </c>
      <c r="Z1720" s="65">
        <v>95.1</v>
      </c>
      <c r="AA1720" s="65">
        <v>95.3</v>
      </c>
      <c r="AB1720" s="65">
        <v>94.7</v>
      </c>
      <c r="AC1720" s="65">
        <v>93.8</v>
      </c>
      <c r="AD1720" s="65">
        <v>94.8</v>
      </c>
      <c r="AE1720" s="65">
        <v>93.7</v>
      </c>
      <c r="AF1720" s="65">
        <v>94.2</v>
      </c>
      <c r="AG1720" s="65">
        <v>95.1</v>
      </c>
      <c r="AH1720" s="65">
        <v>95.7</v>
      </c>
      <c r="AI1720" s="65">
        <v>95.5</v>
      </c>
      <c r="AJ1720" s="65">
        <v>95</v>
      </c>
      <c r="AK1720" s="65">
        <v>95.3</v>
      </c>
      <c r="AL1720" s="65">
        <v>93.2</v>
      </c>
      <c r="AM1720" s="65">
        <v>93.2</v>
      </c>
      <c r="AN1720" s="65">
        <v>94.9</v>
      </c>
      <c r="AO1720" s="65">
        <v>95.7</v>
      </c>
      <c r="AP1720" s="65">
        <v>95.8</v>
      </c>
      <c r="AQ1720" s="65">
        <v>95.4</v>
      </c>
      <c r="AR1720" s="65">
        <v>95.4</v>
      </c>
      <c r="AS1720" s="61" t="str">
        <f t="shared" si="36"/>
        <v>LeadSolar Energy0.5LS600T [208V]</v>
      </c>
      <c r="AT1720" s="59"/>
      <c r="AU1720" s="219"/>
    </row>
    <row r="1721" spans="1:47" s="63" customFormat="1" ht="30">
      <c r="A1721" s="254" t="s">
        <v>166</v>
      </c>
      <c r="B1721" s="254" t="s">
        <v>3950</v>
      </c>
      <c r="C1721" s="101" t="s">
        <v>1229</v>
      </c>
      <c r="D1721" s="65">
        <v>0.6</v>
      </c>
      <c r="E1721" s="65">
        <v>277</v>
      </c>
      <c r="F1721" s="65">
        <v>96</v>
      </c>
      <c r="G1721" s="116" t="s">
        <v>485</v>
      </c>
      <c r="H1721" s="108" t="s">
        <v>485</v>
      </c>
      <c r="I1721" s="80" t="s">
        <v>406</v>
      </c>
      <c r="J1721" s="80" t="s">
        <v>405</v>
      </c>
      <c r="K1721" s="162"/>
      <c r="L1721" s="65">
        <v>0.04</v>
      </c>
      <c r="M1721" s="65"/>
      <c r="N1721" s="65"/>
      <c r="O1721" s="65">
        <v>52</v>
      </c>
      <c r="P1721" s="65">
        <v>54</v>
      </c>
      <c r="Q1721" s="65">
        <v>56</v>
      </c>
      <c r="R1721" s="65">
        <v>0.06</v>
      </c>
      <c r="S1721" s="65">
        <v>0.12</v>
      </c>
      <c r="T1721" s="65">
        <v>0.18</v>
      </c>
      <c r="U1721" s="65">
        <v>0.3</v>
      </c>
      <c r="V1721" s="65">
        <v>0.45</v>
      </c>
      <c r="W1721" s="65">
        <v>0.6</v>
      </c>
      <c r="X1721" s="65">
        <v>92.6</v>
      </c>
      <c r="Y1721" s="65">
        <v>95.4</v>
      </c>
      <c r="Z1721" s="65">
        <v>96.1</v>
      </c>
      <c r="AA1721" s="65">
        <v>95.8</v>
      </c>
      <c r="AB1721" s="65">
        <v>96.1</v>
      </c>
      <c r="AC1721" s="65">
        <v>96.1</v>
      </c>
      <c r="AD1721" s="65">
        <v>95.9</v>
      </c>
      <c r="AE1721" s="65">
        <v>92.4</v>
      </c>
      <c r="AF1721" s="65">
        <v>95.4</v>
      </c>
      <c r="AG1721" s="65">
        <v>96</v>
      </c>
      <c r="AH1721" s="65">
        <v>95.8</v>
      </c>
      <c r="AI1721" s="65">
        <v>96.1</v>
      </c>
      <c r="AJ1721" s="65">
        <v>96.1</v>
      </c>
      <c r="AK1721" s="65">
        <v>95.9</v>
      </c>
      <c r="AL1721" s="65">
        <v>92.3</v>
      </c>
      <c r="AM1721" s="65">
        <v>95.3</v>
      </c>
      <c r="AN1721" s="65">
        <v>96</v>
      </c>
      <c r="AO1721" s="65">
        <v>96</v>
      </c>
      <c r="AP1721" s="65">
        <v>96.1</v>
      </c>
      <c r="AQ1721" s="65">
        <v>96.1</v>
      </c>
      <c r="AR1721" s="65">
        <v>95.9</v>
      </c>
      <c r="AS1721" s="61" t="str">
        <f t="shared" si="36"/>
        <v>LeadSolar Energy0.6LS600ES [277V]</v>
      </c>
      <c r="AT1721" s="59"/>
      <c r="AU1721" s="219"/>
    </row>
    <row r="1722" spans="1:47" s="63" customFormat="1" ht="30">
      <c r="A1722" s="254" t="s">
        <v>166</v>
      </c>
      <c r="B1722" s="254" t="s">
        <v>3951</v>
      </c>
      <c r="C1722" s="101" t="s">
        <v>1230</v>
      </c>
      <c r="D1722" s="65">
        <v>0.6</v>
      </c>
      <c r="E1722" s="65">
        <v>208</v>
      </c>
      <c r="F1722" s="65">
        <v>95.5</v>
      </c>
      <c r="G1722" s="116" t="s">
        <v>485</v>
      </c>
      <c r="H1722" s="108" t="s">
        <v>485</v>
      </c>
      <c r="I1722" s="80" t="s">
        <v>406</v>
      </c>
      <c r="J1722" s="80" t="s">
        <v>405</v>
      </c>
      <c r="K1722" s="162"/>
      <c r="L1722" s="65">
        <v>0.21</v>
      </c>
      <c r="M1722" s="65"/>
      <c r="N1722" s="65"/>
      <c r="O1722" s="65">
        <v>52</v>
      </c>
      <c r="P1722" s="65">
        <v>54</v>
      </c>
      <c r="Q1722" s="65">
        <v>56</v>
      </c>
      <c r="R1722" s="65">
        <v>0.06</v>
      </c>
      <c r="S1722" s="65">
        <v>0.12</v>
      </c>
      <c r="T1722" s="65">
        <v>0.18</v>
      </c>
      <c r="U1722" s="65">
        <v>0.3</v>
      </c>
      <c r="V1722" s="65">
        <v>0.45</v>
      </c>
      <c r="W1722" s="65">
        <v>0.6</v>
      </c>
      <c r="X1722" s="65">
        <v>91.2</v>
      </c>
      <c r="Y1722" s="65">
        <v>94.3</v>
      </c>
      <c r="Z1722" s="65">
        <v>94.9</v>
      </c>
      <c r="AA1722" s="65">
        <v>95.5</v>
      </c>
      <c r="AB1722" s="65">
        <v>95.6</v>
      </c>
      <c r="AC1722" s="65">
        <v>95.3</v>
      </c>
      <c r="AD1722" s="65">
        <v>95.2</v>
      </c>
      <c r="AE1722" s="65">
        <v>90.1</v>
      </c>
      <c r="AF1722" s="65">
        <v>93.7</v>
      </c>
      <c r="AG1722" s="65">
        <v>95</v>
      </c>
      <c r="AH1722" s="65">
        <v>95.7</v>
      </c>
      <c r="AI1722" s="65">
        <v>95.8</v>
      </c>
      <c r="AJ1722" s="65">
        <v>95.5</v>
      </c>
      <c r="AK1722" s="65">
        <v>95.3</v>
      </c>
      <c r="AL1722" s="65">
        <v>90.2</v>
      </c>
      <c r="AM1722" s="65">
        <v>93.9</v>
      </c>
      <c r="AN1722" s="65">
        <v>95</v>
      </c>
      <c r="AO1722" s="65">
        <v>95.4</v>
      </c>
      <c r="AP1722" s="65">
        <v>95.8</v>
      </c>
      <c r="AQ1722" s="65">
        <v>95.6</v>
      </c>
      <c r="AR1722" s="65">
        <v>95.3</v>
      </c>
      <c r="AS1722" s="61" t="str">
        <f t="shared" si="36"/>
        <v>LeadSolar Energy0.6LS700TS-208 [208V]</v>
      </c>
      <c r="AT1722" s="59"/>
      <c r="AU1722" s="219"/>
    </row>
    <row r="1723" spans="1:47" s="63" customFormat="1" ht="30">
      <c r="A1723" s="254" t="s">
        <v>166</v>
      </c>
      <c r="B1723" s="254" t="s">
        <v>3952</v>
      </c>
      <c r="C1723" s="101" t="s">
        <v>1371</v>
      </c>
      <c r="D1723" s="65">
        <v>0.65</v>
      </c>
      <c r="E1723" s="65">
        <v>277</v>
      </c>
      <c r="F1723" s="65">
        <v>96</v>
      </c>
      <c r="G1723" s="116" t="s">
        <v>485</v>
      </c>
      <c r="H1723" s="108" t="s">
        <v>485</v>
      </c>
      <c r="I1723" s="80" t="s">
        <v>406</v>
      </c>
      <c r="J1723" s="80" t="s">
        <v>405</v>
      </c>
      <c r="K1723" s="162"/>
      <c r="L1723" s="65">
        <v>0.04</v>
      </c>
      <c r="M1723" s="65"/>
      <c r="N1723" s="65"/>
      <c r="O1723" s="65">
        <v>52</v>
      </c>
      <c r="P1723" s="65">
        <v>54</v>
      </c>
      <c r="Q1723" s="65">
        <v>56</v>
      </c>
      <c r="R1723" s="65">
        <v>6.5000000000000002E-2</v>
      </c>
      <c r="S1723" s="65">
        <v>0.13</v>
      </c>
      <c r="T1723" s="65">
        <v>0.19500000000000001</v>
      </c>
      <c r="U1723" s="65">
        <v>0.32500000000000001</v>
      </c>
      <c r="V1723" s="65">
        <v>0.48799999999999999</v>
      </c>
      <c r="W1723" s="65">
        <v>0.65</v>
      </c>
      <c r="X1723" s="65">
        <v>93</v>
      </c>
      <c r="Y1723" s="65">
        <v>95.6</v>
      </c>
      <c r="Z1723" s="65">
        <v>96.1</v>
      </c>
      <c r="AA1723" s="65">
        <v>95.7</v>
      </c>
      <c r="AB1723" s="65">
        <v>96.1</v>
      </c>
      <c r="AC1723" s="65">
        <v>96</v>
      </c>
      <c r="AD1723" s="65">
        <v>95.9</v>
      </c>
      <c r="AE1723" s="65">
        <v>92.9</v>
      </c>
      <c r="AF1723" s="65">
        <v>95.5</v>
      </c>
      <c r="AG1723" s="65">
        <v>96.1</v>
      </c>
      <c r="AH1723" s="65">
        <v>95.8</v>
      </c>
      <c r="AI1723" s="65">
        <v>96.1</v>
      </c>
      <c r="AJ1723" s="65">
        <v>96.1</v>
      </c>
      <c r="AK1723" s="65">
        <v>95.9</v>
      </c>
      <c r="AL1723" s="65">
        <v>92.7</v>
      </c>
      <c r="AM1723" s="65">
        <v>95.5</v>
      </c>
      <c r="AN1723" s="65">
        <v>96.1</v>
      </c>
      <c r="AO1723" s="65">
        <v>95.9</v>
      </c>
      <c r="AP1723" s="65">
        <v>96.1</v>
      </c>
      <c r="AQ1723" s="65">
        <v>96.1</v>
      </c>
      <c r="AR1723" s="65">
        <v>95.9</v>
      </c>
      <c r="AS1723" s="61" t="str">
        <f t="shared" si="36"/>
        <v>LeadSolar Energy0.65LS650S [277V]</v>
      </c>
      <c r="AT1723" s="59"/>
      <c r="AU1723" s="219"/>
    </row>
    <row r="1724" spans="1:47" s="63" customFormat="1" ht="30">
      <c r="A1724" s="254" t="s">
        <v>166</v>
      </c>
      <c r="B1724" s="254" t="s">
        <v>3953</v>
      </c>
      <c r="C1724" s="101" t="s">
        <v>1349</v>
      </c>
      <c r="D1724" s="65">
        <v>0.7</v>
      </c>
      <c r="E1724" s="65">
        <v>277</v>
      </c>
      <c r="F1724" s="65">
        <v>96</v>
      </c>
      <c r="G1724" s="116" t="s">
        <v>485</v>
      </c>
      <c r="H1724" s="108" t="s">
        <v>485</v>
      </c>
      <c r="I1724" s="80" t="s">
        <v>406</v>
      </c>
      <c r="J1724" s="80" t="s">
        <v>405</v>
      </c>
      <c r="K1724" s="162"/>
      <c r="L1724" s="65">
        <v>0.04</v>
      </c>
      <c r="M1724" s="65"/>
      <c r="N1724" s="65"/>
      <c r="O1724" s="65">
        <v>52</v>
      </c>
      <c r="P1724" s="65">
        <v>54</v>
      </c>
      <c r="Q1724" s="65">
        <v>56</v>
      </c>
      <c r="R1724" s="65">
        <v>7.0000000000000007E-2</v>
      </c>
      <c r="S1724" s="65">
        <v>0.14000000000000001</v>
      </c>
      <c r="T1724" s="65">
        <v>0.21</v>
      </c>
      <c r="U1724" s="65">
        <v>0.35</v>
      </c>
      <c r="V1724" s="65">
        <v>0.52500000000000002</v>
      </c>
      <c r="W1724" s="65">
        <v>0.7</v>
      </c>
      <c r="X1724" s="65">
        <v>93.4</v>
      </c>
      <c r="Y1724" s="65">
        <v>95.7</v>
      </c>
      <c r="Z1724" s="65">
        <v>96.1</v>
      </c>
      <c r="AA1724" s="65">
        <v>95.4</v>
      </c>
      <c r="AB1724" s="65">
        <v>96</v>
      </c>
      <c r="AC1724" s="65">
        <v>95.8</v>
      </c>
      <c r="AD1724" s="65">
        <v>95.8</v>
      </c>
      <c r="AE1724" s="65">
        <v>93.2</v>
      </c>
      <c r="AF1724" s="65">
        <v>95.7</v>
      </c>
      <c r="AG1724" s="65">
        <v>96.2</v>
      </c>
      <c r="AH1724" s="65">
        <v>95.5</v>
      </c>
      <c r="AI1724" s="65">
        <v>96.1</v>
      </c>
      <c r="AJ1724" s="65">
        <v>96</v>
      </c>
      <c r="AK1724" s="65">
        <v>95.8</v>
      </c>
      <c r="AL1724" s="65">
        <v>93.1</v>
      </c>
      <c r="AM1724" s="65">
        <v>95.6</v>
      </c>
      <c r="AN1724" s="65">
        <v>96.2</v>
      </c>
      <c r="AO1724" s="65">
        <v>95.8</v>
      </c>
      <c r="AP1724" s="65">
        <v>96.1</v>
      </c>
      <c r="AQ1724" s="65">
        <v>96</v>
      </c>
      <c r="AR1724" s="65">
        <v>95.9</v>
      </c>
      <c r="AS1724" s="61" t="str">
        <f t="shared" si="36"/>
        <v>LeadSolar Energy0.7LS700S [277V]</v>
      </c>
      <c r="AT1724" s="59"/>
      <c r="AU1724" s="219"/>
    </row>
    <row r="1725" spans="1:47" s="63" customFormat="1" ht="30">
      <c r="A1725" s="254" t="s">
        <v>166</v>
      </c>
      <c r="B1725" s="254" t="s">
        <v>3954</v>
      </c>
      <c r="C1725" s="101" t="s">
        <v>1369</v>
      </c>
      <c r="D1725" s="65">
        <v>0.7</v>
      </c>
      <c r="E1725" s="65">
        <v>240</v>
      </c>
      <c r="F1725" s="65">
        <v>95.5</v>
      </c>
      <c r="G1725" s="116" t="s">
        <v>485</v>
      </c>
      <c r="H1725" s="108" t="s">
        <v>485</v>
      </c>
      <c r="I1725" s="80" t="s">
        <v>406</v>
      </c>
      <c r="J1725" s="80" t="s">
        <v>405</v>
      </c>
      <c r="K1725" s="162"/>
      <c r="L1725" s="65">
        <v>0.21</v>
      </c>
      <c r="M1725" s="65"/>
      <c r="N1725" s="65"/>
      <c r="O1725" s="65">
        <v>52</v>
      </c>
      <c r="P1725" s="65">
        <v>54</v>
      </c>
      <c r="Q1725" s="65">
        <v>56</v>
      </c>
      <c r="R1725" s="65">
        <v>7.0000000000000007E-2</v>
      </c>
      <c r="S1725" s="65">
        <v>0.14000000000000001</v>
      </c>
      <c r="T1725" s="65">
        <v>0.21</v>
      </c>
      <c r="U1725" s="65">
        <v>0.35</v>
      </c>
      <c r="V1725" s="65">
        <v>0.53</v>
      </c>
      <c r="W1725" s="65">
        <v>0.7</v>
      </c>
      <c r="X1725" s="65">
        <v>91.5</v>
      </c>
      <c r="Y1725" s="65">
        <v>94.3</v>
      </c>
      <c r="Z1725" s="65">
        <v>94.9</v>
      </c>
      <c r="AA1725" s="65">
        <v>95.9</v>
      </c>
      <c r="AB1725" s="65">
        <v>96</v>
      </c>
      <c r="AC1725" s="65">
        <v>95.6</v>
      </c>
      <c r="AD1725" s="65">
        <v>95.6</v>
      </c>
      <c r="AE1725" s="65">
        <v>90.8</v>
      </c>
      <c r="AF1725" s="65">
        <v>93.8</v>
      </c>
      <c r="AG1725" s="65">
        <v>95.2</v>
      </c>
      <c r="AH1725" s="65">
        <v>96</v>
      </c>
      <c r="AI1725" s="65">
        <v>95.9</v>
      </c>
      <c r="AJ1725" s="65">
        <v>95.6</v>
      </c>
      <c r="AK1725" s="65">
        <v>95.5</v>
      </c>
      <c r="AL1725" s="65">
        <v>90.4</v>
      </c>
      <c r="AM1725" s="65">
        <v>94.1</v>
      </c>
      <c r="AN1725" s="65">
        <v>95.1</v>
      </c>
      <c r="AO1725" s="65">
        <v>95.5</v>
      </c>
      <c r="AP1725" s="65">
        <v>96</v>
      </c>
      <c r="AQ1725" s="65">
        <v>95.7</v>
      </c>
      <c r="AR1725" s="65">
        <v>95.4</v>
      </c>
      <c r="AS1725" s="61" t="str">
        <f t="shared" si="36"/>
        <v>LeadSolar Energy0.7LS700TS-240 [240V]</v>
      </c>
      <c r="AT1725" s="59"/>
      <c r="AU1725" s="219"/>
    </row>
    <row r="1726" spans="1:47" s="63" customFormat="1" ht="45">
      <c r="A1726" s="254" t="s">
        <v>3955</v>
      </c>
      <c r="B1726" s="254" t="s">
        <v>3956</v>
      </c>
      <c r="C1726" s="255" t="s">
        <v>2143</v>
      </c>
      <c r="D1726" s="65">
        <v>0.5</v>
      </c>
      <c r="E1726" s="129">
        <v>240</v>
      </c>
      <c r="F1726" s="159">
        <v>95.5</v>
      </c>
      <c r="G1726" s="112" t="s">
        <v>5207</v>
      </c>
      <c r="H1726" s="130" t="s">
        <v>5208</v>
      </c>
      <c r="I1726" s="225" t="s">
        <v>406</v>
      </c>
      <c r="J1726" s="225" t="s">
        <v>405</v>
      </c>
      <c r="K1726" s="158"/>
      <c r="L1726" s="162">
        <v>0.09</v>
      </c>
      <c r="M1726" s="217"/>
      <c r="N1726" s="217"/>
      <c r="O1726" s="217">
        <v>27</v>
      </c>
      <c r="P1726" s="217">
        <v>36</v>
      </c>
      <c r="Q1726" s="217">
        <v>45</v>
      </c>
      <c r="R1726" s="160">
        <v>0.05</v>
      </c>
      <c r="S1726" s="160">
        <v>0.1</v>
      </c>
      <c r="T1726" s="160">
        <v>0.15</v>
      </c>
      <c r="U1726" s="160">
        <v>0.25</v>
      </c>
      <c r="V1726" s="160">
        <v>0.375</v>
      </c>
      <c r="W1726" s="160">
        <v>0.5</v>
      </c>
      <c r="X1726" s="161">
        <v>94.6</v>
      </c>
      <c r="Y1726" s="161">
        <v>95.4</v>
      </c>
      <c r="Z1726" s="161">
        <v>95.6</v>
      </c>
      <c r="AA1726" s="161">
        <v>95.6</v>
      </c>
      <c r="AB1726" s="161">
        <v>95.4</v>
      </c>
      <c r="AC1726" s="161">
        <v>94.9</v>
      </c>
      <c r="AD1726" s="161">
        <v>95.4</v>
      </c>
      <c r="AE1726" s="161">
        <v>94.2</v>
      </c>
      <c r="AF1726" s="161">
        <v>95.6</v>
      </c>
      <c r="AG1726" s="161">
        <v>95.2</v>
      </c>
      <c r="AH1726" s="161">
        <v>95.9</v>
      </c>
      <c r="AI1726" s="161">
        <v>95.7</v>
      </c>
      <c r="AJ1726" s="161">
        <v>95.3</v>
      </c>
      <c r="AK1726" s="161">
        <v>95.6</v>
      </c>
      <c r="AL1726" s="161">
        <v>93.7</v>
      </c>
      <c r="AM1726" s="161">
        <v>93.8</v>
      </c>
      <c r="AN1726" s="161">
        <v>94.8</v>
      </c>
      <c r="AO1726" s="161">
        <v>95.9</v>
      </c>
      <c r="AP1726" s="161">
        <v>95.7</v>
      </c>
      <c r="AQ1726" s="161">
        <v>95.5</v>
      </c>
      <c r="AR1726" s="159">
        <v>95.5</v>
      </c>
      <c r="AS1726" s="128" t="s">
        <v>2144</v>
      </c>
      <c r="AT1726" s="268">
        <v>43021</v>
      </c>
      <c r="AU1726" s="242"/>
    </row>
    <row r="1727" spans="1:47" s="63" customFormat="1" ht="30">
      <c r="A1727" s="254" t="s">
        <v>167</v>
      </c>
      <c r="B1727" s="254" t="s">
        <v>3957</v>
      </c>
      <c r="C1727" s="101" t="s">
        <v>1370</v>
      </c>
      <c r="D1727" s="65">
        <v>0.28599999999999998</v>
      </c>
      <c r="E1727" s="65">
        <v>240</v>
      </c>
      <c r="F1727" s="65">
        <v>96</v>
      </c>
      <c r="G1727" s="116" t="s">
        <v>485</v>
      </c>
      <c r="H1727" s="108" t="s">
        <v>485</v>
      </c>
      <c r="I1727" s="80" t="s">
        <v>406</v>
      </c>
      <c r="J1727" s="80" t="s">
        <v>405</v>
      </c>
      <c r="K1727" s="162"/>
      <c r="L1727" s="65">
        <v>0.1</v>
      </c>
      <c r="M1727" s="65"/>
      <c r="N1727" s="65"/>
      <c r="O1727" s="65">
        <v>26</v>
      </c>
      <c r="P1727" s="65">
        <v>31</v>
      </c>
      <c r="Q1727" s="65">
        <v>43</v>
      </c>
      <c r="R1727" s="65">
        <v>0.03</v>
      </c>
      <c r="S1727" s="65">
        <v>0.06</v>
      </c>
      <c r="T1727" s="65">
        <v>0.09</v>
      </c>
      <c r="U1727" s="65">
        <v>0.14000000000000001</v>
      </c>
      <c r="V1727" s="65">
        <v>0.22</v>
      </c>
      <c r="W1727" s="65">
        <v>0.28999999999999998</v>
      </c>
      <c r="X1727" s="65">
        <v>92.1</v>
      </c>
      <c r="Y1727" s="65">
        <v>94.4</v>
      </c>
      <c r="Z1727" s="65">
        <v>95</v>
      </c>
      <c r="AA1727" s="65">
        <v>95.7</v>
      </c>
      <c r="AB1727" s="65">
        <v>96.3</v>
      </c>
      <c r="AC1727" s="65">
        <v>95.9</v>
      </c>
      <c r="AD1727" s="65">
        <v>95.7</v>
      </c>
      <c r="AE1727" s="65">
        <v>91.6</v>
      </c>
      <c r="AF1727" s="65">
        <v>95.1</v>
      </c>
      <c r="AG1727" s="65">
        <v>94.8</v>
      </c>
      <c r="AH1727" s="65">
        <v>96.5</v>
      </c>
      <c r="AI1727" s="65">
        <v>96.5</v>
      </c>
      <c r="AJ1727" s="65">
        <v>96.5</v>
      </c>
      <c r="AK1727" s="65">
        <v>96.1</v>
      </c>
      <c r="AL1727" s="65">
        <v>89.9</v>
      </c>
      <c r="AM1727" s="65">
        <v>94.3</v>
      </c>
      <c r="AN1727" s="65">
        <v>95.3</v>
      </c>
      <c r="AO1727" s="65">
        <v>96.3</v>
      </c>
      <c r="AP1727" s="65">
        <v>96.2</v>
      </c>
      <c r="AQ1727" s="65">
        <v>96.2</v>
      </c>
      <c r="AR1727" s="65">
        <v>95.8</v>
      </c>
      <c r="AS1727" s="61" t="str">
        <f t="shared" ref="AS1727:AS1751" si="37">CONCATENATE(A1727,D1727,B1727)</f>
        <v>Leatec Fine Ceramics0.286CM21-0113 [240V]</v>
      </c>
      <c r="AT1727" s="59"/>
      <c r="AU1727" s="219"/>
    </row>
    <row r="1728" spans="1:47" s="63" customFormat="1" ht="90">
      <c r="A1728" s="119" t="s">
        <v>2014</v>
      </c>
      <c r="B1728" s="119" t="s">
        <v>3958</v>
      </c>
      <c r="C1728" s="119" t="s">
        <v>2015</v>
      </c>
      <c r="D1728" s="68">
        <v>0.28000000000000003</v>
      </c>
      <c r="E1728" s="73">
        <v>208</v>
      </c>
      <c r="F1728" s="68">
        <v>97</v>
      </c>
      <c r="G1728" s="69" t="s">
        <v>522</v>
      </c>
      <c r="H1728" s="68" t="s">
        <v>522</v>
      </c>
      <c r="I1728" s="75" t="s">
        <v>406</v>
      </c>
      <c r="J1728" s="75" t="s">
        <v>405</v>
      </c>
      <c r="K1728" s="74" t="s">
        <v>2016</v>
      </c>
      <c r="L1728" s="65">
        <v>0.02</v>
      </c>
      <c r="M1728" s="65"/>
      <c r="N1728" s="65"/>
      <c r="O1728" s="65">
        <v>27</v>
      </c>
      <c r="P1728" s="65">
        <v>36</v>
      </c>
      <c r="Q1728" s="65">
        <v>45</v>
      </c>
      <c r="R1728" s="65">
        <v>28</v>
      </c>
      <c r="S1728" s="65">
        <v>56</v>
      </c>
      <c r="T1728" s="65">
        <v>84</v>
      </c>
      <c r="U1728" s="65">
        <v>140</v>
      </c>
      <c r="V1728" s="65">
        <v>210</v>
      </c>
      <c r="W1728" s="65">
        <v>280</v>
      </c>
      <c r="X1728" s="65">
        <v>94.636139999999997</v>
      </c>
      <c r="Y1728" s="65">
        <v>96.340069999999997</v>
      </c>
      <c r="Z1728" s="65">
        <v>96.930219999999991</v>
      </c>
      <c r="AA1728" s="65">
        <v>97.37612</v>
      </c>
      <c r="AB1728" s="65">
        <v>97.14246</v>
      </c>
      <c r="AC1728" s="65">
        <v>96.57859999999998</v>
      </c>
      <c r="AD1728" s="65">
        <v>96.997494500000002</v>
      </c>
      <c r="AE1728" s="65">
        <v>94.562870000000004</v>
      </c>
      <c r="AF1728" s="65">
        <v>95.684449999999998</v>
      </c>
      <c r="AG1728" s="65">
        <v>96.451030000000003</v>
      </c>
      <c r="AH1728" s="65">
        <v>97.149680000000018</v>
      </c>
      <c r="AI1728" s="65">
        <v>97.092019999999991</v>
      </c>
      <c r="AJ1728" s="65">
        <v>96.683809999999994</v>
      </c>
      <c r="AK1728" s="65">
        <v>96.835254800000001</v>
      </c>
      <c r="AL1728" s="65">
        <v>93.928889999999996</v>
      </c>
      <c r="AM1728" s="65">
        <v>95.02709999999999</v>
      </c>
      <c r="AN1728" s="65">
        <v>95.970729999999989</v>
      </c>
      <c r="AO1728" s="65">
        <v>96.918510000000012</v>
      </c>
      <c r="AP1728" s="65">
        <v>96.913079999999994</v>
      </c>
      <c r="AQ1728" s="65">
        <v>96.59496</v>
      </c>
      <c r="AR1728" s="65">
        <v>96.571565699999994</v>
      </c>
      <c r="AS1728" s="61" t="str">
        <f t="shared" si="37"/>
        <v>LG Electronics Inc.0.28LG315E1K-A5 [208V]</v>
      </c>
      <c r="AT1728" s="219" t="s">
        <v>2036</v>
      </c>
      <c r="AU1728" s="220" t="s">
        <v>507</v>
      </c>
    </row>
    <row r="1729" spans="1:47" s="63" customFormat="1" ht="90">
      <c r="A1729" s="119" t="s">
        <v>2014</v>
      </c>
      <c r="B1729" s="119" t="s">
        <v>3959</v>
      </c>
      <c r="C1729" s="119" t="s">
        <v>2015</v>
      </c>
      <c r="D1729" s="68">
        <v>0.28000000000000003</v>
      </c>
      <c r="E1729" s="73">
        <v>208</v>
      </c>
      <c r="F1729" s="68">
        <v>97</v>
      </c>
      <c r="G1729" s="69" t="s">
        <v>5191</v>
      </c>
      <c r="H1729" s="68" t="s">
        <v>5192</v>
      </c>
      <c r="I1729" s="75" t="s">
        <v>406</v>
      </c>
      <c r="J1729" s="75" t="s">
        <v>405</v>
      </c>
      <c r="K1729" s="74" t="s">
        <v>2016</v>
      </c>
      <c r="L1729" s="65">
        <v>0.02</v>
      </c>
      <c r="M1729" s="65"/>
      <c r="N1729" s="65"/>
      <c r="O1729" s="65">
        <v>27</v>
      </c>
      <c r="P1729" s="65">
        <v>36</v>
      </c>
      <c r="Q1729" s="65">
        <v>45</v>
      </c>
      <c r="R1729" s="65">
        <v>28</v>
      </c>
      <c r="S1729" s="65">
        <v>56</v>
      </c>
      <c r="T1729" s="65">
        <v>84</v>
      </c>
      <c r="U1729" s="65">
        <v>140</v>
      </c>
      <c r="V1729" s="65">
        <v>210</v>
      </c>
      <c r="W1729" s="65">
        <v>280</v>
      </c>
      <c r="X1729" s="65">
        <v>94.636139999999997</v>
      </c>
      <c r="Y1729" s="65">
        <v>96.340069999999997</v>
      </c>
      <c r="Z1729" s="65">
        <v>96.930219999999991</v>
      </c>
      <c r="AA1729" s="65">
        <v>97.37612</v>
      </c>
      <c r="AB1729" s="65">
        <v>97.14246</v>
      </c>
      <c r="AC1729" s="65">
        <v>96.57859999999998</v>
      </c>
      <c r="AD1729" s="65">
        <v>96.997494500000002</v>
      </c>
      <c r="AE1729" s="65">
        <v>94.562870000000004</v>
      </c>
      <c r="AF1729" s="65">
        <v>95.684449999999998</v>
      </c>
      <c r="AG1729" s="65">
        <v>96.451030000000003</v>
      </c>
      <c r="AH1729" s="65">
        <v>97.149680000000018</v>
      </c>
      <c r="AI1729" s="65">
        <v>97.092019999999991</v>
      </c>
      <c r="AJ1729" s="65">
        <v>96.683809999999994</v>
      </c>
      <c r="AK1729" s="65">
        <v>96.835254800000001</v>
      </c>
      <c r="AL1729" s="65">
        <v>93.928889999999996</v>
      </c>
      <c r="AM1729" s="65">
        <v>95.02709999999999</v>
      </c>
      <c r="AN1729" s="65">
        <v>95.970729999999989</v>
      </c>
      <c r="AO1729" s="65">
        <v>96.918510000000012</v>
      </c>
      <c r="AP1729" s="65">
        <v>96.913079999999994</v>
      </c>
      <c r="AQ1729" s="65">
        <v>96.59496</v>
      </c>
      <c r="AR1729" s="65">
        <v>96.571565699999994</v>
      </c>
      <c r="AS1729" s="61" t="str">
        <f t="shared" si="37"/>
        <v>LG Electronics Inc.0.28LG315E1K-A5 [208V] [SI1]</v>
      </c>
      <c r="AT1729" s="219" t="s">
        <v>2036</v>
      </c>
      <c r="AU1729" s="220" t="s">
        <v>507</v>
      </c>
    </row>
    <row r="1730" spans="1:47" s="63" customFormat="1" ht="90">
      <c r="A1730" s="119" t="s">
        <v>2014</v>
      </c>
      <c r="B1730" s="119" t="s">
        <v>3960</v>
      </c>
      <c r="C1730" s="119" t="s">
        <v>2015</v>
      </c>
      <c r="D1730" s="68">
        <v>0.28000000000000003</v>
      </c>
      <c r="E1730" s="73">
        <v>240</v>
      </c>
      <c r="F1730" s="68">
        <v>97</v>
      </c>
      <c r="G1730" s="69" t="s">
        <v>522</v>
      </c>
      <c r="H1730" s="68" t="s">
        <v>522</v>
      </c>
      <c r="I1730" s="75" t="s">
        <v>406</v>
      </c>
      <c r="J1730" s="75" t="s">
        <v>405</v>
      </c>
      <c r="K1730" s="74" t="s">
        <v>2016</v>
      </c>
      <c r="L1730" s="65">
        <v>0.02</v>
      </c>
      <c r="M1730" s="65"/>
      <c r="N1730" s="65"/>
      <c r="O1730" s="65">
        <v>27</v>
      </c>
      <c r="P1730" s="65">
        <v>36</v>
      </c>
      <c r="Q1730" s="65">
        <v>45</v>
      </c>
      <c r="R1730" s="65">
        <v>28</v>
      </c>
      <c r="S1730" s="65">
        <v>56</v>
      </c>
      <c r="T1730" s="65">
        <v>84</v>
      </c>
      <c r="U1730" s="65">
        <v>140</v>
      </c>
      <c r="V1730" s="65">
        <v>210</v>
      </c>
      <c r="W1730" s="65">
        <v>280</v>
      </c>
      <c r="X1730" s="65">
        <v>94.253059999999991</v>
      </c>
      <c r="Y1730" s="65">
        <v>96.163120000000006</v>
      </c>
      <c r="Z1730" s="65">
        <v>96.817109999999985</v>
      </c>
      <c r="AA1730" s="65">
        <v>97.302610000000016</v>
      </c>
      <c r="AB1730" s="65">
        <v>97.145589999999984</v>
      </c>
      <c r="AC1730" s="65">
        <v>96.716480000000004</v>
      </c>
      <c r="AD1730" s="65">
        <v>96.952866400000005</v>
      </c>
      <c r="AE1730" s="65">
        <v>94.554840000000013</v>
      </c>
      <c r="AF1730" s="65">
        <v>95.744399999999999</v>
      </c>
      <c r="AG1730" s="65">
        <v>96.281419999999983</v>
      </c>
      <c r="AH1730" s="65">
        <v>97.254899999999992</v>
      </c>
      <c r="AI1730" s="65">
        <v>97.333410000000001</v>
      </c>
      <c r="AJ1730" s="65">
        <v>97.170069999999996</v>
      </c>
      <c r="AK1730" s="65">
        <v>96.991923799999995</v>
      </c>
      <c r="AL1730" s="65">
        <v>93.905879999999996</v>
      </c>
      <c r="AM1730" s="65">
        <v>95.090100000000007</v>
      </c>
      <c r="AN1730" s="65">
        <v>95.744929999999997</v>
      </c>
      <c r="AO1730" s="65">
        <v>96.971979999999988</v>
      </c>
      <c r="AP1730" s="65">
        <v>97.148679999999985</v>
      </c>
      <c r="AQ1730" s="65">
        <v>97.038429999999991</v>
      </c>
      <c r="AR1730" s="65">
        <v>96.704969500000004</v>
      </c>
      <c r="AS1730" s="61" t="str">
        <f t="shared" si="37"/>
        <v>LG Electronics Inc.0.28LG315E1K-A5 [240V]</v>
      </c>
      <c r="AT1730" s="219" t="s">
        <v>2036</v>
      </c>
      <c r="AU1730" s="220" t="s">
        <v>507</v>
      </c>
    </row>
    <row r="1731" spans="1:47" s="63" customFormat="1" ht="90">
      <c r="A1731" s="119" t="s">
        <v>2014</v>
      </c>
      <c r="B1731" s="119" t="s">
        <v>3961</v>
      </c>
      <c r="C1731" s="119" t="s">
        <v>2015</v>
      </c>
      <c r="D1731" s="68">
        <v>0.28000000000000003</v>
      </c>
      <c r="E1731" s="73">
        <v>240</v>
      </c>
      <c r="F1731" s="68">
        <v>97</v>
      </c>
      <c r="G1731" s="69" t="s">
        <v>5191</v>
      </c>
      <c r="H1731" s="68" t="s">
        <v>5192</v>
      </c>
      <c r="I1731" s="75" t="s">
        <v>406</v>
      </c>
      <c r="J1731" s="75" t="s">
        <v>405</v>
      </c>
      <c r="K1731" s="74" t="s">
        <v>2016</v>
      </c>
      <c r="L1731" s="65">
        <v>0.02</v>
      </c>
      <c r="M1731" s="65"/>
      <c r="N1731" s="65"/>
      <c r="O1731" s="65">
        <v>27</v>
      </c>
      <c r="P1731" s="65">
        <v>36</v>
      </c>
      <c r="Q1731" s="65">
        <v>45</v>
      </c>
      <c r="R1731" s="65">
        <v>28</v>
      </c>
      <c r="S1731" s="65">
        <v>56</v>
      </c>
      <c r="T1731" s="65">
        <v>84</v>
      </c>
      <c r="U1731" s="65">
        <v>140</v>
      </c>
      <c r="V1731" s="65">
        <v>210</v>
      </c>
      <c r="W1731" s="65">
        <v>280</v>
      </c>
      <c r="X1731" s="65">
        <v>94.253059999999991</v>
      </c>
      <c r="Y1731" s="65">
        <v>96.163120000000006</v>
      </c>
      <c r="Z1731" s="65">
        <v>96.817109999999985</v>
      </c>
      <c r="AA1731" s="65">
        <v>97.302610000000016</v>
      </c>
      <c r="AB1731" s="65">
        <v>97.145589999999984</v>
      </c>
      <c r="AC1731" s="65">
        <v>96.716480000000004</v>
      </c>
      <c r="AD1731" s="65">
        <v>96.952866400000005</v>
      </c>
      <c r="AE1731" s="65">
        <v>94.554840000000013</v>
      </c>
      <c r="AF1731" s="65">
        <v>95.744399999999999</v>
      </c>
      <c r="AG1731" s="65">
        <v>96.281419999999983</v>
      </c>
      <c r="AH1731" s="65">
        <v>97.254899999999992</v>
      </c>
      <c r="AI1731" s="65">
        <v>97.333410000000001</v>
      </c>
      <c r="AJ1731" s="65">
        <v>97.170069999999996</v>
      </c>
      <c r="AK1731" s="65">
        <v>96.991923799999995</v>
      </c>
      <c r="AL1731" s="65">
        <v>93.905879999999996</v>
      </c>
      <c r="AM1731" s="65">
        <v>95.090100000000007</v>
      </c>
      <c r="AN1731" s="65">
        <v>95.744929999999997</v>
      </c>
      <c r="AO1731" s="65">
        <v>96.971979999999988</v>
      </c>
      <c r="AP1731" s="65">
        <v>97.148679999999985</v>
      </c>
      <c r="AQ1731" s="65">
        <v>97.038429999999991</v>
      </c>
      <c r="AR1731" s="65">
        <v>96.704969500000004</v>
      </c>
      <c r="AS1731" s="61" t="str">
        <f t="shared" si="37"/>
        <v>LG Electronics Inc.0.28LG315E1K-A5 [240V] [SI1]</v>
      </c>
      <c r="AT1731" s="219" t="s">
        <v>2036</v>
      </c>
      <c r="AU1731" s="220" t="s">
        <v>507</v>
      </c>
    </row>
    <row r="1732" spans="1:47" s="63" customFormat="1" ht="90">
      <c r="A1732" s="119" t="s">
        <v>2014</v>
      </c>
      <c r="B1732" s="119" t="s">
        <v>3962</v>
      </c>
      <c r="C1732" s="119" t="s">
        <v>2017</v>
      </c>
      <c r="D1732" s="68">
        <v>0.28000000000000003</v>
      </c>
      <c r="E1732" s="73">
        <v>208</v>
      </c>
      <c r="F1732" s="68">
        <v>97</v>
      </c>
      <c r="G1732" s="69" t="s">
        <v>522</v>
      </c>
      <c r="H1732" s="68" t="s">
        <v>522</v>
      </c>
      <c r="I1732" s="75" t="s">
        <v>406</v>
      </c>
      <c r="J1732" s="75" t="s">
        <v>405</v>
      </c>
      <c r="K1732" s="74" t="s">
        <v>2016</v>
      </c>
      <c r="L1732" s="65">
        <v>0.02</v>
      </c>
      <c r="M1732" s="65"/>
      <c r="N1732" s="65"/>
      <c r="O1732" s="65">
        <v>27</v>
      </c>
      <c r="P1732" s="65">
        <v>36</v>
      </c>
      <c r="Q1732" s="65">
        <v>45</v>
      </c>
      <c r="R1732" s="65">
        <v>28</v>
      </c>
      <c r="S1732" s="65">
        <v>56</v>
      </c>
      <c r="T1732" s="65">
        <v>84</v>
      </c>
      <c r="U1732" s="65">
        <v>140</v>
      </c>
      <c r="V1732" s="65">
        <v>210</v>
      </c>
      <c r="W1732" s="65">
        <v>280</v>
      </c>
      <c r="X1732" s="65">
        <v>94.636139999999997</v>
      </c>
      <c r="Y1732" s="65">
        <v>96.340069999999997</v>
      </c>
      <c r="Z1732" s="65">
        <v>96.930219999999991</v>
      </c>
      <c r="AA1732" s="65">
        <v>97.37612</v>
      </c>
      <c r="AB1732" s="65">
        <v>97.14246</v>
      </c>
      <c r="AC1732" s="65">
        <v>96.57859999999998</v>
      </c>
      <c r="AD1732" s="65">
        <v>96.997494500000002</v>
      </c>
      <c r="AE1732" s="65">
        <v>94.562870000000004</v>
      </c>
      <c r="AF1732" s="65">
        <v>95.684449999999998</v>
      </c>
      <c r="AG1732" s="65">
        <v>96.451030000000003</v>
      </c>
      <c r="AH1732" s="65">
        <v>97.149680000000018</v>
      </c>
      <c r="AI1732" s="65">
        <v>97.092019999999991</v>
      </c>
      <c r="AJ1732" s="65">
        <v>96.683809999999994</v>
      </c>
      <c r="AK1732" s="65">
        <v>96.835254800000001</v>
      </c>
      <c r="AL1732" s="65">
        <v>93.928889999999996</v>
      </c>
      <c r="AM1732" s="65">
        <v>95.02709999999999</v>
      </c>
      <c r="AN1732" s="65">
        <v>95.970729999999989</v>
      </c>
      <c r="AO1732" s="65">
        <v>96.918510000000012</v>
      </c>
      <c r="AP1732" s="65">
        <v>96.913079999999994</v>
      </c>
      <c r="AQ1732" s="65">
        <v>96.59496</v>
      </c>
      <c r="AR1732" s="65">
        <v>96.571565699999994</v>
      </c>
      <c r="AS1732" s="61" t="str">
        <f t="shared" si="37"/>
        <v>LG Electronics Inc.0.28LG320E1K-A5 [208V]</v>
      </c>
      <c r="AT1732" s="219" t="s">
        <v>2036</v>
      </c>
      <c r="AU1732" s="220" t="s">
        <v>507</v>
      </c>
    </row>
    <row r="1733" spans="1:47" s="63" customFormat="1" ht="90">
      <c r="A1733" s="119" t="s">
        <v>2014</v>
      </c>
      <c r="B1733" s="119" t="s">
        <v>3963</v>
      </c>
      <c r="C1733" s="119" t="s">
        <v>2017</v>
      </c>
      <c r="D1733" s="68">
        <v>0.28000000000000003</v>
      </c>
      <c r="E1733" s="73">
        <v>208</v>
      </c>
      <c r="F1733" s="68">
        <v>97</v>
      </c>
      <c r="G1733" s="69" t="s">
        <v>5191</v>
      </c>
      <c r="H1733" s="68" t="s">
        <v>5192</v>
      </c>
      <c r="I1733" s="75" t="s">
        <v>406</v>
      </c>
      <c r="J1733" s="75" t="s">
        <v>405</v>
      </c>
      <c r="K1733" s="74" t="s">
        <v>2016</v>
      </c>
      <c r="L1733" s="65">
        <v>0.02</v>
      </c>
      <c r="M1733" s="65"/>
      <c r="N1733" s="65"/>
      <c r="O1733" s="65">
        <v>27</v>
      </c>
      <c r="P1733" s="65">
        <v>36</v>
      </c>
      <c r="Q1733" s="65">
        <v>45</v>
      </c>
      <c r="R1733" s="65">
        <v>28</v>
      </c>
      <c r="S1733" s="65">
        <v>56</v>
      </c>
      <c r="T1733" s="65">
        <v>84</v>
      </c>
      <c r="U1733" s="65">
        <v>140</v>
      </c>
      <c r="V1733" s="65">
        <v>210</v>
      </c>
      <c r="W1733" s="65">
        <v>280</v>
      </c>
      <c r="X1733" s="65">
        <v>94.636139999999997</v>
      </c>
      <c r="Y1733" s="65">
        <v>96.340069999999997</v>
      </c>
      <c r="Z1733" s="65">
        <v>96.930219999999991</v>
      </c>
      <c r="AA1733" s="65">
        <v>97.37612</v>
      </c>
      <c r="AB1733" s="65">
        <v>97.14246</v>
      </c>
      <c r="AC1733" s="65">
        <v>96.57859999999998</v>
      </c>
      <c r="AD1733" s="65">
        <v>96.997494500000002</v>
      </c>
      <c r="AE1733" s="65">
        <v>94.562870000000004</v>
      </c>
      <c r="AF1733" s="65">
        <v>95.684449999999998</v>
      </c>
      <c r="AG1733" s="65">
        <v>96.451030000000003</v>
      </c>
      <c r="AH1733" s="65">
        <v>97.149680000000018</v>
      </c>
      <c r="AI1733" s="65">
        <v>97.092019999999991</v>
      </c>
      <c r="AJ1733" s="65">
        <v>96.683809999999994</v>
      </c>
      <c r="AK1733" s="65">
        <v>96.835254800000001</v>
      </c>
      <c r="AL1733" s="65">
        <v>93.928889999999996</v>
      </c>
      <c r="AM1733" s="65">
        <v>95.02709999999999</v>
      </c>
      <c r="AN1733" s="65">
        <v>95.970729999999989</v>
      </c>
      <c r="AO1733" s="65">
        <v>96.918510000000012</v>
      </c>
      <c r="AP1733" s="65">
        <v>96.913079999999994</v>
      </c>
      <c r="AQ1733" s="65">
        <v>96.59496</v>
      </c>
      <c r="AR1733" s="65">
        <v>96.571565699999994</v>
      </c>
      <c r="AS1733" s="61" t="str">
        <f t="shared" si="37"/>
        <v>LG Electronics Inc.0.28LG320E1K-A5 [208V] [SI1]</v>
      </c>
      <c r="AT1733" s="219" t="s">
        <v>2036</v>
      </c>
      <c r="AU1733" s="220" t="s">
        <v>507</v>
      </c>
    </row>
    <row r="1734" spans="1:47" s="63" customFormat="1" ht="90">
      <c r="A1734" s="119" t="s">
        <v>2014</v>
      </c>
      <c r="B1734" s="119" t="s">
        <v>3964</v>
      </c>
      <c r="C1734" s="119" t="s">
        <v>2017</v>
      </c>
      <c r="D1734" s="68">
        <v>0.28000000000000003</v>
      </c>
      <c r="E1734" s="73">
        <v>240</v>
      </c>
      <c r="F1734" s="68">
        <v>97</v>
      </c>
      <c r="G1734" s="69" t="s">
        <v>522</v>
      </c>
      <c r="H1734" s="68" t="s">
        <v>522</v>
      </c>
      <c r="I1734" s="75" t="s">
        <v>406</v>
      </c>
      <c r="J1734" s="75" t="s">
        <v>405</v>
      </c>
      <c r="K1734" s="74" t="s">
        <v>2016</v>
      </c>
      <c r="L1734" s="65">
        <v>0.02</v>
      </c>
      <c r="M1734" s="65"/>
      <c r="N1734" s="65"/>
      <c r="O1734" s="65">
        <v>27</v>
      </c>
      <c r="P1734" s="65">
        <v>36</v>
      </c>
      <c r="Q1734" s="65">
        <v>45</v>
      </c>
      <c r="R1734" s="65">
        <v>28</v>
      </c>
      <c r="S1734" s="65">
        <v>56</v>
      </c>
      <c r="T1734" s="65">
        <v>84</v>
      </c>
      <c r="U1734" s="65">
        <v>140</v>
      </c>
      <c r="V1734" s="65">
        <v>210</v>
      </c>
      <c r="W1734" s="65">
        <v>280</v>
      </c>
      <c r="X1734" s="65">
        <v>94.253059999999991</v>
      </c>
      <c r="Y1734" s="65">
        <v>96.163120000000006</v>
      </c>
      <c r="Z1734" s="65">
        <v>96.817109999999985</v>
      </c>
      <c r="AA1734" s="65">
        <v>97.302610000000016</v>
      </c>
      <c r="AB1734" s="65">
        <v>97.145589999999984</v>
      </c>
      <c r="AC1734" s="65">
        <v>96.716480000000004</v>
      </c>
      <c r="AD1734" s="65">
        <v>96.952866400000005</v>
      </c>
      <c r="AE1734" s="65">
        <v>94.554840000000013</v>
      </c>
      <c r="AF1734" s="65">
        <v>95.744399999999999</v>
      </c>
      <c r="AG1734" s="65">
        <v>96.281419999999983</v>
      </c>
      <c r="AH1734" s="65">
        <v>97.254899999999992</v>
      </c>
      <c r="AI1734" s="65">
        <v>97.333410000000001</v>
      </c>
      <c r="AJ1734" s="65">
        <v>97.170069999999996</v>
      </c>
      <c r="AK1734" s="65">
        <v>96.991923799999995</v>
      </c>
      <c r="AL1734" s="65">
        <v>93.905879999999996</v>
      </c>
      <c r="AM1734" s="65">
        <v>95.090100000000007</v>
      </c>
      <c r="AN1734" s="65">
        <v>95.744929999999997</v>
      </c>
      <c r="AO1734" s="65">
        <v>96.971979999999988</v>
      </c>
      <c r="AP1734" s="65">
        <v>97.148679999999985</v>
      </c>
      <c r="AQ1734" s="65">
        <v>97.038429999999991</v>
      </c>
      <c r="AR1734" s="65">
        <v>96.704969500000004</v>
      </c>
      <c r="AS1734" s="61" t="str">
        <f t="shared" si="37"/>
        <v>LG Electronics Inc.0.28LG320E1K-A5 [240V]</v>
      </c>
      <c r="AT1734" s="219" t="s">
        <v>2036</v>
      </c>
      <c r="AU1734" s="220" t="s">
        <v>507</v>
      </c>
    </row>
    <row r="1735" spans="1:47" s="63" customFormat="1" ht="90">
      <c r="A1735" s="119" t="s">
        <v>2014</v>
      </c>
      <c r="B1735" s="119" t="s">
        <v>3965</v>
      </c>
      <c r="C1735" s="119" t="s">
        <v>2017</v>
      </c>
      <c r="D1735" s="68">
        <v>0.28000000000000003</v>
      </c>
      <c r="E1735" s="73">
        <v>240</v>
      </c>
      <c r="F1735" s="68">
        <v>97</v>
      </c>
      <c r="G1735" s="69" t="s">
        <v>5191</v>
      </c>
      <c r="H1735" s="68" t="s">
        <v>5192</v>
      </c>
      <c r="I1735" s="75" t="s">
        <v>406</v>
      </c>
      <c r="J1735" s="75" t="s">
        <v>405</v>
      </c>
      <c r="K1735" s="74" t="s">
        <v>2016</v>
      </c>
      <c r="L1735" s="65">
        <v>0.02</v>
      </c>
      <c r="M1735" s="65"/>
      <c r="N1735" s="65"/>
      <c r="O1735" s="65">
        <v>27</v>
      </c>
      <c r="P1735" s="65">
        <v>36</v>
      </c>
      <c r="Q1735" s="65">
        <v>45</v>
      </c>
      <c r="R1735" s="65">
        <v>28</v>
      </c>
      <c r="S1735" s="65">
        <v>56</v>
      </c>
      <c r="T1735" s="65">
        <v>84</v>
      </c>
      <c r="U1735" s="65">
        <v>140</v>
      </c>
      <c r="V1735" s="65">
        <v>210</v>
      </c>
      <c r="W1735" s="65">
        <v>280</v>
      </c>
      <c r="X1735" s="65">
        <v>94.253059999999991</v>
      </c>
      <c r="Y1735" s="65">
        <v>96.163120000000006</v>
      </c>
      <c r="Z1735" s="65">
        <v>96.817109999999985</v>
      </c>
      <c r="AA1735" s="65">
        <v>97.302610000000016</v>
      </c>
      <c r="AB1735" s="65">
        <v>97.145589999999984</v>
      </c>
      <c r="AC1735" s="65">
        <v>96.716480000000004</v>
      </c>
      <c r="AD1735" s="65">
        <v>96.952866400000005</v>
      </c>
      <c r="AE1735" s="65">
        <v>94.554840000000013</v>
      </c>
      <c r="AF1735" s="65">
        <v>95.744399999999999</v>
      </c>
      <c r="AG1735" s="65">
        <v>96.281419999999983</v>
      </c>
      <c r="AH1735" s="65">
        <v>97.254899999999992</v>
      </c>
      <c r="AI1735" s="65">
        <v>97.333410000000001</v>
      </c>
      <c r="AJ1735" s="65">
        <v>97.170069999999996</v>
      </c>
      <c r="AK1735" s="65">
        <v>96.991923799999995</v>
      </c>
      <c r="AL1735" s="65">
        <v>93.905879999999996</v>
      </c>
      <c r="AM1735" s="65">
        <v>95.090100000000007</v>
      </c>
      <c r="AN1735" s="65">
        <v>95.744929999999997</v>
      </c>
      <c r="AO1735" s="65">
        <v>96.971979999999988</v>
      </c>
      <c r="AP1735" s="65">
        <v>97.148679999999985</v>
      </c>
      <c r="AQ1735" s="65">
        <v>97.038429999999991</v>
      </c>
      <c r="AR1735" s="65">
        <v>96.704969500000004</v>
      </c>
      <c r="AS1735" s="61" t="str">
        <f t="shared" si="37"/>
        <v>LG Electronics Inc.0.28LG320E1K-A5 [240V] [SI1]</v>
      </c>
      <c r="AT1735" s="219" t="s">
        <v>2036</v>
      </c>
      <c r="AU1735" s="220" t="s">
        <v>507</v>
      </c>
    </row>
    <row r="1736" spans="1:47" s="63" customFormat="1" ht="90">
      <c r="A1736" s="119" t="s">
        <v>2014</v>
      </c>
      <c r="B1736" s="119" t="s">
        <v>3966</v>
      </c>
      <c r="C1736" s="119" t="s">
        <v>2018</v>
      </c>
      <c r="D1736" s="68">
        <v>0.28000000000000003</v>
      </c>
      <c r="E1736" s="73">
        <v>208</v>
      </c>
      <c r="F1736" s="68">
        <v>97</v>
      </c>
      <c r="G1736" s="69" t="s">
        <v>522</v>
      </c>
      <c r="H1736" s="68" t="s">
        <v>522</v>
      </c>
      <c r="I1736" s="75" t="s">
        <v>406</v>
      </c>
      <c r="J1736" s="75" t="s">
        <v>405</v>
      </c>
      <c r="K1736" s="74" t="s">
        <v>2016</v>
      </c>
      <c r="L1736" s="65">
        <v>0.02</v>
      </c>
      <c r="M1736" s="65"/>
      <c r="N1736" s="65"/>
      <c r="O1736" s="65">
        <v>27</v>
      </c>
      <c r="P1736" s="65">
        <v>36</v>
      </c>
      <c r="Q1736" s="65">
        <v>45</v>
      </c>
      <c r="R1736" s="65">
        <v>28</v>
      </c>
      <c r="S1736" s="65">
        <v>56</v>
      </c>
      <c r="T1736" s="65">
        <v>84</v>
      </c>
      <c r="U1736" s="65">
        <v>140</v>
      </c>
      <c r="V1736" s="65">
        <v>210</v>
      </c>
      <c r="W1736" s="65">
        <v>280</v>
      </c>
      <c r="X1736" s="65">
        <v>94.636139999999997</v>
      </c>
      <c r="Y1736" s="65">
        <v>96.340069999999997</v>
      </c>
      <c r="Z1736" s="65">
        <v>96.930219999999991</v>
      </c>
      <c r="AA1736" s="65">
        <v>97.37612</v>
      </c>
      <c r="AB1736" s="65">
        <v>97.14246</v>
      </c>
      <c r="AC1736" s="65">
        <v>96.57859999999998</v>
      </c>
      <c r="AD1736" s="65">
        <v>96.997494500000002</v>
      </c>
      <c r="AE1736" s="65">
        <v>94.562870000000004</v>
      </c>
      <c r="AF1736" s="65">
        <v>95.684449999999998</v>
      </c>
      <c r="AG1736" s="65">
        <v>96.451030000000003</v>
      </c>
      <c r="AH1736" s="65">
        <v>97.149680000000018</v>
      </c>
      <c r="AI1736" s="65">
        <v>97.092019999999991</v>
      </c>
      <c r="AJ1736" s="65">
        <v>96.683809999999994</v>
      </c>
      <c r="AK1736" s="65">
        <v>96.835254800000001</v>
      </c>
      <c r="AL1736" s="65">
        <v>93.928889999999996</v>
      </c>
      <c r="AM1736" s="65">
        <v>95.02709999999999</v>
      </c>
      <c r="AN1736" s="65">
        <v>95.970729999999989</v>
      </c>
      <c r="AO1736" s="65">
        <v>96.918510000000012</v>
      </c>
      <c r="AP1736" s="65">
        <v>96.913079999999994</v>
      </c>
      <c r="AQ1736" s="65">
        <v>96.59496</v>
      </c>
      <c r="AR1736" s="65">
        <v>96.571565699999994</v>
      </c>
      <c r="AS1736" s="61" t="str">
        <f t="shared" si="37"/>
        <v>LG Electronics Inc.0.28LG325E1C-A5 [208V]</v>
      </c>
      <c r="AT1736" s="219" t="s">
        <v>2036</v>
      </c>
      <c r="AU1736" s="220" t="s">
        <v>507</v>
      </c>
    </row>
    <row r="1737" spans="1:47" s="63" customFormat="1" ht="90">
      <c r="A1737" s="119" t="s">
        <v>2014</v>
      </c>
      <c r="B1737" s="119" t="s">
        <v>3967</v>
      </c>
      <c r="C1737" s="119" t="s">
        <v>2018</v>
      </c>
      <c r="D1737" s="68">
        <v>0.28000000000000003</v>
      </c>
      <c r="E1737" s="73">
        <v>208</v>
      </c>
      <c r="F1737" s="68">
        <v>97</v>
      </c>
      <c r="G1737" s="69" t="s">
        <v>5191</v>
      </c>
      <c r="H1737" s="68" t="s">
        <v>5192</v>
      </c>
      <c r="I1737" s="75" t="s">
        <v>406</v>
      </c>
      <c r="J1737" s="75" t="s">
        <v>405</v>
      </c>
      <c r="K1737" s="74" t="s">
        <v>2016</v>
      </c>
      <c r="L1737" s="65">
        <v>0.02</v>
      </c>
      <c r="M1737" s="65"/>
      <c r="N1737" s="65"/>
      <c r="O1737" s="65">
        <v>27</v>
      </c>
      <c r="P1737" s="65">
        <v>36</v>
      </c>
      <c r="Q1737" s="65">
        <v>45</v>
      </c>
      <c r="R1737" s="65">
        <v>28</v>
      </c>
      <c r="S1737" s="65">
        <v>56</v>
      </c>
      <c r="T1737" s="65">
        <v>84</v>
      </c>
      <c r="U1737" s="65">
        <v>140</v>
      </c>
      <c r="V1737" s="65">
        <v>210</v>
      </c>
      <c r="W1737" s="65">
        <v>280</v>
      </c>
      <c r="X1737" s="65">
        <v>94.636139999999997</v>
      </c>
      <c r="Y1737" s="65">
        <v>96.340069999999997</v>
      </c>
      <c r="Z1737" s="65">
        <v>96.930219999999991</v>
      </c>
      <c r="AA1737" s="65">
        <v>97.37612</v>
      </c>
      <c r="AB1737" s="65">
        <v>97.14246</v>
      </c>
      <c r="AC1737" s="65">
        <v>96.57859999999998</v>
      </c>
      <c r="AD1737" s="65">
        <v>96.997494500000002</v>
      </c>
      <c r="AE1737" s="65">
        <v>94.562870000000004</v>
      </c>
      <c r="AF1737" s="65">
        <v>95.684449999999998</v>
      </c>
      <c r="AG1737" s="65">
        <v>96.451030000000003</v>
      </c>
      <c r="AH1737" s="65">
        <v>97.149680000000018</v>
      </c>
      <c r="AI1737" s="65">
        <v>97.092019999999991</v>
      </c>
      <c r="AJ1737" s="65">
        <v>96.683809999999994</v>
      </c>
      <c r="AK1737" s="65">
        <v>96.835254800000001</v>
      </c>
      <c r="AL1737" s="65">
        <v>93.928889999999996</v>
      </c>
      <c r="AM1737" s="65">
        <v>95.02709999999999</v>
      </c>
      <c r="AN1737" s="65">
        <v>95.970729999999989</v>
      </c>
      <c r="AO1737" s="65">
        <v>96.918510000000012</v>
      </c>
      <c r="AP1737" s="65">
        <v>96.913079999999994</v>
      </c>
      <c r="AQ1737" s="65">
        <v>96.59496</v>
      </c>
      <c r="AR1737" s="65">
        <v>96.571565699999994</v>
      </c>
      <c r="AS1737" s="61" t="str">
        <f t="shared" si="37"/>
        <v>LG Electronics Inc.0.28LG325E1C-A5 [208V] [SI1]</v>
      </c>
      <c r="AT1737" s="219" t="s">
        <v>2036</v>
      </c>
      <c r="AU1737" s="220" t="s">
        <v>507</v>
      </c>
    </row>
    <row r="1738" spans="1:47" s="63" customFormat="1" ht="90">
      <c r="A1738" s="119" t="s">
        <v>2014</v>
      </c>
      <c r="B1738" s="119" t="s">
        <v>3968</v>
      </c>
      <c r="C1738" s="119" t="s">
        <v>2018</v>
      </c>
      <c r="D1738" s="68">
        <v>0.28000000000000003</v>
      </c>
      <c r="E1738" s="73">
        <v>240</v>
      </c>
      <c r="F1738" s="68">
        <v>97</v>
      </c>
      <c r="G1738" s="69" t="s">
        <v>522</v>
      </c>
      <c r="H1738" s="68" t="s">
        <v>522</v>
      </c>
      <c r="I1738" s="75" t="s">
        <v>406</v>
      </c>
      <c r="J1738" s="75" t="s">
        <v>405</v>
      </c>
      <c r="K1738" s="74" t="s">
        <v>2016</v>
      </c>
      <c r="L1738" s="65">
        <v>0.02</v>
      </c>
      <c r="M1738" s="65"/>
      <c r="N1738" s="65"/>
      <c r="O1738" s="65">
        <v>27</v>
      </c>
      <c r="P1738" s="65">
        <v>36</v>
      </c>
      <c r="Q1738" s="65">
        <v>45</v>
      </c>
      <c r="R1738" s="65">
        <v>28</v>
      </c>
      <c r="S1738" s="65">
        <v>56</v>
      </c>
      <c r="T1738" s="65">
        <v>84</v>
      </c>
      <c r="U1738" s="65">
        <v>140</v>
      </c>
      <c r="V1738" s="65">
        <v>210</v>
      </c>
      <c r="W1738" s="65">
        <v>280</v>
      </c>
      <c r="X1738" s="65">
        <v>94.253059999999991</v>
      </c>
      <c r="Y1738" s="65">
        <v>96.163120000000006</v>
      </c>
      <c r="Z1738" s="65">
        <v>96.817109999999985</v>
      </c>
      <c r="AA1738" s="65">
        <v>97.302610000000016</v>
      </c>
      <c r="AB1738" s="65">
        <v>97.145589999999984</v>
      </c>
      <c r="AC1738" s="65">
        <v>96.716480000000004</v>
      </c>
      <c r="AD1738" s="65">
        <v>96.952866400000005</v>
      </c>
      <c r="AE1738" s="65">
        <v>94.554840000000013</v>
      </c>
      <c r="AF1738" s="65">
        <v>95.744399999999999</v>
      </c>
      <c r="AG1738" s="65">
        <v>96.281419999999983</v>
      </c>
      <c r="AH1738" s="65">
        <v>97.254899999999992</v>
      </c>
      <c r="AI1738" s="65">
        <v>97.333410000000001</v>
      </c>
      <c r="AJ1738" s="65">
        <v>97.170069999999996</v>
      </c>
      <c r="AK1738" s="65">
        <v>96.991923799999995</v>
      </c>
      <c r="AL1738" s="65">
        <v>93.905879999999996</v>
      </c>
      <c r="AM1738" s="65">
        <v>95.090100000000007</v>
      </c>
      <c r="AN1738" s="65">
        <v>95.744929999999997</v>
      </c>
      <c r="AO1738" s="65">
        <v>96.971979999999988</v>
      </c>
      <c r="AP1738" s="65">
        <v>97.148679999999985</v>
      </c>
      <c r="AQ1738" s="65">
        <v>97.038429999999991</v>
      </c>
      <c r="AR1738" s="65">
        <v>96.704969500000004</v>
      </c>
      <c r="AS1738" s="61" t="str">
        <f t="shared" si="37"/>
        <v>LG Electronics Inc.0.28LG325E1C-A5 [240V]</v>
      </c>
      <c r="AT1738" s="219" t="s">
        <v>2036</v>
      </c>
      <c r="AU1738" s="220" t="s">
        <v>507</v>
      </c>
    </row>
    <row r="1739" spans="1:47" s="63" customFormat="1" ht="90">
      <c r="A1739" s="119" t="s">
        <v>2014</v>
      </c>
      <c r="B1739" s="119" t="s">
        <v>3969</v>
      </c>
      <c r="C1739" s="119" t="s">
        <v>2018</v>
      </c>
      <c r="D1739" s="68">
        <v>0.28000000000000003</v>
      </c>
      <c r="E1739" s="73">
        <v>240</v>
      </c>
      <c r="F1739" s="68">
        <v>97</v>
      </c>
      <c r="G1739" s="69" t="s">
        <v>5191</v>
      </c>
      <c r="H1739" s="68" t="s">
        <v>5192</v>
      </c>
      <c r="I1739" s="75" t="s">
        <v>406</v>
      </c>
      <c r="J1739" s="75" t="s">
        <v>405</v>
      </c>
      <c r="K1739" s="74" t="s">
        <v>2016</v>
      </c>
      <c r="L1739" s="65">
        <v>0.02</v>
      </c>
      <c r="M1739" s="65"/>
      <c r="N1739" s="65"/>
      <c r="O1739" s="65">
        <v>27</v>
      </c>
      <c r="P1739" s="65">
        <v>36</v>
      </c>
      <c r="Q1739" s="65">
        <v>45</v>
      </c>
      <c r="R1739" s="65">
        <v>28</v>
      </c>
      <c r="S1739" s="65">
        <v>56</v>
      </c>
      <c r="T1739" s="65">
        <v>84</v>
      </c>
      <c r="U1739" s="65">
        <v>140</v>
      </c>
      <c r="V1739" s="65">
        <v>210</v>
      </c>
      <c r="W1739" s="65">
        <v>280</v>
      </c>
      <c r="X1739" s="65">
        <v>94.253059999999991</v>
      </c>
      <c r="Y1739" s="65">
        <v>96.163120000000006</v>
      </c>
      <c r="Z1739" s="65">
        <v>96.817109999999985</v>
      </c>
      <c r="AA1739" s="65">
        <v>97.302610000000016</v>
      </c>
      <c r="AB1739" s="65">
        <v>97.145589999999984</v>
      </c>
      <c r="AC1739" s="65">
        <v>96.716480000000004</v>
      </c>
      <c r="AD1739" s="65">
        <v>96.952866400000005</v>
      </c>
      <c r="AE1739" s="65">
        <v>94.554840000000013</v>
      </c>
      <c r="AF1739" s="65">
        <v>95.744399999999999</v>
      </c>
      <c r="AG1739" s="65">
        <v>96.281419999999983</v>
      </c>
      <c r="AH1739" s="65">
        <v>97.254899999999992</v>
      </c>
      <c r="AI1739" s="65">
        <v>97.333410000000001</v>
      </c>
      <c r="AJ1739" s="65">
        <v>97.170069999999996</v>
      </c>
      <c r="AK1739" s="65">
        <v>96.991923799999995</v>
      </c>
      <c r="AL1739" s="65">
        <v>93.905879999999996</v>
      </c>
      <c r="AM1739" s="65">
        <v>95.090100000000007</v>
      </c>
      <c r="AN1739" s="65">
        <v>95.744929999999997</v>
      </c>
      <c r="AO1739" s="65">
        <v>96.971979999999988</v>
      </c>
      <c r="AP1739" s="65">
        <v>97.148679999999985</v>
      </c>
      <c r="AQ1739" s="65">
        <v>97.038429999999991</v>
      </c>
      <c r="AR1739" s="65">
        <v>96.704969500000004</v>
      </c>
      <c r="AS1739" s="61" t="str">
        <f t="shared" si="37"/>
        <v>LG Electronics Inc.0.28LG325E1C-A5 [240V] [SI1]</v>
      </c>
      <c r="AT1739" s="219" t="s">
        <v>2036</v>
      </c>
      <c r="AU1739" s="220" t="s">
        <v>507</v>
      </c>
    </row>
    <row r="1740" spans="1:47" s="63" customFormat="1" ht="90">
      <c r="A1740" s="119" t="s">
        <v>2014</v>
      </c>
      <c r="B1740" s="119" t="s">
        <v>3970</v>
      </c>
      <c r="C1740" s="119" t="s">
        <v>2018</v>
      </c>
      <c r="D1740" s="68">
        <v>0.28000000000000003</v>
      </c>
      <c r="E1740" s="73">
        <v>208</v>
      </c>
      <c r="F1740" s="68">
        <v>97</v>
      </c>
      <c r="G1740" s="69" t="s">
        <v>522</v>
      </c>
      <c r="H1740" s="68" t="s">
        <v>522</v>
      </c>
      <c r="I1740" s="75" t="s">
        <v>406</v>
      </c>
      <c r="J1740" s="75" t="s">
        <v>405</v>
      </c>
      <c r="K1740" s="74" t="s">
        <v>2016</v>
      </c>
      <c r="L1740" s="65">
        <v>0.02</v>
      </c>
      <c r="M1740" s="65"/>
      <c r="N1740" s="65"/>
      <c r="O1740" s="65">
        <v>27</v>
      </c>
      <c r="P1740" s="65">
        <v>36</v>
      </c>
      <c r="Q1740" s="65">
        <v>45</v>
      </c>
      <c r="R1740" s="65">
        <v>28</v>
      </c>
      <c r="S1740" s="65">
        <v>56</v>
      </c>
      <c r="T1740" s="65">
        <v>84</v>
      </c>
      <c r="U1740" s="65">
        <v>140</v>
      </c>
      <c r="V1740" s="65">
        <v>210</v>
      </c>
      <c r="W1740" s="65">
        <v>280</v>
      </c>
      <c r="X1740" s="65">
        <v>94.636139999999997</v>
      </c>
      <c r="Y1740" s="65">
        <v>96.340069999999997</v>
      </c>
      <c r="Z1740" s="65">
        <v>96.930219999999991</v>
      </c>
      <c r="AA1740" s="65">
        <v>97.37612</v>
      </c>
      <c r="AB1740" s="65">
        <v>97.14246</v>
      </c>
      <c r="AC1740" s="65">
        <v>96.57859999999998</v>
      </c>
      <c r="AD1740" s="65">
        <v>96.997494500000002</v>
      </c>
      <c r="AE1740" s="65">
        <v>94.562870000000004</v>
      </c>
      <c r="AF1740" s="65">
        <v>95.684449999999998</v>
      </c>
      <c r="AG1740" s="65">
        <v>96.451030000000003</v>
      </c>
      <c r="AH1740" s="65">
        <v>97.149680000000018</v>
      </c>
      <c r="AI1740" s="65">
        <v>97.092019999999991</v>
      </c>
      <c r="AJ1740" s="65">
        <v>96.683809999999994</v>
      </c>
      <c r="AK1740" s="65">
        <v>96.835254800000001</v>
      </c>
      <c r="AL1740" s="65">
        <v>93.928889999999996</v>
      </c>
      <c r="AM1740" s="65">
        <v>95.02709999999999</v>
      </c>
      <c r="AN1740" s="65">
        <v>95.970729999999989</v>
      </c>
      <c r="AO1740" s="65">
        <v>96.918510000000012</v>
      </c>
      <c r="AP1740" s="65">
        <v>96.913079999999994</v>
      </c>
      <c r="AQ1740" s="65">
        <v>96.59496</v>
      </c>
      <c r="AR1740" s="65">
        <v>96.571565699999994</v>
      </c>
      <c r="AS1740" s="61" t="str">
        <f t="shared" si="37"/>
        <v>LG Electronics Inc.0.28LG325E1K-A5 [208V]</v>
      </c>
      <c r="AT1740" s="219" t="s">
        <v>2036</v>
      </c>
      <c r="AU1740" s="220" t="s">
        <v>507</v>
      </c>
    </row>
    <row r="1741" spans="1:47" s="63" customFormat="1" ht="90">
      <c r="A1741" s="119" t="s">
        <v>2014</v>
      </c>
      <c r="B1741" s="119" t="s">
        <v>3971</v>
      </c>
      <c r="C1741" s="119" t="s">
        <v>2018</v>
      </c>
      <c r="D1741" s="68">
        <v>0.28000000000000003</v>
      </c>
      <c r="E1741" s="73">
        <v>208</v>
      </c>
      <c r="F1741" s="68">
        <v>97</v>
      </c>
      <c r="G1741" s="69" t="s">
        <v>5191</v>
      </c>
      <c r="H1741" s="68" t="s">
        <v>5192</v>
      </c>
      <c r="I1741" s="75" t="s">
        <v>406</v>
      </c>
      <c r="J1741" s="75" t="s">
        <v>405</v>
      </c>
      <c r="K1741" s="74" t="s">
        <v>2016</v>
      </c>
      <c r="L1741" s="65">
        <v>0.02</v>
      </c>
      <c r="M1741" s="65"/>
      <c r="N1741" s="65"/>
      <c r="O1741" s="65">
        <v>27</v>
      </c>
      <c r="P1741" s="65">
        <v>36</v>
      </c>
      <c r="Q1741" s="65">
        <v>45</v>
      </c>
      <c r="R1741" s="65">
        <v>28</v>
      </c>
      <c r="S1741" s="65">
        <v>56</v>
      </c>
      <c r="T1741" s="65">
        <v>84</v>
      </c>
      <c r="U1741" s="65">
        <v>140</v>
      </c>
      <c r="V1741" s="65">
        <v>210</v>
      </c>
      <c r="W1741" s="65">
        <v>280</v>
      </c>
      <c r="X1741" s="65">
        <v>94.636139999999997</v>
      </c>
      <c r="Y1741" s="65">
        <v>96.340069999999997</v>
      </c>
      <c r="Z1741" s="65">
        <v>96.930219999999991</v>
      </c>
      <c r="AA1741" s="65">
        <v>97.37612</v>
      </c>
      <c r="AB1741" s="65">
        <v>97.14246</v>
      </c>
      <c r="AC1741" s="65">
        <v>96.57859999999998</v>
      </c>
      <c r="AD1741" s="65">
        <v>96.997494500000002</v>
      </c>
      <c r="AE1741" s="65">
        <v>94.562870000000004</v>
      </c>
      <c r="AF1741" s="65">
        <v>95.684449999999998</v>
      </c>
      <c r="AG1741" s="65">
        <v>96.451030000000003</v>
      </c>
      <c r="AH1741" s="65">
        <v>97.149680000000018</v>
      </c>
      <c r="AI1741" s="65">
        <v>97.092019999999991</v>
      </c>
      <c r="AJ1741" s="65">
        <v>96.683809999999994</v>
      </c>
      <c r="AK1741" s="65">
        <v>96.835254800000001</v>
      </c>
      <c r="AL1741" s="65">
        <v>93.928889999999996</v>
      </c>
      <c r="AM1741" s="65">
        <v>95.02709999999999</v>
      </c>
      <c r="AN1741" s="65">
        <v>95.970729999999989</v>
      </c>
      <c r="AO1741" s="65">
        <v>96.918510000000012</v>
      </c>
      <c r="AP1741" s="65">
        <v>96.913079999999994</v>
      </c>
      <c r="AQ1741" s="65">
        <v>96.59496</v>
      </c>
      <c r="AR1741" s="65">
        <v>96.571565699999994</v>
      </c>
      <c r="AS1741" s="61" t="str">
        <f t="shared" si="37"/>
        <v>LG Electronics Inc.0.28LG325E1K-A5 [208V] [SI1]</v>
      </c>
      <c r="AT1741" s="219" t="s">
        <v>2036</v>
      </c>
      <c r="AU1741" s="220" t="s">
        <v>507</v>
      </c>
    </row>
    <row r="1742" spans="1:47" s="63" customFormat="1" ht="90">
      <c r="A1742" s="119" t="s">
        <v>2014</v>
      </c>
      <c r="B1742" s="119" t="s">
        <v>3972</v>
      </c>
      <c r="C1742" s="119" t="s">
        <v>2018</v>
      </c>
      <c r="D1742" s="68">
        <v>0.28000000000000003</v>
      </c>
      <c r="E1742" s="73">
        <v>240</v>
      </c>
      <c r="F1742" s="68">
        <v>97</v>
      </c>
      <c r="G1742" s="69" t="s">
        <v>522</v>
      </c>
      <c r="H1742" s="68" t="s">
        <v>522</v>
      </c>
      <c r="I1742" s="75" t="s">
        <v>406</v>
      </c>
      <c r="J1742" s="75" t="s">
        <v>405</v>
      </c>
      <c r="K1742" s="74" t="s">
        <v>2016</v>
      </c>
      <c r="L1742" s="65">
        <v>0.02</v>
      </c>
      <c r="M1742" s="65"/>
      <c r="N1742" s="65"/>
      <c r="O1742" s="65">
        <v>27</v>
      </c>
      <c r="P1742" s="65">
        <v>36</v>
      </c>
      <c r="Q1742" s="65">
        <v>45</v>
      </c>
      <c r="R1742" s="65">
        <v>28</v>
      </c>
      <c r="S1742" s="65">
        <v>56</v>
      </c>
      <c r="T1742" s="65">
        <v>84</v>
      </c>
      <c r="U1742" s="65">
        <v>140</v>
      </c>
      <c r="V1742" s="65">
        <v>210</v>
      </c>
      <c r="W1742" s="65">
        <v>280</v>
      </c>
      <c r="X1742" s="65">
        <v>94.253059999999991</v>
      </c>
      <c r="Y1742" s="65">
        <v>96.163120000000006</v>
      </c>
      <c r="Z1742" s="65">
        <v>96.817109999999985</v>
      </c>
      <c r="AA1742" s="65">
        <v>97.302610000000016</v>
      </c>
      <c r="AB1742" s="65">
        <v>97.145589999999984</v>
      </c>
      <c r="AC1742" s="65">
        <v>96.716480000000004</v>
      </c>
      <c r="AD1742" s="65">
        <v>96.952866400000005</v>
      </c>
      <c r="AE1742" s="65">
        <v>94.554840000000013</v>
      </c>
      <c r="AF1742" s="65">
        <v>95.744399999999999</v>
      </c>
      <c r="AG1742" s="65">
        <v>96.281419999999983</v>
      </c>
      <c r="AH1742" s="65">
        <v>97.254899999999992</v>
      </c>
      <c r="AI1742" s="65">
        <v>97.333410000000001</v>
      </c>
      <c r="AJ1742" s="65">
        <v>97.170069999999996</v>
      </c>
      <c r="AK1742" s="65">
        <v>96.991923799999995</v>
      </c>
      <c r="AL1742" s="65">
        <v>93.905879999999996</v>
      </c>
      <c r="AM1742" s="65">
        <v>95.090100000000007</v>
      </c>
      <c r="AN1742" s="65">
        <v>95.744929999999997</v>
      </c>
      <c r="AO1742" s="65">
        <v>96.971979999999988</v>
      </c>
      <c r="AP1742" s="65">
        <v>97.148679999999985</v>
      </c>
      <c r="AQ1742" s="65">
        <v>97.038429999999991</v>
      </c>
      <c r="AR1742" s="65">
        <v>96.704969500000004</v>
      </c>
      <c r="AS1742" s="61" t="str">
        <f t="shared" si="37"/>
        <v>LG Electronics Inc.0.28LG325E1K-A5 [240V]</v>
      </c>
      <c r="AT1742" s="219" t="s">
        <v>2036</v>
      </c>
      <c r="AU1742" s="220" t="s">
        <v>507</v>
      </c>
    </row>
    <row r="1743" spans="1:47" s="63" customFormat="1" ht="90">
      <c r="A1743" s="119" t="s">
        <v>2014</v>
      </c>
      <c r="B1743" s="119" t="s">
        <v>3973</v>
      </c>
      <c r="C1743" s="119" t="s">
        <v>2018</v>
      </c>
      <c r="D1743" s="68">
        <v>0.28000000000000003</v>
      </c>
      <c r="E1743" s="73">
        <v>240</v>
      </c>
      <c r="F1743" s="68">
        <v>97</v>
      </c>
      <c r="G1743" s="69" t="s">
        <v>5191</v>
      </c>
      <c r="H1743" s="68" t="s">
        <v>5192</v>
      </c>
      <c r="I1743" s="75" t="s">
        <v>406</v>
      </c>
      <c r="J1743" s="75" t="s">
        <v>405</v>
      </c>
      <c r="K1743" s="74" t="s">
        <v>2016</v>
      </c>
      <c r="L1743" s="65">
        <v>0.02</v>
      </c>
      <c r="M1743" s="65"/>
      <c r="N1743" s="65"/>
      <c r="O1743" s="65">
        <v>27</v>
      </c>
      <c r="P1743" s="65">
        <v>36</v>
      </c>
      <c r="Q1743" s="65">
        <v>45</v>
      </c>
      <c r="R1743" s="65">
        <v>28</v>
      </c>
      <c r="S1743" s="65">
        <v>56</v>
      </c>
      <c r="T1743" s="65">
        <v>84</v>
      </c>
      <c r="U1743" s="65">
        <v>140</v>
      </c>
      <c r="V1743" s="65">
        <v>210</v>
      </c>
      <c r="W1743" s="65">
        <v>280</v>
      </c>
      <c r="X1743" s="65">
        <v>94.253059999999991</v>
      </c>
      <c r="Y1743" s="65">
        <v>96.163120000000006</v>
      </c>
      <c r="Z1743" s="65">
        <v>96.817109999999985</v>
      </c>
      <c r="AA1743" s="65">
        <v>97.302610000000016</v>
      </c>
      <c r="AB1743" s="65">
        <v>97.145589999999984</v>
      </c>
      <c r="AC1743" s="65">
        <v>96.716480000000004</v>
      </c>
      <c r="AD1743" s="65">
        <v>96.952866400000005</v>
      </c>
      <c r="AE1743" s="65">
        <v>94.554840000000013</v>
      </c>
      <c r="AF1743" s="65">
        <v>95.744399999999999</v>
      </c>
      <c r="AG1743" s="65">
        <v>96.281419999999983</v>
      </c>
      <c r="AH1743" s="65">
        <v>97.254899999999992</v>
      </c>
      <c r="AI1743" s="65">
        <v>97.333410000000001</v>
      </c>
      <c r="AJ1743" s="65">
        <v>97.170069999999996</v>
      </c>
      <c r="AK1743" s="65">
        <v>96.991923799999995</v>
      </c>
      <c r="AL1743" s="65">
        <v>93.905879999999996</v>
      </c>
      <c r="AM1743" s="65">
        <v>95.090100000000007</v>
      </c>
      <c r="AN1743" s="65">
        <v>95.744929999999997</v>
      </c>
      <c r="AO1743" s="65">
        <v>96.971979999999988</v>
      </c>
      <c r="AP1743" s="65">
        <v>97.148679999999985</v>
      </c>
      <c r="AQ1743" s="65">
        <v>97.038429999999991</v>
      </c>
      <c r="AR1743" s="65">
        <v>96.704969500000004</v>
      </c>
      <c r="AS1743" s="61" t="str">
        <f t="shared" si="37"/>
        <v>LG Electronics Inc.0.28LG325E1K-A5 [240V] [SI1]</v>
      </c>
      <c r="AT1743" s="219" t="s">
        <v>2036</v>
      </c>
      <c r="AU1743" s="220" t="s">
        <v>507</v>
      </c>
    </row>
    <row r="1744" spans="1:47" s="63" customFormat="1" ht="90">
      <c r="A1744" s="119" t="s">
        <v>2014</v>
      </c>
      <c r="B1744" s="119" t="s">
        <v>3974</v>
      </c>
      <c r="C1744" s="119" t="s">
        <v>2019</v>
      </c>
      <c r="D1744" s="68">
        <v>0.28000000000000003</v>
      </c>
      <c r="E1744" s="73">
        <v>208</v>
      </c>
      <c r="F1744" s="68">
        <v>97</v>
      </c>
      <c r="G1744" s="69" t="s">
        <v>522</v>
      </c>
      <c r="H1744" s="68" t="s">
        <v>522</v>
      </c>
      <c r="I1744" s="75" t="s">
        <v>406</v>
      </c>
      <c r="J1744" s="75" t="s">
        <v>405</v>
      </c>
      <c r="K1744" s="74" t="s">
        <v>2016</v>
      </c>
      <c r="L1744" s="65">
        <v>0.02</v>
      </c>
      <c r="M1744" s="65"/>
      <c r="N1744" s="65"/>
      <c r="O1744" s="65">
        <v>27</v>
      </c>
      <c r="P1744" s="65">
        <v>36</v>
      </c>
      <c r="Q1744" s="65">
        <v>45</v>
      </c>
      <c r="R1744" s="65">
        <v>28</v>
      </c>
      <c r="S1744" s="65">
        <v>56</v>
      </c>
      <c r="T1744" s="65">
        <v>84</v>
      </c>
      <c r="U1744" s="65">
        <v>140</v>
      </c>
      <c r="V1744" s="65">
        <v>210</v>
      </c>
      <c r="W1744" s="65">
        <v>280</v>
      </c>
      <c r="X1744" s="65">
        <v>94.636139999999997</v>
      </c>
      <c r="Y1744" s="65">
        <v>96.340069999999997</v>
      </c>
      <c r="Z1744" s="65">
        <v>96.930219999999991</v>
      </c>
      <c r="AA1744" s="65">
        <v>97.37612</v>
      </c>
      <c r="AB1744" s="65">
        <v>97.14246</v>
      </c>
      <c r="AC1744" s="65">
        <v>96.57859999999998</v>
      </c>
      <c r="AD1744" s="65">
        <v>96.997494500000002</v>
      </c>
      <c r="AE1744" s="65">
        <v>94.562870000000004</v>
      </c>
      <c r="AF1744" s="65">
        <v>95.684449999999998</v>
      </c>
      <c r="AG1744" s="65">
        <v>96.451030000000003</v>
      </c>
      <c r="AH1744" s="65">
        <v>97.149680000000018</v>
      </c>
      <c r="AI1744" s="65">
        <v>97.092019999999991</v>
      </c>
      <c r="AJ1744" s="65">
        <v>96.683809999999994</v>
      </c>
      <c r="AK1744" s="65">
        <v>96.835254800000001</v>
      </c>
      <c r="AL1744" s="65">
        <v>93.928889999999996</v>
      </c>
      <c r="AM1744" s="65">
        <v>95.02709999999999</v>
      </c>
      <c r="AN1744" s="65">
        <v>95.970729999999989</v>
      </c>
      <c r="AO1744" s="65">
        <v>96.918510000000012</v>
      </c>
      <c r="AP1744" s="65">
        <v>96.913079999999994</v>
      </c>
      <c r="AQ1744" s="65">
        <v>96.59496</v>
      </c>
      <c r="AR1744" s="65">
        <v>96.571565699999994</v>
      </c>
      <c r="AS1744" s="61" t="str">
        <f t="shared" si="37"/>
        <v>LG Electronics Inc.0.28LG330E1C-A5 [208V]</v>
      </c>
      <c r="AT1744" s="219" t="s">
        <v>2036</v>
      </c>
      <c r="AU1744" s="220" t="s">
        <v>507</v>
      </c>
    </row>
    <row r="1745" spans="1:47" s="63" customFormat="1" ht="90">
      <c r="A1745" s="119" t="s">
        <v>2014</v>
      </c>
      <c r="B1745" s="119" t="s">
        <v>3975</v>
      </c>
      <c r="C1745" s="119" t="s">
        <v>2019</v>
      </c>
      <c r="D1745" s="68">
        <v>0.28000000000000003</v>
      </c>
      <c r="E1745" s="73">
        <v>208</v>
      </c>
      <c r="F1745" s="68">
        <v>97</v>
      </c>
      <c r="G1745" s="69" t="s">
        <v>5191</v>
      </c>
      <c r="H1745" s="68" t="s">
        <v>5192</v>
      </c>
      <c r="I1745" s="75" t="s">
        <v>406</v>
      </c>
      <c r="J1745" s="75" t="s">
        <v>405</v>
      </c>
      <c r="K1745" s="74" t="s">
        <v>2016</v>
      </c>
      <c r="L1745" s="65">
        <v>0.02</v>
      </c>
      <c r="M1745" s="65"/>
      <c r="N1745" s="65"/>
      <c r="O1745" s="65">
        <v>27</v>
      </c>
      <c r="P1745" s="65">
        <v>36</v>
      </c>
      <c r="Q1745" s="65">
        <v>45</v>
      </c>
      <c r="R1745" s="65">
        <v>28</v>
      </c>
      <c r="S1745" s="65">
        <v>56</v>
      </c>
      <c r="T1745" s="65">
        <v>84</v>
      </c>
      <c r="U1745" s="65">
        <v>140</v>
      </c>
      <c r="V1745" s="65">
        <v>210</v>
      </c>
      <c r="W1745" s="65">
        <v>280</v>
      </c>
      <c r="X1745" s="65">
        <v>94.636139999999997</v>
      </c>
      <c r="Y1745" s="65">
        <v>96.340069999999997</v>
      </c>
      <c r="Z1745" s="65">
        <v>96.930219999999991</v>
      </c>
      <c r="AA1745" s="65">
        <v>97.37612</v>
      </c>
      <c r="AB1745" s="65">
        <v>97.14246</v>
      </c>
      <c r="AC1745" s="65">
        <v>96.57859999999998</v>
      </c>
      <c r="AD1745" s="65">
        <v>96.997494500000002</v>
      </c>
      <c r="AE1745" s="65">
        <v>94.562870000000004</v>
      </c>
      <c r="AF1745" s="65">
        <v>95.684449999999998</v>
      </c>
      <c r="AG1745" s="65">
        <v>96.451030000000003</v>
      </c>
      <c r="AH1745" s="65">
        <v>97.149680000000018</v>
      </c>
      <c r="AI1745" s="65">
        <v>97.092019999999991</v>
      </c>
      <c r="AJ1745" s="65">
        <v>96.683809999999994</v>
      </c>
      <c r="AK1745" s="65">
        <v>96.835254800000001</v>
      </c>
      <c r="AL1745" s="65">
        <v>93.928889999999996</v>
      </c>
      <c r="AM1745" s="65">
        <v>95.02709999999999</v>
      </c>
      <c r="AN1745" s="65">
        <v>95.970729999999989</v>
      </c>
      <c r="AO1745" s="65">
        <v>96.918510000000012</v>
      </c>
      <c r="AP1745" s="65">
        <v>96.913079999999994</v>
      </c>
      <c r="AQ1745" s="65">
        <v>96.59496</v>
      </c>
      <c r="AR1745" s="65">
        <v>96.571565699999994</v>
      </c>
      <c r="AS1745" s="61" t="str">
        <f t="shared" si="37"/>
        <v>LG Electronics Inc.0.28LG330E1C-A5 [208V] [SI1]</v>
      </c>
      <c r="AT1745" s="219" t="s">
        <v>2036</v>
      </c>
      <c r="AU1745" s="220" t="s">
        <v>507</v>
      </c>
    </row>
    <row r="1746" spans="1:47" s="63" customFormat="1" ht="90">
      <c r="A1746" s="119" t="s">
        <v>2014</v>
      </c>
      <c r="B1746" s="119" t="s">
        <v>3976</v>
      </c>
      <c r="C1746" s="119" t="s">
        <v>2019</v>
      </c>
      <c r="D1746" s="68">
        <v>0.28000000000000003</v>
      </c>
      <c r="E1746" s="73">
        <v>240</v>
      </c>
      <c r="F1746" s="68">
        <v>97</v>
      </c>
      <c r="G1746" s="69" t="s">
        <v>522</v>
      </c>
      <c r="H1746" s="68" t="s">
        <v>522</v>
      </c>
      <c r="I1746" s="75" t="s">
        <v>406</v>
      </c>
      <c r="J1746" s="75" t="s">
        <v>405</v>
      </c>
      <c r="K1746" s="74" t="s">
        <v>2016</v>
      </c>
      <c r="L1746" s="65">
        <v>0.02</v>
      </c>
      <c r="M1746" s="65"/>
      <c r="N1746" s="65"/>
      <c r="O1746" s="65">
        <v>27</v>
      </c>
      <c r="P1746" s="65">
        <v>36</v>
      </c>
      <c r="Q1746" s="65">
        <v>45</v>
      </c>
      <c r="R1746" s="65">
        <v>28</v>
      </c>
      <c r="S1746" s="65">
        <v>56</v>
      </c>
      <c r="T1746" s="65">
        <v>84</v>
      </c>
      <c r="U1746" s="65">
        <v>140</v>
      </c>
      <c r="V1746" s="65">
        <v>210</v>
      </c>
      <c r="W1746" s="65">
        <v>280</v>
      </c>
      <c r="X1746" s="65">
        <v>94.3</v>
      </c>
      <c r="Y1746" s="65">
        <v>96.2</v>
      </c>
      <c r="Z1746" s="65">
        <v>96.8</v>
      </c>
      <c r="AA1746" s="65">
        <v>97.3</v>
      </c>
      <c r="AB1746" s="65">
        <v>97.1</v>
      </c>
      <c r="AC1746" s="65">
        <v>96.7</v>
      </c>
      <c r="AD1746" s="65">
        <v>97</v>
      </c>
      <c r="AE1746" s="65">
        <v>94.6</v>
      </c>
      <c r="AF1746" s="65">
        <v>95.7</v>
      </c>
      <c r="AG1746" s="65">
        <v>96.3</v>
      </c>
      <c r="AH1746" s="65">
        <v>97.3</v>
      </c>
      <c r="AI1746" s="65">
        <v>97.3</v>
      </c>
      <c r="AJ1746" s="65">
        <v>97.2</v>
      </c>
      <c r="AK1746" s="65">
        <v>97</v>
      </c>
      <c r="AL1746" s="65">
        <v>93.9</v>
      </c>
      <c r="AM1746" s="65">
        <v>95.1</v>
      </c>
      <c r="AN1746" s="65">
        <v>95.7</v>
      </c>
      <c r="AO1746" s="65">
        <v>97</v>
      </c>
      <c r="AP1746" s="65">
        <v>97.1</v>
      </c>
      <c r="AQ1746" s="65">
        <v>97</v>
      </c>
      <c r="AR1746" s="65">
        <v>96.7</v>
      </c>
      <c r="AS1746" s="61" t="str">
        <f t="shared" si="37"/>
        <v>LG Electronics Inc.0.28LG330E1C-A5 [240V]</v>
      </c>
      <c r="AT1746" s="219" t="s">
        <v>2036</v>
      </c>
      <c r="AU1746" s="219" t="s">
        <v>507</v>
      </c>
    </row>
    <row r="1747" spans="1:47" s="63" customFormat="1" ht="90">
      <c r="A1747" s="119" t="s">
        <v>2014</v>
      </c>
      <c r="B1747" s="119" t="s">
        <v>3977</v>
      </c>
      <c r="C1747" s="119" t="s">
        <v>2019</v>
      </c>
      <c r="D1747" s="68">
        <v>0.28000000000000003</v>
      </c>
      <c r="E1747" s="73">
        <v>240</v>
      </c>
      <c r="F1747" s="68">
        <v>97</v>
      </c>
      <c r="G1747" s="69" t="s">
        <v>5191</v>
      </c>
      <c r="H1747" s="68" t="s">
        <v>5192</v>
      </c>
      <c r="I1747" s="75" t="s">
        <v>406</v>
      </c>
      <c r="J1747" s="75" t="s">
        <v>405</v>
      </c>
      <c r="K1747" s="74" t="s">
        <v>2016</v>
      </c>
      <c r="L1747" s="65">
        <v>0.02</v>
      </c>
      <c r="M1747" s="65"/>
      <c r="N1747" s="65"/>
      <c r="O1747" s="65">
        <v>27</v>
      </c>
      <c r="P1747" s="65">
        <v>36</v>
      </c>
      <c r="Q1747" s="65">
        <v>45</v>
      </c>
      <c r="R1747" s="65">
        <v>28</v>
      </c>
      <c r="S1747" s="65">
        <v>56</v>
      </c>
      <c r="T1747" s="65">
        <v>84</v>
      </c>
      <c r="U1747" s="65">
        <v>140</v>
      </c>
      <c r="V1747" s="65">
        <v>210</v>
      </c>
      <c r="W1747" s="65">
        <v>280</v>
      </c>
      <c r="X1747" s="65">
        <v>94.3</v>
      </c>
      <c r="Y1747" s="65">
        <v>96.2</v>
      </c>
      <c r="Z1747" s="65">
        <v>96.8</v>
      </c>
      <c r="AA1747" s="65">
        <v>97.3</v>
      </c>
      <c r="AB1747" s="65">
        <v>97.1</v>
      </c>
      <c r="AC1747" s="65">
        <v>96.7</v>
      </c>
      <c r="AD1747" s="65">
        <v>97</v>
      </c>
      <c r="AE1747" s="65">
        <v>94.6</v>
      </c>
      <c r="AF1747" s="65">
        <v>95.7</v>
      </c>
      <c r="AG1747" s="65">
        <v>96.3</v>
      </c>
      <c r="AH1747" s="65">
        <v>97.3</v>
      </c>
      <c r="AI1747" s="65">
        <v>97.3</v>
      </c>
      <c r="AJ1747" s="65">
        <v>97.2</v>
      </c>
      <c r="AK1747" s="65">
        <v>97</v>
      </c>
      <c r="AL1747" s="65">
        <v>93.9</v>
      </c>
      <c r="AM1747" s="65">
        <v>95.1</v>
      </c>
      <c r="AN1747" s="65">
        <v>95.7</v>
      </c>
      <c r="AO1747" s="65">
        <v>97</v>
      </c>
      <c r="AP1747" s="65">
        <v>97.1</v>
      </c>
      <c r="AQ1747" s="65">
        <v>97</v>
      </c>
      <c r="AR1747" s="65">
        <v>96.7</v>
      </c>
      <c r="AS1747" s="61" t="str">
        <f t="shared" si="37"/>
        <v>LG Electronics Inc.0.28LG330E1C-A5 [240V] [SI1]</v>
      </c>
      <c r="AT1747" s="219" t="s">
        <v>2036</v>
      </c>
      <c r="AU1747" s="219" t="s">
        <v>507</v>
      </c>
    </row>
    <row r="1748" spans="1:47" s="63" customFormat="1" ht="90">
      <c r="A1748" s="119" t="s">
        <v>2014</v>
      </c>
      <c r="B1748" s="119" t="s">
        <v>3978</v>
      </c>
      <c r="C1748" s="119" t="s">
        <v>2020</v>
      </c>
      <c r="D1748" s="68">
        <v>0.28000000000000003</v>
      </c>
      <c r="E1748" s="73">
        <v>208</v>
      </c>
      <c r="F1748" s="68">
        <v>97</v>
      </c>
      <c r="G1748" s="69" t="s">
        <v>522</v>
      </c>
      <c r="H1748" s="68" t="s">
        <v>522</v>
      </c>
      <c r="I1748" s="75" t="s">
        <v>406</v>
      </c>
      <c r="J1748" s="75" t="s">
        <v>405</v>
      </c>
      <c r="K1748" s="74" t="s">
        <v>2016</v>
      </c>
      <c r="L1748" s="65">
        <v>0.02</v>
      </c>
      <c r="M1748" s="65"/>
      <c r="N1748" s="65"/>
      <c r="O1748" s="65">
        <v>27</v>
      </c>
      <c r="P1748" s="65">
        <v>36</v>
      </c>
      <c r="Q1748" s="65">
        <v>45</v>
      </c>
      <c r="R1748" s="65">
        <v>28</v>
      </c>
      <c r="S1748" s="65">
        <v>56</v>
      </c>
      <c r="T1748" s="65">
        <v>84</v>
      </c>
      <c r="U1748" s="65">
        <v>140</v>
      </c>
      <c r="V1748" s="65">
        <v>210</v>
      </c>
      <c r="W1748" s="65">
        <v>280</v>
      </c>
      <c r="X1748" s="65">
        <v>94.6</v>
      </c>
      <c r="Y1748" s="65">
        <v>96.3</v>
      </c>
      <c r="Z1748" s="65">
        <v>96.9</v>
      </c>
      <c r="AA1748" s="65">
        <v>97.4</v>
      </c>
      <c r="AB1748" s="65">
        <v>97.1</v>
      </c>
      <c r="AC1748" s="65">
        <v>96.6</v>
      </c>
      <c r="AD1748" s="65">
        <v>97</v>
      </c>
      <c r="AE1748" s="65">
        <v>94.6</v>
      </c>
      <c r="AF1748" s="65">
        <v>95.7</v>
      </c>
      <c r="AG1748" s="65">
        <v>96.5</v>
      </c>
      <c r="AH1748" s="65">
        <v>97.1</v>
      </c>
      <c r="AI1748" s="65">
        <v>97.1</v>
      </c>
      <c r="AJ1748" s="65">
        <v>96.7</v>
      </c>
      <c r="AK1748" s="65">
        <v>96.8</v>
      </c>
      <c r="AL1748" s="65">
        <v>93.9</v>
      </c>
      <c r="AM1748" s="65">
        <v>95</v>
      </c>
      <c r="AN1748" s="65">
        <v>96</v>
      </c>
      <c r="AO1748" s="65">
        <v>96.9</v>
      </c>
      <c r="AP1748" s="65">
        <v>96.9</v>
      </c>
      <c r="AQ1748" s="65">
        <v>96.6</v>
      </c>
      <c r="AR1748" s="65">
        <v>96.6</v>
      </c>
      <c r="AS1748" s="61" t="str">
        <f t="shared" si="37"/>
        <v>LG Electronics Inc.0.28LG335E1C-A5 [208V]</v>
      </c>
      <c r="AT1748" s="219" t="s">
        <v>2036</v>
      </c>
      <c r="AU1748" s="219" t="s">
        <v>507</v>
      </c>
    </row>
    <row r="1749" spans="1:47" s="63" customFormat="1" ht="90">
      <c r="A1749" s="119" t="s">
        <v>2014</v>
      </c>
      <c r="B1749" s="119" t="s">
        <v>3979</v>
      </c>
      <c r="C1749" s="119" t="s">
        <v>2020</v>
      </c>
      <c r="D1749" s="68">
        <v>0.28000000000000003</v>
      </c>
      <c r="E1749" s="73">
        <v>208</v>
      </c>
      <c r="F1749" s="68">
        <v>97</v>
      </c>
      <c r="G1749" s="69" t="s">
        <v>5191</v>
      </c>
      <c r="H1749" s="68" t="s">
        <v>5192</v>
      </c>
      <c r="I1749" s="75" t="s">
        <v>406</v>
      </c>
      <c r="J1749" s="75" t="s">
        <v>405</v>
      </c>
      <c r="K1749" s="74" t="s">
        <v>2016</v>
      </c>
      <c r="L1749" s="65">
        <v>0.02</v>
      </c>
      <c r="M1749" s="65"/>
      <c r="N1749" s="65"/>
      <c r="O1749" s="65">
        <v>27</v>
      </c>
      <c r="P1749" s="65">
        <v>36</v>
      </c>
      <c r="Q1749" s="65">
        <v>45</v>
      </c>
      <c r="R1749" s="65">
        <v>28</v>
      </c>
      <c r="S1749" s="65">
        <v>56</v>
      </c>
      <c r="T1749" s="65">
        <v>84</v>
      </c>
      <c r="U1749" s="65">
        <v>140</v>
      </c>
      <c r="V1749" s="65">
        <v>210</v>
      </c>
      <c r="W1749" s="65">
        <v>280</v>
      </c>
      <c r="X1749" s="65">
        <v>94.6</v>
      </c>
      <c r="Y1749" s="65">
        <v>96.3</v>
      </c>
      <c r="Z1749" s="65">
        <v>96.9</v>
      </c>
      <c r="AA1749" s="65">
        <v>97.4</v>
      </c>
      <c r="AB1749" s="65">
        <v>97.1</v>
      </c>
      <c r="AC1749" s="65">
        <v>96.6</v>
      </c>
      <c r="AD1749" s="65">
        <v>97</v>
      </c>
      <c r="AE1749" s="65">
        <v>94.6</v>
      </c>
      <c r="AF1749" s="65">
        <v>95.7</v>
      </c>
      <c r="AG1749" s="65">
        <v>96.5</v>
      </c>
      <c r="AH1749" s="65">
        <v>97.1</v>
      </c>
      <c r="AI1749" s="65">
        <v>97.1</v>
      </c>
      <c r="AJ1749" s="65">
        <v>96.7</v>
      </c>
      <c r="AK1749" s="65">
        <v>96.8</v>
      </c>
      <c r="AL1749" s="65">
        <v>93.9</v>
      </c>
      <c r="AM1749" s="65">
        <v>95</v>
      </c>
      <c r="AN1749" s="65">
        <v>96</v>
      </c>
      <c r="AO1749" s="65">
        <v>96.9</v>
      </c>
      <c r="AP1749" s="65">
        <v>96.9</v>
      </c>
      <c r="AQ1749" s="65">
        <v>96.6</v>
      </c>
      <c r="AR1749" s="65">
        <v>96.6</v>
      </c>
      <c r="AS1749" s="61" t="str">
        <f t="shared" si="37"/>
        <v>LG Electronics Inc.0.28LG335E1C-A5 [208V] [SI1]</v>
      </c>
      <c r="AT1749" s="219" t="s">
        <v>2036</v>
      </c>
      <c r="AU1749" s="219" t="s">
        <v>507</v>
      </c>
    </row>
    <row r="1750" spans="1:47" s="63" customFormat="1" ht="90">
      <c r="A1750" s="119" t="s">
        <v>2014</v>
      </c>
      <c r="B1750" s="119" t="s">
        <v>3980</v>
      </c>
      <c r="C1750" s="119" t="s">
        <v>2020</v>
      </c>
      <c r="D1750" s="68">
        <v>0.28000000000000003</v>
      </c>
      <c r="E1750" s="73">
        <v>240</v>
      </c>
      <c r="F1750" s="68">
        <v>97</v>
      </c>
      <c r="G1750" s="69" t="s">
        <v>522</v>
      </c>
      <c r="H1750" s="68" t="s">
        <v>522</v>
      </c>
      <c r="I1750" s="75" t="s">
        <v>406</v>
      </c>
      <c r="J1750" s="75" t="s">
        <v>405</v>
      </c>
      <c r="K1750" s="74" t="s">
        <v>2016</v>
      </c>
      <c r="L1750" s="65">
        <v>0.02</v>
      </c>
      <c r="M1750" s="65"/>
      <c r="N1750" s="65"/>
      <c r="O1750" s="65">
        <v>27</v>
      </c>
      <c r="P1750" s="65">
        <v>36</v>
      </c>
      <c r="Q1750" s="65">
        <v>45</v>
      </c>
      <c r="R1750" s="65">
        <v>28</v>
      </c>
      <c r="S1750" s="65">
        <v>56</v>
      </c>
      <c r="T1750" s="65">
        <v>84</v>
      </c>
      <c r="U1750" s="65">
        <v>140</v>
      </c>
      <c r="V1750" s="65">
        <v>210</v>
      </c>
      <c r="W1750" s="65">
        <v>280</v>
      </c>
      <c r="X1750" s="65">
        <v>94.3</v>
      </c>
      <c r="Y1750" s="65">
        <v>96.2</v>
      </c>
      <c r="Z1750" s="65">
        <v>96.8</v>
      </c>
      <c r="AA1750" s="65">
        <v>97.3</v>
      </c>
      <c r="AB1750" s="65">
        <v>97.1</v>
      </c>
      <c r="AC1750" s="65">
        <v>96.7</v>
      </c>
      <c r="AD1750" s="65">
        <v>97</v>
      </c>
      <c r="AE1750" s="65">
        <v>94.6</v>
      </c>
      <c r="AF1750" s="65">
        <v>95.7</v>
      </c>
      <c r="AG1750" s="65">
        <v>96.3</v>
      </c>
      <c r="AH1750" s="65">
        <v>97.3</v>
      </c>
      <c r="AI1750" s="65">
        <v>97.3</v>
      </c>
      <c r="AJ1750" s="65">
        <v>97.2</v>
      </c>
      <c r="AK1750" s="65">
        <v>97</v>
      </c>
      <c r="AL1750" s="65">
        <v>93.9</v>
      </c>
      <c r="AM1750" s="65">
        <v>95.1</v>
      </c>
      <c r="AN1750" s="65">
        <v>95.7</v>
      </c>
      <c r="AO1750" s="65">
        <v>97</v>
      </c>
      <c r="AP1750" s="65">
        <v>97.1</v>
      </c>
      <c r="AQ1750" s="65">
        <v>97</v>
      </c>
      <c r="AR1750" s="65">
        <v>96.7</v>
      </c>
      <c r="AS1750" s="61" t="str">
        <f t="shared" si="37"/>
        <v>LG Electronics Inc.0.28LG335E1C-A5 [240V]</v>
      </c>
      <c r="AT1750" s="219" t="s">
        <v>2036</v>
      </c>
      <c r="AU1750" s="219" t="s">
        <v>507</v>
      </c>
    </row>
    <row r="1751" spans="1:47" s="63" customFormat="1" ht="90">
      <c r="A1751" s="119" t="s">
        <v>2014</v>
      </c>
      <c r="B1751" s="119" t="s">
        <v>3981</v>
      </c>
      <c r="C1751" s="119" t="s">
        <v>2020</v>
      </c>
      <c r="D1751" s="68">
        <v>0.28000000000000003</v>
      </c>
      <c r="E1751" s="73">
        <v>240</v>
      </c>
      <c r="F1751" s="68">
        <v>97</v>
      </c>
      <c r="G1751" s="69" t="s">
        <v>5191</v>
      </c>
      <c r="H1751" s="68" t="s">
        <v>5192</v>
      </c>
      <c r="I1751" s="75" t="s">
        <v>406</v>
      </c>
      <c r="J1751" s="75" t="s">
        <v>405</v>
      </c>
      <c r="K1751" s="74" t="s">
        <v>2016</v>
      </c>
      <c r="L1751" s="65">
        <v>0.02</v>
      </c>
      <c r="M1751" s="65"/>
      <c r="N1751" s="65"/>
      <c r="O1751" s="65">
        <v>27</v>
      </c>
      <c r="P1751" s="65">
        <v>36</v>
      </c>
      <c r="Q1751" s="65">
        <v>45</v>
      </c>
      <c r="R1751" s="65">
        <v>28</v>
      </c>
      <c r="S1751" s="65">
        <v>56</v>
      </c>
      <c r="T1751" s="65">
        <v>84</v>
      </c>
      <c r="U1751" s="65">
        <v>140</v>
      </c>
      <c r="V1751" s="65">
        <v>210</v>
      </c>
      <c r="W1751" s="65">
        <v>280</v>
      </c>
      <c r="X1751" s="65">
        <v>94.3</v>
      </c>
      <c r="Y1751" s="65">
        <v>96.2</v>
      </c>
      <c r="Z1751" s="65">
        <v>96.8</v>
      </c>
      <c r="AA1751" s="65">
        <v>97.3</v>
      </c>
      <c r="AB1751" s="65">
        <v>97.1</v>
      </c>
      <c r="AC1751" s="65">
        <v>96.7</v>
      </c>
      <c r="AD1751" s="65">
        <v>97</v>
      </c>
      <c r="AE1751" s="65">
        <v>94.6</v>
      </c>
      <c r="AF1751" s="65">
        <v>95.7</v>
      </c>
      <c r="AG1751" s="65">
        <v>96.3</v>
      </c>
      <c r="AH1751" s="65">
        <v>97.3</v>
      </c>
      <c r="AI1751" s="65">
        <v>97.3</v>
      </c>
      <c r="AJ1751" s="65">
        <v>97.2</v>
      </c>
      <c r="AK1751" s="65">
        <v>97</v>
      </c>
      <c r="AL1751" s="65">
        <v>93.9</v>
      </c>
      <c r="AM1751" s="65">
        <v>95.1</v>
      </c>
      <c r="AN1751" s="65">
        <v>95.7</v>
      </c>
      <c r="AO1751" s="65">
        <v>97</v>
      </c>
      <c r="AP1751" s="65">
        <v>97.1</v>
      </c>
      <c r="AQ1751" s="65">
        <v>97</v>
      </c>
      <c r="AR1751" s="65">
        <v>96.7</v>
      </c>
      <c r="AS1751" s="61" t="str">
        <f t="shared" si="37"/>
        <v>LG Electronics Inc.0.28LG335E1C-A5 [240V] [SI1]</v>
      </c>
      <c r="AT1751" s="219" t="s">
        <v>2036</v>
      </c>
      <c r="AU1751" s="219" t="s">
        <v>507</v>
      </c>
    </row>
    <row r="1752" spans="1:47" s="63" customFormat="1" ht="75">
      <c r="A1752" s="254" t="s">
        <v>2014</v>
      </c>
      <c r="B1752" s="254" t="s">
        <v>3983</v>
      </c>
      <c r="C1752" s="254" t="s">
        <v>2292</v>
      </c>
      <c r="D1752" s="254">
        <v>0.29969299999999999</v>
      </c>
      <c r="E1752" s="254">
        <v>208</v>
      </c>
      <c r="F1752" s="254">
        <v>96</v>
      </c>
      <c r="G1752" s="213" t="s">
        <v>485</v>
      </c>
      <c r="H1752" s="213" t="s">
        <v>485</v>
      </c>
      <c r="I1752" s="213" t="s">
        <v>406</v>
      </c>
      <c r="J1752" s="213" t="s">
        <v>405</v>
      </c>
      <c r="K1752" s="215" t="s">
        <v>518</v>
      </c>
      <c r="L1752" s="254">
        <v>7.0000000000000007E-2</v>
      </c>
      <c r="M1752" s="163"/>
      <c r="N1752" s="163"/>
      <c r="O1752" s="65">
        <v>27</v>
      </c>
      <c r="P1752" s="65">
        <v>32</v>
      </c>
      <c r="Q1752" s="65">
        <v>38</v>
      </c>
      <c r="R1752" s="65">
        <v>0.03</v>
      </c>
      <c r="S1752" s="65">
        <v>0.06</v>
      </c>
      <c r="T1752" s="65">
        <v>0.09</v>
      </c>
      <c r="U1752" s="65">
        <v>0.15</v>
      </c>
      <c r="V1752" s="65">
        <v>0.22500000000000001</v>
      </c>
      <c r="W1752" s="254">
        <v>0.29969299999999999</v>
      </c>
      <c r="X1752" s="65">
        <v>93.8</v>
      </c>
      <c r="Y1752" s="65">
        <v>95.7</v>
      </c>
      <c r="Z1752" s="65">
        <v>96.2</v>
      </c>
      <c r="AA1752" s="65">
        <v>96.3</v>
      </c>
      <c r="AB1752" s="65">
        <v>96.1</v>
      </c>
      <c r="AC1752" s="65">
        <v>95.6</v>
      </c>
      <c r="AD1752" s="65">
        <v>96</v>
      </c>
      <c r="AE1752" s="65">
        <v>93.7</v>
      </c>
      <c r="AF1752" s="65">
        <v>95.6</v>
      </c>
      <c r="AG1752" s="65">
        <v>96.2</v>
      </c>
      <c r="AH1752" s="65">
        <v>96.4</v>
      </c>
      <c r="AI1752" s="65">
        <v>96.3</v>
      </c>
      <c r="AJ1752" s="65">
        <v>95.9</v>
      </c>
      <c r="AK1752" s="65">
        <v>96.2</v>
      </c>
      <c r="AL1752" s="65">
        <v>93.4</v>
      </c>
      <c r="AM1752" s="65">
        <v>95.4</v>
      </c>
      <c r="AN1752" s="65">
        <v>96.2</v>
      </c>
      <c r="AO1752" s="65">
        <v>96.5</v>
      </c>
      <c r="AP1752" s="65">
        <v>96.5</v>
      </c>
      <c r="AQ1752" s="65">
        <v>96.2</v>
      </c>
      <c r="AR1752" s="65">
        <v>96.3</v>
      </c>
      <c r="AS1752" s="267" t="s">
        <v>2293</v>
      </c>
      <c r="AT1752" s="260"/>
      <c r="AU1752" s="242">
        <v>43054</v>
      </c>
    </row>
    <row r="1753" spans="1:47" s="63" customFormat="1" ht="75">
      <c r="A1753" s="254" t="s">
        <v>2014</v>
      </c>
      <c r="B1753" s="254" t="s">
        <v>3982</v>
      </c>
      <c r="C1753" s="254" t="s">
        <v>2292</v>
      </c>
      <c r="D1753" s="254">
        <v>0.29969299999999999</v>
      </c>
      <c r="E1753" s="254">
        <v>208</v>
      </c>
      <c r="F1753" s="254">
        <v>96</v>
      </c>
      <c r="G1753" s="213" t="s">
        <v>485</v>
      </c>
      <c r="H1753" s="213" t="s">
        <v>485</v>
      </c>
      <c r="I1753" s="213" t="s">
        <v>406</v>
      </c>
      <c r="J1753" s="213" t="s">
        <v>405</v>
      </c>
      <c r="K1753" s="215" t="s">
        <v>518</v>
      </c>
      <c r="L1753" s="254">
        <v>7.0000000000000007E-2</v>
      </c>
      <c r="M1753" s="163"/>
      <c r="N1753" s="163"/>
      <c r="O1753" s="65">
        <v>27</v>
      </c>
      <c r="P1753" s="65">
        <v>32</v>
      </c>
      <c r="Q1753" s="65">
        <v>38</v>
      </c>
      <c r="R1753" s="65">
        <v>0.03</v>
      </c>
      <c r="S1753" s="65">
        <v>0.06</v>
      </c>
      <c r="T1753" s="65">
        <v>0.09</v>
      </c>
      <c r="U1753" s="65">
        <v>0.15</v>
      </c>
      <c r="V1753" s="65">
        <v>0.22500000000000001</v>
      </c>
      <c r="W1753" s="254">
        <v>0.29969299999999999</v>
      </c>
      <c r="X1753" s="65">
        <v>93.8</v>
      </c>
      <c r="Y1753" s="65">
        <v>95.7</v>
      </c>
      <c r="Z1753" s="65">
        <v>96.2</v>
      </c>
      <c r="AA1753" s="65">
        <v>96.3</v>
      </c>
      <c r="AB1753" s="65">
        <v>96.1</v>
      </c>
      <c r="AC1753" s="65">
        <v>95.6</v>
      </c>
      <c r="AD1753" s="65">
        <v>96</v>
      </c>
      <c r="AE1753" s="65">
        <v>93.7</v>
      </c>
      <c r="AF1753" s="65">
        <v>95.6</v>
      </c>
      <c r="AG1753" s="65">
        <v>96.2</v>
      </c>
      <c r="AH1753" s="65">
        <v>96.4</v>
      </c>
      <c r="AI1753" s="65">
        <v>96.3</v>
      </c>
      <c r="AJ1753" s="65">
        <v>95.9</v>
      </c>
      <c r="AK1753" s="65">
        <v>96.2</v>
      </c>
      <c r="AL1753" s="65">
        <v>93.4</v>
      </c>
      <c r="AM1753" s="65">
        <v>95.4</v>
      </c>
      <c r="AN1753" s="65">
        <v>96.2</v>
      </c>
      <c r="AO1753" s="65">
        <v>96.5</v>
      </c>
      <c r="AP1753" s="65">
        <v>96.5</v>
      </c>
      <c r="AQ1753" s="65">
        <v>96.2</v>
      </c>
      <c r="AR1753" s="65">
        <v>96.3</v>
      </c>
      <c r="AS1753" s="267" t="s">
        <v>2294</v>
      </c>
      <c r="AT1753" s="260"/>
      <c r="AU1753" s="242">
        <v>43054</v>
      </c>
    </row>
    <row r="1754" spans="1:47" s="63" customFormat="1" ht="75">
      <c r="A1754" s="254" t="s">
        <v>2014</v>
      </c>
      <c r="B1754" s="254" t="s">
        <v>3984</v>
      </c>
      <c r="C1754" s="254" t="s">
        <v>2295</v>
      </c>
      <c r="D1754" s="254">
        <v>0.29969299999999999</v>
      </c>
      <c r="E1754" s="254">
        <v>208</v>
      </c>
      <c r="F1754" s="254">
        <v>96</v>
      </c>
      <c r="G1754" s="213" t="s">
        <v>485</v>
      </c>
      <c r="H1754" s="213" t="s">
        <v>485</v>
      </c>
      <c r="I1754" s="213" t="s">
        <v>406</v>
      </c>
      <c r="J1754" s="213" t="s">
        <v>405</v>
      </c>
      <c r="K1754" s="215" t="s">
        <v>518</v>
      </c>
      <c r="L1754" s="254">
        <v>7.0000000000000007E-2</v>
      </c>
      <c r="M1754" s="163"/>
      <c r="N1754" s="163"/>
      <c r="O1754" s="65">
        <v>27</v>
      </c>
      <c r="P1754" s="65">
        <v>32</v>
      </c>
      <c r="Q1754" s="65">
        <v>38</v>
      </c>
      <c r="R1754" s="65">
        <v>0.03</v>
      </c>
      <c r="S1754" s="65">
        <v>0.06</v>
      </c>
      <c r="T1754" s="65">
        <v>0.09</v>
      </c>
      <c r="U1754" s="65">
        <v>0.15</v>
      </c>
      <c r="V1754" s="65">
        <v>0.22500000000000001</v>
      </c>
      <c r="W1754" s="254">
        <v>0.29969299999999999</v>
      </c>
      <c r="X1754" s="65">
        <v>93.8</v>
      </c>
      <c r="Y1754" s="65">
        <v>95.7</v>
      </c>
      <c r="Z1754" s="65">
        <v>96.2</v>
      </c>
      <c r="AA1754" s="65">
        <v>96.3</v>
      </c>
      <c r="AB1754" s="65">
        <v>96.1</v>
      </c>
      <c r="AC1754" s="65">
        <v>95.6</v>
      </c>
      <c r="AD1754" s="65">
        <v>96</v>
      </c>
      <c r="AE1754" s="65">
        <v>93.7</v>
      </c>
      <c r="AF1754" s="65">
        <v>95.6</v>
      </c>
      <c r="AG1754" s="65">
        <v>96.2</v>
      </c>
      <c r="AH1754" s="65">
        <v>96.4</v>
      </c>
      <c r="AI1754" s="65">
        <v>96.3</v>
      </c>
      <c r="AJ1754" s="65">
        <v>95.9</v>
      </c>
      <c r="AK1754" s="65">
        <v>96.2</v>
      </c>
      <c r="AL1754" s="65">
        <v>93.4</v>
      </c>
      <c r="AM1754" s="65">
        <v>95.4</v>
      </c>
      <c r="AN1754" s="65">
        <v>96.2</v>
      </c>
      <c r="AO1754" s="65">
        <v>96.5</v>
      </c>
      <c r="AP1754" s="65">
        <v>96.5</v>
      </c>
      <c r="AQ1754" s="65">
        <v>96.2</v>
      </c>
      <c r="AR1754" s="65">
        <v>96.3</v>
      </c>
      <c r="AS1754" s="267" t="s">
        <v>2296</v>
      </c>
      <c r="AT1754" s="260"/>
      <c r="AU1754" s="242">
        <v>43054</v>
      </c>
    </row>
    <row r="1755" spans="1:47" s="63" customFormat="1" ht="75">
      <c r="A1755" s="254" t="s">
        <v>2014</v>
      </c>
      <c r="B1755" s="254" t="s">
        <v>3985</v>
      </c>
      <c r="C1755" s="254" t="s">
        <v>2295</v>
      </c>
      <c r="D1755" s="254">
        <v>0.29969299999999999</v>
      </c>
      <c r="E1755" s="254">
        <v>208</v>
      </c>
      <c r="F1755" s="254">
        <v>96</v>
      </c>
      <c r="G1755" s="213" t="s">
        <v>485</v>
      </c>
      <c r="H1755" s="213" t="s">
        <v>485</v>
      </c>
      <c r="I1755" s="213" t="s">
        <v>406</v>
      </c>
      <c r="J1755" s="213" t="s">
        <v>405</v>
      </c>
      <c r="K1755" s="215" t="s">
        <v>518</v>
      </c>
      <c r="L1755" s="254">
        <v>7.0000000000000007E-2</v>
      </c>
      <c r="M1755" s="199"/>
      <c r="N1755" s="199"/>
      <c r="O1755" s="65">
        <v>27</v>
      </c>
      <c r="P1755" s="65">
        <v>32</v>
      </c>
      <c r="Q1755" s="65">
        <v>38</v>
      </c>
      <c r="R1755" s="65">
        <v>0.03</v>
      </c>
      <c r="S1755" s="65">
        <v>0.06</v>
      </c>
      <c r="T1755" s="65">
        <v>0.09</v>
      </c>
      <c r="U1755" s="65">
        <v>0.15</v>
      </c>
      <c r="V1755" s="65">
        <v>0.22500000000000001</v>
      </c>
      <c r="W1755" s="254">
        <v>0.29969299999999999</v>
      </c>
      <c r="X1755" s="65">
        <v>93.8</v>
      </c>
      <c r="Y1755" s="65">
        <v>95.7</v>
      </c>
      <c r="Z1755" s="65">
        <v>96.2</v>
      </c>
      <c r="AA1755" s="65">
        <v>96.3</v>
      </c>
      <c r="AB1755" s="65">
        <v>96.1</v>
      </c>
      <c r="AC1755" s="65">
        <v>95.6</v>
      </c>
      <c r="AD1755" s="65">
        <v>96</v>
      </c>
      <c r="AE1755" s="65">
        <v>93.7</v>
      </c>
      <c r="AF1755" s="65">
        <v>95.6</v>
      </c>
      <c r="AG1755" s="65">
        <v>96.2</v>
      </c>
      <c r="AH1755" s="65">
        <v>96.4</v>
      </c>
      <c r="AI1755" s="65">
        <v>96.3</v>
      </c>
      <c r="AJ1755" s="65">
        <v>95.9</v>
      </c>
      <c r="AK1755" s="65">
        <v>96.2</v>
      </c>
      <c r="AL1755" s="65">
        <v>93.4</v>
      </c>
      <c r="AM1755" s="65">
        <v>95.4</v>
      </c>
      <c r="AN1755" s="65">
        <v>96.2</v>
      </c>
      <c r="AO1755" s="65">
        <v>96.5</v>
      </c>
      <c r="AP1755" s="65">
        <v>96.5</v>
      </c>
      <c r="AQ1755" s="65">
        <v>96.2</v>
      </c>
      <c r="AR1755" s="65">
        <v>96.3</v>
      </c>
      <c r="AS1755" s="267" t="s">
        <v>2297</v>
      </c>
      <c r="AT1755" s="260"/>
      <c r="AU1755" s="242">
        <v>43054</v>
      </c>
    </row>
    <row r="1756" spans="1:47" s="63" customFormat="1" ht="75">
      <c r="A1756" s="254" t="s">
        <v>2014</v>
      </c>
      <c r="B1756" s="254" t="s">
        <v>3986</v>
      </c>
      <c r="C1756" s="254" t="s">
        <v>2298</v>
      </c>
      <c r="D1756" s="254">
        <v>0.29969299999999999</v>
      </c>
      <c r="E1756" s="254">
        <v>208</v>
      </c>
      <c r="F1756" s="254">
        <v>96</v>
      </c>
      <c r="G1756" s="213" t="s">
        <v>485</v>
      </c>
      <c r="H1756" s="213" t="s">
        <v>485</v>
      </c>
      <c r="I1756" s="213" t="s">
        <v>406</v>
      </c>
      <c r="J1756" s="213" t="s">
        <v>405</v>
      </c>
      <c r="K1756" s="215" t="s">
        <v>518</v>
      </c>
      <c r="L1756" s="254">
        <v>7.0000000000000007E-2</v>
      </c>
      <c r="M1756" s="199"/>
      <c r="N1756" s="199"/>
      <c r="O1756" s="65">
        <v>27</v>
      </c>
      <c r="P1756" s="65">
        <v>32</v>
      </c>
      <c r="Q1756" s="65">
        <v>38</v>
      </c>
      <c r="R1756" s="65">
        <v>0.03</v>
      </c>
      <c r="S1756" s="65">
        <v>0.06</v>
      </c>
      <c r="T1756" s="65">
        <v>0.09</v>
      </c>
      <c r="U1756" s="65">
        <v>0.15</v>
      </c>
      <c r="V1756" s="65">
        <v>0.22500000000000001</v>
      </c>
      <c r="W1756" s="254">
        <v>0.29969299999999999</v>
      </c>
      <c r="X1756" s="65">
        <v>93.8</v>
      </c>
      <c r="Y1756" s="65">
        <v>95.7</v>
      </c>
      <c r="Z1756" s="65">
        <v>96.2</v>
      </c>
      <c r="AA1756" s="65">
        <v>96.3</v>
      </c>
      <c r="AB1756" s="65">
        <v>96.1</v>
      </c>
      <c r="AC1756" s="65">
        <v>95.6</v>
      </c>
      <c r="AD1756" s="65">
        <v>96</v>
      </c>
      <c r="AE1756" s="65">
        <v>93.7</v>
      </c>
      <c r="AF1756" s="65">
        <v>95.6</v>
      </c>
      <c r="AG1756" s="65">
        <v>96.2</v>
      </c>
      <c r="AH1756" s="65">
        <v>96.4</v>
      </c>
      <c r="AI1756" s="65">
        <v>96.3</v>
      </c>
      <c r="AJ1756" s="65">
        <v>95.9</v>
      </c>
      <c r="AK1756" s="65">
        <v>96.2</v>
      </c>
      <c r="AL1756" s="65">
        <v>93.4</v>
      </c>
      <c r="AM1756" s="65">
        <v>95.4</v>
      </c>
      <c r="AN1756" s="65">
        <v>96.2</v>
      </c>
      <c r="AO1756" s="65">
        <v>96.5</v>
      </c>
      <c r="AP1756" s="65">
        <v>96.5</v>
      </c>
      <c r="AQ1756" s="65">
        <v>96.2</v>
      </c>
      <c r="AR1756" s="65">
        <v>96.3</v>
      </c>
      <c r="AS1756" s="267" t="s">
        <v>2299</v>
      </c>
      <c r="AT1756" s="260"/>
      <c r="AU1756" s="242">
        <v>43054</v>
      </c>
    </row>
    <row r="1757" spans="1:47" s="63" customFormat="1" ht="75">
      <c r="A1757" s="254" t="s">
        <v>2014</v>
      </c>
      <c r="B1757" s="254" t="s">
        <v>3987</v>
      </c>
      <c r="C1757" s="254" t="s">
        <v>2298</v>
      </c>
      <c r="D1757" s="254">
        <v>0.29969299999999999</v>
      </c>
      <c r="E1757" s="254">
        <v>208</v>
      </c>
      <c r="F1757" s="254">
        <v>96</v>
      </c>
      <c r="G1757" s="213" t="s">
        <v>485</v>
      </c>
      <c r="H1757" s="213" t="s">
        <v>485</v>
      </c>
      <c r="I1757" s="213" t="s">
        <v>406</v>
      </c>
      <c r="J1757" s="213" t="s">
        <v>405</v>
      </c>
      <c r="K1757" s="215" t="s">
        <v>518</v>
      </c>
      <c r="L1757" s="254">
        <v>7.0000000000000007E-2</v>
      </c>
      <c r="M1757" s="199"/>
      <c r="N1757" s="199"/>
      <c r="O1757" s="65">
        <v>27</v>
      </c>
      <c r="P1757" s="65">
        <v>32</v>
      </c>
      <c r="Q1757" s="65">
        <v>38</v>
      </c>
      <c r="R1757" s="65">
        <v>0.03</v>
      </c>
      <c r="S1757" s="65">
        <v>0.06</v>
      </c>
      <c r="T1757" s="65">
        <v>0.09</v>
      </c>
      <c r="U1757" s="65">
        <v>0.15</v>
      </c>
      <c r="V1757" s="65">
        <v>0.22500000000000001</v>
      </c>
      <c r="W1757" s="254">
        <v>0.29969299999999999</v>
      </c>
      <c r="X1757" s="65">
        <v>93.8</v>
      </c>
      <c r="Y1757" s="65">
        <v>95.7</v>
      </c>
      <c r="Z1757" s="65">
        <v>96.2</v>
      </c>
      <c r="AA1757" s="65">
        <v>96.3</v>
      </c>
      <c r="AB1757" s="65">
        <v>96.1</v>
      </c>
      <c r="AC1757" s="65">
        <v>95.6</v>
      </c>
      <c r="AD1757" s="65">
        <v>96</v>
      </c>
      <c r="AE1757" s="65">
        <v>93.7</v>
      </c>
      <c r="AF1757" s="65">
        <v>95.6</v>
      </c>
      <c r="AG1757" s="65">
        <v>96.2</v>
      </c>
      <c r="AH1757" s="65">
        <v>96.4</v>
      </c>
      <c r="AI1757" s="65">
        <v>96.3</v>
      </c>
      <c r="AJ1757" s="65">
        <v>95.9</v>
      </c>
      <c r="AK1757" s="65">
        <v>96.2</v>
      </c>
      <c r="AL1757" s="65">
        <v>93.4</v>
      </c>
      <c r="AM1757" s="65">
        <v>95.4</v>
      </c>
      <c r="AN1757" s="65">
        <v>96.2</v>
      </c>
      <c r="AO1757" s="65">
        <v>96.5</v>
      </c>
      <c r="AP1757" s="65">
        <v>96.5</v>
      </c>
      <c r="AQ1757" s="65">
        <v>96.2</v>
      </c>
      <c r="AR1757" s="65">
        <v>96.3</v>
      </c>
      <c r="AS1757" s="267" t="s">
        <v>2300</v>
      </c>
      <c r="AT1757" s="260"/>
      <c r="AU1757" s="242">
        <v>43054</v>
      </c>
    </row>
    <row r="1758" spans="1:47" s="63" customFormat="1" ht="30">
      <c r="A1758" s="254" t="s">
        <v>2014</v>
      </c>
      <c r="B1758" s="254" t="s">
        <v>3988</v>
      </c>
      <c r="C1758" s="254" t="s">
        <v>2310</v>
      </c>
      <c r="D1758" s="254">
        <v>0.29969299999999999</v>
      </c>
      <c r="E1758" s="254">
        <v>208</v>
      </c>
      <c r="F1758" s="254">
        <v>96</v>
      </c>
      <c r="G1758" s="213" t="s">
        <v>485</v>
      </c>
      <c r="H1758" s="213" t="s">
        <v>485</v>
      </c>
      <c r="I1758" s="213" t="s">
        <v>406</v>
      </c>
      <c r="J1758" s="213" t="s">
        <v>405</v>
      </c>
      <c r="K1758" s="254"/>
      <c r="L1758" s="254">
        <v>7.0000000000000007E-2</v>
      </c>
      <c r="M1758" s="254"/>
      <c r="N1758" s="254"/>
      <c r="O1758" s="65">
        <v>27</v>
      </c>
      <c r="P1758" s="65">
        <v>32</v>
      </c>
      <c r="Q1758" s="65">
        <v>38</v>
      </c>
      <c r="R1758" s="65">
        <v>0.03</v>
      </c>
      <c r="S1758" s="65">
        <v>0.06</v>
      </c>
      <c r="T1758" s="65">
        <v>0.09</v>
      </c>
      <c r="U1758" s="65">
        <v>0.15</v>
      </c>
      <c r="V1758" s="65">
        <v>0.22500000000000001</v>
      </c>
      <c r="W1758" s="254">
        <v>0.29969299999999999</v>
      </c>
      <c r="X1758" s="65">
        <v>93.8</v>
      </c>
      <c r="Y1758" s="65">
        <v>95.7</v>
      </c>
      <c r="Z1758" s="65">
        <v>96.2</v>
      </c>
      <c r="AA1758" s="65">
        <v>96.3</v>
      </c>
      <c r="AB1758" s="65">
        <v>96.1</v>
      </c>
      <c r="AC1758" s="65">
        <v>95.6</v>
      </c>
      <c r="AD1758" s="65">
        <v>96</v>
      </c>
      <c r="AE1758" s="65">
        <v>93.7</v>
      </c>
      <c r="AF1758" s="65">
        <v>95.6</v>
      </c>
      <c r="AG1758" s="65">
        <v>96.2</v>
      </c>
      <c r="AH1758" s="65">
        <v>96.4</v>
      </c>
      <c r="AI1758" s="65">
        <v>96.3</v>
      </c>
      <c r="AJ1758" s="65">
        <v>95.9</v>
      </c>
      <c r="AK1758" s="65">
        <v>96.2</v>
      </c>
      <c r="AL1758" s="65">
        <v>93.4</v>
      </c>
      <c r="AM1758" s="65">
        <v>95.4</v>
      </c>
      <c r="AN1758" s="65">
        <v>96.2</v>
      </c>
      <c r="AO1758" s="65">
        <v>96.5</v>
      </c>
      <c r="AP1758" s="65">
        <v>96.5</v>
      </c>
      <c r="AQ1758" s="65">
        <v>96.2</v>
      </c>
      <c r="AR1758" s="65">
        <v>96.3</v>
      </c>
      <c r="AS1758" s="267" t="s">
        <v>2311</v>
      </c>
      <c r="AT1758" s="260"/>
      <c r="AU1758" s="242">
        <v>43054</v>
      </c>
    </row>
    <row r="1759" spans="1:47" s="63" customFormat="1" ht="75">
      <c r="A1759" s="254" t="s">
        <v>2014</v>
      </c>
      <c r="B1759" s="254" t="s">
        <v>3989</v>
      </c>
      <c r="C1759" s="254" t="s">
        <v>2301</v>
      </c>
      <c r="D1759" s="216">
        <v>0.30496800000000002</v>
      </c>
      <c r="E1759" s="133">
        <v>240</v>
      </c>
      <c r="F1759" s="214">
        <v>96.5</v>
      </c>
      <c r="G1759" s="112" t="s">
        <v>485</v>
      </c>
      <c r="H1759" s="130" t="s">
        <v>485</v>
      </c>
      <c r="I1759" s="196" t="s">
        <v>406</v>
      </c>
      <c r="J1759" s="196" t="s">
        <v>405</v>
      </c>
      <c r="K1759" s="215" t="s">
        <v>518</v>
      </c>
      <c r="L1759" s="202">
        <v>0.09</v>
      </c>
      <c r="M1759" s="199"/>
      <c r="N1759" s="199"/>
      <c r="O1759" s="65">
        <v>27</v>
      </c>
      <c r="P1759" s="65">
        <v>32</v>
      </c>
      <c r="Q1759" s="65">
        <v>38</v>
      </c>
      <c r="R1759" s="65">
        <v>3.0499999999999999E-2</v>
      </c>
      <c r="S1759" s="65">
        <v>6.0999999999999999E-2</v>
      </c>
      <c r="T1759" s="65">
        <v>9.1499999999999998E-2</v>
      </c>
      <c r="U1759" s="65">
        <v>0.1525</v>
      </c>
      <c r="V1759" s="65">
        <v>0.22875000000000001</v>
      </c>
      <c r="W1759" s="65">
        <v>0.30496800000000002</v>
      </c>
      <c r="X1759" s="65">
        <v>93.7</v>
      </c>
      <c r="Y1759" s="65">
        <v>95.6</v>
      </c>
      <c r="Z1759" s="65">
        <v>96.2</v>
      </c>
      <c r="AA1759" s="65">
        <v>96.5</v>
      </c>
      <c r="AB1759" s="65">
        <v>96.3</v>
      </c>
      <c r="AC1759" s="65">
        <v>95.9</v>
      </c>
      <c r="AD1759" s="65">
        <v>96.2</v>
      </c>
      <c r="AE1759" s="65">
        <v>93.5</v>
      </c>
      <c r="AF1759" s="65">
        <v>95.5</v>
      </c>
      <c r="AG1759" s="65">
        <v>96.3</v>
      </c>
      <c r="AH1759" s="65">
        <v>96.5</v>
      </c>
      <c r="AI1759" s="65">
        <v>96.5</v>
      </c>
      <c r="AJ1759" s="65">
        <v>96.3</v>
      </c>
      <c r="AK1759" s="65">
        <v>96.3</v>
      </c>
      <c r="AL1759" s="65">
        <v>93.2</v>
      </c>
      <c r="AM1759" s="65">
        <v>95.3</v>
      </c>
      <c r="AN1759" s="65">
        <v>96.3</v>
      </c>
      <c r="AO1759" s="65">
        <v>96.6</v>
      </c>
      <c r="AP1759" s="65">
        <v>96.7</v>
      </c>
      <c r="AQ1759" s="65">
        <v>96.5</v>
      </c>
      <c r="AR1759" s="65">
        <v>96.4</v>
      </c>
      <c r="AS1759" s="267" t="s">
        <v>2302</v>
      </c>
      <c r="AT1759" s="260"/>
      <c r="AU1759" s="242">
        <v>43054</v>
      </c>
    </row>
    <row r="1760" spans="1:47" s="63" customFormat="1" ht="75">
      <c r="A1760" s="254" t="s">
        <v>2014</v>
      </c>
      <c r="B1760" s="254" t="s">
        <v>3990</v>
      </c>
      <c r="C1760" s="254" t="s">
        <v>2301</v>
      </c>
      <c r="D1760" s="216">
        <v>0.30496800000000002</v>
      </c>
      <c r="E1760" s="133">
        <v>240</v>
      </c>
      <c r="F1760" s="214">
        <v>96.5</v>
      </c>
      <c r="G1760" s="112" t="s">
        <v>485</v>
      </c>
      <c r="H1760" s="130" t="s">
        <v>485</v>
      </c>
      <c r="I1760" s="196" t="s">
        <v>406</v>
      </c>
      <c r="J1760" s="196" t="s">
        <v>405</v>
      </c>
      <c r="K1760" s="215" t="s">
        <v>518</v>
      </c>
      <c r="L1760" s="202">
        <v>0.09</v>
      </c>
      <c r="M1760" s="199"/>
      <c r="N1760" s="199"/>
      <c r="O1760" s="65">
        <v>27</v>
      </c>
      <c r="P1760" s="65">
        <v>32</v>
      </c>
      <c r="Q1760" s="65">
        <v>38</v>
      </c>
      <c r="R1760" s="65">
        <v>3.0499999999999999E-2</v>
      </c>
      <c r="S1760" s="65">
        <v>6.0999999999999999E-2</v>
      </c>
      <c r="T1760" s="65">
        <v>9.1499999999999998E-2</v>
      </c>
      <c r="U1760" s="65">
        <v>0.1525</v>
      </c>
      <c r="V1760" s="65">
        <v>0.22875000000000001</v>
      </c>
      <c r="W1760" s="65">
        <v>0.30496800000000002</v>
      </c>
      <c r="X1760" s="65">
        <v>93.7</v>
      </c>
      <c r="Y1760" s="65">
        <v>95.6</v>
      </c>
      <c r="Z1760" s="65">
        <v>96.2</v>
      </c>
      <c r="AA1760" s="65">
        <v>96.5</v>
      </c>
      <c r="AB1760" s="65">
        <v>96.3</v>
      </c>
      <c r="AC1760" s="65">
        <v>95.9</v>
      </c>
      <c r="AD1760" s="65">
        <v>96.2</v>
      </c>
      <c r="AE1760" s="65">
        <v>93.5</v>
      </c>
      <c r="AF1760" s="65">
        <v>95.5</v>
      </c>
      <c r="AG1760" s="65">
        <v>96.3</v>
      </c>
      <c r="AH1760" s="65">
        <v>96.5</v>
      </c>
      <c r="AI1760" s="65">
        <v>96.5</v>
      </c>
      <c r="AJ1760" s="65">
        <v>96.3</v>
      </c>
      <c r="AK1760" s="65">
        <v>96.3</v>
      </c>
      <c r="AL1760" s="65">
        <v>93.2</v>
      </c>
      <c r="AM1760" s="65">
        <v>95.3</v>
      </c>
      <c r="AN1760" s="65">
        <v>96.3</v>
      </c>
      <c r="AO1760" s="65">
        <v>96.6</v>
      </c>
      <c r="AP1760" s="65">
        <v>96.7</v>
      </c>
      <c r="AQ1760" s="65">
        <v>96.5</v>
      </c>
      <c r="AR1760" s="65">
        <v>96.4</v>
      </c>
      <c r="AS1760" s="267" t="s">
        <v>2303</v>
      </c>
      <c r="AT1760" s="260"/>
      <c r="AU1760" s="242">
        <v>43054</v>
      </c>
    </row>
    <row r="1761" spans="1:47" s="63" customFormat="1" ht="75">
      <c r="A1761" s="254" t="s">
        <v>2014</v>
      </c>
      <c r="B1761" s="254" t="s">
        <v>3991</v>
      </c>
      <c r="C1761" s="254" t="s">
        <v>2304</v>
      </c>
      <c r="D1761" s="216">
        <v>0.30496800000000002</v>
      </c>
      <c r="E1761" s="133">
        <v>240</v>
      </c>
      <c r="F1761" s="214">
        <v>96.5</v>
      </c>
      <c r="G1761" s="112" t="s">
        <v>485</v>
      </c>
      <c r="H1761" s="130" t="s">
        <v>485</v>
      </c>
      <c r="I1761" s="196" t="s">
        <v>406</v>
      </c>
      <c r="J1761" s="196" t="s">
        <v>405</v>
      </c>
      <c r="K1761" s="215" t="s">
        <v>518</v>
      </c>
      <c r="L1761" s="202">
        <v>0.09</v>
      </c>
      <c r="M1761" s="199"/>
      <c r="N1761" s="199"/>
      <c r="O1761" s="65">
        <v>27</v>
      </c>
      <c r="P1761" s="65">
        <v>32</v>
      </c>
      <c r="Q1761" s="65">
        <v>38</v>
      </c>
      <c r="R1761" s="65">
        <v>3.0499999999999999E-2</v>
      </c>
      <c r="S1761" s="65">
        <v>6.0999999999999999E-2</v>
      </c>
      <c r="T1761" s="65">
        <v>9.1499999999999998E-2</v>
      </c>
      <c r="U1761" s="65">
        <v>0.1525</v>
      </c>
      <c r="V1761" s="65">
        <v>0.22875000000000001</v>
      </c>
      <c r="W1761" s="65">
        <v>0.30496800000000002</v>
      </c>
      <c r="X1761" s="65">
        <v>93.7</v>
      </c>
      <c r="Y1761" s="65">
        <v>95.6</v>
      </c>
      <c r="Z1761" s="65">
        <v>96.2</v>
      </c>
      <c r="AA1761" s="65">
        <v>96.5</v>
      </c>
      <c r="AB1761" s="65">
        <v>96.3</v>
      </c>
      <c r="AC1761" s="65">
        <v>95.9</v>
      </c>
      <c r="AD1761" s="65">
        <v>96.2</v>
      </c>
      <c r="AE1761" s="65">
        <v>93.5</v>
      </c>
      <c r="AF1761" s="65">
        <v>95.5</v>
      </c>
      <c r="AG1761" s="65">
        <v>96.3</v>
      </c>
      <c r="AH1761" s="65">
        <v>96.5</v>
      </c>
      <c r="AI1761" s="65">
        <v>96.5</v>
      </c>
      <c r="AJ1761" s="65">
        <v>96.3</v>
      </c>
      <c r="AK1761" s="65">
        <v>96.3</v>
      </c>
      <c r="AL1761" s="65">
        <v>93.2</v>
      </c>
      <c r="AM1761" s="65">
        <v>95.3</v>
      </c>
      <c r="AN1761" s="65">
        <v>96.3</v>
      </c>
      <c r="AO1761" s="65">
        <v>96.6</v>
      </c>
      <c r="AP1761" s="65">
        <v>96.7</v>
      </c>
      <c r="AQ1761" s="65">
        <v>96.5</v>
      </c>
      <c r="AR1761" s="65">
        <v>96.4</v>
      </c>
      <c r="AS1761" s="267" t="s">
        <v>2305</v>
      </c>
      <c r="AT1761" s="260"/>
      <c r="AU1761" s="242">
        <v>43054</v>
      </c>
    </row>
    <row r="1762" spans="1:47" s="63" customFormat="1" ht="75">
      <c r="A1762" s="254" t="s">
        <v>2014</v>
      </c>
      <c r="B1762" s="254" t="s">
        <v>3992</v>
      </c>
      <c r="C1762" s="273" t="s">
        <v>2304</v>
      </c>
      <c r="D1762" s="216">
        <v>0.30496800000000002</v>
      </c>
      <c r="E1762" s="133">
        <v>240</v>
      </c>
      <c r="F1762" s="214">
        <v>96.5</v>
      </c>
      <c r="G1762" s="112" t="s">
        <v>485</v>
      </c>
      <c r="H1762" s="130" t="s">
        <v>485</v>
      </c>
      <c r="I1762" s="196" t="s">
        <v>406</v>
      </c>
      <c r="J1762" s="196" t="s">
        <v>405</v>
      </c>
      <c r="K1762" s="215" t="s">
        <v>518</v>
      </c>
      <c r="L1762" s="202">
        <v>0.09</v>
      </c>
      <c r="M1762" s="199"/>
      <c r="N1762" s="199"/>
      <c r="O1762" s="65">
        <v>27</v>
      </c>
      <c r="P1762" s="65">
        <v>32</v>
      </c>
      <c r="Q1762" s="65">
        <v>38</v>
      </c>
      <c r="R1762" s="65">
        <v>3.0499999999999999E-2</v>
      </c>
      <c r="S1762" s="65">
        <v>6.0999999999999999E-2</v>
      </c>
      <c r="T1762" s="65">
        <v>9.1499999999999998E-2</v>
      </c>
      <c r="U1762" s="65">
        <v>0.1525</v>
      </c>
      <c r="V1762" s="65">
        <v>0.22875000000000001</v>
      </c>
      <c r="W1762" s="65">
        <v>0.30496800000000002</v>
      </c>
      <c r="X1762" s="65">
        <v>93.7</v>
      </c>
      <c r="Y1762" s="65">
        <v>95.6</v>
      </c>
      <c r="Z1762" s="65">
        <v>96.2</v>
      </c>
      <c r="AA1762" s="65">
        <v>96.5</v>
      </c>
      <c r="AB1762" s="65">
        <v>96.3</v>
      </c>
      <c r="AC1762" s="65">
        <v>95.9</v>
      </c>
      <c r="AD1762" s="65">
        <v>96.2</v>
      </c>
      <c r="AE1762" s="65">
        <v>93.5</v>
      </c>
      <c r="AF1762" s="65">
        <v>95.5</v>
      </c>
      <c r="AG1762" s="65">
        <v>96.3</v>
      </c>
      <c r="AH1762" s="65">
        <v>96.5</v>
      </c>
      <c r="AI1762" s="65">
        <v>96.5</v>
      </c>
      <c r="AJ1762" s="65">
        <v>96.3</v>
      </c>
      <c r="AK1762" s="65">
        <v>96.3</v>
      </c>
      <c r="AL1762" s="65">
        <v>93.2</v>
      </c>
      <c r="AM1762" s="65">
        <v>95.3</v>
      </c>
      <c r="AN1762" s="65">
        <v>96.3</v>
      </c>
      <c r="AO1762" s="65">
        <v>96.6</v>
      </c>
      <c r="AP1762" s="65">
        <v>96.7</v>
      </c>
      <c r="AQ1762" s="65">
        <v>96.5</v>
      </c>
      <c r="AR1762" s="65">
        <v>96.4</v>
      </c>
      <c r="AS1762" s="267" t="s">
        <v>2306</v>
      </c>
      <c r="AT1762" s="260"/>
      <c r="AU1762" s="242">
        <v>43054</v>
      </c>
    </row>
    <row r="1763" spans="1:47" s="63" customFormat="1" ht="75">
      <c r="A1763" s="254" t="s">
        <v>2014</v>
      </c>
      <c r="B1763" s="254" t="s">
        <v>3993</v>
      </c>
      <c r="C1763" s="254" t="s">
        <v>2307</v>
      </c>
      <c r="D1763" s="216">
        <v>0.30496800000000002</v>
      </c>
      <c r="E1763" s="133">
        <v>240</v>
      </c>
      <c r="F1763" s="214">
        <v>96.5</v>
      </c>
      <c r="G1763" s="112" t="s">
        <v>485</v>
      </c>
      <c r="H1763" s="130" t="s">
        <v>485</v>
      </c>
      <c r="I1763" s="196" t="s">
        <v>406</v>
      </c>
      <c r="J1763" s="196" t="s">
        <v>405</v>
      </c>
      <c r="K1763" s="215" t="s">
        <v>518</v>
      </c>
      <c r="L1763" s="202">
        <v>0.09</v>
      </c>
      <c r="M1763" s="254"/>
      <c r="N1763" s="254"/>
      <c r="O1763" s="65">
        <v>27</v>
      </c>
      <c r="P1763" s="65">
        <v>32</v>
      </c>
      <c r="Q1763" s="65">
        <v>38</v>
      </c>
      <c r="R1763" s="65">
        <v>3.0499999999999999E-2</v>
      </c>
      <c r="S1763" s="65">
        <v>6.0999999999999999E-2</v>
      </c>
      <c r="T1763" s="65">
        <v>9.1499999999999998E-2</v>
      </c>
      <c r="U1763" s="65">
        <v>0.1525</v>
      </c>
      <c r="V1763" s="65">
        <v>0.22875000000000001</v>
      </c>
      <c r="W1763" s="65">
        <v>0.30496800000000002</v>
      </c>
      <c r="X1763" s="65">
        <v>93.7</v>
      </c>
      <c r="Y1763" s="65">
        <v>95.6</v>
      </c>
      <c r="Z1763" s="65">
        <v>96.2</v>
      </c>
      <c r="AA1763" s="65">
        <v>96.5</v>
      </c>
      <c r="AB1763" s="65">
        <v>96.3</v>
      </c>
      <c r="AC1763" s="65">
        <v>95.9</v>
      </c>
      <c r="AD1763" s="65">
        <v>96.2</v>
      </c>
      <c r="AE1763" s="65">
        <v>93.5</v>
      </c>
      <c r="AF1763" s="65">
        <v>95.5</v>
      </c>
      <c r="AG1763" s="65">
        <v>96.3</v>
      </c>
      <c r="AH1763" s="65">
        <v>96.5</v>
      </c>
      <c r="AI1763" s="65">
        <v>96.5</v>
      </c>
      <c r="AJ1763" s="65">
        <v>96.3</v>
      </c>
      <c r="AK1763" s="65">
        <v>96.3</v>
      </c>
      <c r="AL1763" s="65">
        <v>93.2</v>
      </c>
      <c r="AM1763" s="65">
        <v>95.3</v>
      </c>
      <c r="AN1763" s="65">
        <v>96.3</v>
      </c>
      <c r="AO1763" s="65">
        <v>96.6</v>
      </c>
      <c r="AP1763" s="65">
        <v>96.7</v>
      </c>
      <c r="AQ1763" s="65">
        <v>96.5</v>
      </c>
      <c r="AR1763" s="65">
        <v>96.4</v>
      </c>
      <c r="AS1763" s="267" t="s">
        <v>2308</v>
      </c>
      <c r="AT1763" s="260"/>
      <c r="AU1763" s="242">
        <v>43054</v>
      </c>
    </row>
    <row r="1764" spans="1:47" s="63" customFormat="1" ht="75">
      <c r="A1764" s="254" t="s">
        <v>2014</v>
      </c>
      <c r="B1764" s="254" t="s">
        <v>3994</v>
      </c>
      <c r="C1764" s="254" t="s">
        <v>2307</v>
      </c>
      <c r="D1764" s="216">
        <v>0.30496800000000002</v>
      </c>
      <c r="E1764" s="133">
        <v>240</v>
      </c>
      <c r="F1764" s="214">
        <v>96.5</v>
      </c>
      <c r="G1764" s="112" t="s">
        <v>485</v>
      </c>
      <c r="H1764" s="130" t="s">
        <v>485</v>
      </c>
      <c r="I1764" s="196" t="s">
        <v>406</v>
      </c>
      <c r="J1764" s="196" t="s">
        <v>405</v>
      </c>
      <c r="K1764" s="215" t="s">
        <v>518</v>
      </c>
      <c r="L1764" s="202">
        <v>0.09</v>
      </c>
      <c r="M1764" s="254"/>
      <c r="N1764" s="254"/>
      <c r="O1764" s="65">
        <v>27</v>
      </c>
      <c r="P1764" s="65">
        <v>32</v>
      </c>
      <c r="Q1764" s="65">
        <v>38</v>
      </c>
      <c r="R1764" s="65">
        <v>3.0499999999999999E-2</v>
      </c>
      <c r="S1764" s="65">
        <v>6.0999999999999999E-2</v>
      </c>
      <c r="T1764" s="65">
        <v>9.1499999999999998E-2</v>
      </c>
      <c r="U1764" s="65">
        <v>0.1525</v>
      </c>
      <c r="V1764" s="65">
        <v>0.22875000000000001</v>
      </c>
      <c r="W1764" s="65">
        <v>0.30496800000000002</v>
      </c>
      <c r="X1764" s="65">
        <v>93.7</v>
      </c>
      <c r="Y1764" s="65">
        <v>95.6</v>
      </c>
      <c r="Z1764" s="65">
        <v>96.2</v>
      </c>
      <c r="AA1764" s="65">
        <v>96.5</v>
      </c>
      <c r="AB1764" s="65">
        <v>96.3</v>
      </c>
      <c r="AC1764" s="65">
        <v>95.9</v>
      </c>
      <c r="AD1764" s="65">
        <v>96.2</v>
      </c>
      <c r="AE1764" s="65">
        <v>93.5</v>
      </c>
      <c r="AF1764" s="65">
        <v>95.5</v>
      </c>
      <c r="AG1764" s="65">
        <v>96.3</v>
      </c>
      <c r="AH1764" s="65">
        <v>96.5</v>
      </c>
      <c r="AI1764" s="65">
        <v>96.5</v>
      </c>
      <c r="AJ1764" s="65">
        <v>96.3</v>
      </c>
      <c r="AK1764" s="65">
        <v>96.3</v>
      </c>
      <c r="AL1764" s="65">
        <v>93.2</v>
      </c>
      <c r="AM1764" s="65">
        <v>95.3</v>
      </c>
      <c r="AN1764" s="65">
        <v>96.3</v>
      </c>
      <c r="AO1764" s="65">
        <v>96.6</v>
      </c>
      <c r="AP1764" s="65">
        <v>96.7</v>
      </c>
      <c r="AQ1764" s="65">
        <v>96.5</v>
      </c>
      <c r="AR1764" s="65">
        <v>96.4</v>
      </c>
      <c r="AS1764" s="267" t="s">
        <v>2309</v>
      </c>
      <c r="AT1764" s="260"/>
      <c r="AU1764" s="242">
        <v>43054</v>
      </c>
    </row>
    <row r="1765" spans="1:47" s="63" customFormat="1" ht="30">
      <c r="A1765" s="119" t="s">
        <v>2014</v>
      </c>
      <c r="B1765" s="271" t="s">
        <v>3995</v>
      </c>
      <c r="C1765" s="119" t="s">
        <v>2312</v>
      </c>
      <c r="D1765" s="216">
        <v>0.30496800000000002</v>
      </c>
      <c r="E1765" s="133">
        <v>240</v>
      </c>
      <c r="F1765" s="214">
        <v>96.5</v>
      </c>
      <c r="G1765" s="112" t="s">
        <v>485</v>
      </c>
      <c r="H1765" s="130" t="s">
        <v>485</v>
      </c>
      <c r="I1765" s="196" t="s">
        <v>406</v>
      </c>
      <c r="J1765" s="196" t="s">
        <v>405</v>
      </c>
      <c r="K1765" s="119"/>
      <c r="L1765" s="215">
        <v>0.09</v>
      </c>
      <c r="M1765" s="254"/>
      <c r="N1765" s="254"/>
      <c r="O1765" s="65">
        <v>27</v>
      </c>
      <c r="P1765" s="65">
        <v>32</v>
      </c>
      <c r="Q1765" s="65">
        <v>38</v>
      </c>
      <c r="R1765" s="65">
        <v>3.0499999999999999E-2</v>
      </c>
      <c r="S1765" s="65">
        <v>6.0999999999999999E-2</v>
      </c>
      <c r="T1765" s="65">
        <v>9.1499999999999998E-2</v>
      </c>
      <c r="U1765" s="65">
        <v>0.1525</v>
      </c>
      <c r="V1765" s="65">
        <v>0.22875000000000001</v>
      </c>
      <c r="W1765" s="65">
        <v>0.30496800000000002</v>
      </c>
      <c r="X1765" s="65">
        <v>93.7</v>
      </c>
      <c r="Y1765" s="65">
        <v>95.6</v>
      </c>
      <c r="Z1765" s="65">
        <v>96.2</v>
      </c>
      <c r="AA1765" s="65">
        <v>96.5</v>
      </c>
      <c r="AB1765" s="65">
        <v>96.3</v>
      </c>
      <c r="AC1765" s="65">
        <v>95.9</v>
      </c>
      <c r="AD1765" s="65">
        <v>96.2</v>
      </c>
      <c r="AE1765" s="65">
        <v>93.5</v>
      </c>
      <c r="AF1765" s="65">
        <v>95.5</v>
      </c>
      <c r="AG1765" s="65">
        <v>96.3</v>
      </c>
      <c r="AH1765" s="65">
        <v>96.5</v>
      </c>
      <c r="AI1765" s="65">
        <v>96.5</v>
      </c>
      <c r="AJ1765" s="65">
        <v>96.3</v>
      </c>
      <c r="AK1765" s="65">
        <v>96.3</v>
      </c>
      <c r="AL1765" s="65">
        <v>93.2</v>
      </c>
      <c r="AM1765" s="65">
        <v>95.3</v>
      </c>
      <c r="AN1765" s="65">
        <v>96.3</v>
      </c>
      <c r="AO1765" s="65">
        <v>96.6</v>
      </c>
      <c r="AP1765" s="65">
        <v>96.7</v>
      </c>
      <c r="AQ1765" s="65">
        <v>96.5</v>
      </c>
      <c r="AR1765" s="65">
        <v>96.4</v>
      </c>
      <c r="AS1765" s="267" t="s">
        <v>2313</v>
      </c>
      <c r="AT1765" s="260"/>
      <c r="AU1765" s="242">
        <v>43054</v>
      </c>
    </row>
    <row r="1766" spans="1:47" s="63" customFormat="1" ht="30">
      <c r="A1766" s="254" t="s">
        <v>168</v>
      </c>
      <c r="B1766" s="254" t="s">
        <v>3996</v>
      </c>
      <c r="C1766" s="101" t="s">
        <v>873</v>
      </c>
      <c r="D1766" s="65">
        <v>4.03</v>
      </c>
      <c r="E1766" s="65">
        <v>240</v>
      </c>
      <c r="F1766" s="65">
        <v>95</v>
      </c>
      <c r="G1766" s="116" t="s">
        <v>485</v>
      </c>
      <c r="H1766" s="108" t="s">
        <v>485</v>
      </c>
      <c r="I1766" s="80" t="s">
        <v>405</v>
      </c>
      <c r="J1766" s="80" t="s">
        <v>406</v>
      </c>
      <c r="K1766" s="162"/>
      <c r="L1766" s="65">
        <v>0.19</v>
      </c>
      <c r="M1766" s="65"/>
      <c r="N1766" s="65"/>
      <c r="O1766" s="65">
        <v>250</v>
      </c>
      <c r="P1766" s="65">
        <v>310</v>
      </c>
      <c r="Q1766" s="65">
        <v>440</v>
      </c>
      <c r="R1766" s="65">
        <v>0.4</v>
      </c>
      <c r="S1766" s="65">
        <v>0.81</v>
      </c>
      <c r="T1766" s="65">
        <v>1.21</v>
      </c>
      <c r="U1766" s="65">
        <v>2.02</v>
      </c>
      <c r="V1766" s="65">
        <v>3.02</v>
      </c>
      <c r="W1766" s="65">
        <v>4.03</v>
      </c>
      <c r="X1766" s="65">
        <v>91.6</v>
      </c>
      <c r="Y1766" s="65">
        <v>94.5</v>
      </c>
      <c r="Z1766" s="65">
        <v>95.2</v>
      </c>
      <c r="AA1766" s="65">
        <v>95.3</v>
      </c>
      <c r="AB1766" s="65">
        <v>95</v>
      </c>
      <c r="AC1766" s="65">
        <v>93.9</v>
      </c>
      <c r="AD1766" s="65">
        <v>94.9</v>
      </c>
      <c r="AE1766" s="65">
        <v>90.2</v>
      </c>
      <c r="AF1766" s="65">
        <v>94.5</v>
      </c>
      <c r="AG1766" s="65">
        <v>95.5</v>
      </c>
      <c r="AH1766" s="65">
        <v>95.8</v>
      </c>
      <c r="AI1766" s="65">
        <v>95.6</v>
      </c>
      <c r="AJ1766" s="65">
        <v>95</v>
      </c>
      <c r="AK1766" s="65">
        <v>95.3</v>
      </c>
      <c r="AL1766" s="65">
        <v>87.4</v>
      </c>
      <c r="AM1766" s="65">
        <v>92.8</v>
      </c>
      <c r="AN1766" s="65">
        <v>94</v>
      </c>
      <c r="AO1766" s="65">
        <v>95</v>
      </c>
      <c r="AP1766" s="65">
        <v>95.2</v>
      </c>
      <c r="AQ1766" s="65">
        <v>94.6</v>
      </c>
      <c r="AR1766" s="65">
        <v>94.5</v>
      </c>
      <c r="AS1766" s="61" t="str">
        <f t="shared" ref="AS1766:AS1797" si="38">CONCATENATE(A1766,D1766,B1766)</f>
        <v>Lixma Tech4.03LSI4000 [240V]</v>
      </c>
      <c r="AT1766" s="59"/>
      <c r="AU1766" s="219"/>
    </row>
    <row r="1767" spans="1:47" s="63" customFormat="1" ht="75">
      <c r="A1767" s="254" t="s">
        <v>170</v>
      </c>
      <c r="B1767" s="254" t="s">
        <v>3997</v>
      </c>
      <c r="C1767" s="254" t="s">
        <v>1248</v>
      </c>
      <c r="D1767" s="65">
        <v>0.24</v>
      </c>
      <c r="E1767" s="65">
        <v>240</v>
      </c>
      <c r="F1767" s="65">
        <v>95</v>
      </c>
      <c r="G1767" s="116" t="s">
        <v>485</v>
      </c>
      <c r="H1767" s="108" t="s">
        <v>485</v>
      </c>
      <c r="I1767" s="80" t="s">
        <v>406</v>
      </c>
      <c r="J1767" s="80" t="s">
        <v>405</v>
      </c>
      <c r="K1767" s="215" t="s">
        <v>518</v>
      </c>
      <c r="L1767" s="65">
        <v>0.15</v>
      </c>
      <c r="M1767" s="65"/>
      <c r="N1767" s="65"/>
      <c r="O1767" s="65">
        <v>25</v>
      </c>
      <c r="P1767" s="65">
        <v>32</v>
      </c>
      <c r="Q1767" s="65">
        <v>37</v>
      </c>
      <c r="R1767" s="65">
        <v>2.3800000000000002E-2</v>
      </c>
      <c r="S1767" s="65">
        <v>4.7600000000000003E-2</v>
      </c>
      <c r="T1767" s="65">
        <v>7.1400000000000005E-2</v>
      </c>
      <c r="U1767" s="65">
        <v>0.11899999999999999</v>
      </c>
      <c r="V1767" s="65">
        <v>0.17849999999999999</v>
      </c>
      <c r="W1767" s="65">
        <v>0.23799999999999999</v>
      </c>
      <c r="X1767" s="65">
        <v>88.74</v>
      </c>
      <c r="Y1767" s="65">
        <v>93.68</v>
      </c>
      <c r="Z1767" s="65">
        <v>94.03</v>
      </c>
      <c r="AA1767" s="65">
        <v>94.87</v>
      </c>
      <c r="AB1767" s="65">
        <v>94.98</v>
      </c>
      <c r="AC1767" s="65">
        <v>94.74</v>
      </c>
      <c r="AD1767" s="65">
        <v>94.52</v>
      </c>
      <c r="AE1767" s="65">
        <v>87.73</v>
      </c>
      <c r="AF1767" s="65">
        <v>93.5</v>
      </c>
      <c r="AG1767" s="65">
        <v>94.82</v>
      </c>
      <c r="AH1767" s="65">
        <v>95.13</v>
      </c>
      <c r="AI1767" s="65">
        <v>95.52</v>
      </c>
      <c r="AJ1767" s="65">
        <v>95.46</v>
      </c>
      <c r="AK1767" s="65">
        <v>94.94</v>
      </c>
      <c r="AL1767" s="65">
        <v>86.91</v>
      </c>
      <c r="AM1767" s="65">
        <v>93.18</v>
      </c>
      <c r="AN1767" s="65">
        <v>94.64</v>
      </c>
      <c r="AO1767" s="65">
        <v>95.08</v>
      </c>
      <c r="AP1767" s="65">
        <v>95.65</v>
      </c>
      <c r="AQ1767" s="65">
        <v>95.69</v>
      </c>
      <c r="AR1767" s="65">
        <v>94.94</v>
      </c>
      <c r="AS1767" s="61" t="str">
        <f t="shared" si="38"/>
        <v>Mage Solar0.24POWERTEC Plus 240 / 6 PL-US AC [240V]</v>
      </c>
      <c r="AT1767" s="59"/>
      <c r="AU1767" s="219"/>
    </row>
    <row r="1768" spans="1:47" s="63" customFormat="1" ht="75">
      <c r="A1768" s="254" t="s">
        <v>170</v>
      </c>
      <c r="B1768" s="254" t="s">
        <v>3998</v>
      </c>
      <c r="C1768" s="101" t="s">
        <v>1350</v>
      </c>
      <c r="D1768" s="65">
        <v>0.24</v>
      </c>
      <c r="E1768" s="65">
        <v>240</v>
      </c>
      <c r="F1768" s="65">
        <v>95</v>
      </c>
      <c r="G1768" s="116" t="s">
        <v>485</v>
      </c>
      <c r="H1768" s="108" t="s">
        <v>485</v>
      </c>
      <c r="I1768" s="80" t="s">
        <v>406</v>
      </c>
      <c r="J1768" s="80" t="s">
        <v>405</v>
      </c>
      <c r="K1768" s="215" t="s">
        <v>518</v>
      </c>
      <c r="L1768" s="65">
        <v>0.22</v>
      </c>
      <c r="M1768" s="65"/>
      <c r="N1768" s="65"/>
      <c r="O1768" s="65">
        <v>25</v>
      </c>
      <c r="P1768" s="65">
        <v>32</v>
      </c>
      <c r="Q1768" s="65">
        <v>37</v>
      </c>
      <c r="R1768" s="65">
        <v>0.02</v>
      </c>
      <c r="S1768" s="65">
        <v>0.05</v>
      </c>
      <c r="T1768" s="65">
        <v>7.0000000000000007E-2</v>
      </c>
      <c r="U1768" s="65">
        <v>0.12</v>
      </c>
      <c r="V1768" s="65">
        <v>0.18</v>
      </c>
      <c r="W1768" s="65">
        <v>0.24</v>
      </c>
      <c r="X1768" s="65">
        <v>88.7</v>
      </c>
      <c r="Y1768" s="65">
        <v>93.7</v>
      </c>
      <c r="Z1768" s="65">
        <v>94</v>
      </c>
      <c r="AA1768" s="65">
        <v>94.9</v>
      </c>
      <c r="AB1768" s="65">
        <v>95</v>
      </c>
      <c r="AC1768" s="65">
        <v>94.7</v>
      </c>
      <c r="AD1768" s="65">
        <v>94.5</v>
      </c>
      <c r="AE1768" s="65">
        <v>87.7</v>
      </c>
      <c r="AF1768" s="65">
        <v>93.5</v>
      </c>
      <c r="AG1768" s="65">
        <v>94.8</v>
      </c>
      <c r="AH1768" s="65">
        <v>95.1</v>
      </c>
      <c r="AI1768" s="65">
        <v>95.5</v>
      </c>
      <c r="AJ1768" s="65">
        <v>95.5</v>
      </c>
      <c r="AK1768" s="65">
        <v>94.9</v>
      </c>
      <c r="AL1768" s="65">
        <v>86.9</v>
      </c>
      <c r="AM1768" s="65">
        <v>93.2</v>
      </c>
      <c r="AN1768" s="65">
        <v>94.6</v>
      </c>
      <c r="AO1768" s="65">
        <v>95.1</v>
      </c>
      <c r="AP1768" s="65">
        <v>95.7</v>
      </c>
      <c r="AQ1768" s="65">
        <v>95.7</v>
      </c>
      <c r="AR1768" s="65">
        <v>94.9</v>
      </c>
      <c r="AS1768" s="61" t="str">
        <f t="shared" si="38"/>
        <v>Mage Solar0.24POWERTEC Plus 245 / 6 PL US AC [240V]</v>
      </c>
      <c r="AT1768" s="59"/>
      <c r="AU1768" s="219"/>
    </row>
    <row r="1769" spans="1:47" s="63" customFormat="1" ht="75">
      <c r="A1769" s="254" t="s">
        <v>169</v>
      </c>
      <c r="B1769" s="254" t="s">
        <v>3999</v>
      </c>
      <c r="C1769" s="101" t="s">
        <v>1281</v>
      </c>
      <c r="D1769" s="65">
        <v>0.24</v>
      </c>
      <c r="E1769" s="65">
        <v>208</v>
      </c>
      <c r="F1769" s="65">
        <v>95</v>
      </c>
      <c r="G1769" s="116" t="s">
        <v>485</v>
      </c>
      <c r="H1769" s="108" t="s">
        <v>485</v>
      </c>
      <c r="I1769" s="80" t="s">
        <v>406</v>
      </c>
      <c r="J1769" s="80" t="s">
        <v>405</v>
      </c>
      <c r="K1769" s="215" t="s">
        <v>518</v>
      </c>
      <c r="L1769" s="65">
        <v>0.22</v>
      </c>
      <c r="M1769" s="65"/>
      <c r="N1769" s="65"/>
      <c r="O1769" s="65">
        <v>25</v>
      </c>
      <c r="P1769" s="65">
        <v>32</v>
      </c>
      <c r="Q1769" s="65">
        <v>37</v>
      </c>
      <c r="R1769" s="65">
        <v>0.02</v>
      </c>
      <c r="S1769" s="65">
        <v>0.05</v>
      </c>
      <c r="T1769" s="65">
        <v>7.0000000000000007E-2</v>
      </c>
      <c r="U1769" s="65">
        <v>0.12</v>
      </c>
      <c r="V1769" s="65">
        <v>0.18</v>
      </c>
      <c r="W1769" s="65">
        <v>0.24</v>
      </c>
      <c r="X1769" s="65">
        <v>88.7</v>
      </c>
      <c r="Y1769" s="65">
        <v>93.7</v>
      </c>
      <c r="Z1769" s="65">
        <v>94</v>
      </c>
      <c r="AA1769" s="65">
        <v>94.9</v>
      </c>
      <c r="AB1769" s="65">
        <v>95</v>
      </c>
      <c r="AC1769" s="65">
        <v>94.7</v>
      </c>
      <c r="AD1769" s="65">
        <v>94.5</v>
      </c>
      <c r="AE1769" s="65">
        <v>87.7</v>
      </c>
      <c r="AF1769" s="65">
        <v>93.5</v>
      </c>
      <c r="AG1769" s="65">
        <v>94.8</v>
      </c>
      <c r="AH1769" s="65">
        <v>95.1</v>
      </c>
      <c r="AI1769" s="65">
        <v>95.5</v>
      </c>
      <c r="AJ1769" s="65">
        <v>95.5</v>
      </c>
      <c r="AK1769" s="65">
        <v>94.9</v>
      </c>
      <c r="AL1769" s="65">
        <v>86.9</v>
      </c>
      <c r="AM1769" s="65">
        <v>93.2</v>
      </c>
      <c r="AN1769" s="65">
        <v>94.6</v>
      </c>
      <c r="AO1769" s="65">
        <v>95.1</v>
      </c>
      <c r="AP1769" s="65">
        <v>95.7</v>
      </c>
      <c r="AQ1769" s="65">
        <v>95.7</v>
      </c>
      <c r="AR1769" s="65">
        <v>94.9</v>
      </c>
      <c r="AS1769" s="61" t="str">
        <f t="shared" si="38"/>
        <v>Mage Solar USA0.24POWERTEC Plus 250 / 6 PL US AC [208V]</v>
      </c>
      <c r="AT1769" s="59"/>
      <c r="AU1769" s="219"/>
    </row>
    <row r="1770" spans="1:47" s="63" customFormat="1" ht="75">
      <c r="A1770" s="254" t="s">
        <v>169</v>
      </c>
      <c r="B1770" s="254" t="s">
        <v>4000</v>
      </c>
      <c r="C1770" s="101" t="s">
        <v>1248</v>
      </c>
      <c r="D1770" s="65">
        <v>0.24</v>
      </c>
      <c r="E1770" s="65">
        <v>240</v>
      </c>
      <c r="F1770" s="65">
        <v>95</v>
      </c>
      <c r="G1770" s="116" t="s">
        <v>485</v>
      </c>
      <c r="H1770" s="108" t="s">
        <v>485</v>
      </c>
      <c r="I1770" s="80" t="s">
        <v>406</v>
      </c>
      <c r="J1770" s="80" t="s">
        <v>405</v>
      </c>
      <c r="K1770" s="215" t="s">
        <v>518</v>
      </c>
      <c r="L1770" s="65">
        <v>0.22</v>
      </c>
      <c r="M1770" s="65"/>
      <c r="N1770" s="65"/>
      <c r="O1770" s="65">
        <v>25</v>
      </c>
      <c r="P1770" s="65">
        <v>32</v>
      </c>
      <c r="Q1770" s="65">
        <v>37</v>
      </c>
      <c r="R1770" s="65">
        <v>0.02</v>
      </c>
      <c r="S1770" s="65">
        <v>0.05</v>
      </c>
      <c r="T1770" s="65">
        <v>7.0000000000000007E-2</v>
      </c>
      <c r="U1770" s="65">
        <v>0.12</v>
      </c>
      <c r="V1770" s="65">
        <v>0.18</v>
      </c>
      <c r="W1770" s="65">
        <v>0.24</v>
      </c>
      <c r="X1770" s="65">
        <v>88.7</v>
      </c>
      <c r="Y1770" s="65">
        <v>93.7</v>
      </c>
      <c r="Z1770" s="65">
        <v>94</v>
      </c>
      <c r="AA1770" s="65">
        <v>94.9</v>
      </c>
      <c r="AB1770" s="65">
        <v>95</v>
      </c>
      <c r="AC1770" s="65">
        <v>94.7</v>
      </c>
      <c r="AD1770" s="65">
        <v>94.5</v>
      </c>
      <c r="AE1770" s="65">
        <v>87.7</v>
      </c>
      <c r="AF1770" s="65">
        <v>93.5</v>
      </c>
      <c r="AG1770" s="65">
        <v>94.8</v>
      </c>
      <c r="AH1770" s="65">
        <v>95.1</v>
      </c>
      <c r="AI1770" s="65">
        <v>95.5</v>
      </c>
      <c r="AJ1770" s="65">
        <v>95.5</v>
      </c>
      <c r="AK1770" s="65">
        <v>94.9</v>
      </c>
      <c r="AL1770" s="65">
        <v>86.9</v>
      </c>
      <c r="AM1770" s="65">
        <v>93.2</v>
      </c>
      <c r="AN1770" s="65">
        <v>94.6</v>
      </c>
      <c r="AO1770" s="65">
        <v>95.1</v>
      </c>
      <c r="AP1770" s="65">
        <v>95.7</v>
      </c>
      <c r="AQ1770" s="65">
        <v>95.7</v>
      </c>
      <c r="AR1770" s="65">
        <v>94.9</v>
      </c>
      <c r="AS1770" s="61" t="str">
        <f t="shared" si="38"/>
        <v>Mage Solar USA0.24POWERTEC Plus 250 / 6 PL US AC [240V]</v>
      </c>
      <c r="AT1770" s="59"/>
      <c r="AU1770" s="219"/>
    </row>
    <row r="1771" spans="1:47" s="63" customFormat="1" ht="30">
      <c r="A1771" s="254" t="s">
        <v>171</v>
      </c>
      <c r="B1771" s="254" t="s">
        <v>4001</v>
      </c>
      <c r="C1771" s="101" t="s">
        <v>590</v>
      </c>
      <c r="D1771" s="65">
        <v>0.28999999999999998</v>
      </c>
      <c r="E1771" s="65">
        <v>240</v>
      </c>
      <c r="F1771" s="65">
        <v>96</v>
      </c>
      <c r="G1771" s="116" t="s">
        <v>485</v>
      </c>
      <c r="H1771" s="108" t="s">
        <v>485</v>
      </c>
      <c r="I1771" s="80" t="s">
        <v>406</v>
      </c>
      <c r="J1771" s="80" t="s">
        <v>405</v>
      </c>
      <c r="K1771" s="162"/>
      <c r="L1771" s="65">
        <v>0.1</v>
      </c>
      <c r="M1771" s="65"/>
      <c r="N1771" s="65"/>
      <c r="O1771" s="65">
        <v>26</v>
      </c>
      <c r="P1771" s="65">
        <v>31</v>
      </c>
      <c r="Q1771" s="65">
        <v>43</v>
      </c>
      <c r="R1771" s="65">
        <v>0.03</v>
      </c>
      <c r="S1771" s="65">
        <v>0.06</v>
      </c>
      <c r="T1771" s="65">
        <v>0.09</v>
      </c>
      <c r="U1771" s="65">
        <v>0.14000000000000001</v>
      </c>
      <c r="V1771" s="65">
        <v>0.22</v>
      </c>
      <c r="W1771" s="65">
        <v>0.28999999999999998</v>
      </c>
      <c r="X1771" s="65">
        <v>92.1</v>
      </c>
      <c r="Y1771" s="65">
        <v>94.4</v>
      </c>
      <c r="Z1771" s="65">
        <v>95</v>
      </c>
      <c r="AA1771" s="65">
        <v>95.7</v>
      </c>
      <c r="AB1771" s="65">
        <v>96.3</v>
      </c>
      <c r="AC1771" s="65">
        <v>95.9</v>
      </c>
      <c r="AD1771" s="65">
        <v>95.7</v>
      </c>
      <c r="AE1771" s="65">
        <v>91.6</v>
      </c>
      <c r="AF1771" s="65">
        <v>95.1</v>
      </c>
      <c r="AG1771" s="65">
        <v>94.8</v>
      </c>
      <c r="AH1771" s="65">
        <v>96.5</v>
      </c>
      <c r="AI1771" s="65">
        <v>96.5</v>
      </c>
      <c r="AJ1771" s="65">
        <v>96.5</v>
      </c>
      <c r="AK1771" s="65">
        <v>96.1</v>
      </c>
      <c r="AL1771" s="65">
        <v>89.9</v>
      </c>
      <c r="AM1771" s="65">
        <v>94.3</v>
      </c>
      <c r="AN1771" s="65">
        <v>95.3</v>
      </c>
      <c r="AO1771" s="65">
        <v>96.3</v>
      </c>
      <c r="AP1771" s="65">
        <v>96.2</v>
      </c>
      <c r="AQ1771" s="65">
        <v>96.2</v>
      </c>
      <c r="AR1771" s="65">
        <v>95.8</v>
      </c>
      <c r="AS1771" s="61" t="str">
        <f t="shared" si="38"/>
        <v>Ming Shen Energy Technology0.29EnerBridge Emi_301RD [240V]</v>
      </c>
      <c r="AT1771" s="59"/>
      <c r="AU1771" s="219"/>
    </row>
    <row r="1772" spans="1:47" s="63" customFormat="1" ht="30">
      <c r="A1772" s="254" t="s">
        <v>172</v>
      </c>
      <c r="B1772" s="254" t="s">
        <v>4002</v>
      </c>
      <c r="C1772" s="101" t="s">
        <v>950</v>
      </c>
      <c r="D1772" s="65">
        <v>1.1000000000000001</v>
      </c>
      <c r="E1772" s="65">
        <v>120</v>
      </c>
      <c r="F1772" s="65">
        <v>90.5</v>
      </c>
      <c r="G1772" s="116" t="s">
        <v>485</v>
      </c>
      <c r="H1772" s="108" t="s">
        <v>485</v>
      </c>
      <c r="I1772" s="80" t="s">
        <v>405</v>
      </c>
      <c r="J1772" s="80" t="s">
        <v>406</v>
      </c>
      <c r="K1772" s="162"/>
      <c r="L1772" s="65">
        <v>3.6</v>
      </c>
      <c r="M1772" s="65"/>
      <c r="N1772" s="65"/>
      <c r="O1772" s="65">
        <v>100</v>
      </c>
      <c r="P1772" s="65">
        <v>182</v>
      </c>
      <c r="Q1772" s="65">
        <v>380</v>
      </c>
      <c r="R1772" s="65">
        <v>0.11</v>
      </c>
      <c r="S1772" s="65">
        <v>0.22</v>
      </c>
      <c r="T1772" s="65">
        <v>0.33</v>
      </c>
      <c r="U1772" s="65">
        <v>0.55000000000000004</v>
      </c>
      <c r="V1772" s="65">
        <v>0.83</v>
      </c>
      <c r="W1772" s="65">
        <v>1.1000000000000001</v>
      </c>
      <c r="X1772" s="65">
        <v>81.8</v>
      </c>
      <c r="Y1772" s="65">
        <v>89</v>
      </c>
      <c r="Z1772" s="65">
        <v>90.9</v>
      </c>
      <c r="AA1772" s="65">
        <v>92.1</v>
      </c>
      <c r="AB1772" s="65">
        <v>92.4</v>
      </c>
      <c r="AC1772" s="65">
        <v>92.5</v>
      </c>
      <c r="AD1772" s="65">
        <v>91.6</v>
      </c>
      <c r="AE1772" s="65">
        <v>79.900000000000006</v>
      </c>
      <c r="AF1772" s="65">
        <v>88</v>
      </c>
      <c r="AG1772" s="65">
        <v>90.1</v>
      </c>
      <c r="AH1772" s="65">
        <v>91.7</v>
      </c>
      <c r="AI1772" s="65">
        <v>92.2</v>
      </c>
      <c r="AJ1772" s="65">
        <v>92.3</v>
      </c>
      <c r="AK1772" s="65">
        <v>91.1</v>
      </c>
      <c r="AL1772" s="65">
        <v>74.8</v>
      </c>
      <c r="AM1772" s="65">
        <v>84.7</v>
      </c>
      <c r="AN1772" s="65">
        <v>87.8</v>
      </c>
      <c r="AO1772" s="65">
        <v>90</v>
      </c>
      <c r="AP1772" s="65">
        <v>90.8</v>
      </c>
      <c r="AQ1772" s="65">
        <v>91.1</v>
      </c>
      <c r="AR1772" s="65">
        <v>89.3</v>
      </c>
      <c r="AS1772" s="61" t="str">
        <f t="shared" si="38"/>
        <v>Mohr Power1.1MPS1100EVR [120V]</v>
      </c>
      <c r="AT1772" s="59"/>
      <c r="AU1772" s="219"/>
    </row>
    <row r="1773" spans="1:47" s="63" customFormat="1" ht="30">
      <c r="A1773" s="254" t="s">
        <v>172</v>
      </c>
      <c r="B1773" s="254" t="s">
        <v>4003</v>
      </c>
      <c r="C1773" s="101" t="s">
        <v>901</v>
      </c>
      <c r="D1773" s="65">
        <v>2</v>
      </c>
      <c r="E1773" s="65">
        <v>240</v>
      </c>
      <c r="F1773" s="65">
        <v>92</v>
      </c>
      <c r="G1773" s="116" t="s">
        <v>485</v>
      </c>
      <c r="H1773" s="108" t="s">
        <v>485</v>
      </c>
      <c r="I1773" s="80" t="s">
        <v>405</v>
      </c>
      <c r="J1773" s="80" t="s">
        <v>406</v>
      </c>
      <c r="K1773" s="162"/>
      <c r="L1773" s="65">
        <v>3.6</v>
      </c>
      <c r="M1773" s="65"/>
      <c r="N1773" s="65"/>
      <c r="O1773" s="65">
        <v>100</v>
      </c>
      <c r="P1773" s="65">
        <v>199</v>
      </c>
      <c r="Q1773" s="65">
        <v>380</v>
      </c>
      <c r="R1773" s="65">
        <v>0.2</v>
      </c>
      <c r="S1773" s="65">
        <v>0.4</v>
      </c>
      <c r="T1773" s="65">
        <v>0.6</v>
      </c>
      <c r="U1773" s="65">
        <v>1</v>
      </c>
      <c r="V1773" s="65">
        <v>1.5</v>
      </c>
      <c r="W1773" s="65">
        <v>2</v>
      </c>
      <c r="X1773" s="65">
        <v>87.3</v>
      </c>
      <c r="Y1773" s="65">
        <v>91.7</v>
      </c>
      <c r="Z1773" s="65">
        <v>92.6</v>
      </c>
      <c r="AA1773" s="65">
        <v>93.5</v>
      </c>
      <c r="AB1773" s="65">
        <v>93.2</v>
      </c>
      <c r="AC1773" s="65">
        <v>93</v>
      </c>
      <c r="AD1773" s="65">
        <v>92.9</v>
      </c>
      <c r="AE1773" s="65">
        <v>85.7</v>
      </c>
      <c r="AF1773" s="65">
        <v>90.8</v>
      </c>
      <c r="AG1773" s="65">
        <v>92.1</v>
      </c>
      <c r="AH1773" s="65">
        <v>92.9</v>
      </c>
      <c r="AI1773" s="65">
        <v>92.9</v>
      </c>
      <c r="AJ1773" s="65">
        <v>92.6</v>
      </c>
      <c r="AK1773" s="65">
        <v>92.4</v>
      </c>
      <c r="AL1773" s="65">
        <v>82.4</v>
      </c>
      <c r="AM1773" s="65">
        <v>88.8</v>
      </c>
      <c r="AN1773" s="65">
        <v>90.5</v>
      </c>
      <c r="AO1773" s="65">
        <v>91.6</v>
      </c>
      <c r="AP1773" s="65">
        <v>91.8</v>
      </c>
      <c r="AQ1773" s="65">
        <v>91.6</v>
      </c>
      <c r="AR1773" s="65">
        <v>91.1</v>
      </c>
      <c r="AS1773" s="61" t="str">
        <f t="shared" si="38"/>
        <v>Mohr Power2MPS2000EVR [240V]</v>
      </c>
      <c r="AT1773" s="59"/>
      <c r="AU1773" s="219"/>
    </row>
    <row r="1774" spans="1:47" s="63" customFormat="1" ht="30">
      <c r="A1774" s="254" t="s">
        <v>172</v>
      </c>
      <c r="B1774" s="254" t="s">
        <v>4004</v>
      </c>
      <c r="C1774" s="101" t="s">
        <v>899</v>
      </c>
      <c r="D1774" s="65">
        <v>2.5</v>
      </c>
      <c r="E1774" s="65">
        <v>240</v>
      </c>
      <c r="F1774" s="65">
        <v>94.5</v>
      </c>
      <c r="G1774" s="116" t="s">
        <v>485</v>
      </c>
      <c r="H1774" s="108" t="s">
        <v>485</v>
      </c>
      <c r="I1774" s="80" t="s">
        <v>405</v>
      </c>
      <c r="J1774" s="80" t="s">
        <v>406</v>
      </c>
      <c r="K1774" s="162"/>
      <c r="L1774" s="65">
        <v>3.9</v>
      </c>
      <c r="M1774" s="65"/>
      <c r="N1774" s="65"/>
      <c r="O1774" s="65">
        <v>100</v>
      </c>
      <c r="P1774" s="65">
        <v>218</v>
      </c>
      <c r="Q1774" s="65">
        <v>400</v>
      </c>
      <c r="R1774" s="65">
        <v>0.25</v>
      </c>
      <c r="S1774" s="65">
        <v>0.5</v>
      </c>
      <c r="T1774" s="65">
        <v>0.75</v>
      </c>
      <c r="U1774" s="65">
        <v>1.25</v>
      </c>
      <c r="V1774" s="65">
        <v>1.88</v>
      </c>
      <c r="W1774" s="65">
        <v>2.5</v>
      </c>
      <c r="X1774" s="65">
        <v>87.1</v>
      </c>
      <c r="Y1774" s="65">
        <v>93.3</v>
      </c>
      <c r="Z1774" s="65">
        <v>94.9</v>
      </c>
      <c r="AA1774" s="65">
        <v>95.8</v>
      </c>
      <c r="AB1774" s="65">
        <v>95.8</v>
      </c>
      <c r="AC1774" s="65">
        <v>95.6</v>
      </c>
      <c r="AD1774" s="65">
        <v>95.2</v>
      </c>
      <c r="AE1774" s="65">
        <v>85.2</v>
      </c>
      <c r="AF1774" s="65">
        <v>92.4</v>
      </c>
      <c r="AG1774" s="65">
        <v>93.8</v>
      </c>
      <c r="AH1774" s="65">
        <v>95.2</v>
      </c>
      <c r="AI1774" s="65">
        <v>95.4</v>
      </c>
      <c r="AJ1774" s="65">
        <v>95.1</v>
      </c>
      <c r="AK1774" s="65">
        <v>94.6</v>
      </c>
      <c r="AL1774" s="65">
        <v>80.400000000000006</v>
      </c>
      <c r="AM1774" s="65">
        <v>90</v>
      </c>
      <c r="AN1774" s="65">
        <v>91.7</v>
      </c>
      <c r="AO1774" s="65">
        <v>93.7</v>
      </c>
      <c r="AP1774" s="65">
        <v>94.5</v>
      </c>
      <c r="AQ1774" s="65">
        <v>93.8</v>
      </c>
      <c r="AR1774" s="65">
        <v>93.2</v>
      </c>
      <c r="AS1774" s="61" t="str">
        <f t="shared" si="38"/>
        <v>Mohr Power2.5MPS2500 [240V]</v>
      </c>
      <c r="AT1774" s="59"/>
      <c r="AU1774" s="219"/>
    </row>
    <row r="1775" spans="1:47" s="63" customFormat="1" ht="30">
      <c r="A1775" s="254" t="s">
        <v>172</v>
      </c>
      <c r="B1775" s="254" t="s">
        <v>4005</v>
      </c>
      <c r="C1775" s="101" t="s">
        <v>869</v>
      </c>
      <c r="D1775" s="65">
        <v>3</v>
      </c>
      <c r="E1775" s="65">
        <v>240</v>
      </c>
      <c r="F1775" s="65">
        <v>93.5</v>
      </c>
      <c r="G1775" s="116" t="s">
        <v>485</v>
      </c>
      <c r="H1775" s="108" t="s">
        <v>485</v>
      </c>
      <c r="I1775" s="80" t="s">
        <v>405</v>
      </c>
      <c r="J1775" s="80" t="s">
        <v>406</v>
      </c>
      <c r="K1775" s="162"/>
      <c r="L1775" s="65">
        <v>3.63</v>
      </c>
      <c r="M1775" s="65"/>
      <c r="N1775" s="65"/>
      <c r="O1775" s="65">
        <v>100</v>
      </c>
      <c r="P1775" s="65">
        <v>222.5</v>
      </c>
      <c r="Q1775" s="65">
        <v>380</v>
      </c>
      <c r="R1775" s="65">
        <v>0.3</v>
      </c>
      <c r="S1775" s="65">
        <v>0.6</v>
      </c>
      <c r="T1775" s="65">
        <v>0.9</v>
      </c>
      <c r="U1775" s="65">
        <v>1.5</v>
      </c>
      <c r="V1775" s="65">
        <v>2.25</v>
      </c>
      <c r="W1775" s="65">
        <v>3</v>
      </c>
      <c r="X1775" s="65">
        <v>88.9</v>
      </c>
      <c r="Y1775" s="65">
        <v>92.9</v>
      </c>
      <c r="Z1775" s="65">
        <v>93.8</v>
      </c>
      <c r="AA1775" s="65">
        <v>94.3</v>
      </c>
      <c r="AB1775" s="65">
        <v>94.2</v>
      </c>
      <c r="AC1775" s="65">
        <v>93.9</v>
      </c>
      <c r="AD1775" s="65">
        <v>93.9</v>
      </c>
      <c r="AE1775" s="65">
        <v>87.9</v>
      </c>
      <c r="AF1775" s="65">
        <v>92.5</v>
      </c>
      <c r="AG1775" s="65">
        <v>93.5</v>
      </c>
      <c r="AH1775" s="65">
        <v>94.1</v>
      </c>
      <c r="AI1775" s="65">
        <v>94</v>
      </c>
      <c r="AJ1775" s="65">
        <v>93.8</v>
      </c>
      <c r="AK1775" s="65">
        <v>93.7</v>
      </c>
      <c r="AL1775" s="65">
        <v>84.9</v>
      </c>
      <c r="AM1775" s="65">
        <v>90.9</v>
      </c>
      <c r="AN1775" s="65">
        <v>92.4</v>
      </c>
      <c r="AO1775" s="65">
        <v>93.3</v>
      </c>
      <c r="AP1775" s="65">
        <v>93.2</v>
      </c>
      <c r="AQ1775" s="65">
        <v>93</v>
      </c>
      <c r="AR1775" s="65">
        <v>92.7</v>
      </c>
      <c r="AS1775" s="61" t="str">
        <f t="shared" si="38"/>
        <v>Mohr Power3MPS3000 [240V]</v>
      </c>
      <c r="AT1775" s="59"/>
      <c r="AU1775" s="219"/>
    </row>
    <row r="1776" spans="1:47" s="63" customFormat="1" ht="30">
      <c r="A1776" s="254" t="s">
        <v>172</v>
      </c>
      <c r="B1776" s="254" t="s">
        <v>4006</v>
      </c>
      <c r="C1776" s="101" t="s">
        <v>951</v>
      </c>
      <c r="D1776" s="65">
        <v>3.5</v>
      </c>
      <c r="E1776" s="65">
        <v>240</v>
      </c>
      <c r="F1776" s="65">
        <v>95.5</v>
      </c>
      <c r="G1776" s="116" t="s">
        <v>485</v>
      </c>
      <c r="H1776" s="108" t="s">
        <v>485</v>
      </c>
      <c r="I1776" s="80" t="s">
        <v>405</v>
      </c>
      <c r="J1776" s="80" t="s">
        <v>406</v>
      </c>
      <c r="K1776" s="162"/>
      <c r="L1776" s="65">
        <v>3.86</v>
      </c>
      <c r="M1776" s="65"/>
      <c r="N1776" s="65"/>
      <c r="O1776" s="65">
        <v>100</v>
      </c>
      <c r="P1776" s="65">
        <v>263</v>
      </c>
      <c r="Q1776" s="65">
        <v>400</v>
      </c>
      <c r="R1776" s="65">
        <v>0.35</v>
      </c>
      <c r="S1776" s="65">
        <v>0.7</v>
      </c>
      <c r="T1776" s="65">
        <v>1.05</v>
      </c>
      <c r="U1776" s="65">
        <v>1.75</v>
      </c>
      <c r="V1776" s="65">
        <v>2.625</v>
      </c>
      <c r="W1776" s="65">
        <v>3.5</v>
      </c>
      <c r="X1776" s="65">
        <v>87.2</v>
      </c>
      <c r="Y1776" s="65">
        <v>93.1</v>
      </c>
      <c r="Z1776" s="65">
        <v>95.4</v>
      </c>
      <c r="AA1776" s="65">
        <v>96.5</v>
      </c>
      <c r="AB1776" s="65">
        <v>96.7</v>
      </c>
      <c r="AC1776" s="65">
        <v>96.6</v>
      </c>
      <c r="AD1776" s="65">
        <v>95.9</v>
      </c>
      <c r="AE1776" s="65">
        <v>85.7</v>
      </c>
      <c r="AF1776" s="65">
        <v>92.2</v>
      </c>
      <c r="AG1776" s="65">
        <v>94.9</v>
      </c>
      <c r="AH1776" s="65">
        <v>96.2</v>
      </c>
      <c r="AI1776" s="65">
        <v>96.4</v>
      </c>
      <c r="AJ1776" s="65">
        <v>96.3</v>
      </c>
      <c r="AK1776" s="65">
        <v>95.5</v>
      </c>
      <c r="AL1776" s="65">
        <v>82.1</v>
      </c>
      <c r="AM1776" s="65">
        <v>90.2</v>
      </c>
      <c r="AN1776" s="65">
        <v>93.6</v>
      </c>
      <c r="AO1776" s="65">
        <v>95.4</v>
      </c>
      <c r="AP1776" s="65">
        <v>95.7</v>
      </c>
      <c r="AQ1776" s="65">
        <v>95.6</v>
      </c>
      <c r="AR1776" s="65">
        <v>94.5</v>
      </c>
      <c r="AS1776" s="61" t="str">
        <f t="shared" si="38"/>
        <v>Mohr Power3.5MPS3500 [240V]</v>
      </c>
      <c r="AT1776" s="59"/>
      <c r="AU1776" s="219"/>
    </row>
    <row r="1777" spans="1:47" s="63" customFormat="1" ht="30">
      <c r="A1777" s="254" t="s">
        <v>172</v>
      </c>
      <c r="B1777" s="254" t="s">
        <v>4007</v>
      </c>
      <c r="C1777" s="101" t="s">
        <v>914</v>
      </c>
      <c r="D1777" s="65">
        <v>4.5999999999999996</v>
      </c>
      <c r="E1777" s="65">
        <v>208</v>
      </c>
      <c r="F1777" s="65">
        <v>95.5</v>
      </c>
      <c r="G1777" s="116" t="s">
        <v>485</v>
      </c>
      <c r="H1777" s="108" t="s">
        <v>485</v>
      </c>
      <c r="I1777" s="80" t="s">
        <v>405</v>
      </c>
      <c r="J1777" s="80" t="s">
        <v>406</v>
      </c>
      <c r="K1777" s="162"/>
      <c r="L1777" s="65">
        <v>4</v>
      </c>
      <c r="M1777" s="65"/>
      <c r="N1777" s="65"/>
      <c r="O1777" s="65">
        <v>100</v>
      </c>
      <c r="P1777" s="65">
        <v>254</v>
      </c>
      <c r="Q1777" s="65">
        <v>400</v>
      </c>
      <c r="R1777" s="65">
        <v>0.46</v>
      </c>
      <c r="S1777" s="65">
        <v>0.92</v>
      </c>
      <c r="T1777" s="65">
        <v>1.38</v>
      </c>
      <c r="U1777" s="65">
        <v>2.2999999999999998</v>
      </c>
      <c r="V1777" s="65">
        <v>3.45</v>
      </c>
      <c r="W1777" s="65">
        <v>4.5999999999999996</v>
      </c>
      <c r="X1777" s="65">
        <v>90.3</v>
      </c>
      <c r="Y1777" s="65">
        <v>94.8</v>
      </c>
      <c r="Z1777" s="65">
        <v>95.9</v>
      </c>
      <c r="AA1777" s="65">
        <v>96.5</v>
      </c>
      <c r="AB1777" s="65">
        <v>96.5</v>
      </c>
      <c r="AC1777" s="65">
        <v>96.2</v>
      </c>
      <c r="AD1777" s="65">
        <v>96.1</v>
      </c>
      <c r="AE1777" s="65">
        <v>89.2</v>
      </c>
      <c r="AF1777" s="65">
        <v>94.3</v>
      </c>
      <c r="AG1777" s="65">
        <v>95.6</v>
      </c>
      <c r="AH1777" s="65">
        <v>96.3</v>
      </c>
      <c r="AI1777" s="65">
        <v>96.4</v>
      </c>
      <c r="AJ1777" s="65">
        <v>96.1</v>
      </c>
      <c r="AK1777" s="65">
        <v>95.9</v>
      </c>
      <c r="AL1777" s="65">
        <v>86.5</v>
      </c>
      <c r="AM1777" s="65">
        <v>92.9</v>
      </c>
      <c r="AN1777" s="65">
        <v>94.7</v>
      </c>
      <c r="AO1777" s="65">
        <v>95.6</v>
      </c>
      <c r="AP1777" s="65">
        <v>95.7</v>
      </c>
      <c r="AQ1777" s="65">
        <v>95.4</v>
      </c>
      <c r="AR1777" s="65">
        <v>95</v>
      </c>
      <c r="AS1777" s="61" t="str">
        <f t="shared" si="38"/>
        <v>Mohr Power4.6MPS4600 [208V]</v>
      </c>
      <c r="AT1777" s="59"/>
      <c r="AU1777" s="219"/>
    </row>
    <row r="1778" spans="1:47" s="63" customFormat="1" ht="30">
      <c r="A1778" s="254" t="s">
        <v>172</v>
      </c>
      <c r="B1778" s="254" t="s">
        <v>4008</v>
      </c>
      <c r="C1778" s="101" t="s">
        <v>953</v>
      </c>
      <c r="D1778" s="65">
        <v>4.8</v>
      </c>
      <c r="E1778" s="65">
        <v>240</v>
      </c>
      <c r="F1778" s="65">
        <v>96</v>
      </c>
      <c r="G1778" s="116" t="s">
        <v>485</v>
      </c>
      <c r="H1778" s="108" t="s">
        <v>485</v>
      </c>
      <c r="I1778" s="80" t="s">
        <v>405</v>
      </c>
      <c r="J1778" s="80" t="s">
        <v>406</v>
      </c>
      <c r="K1778" s="162"/>
      <c r="L1778" s="65">
        <v>4.0999999999999996</v>
      </c>
      <c r="M1778" s="65"/>
      <c r="N1778" s="65"/>
      <c r="O1778" s="65">
        <v>100</v>
      </c>
      <c r="P1778" s="65">
        <v>263</v>
      </c>
      <c r="Q1778" s="65">
        <v>400</v>
      </c>
      <c r="R1778" s="65">
        <v>0.48</v>
      </c>
      <c r="S1778" s="65">
        <v>0.96</v>
      </c>
      <c r="T1778" s="65">
        <v>1.44</v>
      </c>
      <c r="U1778" s="65">
        <v>2.4</v>
      </c>
      <c r="V1778" s="65">
        <v>3.6</v>
      </c>
      <c r="W1778" s="65">
        <v>4.8</v>
      </c>
      <c r="X1778" s="65">
        <v>86.8</v>
      </c>
      <c r="Y1778" s="65">
        <v>93.5</v>
      </c>
      <c r="Z1778" s="65">
        <v>95.5</v>
      </c>
      <c r="AA1778" s="65">
        <v>97</v>
      </c>
      <c r="AB1778" s="65">
        <v>97.2</v>
      </c>
      <c r="AC1778" s="65">
        <v>97.1</v>
      </c>
      <c r="AD1778" s="65">
        <v>96.4</v>
      </c>
      <c r="AE1778" s="65">
        <v>85.5</v>
      </c>
      <c r="AF1778" s="65">
        <v>92.9</v>
      </c>
      <c r="AG1778" s="65">
        <v>95</v>
      </c>
      <c r="AH1778" s="65">
        <v>96.7</v>
      </c>
      <c r="AI1778" s="65">
        <v>96.9</v>
      </c>
      <c r="AJ1778" s="65">
        <v>96.8</v>
      </c>
      <c r="AK1778" s="65">
        <v>96</v>
      </c>
      <c r="AL1778" s="65">
        <v>84.5</v>
      </c>
      <c r="AM1778" s="65">
        <v>91.5</v>
      </c>
      <c r="AN1778" s="65">
        <v>93.9</v>
      </c>
      <c r="AO1778" s="65">
        <v>95.9</v>
      </c>
      <c r="AP1778" s="65">
        <v>96.2</v>
      </c>
      <c r="AQ1778" s="65">
        <v>96.1</v>
      </c>
      <c r="AR1778" s="65">
        <v>95.1</v>
      </c>
      <c r="AS1778" s="61" t="str">
        <f t="shared" si="38"/>
        <v>Mohr Power4.8MPS4800 [240V]</v>
      </c>
      <c r="AT1778" s="59"/>
      <c r="AU1778" s="219"/>
    </row>
    <row r="1779" spans="1:47" s="63" customFormat="1" ht="30">
      <c r="A1779" s="254" t="s">
        <v>172</v>
      </c>
      <c r="B1779" s="254" t="s">
        <v>4009</v>
      </c>
      <c r="C1779" s="101" t="s">
        <v>955</v>
      </c>
      <c r="D1779" s="65">
        <v>5.2</v>
      </c>
      <c r="E1779" s="65">
        <v>240</v>
      </c>
      <c r="F1779" s="65">
        <v>96</v>
      </c>
      <c r="G1779" s="116" t="s">
        <v>485</v>
      </c>
      <c r="H1779" s="108" t="s">
        <v>485</v>
      </c>
      <c r="I1779" s="80" t="s">
        <v>405</v>
      </c>
      <c r="J1779" s="80" t="s">
        <v>406</v>
      </c>
      <c r="K1779" s="162"/>
      <c r="L1779" s="65">
        <v>4</v>
      </c>
      <c r="M1779" s="65"/>
      <c r="N1779" s="65"/>
      <c r="O1779" s="65">
        <v>100</v>
      </c>
      <c r="P1779" s="65">
        <v>280</v>
      </c>
      <c r="Q1779" s="65">
        <v>400</v>
      </c>
      <c r="R1779" s="65">
        <v>0.52</v>
      </c>
      <c r="S1779" s="65">
        <v>1.04</v>
      </c>
      <c r="T1779" s="65">
        <v>1.56</v>
      </c>
      <c r="U1779" s="65">
        <v>2.6</v>
      </c>
      <c r="V1779" s="65">
        <v>3.9</v>
      </c>
      <c r="W1779" s="65">
        <v>5.2</v>
      </c>
      <c r="X1779" s="65">
        <v>89.4</v>
      </c>
      <c r="Y1779" s="65">
        <v>94.8</v>
      </c>
      <c r="Z1779" s="65">
        <v>96</v>
      </c>
      <c r="AA1779" s="65">
        <v>96.8</v>
      </c>
      <c r="AB1779" s="65">
        <v>97</v>
      </c>
      <c r="AC1779" s="65">
        <v>96.8</v>
      </c>
      <c r="AD1779" s="65">
        <v>96.4</v>
      </c>
      <c r="AE1779" s="65">
        <v>88.6</v>
      </c>
      <c r="AF1779" s="65">
        <v>94.4</v>
      </c>
      <c r="AG1779" s="65">
        <v>95.7</v>
      </c>
      <c r="AH1779" s="65">
        <v>96.7</v>
      </c>
      <c r="AI1779" s="65">
        <v>96.8</v>
      </c>
      <c r="AJ1779" s="65">
        <v>96.6</v>
      </c>
      <c r="AK1779" s="65">
        <v>96.2</v>
      </c>
      <c r="AL1779" s="65">
        <v>87.7</v>
      </c>
      <c r="AM1779" s="65">
        <v>93.1</v>
      </c>
      <c r="AN1779" s="65">
        <v>94.8</v>
      </c>
      <c r="AO1779" s="65">
        <v>96.1</v>
      </c>
      <c r="AP1779" s="65">
        <v>96.3</v>
      </c>
      <c r="AQ1779" s="65">
        <v>96.1</v>
      </c>
      <c r="AR1779" s="65">
        <v>95.5</v>
      </c>
      <c r="AS1779" s="61" t="str">
        <f t="shared" si="38"/>
        <v>Mohr Power5.2MPS5200 [240V]</v>
      </c>
      <c r="AT1779" s="59"/>
      <c r="AU1779" s="219"/>
    </row>
    <row r="1780" spans="1:47" s="63" customFormat="1" ht="30">
      <c r="A1780" s="254" t="s">
        <v>173</v>
      </c>
      <c r="B1780" s="254" t="s">
        <v>4010</v>
      </c>
      <c r="C1780" s="101" t="s">
        <v>1377</v>
      </c>
      <c r="D1780" s="65">
        <v>2.7</v>
      </c>
      <c r="E1780" s="65">
        <v>208</v>
      </c>
      <c r="F1780" s="65">
        <v>95.5</v>
      </c>
      <c r="G1780" s="116" t="s">
        <v>485</v>
      </c>
      <c r="H1780" s="108" t="s">
        <v>485</v>
      </c>
      <c r="I1780" s="80" t="s">
        <v>405</v>
      </c>
      <c r="J1780" s="80" t="s">
        <v>406</v>
      </c>
      <c r="K1780" s="162"/>
      <c r="L1780" s="65">
        <v>0.5</v>
      </c>
      <c r="M1780" s="65"/>
      <c r="N1780" s="65"/>
      <c r="O1780" s="65">
        <v>100</v>
      </c>
      <c r="P1780" s="65">
        <v>250</v>
      </c>
      <c r="Q1780" s="65">
        <v>400</v>
      </c>
      <c r="R1780" s="65">
        <v>0.27</v>
      </c>
      <c r="S1780" s="65">
        <v>0.54</v>
      </c>
      <c r="T1780" s="65">
        <v>0.81</v>
      </c>
      <c r="U1780" s="65">
        <v>1.35</v>
      </c>
      <c r="V1780" s="65">
        <v>2.0299999999999998</v>
      </c>
      <c r="W1780" s="65">
        <v>2.7</v>
      </c>
      <c r="X1780" s="65">
        <v>90.7</v>
      </c>
      <c r="Y1780" s="65">
        <v>94.5</v>
      </c>
      <c r="Z1780" s="65">
        <v>95.8</v>
      </c>
      <c r="AA1780" s="65">
        <v>96.4</v>
      </c>
      <c r="AB1780" s="65">
        <v>96.3</v>
      </c>
      <c r="AC1780" s="65">
        <v>95.9</v>
      </c>
      <c r="AD1780" s="65">
        <v>95.9</v>
      </c>
      <c r="AE1780" s="65">
        <v>89.8</v>
      </c>
      <c r="AF1780" s="65">
        <v>94.1</v>
      </c>
      <c r="AG1780" s="65">
        <v>95.5</v>
      </c>
      <c r="AH1780" s="65">
        <v>96.2</v>
      </c>
      <c r="AI1780" s="65">
        <v>96.2</v>
      </c>
      <c r="AJ1780" s="65">
        <v>95.8</v>
      </c>
      <c r="AK1780" s="65">
        <v>95.7</v>
      </c>
      <c r="AL1780" s="65">
        <v>88.2</v>
      </c>
      <c r="AM1780" s="65">
        <v>92.5</v>
      </c>
      <c r="AN1780" s="65">
        <v>94.3</v>
      </c>
      <c r="AO1780" s="65">
        <v>95.5</v>
      </c>
      <c r="AP1780" s="65">
        <v>95.6</v>
      </c>
      <c r="AQ1780" s="65">
        <v>95.3</v>
      </c>
      <c r="AR1780" s="65">
        <v>94.9</v>
      </c>
      <c r="AS1780" s="61" t="str">
        <f t="shared" si="38"/>
        <v>Motech Industries2.7PVMate 2900U [208V]</v>
      </c>
      <c r="AT1780" s="59"/>
      <c r="AU1780" s="219"/>
    </row>
    <row r="1781" spans="1:47" s="63" customFormat="1" ht="30">
      <c r="A1781" s="254" t="s">
        <v>173</v>
      </c>
      <c r="B1781" s="254" t="s">
        <v>4011</v>
      </c>
      <c r="C1781" s="101" t="s">
        <v>1377</v>
      </c>
      <c r="D1781" s="65">
        <v>2.7</v>
      </c>
      <c r="E1781" s="65">
        <v>208</v>
      </c>
      <c r="F1781" s="65">
        <v>95.5</v>
      </c>
      <c r="G1781" s="116" t="s">
        <v>485</v>
      </c>
      <c r="H1781" s="108" t="s">
        <v>485</v>
      </c>
      <c r="I1781" s="80" t="s">
        <v>405</v>
      </c>
      <c r="J1781" s="80" t="s">
        <v>406</v>
      </c>
      <c r="K1781" s="162"/>
      <c r="L1781" s="65">
        <v>0.5</v>
      </c>
      <c r="M1781" s="65"/>
      <c r="N1781" s="65"/>
      <c r="O1781" s="65">
        <v>100</v>
      </c>
      <c r="P1781" s="65">
        <v>250</v>
      </c>
      <c r="Q1781" s="65">
        <v>400</v>
      </c>
      <c r="R1781" s="65">
        <v>0.27</v>
      </c>
      <c r="S1781" s="65">
        <v>0.54</v>
      </c>
      <c r="T1781" s="65">
        <v>0.81</v>
      </c>
      <c r="U1781" s="65">
        <v>1.35</v>
      </c>
      <c r="V1781" s="65">
        <v>2.0299999999999998</v>
      </c>
      <c r="W1781" s="65">
        <v>2.7</v>
      </c>
      <c r="X1781" s="65">
        <v>90.7</v>
      </c>
      <c r="Y1781" s="65">
        <v>94.5</v>
      </c>
      <c r="Z1781" s="65">
        <v>95.8</v>
      </c>
      <c r="AA1781" s="65">
        <v>96.4</v>
      </c>
      <c r="AB1781" s="65">
        <v>96.3</v>
      </c>
      <c r="AC1781" s="65">
        <v>95.9</v>
      </c>
      <c r="AD1781" s="65">
        <v>95.9</v>
      </c>
      <c r="AE1781" s="65">
        <v>89.8</v>
      </c>
      <c r="AF1781" s="65">
        <v>94.1</v>
      </c>
      <c r="AG1781" s="65">
        <v>95.5</v>
      </c>
      <c r="AH1781" s="65">
        <v>96.2</v>
      </c>
      <c r="AI1781" s="65">
        <v>96.2</v>
      </c>
      <c r="AJ1781" s="65">
        <v>95.8</v>
      </c>
      <c r="AK1781" s="65">
        <v>95.7</v>
      </c>
      <c r="AL1781" s="65">
        <v>88.2</v>
      </c>
      <c r="AM1781" s="65">
        <v>92.5</v>
      </c>
      <c r="AN1781" s="65">
        <v>94.3</v>
      </c>
      <c r="AO1781" s="65">
        <v>95.5</v>
      </c>
      <c r="AP1781" s="65">
        <v>95.6</v>
      </c>
      <c r="AQ1781" s="65">
        <v>95.3</v>
      </c>
      <c r="AR1781" s="65">
        <v>94.9</v>
      </c>
      <c r="AS1781" s="61" t="str">
        <f t="shared" si="38"/>
        <v>Motech Industries2.7PVMate 2900U-POS [208V]</v>
      </c>
      <c r="AT1781" s="59"/>
      <c r="AU1781" s="219"/>
    </row>
    <row r="1782" spans="1:47" s="63" customFormat="1" ht="30">
      <c r="A1782" s="254" t="s">
        <v>173</v>
      </c>
      <c r="B1782" s="254" t="s">
        <v>4012</v>
      </c>
      <c r="C1782" s="101" t="s">
        <v>1377</v>
      </c>
      <c r="D1782" s="65">
        <v>2.81</v>
      </c>
      <c r="E1782" s="65">
        <v>208</v>
      </c>
      <c r="F1782" s="65">
        <v>95.5</v>
      </c>
      <c r="G1782" s="116" t="s">
        <v>485</v>
      </c>
      <c r="H1782" s="108" t="s">
        <v>485</v>
      </c>
      <c r="I1782" s="80" t="s">
        <v>405</v>
      </c>
      <c r="J1782" s="80" t="s">
        <v>406</v>
      </c>
      <c r="K1782" s="162"/>
      <c r="L1782" s="65">
        <v>0.35</v>
      </c>
      <c r="M1782" s="65"/>
      <c r="N1782" s="65"/>
      <c r="O1782" s="65">
        <v>100</v>
      </c>
      <c r="P1782" s="65">
        <v>275</v>
      </c>
      <c r="Q1782" s="65">
        <v>400</v>
      </c>
      <c r="R1782" s="65">
        <v>0.28000000000000003</v>
      </c>
      <c r="S1782" s="65">
        <v>0.56000000000000005</v>
      </c>
      <c r="T1782" s="65">
        <v>0.84</v>
      </c>
      <c r="U1782" s="65">
        <v>1.41</v>
      </c>
      <c r="V1782" s="65">
        <v>2.11</v>
      </c>
      <c r="W1782" s="65">
        <v>2.81</v>
      </c>
      <c r="X1782" s="65">
        <v>89.4</v>
      </c>
      <c r="Y1782" s="65">
        <v>94.4</v>
      </c>
      <c r="Z1782" s="65">
        <v>95.5</v>
      </c>
      <c r="AA1782" s="65">
        <v>96.2</v>
      </c>
      <c r="AB1782" s="65">
        <v>96.2</v>
      </c>
      <c r="AC1782" s="65">
        <v>95.9</v>
      </c>
      <c r="AD1782" s="65">
        <v>95.8</v>
      </c>
      <c r="AE1782" s="65">
        <v>88.7</v>
      </c>
      <c r="AF1782" s="65">
        <v>93.8</v>
      </c>
      <c r="AG1782" s="65">
        <v>95.2</v>
      </c>
      <c r="AH1782" s="65">
        <v>95.9</v>
      </c>
      <c r="AI1782" s="65">
        <v>96</v>
      </c>
      <c r="AJ1782" s="65">
        <v>95.7</v>
      </c>
      <c r="AK1782" s="65">
        <v>95.5</v>
      </c>
      <c r="AL1782" s="65">
        <v>86.5</v>
      </c>
      <c r="AM1782" s="65">
        <v>92.1</v>
      </c>
      <c r="AN1782" s="65">
        <v>94</v>
      </c>
      <c r="AO1782" s="65">
        <v>95.1</v>
      </c>
      <c r="AP1782" s="65">
        <v>95.3</v>
      </c>
      <c r="AQ1782" s="65">
        <v>95.2</v>
      </c>
      <c r="AR1782" s="65">
        <v>94.6</v>
      </c>
      <c r="AS1782" s="61" t="str">
        <f t="shared" si="38"/>
        <v>Motech Industries2.81PVMate 3000U [208V]</v>
      </c>
      <c r="AT1782" s="59"/>
      <c r="AU1782" s="219"/>
    </row>
    <row r="1783" spans="1:47" s="63" customFormat="1" ht="30">
      <c r="A1783" s="254" t="s">
        <v>173</v>
      </c>
      <c r="B1783" s="254" t="s">
        <v>4013</v>
      </c>
      <c r="C1783" s="101" t="s">
        <v>1377</v>
      </c>
      <c r="D1783" s="65">
        <v>2.81</v>
      </c>
      <c r="E1783" s="65">
        <v>208</v>
      </c>
      <c r="F1783" s="65">
        <v>95.5</v>
      </c>
      <c r="G1783" s="116" t="s">
        <v>485</v>
      </c>
      <c r="H1783" s="108" t="s">
        <v>485</v>
      </c>
      <c r="I1783" s="80" t="s">
        <v>405</v>
      </c>
      <c r="J1783" s="80" t="s">
        <v>406</v>
      </c>
      <c r="K1783" s="162"/>
      <c r="L1783" s="65">
        <v>0.35</v>
      </c>
      <c r="M1783" s="65"/>
      <c r="N1783" s="65"/>
      <c r="O1783" s="65">
        <v>100</v>
      </c>
      <c r="P1783" s="65">
        <v>275</v>
      </c>
      <c r="Q1783" s="65">
        <v>400</v>
      </c>
      <c r="R1783" s="65">
        <v>0.28000000000000003</v>
      </c>
      <c r="S1783" s="65">
        <v>0.56000000000000005</v>
      </c>
      <c r="T1783" s="65">
        <v>0.84</v>
      </c>
      <c r="U1783" s="65">
        <v>1.41</v>
      </c>
      <c r="V1783" s="65">
        <v>2.11</v>
      </c>
      <c r="W1783" s="65">
        <v>2.81</v>
      </c>
      <c r="X1783" s="65">
        <v>89.4</v>
      </c>
      <c r="Y1783" s="65">
        <v>94.4</v>
      </c>
      <c r="Z1783" s="65">
        <v>95.5</v>
      </c>
      <c r="AA1783" s="65">
        <v>96.2</v>
      </c>
      <c r="AB1783" s="65">
        <v>96.2</v>
      </c>
      <c r="AC1783" s="65">
        <v>95.9</v>
      </c>
      <c r="AD1783" s="65">
        <v>95.8</v>
      </c>
      <c r="AE1783" s="65">
        <v>88.7</v>
      </c>
      <c r="AF1783" s="65">
        <v>93.8</v>
      </c>
      <c r="AG1783" s="65">
        <v>95.2</v>
      </c>
      <c r="AH1783" s="65">
        <v>95.9</v>
      </c>
      <c r="AI1783" s="65">
        <v>96</v>
      </c>
      <c r="AJ1783" s="65">
        <v>95.7</v>
      </c>
      <c r="AK1783" s="65">
        <v>95.5</v>
      </c>
      <c r="AL1783" s="65">
        <v>86.5</v>
      </c>
      <c r="AM1783" s="65">
        <v>92.1</v>
      </c>
      <c r="AN1783" s="65">
        <v>94</v>
      </c>
      <c r="AO1783" s="65">
        <v>95.1</v>
      </c>
      <c r="AP1783" s="65">
        <v>95.3</v>
      </c>
      <c r="AQ1783" s="65">
        <v>95.2</v>
      </c>
      <c r="AR1783" s="65">
        <v>94.6</v>
      </c>
      <c r="AS1783" s="61" t="str">
        <f t="shared" si="38"/>
        <v>Motech Industries2.81PVMate 3000U-PG [208V]</v>
      </c>
      <c r="AT1783" s="59"/>
      <c r="AU1783" s="219"/>
    </row>
    <row r="1784" spans="1:47" s="63" customFormat="1" ht="30">
      <c r="A1784" s="254" t="s">
        <v>173</v>
      </c>
      <c r="B1784" s="254" t="s">
        <v>4014</v>
      </c>
      <c r="C1784" s="101" t="s">
        <v>967</v>
      </c>
      <c r="D1784" s="65">
        <v>2.9</v>
      </c>
      <c r="E1784" s="65">
        <v>240</v>
      </c>
      <c r="F1784" s="65">
        <v>96</v>
      </c>
      <c r="G1784" s="116" t="s">
        <v>485</v>
      </c>
      <c r="H1784" s="108" t="s">
        <v>485</v>
      </c>
      <c r="I1784" s="80" t="s">
        <v>405</v>
      </c>
      <c r="J1784" s="80" t="s">
        <v>406</v>
      </c>
      <c r="K1784" s="162"/>
      <c r="L1784" s="65">
        <v>0.5</v>
      </c>
      <c r="M1784" s="65"/>
      <c r="N1784" s="65"/>
      <c r="O1784" s="65">
        <v>100</v>
      </c>
      <c r="P1784" s="65">
        <v>250</v>
      </c>
      <c r="Q1784" s="65">
        <v>400</v>
      </c>
      <c r="R1784" s="65">
        <v>0.28999999999999998</v>
      </c>
      <c r="S1784" s="65">
        <v>0.57999999999999996</v>
      </c>
      <c r="T1784" s="65">
        <v>0.87</v>
      </c>
      <c r="U1784" s="65">
        <v>1.45</v>
      </c>
      <c r="V1784" s="65">
        <v>2.1800000000000002</v>
      </c>
      <c r="W1784" s="65">
        <v>2.9</v>
      </c>
      <c r="X1784" s="65">
        <v>91.9</v>
      </c>
      <c r="Y1784" s="65">
        <v>95.1</v>
      </c>
      <c r="Z1784" s="65">
        <v>96.2</v>
      </c>
      <c r="AA1784" s="65">
        <v>96.7</v>
      </c>
      <c r="AB1784" s="65">
        <v>96.5</v>
      </c>
      <c r="AC1784" s="65">
        <v>96.1</v>
      </c>
      <c r="AD1784" s="65">
        <v>96.3</v>
      </c>
      <c r="AE1784" s="65">
        <v>91.3</v>
      </c>
      <c r="AF1784" s="65">
        <v>94.7</v>
      </c>
      <c r="AG1784" s="65">
        <v>95.9</v>
      </c>
      <c r="AH1784" s="65">
        <v>96.5</v>
      </c>
      <c r="AI1784" s="65">
        <v>96.4</v>
      </c>
      <c r="AJ1784" s="65">
        <v>96</v>
      </c>
      <c r="AK1784" s="65">
        <v>96.1</v>
      </c>
      <c r="AL1784" s="65">
        <v>89.3</v>
      </c>
      <c r="AM1784" s="65">
        <v>93.3</v>
      </c>
      <c r="AN1784" s="65">
        <v>94.8</v>
      </c>
      <c r="AO1784" s="65">
        <v>95.8</v>
      </c>
      <c r="AP1784" s="65">
        <v>95.8</v>
      </c>
      <c r="AQ1784" s="65">
        <v>95.4</v>
      </c>
      <c r="AR1784" s="65">
        <v>95.3</v>
      </c>
      <c r="AS1784" s="61" t="str">
        <f t="shared" si="38"/>
        <v>Motech Industries2.9PVMate 2900U [240V]</v>
      </c>
      <c r="AT1784" s="59"/>
      <c r="AU1784" s="219"/>
    </row>
    <row r="1785" spans="1:47" s="63" customFormat="1" ht="30">
      <c r="A1785" s="254" t="s">
        <v>173</v>
      </c>
      <c r="B1785" s="254" t="s">
        <v>4015</v>
      </c>
      <c r="C1785" s="101" t="s">
        <v>967</v>
      </c>
      <c r="D1785" s="65">
        <v>2.9</v>
      </c>
      <c r="E1785" s="65">
        <v>240</v>
      </c>
      <c r="F1785" s="65">
        <v>96</v>
      </c>
      <c r="G1785" s="116" t="s">
        <v>485</v>
      </c>
      <c r="H1785" s="108" t="s">
        <v>485</v>
      </c>
      <c r="I1785" s="80" t="s">
        <v>405</v>
      </c>
      <c r="J1785" s="80" t="s">
        <v>406</v>
      </c>
      <c r="K1785" s="162"/>
      <c r="L1785" s="65">
        <v>0.5</v>
      </c>
      <c r="M1785" s="65"/>
      <c r="N1785" s="65"/>
      <c r="O1785" s="65">
        <v>100</v>
      </c>
      <c r="P1785" s="65">
        <v>250</v>
      </c>
      <c r="Q1785" s="65">
        <v>400</v>
      </c>
      <c r="R1785" s="65">
        <v>0.28999999999999998</v>
      </c>
      <c r="S1785" s="65">
        <v>0.57999999999999996</v>
      </c>
      <c r="T1785" s="65">
        <v>0.87</v>
      </c>
      <c r="U1785" s="65">
        <v>1.45</v>
      </c>
      <c r="V1785" s="65">
        <v>2.1800000000000002</v>
      </c>
      <c r="W1785" s="65">
        <v>2.9</v>
      </c>
      <c r="X1785" s="65">
        <v>91.9</v>
      </c>
      <c r="Y1785" s="65">
        <v>95.1</v>
      </c>
      <c r="Z1785" s="65">
        <v>96.2</v>
      </c>
      <c r="AA1785" s="65">
        <v>96.7</v>
      </c>
      <c r="AB1785" s="65">
        <v>96.5</v>
      </c>
      <c r="AC1785" s="65">
        <v>96.1</v>
      </c>
      <c r="AD1785" s="65">
        <v>96.3</v>
      </c>
      <c r="AE1785" s="65">
        <v>91.3</v>
      </c>
      <c r="AF1785" s="65">
        <v>94.7</v>
      </c>
      <c r="AG1785" s="65">
        <v>95.9</v>
      </c>
      <c r="AH1785" s="65">
        <v>96.5</v>
      </c>
      <c r="AI1785" s="65">
        <v>96.4</v>
      </c>
      <c r="AJ1785" s="65">
        <v>96</v>
      </c>
      <c r="AK1785" s="65">
        <v>96.1</v>
      </c>
      <c r="AL1785" s="65">
        <v>89.3</v>
      </c>
      <c r="AM1785" s="65">
        <v>93.3</v>
      </c>
      <c r="AN1785" s="65">
        <v>94.8</v>
      </c>
      <c r="AO1785" s="65">
        <v>95.8</v>
      </c>
      <c r="AP1785" s="65">
        <v>95.8</v>
      </c>
      <c r="AQ1785" s="65">
        <v>95.4</v>
      </c>
      <c r="AR1785" s="65">
        <v>95.3</v>
      </c>
      <c r="AS1785" s="61" t="str">
        <f t="shared" si="38"/>
        <v>Motech Industries2.9PVMate 2900U-POS [240V]</v>
      </c>
      <c r="AT1785" s="59"/>
      <c r="AU1785" s="219"/>
    </row>
    <row r="1786" spans="1:47" s="63" customFormat="1" ht="30">
      <c r="A1786" s="254" t="s">
        <v>173</v>
      </c>
      <c r="B1786" s="254" t="s">
        <v>4016</v>
      </c>
      <c r="C1786" s="101" t="s">
        <v>967</v>
      </c>
      <c r="D1786" s="65">
        <v>3.01</v>
      </c>
      <c r="E1786" s="65">
        <v>240</v>
      </c>
      <c r="F1786" s="65">
        <v>96</v>
      </c>
      <c r="G1786" s="116" t="s">
        <v>485</v>
      </c>
      <c r="H1786" s="108" t="s">
        <v>485</v>
      </c>
      <c r="I1786" s="80" t="s">
        <v>405</v>
      </c>
      <c r="J1786" s="80" t="s">
        <v>406</v>
      </c>
      <c r="K1786" s="162"/>
      <c r="L1786" s="65">
        <v>0.47</v>
      </c>
      <c r="M1786" s="65"/>
      <c r="N1786" s="65"/>
      <c r="O1786" s="65">
        <v>100</v>
      </c>
      <c r="P1786" s="65">
        <v>275</v>
      </c>
      <c r="Q1786" s="65">
        <v>400</v>
      </c>
      <c r="R1786" s="65">
        <v>0.3</v>
      </c>
      <c r="S1786" s="65">
        <v>0.6</v>
      </c>
      <c r="T1786" s="65">
        <v>0.9</v>
      </c>
      <c r="U1786" s="65">
        <v>1.51</v>
      </c>
      <c r="V1786" s="65">
        <v>2.2599999999999998</v>
      </c>
      <c r="W1786" s="65">
        <v>3.01</v>
      </c>
      <c r="X1786" s="65">
        <v>90.6</v>
      </c>
      <c r="Y1786" s="65">
        <v>95</v>
      </c>
      <c r="Z1786" s="65">
        <v>96</v>
      </c>
      <c r="AA1786" s="65">
        <v>96.6</v>
      </c>
      <c r="AB1786" s="65">
        <v>96.6</v>
      </c>
      <c r="AC1786" s="65">
        <v>96.2</v>
      </c>
      <c r="AD1786" s="65">
        <v>96.2</v>
      </c>
      <c r="AE1786" s="65">
        <v>89.8</v>
      </c>
      <c r="AF1786" s="65">
        <v>94.4</v>
      </c>
      <c r="AG1786" s="65">
        <v>95.6</v>
      </c>
      <c r="AH1786" s="65">
        <v>96.4</v>
      </c>
      <c r="AI1786" s="65">
        <v>96.4</v>
      </c>
      <c r="AJ1786" s="65">
        <v>96</v>
      </c>
      <c r="AK1786" s="65">
        <v>95.9</v>
      </c>
      <c r="AL1786" s="65">
        <v>87.7</v>
      </c>
      <c r="AM1786" s="65">
        <v>92.9</v>
      </c>
      <c r="AN1786" s="65">
        <v>94.5</v>
      </c>
      <c r="AO1786" s="65">
        <v>95.6</v>
      </c>
      <c r="AP1786" s="65">
        <v>95.8</v>
      </c>
      <c r="AQ1786" s="65">
        <v>95.5</v>
      </c>
      <c r="AR1786" s="65">
        <v>95.1</v>
      </c>
      <c r="AS1786" s="61" t="str">
        <f t="shared" si="38"/>
        <v>Motech Industries3.01PVMate 3000U [240V]</v>
      </c>
      <c r="AT1786" s="59"/>
      <c r="AU1786" s="219"/>
    </row>
    <row r="1787" spans="1:47" s="63" customFormat="1" ht="30">
      <c r="A1787" s="254" t="s">
        <v>173</v>
      </c>
      <c r="B1787" s="254" t="s">
        <v>4017</v>
      </c>
      <c r="C1787" s="101" t="s">
        <v>967</v>
      </c>
      <c r="D1787" s="65">
        <v>3.01</v>
      </c>
      <c r="E1787" s="65">
        <v>240</v>
      </c>
      <c r="F1787" s="65">
        <v>96</v>
      </c>
      <c r="G1787" s="116" t="s">
        <v>485</v>
      </c>
      <c r="H1787" s="108" t="s">
        <v>485</v>
      </c>
      <c r="I1787" s="80" t="s">
        <v>405</v>
      </c>
      <c r="J1787" s="80" t="s">
        <v>406</v>
      </c>
      <c r="K1787" s="162"/>
      <c r="L1787" s="65">
        <v>0.47</v>
      </c>
      <c r="M1787" s="65"/>
      <c r="N1787" s="65"/>
      <c r="O1787" s="65">
        <v>100</v>
      </c>
      <c r="P1787" s="65">
        <v>275</v>
      </c>
      <c r="Q1787" s="65">
        <v>400</v>
      </c>
      <c r="R1787" s="65">
        <v>0.3</v>
      </c>
      <c r="S1787" s="65">
        <v>0.6</v>
      </c>
      <c r="T1787" s="65">
        <v>0.9</v>
      </c>
      <c r="U1787" s="65">
        <v>1.51</v>
      </c>
      <c r="V1787" s="65">
        <v>2.2599999999999998</v>
      </c>
      <c r="W1787" s="65">
        <v>3.01</v>
      </c>
      <c r="X1787" s="65">
        <v>90.6</v>
      </c>
      <c r="Y1787" s="65">
        <v>95</v>
      </c>
      <c r="Z1787" s="65">
        <v>96</v>
      </c>
      <c r="AA1787" s="65">
        <v>96.6</v>
      </c>
      <c r="AB1787" s="65">
        <v>96.6</v>
      </c>
      <c r="AC1787" s="65">
        <v>96.2</v>
      </c>
      <c r="AD1787" s="65">
        <v>96.2</v>
      </c>
      <c r="AE1787" s="65">
        <v>89.8</v>
      </c>
      <c r="AF1787" s="65">
        <v>94.4</v>
      </c>
      <c r="AG1787" s="65">
        <v>95.6</v>
      </c>
      <c r="AH1787" s="65">
        <v>96.4</v>
      </c>
      <c r="AI1787" s="65">
        <v>96.4</v>
      </c>
      <c r="AJ1787" s="65">
        <v>96</v>
      </c>
      <c r="AK1787" s="65">
        <v>95.9</v>
      </c>
      <c r="AL1787" s="65">
        <v>87.7</v>
      </c>
      <c r="AM1787" s="65">
        <v>92.9</v>
      </c>
      <c r="AN1787" s="65">
        <v>94.5</v>
      </c>
      <c r="AO1787" s="65">
        <v>95.6</v>
      </c>
      <c r="AP1787" s="65">
        <v>95.8</v>
      </c>
      <c r="AQ1787" s="65">
        <v>95.5</v>
      </c>
      <c r="AR1787" s="65">
        <v>95.1</v>
      </c>
      <c r="AS1787" s="61" t="str">
        <f t="shared" si="38"/>
        <v>Motech Industries3.01PVMate 3000U-PG [240V]</v>
      </c>
      <c r="AT1787" s="59"/>
      <c r="AU1787" s="219"/>
    </row>
    <row r="1788" spans="1:47" s="63" customFormat="1" ht="30">
      <c r="A1788" s="254" t="s">
        <v>173</v>
      </c>
      <c r="B1788" s="254" t="s">
        <v>4018</v>
      </c>
      <c r="C1788" s="101" t="s">
        <v>433</v>
      </c>
      <c r="D1788" s="65">
        <v>3.32</v>
      </c>
      <c r="E1788" s="65">
        <v>208</v>
      </c>
      <c r="F1788" s="65">
        <v>95.5</v>
      </c>
      <c r="G1788" s="116" t="s">
        <v>485</v>
      </c>
      <c r="H1788" s="108" t="s">
        <v>485</v>
      </c>
      <c r="I1788" s="80" t="s">
        <v>405</v>
      </c>
      <c r="J1788" s="80" t="s">
        <v>406</v>
      </c>
      <c r="K1788" s="162"/>
      <c r="L1788" s="65">
        <v>0.5</v>
      </c>
      <c r="M1788" s="65"/>
      <c r="N1788" s="65"/>
      <c r="O1788" s="65">
        <v>100</v>
      </c>
      <c r="P1788" s="65">
        <v>250</v>
      </c>
      <c r="Q1788" s="65">
        <v>400</v>
      </c>
      <c r="R1788" s="65">
        <v>0.34</v>
      </c>
      <c r="S1788" s="65">
        <v>0.68</v>
      </c>
      <c r="T1788" s="65">
        <v>1.02</v>
      </c>
      <c r="U1788" s="65">
        <v>1.7</v>
      </c>
      <c r="V1788" s="65">
        <v>2.5499999999999998</v>
      </c>
      <c r="W1788" s="65">
        <v>3.4</v>
      </c>
      <c r="X1788" s="65">
        <v>92.4</v>
      </c>
      <c r="Y1788" s="65">
        <v>95.4</v>
      </c>
      <c r="Z1788" s="65">
        <v>96.3</v>
      </c>
      <c r="AA1788" s="65">
        <v>96.5</v>
      </c>
      <c r="AB1788" s="65">
        <v>96.1</v>
      </c>
      <c r="AC1788" s="65">
        <v>95.3</v>
      </c>
      <c r="AD1788" s="65">
        <v>96</v>
      </c>
      <c r="AE1788" s="65">
        <v>91.8</v>
      </c>
      <c r="AF1788" s="65">
        <v>95.1</v>
      </c>
      <c r="AG1788" s="65">
        <v>96</v>
      </c>
      <c r="AH1788" s="65">
        <v>96.3</v>
      </c>
      <c r="AI1788" s="65">
        <v>96</v>
      </c>
      <c r="AJ1788" s="65">
        <v>95.2</v>
      </c>
      <c r="AK1788" s="65">
        <v>95.8</v>
      </c>
      <c r="AL1788" s="65">
        <v>90.1</v>
      </c>
      <c r="AM1788" s="65">
        <v>93.8</v>
      </c>
      <c r="AN1788" s="65">
        <v>95.1</v>
      </c>
      <c r="AO1788" s="65">
        <v>95.7</v>
      </c>
      <c r="AP1788" s="65">
        <v>95.5</v>
      </c>
      <c r="AQ1788" s="65">
        <v>94.9</v>
      </c>
      <c r="AR1788" s="65">
        <v>95.2</v>
      </c>
      <c r="AS1788" s="61" t="str">
        <f t="shared" si="38"/>
        <v>Motech Industries3.32PVMate 3840U [208V]</v>
      </c>
      <c r="AT1788" s="59"/>
      <c r="AU1788" s="219"/>
    </row>
    <row r="1789" spans="1:47" s="63" customFormat="1" ht="30">
      <c r="A1789" s="254" t="s">
        <v>173</v>
      </c>
      <c r="B1789" s="254" t="s">
        <v>4019</v>
      </c>
      <c r="C1789" s="101" t="s">
        <v>433</v>
      </c>
      <c r="D1789" s="65">
        <v>3.32</v>
      </c>
      <c r="E1789" s="65">
        <v>208</v>
      </c>
      <c r="F1789" s="65">
        <v>95.5</v>
      </c>
      <c r="G1789" s="116" t="s">
        <v>485</v>
      </c>
      <c r="H1789" s="108" t="s">
        <v>485</v>
      </c>
      <c r="I1789" s="80" t="s">
        <v>405</v>
      </c>
      <c r="J1789" s="80" t="s">
        <v>406</v>
      </c>
      <c r="K1789" s="162"/>
      <c r="L1789" s="65">
        <v>0.5</v>
      </c>
      <c r="M1789" s="65"/>
      <c r="N1789" s="65"/>
      <c r="O1789" s="65">
        <v>100</v>
      </c>
      <c r="P1789" s="65">
        <v>250</v>
      </c>
      <c r="Q1789" s="65">
        <v>400</v>
      </c>
      <c r="R1789" s="65">
        <v>0.34</v>
      </c>
      <c r="S1789" s="65">
        <v>0.68</v>
      </c>
      <c r="T1789" s="65">
        <v>1.02</v>
      </c>
      <c r="U1789" s="65">
        <v>1.7</v>
      </c>
      <c r="V1789" s="65">
        <v>2.5499999999999998</v>
      </c>
      <c r="W1789" s="65">
        <v>3.4</v>
      </c>
      <c r="X1789" s="65">
        <v>92.4</v>
      </c>
      <c r="Y1789" s="65">
        <v>95.4</v>
      </c>
      <c r="Z1789" s="65">
        <v>96.3</v>
      </c>
      <c r="AA1789" s="65">
        <v>96.5</v>
      </c>
      <c r="AB1789" s="65">
        <v>96.1</v>
      </c>
      <c r="AC1789" s="65">
        <v>95.3</v>
      </c>
      <c r="AD1789" s="65">
        <v>96</v>
      </c>
      <c r="AE1789" s="65">
        <v>91.8</v>
      </c>
      <c r="AF1789" s="65">
        <v>95.1</v>
      </c>
      <c r="AG1789" s="65">
        <v>96</v>
      </c>
      <c r="AH1789" s="65">
        <v>96.3</v>
      </c>
      <c r="AI1789" s="65">
        <v>96</v>
      </c>
      <c r="AJ1789" s="65">
        <v>95.2</v>
      </c>
      <c r="AK1789" s="65">
        <v>95.8</v>
      </c>
      <c r="AL1789" s="65">
        <v>90.1</v>
      </c>
      <c r="AM1789" s="65">
        <v>93.8</v>
      </c>
      <c r="AN1789" s="65">
        <v>95.1</v>
      </c>
      <c r="AO1789" s="65">
        <v>95.7</v>
      </c>
      <c r="AP1789" s="65">
        <v>95.5</v>
      </c>
      <c r="AQ1789" s="65">
        <v>94.9</v>
      </c>
      <c r="AR1789" s="65">
        <v>95.2</v>
      </c>
      <c r="AS1789" s="61" t="str">
        <f t="shared" si="38"/>
        <v>Motech Industries3.32PVMate 3840U-POS [208V]</v>
      </c>
      <c r="AT1789" s="59"/>
      <c r="AU1789" s="219"/>
    </row>
    <row r="1790" spans="1:47" s="63" customFormat="1" ht="30">
      <c r="A1790" s="254" t="s">
        <v>173</v>
      </c>
      <c r="B1790" s="254" t="s">
        <v>4020</v>
      </c>
      <c r="C1790" s="101" t="s">
        <v>854</v>
      </c>
      <c r="D1790" s="65">
        <v>3.4</v>
      </c>
      <c r="E1790" s="65">
        <v>208</v>
      </c>
      <c r="F1790" s="65">
        <v>95.5</v>
      </c>
      <c r="G1790" s="116" t="s">
        <v>485</v>
      </c>
      <c r="H1790" s="108" t="s">
        <v>485</v>
      </c>
      <c r="I1790" s="80" t="s">
        <v>405</v>
      </c>
      <c r="J1790" s="80" t="s">
        <v>406</v>
      </c>
      <c r="K1790" s="162"/>
      <c r="L1790" s="65">
        <v>0.5</v>
      </c>
      <c r="M1790" s="65"/>
      <c r="N1790" s="65"/>
      <c r="O1790" s="65">
        <v>100</v>
      </c>
      <c r="P1790" s="65">
        <v>250</v>
      </c>
      <c r="Q1790" s="65">
        <v>400</v>
      </c>
      <c r="R1790" s="65">
        <v>0.34</v>
      </c>
      <c r="S1790" s="65">
        <v>0.68</v>
      </c>
      <c r="T1790" s="65">
        <v>1.02</v>
      </c>
      <c r="U1790" s="65">
        <v>1.7</v>
      </c>
      <c r="V1790" s="65">
        <v>2.5499999999999998</v>
      </c>
      <c r="W1790" s="65">
        <v>3.4</v>
      </c>
      <c r="X1790" s="65">
        <v>92.4</v>
      </c>
      <c r="Y1790" s="65">
        <v>95.4</v>
      </c>
      <c r="Z1790" s="65">
        <v>96.3</v>
      </c>
      <c r="AA1790" s="65">
        <v>96.5</v>
      </c>
      <c r="AB1790" s="65">
        <v>96.1</v>
      </c>
      <c r="AC1790" s="65">
        <v>95.3</v>
      </c>
      <c r="AD1790" s="65">
        <v>96</v>
      </c>
      <c r="AE1790" s="65">
        <v>91.8</v>
      </c>
      <c r="AF1790" s="65">
        <v>95.1</v>
      </c>
      <c r="AG1790" s="65">
        <v>96</v>
      </c>
      <c r="AH1790" s="65">
        <v>96.3</v>
      </c>
      <c r="AI1790" s="65">
        <v>96</v>
      </c>
      <c r="AJ1790" s="65">
        <v>95.2</v>
      </c>
      <c r="AK1790" s="65">
        <v>95.8</v>
      </c>
      <c r="AL1790" s="65">
        <v>90.1</v>
      </c>
      <c r="AM1790" s="65">
        <v>93.8</v>
      </c>
      <c r="AN1790" s="65">
        <v>95.1</v>
      </c>
      <c r="AO1790" s="65">
        <v>95.7</v>
      </c>
      <c r="AP1790" s="65">
        <v>95.5</v>
      </c>
      <c r="AQ1790" s="65">
        <v>94.9</v>
      </c>
      <c r="AR1790" s="65">
        <v>95.2</v>
      </c>
      <c r="AS1790" s="61" t="str">
        <f t="shared" si="38"/>
        <v>Motech Industries3.4PVMate 3900U [208V]</v>
      </c>
      <c r="AT1790" s="59"/>
      <c r="AU1790" s="219"/>
    </row>
    <row r="1791" spans="1:47" s="63" customFormat="1" ht="30">
      <c r="A1791" s="254" t="s">
        <v>173</v>
      </c>
      <c r="B1791" s="254" t="s">
        <v>4021</v>
      </c>
      <c r="C1791" s="254" t="s">
        <v>854</v>
      </c>
      <c r="D1791" s="65">
        <v>3.4</v>
      </c>
      <c r="E1791" s="65">
        <v>208</v>
      </c>
      <c r="F1791" s="65">
        <v>95.5</v>
      </c>
      <c r="G1791" s="116" t="s">
        <v>485</v>
      </c>
      <c r="H1791" s="108" t="s">
        <v>485</v>
      </c>
      <c r="I1791" s="80" t="s">
        <v>405</v>
      </c>
      <c r="J1791" s="80" t="s">
        <v>406</v>
      </c>
      <c r="K1791" s="162"/>
      <c r="L1791" s="65">
        <v>0.5</v>
      </c>
      <c r="M1791" s="65"/>
      <c r="N1791" s="65"/>
      <c r="O1791" s="65">
        <v>100</v>
      </c>
      <c r="P1791" s="65">
        <v>250</v>
      </c>
      <c r="Q1791" s="65">
        <v>400</v>
      </c>
      <c r="R1791" s="65">
        <v>0.34</v>
      </c>
      <c r="S1791" s="65">
        <v>0.68</v>
      </c>
      <c r="T1791" s="65">
        <v>1.02</v>
      </c>
      <c r="U1791" s="65">
        <v>1.7</v>
      </c>
      <c r="V1791" s="65">
        <v>2.5499999999999998</v>
      </c>
      <c r="W1791" s="65">
        <v>3.4</v>
      </c>
      <c r="X1791" s="65">
        <v>92.4</v>
      </c>
      <c r="Y1791" s="65">
        <v>95.4</v>
      </c>
      <c r="Z1791" s="65">
        <v>96.3</v>
      </c>
      <c r="AA1791" s="65">
        <v>96.5</v>
      </c>
      <c r="AB1791" s="65">
        <v>96.1</v>
      </c>
      <c r="AC1791" s="65">
        <v>95.3</v>
      </c>
      <c r="AD1791" s="65">
        <v>96</v>
      </c>
      <c r="AE1791" s="65">
        <v>91.8</v>
      </c>
      <c r="AF1791" s="65">
        <v>95.1</v>
      </c>
      <c r="AG1791" s="65">
        <v>96</v>
      </c>
      <c r="AH1791" s="65">
        <v>96.3</v>
      </c>
      <c r="AI1791" s="65">
        <v>96</v>
      </c>
      <c r="AJ1791" s="65">
        <v>95.2</v>
      </c>
      <c r="AK1791" s="65">
        <v>95.8</v>
      </c>
      <c r="AL1791" s="65">
        <v>90.1</v>
      </c>
      <c r="AM1791" s="65">
        <v>93.8</v>
      </c>
      <c r="AN1791" s="65">
        <v>95.1</v>
      </c>
      <c r="AO1791" s="65">
        <v>95.7</v>
      </c>
      <c r="AP1791" s="65">
        <v>95.5</v>
      </c>
      <c r="AQ1791" s="65">
        <v>94.9</v>
      </c>
      <c r="AR1791" s="65">
        <v>95.2</v>
      </c>
      <c r="AS1791" s="61" t="str">
        <f t="shared" si="38"/>
        <v>Motech Industries3.4PVMate 3900U-POS [208V]</v>
      </c>
      <c r="AT1791" s="59"/>
      <c r="AU1791" s="219"/>
    </row>
    <row r="1792" spans="1:47" s="63" customFormat="1" ht="30">
      <c r="A1792" s="254" t="s">
        <v>173</v>
      </c>
      <c r="B1792" s="254" t="s">
        <v>4022</v>
      </c>
      <c r="C1792" s="101" t="s">
        <v>854</v>
      </c>
      <c r="D1792" s="65">
        <v>3.51</v>
      </c>
      <c r="E1792" s="65">
        <v>208</v>
      </c>
      <c r="F1792" s="65">
        <v>95.5</v>
      </c>
      <c r="G1792" s="116" t="s">
        <v>485</v>
      </c>
      <c r="H1792" s="108" t="s">
        <v>485</v>
      </c>
      <c r="I1792" s="80" t="s">
        <v>405</v>
      </c>
      <c r="J1792" s="80" t="s">
        <v>406</v>
      </c>
      <c r="K1792" s="162"/>
      <c r="L1792" s="65">
        <v>0.35</v>
      </c>
      <c r="M1792" s="65"/>
      <c r="N1792" s="65"/>
      <c r="O1792" s="65">
        <v>100</v>
      </c>
      <c r="P1792" s="65">
        <v>275</v>
      </c>
      <c r="Q1792" s="65">
        <v>400</v>
      </c>
      <c r="R1792" s="65">
        <v>0.35</v>
      </c>
      <c r="S1792" s="65">
        <v>0.7</v>
      </c>
      <c r="T1792" s="65">
        <v>1.05</v>
      </c>
      <c r="U1792" s="65">
        <v>1.76</v>
      </c>
      <c r="V1792" s="65">
        <v>2.63</v>
      </c>
      <c r="W1792" s="65">
        <v>3.51</v>
      </c>
      <c r="X1792" s="65">
        <v>91.3</v>
      </c>
      <c r="Y1792" s="65">
        <v>95.1</v>
      </c>
      <c r="Z1792" s="65">
        <v>96</v>
      </c>
      <c r="AA1792" s="65">
        <v>96.3</v>
      </c>
      <c r="AB1792" s="65">
        <v>96.1</v>
      </c>
      <c r="AC1792" s="65">
        <v>95.4</v>
      </c>
      <c r="AD1792" s="65">
        <v>95.9</v>
      </c>
      <c r="AE1792" s="65">
        <v>90.4</v>
      </c>
      <c r="AF1792" s="65">
        <v>94.7</v>
      </c>
      <c r="AG1792" s="65">
        <v>95.7</v>
      </c>
      <c r="AH1792" s="65">
        <v>96</v>
      </c>
      <c r="AI1792" s="65">
        <v>95.9</v>
      </c>
      <c r="AJ1792" s="65">
        <v>95.3</v>
      </c>
      <c r="AK1792" s="65">
        <v>95.6</v>
      </c>
      <c r="AL1792" s="65">
        <v>88.4</v>
      </c>
      <c r="AM1792" s="65">
        <v>93.3</v>
      </c>
      <c r="AN1792" s="65">
        <v>94.7</v>
      </c>
      <c r="AO1792" s="65">
        <v>95.3</v>
      </c>
      <c r="AP1792" s="65">
        <v>95.3</v>
      </c>
      <c r="AQ1792" s="65">
        <v>94.7</v>
      </c>
      <c r="AR1792" s="65">
        <v>94.8</v>
      </c>
      <c r="AS1792" s="61" t="str">
        <f t="shared" si="38"/>
        <v>Motech Industries3.51PVMate 4000U [208V]</v>
      </c>
      <c r="AT1792" s="59"/>
      <c r="AU1792" s="219"/>
    </row>
    <row r="1793" spans="1:47" s="63" customFormat="1" ht="30">
      <c r="A1793" s="254" t="s">
        <v>173</v>
      </c>
      <c r="B1793" s="254" t="s">
        <v>4023</v>
      </c>
      <c r="C1793" s="101" t="s">
        <v>854</v>
      </c>
      <c r="D1793" s="65">
        <v>3.51</v>
      </c>
      <c r="E1793" s="65">
        <v>208</v>
      </c>
      <c r="F1793" s="65">
        <v>95.5</v>
      </c>
      <c r="G1793" s="116" t="s">
        <v>485</v>
      </c>
      <c r="H1793" s="108" t="s">
        <v>485</v>
      </c>
      <c r="I1793" s="80" t="s">
        <v>405</v>
      </c>
      <c r="J1793" s="80" t="s">
        <v>406</v>
      </c>
      <c r="K1793" s="162"/>
      <c r="L1793" s="65">
        <v>0.35</v>
      </c>
      <c r="M1793" s="65"/>
      <c r="N1793" s="65"/>
      <c r="O1793" s="65">
        <v>100</v>
      </c>
      <c r="P1793" s="65">
        <v>275</v>
      </c>
      <c r="Q1793" s="65">
        <v>400</v>
      </c>
      <c r="R1793" s="65">
        <v>0.35</v>
      </c>
      <c r="S1793" s="65">
        <v>0.7</v>
      </c>
      <c r="T1793" s="65">
        <v>1.05</v>
      </c>
      <c r="U1793" s="65">
        <v>1.76</v>
      </c>
      <c r="V1793" s="65">
        <v>2.63</v>
      </c>
      <c r="W1793" s="65">
        <v>3.51</v>
      </c>
      <c r="X1793" s="65">
        <v>91.3</v>
      </c>
      <c r="Y1793" s="65">
        <v>95.1</v>
      </c>
      <c r="Z1793" s="65">
        <v>96</v>
      </c>
      <c r="AA1793" s="65">
        <v>96.3</v>
      </c>
      <c r="AB1793" s="65">
        <v>96.1</v>
      </c>
      <c r="AC1793" s="65">
        <v>95.4</v>
      </c>
      <c r="AD1793" s="65">
        <v>95.9</v>
      </c>
      <c r="AE1793" s="65">
        <v>90.4</v>
      </c>
      <c r="AF1793" s="65">
        <v>94.7</v>
      </c>
      <c r="AG1793" s="65">
        <v>95.7</v>
      </c>
      <c r="AH1793" s="65">
        <v>96</v>
      </c>
      <c r="AI1793" s="65">
        <v>95.9</v>
      </c>
      <c r="AJ1793" s="65">
        <v>95.3</v>
      </c>
      <c r="AK1793" s="65">
        <v>95.6</v>
      </c>
      <c r="AL1793" s="65">
        <v>88.4</v>
      </c>
      <c r="AM1793" s="65">
        <v>93.3</v>
      </c>
      <c r="AN1793" s="65">
        <v>94.7</v>
      </c>
      <c r="AO1793" s="65">
        <v>95.3</v>
      </c>
      <c r="AP1793" s="65">
        <v>95.3</v>
      </c>
      <c r="AQ1793" s="65">
        <v>94.7</v>
      </c>
      <c r="AR1793" s="65">
        <v>94.8</v>
      </c>
      <c r="AS1793" s="61" t="str">
        <f t="shared" si="38"/>
        <v>Motech Industries3.51PVMate 4000U-PG [208V]</v>
      </c>
      <c r="AT1793" s="59"/>
      <c r="AU1793" s="219"/>
    </row>
    <row r="1794" spans="1:47" s="63" customFormat="1" ht="30">
      <c r="A1794" s="254" t="s">
        <v>173</v>
      </c>
      <c r="B1794" s="254" t="s">
        <v>4024</v>
      </c>
      <c r="C1794" s="101" t="s">
        <v>433</v>
      </c>
      <c r="D1794" s="65">
        <v>3.84</v>
      </c>
      <c r="E1794" s="65">
        <v>240</v>
      </c>
      <c r="F1794" s="65">
        <v>96</v>
      </c>
      <c r="G1794" s="116" t="s">
        <v>485</v>
      </c>
      <c r="H1794" s="108" t="s">
        <v>485</v>
      </c>
      <c r="I1794" s="80" t="s">
        <v>405</v>
      </c>
      <c r="J1794" s="80" t="s">
        <v>406</v>
      </c>
      <c r="K1794" s="162"/>
      <c r="L1794" s="65">
        <v>0.5</v>
      </c>
      <c r="M1794" s="65"/>
      <c r="N1794" s="65"/>
      <c r="O1794" s="65">
        <v>100</v>
      </c>
      <c r="P1794" s="65">
        <v>250</v>
      </c>
      <c r="Q1794" s="65">
        <v>400</v>
      </c>
      <c r="R1794" s="65">
        <v>0.39</v>
      </c>
      <c r="S1794" s="65">
        <v>0.78</v>
      </c>
      <c r="T1794" s="65">
        <v>1.17</v>
      </c>
      <c r="U1794" s="65">
        <v>1.95</v>
      </c>
      <c r="V1794" s="65">
        <v>2.93</v>
      </c>
      <c r="W1794" s="65">
        <v>3.9</v>
      </c>
      <c r="X1794" s="65">
        <v>93</v>
      </c>
      <c r="Y1794" s="65">
        <v>95.7</v>
      </c>
      <c r="Z1794" s="65">
        <v>96.5</v>
      </c>
      <c r="AA1794" s="65">
        <v>96.7</v>
      </c>
      <c r="AB1794" s="65">
        <v>96.1</v>
      </c>
      <c r="AC1794" s="65">
        <v>95.5</v>
      </c>
      <c r="AD1794" s="65">
        <v>96.1</v>
      </c>
      <c r="AE1794" s="65">
        <v>92.9</v>
      </c>
      <c r="AF1794" s="65">
        <v>95.6</v>
      </c>
      <c r="AG1794" s="65">
        <v>96.4</v>
      </c>
      <c r="AH1794" s="65">
        <v>96.5</v>
      </c>
      <c r="AI1794" s="65">
        <v>96</v>
      </c>
      <c r="AJ1794" s="65">
        <v>95.4</v>
      </c>
      <c r="AK1794" s="65">
        <v>96</v>
      </c>
      <c r="AL1794" s="65">
        <v>90</v>
      </c>
      <c r="AM1794" s="65">
        <v>93.7</v>
      </c>
      <c r="AN1794" s="65">
        <v>95.2</v>
      </c>
      <c r="AO1794" s="65">
        <v>95.7</v>
      </c>
      <c r="AP1794" s="65">
        <v>95.5</v>
      </c>
      <c r="AQ1794" s="65">
        <v>95</v>
      </c>
      <c r="AR1794" s="65">
        <v>95.2</v>
      </c>
      <c r="AS1794" s="61" t="str">
        <f t="shared" si="38"/>
        <v>Motech Industries3.84PVMate 3840U [240V]</v>
      </c>
      <c r="AT1794" s="59"/>
      <c r="AU1794" s="219"/>
    </row>
    <row r="1795" spans="1:47" s="63" customFormat="1" ht="30">
      <c r="A1795" s="254" t="s">
        <v>173</v>
      </c>
      <c r="B1795" s="254" t="s">
        <v>4025</v>
      </c>
      <c r="C1795" s="254" t="s">
        <v>433</v>
      </c>
      <c r="D1795" s="65">
        <v>3.84</v>
      </c>
      <c r="E1795" s="65">
        <v>240</v>
      </c>
      <c r="F1795" s="65">
        <v>96</v>
      </c>
      <c r="G1795" s="116" t="s">
        <v>485</v>
      </c>
      <c r="H1795" s="108" t="s">
        <v>485</v>
      </c>
      <c r="I1795" s="80" t="s">
        <v>405</v>
      </c>
      <c r="J1795" s="80" t="s">
        <v>406</v>
      </c>
      <c r="K1795" s="162"/>
      <c r="L1795" s="65">
        <v>0.5</v>
      </c>
      <c r="M1795" s="65"/>
      <c r="N1795" s="65"/>
      <c r="O1795" s="65">
        <v>100</v>
      </c>
      <c r="P1795" s="65">
        <v>250</v>
      </c>
      <c r="Q1795" s="65">
        <v>400</v>
      </c>
      <c r="R1795" s="65">
        <v>0.39</v>
      </c>
      <c r="S1795" s="65">
        <v>0.78</v>
      </c>
      <c r="T1795" s="65">
        <v>1.17</v>
      </c>
      <c r="U1795" s="65">
        <v>1.95</v>
      </c>
      <c r="V1795" s="65">
        <v>2.93</v>
      </c>
      <c r="W1795" s="65">
        <v>3.9</v>
      </c>
      <c r="X1795" s="65">
        <v>93</v>
      </c>
      <c r="Y1795" s="65">
        <v>95.7</v>
      </c>
      <c r="Z1795" s="65">
        <v>96.5</v>
      </c>
      <c r="AA1795" s="65">
        <v>96.7</v>
      </c>
      <c r="AB1795" s="65">
        <v>96.1</v>
      </c>
      <c r="AC1795" s="65">
        <v>95.5</v>
      </c>
      <c r="AD1795" s="65">
        <v>96.1</v>
      </c>
      <c r="AE1795" s="65">
        <v>92.9</v>
      </c>
      <c r="AF1795" s="65">
        <v>95.6</v>
      </c>
      <c r="AG1795" s="65">
        <v>96.4</v>
      </c>
      <c r="AH1795" s="65">
        <v>96.5</v>
      </c>
      <c r="AI1795" s="65">
        <v>96</v>
      </c>
      <c r="AJ1795" s="65">
        <v>95.4</v>
      </c>
      <c r="AK1795" s="65">
        <v>96</v>
      </c>
      <c r="AL1795" s="65">
        <v>90</v>
      </c>
      <c r="AM1795" s="65">
        <v>93.7</v>
      </c>
      <c r="AN1795" s="65">
        <v>95.2</v>
      </c>
      <c r="AO1795" s="65">
        <v>95.7</v>
      </c>
      <c r="AP1795" s="65">
        <v>95.5</v>
      </c>
      <c r="AQ1795" s="65">
        <v>95</v>
      </c>
      <c r="AR1795" s="65">
        <v>95.2</v>
      </c>
      <c r="AS1795" s="61" t="str">
        <f t="shared" si="38"/>
        <v>Motech Industries3.84PVMate 3840U-POS [240V]</v>
      </c>
      <c r="AT1795" s="59"/>
      <c r="AU1795" s="219"/>
    </row>
    <row r="1796" spans="1:47" s="63" customFormat="1" ht="30">
      <c r="A1796" s="254" t="s">
        <v>173</v>
      </c>
      <c r="B1796" s="254" t="s">
        <v>4026</v>
      </c>
      <c r="C1796" s="101" t="s">
        <v>1378</v>
      </c>
      <c r="D1796" s="65">
        <v>3.9</v>
      </c>
      <c r="E1796" s="65">
        <v>240</v>
      </c>
      <c r="F1796" s="65">
        <v>96</v>
      </c>
      <c r="G1796" s="116" t="s">
        <v>485</v>
      </c>
      <c r="H1796" s="108" t="s">
        <v>485</v>
      </c>
      <c r="I1796" s="80" t="s">
        <v>405</v>
      </c>
      <c r="J1796" s="80" t="s">
        <v>406</v>
      </c>
      <c r="K1796" s="162"/>
      <c r="L1796" s="65">
        <v>0.5</v>
      </c>
      <c r="M1796" s="65"/>
      <c r="N1796" s="65"/>
      <c r="O1796" s="65">
        <v>100</v>
      </c>
      <c r="P1796" s="65">
        <v>250</v>
      </c>
      <c r="Q1796" s="65">
        <v>400</v>
      </c>
      <c r="R1796" s="65">
        <v>0.39</v>
      </c>
      <c r="S1796" s="65">
        <v>0.78</v>
      </c>
      <c r="T1796" s="65">
        <v>1.17</v>
      </c>
      <c r="U1796" s="65">
        <v>1.95</v>
      </c>
      <c r="V1796" s="65">
        <v>2.93</v>
      </c>
      <c r="W1796" s="65">
        <v>3.9</v>
      </c>
      <c r="X1796" s="65">
        <v>93</v>
      </c>
      <c r="Y1796" s="65">
        <v>95.7</v>
      </c>
      <c r="Z1796" s="65">
        <v>96.5</v>
      </c>
      <c r="AA1796" s="65">
        <v>96.7</v>
      </c>
      <c r="AB1796" s="65">
        <v>96.1</v>
      </c>
      <c r="AC1796" s="65">
        <v>95.5</v>
      </c>
      <c r="AD1796" s="65">
        <v>96.1</v>
      </c>
      <c r="AE1796" s="65">
        <v>92.9</v>
      </c>
      <c r="AF1796" s="65">
        <v>95.6</v>
      </c>
      <c r="AG1796" s="65">
        <v>96.4</v>
      </c>
      <c r="AH1796" s="65">
        <v>96.5</v>
      </c>
      <c r="AI1796" s="65">
        <v>96</v>
      </c>
      <c r="AJ1796" s="65">
        <v>95.4</v>
      </c>
      <c r="AK1796" s="65">
        <v>96</v>
      </c>
      <c r="AL1796" s="65">
        <v>90</v>
      </c>
      <c r="AM1796" s="65">
        <v>93.7</v>
      </c>
      <c r="AN1796" s="65">
        <v>95.2</v>
      </c>
      <c r="AO1796" s="65">
        <v>95.7</v>
      </c>
      <c r="AP1796" s="65">
        <v>95.5</v>
      </c>
      <c r="AQ1796" s="65">
        <v>95</v>
      </c>
      <c r="AR1796" s="65">
        <v>95.2</v>
      </c>
      <c r="AS1796" s="61" t="str">
        <f t="shared" si="38"/>
        <v>Motech Industries3.9PVMate 3900U [240V]</v>
      </c>
      <c r="AT1796" s="59"/>
      <c r="AU1796" s="219"/>
    </row>
    <row r="1797" spans="1:47" s="63" customFormat="1" ht="30">
      <c r="A1797" s="254" t="s">
        <v>173</v>
      </c>
      <c r="B1797" s="254" t="s">
        <v>4027</v>
      </c>
      <c r="C1797" s="254" t="s">
        <v>1378</v>
      </c>
      <c r="D1797" s="65">
        <v>3.9</v>
      </c>
      <c r="E1797" s="65">
        <v>240</v>
      </c>
      <c r="F1797" s="65">
        <v>96</v>
      </c>
      <c r="G1797" s="116" t="s">
        <v>485</v>
      </c>
      <c r="H1797" s="108" t="s">
        <v>485</v>
      </c>
      <c r="I1797" s="80" t="s">
        <v>405</v>
      </c>
      <c r="J1797" s="80" t="s">
        <v>406</v>
      </c>
      <c r="K1797" s="162"/>
      <c r="L1797" s="65">
        <v>0.5</v>
      </c>
      <c r="M1797" s="65"/>
      <c r="N1797" s="65"/>
      <c r="O1797" s="65">
        <v>100</v>
      </c>
      <c r="P1797" s="65">
        <v>250</v>
      </c>
      <c r="Q1797" s="65">
        <v>400</v>
      </c>
      <c r="R1797" s="65">
        <v>0.39</v>
      </c>
      <c r="S1797" s="65">
        <v>0.78</v>
      </c>
      <c r="T1797" s="65">
        <v>1.17</v>
      </c>
      <c r="U1797" s="65">
        <v>1.95</v>
      </c>
      <c r="V1797" s="65">
        <v>2.93</v>
      </c>
      <c r="W1797" s="65">
        <v>3.9</v>
      </c>
      <c r="X1797" s="65">
        <v>93</v>
      </c>
      <c r="Y1797" s="65">
        <v>95.7</v>
      </c>
      <c r="Z1797" s="65">
        <v>96.5</v>
      </c>
      <c r="AA1797" s="65">
        <v>96.7</v>
      </c>
      <c r="AB1797" s="65">
        <v>96.1</v>
      </c>
      <c r="AC1797" s="65">
        <v>95.5</v>
      </c>
      <c r="AD1797" s="65">
        <v>96.1</v>
      </c>
      <c r="AE1797" s="65">
        <v>92.9</v>
      </c>
      <c r="AF1797" s="65">
        <v>95.6</v>
      </c>
      <c r="AG1797" s="65">
        <v>96.4</v>
      </c>
      <c r="AH1797" s="65">
        <v>96.5</v>
      </c>
      <c r="AI1797" s="65">
        <v>96</v>
      </c>
      <c r="AJ1797" s="65">
        <v>95.4</v>
      </c>
      <c r="AK1797" s="65">
        <v>96</v>
      </c>
      <c r="AL1797" s="65">
        <v>90</v>
      </c>
      <c r="AM1797" s="65">
        <v>93.7</v>
      </c>
      <c r="AN1797" s="65">
        <v>95.2</v>
      </c>
      <c r="AO1797" s="65">
        <v>95.7</v>
      </c>
      <c r="AP1797" s="65">
        <v>95.5</v>
      </c>
      <c r="AQ1797" s="65">
        <v>95</v>
      </c>
      <c r="AR1797" s="65">
        <v>95.2</v>
      </c>
      <c r="AS1797" s="61" t="str">
        <f t="shared" si="38"/>
        <v>Motech Industries3.9PVMate 3900U-POS [240V]</v>
      </c>
      <c r="AT1797" s="59"/>
      <c r="AU1797" s="219"/>
    </row>
    <row r="1798" spans="1:47" s="63" customFormat="1" ht="30">
      <c r="A1798" s="254" t="s">
        <v>173</v>
      </c>
      <c r="B1798" s="254" t="s">
        <v>4028</v>
      </c>
      <c r="C1798" s="101" t="s">
        <v>1378</v>
      </c>
      <c r="D1798" s="65">
        <v>4.0199999999999996</v>
      </c>
      <c r="E1798" s="65">
        <v>240</v>
      </c>
      <c r="F1798" s="65">
        <v>96</v>
      </c>
      <c r="G1798" s="116" t="s">
        <v>485</v>
      </c>
      <c r="H1798" s="108" t="s">
        <v>485</v>
      </c>
      <c r="I1798" s="80" t="s">
        <v>405</v>
      </c>
      <c r="J1798" s="80" t="s">
        <v>406</v>
      </c>
      <c r="K1798" s="162"/>
      <c r="L1798" s="65">
        <v>0.47</v>
      </c>
      <c r="M1798" s="65"/>
      <c r="N1798" s="65"/>
      <c r="O1798" s="65">
        <v>100</v>
      </c>
      <c r="P1798" s="65">
        <v>275</v>
      </c>
      <c r="Q1798" s="65">
        <v>400</v>
      </c>
      <c r="R1798" s="65">
        <v>0.4</v>
      </c>
      <c r="S1798" s="65">
        <v>0.8</v>
      </c>
      <c r="T1798" s="65">
        <v>1.21</v>
      </c>
      <c r="U1798" s="65">
        <v>2.0099999999999998</v>
      </c>
      <c r="V1798" s="65">
        <v>3.02</v>
      </c>
      <c r="W1798" s="65">
        <v>4.0199999999999996</v>
      </c>
      <c r="X1798" s="65">
        <v>92.6</v>
      </c>
      <c r="Y1798" s="65">
        <v>95.7</v>
      </c>
      <c r="Z1798" s="65">
        <v>96.4</v>
      </c>
      <c r="AA1798" s="65">
        <v>96.5</v>
      </c>
      <c r="AB1798" s="65">
        <v>96.3</v>
      </c>
      <c r="AC1798" s="65">
        <v>95.5</v>
      </c>
      <c r="AD1798" s="65">
        <v>96.1</v>
      </c>
      <c r="AE1798" s="65">
        <v>91.8</v>
      </c>
      <c r="AF1798" s="65">
        <v>95.3</v>
      </c>
      <c r="AG1798" s="65">
        <v>96.1</v>
      </c>
      <c r="AH1798" s="65">
        <v>96.3</v>
      </c>
      <c r="AI1798" s="65">
        <v>96.1</v>
      </c>
      <c r="AJ1798" s="65">
        <v>95.4</v>
      </c>
      <c r="AK1798" s="65">
        <v>95.9</v>
      </c>
      <c r="AL1798" s="65">
        <v>90</v>
      </c>
      <c r="AM1798" s="65">
        <v>94.1</v>
      </c>
      <c r="AN1798" s="65">
        <v>95.2</v>
      </c>
      <c r="AO1798" s="65">
        <v>95.7</v>
      </c>
      <c r="AP1798" s="65">
        <v>95.5</v>
      </c>
      <c r="AQ1798" s="65">
        <v>94.9</v>
      </c>
      <c r="AR1798" s="65">
        <v>95.2</v>
      </c>
      <c r="AS1798" s="61" t="str">
        <f t="shared" ref="AS1798:AS1818" si="39">CONCATENATE(A1798,D1798,B1798)</f>
        <v>Motech Industries4.02PVMate 4000U [240V]</v>
      </c>
      <c r="AT1798" s="59"/>
      <c r="AU1798" s="219"/>
    </row>
    <row r="1799" spans="1:47" s="63" customFormat="1" ht="30">
      <c r="A1799" s="254" t="s">
        <v>173</v>
      </c>
      <c r="B1799" s="254" t="s">
        <v>4029</v>
      </c>
      <c r="C1799" s="101" t="s">
        <v>1378</v>
      </c>
      <c r="D1799" s="65">
        <v>4.0199999999999996</v>
      </c>
      <c r="E1799" s="65">
        <v>240</v>
      </c>
      <c r="F1799" s="65">
        <v>96</v>
      </c>
      <c r="G1799" s="116" t="s">
        <v>485</v>
      </c>
      <c r="H1799" s="108" t="s">
        <v>485</v>
      </c>
      <c r="I1799" s="80" t="s">
        <v>405</v>
      </c>
      <c r="J1799" s="80" t="s">
        <v>406</v>
      </c>
      <c r="K1799" s="162"/>
      <c r="L1799" s="65">
        <v>0.47</v>
      </c>
      <c r="M1799" s="65"/>
      <c r="N1799" s="65"/>
      <c r="O1799" s="65">
        <v>100</v>
      </c>
      <c r="P1799" s="65">
        <v>275</v>
      </c>
      <c r="Q1799" s="65">
        <v>400</v>
      </c>
      <c r="R1799" s="65">
        <v>0.4</v>
      </c>
      <c r="S1799" s="65">
        <v>0.8</v>
      </c>
      <c r="T1799" s="65">
        <v>1.21</v>
      </c>
      <c r="U1799" s="65">
        <v>2.0099999999999998</v>
      </c>
      <c r="V1799" s="65">
        <v>3.02</v>
      </c>
      <c r="W1799" s="65">
        <v>4.0199999999999996</v>
      </c>
      <c r="X1799" s="65">
        <v>92.6</v>
      </c>
      <c r="Y1799" s="65">
        <v>95.7</v>
      </c>
      <c r="Z1799" s="65">
        <v>96.4</v>
      </c>
      <c r="AA1799" s="65">
        <v>96.5</v>
      </c>
      <c r="AB1799" s="65">
        <v>96.3</v>
      </c>
      <c r="AC1799" s="65">
        <v>95.5</v>
      </c>
      <c r="AD1799" s="65">
        <v>96.1</v>
      </c>
      <c r="AE1799" s="65">
        <v>91.8</v>
      </c>
      <c r="AF1799" s="65">
        <v>95.3</v>
      </c>
      <c r="AG1799" s="65">
        <v>96.1</v>
      </c>
      <c r="AH1799" s="65">
        <v>96.3</v>
      </c>
      <c r="AI1799" s="65">
        <v>96.1</v>
      </c>
      <c r="AJ1799" s="65">
        <v>95.4</v>
      </c>
      <c r="AK1799" s="65">
        <v>95.9</v>
      </c>
      <c r="AL1799" s="65">
        <v>90</v>
      </c>
      <c r="AM1799" s="65">
        <v>94.1</v>
      </c>
      <c r="AN1799" s="65">
        <v>95.2</v>
      </c>
      <c r="AO1799" s="65">
        <v>95.7</v>
      </c>
      <c r="AP1799" s="65">
        <v>95.5</v>
      </c>
      <c r="AQ1799" s="65">
        <v>94.9</v>
      </c>
      <c r="AR1799" s="65">
        <v>95.2</v>
      </c>
      <c r="AS1799" s="61" t="str">
        <f t="shared" si="39"/>
        <v>Motech Industries4.02PVMate 4000U-PG [240V]</v>
      </c>
      <c r="AT1799" s="59"/>
      <c r="AU1799" s="219"/>
    </row>
    <row r="1800" spans="1:47" s="63" customFormat="1" ht="30">
      <c r="A1800" s="254" t="s">
        <v>173</v>
      </c>
      <c r="B1800" s="254" t="s">
        <v>4030</v>
      </c>
      <c r="C1800" s="101" t="s">
        <v>1379</v>
      </c>
      <c r="D1800" s="65">
        <v>4.3</v>
      </c>
      <c r="E1800" s="65">
        <v>208</v>
      </c>
      <c r="F1800" s="65">
        <v>96</v>
      </c>
      <c r="G1800" s="116" t="s">
        <v>485</v>
      </c>
      <c r="H1800" s="108" t="s">
        <v>485</v>
      </c>
      <c r="I1800" s="80" t="s">
        <v>405</v>
      </c>
      <c r="J1800" s="80" t="s">
        <v>406</v>
      </c>
      <c r="K1800" s="162"/>
      <c r="L1800" s="65">
        <v>0.5</v>
      </c>
      <c r="M1800" s="65"/>
      <c r="N1800" s="65"/>
      <c r="O1800" s="65">
        <v>100</v>
      </c>
      <c r="P1800" s="65">
        <v>275</v>
      </c>
      <c r="Q1800" s="65">
        <v>400</v>
      </c>
      <c r="R1800" s="65">
        <v>0.43</v>
      </c>
      <c r="S1800" s="65">
        <v>0.86</v>
      </c>
      <c r="T1800" s="65">
        <v>1.29</v>
      </c>
      <c r="U1800" s="65">
        <v>2.15</v>
      </c>
      <c r="V1800" s="65">
        <v>3.23</v>
      </c>
      <c r="W1800" s="65">
        <v>4.3</v>
      </c>
      <c r="X1800" s="65">
        <v>93.3</v>
      </c>
      <c r="Y1800" s="65">
        <v>95.5</v>
      </c>
      <c r="Z1800" s="65">
        <v>96.2</v>
      </c>
      <c r="AA1800" s="65">
        <v>96.4</v>
      </c>
      <c r="AB1800" s="65">
        <v>96.1</v>
      </c>
      <c r="AC1800" s="65">
        <v>95.6</v>
      </c>
      <c r="AD1800" s="65">
        <v>96</v>
      </c>
      <c r="AE1800" s="65">
        <v>92.7</v>
      </c>
      <c r="AF1800" s="65">
        <v>95.2</v>
      </c>
      <c r="AG1800" s="65">
        <v>95.9</v>
      </c>
      <c r="AH1800" s="65">
        <v>96.2</v>
      </c>
      <c r="AI1800" s="65">
        <v>96</v>
      </c>
      <c r="AJ1800" s="65">
        <v>95.5</v>
      </c>
      <c r="AK1800" s="65">
        <v>95.8</v>
      </c>
      <c r="AL1800" s="65">
        <v>91.4</v>
      </c>
      <c r="AM1800" s="65">
        <v>94.2</v>
      </c>
      <c r="AN1800" s="65">
        <v>95.2</v>
      </c>
      <c r="AO1800" s="65">
        <v>95.8</v>
      </c>
      <c r="AP1800" s="65">
        <v>95.7</v>
      </c>
      <c r="AQ1800" s="65">
        <v>95.2</v>
      </c>
      <c r="AR1800" s="65">
        <v>95.4</v>
      </c>
      <c r="AS1800" s="61" t="str">
        <f t="shared" si="39"/>
        <v>Motech Industries4.3PVMate 4900U [208V]</v>
      </c>
      <c r="AT1800" s="59"/>
      <c r="AU1800" s="219"/>
    </row>
    <row r="1801" spans="1:47" s="63" customFormat="1" ht="30">
      <c r="A1801" s="254" t="s">
        <v>173</v>
      </c>
      <c r="B1801" s="254" t="s">
        <v>4031</v>
      </c>
      <c r="C1801" s="101" t="s">
        <v>1379</v>
      </c>
      <c r="D1801" s="65">
        <v>4.3</v>
      </c>
      <c r="E1801" s="65">
        <v>208</v>
      </c>
      <c r="F1801" s="65">
        <v>96</v>
      </c>
      <c r="G1801" s="116" t="s">
        <v>485</v>
      </c>
      <c r="H1801" s="108" t="s">
        <v>485</v>
      </c>
      <c r="I1801" s="80" t="s">
        <v>405</v>
      </c>
      <c r="J1801" s="80" t="s">
        <v>406</v>
      </c>
      <c r="K1801" s="162"/>
      <c r="L1801" s="65">
        <v>0.5</v>
      </c>
      <c r="M1801" s="65"/>
      <c r="N1801" s="65"/>
      <c r="O1801" s="65">
        <v>100</v>
      </c>
      <c r="P1801" s="65">
        <v>275</v>
      </c>
      <c r="Q1801" s="65">
        <v>400</v>
      </c>
      <c r="R1801" s="65">
        <v>0.43</v>
      </c>
      <c r="S1801" s="65">
        <v>0.86</v>
      </c>
      <c r="T1801" s="65">
        <v>1.29</v>
      </c>
      <c r="U1801" s="65">
        <v>2.15</v>
      </c>
      <c r="V1801" s="65">
        <v>3.23</v>
      </c>
      <c r="W1801" s="65">
        <v>4.3</v>
      </c>
      <c r="X1801" s="65">
        <v>93.3</v>
      </c>
      <c r="Y1801" s="65">
        <v>95.5</v>
      </c>
      <c r="Z1801" s="65">
        <v>96.2</v>
      </c>
      <c r="AA1801" s="65">
        <v>96.4</v>
      </c>
      <c r="AB1801" s="65">
        <v>96.1</v>
      </c>
      <c r="AC1801" s="65">
        <v>95.6</v>
      </c>
      <c r="AD1801" s="65">
        <v>96</v>
      </c>
      <c r="AE1801" s="65">
        <v>92.7</v>
      </c>
      <c r="AF1801" s="65">
        <v>95.2</v>
      </c>
      <c r="AG1801" s="65">
        <v>95.9</v>
      </c>
      <c r="AH1801" s="65">
        <v>96.2</v>
      </c>
      <c r="AI1801" s="65">
        <v>96</v>
      </c>
      <c r="AJ1801" s="65">
        <v>95.5</v>
      </c>
      <c r="AK1801" s="65">
        <v>95.8</v>
      </c>
      <c r="AL1801" s="65">
        <v>91.4</v>
      </c>
      <c r="AM1801" s="65">
        <v>94.2</v>
      </c>
      <c r="AN1801" s="65">
        <v>95.2</v>
      </c>
      <c r="AO1801" s="65">
        <v>95.8</v>
      </c>
      <c r="AP1801" s="65">
        <v>95.7</v>
      </c>
      <c r="AQ1801" s="65">
        <v>95.2</v>
      </c>
      <c r="AR1801" s="65">
        <v>95.4</v>
      </c>
      <c r="AS1801" s="61" t="str">
        <f t="shared" si="39"/>
        <v>Motech Industries4.3PVMate 4900U-POS [208V]</v>
      </c>
      <c r="AT1801" s="59"/>
      <c r="AU1801" s="219"/>
    </row>
    <row r="1802" spans="1:47" s="63" customFormat="1" ht="30">
      <c r="A1802" s="254" t="s">
        <v>173</v>
      </c>
      <c r="B1802" s="254" t="s">
        <v>4032</v>
      </c>
      <c r="C1802" s="101" t="s">
        <v>1379</v>
      </c>
      <c r="D1802" s="65">
        <v>4.4000000000000004</v>
      </c>
      <c r="E1802" s="65">
        <v>208</v>
      </c>
      <c r="F1802" s="65">
        <v>96</v>
      </c>
      <c r="G1802" s="116" t="s">
        <v>485</v>
      </c>
      <c r="H1802" s="108" t="s">
        <v>485</v>
      </c>
      <c r="I1802" s="80" t="s">
        <v>405</v>
      </c>
      <c r="J1802" s="80" t="s">
        <v>406</v>
      </c>
      <c r="K1802" s="162"/>
      <c r="L1802" s="65">
        <v>0.47</v>
      </c>
      <c r="M1802" s="65"/>
      <c r="N1802" s="65"/>
      <c r="O1802" s="65">
        <v>100</v>
      </c>
      <c r="P1802" s="65">
        <v>275</v>
      </c>
      <c r="Q1802" s="65">
        <v>400</v>
      </c>
      <c r="R1802" s="65">
        <v>0.44</v>
      </c>
      <c r="S1802" s="65">
        <v>0.88</v>
      </c>
      <c r="T1802" s="65">
        <v>1.32</v>
      </c>
      <c r="U1802" s="65">
        <v>2.2000000000000002</v>
      </c>
      <c r="V1802" s="65">
        <v>3.3</v>
      </c>
      <c r="W1802" s="65">
        <v>4.4000000000000004</v>
      </c>
      <c r="X1802" s="65">
        <v>92.9</v>
      </c>
      <c r="Y1802" s="65">
        <v>95.8</v>
      </c>
      <c r="Z1802" s="65">
        <v>96.5</v>
      </c>
      <c r="AA1802" s="65">
        <v>96.8</v>
      </c>
      <c r="AB1802" s="65">
        <v>96.6</v>
      </c>
      <c r="AC1802" s="65">
        <v>95.9</v>
      </c>
      <c r="AD1802" s="65">
        <v>96.4</v>
      </c>
      <c r="AE1802" s="65">
        <v>92.2</v>
      </c>
      <c r="AF1802" s="65">
        <v>95.3</v>
      </c>
      <c r="AG1802" s="65">
        <v>96.2</v>
      </c>
      <c r="AH1802" s="65">
        <v>96.4</v>
      </c>
      <c r="AI1802" s="65">
        <v>96.2</v>
      </c>
      <c r="AJ1802" s="65">
        <v>95.5</v>
      </c>
      <c r="AK1802" s="65">
        <v>96</v>
      </c>
      <c r="AL1802" s="65">
        <v>90.1</v>
      </c>
      <c r="AM1802" s="65">
        <v>93.9</v>
      </c>
      <c r="AN1802" s="65">
        <v>95</v>
      </c>
      <c r="AO1802" s="65">
        <v>95.7</v>
      </c>
      <c r="AP1802" s="65">
        <v>95.6</v>
      </c>
      <c r="AQ1802" s="65">
        <v>95.2</v>
      </c>
      <c r="AR1802" s="65">
        <v>95.2</v>
      </c>
      <c r="AS1802" s="61" t="str">
        <f t="shared" si="39"/>
        <v>Motech Industries4.4PVMate 5000U [208V]</v>
      </c>
      <c r="AT1802" s="59"/>
      <c r="AU1802" s="219"/>
    </row>
    <row r="1803" spans="1:47" s="63" customFormat="1" ht="30">
      <c r="A1803" s="254" t="s">
        <v>173</v>
      </c>
      <c r="B1803" s="254" t="s">
        <v>4033</v>
      </c>
      <c r="C1803" s="101" t="s">
        <v>1379</v>
      </c>
      <c r="D1803" s="65">
        <v>4.4000000000000004</v>
      </c>
      <c r="E1803" s="65">
        <v>208</v>
      </c>
      <c r="F1803" s="65">
        <v>96</v>
      </c>
      <c r="G1803" s="116" t="s">
        <v>485</v>
      </c>
      <c r="H1803" s="108" t="s">
        <v>485</v>
      </c>
      <c r="I1803" s="80" t="s">
        <v>405</v>
      </c>
      <c r="J1803" s="80" t="s">
        <v>406</v>
      </c>
      <c r="K1803" s="162"/>
      <c r="L1803" s="65">
        <v>0.47</v>
      </c>
      <c r="M1803" s="65"/>
      <c r="N1803" s="65"/>
      <c r="O1803" s="65">
        <v>100</v>
      </c>
      <c r="P1803" s="65">
        <v>275</v>
      </c>
      <c r="Q1803" s="65">
        <v>400</v>
      </c>
      <c r="R1803" s="65">
        <v>0.44</v>
      </c>
      <c r="S1803" s="65">
        <v>0.88</v>
      </c>
      <c r="T1803" s="65">
        <v>1.32</v>
      </c>
      <c r="U1803" s="65">
        <v>2.2000000000000002</v>
      </c>
      <c r="V1803" s="65">
        <v>3.3</v>
      </c>
      <c r="W1803" s="65">
        <v>4.4000000000000004</v>
      </c>
      <c r="X1803" s="65">
        <v>92.9</v>
      </c>
      <c r="Y1803" s="65">
        <v>95.8</v>
      </c>
      <c r="Z1803" s="65">
        <v>96.5</v>
      </c>
      <c r="AA1803" s="65">
        <v>96.8</v>
      </c>
      <c r="AB1803" s="65">
        <v>96.6</v>
      </c>
      <c r="AC1803" s="65">
        <v>95.9</v>
      </c>
      <c r="AD1803" s="65">
        <v>96.4</v>
      </c>
      <c r="AE1803" s="65">
        <v>92.2</v>
      </c>
      <c r="AF1803" s="65">
        <v>95.3</v>
      </c>
      <c r="AG1803" s="65">
        <v>96.2</v>
      </c>
      <c r="AH1803" s="65">
        <v>96.4</v>
      </c>
      <c r="AI1803" s="65">
        <v>96.2</v>
      </c>
      <c r="AJ1803" s="65">
        <v>95.5</v>
      </c>
      <c r="AK1803" s="65">
        <v>96</v>
      </c>
      <c r="AL1803" s="65">
        <v>90.1</v>
      </c>
      <c r="AM1803" s="65">
        <v>93.9</v>
      </c>
      <c r="AN1803" s="65">
        <v>95</v>
      </c>
      <c r="AO1803" s="65">
        <v>95.7</v>
      </c>
      <c r="AP1803" s="65">
        <v>95.6</v>
      </c>
      <c r="AQ1803" s="65">
        <v>95.2</v>
      </c>
      <c r="AR1803" s="65">
        <v>95.2</v>
      </c>
      <c r="AS1803" s="61" t="str">
        <f t="shared" si="39"/>
        <v>Motech Industries4.4PVMate 5000U-PG [208V]</v>
      </c>
      <c r="AT1803" s="59"/>
      <c r="AU1803" s="219"/>
    </row>
    <row r="1804" spans="1:47" s="63" customFormat="1" ht="30">
      <c r="A1804" s="254" t="s">
        <v>173</v>
      </c>
      <c r="B1804" s="254" t="s">
        <v>4034</v>
      </c>
      <c r="C1804" s="101" t="s">
        <v>1134</v>
      </c>
      <c r="D1804" s="65">
        <v>4.5999999999999996</v>
      </c>
      <c r="E1804" s="65">
        <v>208</v>
      </c>
      <c r="F1804" s="65">
        <v>95.5</v>
      </c>
      <c r="G1804" s="116" t="s">
        <v>485</v>
      </c>
      <c r="H1804" s="108" t="s">
        <v>485</v>
      </c>
      <c r="I1804" s="80" t="s">
        <v>405</v>
      </c>
      <c r="J1804" s="80" t="s">
        <v>406</v>
      </c>
      <c r="K1804" s="162"/>
      <c r="L1804" s="65">
        <v>0.5</v>
      </c>
      <c r="M1804" s="65"/>
      <c r="N1804" s="65"/>
      <c r="O1804" s="65">
        <v>100</v>
      </c>
      <c r="P1804" s="65">
        <v>275</v>
      </c>
      <c r="Q1804" s="65">
        <v>400</v>
      </c>
      <c r="R1804" s="65">
        <v>0.46</v>
      </c>
      <c r="S1804" s="65">
        <v>0.92</v>
      </c>
      <c r="T1804" s="65">
        <v>1.38</v>
      </c>
      <c r="U1804" s="65">
        <v>2.2999999999999998</v>
      </c>
      <c r="V1804" s="65">
        <v>3.45</v>
      </c>
      <c r="W1804" s="65">
        <v>4.5999999999999996</v>
      </c>
      <c r="X1804" s="65">
        <v>93.5</v>
      </c>
      <c r="Y1804" s="65">
        <v>95.6</v>
      </c>
      <c r="Z1804" s="65">
        <v>96.2</v>
      </c>
      <c r="AA1804" s="65">
        <v>96.1</v>
      </c>
      <c r="AB1804" s="65">
        <v>95.9</v>
      </c>
      <c r="AC1804" s="65">
        <v>95.3</v>
      </c>
      <c r="AD1804" s="65">
        <v>95.9</v>
      </c>
      <c r="AE1804" s="65">
        <v>93</v>
      </c>
      <c r="AF1804" s="65">
        <v>95.3</v>
      </c>
      <c r="AG1804" s="65">
        <v>96</v>
      </c>
      <c r="AH1804" s="65">
        <v>95.9</v>
      </c>
      <c r="AI1804" s="65">
        <v>95.9</v>
      </c>
      <c r="AJ1804" s="65">
        <v>95.2</v>
      </c>
      <c r="AK1804" s="65">
        <v>95.7</v>
      </c>
      <c r="AL1804" s="65">
        <v>91.7</v>
      </c>
      <c r="AM1804" s="65">
        <v>94.4</v>
      </c>
      <c r="AN1804" s="65">
        <v>95.2</v>
      </c>
      <c r="AO1804" s="65">
        <v>95.7</v>
      </c>
      <c r="AP1804" s="65">
        <v>95.5</v>
      </c>
      <c r="AQ1804" s="65">
        <v>95</v>
      </c>
      <c r="AR1804" s="65">
        <v>95.3</v>
      </c>
      <c r="AS1804" s="61" t="str">
        <f t="shared" si="39"/>
        <v>Motech Industries4.6PVMate 5300U [208V]</v>
      </c>
      <c r="AT1804" s="59"/>
      <c r="AU1804" s="219"/>
    </row>
    <row r="1805" spans="1:47" s="63" customFormat="1" ht="30">
      <c r="A1805" s="254" t="s">
        <v>173</v>
      </c>
      <c r="B1805" s="254" t="s">
        <v>4035</v>
      </c>
      <c r="C1805" s="254" t="s">
        <v>1134</v>
      </c>
      <c r="D1805" s="65">
        <v>4.5999999999999996</v>
      </c>
      <c r="E1805" s="65">
        <v>208</v>
      </c>
      <c r="F1805" s="65">
        <v>95.5</v>
      </c>
      <c r="G1805" s="116" t="s">
        <v>485</v>
      </c>
      <c r="H1805" s="108" t="s">
        <v>485</v>
      </c>
      <c r="I1805" s="80" t="s">
        <v>405</v>
      </c>
      <c r="J1805" s="80" t="s">
        <v>406</v>
      </c>
      <c r="K1805" s="162"/>
      <c r="L1805" s="65">
        <v>0.5</v>
      </c>
      <c r="M1805" s="65"/>
      <c r="N1805" s="65"/>
      <c r="O1805" s="65">
        <v>100</v>
      </c>
      <c r="P1805" s="65">
        <v>275</v>
      </c>
      <c r="Q1805" s="65">
        <v>400</v>
      </c>
      <c r="R1805" s="65">
        <v>0.46</v>
      </c>
      <c r="S1805" s="65">
        <v>0.92</v>
      </c>
      <c r="T1805" s="65">
        <v>1.38</v>
      </c>
      <c r="U1805" s="65">
        <v>2.2999999999999998</v>
      </c>
      <c r="V1805" s="65">
        <v>3.45</v>
      </c>
      <c r="W1805" s="65">
        <v>4.5999999999999996</v>
      </c>
      <c r="X1805" s="65">
        <v>93.5</v>
      </c>
      <c r="Y1805" s="65">
        <v>95.6</v>
      </c>
      <c r="Z1805" s="65">
        <v>96.2</v>
      </c>
      <c r="AA1805" s="65">
        <v>96.1</v>
      </c>
      <c r="AB1805" s="65">
        <v>95.9</v>
      </c>
      <c r="AC1805" s="65">
        <v>95.3</v>
      </c>
      <c r="AD1805" s="65">
        <v>95.9</v>
      </c>
      <c r="AE1805" s="65">
        <v>93</v>
      </c>
      <c r="AF1805" s="65">
        <v>95.3</v>
      </c>
      <c r="AG1805" s="65">
        <v>96</v>
      </c>
      <c r="AH1805" s="65">
        <v>95.9</v>
      </c>
      <c r="AI1805" s="65">
        <v>95.9</v>
      </c>
      <c r="AJ1805" s="65">
        <v>95.2</v>
      </c>
      <c r="AK1805" s="65">
        <v>95.7</v>
      </c>
      <c r="AL1805" s="65">
        <v>91.7</v>
      </c>
      <c r="AM1805" s="65">
        <v>94.4</v>
      </c>
      <c r="AN1805" s="65">
        <v>95.2</v>
      </c>
      <c r="AO1805" s="65">
        <v>95.7</v>
      </c>
      <c r="AP1805" s="65">
        <v>95.5</v>
      </c>
      <c r="AQ1805" s="65">
        <v>95</v>
      </c>
      <c r="AR1805" s="65">
        <v>95.3</v>
      </c>
      <c r="AS1805" s="61" t="str">
        <f t="shared" si="39"/>
        <v>Motech Industries4.6PVMate 5300U-POS [208V]</v>
      </c>
      <c r="AT1805" s="59"/>
      <c r="AU1805" s="219"/>
    </row>
    <row r="1806" spans="1:47" s="63" customFormat="1" ht="30">
      <c r="A1806" s="254" t="s">
        <v>173</v>
      </c>
      <c r="B1806" s="254" t="s">
        <v>4036</v>
      </c>
      <c r="C1806" s="101" t="s">
        <v>1390</v>
      </c>
      <c r="D1806" s="65">
        <v>4.9000000000000004</v>
      </c>
      <c r="E1806" s="65">
        <v>240</v>
      </c>
      <c r="F1806" s="65">
        <v>96</v>
      </c>
      <c r="G1806" s="116" t="s">
        <v>485</v>
      </c>
      <c r="H1806" s="108" t="s">
        <v>485</v>
      </c>
      <c r="I1806" s="80" t="s">
        <v>405</v>
      </c>
      <c r="J1806" s="80" t="s">
        <v>406</v>
      </c>
      <c r="K1806" s="162"/>
      <c r="L1806" s="65">
        <v>0.5</v>
      </c>
      <c r="M1806" s="65"/>
      <c r="N1806" s="65"/>
      <c r="O1806" s="65">
        <v>100</v>
      </c>
      <c r="P1806" s="65">
        <v>275</v>
      </c>
      <c r="Q1806" s="65">
        <v>400</v>
      </c>
      <c r="R1806" s="65">
        <v>0.49</v>
      </c>
      <c r="S1806" s="65">
        <v>0.98</v>
      </c>
      <c r="T1806" s="65">
        <v>1.47</v>
      </c>
      <c r="U1806" s="65">
        <v>2.4500000000000002</v>
      </c>
      <c r="V1806" s="65">
        <v>3.68</v>
      </c>
      <c r="W1806" s="65">
        <v>4.9000000000000004</v>
      </c>
      <c r="X1806" s="65">
        <v>93.9</v>
      </c>
      <c r="Y1806" s="65">
        <v>96</v>
      </c>
      <c r="Z1806" s="65">
        <v>96.5</v>
      </c>
      <c r="AA1806" s="65">
        <v>96.6</v>
      </c>
      <c r="AB1806" s="65">
        <v>96.2</v>
      </c>
      <c r="AC1806" s="65">
        <v>95.6</v>
      </c>
      <c r="AD1806" s="65">
        <v>96.2</v>
      </c>
      <c r="AE1806" s="65">
        <v>93.4</v>
      </c>
      <c r="AF1806" s="65">
        <v>95.7</v>
      </c>
      <c r="AG1806" s="65">
        <v>96.3</v>
      </c>
      <c r="AH1806" s="65">
        <v>96.5</v>
      </c>
      <c r="AI1806" s="65">
        <v>96</v>
      </c>
      <c r="AJ1806" s="65">
        <v>95.4</v>
      </c>
      <c r="AK1806" s="65">
        <v>96</v>
      </c>
      <c r="AL1806" s="65">
        <v>92.1</v>
      </c>
      <c r="AM1806" s="65">
        <v>94.8</v>
      </c>
      <c r="AN1806" s="65">
        <v>95.7</v>
      </c>
      <c r="AO1806" s="65">
        <v>96</v>
      </c>
      <c r="AP1806" s="65">
        <v>95.8</v>
      </c>
      <c r="AQ1806" s="65">
        <v>95.2</v>
      </c>
      <c r="AR1806" s="65">
        <v>95.6</v>
      </c>
      <c r="AS1806" s="61" t="str">
        <f t="shared" si="39"/>
        <v>Motech Industries4.9PVMate 4900U [240V]</v>
      </c>
      <c r="AT1806" s="59"/>
      <c r="AU1806" s="219"/>
    </row>
    <row r="1807" spans="1:47" s="63" customFormat="1" ht="30">
      <c r="A1807" s="254" t="s">
        <v>173</v>
      </c>
      <c r="B1807" s="254" t="s">
        <v>4037</v>
      </c>
      <c r="C1807" s="254" t="s">
        <v>1390</v>
      </c>
      <c r="D1807" s="65">
        <v>4.9000000000000004</v>
      </c>
      <c r="E1807" s="65">
        <v>240</v>
      </c>
      <c r="F1807" s="65">
        <v>96</v>
      </c>
      <c r="G1807" s="116" t="s">
        <v>485</v>
      </c>
      <c r="H1807" s="108" t="s">
        <v>485</v>
      </c>
      <c r="I1807" s="80" t="s">
        <v>405</v>
      </c>
      <c r="J1807" s="80" t="s">
        <v>406</v>
      </c>
      <c r="K1807" s="162"/>
      <c r="L1807" s="65">
        <v>0.5</v>
      </c>
      <c r="M1807" s="65"/>
      <c r="N1807" s="65"/>
      <c r="O1807" s="65">
        <v>100</v>
      </c>
      <c r="P1807" s="65">
        <v>275</v>
      </c>
      <c r="Q1807" s="65">
        <v>400</v>
      </c>
      <c r="R1807" s="65">
        <v>0.49</v>
      </c>
      <c r="S1807" s="65">
        <v>0.98</v>
      </c>
      <c r="T1807" s="65">
        <v>1.47</v>
      </c>
      <c r="U1807" s="65">
        <v>2.4500000000000002</v>
      </c>
      <c r="V1807" s="65">
        <v>3.68</v>
      </c>
      <c r="W1807" s="65">
        <v>4.9000000000000004</v>
      </c>
      <c r="X1807" s="65">
        <v>93.9</v>
      </c>
      <c r="Y1807" s="65">
        <v>96</v>
      </c>
      <c r="Z1807" s="65">
        <v>96.5</v>
      </c>
      <c r="AA1807" s="65">
        <v>96.6</v>
      </c>
      <c r="AB1807" s="65">
        <v>96.2</v>
      </c>
      <c r="AC1807" s="65">
        <v>95.6</v>
      </c>
      <c r="AD1807" s="65">
        <v>96.2</v>
      </c>
      <c r="AE1807" s="65">
        <v>93.4</v>
      </c>
      <c r="AF1807" s="65">
        <v>95.7</v>
      </c>
      <c r="AG1807" s="65">
        <v>96.3</v>
      </c>
      <c r="AH1807" s="65">
        <v>96.5</v>
      </c>
      <c r="AI1807" s="65">
        <v>96</v>
      </c>
      <c r="AJ1807" s="65">
        <v>95.4</v>
      </c>
      <c r="AK1807" s="65">
        <v>96</v>
      </c>
      <c r="AL1807" s="65">
        <v>92.1</v>
      </c>
      <c r="AM1807" s="65">
        <v>94.8</v>
      </c>
      <c r="AN1807" s="65">
        <v>95.7</v>
      </c>
      <c r="AO1807" s="65">
        <v>96</v>
      </c>
      <c r="AP1807" s="65">
        <v>95.8</v>
      </c>
      <c r="AQ1807" s="65">
        <v>95.2</v>
      </c>
      <c r="AR1807" s="65">
        <v>95.6</v>
      </c>
      <c r="AS1807" s="61" t="str">
        <f t="shared" si="39"/>
        <v>Motech Industries4.9PVMate 4900U-POS [240V]</v>
      </c>
      <c r="AT1807" s="59"/>
      <c r="AU1807" s="219"/>
    </row>
    <row r="1808" spans="1:47" s="63" customFormat="1" ht="30">
      <c r="A1808" s="254" t="s">
        <v>173</v>
      </c>
      <c r="B1808" s="254" t="s">
        <v>4038</v>
      </c>
      <c r="C1808" s="101" t="s">
        <v>1390</v>
      </c>
      <c r="D1808" s="65">
        <v>5.01</v>
      </c>
      <c r="E1808" s="65">
        <v>240</v>
      </c>
      <c r="F1808" s="65">
        <v>96</v>
      </c>
      <c r="G1808" s="116" t="s">
        <v>485</v>
      </c>
      <c r="H1808" s="108" t="s">
        <v>485</v>
      </c>
      <c r="I1808" s="80" t="s">
        <v>405</v>
      </c>
      <c r="J1808" s="80" t="s">
        <v>406</v>
      </c>
      <c r="K1808" s="162"/>
      <c r="L1808" s="65">
        <v>0.47</v>
      </c>
      <c r="M1808" s="65"/>
      <c r="N1808" s="65"/>
      <c r="O1808" s="65">
        <v>100</v>
      </c>
      <c r="P1808" s="65">
        <v>275</v>
      </c>
      <c r="Q1808" s="65">
        <v>400</v>
      </c>
      <c r="R1808" s="65">
        <v>0.5</v>
      </c>
      <c r="S1808" s="65">
        <v>1</v>
      </c>
      <c r="T1808" s="65">
        <v>1.5</v>
      </c>
      <c r="U1808" s="65">
        <v>2.5099999999999998</v>
      </c>
      <c r="V1808" s="65">
        <v>3.76</v>
      </c>
      <c r="W1808" s="65">
        <v>5.01</v>
      </c>
      <c r="X1808" s="65">
        <v>93.9</v>
      </c>
      <c r="Y1808" s="65">
        <v>96.1</v>
      </c>
      <c r="Z1808" s="65">
        <v>96.6</v>
      </c>
      <c r="AA1808" s="65">
        <v>96.7</v>
      </c>
      <c r="AB1808" s="65">
        <v>96.4</v>
      </c>
      <c r="AC1808" s="65">
        <v>95.7</v>
      </c>
      <c r="AD1808" s="65">
        <v>96.3</v>
      </c>
      <c r="AE1808" s="65">
        <v>92.7</v>
      </c>
      <c r="AF1808" s="65">
        <v>95.8</v>
      </c>
      <c r="AG1808" s="65">
        <v>96.4</v>
      </c>
      <c r="AH1808" s="65">
        <v>96.5</v>
      </c>
      <c r="AI1808" s="65">
        <v>96.2</v>
      </c>
      <c r="AJ1808" s="65">
        <v>95.6</v>
      </c>
      <c r="AK1808" s="65">
        <v>96.1</v>
      </c>
      <c r="AL1808" s="65">
        <v>91.2</v>
      </c>
      <c r="AM1808" s="65">
        <v>94.7</v>
      </c>
      <c r="AN1808" s="65">
        <v>95.7</v>
      </c>
      <c r="AO1808" s="65">
        <v>96.1</v>
      </c>
      <c r="AP1808" s="65">
        <v>95.9</v>
      </c>
      <c r="AQ1808" s="65">
        <v>95.4</v>
      </c>
      <c r="AR1808" s="65">
        <v>95.7</v>
      </c>
      <c r="AS1808" s="61" t="str">
        <f t="shared" si="39"/>
        <v>Motech Industries5.01PVMate 5000U [240V]</v>
      </c>
      <c r="AT1808" s="59"/>
      <c r="AU1808" s="219"/>
    </row>
    <row r="1809" spans="1:47" s="63" customFormat="1" ht="30">
      <c r="A1809" s="254" t="s">
        <v>173</v>
      </c>
      <c r="B1809" s="254" t="s">
        <v>4039</v>
      </c>
      <c r="C1809" s="101" t="s">
        <v>1390</v>
      </c>
      <c r="D1809" s="65">
        <v>5.01</v>
      </c>
      <c r="E1809" s="65">
        <v>240</v>
      </c>
      <c r="F1809" s="65">
        <v>96</v>
      </c>
      <c r="G1809" s="116" t="s">
        <v>485</v>
      </c>
      <c r="H1809" s="108" t="s">
        <v>485</v>
      </c>
      <c r="I1809" s="80" t="s">
        <v>405</v>
      </c>
      <c r="J1809" s="80" t="s">
        <v>406</v>
      </c>
      <c r="K1809" s="162"/>
      <c r="L1809" s="65">
        <v>0.47</v>
      </c>
      <c r="M1809" s="65"/>
      <c r="N1809" s="65"/>
      <c r="O1809" s="65">
        <v>100</v>
      </c>
      <c r="P1809" s="65">
        <v>275</v>
      </c>
      <c r="Q1809" s="65">
        <v>400</v>
      </c>
      <c r="R1809" s="65">
        <v>0.5</v>
      </c>
      <c r="S1809" s="65">
        <v>1</v>
      </c>
      <c r="T1809" s="65">
        <v>1.5</v>
      </c>
      <c r="U1809" s="65">
        <v>2.5099999999999998</v>
      </c>
      <c r="V1809" s="65">
        <v>3.76</v>
      </c>
      <c r="W1809" s="65">
        <v>5.01</v>
      </c>
      <c r="X1809" s="65">
        <v>93.9</v>
      </c>
      <c r="Y1809" s="65">
        <v>96.1</v>
      </c>
      <c r="Z1809" s="65">
        <v>96.6</v>
      </c>
      <c r="AA1809" s="65">
        <v>96.7</v>
      </c>
      <c r="AB1809" s="65">
        <v>96.4</v>
      </c>
      <c r="AC1809" s="65">
        <v>95.7</v>
      </c>
      <c r="AD1809" s="65">
        <v>96.3</v>
      </c>
      <c r="AE1809" s="65">
        <v>92.7</v>
      </c>
      <c r="AF1809" s="65">
        <v>95.8</v>
      </c>
      <c r="AG1809" s="65">
        <v>96.4</v>
      </c>
      <c r="AH1809" s="65">
        <v>96.5</v>
      </c>
      <c r="AI1809" s="65">
        <v>96.2</v>
      </c>
      <c r="AJ1809" s="65">
        <v>95.6</v>
      </c>
      <c r="AK1809" s="65">
        <v>96.1</v>
      </c>
      <c r="AL1809" s="65">
        <v>91.2</v>
      </c>
      <c r="AM1809" s="65">
        <v>94.7</v>
      </c>
      <c r="AN1809" s="65">
        <v>95.7</v>
      </c>
      <c r="AO1809" s="65">
        <v>96.1</v>
      </c>
      <c r="AP1809" s="65">
        <v>95.9</v>
      </c>
      <c r="AQ1809" s="65">
        <v>95.4</v>
      </c>
      <c r="AR1809" s="65">
        <v>95.7</v>
      </c>
      <c r="AS1809" s="61" t="str">
        <f t="shared" si="39"/>
        <v>Motech Industries5.01PVMate 5000U-PG [240V]</v>
      </c>
      <c r="AT1809" s="59"/>
      <c r="AU1809" s="219"/>
    </row>
    <row r="1810" spans="1:47" s="63" customFormat="1" ht="30">
      <c r="A1810" s="254" t="s">
        <v>173</v>
      </c>
      <c r="B1810" s="254" t="s">
        <v>4040</v>
      </c>
      <c r="C1810" s="101" t="s">
        <v>1380</v>
      </c>
      <c r="D1810" s="65">
        <v>5.3</v>
      </c>
      <c r="E1810" s="65">
        <v>240</v>
      </c>
      <c r="F1810" s="65">
        <v>96</v>
      </c>
      <c r="G1810" s="116" t="s">
        <v>485</v>
      </c>
      <c r="H1810" s="108" t="s">
        <v>485</v>
      </c>
      <c r="I1810" s="80" t="s">
        <v>405</v>
      </c>
      <c r="J1810" s="80" t="s">
        <v>406</v>
      </c>
      <c r="K1810" s="162"/>
      <c r="L1810" s="65">
        <v>0.5</v>
      </c>
      <c r="M1810" s="65"/>
      <c r="N1810" s="65"/>
      <c r="O1810" s="65">
        <v>100</v>
      </c>
      <c r="P1810" s="65">
        <v>275</v>
      </c>
      <c r="Q1810" s="65">
        <v>400</v>
      </c>
      <c r="R1810" s="65">
        <v>0.53</v>
      </c>
      <c r="S1810" s="65">
        <v>1.06</v>
      </c>
      <c r="T1810" s="65">
        <v>1.59</v>
      </c>
      <c r="U1810" s="65">
        <v>2.65</v>
      </c>
      <c r="V1810" s="65">
        <v>3.98</v>
      </c>
      <c r="W1810" s="65">
        <v>5.3</v>
      </c>
      <c r="X1810" s="65">
        <v>94.3</v>
      </c>
      <c r="Y1810" s="65">
        <v>96.1</v>
      </c>
      <c r="Z1810" s="65">
        <v>96.3</v>
      </c>
      <c r="AA1810" s="65">
        <v>96.4</v>
      </c>
      <c r="AB1810" s="65">
        <v>96</v>
      </c>
      <c r="AC1810" s="65">
        <v>95.2</v>
      </c>
      <c r="AD1810" s="65">
        <v>96</v>
      </c>
      <c r="AE1810" s="65">
        <v>93.8</v>
      </c>
      <c r="AF1810" s="65">
        <v>95.9</v>
      </c>
      <c r="AG1810" s="65">
        <v>96.1</v>
      </c>
      <c r="AH1810" s="65">
        <v>96.3</v>
      </c>
      <c r="AI1810" s="65">
        <v>95.8</v>
      </c>
      <c r="AJ1810" s="65">
        <v>95.2</v>
      </c>
      <c r="AK1810" s="65">
        <v>95.8</v>
      </c>
      <c r="AL1810" s="65">
        <v>92.5</v>
      </c>
      <c r="AM1810" s="65">
        <v>95</v>
      </c>
      <c r="AN1810" s="65">
        <v>95.7</v>
      </c>
      <c r="AO1810" s="65">
        <v>96</v>
      </c>
      <c r="AP1810" s="65">
        <v>95.5</v>
      </c>
      <c r="AQ1810" s="65">
        <v>94.9</v>
      </c>
      <c r="AR1810" s="65">
        <v>95.4</v>
      </c>
      <c r="AS1810" s="61" t="str">
        <f t="shared" si="39"/>
        <v>Motech Industries5.3PVMate 5300U [240V]</v>
      </c>
      <c r="AT1810" s="59"/>
      <c r="AU1810" s="219"/>
    </row>
    <row r="1811" spans="1:47" s="63" customFormat="1" ht="30">
      <c r="A1811" s="254" t="s">
        <v>173</v>
      </c>
      <c r="B1811" s="254" t="s">
        <v>4041</v>
      </c>
      <c r="C1811" s="254" t="s">
        <v>1380</v>
      </c>
      <c r="D1811" s="65">
        <v>5.3</v>
      </c>
      <c r="E1811" s="65">
        <v>240</v>
      </c>
      <c r="F1811" s="65">
        <v>96</v>
      </c>
      <c r="G1811" s="116" t="s">
        <v>485</v>
      </c>
      <c r="H1811" s="108" t="s">
        <v>485</v>
      </c>
      <c r="I1811" s="80" t="s">
        <v>405</v>
      </c>
      <c r="J1811" s="80" t="s">
        <v>406</v>
      </c>
      <c r="K1811" s="162"/>
      <c r="L1811" s="65">
        <v>0.5</v>
      </c>
      <c r="M1811" s="65"/>
      <c r="N1811" s="65"/>
      <c r="O1811" s="65">
        <v>100</v>
      </c>
      <c r="P1811" s="65">
        <v>275</v>
      </c>
      <c r="Q1811" s="65">
        <v>400</v>
      </c>
      <c r="R1811" s="65">
        <v>0.53</v>
      </c>
      <c r="S1811" s="65">
        <v>1.06</v>
      </c>
      <c r="T1811" s="65">
        <v>1.59</v>
      </c>
      <c r="U1811" s="65">
        <v>2.65</v>
      </c>
      <c r="V1811" s="65">
        <v>3.98</v>
      </c>
      <c r="W1811" s="65">
        <v>5.3</v>
      </c>
      <c r="X1811" s="65">
        <v>94.3</v>
      </c>
      <c r="Y1811" s="65">
        <v>96.1</v>
      </c>
      <c r="Z1811" s="65">
        <v>96.3</v>
      </c>
      <c r="AA1811" s="65">
        <v>96.4</v>
      </c>
      <c r="AB1811" s="65">
        <v>96</v>
      </c>
      <c r="AC1811" s="65">
        <v>95.2</v>
      </c>
      <c r="AD1811" s="65">
        <v>96</v>
      </c>
      <c r="AE1811" s="65">
        <v>93.8</v>
      </c>
      <c r="AF1811" s="65">
        <v>95.9</v>
      </c>
      <c r="AG1811" s="65">
        <v>96.1</v>
      </c>
      <c r="AH1811" s="65">
        <v>96.3</v>
      </c>
      <c r="AI1811" s="65">
        <v>95.8</v>
      </c>
      <c r="AJ1811" s="65">
        <v>95.2</v>
      </c>
      <c r="AK1811" s="65">
        <v>95.8</v>
      </c>
      <c r="AL1811" s="65">
        <v>92.5</v>
      </c>
      <c r="AM1811" s="65">
        <v>95</v>
      </c>
      <c r="AN1811" s="65">
        <v>95.7</v>
      </c>
      <c r="AO1811" s="65">
        <v>96</v>
      </c>
      <c r="AP1811" s="65">
        <v>95.5</v>
      </c>
      <c r="AQ1811" s="65">
        <v>94.9</v>
      </c>
      <c r="AR1811" s="65">
        <v>95.4</v>
      </c>
      <c r="AS1811" s="61" t="str">
        <f t="shared" si="39"/>
        <v>Motech Industries5.3PVMate 5300U-POS [240V]</v>
      </c>
      <c r="AT1811" s="59"/>
      <c r="AU1811" s="219"/>
    </row>
    <row r="1812" spans="1:47" s="63" customFormat="1" ht="30">
      <c r="A1812" s="254" t="s">
        <v>173</v>
      </c>
      <c r="B1812" s="254" t="s">
        <v>4042</v>
      </c>
      <c r="C1812" s="101" t="s">
        <v>1381</v>
      </c>
      <c r="D1812" s="65">
        <v>6.43</v>
      </c>
      <c r="E1812" s="65">
        <v>208</v>
      </c>
      <c r="F1812" s="65">
        <v>95.5</v>
      </c>
      <c r="G1812" s="116" t="s">
        <v>485</v>
      </c>
      <c r="H1812" s="108" t="s">
        <v>485</v>
      </c>
      <c r="I1812" s="80" t="s">
        <v>405</v>
      </c>
      <c r="J1812" s="80" t="s">
        <v>406</v>
      </c>
      <c r="K1812" s="162"/>
      <c r="L1812" s="65">
        <v>0.5</v>
      </c>
      <c r="M1812" s="65"/>
      <c r="N1812" s="65"/>
      <c r="O1812" s="65">
        <v>100</v>
      </c>
      <c r="P1812" s="65">
        <v>275</v>
      </c>
      <c r="Q1812" s="65">
        <v>400</v>
      </c>
      <c r="R1812" s="65">
        <v>0.64300000000000002</v>
      </c>
      <c r="S1812" s="65">
        <v>1.286</v>
      </c>
      <c r="T1812" s="65">
        <v>1.929</v>
      </c>
      <c r="U1812" s="65">
        <v>3.2149999999999999</v>
      </c>
      <c r="V1812" s="65">
        <v>4.8230000000000004</v>
      </c>
      <c r="W1812" s="65">
        <v>6.43</v>
      </c>
      <c r="X1812" s="65">
        <v>93.3</v>
      </c>
      <c r="Y1812" s="65">
        <v>95.6</v>
      </c>
      <c r="Z1812" s="65">
        <v>96</v>
      </c>
      <c r="AA1812" s="65">
        <v>96</v>
      </c>
      <c r="AB1812" s="65">
        <v>95.6</v>
      </c>
      <c r="AC1812" s="65">
        <v>94.8</v>
      </c>
      <c r="AD1812" s="65">
        <v>95.6</v>
      </c>
      <c r="AE1812" s="65">
        <v>92.9</v>
      </c>
      <c r="AF1812" s="65">
        <v>95.4</v>
      </c>
      <c r="AG1812" s="65">
        <v>95.9</v>
      </c>
      <c r="AH1812" s="65">
        <v>95.9</v>
      </c>
      <c r="AI1812" s="65">
        <v>95.5</v>
      </c>
      <c r="AJ1812" s="65">
        <v>94.8</v>
      </c>
      <c r="AK1812" s="65">
        <v>95.5</v>
      </c>
      <c r="AL1812" s="65">
        <v>91.6</v>
      </c>
      <c r="AM1812" s="65">
        <v>94.8</v>
      </c>
      <c r="AN1812" s="65">
        <v>95.4</v>
      </c>
      <c r="AO1812" s="65">
        <v>95.6</v>
      </c>
      <c r="AP1812" s="65">
        <v>95.2</v>
      </c>
      <c r="AQ1812" s="65">
        <v>94.6</v>
      </c>
      <c r="AR1812" s="65">
        <v>95.1</v>
      </c>
      <c r="AS1812" s="61" t="str">
        <f t="shared" si="39"/>
        <v>Motech Industries6.43PVMate 6500U [208V]</v>
      </c>
      <c r="AT1812" s="59"/>
      <c r="AU1812" s="219"/>
    </row>
    <row r="1813" spans="1:47" s="63" customFormat="1" ht="30">
      <c r="A1813" s="254" t="s">
        <v>173</v>
      </c>
      <c r="B1813" s="254" t="s">
        <v>4043</v>
      </c>
      <c r="C1813" s="101" t="s">
        <v>1384</v>
      </c>
      <c r="D1813" s="65">
        <v>6.45</v>
      </c>
      <c r="E1813" s="65">
        <v>240</v>
      </c>
      <c r="F1813" s="65">
        <v>96</v>
      </c>
      <c r="G1813" s="116" t="s">
        <v>485</v>
      </c>
      <c r="H1813" s="108" t="s">
        <v>485</v>
      </c>
      <c r="I1813" s="80" t="s">
        <v>405</v>
      </c>
      <c r="J1813" s="80" t="s">
        <v>406</v>
      </c>
      <c r="K1813" s="162"/>
      <c r="L1813" s="65">
        <v>0.65</v>
      </c>
      <c r="M1813" s="65"/>
      <c r="N1813" s="65"/>
      <c r="O1813" s="65">
        <v>100</v>
      </c>
      <c r="P1813" s="65">
        <v>275</v>
      </c>
      <c r="Q1813" s="65">
        <v>400</v>
      </c>
      <c r="R1813" s="65">
        <v>0.64500000000000002</v>
      </c>
      <c r="S1813" s="65">
        <v>1.29</v>
      </c>
      <c r="T1813" s="65">
        <v>1.9350000000000001</v>
      </c>
      <c r="U1813" s="65">
        <v>3.2250000000000001</v>
      </c>
      <c r="V1813" s="65">
        <v>4.8380000000000001</v>
      </c>
      <c r="W1813" s="65">
        <v>6.45</v>
      </c>
      <c r="X1813" s="65">
        <v>93.5</v>
      </c>
      <c r="Y1813" s="65">
        <v>95.9</v>
      </c>
      <c r="Z1813" s="65">
        <v>96.3</v>
      </c>
      <c r="AA1813" s="65">
        <v>96.3</v>
      </c>
      <c r="AB1813" s="65">
        <v>96</v>
      </c>
      <c r="AC1813" s="65">
        <v>95.4</v>
      </c>
      <c r="AD1813" s="65">
        <v>96</v>
      </c>
      <c r="AE1813" s="65">
        <v>93.1</v>
      </c>
      <c r="AF1813" s="65">
        <v>95.7</v>
      </c>
      <c r="AG1813" s="65">
        <v>96.2</v>
      </c>
      <c r="AH1813" s="65">
        <v>96.3</v>
      </c>
      <c r="AI1813" s="65">
        <v>96</v>
      </c>
      <c r="AJ1813" s="65">
        <v>95.3</v>
      </c>
      <c r="AK1813" s="65">
        <v>95.9</v>
      </c>
      <c r="AL1813" s="65">
        <v>91.8</v>
      </c>
      <c r="AM1813" s="65">
        <v>95</v>
      </c>
      <c r="AN1813" s="65">
        <v>95.6</v>
      </c>
      <c r="AO1813" s="65">
        <v>95.9</v>
      </c>
      <c r="AP1813" s="65">
        <v>95.7</v>
      </c>
      <c r="AQ1813" s="65">
        <v>95.2</v>
      </c>
      <c r="AR1813" s="65">
        <v>95.5</v>
      </c>
      <c r="AS1813" s="61" t="str">
        <f t="shared" si="39"/>
        <v>Motech Industries6.45PVMate 6500U [240V]</v>
      </c>
      <c r="AT1813" s="59"/>
      <c r="AU1813" s="219"/>
    </row>
    <row r="1814" spans="1:47" s="63" customFormat="1" ht="30">
      <c r="A1814" s="254" t="s">
        <v>173</v>
      </c>
      <c r="B1814" s="254" t="s">
        <v>4044</v>
      </c>
      <c r="C1814" s="101" t="s">
        <v>1385</v>
      </c>
      <c r="D1814" s="65">
        <v>6.45</v>
      </c>
      <c r="E1814" s="65">
        <v>277</v>
      </c>
      <c r="F1814" s="65">
        <v>96</v>
      </c>
      <c r="G1814" s="116" t="s">
        <v>485</v>
      </c>
      <c r="H1814" s="108" t="s">
        <v>485</v>
      </c>
      <c r="I1814" s="80" t="s">
        <v>405</v>
      </c>
      <c r="J1814" s="80" t="s">
        <v>406</v>
      </c>
      <c r="K1814" s="162"/>
      <c r="L1814" s="65">
        <v>0.9</v>
      </c>
      <c r="M1814" s="65"/>
      <c r="N1814" s="65"/>
      <c r="O1814" s="65">
        <v>100</v>
      </c>
      <c r="P1814" s="65">
        <v>275</v>
      </c>
      <c r="Q1814" s="65">
        <v>400</v>
      </c>
      <c r="R1814" s="65">
        <v>0.64500000000000002</v>
      </c>
      <c r="S1814" s="65">
        <v>1.29</v>
      </c>
      <c r="T1814" s="65">
        <v>1.9350000000000001</v>
      </c>
      <c r="U1814" s="65">
        <v>3.2250000000000001</v>
      </c>
      <c r="V1814" s="65">
        <v>4.8380000000000001</v>
      </c>
      <c r="W1814" s="65">
        <v>6.45</v>
      </c>
      <c r="X1814" s="65">
        <v>93.8</v>
      </c>
      <c r="Y1814" s="65">
        <v>96.1</v>
      </c>
      <c r="Z1814" s="65">
        <v>96.5</v>
      </c>
      <c r="AA1814" s="65">
        <v>96.7</v>
      </c>
      <c r="AB1814" s="65">
        <v>96.4</v>
      </c>
      <c r="AC1814" s="65">
        <v>95.8</v>
      </c>
      <c r="AD1814" s="65">
        <v>96.3</v>
      </c>
      <c r="AE1814" s="65">
        <v>93.4</v>
      </c>
      <c r="AF1814" s="65">
        <v>95.9</v>
      </c>
      <c r="AG1814" s="65">
        <v>96.4</v>
      </c>
      <c r="AH1814" s="65">
        <v>96.5</v>
      </c>
      <c r="AI1814" s="65">
        <v>96.3</v>
      </c>
      <c r="AJ1814" s="65">
        <v>95.8</v>
      </c>
      <c r="AK1814" s="65">
        <v>96.2</v>
      </c>
      <c r="AL1814" s="65">
        <v>92</v>
      </c>
      <c r="AM1814" s="65">
        <v>95.3</v>
      </c>
      <c r="AN1814" s="65">
        <v>95.9</v>
      </c>
      <c r="AO1814" s="65">
        <v>96.2</v>
      </c>
      <c r="AP1814" s="65">
        <v>96</v>
      </c>
      <c r="AQ1814" s="65">
        <v>95.6</v>
      </c>
      <c r="AR1814" s="65">
        <v>95.8</v>
      </c>
      <c r="AS1814" s="61" t="str">
        <f t="shared" si="39"/>
        <v>Motech Industries6.45PVMate 6500U [277V]</v>
      </c>
      <c r="AT1814" s="59"/>
      <c r="AU1814" s="219"/>
    </row>
    <row r="1815" spans="1:47" s="63" customFormat="1" ht="30">
      <c r="A1815" s="254" t="s">
        <v>173</v>
      </c>
      <c r="B1815" s="254" t="s">
        <v>4045</v>
      </c>
      <c r="C1815" s="101" t="s">
        <v>1382</v>
      </c>
      <c r="D1815" s="65">
        <v>7.43</v>
      </c>
      <c r="E1815" s="65">
        <v>208</v>
      </c>
      <c r="F1815" s="65">
        <v>95.5</v>
      </c>
      <c r="G1815" s="116" t="s">
        <v>485</v>
      </c>
      <c r="H1815" s="108" t="s">
        <v>485</v>
      </c>
      <c r="I1815" s="80" t="s">
        <v>405</v>
      </c>
      <c r="J1815" s="80" t="s">
        <v>406</v>
      </c>
      <c r="K1815" s="162"/>
      <c r="L1815" s="65">
        <v>0.52</v>
      </c>
      <c r="M1815" s="65"/>
      <c r="N1815" s="65"/>
      <c r="O1815" s="65">
        <v>100</v>
      </c>
      <c r="P1815" s="65">
        <v>275</v>
      </c>
      <c r="Q1815" s="65">
        <v>400</v>
      </c>
      <c r="R1815" s="65">
        <v>0.74299999999999999</v>
      </c>
      <c r="S1815" s="65">
        <v>1.486</v>
      </c>
      <c r="T1815" s="65">
        <v>2.2290000000000001</v>
      </c>
      <c r="U1815" s="65">
        <v>3.7149999999999999</v>
      </c>
      <c r="V1815" s="65">
        <v>5.5730000000000004</v>
      </c>
      <c r="W1815" s="65">
        <v>7.43</v>
      </c>
      <c r="X1815" s="65">
        <v>94.1</v>
      </c>
      <c r="Y1815" s="65">
        <v>96</v>
      </c>
      <c r="Z1815" s="65">
        <v>96.2</v>
      </c>
      <c r="AA1815" s="65">
        <v>96.1</v>
      </c>
      <c r="AB1815" s="65">
        <v>95.4</v>
      </c>
      <c r="AC1815" s="65">
        <v>94.6</v>
      </c>
      <c r="AD1815" s="65">
        <v>95.6</v>
      </c>
      <c r="AE1815" s="65">
        <v>93.7</v>
      </c>
      <c r="AF1815" s="65">
        <v>95.7</v>
      </c>
      <c r="AG1815" s="65">
        <v>96</v>
      </c>
      <c r="AH1815" s="65">
        <v>96</v>
      </c>
      <c r="AI1815" s="65">
        <v>95.3</v>
      </c>
      <c r="AJ1815" s="65">
        <v>94.5</v>
      </c>
      <c r="AK1815" s="65">
        <v>95.5</v>
      </c>
      <c r="AL1815" s="65">
        <v>92.5</v>
      </c>
      <c r="AM1815" s="65">
        <v>95.1</v>
      </c>
      <c r="AN1815" s="65">
        <v>95.6</v>
      </c>
      <c r="AO1815" s="65">
        <v>95.6</v>
      </c>
      <c r="AP1815" s="65">
        <v>95.1</v>
      </c>
      <c r="AQ1815" s="65">
        <v>94.3</v>
      </c>
      <c r="AR1815" s="65">
        <v>95.1</v>
      </c>
      <c r="AS1815" s="61" t="str">
        <f t="shared" si="39"/>
        <v>Motech Industries7.43PVMate 7500U [208V]</v>
      </c>
      <c r="AT1815" s="59"/>
      <c r="AU1815" s="219"/>
    </row>
    <row r="1816" spans="1:47" s="63" customFormat="1" ht="30">
      <c r="A1816" s="254" t="s">
        <v>173</v>
      </c>
      <c r="B1816" s="254" t="s">
        <v>4046</v>
      </c>
      <c r="C1816" s="101" t="s">
        <v>1386</v>
      </c>
      <c r="D1816" s="65">
        <v>7.45</v>
      </c>
      <c r="E1816" s="65">
        <v>240</v>
      </c>
      <c r="F1816" s="65">
        <v>96</v>
      </c>
      <c r="G1816" s="116" t="s">
        <v>485</v>
      </c>
      <c r="H1816" s="108" t="s">
        <v>485</v>
      </c>
      <c r="I1816" s="80" t="s">
        <v>405</v>
      </c>
      <c r="J1816" s="80" t="s">
        <v>406</v>
      </c>
      <c r="K1816" s="162"/>
      <c r="L1816" s="65">
        <v>0.68</v>
      </c>
      <c r="M1816" s="65"/>
      <c r="N1816" s="65"/>
      <c r="O1816" s="65">
        <v>100</v>
      </c>
      <c r="P1816" s="65">
        <v>275</v>
      </c>
      <c r="Q1816" s="65">
        <v>400</v>
      </c>
      <c r="R1816" s="65">
        <v>0.745</v>
      </c>
      <c r="S1816" s="65">
        <v>1.49</v>
      </c>
      <c r="T1816" s="65">
        <v>2.2349999999999999</v>
      </c>
      <c r="U1816" s="65">
        <v>3.7250000000000001</v>
      </c>
      <c r="V1816" s="65">
        <v>5.5880000000000001</v>
      </c>
      <c r="W1816" s="65">
        <v>7.45</v>
      </c>
      <c r="X1816" s="65">
        <v>94.3</v>
      </c>
      <c r="Y1816" s="65">
        <v>96.2</v>
      </c>
      <c r="Z1816" s="65">
        <v>96.5</v>
      </c>
      <c r="AA1816" s="65">
        <v>96.5</v>
      </c>
      <c r="AB1816" s="65">
        <v>95.9</v>
      </c>
      <c r="AC1816" s="65">
        <v>95.2</v>
      </c>
      <c r="AD1816" s="65">
        <v>96</v>
      </c>
      <c r="AE1816" s="65">
        <v>93.9</v>
      </c>
      <c r="AF1816" s="65">
        <v>96</v>
      </c>
      <c r="AG1816" s="65">
        <v>96.3</v>
      </c>
      <c r="AH1816" s="65">
        <v>96.3</v>
      </c>
      <c r="AI1816" s="65">
        <v>95.8</v>
      </c>
      <c r="AJ1816" s="65">
        <v>95.1</v>
      </c>
      <c r="AK1816" s="65">
        <v>95.9</v>
      </c>
      <c r="AL1816" s="65">
        <v>92.7</v>
      </c>
      <c r="AM1816" s="65">
        <v>95.4</v>
      </c>
      <c r="AN1816" s="65">
        <v>95.9</v>
      </c>
      <c r="AO1816" s="65">
        <v>96</v>
      </c>
      <c r="AP1816" s="65">
        <v>95.5</v>
      </c>
      <c r="AQ1816" s="65">
        <v>94.9</v>
      </c>
      <c r="AR1816" s="65">
        <v>95.5</v>
      </c>
      <c r="AS1816" s="61" t="str">
        <f t="shared" si="39"/>
        <v>Motech Industries7.45PVMate 7500U [240V]</v>
      </c>
      <c r="AT1816" s="59"/>
      <c r="AU1816" s="219"/>
    </row>
    <row r="1817" spans="1:47" s="63" customFormat="1" ht="30">
      <c r="A1817" s="254" t="s">
        <v>173</v>
      </c>
      <c r="B1817" s="254" t="s">
        <v>4047</v>
      </c>
      <c r="C1817" s="101" t="s">
        <v>1383</v>
      </c>
      <c r="D1817" s="65">
        <v>7.46</v>
      </c>
      <c r="E1817" s="65">
        <v>277</v>
      </c>
      <c r="F1817" s="65">
        <v>96</v>
      </c>
      <c r="G1817" s="116" t="s">
        <v>485</v>
      </c>
      <c r="H1817" s="108" t="s">
        <v>485</v>
      </c>
      <c r="I1817" s="80" t="s">
        <v>405</v>
      </c>
      <c r="J1817" s="80" t="s">
        <v>406</v>
      </c>
      <c r="K1817" s="162"/>
      <c r="L1817" s="65">
        <v>0.9</v>
      </c>
      <c r="M1817" s="65"/>
      <c r="N1817" s="65"/>
      <c r="O1817" s="65">
        <v>100</v>
      </c>
      <c r="P1817" s="65">
        <v>275</v>
      </c>
      <c r="Q1817" s="65">
        <v>400</v>
      </c>
      <c r="R1817" s="65">
        <v>0.746</v>
      </c>
      <c r="S1817" s="65">
        <v>1.492</v>
      </c>
      <c r="T1817" s="65">
        <v>2.238</v>
      </c>
      <c r="U1817" s="65">
        <v>3.73</v>
      </c>
      <c r="V1817" s="65">
        <v>5.5949999999999998</v>
      </c>
      <c r="W1817" s="65">
        <v>7.46</v>
      </c>
      <c r="X1817" s="65">
        <v>94.4</v>
      </c>
      <c r="Y1817" s="65">
        <v>96.4</v>
      </c>
      <c r="Z1817" s="65">
        <v>96.7</v>
      </c>
      <c r="AA1817" s="65">
        <v>96.6</v>
      </c>
      <c r="AB1817" s="65">
        <v>96.2</v>
      </c>
      <c r="AC1817" s="65">
        <v>95.5</v>
      </c>
      <c r="AD1817" s="65">
        <v>96.3</v>
      </c>
      <c r="AE1817" s="65">
        <v>94</v>
      </c>
      <c r="AF1817" s="65">
        <v>96.1</v>
      </c>
      <c r="AG1817" s="65">
        <v>96.5</v>
      </c>
      <c r="AH1817" s="65">
        <v>96.6</v>
      </c>
      <c r="AI1817" s="65">
        <v>96.2</v>
      </c>
      <c r="AJ1817" s="65">
        <v>95.5</v>
      </c>
      <c r="AK1817" s="65">
        <v>96.2</v>
      </c>
      <c r="AL1817" s="65">
        <v>92.9</v>
      </c>
      <c r="AM1817" s="65">
        <v>95.5</v>
      </c>
      <c r="AN1817" s="65">
        <v>96.1</v>
      </c>
      <c r="AO1817" s="65">
        <v>96.2</v>
      </c>
      <c r="AP1817" s="65">
        <v>95.9</v>
      </c>
      <c r="AQ1817" s="65">
        <v>95.3</v>
      </c>
      <c r="AR1817" s="65">
        <v>95.8</v>
      </c>
      <c r="AS1817" s="61" t="str">
        <f t="shared" si="39"/>
        <v>Motech Industries7.46PVMate 7500U [277V]</v>
      </c>
      <c r="AT1817" s="59"/>
      <c r="AU1817" s="219"/>
    </row>
    <row r="1818" spans="1:47" s="63" customFormat="1" ht="30">
      <c r="A1818" s="254" t="s">
        <v>174</v>
      </c>
      <c r="B1818" s="254" t="s">
        <v>175</v>
      </c>
      <c r="C1818" s="101" t="s">
        <v>1351</v>
      </c>
      <c r="D1818" s="65">
        <v>150</v>
      </c>
      <c r="E1818" s="65"/>
      <c r="F1818" s="65">
        <v>96</v>
      </c>
      <c r="G1818" s="116" t="s">
        <v>485</v>
      </c>
      <c r="H1818" s="108" t="s">
        <v>485</v>
      </c>
      <c r="I1818" s="80" t="s">
        <v>406</v>
      </c>
      <c r="J1818" s="80" t="s">
        <v>406</v>
      </c>
      <c r="K1818" s="162"/>
      <c r="L1818" s="65">
        <v>507.8</v>
      </c>
      <c r="M1818" s="65"/>
      <c r="N1818" s="65"/>
      <c r="O1818" s="65">
        <v>600</v>
      </c>
      <c r="P1818" s="65">
        <v>620</v>
      </c>
      <c r="Q1818" s="65">
        <v>730</v>
      </c>
      <c r="R1818" s="65">
        <v>15</v>
      </c>
      <c r="S1818" s="65">
        <v>30</v>
      </c>
      <c r="T1818" s="65">
        <v>45</v>
      </c>
      <c r="U1818" s="65">
        <v>75</v>
      </c>
      <c r="V1818" s="65">
        <v>112.5</v>
      </c>
      <c r="W1818" s="65">
        <v>150</v>
      </c>
      <c r="X1818" s="65">
        <v>93.1</v>
      </c>
      <c r="Y1818" s="65">
        <v>94.2</v>
      </c>
      <c r="Z1818" s="65">
        <v>95.6</v>
      </c>
      <c r="AA1818" s="65">
        <v>96.7</v>
      </c>
      <c r="AB1818" s="65">
        <v>96.7</v>
      </c>
      <c r="AC1818" s="65">
        <v>96.7</v>
      </c>
      <c r="AD1818" s="65">
        <v>96.3</v>
      </c>
      <c r="AE1818" s="65">
        <v>93.9</v>
      </c>
      <c r="AF1818" s="65">
        <v>94.4</v>
      </c>
      <c r="AG1818" s="65">
        <v>94.8</v>
      </c>
      <c r="AH1818" s="65">
        <v>96.5</v>
      </c>
      <c r="AI1818" s="65">
        <v>96.6</v>
      </c>
      <c r="AJ1818" s="65">
        <v>96.7</v>
      </c>
      <c r="AK1818" s="65">
        <v>96.1</v>
      </c>
      <c r="AL1818" s="65">
        <v>87.5</v>
      </c>
      <c r="AM1818" s="65">
        <v>92</v>
      </c>
      <c r="AN1818" s="65">
        <v>93.8</v>
      </c>
      <c r="AO1818" s="65">
        <v>95.5</v>
      </c>
      <c r="AP1818" s="65">
        <v>96.2</v>
      </c>
      <c r="AQ1818" s="65">
        <v>96.1</v>
      </c>
      <c r="AR1818" s="65">
        <v>95.2</v>
      </c>
      <c r="AS1818" s="61" t="str">
        <f t="shared" si="39"/>
        <v>Nextronex Energy Systems150Ray-Max 150</v>
      </c>
      <c r="AT1818" s="59"/>
      <c r="AU1818" s="219"/>
    </row>
    <row r="1819" spans="1:47" s="63" customFormat="1" ht="60">
      <c r="A1819" s="257" t="s">
        <v>5429</v>
      </c>
      <c r="B1819" s="257" t="s">
        <v>5297</v>
      </c>
      <c r="C1819" s="257" t="s">
        <v>5282</v>
      </c>
      <c r="D1819" s="223">
        <v>50.082999999999998</v>
      </c>
      <c r="E1819" s="258">
        <v>480</v>
      </c>
      <c r="F1819" s="259">
        <v>98.5</v>
      </c>
      <c r="G1819" s="260" t="s">
        <v>5294</v>
      </c>
      <c r="H1819" s="261" t="s">
        <v>5278</v>
      </c>
      <c r="I1819" s="262" t="s">
        <v>406</v>
      </c>
      <c r="J1819" s="262" t="s">
        <v>406</v>
      </c>
      <c r="K1819" s="263" t="s">
        <v>5298</v>
      </c>
      <c r="L1819" s="264">
        <v>1</v>
      </c>
      <c r="M1819" s="265"/>
      <c r="N1819" s="265"/>
      <c r="O1819" s="265">
        <v>580</v>
      </c>
      <c r="P1819" s="265">
        <v>650</v>
      </c>
      <c r="Q1819" s="265">
        <v>720</v>
      </c>
      <c r="R1819" s="264">
        <v>5</v>
      </c>
      <c r="S1819" s="264">
        <v>10</v>
      </c>
      <c r="T1819" s="264">
        <v>15</v>
      </c>
      <c r="U1819" s="264">
        <v>25</v>
      </c>
      <c r="V1819" s="264">
        <v>37.5</v>
      </c>
      <c r="W1819" s="264">
        <v>50</v>
      </c>
      <c r="X1819" s="266">
        <v>97.7</v>
      </c>
      <c r="Y1819" s="266">
        <v>98.4</v>
      </c>
      <c r="Z1819" s="266">
        <v>98.5</v>
      </c>
      <c r="AA1819" s="266">
        <v>98.6</v>
      </c>
      <c r="AB1819" s="266">
        <v>98.5</v>
      </c>
      <c r="AC1819" s="266">
        <v>98.4</v>
      </c>
      <c r="AD1819" s="266">
        <v>98.4</v>
      </c>
      <c r="AE1819" s="266">
        <v>97.8</v>
      </c>
      <c r="AF1819" s="266">
        <v>98.5</v>
      </c>
      <c r="AG1819" s="266">
        <v>98.6</v>
      </c>
      <c r="AH1819" s="266">
        <v>98.7</v>
      </c>
      <c r="AI1819" s="266">
        <v>98.5</v>
      </c>
      <c r="AJ1819" s="266">
        <v>98.4</v>
      </c>
      <c r="AK1819" s="266">
        <v>98.5</v>
      </c>
      <c r="AL1819" s="266">
        <v>97.9</v>
      </c>
      <c r="AM1819" s="266">
        <v>98.6</v>
      </c>
      <c r="AN1819" s="266">
        <v>98.7</v>
      </c>
      <c r="AO1819" s="266">
        <v>98.8</v>
      </c>
      <c r="AP1819" s="266">
        <v>98.6</v>
      </c>
      <c r="AQ1819" s="266">
        <v>98.5</v>
      </c>
      <c r="AR1819" s="266">
        <v>98.6</v>
      </c>
      <c r="AS1819" s="275" t="s">
        <v>5299</v>
      </c>
      <c r="AT1819" s="268">
        <v>43132</v>
      </c>
      <c r="AU1819" s="269" t="s">
        <v>507</v>
      </c>
    </row>
    <row r="1820" spans="1:47" s="63" customFormat="1" ht="60">
      <c r="A1820" s="257" t="s">
        <v>5429</v>
      </c>
      <c r="B1820" s="257" t="s">
        <v>5281</v>
      </c>
      <c r="C1820" s="257" t="s">
        <v>5282</v>
      </c>
      <c r="D1820" s="223">
        <v>50.082999999999998</v>
      </c>
      <c r="E1820" s="258">
        <v>480</v>
      </c>
      <c r="F1820" s="259">
        <v>98.5</v>
      </c>
      <c r="G1820" s="260" t="s">
        <v>5277</v>
      </c>
      <c r="H1820" s="261" t="s">
        <v>5278</v>
      </c>
      <c r="I1820" s="262" t="s">
        <v>406</v>
      </c>
      <c r="J1820" s="262" t="s">
        <v>406</v>
      </c>
      <c r="K1820" s="263" t="s">
        <v>5283</v>
      </c>
      <c r="L1820" s="264">
        <v>1</v>
      </c>
      <c r="M1820" s="265"/>
      <c r="N1820" s="265"/>
      <c r="O1820" s="265">
        <v>580</v>
      </c>
      <c r="P1820" s="265">
        <v>650</v>
      </c>
      <c r="Q1820" s="265">
        <v>720</v>
      </c>
      <c r="R1820" s="264">
        <v>5</v>
      </c>
      <c r="S1820" s="264">
        <v>10</v>
      </c>
      <c r="T1820" s="264">
        <v>15</v>
      </c>
      <c r="U1820" s="264">
        <v>25</v>
      </c>
      <c r="V1820" s="264">
        <v>37.5</v>
      </c>
      <c r="W1820" s="264">
        <v>50</v>
      </c>
      <c r="X1820" s="266">
        <v>97.73621</v>
      </c>
      <c r="Y1820" s="266">
        <v>98.444220000000001</v>
      </c>
      <c r="Z1820" s="266">
        <v>98.455920000000006</v>
      </c>
      <c r="AA1820" s="266">
        <v>98.582179999999994</v>
      </c>
      <c r="AB1820" s="266">
        <v>98.449969999999993</v>
      </c>
      <c r="AC1820" s="266">
        <v>98.347470000000001</v>
      </c>
      <c r="AD1820" s="266">
        <v>98.444490000000002</v>
      </c>
      <c r="AE1820" s="266">
        <v>97.798339999999996</v>
      </c>
      <c r="AF1820" s="266">
        <v>98.53134</v>
      </c>
      <c r="AG1820" s="266">
        <v>98.552109999999999</v>
      </c>
      <c r="AH1820" s="266">
        <v>98.700419999999994</v>
      </c>
      <c r="AI1820" s="266">
        <v>98.512280000000004</v>
      </c>
      <c r="AJ1820" s="266">
        <v>98.395949999999999</v>
      </c>
      <c r="AK1820" s="266">
        <v>98.523150000000001</v>
      </c>
      <c r="AL1820" s="266">
        <v>97.876750000000001</v>
      </c>
      <c r="AM1820" s="266">
        <v>98.578149999999994</v>
      </c>
      <c r="AN1820" s="266">
        <v>98.650589999999994</v>
      </c>
      <c r="AO1820" s="266">
        <v>98.759609999999995</v>
      </c>
      <c r="AP1820" s="266">
        <v>98.567750000000004</v>
      </c>
      <c r="AQ1820" s="266">
        <v>98.464439999999996</v>
      </c>
      <c r="AR1820" s="266">
        <v>98.585700000000003</v>
      </c>
      <c r="AS1820" s="275" t="s">
        <v>5284</v>
      </c>
      <c r="AT1820" s="268">
        <v>43132</v>
      </c>
      <c r="AU1820" s="269" t="s">
        <v>507</v>
      </c>
    </row>
    <row r="1821" spans="1:47" s="63" customFormat="1" ht="60">
      <c r="A1821" s="257" t="s">
        <v>5429</v>
      </c>
      <c r="B1821" s="257" t="s">
        <v>5275</v>
      </c>
      <c r="C1821" s="257" t="s">
        <v>5276</v>
      </c>
      <c r="D1821" s="223">
        <v>50.082999999999998</v>
      </c>
      <c r="E1821" s="258">
        <v>480</v>
      </c>
      <c r="F1821" s="259">
        <v>98.5</v>
      </c>
      <c r="G1821" s="260" t="s">
        <v>5277</v>
      </c>
      <c r="H1821" s="261" t="s">
        <v>5278</v>
      </c>
      <c r="I1821" s="262" t="s">
        <v>406</v>
      </c>
      <c r="J1821" s="262" t="s">
        <v>406</v>
      </c>
      <c r="K1821" s="263" t="s">
        <v>5279</v>
      </c>
      <c r="L1821" s="264">
        <v>1</v>
      </c>
      <c r="M1821" s="265"/>
      <c r="N1821" s="265"/>
      <c r="O1821" s="265">
        <v>580</v>
      </c>
      <c r="P1821" s="265">
        <v>650</v>
      </c>
      <c r="Q1821" s="265">
        <v>720</v>
      </c>
      <c r="R1821" s="264">
        <v>5</v>
      </c>
      <c r="S1821" s="264">
        <v>10</v>
      </c>
      <c r="T1821" s="264">
        <v>15</v>
      </c>
      <c r="U1821" s="264">
        <v>25</v>
      </c>
      <c r="V1821" s="264">
        <v>37.5</v>
      </c>
      <c r="W1821" s="264">
        <v>50</v>
      </c>
      <c r="X1821" s="266">
        <v>97.516660000000002</v>
      </c>
      <c r="Y1821" s="266">
        <v>98.527910000000006</v>
      </c>
      <c r="Z1821" s="266">
        <v>98.440969999999993</v>
      </c>
      <c r="AA1821" s="266">
        <v>98.556190000000001</v>
      </c>
      <c r="AB1821" s="266">
        <v>98.322069999999997</v>
      </c>
      <c r="AC1821" s="266">
        <v>98.44641</v>
      </c>
      <c r="AD1821" s="266">
        <v>98.369799999999998</v>
      </c>
      <c r="AE1821" s="266">
        <v>97.746949999999998</v>
      </c>
      <c r="AF1821" s="266">
        <v>98.550470000000004</v>
      </c>
      <c r="AG1821" s="266">
        <v>98.522189999999995</v>
      </c>
      <c r="AH1821" s="266">
        <v>98.653930000000003</v>
      </c>
      <c r="AI1821" s="266">
        <v>98.433809999999994</v>
      </c>
      <c r="AJ1821" s="266">
        <v>98.488839999999996</v>
      </c>
      <c r="AK1821" s="266">
        <v>98.47175</v>
      </c>
      <c r="AL1821" s="266">
        <v>97.980519999999999</v>
      </c>
      <c r="AM1821" s="266">
        <v>98.699969999999993</v>
      </c>
      <c r="AN1821" s="266">
        <v>98.804749999999999</v>
      </c>
      <c r="AO1821" s="266">
        <v>98.791889999999995</v>
      </c>
      <c r="AP1821" s="266">
        <v>98.567930000000004</v>
      </c>
      <c r="AQ1821" s="266">
        <v>98.500640000000004</v>
      </c>
      <c r="AR1821" s="266">
        <v>98.62312</v>
      </c>
      <c r="AS1821" s="275" t="s">
        <v>5280</v>
      </c>
      <c r="AT1821" s="268">
        <v>43132</v>
      </c>
      <c r="AU1821" s="269" t="s">
        <v>507</v>
      </c>
    </row>
    <row r="1822" spans="1:47" s="63" customFormat="1" ht="60">
      <c r="A1822" s="257" t="s">
        <v>5429</v>
      </c>
      <c r="B1822" s="257" t="s">
        <v>5293</v>
      </c>
      <c r="C1822" s="257" t="s">
        <v>5276</v>
      </c>
      <c r="D1822" s="223">
        <v>50.084000000000003</v>
      </c>
      <c r="E1822" s="258">
        <v>480</v>
      </c>
      <c r="F1822" s="259">
        <v>98.5</v>
      </c>
      <c r="G1822" s="260" t="s">
        <v>5294</v>
      </c>
      <c r="H1822" s="261" t="s">
        <v>5278</v>
      </c>
      <c r="I1822" s="262" t="s">
        <v>406</v>
      </c>
      <c r="J1822" s="262" t="s">
        <v>406</v>
      </c>
      <c r="K1822" s="263" t="s">
        <v>5295</v>
      </c>
      <c r="L1822" s="264">
        <v>1</v>
      </c>
      <c r="M1822" s="265"/>
      <c r="N1822" s="265"/>
      <c r="O1822" s="265">
        <v>580</v>
      </c>
      <c r="P1822" s="265">
        <v>650</v>
      </c>
      <c r="Q1822" s="265">
        <v>720</v>
      </c>
      <c r="R1822" s="264">
        <v>5</v>
      </c>
      <c r="S1822" s="264">
        <v>10</v>
      </c>
      <c r="T1822" s="264">
        <v>15</v>
      </c>
      <c r="U1822" s="264">
        <v>25</v>
      </c>
      <c r="V1822" s="264">
        <v>37.5</v>
      </c>
      <c r="W1822" s="264">
        <v>50</v>
      </c>
      <c r="X1822" s="266">
        <v>97.5</v>
      </c>
      <c r="Y1822" s="266">
        <v>98.5</v>
      </c>
      <c r="Z1822" s="266">
        <v>98.4</v>
      </c>
      <c r="AA1822" s="266">
        <v>98.6</v>
      </c>
      <c r="AB1822" s="266">
        <v>98.3</v>
      </c>
      <c r="AC1822" s="266">
        <v>98.5</v>
      </c>
      <c r="AD1822" s="266">
        <v>98.4</v>
      </c>
      <c r="AE1822" s="266">
        <v>97.8</v>
      </c>
      <c r="AF1822" s="266">
        <v>98.6</v>
      </c>
      <c r="AG1822" s="266">
        <v>98.5</v>
      </c>
      <c r="AH1822" s="266">
        <v>98.7</v>
      </c>
      <c r="AI1822" s="266">
        <v>98.4</v>
      </c>
      <c r="AJ1822" s="266">
        <v>98.5</v>
      </c>
      <c r="AK1822" s="266">
        <v>98.5</v>
      </c>
      <c r="AL1822" s="266">
        <v>98</v>
      </c>
      <c r="AM1822" s="266">
        <v>98.7</v>
      </c>
      <c r="AN1822" s="266">
        <v>98.8</v>
      </c>
      <c r="AO1822" s="266">
        <v>98.8</v>
      </c>
      <c r="AP1822" s="266">
        <v>98.6</v>
      </c>
      <c r="AQ1822" s="266">
        <v>98.5</v>
      </c>
      <c r="AR1822" s="266">
        <v>98.6</v>
      </c>
      <c r="AS1822" s="275" t="s">
        <v>5296</v>
      </c>
      <c r="AT1822" s="268">
        <v>43132</v>
      </c>
      <c r="AU1822" s="269" t="s">
        <v>507</v>
      </c>
    </row>
    <row r="1823" spans="1:47" s="63" customFormat="1" ht="60">
      <c r="A1823" s="257" t="s">
        <v>5274</v>
      </c>
      <c r="B1823" s="257" t="s">
        <v>5300</v>
      </c>
      <c r="C1823" s="257" t="s">
        <v>5286</v>
      </c>
      <c r="D1823" s="223">
        <v>60.085999999999999</v>
      </c>
      <c r="E1823" s="258">
        <v>480</v>
      </c>
      <c r="F1823" s="259">
        <v>98.5</v>
      </c>
      <c r="G1823" s="260" t="s">
        <v>5294</v>
      </c>
      <c r="H1823" s="261" t="s">
        <v>5278</v>
      </c>
      <c r="I1823" s="262" t="s">
        <v>406</v>
      </c>
      <c r="J1823" s="262" t="s">
        <v>406</v>
      </c>
      <c r="K1823" s="263" t="s">
        <v>5301</v>
      </c>
      <c r="L1823" s="264">
        <v>1</v>
      </c>
      <c r="M1823" s="265"/>
      <c r="N1823" s="265"/>
      <c r="O1823" s="265">
        <v>580</v>
      </c>
      <c r="P1823" s="265">
        <v>650</v>
      </c>
      <c r="Q1823" s="265">
        <v>720</v>
      </c>
      <c r="R1823" s="264">
        <v>6</v>
      </c>
      <c r="S1823" s="264">
        <v>12</v>
      </c>
      <c r="T1823" s="264">
        <v>18</v>
      </c>
      <c r="U1823" s="264">
        <v>30</v>
      </c>
      <c r="V1823" s="264">
        <v>45</v>
      </c>
      <c r="W1823" s="264">
        <v>60</v>
      </c>
      <c r="X1823" s="266">
        <v>97.7</v>
      </c>
      <c r="Y1823" s="266">
        <v>98.3</v>
      </c>
      <c r="Z1823" s="266">
        <v>98.4</v>
      </c>
      <c r="AA1823" s="266">
        <v>98.6</v>
      </c>
      <c r="AB1823" s="266">
        <v>98.4</v>
      </c>
      <c r="AC1823" s="266">
        <v>98.2</v>
      </c>
      <c r="AD1823" s="266">
        <v>98.4</v>
      </c>
      <c r="AE1823" s="266">
        <v>97.8</v>
      </c>
      <c r="AF1823" s="266">
        <v>98.5</v>
      </c>
      <c r="AG1823" s="266">
        <v>98.5</v>
      </c>
      <c r="AH1823" s="266">
        <v>98.6</v>
      </c>
      <c r="AI1823" s="266">
        <v>98.5</v>
      </c>
      <c r="AJ1823" s="266">
        <v>98.3</v>
      </c>
      <c r="AK1823" s="266">
        <v>98.5</v>
      </c>
      <c r="AL1823" s="266">
        <v>97.9</v>
      </c>
      <c r="AM1823" s="266">
        <v>98.5</v>
      </c>
      <c r="AN1823" s="266">
        <v>98.6</v>
      </c>
      <c r="AO1823" s="266">
        <v>98.7</v>
      </c>
      <c r="AP1823" s="266">
        <v>98.6</v>
      </c>
      <c r="AQ1823" s="266">
        <v>98.5</v>
      </c>
      <c r="AR1823" s="266">
        <v>98.6</v>
      </c>
      <c r="AS1823" s="275" t="s">
        <v>5302</v>
      </c>
      <c r="AT1823" s="268">
        <v>43132</v>
      </c>
      <c r="AU1823" s="269" t="s">
        <v>507</v>
      </c>
    </row>
    <row r="1824" spans="1:47" s="63" customFormat="1" ht="60">
      <c r="A1824" s="257" t="s">
        <v>5274</v>
      </c>
      <c r="B1824" s="257" t="s">
        <v>5285</v>
      </c>
      <c r="C1824" s="257" t="s">
        <v>5286</v>
      </c>
      <c r="D1824" s="223">
        <v>60.085999999999999</v>
      </c>
      <c r="E1824" s="258">
        <v>480</v>
      </c>
      <c r="F1824" s="259">
        <v>98.5</v>
      </c>
      <c r="G1824" s="260" t="s">
        <v>5277</v>
      </c>
      <c r="H1824" s="261" t="s">
        <v>5278</v>
      </c>
      <c r="I1824" s="262" t="s">
        <v>406</v>
      </c>
      <c r="J1824" s="262" t="s">
        <v>406</v>
      </c>
      <c r="K1824" s="263" t="s">
        <v>5287</v>
      </c>
      <c r="L1824" s="264">
        <v>1</v>
      </c>
      <c r="M1824" s="265"/>
      <c r="N1824" s="265"/>
      <c r="O1824" s="265">
        <v>580</v>
      </c>
      <c r="P1824" s="265">
        <v>650</v>
      </c>
      <c r="Q1824" s="265">
        <v>720</v>
      </c>
      <c r="R1824" s="264">
        <v>6</v>
      </c>
      <c r="S1824" s="264">
        <v>12</v>
      </c>
      <c r="T1824" s="264">
        <v>18</v>
      </c>
      <c r="U1824" s="264">
        <v>30</v>
      </c>
      <c r="V1824" s="264">
        <v>45</v>
      </c>
      <c r="W1824" s="264">
        <v>60</v>
      </c>
      <c r="X1824" s="266">
        <v>97.725110000000001</v>
      </c>
      <c r="Y1824" s="266">
        <v>98.310810000000004</v>
      </c>
      <c r="Z1824" s="266">
        <v>98.418899999999994</v>
      </c>
      <c r="AA1824" s="266">
        <v>98.550129999999996</v>
      </c>
      <c r="AB1824" s="266">
        <v>98.371089999999995</v>
      </c>
      <c r="AC1824" s="266">
        <v>98.223780000000005</v>
      </c>
      <c r="AD1824" s="266">
        <v>98.378209999999996</v>
      </c>
      <c r="AE1824" s="266">
        <v>97.822659999999999</v>
      </c>
      <c r="AF1824" s="266">
        <v>98.449550000000002</v>
      </c>
      <c r="AG1824" s="266">
        <v>98.540400000000005</v>
      </c>
      <c r="AH1824" s="266">
        <v>98.626189999999994</v>
      </c>
      <c r="AI1824" s="266">
        <v>98.49897</v>
      </c>
      <c r="AJ1824" s="266">
        <v>98.329369999999997</v>
      </c>
      <c r="AK1824" s="266">
        <v>98.492649999999998</v>
      </c>
      <c r="AL1824" s="266">
        <v>97.862219999999994</v>
      </c>
      <c r="AM1824" s="266">
        <v>98.525220000000004</v>
      </c>
      <c r="AN1824" s="266">
        <v>98.586510000000004</v>
      </c>
      <c r="AO1824" s="266">
        <v>98.699969999999993</v>
      </c>
      <c r="AP1824" s="266">
        <v>98.55256</v>
      </c>
      <c r="AQ1824" s="266">
        <v>98.449910000000003</v>
      </c>
      <c r="AR1824" s="266">
        <v>98.553479999999993</v>
      </c>
      <c r="AS1824" s="275" t="s">
        <v>5288</v>
      </c>
      <c r="AT1824" s="268">
        <v>43132</v>
      </c>
      <c r="AU1824" s="269" t="s">
        <v>507</v>
      </c>
    </row>
    <row r="1825" spans="1:47" s="63" customFormat="1" ht="60">
      <c r="A1825" s="257" t="s">
        <v>5274</v>
      </c>
      <c r="B1825" s="257" t="s">
        <v>5303</v>
      </c>
      <c r="C1825" s="257" t="s">
        <v>5304</v>
      </c>
      <c r="D1825" s="223">
        <v>66.069999999999993</v>
      </c>
      <c r="E1825" s="258">
        <v>480</v>
      </c>
      <c r="F1825" s="259">
        <v>98.5</v>
      </c>
      <c r="G1825" s="260" t="s">
        <v>5294</v>
      </c>
      <c r="H1825" s="261" t="s">
        <v>5278</v>
      </c>
      <c r="I1825" s="262" t="s">
        <v>406</v>
      </c>
      <c r="J1825" s="262" t="s">
        <v>406</v>
      </c>
      <c r="K1825" s="263" t="s">
        <v>5305</v>
      </c>
      <c r="L1825" s="264">
        <v>1</v>
      </c>
      <c r="M1825" s="265"/>
      <c r="N1825" s="265"/>
      <c r="O1825" s="265">
        <v>580</v>
      </c>
      <c r="P1825" s="265">
        <v>650</v>
      </c>
      <c r="Q1825" s="265">
        <v>720</v>
      </c>
      <c r="R1825" s="264">
        <v>6.6</v>
      </c>
      <c r="S1825" s="264">
        <v>13.2</v>
      </c>
      <c r="T1825" s="264">
        <v>19.8</v>
      </c>
      <c r="U1825" s="264">
        <v>33</v>
      </c>
      <c r="V1825" s="264">
        <v>49.5</v>
      </c>
      <c r="W1825" s="264">
        <v>66</v>
      </c>
      <c r="X1825" s="266">
        <v>97.6</v>
      </c>
      <c r="Y1825" s="266">
        <v>98.4</v>
      </c>
      <c r="Z1825" s="266">
        <v>98.5</v>
      </c>
      <c r="AA1825" s="266">
        <v>98.6</v>
      </c>
      <c r="AB1825" s="266">
        <v>98.4</v>
      </c>
      <c r="AC1825" s="266">
        <v>98.3</v>
      </c>
      <c r="AD1825" s="266">
        <v>98.4</v>
      </c>
      <c r="AE1825" s="266">
        <v>97.7</v>
      </c>
      <c r="AF1825" s="266">
        <v>98.5</v>
      </c>
      <c r="AG1825" s="266">
        <v>98.6</v>
      </c>
      <c r="AH1825" s="266">
        <v>98.7</v>
      </c>
      <c r="AI1825" s="266">
        <v>98.5</v>
      </c>
      <c r="AJ1825" s="266">
        <v>98.4</v>
      </c>
      <c r="AK1825" s="266">
        <v>98.5</v>
      </c>
      <c r="AL1825" s="266">
        <v>97.8</v>
      </c>
      <c r="AM1825" s="266">
        <v>98.7</v>
      </c>
      <c r="AN1825" s="266">
        <v>98.7</v>
      </c>
      <c r="AO1825" s="266">
        <v>98.8</v>
      </c>
      <c r="AP1825" s="266">
        <v>98.6</v>
      </c>
      <c r="AQ1825" s="266">
        <v>98.5</v>
      </c>
      <c r="AR1825" s="266">
        <v>98.6</v>
      </c>
      <c r="AS1825" s="275" t="s">
        <v>5306</v>
      </c>
      <c r="AT1825" s="268">
        <v>43132</v>
      </c>
      <c r="AU1825" s="269" t="s">
        <v>507</v>
      </c>
    </row>
    <row r="1826" spans="1:47" s="63" customFormat="1" ht="60">
      <c r="A1826" s="257" t="s">
        <v>5274</v>
      </c>
      <c r="B1826" s="257" t="s">
        <v>5289</v>
      </c>
      <c r="C1826" s="257" t="s">
        <v>5290</v>
      </c>
      <c r="D1826" s="223">
        <v>66.069999999999993</v>
      </c>
      <c r="E1826" s="258">
        <v>480</v>
      </c>
      <c r="F1826" s="259">
        <v>98.5</v>
      </c>
      <c r="G1826" s="260" t="s">
        <v>5277</v>
      </c>
      <c r="H1826" s="261" t="s">
        <v>5278</v>
      </c>
      <c r="I1826" s="262" t="s">
        <v>406</v>
      </c>
      <c r="J1826" s="262" t="s">
        <v>406</v>
      </c>
      <c r="K1826" s="263" t="s">
        <v>5291</v>
      </c>
      <c r="L1826" s="264">
        <v>1</v>
      </c>
      <c r="M1826" s="265"/>
      <c r="N1826" s="265"/>
      <c r="O1826" s="265">
        <v>580</v>
      </c>
      <c r="P1826" s="265">
        <v>650</v>
      </c>
      <c r="Q1826" s="265">
        <v>720</v>
      </c>
      <c r="R1826" s="264">
        <v>6.6</v>
      </c>
      <c r="S1826" s="264">
        <v>13.2</v>
      </c>
      <c r="T1826" s="264">
        <v>19.8</v>
      </c>
      <c r="U1826" s="264">
        <v>33</v>
      </c>
      <c r="V1826" s="264">
        <v>49.5</v>
      </c>
      <c r="W1826" s="264">
        <v>66</v>
      </c>
      <c r="X1826" s="266">
        <v>97.571680000000001</v>
      </c>
      <c r="Y1826" s="266">
        <v>98.376260000000002</v>
      </c>
      <c r="Z1826" s="266">
        <v>98.476309999999998</v>
      </c>
      <c r="AA1826" s="266">
        <v>98.563289999999995</v>
      </c>
      <c r="AB1826" s="266">
        <v>98.421390000000002</v>
      </c>
      <c r="AC1826" s="266">
        <v>98.311779999999999</v>
      </c>
      <c r="AD1826" s="266">
        <v>98.416049999999998</v>
      </c>
      <c r="AE1826" s="266">
        <v>97.744069999999994</v>
      </c>
      <c r="AF1826" s="266">
        <v>98.500609999999995</v>
      </c>
      <c r="AG1826" s="266">
        <v>98.553719999999998</v>
      </c>
      <c r="AH1826" s="266">
        <v>98.7042</v>
      </c>
      <c r="AI1826" s="266">
        <v>98.498869999999997</v>
      </c>
      <c r="AJ1826" s="266">
        <v>98.390150000000006</v>
      </c>
      <c r="AK1826" s="266">
        <v>98.513030000000001</v>
      </c>
      <c r="AL1826" s="266">
        <v>97.772109999999998</v>
      </c>
      <c r="AM1826" s="266">
        <v>98.671279999999996</v>
      </c>
      <c r="AN1826" s="266">
        <v>98.653779999999998</v>
      </c>
      <c r="AO1826" s="266">
        <v>98.773750000000007</v>
      </c>
      <c r="AP1826" s="266">
        <v>98.556129999999996</v>
      </c>
      <c r="AQ1826" s="266">
        <v>98.491799999999998</v>
      </c>
      <c r="AR1826" s="266">
        <v>98.584729999999993</v>
      </c>
      <c r="AS1826" s="275" t="s">
        <v>5292</v>
      </c>
      <c r="AT1826" s="268">
        <v>43132</v>
      </c>
      <c r="AU1826" s="269" t="s">
        <v>507</v>
      </c>
    </row>
    <row r="1827" spans="1:47" s="63" customFormat="1" ht="45">
      <c r="A1827" s="254" t="s">
        <v>2145</v>
      </c>
      <c r="B1827" s="254" t="s">
        <v>4048</v>
      </c>
      <c r="C1827" s="101" t="s">
        <v>1388</v>
      </c>
      <c r="D1827" s="65">
        <v>0.99</v>
      </c>
      <c r="E1827" s="65">
        <v>208</v>
      </c>
      <c r="F1827" s="65">
        <v>96</v>
      </c>
      <c r="G1827" s="116" t="s">
        <v>485</v>
      </c>
      <c r="H1827" s="108" t="s">
        <v>485</v>
      </c>
      <c r="I1827" s="80" t="s">
        <v>405</v>
      </c>
      <c r="J1827" s="80" t="s">
        <v>406</v>
      </c>
      <c r="K1827" s="162"/>
      <c r="L1827" s="65">
        <v>0.25</v>
      </c>
      <c r="M1827" s="65"/>
      <c r="N1827" s="65"/>
      <c r="O1827" s="65">
        <v>100</v>
      </c>
      <c r="P1827" s="65">
        <v>280</v>
      </c>
      <c r="Q1827" s="65">
        <v>400</v>
      </c>
      <c r="R1827" s="65">
        <v>0.1</v>
      </c>
      <c r="S1827" s="65">
        <v>0.2</v>
      </c>
      <c r="T1827" s="65">
        <v>0.3</v>
      </c>
      <c r="U1827" s="65">
        <v>0.5</v>
      </c>
      <c r="V1827" s="65">
        <v>0.74</v>
      </c>
      <c r="W1827" s="65">
        <v>0.99</v>
      </c>
      <c r="X1827" s="65">
        <v>91.8</v>
      </c>
      <c r="Y1827" s="65">
        <v>94.1</v>
      </c>
      <c r="Z1827" s="65">
        <v>95.2</v>
      </c>
      <c r="AA1827" s="65">
        <v>96</v>
      </c>
      <c r="AB1827" s="65">
        <v>95.8</v>
      </c>
      <c r="AC1827" s="65">
        <v>95.5</v>
      </c>
      <c r="AD1827" s="65">
        <v>95.5</v>
      </c>
      <c r="AE1827" s="65">
        <v>92.2</v>
      </c>
      <c r="AF1827" s="65">
        <v>94.4</v>
      </c>
      <c r="AG1827" s="65">
        <v>95.4</v>
      </c>
      <c r="AH1827" s="65">
        <v>96.1</v>
      </c>
      <c r="AI1827" s="65">
        <v>96</v>
      </c>
      <c r="AJ1827" s="65">
        <v>95.8</v>
      </c>
      <c r="AK1827" s="65">
        <v>95.7</v>
      </c>
      <c r="AL1827" s="65">
        <v>93.3</v>
      </c>
      <c r="AM1827" s="65">
        <v>94.9</v>
      </c>
      <c r="AN1827" s="65">
        <v>95.6</v>
      </c>
      <c r="AO1827" s="65">
        <v>96.4</v>
      </c>
      <c r="AP1827" s="65">
        <v>96.3</v>
      </c>
      <c r="AQ1827" s="65">
        <v>96.1</v>
      </c>
      <c r="AR1827" s="65">
        <v>96.1</v>
      </c>
      <c r="AS1827" s="61" t="str">
        <f t="shared" ref="AS1827:AS1851" si="40">CONCATENATE(A1827,D1827,B1827)</f>
        <v>Ningbo Ginlong Technologies Co.,Ltd.0.99GCI-1K-2G-H-US [208V]</v>
      </c>
      <c r="AT1827" s="59"/>
      <c r="AU1827" s="220">
        <v>43024</v>
      </c>
    </row>
    <row r="1828" spans="1:47" s="63" customFormat="1" ht="45">
      <c r="A1828" s="254" t="s">
        <v>2145</v>
      </c>
      <c r="B1828" s="254" t="s">
        <v>4049</v>
      </c>
      <c r="C1828" s="101" t="s">
        <v>1389</v>
      </c>
      <c r="D1828" s="65">
        <v>0.99</v>
      </c>
      <c r="E1828" s="65">
        <v>240</v>
      </c>
      <c r="F1828" s="65">
        <v>96</v>
      </c>
      <c r="G1828" s="116" t="s">
        <v>485</v>
      </c>
      <c r="H1828" s="108" t="s">
        <v>485</v>
      </c>
      <c r="I1828" s="80" t="s">
        <v>405</v>
      </c>
      <c r="J1828" s="80" t="s">
        <v>406</v>
      </c>
      <c r="K1828" s="162"/>
      <c r="L1828" s="65">
        <v>0.25</v>
      </c>
      <c r="M1828" s="65"/>
      <c r="N1828" s="65"/>
      <c r="O1828" s="65">
        <v>100</v>
      </c>
      <c r="P1828" s="65">
        <v>280</v>
      </c>
      <c r="Q1828" s="65">
        <v>400</v>
      </c>
      <c r="R1828" s="65">
        <v>0.1</v>
      </c>
      <c r="S1828" s="65">
        <v>0.2</v>
      </c>
      <c r="T1828" s="65">
        <v>0.3</v>
      </c>
      <c r="U1828" s="65">
        <v>0.5</v>
      </c>
      <c r="V1828" s="65">
        <v>0.74</v>
      </c>
      <c r="W1828" s="65">
        <v>0.99</v>
      </c>
      <c r="X1828" s="65">
        <v>91.8</v>
      </c>
      <c r="Y1828" s="65">
        <v>94</v>
      </c>
      <c r="Z1828" s="65">
        <v>95</v>
      </c>
      <c r="AA1828" s="65">
        <v>96</v>
      </c>
      <c r="AB1828" s="65">
        <v>95.6</v>
      </c>
      <c r="AC1828" s="65">
        <v>95.4</v>
      </c>
      <c r="AD1828" s="65">
        <v>95.4</v>
      </c>
      <c r="AE1828" s="65">
        <v>93.3</v>
      </c>
      <c r="AF1828" s="65">
        <v>94.8</v>
      </c>
      <c r="AG1828" s="65">
        <v>95.5</v>
      </c>
      <c r="AH1828" s="65">
        <v>96.3</v>
      </c>
      <c r="AI1828" s="65">
        <v>96</v>
      </c>
      <c r="AJ1828" s="65">
        <v>95.4</v>
      </c>
      <c r="AK1828" s="65">
        <v>95.8</v>
      </c>
      <c r="AL1828" s="65">
        <v>93.5</v>
      </c>
      <c r="AM1828" s="65">
        <v>95</v>
      </c>
      <c r="AN1828" s="65">
        <v>95.8</v>
      </c>
      <c r="AO1828" s="65">
        <v>96.8</v>
      </c>
      <c r="AP1828" s="65">
        <v>96.7</v>
      </c>
      <c r="AQ1828" s="65">
        <v>96</v>
      </c>
      <c r="AR1828" s="65">
        <v>96.3</v>
      </c>
      <c r="AS1828" s="61" t="str">
        <f t="shared" si="40"/>
        <v>Ningbo Ginlong Technologies Co.,Ltd.0.99GCI-1K-2G-H-US [240V]</v>
      </c>
      <c r="AT1828" s="59"/>
      <c r="AU1828" s="220">
        <v>43024</v>
      </c>
    </row>
    <row r="1829" spans="1:47" s="63" customFormat="1" ht="45">
      <c r="A1829" s="254" t="s">
        <v>2145</v>
      </c>
      <c r="B1829" s="254" t="s">
        <v>4050</v>
      </c>
      <c r="C1829" s="101" t="s">
        <v>1388</v>
      </c>
      <c r="D1829" s="65">
        <v>0.99</v>
      </c>
      <c r="E1829" s="65">
        <v>208</v>
      </c>
      <c r="F1829" s="65">
        <v>96</v>
      </c>
      <c r="G1829" s="116" t="s">
        <v>485</v>
      </c>
      <c r="H1829" s="108" t="s">
        <v>485</v>
      </c>
      <c r="I1829" s="80" t="s">
        <v>405</v>
      </c>
      <c r="J1829" s="80" t="s">
        <v>406</v>
      </c>
      <c r="K1829" s="162"/>
      <c r="L1829" s="65">
        <v>0.25</v>
      </c>
      <c r="M1829" s="65"/>
      <c r="N1829" s="65"/>
      <c r="O1829" s="65">
        <v>100</v>
      </c>
      <c r="P1829" s="65">
        <v>280</v>
      </c>
      <c r="Q1829" s="65">
        <v>400</v>
      </c>
      <c r="R1829" s="65">
        <v>0.1</v>
      </c>
      <c r="S1829" s="65">
        <v>0.2</v>
      </c>
      <c r="T1829" s="65">
        <v>0.3</v>
      </c>
      <c r="U1829" s="65">
        <v>0.5</v>
      </c>
      <c r="V1829" s="65">
        <v>0.74</v>
      </c>
      <c r="W1829" s="65">
        <v>0.99</v>
      </c>
      <c r="X1829" s="65">
        <v>91.8</v>
      </c>
      <c r="Y1829" s="65">
        <v>94.1</v>
      </c>
      <c r="Z1829" s="65">
        <v>95.2</v>
      </c>
      <c r="AA1829" s="65">
        <v>96</v>
      </c>
      <c r="AB1829" s="65">
        <v>95.8</v>
      </c>
      <c r="AC1829" s="65">
        <v>95.5</v>
      </c>
      <c r="AD1829" s="65">
        <v>95.5</v>
      </c>
      <c r="AE1829" s="65">
        <v>92.2</v>
      </c>
      <c r="AF1829" s="65">
        <v>94.4</v>
      </c>
      <c r="AG1829" s="65">
        <v>95.4</v>
      </c>
      <c r="AH1829" s="65">
        <v>96.1</v>
      </c>
      <c r="AI1829" s="65">
        <v>96</v>
      </c>
      <c r="AJ1829" s="65">
        <v>95.8</v>
      </c>
      <c r="AK1829" s="65">
        <v>95.7</v>
      </c>
      <c r="AL1829" s="65">
        <v>93.3</v>
      </c>
      <c r="AM1829" s="65">
        <v>94.9</v>
      </c>
      <c r="AN1829" s="65">
        <v>95.6</v>
      </c>
      <c r="AO1829" s="65">
        <v>96.4</v>
      </c>
      <c r="AP1829" s="65">
        <v>96.3</v>
      </c>
      <c r="AQ1829" s="65">
        <v>96.1</v>
      </c>
      <c r="AR1829" s="65">
        <v>96.1</v>
      </c>
      <c r="AS1829" s="61" t="str">
        <f t="shared" si="40"/>
        <v>Ningbo Ginlong Technologies Co.,Ltd.0.99GCI-1K-2G-W-US [208V]</v>
      </c>
      <c r="AT1829" s="59"/>
      <c r="AU1829" s="220">
        <v>43024</v>
      </c>
    </row>
    <row r="1830" spans="1:47" s="63" customFormat="1" ht="45">
      <c r="A1830" s="254" t="s">
        <v>2145</v>
      </c>
      <c r="B1830" s="254" t="s">
        <v>4051</v>
      </c>
      <c r="C1830" s="101" t="s">
        <v>1389</v>
      </c>
      <c r="D1830" s="65">
        <v>0.99</v>
      </c>
      <c r="E1830" s="65">
        <v>240</v>
      </c>
      <c r="F1830" s="65">
        <v>96</v>
      </c>
      <c r="G1830" s="116" t="s">
        <v>485</v>
      </c>
      <c r="H1830" s="108" t="s">
        <v>485</v>
      </c>
      <c r="I1830" s="80" t="s">
        <v>405</v>
      </c>
      <c r="J1830" s="80" t="s">
        <v>406</v>
      </c>
      <c r="K1830" s="162"/>
      <c r="L1830" s="65">
        <v>0.25</v>
      </c>
      <c r="M1830" s="65"/>
      <c r="N1830" s="65"/>
      <c r="O1830" s="65">
        <v>100</v>
      </c>
      <c r="P1830" s="65">
        <v>280</v>
      </c>
      <c r="Q1830" s="65">
        <v>400</v>
      </c>
      <c r="R1830" s="65">
        <v>0.1</v>
      </c>
      <c r="S1830" s="65">
        <v>0.2</v>
      </c>
      <c r="T1830" s="65">
        <v>0.3</v>
      </c>
      <c r="U1830" s="65">
        <v>0.5</v>
      </c>
      <c r="V1830" s="65">
        <v>0.74</v>
      </c>
      <c r="W1830" s="65">
        <v>0.99</v>
      </c>
      <c r="X1830" s="65">
        <v>91.8</v>
      </c>
      <c r="Y1830" s="65">
        <v>94</v>
      </c>
      <c r="Z1830" s="65">
        <v>95</v>
      </c>
      <c r="AA1830" s="65">
        <v>96</v>
      </c>
      <c r="AB1830" s="65">
        <v>95.6</v>
      </c>
      <c r="AC1830" s="65">
        <v>95.4</v>
      </c>
      <c r="AD1830" s="65">
        <v>95.4</v>
      </c>
      <c r="AE1830" s="65">
        <v>93.3</v>
      </c>
      <c r="AF1830" s="65">
        <v>94.8</v>
      </c>
      <c r="AG1830" s="65">
        <v>95.5</v>
      </c>
      <c r="AH1830" s="65">
        <v>96.3</v>
      </c>
      <c r="AI1830" s="65">
        <v>96</v>
      </c>
      <c r="AJ1830" s="65">
        <v>95.4</v>
      </c>
      <c r="AK1830" s="65">
        <v>95.8</v>
      </c>
      <c r="AL1830" s="65">
        <v>93.5</v>
      </c>
      <c r="AM1830" s="65">
        <v>95</v>
      </c>
      <c r="AN1830" s="65">
        <v>95.8</v>
      </c>
      <c r="AO1830" s="65">
        <v>96.8</v>
      </c>
      <c r="AP1830" s="65">
        <v>96.7</v>
      </c>
      <c r="AQ1830" s="65">
        <v>96</v>
      </c>
      <c r="AR1830" s="65">
        <v>96.3</v>
      </c>
      <c r="AS1830" s="61" t="str">
        <f t="shared" si="40"/>
        <v>Ningbo Ginlong Technologies Co.,Ltd.0.99GCI-1K-2G-W-US [240V]</v>
      </c>
      <c r="AT1830" s="59"/>
      <c r="AU1830" s="220">
        <v>43024</v>
      </c>
    </row>
    <row r="1831" spans="1:47" s="63" customFormat="1" ht="45">
      <c r="A1831" s="254" t="s">
        <v>2145</v>
      </c>
      <c r="B1831" s="254" t="s">
        <v>4052</v>
      </c>
      <c r="C1831" s="101" t="s">
        <v>1388</v>
      </c>
      <c r="D1831" s="65">
        <v>0.99</v>
      </c>
      <c r="E1831" s="65">
        <v>208</v>
      </c>
      <c r="F1831" s="65">
        <v>96</v>
      </c>
      <c r="G1831" s="116" t="s">
        <v>485</v>
      </c>
      <c r="H1831" s="108" t="s">
        <v>485</v>
      </c>
      <c r="I1831" s="80" t="s">
        <v>405</v>
      </c>
      <c r="J1831" s="80" t="s">
        <v>406</v>
      </c>
      <c r="K1831" s="162"/>
      <c r="L1831" s="65">
        <v>0.25</v>
      </c>
      <c r="M1831" s="65"/>
      <c r="N1831" s="65"/>
      <c r="O1831" s="65">
        <v>100</v>
      </c>
      <c r="P1831" s="65">
        <v>280</v>
      </c>
      <c r="Q1831" s="65">
        <v>400</v>
      </c>
      <c r="R1831" s="65">
        <v>0.1</v>
      </c>
      <c r="S1831" s="65">
        <v>0.2</v>
      </c>
      <c r="T1831" s="65">
        <v>0.3</v>
      </c>
      <c r="U1831" s="65">
        <v>0.5</v>
      </c>
      <c r="V1831" s="65">
        <v>0.74</v>
      </c>
      <c r="W1831" s="65">
        <v>0.99</v>
      </c>
      <c r="X1831" s="65">
        <v>91.8</v>
      </c>
      <c r="Y1831" s="65">
        <v>94.1</v>
      </c>
      <c r="Z1831" s="65">
        <v>95.2</v>
      </c>
      <c r="AA1831" s="65">
        <v>96</v>
      </c>
      <c r="AB1831" s="65">
        <v>95.8</v>
      </c>
      <c r="AC1831" s="65">
        <v>95.5</v>
      </c>
      <c r="AD1831" s="65">
        <v>95.5</v>
      </c>
      <c r="AE1831" s="65">
        <v>92.2</v>
      </c>
      <c r="AF1831" s="65">
        <v>94.4</v>
      </c>
      <c r="AG1831" s="65">
        <v>95.4</v>
      </c>
      <c r="AH1831" s="65">
        <v>96.1</v>
      </c>
      <c r="AI1831" s="65">
        <v>96</v>
      </c>
      <c r="AJ1831" s="65">
        <v>95.8</v>
      </c>
      <c r="AK1831" s="65">
        <v>95.7</v>
      </c>
      <c r="AL1831" s="65">
        <v>93.3</v>
      </c>
      <c r="AM1831" s="65">
        <v>94.9</v>
      </c>
      <c r="AN1831" s="65">
        <v>95.6</v>
      </c>
      <c r="AO1831" s="65">
        <v>96.4</v>
      </c>
      <c r="AP1831" s="65">
        <v>96.3</v>
      </c>
      <c r="AQ1831" s="65">
        <v>96.1</v>
      </c>
      <c r="AR1831" s="65">
        <v>96.1</v>
      </c>
      <c r="AS1831" s="61" t="str">
        <f t="shared" si="40"/>
        <v>Ningbo Ginlong Technologies Co.,Ltd.0.99Solis-1K-2G-US [208V]</v>
      </c>
      <c r="AT1831" s="59"/>
      <c r="AU1831" s="220">
        <v>43024</v>
      </c>
    </row>
    <row r="1832" spans="1:47" s="63" customFormat="1" ht="45">
      <c r="A1832" s="254" t="s">
        <v>2145</v>
      </c>
      <c r="B1832" s="254" t="s">
        <v>4053</v>
      </c>
      <c r="C1832" s="101" t="s">
        <v>1389</v>
      </c>
      <c r="D1832" s="65">
        <v>0.99</v>
      </c>
      <c r="E1832" s="65">
        <v>240</v>
      </c>
      <c r="F1832" s="65">
        <v>96</v>
      </c>
      <c r="G1832" s="116" t="s">
        <v>485</v>
      </c>
      <c r="H1832" s="108" t="s">
        <v>485</v>
      </c>
      <c r="I1832" s="80" t="s">
        <v>405</v>
      </c>
      <c r="J1832" s="80" t="s">
        <v>406</v>
      </c>
      <c r="K1832" s="162"/>
      <c r="L1832" s="65">
        <v>0.25</v>
      </c>
      <c r="M1832" s="65"/>
      <c r="N1832" s="65"/>
      <c r="O1832" s="65">
        <v>100</v>
      </c>
      <c r="P1832" s="65">
        <v>280</v>
      </c>
      <c r="Q1832" s="65">
        <v>400</v>
      </c>
      <c r="R1832" s="65">
        <v>0.1</v>
      </c>
      <c r="S1832" s="65">
        <v>0.2</v>
      </c>
      <c r="T1832" s="65">
        <v>0.3</v>
      </c>
      <c r="U1832" s="65">
        <v>0.5</v>
      </c>
      <c r="V1832" s="65">
        <v>0.74</v>
      </c>
      <c r="W1832" s="65">
        <v>0.99</v>
      </c>
      <c r="X1832" s="65">
        <v>91.8</v>
      </c>
      <c r="Y1832" s="65">
        <v>94</v>
      </c>
      <c r="Z1832" s="65">
        <v>95</v>
      </c>
      <c r="AA1832" s="65">
        <v>96</v>
      </c>
      <c r="AB1832" s="65">
        <v>95.6</v>
      </c>
      <c r="AC1832" s="65">
        <v>95.4</v>
      </c>
      <c r="AD1832" s="65">
        <v>95.4</v>
      </c>
      <c r="AE1832" s="65">
        <v>93.3</v>
      </c>
      <c r="AF1832" s="65">
        <v>94.8</v>
      </c>
      <c r="AG1832" s="65">
        <v>95.5</v>
      </c>
      <c r="AH1832" s="65">
        <v>96.3</v>
      </c>
      <c r="AI1832" s="65">
        <v>96</v>
      </c>
      <c r="AJ1832" s="65">
        <v>95.4</v>
      </c>
      <c r="AK1832" s="65">
        <v>95.8</v>
      </c>
      <c r="AL1832" s="65">
        <v>93.5</v>
      </c>
      <c r="AM1832" s="65">
        <v>95</v>
      </c>
      <c r="AN1832" s="65">
        <v>95.8</v>
      </c>
      <c r="AO1832" s="65">
        <v>96.8</v>
      </c>
      <c r="AP1832" s="65">
        <v>96.7</v>
      </c>
      <c r="AQ1832" s="65">
        <v>96</v>
      </c>
      <c r="AR1832" s="65">
        <v>96.3</v>
      </c>
      <c r="AS1832" s="61" t="str">
        <f t="shared" si="40"/>
        <v>Ningbo Ginlong Technologies Co.,Ltd.0.99Solis-1K-2G-US [240V]</v>
      </c>
      <c r="AT1832" s="59"/>
      <c r="AU1832" s="220">
        <v>43024</v>
      </c>
    </row>
    <row r="1833" spans="1:47" s="63" customFormat="1" ht="45">
      <c r="A1833" s="254" t="s">
        <v>2145</v>
      </c>
      <c r="B1833" s="254" t="s">
        <v>4054</v>
      </c>
      <c r="C1833" s="101" t="s">
        <v>930</v>
      </c>
      <c r="D1833" s="65">
        <v>1.49</v>
      </c>
      <c r="E1833" s="65">
        <v>208</v>
      </c>
      <c r="F1833" s="65">
        <v>96</v>
      </c>
      <c r="G1833" s="116" t="s">
        <v>485</v>
      </c>
      <c r="H1833" s="108" t="s">
        <v>485</v>
      </c>
      <c r="I1833" s="80" t="s">
        <v>405</v>
      </c>
      <c r="J1833" s="80" t="s">
        <v>406</v>
      </c>
      <c r="K1833" s="162"/>
      <c r="L1833" s="65">
        <v>0.25</v>
      </c>
      <c r="M1833" s="65"/>
      <c r="N1833" s="65"/>
      <c r="O1833" s="65">
        <v>100</v>
      </c>
      <c r="P1833" s="65">
        <v>280</v>
      </c>
      <c r="Q1833" s="65">
        <v>400</v>
      </c>
      <c r="R1833" s="65">
        <v>0.15</v>
      </c>
      <c r="S1833" s="65">
        <v>0.3</v>
      </c>
      <c r="T1833" s="65">
        <v>0.45</v>
      </c>
      <c r="U1833" s="65">
        <v>0.75</v>
      </c>
      <c r="V1833" s="65">
        <v>1.1200000000000001</v>
      </c>
      <c r="W1833" s="65">
        <v>1.49</v>
      </c>
      <c r="X1833" s="65">
        <v>92</v>
      </c>
      <c r="Y1833" s="65">
        <v>94.1</v>
      </c>
      <c r="Z1833" s="65">
        <v>95.4</v>
      </c>
      <c r="AA1833" s="65">
        <v>96.3</v>
      </c>
      <c r="AB1833" s="65">
        <v>96.1</v>
      </c>
      <c r="AC1833" s="65">
        <v>95.7</v>
      </c>
      <c r="AD1833" s="65">
        <v>95.7</v>
      </c>
      <c r="AE1833" s="65">
        <v>93.2</v>
      </c>
      <c r="AF1833" s="65">
        <v>94.8</v>
      </c>
      <c r="AG1833" s="65">
        <v>95.8</v>
      </c>
      <c r="AH1833" s="65">
        <v>96.6</v>
      </c>
      <c r="AI1833" s="65">
        <v>96.2</v>
      </c>
      <c r="AJ1833" s="65">
        <v>96</v>
      </c>
      <c r="AK1833" s="65">
        <v>96.1</v>
      </c>
      <c r="AL1833" s="65">
        <v>93.3</v>
      </c>
      <c r="AM1833" s="65">
        <v>95.1</v>
      </c>
      <c r="AN1833" s="65">
        <v>95.9</v>
      </c>
      <c r="AO1833" s="65">
        <v>96.8</v>
      </c>
      <c r="AP1833" s="65">
        <v>96.4</v>
      </c>
      <c r="AQ1833" s="65">
        <v>96.1</v>
      </c>
      <c r="AR1833" s="65">
        <v>96.2</v>
      </c>
      <c r="AS1833" s="61" t="str">
        <f t="shared" si="40"/>
        <v>Ningbo Ginlong Technologies Co.,Ltd.1.49GCI-1.5K-2G-H-US [208V]</v>
      </c>
      <c r="AT1833" s="59"/>
      <c r="AU1833" s="220">
        <v>43024</v>
      </c>
    </row>
    <row r="1834" spans="1:47" s="63" customFormat="1" ht="45">
      <c r="A1834" s="254" t="s">
        <v>2145</v>
      </c>
      <c r="B1834" s="254" t="s">
        <v>4055</v>
      </c>
      <c r="C1834" s="101" t="s">
        <v>931</v>
      </c>
      <c r="D1834" s="65">
        <v>1.49</v>
      </c>
      <c r="E1834" s="65">
        <v>240</v>
      </c>
      <c r="F1834" s="65">
        <v>96</v>
      </c>
      <c r="G1834" s="116" t="s">
        <v>485</v>
      </c>
      <c r="H1834" s="108" t="s">
        <v>485</v>
      </c>
      <c r="I1834" s="80" t="s">
        <v>405</v>
      </c>
      <c r="J1834" s="80" t="s">
        <v>406</v>
      </c>
      <c r="K1834" s="162"/>
      <c r="L1834" s="65">
        <v>0.25</v>
      </c>
      <c r="M1834" s="65"/>
      <c r="N1834" s="65"/>
      <c r="O1834" s="65">
        <v>100</v>
      </c>
      <c r="P1834" s="65">
        <v>280</v>
      </c>
      <c r="Q1834" s="65">
        <v>400</v>
      </c>
      <c r="R1834" s="65">
        <v>0.15</v>
      </c>
      <c r="S1834" s="65">
        <v>0.3</v>
      </c>
      <c r="T1834" s="65">
        <v>0.45</v>
      </c>
      <c r="U1834" s="65">
        <v>0.75</v>
      </c>
      <c r="V1834" s="65">
        <v>1.1200000000000001</v>
      </c>
      <c r="W1834" s="65">
        <v>1.49</v>
      </c>
      <c r="X1834" s="65">
        <v>91.8</v>
      </c>
      <c r="Y1834" s="65">
        <v>93.9</v>
      </c>
      <c r="Z1834" s="65">
        <v>95.2</v>
      </c>
      <c r="AA1834" s="65">
        <v>96.1</v>
      </c>
      <c r="AB1834" s="65">
        <v>96</v>
      </c>
      <c r="AC1834" s="65">
        <v>95.2</v>
      </c>
      <c r="AD1834" s="65">
        <v>95.6</v>
      </c>
      <c r="AE1834" s="65">
        <v>93.3</v>
      </c>
      <c r="AF1834" s="65">
        <v>95</v>
      </c>
      <c r="AG1834" s="65">
        <v>95.9</v>
      </c>
      <c r="AH1834" s="65">
        <v>96.6</v>
      </c>
      <c r="AI1834" s="65">
        <v>96.3</v>
      </c>
      <c r="AJ1834" s="65">
        <v>96.1</v>
      </c>
      <c r="AK1834" s="65">
        <v>96.1</v>
      </c>
      <c r="AL1834" s="65">
        <v>93.6</v>
      </c>
      <c r="AM1834" s="65">
        <v>95.3</v>
      </c>
      <c r="AN1834" s="65">
        <v>96.1</v>
      </c>
      <c r="AO1834" s="65">
        <v>96.8</v>
      </c>
      <c r="AP1834" s="65">
        <v>96.4</v>
      </c>
      <c r="AQ1834" s="65">
        <v>96</v>
      </c>
      <c r="AR1834" s="65">
        <v>96.3</v>
      </c>
      <c r="AS1834" s="61" t="str">
        <f t="shared" si="40"/>
        <v>Ningbo Ginlong Technologies Co.,Ltd.1.49GCI-1.5K-2G-H-US [240V]</v>
      </c>
      <c r="AT1834" s="59"/>
      <c r="AU1834" s="220">
        <v>43024</v>
      </c>
    </row>
    <row r="1835" spans="1:47" s="63" customFormat="1" ht="45">
      <c r="A1835" s="254" t="s">
        <v>2145</v>
      </c>
      <c r="B1835" s="254" t="s">
        <v>4056</v>
      </c>
      <c r="C1835" s="101" t="s">
        <v>930</v>
      </c>
      <c r="D1835" s="65">
        <v>1.49</v>
      </c>
      <c r="E1835" s="65">
        <v>208</v>
      </c>
      <c r="F1835" s="65">
        <v>96</v>
      </c>
      <c r="G1835" s="116" t="s">
        <v>485</v>
      </c>
      <c r="H1835" s="108" t="s">
        <v>485</v>
      </c>
      <c r="I1835" s="80" t="s">
        <v>405</v>
      </c>
      <c r="J1835" s="80" t="s">
        <v>406</v>
      </c>
      <c r="K1835" s="162"/>
      <c r="L1835" s="65">
        <v>0.25</v>
      </c>
      <c r="M1835" s="65"/>
      <c r="N1835" s="65"/>
      <c r="O1835" s="65">
        <v>100</v>
      </c>
      <c r="P1835" s="65">
        <v>280</v>
      </c>
      <c r="Q1835" s="65">
        <v>400</v>
      </c>
      <c r="R1835" s="65">
        <v>0.15</v>
      </c>
      <c r="S1835" s="65">
        <v>0.3</v>
      </c>
      <c r="T1835" s="65">
        <v>0.45</v>
      </c>
      <c r="U1835" s="65">
        <v>0.75</v>
      </c>
      <c r="V1835" s="65">
        <v>1.1200000000000001</v>
      </c>
      <c r="W1835" s="65">
        <v>1.49</v>
      </c>
      <c r="X1835" s="65">
        <v>92</v>
      </c>
      <c r="Y1835" s="65">
        <v>94.1</v>
      </c>
      <c r="Z1835" s="65">
        <v>95.4</v>
      </c>
      <c r="AA1835" s="65">
        <v>96.3</v>
      </c>
      <c r="AB1835" s="65">
        <v>96.1</v>
      </c>
      <c r="AC1835" s="65">
        <v>95.7</v>
      </c>
      <c r="AD1835" s="65">
        <v>95.7</v>
      </c>
      <c r="AE1835" s="65">
        <v>93.2</v>
      </c>
      <c r="AF1835" s="65">
        <v>94.8</v>
      </c>
      <c r="AG1835" s="65">
        <v>95.8</v>
      </c>
      <c r="AH1835" s="65">
        <v>96.6</v>
      </c>
      <c r="AI1835" s="65">
        <v>96.2</v>
      </c>
      <c r="AJ1835" s="65">
        <v>96</v>
      </c>
      <c r="AK1835" s="65">
        <v>96.1</v>
      </c>
      <c r="AL1835" s="65">
        <v>93.3</v>
      </c>
      <c r="AM1835" s="65">
        <v>95.1</v>
      </c>
      <c r="AN1835" s="65">
        <v>95.9</v>
      </c>
      <c r="AO1835" s="65">
        <v>96.8</v>
      </c>
      <c r="AP1835" s="65">
        <v>96.4</v>
      </c>
      <c r="AQ1835" s="65">
        <v>96.1</v>
      </c>
      <c r="AR1835" s="65">
        <v>96.2</v>
      </c>
      <c r="AS1835" s="61" t="str">
        <f t="shared" si="40"/>
        <v>Ningbo Ginlong Technologies Co.,Ltd.1.49GCI-1.5K-2G-W-US [208V]</v>
      </c>
      <c r="AT1835" s="59"/>
      <c r="AU1835" s="220">
        <v>43024</v>
      </c>
    </row>
    <row r="1836" spans="1:47" s="63" customFormat="1" ht="45">
      <c r="A1836" s="254" t="s">
        <v>2145</v>
      </c>
      <c r="B1836" s="254" t="s">
        <v>4057</v>
      </c>
      <c r="C1836" s="101" t="s">
        <v>931</v>
      </c>
      <c r="D1836" s="65">
        <v>1.49</v>
      </c>
      <c r="E1836" s="65">
        <v>240</v>
      </c>
      <c r="F1836" s="65">
        <v>96</v>
      </c>
      <c r="G1836" s="116" t="s">
        <v>485</v>
      </c>
      <c r="H1836" s="108" t="s">
        <v>485</v>
      </c>
      <c r="I1836" s="80" t="s">
        <v>405</v>
      </c>
      <c r="J1836" s="80" t="s">
        <v>406</v>
      </c>
      <c r="K1836" s="162"/>
      <c r="L1836" s="65">
        <v>0.25</v>
      </c>
      <c r="M1836" s="65"/>
      <c r="N1836" s="65"/>
      <c r="O1836" s="65">
        <v>100</v>
      </c>
      <c r="P1836" s="65">
        <v>280</v>
      </c>
      <c r="Q1836" s="65">
        <v>400</v>
      </c>
      <c r="R1836" s="65">
        <v>0.15</v>
      </c>
      <c r="S1836" s="65">
        <v>0.3</v>
      </c>
      <c r="T1836" s="65">
        <v>0.45</v>
      </c>
      <c r="U1836" s="65">
        <v>0.75</v>
      </c>
      <c r="V1836" s="65">
        <v>1.1200000000000001</v>
      </c>
      <c r="W1836" s="65">
        <v>1.49</v>
      </c>
      <c r="X1836" s="65">
        <v>91.8</v>
      </c>
      <c r="Y1836" s="65">
        <v>93.9</v>
      </c>
      <c r="Z1836" s="65">
        <v>95.2</v>
      </c>
      <c r="AA1836" s="65">
        <v>96.1</v>
      </c>
      <c r="AB1836" s="65">
        <v>96</v>
      </c>
      <c r="AC1836" s="65">
        <v>95.2</v>
      </c>
      <c r="AD1836" s="65">
        <v>95.6</v>
      </c>
      <c r="AE1836" s="65">
        <v>93.3</v>
      </c>
      <c r="AF1836" s="65">
        <v>95</v>
      </c>
      <c r="AG1836" s="65">
        <v>95.9</v>
      </c>
      <c r="AH1836" s="65">
        <v>96.6</v>
      </c>
      <c r="AI1836" s="65">
        <v>96.3</v>
      </c>
      <c r="AJ1836" s="65">
        <v>96.1</v>
      </c>
      <c r="AK1836" s="65">
        <v>96.1</v>
      </c>
      <c r="AL1836" s="65">
        <v>93.6</v>
      </c>
      <c r="AM1836" s="65">
        <v>95.3</v>
      </c>
      <c r="AN1836" s="65">
        <v>96.1</v>
      </c>
      <c r="AO1836" s="65">
        <v>96.8</v>
      </c>
      <c r="AP1836" s="65">
        <v>96.4</v>
      </c>
      <c r="AQ1836" s="65">
        <v>96</v>
      </c>
      <c r="AR1836" s="65">
        <v>96.3</v>
      </c>
      <c r="AS1836" s="61" t="str">
        <f t="shared" si="40"/>
        <v>Ningbo Ginlong Technologies Co.,Ltd.1.49GCI-1.5K-2G-W-US [240V]</v>
      </c>
      <c r="AT1836" s="59"/>
      <c r="AU1836" s="220">
        <v>43024</v>
      </c>
    </row>
    <row r="1837" spans="1:47" s="63" customFormat="1" ht="45">
      <c r="A1837" s="254" t="s">
        <v>2145</v>
      </c>
      <c r="B1837" s="254" t="s">
        <v>4058</v>
      </c>
      <c r="C1837" s="101" t="s">
        <v>930</v>
      </c>
      <c r="D1837" s="65">
        <v>1.49</v>
      </c>
      <c r="E1837" s="65">
        <v>208</v>
      </c>
      <c r="F1837" s="65">
        <v>96</v>
      </c>
      <c r="G1837" s="116" t="s">
        <v>485</v>
      </c>
      <c r="H1837" s="108" t="s">
        <v>485</v>
      </c>
      <c r="I1837" s="80" t="s">
        <v>405</v>
      </c>
      <c r="J1837" s="80" t="s">
        <v>406</v>
      </c>
      <c r="K1837" s="162"/>
      <c r="L1837" s="65">
        <v>0.25</v>
      </c>
      <c r="M1837" s="65"/>
      <c r="N1837" s="65"/>
      <c r="O1837" s="65">
        <v>100</v>
      </c>
      <c r="P1837" s="65">
        <v>280</v>
      </c>
      <c r="Q1837" s="65">
        <v>400</v>
      </c>
      <c r="R1837" s="65">
        <v>0.15</v>
      </c>
      <c r="S1837" s="65">
        <v>0.3</v>
      </c>
      <c r="T1837" s="65">
        <v>0.45</v>
      </c>
      <c r="U1837" s="65">
        <v>0.75</v>
      </c>
      <c r="V1837" s="65">
        <v>1.1200000000000001</v>
      </c>
      <c r="W1837" s="65">
        <v>1.49</v>
      </c>
      <c r="X1837" s="65">
        <v>92</v>
      </c>
      <c r="Y1837" s="65">
        <v>94.1</v>
      </c>
      <c r="Z1837" s="65">
        <v>95.4</v>
      </c>
      <c r="AA1837" s="65">
        <v>96.3</v>
      </c>
      <c r="AB1837" s="65">
        <v>96.1</v>
      </c>
      <c r="AC1837" s="65">
        <v>95.7</v>
      </c>
      <c r="AD1837" s="65">
        <v>95.7</v>
      </c>
      <c r="AE1837" s="65">
        <v>93.2</v>
      </c>
      <c r="AF1837" s="65">
        <v>94.8</v>
      </c>
      <c r="AG1837" s="65">
        <v>95.8</v>
      </c>
      <c r="AH1837" s="65">
        <v>96.6</v>
      </c>
      <c r="AI1837" s="65">
        <v>96.2</v>
      </c>
      <c r="AJ1837" s="65">
        <v>96</v>
      </c>
      <c r="AK1837" s="65">
        <v>96.1</v>
      </c>
      <c r="AL1837" s="65">
        <v>93.3</v>
      </c>
      <c r="AM1837" s="65">
        <v>95.1</v>
      </c>
      <c r="AN1837" s="65">
        <v>95.9</v>
      </c>
      <c r="AO1837" s="65">
        <v>96.8</v>
      </c>
      <c r="AP1837" s="65">
        <v>96.4</v>
      </c>
      <c r="AQ1837" s="65">
        <v>96.1</v>
      </c>
      <c r="AR1837" s="65">
        <v>96.2</v>
      </c>
      <c r="AS1837" s="61" t="str">
        <f t="shared" si="40"/>
        <v>Ningbo Ginlong Technologies Co.,Ltd.1.49Solis-1.5K-2G-US [208V]</v>
      </c>
      <c r="AT1837" s="59"/>
      <c r="AU1837" s="220">
        <v>43024</v>
      </c>
    </row>
    <row r="1838" spans="1:47" s="63" customFormat="1" ht="45">
      <c r="A1838" s="254" t="s">
        <v>2145</v>
      </c>
      <c r="B1838" s="254" t="s">
        <v>4059</v>
      </c>
      <c r="C1838" s="101" t="s">
        <v>931</v>
      </c>
      <c r="D1838" s="65">
        <v>1.49</v>
      </c>
      <c r="E1838" s="65">
        <v>240</v>
      </c>
      <c r="F1838" s="65">
        <v>96</v>
      </c>
      <c r="G1838" s="116" t="s">
        <v>485</v>
      </c>
      <c r="H1838" s="108" t="s">
        <v>485</v>
      </c>
      <c r="I1838" s="80" t="s">
        <v>405</v>
      </c>
      <c r="J1838" s="80" t="s">
        <v>406</v>
      </c>
      <c r="K1838" s="162"/>
      <c r="L1838" s="65">
        <v>0.25</v>
      </c>
      <c r="M1838" s="65"/>
      <c r="N1838" s="65"/>
      <c r="O1838" s="65">
        <v>100</v>
      </c>
      <c r="P1838" s="65">
        <v>280</v>
      </c>
      <c r="Q1838" s="65">
        <v>400</v>
      </c>
      <c r="R1838" s="65">
        <v>0.15</v>
      </c>
      <c r="S1838" s="65">
        <v>0.3</v>
      </c>
      <c r="T1838" s="65">
        <v>0.45</v>
      </c>
      <c r="U1838" s="65">
        <v>0.75</v>
      </c>
      <c r="V1838" s="65">
        <v>1.1200000000000001</v>
      </c>
      <c r="W1838" s="65">
        <v>1.49</v>
      </c>
      <c r="X1838" s="65">
        <v>91.8</v>
      </c>
      <c r="Y1838" s="65">
        <v>93.9</v>
      </c>
      <c r="Z1838" s="65">
        <v>95.2</v>
      </c>
      <c r="AA1838" s="65">
        <v>96.1</v>
      </c>
      <c r="AB1838" s="65">
        <v>96</v>
      </c>
      <c r="AC1838" s="65">
        <v>95.2</v>
      </c>
      <c r="AD1838" s="65">
        <v>95.6</v>
      </c>
      <c r="AE1838" s="65">
        <v>93.3</v>
      </c>
      <c r="AF1838" s="65">
        <v>95</v>
      </c>
      <c r="AG1838" s="65">
        <v>95.9</v>
      </c>
      <c r="AH1838" s="65">
        <v>96.6</v>
      </c>
      <c r="AI1838" s="65">
        <v>96.3</v>
      </c>
      <c r="AJ1838" s="65">
        <v>96.1</v>
      </c>
      <c r="AK1838" s="65">
        <v>96.1</v>
      </c>
      <c r="AL1838" s="65">
        <v>93.6</v>
      </c>
      <c r="AM1838" s="65">
        <v>95.3</v>
      </c>
      <c r="AN1838" s="65">
        <v>96.1</v>
      </c>
      <c r="AO1838" s="65">
        <v>96.8</v>
      </c>
      <c r="AP1838" s="65">
        <v>96.4</v>
      </c>
      <c r="AQ1838" s="65">
        <v>96</v>
      </c>
      <c r="AR1838" s="65">
        <v>96.3</v>
      </c>
      <c r="AS1838" s="61" t="str">
        <f t="shared" si="40"/>
        <v>Ningbo Ginlong Technologies Co.,Ltd.1.49Solis-1.5K-2G-US [240V]</v>
      </c>
      <c r="AT1838" s="59"/>
      <c r="AU1838" s="220">
        <v>43024</v>
      </c>
    </row>
    <row r="1839" spans="1:47" s="63" customFormat="1" ht="45">
      <c r="A1839" s="254" t="s">
        <v>2145</v>
      </c>
      <c r="B1839" s="254" t="s">
        <v>4060</v>
      </c>
      <c r="C1839" s="101" t="s">
        <v>932</v>
      </c>
      <c r="D1839" s="65">
        <v>1.99</v>
      </c>
      <c r="E1839" s="65">
        <v>208</v>
      </c>
      <c r="F1839" s="65">
        <v>96.5</v>
      </c>
      <c r="G1839" s="116" t="s">
        <v>485</v>
      </c>
      <c r="H1839" s="108" t="s">
        <v>485</v>
      </c>
      <c r="I1839" s="80" t="s">
        <v>405</v>
      </c>
      <c r="J1839" s="80" t="s">
        <v>406</v>
      </c>
      <c r="K1839" s="162"/>
      <c r="L1839" s="65">
        <v>0.25</v>
      </c>
      <c r="M1839" s="65"/>
      <c r="N1839" s="65"/>
      <c r="O1839" s="65">
        <v>100</v>
      </c>
      <c r="P1839" s="65">
        <v>280</v>
      </c>
      <c r="Q1839" s="65">
        <v>400</v>
      </c>
      <c r="R1839" s="65">
        <v>0.2</v>
      </c>
      <c r="S1839" s="65">
        <v>0.4</v>
      </c>
      <c r="T1839" s="65">
        <v>0.6</v>
      </c>
      <c r="U1839" s="65">
        <v>1</v>
      </c>
      <c r="V1839" s="65">
        <v>1.49</v>
      </c>
      <c r="W1839" s="65">
        <v>1.99</v>
      </c>
      <c r="X1839" s="65">
        <v>92.1</v>
      </c>
      <c r="Y1839" s="65">
        <v>94.1</v>
      </c>
      <c r="Z1839" s="65">
        <v>95.2</v>
      </c>
      <c r="AA1839" s="65">
        <v>96.5</v>
      </c>
      <c r="AB1839" s="65">
        <v>96.6</v>
      </c>
      <c r="AC1839" s="65">
        <v>96</v>
      </c>
      <c r="AD1839" s="65">
        <v>96.1</v>
      </c>
      <c r="AE1839" s="65">
        <v>93.2</v>
      </c>
      <c r="AF1839" s="65">
        <v>94.8</v>
      </c>
      <c r="AG1839" s="65">
        <v>95.8</v>
      </c>
      <c r="AH1839" s="65">
        <v>96.9</v>
      </c>
      <c r="AI1839" s="65">
        <v>96.7</v>
      </c>
      <c r="AJ1839" s="65">
        <v>96.4</v>
      </c>
      <c r="AK1839" s="65">
        <v>96.4</v>
      </c>
      <c r="AL1839" s="65">
        <v>93.4</v>
      </c>
      <c r="AM1839" s="65">
        <v>95.1</v>
      </c>
      <c r="AN1839" s="65">
        <v>96.3</v>
      </c>
      <c r="AO1839" s="65">
        <v>97.1</v>
      </c>
      <c r="AP1839" s="65">
        <v>96.8</v>
      </c>
      <c r="AQ1839" s="65">
        <v>96.6</v>
      </c>
      <c r="AR1839" s="65">
        <v>96.6</v>
      </c>
      <c r="AS1839" s="61" t="str">
        <f t="shared" si="40"/>
        <v>Ningbo Ginlong Technologies Co.,Ltd.1.99GCI-2K-2G-H-US [208V]</v>
      </c>
      <c r="AT1839" s="59"/>
      <c r="AU1839" s="220">
        <v>43024</v>
      </c>
    </row>
    <row r="1840" spans="1:47" s="63" customFormat="1" ht="45">
      <c r="A1840" s="254" t="s">
        <v>2145</v>
      </c>
      <c r="B1840" s="254" t="s">
        <v>4061</v>
      </c>
      <c r="C1840" s="101" t="s">
        <v>933</v>
      </c>
      <c r="D1840" s="65">
        <v>1.99</v>
      </c>
      <c r="E1840" s="65">
        <v>240</v>
      </c>
      <c r="F1840" s="65">
        <v>96.5</v>
      </c>
      <c r="G1840" s="116" t="s">
        <v>485</v>
      </c>
      <c r="H1840" s="108" t="s">
        <v>485</v>
      </c>
      <c r="I1840" s="80" t="s">
        <v>405</v>
      </c>
      <c r="J1840" s="80" t="s">
        <v>406</v>
      </c>
      <c r="K1840" s="162"/>
      <c r="L1840" s="65">
        <v>0.25</v>
      </c>
      <c r="M1840" s="65"/>
      <c r="N1840" s="65"/>
      <c r="O1840" s="65">
        <v>100</v>
      </c>
      <c r="P1840" s="65">
        <v>280</v>
      </c>
      <c r="Q1840" s="65">
        <v>400</v>
      </c>
      <c r="R1840" s="65">
        <v>0.2</v>
      </c>
      <c r="S1840" s="65">
        <v>0.4</v>
      </c>
      <c r="T1840" s="65">
        <v>0.6</v>
      </c>
      <c r="U1840" s="65">
        <v>1</v>
      </c>
      <c r="V1840" s="65">
        <v>1.49</v>
      </c>
      <c r="W1840" s="65">
        <v>1.99</v>
      </c>
      <c r="X1840" s="65">
        <v>92.3</v>
      </c>
      <c r="Y1840" s="65">
        <v>94</v>
      </c>
      <c r="Z1840" s="65">
        <v>95.1</v>
      </c>
      <c r="AA1840" s="65">
        <v>96.5</v>
      </c>
      <c r="AB1840" s="65">
        <v>96.2</v>
      </c>
      <c r="AC1840" s="65">
        <v>96</v>
      </c>
      <c r="AD1840" s="65">
        <v>95.8</v>
      </c>
      <c r="AE1840" s="65">
        <v>93.1</v>
      </c>
      <c r="AF1840" s="65">
        <v>94.6</v>
      </c>
      <c r="AG1840" s="65">
        <v>95.7</v>
      </c>
      <c r="AH1840" s="65">
        <v>97.1</v>
      </c>
      <c r="AI1840" s="65">
        <v>96.8</v>
      </c>
      <c r="AJ1840" s="65">
        <v>96.5</v>
      </c>
      <c r="AK1840" s="65">
        <v>96.5</v>
      </c>
      <c r="AL1840" s="65">
        <v>93.4</v>
      </c>
      <c r="AM1840" s="65">
        <v>94.8</v>
      </c>
      <c r="AN1840" s="65">
        <v>95.8</v>
      </c>
      <c r="AO1840" s="65">
        <v>97.2</v>
      </c>
      <c r="AP1840" s="65">
        <v>97.2</v>
      </c>
      <c r="AQ1840" s="65">
        <v>96.9</v>
      </c>
      <c r="AR1840" s="65">
        <v>96.8</v>
      </c>
      <c r="AS1840" s="61" t="str">
        <f t="shared" si="40"/>
        <v>Ningbo Ginlong Technologies Co.,Ltd.1.99GCI-2K-2G-H-US [240V]</v>
      </c>
      <c r="AT1840" s="59"/>
      <c r="AU1840" s="220">
        <v>43024</v>
      </c>
    </row>
    <row r="1841" spans="1:47" s="63" customFormat="1" ht="45">
      <c r="A1841" s="254" t="s">
        <v>2145</v>
      </c>
      <c r="B1841" s="254" t="s">
        <v>4062</v>
      </c>
      <c r="C1841" s="101" t="s">
        <v>932</v>
      </c>
      <c r="D1841" s="65">
        <v>1.99</v>
      </c>
      <c r="E1841" s="65">
        <v>208</v>
      </c>
      <c r="F1841" s="65">
        <v>96.5</v>
      </c>
      <c r="G1841" s="116" t="s">
        <v>485</v>
      </c>
      <c r="H1841" s="108" t="s">
        <v>485</v>
      </c>
      <c r="I1841" s="80" t="s">
        <v>405</v>
      </c>
      <c r="J1841" s="80" t="s">
        <v>406</v>
      </c>
      <c r="K1841" s="162"/>
      <c r="L1841" s="65">
        <v>0.25</v>
      </c>
      <c r="M1841" s="65"/>
      <c r="N1841" s="65"/>
      <c r="O1841" s="65">
        <v>100</v>
      </c>
      <c r="P1841" s="65">
        <v>280</v>
      </c>
      <c r="Q1841" s="65">
        <v>400</v>
      </c>
      <c r="R1841" s="65">
        <v>0.2</v>
      </c>
      <c r="S1841" s="65">
        <v>0.4</v>
      </c>
      <c r="T1841" s="65">
        <v>0.6</v>
      </c>
      <c r="U1841" s="65">
        <v>1</v>
      </c>
      <c r="V1841" s="65">
        <v>1.49</v>
      </c>
      <c r="W1841" s="65">
        <v>1.99</v>
      </c>
      <c r="X1841" s="65">
        <v>92.1</v>
      </c>
      <c r="Y1841" s="65">
        <v>94.1</v>
      </c>
      <c r="Z1841" s="65">
        <v>95.2</v>
      </c>
      <c r="AA1841" s="65">
        <v>96.5</v>
      </c>
      <c r="AB1841" s="65">
        <v>96.6</v>
      </c>
      <c r="AC1841" s="65">
        <v>96</v>
      </c>
      <c r="AD1841" s="65">
        <v>96.1</v>
      </c>
      <c r="AE1841" s="65">
        <v>93.2</v>
      </c>
      <c r="AF1841" s="65">
        <v>94.8</v>
      </c>
      <c r="AG1841" s="65">
        <v>95.8</v>
      </c>
      <c r="AH1841" s="65">
        <v>96.9</v>
      </c>
      <c r="AI1841" s="65">
        <v>96.7</v>
      </c>
      <c r="AJ1841" s="65">
        <v>96.4</v>
      </c>
      <c r="AK1841" s="65">
        <v>96.4</v>
      </c>
      <c r="AL1841" s="65">
        <v>93.4</v>
      </c>
      <c r="AM1841" s="65">
        <v>95.1</v>
      </c>
      <c r="AN1841" s="65">
        <v>96.3</v>
      </c>
      <c r="AO1841" s="65">
        <v>97.1</v>
      </c>
      <c r="AP1841" s="65">
        <v>96.8</v>
      </c>
      <c r="AQ1841" s="65">
        <v>96.6</v>
      </c>
      <c r="AR1841" s="65">
        <v>96.6</v>
      </c>
      <c r="AS1841" s="61" t="str">
        <f t="shared" si="40"/>
        <v>Ningbo Ginlong Technologies Co.,Ltd.1.99GCI-2K-2G-W-US [208V]</v>
      </c>
      <c r="AT1841" s="59"/>
      <c r="AU1841" s="220">
        <v>43024</v>
      </c>
    </row>
    <row r="1842" spans="1:47" s="63" customFormat="1" ht="45">
      <c r="A1842" s="254" t="s">
        <v>2145</v>
      </c>
      <c r="B1842" s="254" t="s">
        <v>4063</v>
      </c>
      <c r="C1842" s="101" t="s">
        <v>933</v>
      </c>
      <c r="D1842" s="65">
        <v>1.99</v>
      </c>
      <c r="E1842" s="65">
        <v>240</v>
      </c>
      <c r="F1842" s="65">
        <v>96.5</v>
      </c>
      <c r="G1842" s="116" t="s">
        <v>485</v>
      </c>
      <c r="H1842" s="108" t="s">
        <v>485</v>
      </c>
      <c r="I1842" s="80" t="s">
        <v>405</v>
      </c>
      <c r="J1842" s="80" t="s">
        <v>406</v>
      </c>
      <c r="K1842" s="162"/>
      <c r="L1842" s="65">
        <v>0.25</v>
      </c>
      <c r="M1842" s="65"/>
      <c r="N1842" s="65"/>
      <c r="O1842" s="65">
        <v>100</v>
      </c>
      <c r="P1842" s="65">
        <v>280</v>
      </c>
      <c r="Q1842" s="65">
        <v>400</v>
      </c>
      <c r="R1842" s="65">
        <v>0.2</v>
      </c>
      <c r="S1842" s="65">
        <v>0.4</v>
      </c>
      <c r="T1842" s="65">
        <v>0.6</v>
      </c>
      <c r="U1842" s="65">
        <v>1</v>
      </c>
      <c r="V1842" s="65">
        <v>1.49</v>
      </c>
      <c r="W1842" s="65">
        <v>1.99</v>
      </c>
      <c r="X1842" s="65">
        <v>92.3</v>
      </c>
      <c r="Y1842" s="65">
        <v>94</v>
      </c>
      <c r="Z1842" s="65">
        <v>95.1</v>
      </c>
      <c r="AA1842" s="65">
        <v>96.5</v>
      </c>
      <c r="AB1842" s="65">
        <v>96.2</v>
      </c>
      <c r="AC1842" s="65">
        <v>96</v>
      </c>
      <c r="AD1842" s="65">
        <v>95.8</v>
      </c>
      <c r="AE1842" s="65">
        <v>93.1</v>
      </c>
      <c r="AF1842" s="65">
        <v>94.6</v>
      </c>
      <c r="AG1842" s="65">
        <v>95.7</v>
      </c>
      <c r="AH1842" s="65">
        <v>97.1</v>
      </c>
      <c r="AI1842" s="65">
        <v>96.8</v>
      </c>
      <c r="AJ1842" s="65">
        <v>96.5</v>
      </c>
      <c r="AK1842" s="65">
        <v>96.5</v>
      </c>
      <c r="AL1842" s="65">
        <v>93.4</v>
      </c>
      <c r="AM1842" s="65">
        <v>94.8</v>
      </c>
      <c r="AN1842" s="65">
        <v>95.8</v>
      </c>
      <c r="AO1842" s="65">
        <v>97.2</v>
      </c>
      <c r="AP1842" s="65">
        <v>97.2</v>
      </c>
      <c r="AQ1842" s="65">
        <v>96.9</v>
      </c>
      <c r="AR1842" s="65">
        <v>96.8</v>
      </c>
      <c r="AS1842" s="61" t="str">
        <f t="shared" si="40"/>
        <v>Ningbo Ginlong Technologies Co.,Ltd.1.99GCI-2K-2G-W-US [240V]</v>
      </c>
      <c r="AT1842" s="59"/>
      <c r="AU1842" s="220">
        <v>43024</v>
      </c>
    </row>
    <row r="1843" spans="1:47" s="63" customFormat="1" ht="45">
      <c r="A1843" s="254" t="s">
        <v>2145</v>
      </c>
      <c r="B1843" s="254" t="s">
        <v>4064</v>
      </c>
      <c r="C1843" s="101" t="s">
        <v>932</v>
      </c>
      <c r="D1843" s="65">
        <v>1.99</v>
      </c>
      <c r="E1843" s="65">
        <v>208</v>
      </c>
      <c r="F1843" s="65">
        <v>96.5</v>
      </c>
      <c r="G1843" s="116" t="s">
        <v>485</v>
      </c>
      <c r="H1843" s="108" t="s">
        <v>485</v>
      </c>
      <c r="I1843" s="80" t="s">
        <v>405</v>
      </c>
      <c r="J1843" s="80" t="s">
        <v>406</v>
      </c>
      <c r="K1843" s="162"/>
      <c r="L1843" s="65">
        <v>0.25</v>
      </c>
      <c r="M1843" s="65"/>
      <c r="N1843" s="65"/>
      <c r="O1843" s="65">
        <v>100</v>
      </c>
      <c r="P1843" s="65">
        <v>280</v>
      </c>
      <c r="Q1843" s="65">
        <v>400</v>
      </c>
      <c r="R1843" s="65">
        <v>0.2</v>
      </c>
      <c r="S1843" s="65">
        <v>0.4</v>
      </c>
      <c r="T1843" s="65">
        <v>0.6</v>
      </c>
      <c r="U1843" s="65">
        <v>1</v>
      </c>
      <c r="V1843" s="65">
        <v>1.49</v>
      </c>
      <c r="W1843" s="65">
        <v>1.99</v>
      </c>
      <c r="X1843" s="65">
        <v>92.1</v>
      </c>
      <c r="Y1843" s="65">
        <v>94.1</v>
      </c>
      <c r="Z1843" s="65">
        <v>95.2</v>
      </c>
      <c r="AA1843" s="65">
        <v>96.5</v>
      </c>
      <c r="AB1843" s="65">
        <v>96.6</v>
      </c>
      <c r="AC1843" s="65">
        <v>96</v>
      </c>
      <c r="AD1843" s="65">
        <v>96.1</v>
      </c>
      <c r="AE1843" s="65">
        <v>93.2</v>
      </c>
      <c r="AF1843" s="65">
        <v>94.8</v>
      </c>
      <c r="AG1843" s="65">
        <v>95.8</v>
      </c>
      <c r="AH1843" s="65">
        <v>96.9</v>
      </c>
      <c r="AI1843" s="65">
        <v>96.7</v>
      </c>
      <c r="AJ1843" s="65">
        <v>96.4</v>
      </c>
      <c r="AK1843" s="65">
        <v>96.4</v>
      </c>
      <c r="AL1843" s="65">
        <v>93.4</v>
      </c>
      <c r="AM1843" s="65">
        <v>95.1</v>
      </c>
      <c r="AN1843" s="65">
        <v>96.3</v>
      </c>
      <c r="AO1843" s="65">
        <v>97.1</v>
      </c>
      <c r="AP1843" s="65">
        <v>96.8</v>
      </c>
      <c r="AQ1843" s="65">
        <v>96.6</v>
      </c>
      <c r="AR1843" s="65">
        <v>96.6</v>
      </c>
      <c r="AS1843" s="61" t="str">
        <f t="shared" si="40"/>
        <v>Ningbo Ginlong Technologies Co.,Ltd.1.99Solis-2K-2G-US [208V]</v>
      </c>
      <c r="AT1843" s="59"/>
      <c r="AU1843" s="220">
        <v>43024</v>
      </c>
    </row>
    <row r="1844" spans="1:47" s="63" customFormat="1" ht="45">
      <c r="A1844" s="254" t="s">
        <v>2145</v>
      </c>
      <c r="B1844" s="254" t="s">
        <v>4065</v>
      </c>
      <c r="C1844" s="101" t="s">
        <v>933</v>
      </c>
      <c r="D1844" s="65">
        <v>1.99</v>
      </c>
      <c r="E1844" s="65">
        <v>240</v>
      </c>
      <c r="F1844" s="65">
        <v>96.5</v>
      </c>
      <c r="G1844" s="116" t="s">
        <v>485</v>
      </c>
      <c r="H1844" s="108" t="s">
        <v>485</v>
      </c>
      <c r="I1844" s="80" t="s">
        <v>405</v>
      </c>
      <c r="J1844" s="80" t="s">
        <v>406</v>
      </c>
      <c r="K1844" s="162"/>
      <c r="L1844" s="65">
        <v>0.25</v>
      </c>
      <c r="M1844" s="65"/>
      <c r="N1844" s="65"/>
      <c r="O1844" s="65">
        <v>100</v>
      </c>
      <c r="P1844" s="65">
        <v>280</v>
      </c>
      <c r="Q1844" s="65">
        <v>400</v>
      </c>
      <c r="R1844" s="65">
        <v>0.2</v>
      </c>
      <c r="S1844" s="65">
        <v>0.4</v>
      </c>
      <c r="T1844" s="65">
        <v>0.6</v>
      </c>
      <c r="U1844" s="65">
        <v>1</v>
      </c>
      <c r="V1844" s="65">
        <v>1.49</v>
      </c>
      <c r="W1844" s="65">
        <v>1.99</v>
      </c>
      <c r="X1844" s="65">
        <v>92.3</v>
      </c>
      <c r="Y1844" s="65">
        <v>94</v>
      </c>
      <c r="Z1844" s="65">
        <v>95.1</v>
      </c>
      <c r="AA1844" s="65">
        <v>96.5</v>
      </c>
      <c r="AB1844" s="65">
        <v>96.2</v>
      </c>
      <c r="AC1844" s="65">
        <v>96</v>
      </c>
      <c r="AD1844" s="65">
        <v>95.8</v>
      </c>
      <c r="AE1844" s="65">
        <v>93.1</v>
      </c>
      <c r="AF1844" s="65">
        <v>94.6</v>
      </c>
      <c r="AG1844" s="65">
        <v>95.7</v>
      </c>
      <c r="AH1844" s="65">
        <v>97.1</v>
      </c>
      <c r="AI1844" s="65">
        <v>96.8</v>
      </c>
      <c r="AJ1844" s="65">
        <v>96.5</v>
      </c>
      <c r="AK1844" s="65">
        <v>96.5</v>
      </c>
      <c r="AL1844" s="65">
        <v>93.4</v>
      </c>
      <c r="AM1844" s="65">
        <v>94.8</v>
      </c>
      <c r="AN1844" s="65">
        <v>95.8</v>
      </c>
      <c r="AO1844" s="65">
        <v>97.2</v>
      </c>
      <c r="AP1844" s="65">
        <v>97.2</v>
      </c>
      <c r="AQ1844" s="65">
        <v>96.9</v>
      </c>
      <c r="AR1844" s="65">
        <v>96.8</v>
      </c>
      <c r="AS1844" s="61" t="str">
        <f t="shared" si="40"/>
        <v>Ningbo Ginlong Technologies Co.,Ltd.1.99Solis-2K-2G-US [240V]</v>
      </c>
      <c r="AT1844" s="59"/>
      <c r="AU1844" s="220">
        <v>43024</v>
      </c>
    </row>
    <row r="1845" spans="1:47" s="63" customFormat="1" ht="45">
      <c r="A1845" s="254" t="s">
        <v>2145</v>
      </c>
      <c r="B1845" s="254" t="s">
        <v>4066</v>
      </c>
      <c r="C1845" s="101" t="s">
        <v>933</v>
      </c>
      <c r="D1845" s="65">
        <v>2</v>
      </c>
      <c r="E1845" s="65">
        <v>240</v>
      </c>
      <c r="F1845" s="65">
        <v>94</v>
      </c>
      <c r="G1845" s="116" t="s">
        <v>485</v>
      </c>
      <c r="H1845" s="108" t="s">
        <v>485</v>
      </c>
      <c r="I1845" s="80" t="s">
        <v>405</v>
      </c>
      <c r="J1845" s="80" t="s">
        <v>406</v>
      </c>
      <c r="K1845" s="162"/>
      <c r="L1845" s="65">
        <v>6.53</v>
      </c>
      <c r="M1845" s="65"/>
      <c r="N1845" s="65"/>
      <c r="O1845" s="65">
        <v>100</v>
      </c>
      <c r="P1845" s="65">
        <v>520</v>
      </c>
      <c r="Q1845" s="65">
        <v>650</v>
      </c>
      <c r="R1845" s="65">
        <v>0.2</v>
      </c>
      <c r="S1845" s="65">
        <v>0.4</v>
      </c>
      <c r="T1845" s="65">
        <v>0.6</v>
      </c>
      <c r="U1845" s="65">
        <v>1</v>
      </c>
      <c r="V1845" s="65">
        <v>1.5</v>
      </c>
      <c r="W1845" s="65">
        <v>2</v>
      </c>
      <c r="X1845" s="65">
        <v>88.38</v>
      </c>
      <c r="Y1845" s="65">
        <v>92.36</v>
      </c>
      <c r="Z1845" s="65">
        <v>93.22</v>
      </c>
      <c r="AA1845" s="65">
        <v>94.04</v>
      </c>
      <c r="AB1845" s="65">
        <v>94.22</v>
      </c>
      <c r="AC1845" s="65">
        <v>93.94</v>
      </c>
      <c r="AD1845" s="65">
        <v>93.72</v>
      </c>
      <c r="AE1845" s="65">
        <v>89.12</v>
      </c>
      <c r="AF1845" s="65">
        <v>92.88</v>
      </c>
      <c r="AG1845" s="65">
        <v>93.65</v>
      </c>
      <c r="AH1845" s="65">
        <v>94.43</v>
      </c>
      <c r="AI1845" s="65">
        <v>94.45</v>
      </c>
      <c r="AJ1845" s="65">
        <v>94.41</v>
      </c>
      <c r="AK1845" s="65">
        <v>94.06</v>
      </c>
      <c r="AL1845" s="65">
        <v>89.37</v>
      </c>
      <c r="AM1845" s="65">
        <v>93.29</v>
      </c>
      <c r="AN1845" s="65">
        <v>94.09</v>
      </c>
      <c r="AO1845" s="65">
        <v>94.88</v>
      </c>
      <c r="AP1845" s="65">
        <v>94.99</v>
      </c>
      <c r="AQ1845" s="65">
        <v>94.76</v>
      </c>
      <c r="AR1845" s="65">
        <v>94.53</v>
      </c>
      <c r="AS1845" s="61" t="str">
        <f t="shared" si="40"/>
        <v>Ningbo Ginlong Technologies Co.,Ltd.2GCI-2K [240V]</v>
      </c>
      <c r="AT1845" s="59"/>
      <c r="AU1845" s="220">
        <v>43024</v>
      </c>
    </row>
    <row r="1846" spans="1:47" s="63" customFormat="1" ht="45">
      <c r="A1846" s="254" t="s">
        <v>2145</v>
      </c>
      <c r="B1846" s="254" t="s">
        <v>4067</v>
      </c>
      <c r="C1846" s="101" t="s">
        <v>1131</v>
      </c>
      <c r="D1846" s="65">
        <v>2.4900000000000002</v>
      </c>
      <c r="E1846" s="65">
        <v>208</v>
      </c>
      <c r="F1846" s="65">
        <v>96.5</v>
      </c>
      <c r="G1846" s="116" t="s">
        <v>485</v>
      </c>
      <c r="H1846" s="108" t="s">
        <v>485</v>
      </c>
      <c r="I1846" s="80" t="s">
        <v>405</v>
      </c>
      <c r="J1846" s="80" t="s">
        <v>406</v>
      </c>
      <c r="K1846" s="162"/>
      <c r="L1846" s="65">
        <v>0.25</v>
      </c>
      <c r="M1846" s="65"/>
      <c r="N1846" s="65"/>
      <c r="O1846" s="65">
        <v>100</v>
      </c>
      <c r="P1846" s="65">
        <v>360</v>
      </c>
      <c r="Q1846" s="65">
        <v>480</v>
      </c>
      <c r="R1846" s="65">
        <v>0.25</v>
      </c>
      <c r="S1846" s="65">
        <v>0.5</v>
      </c>
      <c r="T1846" s="65">
        <v>0.75</v>
      </c>
      <c r="U1846" s="65">
        <v>1.25</v>
      </c>
      <c r="V1846" s="65">
        <v>1.87</v>
      </c>
      <c r="W1846" s="65">
        <v>2.4900000000000002</v>
      </c>
      <c r="X1846" s="65">
        <v>92.2</v>
      </c>
      <c r="Y1846" s="65">
        <v>94.4</v>
      </c>
      <c r="Z1846" s="65">
        <v>95.6</v>
      </c>
      <c r="AA1846" s="65">
        <v>97</v>
      </c>
      <c r="AB1846" s="65">
        <v>96.5</v>
      </c>
      <c r="AC1846" s="65">
        <v>96.2</v>
      </c>
      <c r="AD1846" s="65">
        <v>96.2</v>
      </c>
      <c r="AE1846" s="65">
        <v>93.1</v>
      </c>
      <c r="AF1846" s="65">
        <v>95.2</v>
      </c>
      <c r="AG1846" s="65">
        <v>96.4</v>
      </c>
      <c r="AH1846" s="65">
        <v>97.5</v>
      </c>
      <c r="AI1846" s="65">
        <v>97.3</v>
      </c>
      <c r="AJ1846" s="65">
        <v>96.9</v>
      </c>
      <c r="AK1846" s="65">
        <v>96.9</v>
      </c>
      <c r="AL1846" s="65">
        <v>93</v>
      </c>
      <c r="AM1846" s="65">
        <v>95.1</v>
      </c>
      <c r="AN1846" s="65">
        <v>96.3</v>
      </c>
      <c r="AO1846" s="65">
        <v>97.3</v>
      </c>
      <c r="AP1846" s="65">
        <v>96.9</v>
      </c>
      <c r="AQ1846" s="65">
        <v>96.6</v>
      </c>
      <c r="AR1846" s="65">
        <v>96.6</v>
      </c>
      <c r="AS1846" s="61" t="str">
        <f t="shared" si="40"/>
        <v>Ningbo Ginlong Technologies Co.,Ltd.2.49GCI-2.5K-2G-H-US [208V]</v>
      </c>
      <c r="AT1846" s="59"/>
      <c r="AU1846" s="220">
        <v>43024</v>
      </c>
    </row>
    <row r="1847" spans="1:47" s="63" customFormat="1" ht="45">
      <c r="A1847" s="254" t="s">
        <v>2145</v>
      </c>
      <c r="B1847" s="254" t="s">
        <v>4068</v>
      </c>
      <c r="C1847" s="101" t="s">
        <v>1391</v>
      </c>
      <c r="D1847" s="65">
        <v>2.4900000000000002</v>
      </c>
      <c r="E1847" s="65">
        <v>240</v>
      </c>
      <c r="F1847" s="65">
        <v>96.5</v>
      </c>
      <c r="G1847" s="116" t="s">
        <v>485</v>
      </c>
      <c r="H1847" s="108" t="s">
        <v>485</v>
      </c>
      <c r="I1847" s="80" t="s">
        <v>405</v>
      </c>
      <c r="J1847" s="80" t="s">
        <v>406</v>
      </c>
      <c r="K1847" s="162"/>
      <c r="L1847" s="65">
        <v>0.25</v>
      </c>
      <c r="M1847" s="65"/>
      <c r="N1847" s="65"/>
      <c r="O1847" s="65">
        <v>100</v>
      </c>
      <c r="P1847" s="65">
        <v>360</v>
      </c>
      <c r="Q1847" s="65">
        <v>480</v>
      </c>
      <c r="R1847" s="65">
        <v>0.25</v>
      </c>
      <c r="S1847" s="65">
        <v>0.5</v>
      </c>
      <c r="T1847" s="65">
        <v>0.75</v>
      </c>
      <c r="U1847" s="65">
        <v>1.25</v>
      </c>
      <c r="V1847" s="65">
        <v>1.87</v>
      </c>
      <c r="W1847" s="65">
        <v>2.4900000000000002</v>
      </c>
      <c r="X1847" s="65">
        <v>92.3</v>
      </c>
      <c r="Y1847" s="65">
        <v>94.6</v>
      </c>
      <c r="Z1847" s="65">
        <v>95.7</v>
      </c>
      <c r="AA1847" s="65">
        <v>96.9</v>
      </c>
      <c r="AB1847" s="65">
        <v>96.7</v>
      </c>
      <c r="AC1847" s="65">
        <v>96.4</v>
      </c>
      <c r="AD1847" s="65">
        <v>96.3</v>
      </c>
      <c r="AE1847" s="65">
        <v>93.4</v>
      </c>
      <c r="AF1847" s="65">
        <v>95.5</v>
      </c>
      <c r="AG1847" s="65">
        <v>96.6</v>
      </c>
      <c r="AH1847" s="65">
        <v>97.6</v>
      </c>
      <c r="AI1847" s="65">
        <v>97.4</v>
      </c>
      <c r="AJ1847" s="65">
        <v>97</v>
      </c>
      <c r="AK1847" s="65">
        <v>97</v>
      </c>
      <c r="AL1847" s="65">
        <v>93.1</v>
      </c>
      <c r="AM1847" s="65">
        <v>95.1</v>
      </c>
      <c r="AN1847" s="65">
        <v>96.3</v>
      </c>
      <c r="AO1847" s="65">
        <v>97.4</v>
      </c>
      <c r="AP1847" s="65">
        <v>96.9</v>
      </c>
      <c r="AQ1847" s="65">
        <v>96.7</v>
      </c>
      <c r="AR1847" s="65">
        <v>96.7</v>
      </c>
      <c r="AS1847" s="61" t="str">
        <f t="shared" si="40"/>
        <v>Ningbo Ginlong Technologies Co.,Ltd.2.49GCI-2.5K-2G-H-US [240V]</v>
      </c>
      <c r="AT1847" s="59"/>
      <c r="AU1847" s="220">
        <v>43024</v>
      </c>
    </row>
    <row r="1848" spans="1:47" s="63" customFormat="1" ht="45">
      <c r="A1848" s="254" t="s">
        <v>2145</v>
      </c>
      <c r="B1848" s="254" t="s">
        <v>4069</v>
      </c>
      <c r="C1848" s="101" t="s">
        <v>1131</v>
      </c>
      <c r="D1848" s="65">
        <v>2.4900000000000002</v>
      </c>
      <c r="E1848" s="65">
        <v>208</v>
      </c>
      <c r="F1848" s="65">
        <v>96.5</v>
      </c>
      <c r="G1848" s="116" t="s">
        <v>485</v>
      </c>
      <c r="H1848" s="108" t="s">
        <v>485</v>
      </c>
      <c r="I1848" s="80" t="s">
        <v>405</v>
      </c>
      <c r="J1848" s="80" t="s">
        <v>406</v>
      </c>
      <c r="K1848" s="162"/>
      <c r="L1848" s="65">
        <v>0.25</v>
      </c>
      <c r="M1848" s="65"/>
      <c r="N1848" s="65"/>
      <c r="O1848" s="65">
        <v>100</v>
      </c>
      <c r="P1848" s="65">
        <v>360</v>
      </c>
      <c r="Q1848" s="65">
        <v>480</v>
      </c>
      <c r="R1848" s="65">
        <v>0.25</v>
      </c>
      <c r="S1848" s="65">
        <v>0.5</v>
      </c>
      <c r="T1848" s="65">
        <v>0.75</v>
      </c>
      <c r="U1848" s="65">
        <v>1.25</v>
      </c>
      <c r="V1848" s="65">
        <v>1.87</v>
      </c>
      <c r="W1848" s="65">
        <v>2.4900000000000002</v>
      </c>
      <c r="X1848" s="65">
        <v>92.2</v>
      </c>
      <c r="Y1848" s="65">
        <v>94.4</v>
      </c>
      <c r="Z1848" s="65">
        <v>95.6</v>
      </c>
      <c r="AA1848" s="65">
        <v>97</v>
      </c>
      <c r="AB1848" s="65">
        <v>96.5</v>
      </c>
      <c r="AC1848" s="65">
        <v>96.2</v>
      </c>
      <c r="AD1848" s="65">
        <v>96.2</v>
      </c>
      <c r="AE1848" s="65">
        <v>93.1</v>
      </c>
      <c r="AF1848" s="65">
        <v>95.2</v>
      </c>
      <c r="AG1848" s="65">
        <v>96.4</v>
      </c>
      <c r="AH1848" s="65">
        <v>97.5</v>
      </c>
      <c r="AI1848" s="65">
        <v>97.3</v>
      </c>
      <c r="AJ1848" s="65">
        <v>96.9</v>
      </c>
      <c r="AK1848" s="65">
        <v>96.9</v>
      </c>
      <c r="AL1848" s="65">
        <v>93</v>
      </c>
      <c r="AM1848" s="65">
        <v>95.1</v>
      </c>
      <c r="AN1848" s="65">
        <v>96.3</v>
      </c>
      <c r="AO1848" s="65">
        <v>97.3</v>
      </c>
      <c r="AP1848" s="65">
        <v>96.9</v>
      </c>
      <c r="AQ1848" s="65">
        <v>96.6</v>
      </c>
      <c r="AR1848" s="65">
        <v>96.6</v>
      </c>
      <c r="AS1848" s="61" t="str">
        <f t="shared" si="40"/>
        <v>Ningbo Ginlong Technologies Co.,Ltd.2.49GCI-2.5K-2G-W-US [208V]</v>
      </c>
      <c r="AT1848" s="59"/>
      <c r="AU1848" s="220">
        <v>43024</v>
      </c>
    </row>
    <row r="1849" spans="1:47" s="63" customFormat="1" ht="45">
      <c r="A1849" s="254" t="s">
        <v>2145</v>
      </c>
      <c r="B1849" s="254" t="s">
        <v>4070</v>
      </c>
      <c r="C1849" s="101" t="s">
        <v>1391</v>
      </c>
      <c r="D1849" s="65">
        <v>2.4900000000000002</v>
      </c>
      <c r="E1849" s="65">
        <v>240</v>
      </c>
      <c r="F1849" s="65">
        <v>96.5</v>
      </c>
      <c r="G1849" s="116" t="s">
        <v>485</v>
      </c>
      <c r="H1849" s="108" t="s">
        <v>485</v>
      </c>
      <c r="I1849" s="80" t="s">
        <v>405</v>
      </c>
      <c r="J1849" s="80" t="s">
        <v>406</v>
      </c>
      <c r="K1849" s="162"/>
      <c r="L1849" s="65">
        <v>0.25</v>
      </c>
      <c r="M1849" s="65"/>
      <c r="N1849" s="65"/>
      <c r="O1849" s="65">
        <v>100</v>
      </c>
      <c r="P1849" s="65">
        <v>360</v>
      </c>
      <c r="Q1849" s="65">
        <v>480</v>
      </c>
      <c r="R1849" s="65">
        <v>0.25</v>
      </c>
      <c r="S1849" s="65">
        <v>0.5</v>
      </c>
      <c r="T1849" s="65">
        <v>0.75</v>
      </c>
      <c r="U1849" s="65">
        <v>1.25</v>
      </c>
      <c r="V1849" s="65">
        <v>1.87</v>
      </c>
      <c r="W1849" s="65">
        <v>2.4900000000000002</v>
      </c>
      <c r="X1849" s="65">
        <v>92.3</v>
      </c>
      <c r="Y1849" s="65">
        <v>94.6</v>
      </c>
      <c r="Z1849" s="65">
        <v>95.7</v>
      </c>
      <c r="AA1849" s="65">
        <v>96.9</v>
      </c>
      <c r="AB1849" s="65">
        <v>96.7</v>
      </c>
      <c r="AC1849" s="65">
        <v>96.4</v>
      </c>
      <c r="AD1849" s="65">
        <v>96.3</v>
      </c>
      <c r="AE1849" s="65">
        <v>93.4</v>
      </c>
      <c r="AF1849" s="65">
        <v>95.5</v>
      </c>
      <c r="AG1849" s="65">
        <v>96.6</v>
      </c>
      <c r="AH1849" s="65">
        <v>97.6</v>
      </c>
      <c r="AI1849" s="65">
        <v>97.4</v>
      </c>
      <c r="AJ1849" s="65">
        <v>97</v>
      </c>
      <c r="AK1849" s="65">
        <v>97</v>
      </c>
      <c r="AL1849" s="65">
        <v>93.1</v>
      </c>
      <c r="AM1849" s="65">
        <v>95.1</v>
      </c>
      <c r="AN1849" s="65">
        <v>96.3</v>
      </c>
      <c r="AO1849" s="65">
        <v>97.4</v>
      </c>
      <c r="AP1849" s="65">
        <v>96.9</v>
      </c>
      <c r="AQ1849" s="65">
        <v>96.7</v>
      </c>
      <c r="AR1849" s="65">
        <v>96.7</v>
      </c>
      <c r="AS1849" s="61" t="str">
        <f t="shared" si="40"/>
        <v>Ningbo Ginlong Technologies Co.,Ltd.2.49GCI-2.5K-2G-W-US [240V]</v>
      </c>
      <c r="AT1849" s="59"/>
      <c r="AU1849" s="220">
        <v>43024</v>
      </c>
    </row>
    <row r="1850" spans="1:47" s="63" customFormat="1" ht="45">
      <c r="A1850" s="254" t="s">
        <v>2145</v>
      </c>
      <c r="B1850" s="254" t="s">
        <v>4071</v>
      </c>
      <c r="C1850" s="101" t="s">
        <v>1131</v>
      </c>
      <c r="D1850" s="65">
        <v>2.4900000000000002</v>
      </c>
      <c r="E1850" s="65">
        <v>208</v>
      </c>
      <c r="F1850" s="65">
        <v>96.5</v>
      </c>
      <c r="G1850" s="116" t="s">
        <v>485</v>
      </c>
      <c r="H1850" s="108" t="s">
        <v>485</v>
      </c>
      <c r="I1850" s="80" t="s">
        <v>405</v>
      </c>
      <c r="J1850" s="80" t="s">
        <v>406</v>
      </c>
      <c r="K1850" s="162"/>
      <c r="L1850" s="65">
        <v>0.25</v>
      </c>
      <c r="M1850" s="65"/>
      <c r="N1850" s="65"/>
      <c r="O1850" s="65">
        <v>100</v>
      </c>
      <c r="P1850" s="65">
        <v>360</v>
      </c>
      <c r="Q1850" s="65">
        <v>480</v>
      </c>
      <c r="R1850" s="65">
        <v>0.25</v>
      </c>
      <c r="S1850" s="65">
        <v>0.5</v>
      </c>
      <c r="T1850" s="65">
        <v>0.75</v>
      </c>
      <c r="U1850" s="65">
        <v>1.25</v>
      </c>
      <c r="V1850" s="65">
        <v>1.87</v>
      </c>
      <c r="W1850" s="65">
        <v>2.4900000000000002</v>
      </c>
      <c r="X1850" s="65">
        <v>92.2</v>
      </c>
      <c r="Y1850" s="65">
        <v>94.4</v>
      </c>
      <c r="Z1850" s="65">
        <v>95.6</v>
      </c>
      <c r="AA1850" s="65">
        <v>97</v>
      </c>
      <c r="AB1850" s="65">
        <v>96.5</v>
      </c>
      <c r="AC1850" s="65">
        <v>96.2</v>
      </c>
      <c r="AD1850" s="65">
        <v>96.2</v>
      </c>
      <c r="AE1850" s="65">
        <v>93.1</v>
      </c>
      <c r="AF1850" s="65">
        <v>95.2</v>
      </c>
      <c r="AG1850" s="65">
        <v>96.4</v>
      </c>
      <c r="AH1850" s="65">
        <v>97.5</v>
      </c>
      <c r="AI1850" s="65">
        <v>97.3</v>
      </c>
      <c r="AJ1850" s="65">
        <v>96.9</v>
      </c>
      <c r="AK1850" s="65">
        <v>96.9</v>
      </c>
      <c r="AL1850" s="65">
        <v>93</v>
      </c>
      <c r="AM1850" s="65">
        <v>95.1</v>
      </c>
      <c r="AN1850" s="65">
        <v>96.3</v>
      </c>
      <c r="AO1850" s="65">
        <v>97.3</v>
      </c>
      <c r="AP1850" s="65">
        <v>96.9</v>
      </c>
      <c r="AQ1850" s="65">
        <v>96.6</v>
      </c>
      <c r="AR1850" s="65">
        <v>96.6</v>
      </c>
      <c r="AS1850" s="61" t="str">
        <f t="shared" si="40"/>
        <v>Ningbo Ginlong Technologies Co.,Ltd.2.49Solis-2.5K-2G-US [208V]</v>
      </c>
      <c r="AT1850" s="59"/>
      <c r="AU1850" s="220">
        <v>43024</v>
      </c>
    </row>
    <row r="1851" spans="1:47" s="63" customFormat="1" ht="45">
      <c r="A1851" s="254" t="s">
        <v>2145</v>
      </c>
      <c r="B1851" s="254" t="s">
        <v>4072</v>
      </c>
      <c r="C1851" s="101" t="s">
        <v>1391</v>
      </c>
      <c r="D1851" s="65">
        <v>2.4900000000000002</v>
      </c>
      <c r="E1851" s="65">
        <v>240</v>
      </c>
      <c r="F1851" s="65">
        <v>96.5</v>
      </c>
      <c r="G1851" s="116" t="s">
        <v>485</v>
      </c>
      <c r="H1851" s="108" t="s">
        <v>485</v>
      </c>
      <c r="I1851" s="80" t="s">
        <v>405</v>
      </c>
      <c r="J1851" s="80" t="s">
        <v>406</v>
      </c>
      <c r="K1851" s="162"/>
      <c r="L1851" s="65">
        <v>0.25</v>
      </c>
      <c r="M1851" s="65"/>
      <c r="N1851" s="65"/>
      <c r="O1851" s="65">
        <v>100</v>
      </c>
      <c r="P1851" s="65">
        <v>360</v>
      </c>
      <c r="Q1851" s="65">
        <v>480</v>
      </c>
      <c r="R1851" s="65">
        <v>0.25</v>
      </c>
      <c r="S1851" s="65">
        <v>0.5</v>
      </c>
      <c r="T1851" s="65">
        <v>0.75</v>
      </c>
      <c r="U1851" s="65">
        <v>1.25</v>
      </c>
      <c r="V1851" s="65">
        <v>1.87</v>
      </c>
      <c r="W1851" s="65">
        <v>2.4900000000000002</v>
      </c>
      <c r="X1851" s="65">
        <v>92.3</v>
      </c>
      <c r="Y1851" s="65">
        <v>94.6</v>
      </c>
      <c r="Z1851" s="65">
        <v>95.7</v>
      </c>
      <c r="AA1851" s="65">
        <v>96.9</v>
      </c>
      <c r="AB1851" s="65">
        <v>96.7</v>
      </c>
      <c r="AC1851" s="65">
        <v>96.4</v>
      </c>
      <c r="AD1851" s="65">
        <v>96.3</v>
      </c>
      <c r="AE1851" s="65">
        <v>93.4</v>
      </c>
      <c r="AF1851" s="65">
        <v>95.5</v>
      </c>
      <c r="AG1851" s="65">
        <v>96.6</v>
      </c>
      <c r="AH1851" s="65">
        <v>97.6</v>
      </c>
      <c r="AI1851" s="65">
        <v>97.4</v>
      </c>
      <c r="AJ1851" s="65">
        <v>97</v>
      </c>
      <c r="AK1851" s="65">
        <v>97</v>
      </c>
      <c r="AL1851" s="65">
        <v>93.1</v>
      </c>
      <c r="AM1851" s="65">
        <v>95.1</v>
      </c>
      <c r="AN1851" s="65">
        <v>96.3</v>
      </c>
      <c r="AO1851" s="65">
        <v>97.4</v>
      </c>
      <c r="AP1851" s="65">
        <v>96.9</v>
      </c>
      <c r="AQ1851" s="65">
        <v>96.7</v>
      </c>
      <c r="AR1851" s="65">
        <v>96.7</v>
      </c>
      <c r="AS1851" s="61" t="str">
        <f t="shared" si="40"/>
        <v>Ningbo Ginlong Technologies Co.,Ltd.2.49Solis-2.5K-2G-US [240V]</v>
      </c>
      <c r="AT1851" s="59"/>
      <c r="AU1851" s="220">
        <v>43024</v>
      </c>
    </row>
    <row r="1852" spans="1:47" s="63" customFormat="1" ht="45">
      <c r="A1852" s="254" t="s">
        <v>2145</v>
      </c>
      <c r="B1852" s="254" t="s">
        <v>4073</v>
      </c>
      <c r="C1852" s="254" t="s">
        <v>2146</v>
      </c>
      <c r="D1852" s="65">
        <v>2.5</v>
      </c>
      <c r="E1852" s="129">
        <v>240</v>
      </c>
      <c r="F1852" s="159">
        <v>97</v>
      </c>
      <c r="G1852" s="112" t="s">
        <v>522</v>
      </c>
      <c r="H1852" s="130" t="s">
        <v>522</v>
      </c>
      <c r="I1852" s="225" t="s">
        <v>406</v>
      </c>
      <c r="J1852" s="225" t="s">
        <v>406</v>
      </c>
      <c r="K1852" s="158"/>
      <c r="L1852" s="162">
        <v>3.2</v>
      </c>
      <c r="M1852" s="217"/>
      <c r="N1852" s="217"/>
      <c r="O1852" s="217">
        <v>120</v>
      </c>
      <c r="P1852" s="217">
        <v>330</v>
      </c>
      <c r="Q1852" s="217">
        <v>500</v>
      </c>
      <c r="R1852" s="160">
        <v>0.25</v>
      </c>
      <c r="S1852" s="160">
        <v>0.5</v>
      </c>
      <c r="T1852" s="160">
        <v>0.75</v>
      </c>
      <c r="U1852" s="160">
        <v>1.25</v>
      </c>
      <c r="V1852" s="160">
        <v>1.875</v>
      </c>
      <c r="W1852" s="160">
        <v>2.5</v>
      </c>
      <c r="X1852" s="161">
        <v>93.64009089369759</v>
      </c>
      <c r="Y1852" s="161">
        <v>94.645664421270453</v>
      </c>
      <c r="Z1852" s="161">
        <v>95.691972893334565</v>
      </c>
      <c r="AA1852" s="161">
        <v>96.836310056469273</v>
      </c>
      <c r="AB1852" s="161">
        <v>96.713026788043152</v>
      </c>
      <c r="AC1852" s="161">
        <v>96.48326444893533</v>
      </c>
      <c r="AD1852" s="161">
        <v>96.378616135979769</v>
      </c>
      <c r="AE1852" s="161">
        <v>93.91585626132742</v>
      </c>
      <c r="AF1852" s="161">
        <v>95.504317848279925</v>
      </c>
      <c r="AG1852" s="161">
        <v>96.592125759970912</v>
      </c>
      <c r="AH1852" s="161">
        <v>97.689552553141795</v>
      </c>
      <c r="AI1852" s="161">
        <v>97.43791276303179</v>
      </c>
      <c r="AJ1852" s="161">
        <v>97.114041199272336</v>
      </c>
      <c r="AK1852" s="161">
        <v>97.135507094593848</v>
      </c>
      <c r="AL1852" s="161">
        <v>93.7984174193098</v>
      </c>
      <c r="AM1852" s="161">
        <v>95.168450902035602</v>
      </c>
      <c r="AN1852" s="161">
        <v>96.329719819008758</v>
      </c>
      <c r="AO1852" s="161">
        <v>97.426891666506009</v>
      </c>
      <c r="AP1852" s="161">
        <v>96.998939128665057</v>
      </c>
      <c r="AQ1852" s="161">
        <v>96.804719815047363</v>
      </c>
      <c r="AR1852" s="159">
        <v>96.77924659906634</v>
      </c>
      <c r="AS1852" s="128" t="s">
        <v>2147</v>
      </c>
      <c r="AT1852" s="268">
        <v>43024</v>
      </c>
      <c r="AU1852" s="242"/>
    </row>
    <row r="1853" spans="1:47" s="63" customFormat="1" ht="45">
      <c r="A1853" s="254" t="s">
        <v>2145</v>
      </c>
      <c r="B1853" s="254" t="s">
        <v>4074</v>
      </c>
      <c r="C1853" s="254" t="s">
        <v>2148</v>
      </c>
      <c r="D1853" s="65">
        <v>2.5</v>
      </c>
      <c r="E1853" s="129">
        <v>240</v>
      </c>
      <c r="F1853" s="159">
        <v>97</v>
      </c>
      <c r="G1853" s="112" t="s">
        <v>5189</v>
      </c>
      <c r="H1853" s="130" t="s">
        <v>5209</v>
      </c>
      <c r="I1853" s="225" t="s">
        <v>406</v>
      </c>
      <c r="J1853" s="225" t="s">
        <v>406</v>
      </c>
      <c r="K1853" s="158"/>
      <c r="L1853" s="162">
        <v>3.2</v>
      </c>
      <c r="M1853" s="217"/>
      <c r="N1853" s="217"/>
      <c r="O1853" s="217">
        <v>120</v>
      </c>
      <c r="P1853" s="217">
        <v>330</v>
      </c>
      <c r="Q1853" s="217">
        <v>500</v>
      </c>
      <c r="R1853" s="160">
        <v>0.25</v>
      </c>
      <c r="S1853" s="160">
        <v>0.5</v>
      </c>
      <c r="T1853" s="160">
        <v>0.75</v>
      </c>
      <c r="U1853" s="160">
        <v>1.25</v>
      </c>
      <c r="V1853" s="160">
        <v>1.875</v>
      </c>
      <c r="W1853" s="160">
        <v>2.5</v>
      </c>
      <c r="X1853" s="161">
        <v>93.64009089369759</v>
      </c>
      <c r="Y1853" s="161">
        <v>94.645664421270453</v>
      </c>
      <c r="Z1853" s="161">
        <v>95.691972893334565</v>
      </c>
      <c r="AA1853" s="161">
        <v>96.836310056469273</v>
      </c>
      <c r="AB1853" s="161">
        <v>96.713026788043152</v>
      </c>
      <c r="AC1853" s="161">
        <v>96.48326444893533</v>
      </c>
      <c r="AD1853" s="161">
        <v>96.378616135979769</v>
      </c>
      <c r="AE1853" s="161">
        <v>93.91585626132742</v>
      </c>
      <c r="AF1853" s="161">
        <v>95.504317848279925</v>
      </c>
      <c r="AG1853" s="161">
        <v>96.592125759970912</v>
      </c>
      <c r="AH1853" s="161">
        <v>97.689552553141795</v>
      </c>
      <c r="AI1853" s="161">
        <v>97.43791276303179</v>
      </c>
      <c r="AJ1853" s="161">
        <v>97.114041199272336</v>
      </c>
      <c r="AK1853" s="161">
        <v>97.135507094593848</v>
      </c>
      <c r="AL1853" s="161">
        <v>93.7984174193098</v>
      </c>
      <c r="AM1853" s="161">
        <v>95.168450902035602</v>
      </c>
      <c r="AN1853" s="161">
        <v>96.329719819008758</v>
      </c>
      <c r="AO1853" s="161">
        <v>97.426891666506009</v>
      </c>
      <c r="AP1853" s="161">
        <v>96.998939128665057</v>
      </c>
      <c r="AQ1853" s="161">
        <v>96.804719815047363</v>
      </c>
      <c r="AR1853" s="159">
        <v>96.77924659906634</v>
      </c>
      <c r="AS1853" s="128" t="s">
        <v>2149</v>
      </c>
      <c r="AT1853" s="268">
        <v>43024</v>
      </c>
      <c r="AU1853" s="242"/>
    </row>
    <row r="1854" spans="1:47" s="63" customFormat="1" ht="45">
      <c r="A1854" s="254" t="s">
        <v>2145</v>
      </c>
      <c r="B1854" s="254" t="s">
        <v>4075</v>
      </c>
      <c r="C1854" s="101" t="s">
        <v>650</v>
      </c>
      <c r="D1854" s="65">
        <v>2.99</v>
      </c>
      <c r="E1854" s="65">
        <v>208</v>
      </c>
      <c r="F1854" s="65">
        <v>96.5</v>
      </c>
      <c r="G1854" s="116" t="s">
        <v>485</v>
      </c>
      <c r="H1854" s="108" t="s">
        <v>485</v>
      </c>
      <c r="I1854" s="80" t="s">
        <v>405</v>
      </c>
      <c r="J1854" s="80" t="s">
        <v>406</v>
      </c>
      <c r="K1854" s="162"/>
      <c r="L1854" s="65">
        <v>0.25</v>
      </c>
      <c r="M1854" s="65"/>
      <c r="N1854" s="65"/>
      <c r="O1854" s="65">
        <v>100</v>
      </c>
      <c r="P1854" s="65">
        <v>360</v>
      </c>
      <c r="Q1854" s="65">
        <v>480</v>
      </c>
      <c r="R1854" s="65">
        <v>0.3</v>
      </c>
      <c r="S1854" s="65">
        <v>0.6</v>
      </c>
      <c r="T1854" s="65">
        <v>0.9</v>
      </c>
      <c r="U1854" s="65">
        <v>1.5</v>
      </c>
      <c r="V1854" s="65">
        <v>2.2400000000000002</v>
      </c>
      <c r="W1854" s="65">
        <v>2.99</v>
      </c>
      <c r="X1854" s="65">
        <v>93</v>
      </c>
      <c r="Y1854" s="65">
        <v>94.9</v>
      </c>
      <c r="Z1854" s="65">
        <v>95.8</v>
      </c>
      <c r="AA1854" s="65">
        <v>97.1</v>
      </c>
      <c r="AB1854" s="65">
        <v>96.8</v>
      </c>
      <c r="AC1854" s="65">
        <v>96.5</v>
      </c>
      <c r="AD1854" s="65">
        <v>96.5</v>
      </c>
      <c r="AE1854" s="65">
        <v>93.6</v>
      </c>
      <c r="AF1854" s="65">
        <v>95.3</v>
      </c>
      <c r="AG1854" s="65">
        <v>96.2</v>
      </c>
      <c r="AH1854" s="65">
        <v>97.6</v>
      </c>
      <c r="AI1854" s="65">
        <v>97.4</v>
      </c>
      <c r="AJ1854" s="65">
        <v>96.8</v>
      </c>
      <c r="AK1854" s="65">
        <v>97</v>
      </c>
      <c r="AL1854" s="65">
        <v>93.3</v>
      </c>
      <c r="AM1854" s="65">
        <v>95.1</v>
      </c>
      <c r="AN1854" s="65">
        <v>96.1</v>
      </c>
      <c r="AO1854" s="65">
        <v>97.3</v>
      </c>
      <c r="AP1854" s="65">
        <v>97.1</v>
      </c>
      <c r="AQ1854" s="65">
        <v>96.6</v>
      </c>
      <c r="AR1854" s="65">
        <v>96.7</v>
      </c>
      <c r="AS1854" s="61" t="str">
        <f t="shared" ref="AS1854:AS1859" si="41">CONCATENATE(A1854,D1854,B1854)</f>
        <v>Ningbo Ginlong Technologies Co.,Ltd.2.99GCI-3K-2G-H-US [208V]</v>
      </c>
      <c r="AT1854" s="59"/>
      <c r="AU1854" s="220">
        <v>43024</v>
      </c>
    </row>
    <row r="1855" spans="1:47" s="63" customFormat="1" ht="45">
      <c r="A1855" s="254" t="s">
        <v>2145</v>
      </c>
      <c r="B1855" s="254" t="s">
        <v>4076</v>
      </c>
      <c r="C1855" s="101" t="s">
        <v>651</v>
      </c>
      <c r="D1855" s="65">
        <v>2.99</v>
      </c>
      <c r="E1855" s="65">
        <v>240</v>
      </c>
      <c r="F1855" s="65">
        <v>97</v>
      </c>
      <c r="G1855" s="116" t="s">
        <v>485</v>
      </c>
      <c r="H1855" s="108" t="s">
        <v>485</v>
      </c>
      <c r="I1855" s="80" t="s">
        <v>405</v>
      </c>
      <c r="J1855" s="80" t="s">
        <v>406</v>
      </c>
      <c r="K1855" s="162"/>
      <c r="L1855" s="65">
        <v>0.25</v>
      </c>
      <c r="M1855" s="65"/>
      <c r="N1855" s="65"/>
      <c r="O1855" s="65">
        <v>100</v>
      </c>
      <c r="P1855" s="65">
        <v>360</v>
      </c>
      <c r="Q1855" s="65">
        <v>480</v>
      </c>
      <c r="R1855" s="65">
        <v>0.3</v>
      </c>
      <c r="S1855" s="65">
        <v>0.6</v>
      </c>
      <c r="T1855" s="65">
        <v>0.9</v>
      </c>
      <c r="U1855" s="65">
        <v>1.5</v>
      </c>
      <c r="V1855" s="65">
        <v>2.2400000000000002</v>
      </c>
      <c r="W1855" s="65">
        <v>2.99</v>
      </c>
      <c r="X1855" s="65">
        <v>93.1</v>
      </c>
      <c r="Y1855" s="65">
        <v>94.7</v>
      </c>
      <c r="Z1855" s="65">
        <v>95.6</v>
      </c>
      <c r="AA1855" s="65">
        <v>97.1</v>
      </c>
      <c r="AB1855" s="65">
        <v>96.8</v>
      </c>
      <c r="AC1855" s="65">
        <v>96.4</v>
      </c>
      <c r="AD1855" s="65">
        <v>96.4</v>
      </c>
      <c r="AE1855" s="65">
        <v>93.7</v>
      </c>
      <c r="AF1855" s="65">
        <v>95.5</v>
      </c>
      <c r="AG1855" s="65">
        <v>96.4</v>
      </c>
      <c r="AH1855" s="65">
        <v>97.6</v>
      </c>
      <c r="AI1855" s="65">
        <v>97.4</v>
      </c>
      <c r="AJ1855" s="65">
        <v>96.9</v>
      </c>
      <c r="AK1855" s="65">
        <v>97</v>
      </c>
      <c r="AL1855" s="65">
        <v>93.6</v>
      </c>
      <c r="AM1855" s="65">
        <v>95.3</v>
      </c>
      <c r="AN1855" s="65">
        <v>96.2</v>
      </c>
      <c r="AO1855" s="65">
        <v>97.4</v>
      </c>
      <c r="AP1855" s="65">
        <v>97.2</v>
      </c>
      <c r="AQ1855" s="65">
        <v>96.7</v>
      </c>
      <c r="AR1855" s="65">
        <v>96.8</v>
      </c>
      <c r="AS1855" s="61" t="str">
        <f t="shared" si="41"/>
        <v>Ningbo Ginlong Technologies Co.,Ltd.2.99GCI-3K-2G-H-US [240V]</v>
      </c>
      <c r="AT1855" s="59"/>
      <c r="AU1855" s="220">
        <v>43024</v>
      </c>
    </row>
    <row r="1856" spans="1:47" s="63" customFormat="1" ht="45">
      <c r="A1856" s="254" t="s">
        <v>2145</v>
      </c>
      <c r="B1856" s="254" t="s">
        <v>4077</v>
      </c>
      <c r="C1856" s="101" t="s">
        <v>650</v>
      </c>
      <c r="D1856" s="65">
        <v>2.99</v>
      </c>
      <c r="E1856" s="65">
        <v>208</v>
      </c>
      <c r="F1856" s="65">
        <v>96.5</v>
      </c>
      <c r="G1856" s="116" t="s">
        <v>485</v>
      </c>
      <c r="H1856" s="108" t="s">
        <v>485</v>
      </c>
      <c r="I1856" s="80" t="s">
        <v>405</v>
      </c>
      <c r="J1856" s="80" t="s">
        <v>406</v>
      </c>
      <c r="K1856" s="162"/>
      <c r="L1856" s="65">
        <v>0.25</v>
      </c>
      <c r="M1856" s="65"/>
      <c r="N1856" s="65"/>
      <c r="O1856" s="65">
        <v>100</v>
      </c>
      <c r="P1856" s="65">
        <v>360</v>
      </c>
      <c r="Q1856" s="65">
        <v>480</v>
      </c>
      <c r="R1856" s="65">
        <v>0.3</v>
      </c>
      <c r="S1856" s="65">
        <v>0.6</v>
      </c>
      <c r="T1856" s="65">
        <v>0.9</v>
      </c>
      <c r="U1856" s="65">
        <v>1.5</v>
      </c>
      <c r="V1856" s="65">
        <v>2.2400000000000002</v>
      </c>
      <c r="W1856" s="65">
        <v>2.99</v>
      </c>
      <c r="X1856" s="65">
        <v>93</v>
      </c>
      <c r="Y1856" s="65">
        <v>94.9</v>
      </c>
      <c r="Z1856" s="65">
        <v>95.8</v>
      </c>
      <c r="AA1856" s="65">
        <v>97.1</v>
      </c>
      <c r="AB1856" s="65">
        <v>96.8</v>
      </c>
      <c r="AC1856" s="65">
        <v>96.5</v>
      </c>
      <c r="AD1856" s="65">
        <v>96.5</v>
      </c>
      <c r="AE1856" s="65">
        <v>93.6</v>
      </c>
      <c r="AF1856" s="65">
        <v>95.3</v>
      </c>
      <c r="AG1856" s="65">
        <v>96.2</v>
      </c>
      <c r="AH1856" s="65">
        <v>97.6</v>
      </c>
      <c r="AI1856" s="65">
        <v>97.4</v>
      </c>
      <c r="AJ1856" s="65">
        <v>96.8</v>
      </c>
      <c r="AK1856" s="65">
        <v>97</v>
      </c>
      <c r="AL1856" s="65">
        <v>93.3</v>
      </c>
      <c r="AM1856" s="65">
        <v>95.1</v>
      </c>
      <c r="AN1856" s="65">
        <v>96.1</v>
      </c>
      <c r="AO1856" s="65">
        <v>97.3</v>
      </c>
      <c r="AP1856" s="65">
        <v>97.1</v>
      </c>
      <c r="AQ1856" s="65">
        <v>96.6</v>
      </c>
      <c r="AR1856" s="65">
        <v>96.7</v>
      </c>
      <c r="AS1856" s="61" t="str">
        <f t="shared" si="41"/>
        <v>Ningbo Ginlong Technologies Co.,Ltd.2.99GCI-3K-2G-W-US [208V]</v>
      </c>
      <c r="AT1856" s="59"/>
      <c r="AU1856" s="220">
        <v>43024</v>
      </c>
    </row>
    <row r="1857" spans="1:47" s="63" customFormat="1" ht="45">
      <c r="A1857" s="254" t="s">
        <v>2145</v>
      </c>
      <c r="B1857" s="254" t="s">
        <v>4078</v>
      </c>
      <c r="C1857" s="101" t="s">
        <v>651</v>
      </c>
      <c r="D1857" s="65">
        <v>2.99</v>
      </c>
      <c r="E1857" s="65">
        <v>240</v>
      </c>
      <c r="F1857" s="65">
        <v>97</v>
      </c>
      <c r="G1857" s="116" t="s">
        <v>485</v>
      </c>
      <c r="H1857" s="108" t="s">
        <v>485</v>
      </c>
      <c r="I1857" s="80" t="s">
        <v>405</v>
      </c>
      <c r="J1857" s="80" t="s">
        <v>406</v>
      </c>
      <c r="K1857" s="162"/>
      <c r="L1857" s="65">
        <v>0.25</v>
      </c>
      <c r="M1857" s="65"/>
      <c r="N1857" s="65"/>
      <c r="O1857" s="65">
        <v>100</v>
      </c>
      <c r="P1857" s="65">
        <v>360</v>
      </c>
      <c r="Q1857" s="65">
        <v>480</v>
      </c>
      <c r="R1857" s="65">
        <v>0.3</v>
      </c>
      <c r="S1857" s="65">
        <v>0.6</v>
      </c>
      <c r="T1857" s="65">
        <v>0.9</v>
      </c>
      <c r="U1857" s="65">
        <v>1.5</v>
      </c>
      <c r="V1857" s="65">
        <v>2.2400000000000002</v>
      </c>
      <c r="W1857" s="65">
        <v>2.99</v>
      </c>
      <c r="X1857" s="65">
        <v>93.1</v>
      </c>
      <c r="Y1857" s="65">
        <v>94.7</v>
      </c>
      <c r="Z1857" s="65">
        <v>95.6</v>
      </c>
      <c r="AA1857" s="65">
        <v>97.1</v>
      </c>
      <c r="AB1857" s="65">
        <v>96.8</v>
      </c>
      <c r="AC1857" s="65">
        <v>96.4</v>
      </c>
      <c r="AD1857" s="65">
        <v>96.4</v>
      </c>
      <c r="AE1857" s="65">
        <v>93.7</v>
      </c>
      <c r="AF1857" s="65">
        <v>95.5</v>
      </c>
      <c r="AG1857" s="65">
        <v>96.4</v>
      </c>
      <c r="AH1857" s="65">
        <v>97.6</v>
      </c>
      <c r="AI1857" s="65">
        <v>97.4</v>
      </c>
      <c r="AJ1857" s="65">
        <v>96.9</v>
      </c>
      <c r="AK1857" s="65">
        <v>97</v>
      </c>
      <c r="AL1857" s="65">
        <v>93.6</v>
      </c>
      <c r="AM1857" s="65">
        <v>95.3</v>
      </c>
      <c r="AN1857" s="65">
        <v>96.2</v>
      </c>
      <c r="AO1857" s="65">
        <v>97.4</v>
      </c>
      <c r="AP1857" s="65">
        <v>97.2</v>
      </c>
      <c r="AQ1857" s="65">
        <v>96.7</v>
      </c>
      <c r="AR1857" s="65">
        <v>96.8</v>
      </c>
      <c r="AS1857" s="61" t="str">
        <f t="shared" si="41"/>
        <v>Ningbo Ginlong Technologies Co.,Ltd.2.99GCI-3K-2G-W-US [240V]</v>
      </c>
      <c r="AT1857" s="59"/>
      <c r="AU1857" s="220">
        <v>43024</v>
      </c>
    </row>
    <row r="1858" spans="1:47" s="63" customFormat="1" ht="45">
      <c r="A1858" s="254" t="s">
        <v>2145</v>
      </c>
      <c r="B1858" s="254" t="s">
        <v>4079</v>
      </c>
      <c r="C1858" s="101" t="s">
        <v>650</v>
      </c>
      <c r="D1858" s="65">
        <v>2.99</v>
      </c>
      <c r="E1858" s="65">
        <v>208</v>
      </c>
      <c r="F1858" s="65">
        <v>96.5</v>
      </c>
      <c r="G1858" s="116" t="s">
        <v>485</v>
      </c>
      <c r="H1858" s="108" t="s">
        <v>485</v>
      </c>
      <c r="I1858" s="80" t="s">
        <v>405</v>
      </c>
      <c r="J1858" s="80" t="s">
        <v>406</v>
      </c>
      <c r="K1858" s="162"/>
      <c r="L1858" s="65">
        <v>0.25</v>
      </c>
      <c r="M1858" s="65"/>
      <c r="N1858" s="65"/>
      <c r="O1858" s="65">
        <v>100</v>
      </c>
      <c r="P1858" s="65">
        <v>360</v>
      </c>
      <c r="Q1858" s="65">
        <v>480</v>
      </c>
      <c r="R1858" s="65">
        <v>0.3</v>
      </c>
      <c r="S1858" s="65">
        <v>0.6</v>
      </c>
      <c r="T1858" s="65">
        <v>0.9</v>
      </c>
      <c r="U1858" s="65">
        <v>1.5</v>
      </c>
      <c r="V1858" s="65">
        <v>2.2400000000000002</v>
      </c>
      <c r="W1858" s="65">
        <v>2.99</v>
      </c>
      <c r="X1858" s="65">
        <v>93</v>
      </c>
      <c r="Y1858" s="65">
        <v>94.9</v>
      </c>
      <c r="Z1858" s="65">
        <v>95.8</v>
      </c>
      <c r="AA1858" s="65">
        <v>97.1</v>
      </c>
      <c r="AB1858" s="65">
        <v>96.8</v>
      </c>
      <c r="AC1858" s="65">
        <v>96.5</v>
      </c>
      <c r="AD1858" s="65">
        <v>96.5</v>
      </c>
      <c r="AE1858" s="65">
        <v>93.6</v>
      </c>
      <c r="AF1858" s="65">
        <v>95.3</v>
      </c>
      <c r="AG1858" s="65">
        <v>96.2</v>
      </c>
      <c r="AH1858" s="65">
        <v>97.6</v>
      </c>
      <c r="AI1858" s="65">
        <v>97.4</v>
      </c>
      <c r="AJ1858" s="65">
        <v>96.8</v>
      </c>
      <c r="AK1858" s="65">
        <v>97</v>
      </c>
      <c r="AL1858" s="65">
        <v>93.3</v>
      </c>
      <c r="AM1858" s="65">
        <v>95.1</v>
      </c>
      <c r="AN1858" s="65">
        <v>96.1</v>
      </c>
      <c r="AO1858" s="65">
        <v>97.3</v>
      </c>
      <c r="AP1858" s="65">
        <v>97.1</v>
      </c>
      <c r="AQ1858" s="65">
        <v>96.6</v>
      </c>
      <c r="AR1858" s="65">
        <v>96.7</v>
      </c>
      <c r="AS1858" s="61" t="str">
        <f t="shared" si="41"/>
        <v>Ningbo Ginlong Technologies Co.,Ltd.2.99Solis-3K-2G-US [208V]</v>
      </c>
      <c r="AT1858" s="59"/>
      <c r="AU1858" s="220">
        <v>43024</v>
      </c>
    </row>
    <row r="1859" spans="1:47" s="63" customFormat="1" ht="45">
      <c r="A1859" s="254" t="s">
        <v>2145</v>
      </c>
      <c r="B1859" s="254" t="s">
        <v>4080</v>
      </c>
      <c r="C1859" s="101" t="s">
        <v>651</v>
      </c>
      <c r="D1859" s="65">
        <v>2.99</v>
      </c>
      <c r="E1859" s="65">
        <v>240</v>
      </c>
      <c r="F1859" s="65">
        <v>97</v>
      </c>
      <c r="G1859" s="116" t="s">
        <v>485</v>
      </c>
      <c r="H1859" s="108" t="s">
        <v>485</v>
      </c>
      <c r="I1859" s="80" t="s">
        <v>405</v>
      </c>
      <c r="J1859" s="80" t="s">
        <v>406</v>
      </c>
      <c r="K1859" s="162"/>
      <c r="L1859" s="65">
        <v>0.25</v>
      </c>
      <c r="M1859" s="65"/>
      <c r="N1859" s="65"/>
      <c r="O1859" s="65">
        <v>100</v>
      </c>
      <c r="P1859" s="65">
        <v>360</v>
      </c>
      <c r="Q1859" s="65">
        <v>480</v>
      </c>
      <c r="R1859" s="65">
        <v>0.3</v>
      </c>
      <c r="S1859" s="65">
        <v>0.6</v>
      </c>
      <c r="T1859" s="65">
        <v>0.9</v>
      </c>
      <c r="U1859" s="65">
        <v>1.5</v>
      </c>
      <c r="V1859" s="65">
        <v>2.2400000000000002</v>
      </c>
      <c r="W1859" s="65">
        <v>2.99</v>
      </c>
      <c r="X1859" s="65">
        <v>93.1</v>
      </c>
      <c r="Y1859" s="65">
        <v>94.7</v>
      </c>
      <c r="Z1859" s="65">
        <v>95.6</v>
      </c>
      <c r="AA1859" s="65">
        <v>97.1</v>
      </c>
      <c r="AB1859" s="65">
        <v>96.8</v>
      </c>
      <c r="AC1859" s="65">
        <v>96.4</v>
      </c>
      <c r="AD1859" s="65">
        <v>96.4</v>
      </c>
      <c r="AE1859" s="65">
        <v>93.7</v>
      </c>
      <c r="AF1859" s="65">
        <v>95.5</v>
      </c>
      <c r="AG1859" s="65">
        <v>96.4</v>
      </c>
      <c r="AH1859" s="65">
        <v>97.6</v>
      </c>
      <c r="AI1859" s="65">
        <v>97.4</v>
      </c>
      <c r="AJ1859" s="65">
        <v>96.9</v>
      </c>
      <c r="AK1859" s="65">
        <v>97</v>
      </c>
      <c r="AL1859" s="65">
        <v>93.6</v>
      </c>
      <c r="AM1859" s="65">
        <v>95.3</v>
      </c>
      <c r="AN1859" s="65">
        <v>96.2</v>
      </c>
      <c r="AO1859" s="65">
        <v>97.4</v>
      </c>
      <c r="AP1859" s="65">
        <v>97.2</v>
      </c>
      <c r="AQ1859" s="65">
        <v>96.7</v>
      </c>
      <c r="AR1859" s="65">
        <v>96.8</v>
      </c>
      <c r="AS1859" s="61" t="str">
        <f t="shared" si="41"/>
        <v>Ningbo Ginlong Technologies Co.,Ltd.2.99Solis-3K-2G-US [240V]</v>
      </c>
      <c r="AT1859" s="59"/>
      <c r="AU1859" s="220">
        <v>43024</v>
      </c>
    </row>
    <row r="1860" spans="1:47" s="63" customFormat="1" ht="45">
      <c r="A1860" s="254" t="s">
        <v>2145</v>
      </c>
      <c r="B1860" s="254" t="s">
        <v>4081</v>
      </c>
      <c r="C1860" s="254" t="s">
        <v>2150</v>
      </c>
      <c r="D1860" s="65">
        <v>3</v>
      </c>
      <c r="E1860" s="129">
        <v>240</v>
      </c>
      <c r="F1860" s="159">
        <v>97</v>
      </c>
      <c r="G1860" s="112" t="s">
        <v>522</v>
      </c>
      <c r="H1860" s="130" t="s">
        <v>522</v>
      </c>
      <c r="I1860" s="225" t="s">
        <v>406</v>
      </c>
      <c r="J1860" s="225" t="s">
        <v>406</v>
      </c>
      <c r="K1860" s="158"/>
      <c r="L1860" s="162">
        <v>3.3</v>
      </c>
      <c r="M1860" s="217"/>
      <c r="N1860" s="217"/>
      <c r="O1860" s="217">
        <v>140</v>
      </c>
      <c r="P1860" s="217">
        <v>330</v>
      </c>
      <c r="Q1860" s="217">
        <v>500</v>
      </c>
      <c r="R1860" s="160">
        <v>0.30000000000000004</v>
      </c>
      <c r="S1860" s="160">
        <v>0.60000000000000009</v>
      </c>
      <c r="T1860" s="160">
        <v>0.89999999999999991</v>
      </c>
      <c r="U1860" s="160">
        <v>1.5</v>
      </c>
      <c r="V1860" s="160">
        <v>2.25</v>
      </c>
      <c r="W1860" s="160">
        <v>3</v>
      </c>
      <c r="X1860" s="161">
        <v>93.866362045573325</v>
      </c>
      <c r="Y1860" s="161">
        <v>94.713615226317359</v>
      </c>
      <c r="Z1860" s="161">
        <v>95.611436841133582</v>
      </c>
      <c r="AA1860" s="161">
        <v>97.057414007214888</v>
      </c>
      <c r="AB1860" s="161">
        <v>96.812186600936343</v>
      </c>
      <c r="AC1860" s="161">
        <v>96.476965657638644</v>
      </c>
      <c r="AD1860" s="161">
        <v>96.480071786968153</v>
      </c>
      <c r="AE1860" s="161">
        <v>94.066710820970357</v>
      </c>
      <c r="AF1860" s="161">
        <v>95.669654965023668</v>
      </c>
      <c r="AG1860" s="161">
        <v>96.553873307195644</v>
      </c>
      <c r="AH1860" s="161">
        <v>97.767540234850273</v>
      </c>
      <c r="AI1860" s="161">
        <v>97.426406382654449</v>
      </c>
      <c r="AJ1860" s="161">
        <v>97.001242413635239</v>
      </c>
      <c r="AK1860" s="161">
        <v>97.149856930760677</v>
      </c>
      <c r="AL1860" s="161">
        <v>93.844991582308452</v>
      </c>
      <c r="AM1860" s="161">
        <v>95.296862689394715</v>
      </c>
      <c r="AN1860" s="161">
        <v>96.17578739336723</v>
      </c>
      <c r="AO1860" s="161">
        <v>97.440775457825168</v>
      </c>
      <c r="AP1860" s="161">
        <v>97.173306206173294</v>
      </c>
      <c r="AQ1860" s="161">
        <v>96.696956371666118</v>
      </c>
      <c r="AR1860" s="159">
        <v>96.859000238964569</v>
      </c>
      <c r="AS1860" s="128" t="s">
        <v>2151</v>
      </c>
      <c r="AT1860" s="268">
        <v>43024</v>
      </c>
      <c r="AU1860" s="242"/>
    </row>
    <row r="1861" spans="1:47" s="63" customFormat="1" ht="45">
      <c r="A1861" s="254" t="s">
        <v>2145</v>
      </c>
      <c r="B1861" s="254" t="s">
        <v>4082</v>
      </c>
      <c r="C1861" s="254" t="s">
        <v>2152</v>
      </c>
      <c r="D1861" s="65">
        <v>3</v>
      </c>
      <c r="E1861" s="129">
        <v>240</v>
      </c>
      <c r="F1861" s="159">
        <v>97</v>
      </c>
      <c r="G1861" s="112" t="s">
        <v>5189</v>
      </c>
      <c r="H1861" s="130" t="s">
        <v>5209</v>
      </c>
      <c r="I1861" s="225" t="s">
        <v>406</v>
      </c>
      <c r="J1861" s="225" t="s">
        <v>406</v>
      </c>
      <c r="K1861" s="158"/>
      <c r="L1861" s="162">
        <v>3.3</v>
      </c>
      <c r="M1861" s="217"/>
      <c r="N1861" s="217"/>
      <c r="O1861" s="217">
        <v>140</v>
      </c>
      <c r="P1861" s="217">
        <v>330</v>
      </c>
      <c r="Q1861" s="217">
        <v>500</v>
      </c>
      <c r="R1861" s="160">
        <v>0.30000000000000004</v>
      </c>
      <c r="S1861" s="160">
        <v>0.60000000000000009</v>
      </c>
      <c r="T1861" s="160">
        <v>0.89999999999999991</v>
      </c>
      <c r="U1861" s="160">
        <v>1.5</v>
      </c>
      <c r="V1861" s="160">
        <v>2.25</v>
      </c>
      <c r="W1861" s="160">
        <v>3</v>
      </c>
      <c r="X1861" s="161">
        <v>93.866362045573325</v>
      </c>
      <c r="Y1861" s="161">
        <v>94.713615226317359</v>
      </c>
      <c r="Z1861" s="161">
        <v>95.611436841133582</v>
      </c>
      <c r="AA1861" s="161">
        <v>97.057414007214888</v>
      </c>
      <c r="AB1861" s="161">
        <v>96.812186600936343</v>
      </c>
      <c r="AC1861" s="161">
        <v>96.476965657638644</v>
      </c>
      <c r="AD1861" s="161">
        <v>96.480071786968153</v>
      </c>
      <c r="AE1861" s="161">
        <v>94.066710820970357</v>
      </c>
      <c r="AF1861" s="161">
        <v>95.669654965023668</v>
      </c>
      <c r="AG1861" s="161">
        <v>96.553873307195644</v>
      </c>
      <c r="AH1861" s="161">
        <v>97.767540234850273</v>
      </c>
      <c r="AI1861" s="161">
        <v>97.426406382654449</v>
      </c>
      <c r="AJ1861" s="161">
        <v>97.001242413635239</v>
      </c>
      <c r="AK1861" s="161">
        <v>97.149856930760677</v>
      </c>
      <c r="AL1861" s="161">
        <v>93.844991582308452</v>
      </c>
      <c r="AM1861" s="161">
        <v>95.296862689394715</v>
      </c>
      <c r="AN1861" s="161">
        <v>96.17578739336723</v>
      </c>
      <c r="AO1861" s="161">
        <v>97.440775457825168</v>
      </c>
      <c r="AP1861" s="161">
        <v>97.173306206173294</v>
      </c>
      <c r="AQ1861" s="161">
        <v>96.696956371666118</v>
      </c>
      <c r="AR1861" s="159">
        <v>96.859000238964569</v>
      </c>
      <c r="AS1861" s="128" t="s">
        <v>2153</v>
      </c>
      <c r="AT1861" s="268">
        <v>43024</v>
      </c>
      <c r="AU1861" s="242"/>
    </row>
    <row r="1862" spans="1:47" s="63" customFormat="1" ht="45">
      <c r="A1862" s="254" t="s">
        <v>2145</v>
      </c>
      <c r="B1862" s="254" t="s">
        <v>4083</v>
      </c>
      <c r="C1862" s="101" t="s">
        <v>680</v>
      </c>
      <c r="D1862" s="65">
        <v>3.59</v>
      </c>
      <c r="E1862" s="65">
        <v>208</v>
      </c>
      <c r="F1862" s="65">
        <v>96.5</v>
      </c>
      <c r="G1862" s="116" t="s">
        <v>485</v>
      </c>
      <c r="H1862" s="108" t="s">
        <v>485</v>
      </c>
      <c r="I1862" s="80" t="s">
        <v>405</v>
      </c>
      <c r="J1862" s="80" t="s">
        <v>406</v>
      </c>
      <c r="K1862" s="162"/>
      <c r="L1862" s="65">
        <v>0.25</v>
      </c>
      <c r="M1862" s="65"/>
      <c r="N1862" s="65"/>
      <c r="O1862" s="65">
        <v>100</v>
      </c>
      <c r="P1862" s="65">
        <v>360</v>
      </c>
      <c r="Q1862" s="65">
        <v>480</v>
      </c>
      <c r="R1862" s="65">
        <v>0.36</v>
      </c>
      <c r="S1862" s="65">
        <v>0.72</v>
      </c>
      <c r="T1862" s="65">
        <v>1.08</v>
      </c>
      <c r="U1862" s="65">
        <v>1.8</v>
      </c>
      <c r="V1862" s="65">
        <v>2.69</v>
      </c>
      <c r="W1862" s="65">
        <v>3.59</v>
      </c>
      <c r="X1862" s="65">
        <v>92</v>
      </c>
      <c r="Y1862" s="65">
        <v>94.5</v>
      </c>
      <c r="Z1862" s="65">
        <v>95.7</v>
      </c>
      <c r="AA1862" s="65">
        <v>96.7</v>
      </c>
      <c r="AB1862" s="65">
        <v>96.7</v>
      </c>
      <c r="AC1862" s="65">
        <v>96.2</v>
      </c>
      <c r="AD1862" s="65">
        <v>96.2</v>
      </c>
      <c r="AE1862" s="65">
        <v>92.9</v>
      </c>
      <c r="AF1862" s="65">
        <v>95.4</v>
      </c>
      <c r="AG1862" s="65">
        <v>96.4</v>
      </c>
      <c r="AH1862" s="65">
        <v>97.2</v>
      </c>
      <c r="AI1862" s="65">
        <v>97.4</v>
      </c>
      <c r="AJ1862" s="65">
        <v>96.6</v>
      </c>
      <c r="AK1862" s="65">
        <v>96.9</v>
      </c>
      <c r="AL1862" s="65">
        <v>92.5</v>
      </c>
      <c r="AM1862" s="65">
        <v>95</v>
      </c>
      <c r="AN1862" s="65">
        <v>96</v>
      </c>
      <c r="AO1862" s="65">
        <v>97.2</v>
      </c>
      <c r="AP1862" s="65">
        <v>97.1</v>
      </c>
      <c r="AQ1862" s="65">
        <v>96.3</v>
      </c>
      <c r="AR1862" s="65">
        <v>96.6</v>
      </c>
      <c r="AS1862" s="61" t="str">
        <f t="shared" ref="AS1862:AS1867" si="42">CONCATENATE(A1862,D1862,B1862)</f>
        <v>Ningbo Ginlong Technologies Co.,Ltd.3.59GCI-3.6K-2G-H-US [208V]</v>
      </c>
      <c r="AT1862" s="59"/>
      <c r="AU1862" s="220">
        <v>43024</v>
      </c>
    </row>
    <row r="1863" spans="1:47" s="63" customFormat="1" ht="45">
      <c r="A1863" s="254" t="s">
        <v>2145</v>
      </c>
      <c r="B1863" s="254" t="s">
        <v>4084</v>
      </c>
      <c r="C1863" s="101" t="s">
        <v>681</v>
      </c>
      <c r="D1863" s="65">
        <v>3.59</v>
      </c>
      <c r="E1863" s="65">
        <v>240</v>
      </c>
      <c r="F1863" s="65">
        <v>96.5</v>
      </c>
      <c r="G1863" s="116" t="s">
        <v>485</v>
      </c>
      <c r="H1863" s="108" t="s">
        <v>485</v>
      </c>
      <c r="I1863" s="80" t="s">
        <v>405</v>
      </c>
      <c r="J1863" s="80" t="s">
        <v>406</v>
      </c>
      <c r="K1863" s="162"/>
      <c r="L1863" s="65">
        <v>0.25</v>
      </c>
      <c r="M1863" s="65"/>
      <c r="N1863" s="65"/>
      <c r="O1863" s="65">
        <v>100</v>
      </c>
      <c r="P1863" s="65">
        <v>360</v>
      </c>
      <c r="Q1863" s="65">
        <v>480</v>
      </c>
      <c r="R1863" s="65">
        <v>0.36</v>
      </c>
      <c r="S1863" s="65">
        <v>0.72</v>
      </c>
      <c r="T1863" s="65">
        <v>1.08</v>
      </c>
      <c r="U1863" s="65">
        <v>1.8</v>
      </c>
      <c r="V1863" s="65">
        <v>2.69</v>
      </c>
      <c r="W1863" s="65">
        <v>3.59</v>
      </c>
      <c r="X1863" s="65">
        <v>92.8</v>
      </c>
      <c r="Y1863" s="65">
        <v>94.7</v>
      </c>
      <c r="Z1863" s="65">
        <v>95.9</v>
      </c>
      <c r="AA1863" s="65">
        <v>97</v>
      </c>
      <c r="AB1863" s="65">
        <v>96.6</v>
      </c>
      <c r="AC1863" s="65">
        <v>96.4</v>
      </c>
      <c r="AD1863" s="65">
        <v>96.3</v>
      </c>
      <c r="AE1863" s="65">
        <v>93.8</v>
      </c>
      <c r="AF1863" s="65">
        <v>95.6</v>
      </c>
      <c r="AG1863" s="65">
        <v>96.8</v>
      </c>
      <c r="AH1863" s="65">
        <v>97.7</v>
      </c>
      <c r="AI1863" s="65">
        <v>97.3</v>
      </c>
      <c r="AJ1863" s="65">
        <v>97.1</v>
      </c>
      <c r="AK1863" s="65">
        <v>97.1</v>
      </c>
      <c r="AL1863" s="65">
        <v>93.6</v>
      </c>
      <c r="AM1863" s="65">
        <v>95.4</v>
      </c>
      <c r="AN1863" s="65">
        <v>96.6</v>
      </c>
      <c r="AO1863" s="65">
        <v>97.5</v>
      </c>
      <c r="AP1863" s="65">
        <v>96.9</v>
      </c>
      <c r="AQ1863" s="65">
        <v>96.7</v>
      </c>
      <c r="AR1863" s="65">
        <v>96.8</v>
      </c>
      <c r="AS1863" s="61" t="str">
        <f t="shared" si="42"/>
        <v>Ningbo Ginlong Technologies Co.,Ltd.3.59GCI-3.6K-2G-H-US [240V]</v>
      </c>
      <c r="AT1863" s="59"/>
      <c r="AU1863" s="220">
        <v>43024</v>
      </c>
    </row>
    <row r="1864" spans="1:47" s="63" customFormat="1" ht="45">
      <c r="A1864" s="254" t="s">
        <v>2145</v>
      </c>
      <c r="B1864" s="254" t="s">
        <v>4085</v>
      </c>
      <c r="C1864" s="101" t="s">
        <v>680</v>
      </c>
      <c r="D1864" s="65">
        <v>3.59</v>
      </c>
      <c r="E1864" s="65">
        <v>208</v>
      </c>
      <c r="F1864" s="65">
        <v>96.5</v>
      </c>
      <c r="G1864" s="116" t="s">
        <v>485</v>
      </c>
      <c r="H1864" s="108" t="s">
        <v>485</v>
      </c>
      <c r="I1864" s="80" t="s">
        <v>405</v>
      </c>
      <c r="J1864" s="80" t="s">
        <v>406</v>
      </c>
      <c r="K1864" s="162"/>
      <c r="L1864" s="65">
        <v>0.25</v>
      </c>
      <c r="M1864" s="65"/>
      <c r="N1864" s="65"/>
      <c r="O1864" s="65">
        <v>100</v>
      </c>
      <c r="P1864" s="65">
        <v>360</v>
      </c>
      <c r="Q1864" s="65">
        <v>480</v>
      </c>
      <c r="R1864" s="65">
        <v>0.36</v>
      </c>
      <c r="S1864" s="65">
        <v>0.72</v>
      </c>
      <c r="T1864" s="65">
        <v>1.08</v>
      </c>
      <c r="U1864" s="65">
        <v>1.8</v>
      </c>
      <c r="V1864" s="65">
        <v>2.69</v>
      </c>
      <c r="W1864" s="65">
        <v>3.59</v>
      </c>
      <c r="X1864" s="65">
        <v>92</v>
      </c>
      <c r="Y1864" s="65">
        <v>94.5</v>
      </c>
      <c r="Z1864" s="65">
        <v>95.7</v>
      </c>
      <c r="AA1864" s="65">
        <v>96.7</v>
      </c>
      <c r="AB1864" s="65">
        <v>96.7</v>
      </c>
      <c r="AC1864" s="65">
        <v>96.2</v>
      </c>
      <c r="AD1864" s="65">
        <v>96.2</v>
      </c>
      <c r="AE1864" s="65">
        <v>92.9</v>
      </c>
      <c r="AF1864" s="65">
        <v>95.4</v>
      </c>
      <c r="AG1864" s="65">
        <v>96.4</v>
      </c>
      <c r="AH1864" s="65">
        <v>97.2</v>
      </c>
      <c r="AI1864" s="65">
        <v>97.4</v>
      </c>
      <c r="AJ1864" s="65">
        <v>96.6</v>
      </c>
      <c r="AK1864" s="65">
        <v>96.9</v>
      </c>
      <c r="AL1864" s="65">
        <v>92.5</v>
      </c>
      <c r="AM1864" s="65">
        <v>95</v>
      </c>
      <c r="AN1864" s="65">
        <v>96</v>
      </c>
      <c r="AO1864" s="65">
        <v>97.2</v>
      </c>
      <c r="AP1864" s="65">
        <v>97.1</v>
      </c>
      <c r="AQ1864" s="65">
        <v>96.3</v>
      </c>
      <c r="AR1864" s="65">
        <v>96.6</v>
      </c>
      <c r="AS1864" s="61" t="str">
        <f t="shared" si="42"/>
        <v>Ningbo Ginlong Technologies Co.,Ltd.3.59GCI-3.6K-2G-W-US [208V]</v>
      </c>
      <c r="AT1864" s="59"/>
      <c r="AU1864" s="220">
        <v>43024</v>
      </c>
    </row>
    <row r="1865" spans="1:47" s="63" customFormat="1" ht="45">
      <c r="A1865" s="254" t="s">
        <v>2145</v>
      </c>
      <c r="B1865" s="254" t="s">
        <v>4086</v>
      </c>
      <c r="C1865" s="101" t="s">
        <v>681</v>
      </c>
      <c r="D1865" s="65">
        <v>3.59</v>
      </c>
      <c r="E1865" s="65">
        <v>240</v>
      </c>
      <c r="F1865" s="65">
        <v>96.5</v>
      </c>
      <c r="G1865" s="116" t="s">
        <v>485</v>
      </c>
      <c r="H1865" s="108" t="s">
        <v>485</v>
      </c>
      <c r="I1865" s="80" t="s">
        <v>405</v>
      </c>
      <c r="J1865" s="80" t="s">
        <v>406</v>
      </c>
      <c r="K1865" s="162"/>
      <c r="L1865" s="65">
        <v>0.25</v>
      </c>
      <c r="M1865" s="65"/>
      <c r="N1865" s="65"/>
      <c r="O1865" s="65">
        <v>100</v>
      </c>
      <c r="P1865" s="65">
        <v>360</v>
      </c>
      <c r="Q1865" s="65">
        <v>480</v>
      </c>
      <c r="R1865" s="65">
        <v>0.36</v>
      </c>
      <c r="S1865" s="65">
        <v>0.72</v>
      </c>
      <c r="T1865" s="65">
        <v>1.08</v>
      </c>
      <c r="U1865" s="65">
        <v>1.8</v>
      </c>
      <c r="V1865" s="65">
        <v>2.69</v>
      </c>
      <c r="W1865" s="65">
        <v>3.59</v>
      </c>
      <c r="X1865" s="65">
        <v>92.8</v>
      </c>
      <c r="Y1865" s="65">
        <v>94.7</v>
      </c>
      <c r="Z1865" s="65">
        <v>95.9</v>
      </c>
      <c r="AA1865" s="65">
        <v>97</v>
      </c>
      <c r="AB1865" s="65">
        <v>96.6</v>
      </c>
      <c r="AC1865" s="65">
        <v>96.4</v>
      </c>
      <c r="AD1865" s="65">
        <v>96.3</v>
      </c>
      <c r="AE1865" s="65">
        <v>93.8</v>
      </c>
      <c r="AF1865" s="65">
        <v>95.6</v>
      </c>
      <c r="AG1865" s="65">
        <v>96.8</v>
      </c>
      <c r="AH1865" s="65">
        <v>97.7</v>
      </c>
      <c r="AI1865" s="65">
        <v>97.3</v>
      </c>
      <c r="AJ1865" s="65">
        <v>97.1</v>
      </c>
      <c r="AK1865" s="65">
        <v>97.1</v>
      </c>
      <c r="AL1865" s="65">
        <v>93.6</v>
      </c>
      <c r="AM1865" s="65">
        <v>95.4</v>
      </c>
      <c r="AN1865" s="65">
        <v>96.6</v>
      </c>
      <c r="AO1865" s="65">
        <v>97.5</v>
      </c>
      <c r="AP1865" s="65">
        <v>96.9</v>
      </c>
      <c r="AQ1865" s="65">
        <v>96.7</v>
      </c>
      <c r="AR1865" s="65">
        <v>96.8</v>
      </c>
      <c r="AS1865" s="61" t="str">
        <f t="shared" si="42"/>
        <v>Ningbo Ginlong Technologies Co.,Ltd.3.59GCI-3.6K-2G-W-US [240V]</v>
      </c>
      <c r="AT1865" s="59"/>
      <c r="AU1865" s="220">
        <v>43024</v>
      </c>
    </row>
    <row r="1866" spans="1:47" s="63" customFormat="1" ht="45">
      <c r="A1866" s="254" t="s">
        <v>2145</v>
      </c>
      <c r="B1866" s="254" t="s">
        <v>4087</v>
      </c>
      <c r="C1866" s="101" t="s">
        <v>680</v>
      </c>
      <c r="D1866" s="65">
        <v>3.59</v>
      </c>
      <c r="E1866" s="65">
        <v>208</v>
      </c>
      <c r="F1866" s="65">
        <v>96.5</v>
      </c>
      <c r="G1866" s="116" t="s">
        <v>485</v>
      </c>
      <c r="H1866" s="108" t="s">
        <v>485</v>
      </c>
      <c r="I1866" s="80" t="s">
        <v>405</v>
      </c>
      <c r="J1866" s="80" t="s">
        <v>406</v>
      </c>
      <c r="K1866" s="162"/>
      <c r="L1866" s="65">
        <v>0.25</v>
      </c>
      <c r="M1866" s="65"/>
      <c r="N1866" s="65"/>
      <c r="O1866" s="65">
        <v>100</v>
      </c>
      <c r="P1866" s="65">
        <v>360</v>
      </c>
      <c r="Q1866" s="65">
        <v>480</v>
      </c>
      <c r="R1866" s="65">
        <v>0.36</v>
      </c>
      <c r="S1866" s="65">
        <v>0.72</v>
      </c>
      <c r="T1866" s="65">
        <v>1.08</v>
      </c>
      <c r="U1866" s="65">
        <v>1.8</v>
      </c>
      <c r="V1866" s="65">
        <v>2.69</v>
      </c>
      <c r="W1866" s="65">
        <v>3.59</v>
      </c>
      <c r="X1866" s="65">
        <v>92</v>
      </c>
      <c r="Y1866" s="65">
        <v>94.5</v>
      </c>
      <c r="Z1866" s="65">
        <v>95.7</v>
      </c>
      <c r="AA1866" s="65">
        <v>96.7</v>
      </c>
      <c r="AB1866" s="65">
        <v>96.7</v>
      </c>
      <c r="AC1866" s="65">
        <v>96.2</v>
      </c>
      <c r="AD1866" s="65">
        <v>96.2</v>
      </c>
      <c r="AE1866" s="65">
        <v>92.9</v>
      </c>
      <c r="AF1866" s="65">
        <v>95.4</v>
      </c>
      <c r="AG1866" s="65">
        <v>96.4</v>
      </c>
      <c r="AH1866" s="65">
        <v>97.2</v>
      </c>
      <c r="AI1866" s="65">
        <v>97.4</v>
      </c>
      <c r="AJ1866" s="65">
        <v>96.6</v>
      </c>
      <c r="AK1866" s="65">
        <v>96.9</v>
      </c>
      <c r="AL1866" s="65">
        <v>92.5</v>
      </c>
      <c r="AM1866" s="65">
        <v>95</v>
      </c>
      <c r="AN1866" s="65">
        <v>96</v>
      </c>
      <c r="AO1866" s="65">
        <v>97.2</v>
      </c>
      <c r="AP1866" s="65">
        <v>97.1</v>
      </c>
      <c r="AQ1866" s="65">
        <v>96.3</v>
      </c>
      <c r="AR1866" s="65">
        <v>96.6</v>
      </c>
      <c r="AS1866" s="61" t="str">
        <f t="shared" si="42"/>
        <v>Ningbo Ginlong Technologies Co.,Ltd.3.59Solis-3.6K-2G-US [208V]</v>
      </c>
      <c r="AT1866" s="59"/>
      <c r="AU1866" s="220">
        <v>43024</v>
      </c>
    </row>
    <row r="1867" spans="1:47" s="63" customFormat="1" ht="45">
      <c r="A1867" s="254" t="s">
        <v>2145</v>
      </c>
      <c r="B1867" s="254" t="s">
        <v>4088</v>
      </c>
      <c r="C1867" s="101" t="s">
        <v>681</v>
      </c>
      <c r="D1867" s="65">
        <v>3.59</v>
      </c>
      <c r="E1867" s="65">
        <v>240</v>
      </c>
      <c r="F1867" s="65">
        <v>96.5</v>
      </c>
      <c r="G1867" s="116" t="s">
        <v>485</v>
      </c>
      <c r="H1867" s="108" t="s">
        <v>485</v>
      </c>
      <c r="I1867" s="80" t="s">
        <v>405</v>
      </c>
      <c r="J1867" s="80" t="s">
        <v>406</v>
      </c>
      <c r="K1867" s="162"/>
      <c r="L1867" s="65">
        <v>0.25</v>
      </c>
      <c r="M1867" s="65"/>
      <c r="N1867" s="65"/>
      <c r="O1867" s="65">
        <v>100</v>
      </c>
      <c r="P1867" s="65">
        <v>360</v>
      </c>
      <c r="Q1867" s="65">
        <v>480</v>
      </c>
      <c r="R1867" s="65">
        <v>0.36</v>
      </c>
      <c r="S1867" s="65">
        <v>0.72</v>
      </c>
      <c r="T1867" s="65">
        <v>1.08</v>
      </c>
      <c r="U1867" s="65">
        <v>1.8</v>
      </c>
      <c r="V1867" s="65">
        <v>2.69</v>
      </c>
      <c r="W1867" s="65">
        <v>3.59</v>
      </c>
      <c r="X1867" s="65">
        <v>92.8</v>
      </c>
      <c r="Y1867" s="65">
        <v>94.7</v>
      </c>
      <c r="Z1867" s="65">
        <v>95.9</v>
      </c>
      <c r="AA1867" s="65">
        <v>97</v>
      </c>
      <c r="AB1867" s="65">
        <v>96.6</v>
      </c>
      <c r="AC1867" s="65">
        <v>96.4</v>
      </c>
      <c r="AD1867" s="65">
        <v>96.3</v>
      </c>
      <c r="AE1867" s="65">
        <v>93.8</v>
      </c>
      <c r="AF1867" s="65">
        <v>95.6</v>
      </c>
      <c r="AG1867" s="65">
        <v>96.8</v>
      </c>
      <c r="AH1867" s="65">
        <v>97.7</v>
      </c>
      <c r="AI1867" s="65">
        <v>97.3</v>
      </c>
      <c r="AJ1867" s="65">
        <v>97.1</v>
      </c>
      <c r="AK1867" s="65">
        <v>97.1</v>
      </c>
      <c r="AL1867" s="65">
        <v>93.6</v>
      </c>
      <c r="AM1867" s="65">
        <v>95.4</v>
      </c>
      <c r="AN1867" s="65">
        <v>96.6</v>
      </c>
      <c r="AO1867" s="65">
        <v>97.5</v>
      </c>
      <c r="AP1867" s="65">
        <v>96.9</v>
      </c>
      <c r="AQ1867" s="65">
        <v>96.7</v>
      </c>
      <c r="AR1867" s="65">
        <v>96.8</v>
      </c>
      <c r="AS1867" s="61" t="str">
        <f t="shared" si="42"/>
        <v>Ningbo Ginlong Technologies Co.,Ltd.3.59Solis-3.6K-2G-US [240V]</v>
      </c>
      <c r="AT1867" s="59"/>
      <c r="AU1867" s="220">
        <v>43024</v>
      </c>
    </row>
    <row r="1868" spans="1:47" s="63" customFormat="1" ht="45">
      <c r="A1868" s="254" t="s">
        <v>2145</v>
      </c>
      <c r="B1868" s="254" t="s">
        <v>4089</v>
      </c>
      <c r="C1868" s="254" t="s">
        <v>1331</v>
      </c>
      <c r="D1868" s="201">
        <v>3.6</v>
      </c>
      <c r="E1868" s="129">
        <v>240</v>
      </c>
      <c r="F1868" s="159">
        <v>97</v>
      </c>
      <c r="G1868" s="112" t="s">
        <v>522</v>
      </c>
      <c r="H1868" s="130" t="s">
        <v>522</v>
      </c>
      <c r="I1868" s="225" t="s">
        <v>406</v>
      </c>
      <c r="J1868" s="225" t="s">
        <v>406</v>
      </c>
      <c r="K1868" s="158"/>
      <c r="L1868" s="162">
        <v>3.5</v>
      </c>
      <c r="M1868" s="217"/>
      <c r="N1868" s="217"/>
      <c r="O1868" s="217">
        <v>180</v>
      </c>
      <c r="P1868" s="217">
        <v>330</v>
      </c>
      <c r="Q1868" s="217">
        <v>500</v>
      </c>
      <c r="R1868" s="160">
        <v>0.36000000000000004</v>
      </c>
      <c r="S1868" s="160">
        <v>0.72000000000000008</v>
      </c>
      <c r="T1868" s="160">
        <v>1.08</v>
      </c>
      <c r="U1868" s="160">
        <v>1.8</v>
      </c>
      <c r="V1868" s="160">
        <v>2.7</v>
      </c>
      <c r="W1868" s="160">
        <v>3.6</v>
      </c>
      <c r="X1868" s="161">
        <v>93.880410809405305</v>
      </c>
      <c r="Y1868" s="161">
        <v>94.744608833229535</v>
      </c>
      <c r="Z1868" s="161">
        <v>95.630247875517895</v>
      </c>
      <c r="AA1868" s="161">
        <v>97.090449873016482</v>
      </c>
      <c r="AB1868" s="161">
        <v>96.83855793667837</v>
      </c>
      <c r="AC1868" s="161">
        <v>96.490700570558161</v>
      </c>
      <c r="AD1868" s="161">
        <v>96.50604182740075</v>
      </c>
      <c r="AE1868" s="161">
        <v>93.901739048725005</v>
      </c>
      <c r="AF1868" s="161">
        <v>95.672168517006114</v>
      </c>
      <c r="AG1868" s="161">
        <v>96.897284438541305</v>
      </c>
      <c r="AH1868" s="161">
        <v>97.795929191459606</v>
      </c>
      <c r="AI1868" s="161">
        <v>97.421390868668482</v>
      </c>
      <c r="AJ1868" s="161">
        <v>97.062195260477367</v>
      </c>
      <c r="AK1868" s="161">
        <v>97.190944174048951</v>
      </c>
      <c r="AL1868" s="161">
        <v>93.879160915135756</v>
      </c>
      <c r="AM1868" s="161">
        <v>95.494696539050523</v>
      </c>
      <c r="AN1868" s="161">
        <v>96.552192472215637</v>
      </c>
      <c r="AO1868" s="161">
        <v>97.483113722441473</v>
      </c>
      <c r="AP1868" s="161">
        <v>97.151107276255416</v>
      </c>
      <c r="AQ1868" s="161">
        <v>96.764456505784935</v>
      </c>
      <c r="AR1868" s="159">
        <v>96.915927923641163</v>
      </c>
      <c r="AS1868" s="128" t="s">
        <v>2154</v>
      </c>
      <c r="AT1868" s="268">
        <v>43024</v>
      </c>
      <c r="AU1868" s="270"/>
    </row>
    <row r="1869" spans="1:47" s="63" customFormat="1" ht="45">
      <c r="A1869" s="254" t="s">
        <v>2145</v>
      </c>
      <c r="B1869" s="254" t="s">
        <v>4090</v>
      </c>
      <c r="C1869" s="254" t="s">
        <v>2155</v>
      </c>
      <c r="D1869" s="201">
        <v>3.6</v>
      </c>
      <c r="E1869" s="129">
        <v>240</v>
      </c>
      <c r="F1869" s="159">
        <v>97</v>
      </c>
      <c r="G1869" s="112" t="s">
        <v>5189</v>
      </c>
      <c r="H1869" s="130" t="s">
        <v>5209</v>
      </c>
      <c r="I1869" s="225" t="s">
        <v>406</v>
      </c>
      <c r="J1869" s="225" t="s">
        <v>406</v>
      </c>
      <c r="K1869" s="158"/>
      <c r="L1869" s="162">
        <v>3.5</v>
      </c>
      <c r="M1869" s="217"/>
      <c r="N1869" s="217"/>
      <c r="O1869" s="217">
        <v>180</v>
      </c>
      <c r="P1869" s="217">
        <v>330</v>
      </c>
      <c r="Q1869" s="217">
        <v>500</v>
      </c>
      <c r="R1869" s="160">
        <v>0.36000000000000004</v>
      </c>
      <c r="S1869" s="160">
        <v>0.72000000000000008</v>
      </c>
      <c r="T1869" s="160">
        <v>1.08</v>
      </c>
      <c r="U1869" s="160">
        <v>1.8</v>
      </c>
      <c r="V1869" s="160">
        <v>2.7</v>
      </c>
      <c r="W1869" s="160">
        <v>3.6</v>
      </c>
      <c r="X1869" s="161">
        <v>93.880410809405305</v>
      </c>
      <c r="Y1869" s="161">
        <v>94.744608833229535</v>
      </c>
      <c r="Z1869" s="161">
        <v>95.630247875517895</v>
      </c>
      <c r="AA1869" s="161">
        <v>97.090449873016482</v>
      </c>
      <c r="AB1869" s="161">
        <v>96.83855793667837</v>
      </c>
      <c r="AC1869" s="161">
        <v>96.490700570558161</v>
      </c>
      <c r="AD1869" s="161">
        <v>96.50604182740075</v>
      </c>
      <c r="AE1869" s="161">
        <v>93.901739048725005</v>
      </c>
      <c r="AF1869" s="161">
        <v>95.672168517006114</v>
      </c>
      <c r="AG1869" s="161">
        <v>96.897284438541305</v>
      </c>
      <c r="AH1869" s="161">
        <v>97.795929191459606</v>
      </c>
      <c r="AI1869" s="161">
        <v>97.421390868668482</v>
      </c>
      <c r="AJ1869" s="161">
        <v>97.062195260477367</v>
      </c>
      <c r="AK1869" s="161">
        <v>97.190944174048951</v>
      </c>
      <c r="AL1869" s="161">
        <v>93.879160915135756</v>
      </c>
      <c r="AM1869" s="161">
        <v>95.494696539050523</v>
      </c>
      <c r="AN1869" s="161">
        <v>96.552192472215637</v>
      </c>
      <c r="AO1869" s="161">
        <v>97.483113722441473</v>
      </c>
      <c r="AP1869" s="161">
        <v>97.151107276255416</v>
      </c>
      <c r="AQ1869" s="161">
        <v>96.764456505784935</v>
      </c>
      <c r="AR1869" s="159">
        <v>96.915927923641163</v>
      </c>
      <c r="AS1869" s="128" t="s">
        <v>2156</v>
      </c>
      <c r="AT1869" s="268">
        <v>43024</v>
      </c>
      <c r="AU1869" s="270"/>
    </row>
    <row r="1870" spans="1:47" s="63" customFormat="1" ht="45">
      <c r="A1870" s="254" t="s">
        <v>2145</v>
      </c>
      <c r="B1870" s="254" t="s">
        <v>4091</v>
      </c>
      <c r="C1870" s="101" t="s">
        <v>938</v>
      </c>
      <c r="D1870" s="65">
        <v>3.99</v>
      </c>
      <c r="E1870" s="65">
        <v>208</v>
      </c>
      <c r="F1870" s="65">
        <v>97</v>
      </c>
      <c r="G1870" s="116" t="s">
        <v>485</v>
      </c>
      <c r="H1870" s="108" t="s">
        <v>485</v>
      </c>
      <c r="I1870" s="80" t="s">
        <v>405</v>
      </c>
      <c r="J1870" s="80" t="s">
        <v>406</v>
      </c>
      <c r="K1870" s="162"/>
      <c r="L1870" s="65">
        <v>0.25</v>
      </c>
      <c r="M1870" s="65"/>
      <c r="N1870" s="65"/>
      <c r="O1870" s="65">
        <v>100</v>
      </c>
      <c r="P1870" s="65">
        <v>360</v>
      </c>
      <c r="Q1870" s="65">
        <v>480</v>
      </c>
      <c r="R1870" s="65">
        <v>0.4</v>
      </c>
      <c r="S1870" s="65">
        <v>0.8</v>
      </c>
      <c r="T1870" s="65">
        <v>1.2</v>
      </c>
      <c r="U1870" s="65">
        <v>2</v>
      </c>
      <c r="V1870" s="65">
        <v>2.99</v>
      </c>
      <c r="W1870" s="65">
        <v>3.99</v>
      </c>
      <c r="X1870" s="65">
        <v>92.8</v>
      </c>
      <c r="Y1870" s="65">
        <v>94.8</v>
      </c>
      <c r="Z1870" s="65">
        <v>96</v>
      </c>
      <c r="AA1870" s="65">
        <v>97.2</v>
      </c>
      <c r="AB1870" s="65">
        <v>96.8</v>
      </c>
      <c r="AC1870" s="65">
        <v>96.4</v>
      </c>
      <c r="AD1870" s="65">
        <v>96.5</v>
      </c>
      <c r="AE1870" s="65">
        <v>93.6</v>
      </c>
      <c r="AF1870" s="65">
        <v>95.4</v>
      </c>
      <c r="AG1870" s="65">
        <v>96.5</v>
      </c>
      <c r="AH1870" s="65">
        <v>97.8</v>
      </c>
      <c r="AI1870" s="65">
        <v>97.3</v>
      </c>
      <c r="AJ1870" s="65">
        <v>96.8</v>
      </c>
      <c r="AK1870" s="65">
        <v>97</v>
      </c>
      <c r="AL1870" s="65">
        <v>93.6</v>
      </c>
      <c r="AM1870" s="65">
        <v>95.2</v>
      </c>
      <c r="AN1870" s="65">
        <v>96.3</v>
      </c>
      <c r="AO1870" s="65">
        <v>97.5</v>
      </c>
      <c r="AP1870" s="65">
        <v>97.1</v>
      </c>
      <c r="AQ1870" s="65">
        <v>96.6</v>
      </c>
      <c r="AR1870" s="65">
        <v>96.8</v>
      </c>
      <c r="AS1870" s="61" t="str">
        <f t="shared" ref="AS1870:AS1875" si="43">CONCATENATE(A1870,D1870,B1870)</f>
        <v>Ningbo Ginlong Technologies Co.,Ltd.3.99GCI-4K-2G-H-US [208V]</v>
      </c>
      <c r="AT1870" s="59"/>
      <c r="AU1870" s="220">
        <v>43024</v>
      </c>
    </row>
    <row r="1871" spans="1:47" s="63" customFormat="1" ht="45">
      <c r="A1871" s="254" t="s">
        <v>2145</v>
      </c>
      <c r="B1871" s="254" t="s">
        <v>4092</v>
      </c>
      <c r="C1871" s="101" t="s">
        <v>859</v>
      </c>
      <c r="D1871" s="65">
        <v>3.99</v>
      </c>
      <c r="E1871" s="65">
        <v>240</v>
      </c>
      <c r="F1871" s="65">
        <v>97</v>
      </c>
      <c r="G1871" s="116" t="s">
        <v>485</v>
      </c>
      <c r="H1871" s="108" t="s">
        <v>485</v>
      </c>
      <c r="I1871" s="80" t="s">
        <v>405</v>
      </c>
      <c r="J1871" s="80" t="s">
        <v>406</v>
      </c>
      <c r="K1871" s="162"/>
      <c r="L1871" s="65">
        <v>0.25</v>
      </c>
      <c r="M1871" s="65"/>
      <c r="N1871" s="65"/>
      <c r="O1871" s="65">
        <v>100</v>
      </c>
      <c r="P1871" s="65">
        <v>360</v>
      </c>
      <c r="Q1871" s="65">
        <v>480</v>
      </c>
      <c r="R1871" s="65">
        <v>0.4</v>
      </c>
      <c r="S1871" s="65">
        <v>0.8</v>
      </c>
      <c r="T1871" s="65">
        <v>1.2</v>
      </c>
      <c r="U1871" s="65">
        <v>2</v>
      </c>
      <c r="V1871" s="65">
        <v>2.99</v>
      </c>
      <c r="W1871" s="65">
        <v>3.99</v>
      </c>
      <c r="X1871" s="65">
        <v>93.1</v>
      </c>
      <c r="Y1871" s="65">
        <v>94.8</v>
      </c>
      <c r="Z1871" s="65">
        <v>96</v>
      </c>
      <c r="AA1871" s="65">
        <v>97.1</v>
      </c>
      <c r="AB1871" s="65">
        <v>96.7</v>
      </c>
      <c r="AC1871" s="65">
        <v>96.3</v>
      </c>
      <c r="AD1871" s="65">
        <v>96.4</v>
      </c>
      <c r="AE1871" s="65">
        <v>93.7</v>
      </c>
      <c r="AF1871" s="65">
        <v>95.5</v>
      </c>
      <c r="AG1871" s="65">
        <v>96.6</v>
      </c>
      <c r="AH1871" s="65">
        <v>97.8</v>
      </c>
      <c r="AI1871" s="65">
        <v>97.4</v>
      </c>
      <c r="AJ1871" s="65">
        <v>96.9</v>
      </c>
      <c r="AK1871" s="65">
        <v>97.1</v>
      </c>
      <c r="AL1871" s="65">
        <v>93.5</v>
      </c>
      <c r="AM1871" s="65">
        <v>95.3</v>
      </c>
      <c r="AN1871" s="65">
        <v>96.4</v>
      </c>
      <c r="AO1871" s="65">
        <v>97.6</v>
      </c>
      <c r="AP1871" s="65">
        <v>97.2</v>
      </c>
      <c r="AQ1871" s="65">
        <v>96.7</v>
      </c>
      <c r="AR1871" s="65">
        <v>96.9</v>
      </c>
      <c r="AS1871" s="61" t="str">
        <f t="shared" si="43"/>
        <v>Ningbo Ginlong Technologies Co.,Ltd.3.99GCI-4K-2G-H-US [240V]</v>
      </c>
      <c r="AT1871" s="59"/>
      <c r="AU1871" s="220">
        <v>43024</v>
      </c>
    </row>
    <row r="1872" spans="1:47" s="63" customFormat="1" ht="45">
      <c r="A1872" s="254" t="s">
        <v>2145</v>
      </c>
      <c r="B1872" s="254" t="s">
        <v>4093</v>
      </c>
      <c r="C1872" s="101" t="s">
        <v>938</v>
      </c>
      <c r="D1872" s="65">
        <v>3.99</v>
      </c>
      <c r="E1872" s="65">
        <v>208</v>
      </c>
      <c r="F1872" s="65">
        <v>97</v>
      </c>
      <c r="G1872" s="116" t="s">
        <v>485</v>
      </c>
      <c r="H1872" s="108" t="s">
        <v>485</v>
      </c>
      <c r="I1872" s="80" t="s">
        <v>405</v>
      </c>
      <c r="J1872" s="80" t="s">
        <v>406</v>
      </c>
      <c r="K1872" s="162"/>
      <c r="L1872" s="65">
        <v>0.25</v>
      </c>
      <c r="M1872" s="65"/>
      <c r="N1872" s="65"/>
      <c r="O1872" s="65">
        <v>100</v>
      </c>
      <c r="P1872" s="65">
        <v>360</v>
      </c>
      <c r="Q1872" s="65">
        <v>480</v>
      </c>
      <c r="R1872" s="65">
        <v>0.4</v>
      </c>
      <c r="S1872" s="65">
        <v>0.8</v>
      </c>
      <c r="T1872" s="65">
        <v>1.2</v>
      </c>
      <c r="U1872" s="65">
        <v>2</v>
      </c>
      <c r="V1872" s="65">
        <v>2.99</v>
      </c>
      <c r="W1872" s="65">
        <v>3.99</v>
      </c>
      <c r="X1872" s="65">
        <v>92.8</v>
      </c>
      <c r="Y1872" s="65">
        <v>94.8</v>
      </c>
      <c r="Z1872" s="65">
        <v>96</v>
      </c>
      <c r="AA1872" s="65">
        <v>97.2</v>
      </c>
      <c r="AB1872" s="65">
        <v>96.8</v>
      </c>
      <c r="AC1872" s="65">
        <v>96.4</v>
      </c>
      <c r="AD1872" s="65">
        <v>96.5</v>
      </c>
      <c r="AE1872" s="65">
        <v>93.6</v>
      </c>
      <c r="AF1872" s="65">
        <v>95.4</v>
      </c>
      <c r="AG1872" s="65">
        <v>96.5</v>
      </c>
      <c r="AH1872" s="65">
        <v>97.8</v>
      </c>
      <c r="AI1872" s="65">
        <v>97.3</v>
      </c>
      <c r="AJ1872" s="65">
        <v>96.8</v>
      </c>
      <c r="AK1872" s="65">
        <v>97</v>
      </c>
      <c r="AL1872" s="65">
        <v>93.6</v>
      </c>
      <c r="AM1872" s="65">
        <v>95.2</v>
      </c>
      <c r="AN1872" s="65">
        <v>96.3</v>
      </c>
      <c r="AO1872" s="65">
        <v>97.5</v>
      </c>
      <c r="AP1872" s="65">
        <v>97.1</v>
      </c>
      <c r="AQ1872" s="65">
        <v>96.6</v>
      </c>
      <c r="AR1872" s="65">
        <v>96.8</v>
      </c>
      <c r="AS1872" s="61" t="str">
        <f t="shared" si="43"/>
        <v>Ningbo Ginlong Technologies Co.,Ltd.3.99GCI-4K-2G-W-US [208V]</v>
      </c>
      <c r="AT1872" s="59"/>
      <c r="AU1872" s="220">
        <v>43024</v>
      </c>
    </row>
    <row r="1873" spans="1:47" s="63" customFormat="1" ht="45">
      <c r="A1873" s="254" t="s">
        <v>2145</v>
      </c>
      <c r="B1873" s="254" t="s">
        <v>4094</v>
      </c>
      <c r="C1873" s="101" t="s">
        <v>859</v>
      </c>
      <c r="D1873" s="65">
        <v>3.99</v>
      </c>
      <c r="E1873" s="65">
        <v>240</v>
      </c>
      <c r="F1873" s="65">
        <v>97</v>
      </c>
      <c r="G1873" s="116" t="s">
        <v>485</v>
      </c>
      <c r="H1873" s="108" t="s">
        <v>485</v>
      </c>
      <c r="I1873" s="80" t="s">
        <v>405</v>
      </c>
      <c r="J1873" s="80" t="s">
        <v>406</v>
      </c>
      <c r="K1873" s="162"/>
      <c r="L1873" s="65">
        <v>0.25</v>
      </c>
      <c r="M1873" s="65"/>
      <c r="N1873" s="65"/>
      <c r="O1873" s="65">
        <v>100</v>
      </c>
      <c r="P1873" s="65">
        <v>360</v>
      </c>
      <c r="Q1873" s="65">
        <v>480</v>
      </c>
      <c r="R1873" s="65">
        <v>0.4</v>
      </c>
      <c r="S1873" s="65">
        <v>0.8</v>
      </c>
      <c r="T1873" s="65">
        <v>1.2</v>
      </c>
      <c r="U1873" s="65">
        <v>2</v>
      </c>
      <c r="V1873" s="65">
        <v>2.99</v>
      </c>
      <c r="W1873" s="65">
        <v>3.99</v>
      </c>
      <c r="X1873" s="65">
        <v>93.1</v>
      </c>
      <c r="Y1873" s="65">
        <v>94.8</v>
      </c>
      <c r="Z1873" s="65">
        <v>96</v>
      </c>
      <c r="AA1873" s="65">
        <v>97.1</v>
      </c>
      <c r="AB1873" s="65">
        <v>96.7</v>
      </c>
      <c r="AC1873" s="65">
        <v>96.3</v>
      </c>
      <c r="AD1873" s="65">
        <v>96.4</v>
      </c>
      <c r="AE1873" s="65">
        <v>93.7</v>
      </c>
      <c r="AF1873" s="65">
        <v>95.5</v>
      </c>
      <c r="AG1873" s="65">
        <v>96.6</v>
      </c>
      <c r="AH1873" s="65">
        <v>97.8</v>
      </c>
      <c r="AI1873" s="65">
        <v>97.4</v>
      </c>
      <c r="AJ1873" s="65">
        <v>96.9</v>
      </c>
      <c r="AK1873" s="65">
        <v>97.1</v>
      </c>
      <c r="AL1873" s="65">
        <v>93.5</v>
      </c>
      <c r="AM1873" s="65">
        <v>95.3</v>
      </c>
      <c r="AN1873" s="65">
        <v>96.4</v>
      </c>
      <c r="AO1873" s="65">
        <v>97.6</v>
      </c>
      <c r="AP1873" s="65">
        <v>97.2</v>
      </c>
      <c r="AQ1873" s="65">
        <v>96.7</v>
      </c>
      <c r="AR1873" s="65">
        <v>96.9</v>
      </c>
      <c r="AS1873" s="61" t="str">
        <f t="shared" si="43"/>
        <v>Ningbo Ginlong Technologies Co.,Ltd.3.99GCI-4K-2G-W-US [240V]</v>
      </c>
      <c r="AT1873" s="59"/>
      <c r="AU1873" s="220">
        <v>43024</v>
      </c>
    </row>
    <row r="1874" spans="1:47" s="63" customFormat="1" ht="45">
      <c r="A1874" s="254" t="s">
        <v>2145</v>
      </c>
      <c r="B1874" s="254" t="s">
        <v>4095</v>
      </c>
      <c r="C1874" s="101" t="s">
        <v>938</v>
      </c>
      <c r="D1874" s="65">
        <v>3.99</v>
      </c>
      <c r="E1874" s="65">
        <v>208</v>
      </c>
      <c r="F1874" s="65">
        <v>97</v>
      </c>
      <c r="G1874" s="116" t="s">
        <v>485</v>
      </c>
      <c r="H1874" s="108" t="s">
        <v>485</v>
      </c>
      <c r="I1874" s="80" t="s">
        <v>405</v>
      </c>
      <c r="J1874" s="80" t="s">
        <v>406</v>
      </c>
      <c r="K1874" s="162"/>
      <c r="L1874" s="65">
        <v>0.25</v>
      </c>
      <c r="M1874" s="65"/>
      <c r="N1874" s="65"/>
      <c r="O1874" s="65">
        <v>100</v>
      </c>
      <c r="P1874" s="65">
        <v>360</v>
      </c>
      <c r="Q1874" s="65">
        <v>480</v>
      </c>
      <c r="R1874" s="65">
        <v>0.4</v>
      </c>
      <c r="S1874" s="65">
        <v>0.8</v>
      </c>
      <c r="T1874" s="65">
        <v>1.2</v>
      </c>
      <c r="U1874" s="65">
        <v>2</v>
      </c>
      <c r="V1874" s="65">
        <v>2.99</v>
      </c>
      <c r="W1874" s="65">
        <v>3.99</v>
      </c>
      <c r="X1874" s="65">
        <v>92.8</v>
      </c>
      <c r="Y1874" s="65">
        <v>94.8</v>
      </c>
      <c r="Z1874" s="65">
        <v>96</v>
      </c>
      <c r="AA1874" s="65">
        <v>97.2</v>
      </c>
      <c r="AB1874" s="65">
        <v>96.8</v>
      </c>
      <c r="AC1874" s="65">
        <v>96.4</v>
      </c>
      <c r="AD1874" s="65">
        <v>96.5</v>
      </c>
      <c r="AE1874" s="65">
        <v>93.6</v>
      </c>
      <c r="AF1874" s="65">
        <v>95.4</v>
      </c>
      <c r="AG1874" s="65">
        <v>96.5</v>
      </c>
      <c r="AH1874" s="65">
        <v>97.8</v>
      </c>
      <c r="AI1874" s="65">
        <v>97.3</v>
      </c>
      <c r="AJ1874" s="65">
        <v>96.8</v>
      </c>
      <c r="AK1874" s="65">
        <v>97</v>
      </c>
      <c r="AL1874" s="65">
        <v>93.6</v>
      </c>
      <c r="AM1874" s="65">
        <v>95.2</v>
      </c>
      <c r="AN1874" s="65">
        <v>96.3</v>
      </c>
      <c r="AO1874" s="65">
        <v>97.5</v>
      </c>
      <c r="AP1874" s="65">
        <v>97.1</v>
      </c>
      <c r="AQ1874" s="65">
        <v>96.6</v>
      </c>
      <c r="AR1874" s="65">
        <v>96.8</v>
      </c>
      <c r="AS1874" s="61" t="str">
        <f t="shared" si="43"/>
        <v>Ningbo Ginlong Technologies Co.,Ltd.3.99Solis-4K-2G-US [208V]</v>
      </c>
      <c r="AT1874" s="59"/>
      <c r="AU1874" s="220">
        <v>43024</v>
      </c>
    </row>
    <row r="1875" spans="1:47" s="63" customFormat="1" ht="45">
      <c r="A1875" s="254" t="s">
        <v>2145</v>
      </c>
      <c r="B1875" s="254" t="s">
        <v>4096</v>
      </c>
      <c r="C1875" s="101" t="s">
        <v>859</v>
      </c>
      <c r="D1875" s="65">
        <v>3.99</v>
      </c>
      <c r="E1875" s="65">
        <v>240</v>
      </c>
      <c r="F1875" s="65">
        <v>97</v>
      </c>
      <c r="G1875" s="116" t="s">
        <v>485</v>
      </c>
      <c r="H1875" s="108" t="s">
        <v>485</v>
      </c>
      <c r="I1875" s="80" t="s">
        <v>405</v>
      </c>
      <c r="J1875" s="80" t="s">
        <v>406</v>
      </c>
      <c r="K1875" s="162"/>
      <c r="L1875" s="65">
        <v>0.25</v>
      </c>
      <c r="M1875" s="65"/>
      <c r="N1875" s="65"/>
      <c r="O1875" s="65">
        <v>100</v>
      </c>
      <c r="P1875" s="65">
        <v>360</v>
      </c>
      <c r="Q1875" s="65">
        <v>480</v>
      </c>
      <c r="R1875" s="65">
        <v>0.4</v>
      </c>
      <c r="S1875" s="65">
        <v>0.8</v>
      </c>
      <c r="T1875" s="65">
        <v>1.2</v>
      </c>
      <c r="U1875" s="65">
        <v>2</v>
      </c>
      <c r="V1875" s="65">
        <v>2.99</v>
      </c>
      <c r="W1875" s="65">
        <v>3.99</v>
      </c>
      <c r="X1875" s="65">
        <v>93.1</v>
      </c>
      <c r="Y1875" s="65">
        <v>94.8</v>
      </c>
      <c r="Z1875" s="65">
        <v>96</v>
      </c>
      <c r="AA1875" s="65">
        <v>97.1</v>
      </c>
      <c r="AB1875" s="65">
        <v>96.7</v>
      </c>
      <c r="AC1875" s="65">
        <v>96.3</v>
      </c>
      <c r="AD1875" s="65">
        <v>96.4</v>
      </c>
      <c r="AE1875" s="65">
        <v>93.7</v>
      </c>
      <c r="AF1875" s="65">
        <v>95.5</v>
      </c>
      <c r="AG1875" s="65">
        <v>96.6</v>
      </c>
      <c r="AH1875" s="65">
        <v>97.8</v>
      </c>
      <c r="AI1875" s="65">
        <v>97.4</v>
      </c>
      <c r="AJ1875" s="65">
        <v>96.9</v>
      </c>
      <c r="AK1875" s="65">
        <v>97.1</v>
      </c>
      <c r="AL1875" s="65">
        <v>93.5</v>
      </c>
      <c r="AM1875" s="65">
        <v>95.3</v>
      </c>
      <c r="AN1875" s="65">
        <v>96.4</v>
      </c>
      <c r="AO1875" s="65">
        <v>97.6</v>
      </c>
      <c r="AP1875" s="65">
        <v>97.2</v>
      </c>
      <c r="AQ1875" s="65">
        <v>96.7</v>
      </c>
      <c r="AR1875" s="65">
        <v>96.9</v>
      </c>
      <c r="AS1875" s="61" t="str">
        <f t="shared" si="43"/>
        <v>Ningbo Ginlong Technologies Co.,Ltd.3.99Solis-4K-2G-US [240V]</v>
      </c>
      <c r="AT1875" s="59"/>
      <c r="AU1875" s="220">
        <v>43024</v>
      </c>
    </row>
    <row r="1876" spans="1:47" s="63" customFormat="1" ht="45">
      <c r="A1876" s="254" t="s">
        <v>2145</v>
      </c>
      <c r="B1876" s="254" t="s">
        <v>4097</v>
      </c>
      <c r="C1876" s="254" t="s">
        <v>1062</v>
      </c>
      <c r="D1876" s="201">
        <v>4</v>
      </c>
      <c r="E1876" s="129">
        <v>240</v>
      </c>
      <c r="F1876" s="159">
        <v>97</v>
      </c>
      <c r="G1876" s="112" t="s">
        <v>522</v>
      </c>
      <c r="H1876" s="130" t="s">
        <v>522</v>
      </c>
      <c r="I1876" s="225" t="s">
        <v>406</v>
      </c>
      <c r="J1876" s="225" t="s">
        <v>406</v>
      </c>
      <c r="K1876" s="158"/>
      <c r="L1876" s="162">
        <v>3.5</v>
      </c>
      <c r="M1876" s="217"/>
      <c r="N1876" s="217"/>
      <c r="O1876" s="217">
        <v>190</v>
      </c>
      <c r="P1876" s="217">
        <v>330</v>
      </c>
      <c r="Q1876" s="217">
        <v>500</v>
      </c>
      <c r="R1876" s="160">
        <v>0.4</v>
      </c>
      <c r="S1876" s="160">
        <v>0.8</v>
      </c>
      <c r="T1876" s="160">
        <v>1.2</v>
      </c>
      <c r="U1876" s="160">
        <v>2</v>
      </c>
      <c r="V1876" s="160">
        <v>3</v>
      </c>
      <c r="W1876" s="160">
        <v>4</v>
      </c>
      <c r="X1876" s="161">
        <v>93.871501231104475</v>
      </c>
      <c r="Y1876" s="161">
        <v>94.72553599271626</v>
      </c>
      <c r="Z1876" s="161">
        <v>96.090842051821781</v>
      </c>
      <c r="AA1876" s="161">
        <v>97.086947612260346</v>
      </c>
      <c r="AB1876" s="161">
        <v>96.821654862153054</v>
      </c>
      <c r="AC1876" s="161">
        <v>96.403999272846008</v>
      </c>
      <c r="AD1876" s="161">
        <v>96.545973934256693</v>
      </c>
      <c r="AE1876" s="161">
        <v>94.029282316330082</v>
      </c>
      <c r="AF1876" s="161">
        <v>95.720601543272863</v>
      </c>
      <c r="AG1876" s="161">
        <v>96.983668557667372</v>
      </c>
      <c r="AH1876" s="161">
        <v>97.919211293239186</v>
      </c>
      <c r="AI1876" s="161">
        <v>97.490918959368486</v>
      </c>
      <c r="AJ1876" s="161">
        <v>97.321626545023875</v>
      </c>
      <c r="AK1876" s="161">
        <v>97.284544344033648</v>
      </c>
      <c r="AL1876" s="161">
        <v>93.876077058123798</v>
      </c>
      <c r="AM1876" s="161">
        <v>95.472535553669402</v>
      </c>
      <c r="AN1876" s="161">
        <v>96.556757132693718</v>
      </c>
      <c r="AO1876" s="161">
        <v>97.531072371253103</v>
      </c>
      <c r="AP1876" s="161">
        <v>97.144393942024223</v>
      </c>
      <c r="AQ1876" s="161">
        <v>96.779604374883647</v>
      </c>
      <c r="AR1876" s="159">
        <v>96.922514921911841</v>
      </c>
      <c r="AS1876" s="128" t="s">
        <v>2157</v>
      </c>
      <c r="AT1876" s="268">
        <v>43024</v>
      </c>
      <c r="AU1876" s="270"/>
    </row>
    <row r="1877" spans="1:47" s="63" customFormat="1" ht="45">
      <c r="A1877" s="254" t="s">
        <v>2145</v>
      </c>
      <c r="B1877" s="254" t="s">
        <v>4098</v>
      </c>
      <c r="C1877" s="254" t="s">
        <v>2158</v>
      </c>
      <c r="D1877" s="201">
        <v>4</v>
      </c>
      <c r="E1877" s="129">
        <v>240</v>
      </c>
      <c r="F1877" s="159">
        <v>97</v>
      </c>
      <c r="G1877" s="112" t="s">
        <v>5189</v>
      </c>
      <c r="H1877" s="130" t="s">
        <v>5209</v>
      </c>
      <c r="I1877" s="225" t="s">
        <v>406</v>
      </c>
      <c r="J1877" s="225" t="s">
        <v>406</v>
      </c>
      <c r="K1877" s="158"/>
      <c r="L1877" s="162">
        <v>3.5</v>
      </c>
      <c r="M1877" s="217"/>
      <c r="N1877" s="217"/>
      <c r="O1877" s="217">
        <v>190</v>
      </c>
      <c r="P1877" s="217">
        <v>330</v>
      </c>
      <c r="Q1877" s="217">
        <v>500</v>
      </c>
      <c r="R1877" s="160">
        <v>0.4</v>
      </c>
      <c r="S1877" s="160">
        <v>0.8</v>
      </c>
      <c r="T1877" s="160">
        <v>1.2</v>
      </c>
      <c r="U1877" s="160">
        <v>2</v>
      </c>
      <c r="V1877" s="160">
        <v>3</v>
      </c>
      <c r="W1877" s="160">
        <v>4</v>
      </c>
      <c r="X1877" s="161">
        <v>93.871501231104475</v>
      </c>
      <c r="Y1877" s="161">
        <v>94.72553599271626</v>
      </c>
      <c r="Z1877" s="161">
        <v>96.090842051821781</v>
      </c>
      <c r="AA1877" s="161">
        <v>97.086947612260346</v>
      </c>
      <c r="AB1877" s="161">
        <v>96.821654862153054</v>
      </c>
      <c r="AC1877" s="161">
        <v>96.403999272846008</v>
      </c>
      <c r="AD1877" s="161">
        <v>96.545973934256693</v>
      </c>
      <c r="AE1877" s="161">
        <v>94.029282316330082</v>
      </c>
      <c r="AF1877" s="161">
        <v>95.720601543272863</v>
      </c>
      <c r="AG1877" s="161">
        <v>96.983668557667372</v>
      </c>
      <c r="AH1877" s="161">
        <v>97.919211293239186</v>
      </c>
      <c r="AI1877" s="161">
        <v>97.490918959368486</v>
      </c>
      <c r="AJ1877" s="161">
        <v>97.321626545023875</v>
      </c>
      <c r="AK1877" s="161">
        <v>97.284544344033648</v>
      </c>
      <c r="AL1877" s="161">
        <v>93.876077058123798</v>
      </c>
      <c r="AM1877" s="161">
        <v>95.472535553669402</v>
      </c>
      <c r="AN1877" s="161">
        <v>96.556757132693718</v>
      </c>
      <c r="AO1877" s="161">
        <v>97.531072371253103</v>
      </c>
      <c r="AP1877" s="161">
        <v>97.144393942024223</v>
      </c>
      <c r="AQ1877" s="161">
        <v>96.779604374883647</v>
      </c>
      <c r="AR1877" s="159">
        <v>96.922514921911841</v>
      </c>
      <c r="AS1877" s="128" t="s">
        <v>2159</v>
      </c>
      <c r="AT1877" s="268">
        <v>43024</v>
      </c>
      <c r="AU1877" s="270"/>
    </row>
    <row r="1878" spans="1:47" s="63" customFormat="1" ht="45">
      <c r="A1878" s="254" t="s">
        <v>2145</v>
      </c>
      <c r="B1878" s="254" t="s">
        <v>4099</v>
      </c>
      <c r="C1878" s="101" t="s">
        <v>1134</v>
      </c>
      <c r="D1878" s="65">
        <v>4.59</v>
      </c>
      <c r="E1878" s="65">
        <v>208</v>
      </c>
      <c r="F1878" s="65">
        <v>97</v>
      </c>
      <c r="G1878" s="116" t="s">
        <v>485</v>
      </c>
      <c r="H1878" s="108" t="s">
        <v>485</v>
      </c>
      <c r="I1878" s="80" t="s">
        <v>405</v>
      </c>
      <c r="J1878" s="80" t="s">
        <v>406</v>
      </c>
      <c r="K1878" s="162"/>
      <c r="L1878" s="65">
        <v>0.25</v>
      </c>
      <c r="M1878" s="65"/>
      <c r="N1878" s="65"/>
      <c r="O1878" s="65">
        <v>100</v>
      </c>
      <c r="P1878" s="65">
        <v>360</v>
      </c>
      <c r="Q1878" s="65">
        <v>480</v>
      </c>
      <c r="R1878" s="65">
        <v>0.46</v>
      </c>
      <c r="S1878" s="65">
        <v>0.92</v>
      </c>
      <c r="T1878" s="65">
        <v>1.38</v>
      </c>
      <c r="U1878" s="65">
        <v>2.2999999999999998</v>
      </c>
      <c r="V1878" s="65">
        <v>3.44</v>
      </c>
      <c r="W1878" s="65">
        <v>4.59</v>
      </c>
      <c r="X1878" s="65">
        <v>92.8</v>
      </c>
      <c r="Y1878" s="65">
        <v>94.4</v>
      </c>
      <c r="Z1878" s="65">
        <v>95.9</v>
      </c>
      <c r="AA1878" s="65">
        <v>97</v>
      </c>
      <c r="AB1878" s="65">
        <v>96.9</v>
      </c>
      <c r="AC1878" s="65">
        <v>96.6</v>
      </c>
      <c r="AD1878" s="65">
        <v>96.5</v>
      </c>
      <c r="AE1878" s="65">
        <v>93.4</v>
      </c>
      <c r="AF1878" s="65">
        <v>95.1</v>
      </c>
      <c r="AG1878" s="65">
        <v>96.6</v>
      </c>
      <c r="AH1878" s="65">
        <v>97.7</v>
      </c>
      <c r="AI1878" s="65">
        <v>97.5</v>
      </c>
      <c r="AJ1878" s="65">
        <v>96.9</v>
      </c>
      <c r="AK1878" s="65">
        <v>97.1</v>
      </c>
      <c r="AL1878" s="65">
        <v>93.3</v>
      </c>
      <c r="AM1878" s="65">
        <v>94.8</v>
      </c>
      <c r="AN1878" s="65">
        <v>96.3</v>
      </c>
      <c r="AO1878" s="65">
        <v>97.4</v>
      </c>
      <c r="AP1878" s="65">
        <v>97.2</v>
      </c>
      <c r="AQ1878" s="65">
        <v>96.8</v>
      </c>
      <c r="AR1878" s="65">
        <v>96.8</v>
      </c>
      <c r="AS1878" s="61" t="str">
        <f t="shared" ref="AS1878:AS1883" si="44">CONCATENATE(A1878,D1878,B1878)</f>
        <v>Ningbo Ginlong Technologies Co.,Ltd.4.59GCI-4.6K-2G-H-US [208V]</v>
      </c>
      <c r="AT1878" s="59"/>
      <c r="AU1878" s="220">
        <v>43024</v>
      </c>
    </row>
    <row r="1879" spans="1:47" s="63" customFormat="1" ht="45">
      <c r="A1879" s="254" t="s">
        <v>2145</v>
      </c>
      <c r="B1879" s="254" t="s">
        <v>4100</v>
      </c>
      <c r="C1879" s="101" t="s">
        <v>727</v>
      </c>
      <c r="D1879" s="65">
        <v>4.59</v>
      </c>
      <c r="E1879" s="65">
        <v>240</v>
      </c>
      <c r="F1879" s="65">
        <v>97</v>
      </c>
      <c r="G1879" s="116" t="s">
        <v>485</v>
      </c>
      <c r="H1879" s="108" t="s">
        <v>485</v>
      </c>
      <c r="I1879" s="80" t="s">
        <v>405</v>
      </c>
      <c r="J1879" s="80" t="s">
        <v>406</v>
      </c>
      <c r="K1879" s="162"/>
      <c r="L1879" s="65">
        <v>0.25</v>
      </c>
      <c r="M1879" s="65"/>
      <c r="N1879" s="65"/>
      <c r="O1879" s="65">
        <v>100</v>
      </c>
      <c r="P1879" s="65">
        <v>360</v>
      </c>
      <c r="Q1879" s="65">
        <v>480</v>
      </c>
      <c r="R1879" s="65">
        <v>0.46</v>
      </c>
      <c r="S1879" s="65">
        <v>0.92</v>
      </c>
      <c r="T1879" s="65">
        <v>1.38</v>
      </c>
      <c r="U1879" s="65">
        <v>2.2999999999999998</v>
      </c>
      <c r="V1879" s="65">
        <v>3.44</v>
      </c>
      <c r="W1879" s="65">
        <v>4.59</v>
      </c>
      <c r="X1879" s="65">
        <v>93.1</v>
      </c>
      <c r="Y1879" s="65">
        <v>94.4</v>
      </c>
      <c r="Z1879" s="65">
        <v>95.7</v>
      </c>
      <c r="AA1879" s="65">
        <v>96.9</v>
      </c>
      <c r="AB1879" s="65">
        <v>96.8</v>
      </c>
      <c r="AC1879" s="65">
        <v>96.5</v>
      </c>
      <c r="AD1879" s="65">
        <v>96.4</v>
      </c>
      <c r="AE1879" s="65">
        <v>93.8</v>
      </c>
      <c r="AF1879" s="65">
        <v>95.3</v>
      </c>
      <c r="AG1879" s="65">
        <v>96.7</v>
      </c>
      <c r="AH1879" s="65">
        <v>97.8</v>
      </c>
      <c r="AI1879" s="65">
        <v>97.5</v>
      </c>
      <c r="AJ1879" s="65">
        <v>97</v>
      </c>
      <c r="AK1879" s="65">
        <v>97.2</v>
      </c>
      <c r="AL1879" s="65">
        <v>93.7</v>
      </c>
      <c r="AM1879" s="65">
        <v>95.1</v>
      </c>
      <c r="AN1879" s="65">
        <v>96.5</v>
      </c>
      <c r="AO1879" s="65">
        <v>97.4</v>
      </c>
      <c r="AP1879" s="65">
        <v>97.2</v>
      </c>
      <c r="AQ1879" s="65">
        <v>96.9</v>
      </c>
      <c r="AR1879" s="65">
        <v>96.9</v>
      </c>
      <c r="AS1879" s="61" t="str">
        <f t="shared" si="44"/>
        <v>Ningbo Ginlong Technologies Co.,Ltd.4.59GCI-4.6K-2G-H-US [240V]</v>
      </c>
      <c r="AT1879" s="59"/>
      <c r="AU1879" s="220">
        <v>43024</v>
      </c>
    </row>
    <row r="1880" spans="1:47" s="63" customFormat="1" ht="45">
      <c r="A1880" s="254" t="s">
        <v>2145</v>
      </c>
      <c r="B1880" s="254" t="s">
        <v>4101</v>
      </c>
      <c r="C1880" s="101" t="s">
        <v>1134</v>
      </c>
      <c r="D1880" s="65">
        <v>4.59</v>
      </c>
      <c r="E1880" s="65">
        <v>208</v>
      </c>
      <c r="F1880" s="65">
        <v>97</v>
      </c>
      <c r="G1880" s="116" t="s">
        <v>485</v>
      </c>
      <c r="H1880" s="108" t="s">
        <v>485</v>
      </c>
      <c r="I1880" s="80" t="s">
        <v>405</v>
      </c>
      <c r="J1880" s="80" t="s">
        <v>406</v>
      </c>
      <c r="K1880" s="162"/>
      <c r="L1880" s="65">
        <v>0.25</v>
      </c>
      <c r="M1880" s="65"/>
      <c r="N1880" s="65"/>
      <c r="O1880" s="65">
        <v>100</v>
      </c>
      <c r="P1880" s="65">
        <v>360</v>
      </c>
      <c r="Q1880" s="65">
        <v>480</v>
      </c>
      <c r="R1880" s="65">
        <v>0.46</v>
      </c>
      <c r="S1880" s="65">
        <v>0.92</v>
      </c>
      <c r="T1880" s="65">
        <v>1.38</v>
      </c>
      <c r="U1880" s="65">
        <v>2.2999999999999998</v>
      </c>
      <c r="V1880" s="65">
        <v>3.44</v>
      </c>
      <c r="W1880" s="65">
        <v>4.59</v>
      </c>
      <c r="X1880" s="65">
        <v>92.8</v>
      </c>
      <c r="Y1880" s="65">
        <v>94.4</v>
      </c>
      <c r="Z1880" s="65">
        <v>95.9</v>
      </c>
      <c r="AA1880" s="65">
        <v>97</v>
      </c>
      <c r="AB1880" s="65">
        <v>96.9</v>
      </c>
      <c r="AC1880" s="65">
        <v>96.6</v>
      </c>
      <c r="AD1880" s="65">
        <v>96.5</v>
      </c>
      <c r="AE1880" s="65">
        <v>93.4</v>
      </c>
      <c r="AF1880" s="65">
        <v>95.1</v>
      </c>
      <c r="AG1880" s="65">
        <v>96.6</v>
      </c>
      <c r="AH1880" s="65">
        <v>97.7</v>
      </c>
      <c r="AI1880" s="65">
        <v>97.5</v>
      </c>
      <c r="AJ1880" s="65">
        <v>96.9</v>
      </c>
      <c r="AK1880" s="65">
        <v>97.1</v>
      </c>
      <c r="AL1880" s="65">
        <v>93.3</v>
      </c>
      <c r="AM1880" s="65">
        <v>94.8</v>
      </c>
      <c r="AN1880" s="65">
        <v>96.3</v>
      </c>
      <c r="AO1880" s="65">
        <v>97.4</v>
      </c>
      <c r="AP1880" s="65">
        <v>97.2</v>
      </c>
      <c r="AQ1880" s="65">
        <v>96.8</v>
      </c>
      <c r="AR1880" s="65">
        <v>96.8</v>
      </c>
      <c r="AS1880" s="61" t="str">
        <f t="shared" si="44"/>
        <v>Ningbo Ginlong Technologies Co.,Ltd.4.59GCI-4.6K-2G-W-US [208V]</v>
      </c>
      <c r="AT1880" s="59"/>
      <c r="AU1880" s="220">
        <v>43024</v>
      </c>
    </row>
    <row r="1881" spans="1:47" s="63" customFormat="1" ht="45">
      <c r="A1881" s="254" t="s">
        <v>2145</v>
      </c>
      <c r="B1881" s="254" t="s">
        <v>4102</v>
      </c>
      <c r="C1881" s="101" t="s">
        <v>727</v>
      </c>
      <c r="D1881" s="65">
        <v>4.59</v>
      </c>
      <c r="E1881" s="65">
        <v>240</v>
      </c>
      <c r="F1881" s="65">
        <v>97</v>
      </c>
      <c r="G1881" s="116" t="s">
        <v>485</v>
      </c>
      <c r="H1881" s="108" t="s">
        <v>485</v>
      </c>
      <c r="I1881" s="80" t="s">
        <v>405</v>
      </c>
      <c r="J1881" s="80" t="s">
        <v>406</v>
      </c>
      <c r="K1881" s="162"/>
      <c r="L1881" s="65">
        <v>0.25</v>
      </c>
      <c r="M1881" s="65"/>
      <c r="N1881" s="65"/>
      <c r="O1881" s="65">
        <v>100</v>
      </c>
      <c r="P1881" s="65">
        <v>360</v>
      </c>
      <c r="Q1881" s="65">
        <v>480</v>
      </c>
      <c r="R1881" s="65">
        <v>0.46</v>
      </c>
      <c r="S1881" s="65">
        <v>0.92</v>
      </c>
      <c r="T1881" s="65">
        <v>1.38</v>
      </c>
      <c r="U1881" s="65">
        <v>2.2999999999999998</v>
      </c>
      <c r="V1881" s="65">
        <v>3.44</v>
      </c>
      <c r="W1881" s="65">
        <v>4.59</v>
      </c>
      <c r="X1881" s="65">
        <v>93.1</v>
      </c>
      <c r="Y1881" s="65">
        <v>94.4</v>
      </c>
      <c r="Z1881" s="65">
        <v>95.7</v>
      </c>
      <c r="AA1881" s="65">
        <v>96.9</v>
      </c>
      <c r="AB1881" s="65">
        <v>96.8</v>
      </c>
      <c r="AC1881" s="65">
        <v>96.5</v>
      </c>
      <c r="AD1881" s="65">
        <v>96.4</v>
      </c>
      <c r="AE1881" s="65">
        <v>93.8</v>
      </c>
      <c r="AF1881" s="65">
        <v>95.3</v>
      </c>
      <c r="AG1881" s="65">
        <v>96.7</v>
      </c>
      <c r="AH1881" s="65">
        <v>97.8</v>
      </c>
      <c r="AI1881" s="65">
        <v>97.5</v>
      </c>
      <c r="AJ1881" s="65">
        <v>97</v>
      </c>
      <c r="AK1881" s="65">
        <v>97.2</v>
      </c>
      <c r="AL1881" s="65">
        <v>93.7</v>
      </c>
      <c r="AM1881" s="65">
        <v>95.1</v>
      </c>
      <c r="AN1881" s="65">
        <v>96.5</v>
      </c>
      <c r="AO1881" s="65">
        <v>97.4</v>
      </c>
      <c r="AP1881" s="65">
        <v>97.2</v>
      </c>
      <c r="AQ1881" s="65">
        <v>96.9</v>
      </c>
      <c r="AR1881" s="65">
        <v>96.9</v>
      </c>
      <c r="AS1881" s="61" t="str">
        <f t="shared" si="44"/>
        <v>Ningbo Ginlong Technologies Co.,Ltd.4.59GCI-4.6K-2G-W-US [240V]</v>
      </c>
      <c r="AT1881" s="59"/>
      <c r="AU1881" s="220">
        <v>43024</v>
      </c>
    </row>
    <row r="1882" spans="1:47" s="63" customFormat="1" ht="45">
      <c r="A1882" s="254" t="s">
        <v>2145</v>
      </c>
      <c r="B1882" s="254" t="s">
        <v>4103</v>
      </c>
      <c r="C1882" s="101" t="s">
        <v>1134</v>
      </c>
      <c r="D1882" s="65">
        <v>4.59</v>
      </c>
      <c r="E1882" s="65">
        <v>208</v>
      </c>
      <c r="F1882" s="65">
        <v>97</v>
      </c>
      <c r="G1882" s="116" t="s">
        <v>485</v>
      </c>
      <c r="H1882" s="108" t="s">
        <v>485</v>
      </c>
      <c r="I1882" s="80" t="s">
        <v>405</v>
      </c>
      <c r="J1882" s="80" t="s">
        <v>406</v>
      </c>
      <c r="K1882" s="162"/>
      <c r="L1882" s="65">
        <v>0.25</v>
      </c>
      <c r="M1882" s="65"/>
      <c r="N1882" s="65"/>
      <c r="O1882" s="65">
        <v>100</v>
      </c>
      <c r="P1882" s="65">
        <v>360</v>
      </c>
      <c r="Q1882" s="65">
        <v>480</v>
      </c>
      <c r="R1882" s="65">
        <v>0.46</v>
      </c>
      <c r="S1882" s="65">
        <v>0.92</v>
      </c>
      <c r="T1882" s="65">
        <v>1.38</v>
      </c>
      <c r="U1882" s="65">
        <v>2.2999999999999998</v>
      </c>
      <c r="V1882" s="65">
        <v>3.44</v>
      </c>
      <c r="W1882" s="65">
        <v>4.59</v>
      </c>
      <c r="X1882" s="65">
        <v>92.8</v>
      </c>
      <c r="Y1882" s="65">
        <v>94.4</v>
      </c>
      <c r="Z1882" s="65">
        <v>95.9</v>
      </c>
      <c r="AA1882" s="65">
        <v>97</v>
      </c>
      <c r="AB1882" s="65">
        <v>96.9</v>
      </c>
      <c r="AC1882" s="65">
        <v>96.6</v>
      </c>
      <c r="AD1882" s="65">
        <v>96.5</v>
      </c>
      <c r="AE1882" s="65">
        <v>93.4</v>
      </c>
      <c r="AF1882" s="65">
        <v>95.1</v>
      </c>
      <c r="AG1882" s="65">
        <v>96.6</v>
      </c>
      <c r="AH1882" s="65">
        <v>97.7</v>
      </c>
      <c r="AI1882" s="65">
        <v>97.5</v>
      </c>
      <c r="AJ1882" s="65">
        <v>96.9</v>
      </c>
      <c r="AK1882" s="65">
        <v>97.1</v>
      </c>
      <c r="AL1882" s="65">
        <v>93.3</v>
      </c>
      <c r="AM1882" s="65">
        <v>94.8</v>
      </c>
      <c r="AN1882" s="65">
        <v>96.3</v>
      </c>
      <c r="AO1882" s="65">
        <v>97.4</v>
      </c>
      <c r="AP1882" s="65">
        <v>97.2</v>
      </c>
      <c r="AQ1882" s="65">
        <v>96.8</v>
      </c>
      <c r="AR1882" s="65">
        <v>96.8</v>
      </c>
      <c r="AS1882" s="61" t="str">
        <f t="shared" si="44"/>
        <v>Ningbo Ginlong Technologies Co.,Ltd.4.59Solis-4.6K-2G-US [208V]</v>
      </c>
      <c r="AT1882" s="59"/>
      <c r="AU1882" s="220">
        <v>43024</v>
      </c>
    </row>
    <row r="1883" spans="1:47" s="63" customFormat="1" ht="45">
      <c r="A1883" s="254" t="s">
        <v>2145</v>
      </c>
      <c r="B1883" s="254" t="s">
        <v>4104</v>
      </c>
      <c r="C1883" s="101" t="s">
        <v>727</v>
      </c>
      <c r="D1883" s="65">
        <v>4.59</v>
      </c>
      <c r="E1883" s="65">
        <v>240</v>
      </c>
      <c r="F1883" s="65">
        <v>97</v>
      </c>
      <c r="G1883" s="116" t="s">
        <v>485</v>
      </c>
      <c r="H1883" s="108" t="s">
        <v>485</v>
      </c>
      <c r="I1883" s="80" t="s">
        <v>405</v>
      </c>
      <c r="J1883" s="80" t="s">
        <v>406</v>
      </c>
      <c r="K1883" s="162"/>
      <c r="L1883" s="65">
        <v>0.25</v>
      </c>
      <c r="M1883" s="65"/>
      <c r="N1883" s="65"/>
      <c r="O1883" s="65">
        <v>100</v>
      </c>
      <c r="P1883" s="65">
        <v>360</v>
      </c>
      <c r="Q1883" s="65">
        <v>480</v>
      </c>
      <c r="R1883" s="65">
        <v>0.46</v>
      </c>
      <c r="S1883" s="65">
        <v>0.92</v>
      </c>
      <c r="T1883" s="65">
        <v>1.38</v>
      </c>
      <c r="U1883" s="65">
        <v>2.2999999999999998</v>
      </c>
      <c r="V1883" s="65">
        <v>3.44</v>
      </c>
      <c r="W1883" s="65">
        <v>4.59</v>
      </c>
      <c r="X1883" s="65">
        <v>93.1</v>
      </c>
      <c r="Y1883" s="65">
        <v>94.4</v>
      </c>
      <c r="Z1883" s="65">
        <v>95.7</v>
      </c>
      <c r="AA1883" s="65">
        <v>96.9</v>
      </c>
      <c r="AB1883" s="65">
        <v>96.8</v>
      </c>
      <c r="AC1883" s="65">
        <v>96.5</v>
      </c>
      <c r="AD1883" s="65">
        <v>96.4</v>
      </c>
      <c r="AE1883" s="65">
        <v>93.8</v>
      </c>
      <c r="AF1883" s="65">
        <v>95.3</v>
      </c>
      <c r="AG1883" s="65">
        <v>96.7</v>
      </c>
      <c r="AH1883" s="65">
        <v>97.8</v>
      </c>
      <c r="AI1883" s="65">
        <v>97.5</v>
      </c>
      <c r="AJ1883" s="65">
        <v>97</v>
      </c>
      <c r="AK1883" s="65">
        <v>97.2</v>
      </c>
      <c r="AL1883" s="65">
        <v>93.7</v>
      </c>
      <c r="AM1883" s="65">
        <v>95.1</v>
      </c>
      <c r="AN1883" s="65">
        <v>96.5</v>
      </c>
      <c r="AO1883" s="65">
        <v>97.4</v>
      </c>
      <c r="AP1883" s="65">
        <v>97.2</v>
      </c>
      <c r="AQ1883" s="65">
        <v>96.9</v>
      </c>
      <c r="AR1883" s="65">
        <v>96.9</v>
      </c>
      <c r="AS1883" s="61" t="str">
        <f t="shared" si="44"/>
        <v>Ningbo Ginlong Technologies Co.,Ltd.4.59Solis-4.6K-2G-US [240V]</v>
      </c>
      <c r="AT1883" s="59"/>
      <c r="AU1883" s="220">
        <v>43024</v>
      </c>
    </row>
    <row r="1884" spans="1:47" s="63" customFormat="1" ht="45">
      <c r="A1884" s="254" t="s">
        <v>2145</v>
      </c>
      <c r="B1884" s="254" t="s">
        <v>4105</v>
      </c>
      <c r="C1884" s="254" t="s">
        <v>2160</v>
      </c>
      <c r="D1884" s="201">
        <v>4.5999999999999996</v>
      </c>
      <c r="E1884" s="129">
        <v>240</v>
      </c>
      <c r="F1884" s="159">
        <v>97</v>
      </c>
      <c r="G1884" s="112" t="s">
        <v>522</v>
      </c>
      <c r="H1884" s="130" t="s">
        <v>522</v>
      </c>
      <c r="I1884" s="225" t="s">
        <v>406</v>
      </c>
      <c r="J1884" s="225" t="s">
        <v>406</v>
      </c>
      <c r="K1884" s="158"/>
      <c r="L1884" s="162">
        <v>3.6</v>
      </c>
      <c r="M1884" s="217"/>
      <c r="N1884" s="217"/>
      <c r="O1884" s="217">
        <v>200</v>
      </c>
      <c r="P1884" s="217">
        <v>360</v>
      </c>
      <c r="Q1884" s="217">
        <v>500</v>
      </c>
      <c r="R1884" s="160">
        <v>0.45999999999999996</v>
      </c>
      <c r="S1884" s="160">
        <v>0.91999999999999993</v>
      </c>
      <c r="T1884" s="160">
        <v>1.38</v>
      </c>
      <c r="U1884" s="160">
        <v>2.2999999999999998</v>
      </c>
      <c r="V1884" s="160">
        <v>3.4499999999999997</v>
      </c>
      <c r="W1884" s="160">
        <v>4.5999999999999996</v>
      </c>
      <c r="X1884" s="161">
        <v>93.028195734313769</v>
      </c>
      <c r="Y1884" s="161">
        <v>94.339053526325344</v>
      </c>
      <c r="Z1884" s="161">
        <v>95.735856633384714</v>
      </c>
      <c r="AA1884" s="161">
        <v>96.904337586749961</v>
      </c>
      <c r="AB1884" s="161">
        <v>96.800085399999944</v>
      </c>
      <c r="AC1884" s="161">
        <v>96.532524653481389</v>
      </c>
      <c r="AD1884" s="161">
        <v>96.406965689586514</v>
      </c>
      <c r="AE1884" s="161">
        <v>94.065488340627752</v>
      </c>
      <c r="AF1884" s="161">
        <v>95.574073479004198</v>
      </c>
      <c r="AG1884" s="161">
        <v>96.907410827882686</v>
      </c>
      <c r="AH1884" s="161">
        <v>97.937545089780741</v>
      </c>
      <c r="AI1884" s="161">
        <v>97.542723225222645</v>
      </c>
      <c r="AJ1884" s="161">
        <v>97.311778641122601</v>
      </c>
      <c r="AK1884" s="161">
        <v>97.300329217199334</v>
      </c>
      <c r="AL1884" s="161">
        <v>93.787640256380428</v>
      </c>
      <c r="AM1884" s="161">
        <v>95.100883560474969</v>
      </c>
      <c r="AN1884" s="161">
        <v>96.546118688323915</v>
      </c>
      <c r="AO1884" s="161">
        <v>97.43737176295663</v>
      </c>
      <c r="AP1884" s="161">
        <v>97.266633540859203</v>
      </c>
      <c r="AQ1884" s="161">
        <v>96.964009895307953</v>
      </c>
      <c r="AR1884" s="159">
        <v>96.953448372519489</v>
      </c>
      <c r="AS1884" s="128" t="s">
        <v>2161</v>
      </c>
      <c r="AT1884" s="268">
        <v>43024</v>
      </c>
      <c r="AU1884" s="270"/>
    </row>
    <row r="1885" spans="1:47" s="63" customFormat="1" ht="45">
      <c r="A1885" s="254" t="s">
        <v>2145</v>
      </c>
      <c r="B1885" s="254" t="s">
        <v>4106</v>
      </c>
      <c r="C1885" s="254" t="s">
        <v>2162</v>
      </c>
      <c r="D1885" s="201">
        <v>4.5999999999999996</v>
      </c>
      <c r="E1885" s="129">
        <v>240</v>
      </c>
      <c r="F1885" s="159">
        <v>97</v>
      </c>
      <c r="G1885" s="112" t="s">
        <v>5189</v>
      </c>
      <c r="H1885" s="130" t="s">
        <v>5209</v>
      </c>
      <c r="I1885" s="225" t="s">
        <v>406</v>
      </c>
      <c r="J1885" s="225" t="s">
        <v>406</v>
      </c>
      <c r="K1885" s="158"/>
      <c r="L1885" s="162">
        <v>3.6</v>
      </c>
      <c r="M1885" s="217"/>
      <c r="N1885" s="217"/>
      <c r="O1885" s="217">
        <v>200</v>
      </c>
      <c r="P1885" s="217">
        <v>360</v>
      </c>
      <c r="Q1885" s="217">
        <v>500</v>
      </c>
      <c r="R1885" s="160">
        <v>0.45999999999999996</v>
      </c>
      <c r="S1885" s="160">
        <v>0.91999999999999993</v>
      </c>
      <c r="T1885" s="160">
        <v>1.38</v>
      </c>
      <c r="U1885" s="160">
        <v>2.2999999999999998</v>
      </c>
      <c r="V1885" s="160">
        <v>3.4499999999999997</v>
      </c>
      <c r="W1885" s="160">
        <v>4.5999999999999996</v>
      </c>
      <c r="X1885" s="161">
        <v>93.028195734313769</v>
      </c>
      <c r="Y1885" s="161">
        <v>94.339053526325344</v>
      </c>
      <c r="Z1885" s="161">
        <v>95.735856633384714</v>
      </c>
      <c r="AA1885" s="161">
        <v>96.904337586749961</v>
      </c>
      <c r="AB1885" s="161">
        <v>96.800085399999944</v>
      </c>
      <c r="AC1885" s="161">
        <v>96.532524653481389</v>
      </c>
      <c r="AD1885" s="161">
        <v>96.406965689586514</v>
      </c>
      <c r="AE1885" s="161">
        <v>94.065488340627752</v>
      </c>
      <c r="AF1885" s="161">
        <v>95.574073479004198</v>
      </c>
      <c r="AG1885" s="161">
        <v>96.907410827882686</v>
      </c>
      <c r="AH1885" s="161">
        <v>97.937545089780741</v>
      </c>
      <c r="AI1885" s="161">
        <v>97.542723225222645</v>
      </c>
      <c r="AJ1885" s="161">
        <v>97.311778641122601</v>
      </c>
      <c r="AK1885" s="161">
        <v>97.300329217199334</v>
      </c>
      <c r="AL1885" s="161">
        <v>93.787640256380428</v>
      </c>
      <c r="AM1885" s="161">
        <v>95.100883560474969</v>
      </c>
      <c r="AN1885" s="161">
        <v>96.546118688323915</v>
      </c>
      <c r="AO1885" s="161">
        <v>97.43737176295663</v>
      </c>
      <c r="AP1885" s="161">
        <v>97.266633540859203</v>
      </c>
      <c r="AQ1885" s="161">
        <v>96.964009895307953</v>
      </c>
      <c r="AR1885" s="159">
        <v>96.953448372519489</v>
      </c>
      <c r="AS1885" s="128" t="s">
        <v>2163</v>
      </c>
      <c r="AT1885" s="268">
        <v>43024</v>
      </c>
      <c r="AU1885" s="270"/>
    </row>
    <row r="1886" spans="1:47" s="63" customFormat="1" ht="45">
      <c r="A1886" s="254" t="s">
        <v>2145</v>
      </c>
      <c r="B1886" s="254" t="s">
        <v>4107</v>
      </c>
      <c r="C1886" s="101" t="s">
        <v>735</v>
      </c>
      <c r="D1886" s="65">
        <v>4.99</v>
      </c>
      <c r="E1886" s="65">
        <v>208</v>
      </c>
      <c r="F1886" s="65">
        <v>97</v>
      </c>
      <c r="G1886" s="116" t="s">
        <v>485</v>
      </c>
      <c r="H1886" s="108" t="s">
        <v>485</v>
      </c>
      <c r="I1886" s="80" t="s">
        <v>405</v>
      </c>
      <c r="J1886" s="80" t="s">
        <v>406</v>
      </c>
      <c r="K1886" s="162"/>
      <c r="L1886" s="65">
        <v>0.25</v>
      </c>
      <c r="M1886" s="65"/>
      <c r="N1886" s="65"/>
      <c r="O1886" s="65">
        <v>100</v>
      </c>
      <c r="P1886" s="65">
        <v>360</v>
      </c>
      <c r="Q1886" s="65">
        <v>480</v>
      </c>
      <c r="R1886" s="65">
        <v>0.5</v>
      </c>
      <c r="S1886" s="65">
        <v>1</v>
      </c>
      <c r="T1886" s="65">
        <v>1.5</v>
      </c>
      <c r="U1886" s="65">
        <v>2.5</v>
      </c>
      <c r="V1886" s="65">
        <v>3.74</v>
      </c>
      <c r="W1886" s="65">
        <v>4.99</v>
      </c>
      <c r="X1886" s="65">
        <v>93.4</v>
      </c>
      <c r="Y1886" s="65">
        <v>94.6</v>
      </c>
      <c r="Z1886" s="65">
        <v>95.5</v>
      </c>
      <c r="AA1886" s="65">
        <v>97</v>
      </c>
      <c r="AB1886" s="65">
        <v>96.9</v>
      </c>
      <c r="AC1886" s="65">
        <v>96.3</v>
      </c>
      <c r="AD1886" s="65">
        <v>96.5</v>
      </c>
      <c r="AE1886" s="65">
        <v>94.4</v>
      </c>
      <c r="AF1886" s="65">
        <v>95.5</v>
      </c>
      <c r="AG1886" s="65">
        <v>96.4</v>
      </c>
      <c r="AH1886" s="65">
        <v>97.7</v>
      </c>
      <c r="AI1886" s="65">
        <v>97.6</v>
      </c>
      <c r="AJ1886" s="65">
        <v>96.7</v>
      </c>
      <c r="AK1886" s="65">
        <v>97.2</v>
      </c>
      <c r="AL1886" s="65">
        <v>94</v>
      </c>
      <c r="AM1886" s="65">
        <v>94.9</v>
      </c>
      <c r="AN1886" s="65">
        <v>96.1</v>
      </c>
      <c r="AO1886" s="65">
        <v>97.5</v>
      </c>
      <c r="AP1886" s="65">
        <v>97.3</v>
      </c>
      <c r="AQ1886" s="65">
        <v>96.5</v>
      </c>
      <c r="AR1886" s="65">
        <v>96.9</v>
      </c>
      <c r="AS1886" s="61" t="str">
        <f t="shared" ref="AS1886:AS1894" si="45">CONCATENATE(A1886,D1886,B1886)</f>
        <v>Ningbo Ginlong Technologies Co.,Ltd.4.99GCI-5K-2G-H-US [208V]</v>
      </c>
      <c r="AT1886" s="59"/>
      <c r="AU1886" s="220">
        <v>43024</v>
      </c>
    </row>
    <row r="1887" spans="1:47" s="63" customFormat="1" ht="45">
      <c r="A1887" s="254" t="s">
        <v>2145</v>
      </c>
      <c r="B1887" s="254" t="s">
        <v>4108</v>
      </c>
      <c r="C1887" s="101" t="s">
        <v>736</v>
      </c>
      <c r="D1887" s="65">
        <v>4.99</v>
      </c>
      <c r="E1887" s="65">
        <v>240</v>
      </c>
      <c r="F1887" s="65">
        <v>97</v>
      </c>
      <c r="G1887" s="116" t="s">
        <v>485</v>
      </c>
      <c r="H1887" s="108" t="s">
        <v>485</v>
      </c>
      <c r="I1887" s="80" t="s">
        <v>405</v>
      </c>
      <c r="J1887" s="80" t="s">
        <v>406</v>
      </c>
      <c r="K1887" s="162"/>
      <c r="L1887" s="65">
        <v>0.25</v>
      </c>
      <c r="M1887" s="65"/>
      <c r="N1887" s="65"/>
      <c r="O1887" s="65">
        <v>100</v>
      </c>
      <c r="P1887" s="65">
        <v>360</v>
      </c>
      <c r="Q1887" s="65">
        <v>480</v>
      </c>
      <c r="R1887" s="65">
        <v>0.5</v>
      </c>
      <c r="S1887" s="65">
        <v>1</v>
      </c>
      <c r="T1887" s="65">
        <v>1.5</v>
      </c>
      <c r="U1887" s="65">
        <v>2.5</v>
      </c>
      <c r="V1887" s="65">
        <v>3.74</v>
      </c>
      <c r="W1887" s="65">
        <v>4.99</v>
      </c>
      <c r="X1887" s="65">
        <v>93.5</v>
      </c>
      <c r="Y1887" s="65">
        <v>94.6</v>
      </c>
      <c r="Z1887" s="65">
        <v>95.6</v>
      </c>
      <c r="AA1887" s="65">
        <v>97</v>
      </c>
      <c r="AB1887" s="65">
        <v>96.9</v>
      </c>
      <c r="AC1887" s="65">
        <v>96.5</v>
      </c>
      <c r="AD1887" s="65">
        <v>96.5</v>
      </c>
      <c r="AE1887" s="65">
        <v>94.3</v>
      </c>
      <c r="AF1887" s="65">
        <v>95.5</v>
      </c>
      <c r="AG1887" s="65">
        <v>96.4</v>
      </c>
      <c r="AH1887" s="65">
        <v>97.7</v>
      </c>
      <c r="AI1887" s="65">
        <v>97.6</v>
      </c>
      <c r="AJ1887" s="65">
        <v>97.1</v>
      </c>
      <c r="AK1887" s="65">
        <v>97.2</v>
      </c>
      <c r="AL1887" s="65">
        <v>94.1</v>
      </c>
      <c r="AM1887" s="65">
        <v>95</v>
      </c>
      <c r="AN1887" s="65">
        <v>96.1</v>
      </c>
      <c r="AO1887" s="65">
        <v>97.5</v>
      </c>
      <c r="AP1887" s="65">
        <v>97.3</v>
      </c>
      <c r="AQ1887" s="65">
        <v>97</v>
      </c>
      <c r="AR1887" s="65">
        <v>97</v>
      </c>
      <c r="AS1887" s="61" t="str">
        <f t="shared" si="45"/>
        <v>Ningbo Ginlong Technologies Co.,Ltd.4.99GCI-5K-2G-H-US [240V]</v>
      </c>
      <c r="AT1887" s="59"/>
      <c r="AU1887" s="220">
        <v>43024</v>
      </c>
    </row>
    <row r="1888" spans="1:47" s="63" customFormat="1" ht="45">
      <c r="A1888" s="254" t="s">
        <v>2145</v>
      </c>
      <c r="B1888" s="254" t="s">
        <v>4109</v>
      </c>
      <c r="C1888" s="101" t="s">
        <v>735</v>
      </c>
      <c r="D1888" s="65">
        <v>4.99</v>
      </c>
      <c r="E1888" s="65">
        <v>208</v>
      </c>
      <c r="F1888" s="65">
        <v>97</v>
      </c>
      <c r="G1888" s="116" t="s">
        <v>485</v>
      </c>
      <c r="H1888" s="108" t="s">
        <v>485</v>
      </c>
      <c r="I1888" s="80" t="s">
        <v>405</v>
      </c>
      <c r="J1888" s="80" t="s">
        <v>406</v>
      </c>
      <c r="K1888" s="162"/>
      <c r="L1888" s="65">
        <v>0.25</v>
      </c>
      <c r="M1888" s="65"/>
      <c r="N1888" s="65"/>
      <c r="O1888" s="65">
        <v>100</v>
      </c>
      <c r="P1888" s="65">
        <v>360</v>
      </c>
      <c r="Q1888" s="65">
        <v>480</v>
      </c>
      <c r="R1888" s="65">
        <v>0.5</v>
      </c>
      <c r="S1888" s="65">
        <v>1</v>
      </c>
      <c r="T1888" s="65">
        <v>1.5</v>
      </c>
      <c r="U1888" s="65">
        <v>2.5</v>
      </c>
      <c r="V1888" s="65">
        <v>3.74</v>
      </c>
      <c r="W1888" s="65">
        <v>4.99</v>
      </c>
      <c r="X1888" s="65">
        <v>93.4</v>
      </c>
      <c r="Y1888" s="65">
        <v>94.6</v>
      </c>
      <c r="Z1888" s="65">
        <v>95.5</v>
      </c>
      <c r="AA1888" s="65">
        <v>97</v>
      </c>
      <c r="AB1888" s="65">
        <v>96.9</v>
      </c>
      <c r="AC1888" s="65">
        <v>96.3</v>
      </c>
      <c r="AD1888" s="65">
        <v>96.5</v>
      </c>
      <c r="AE1888" s="65">
        <v>94.4</v>
      </c>
      <c r="AF1888" s="65">
        <v>95.5</v>
      </c>
      <c r="AG1888" s="65">
        <v>96.4</v>
      </c>
      <c r="AH1888" s="65">
        <v>97.7</v>
      </c>
      <c r="AI1888" s="65">
        <v>97.6</v>
      </c>
      <c r="AJ1888" s="65">
        <v>96.7</v>
      </c>
      <c r="AK1888" s="65">
        <v>97.2</v>
      </c>
      <c r="AL1888" s="65">
        <v>94</v>
      </c>
      <c r="AM1888" s="65">
        <v>94.9</v>
      </c>
      <c r="AN1888" s="65">
        <v>96.1</v>
      </c>
      <c r="AO1888" s="65">
        <v>97.5</v>
      </c>
      <c r="AP1888" s="65">
        <v>97.3</v>
      </c>
      <c r="AQ1888" s="65">
        <v>96.5</v>
      </c>
      <c r="AR1888" s="65">
        <v>96.9</v>
      </c>
      <c r="AS1888" s="61" t="str">
        <f t="shared" si="45"/>
        <v>Ningbo Ginlong Technologies Co.,Ltd.4.99GCI-5K-2G-W-US [208V]</v>
      </c>
      <c r="AT1888" s="59"/>
      <c r="AU1888" s="220">
        <v>43024</v>
      </c>
    </row>
    <row r="1889" spans="1:47" s="63" customFormat="1" ht="45">
      <c r="A1889" s="254" t="s">
        <v>2145</v>
      </c>
      <c r="B1889" s="254" t="s">
        <v>4110</v>
      </c>
      <c r="C1889" s="101" t="s">
        <v>736</v>
      </c>
      <c r="D1889" s="65">
        <v>4.99</v>
      </c>
      <c r="E1889" s="65">
        <v>240</v>
      </c>
      <c r="F1889" s="65">
        <v>97</v>
      </c>
      <c r="G1889" s="116" t="s">
        <v>485</v>
      </c>
      <c r="H1889" s="108" t="s">
        <v>485</v>
      </c>
      <c r="I1889" s="80" t="s">
        <v>405</v>
      </c>
      <c r="J1889" s="80" t="s">
        <v>406</v>
      </c>
      <c r="K1889" s="162"/>
      <c r="L1889" s="65">
        <v>0.25</v>
      </c>
      <c r="M1889" s="65"/>
      <c r="N1889" s="65"/>
      <c r="O1889" s="65">
        <v>100</v>
      </c>
      <c r="P1889" s="65">
        <v>360</v>
      </c>
      <c r="Q1889" s="65">
        <v>480</v>
      </c>
      <c r="R1889" s="65">
        <v>0.5</v>
      </c>
      <c r="S1889" s="65">
        <v>1</v>
      </c>
      <c r="T1889" s="65">
        <v>1.5</v>
      </c>
      <c r="U1889" s="65">
        <v>2.5</v>
      </c>
      <c r="V1889" s="65">
        <v>3.74</v>
      </c>
      <c r="W1889" s="65">
        <v>4.99</v>
      </c>
      <c r="X1889" s="65">
        <v>93.5</v>
      </c>
      <c r="Y1889" s="65">
        <v>94.6</v>
      </c>
      <c r="Z1889" s="65">
        <v>95.6</v>
      </c>
      <c r="AA1889" s="65">
        <v>97</v>
      </c>
      <c r="AB1889" s="65">
        <v>96.9</v>
      </c>
      <c r="AC1889" s="65">
        <v>96.5</v>
      </c>
      <c r="AD1889" s="65">
        <v>96.5</v>
      </c>
      <c r="AE1889" s="65">
        <v>94.3</v>
      </c>
      <c r="AF1889" s="65">
        <v>95.5</v>
      </c>
      <c r="AG1889" s="65">
        <v>96.4</v>
      </c>
      <c r="AH1889" s="65">
        <v>97.7</v>
      </c>
      <c r="AI1889" s="65">
        <v>97.6</v>
      </c>
      <c r="AJ1889" s="65">
        <v>97.1</v>
      </c>
      <c r="AK1889" s="65">
        <v>97.2</v>
      </c>
      <c r="AL1889" s="65">
        <v>94.1</v>
      </c>
      <c r="AM1889" s="65">
        <v>95</v>
      </c>
      <c r="AN1889" s="65">
        <v>96.1</v>
      </c>
      <c r="AO1889" s="65">
        <v>97.5</v>
      </c>
      <c r="AP1889" s="65">
        <v>97.3</v>
      </c>
      <c r="AQ1889" s="65">
        <v>97</v>
      </c>
      <c r="AR1889" s="65">
        <v>97</v>
      </c>
      <c r="AS1889" s="61" t="str">
        <f t="shared" si="45"/>
        <v>Ningbo Ginlong Technologies Co.,Ltd.4.99GCI-5K-2G-W-US [240V]</v>
      </c>
      <c r="AT1889" s="59"/>
      <c r="AU1889" s="220">
        <v>43024</v>
      </c>
    </row>
    <row r="1890" spans="1:47" s="63" customFormat="1" ht="45">
      <c r="A1890" s="254" t="s">
        <v>2145</v>
      </c>
      <c r="B1890" s="254" t="s">
        <v>4111</v>
      </c>
      <c r="C1890" s="101" t="s">
        <v>735</v>
      </c>
      <c r="D1890" s="65">
        <v>4.99</v>
      </c>
      <c r="E1890" s="65">
        <v>208</v>
      </c>
      <c r="F1890" s="65">
        <v>97</v>
      </c>
      <c r="G1890" s="116" t="s">
        <v>485</v>
      </c>
      <c r="H1890" s="108" t="s">
        <v>485</v>
      </c>
      <c r="I1890" s="80" t="s">
        <v>405</v>
      </c>
      <c r="J1890" s="80" t="s">
        <v>406</v>
      </c>
      <c r="K1890" s="162"/>
      <c r="L1890" s="65">
        <v>0.25</v>
      </c>
      <c r="M1890" s="65"/>
      <c r="N1890" s="65"/>
      <c r="O1890" s="65">
        <v>100</v>
      </c>
      <c r="P1890" s="65">
        <v>360</v>
      </c>
      <c r="Q1890" s="65">
        <v>480</v>
      </c>
      <c r="R1890" s="65">
        <v>0.5</v>
      </c>
      <c r="S1890" s="65">
        <v>1</v>
      </c>
      <c r="T1890" s="65">
        <v>1.5</v>
      </c>
      <c r="U1890" s="65">
        <v>2.5</v>
      </c>
      <c r="V1890" s="65">
        <v>3.74</v>
      </c>
      <c r="W1890" s="65">
        <v>4.99</v>
      </c>
      <c r="X1890" s="65">
        <v>93.4</v>
      </c>
      <c r="Y1890" s="65">
        <v>94.6</v>
      </c>
      <c r="Z1890" s="65">
        <v>95.5</v>
      </c>
      <c r="AA1890" s="65">
        <v>97</v>
      </c>
      <c r="AB1890" s="65">
        <v>96.9</v>
      </c>
      <c r="AC1890" s="65">
        <v>96.3</v>
      </c>
      <c r="AD1890" s="65">
        <v>96.5</v>
      </c>
      <c r="AE1890" s="65">
        <v>94.4</v>
      </c>
      <c r="AF1890" s="65">
        <v>95.5</v>
      </c>
      <c r="AG1890" s="65">
        <v>96.4</v>
      </c>
      <c r="AH1890" s="65">
        <v>97.7</v>
      </c>
      <c r="AI1890" s="65">
        <v>97.6</v>
      </c>
      <c r="AJ1890" s="65">
        <v>96.7</v>
      </c>
      <c r="AK1890" s="65">
        <v>97.2</v>
      </c>
      <c r="AL1890" s="65">
        <v>94</v>
      </c>
      <c r="AM1890" s="65">
        <v>94.9</v>
      </c>
      <c r="AN1890" s="65">
        <v>96.1</v>
      </c>
      <c r="AO1890" s="65">
        <v>97.5</v>
      </c>
      <c r="AP1890" s="65">
        <v>97.3</v>
      </c>
      <c r="AQ1890" s="65">
        <v>96.5</v>
      </c>
      <c r="AR1890" s="65">
        <v>96.9</v>
      </c>
      <c r="AS1890" s="61" t="str">
        <f t="shared" si="45"/>
        <v>Ningbo Ginlong Technologies Co.,Ltd.4.99Solis-5K-2G-US [208V]</v>
      </c>
      <c r="AT1890" s="59"/>
      <c r="AU1890" s="220">
        <v>43024</v>
      </c>
    </row>
    <row r="1891" spans="1:47" s="63" customFormat="1" ht="45">
      <c r="A1891" s="254" t="s">
        <v>2145</v>
      </c>
      <c r="B1891" s="254" t="s">
        <v>4112</v>
      </c>
      <c r="C1891" s="101" t="s">
        <v>736</v>
      </c>
      <c r="D1891" s="65">
        <v>4.99</v>
      </c>
      <c r="E1891" s="65">
        <v>240</v>
      </c>
      <c r="F1891" s="65">
        <v>97</v>
      </c>
      <c r="G1891" s="116" t="s">
        <v>485</v>
      </c>
      <c r="H1891" s="108" t="s">
        <v>485</v>
      </c>
      <c r="I1891" s="80" t="s">
        <v>405</v>
      </c>
      <c r="J1891" s="80" t="s">
        <v>406</v>
      </c>
      <c r="K1891" s="162"/>
      <c r="L1891" s="65">
        <v>0.25</v>
      </c>
      <c r="M1891" s="65"/>
      <c r="N1891" s="65"/>
      <c r="O1891" s="65">
        <v>100</v>
      </c>
      <c r="P1891" s="65">
        <v>360</v>
      </c>
      <c r="Q1891" s="65">
        <v>480</v>
      </c>
      <c r="R1891" s="65">
        <v>0.5</v>
      </c>
      <c r="S1891" s="65">
        <v>1</v>
      </c>
      <c r="T1891" s="65">
        <v>1.5</v>
      </c>
      <c r="U1891" s="65">
        <v>2.5</v>
      </c>
      <c r="V1891" s="65">
        <v>3.74</v>
      </c>
      <c r="W1891" s="65">
        <v>4.99</v>
      </c>
      <c r="X1891" s="65">
        <v>93.5</v>
      </c>
      <c r="Y1891" s="65">
        <v>94.6</v>
      </c>
      <c r="Z1891" s="65">
        <v>95.6</v>
      </c>
      <c r="AA1891" s="65">
        <v>97</v>
      </c>
      <c r="AB1891" s="65">
        <v>96.9</v>
      </c>
      <c r="AC1891" s="65">
        <v>96.5</v>
      </c>
      <c r="AD1891" s="65">
        <v>96.5</v>
      </c>
      <c r="AE1891" s="65">
        <v>94.3</v>
      </c>
      <c r="AF1891" s="65">
        <v>95.5</v>
      </c>
      <c r="AG1891" s="65">
        <v>96.4</v>
      </c>
      <c r="AH1891" s="65">
        <v>97.7</v>
      </c>
      <c r="AI1891" s="65">
        <v>97.6</v>
      </c>
      <c r="AJ1891" s="65">
        <v>97.1</v>
      </c>
      <c r="AK1891" s="65">
        <v>97.2</v>
      </c>
      <c r="AL1891" s="65">
        <v>94.1</v>
      </c>
      <c r="AM1891" s="65">
        <v>95</v>
      </c>
      <c r="AN1891" s="65">
        <v>96.1</v>
      </c>
      <c r="AO1891" s="65">
        <v>97.5</v>
      </c>
      <c r="AP1891" s="65">
        <v>97.3</v>
      </c>
      <c r="AQ1891" s="65">
        <v>97</v>
      </c>
      <c r="AR1891" s="65">
        <v>97</v>
      </c>
      <c r="AS1891" s="61" t="str">
        <f t="shared" si="45"/>
        <v>Ningbo Ginlong Technologies Co.,Ltd.4.99Solis-5K-2G-US [240V]</v>
      </c>
      <c r="AT1891" s="59"/>
      <c r="AU1891" s="220">
        <v>43024</v>
      </c>
    </row>
    <row r="1892" spans="1:47" s="63" customFormat="1" ht="45">
      <c r="A1892" s="254" t="s">
        <v>2145</v>
      </c>
      <c r="B1892" s="254" t="s">
        <v>4113</v>
      </c>
      <c r="C1892" s="101" t="s">
        <v>736</v>
      </c>
      <c r="D1892" s="65">
        <v>5</v>
      </c>
      <c r="E1892" s="65">
        <v>240</v>
      </c>
      <c r="F1892" s="65">
        <v>95.5</v>
      </c>
      <c r="G1892" s="116" t="s">
        <v>485</v>
      </c>
      <c r="H1892" s="108" t="s">
        <v>485</v>
      </c>
      <c r="I1892" s="80" t="s">
        <v>405</v>
      </c>
      <c r="J1892" s="80" t="s">
        <v>406</v>
      </c>
      <c r="K1892" s="162"/>
      <c r="L1892" s="65">
        <v>0.45</v>
      </c>
      <c r="M1892" s="65"/>
      <c r="N1892" s="65"/>
      <c r="O1892" s="65">
        <v>100</v>
      </c>
      <c r="P1892" s="65">
        <v>410</v>
      </c>
      <c r="Q1892" s="65">
        <v>500</v>
      </c>
      <c r="R1892" s="65">
        <v>0.5</v>
      </c>
      <c r="S1892" s="65">
        <v>1</v>
      </c>
      <c r="T1892" s="65">
        <v>1.5</v>
      </c>
      <c r="U1892" s="65">
        <v>2.5</v>
      </c>
      <c r="V1892" s="65">
        <v>3.75</v>
      </c>
      <c r="W1892" s="65">
        <v>5</v>
      </c>
      <c r="X1892" s="65">
        <v>92.1</v>
      </c>
      <c r="Y1892" s="65">
        <v>94.9</v>
      </c>
      <c r="Z1892" s="65">
        <v>95.5</v>
      </c>
      <c r="AA1892" s="65">
        <v>95.5</v>
      </c>
      <c r="AB1892" s="65">
        <v>94.8</v>
      </c>
      <c r="AC1892" s="65">
        <v>94.1</v>
      </c>
      <c r="AD1892" s="65">
        <v>94.9</v>
      </c>
      <c r="AE1892" s="65">
        <v>93.8</v>
      </c>
      <c r="AF1892" s="65">
        <v>96.1</v>
      </c>
      <c r="AG1892" s="65">
        <v>96.8</v>
      </c>
      <c r="AH1892" s="65">
        <v>96.7</v>
      </c>
      <c r="AI1892" s="65">
        <v>96.1</v>
      </c>
      <c r="AJ1892" s="65">
        <v>95.5</v>
      </c>
      <c r="AK1892" s="65">
        <v>96.2</v>
      </c>
      <c r="AL1892" s="65">
        <v>92.2</v>
      </c>
      <c r="AM1892" s="65">
        <v>95.4</v>
      </c>
      <c r="AN1892" s="65">
        <v>96.4</v>
      </c>
      <c r="AO1892" s="65">
        <v>96.3</v>
      </c>
      <c r="AP1892" s="65">
        <v>95.9</v>
      </c>
      <c r="AQ1892" s="65">
        <v>95.3</v>
      </c>
      <c r="AR1892" s="65">
        <v>95.8</v>
      </c>
      <c r="AS1892" s="61" t="str">
        <f t="shared" si="45"/>
        <v>Ningbo Ginlong Technologies Co.,Ltd.5GCI-5K-DB [240V]</v>
      </c>
      <c r="AT1892" s="59"/>
      <c r="AU1892" s="220">
        <v>43024</v>
      </c>
    </row>
    <row r="1893" spans="1:47" s="63" customFormat="1" ht="45">
      <c r="A1893" s="254" t="s">
        <v>2145</v>
      </c>
      <c r="B1893" s="254" t="s">
        <v>4114</v>
      </c>
      <c r="C1893" s="101" t="s">
        <v>736</v>
      </c>
      <c r="D1893" s="65">
        <v>5</v>
      </c>
      <c r="E1893" s="65">
        <v>240</v>
      </c>
      <c r="F1893" s="65">
        <v>95.5</v>
      </c>
      <c r="G1893" s="116" t="s">
        <v>485</v>
      </c>
      <c r="H1893" s="108" t="s">
        <v>485</v>
      </c>
      <c r="I1893" s="80" t="s">
        <v>405</v>
      </c>
      <c r="J1893" s="80" t="s">
        <v>406</v>
      </c>
      <c r="K1893" s="162"/>
      <c r="L1893" s="65">
        <v>0.45</v>
      </c>
      <c r="M1893" s="65"/>
      <c r="N1893" s="65"/>
      <c r="O1893" s="65">
        <v>100</v>
      </c>
      <c r="P1893" s="65">
        <v>410</v>
      </c>
      <c r="Q1893" s="65">
        <v>500</v>
      </c>
      <c r="R1893" s="65">
        <v>0.5</v>
      </c>
      <c r="S1893" s="65">
        <v>1</v>
      </c>
      <c r="T1893" s="65">
        <v>1.5</v>
      </c>
      <c r="U1893" s="65">
        <v>2.5</v>
      </c>
      <c r="V1893" s="65">
        <v>3.75</v>
      </c>
      <c r="W1893" s="65">
        <v>5</v>
      </c>
      <c r="X1893" s="65">
        <v>92.1</v>
      </c>
      <c r="Y1893" s="65">
        <v>94.9</v>
      </c>
      <c r="Z1893" s="65">
        <v>95.5</v>
      </c>
      <c r="AA1893" s="65">
        <v>95.5</v>
      </c>
      <c r="AB1893" s="65">
        <v>94.8</v>
      </c>
      <c r="AC1893" s="65">
        <v>94.1</v>
      </c>
      <c r="AD1893" s="65">
        <v>94.9</v>
      </c>
      <c r="AE1893" s="65">
        <v>93.8</v>
      </c>
      <c r="AF1893" s="65">
        <v>96.1</v>
      </c>
      <c r="AG1893" s="65">
        <v>96.8</v>
      </c>
      <c r="AH1893" s="65">
        <v>96.7</v>
      </c>
      <c r="AI1893" s="65">
        <v>96.1</v>
      </c>
      <c r="AJ1893" s="65">
        <v>95.5</v>
      </c>
      <c r="AK1893" s="65">
        <v>96.2</v>
      </c>
      <c r="AL1893" s="65">
        <v>92.2</v>
      </c>
      <c r="AM1893" s="65">
        <v>95.4</v>
      </c>
      <c r="AN1893" s="65">
        <v>96.4</v>
      </c>
      <c r="AO1893" s="65">
        <v>96.3</v>
      </c>
      <c r="AP1893" s="65">
        <v>95.9</v>
      </c>
      <c r="AQ1893" s="65">
        <v>95.3</v>
      </c>
      <c r="AR1893" s="65">
        <v>95.8</v>
      </c>
      <c r="AS1893" s="61" t="str">
        <f t="shared" si="45"/>
        <v>Ningbo Ginlong Technologies Co.,Ltd.5GCI-5K-W [240V]</v>
      </c>
      <c r="AT1893" s="59"/>
      <c r="AU1893" s="220">
        <v>43024</v>
      </c>
    </row>
    <row r="1894" spans="1:47" s="63" customFormat="1" ht="45">
      <c r="A1894" s="254" t="s">
        <v>2145</v>
      </c>
      <c r="B1894" s="254" t="s">
        <v>4115</v>
      </c>
      <c r="C1894" s="101" t="s">
        <v>736</v>
      </c>
      <c r="D1894" s="65">
        <v>5</v>
      </c>
      <c r="E1894" s="65">
        <v>240</v>
      </c>
      <c r="F1894" s="65">
        <v>95.5</v>
      </c>
      <c r="G1894" s="116" t="s">
        <v>485</v>
      </c>
      <c r="H1894" s="108" t="s">
        <v>485</v>
      </c>
      <c r="I1894" s="80" t="s">
        <v>405</v>
      </c>
      <c r="J1894" s="80" t="s">
        <v>406</v>
      </c>
      <c r="K1894" s="162"/>
      <c r="L1894" s="65">
        <v>0.45</v>
      </c>
      <c r="M1894" s="65"/>
      <c r="N1894" s="65"/>
      <c r="O1894" s="65">
        <v>100</v>
      </c>
      <c r="P1894" s="65">
        <v>410</v>
      </c>
      <c r="Q1894" s="65">
        <v>500</v>
      </c>
      <c r="R1894" s="65">
        <v>0.5</v>
      </c>
      <c r="S1894" s="65">
        <v>1</v>
      </c>
      <c r="T1894" s="65">
        <v>1.5</v>
      </c>
      <c r="U1894" s="65">
        <v>2.5</v>
      </c>
      <c r="V1894" s="65">
        <v>3.75</v>
      </c>
      <c r="W1894" s="65">
        <v>5</v>
      </c>
      <c r="X1894" s="65">
        <v>92.1</v>
      </c>
      <c r="Y1894" s="65">
        <v>94.9</v>
      </c>
      <c r="Z1894" s="65">
        <v>95.5</v>
      </c>
      <c r="AA1894" s="65">
        <v>95.5</v>
      </c>
      <c r="AB1894" s="65">
        <v>94.8</v>
      </c>
      <c r="AC1894" s="65">
        <v>94.1</v>
      </c>
      <c r="AD1894" s="65">
        <v>94.9</v>
      </c>
      <c r="AE1894" s="65">
        <v>93.8</v>
      </c>
      <c r="AF1894" s="65">
        <v>96.1</v>
      </c>
      <c r="AG1894" s="65">
        <v>96.8</v>
      </c>
      <c r="AH1894" s="65">
        <v>96.7</v>
      </c>
      <c r="AI1894" s="65">
        <v>96.1</v>
      </c>
      <c r="AJ1894" s="65">
        <v>95.5</v>
      </c>
      <c r="AK1894" s="65">
        <v>96.2</v>
      </c>
      <c r="AL1894" s="65">
        <v>92.2</v>
      </c>
      <c r="AM1894" s="65">
        <v>95.4</v>
      </c>
      <c r="AN1894" s="65">
        <v>96.4</v>
      </c>
      <c r="AO1894" s="65">
        <v>96.3</v>
      </c>
      <c r="AP1894" s="65">
        <v>95.9</v>
      </c>
      <c r="AQ1894" s="65">
        <v>95.3</v>
      </c>
      <c r="AR1894" s="65">
        <v>95.8</v>
      </c>
      <c r="AS1894" s="61" t="str">
        <f t="shared" si="45"/>
        <v>Ningbo Ginlong Technologies Co.,Ltd.5Solis 5000-DB [240V]</v>
      </c>
      <c r="AT1894" s="59"/>
      <c r="AU1894" s="220">
        <v>43024</v>
      </c>
    </row>
    <row r="1895" spans="1:47" s="63" customFormat="1" ht="45">
      <c r="A1895" s="254" t="s">
        <v>2145</v>
      </c>
      <c r="B1895" s="254" t="s">
        <v>4116</v>
      </c>
      <c r="C1895" s="254" t="s">
        <v>1064</v>
      </c>
      <c r="D1895" s="201">
        <v>5</v>
      </c>
      <c r="E1895" s="129">
        <v>240</v>
      </c>
      <c r="F1895" s="159">
        <v>97</v>
      </c>
      <c r="G1895" s="112" t="s">
        <v>522</v>
      </c>
      <c r="H1895" s="130" t="s">
        <v>522</v>
      </c>
      <c r="I1895" s="225" t="s">
        <v>406</v>
      </c>
      <c r="J1895" s="225" t="s">
        <v>406</v>
      </c>
      <c r="K1895" s="158"/>
      <c r="L1895" s="162">
        <v>3.6</v>
      </c>
      <c r="M1895" s="217"/>
      <c r="N1895" s="217"/>
      <c r="O1895" s="217">
        <v>240</v>
      </c>
      <c r="P1895" s="217">
        <v>360</v>
      </c>
      <c r="Q1895" s="217">
        <v>500</v>
      </c>
      <c r="R1895" s="160">
        <v>0.5</v>
      </c>
      <c r="S1895" s="160">
        <v>1</v>
      </c>
      <c r="T1895" s="160">
        <v>1.5</v>
      </c>
      <c r="U1895" s="160">
        <v>2.5</v>
      </c>
      <c r="V1895" s="160">
        <v>3.75</v>
      </c>
      <c r="W1895" s="160">
        <v>5</v>
      </c>
      <c r="X1895" s="161">
        <v>93.996706641031309</v>
      </c>
      <c r="Y1895" s="161">
        <v>94.597949603710674</v>
      </c>
      <c r="Z1895" s="161">
        <v>95.717205535843362</v>
      </c>
      <c r="AA1895" s="161">
        <v>97.316091933001459</v>
      </c>
      <c r="AB1895" s="161">
        <v>97.015499351932007</v>
      </c>
      <c r="AC1895" s="161">
        <v>96.516651627649978</v>
      </c>
      <c r="AD1895" s="161">
        <v>96.656256953964757</v>
      </c>
      <c r="AE1895" s="161">
        <v>94.541781172499185</v>
      </c>
      <c r="AF1895" s="161">
        <v>95.737381698898545</v>
      </c>
      <c r="AG1895" s="161">
        <v>96.595282460935181</v>
      </c>
      <c r="AH1895" s="161">
        <v>97.931932459613151</v>
      </c>
      <c r="AI1895" s="161">
        <v>97.616770874423452</v>
      </c>
      <c r="AJ1895" s="161">
        <v>97.432986097884552</v>
      </c>
      <c r="AK1895" s="161">
        <v>97.334217912014552</v>
      </c>
      <c r="AL1895" s="161">
        <v>94.009381120970076</v>
      </c>
      <c r="AM1895" s="161">
        <v>94.97515884697296</v>
      </c>
      <c r="AN1895" s="161">
        <v>96.144960399912321</v>
      </c>
      <c r="AO1895" s="161">
        <v>97.470538103970014</v>
      </c>
      <c r="AP1895" s="161">
        <v>97.330846738964055</v>
      </c>
      <c r="AQ1895" s="161">
        <v>96.848085910197412</v>
      </c>
      <c r="AR1895" s="159">
        <v>96.943094504171441</v>
      </c>
      <c r="AS1895" s="128" t="s">
        <v>2164</v>
      </c>
      <c r="AT1895" s="268">
        <v>43024</v>
      </c>
      <c r="AU1895" s="270"/>
    </row>
    <row r="1896" spans="1:47" s="63" customFormat="1" ht="45">
      <c r="A1896" s="254" t="s">
        <v>2145</v>
      </c>
      <c r="B1896" s="254" t="s">
        <v>4117</v>
      </c>
      <c r="C1896" s="254" t="s">
        <v>543</v>
      </c>
      <c r="D1896" s="201">
        <v>5</v>
      </c>
      <c r="E1896" s="129">
        <v>240</v>
      </c>
      <c r="F1896" s="159">
        <v>97</v>
      </c>
      <c r="G1896" s="112" t="s">
        <v>5189</v>
      </c>
      <c r="H1896" s="130" t="s">
        <v>5209</v>
      </c>
      <c r="I1896" s="225" t="s">
        <v>406</v>
      </c>
      <c r="J1896" s="225" t="s">
        <v>406</v>
      </c>
      <c r="K1896" s="158"/>
      <c r="L1896" s="162">
        <v>3.6</v>
      </c>
      <c r="M1896" s="217"/>
      <c r="N1896" s="217"/>
      <c r="O1896" s="217">
        <v>240</v>
      </c>
      <c r="P1896" s="217">
        <v>360</v>
      </c>
      <c r="Q1896" s="217">
        <v>500</v>
      </c>
      <c r="R1896" s="160">
        <v>0.5</v>
      </c>
      <c r="S1896" s="160">
        <v>1</v>
      </c>
      <c r="T1896" s="160">
        <v>1.5</v>
      </c>
      <c r="U1896" s="160">
        <v>2.5</v>
      </c>
      <c r="V1896" s="160">
        <v>3.75</v>
      </c>
      <c r="W1896" s="160">
        <v>5</v>
      </c>
      <c r="X1896" s="161">
        <v>93.996706641031309</v>
      </c>
      <c r="Y1896" s="161">
        <v>94.597949603710674</v>
      </c>
      <c r="Z1896" s="161">
        <v>95.717205535843362</v>
      </c>
      <c r="AA1896" s="161">
        <v>97.316091933001459</v>
      </c>
      <c r="AB1896" s="161">
        <v>97.015499351932007</v>
      </c>
      <c r="AC1896" s="161">
        <v>96.516651627649978</v>
      </c>
      <c r="AD1896" s="161">
        <v>96.656256953964757</v>
      </c>
      <c r="AE1896" s="161">
        <v>94.541781172499185</v>
      </c>
      <c r="AF1896" s="161">
        <v>95.737381698898545</v>
      </c>
      <c r="AG1896" s="161">
        <v>96.595282460935181</v>
      </c>
      <c r="AH1896" s="161">
        <v>97.931932459613151</v>
      </c>
      <c r="AI1896" s="161">
        <v>97.616770874423452</v>
      </c>
      <c r="AJ1896" s="161">
        <v>97.432986097884552</v>
      </c>
      <c r="AK1896" s="161">
        <v>97.334217912014552</v>
      </c>
      <c r="AL1896" s="161">
        <v>94.009381120970076</v>
      </c>
      <c r="AM1896" s="161">
        <v>94.97515884697296</v>
      </c>
      <c r="AN1896" s="161">
        <v>96.144960399912321</v>
      </c>
      <c r="AO1896" s="161">
        <v>97.470538103970014</v>
      </c>
      <c r="AP1896" s="161">
        <v>97.330846738964055</v>
      </c>
      <c r="AQ1896" s="161">
        <v>96.848085910197412</v>
      </c>
      <c r="AR1896" s="159">
        <v>96.943094504171441</v>
      </c>
      <c r="AS1896" s="128" t="s">
        <v>2165</v>
      </c>
      <c r="AT1896" s="268">
        <v>43024</v>
      </c>
      <c r="AU1896" s="270"/>
    </row>
    <row r="1897" spans="1:47" s="63" customFormat="1" ht="45">
      <c r="A1897" s="254" t="s">
        <v>2145</v>
      </c>
      <c r="B1897" s="254" t="s">
        <v>4118</v>
      </c>
      <c r="C1897" s="254" t="s">
        <v>2166</v>
      </c>
      <c r="D1897" s="201">
        <v>6</v>
      </c>
      <c r="E1897" s="129">
        <v>240</v>
      </c>
      <c r="F1897" s="159">
        <v>97</v>
      </c>
      <c r="G1897" s="112" t="s">
        <v>522</v>
      </c>
      <c r="H1897" s="130" t="s">
        <v>522</v>
      </c>
      <c r="I1897" s="225" t="s">
        <v>406</v>
      </c>
      <c r="J1897" s="225" t="s">
        <v>406</v>
      </c>
      <c r="K1897" s="158"/>
      <c r="L1897" s="162">
        <v>3.5</v>
      </c>
      <c r="M1897" s="217"/>
      <c r="N1897" s="217"/>
      <c r="O1897" s="217">
        <v>300</v>
      </c>
      <c r="P1897" s="217">
        <v>360</v>
      </c>
      <c r="Q1897" s="217">
        <v>500</v>
      </c>
      <c r="R1897" s="160">
        <v>0.60000000000000009</v>
      </c>
      <c r="S1897" s="160">
        <v>1.2000000000000002</v>
      </c>
      <c r="T1897" s="160">
        <v>1.7999999999999998</v>
      </c>
      <c r="U1897" s="160">
        <v>3</v>
      </c>
      <c r="V1897" s="160">
        <v>4.5</v>
      </c>
      <c r="W1897" s="160">
        <v>6</v>
      </c>
      <c r="X1897" s="161">
        <v>94.197535726830296</v>
      </c>
      <c r="Y1897" s="161">
        <v>94.803353761468742</v>
      </c>
      <c r="Z1897" s="161">
        <v>95.916149598193371</v>
      </c>
      <c r="AA1897" s="161">
        <v>97.43250288564505</v>
      </c>
      <c r="AB1897" s="161">
        <v>97.212299328519038</v>
      </c>
      <c r="AC1897" s="161">
        <v>96.712185326395939</v>
      </c>
      <c r="AD1897" s="161">
        <v>96.836960585350198</v>
      </c>
      <c r="AE1897" s="161">
        <v>94.433517737300264</v>
      </c>
      <c r="AF1897" s="161">
        <v>95.64157274756991</v>
      </c>
      <c r="AG1897" s="161">
        <v>96.52690498184333</v>
      </c>
      <c r="AH1897" s="161">
        <v>97.830342345040066</v>
      </c>
      <c r="AI1897" s="161">
        <v>97.713908618607121</v>
      </c>
      <c r="AJ1897" s="161">
        <v>97.336335950188385</v>
      </c>
      <c r="AK1897" s="161">
        <v>97.342208202521306</v>
      </c>
      <c r="AL1897" s="161">
        <v>94.212599552420215</v>
      </c>
      <c r="AM1897" s="161">
        <v>95.176308210388456</v>
      </c>
      <c r="AN1897" s="161">
        <v>96.348919315137366</v>
      </c>
      <c r="AO1897" s="161">
        <v>97.666307646143125</v>
      </c>
      <c r="AP1897" s="161">
        <v>97.526579814015747</v>
      </c>
      <c r="AQ1897" s="161">
        <v>97.042708604417626</v>
      </c>
      <c r="AR1897" s="159">
        <v>97.140337047772007</v>
      </c>
      <c r="AS1897" s="128" t="s">
        <v>2167</v>
      </c>
      <c r="AT1897" s="268">
        <v>43024</v>
      </c>
      <c r="AU1897" s="270"/>
    </row>
    <row r="1898" spans="1:47" s="63" customFormat="1" ht="45">
      <c r="A1898" s="254" t="s">
        <v>2145</v>
      </c>
      <c r="B1898" s="254" t="s">
        <v>4119</v>
      </c>
      <c r="C1898" s="254" t="s">
        <v>2166</v>
      </c>
      <c r="D1898" s="201">
        <v>6</v>
      </c>
      <c r="E1898" s="129">
        <v>240</v>
      </c>
      <c r="F1898" s="159">
        <v>97</v>
      </c>
      <c r="G1898" s="112" t="s">
        <v>5189</v>
      </c>
      <c r="H1898" s="130" t="s">
        <v>5209</v>
      </c>
      <c r="I1898" s="225" t="s">
        <v>406</v>
      </c>
      <c r="J1898" s="225" t="s">
        <v>406</v>
      </c>
      <c r="K1898" s="158"/>
      <c r="L1898" s="162">
        <v>3.5</v>
      </c>
      <c r="M1898" s="217"/>
      <c r="N1898" s="217"/>
      <c r="O1898" s="217">
        <v>300</v>
      </c>
      <c r="P1898" s="217">
        <v>360</v>
      </c>
      <c r="Q1898" s="217">
        <v>500</v>
      </c>
      <c r="R1898" s="160">
        <v>0.60000000000000009</v>
      </c>
      <c r="S1898" s="160">
        <v>1.2000000000000002</v>
      </c>
      <c r="T1898" s="160">
        <v>1.7999999999999998</v>
      </c>
      <c r="U1898" s="160">
        <v>3</v>
      </c>
      <c r="V1898" s="160">
        <v>4.5</v>
      </c>
      <c r="W1898" s="160">
        <v>6</v>
      </c>
      <c r="X1898" s="161">
        <v>94.197535726830296</v>
      </c>
      <c r="Y1898" s="161">
        <v>94.803353761468742</v>
      </c>
      <c r="Z1898" s="161">
        <v>95.916149598193371</v>
      </c>
      <c r="AA1898" s="161">
        <v>97.43250288564505</v>
      </c>
      <c r="AB1898" s="161">
        <v>97.212299328519038</v>
      </c>
      <c r="AC1898" s="161">
        <v>96.712185326395939</v>
      </c>
      <c r="AD1898" s="161">
        <v>96.836960585350198</v>
      </c>
      <c r="AE1898" s="161">
        <v>94.433517737300264</v>
      </c>
      <c r="AF1898" s="161">
        <v>95.64157274756991</v>
      </c>
      <c r="AG1898" s="161">
        <v>96.52690498184333</v>
      </c>
      <c r="AH1898" s="161">
        <v>97.830342345040066</v>
      </c>
      <c r="AI1898" s="161">
        <v>97.713908618607121</v>
      </c>
      <c r="AJ1898" s="161">
        <v>97.336335950188385</v>
      </c>
      <c r="AK1898" s="161">
        <v>97.342208202521306</v>
      </c>
      <c r="AL1898" s="161">
        <v>94.212599552420215</v>
      </c>
      <c r="AM1898" s="161">
        <v>95.176308210388456</v>
      </c>
      <c r="AN1898" s="161">
        <v>96.348919315137366</v>
      </c>
      <c r="AO1898" s="161">
        <v>97.666307646143125</v>
      </c>
      <c r="AP1898" s="161">
        <v>97.526579814015747</v>
      </c>
      <c r="AQ1898" s="161">
        <v>97.042708604417626</v>
      </c>
      <c r="AR1898" s="159">
        <v>97.140337047772007</v>
      </c>
      <c r="AS1898" s="128" t="s">
        <v>2168</v>
      </c>
      <c r="AT1898" s="268">
        <v>43024</v>
      </c>
      <c r="AU1898" s="270"/>
    </row>
    <row r="1899" spans="1:47" s="63" customFormat="1" ht="45">
      <c r="A1899" s="254" t="s">
        <v>2145</v>
      </c>
      <c r="B1899" s="254" t="s">
        <v>386</v>
      </c>
      <c r="C1899" s="101" t="s">
        <v>1837</v>
      </c>
      <c r="D1899" s="65">
        <v>6</v>
      </c>
      <c r="E1899" s="65"/>
      <c r="F1899" s="65">
        <v>97.5</v>
      </c>
      <c r="G1899" s="116" t="s">
        <v>522</v>
      </c>
      <c r="H1899" s="108" t="s">
        <v>522</v>
      </c>
      <c r="I1899" s="80" t="s">
        <v>405</v>
      </c>
      <c r="J1899" s="80" t="s">
        <v>406</v>
      </c>
      <c r="K1899" s="162"/>
      <c r="L1899" s="65">
        <v>6</v>
      </c>
      <c r="M1899" s="65"/>
      <c r="N1899" s="65"/>
      <c r="O1899" s="65">
        <v>200</v>
      </c>
      <c r="P1899" s="65">
        <v>380</v>
      </c>
      <c r="Q1899" s="65">
        <v>500</v>
      </c>
      <c r="R1899" s="65">
        <v>0.60000000000000009</v>
      </c>
      <c r="S1899" s="65">
        <v>1.2000000000000002</v>
      </c>
      <c r="T1899" s="65">
        <v>1.7999999999999998</v>
      </c>
      <c r="U1899" s="65">
        <v>3</v>
      </c>
      <c r="V1899" s="65">
        <v>4.5</v>
      </c>
      <c r="W1899" s="65">
        <v>6</v>
      </c>
      <c r="X1899" s="65">
        <v>94.899770164528803</v>
      </c>
      <c r="Y1899" s="65">
        <v>96.120754598027418</v>
      </c>
      <c r="Z1899" s="65">
        <v>96.764537644534499</v>
      </c>
      <c r="AA1899" s="65">
        <v>97.304464686096452</v>
      </c>
      <c r="AB1899" s="65">
        <v>97.323418673708375</v>
      </c>
      <c r="AC1899" s="65">
        <v>96.476132204853485</v>
      </c>
      <c r="AD1899" s="65">
        <v>97.052929145215032</v>
      </c>
      <c r="AE1899" s="65">
        <v>95.548667212840428</v>
      </c>
      <c r="AF1899" s="65">
        <v>96.981255211095871</v>
      </c>
      <c r="AG1899" s="65">
        <v>97.396397632963414</v>
      </c>
      <c r="AH1899" s="65">
        <v>97.422751793816218</v>
      </c>
      <c r="AI1899" s="65">
        <v>97.371743747168495</v>
      </c>
      <c r="AJ1899" s="65">
        <v>97.952511725361148</v>
      </c>
      <c r="AK1899" s="65">
        <v>97.322004813992791</v>
      </c>
      <c r="AL1899" s="65">
        <v>95.308252818866848</v>
      </c>
      <c r="AM1899" s="65">
        <v>96.91462083439346</v>
      </c>
      <c r="AN1899" s="65">
        <v>97.479407193637854</v>
      </c>
      <c r="AO1899" s="65">
        <v>97.587301167885428</v>
      </c>
      <c r="AP1899" s="65">
        <v>97.579454798035869</v>
      </c>
      <c r="AQ1899" s="65">
        <v>97.582808566643422</v>
      </c>
      <c r="AR1899" s="65">
        <v>97.445174734258018</v>
      </c>
      <c r="AS1899" s="61" t="str">
        <f>CONCATENATE(A1899,D1899,B1899)</f>
        <v>Ningbo Ginlong Technologies Co.,Ltd.6Solis-1P6K-4G-US</v>
      </c>
      <c r="AT1899" s="59"/>
      <c r="AU1899" s="220">
        <v>43024</v>
      </c>
    </row>
    <row r="1900" spans="1:47" s="63" customFormat="1" ht="60">
      <c r="A1900" s="254" t="s">
        <v>2145</v>
      </c>
      <c r="B1900" s="254" t="s">
        <v>4120</v>
      </c>
      <c r="C1900" s="254" t="s">
        <v>2169</v>
      </c>
      <c r="D1900" s="119">
        <v>6</v>
      </c>
      <c r="E1900" s="129">
        <v>240</v>
      </c>
      <c r="F1900" s="159">
        <v>97.5</v>
      </c>
      <c r="G1900" s="112" t="s">
        <v>5210</v>
      </c>
      <c r="H1900" s="196" t="s">
        <v>5211</v>
      </c>
      <c r="I1900" s="225" t="s">
        <v>406</v>
      </c>
      <c r="J1900" s="225" t="s">
        <v>406</v>
      </c>
      <c r="K1900" s="215" t="s">
        <v>2170</v>
      </c>
      <c r="L1900" s="162">
        <v>6</v>
      </c>
      <c r="M1900" s="217"/>
      <c r="N1900" s="217"/>
      <c r="O1900" s="217">
        <v>200</v>
      </c>
      <c r="P1900" s="217">
        <v>380</v>
      </c>
      <c r="Q1900" s="217">
        <v>500</v>
      </c>
      <c r="R1900" s="160">
        <v>0.60000000000000009</v>
      </c>
      <c r="S1900" s="160">
        <v>1.2000000000000002</v>
      </c>
      <c r="T1900" s="160">
        <v>1.7999999999999998</v>
      </c>
      <c r="U1900" s="160">
        <v>3</v>
      </c>
      <c r="V1900" s="160">
        <v>4.5</v>
      </c>
      <c r="W1900" s="160">
        <v>6</v>
      </c>
      <c r="X1900" s="161">
        <v>94.899770164528803</v>
      </c>
      <c r="Y1900" s="161">
        <v>96.120754598027418</v>
      </c>
      <c r="Z1900" s="161">
        <v>96.764537644534499</v>
      </c>
      <c r="AA1900" s="161">
        <v>97.304464686096452</v>
      </c>
      <c r="AB1900" s="161">
        <v>97.323418673708375</v>
      </c>
      <c r="AC1900" s="161">
        <v>96.476132204853485</v>
      </c>
      <c r="AD1900" s="161">
        <v>97.052929145215032</v>
      </c>
      <c r="AE1900" s="161">
        <v>95.548667212840428</v>
      </c>
      <c r="AF1900" s="161">
        <v>96.981255211095871</v>
      </c>
      <c r="AG1900" s="161">
        <v>97.396397632963414</v>
      </c>
      <c r="AH1900" s="161">
        <v>97.422751793816218</v>
      </c>
      <c r="AI1900" s="161">
        <v>97.371743747168495</v>
      </c>
      <c r="AJ1900" s="161">
        <v>97.952511725361148</v>
      </c>
      <c r="AK1900" s="161">
        <v>97.322004813992791</v>
      </c>
      <c r="AL1900" s="161">
        <v>95.308252818866848</v>
      </c>
      <c r="AM1900" s="161">
        <v>96.91462083439346</v>
      </c>
      <c r="AN1900" s="161">
        <v>97.479407193637854</v>
      </c>
      <c r="AO1900" s="161">
        <v>97.587301167885428</v>
      </c>
      <c r="AP1900" s="161">
        <v>97.579454798035869</v>
      </c>
      <c r="AQ1900" s="161">
        <v>97.582808566643422</v>
      </c>
      <c r="AR1900" s="159">
        <v>97.445174734258018</v>
      </c>
      <c r="AS1900" s="128" t="s">
        <v>2171</v>
      </c>
      <c r="AT1900" s="268">
        <v>43024</v>
      </c>
      <c r="AU1900" s="270"/>
    </row>
    <row r="1901" spans="1:47" s="63" customFormat="1" ht="45">
      <c r="A1901" s="254" t="s">
        <v>2145</v>
      </c>
      <c r="B1901" s="254" t="s">
        <v>4121</v>
      </c>
      <c r="C1901" s="101" t="s">
        <v>1387</v>
      </c>
      <c r="D1901" s="65">
        <v>6</v>
      </c>
      <c r="E1901" s="65">
        <v>480</v>
      </c>
      <c r="F1901" s="65">
        <v>97</v>
      </c>
      <c r="G1901" s="116" t="s">
        <v>485</v>
      </c>
      <c r="H1901" s="108" t="s">
        <v>485</v>
      </c>
      <c r="I1901" s="80" t="s">
        <v>405</v>
      </c>
      <c r="J1901" s="80" t="s">
        <v>406</v>
      </c>
      <c r="K1901" s="162"/>
      <c r="L1901" s="65">
        <v>7</v>
      </c>
      <c r="M1901" s="65"/>
      <c r="N1901" s="65"/>
      <c r="O1901" s="65">
        <v>100</v>
      </c>
      <c r="P1901" s="65">
        <v>650</v>
      </c>
      <c r="Q1901" s="65">
        <v>780</v>
      </c>
      <c r="R1901" s="65">
        <v>0.6</v>
      </c>
      <c r="S1901" s="65">
        <v>1.2</v>
      </c>
      <c r="T1901" s="65">
        <v>1.8</v>
      </c>
      <c r="U1901" s="65">
        <v>3</v>
      </c>
      <c r="V1901" s="65">
        <v>4.5</v>
      </c>
      <c r="W1901" s="65">
        <v>6</v>
      </c>
      <c r="X1901" s="65">
        <v>93.9</v>
      </c>
      <c r="Y1901" s="65">
        <v>94.8</v>
      </c>
      <c r="Z1901" s="65">
        <v>95.6</v>
      </c>
      <c r="AA1901" s="65">
        <v>96.5</v>
      </c>
      <c r="AB1901" s="65">
        <v>97</v>
      </c>
      <c r="AC1901" s="65">
        <v>96.5</v>
      </c>
      <c r="AD1901" s="65">
        <v>96.5</v>
      </c>
      <c r="AE1901" s="65">
        <v>95</v>
      </c>
      <c r="AF1901" s="65">
        <v>96.1</v>
      </c>
      <c r="AG1901" s="65">
        <v>96.7</v>
      </c>
      <c r="AH1901" s="65">
        <v>97.3</v>
      </c>
      <c r="AI1901" s="65">
        <v>97.6</v>
      </c>
      <c r="AJ1901" s="65">
        <v>97.3</v>
      </c>
      <c r="AK1901" s="65">
        <v>97.2</v>
      </c>
      <c r="AL1901" s="65">
        <v>94.5</v>
      </c>
      <c r="AM1901" s="65">
        <v>95.8</v>
      </c>
      <c r="AN1901" s="65">
        <v>96.5</v>
      </c>
      <c r="AO1901" s="65">
        <v>97.2</v>
      </c>
      <c r="AP1901" s="65">
        <v>97.4</v>
      </c>
      <c r="AQ1901" s="65">
        <v>96.7</v>
      </c>
      <c r="AR1901" s="65">
        <v>97</v>
      </c>
      <c r="AS1901" s="61" t="str">
        <f>CONCATENATE(A1901,D1901,B1901)</f>
        <v>Ningbo Ginlong Technologies Co.,Ltd.6Solis-6K-US 480 Vac [480V]</v>
      </c>
      <c r="AT1901" s="59"/>
      <c r="AU1901" s="220">
        <v>43024</v>
      </c>
    </row>
    <row r="1902" spans="1:47" s="63" customFormat="1" ht="45">
      <c r="A1902" s="254" t="s">
        <v>2145</v>
      </c>
      <c r="B1902" s="254" t="s">
        <v>388</v>
      </c>
      <c r="C1902" s="101" t="s">
        <v>1838</v>
      </c>
      <c r="D1902" s="65">
        <v>7</v>
      </c>
      <c r="E1902" s="65"/>
      <c r="F1902" s="65">
        <v>97.5</v>
      </c>
      <c r="G1902" s="116" t="s">
        <v>522</v>
      </c>
      <c r="H1902" s="108" t="s">
        <v>522</v>
      </c>
      <c r="I1902" s="80" t="s">
        <v>405</v>
      </c>
      <c r="J1902" s="80" t="s">
        <v>406</v>
      </c>
      <c r="K1902" s="162"/>
      <c r="L1902" s="65">
        <v>7</v>
      </c>
      <c r="M1902" s="65"/>
      <c r="N1902" s="65"/>
      <c r="O1902" s="65">
        <v>250</v>
      </c>
      <c r="P1902" s="65">
        <v>380</v>
      </c>
      <c r="Q1902" s="65">
        <v>500</v>
      </c>
      <c r="R1902" s="65">
        <v>0.70000000000000007</v>
      </c>
      <c r="S1902" s="65">
        <v>1.4000000000000001</v>
      </c>
      <c r="T1902" s="65">
        <v>2.1</v>
      </c>
      <c r="U1902" s="65">
        <v>3.5</v>
      </c>
      <c r="V1902" s="65">
        <v>5.25</v>
      </c>
      <c r="W1902" s="65">
        <v>7</v>
      </c>
      <c r="X1902" s="65">
        <v>94.960672962684697</v>
      </c>
      <c r="Y1902" s="65">
        <v>96.155042573333731</v>
      </c>
      <c r="Z1902" s="65">
        <v>96.831370621296372</v>
      </c>
      <c r="AA1902" s="65">
        <v>97.356481029596281</v>
      </c>
      <c r="AB1902" s="65">
        <v>97.353815384428287</v>
      </c>
      <c r="AC1902" s="65">
        <v>96.539846188084397</v>
      </c>
      <c r="AD1902" s="65">
        <v>97.095319001096072</v>
      </c>
      <c r="AE1902" s="65">
        <v>95.584550496798755</v>
      </c>
      <c r="AF1902" s="65">
        <v>97.012296652157914</v>
      </c>
      <c r="AG1902" s="65">
        <v>97.429006533355562</v>
      </c>
      <c r="AH1902" s="65">
        <v>97.5</v>
      </c>
      <c r="AI1902" s="65">
        <v>97.509041106010642</v>
      </c>
      <c r="AJ1902" s="65">
        <v>97.043716045573291</v>
      </c>
      <c r="AK1902" s="65">
        <v>97.372455224946819</v>
      </c>
      <c r="AL1902" s="65">
        <v>95.320789193775596</v>
      </c>
      <c r="AM1902" s="65">
        <v>96.955133599404505</v>
      </c>
      <c r="AN1902" s="65">
        <v>97.520125461640987</v>
      </c>
      <c r="AO1902" s="65">
        <v>97.663923408425362</v>
      </c>
      <c r="AP1902" s="65">
        <v>97.598820047351609</v>
      </c>
      <c r="AQ1902" s="65">
        <v>97.595908209399227</v>
      </c>
      <c r="AR1902" s="65">
        <v>97.479597254453807</v>
      </c>
      <c r="AS1902" s="61" t="str">
        <f>CONCATENATE(A1902,D1902,B1902)</f>
        <v>Ningbo Ginlong Technologies Co.,Ltd.7Solis-1P7K-4G-US</v>
      </c>
      <c r="AT1902" s="59"/>
      <c r="AU1902" s="220">
        <v>43024</v>
      </c>
    </row>
    <row r="1903" spans="1:47" s="63" customFormat="1" ht="60">
      <c r="A1903" s="254" t="s">
        <v>2145</v>
      </c>
      <c r="B1903" s="254" t="s">
        <v>4122</v>
      </c>
      <c r="C1903" s="254" t="s">
        <v>2172</v>
      </c>
      <c r="D1903" s="201">
        <v>7</v>
      </c>
      <c r="E1903" s="129">
        <v>240</v>
      </c>
      <c r="F1903" s="159">
        <v>97.5</v>
      </c>
      <c r="G1903" s="112" t="s">
        <v>5210</v>
      </c>
      <c r="H1903" s="196" t="s">
        <v>5211</v>
      </c>
      <c r="I1903" s="225" t="s">
        <v>406</v>
      </c>
      <c r="J1903" s="225" t="s">
        <v>406</v>
      </c>
      <c r="K1903" s="158" t="s">
        <v>2173</v>
      </c>
      <c r="L1903" s="162">
        <v>7</v>
      </c>
      <c r="M1903" s="217"/>
      <c r="N1903" s="217"/>
      <c r="O1903" s="217">
        <v>200</v>
      </c>
      <c r="P1903" s="217">
        <v>380</v>
      </c>
      <c r="Q1903" s="217">
        <v>500</v>
      </c>
      <c r="R1903" s="160">
        <v>0.70000000000000007</v>
      </c>
      <c r="S1903" s="160">
        <v>1.4000000000000001</v>
      </c>
      <c r="T1903" s="160">
        <v>2.1</v>
      </c>
      <c r="U1903" s="160">
        <v>3.5</v>
      </c>
      <c r="V1903" s="160">
        <v>5.25</v>
      </c>
      <c r="W1903" s="160">
        <v>7</v>
      </c>
      <c r="X1903" s="161">
        <v>94.960672962684697</v>
      </c>
      <c r="Y1903" s="161">
        <v>96.155042573333731</v>
      </c>
      <c r="Z1903" s="161">
        <v>96.831370621296372</v>
      </c>
      <c r="AA1903" s="161">
        <v>97.356481029596281</v>
      </c>
      <c r="AB1903" s="161">
        <v>97.353815384428287</v>
      </c>
      <c r="AC1903" s="161">
        <v>96.539846188084397</v>
      </c>
      <c r="AD1903" s="161">
        <v>97.095319001096072</v>
      </c>
      <c r="AE1903" s="161">
        <v>95.584550496798755</v>
      </c>
      <c r="AF1903" s="161">
        <v>97.012296652157914</v>
      </c>
      <c r="AG1903" s="161">
        <v>97.429006533355562</v>
      </c>
      <c r="AH1903" s="161">
        <v>97.5</v>
      </c>
      <c r="AI1903" s="161">
        <v>97.509041106010642</v>
      </c>
      <c r="AJ1903" s="161">
        <v>97.043716045573291</v>
      </c>
      <c r="AK1903" s="161">
        <v>97.372455224946819</v>
      </c>
      <c r="AL1903" s="161">
        <v>95.320789193775596</v>
      </c>
      <c r="AM1903" s="161">
        <v>96.955133599404505</v>
      </c>
      <c r="AN1903" s="161">
        <v>97.520125461640987</v>
      </c>
      <c r="AO1903" s="161">
        <v>97.663923408425362</v>
      </c>
      <c r="AP1903" s="161">
        <v>97.598820047351609</v>
      </c>
      <c r="AQ1903" s="161">
        <v>97.595908209399227</v>
      </c>
      <c r="AR1903" s="159">
        <v>97.479597254453807</v>
      </c>
      <c r="AS1903" s="128" t="s">
        <v>2174</v>
      </c>
      <c r="AT1903" s="268">
        <v>43024</v>
      </c>
      <c r="AU1903" s="253"/>
    </row>
    <row r="1904" spans="1:47" s="63" customFormat="1" ht="45">
      <c r="A1904" s="254" t="s">
        <v>2145</v>
      </c>
      <c r="B1904" s="254" t="s">
        <v>387</v>
      </c>
      <c r="C1904" s="101" t="s">
        <v>1839</v>
      </c>
      <c r="D1904" s="65">
        <v>7.6</v>
      </c>
      <c r="E1904" s="65"/>
      <c r="F1904" s="65">
        <v>97.5</v>
      </c>
      <c r="G1904" s="116" t="s">
        <v>522</v>
      </c>
      <c r="H1904" s="108" t="s">
        <v>522</v>
      </c>
      <c r="I1904" s="80" t="s">
        <v>405</v>
      </c>
      <c r="J1904" s="80" t="s">
        <v>406</v>
      </c>
      <c r="K1904" s="162"/>
      <c r="L1904" s="65">
        <v>7</v>
      </c>
      <c r="M1904" s="65"/>
      <c r="N1904" s="65"/>
      <c r="O1904" s="65">
        <v>200</v>
      </c>
      <c r="P1904" s="65">
        <v>380</v>
      </c>
      <c r="Q1904" s="65">
        <v>500</v>
      </c>
      <c r="R1904" s="65">
        <v>0.76</v>
      </c>
      <c r="S1904" s="65">
        <v>1.52</v>
      </c>
      <c r="T1904" s="65">
        <v>2.2799999999999998</v>
      </c>
      <c r="U1904" s="65">
        <v>3.8</v>
      </c>
      <c r="V1904" s="65">
        <v>5.6999999999999993</v>
      </c>
      <c r="W1904" s="65">
        <v>7.6</v>
      </c>
      <c r="X1904" s="65">
        <v>95.054544778915016</v>
      </c>
      <c r="Y1904" s="65">
        <v>96.16013372200068</v>
      </c>
      <c r="Z1904" s="65">
        <v>96.88851941562136</v>
      </c>
      <c r="AA1904" s="65">
        <v>97.343299079676314</v>
      </c>
      <c r="AB1904" s="65">
        <v>97.146845964984067</v>
      </c>
      <c r="AC1904" s="65">
        <v>96.576007736626707</v>
      </c>
      <c r="AD1904" s="65">
        <v>96.995532362136117</v>
      </c>
      <c r="AE1904" s="65">
        <v>95.630951815313068</v>
      </c>
      <c r="AF1904" s="65">
        <v>97.183559291499847</v>
      </c>
      <c r="AG1904" s="65">
        <v>97.475293348378585</v>
      </c>
      <c r="AH1904" s="65">
        <v>97.779406666709733</v>
      </c>
      <c r="AI1904" s="65">
        <v>97.346973662421036</v>
      </c>
      <c r="AJ1904" s="65">
        <v>97.896154149605167</v>
      </c>
      <c r="AK1904" s="65">
        <v>97.403830387565392</v>
      </c>
      <c r="AL1904" s="65">
        <v>95.358595879365339</v>
      </c>
      <c r="AM1904" s="65">
        <v>96.753366238298483</v>
      </c>
      <c r="AN1904" s="65">
        <v>97.605982628900193</v>
      </c>
      <c r="AO1904" s="65">
        <v>97.82415064028558</v>
      </c>
      <c r="AP1904" s="65">
        <v>97.854089025575689</v>
      </c>
      <c r="AQ1904" s="65">
        <v>97.709442999404004</v>
      </c>
      <c r="AR1904" s="65">
        <v>97.655941030542849</v>
      </c>
      <c r="AS1904" s="61" t="str">
        <f>CONCATENATE(A1904,D1904,B1904)</f>
        <v>Ningbo Ginlong Technologies Co.,Ltd.7.6Solis-1P7.6K-4G-US</v>
      </c>
      <c r="AT1904" s="59"/>
      <c r="AU1904" s="220">
        <v>43024</v>
      </c>
    </row>
    <row r="1905" spans="1:47" s="63" customFormat="1" ht="60">
      <c r="A1905" s="254" t="s">
        <v>2145</v>
      </c>
      <c r="B1905" s="254" t="s">
        <v>4123</v>
      </c>
      <c r="C1905" s="254" t="s">
        <v>538</v>
      </c>
      <c r="D1905" s="201">
        <v>7.6</v>
      </c>
      <c r="E1905" s="129">
        <v>240</v>
      </c>
      <c r="F1905" s="159">
        <v>97.5</v>
      </c>
      <c r="G1905" s="112" t="s">
        <v>5210</v>
      </c>
      <c r="H1905" s="196" t="s">
        <v>5211</v>
      </c>
      <c r="I1905" s="225" t="s">
        <v>406</v>
      </c>
      <c r="J1905" s="225" t="s">
        <v>406</v>
      </c>
      <c r="K1905" s="158" t="s">
        <v>2175</v>
      </c>
      <c r="L1905" s="162">
        <v>7</v>
      </c>
      <c r="M1905" s="217"/>
      <c r="N1905" s="217"/>
      <c r="O1905" s="217">
        <v>200</v>
      </c>
      <c r="P1905" s="217">
        <v>380</v>
      </c>
      <c r="Q1905" s="217">
        <v>500</v>
      </c>
      <c r="R1905" s="160">
        <v>0.76</v>
      </c>
      <c r="S1905" s="160">
        <v>1.52</v>
      </c>
      <c r="T1905" s="160">
        <v>2.2799999999999998</v>
      </c>
      <c r="U1905" s="160">
        <v>3.8</v>
      </c>
      <c r="V1905" s="160">
        <v>5.6999999999999993</v>
      </c>
      <c r="W1905" s="160">
        <v>7.6</v>
      </c>
      <c r="X1905" s="161">
        <v>95.054544778915016</v>
      </c>
      <c r="Y1905" s="161">
        <v>96.16013372200068</v>
      </c>
      <c r="Z1905" s="161">
        <v>96.88851941562136</v>
      </c>
      <c r="AA1905" s="161">
        <v>97.343299079676314</v>
      </c>
      <c r="AB1905" s="161">
        <v>97.146845964984067</v>
      </c>
      <c r="AC1905" s="161">
        <v>96.576007736626707</v>
      </c>
      <c r="AD1905" s="161">
        <v>96.995532362136117</v>
      </c>
      <c r="AE1905" s="161">
        <v>95.630951815313068</v>
      </c>
      <c r="AF1905" s="161">
        <v>97.183559291499847</v>
      </c>
      <c r="AG1905" s="161">
        <v>97.475293348378585</v>
      </c>
      <c r="AH1905" s="161">
        <v>97.779406666709733</v>
      </c>
      <c r="AI1905" s="161">
        <v>97.346973662421036</v>
      </c>
      <c r="AJ1905" s="161">
        <v>97.896154149605167</v>
      </c>
      <c r="AK1905" s="161">
        <v>97.403830387565392</v>
      </c>
      <c r="AL1905" s="161">
        <v>95.358595879365339</v>
      </c>
      <c r="AM1905" s="161">
        <v>96.753366238298483</v>
      </c>
      <c r="AN1905" s="161">
        <v>97.605982628900193</v>
      </c>
      <c r="AO1905" s="161">
        <v>97.82415064028558</v>
      </c>
      <c r="AP1905" s="161">
        <v>97.854089025575689</v>
      </c>
      <c r="AQ1905" s="161">
        <v>97.709442999404004</v>
      </c>
      <c r="AR1905" s="159">
        <v>97.655941030542849</v>
      </c>
      <c r="AS1905" s="128" t="s">
        <v>2176</v>
      </c>
      <c r="AT1905" s="268">
        <v>43024</v>
      </c>
      <c r="AU1905" s="253"/>
    </row>
    <row r="1906" spans="1:47" s="63" customFormat="1" ht="45">
      <c r="A1906" s="254" t="s">
        <v>2145</v>
      </c>
      <c r="B1906" s="254" t="s">
        <v>389</v>
      </c>
      <c r="C1906" s="101" t="s">
        <v>1840</v>
      </c>
      <c r="D1906" s="65">
        <v>8</v>
      </c>
      <c r="E1906" s="65"/>
      <c r="F1906" s="65">
        <v>97.5</v>
      </c>
      <c r="G1906" s="116" t="s">
        <v>522</v>
      </c>
      <c r="H1906" s="108" t="s">
        <v>522</v>
      </c>
      <c r="I1906" s="80" t="s">
        <v>405</v>
      </c>
      <c r="J1906" s="80" t="s">
        <v>406</v>
      </c>
      <c r="K1906" s="162"/>
      <c r="L1906" s="65">
        <v>6</v>
      </c>
      <c r="M1906" s="65"/>
      <c r="N1906" s="65"/>
      <c r="O1906" s="65">
        <v>250</v>
      </c>
      <c r="P1906" s="65">
        <v>380</v>
      </c>
      <c r="Q1906" s="65">
        <v>500</v>
      </c>
      <c r="R1906" s="65">
        <v>0.8</v>
      </c>
      <c r="S1906" s="65">
        <v>1.6</v>
      </c>
      <c r="T1906" s="65">
        <v>2.4</v>
      </c>
      <c r="U1906" s="65">
        <v>4</v>
      </c>
      <c r="V1906" s="65">
        <v>6</v>
      </c>
      <c r="W1906" s="65">
        <v>8</v>
      </c>
      <c r="X1906" s="65">
        <v>95.115332913266315</v>
      </c>
      <c r="Y1906" s="65">
        <v>96.175462439271996</v>
      </c>
      <c r="Z1906" s="65">
        <v>96.938998105272361</v>
      </c>
      <c r="AA1906" s="65">
        <v>97.369277320040268</v>
      </c>
      <c r="AB1906" s="65">
        <v>97.182721638284903</v>
      </c>
      <c r="AC1906" s="65">
        <v>96.631909451106281</v>
      </c>
      <c r="AD1906" s="65">
        <v>97.0320523891817</v>
      </c>
      <c r="AE1906" s="65">
        <v>95.656514167277948</v>
      </c>
      <c r="AF1906" s="65">
        <v>97.239896453210392</v>
      </c>
      <c r="AG1906" s="65">
        <v>97.421688340363517</v>
      </c>
      <c r="AH1906" s="65">
        <v>97.547855541188852</v>
      </c>
      <c r="AI1906" s="65">
        <v>97.702384479805346</v>
      </c>
      <c r="AJ1906" s="65">
        <v>96.955872352369511</v>
      </c>
      <c r="AK1906" s="65">
        <v>97.493965045760234</v>
      </c>
      <c r="AL1906" s="65">
        <v>95.375683381401501</v>
      </c>
      <c r="AM1906" s="65">
        <v>96.746576974605176</v>
      </c>
      <c r="AN1906" s="65">
        <v>97.610663471114009</v>
      </c>
      <c r="AO1906" s="65">
        <v>97.817300881360168</v>
      </c>
      <c r="AP1906" s="65">
        <v>97.852795609423126</v>
      </c>
      <c r="AQ1906" s="65">
        <v>97.705330884128529</v>
      </c>
      <c r="AR1906" s="65">
        <v>97.654517202806332</v>
      </c>
      <c r="AS1906" s="61" t="str">
        <f>CONCATENATE(A1906,D1906,B1906)</f>
        <v>Ningbo Ginlong Technologies Co.,Ltd.8Solis-1P8K-4G-US</v>
      </c>
      <c r="AT1906" s="59"/>
      <c r="AU1906" s="220">
        <v>43024</v>
      </c>
    </row>
    <row r="1907" spans="1:47" s="63" customFormat="1" ht="60">
      <c r="A1907" s="254" t="s">
        <v>2145</v>
      </c>
      <c r="B1907" s="254" t="s">
        <v>4124</v>
      </c>
      <c r="C1907" s="254" t="s">
        <v>2177</v>
      </c>
      <c r="D1907" s="201">
        <v>8</v>
      </c>
      <c r="E1907" s="129">
        <v>240</v>
      </c>
      <c r="F1907" s="159">
        <v>97.5</v>
      </c>
      <c r="G1907" s="112" t="s">
        <v>5210</v>
      </c>
      <c r="H1907" s="196" t="s">
        <v>5211</v>
      </c>
      <c r="I1907" s="225" t="s">
        <v>406</v>
      </c>
      <c r="J1907" s="225" t="s">
        <v>406</v>
      </c>
      <c r="K1907" s="158" t="s">
        <v>2178</v>
      </c>
      <c r="L1907" s="162">
        <v>6</v>
      </c>
      <c r="M1907" s="217"/>
      <c r="N1907" s="217"/>
      <c r="O1907" s="217">
        <v>250</v>
      </c>
      <c r="P1907" s="217">
        <v>380</v>
      </c>
      <c r="Q1907" s="217">
        <v>500</v>
      </c>
      <c r="R1907" s="160">
        <v>0.8</v>
      </c>
      <c r="S1907" s="160">
        <v>1.6</v>
      </c>
      <c r="T1907" s="160">
        <v>2.4</v>
      </c>
      <c r="U1907" s="160">
        <v>4</v>
      </c>
      <c r="V1907" s="160">
        <v>6</v>
      </c>
      <c r="W1907" s="160">
        <v>8</v>
      </c>
      <c r="X1907" s="161">
        <v>95.115332913266315</v>
      </c>
      <c r="Y1907" s="161">
        <v>96.175462439271996</v>
      </c>
      <c r="Z1907" s="161">
        <v>96.938998105272361</v>
      </c>
      <c r="AA1907" s="161">
        <v>97.369277320040268</v>
      </c>
      <c r="AB1907" s="161">
        <v>97.182721638284903</v>
      </c>
      <c r="AC1907" s="161">
        <v>96.631909451106281</v>
      </c>
      <c r="AD1907" s="161">
        <v>97.0320523891817</v>
      </c>
      <c r="AE1907" s="161">
        <v>95.656514167277948</v>
      </c>
      <c r="AF1907" s="161">
        <v>97.239896453210392</v>
      </c>
      <c r="AG1907" s="161">
        <v>97.421688340363517</v>
      </c>
      <c r="AH1907" s="161">
        <v>97.547855541188852</v>
      </c>
      <c r="AI1907" s="161">
        <v>97.702384479805346</v>
      </c>
      <c r="AJ1907" s="161">
        <v>96.955872352369511</v>
      </c>
      <c r="AK1907" s="161">
        <v>97.493965045760234</v>
      </c>
      <c r="AL1907" s="161">
        <v>95.375683381401501</v>
      </c>
      <c r="AM1907" s="161">
        <v>96.746576974605176</v>
      </c>
      <c r="AN1907" s="161">
        <v>97.610663471114009</v>
      </c>
      <c r="AO1907" s="161">
        <v>97.817300881360168</v>
      </c>
      <c r="AP1907" s="161">
        <v>97.852795609423126</v>
      </c>
      <c r="AQ1907" s="161">
        <v>97.705330884128529</v>
      </c>
      <c r="AR1907" s="159">
        <v>97.654517202806332</v>
      </c>
      <c r="AS1907" s="128" t="s">
        <v>2179</v>
      </c>
      <c r="AT1907" s="268">
        <v>43024</v>
      </c>
      <c r="AU1907" s="253"/>
    </row>
    <row r="1908" spans="1:47" s="63" customFormat="1" ht="45">
      <c r="A1908" s="254" t="s">
        <v>2145</v>
      </c>
      <c r="B1908" s="254" t="s">
        <v>390</v>
      </c>
      <c r="C1908" s="101" t="s">
        <v>1841</v>
      </c>
      <c r="D1908" s="65">
        <v>9</v>
      </c>
      <c r="E1908" s="65"/>
      <c r="F1908" s="65">
        <v>97.5</v>
      </c>
      <c r="G1908" s="116" t="s">
        <v>522</v>
      </c>
      <c r="H1908" s="108" t="s">
        <v>522</v>
      </c>
      <c r="I1908" s="80" t="s">
        <v>405</v>
      </c>
      <c r="J1908" s="80" t="s">
        <v>406</v>
      </c>
      <c r="K1908" s="162"/>
      <c r="L1908" s="65">
        <v>7</v>
      </c>
      <c r="M1908" s="65"/>
      <c r="N1908" s="65"/>
      <c r="O1908" s="65">
        <v>250</v>
      </c>
      <c r="P1908" s="65">
        <v>380</v>
      </c>
      <c r="Q1908" s="65">
        <v>500</v>
      </c>
      <c r="R1908" s="65">
        <v>0.9</v>
      </c>
      <c r="S1908" s="65">
        <v>1.8</v>
      </c>
      <c r="T1908" s="65">
        <v>2.6999999999999997</v>
      </c>
      <c r="U1908" s="65">
        <v>4.5</v>
      </c>
      <c r="V1908" s="65">
        <v>6.75</v>
      </c>
      <c r="W1908" s="65">
        <v>9</v>
      </c>
      <c r="X1908" s="65">
        <v>95.141976475572321</v>
      </c>
      <c r="Y1908" s="65">
        <v>96.753278905181432</v>
      </c>
      <c r="Z1908" s="65">
        <v>96.999162712106937</v>
      </c>
      <c r="AA1908" s="65">
        <v>97.486554101075555</v>
      </c>
      <c r="AB1908" s="65">
        <v>97.37298741629192</v>
      </c>
      <c r="AC1908" s="65">
        <v>96.995723796850655</v>
      </c>
      <c r="AD1908" s="65">
        <v>97.212888411437916</v>
      </c>
      <c r="AE1908" s="65">
        <v>95.717959215198519</v>
      </c>
      <c r="AF1908" s="65">
        <v>97.274406726890376</v>
      </c>
      <c r="AG1908" s="65">
        <v>97.447757410264941</v>
      </c>
      <c r="AH1908" s="65">
        <v>97.608752800446155</v>
      </c>
      <c r="AI1908" s="65">
        <v>97.75013123951851</v>
      </c>
      <c r="AJ1908" s="65">
        <v>97.106407965630538</v>
      </c>
      <c r="AK1908" s="65">
        <v>97.546897637504287</v>
      </c>
      <c r="AL1908" s="65">
        <v>95.577424654150192</v>
      </c>
      <c r="AM1908" s="65">
        <v>96.739230404181313</v>
      </c>
      <c r="AN1908" s="65">
        <v>97.661059952596048</v>
      </c>
      <c r="AO1908" s="65">
        <v>97.821299906822475</v>
      </c>
      <c r="AP1908" s="65">
        <v>97.821478007725091</v>
      </c>
      <c r="AQ1908" s="65">
        <v>97.707574028943398</v>
      </c>
      <c r="AR1908" s="65">
        <v>97.652620726660786</v>
      </c>
      <c r="AS1908" s="61" t="str">
        <f>CONCATENATE(A1908,D1908,B1908)</f>
        <v>Ningbo Ginlong Technologies Co.,Ltd.9Solis-1P9K-4G-US</v>
      </c>
      <c r="AT1908" s="59"/>
      <c r="AU1908" s="220">
        <v>43024</v>
      </c>
    </row>
    <row r="1909" spans="1:47" s="63" customFormat="1" ht="60">
      <c r="A1909" s="254" t="s">
        <v>2145</v>
      </c>
      <c r="B1909" s="254" t="s">
        <v>4125</v>
      </c>
      <c r="C1909" s="254" t="s">
        <v>2180</v>
      </c>
      <c r="D1909" s="201">
        <v>9</v>
      </c>
      <c r="E1909" s="129">
        <v>240</v>
      </c>
      <c r="F1909" s="159">
        <v>97.5</v>
      </c>
      <c r="G1909" s="112" t="s">
        <v>5210</v>
      </c>
      <c r="H1909" s="196" t="s">
        <v>5211</v>
      </c>
      <c r="I1909" s="225" t="s">
        <v>406</v>
      </c>
      <c r="J1909" s="225" t="s">
        <v>406</v>
      </c>
      <c r="K1909" s="158" t="s">
        <v>2181</v>
      </c>
      <c r="L1909" s="162">
        <v>7</v>
      </c>
      <c r="M1909" s="217"/>
      <c r="N1909" s="217"/>
      <c r="O1909" s="217">
        <v>250</v>
      </c>
      <c r="P1909" s="217">
        <v>380</v>
      </c>
      <c r="Q1909" s="217">
        <v>500</v>
      </c>
      <c r="R1909" s="160">
        <v>0.9</v>
      </c>
      <c r="S1909" s="160">
        <v>1.8</v>
      </c>
      <c r="T1909" s="160">
        <v>2.6999999999999997</v>
      </c>
      <c r="U1909" s="160">
        <v>4.5</v>
      </c>
      <c r="V1909" s="160">
        <v>6.75</v>
      </c>
      <c r="W1909" s="160">
        <v>9</v>
      </c>
      <c r="X1909" s="161">
        <v>95.141976475572321</v>
      </c>
      <c r="Y1909" s="161">
        <v>96.753278905181432</v>
      </c>
      <c r="Z1909" s="161">
        <v>96.999162712106937</v>
      </c>
      <c r="AA1909" s="161">
        <v>97.486554101075555</v>
      </c>
      <c r="AB1909" s="161">
        <v>97.37298741629192</v>
      </c>
      <c r="AC1909" s="161">
        <v>96.995723796850655</v>
      </c>
      <c r="AD1909" s="161">
        <v>97.212888411437916</v>
      </c>
      <c r="AE1909" s="161">
        <v>95.717959215198519</v>
      </c>
      <c r="AF1909" s="161">
        <v>97.274406726890376</v>
      </c>
      <c r="AG1909" s="161">
        <v>97.447757410264941</v>
      </c>
      <c r="AH1909" s="161">
        <v>97.608752800446155</v>
      </c>
      <c r="AI1909" s="161">
        <v>97.75013123951851</v>
      </c>
      <c r="AJ1909" s="161">
        <v>97.106407965630538</v>
      </c>
      <c r="AK1909" s="161">
        <v>97.546897637504287</v>
      </c>
      <c r="AL1909" s="161">
        <v>95.577424654150192</v>
      </c>
      <c r="AM1909" s="161">
        <v>96.739230404181313</v>
      </c>
      <c r="AN1909" s="161">
        <v>97.661059952596048</v>
      </c>
      <c r="AO1909" s="161">
        <v>97.821299906822475</v>
      </c>
      <c r="AP1909" s="161">
        <v>97.821478007725091</v>
      </c>
      <c r="AQ1909" s="161">
        <v>97.707574028943398</v>
      </c>
      <c r="AR1909" s="159">
        <v>97.652620726660786</v>
      </c>
      <c r="AS1909" s="128" t="s">
        <v>2182</v>
      </c>
      <c r="AT1909" s="268">
        <v>43024</v>
      </c>
      <c r="AU1909" s="253"/>
    </row>
    <row r="1910" spans="1:47" s="63" customFormat="1" ht="45">
      <c r="A1910" s="254" t="s">
        <v>2145</v>
      </c>
      <c r="B1910" s="254" t="s">
        <v>4126</v>
      </c>
      <c r="C1910" s="101" t="s">
        <v>1392</v>
      </c>
      <c r="D1910" s="65">
        <v>10</v>
      </c>
      <c r="E1910" s="65">
        <v>480</v>
      </c>
      <c r="F1910" s="65">
        <v>97.5</v>
      </c>
      <c r="G1910" s="116" t="s">
        <v>485</v>
      </c>
      <c r="H1910" s="108" t="s">
        <v>485</v>
      </c>
      <c r="I1910" s="80" t="s">
        <v>405</v>
      </c>
      <c r="J1910" s="80" t="s">
        <v>406</v>
      </c>
      <c r="K1910" s="162"/>
      <c r="L1910" s="65">
        <v>12</v>
      </c>
      <c r="M1910" s="65"/>
      <c r="N1910" s="65"/>
      <c r="O1910" s="65">
        <v>100</v>
      </c>
      <c r="P1910" s="65">
        <v>650</v>
      </c>
      <c r="Q1910" s="65">
        <v>780</v>
      </c>
      <c r="R1910" s="65">
        <v>1</v>
      </c>
      <c r="S1910" s="65">
        <v>2</v>
      </c>
      <c r="T1910" s="65">
        <v>3</v>
      </c>
      <c r="U1910" s="65">
        <v>5</v>
      </c>
      <c r="V1910" s="65">
        <v>7.5</v>
      </c>
      <c r="W1910" s="65">
        <v>10</v>
      </c>
      <c r="X1910" s="65">
        <v>94.2</v>
      </c>
      <c r="Y1910" s="65">
        <v>95.2</v>
      </c>
      <c r="Z1910" s="65">
        <v>96.3</v>
      </c>
      <c r="AA1910" s="65">
        <v>97.1</v>
      </c>
      <c r="AB1910" s="65">
        <v>97.5</v>
      </c>
      <c r="AC1910" s="65">
        <v>96.8</v>
      </c>
      <c r="AD1910" s="65">
        <v>97</v>
      </c>
      <c r="AE1910" s="65">
        <v>95.2</v>
      </c>
      <c r="AF1910" s="65">
        <v>96.3</v>
      </c>
      <c r="AG1910" s="65">
        <v>96.9</v>
      </c>
      <c r="AH1910" s="65">
        <v>97.6</v>
      </c>
      <c r="AI1910" s="65">
        <v>98.1</v>
      </c>
      <c r="AJ1910" s="65">
        <v>97.5</v>
      </c>
      <c r="AK1910" s="65">
        <v>97.6</v>
      </c>
      <c r="AL1910" s="65">
        <v>94.7</v>
      </c>
      <c r="AM1910" s="65">
        <v>96.1</v>
      </c>
      <c r="AN1910" s="65">
        <v>96.7</v>
      </c>
      <c r="AO1910" s="65">
        <v>97.5</v>
      </c>
      <c r="AP1910" s="65">
        <v>97.8</v>
      </c>
      <c r="AQ1910" s="65">
        <v>97.4</v>
      </c>
      <c r="AR1910" s="65">
        <v>97.4</v>
      </c>
      <c r="AS1910" s="61" t="str">
        <f>CONCATENATE(A1910,D1910,B1910)</f>
        <v>Ningbo Ginlong Technologies Co.,Ltd.10Solis-10K-US 480 Vac [480V]</v>
      </c>
      <c r="AT1910" s="59"/>
      <c r="AU1910" s="220">
        <v>43024</v>
      </c>
    </row>
    <row r="1911" spans="1:47" s="63" customFormat="1" ht="45">
      <c r="A1911" s="254" t="s">
        <v>2145</v>
      </c>
      <c r="B1911" s="254" t="s">
        <v>385</v>
      </c>
      <c r="C1911" s="101" t="s">
        <v>1842</v>
      </c>
      <c r="D1911" s="65">
        <v>10</v>
      </c>
      <c r="E1911" s="65"/>
      <c r="F1911" s="65">
        <v>97.5</v>
      </c>
      <c r="G1911" s="116" t="s">
        <v>522</v>
      </c>
      <c r="H1911" s="108" t="s">
        <v>522</v>
      </c>
      <c r="I1911" s="80" t="s">
        <v>405</v>
      </c>
      <c r="J1911" s="80" t="s">
        <v>406</v>
      </c>
      <c r="K1911" s="162"/>
      <c r="L1911" s="65">
        <v>7</v>
      </c>
      <c r="M1911" s="65"/>
      <c r="N1911" s="65"/>
      <c r="O1911" s="65">
        <v>250</v>
      </c>
      <c r="P1911" s="65">
        <v>380</v>
      </c>
      <c r="Q1911" s="65">
        <v>500</v>
      </c>
      <c r="R1911" s="65">
        <v>1</v>
      </c>
      <c r="S1911" s="65">
        <v>2</v>
      </c>
      <c r="T1911" s="65">
        <v>3</v>
      </c>
      <c r="U1911" s="65">
        <v>5</v>
      </c>
      <c r="V1911" s="65">
        <v>7.5</v>
      </c>
      <c r="W1911" s="65">
        <v>10</v>
      </c>
      <c r="X1911" s="65">
        <v>95.181278935470999</v>
      </c>
      <c r="Y1911" s="65">
        <v>96.779278174953134</v>
      </c>
      <c r="Z1911" s="65">
        <v>97.079549484619008</v>
      </c>
      <c r="AA1911" s="65">
        <v>97.546469211017211</v>
      </c>
      <c r="AB1911" s="65">
        <v>97.609535299446534</v>
      </c>
      <c r="AC1911" s="65">
        <v>97.057799017899541</v>
      </c>
      <c r="AD1911" s="65">
        <v>97.366463198236033</v>
      </c>
      <c r="AE1911" s="65">
        <v>95.304300679784106</v>
      </c>
      <c r="AF1911" s="65">
        <v>96.320162127102833</v>
      </c>
      <c r="AG1911" s="65">
        <v>97.583955564518448</v>
      </c>
      <c r="AH1911" s="65">
        <v>97.657832655061711</v>
      </c>
      <c r="AI1911" s="65">
        <v>97.730707870919588</v>
      </c>
      <c r="AJ1911" s="65">
        <v>97.205206187587606</v>
      </c>
      <c r="AK1911" s="65">
        <v>97.503935139818452</v>
      </c>
      <c r="AL1911" s="65">
        <v>95.599904858914272</v>
      </c>
      <c r="AM1911" s="65">
        <v>96.796060717753036</v>
      </c>
      <c r="AN1911" s="65">
        <v>97.682430920740586</v>
      </c>
      <c r="AO1911" s="65">
        <v>97.792764193324132</v>
      </c>
      <c r="AP1911" s="65">
        <v>97.808849442970597</v>
      </c>
      <c r="AQ1911" s="65">
        <v>97.706927041380965</v>
      </c>
      <c r="AR1911" s="65">
        <v>97.646207978174616</v>
      </c>
      <c r="AS1911" s="61" t="str">
        <f>CONCATENATE(A1911,D1911,B1911)</f>
        <v>Ningbo Ginlong Technologies Co.,Ltd.10Solis-1P10K-4G-US</v>
      </c>
      <c r="AT1911" s="59"/>
      <c r="AU1911" s="220">
        <v>43024</v>
      </c>
    </row>
    <row r="1912" spans="1:47" s="63" customFormat="1" ht="60">
      <c r="A1912" s="254" t="s">
        <v>2145</v>
      </c>
      <c r="B1912" s="254" t="s">
        <v>4127</v>
      </c>
      <c r="C1912" s="254" t="s">
        <v>540</v>
      </c>
      <c r="D1912" s="201">
        <v>10</v>
      </c>
      <c r="E1912" s="129">
        <v>240</v>
      </c>
      <c r="F1912" s="159">
        <v>97.5</v>
      </c>
      <c r="G1912" s="112" t="s">
        <v>5210</v>
      </c>
      <c r="H1912" s="196" t="s">
        <v>5211</v>
      </c>
      <c r="I1912" s="225" t="s">
        <v>406</v>
      </c>
      <c r="J1912" s="225" t="s">
        <v>406</v>
      </c>
      <c r="K1912" s="158" t="s">
        <v>2183</v>
      </c>
      <c r="L1912" s="162">
        <v>7</v>
      </c>
      <c r="M1912" s="217"/>
      <c r="N1912" s="217"/>
      <c r="O1912" s="217">
        <v>250</v>
      </c>
      <c r="P1912" s="217">
        <v>380</v>
      </c>
      <c r="Q1912" s="217">
        <v>500</v>
      </c>
      <c r="R1912" s="160">
        <v>1</v>
      </c>
      <c r="S1912" s="160">
        <v>2</v>
      </c>
      <c r="T1912" s="160">
        <v>3</v>
      </c>
      <c r="U1912" s="160">
        <v>5</v>
      </c>
      <c r="V1912" s="160">
        <v>7.5</v>
      </c>
      <c r="W1912" s="160">
        <v>10</v>
      </c>
      <c r="X1912" s="161">
        <v>95.2</v>
      </c>
      <c r="Y1912" s="161">
        <v>96.8</v>
      </c>
      <c r="Z1912" s="161">
        <v>97.1</v>
      </c>
      <c r="AA1912" s="161">
        <v>97.5</v>
      </c>
      <c r="AB1912" s="161">
        <v>97.6</v>
      </c>
      <c r="AC1912" s="161">
        <v>97.1</v>
      </c>
      <c r="AD1912" s="161">
        <v>97.4</v>
      </c>
      <c r="AE1912" s="161">
        <v>95.3</v>
      </c>
      <c r="AF1912" s="161">
        <v>96.3</v>
      </c>
      <c r="AG1912" s="161">
        <v>97.6</v>
      </c>
      <c r="AH1912" s="161">
        <v>97.7</v>
      </c>
      <c r="AI1912" s="161">
        <v>97.7</v>
      </c>
      <c r="AJ1912" s="161">
        <v>97.2</v>
      </c>
      <c r="AK1912" s="161">
        <v>97.5</v>
      </c>
      <c r="AL1912" s="161">
        <v>95.6</v>
      </c>
      <c r="AM1912" s="161">
        <v>96.8</v>
      </c>
      <c r="AN1912" s="161">
        <v>97.7</v>
      </c>
      <c r="AO1912" s="161">
        <v>97.8</v>
      </c>
      <c r="AP1912" s="161">
        <v>97.8</v>
      </c>
      <c r="AQ1912" s="161">
        <v>97.7</v>
      </c>
      <c r="AR1912" s="159">
        <v>97.6</v>
      </c>
      <c r="AS1912" s="128" t="s">
        <v>2184</v>
      </c>
      <c r="AT1912" s="268">
        <v>43024</v>
      </c>
      <c r="AU1912" s="253"/>
    </row>
    <row r="1913" spans="1:47" s="63" customFormat="1" ht="45">
      <c r="A1913" s="254" t="s">
        <v>2145</v>
      </c>
      <c r="B1913" s="254" t="s">
        <v>4128</v>
      </c>
      <c r="C1913" s="101" t="s">
        <v>1393</v>
      </c>
      <c r="D1913" s="65">
        <v>15</v>
      </c>
      <c r="E1913" s="65">
        <v>480</v>
      </c>
      <c r="F1913" s="65">
        <v>97.5</v>
      </c>
      <c r="G1913" s="116" t="s">
        <v>485</v>
      </c>
      <c r="H1913" s="108" t="s">
        <v>485</v>
      </c>
      <c r="I1913" s="80" t="s">
        <v>405</v>
      </c>
      <c r="J1913" s="80" t="s">
        <v>406</v>
      </c>
      <c r="K1913" s="162"/>
      <c r="L1913" s="65">
        <v>15</v>
      </c>
      <c r="M1913" s="65"/>
      <c r="N1913" s="65"/>
      <c r="O1913" s="65">
        <v>450</v>
      </c>
      <c r="P1913" s="65">
        <v>650</v>
      </c>
      <c r="Q1913" s="65">
        <v>780</v>
      </c>
      <c r="R1913" s="65">
        <v>1.5</v>
      </c>
      <c r="S1913" s="65">
        <v>3</v>
      </c>
      <c r="T1913" s="65">
        <v>4.5</v>
      </c>
      <c r="U1913" s="65">
        <v>7.5</v>
      </c>
      <c r="V1913" s="65">
        <v>11.25</v>
      </c>
      <c r="W1913" s="65">
        <v>15</v>
      </c>
      <c r="X1913" s="65">
        <v>94.2</v>
      </c>
      <c r="Y1913" s="65">
        <v>95.3</v>
      </c>
      <c r="Z1913" s="65">
        <v>96.4</v>
      </c>
      <c r="AA1913" s="65">
        <v>97.2</v>
      </c>
      <c r="AB1913" s="65">
        <v>97.6</v>
      </c>
      <c r="AC1913" s="65">
        <v>96.9</v>
      </c>
      <c r="AD1913" s="65">
        <v>97.1</v>
      </c>
      <c r="AE1913" s="65">
        <v>95.2</v>
      </c>
      <c r="AF1913" s="65">
        <v>96.3</v>
      </c>
      <c r="AG1913" s="65">
        <v>96.9</v>
      </c>
      <c r="AH1913" s="65">
        <v>97.6</v>
      </c>
      <c r="AI1913" s="65">
        <v>98.1</v>
      </c>
      <c r="AJ1913" s="65">
        <v>97.5</v>
      </c>
      <c r="AK1913" s="65">
        <v>97.6</v>
      </c>
      <c r="AL1913" s="65">
        <v>94.7</v>
      </c>
      <c r="AM1913" s="65">
        <v>96.1</v>
      </c>
      <c r="AN1913" s="65">
        <v>96.7</v>
      </c>
      <c r="AO1913" s="65">
        <v>97.5</v>
      </c>
      <c r="AP1913" s="65">
        <v>97.8</v>
      </c>
      <c r="AQ1913" s="65">
        <v>97.4</v>
      </c>
      <c r="AR1913" s="65">
        <v>97.4</v>
      </c>
      <c r="AS1913" s="61" t="str">
        <f t="shared" ref="AS1913:AS1918" si="46">CONCATENATE(A1913,D1913,B1913)</f>
        <v>Ningbo Ginlong Technologies Co.,Ltd.15Solis-15K-US 480 Vac [480V]</v>
      </c>
      <c r="AT1913" s="59"/>
      <c r="AU1913" s="220">
        <v>43024</v>
      </c>
    </row>
    <row r="1914" spans="1:47" s="63" customFormat="1" ht="45">
      <c r="A1914" s="254" t="s">
        <v>2145</v>
      </c>
      <c r="B1914" s="254" t="s">
        <v>4129</v>
      </c>
      <c r="C1914" s="101" t="s">
        <v>1394</v>
      </c>
      <c r="D1914" s="65">
        <v>20</v>
      </c>
      <c r="E1914" s="65">
        <v>480</v>
      </c>
      <c r="F1914" s="65">
        <v>97.5</v>
      </c>
      <c r="G1914" s="116" t="s">
        <v>485</v>
      </c>
      <c r="H1914" s="108" t="s">
        <v>485</v>
      </c>
      <c r="I1914" s="80" t="s">
        <v>405</v>
      </c>
      <c r="J1914" s="80" t="s">
        <v>406</v>
      </c>
      <c r="K1914" s="162"/>
      <c r="L1914" s="65">
        <v>15</v>
      </c>
      <c r="M1914" s="65"/>
      <c r="N1914" s="65"/>
      <c r="O1914" s="65">
        <v>580</v>
      </c>
      <c r="P1914" s="65">
        <v>650</v>
      </c>
      <c r="Q1914" s="65">
        <v>780</v>
      </c>
      <c r="R1914" s="65">
        <v>2</v>
      </c>
      <c r="S1914" s="65">
        <v>4</v>
      </c>
      <c r="T1914" s="65">
        <v>6</v>
      </c>
      <c r="U1914" s="65">
        <v>10</v>
      </c>
      <c r="V1914" s="65">
        <v>15</v>
      </c>
      <c r="W1914" s="65">
        <v>20</v>
      </c>
      <c r="X1914" s="65">
        <v>94.2</v>
      </c>
      <c r="Y1914" s="65">
        <v>95.3</v>
      </c>
      <c r="Z1914" s="65">
        <v>96.4</v>
      </c>
      <c r="AA1914" s="65">
        <v>97.2</v>
      </c>
      <c r="AB1914" s="65">
        <v>97.6</v>
      </c>
      <c r="AC1914" s="65">
        <v>96.9</v>
      </c>
      <c r="AD1914" s="65">
        <v>97.1</v>
      </c>
      <c r="AE1914" s="65">
        <v>95.3</v>
      </c>
      <c r="AF1914" s="65">
        <v>96.4</v>
      </c>
      <c r="AG1914" s="65">
        <v>97</v>
      </c>
      <c r="AH1914" s="65">
        <v>97.8</v>
      </c>
      <c r="AI1914" s="65">
        <v>98.2</v>
      </c>
      <c r="AJ1914" s="65">
        <v>97.6</v>
      </c>
      <c r="AK1914" s="65">
        <v>97.7</v>
      </c>
      <c r="AL1914" s="65">
        <v>94.9</v>
      </c>
      <c r="AM1914" s="65">
        <v>96.3</v>
      </c>
      <c r="AN1914" s="65">
        <v>96.9</v>
      </c>
      <c r="AO1914" s="65">
        <v>97.7</v>
      </c>
      <c r="AP1914" s="65">
        <v>98</v>
      </c>
      <c r="AQ1914" s="65">
        <v>97.6</v>
      </c>
      <c r="AR1914" s="65">
        <v>97.5</v>
      </c>
      <c r="AS1914" s="61" t="str">
        <f t="shared" si="46"/>
        <v>Ningbo Ginlong Technologies Co.,Ltd.20Solis-20K-US 480 Vac [480V]</v>
      </c>
      <c r="AT1914" s="59"/>
      <c r="AU1914" s="220">
        <v>43024</v>
      </c>
    </row>
    <row r="1915" spans="1:47" s="63" customFormat="1" ht="45">
      <c r="A1915" s="254" t="s">
        <v>2145</v>
      </c>
      <c r="B1915" s="254" t="s">
        <v>4130</v>
      </c>
      <c r="C1915" s="101" t="s">
        <v>1395</v>
      </c>
      <c r="D1915" s="65">
        <v>25</v>
      </c>
      <c r="E1915" s="65">
        <v>480</v>
      </c>
      <c r="F1915" s="65">
        <v>97.5</v>
      </c>
      <c r="G1915" s="116" t="s">
        <v>485</v>
      </c>
      <c r="H1915" s="108" t="s">
        <v>485</v>
      </c>
      <c r="I1915" s="80" t="s">
        <v>405</v>
      </c>
      <c r="J1915" s="80" t="s">
        <v>406</v>
      </c>
      <c r="K1915" s="162"/>
      <c r="L1915" s="65">
        <v>14</v>
      </c>
      <c r="M1915" s="65"/>
      <c r="N1915" s="65"/>
      <c r="O1915" s="65">
        <v>580</v>
      </c>
      <c r="P1915" s="65">
        <v>650</v>
      </c>
      <c r="Q1915" s="65">
        <v>780</v>
      </c>
      <c r="R1915" s="65">
        <v>2.5</v>
      </c>
      <c r="S1915" s="65">
        <v>5</v>
      </c>
      <c r="T1915" s="65">
        <v>7.5</v>
      </c>
      <c r="U1915" s="65">
        <v>12.5</v>
      </c>
      <c r="V1915" s="65">
        <v>18.75</v>
      </c>
      <c r="W1915" s="65">
        <v>25</v>
      </c>
      <c r="X1915" s="65">
        <v>94.636257501552308</v>
      </c>
      <c r="Y1915" s="65">
        <v>95.838302277793744</v>
      </c>
      <c r="Z1915" s="65">
        <v>96.564777432485499</v>
      </c>
      <c r="AA1915" s="65">
        <v>97.555706037349424</v>
      </c>
      <c r="AB1915" s="65">
        <v>97.779661235338295</v>
      </c>
      <c r="AC1915" s="65">
        <v>96.978501997531367</v>
      </c>
      <c r="AD1915" s="65">
        <v>97.323982528299297</v>
      </c>
      <c r="AE1915" s="65">
        <v>95.432706767032585</v>
      </c>
      <c r="AF1915" s="65">
        <v>96.510841259317061</v>
      </c>
      <c r="AG1915" s="65">
        <v>97.190203534778462</v>
      </c>
      <c r="AH1915" s="65">
        <v>97.807720150421645</v>
      </c>
      <c r="AI1915" s="65">
        <v>98.29537483506742</v>
      </c>
      <c r="AJ1915" s="65">
        <v>97.648078360679946</v>
      </c>
      <c r="AK1915" s="65">
        <v>97.824248570028843</v>
      </c>
      <c r="AL1915" s="65">
        <v>95.046138945577852</v>
      </c>
      <c r="AM1915" s="65">
        <v>96.369433179269649</v>
      </c>
      <c r="AN1915" s="65">
        <v>97.039472787965522</v>
      </c>
      <c r="AO1915" s="65">
        <v>97.659594748355616</v>
      </c>
      <c r="AP1915" s="65">
        <v>98.034511608587721</v>
      </c>
      <c r="AQ1915" s="65">
        <v>97.526686345578156</v>
      </c>
      <c r="AR1915" s="65">
        <v>97.608194318327534</v>
      </c>
      <c r="AS1915" s="61" t="str">
        <f t="shared" si="46"/>
        <v>Ningbo Ginlong Technologies Co.,Ltd.25Solis-25K-US 480 Vac [480V]</v>
      </c>
      <c r="AT1915" s="59"/>
      <c r="AU1915" s="220">
        <v>43024</v>
      </c>
    </row>
    <row r="1916" spans="1:47" s="63" customFormat="1" ht="45">
      <c r="A1916" s="254" t="s">
        <v>2145</v>
      </c>
      <c r="B1916" s="254" t="s">
        <v>4131</v>
      </c>
      <c r="C1916" s="101" t="s">
        <v>1396</v>
      </c>
      <c r="D1916" s="65">
        <v>30</v>
      </c>
      <c r="E1916" s="65">
        <v>480</v>
      </c>
      <c r="F1916" s="65">
        <v>98</v>
      </c>
      <c r="G1916" s="116" t="s">
        <v>485</v>
      </c>
      <c r="H1916" s="108" t="s">
        <v>485</v>
      </c>
      <c r="I1916" s="80" t="s">
        <v>405</v>
      </c>
      <c r="J1916" s="80" t="s">
        <v>406</v>
      </c>
      <c r="K1916" s="162"/>
      <c r="L1916" s="65">
        <v>15</v>
      </c>
      <c r="M1916" s="65"/>
      <c r="N1916" s="65"/>
      <c r="O1916" s="65">
        <v>580</v>
      </c>
      <c r="P1916" s="65">
        <v>650</v>
      </c>
      <c r="Q1916" s="65">
        <v>780</v>
      </c>
      <c r="R1916" s="65">
        <v>3</v>
      </c>
      <c r="S1916" s="65">
        <v>6</v>
      </c>
      <c r="T1916" s="65">
        <v>9</v>
      </c>
      <c r="U1916" s="65">
        <v>15</v>
      </c>
      <c r="V1916" s="65">
        <v>22.5</v>
      </c>
      <c r="W1916" s="65">
        <v>30</v>
      </c>
      <c r="X1916" s="65">
        <v>97.131996769134645</v>
      </c>
      <c r="Y1916" s="65">
        <v>97.931322159134808</v>
      </c>
      <c r="Z1916" s="65">
        <v>97.908683906713406</v>
      </c>
      <c r="AA1916" s="65">
        <v>98.286434720103756</v>
      </c>
      <c r="AB1916" s="65">
        <v>97.53422672559887</v>
      </c>
      <c r="AC1916" s="65">
        <v>97.911788037087973</v>
      </c>
      <c r="AD1916" s="65">
        <v>97.759768905171327</v>
      </c>
      <c r="AE1916" s="65">
        <v>97.431488043113333</v>
      </c>
      <c r="AF1916" s="65">
        <v>98.077970767205571</v>
      </c>
      <c r="AG1916" s="65">
        <v>98.054824777577082</v>
      </c>
      <c r="AH1916" s="65">
        <v>98.382891107586758</v>
      </c>
      <c r="AI1916" s="65">
        <v>98.107799941792877</v>
      </c>
      <c r="AJ1916" s="65">
        <v>97.918331696854722</v>
      </c>
      <c r="AK1916" s="65">
        <v>98.121194719980238</v>
      </c>
      <c r="AL1916" s="65">
        <v>97.133364938915236</v>
      </c>
      <c r="AM1916" s="65">
        <v>97.90572404375051</v>
      </c>
      <c r="AN1916" s="65">
        <v>97.98407125841949</v>
      </c>
      <c r="AO1916" s="65">
        <v>98.256701114615268</v>
      </c>
      <c r="AP1916" s="65">
        <v>97.965221390515936</v>
      </c>
      <c r="AQ1916" s="65">
        <v>97.83339990498726</v>
      </c>
      <c r="AR1916" s="65">
        <v>97.985853917046484</v>
      </c>
      <c r="AS1916" s="61" t="str">
        <f t="shared" si="46"/>
        <v>Ningbo Ginlong Technologies Co.,Ltd.30Solis-30K-US 480 Vac [480V]</v>
      </c>
      <c r="AT1916" s="59"/>
      <c r="AU1916" s="220">
        <v>43024</v>
      </c>
    </row>
    <row r="1917" spans="1:47" s="63" customFormat="1" ht="45">
      <c r="A1917" s="254" t="s">
        <v>2145</v>
      </c>
      <c r="B1917" s="254" t="s">
        <v>4132</v>
      </c>
      <c r="C1917" s="101" t="s">
        <v>1397</v>
      </c>
      <c r="D1917" s="65">
        <v>36</v>
      </c>
      <c r="E1917" s="65">
        <v>480</v>
      </c>
      <c r="F1917" s="65">
        <v>98</v>
      </c>
      <c r="G1917" s="116" t="s">
        <v>485</v>
      </c>
      <c r="H1917" s="108" t="s">
        <v>485</v>
      </c>
      <c r="I1917" s="80" t="s">
        <v>405</v>
      </c>
      <c r="J1917" s="80" t="s">
        <v>406</v>
      </c>
      <c r="K1917" s="162"/>
      <c r="L1917" s="65">
        <v>15</v>
      </c>
      <c r="M1917" s="65"/>
      <c r="N1917" s="65"/>
      <c r="O1917" s="65">
        <v>580</v>
      </c>
      <c r="P1917" s="65">
        <v>650</v>
      </c>
      <c r="Q1917" s="65">
        <v>780</v>
      </c>
      <c r="R1917" s="65">
        <v>3.6</v>
      </c>
      <c r="S1917" s="65">
        <v>7.2</v>
      </c>
      <c r="T1917" s="65">
        <v>10.8</v>
      </c>
      <c r="U1917" s="65">
        <v>18</v>
      </c>
      <c r="V1917" s="65">
        <v>27</v>
      </c>
      <c r="W1917" s="65">
        <v>36</v>
      </c>
      <c r="X1917" s="65">
        <v>97.348085877061479</v>
      </c>
      <c r="Y1917" s="65">
        <v>98.159481193825698</v>
      </c>
      <c r="Z1917" s="65">
        <v>98.141750106193143</v>
      </c>
      <c r="AA1917" s="65">
        <v>98.359408633667073</v>
      </c>
      <c r="AB1917" s="65">
        <v>97.583753677368477</v>
      </c>
      <c r="AC1917" s="65">
        <v>98.147753579522401</v>
      </c>
      <c r="AD1917" s="65">
        <v>97.861160448568413</v>
      </c>
      <c r="AE1917" s="65">
        <v>97.656087519764711</v>
      </c>
      <c r="AF1917" s="65">
        <v>98.30656149438316</v>
      </c>
      <c r="AG1917" s="65">
        <v>98.268322539246128</v>
      </c>
      <c r="AH1917" s="65">
        <v>98.439041420824068</v>
      </c>
      <c r="AI1917" s="65">
        <v>98.334066357450581</v>
      </c>
      <c r="AJ1917" s="65">
        <v>98.146765249867087</v>
      </c>
      <c r="AK1917" s="65">
        <v>98.310362410534495</v>
      </c>
      <c r="AL1917" s="65">
        <v>97.365841125437626</v>
      </c>
      <c r="AM1917" s="65">
        <v>98.12850416398885</v>
      </c>
      <c r="AN1917" s="65">
        <v>98.212143574225905</v>
      </c>
      <c r="AO1917" s="65">
        <v>98.341603659173785</v>
      </c>
      <c r="AP1917" s="65">
        <v>98.192390798272157</v>
      </c>
      <c r="AQ1917" s="65">
        <v>98.064239998580732</v>
      </c>
      <c r="AR1917" s="65">
        <v>98.183431973563842</v>
      </c>
      <c r="AS1917" s="61" t="str">
        <f t="shared" si="46"/>
        <v>Ningbo Ginlong Technologies Co.,Ltd.36Solis-36K-US 480 Vac [480V]</v>
      </c>
      <c r="AT1917" s="59"/>
      <c r="AU1917" s="220">
        <v>43024</v>
      </c>
    </row>
    <row r="1918" spans="1:47" s="63" customFormat="1" ht="45">
      <c r="A1918" s="254" t="s">
        <v>2145</v>
      </c>
      <c r="B1918" s="254" t="s">
        <v>4133</v>
      </c>
      <c r="C1918" s="101" t="s">
        <v>1398</v>
      </c>
      <c r="D1918" s="65">
        <v>40</v>
      </c>
      <c r="E1918" s="65">
        <v>480</v>
      </c>
      <c r="F1918" s="65">
        <v>98.5</v>
      </c>
      <c r="G1918" s="116" t="s">
        <v>485</v>
      </c>
      <c r="H1918" s="108" t="s">
        <v>485</v>
      </c>
      <c r="I1918" s="80" t="s">
        <v>405</v>
      </c>
      <c r="J1918" s="80" t="s">
        <v>406</v>
      </c>
      <c r="K1918" s="162"/>
      <c r="L1918" s="65">
        <v>1</v>
      </c>
      <c r="M1918" s="65"/>
      <c r="N1918" s="65"/>
      <c r="O1918" s="65">
        <v>580</v>
      </c>
      <c r="P1918" s="65">
        <v>650</v>
      </c>
      <c r="Q1918" s="65">
        <v>780</v>
      </c>
      <c r="R1918" s="65">
        <v>4</v>
      </c>
      <c r="S1918" s="65">
        <v>8</v>
      </c>
      <c r="T1918" s="65">
        <v>12</v>
      </c>
      <c r="U1918" s="65">
        <v>20</v>
      </c>
      <c r="V1918" s="65">
        <v>30</v>
      </c>
      <c r="W1918" s="65">
        <v>40</v>
      </c>
      <c r="X1918" s="65">
        <v>97.472728168026208</v>
      </c>
      <c r="Y1918" s="65">
        <v>98.00800412560838</v>
      </c>
      <c r="Z1918" s="65">
        <v>98.0504925536477</v>
      </c>
      <c r="AA1918" s="65">
        <v>98.199687298914156</v>
      </c>
      <c r="AB1918" s="65">
        <v>98.122445764976447</v>
      </c>
      <c r="AC1918" s="65">
        <v>98.048734270111112</v>
      </c>
      <c r="AD1918" s="65">
        <v>98.094635741154235</v>
      </c>
      <c r="AE1918" s="65">
        <v>97.918433189683796</v>
      </c>
      <c r="AF1918" s="65">
        <v>98.27758389827487</v>
      </c>
      <c r="AG1918" s="65">
        <v>98.38279818359527</v>
      </c>
      <c r="AH1918" s="65">
        <v>98.721014052172023</v>
      </c>
      <c r="AI1918" s="65">
        <v>98.58756384745962</v>
      </c>
      <c r="AJ1918" s="65">
        <v>98.332682478503855</v>
      </c>
      <c r="AK1918" s="65">
        <v>98.536008218567446</v>
      </c>
      <c r="AL1918" s="65">
        <v>97.591452160824758</v>
      </c>
      <c r="AM1918" s="65">
        <v>98.151259395968694</v>
      </c>
      <c r="AN1918" s="65">
        <v>98.21723601549435</v>
      </c>
      <c r="AO1918" s="65">
        <v>98.420566792603807</v>
      </c>
      <c r="AP1918" s="65">
        <v>98.348157846621604</v>
      </c>
      <c r="AQ1918" s="65">
        <v>98.225690391736293</v>
      </c>
      <c r="AR1918" s="65">
        <v>98.301416582833809</v>
      </c>
      <c r="AS1918" s="61" t="str">
        <f t="shared" si="46"/>
        <v>Ningbo Ginlong Technologies Co.,Ltd.40Solis-40K-US 480 Vac [480V]</v>
      </c>
      <c r="AT1918" s="59"/>
      <c r="AU1918" s="220">
        <v>43024</v>
      </c>
    </row>
    <row r="1919" spans="1:47" s="63" customFormat="1" ht="60">
      <c r="A1919" s="254" t="s">
        <v>2145</v>
      </c>
      <c r="B1919" s="254" t="s">
        <v>4134</v>
      </c>
      <c r="C1919" s="254" t="s">
        <v>2192</v>
      </c>
      <c r="D1919" s="217">
        <v>40</v>
      </c>
      <c r="E1919" s="217">
        <v>480</v>
      </c>
      <c r="F1919" s="217">
        <v>98.5</v>
      </c>
      <c r="G1919" s="112" t="s">
        <v>485</v>
      </c>
      <c r="H1919" s="112" t="s">
        <v>485</v>
      </c>
      <c r="I1919" s="196" t="s">
        <v>406</v>
      </c>
      <c r="J1919" s="196" t="s">
        <v>406</v>
      </c>
      <c r="K1919" s="158"/>
      <c r="L1919" s="162">
        <v>1</v>
      </c>
      <c r="M1919" s="217"/>
      <c r="N1919" s="217"/>
      <c r="O1919" s="217">
        <v>580</v>
      </c>
      <c r="P1919" s="217">
        <v>650</v>
      </c>
      <c r="Q1919" s="217">
        <v>780</v>
      </c>
      <c r="R1919" s="160">
        <v>4</v>
      </c>
      <c r="S1919" s="160">
        <v>8</v>
      </c>
      <c r="T1919" s="160">
        <v>12</v>
      </c>
      <c r="U1919" s="160">
        <v>20</v>
      </c>
      <c r="V1919" s="160">
        <v>30</v>
      </c>
      <c r="W1919" s="160">
        <v>40</v>
      </c>
      <c r="X1919" s="161">
        <v>97.5</v>
      </c>
      <c r="Y1919" s="161">
        <v>98</v>
      </c>
      <c r="Z1919" s="161">
        <v>98.1</v>
      </c>
      <c r="AA1919" s="161">
        <v>98.2</v>
      </c>
      <c r="AB1919" s="161">
        <v>98.1</v>
      </c>
      <c r="AC1919" s="161">
        <v>97.7</v>
      </c>
      <c r="AD1919" s="161">
        <v>98.1</v>
      </c>
      <c r="AE1919" s="161">
        <v>97.8</v>
      </c>
      <c r="AF1919" s="161">
        <v>98.3</v>
      </c>
      <c r="AG1919" s="161">
        <v>98.4</v>
      </c>
      <c r="AH1919" s="161">
        <v>98.6</v>
      </c>
      <c r="AI1919" s="161">
        <v>98.5</v>
      </c>
      <c r="AJ1919" s="161">
        <v>98.3</v>
      </c>
      <c r="AK1919" s="161">
        <v>98.5</v>
      </c>
      <c r="AL1919" s="161">
        <v>97.6</v>
      </c>
      <c r="AM1919" s="161">
        <v>98.1</v>
      </c>
      <c r="AN1919" s="161">
        <v>98.2</v>
      </c>
      <c r="AO1919" s="161">
        <v>98.4</v>
      </c>
      <c r="AP1919" s="161">
        <v>98.3</v>
      </c>
      <c r="AQ1919" s="161">
        <v>98</v>
      </c>
      <c r="AR1919" s="159">
        <v>98.3</v>
      </c>
      <c r="AS1919" s="128" t="s">
        <v>2193</v>
      </c>
      <c r="AT1919" s="268">
        <v>43024</v>
      </c>
      <c r="AU1919" s="270"/>
    </row>
    <row r="1920" spans="1:47" s="63" customFormat="1" ht="60">
      <c r="A1920" s="254" t="s">
        <v>2145</v>
      </c>
      <c r="B1920" s="254" t="s">
        <v>4135</v>
      </c>
      <c r="C1920" s="254" t="s">
        <v>2192</v>
      </c>
      <c r="D1920" s="201">
        <v>50</v>
      </c>
      <c r="E1920" s="197">
        <v>480</v>
      </c>
      <c r="F1920" s="159">
        <v>98.5</v>
      </c>
      <c r="G1920" s="112" t="s">
        <v>485</v>
      </c>
      <c r="H1920" s="112" t="s">
        <v>485</v>
      </c>
      <c r="I1920" s="196" t="s">
        <v>406</v>
      </c>
      <c r="J1920" s="196" t="s">
        <v>406</v>
      </c>
      <c r="K1920" s="158"/>
      <c r="L1920" s="162">
        <v>1</v>
      </c>
      <c r="M1920" s="217"/>
      <c r="N1920" s="217"/>
      <c r="O1920" s="217">
        <v>580</v>
      </c>
      <c r="P1920" s="217">
        <v>650</v>
      </c>
      <c r="Q1920" s="217">
        <v>720</v>
      </c>
      <c r="R1920" s="160">
        <v>5</v>
      </c>
      <c r="S1920" s="160">
        <v>10</v>
      </c>
      <c r="T1920" s="160">
        <v>15</v>
      </c>
      <c r="U1920" s="160">
        <v>25</v>
      </c>
      <c r="V1920" s="160">
        <v>37.5</v>
      </c>
      <c r="W1920" s="160">
        <v>50</v>
      </c>
      <c r="X1920" s="161">
        <v>97.52</v>
      </c>
      <c r="Y1920" s="161">
        <v>98.53</v>
      </c>
      <c r="Z1920" s="161">
        <v>98.44</v>
      </c>
      <c r="AA1920" s="161">
        <v>98.56</v>
      </c>
      <c r="AB1920" s="161">
        <v>98.32</v>
      </c>
      <c r="AC1920" s="161">
        <v>98.45</v>
      </c>
      <c r="AD1920" s="161">
        <v>98.37</v>
      </c>
      <c r="AE1920" s="161">
        <v>97.75</v>
      </c>
      <c r="AF1920" s="161">
        <v>98.55</v>
      </c>
      <c r="AG1920" s="161">
        <v>98.52</v>
      </c>
      <c r="AH1920" s="161">
        <v>98.65</v>
      </c>
      <c r="AI1920" s="161">
        <v>98.43</v>
      </c>
      <c r="AJ1920" s="161">
        <v>98.49</v>
      </c>
      <c r="AK1920" s="161">
        <v>98.47</v>
      </c>
      <c r="AL1920" s="161">
        <v>97.98</v>
      </c>
      <c r="AM1920" s="161">
        <v>98.7</v>
      </c>
      <c r="AN1920" s="161">
        <v>98.8</v>
      </c>
      <c r="AO1920" s="161">
        <v>98.79</v>
      </c>
      <c r="AP1920" s="161">
        <v>98.57</v>
      </c>
      <c r="AQ1920" s="161">
        <v>98.5</v>
      </c>
      <c r="AR1920" s="159">
        <v>98.62</v>
      </c>
      <c r="AS1920" s="128" t="s">
        <v>2193</v>
      </c>
      <c r="AT1920" s="268">
        <v>43024</v>
      </c>
      <c r="AU1920" s="270"/>
    </row>
    <row r="1921" spans="1:47" s="63" customFormat="1" ht="60">
      <c r="A1921" s="254" t="s">
        <v>2145</v>
      </c>
      <c r="B1921" s="254" t="s">
        <v>4136</v>
      </c>
      <c r="C1921" s="254" t="s">
        <v>2192</v>
      </c>
      <c r="D1921" s="201">
        <v>50</v>
      </c>
      <c r="E1921" s="197">
        <v>480</v>
      </c>
      <c r="F1921" s="159">
        <v>98.5</v>
      </c>
      <c r="G1921" s="112" t="s">
        <v>485</v>
      </c>
      <c r="H1921" s="112" t="s">
        <v>485</v>
      </c>
      <c r="I1921" s="196" t="s">
        <v>406</v>
      </c>
      <c r="J1921" s="196" t="s">
        <v>406</v>
      </c>
      <c r="K1921" s="158"/>
      <c r="L1921" s="162">
        <v>1</v>
      </c>
      <c r="M1921" s="217"/>
      <c r="N1921" s="217"/>
      <c r="O1921" s="217">
        <v>580</v>
      </c>
      <c r="P1921" s="217">
        <v>650</v>
      </c>
      <c r="Q1921" s="217">
        <v>720</v>
      </c>
      <c r="R1921" s="160">
        <v>5</v>
      </c>
      <c r="S1921" s="160">
        <v>10</v>
      </c>
      <c r="T1921" s="160">
        <v>15</v>
      </c>
      <c r="U1921" s="160">
        <v>25</v>
      </c>
      <c r="V1921" s="160">
        <v>37.5</v>
      </c>
      <c r="W1921" s="160">
        <v>50</v>
      </c>
      <c r="X1921" s="161">
        <v>97.74</v>
      </c>
      <c r="Y1921" s="161">
        <v>98.44</v>
      </c>
      <c r="Z1921" s="161">
        <v>98.46</v>
      </c>
      <c r="AA1921" s="161">
        <v>98.58</v>
      </c>
      <c r="AB1921" s="161">
        <v>98.45</v>
      </c>
      <c r="AC1921" s="161">
        <v>98.35</v>
      </c>
      <c r="AD1921" s="161">
        <v>98.44</v>
      </c>
      <c r="AE1921" s="161">
        <v>97.8</v>
      </c>
      <c r="AF1921" s="161">
        <v>98.53</v>
      </c>
      <c r="AG1921" s="161">
        <v>98.55</v>
      </c>
      <c r="AH1921" s="161">
        <v>98.7</v>
      </c>
      <c r="AI1921" s="161">
        <v>98.51</v>
      </c>
      <c r="AJ1921" s="161">
        <v>98.4</v>
      </c>
      <c r="AK1921" s="161">
        <v>98.52</v>
      </c>
      <c r="AL1921" s="161">
        <v>97.88</v>
      </c>
      <c r="AM1921" s="161">
        <v>98.58</v>
      </c>
      <c r="AN1921" s="161">
        <v>98.65</v>
      </c>
      <c r="AO1921" s="161">
        <v>98.76</v>
      </c>
      <c r="AP1921" s="161">
        <v>98.57</v>
      </c>
      <c r="AQ1921" s="161">
        <v>98.46</v>
      </c>
      <c r="AR1921" s="159">
        <v>98.59</v>
      </c>
      <c r="AS1921" s="128" t="s">
        <v>2194</v>
      </c>
      <c r="AT1921" s="268">
        <v>43024</v>
      </c>
      <c r="AU1921" s="270"/>
    </row>
    <row r="1922" spans="1:47" s="63" customFormat="1" ht="60">
      <c r="A1922" s="254" t="s">
        <v>2145</v>
      </c>
      <c r="B1922" s="254" t="s">
        <v>4137</v>
      </c>
      <c r="C1922" s="254" t="s">
        <v>2192</v>
      </c>
      <c r="D1922" s="201">
        <v>60</v>
      </c>
      <c r="E1922" s="197">
        <v>480</v>
      </c>
      <c r="F1922" s="159">
        <v>98.5</v>
      </c>
      <c r="G1922" s="112" t="s">
        <v>485</v>
      </c>
      <c r="H1922" s="112" t="s">
        <v>485</v>
      </c>
      <c r="I1922" s="196" t="s">
        <v>406</v>
      </c>
      <c r="J1922" s="196" t="s">
        <v>406</v>
      </c>
      <c r="K1922" s="158"/>
      <c r="L1922" s="162">
        <v>1</v>
      </c>
      <c r="M1922" s="217"/>
      <c r="N1922" s="217"/>
      <c r="O1922" s="217">
        <v>580</v>
      </c>
      <c r="P1922" s="217">
        <v>650</v>
      </c>
      <c r="Q1922" s="217">
        <v>720</v>
      </c>
      <c r="R1922" s="160">
        <v>6</v>
      </c>
      <c r="S1922" s="160">
        <v>12</v>
      </c>
      <c r="T1922" s="160">
        <v>18</v>
      </c>
      <c r="U1922" s="160">
        <v>30</v>
      </c>
      <c r="V1922" s="160">
        <v>45</v>
      </c>
      <c r="W1922" s="160">
        <v>60</v>
      </c>
      <c r="X1922" s="161">
        <v>97.73</v>
      </c>
      <c r="Y1922" s="161">
        <v>98.31</v>
      </c>
      <c r="Z1922" s="161">
        <v>98.42</v>
      </c>
      <c r="AA1922" s="161">
        <v>98.55</v>
      </c>
      <c r="AB1922" s="161">
        <v>98.37</v>
      </c>
      <c r="AC1922" s="161">
        <v>98.22</v>
      </c>
      <c r="AD1922" s="161">
        <v>98.38</v>
      </c>
      <c r="AE1922" s="161">
        <v>97.82</v>
      </c>
      <c r="AF1922" s="161">
        <v>98.45</v>
      </c>
      <c r="AG1922" s="161">
        <v>98.54</v>
      </c>
      <c r="AH1922" s="161">
        <v>98.63</v>
      </c>
      <c r="AI1922" s="161">
        <v>98.5</v>
      </c>
      <c r="AJ1922" s="161">
        <v>98.33</v>
      </c>
      <c r="AK1922" s="161">
        <v>98.49</v>
      </c>
      <c r="AL1922" s="161">
        <v>97.86</v>
      </c>
      <c r="AM1922" s="161">
        <v>98.53</v>
      </c>
      <c r="AN1922" s="161">
        <v>98.59</v>
      </c>
      <c r="AO1922" s="161">
        <v>98.7</v>
      </c>
      <c r="AP1922" s="161">
        <v>98.55</v>
      </c>
      <c r="AQ1922" s="161">
        <v>98.45</v>
      </c>
      <c r="AR1922" s="159">
        <v>98.55</v>
      </c>
      <c r="AS1922" s="128" t="s">
        <v>2195</v>
      </c>
      <c r="AT1922" s="268">
        <v>43024</v>
      </c>
      <c r="AU1922" s="270"/>
    </row>
    <row r="1923" spans="1:47" s="63" customFormat="1" ht="60">
      <c r="A1923" s="254" t="s">
        <v>2145</v>
      </c>
      <c r="B1923" s="254" t="s">
        <v>4138</v>
      </c>
      <c r="C1923" s="254" t="s">
        <v>2192</v>
      </c>
      <c r="D1923" s="201">
        <v>66</v>
      </c>
      <c r="E1923" s="197">
        <v>480</v>
      </c>
      <c r="F1923" s="159">
        <v>98.5</v>
      </c>
      <c r="G1923" s="112" t="s">
        <v>485</v>
      </c>
      <c r="H1923" s="112" t="s">
        <v>485</v>
      </c>
      <c r="I1923" s="196" t="s">
        <v>406</v>
      </c>
      <c r="J1923" s="196" t="s">
        <v>406</v>
      </c>
      <c r="K1923" s="158"/>
      <c r="L1923" s="162">
        <v>1</v>
      </c>
      <c r="M1923" s="217"/>
      <c r="N1923" s="217"/>
      <c r="O1923" s="217">
        <v>580</v>
      </c>
      <c r="P1923" s="217">
        <v>650</v>
      </c>
      <c r="Q1923" s="217">
        <v>720</v>
      </c>
      <c r="R1923" s="160">
        <v>6.6</v>
      </c>
      <c r="S1923" s="160">
        <v>13.2</v>
      </c>
      <c r="T1923" s="160">
        <v>19.8</v>
      </c>
      <c r="U1923" s="160">
        <v>33</v>
      </c>
      <c r="V1923" s="160">
        <v>49.5</v>
      </c>
      <c r="W1923" s="160">
        <v>66</v>
      </c>
      <c r="X1923" s="161">
        <v>97.57</v>
      </c>
      <c r="Y1923" s="161">
        <v>98.38</v>
      </c>
      <c r="Z1923" s="161">
        <v>98.48</v>
      </c>
      <c r="AA1923" s="161">
        <v>98.56</v>
      </c>
      <c r="AB1923" s="161">
        <v>98.42</v>
      </c>
      <c r="AC1923" s="161">
        <v>98.31</v>
      </c>
      <c r="AD1923" s="161">
        <v>98.42</v>
      </c>
      <c r="AE1923" s="161">
        <v>97.74</v>
      </c>
      <c r="AF1923" s="161">
        <v>98.5</v>
      </c>
      <c r="AG1923" s="161">
        <v>98.55</v>
      </c>
      <c r="AH1923" s="161">
        <v>98.7</v>
      </c>
      <c r="AI1923" s="161">
        <v>98.5</v>
      </c>
      <c r="AJ1923" s="161">
        <v>98.39</v>
      </c>
      <c r="AK1923" s="161">
        <v>98.51</v>
      </c>
      <c r="AL1923" s="161">
        <v>97.77</v>
      </c>
      <c r="AM1923" s="161">
        <v>98.67</v>
      </c>
      <c r="AN1923" s="161">
        <v>98.65</v>
      </c>
      <c r="AO1923" s="161">
        <v>98.77</v>
      </c>
      <c r="AP1923" s="161">
        <v>98.56</v>
      </c>
      <c r="AQ1923" s="161">
        <v>98.49</v>
      </c>
      <c r="AR1923" s="159">
        <v>98.58</v>
      </c>
      <c r="AS1923" s="128" t="s">
        <v>2196</v>
      </c>
      <c r="AT1923" s="268">
        <v>43024</v>
      </c>
      <c r="AU1923" s="270"/>
    </row>
    <row r="1924" spans="1:47" s="63" customFormat="1" ht="30">
      <c r="A1924" s="254" t="s">
        <v>177</v>
      </c>
      <c r="B1924" s="254" t="s">
        <v>4139</v>
      </c>
      <c r="C1924" s="101" t="s">
        <v>1352</v>
      </c>
      <c r="D1924" s="65">
        <v>0.50800000000000001</v>
      </c>
      <c r="E1924" s="65">
        <v>208</v>
      </c>
      <c r="F1924" s="65">
        <v>95.5</v>
      </c>
      <c r="G1924" s="116" t="s">
        <v>485</v>
      </c>
      <c r="H1924" s="108" t="s">
        <v>485</v>
      </c>
      <c r="I1924" s="80" t="s">
        <v>406</v>
      </c>
      <c r="J1924" s="80" t="s">
        <v>405</v>
      </c>
      <c r="K1924" s="162"/>
      <c r="L1924" s="65">
        <v>0.11</v>
      </c>
      <c r="M1924" s="65"/>
      <c r="N1924" s="65"/>
      <c r="O1924" s="65">
        <v>22</v>
      </c>
      <c r="P1924" s="65">
        <v>33</v>
      </c>
      <c r="Q1924" s="65">
        <v>48</v>
      </c>
      <c r="R1924" s="65">
        <v>0.05</v>
      </c>
      <c r="S1924" s="65">
        <v>0.1</v>
      </c>
      <c r="T1924" s="65">
        <v>0.15</v>
      </c>
      <c r="U1924" s="65">
        <v>0.25</v>
      </c>
      <c r="V1924" s="65">
        <v>0.38</v>
      </c>
      <c r="W1924" s="65">
        <v>0.51</v>
      </c>
      <c r="X1924" s="65">
        <v>92.8</v>
      </c>
      <c r="Y1924" s="65">
        <v>94.1</v>
      </c>
      <c r="Z1924" s="65">
        <v>94.8</v>
      </c>
      <c r="AA1924" s="65">
        <v>95.4</v>
      </c>
      <c r="AB1924" s="65">
        <v>95.4</v>
      </c>
      <c r="AC1924" s="65">
        <v>94.6</v>
      </c>
      <c r="AD1924" s="65">
        <v>95.1</v>
      </c>
      <c r="AE1924" s="65">
        <v>94.1</v>
      </c>
      <c r="AF1924" s="65">
        <v>95.6</v>
      </c>
      <c r="AG1924" s="65">
        <v>95.5</v>
      </c>
      <c r="AH1924" s="65">
        <v>95.8</v>
      </c>
      <c r="AI1924" s="65">
        <v>96.3</v>
      </c>
      <c r="AJ1924" s="65">
        <v>95.4</v>
      </c>
      <c r="AK1924" s="65">
        <v>95.9</v>
      </c>
      <c r="AL1924" s="65">
        <v>94.6</v>
      </c>
      <c r="AM1924" s="65">
        <v>95.4</v>
      </c>
      <c r="AN1924" s="65">
        <v>95.3</v>
      </c>
      <c r="AO1924" s="65">
        <v>95.9</v>
      </c>
      <c r="AP1924" s="65">
        <v>95.7</v>
      </c>
      <c r="AQ1924" s="65">
        <v>95.6</v>
      </c>
      <c r="AR1924" s="65">
        <v>95.6</v>
      </c>
      <c r="AS1924" s="61" t="str">
        <f t="shared" ref="AS1924:AS1951" si="47">CONCATENATE(A1924,D1924,B1924)</f>
        <v>Northern Electric0.508BDM-300X2-208A [208V]</v>
      </c>
      <c r="AT1924" s="59"/>
      <c r="AU1924" s="219"/>
    </row>
    <row r="1925" spans="1:47" s="63" customFormat="1" ht="30">
      <c r="A1925" s="254" t="s">
        <v>177</v>
      </c>
      <c r="B1925" s="254" t="s">
        <v>4140</v>
      </c>
      <c r="C1925" s="101" t="s">
        <v>1353</v>
      </c>
      <c r="D1925" s="65">
        <v>0.51</v>
      </c>
      <c r="E1925" s="65">
        <v>240</v>
      </c>
      <c r="F1925" s="65">
        <v>95.5</v>
      </c>
      <c r="G1925" s="116" t="s">
        <v>485</v>
      </c>
      <c r="H1925" s="108" t="s">
        <v>485</v>
      </c>
      <c r="I1925" s="80" t="s">
        <v>406</v>
      </c>
      <c r="J1925" s="80" t="s">
        <v>405</v>
      </c>
      <c r="K1925" s="162"/>
      <c r="L1925" s="65">
        <v>0.11</v>
      </c>
      <c r="M1925" s="65"/>
      <c r="N1925" s="65"/>
      <c r="O1925" s="65">
        <v>22</v>
      </c>
      <c r="P1925" s="65">
        <v>33</v>
      </c>
      <c r="Q1925" s="65">
        <v>48</v>
      </c>
      <c r="R1925" s="65">
        <v>0.05</v>
      </c>
      <c r="S1925" s="65">
        <v>0.1</v>
      </c>
      <c r="T1925" s="65">
        <v>0.15</v>
      </c>
      <c r="U1925" s="65">
        <v>0.26</v>
      </c>
      <c r="V1925" s="65">
        <v>0.38</v>
      </c>
      <c r="W1925" s="65">
        <v>0.51</v>
      </c>
      <c r="X1925" s="65">
        <v>92.7</v>
      </c>
      <c r="Y1925" s="65">
        <v>93.5</v>
      </c>
      <c r="Z1925" s="65">
        <v>94.7</v>
      </c>
      <c r="AA1925" s="65">
        <v>95.4</v>
      </c>
      <c r="AB1925" s="65">
        <v>95.4</v>
      </c>
      <c r="AC1925" s="65">
        <v>95.1</v>
      </c>
      <c r="AD1925" s="65">
        <v>95.1</v>
      </c>
      <c r="AE1925" s="65">
        <v>94.5</v>
      </c>
      <c r="AF1925" s="65">
        <v>93.9</v>
      </c>
      <c r="AG1925" s="65">
        <v>94.9</v>
      </c>
      <c r="AH1925" s="65">
        <v>95.8</v>
      </c>
      <c r="AI1925" s="65">
        <v>96.1</v>
      </c>
      <c r="AJ1925" s="65">
        <v>95.5</v>
      </c>
      <c r="AK1925" s="65">
        <v>95.7</v>
      </c>
      <c r="AL1925" s="65">
        <v>94.5</v>
      </c>
      <c r="AM1925" s="65">
        <v>94.2</v>
      </c>
      <c r="AN1925" s="65">
        <v>94.4</v>
      </c>
      <c r="AO1925" s="65">
        <v>95.4</v>
      </c>
      <c r="AP1925" s="65">
        <v>95.9</v>
      </c>
      <c r="AQ1925" s="65">
        <v>95.6</v>
      </c>
      <c r="AR1925" s="65">
        <v>95.4</v>
      </c>
      <c r="AS1925" s="61" t="str">
        <f t="shared" si="47"/>
        <v>Northern Electric0.51BDM-300X2-240A [240V]</v>
      </c>
      <c r="AT1925" s="59"/>
      <c r="AU1925" s="219"/>
    </row>
    <row r="1926" spans="1:47" s="63" customFormat="1" ht="30">
      <c r="A1926" s="254" t="s">
        <v>176</v>
      </c>
      <c r="B1926" s="254" t="s">
        <v>4141</v>
      </c>
      <c r="C1926" s="101" t="s">
        <v>1354</v>
      </c>
      <c r="D1926" s="65">
        <v>0.217</v>
      </c>
      <c r="E1926" s="65">
        <v>208</v>
      </c>
      <c r="F1926" s="65">
        <v>95</v>
      </c>
      <c r="G1926" s="116" t="s">
        <v>485</v>
      </c>
      <c r="H1926" s="108" t="s">
        <v>485</v>
      </c>
      <c r="I1926" s="80" t="s">
        <v>406</v>
      </c>
      <c r="J1926" s="80" t="s">
        <v>405</v>
      </c>
      <c r="K1926" s="162"/>
      <c r="L1926" s="65">
        <v>0.17</v>
      </c>
      <c r="M1926" s="65"/>
      <c r="N1926" s="65"/>
      <c r="O1926" s="65">
        <v>22</v>
      </c>
      <c r="P1926" s="65">
        <v>28.5</v>
      </c>
      <c r="Q1926" s="65">
        <v>44</v>
      </c>
      <c r="R1926" s="65">
        <v>0.22</v>
      </c>
      <c r="S1926" s="65">
        <v>0.43</v>
      </c>
      <c r="T1926" s="65">
        <v>0.65</v>
      </c>
      <c r="U1926" s="65">
        <v>1.08</v>
      </c>
      <c r="V1926" s="65">
        <v>1.63</v>
      </c>
      <c r="W1926" s="65">
        <v>2.17</v>
      </c>
      <c r="X1926" s="65">
        <v>89.6</v>
      </c>
      <c r="Y1926" s="65">
        <v>95.5</v>
      </c>
      <c r="Z1926" s="65">
        <v>95.3</v>
      </c>
      <c r="AA1926" s="65">
        <v>95.7</v>
      </c>
      <c r="AB1926" s="65">
        <v>95</v>
      </c>
      <c r="AC1926" s="65">
        <v>94.1</v>
      </c>
      <c r="AD1926" s="65">
        <v>94.9</v>
      </c>
      <c r="AE1926" s="65">
        <v>90.8</v>
      </c>
      <c r="AF1926" s="65">
        <v>95.2</v>
      </c>
      <c r="AG1926" s="65">
        <v>94.8</v>
      </c>
      <c r="AH1926" s="65">
        <v>95.5</v>
      </c>
      <c r="AI1926" s="65">
        <v>95.4</v>
      </c>
      <c r="AJ1926" s="65">
        <v>95</v>
      </c>
      <c r="AK1926" s="65">
        <v>95.2</v>
      </c>
      <c r="AL1926" s="65">
        <v>85.8</v>
      </c>
      <c r="AM1926" s="65">
        <v>91.5</v>
      </c>
      <c r="AN1926" s="65">
        <v>93.5</v>
      </c>
      <c r="AO1926" s="65">
        <v>94.4</v>
      </c>
      <c r="AP1926" s="65">
        <v>95.1</v>
      </c>
      <c r="AQ1926" s="65">
        <v>95.5</v>
      </c>
      <c r="AR1926" s="65">
        <v>94.2</v>
      </c>
      <c r="AS1926" s="61" t="str">
        <f t="shared" si="47"/>
        <v>Northern Electric &amp; Power0.217BDM-250-208A [208V]</v>
      </c>
      <c r="AT1926" s="59"/>
      <c r="AU1926" s="219"/>
    </row>
    <row r="1927" spans="1:47" s="63" customFormat="1" ht="30">
      <c r="A1927" s="254" t="s">
        <v>176</v>
      </c>
      <c r="B1927" s="254" t="s">
        <v>4142</v>
      </c>
      <c r="C1927" s="101" t="s">
        <v>1232</v>
      </c>
      <c r="D1927" s="65">
        <v>0.22500000000000001</v>
      </c>
      <c r="E1927" s="65">
        <v>240</v>
      </c>
      <c r="F1927" s="65">
        <v>95</v>
      </c>
      <c r="G1927" s="116" t="s">
        <v>485</v>
      </c>
      <c r="H1927" s="108" t="s">
        <v>485</v>
      </c>
      <c r="I1927" s="80" t="s">
        <v>406</v>
      </c>
      <c r="J1927" s="80" t="s">
        <v>405</v>
      </c>
      <c r="K1927" s="162"/>
      <c r="L1927" s="65">
        <v>0.17</v>
      </c>
      <c r="M1927" s="65"/>
      <c r="N1927" s="65"/>
      <c r="O1927" s="65">
        <v>22</v>
      </c>
      <c r="P1927" s="65">
        <v>28.5</v>
      </c>
      <c r="Q1927" s="65">
        <v>44</v>
      </c>
      <c r="R1927" s="65">
        <v>0.23</v>
      </c>
      <c r="S1927" s="65">
        <v>0.45</v>
      </c>
      <c r="T1927" s="65">
        <v>0.68</v>
      </c>
      <c r="U1927" s="65">
        <v>1.1299999999999999</v>
      </c>
      <c r="V1927" s="65">
        <v>1.69</v>
      </c>
      <c r="W1927" s="65">
        <v>2.25</v>
      </c>
      <c r="X1927" s="65">
        <v>90.1</v>
      </c>
      <c r="Y1927" s="65">
        <v>94.5</v>
      </c>
      <c r="Z1927" s="65">
        <v>94.9</v>
      </c>
      <c r="AA1927" s="65">
        <v>95.1</v>
      </c>
      <c r="AB1927" s="65">
        <v>95.9</v>
      </c>
      <c r="AC1927" s="65">
        <v>95.4</v>
      </c>
      <c r="AD1927" s="65">
        <v>95.3</v>
      </c>
      <c r="AE1927" s="65">
        <v>89.7</v>
      </c>
      <c r="AF1927" s="65">
        <v>93.9</v>
      </c>
      <c r="AG1927" s="65">
        <v>95.2</v>
      </c>
      <c r="AH1927" s="65">
        <v>95.1</v>
      </c>
      <c r="AI1927" s="65">
        <v>96.2</v>
      </c>
      <c r="AJ1927" s="65">
        <v>96.2</v>
      </c>
      <c r="AK1927" s="65">
        <v>95.5</v>
      </c>
      <c r="AL1927" s="65">
        <v>85.2</v>
      </c>
      <c r="AM1927" s="65">
        <v>91.4</v>
      </c>
      <c r="AN1927" s="65">
        <v>93.7</v>
      </c>
      <c r="AO1927" s="65">
        <v>92.5</v>
      </c>
      <c r="AP1927" s="65">
        <v>95.2</v>
      </c>
      <c r="AQ1927" s="65">
        <v>96.3</v>
      </c>
      <c r="AR1927" s="65">
        <v>93.9</v>
      </c>
      <c r="AS1927" s="61" t="str">
        <f t="shared" si="47"/>
        <v>Northern Electric &amp; Power0.225BDM-250-240A [240V]</v>
      </c>
      <c r="AT1927" s="59"/>
      <c r="AU1927" s="219"/>
    </row>
    <row r="1928" spans="1:47" s="63" customFormat="1" ht="30">
      <c r="A1928" s="254" t="s">
        <v>178</v>
      </c>
      <c r="B1928" s="254" t="s">
        <v>4143</v>
      </c>
      <c r="C1928" s="101" t="s">
        <v>1399</v>
      </c>
      <c r="D1928" s="65">
        <v>1.1000000000000001</v>
      </c>
      <c r="E1928" s="65">
        <v>240</v>
      </c>
      <c r="F1928" s="65">
        <v>90.5</v>
      </c>
      <c r="G1928" s="116" t="s">
        <v>485</v>
      </c>
      <c r="H1928" s="108" t="s">
        <v>485</v>
      </c>
      <c r="I1928" s="80" t="s">
        <v>405</v>
      </c>
      <c r="J1928" s="80" t="s">
        <v>406</v>
      </c>
      <c r="K1928" s="162"/>
      <c r="L1928" s="65">
        <v>3.6</v>
      </c>
      <c r="M1928" s="65"/>
      <c r="N1928" s="65"/>
      <c r="O1928" s="65">
        <v>100</v>
      </c>
      <c r="P1928" s="65">
        <v>182</v>
      </c>
      <c r="Q1928" s="65">
        <v>380</v>
      </c>
      <c r="R1928" s="65">
        <v>0.11</v>
      </c>
      <c r="S1928" s="65">
        <v>0.22</v>
      </c>
      <c r="T1928" s="65">
        <v>0.33</v>
      </c>
      <c r="U1928" s="65">
        <v>0.55000000000000004</v>
      </c>
      <c r="V1928" s="65">
        <v>0.83</v>
      </c>
      <c r="W1928" s="65">
        <v>1.1000000000000001</v>
      </c>
      <c r="X1928" s="65">
        <v>81.8</v>
      </c>
      <c r="Y1928" s="65">
        <v>89</v>
      </c>
      <c r="Z1928" s="65">
        <v>90.9</v>
      </c>
      <c r="AA1928" s="65">
        <v>92.1</v>
      </c>
      <c r="AB1928" s="65">
        <v>92.4</v>
      </c>
      <c r="AC1928" s="65">
        <v>92.5</v>
      </c>
      <c r="AD1928" s="65">
        <v>91.6</v>
      </c>
      <c r="AE1928" s="65">
        <v>79.900000000000006</v>
      </c>
      <c r="AF1928" s="65">
        <v>88</v>
      </c>
      <c r="AG1928" s="65">
        <v>90.1</v>
      </c>
      <c r="AH1928" s="65">
        <v>91.7</v>
      </c>
      <c r="AI1928" s="65">
        <v>92.2</v>
      </c>
      <c r="AJ1928" s="65">
        <v>92.3</v>
      </c>
      <c r="AK1928" s="65">
        <v>91.1</v>
      </c>
      <c r="AL1928" s="65">
        <v>74.8</v>
      </c>
      <c r="AM1928" s="65">
        <v>84.7</v>
      </c>
      <c r="AN1928" s="65">
        <v>87.8</v>
      </c>
      <c r="AO1928" s="65">
        <v>90</v>
      </c>
      <c r="AP1928" s="65">
        <v>90.8</v>
      </c>
      <c r="AQ1928" s="65">
        <v>91.1</v>
      </c>
      <c r="AR1928" s="65">
        <v>89.3</v>
      </c>
      <c r="AS1928" s="61" t="str">
        <f t="shared" si="47"/>
        <v>Open Energy1.1Solar Save 1100 [240V]</v>
      </c>
      <c r="AT1928" s="59"/>
      <c r="AU1928" s="219"/>
    </row>
    <row r="1929" spans="1:47" s="63" customFormat="1" ht="30">
      <c r="A1929" s="254" t="s">
        <v>178</v>
      </c>
      <c r="B1929" s="254" t="s">
        <v>4144</v>
      </c>
      <c r="C1929" s="101" t="s">
        <v>901</v>
      </c>
      <c r="D1929" s="65">
        <v>2</v>
      </c>
      <c r="E1929" s="65">
        <v>240</v>
      </c>
      <c r="F1929" s="65">
        <v>92</v>
      </c>
      <c r="G1929" s="116" t="s">
        <v>485</v>
      </c>
      <c r="H1929" s="108" t="s">
        <v>485</v>
      </c>
      <c r="I1929" s="80" t="s">
        <v>405</v>
      </c>
      <c r="J1929" s="80" t="s">
        <v>406</v>
      </c>
      <c r="K1929" s="162"/>
      <c r="L1929" s="65">
        <v>3.6</v>
      </c>
      <c r="M1929" s="65"/>
      <c r="N1929" s="65"/>
      <c r="O1929" s="65">
        <v>100</v>
      </c>
      <c r="P1929" s="65">
        <v>199</v>
      </c>
      <c r="Q1929" s="65">
        <v>380</v>
      </c>
      <c r="R1929" s="65">
        <v>0.2</v>
      </c>
      <c r="S1929" s="65">
        <v>0.4</v>
      </c>
      <c r="T1929" s="65">
        <v>0.6</v>
      </c>
      <c r="U1929" s="65">
        <v>1</v>
      </c>
      <c r="V1929" s="65">
        <v>1.5</v>
      </c>
      <c r="W1929" s="65">
        <v>2</v>
      </c>
      <c r="X1929" s="65">
        <v>87.3</v>
      </c>
      <c r="Y1929" s="65">
        <v>91.7</v>
      </c>
      <c r="Z1929" s="65">
        <v>92.6</v>
      </c>
      <c r="AA1929" s="65">
        <v>93.5</v>
      </c>
      <c r="AB1929" s="65">
        <v>93.2</v>
      </c>
      <c r="AC1929" s="65">
        <v>93</v>
      </c>
      <c r="AD1929" s="65">
        <v>92.9</v>
      </c>
      <c r="AE1929" s="65">
        <v>85.7</v>
      </c>
      <c r="AF1929" s="65">
        <v>90.8</v>
      </c>
      <c r="AG1929" s="65">
        <v>92.1</v>
      </c>
      <c r="AH1929" s="65">
        <v>92.9</v>
      </c>
      <c r="AI1929" s="65">
        <v>92.9</v>
      </c>
      <c r="AJ1929" s="65">
        <v>92.6</v>
      </c>
      <c r="AK1929" s="65">
        <v>92.4</v>
      </c>
      <c r="AL1929" s="65">
        <v>82.4</v>
      </c>
      <c r="AM1929" s="65">
        <v>88.8</v>
      </c>
      <c r="AN1929" s="65">
        <v>90.5</v>
      </c>
      <c r="AO1929" s="65">
        <v>91.6</v>
      </c>
      <c r="AP1929" s="65">
        <v>91.8</v>
      </c>
      <c r="AQ1929" s="65">
        <v>91.6</v>
      </c>
      <c r="AR1929" s="65">
        <v>91.1</v>
      </c>
      <c r="AS1929" s="61" t="str">
        <f t="shared" si="47"/>
        <v>Open Energy2Solar Save 2000 [240V]</v>
      </c>
      <c r="AT1929" s="59"/>
      <c r="AU1929" s="219"/>
    </row>
    <row r="1930" spans="1:47" s="63" customFormat="1" ht="30">
      <c r="A1930" s="254" t="s">
        <v>178</v>
      </c>
      <c r="B1930" s="254" t="s">
        <v>4145</v>
      </c>
      <c r="C1930" s="101" t="s">
        <v>899</v>
      </c>
      <c r="D1930" s="65">
        <v>2.5</v>
      </c>
      <c r="E1930" s="65">
        <v>240</v>
      </c>
      <c r="F1930" s="65">
        <v>94.5</v>
      </c>
      <c r="G1930" s="116" t="s">
        <v>485</v>
      </c>
      <c r="H1930" s="108" t="s">
        <v>485</v>
      </c>
      <c r="I1930" s="80" t="s">
        <v>405</v>
      </c>
      <c r="J1930" s="80" t="s">
        <v>406</v>
      </c>
      <c r="K1930" s="162"/>
      <c r="L1930" s="65">
        <v>3.9</v>
      </c>
      <c r="M1930" s="65"/>
      <c r="N1930" s="65"/>
      <c r="O1930" s="65">
        <v>100</v>
      </c>
      <c r="P1930" s="65">
        <v>218</v>
      </c>
      <c r="Q1930" s="65">
        <v>400</v>
      </c>
      <c r="R1930" s="65">
        <v>0.25</v>
      </c>
      <c r="S1930" s="65">
        <v>0.5</v>
      </c>
      <c r="T1930" s="65">
        <v>0.75</v>
      </c>
      <c r="U1930" s="65">
        <v>1.25</v>
      </c>
      <c r="V1930" s="65">
        <v>1.88</v>
      </c>
      <c r="W1930" s="65">
        <v>2.5</v>
      </c>
      <c r="X1930" s="65">
        <v>87.1</v>
      </c>
      <c r="Y1930" s="65">
        <v>93.3</v>
      </c>
      <c r="Z1930" s="65">
        <v>94.9</v>
      </c>
      <c r="AA1930" s="65">
        <v>95.8</v>
      </c>
      <c r="AB1930" s="65">
        <v>95.8</v>
      </c>
      <c r="AC1930" s="65">
        <v>95.6</v>
      </c>
      <c r="AD1930" s="65">
        <v>95.2</v>
      </c>
      <c r="AE1930" s="65">
        <v>85.2</v>
      </c>
      <c r="AF1930" s="65">
        <v>92.4</v>
      </c>
      <c r="AG1930" s="65">
        <v>93.8</v>
      </c>
      <c r="AH1930" s="65">
        <v>95.2</v>
      </c>
      <c r="AI1930" s="65">
        <v>95.4</v>
      </c>
      <c r="AJ1930" s="65">
        <v>95.1</v>
      </c>
      <c r="AK1930" s="65">
        <v>94.6</v>
      </c>
      <c r="AL1930" s="65">
        <v>80.400000000000006</v>
      </c>
      <c r="AM1930" s="65">
        <v>90</v>
      </c>
      <c r="AN1930" s="65">
        <v>91.7</v>
      </c>
      <c r="AO1930" s="65">
        <v>93.7</v>
      </c>
      <c r="AP1930" s="65">
        <v>94.5</v>
      </c>
      <c r="AQ1930" s="65">
        <v>93.8</v>
      </c>
      <c r="AR1930" s="65">
        <v>93.2</v>
      </c>
      <c r="AS1930" s="61" t="str">
        <f t="shared" si="47"/>
        <v>Open Energy2.5Solar Save 2500 [240V]</v>
      </c>
      <c r="AT1930" s="59"/>
      <c r="AU1930" s="219"/>
    </row>
    <row r="1931" spans="1:47" s="63" customFormat="1" ht="30">
      <c r="A1931" s="254" t="s">
        <v>178</v>
      </c>
      <c r="B1931" s="254" t="s">
        <v>4146</v>
      </c>
      <c r="C1931" s="101" t="s">
        <v>951</v>
      </c>
      <c r="D1931" s="65">
        <v>3.5</v>
      </c>
      <c r="E1931" s="65">
        <v>240</v>
      </c>
      <c r="F1931" s="65">
        <v>95.5</v>
      </c>
      <c r="G1931" s="116" t="s">
        <v>485</v>
      </c>
      <c r="H1931" s="108" t="s">
        <v>485</v>
      </c>
      <c r="I1931" s="80" t="s">
        <v>405</v>
      </c>
      <c r="J1931" s="80" t="s">
        <v>406</v>
      </c>
      <c r="K1931" s="162"/>
      <c r="L1931" s="65">
        <v>3.86</v>
      </c>
      <c r="M1931" s="65"/>
      <c r="N1931" s="65"/>
      <c r="O1931" s="65">
        <v>100</v>
      </c>
      <c r="P1931" s="65">
        <v>263</v>
      </c>
      <c r="Q1931" s="65">
        <v>400</v>
      </c>
      <c r="R1931" s="65">
        <v>0.35</v>
      </c>
      <c r="S1931" s="65">
        <v>0.7</v>
      </c>
      <c r="T1931" s="65">
        <v>1.05</v>
      </c>
      <c r="U1931" s="65">
        <v>1.75</v>
      </c>
      <c r="V1931" s="65">
        <v>2.625</v>
      </c>
      <c r="W1931" s="65">
        <v>3.5</v>
      </c>
      <c r="X1931" s="65">
        <v>87.2</v>
      </c>
      <c r="Y1931" s="65">
        <v>93.1</v>
      </c>
      <c r="Z1931" s="65">
        <v>95.4</v>
      </c>
      <c r="AA1931" s="65">
        <v>96.5</v>
      </c>
      <c r="AB1931" s="65">
        <v>96.7</v>
      </c>
      <c r="AC1931" s="65">
        <v>96.6</v>
      </c>
      <c r="AD1931" s="65">
        <v>95.9</v>
      </c>
      <c r="AE1931" s="65">
        <v>85.7</v>
      </c>
      <c r="AF1931" s="65">
        <v>92.2</v>
      </c>
      <c r="AG1931" s="65">
        <v>94.9</v>
      </c>
      <c r="AH1931" s="65">
        <v>96.2</v>
      </c>
      <c r="AI1931" s="65">
        <v>96.4</v>
      </c>
      <c r="AJ1931" s="65">
        <v>96.3</v>
      </c>
      <c r="AK1931" s="65">
        <v>95.5</v>
      </c>
      <c r="AL1931" s="65">
        <v>82.1</v>
      </c>
      <c r="AM1931" s="65">
        <v>90.2</v>
      </c>
      <c r="AN1931" s="65">
        <v>93.6</v>
      </c>
      <c r="AO1931" s="65">
        <v>95.4</v>
      </c>
      <c r="AP1931" s="65">
        <v>95.7</v>
      </c>
      <c r="AQ1931" s="65">
        <v>95.6</v>
      </c>
      <c r="AR1931" s="65">
        <v>94.5</v>
      </c>
      <c r="AS1931" s="61" t="str">
        <f t="shared" si="47"/>
        <v>Open Energy3.5Solar Save 3500 [240V]</v>
      </c>
      <c r="AT1931" s="59"/>
      <c r="AU1931" s="219"/>
    </row>
    <row r="1932" spans="1:47" s="63" customFormat="1" ht="30">
      <c r="A1932" s="254" t="s">
        <v>178</v>
      </c>
      <c r="B1932" s="254" t="s">
        <v>4147</v>
      </c>
      <c r="C1932" s="101" t="s">
        <v>914</v>
      </c>
      <c r="D1932" s="65">
        <v>4.5999999999999996</v>
      </c>
      <c r="E1932" s="65">
        <v>208</v>
      </c>
      <c r="F1932" s="65">
        <v>95.5</v>
      </c>
      <c r="G1932" s="116" t="s">
        <v>485</v>
      </c>
      <c r="H1932" s="108" t="s">
        <v>485</v>
      </c>
      <c r="I1932" s="80" t="s">
        <v>405</v>
      </c>
      <c r="J1932" s="80" t="s">
        <v>406</v>
      </c>
      <c r="K1932" s="162"/>
      <c r="L1932" s="65">
        <v>4</v>
      </c>
      <c r="M1932" s="65"/>
      <c r="N1932" s="65"/>
      <c r="O1932" s="65">
        <v>100</v>
      </c>
      <c r="P1932" s="65">
        <v>254</v>
      </c>
      <c r="Q1932" s="65">
        <v>400</v>
      </c>
      <c r="R1932" s="65">
        <v>0.46</v>
      </c>
      <c r="S1932" s="65">
        <v>0.92</v>
      </c>
      <c r="T1932" s="65">
        <v>1.38</v>
      </c>
      <c r="U1932" s="65">
        <v>2.2999999999999998</v>
      </c>
      <c r="V1932" s="65">
        <v>3.45</v>
      </c>
      <c r="W1932" s="65">
        <v>4.5999999999999996</v>
      </c>
      <c r="X1932" s="65">
        <v>90.3</v>
      </c>
      <c r="Y1932" s="65">
        <v>94.8</v>
      </c>
      <c r="Z1932" s="65">
        <v>95.9</v>
      </c>
      <c r="AA1932" s="65">
        <v>96.5</v>
      </c>
      <c r="AB1932" s="65">
        <v>96.5</v>
      </c>
      <c r="AC1932" s="65">
        <v>96.2</v>
      </c>
      <c r="AD1932" s="65">
        <v>96.1</v>
      </c>
      <c r="AE1932" s="65">
        <v>89.2</v>
      </c>
      <c r="AF1932" s="65">
        <v>94.3</v>
      </c>
      <c r="AG1932" s="65">
        <v>95.6</v>
      </c>
      <c r="AH1932" s="65">
        <v>96.3</v>
      </c>
      <c r="AI1932" s="65">
        <v>96.4</v>
      </c>
      <c r="AJ1932" s="65">
        <v>96.1</v>
      </c>
      <c r="AK1932" s="65">
        <v>95.9</v>
      </c>
      <c r="AL1932" s="65">
        <v>86.5</v>
      </c>
      <c r="AM1932" s="65">
        <v>92.9</v>
      </c>
      <c r="AN1932" s="65">
        <v>94.7</v>
      </c>
      <c r="AO1932" s="65">
        <v>95.6</v>
      </c>
      <c r="AP1932" s="65">
        <v>95.7</v>
      </c>
      <c r="AQ1932" s="65">
        <v>95.4</v>
      </c>
      <c r="AR1932" s="65">
        <v>95</v>
      </c>
      <c r="AS1932" s="61" t="str">
        <f t="shared" si="47"/>
        <v>Open Energy4.6Solar Save 4600 [208V]</v>
      </c>
      <c r="AT1932" s="59"/>
      <c r="AU1932" s="219"/>
    </row>
    <row r="1933" spans="1:47" s="63" customFormat="1" ht="30">
      <c r="A1933" s="254" t="s">
        <v>178</v>
      </c>
      <c r="B1933" s="254" t="s">
        <v>4148</v>
      </c>
      <c r="C1933" s="101" t="s">
        <v>953</v>
      </c>
      <c r="D1933" s="65">
        <v>4.8</v>
      </c>
      <c r="E1933" s="65">
        <v>240</v>
      </c>
      <c r="F1933" s="65">
        <v>96</v>
      </c>
      <c r="G1933" s="116" t="s">
        <v>485</v>
      </c>
      <c r="H1933" s="108" t="s">
        <v>485</v>
      </c>
      <c r="I1933" s="80" t="s">
        <v>405</v>
      </c>
      <c r="J1933" s="80" t="s">
        <v>406</v>
      </c>
      <c r="K1933" s="162"/>
      <c r="L1933" s="65">
        <v>4.0999999999999996</v>
      </c>
      <c r="M1933" s="65"/>
      <c r="N1933" s="65"/>
      <c r="O1933" s="65">
        <v>100</v>
      </c>
      <c r="P1933" s="65">
        <v>263</v>
      </c>
      <c r="Q1933" s="65">
        <v>400</v>
      </c>
      <c r="R1933" s="65">
        <v>0.48</v>
      </c>
      <c r="S1933" s="65">
        <v>0.96</v>
      </c>
      <c r="T1933" s="65">
        <v>1.44</v>
      </c>
      <c r="U1933" s="65">
        <v>2.4</v>
      </c>
      <c r="V1933" s="65">
        <v>3.6</v>
      </c>
      <c r="W1933" s="65">
        <v>4.8</v>
      </c>
      <c r="X1933" s="65">
        <v>86.8</v>
      </c>
      <c r="Y1933" s="65">
        <v>93.5</v>
      </c>
      <c r="Z1933" s="65">
        <v>95.5</v>
      </c>
      <c r="AA1933" s="65">
        <v>97</v>
      </c>
      <c r="AB1933" s="65">
        <v>97.2</v>
      </c>
      <c r="AC1933" s="65">
        <v>97.1</v>
      </c>
      <c r="AD1933" s="65">
        <v>96.4</v>
      </c>
      <c r="AE1933" s="65">
        <v>85.5</v>
      </c>
      <c r="AF1933" s="65">
        <v>92.9</v>
      </c>
      <c r="AG1933" s="65">
        <v>95</v>
      </c>
      <c r="AH1933" s="65">
        <v>96.7</v>
      </c>
      <c r="AI1933" s="65">
        <v>96.9</v>
      </c>
      <c r="AJ1933" s="65">
        <v>96.8</v>
      </c>
      <c r="AK1933" s="65">
        <v>96</v>
      </c>
      <c r="AL1933" s="65">
        <v>84.5</v>
      </c>
      <c r="AM1933" s="65">
        <v>91.5</v>
      </c>
      <c r="AN1933" s="65">
        <v>93.9</v>
      </c>
      <c r="AO1933" s="65">
        <v>95.9</v>
      </c>
      <c r="AP1933" s="65">
        <v>96.2</v>
      </c>
      <c r="AQ1933" s="65">
        <v>96.1</v>
      </c>
      <c r="AR1933" s="65">
        <v>95.1</v>
      </c>
      <c r="AS1933" s="61" t="str">
        <f t="shared" si="47"/>
        <v>Open Energy4.8Solar Save 4800 [240V]</v>
      </c>
      <c r="AT1933" s="59"/>
      <c r="AU1933" s="219"/>
    </row>
    <row r="1934" spans="1:47" s="63" customFormat="1" ht="30">
      <c r="A1934" s="254" t="s">
        <v>178</v>
      </c>
      <c r="B1934" s="254" t="s">
        <v>4149</v>
      </c>
      <c r="C1934" s="101" t="s">
        <v>955</v>
      </c>
      <c r="D1934" s="65">
        <v>5.2</v>
      </c>
      <c r="E1934" s="65">
        <v>240</v>
      </c>
      <c r="F1934" s="65">
        <v>96</v>
      </c>
      <c r="G1934" s="116" t="s">
        <v>485</v>
      </c>
      <c r="H1934" s="108" t="s">
        <v>485</v>
      </c>
      <c r="I1934" s="80" t="s">
        <v>405</v>
      </c>
      <c r="J1934" s="80" t="s">
        <v>406</v>
      </c>
      <c r="K1934" s="162"/>
      <c r="L1934" s="65">
        <v>4</v>
      </c>
      <c r="M1934" s="65"/>
      <c r="N1934" s="65"/>
      <c r="O1934" s="65">
        <v>100</v>
      </c>
      <c r="P1934" s="65">
        <v>280</v>
      </c>
      <c r="Q1934" s="65">
        <v>400</v>
      </c>
      <c r="R1934" s="65">
        <v>0.52</v>
      </c>
      <c r="S1934" s="65">
        <v>1.04</v>
      </c>
      <c r="T1934" s="65">
        <v>1.56</v>
      </c>
      <c r="U1934" s="65">
        <v>2.6</v>
      </c>
      <c r="V1934" s="65">
        <v>3.9</v>
      </c>
      <c r="W1934" s="65">
        <v>5.2</v>
      </c>
      <c r="X1934" s="65">
        <v>89.4</v>
      </c>
      <c r="Y1934" s="65">
        <v>94.8</v>
      </c>
      <c r="Z1934" s="65">
        <v>96</v>
      </c>
      <c r="AA1934" s="65">
        <v>96.8</v>
      </c>
      <c r="AB1934" s="65">
        <v>97</v>
      </c>
      <c r="AC1934" s="65">
        <v>96.8</v>
      </c>
      <c r="AD1934" s="65">
        <v>96.4</v>
      </c>
      <c r="AE1934" s="65">
        <v>88.6</v>
      </c>
      <c r="AF1934" s="65">
        <v>94.4</v>
      </c>
      <c r="AG1934" s="65">
        <v>95.7</v>
      </c>
      <c r="AH1934" s="65">
        <v>96.7</v>
      </c>
      <c r="AI1934" s="65">
        <v>96.8</v>
      </c>
      <c r="AJ1934" s="65">
        <v>96.6</v>
      </c>
      <c r="AK1934" s="65">
        <v>96.2</v>
      </c>
      <c r="AL1934" s="65">
        <v>87.7</v>
      </c>
      <c r="AM1934" s="65">
        <v>93.1</v>
      </c>
      <c r="AN1934" s="65">
        <v>94.8</v>
      </c>
      <c r="AO1934" s="65">
        <v>96.1</v>
      </c>
      <c r="AP1934" s="65">
        <v>96.3</v>
      </c>
      <c r="AQ1934" s="65">
        <v>96.1</v>
      </c>
      <c r="AR1934" s="65">
        <v>95.5</v>
      </c>
      <c r="AS1934" s="61" t="str">
        <f t="shared" si="47"/>
        <v>Open Energy5.2Solar Save 5200 [240V]</v>
      </c>
      <c r="AT1934" s="59"/>
      <c r="AU1934" s="219"/>
    </row>
    <row r="1935" spans="1:47" s="63" customFormat="1" ht="30">
      <c r="A1935" s="254" t="s">
        <v>179</v>
      </c>
      <c r="B1935" s="254" t="s">
        <v>4150</v>
      </c>
      <c r="C1935" s="101" t="s">
        <v>930</v>
      </c>
      <c r="D1935" s="65">
        <v>1.55</v>
      </c>
      <c r="E1935" s="65">
        <v>208</v>
      </c>
      <c r="F1935" s="65">
        <v>94.5</v>
      </c>
      <c r="G1935" s="116" t="s">
        <v>485</v>
      </c>
      <c r="H1935" s="108" t="s">
        <v>485</v>
      </c>
      <c r="I1935" s="80" t="s">
        <v>405</v>
      </c>
      <c r="J1935" s="80" t="s">
        <v>406</v>
      </c>
      <c r="K1935" s="162"/>
      <c r="L1935" s="65">
        <v>0.21</v>
      </c>
      <c r="M1935" s="65"/>
      <c r="N1935" s="65"/>
      <c r="O1935" s="65">
        <v>100</v>
      </c>
      <c r="P1935" s="65">
        <v>325</v>
      </c>
      <c r="Q1935" s="65">
        <v>360</v>
      </c>
      <c r="R1935" s="65">
        <v>0.155</v>
      </c>
      <c r="S1935" s="65">
        <v>0.31</v>
      </c>
      <c r="T1935" s="65">
        <v>0.46500000000000002</v>
      </c>
      <c r="U1935" s="65">
        <v>0.77500000000000002</v>
      </c>
      <c r="V1935" s="65">
        <v>1.163</v>
      </c>
      <c r="W1935" s="65">
        <v>1.55</v>
      </c>
      <c r="X1935" s="65">
        <v>84.46</v>
      </c>
      <c r="Y1935" s="65">
        <v>90.49</v>
      </c>
      <c r="Z1935" s="65">
        <v>92.52</v>
      </c>
      <c r="AA1935" s="65">
        <v>94.25</v>
      </c>
      <c r="AB1935" s="65">
        <v>94.92</v>
      </c>
      <c r="AC1935" s="65">
        <v>95.02</v>
      </c>
      <c r="AD1935" s="65">
        <v>93.86</v>
      </c>
      <c r="AE1935" s="65">
        <v>85.04</v>
      </c>
      <c r="AF1935" s="65">
        <v>91.04</v>
      </c>
      <c r="AG1935" s="65">
        <v>93.19</v>
      </c>
      <c r="AH1935" s="65">
        <v>94.79</v>
      </c>
      <c r="AI1935" s="65">
        <v>95.41</v>
      </c>
      <c r="AJ1935" s="65">
        <v>95.53</v>
      </c>
      <c r="AK1935" s="65">
        <v>94.38</v>
      </c>
      <c r="AL1935" s="65">
        <v>85.31</v>
      </c>
      <c r="AM1935" s="65">
        <v>91.19</v>
      </c>
      <c r="AN1935" s="65">
        <v>93.54</v>
      </c>
      <c r="AO1935" s="65">
        <v>95.02</v>
      </c>
      <c r="AP1935" s="65">
        <v>95.55</v>
      </c>
      <c r="AQ1935" s="65">
        <v>95.76</v>
      </c>
      <c r="AR1935" s="65">
        <v>94.58</v>
      </c>
      <c r="AS1935" s="61" t="str">
        <f t="shared" si="47"/>
        <v>OPTI International1.55GT 1500 [208V]</v>
      </c>
      <c r="AT1935" s="59"/>
      <c r="AU1935" s="219"/>
    </row>
    <row r="1936" spans="1:47" s="63" customFormat="1" ht="30">
      <c r="A1936" s="254" t="s">
        <v>179</v>
      </c>
      <c r="B1936" s="254" t="s">
        <v>4151</v>
      </c>
      <c r="C1936" s="101" t="s">
        <v>933</v>
      </c>
      <c r="D1936" s="65">
        <v>1.55</v>
      </c>
      <c r="E1936" s="65">
        <v>240</v>
      </c>
      <c r="F1936" s="65">
        <v>94.5</v>
      </c>
      <c r="G1936" s="116" t="s">
        <v>485</v>
      </c>
      <c r="H1936" s="108" t="s">
        <v>485</v>
      </c>
      <c r="I1936" s="80" t="s">
        <v>405</v>
      </c>
      <c r="J1936" s="80" t="s">
        <v>406</v>
      </c>
      <c r="K1936" s="162"/>
      <c r="L1936" s="65">
        <v>0.32</v>
      </c>
      <c r="M1936" s="65"/>
      <c r="N1936" s="65"/>
      <c r="O1936" s="65">
        <v>100</v>
      </c>
      <c r="P1936" s="65">
        <v>325</v>
      </c>
      <c r="Q1936" s="65">
        <v>360</v>
      </c>
      <c r="R1936" s="65">
        <v>0.155</v>
      </c>
      <c r="S1936" s="65">
        <v>0.31</v>
      </c>
      <c r="T1936" s="65">
        <v>0.46500000000000002</v>
      </c>
      <c r="U1936" s="65">
        <v>0.77500000000000002</v>
      </c>
      <c r="V1936" s="65">
        <v>1.163</v>
      </c>
      <c r="W1936" s="65">
        <v>1.55</v>
      </c>
      <c r="X1936" s="65">
        <v>84.62</v>
      </c>
      <c r="Y1936" s="65">
        <v>90.46</v>
      </c>
      <c r="Z1936" s="65">
        <v>92.57</v>
      </c>
      <c r="AA1936" s="65">
        <v>94.42</v>
      </c>
      <c r="AB1936" s="65">
        <v>95.07</v>
      </c>
      <c r="AC1936" s="65">
        <v>95.25</v>
      </c>
      <c r="AD1936" s="65">
        <v>93.99</v>
      </c>
      <c r="AE1936" s="65">
        <v>84.89</v>
      </c>
      <c r="AF1936" s="65">
        <v>90.97</v>
      </c>
      <c r="AG1936" s="65">
        <v>93.04</v>
      </c>
      <c r="AH1936" s="65">
        <v>94.81</v>
      </c>
      <c r="AI1936" s="65">
        <v>95.51</v>
      </c>
      <c r="AJ1936" s="65">
        <v>95.73</v>
      </c>
      <c r="AK1936" s="65">
        <v>94.42</v>
      </c>
      <c r="AL1936" s="65">
        <v>85.22</v>
      </c>
      <c r="AM1936" s="65">
        <v>91.38</v>
      </c>
      <c r="AN1936" s="65">
        <v>93.44</v>
      </c>
      <c r="AO1936" s="65">
        <v>95.12</v>
      </c>
      <c r="AP1936" s="65">
        <v>95.65</v>
      </c>
      <c r="AQ1936" s="65">
        <v>95.93</v>
      </c>
      <c r="AR1936" s="65">
        <v>94.66</v>
      </c>
      <c r="AS1936" s="61" t="str">
        <f t="shared" si="47"/>
        <v>OPTI International1.55GT 1500 [240V]</v>
      </c>
      <c r="AT1936" s="59"/>
      <c r="AU1936" s="219"/>
    </row>
    <row r="1937" spans="1:47" s="63" customFormat="1" ht="30">
      <c r="A1937" s="254" t="s">
        <v>179</v>
      </c>
      <c r="B1937" s="254" t="s">
        <v>4152</v>
      </c>
      <c r="C1937" s="101" t="s">
        <v>932</v>
      </c>
      <c r="D1937" s="65">
        <v>2.06</v>
      </c>
      <c r="E1937" s="65">
        <v>208</v>
      </c>
      <c r="F1937" s="65">
        <v>95.5</v>
      </c>
      <c r="G1937" s="116" t="s">
        <v>485</v>
      </c>
      <c r="H1937" s="108" t="s">
        <v>485</v>
      </c>
      <c r="I1937" s="80" t="s">
        <v>405</v>
      </c>
      <c r="J1937" s="80" t="s">
        <v>406</v>
      </c>
      <c r="K1937" s="162"/>
      <c r="L1937" s="65">
        <v>0.28999999999999998</v>
      </c>
      <c r="M1937" s="65"/>
      <c r="N1937" s="65"/>
      <c r="O1937" s="65">
        <v>100</v>
      </c>
      <c r="P1937" s="65">
        <v>325</v>
      </c>
      <c r="Q1937" s="65">
        <v>360</v>
      </c>
      <c r="R1937" s="65">
        <v>0.20599999999999999</v>
      </c>
      <c r="S1937" s="65">
        <v>0.41199999999999998</v>
      </c>
      <c r="T1937" s="65">
        <v>0.61799999999999999</v>
      </c>
      <c r="U1937" s="65">
        <v>1.03</v>
      </c>
      <c r="V1937" s="65">
        <v>1.5449999999999999</v>
      </c>
      <c r="W1937" s="65">
        <v>2.06</v>
      </c>
      <c r="X1937" s="65">
        <v>88.28</v>
      </c>
      <c r="Y1937" s="65">
        <v>93.12</v>
      </c>
      <c r="Z1937" s="65">
        <v>94.41</v>
      </c>
      <c r="AA1937" s="65">
        <v>95.27</v>
      </c>
      <c r="AB1937" s="65">
        <v>95.43</v>
      </c>
      <c r="AC1937" s="65">
        <v>95.37</v>
      </c>
      <c r="AD1937" s="65">
        <v>94.87</v>
      </c>
      <c r="AE1937" s="65">
        <v>89.63</v>
      </c>
      <c r="AF1937" s="65">
        <v>93.68</v>
      </c>
      <c r="AG1937" s="65">
        <v>94.91</v>
      </c>
      <c r="AH1937" s="65">
        <v>95.73</v>
      </c>
      <c r="AI1937" s="65">
        <v>95.84</v>
      </c>
      <c r="AJ1937" s="65">
        <v>95.8</v>
      </c>
      <c r="AK1937" s="65">
        <v>95.34</v>
      </c>
      <c r="AL1937" s="65">
        <v>89.74</v>
      </c>
      <c r="AM1937" s="65">
        <v>94.01</v>
      </c>
      <c r="AN1937" s="65">
        <v>95.11</v>
      </c>
      <c r="AO1937" s="65">
        <v>96.13</v>
      </c>
      <c r="AP1937" s="65">
        <v>96.38</v>
      </c>
      <c r="AQ1937" s="65">
        <v>96.07</v>
      </c>
      <c r="AR1937" s="65">
        <v>95.77</v>
      </c>
      <c r="AS1937" s="61" t="str">
        <f t="shared" si="47"/>
        <v>OPTI International2.06GT 2000 [208V]</v>
      </c>
      <c r="AT1937" s="59"/>
      <c r="AU1937" s="219"/>
    </row>
    <row r="1938" spans="1:47" s="63" customFormat="1" ht="30">
      <c r="A1938" s="254" t="s">
        <v>179</v>
      </c>
      <c r="B1938" s="254" t="s">
        <v>4153</v>
      </c>
      <c r="C1938" s="101" t="s">
        <v>933</v>
      </c>
      <c r="D1938" s="65">
        <v>2.06</v>
      </c>
      <c r="E1938" s="65">
        <v>240</v>
      </c>
      <c r="F1938" s="65">
        <v>95</v>
      </c>
      <c r="G1938" s="116" t="s">
        <v>485</v>
      </c>
      <c r="H1938" s="108" t="s">
        <v>485</v>
      </c>
      <c r="I1938" s="80" t="s">
        <v>405</v>
      </c>
      <c r="J1938" s="80" t="s">
        <v>406</v>
      </c>
      <c r="K1938" s="162"/>
      <c r="L1938" s="65">
        <v>0.36</v>
      </c>
      <c r="M1938" s="65"/>
      <c r="N1938" s="65"/>
      <c r="O1938" s="65">
        <v>100</v>
      </c>
      <c r="P1938" s="65">
        <v>325</v>
      </c>
      <c r="Q1938" s="65">
        <v>360</v>
      </c>
      <c r="R1938" s="65">
        <v>0.20599999999999999</v>
      </c>
      <c r="S1938" s="65">
        <v>0.41199999999999998</v>
      </c>
      <c r="T1938" s="65">
        <v>0.61799999999999999</v>
      </c>
      <c r="U1938" s="65">
        <v>1.03</v>
      </c>
      <c r="V1938" s="65">
        <v>1.5449999999999999</v>
      </c>
      <c r="W1938" s="65">
        <v>2.06</v>
      </c>
      <c r="X1938" s="65">
        <v>86.91</v>
      </c>
      <c r="Y1938" s="65">
        <v>92.14</v>
      </c>
      <c r="Z1938" s="65">
        <v>93.78</v>
      </c>
      <c r="AA1938" s="65">
        <v>94.94</v>
      </c>
      <c r="AB1938" s="65">
        <v>95.3</v>
      </c>
      <c r="AC1938" s="65">
        <v>95.37</v>
      </c>
      <c r="AD1938" s="65">
        <v>94.55</v>
      </c>
      <c r="AE1938" s="65">
        <v>87.84</v>
      </c>
      <c r="AF1938" s="65">
        <v>92.87</v>
      </c>
      <c r="AG1938" s="65">
        <v>94.26</v>
      </c>
      <c r="AH1938" s="65">
        <v>95.56</v>
      </c>
      <c r="AI1938" s="65">
        <v>95.79</v>
      </c>
      <c r="AJ1938" s="65">
        <v>95.73</v>
      </c>
      <c r="AK1938" s="65">
        <v>95.09</v>
      </c>
      <c r="AL1938" s="65">
        <v>88.1</v>
      </c>
      <c r="AM1938" s="65">
        <v>93.05</v>
      </c>
      <c r="AN1938" s="65">
        <v>94.37</v>
      </c>
      <c r="AO1938" s="65">
        <v>95.71</v>
      </c>
      <c r="AP1938" s="65">
        <v>96</v>
      </c>
      <c r="AQ1938" s="65">
        <v>95.94</v>
      </c>
      <c r="AR1938" s="65">
        <v>95.28</v>
      </c>
      <c r="AS1938" s="61" t="str">
        <f t="shared" si="47"/>
        <v>OPTI International2.06GT 2000 [240V]</v>
      </c>
      <c r="AT1938" s="59"/>
      <c r="AU1938" s="219"/>
    </row>
    <row r="1939" spans="1:47" s="63" customFormat="1" ht="30">
      <c r="A1939" s="254" t="s">
        <v>179</v>
      </c>
      <c r="B1939" s="254" t="s">
        <v>4154</v>
      </c>
      <c r="C1939" s="101" t="s">
        <v>650</v>
      </c>
      <c r="D1939" s="65">
        <v>3</v>
      </c>
      <c r="E1939" s="65">
        <v>208</v>
      </c>
      <c r="F1939" s="65">
        <v>95.5</v>
      </c>
      <c r="G1939" s="116" t="s">
        <v>485</v>
      </c>
      <c r="H1939" s="108" t="s">
        <v>485</v>
      </c>
      <c r="I1939" s="80" t="s">
        <v>405</v>
      </c>
      <c r="J1939" s="80" t="s">
        <v>406</v>
      </c>
      <c r="K1939" s="162"/>
      <c r="L1939" s="65">
        <v>0.18</v>
      </c>
      <c r="M1939" s="65"/>
      <c r="N1939" s="65"/>
      <c r="O1939" s="65">
        <v>100</v>
      </c>
      <c r="P1939" s="65">
        <v>325</v>
      </c>
      <c r="Q1939" s="65">
        <v>360</v>
      </c>
      <c r="R1939" s="65">
        <v>0.3</v>
      </c>
      <c r="S1939" s="65">
        <v>0.6</v>
      </c>
      <c r="T1939" s="65">
        <v>0.9</v>
      </c>
      <c r="U1939" s="65">
        <v>1.5</v>
      </c>
      <c r="V1939" s="65">
        <v>2.25</v>
      </c>
      <c r="W1939" s="65">
        <v>3</v>
      </c>
      <c r="X1939" s="65">
        <v>91.57</v>
      </c>
      <c r="Y1939" s="65">
        <v>94.41</v>
      </c>
      <c r="Z1939" s="65">
        <v>95.16</v>
      </c>
      <c r="AA1939" s="65">
        <v>95.47</v>
      </c>
      <c r="AB1939" s="65">
        <v>95.31</v>
      </c>
      <c r="AC1939" s="65">
        <v>94.62</v>
      </c>
      <c r="AD1939" s="65">
        <v>95.1</v>
      </c>
      <c r="AE1939" s="65">
        <v>92.05</v>
      </c>
      <c r="AF1939" s="65">
        <v>94.92</v>
      </c>
      <c r="AG1939" s="65">
        <v>95.58</v>
      </c>
      <c r="AH1939" s="65">
        <v>95.89</v>
      </c>
      <c r="AI1939" s="65">
        <v>95.76</v>
      </c>
      <c r="AJ1939" s="65">
        <v>95.37</v>
      </c>
      <c r="AK1939" s="65">
        <v>95.56</v>
      </c>
      <c r="AL1939" s="65">
        <v>92.22</v>
      </c>
      <c r="AM1939" s="65">
        <v>95.17</v>
      </c>
      <c r="AN1939" s="65">
        <v>95.79</v>
      </c>
      <c r="AO1939" s="65">
        <v>96.25</v>
      </c>
      <c r="AP1939" s="65">
        <v>95.93</v>
      </c>
      <c r="AQ1939" s="65">
        <v>95.8</v>
      </c>
      <c r="AR1939" s="65">
        <v>95.78</v>
      </c>
      <c r="AS1939" s="61" t="str">
        <f t="shared" si="47"/>
        <v>OPTI International3GT 3000 [208V]</v>
      </c>
      <c r="AT1939" s="59"/>
      <c r="AU1939" s="219"/>
    </row>
    <row r="1940" spans="1:47" s="63" customFormat="1" ht="30">
      <c r="A1940" s="254" t="s">
        <v>179</v>
      </c>
      <c r="B1940" s="254" t="s">
        <v>4155</v>
      </c>
      <c r="C1940" s="101" t="s">
        <v>651</v>
      </c>
      <c r="D1940" s="65">
        <v>3.01</v>
      </c>
      <c r="E1940" s="65">
        <v>240</v>
      </c>
      <c r="F1940" s="65">
        <v>95.5</v>
      </c>
      <c r="G1940" s="116" t="s">
        <v>485</v>
      </c>
      <c r="H1940" s="108" t="s">
        <v>485</v>
      </c>
      <c r="I1940" s="80" t="s">
        <v>405</v>
      </c>
      <c r="J1940" s="80" t="s">
        <v>406</v>
      </c>
      <c r="K1940" s="162"/>
      <c r="L1940" s="65">
        <v>0.25</v>
      </c>
      <c r="M1940" s="65"/>
      <c r="N1940" s="65"/>
      <c r="O1940" s="65">
        <v>100</v>
      </c>
      <c r="P1940" s="65">
        <v>325</v>
      </c>
      <c r="Q1940" s="65">
        <v>360</v>
      </c>
      <c r="R1940" s="65">
        <v>0.30099999999999999</v>
      </c>
      <c r="S1940" s="65">
        <v>0.60199999999999998</v>
      </c>
      <c r="T1940" s="65">
        <v>0.90300000000000002</v>
      </c>
      <c r="U1940" s="65">
        <v>1.5049999999999999</v>
      </c>
      <c r="V1940" s="65">
        <v>2.258</v>
      </c>
      <c r="W1940" s="65">
        <v>3.01</v>
      </c>
      <c r="X1940" s="65">
        <v>90</v>
      </c>
      <c r="Y1940" s="65">
        <v>93.9</v>
      </c>
      <c r="Z1940" s="65">
        <v>94.85</v>
      </c>
      <c r="AA1940" s="65">
        <v>95.4</v>
      </c>
      <c r="AB1940" s="65">
        <v>95.31</v>
      </c>
      <c r="AC1940" s="65">
        <v>94.83</v>
      </c>
      <c r="AD1940" s="65">
        <v>94.97</v>
      </c>
      <c r="AE1940" s="65">
        <v>90.64</v>
      </c>
      <c r="AF1940" s="65">
        <v>94.34</v>
      </c>
      <c r="AG1940" s="65">
        <v>95.34</v>
      </c>
      <c r="AH1940" s="65">
        <v>95.79</v>
      </c>
      <c r="AI1940" s="65">
        <v>95.87</v>
      </c>
      <c r="AJ1940" s="65">
        <v>95.6</v>
      </c>
      <c r="AK1940" s="65">
        <v>95.49</v>
      </c>
      <c r="AL1940" s="65">
        <v>91</v>
      </c>
      <c r="AM1940" s="65">
        <v>94.59</v>
      </c>
      <c r="AN1940" s="65">
        <v>95.44</v>
      </c>
      <c r="AO1940" s="65">
        <v>95.97</v>
      </c>
      <c r="AP1940" s="65">
        <v>96.01</v>
      </c>
      <c r="AQ1940" s="65">
        <v>95.77</v>
      </c>
      <c r="AR1940" s="65">
        <v>95.65</v>
      </c>
      <c r="AS1940" s="61" t="str">
        <f t="shared" si="47"/>
        <v>OPTI International3.01GT 3000 [240V]</v>
      </c>
      <c r="AT1940" s="59"/>
      <c r="AU1940" s="219"/>
    </row>
    <row r="1941" spans="1:47" s="63" customFormat="1" ht="30">
      <c r="A1941" s="254" t="s">
        <v>180</v>
      </c>
      <c r="B1941" s="254" t="s">
        <v>4156</v>
      </c>
      <c r="C1941" s="101" t="s">
        <v>938</v>
      </c>
      <c r="D1941" s="65">
        <v>3.98</v>
      </c>
      <c r="E1941" s="65">
        <v>208</v>
      </c>
      <c r="F1941" s="65">
        <v>95.5</v>
      </c>
      <c r="G1941" s="116" t="s">
        <v>485</v>
      </c>
      <c r="H1941" s="108" t="s">
        <v>485</v>
      </c>
      <c r="I1941" s="80" t="s">
        <v>405</v>
      </c>
      <c r="J1941" s="80" t="s">
        <v>406</v>
      </c>
      <c r="K1941" s="162"/>
      <c r="L1941" s="65">
        <v>0.18</v>
      </c>
      <c r="M1941" s="65"/>
      <c r="N1941" s="65"/>
      <c r="O1941" s="65">
        <v>100</v>
      </c>
      <c r="P1941" s="65">
        <v>325</v>
      </c>
      <c r="Q1941" s="65">
        <v>360</v>
      </c>
      <c r="R1941" s="65">
        <v>0.4</v>
      </c>
      <c r="S1941" s="65">
        <v>0.8</v>
      </c>
      <c r="T1941" s="65">
        <v>1.19</v>
      </c>
      <c r="U1941" s="65">
        <v>1.99</v>
      </c>
      <c r="V1941" s="65">
        <v>2.99</v>
      </c>
      <c r="W1941" s="65">
        <v>3.98</v>
      </c>
      <c r="X1941" s="65">
        <v>90.5</v>
      </c>
      <c r="Y1941" s="65">
        <v>94.3</v>
      </c>
      <c r="Z1941" s="65">
        <v>95.2</v>
      </c>
      <c r="AA1941" s="65">
        <v>95.4</v>
      </c>
      <c r="AB1941" s="65">
        <v>95.4</v>
      </c>
      <c r="AC1941" s="65">
        <v>95.2</v>
      </c>
      <c r="AD1941" s="65">
        <v>95.1</v>
      </c>
      <c r="AE1941" s="65">
        <v>91.6</v>
      </c>
      <c r="AF1941" s="65">
        <v>94.9</v>
      </c>
      <c r="AG1941" s="65">
        <v>95.6</v>
      </c>
      <c r="AH1941" s="65">
        <v>96</v>
      </c>
      <c r="AI1941" s="65">
        <v>96</v>
      </c>
      <c r="AJ1941" s="65">
        <v>95.5</v>
      </c>
      <c r="AK1941" s="65">
        <v>95.7</v>
      </c>
      <c r="AL1941" s="65">
        <v>91.8</v>
      </c>
      <c r="AM1941" s="65">
        <v>95</v>
      </c>
      <c r="AN1941" s="65">
        <v>95.8</v>
      </c>
      <c r="AO1941" s="65">
        <v>96.5</v>
      </c>
      <c r="AP1941" s="65">
        <v>96.3</v>
      </c>
      <c r="AQ1941" s="65">
        <v>95.8</v>
      </c>
      <c r="AR1941" s="65">
        <v>96</v>
      </c>
      <c r="AS1941" s="61" t="str">
        <f t="shared" si="47"/>
        <v>OPTI-Solar3.98GT-4000 [208V]</v>
      </c>
      <c r="AT1941" s="59"/>
      <c r="AU1941" s="219"/>
    </row>
    <row r="1942" spans="1:47" s="63" customFormat="1" ht="30">
      <c r="A1942" s="254" t="s">
        <v>180</v>
      </c>
      <c r="B1942" s="254" t="s">
        <v>4157</v>
      </c>
      <c r="C1942" s="101" t="s">
        <v>859</v>
      </c>
      <c r="D1942" s="65">
        <v>3.99</v>
      </c>
      <c r="E1942" s="65">
        <v>240</v>
      </c>
      <c r="F1942" s="65">
        <v>96</v>
      </c>
      <c r="G1942" s="116" t="s">
        <v>485</v>
      </c>
      <c r="H1942" s="108" t="s">
        <v>485</v>
      </c>
      <c r="I1942" s="80" t="s">
        <v>405</v>
      </c>
      <c r="J1942" s="80" t="s">
        <v>406</v>
      </c>
      <c r="K1942" s="162"/>
      <c r="L1942" s="65">
        <v>0.25</v>
      </c>
      <c r="M1942" s="65"/>
      <c r="N1942" s="65"/>
      <c r="O1942" s="65">
        <v>100</v>
      </c>
      <c r="P1942" s="65">
        <v>325</v>
      </c>
      <c r="Q1942" s="65">
        <v>360</v>
      </c>
      <c r="R1942" s="65">
        <v>0.4</v>
      </c>
      <c r="S1942" s="65">
        <v>0.8</v>
      </c>
      <c r="T1942" s="65">
        <v>1.2</v>
      </c>
      <c r="U1942" s="65">
        <v>2</v>
      </c>
      <c r="V1942" s="65">
        <v>2.99</v>
      </c>
      <c r="W1942" s="65">
        <v>3.99</v>
      </c>
      <c r="X1942" s="65">
        <v>90.6</v>
      </c>
      <c r="Y1942" s="65">
        <v>94.3</v>
      </c>
      <c r="Z1942" s="65">
        <v>95.2</v>
      </c>
      <c r="AA1942" s="65">
        <v>95.7</v>
      </c>
      <c r="AB1942" s="65">
        <v>95.7</v>
      </c>
      <c r="AC1942" s="65">
        <v>95.6</v>
      </c>
      <c r="AD1942" s="65">
        <v>95.4</v>
      </c>
      <c r="AE1942" s="65">
        <v>91.5</v>
      </c>
      <c r="AF1942" s="65">
        <v>95</v>
      </c>
      <c r="AG1942" s="65">
        <v>95.8</v>
      </c>
      <c r="AH1942" s="65">
        <v>96.3</v>
      </c>
      <c r="AI1942" s="65">
        <v>96.3</v>
      </c>
      <c r="AJ1942" s="65">
        <v>96</v>
      </c>
      <c r="AK1942" s="65">
        <v>96</v>
      </c>
      <c r="AL1942" s="65">
        <v>91.9</v>
      </c>
      <c r="AM1942" s="65">
        <v>95.2</v>
      </c>
      <c r="AN1942" s="65">
        <v>96</v>
      </c>
      <c r="AO1942" s="65">
        <v>96.4</v>
      </c>
      <c r="AP1942" s="65">
        <v>96.5</v>
      </c>
      <c r="AQ1942" s="65">
        <v>96.3</v>
      </c>
      <c r="AR1942" s="65">
        <v>96.1</v>
      </c>
      <c r="AS1942" s="61" t="str">
        <f t="shared" si="47"/>
        <v>OPTI-Solar3.99GT-4000 [240V]</v>
      </c>
      <c r="AT1942" s="59"/>
      <c r="AU1942" s="219"/>
    </row>
    <row r="1943" spans="1:47" s="63" customFormat="1" ht="30">
      <c r="A1943" s="254" t="s">
        <v>506</v>
      </c>
      <c r="B1943" s="254" t="s">
        <v>181</v>
      </c>
      <c r="C1943" s="101" t="s">
        <v>1400</v>
      </c>
      <c r="D1943" s="65">
        <v>2.56</v>
      </c>
      <c r="E1943" s="65"/>
      <c r="F1943" s="65">
        <v>91</v>
      </c>
      <c r="G1943" s="116" t="s">
        <v>485</v>
      </c>
      <c r="H1943" s="108" t="s">
        <v>485</v>
      </c>
      <c r="I1943" s="80" t="s">
        <v>405</v>
      </c>
      <c r="J1943" s="80" t="s">
        <v>406</v>
      </c>
      <c r="K1943" s="162"/>
      <c r="L1943" s="65">
        <v>0</v>
      </c>
      <c r="M1943" s="65"/>
      <c r="N1943" s="65"/>
      <c r="O1943" s="65">
        <v>40</v>
      </c>
      <c r="P1943" s="65">
        <v>52</v>
      </c>
      <c r="Q1943" s="65">
        <v>60</v>
      </c>
      <c r="R1943" s="65">
        <v>0.26</v>
      </c>
      <c r="S1943" s="65">
        <v>0.51</v>
      </c>
      <c r="T1943" s="65">
        <v>0.77</v>
      </c>
      <c r="U1943" s="65">
        <v>1.28</v>
      </c>
      <c r="V1943" s="65">
        <v>1.92</v>
      </c>
      <c r="W1943" s="65">
        <v>2.56</v>
      </c>
      <c r="X1943" s="65">
        <v>83.7</v>
      </c>
      <c r="Y1943" s="65">
        <v>90.2</v>
      </c>
      <c r="Z1943" s="65">
        <v>92.2</v>
      </c>
      <c r="AA1943" s="65">
        <v>93.3</v>
      </c>
      <c r="AB1943" s="65">
        <v>92.6</v>
      </c>
      <c r="AC1943" s="65">
        <v>91.6</v>
      </c>
      <c r="AD1943" s="65">
        <v>92.2</v>
      </c>
      <c r="AE1943" s="65">
        <v>79.8</v>
      </c>
      <c r="AF1943" s="65">
        <v>87.1</v>
      </c>
      <c r="AG1943" s="65">
        <v>90</v>
      </c>
      <c r="AH1943" s="65">
        <v>92</v>
      </c>
      <c r="AI1943" s="65">
        <v>92</v>
      </c>
      <c r="AJ1943" s="65">
        <v>91.2</v>
      </c>
      <c r="AK1943" s="65">
        <v>91</v>
      </c>
      <c r="AL1943" s="65">
        <v>77.3</v>
      </c>
      <c r="AM1943" s="65">
        <v>85.1</v>
      </c>
      <c r="AN1943" s="65">
        <v>88.1</v>
      </c>
      <c r="AO1943" s="65">
        <v>90.6</v>
      </c>
      <c r="AP1943" s="65">
        <v>91</v>
      </c>
      <c r="AQ1943" s="65">
        <v>90.7</v>
      </c>
      <c r="AR1943" s="65">
        <v>89.7</v>
      </c>
      <c r="AS1943" s="61" t="str">
        <f t="shared" si="47"/>
        <v>OutBack Power Systems2.56FXR3048A</v>
      </c>
      <c r="AT1943" s="59"/>
      <c r="AU1943" s="219"/>
    </row>
    <row r="1944" spans="1:47" s="63" customFormat="1" ht="30">
      <c r="A1944" s="254" t="s">
        <v>506</v>
      </c>
      <c r="B1944" s="254" t="s">
        <v>182</v>
      </c>
      <c r="C1944" s="101" t="s">
        <v>1400</v>
      </c>
      <c r="D1944" s="65">
        <v>2.56</v>
      </c>
      <c r="E1944" s="65"/>
      <c r="F1944" s="65">
        <v>91</v>
      </c>
      <c r="G1944" s="116" t="s">
        <v>485</v>
      </c>
      <c r="H1944" s="108" t="s">
        <v>485</v>
      </c>
      <c r="I1944" s="80" t="s">
        <v>406</v>
      </c>
      <c r="J1944" s="80" t="s">
        <v>406</v>
      </c>
      <c r="K1944" s="162"/>
      <c r="L1944" s="65"/>
      <c r="M1944" s="65"/>
      <c r="N1944" s="65"/>
      <c r="O1944" s="65">
        <v>40</v>
      </c>
      <c r="P1944" s="65">
        <v>52</v>
      </c>
      <c r="Q1944" s="65">
        <v>60</v>
      </c>
      <c r="R1944" s="65">
        <v>0.25619999999999998</v>
      </c>
      <c r="S1944" s="65">
        <v>0.51239999999999997</v>
      </c>
      <c r="T1944" s="65">
        <v>0.76859999999999995</v>
      </c>
      <c r="U1944" s="65">
        <v>1.2809999999999999</v>
      </c>
      <c r="V1944" s="65">
        <v>1.9219999999999999</v>
      </c>
      <c r="W1944" s="65">
        <v>2.5619999999999998</v>
      </c>
      <c r="X1944" s="65">
        <v>83.8</v>
      </c>
      <c r="Y1944" s="65">
        <v>90</v>
      </c>
      <c r="Z1944" s="65">
        <v>92.2</v>
      </c>
      <c r="AA1944" s="65">
        <v>93.4</v>
      </c>
      <c r="AB1944" s="65">
        <v>92.7</v>
      </c>
      <c r="AC1944" s="65">
        <v>91.5</v>
      </c>
      <c r="AD1944" s="65">
        <v>92.2</v>
      </c>
      <c r="AE1944" s="65">
        <v>80</v>
      </c>
      <c r="AF1944" s="65">
        <v>87.2</v>
      </c>
      <c r="AG1944" s="65">
        <v>90</v>
      </c>
      <c r="AH1944" s="65">
        <v>92</v>
      </c>
      <c r="AI1944" s="65">
        <v>92</v>
      </c>
      <c r="AJ1944" s="65">
        <v>91.5</v>
      </c>
      <c r="AK1944" s="65">
        <v>91</v>
      </c>
      <c r="AL1944" s="65">
        <v>77.2</v>
      </c>
      <c r="AM1944" s="65">
        <v>84.9</v>
      </c>
      <c r="AN1944" s="65">
        <v>88.2</v>
      </c>
      <c r="AO1944" s="65">
        <v>90.7</v>
      </c>
      <c r="AP1944" s="65">
        <v>91.1</v>
      </c>
      <c r="AQ1944" s="65">
        <v>90.6</v>
      </c>
      <c r="AR1944" s="65">
        <v>89.8</v>
      </c>
      <c r="AS1944" s="61" t="str">
        <f t="shared" si="47"/>
        <v>OutBack Power Systems2.56GTFX3048</v>
      </c>
      <c r="AT1944" s="59"/>
      <c r="AU1944" s="219"/>
    </row>
    <row r="1945" spans="1:47" s="63" customFormat="1" ht="30">
      <c r="A1945" s="254" t="s">
        <v>506</v>
      </c>
      <c r="B1945" s="254" t="s">
        <v>183</v>
      </c>
      <c r="C1945" s="101" t="s">
        <v>467</v>
      </c>
      <c r="D1945" s="65">
        <v>2.96</v>
      </c>
      <c r="E1945" s="65"/>
      <c r="F1945" s="65">
        <v>90.5</v>
      </c>
      <c r="G1945" s="116" t="s">
        <v>485</v>
      </c>
      <c r="H1945" s="108" t="s">
        <v>485</v>
      </c>
      <c r="I1945" s="80" t="s">
        <v>405</v>
      </c>
      <c r="J1945" s="80" t="s">
        <v>406</v>
      </c>
      <c r="K1945" s="162"/>
      <c r="L1945" s="65">
        <v>0</v>
      </c>
      <c r="M1945" s="65"/>
      <c r="N1945" s="65"/>
      <c r="O1945" s="65">
        <v>22</v>
      </c>
      <c r="P1945" s="65">
        <v>24</v>
      </c>
      <c r="Q1945" s="65">
        <v>28</v>
      </c>
      <c r="R1945" s="65">
        <v>0.3</v>
      </c>
      <c r="S1945" s="65">
        <v>0.59</v>
      </c>
      <c r="T1945" s="65">
        <v>0.89</v>
      </c>
      <c r="U1945" s="65">
        <v>1.48</v>
      </c>
      <c r="V1945" s="65">
        <v>2.2200000000000002</v>
      </c>
      <c r="W1945" s="65">
        <v>2.96</v>
      </c>
      <c r="X1945" s="65">
        <v>88.3</v>
      </c>
      <c r="Y1945" s="65">
        <v>91.9</v>
      </c>
      <c r="Z1945" s="65">
        <v>92.9</v>
      </c>
      <c r="AA1945" s="65">
        <v>93</v>
      </c>
      <c r="AB1945" s="65">
        <v>91.3</v>
      </c>
      <c r="AC1945" s="65">
        <v>88.7</v>
      </c>
      <c r="AD1945" s="65">
        <v>91.6</v>
      </c>
      <c r="AE1945" s="65">
        <v>87.2</v>
      </c>
      <c r="AF1945" s="65">
        <v>90.8</v>
      </c>
      <c r="AG1945" s="65">
        <v>92.1</v>
      </c>
      <c r="AH1945" s="65">
        <v>92.1</v>
      </c>
      <c r="AI1945" s="65">
        <v>91</v>
      </c>
      <c r="AJ1945" s="65">
        <v>88.6</v>
      </c>
      <c r="AK1945" s="65">
        <v>91.1</v>
      </c>
      <c r="AL1945" s="65">
        <v>83.7</v>
      </c>
      <c r="AM1945" s="65">
        <v>87.1</v>
      </c>
      <c r="AN1945" s="65">
        <v>89.1</v>
      </c>
      <c r="AO1945" s="65">
        <v>90.6</v>
      </c>
      <c r="AP1945" s="65">
        <v>90</v>
      </c>
      <c r="AQ1945" s="65">
        <v>87.8</v>
      </c>
      <c r="AR1945" s="65">
        <v>89.5</v>
      </c>
      <c r="AS1945" s="61" t="str">
        <f t="shared" si="47"/>
        <v>OutBack Power Systems2.96GVFX3524</v>
      </c>
      <c r="AT1945" s="59"/>
      <c r="AU1945" s="219"/>
    </row>
    <row r="1946" spans="1:47" s="63" customFormat="1" ht="30">
      <c r="A1946" s="254" t="s">
        <v>506</v>
      </c>
      <c r="B1946" s="254" t="s">
        <v>184</v>
      </c>
      <c r="C1946" s="101" t="s">
        <v>818</v>
      </c>
      <c r="D1946" s="65">
        <v>2.96</v>
      </c>
      <c r="E1946" s="65"/>
      <c r="F1946" s="65">
        <v>90.5</v>
      </c>
      <c r="G1946" s="116" t="s">
        <v>485</v>
      </c>
      <c r="H1946" s="108" t="s">
        <v>485</v>
      </c>
      <c r="I1946" s="80" t="s">
        <v>405</v>
      </c>
      <c r="J1946" s="80" t="s">
        <v>406</v>
      </c>
      <c r="K1946" s="162"/>
      <c r="L1946" s="65">
        <v>0</v>
      </c>
      <c r="M1946" s="65"/>
      <c r="N1946" s="65"/>
      <c r="O1946" s="65">
        <v>22</v>
      </c>
      <c r="P1946" s="65">
        <v>24</v>
      </c>
      <c r="Q1946" s="65">
        <v>28</v>
      </c>
      <c r="R1946" s="65">
        <v>0.3</v>
      </c>
      <c r="S1946" s="65">
        <v>0.59</v>
      </c>
      <c r="T1946" s="65">
        <v>0.89</v>
      </c>
      <c r="U1946" s="65">
        <v>1.48</v>
      </c>
      <c r="V1946" s="65">
        <v>2.2200000000000002</v>
      </c>
      <c r="W1946" s="65">
        <v>2.96</v>
      </c>
      <c r="X1946" s="65">
        <v>88.3</v>
      </c>
      <c r="Y1946" s="65">
        <v>91.9</v>
      </c>
      <c r="Z1946" s="65">
        <v>92.9</v>
      </c>
      <c r="AA1946" s="65">
        <v>93</v>
      </c>
      <c r="AB1946" s="65">
        <v>91.3</v>
      </c>
      <c r="AC1946" s="65">
        <v>88.7</v>
      </c>
      <c r="AD1946" s="65">
        <v>91.6</v>
      </c>
      <c r="AE1946" s="65">
        <v>87.2</v>
      </c>
      <c r="AF1946" s="65">
        <v>90.8</v>
      </c>
      <c r="AG1946" s="65">
        <v>92.1</v>
      </c>
      <c r="AH1946" s="65">
        <v>92.1</v>
      </c>
      <c r="AI1946" s="65">
        <v>91</v>
      </c>
      <c r="AJ1946" s="65">
        <v>88.6</v>
      </c>
      <c r="AK1946" s="65">
        <v>91.1</v>
      </c>
      <c r="AL1946" s="65">
        <v>83.7</v>
      </c>
      <c r="AM1946" s="65">
        <v>87.1</v>
      </c>
      <c r="AN1946" s="65">
        <v>89.1</v>
      </c>
      <c r="AO1946" s="65">
        <v>90.6</v>
      </c>
      <c r="AP1946" s="65">
        <v>90</v>
      </c>
      <c r="AQ1946" s="65">
        <v>87.8</v>
      </c>
      <c r="AR1946" s="65">
        <v>89.5</v>
      </c>
      <c r="AS1946" s="61" t="str">
        <f t="shared" si="47"/>
        <v>OutBack Power Systems2.96VFXR3524A</v>
      </c>
      <c r="AT1946" s="59"/>
      <c r="AU1946" s="219"/>
    </row>
    <row r="1947" spans="1:47" s="63" customFormat="1" ht="30">
      <c r="A1947" s="254" t="s">
        <v>506</v>
      </c>
      <c r="B1947" s="254" t="s">
        <v>185</v>
      </c>
      <c r="C1947" s="254" t="s">
        <v>1401</v>
      </c>
      <c r="D1947" s="65">
        <v>3.0369999999999999</v>
      </c>
      <c r="E1947" s="65"/>
      <c r="F1947" s="65">
        <v>91</v>
      </c>
      <c r="G1947" s="116" t="s">
        <v>485</v>
      </c>
      <c r="H1947" s="108" t="s">
        <v>485</v>
      </c>
      <c r="I1947" s="80" t="s">
        <v>406</v>
      </c>
      <c r="J1947" s="80" t="s">
        <v>406</v>
      </c>
      <c r="K1947" s="162"/>
      <c r="L1947" s="65">
        <v>0</v>
      </c>
      <c r="M1947" s="65"/>
      <c r="N1947" s="65"/>
      <c r="O1947" s="65">
        <v>40</v>
      </c>
      <c r="P1947" s="65">
        <v>51.2</v>
      </c>
      <c r="Q1947" s="65">
        <v>60</v>
      </c>
      <c r="R1947" s="65">
        <v>0.30370000000000003</v>
      </c>
      <c r="S1947" s="65">
        <v>0.60750000000000004</v>
      </c>
      <c r="T1947" s="65">
        <v>0.91120000000000001</v>
      </c>
      <c r="U1947" s="65">
        <v>1.5189999999999999</v>
      </c>
      <c r="V1947" s="65">
        <v>2.278</v>
      </c>
      <c r="W1947" s="65">
        <v>3.0369999999999999</v>
      </c>
      <c r="X1947" s="65">
        <v>88</v>
      </c>
      <c r="Y1947" s="65">
        <v>92.2</v>
      </c>
      <c r="Z1947" s="65">
        <v>93.2</v>
      </c>
      <c r="AA1947" s="65">
        <v>94</v>
      </c>
      <c r="AB1947" s="65">
        <v>93</v>
      </c>
      <c r="AC1947" s="65">
        <v>91.3</v>
      </c>
      <c r="AD1947" s="65">
        <v>92.9</v>
      </c>
      <c r="AE1947" s="65">
        <v>82.1</v>
      </c>
      <c r="AF1947" s="65">
        <v>88.5</v>
      </c>
      <c r="AG1947" s="65">
        <v>90.7</v>
      </c>
      <c r="AH1947" s="65">
        <v>91.8</v>
      </c>
      <c r="AI1947" s="65">
        <v>91.6</v>
      </c>
      <c r="AJ1947" s="65">
        <v>89.7</v>
      </c>
      <c r="AK1947" s="65">
        <v>90.9</v>
      </c>
      <c r="AL1947" s="65">
        <v>80.400000000000006</v>
      </c>
      <c r="AM1947" s="65">
        <v>86.1</v>
      </c>
      <c r="AN1947" s="65">
        <v>87.9</v>
      </c>
      <c r="AO1947" s="65">
        <v>90.3</v>
      </c>
      <c r="AP1947" s="65">
        <v>90.5</v>
      </c>
      <c r="AQ1947" s="65">
        <v>88.4</v>
      </c>
      <c r="AR1947" s="65">
        <v>89.4</v>
      </c>
      <c r="AS1947" s="61" t="str">
        <f t="shared" si="47"/>
        <v>OutBack Power Systems3.037GVFX3648</v>
      </c>
      <c r="AT1947" s="59"/>
      <c r="AU1947" s="219"/>
    </row>
    <row r="1948" spans="1:47" s="63" customFormat="1" ht="30">
      <c r="A1948" s="254" t="s">
        <v>506</v>
      </c>
      <c r="B1948" s="254" t="s">
        <v>186</v>
      </c>
      <c r="C1948" s="254" t="s">
        <v>1402</v>
      </c>
      <c r="D1948" s="65">
        <v>3.0369999999999999</v>
      </c>
      <c r="E1948" s="65"/>
      <c r="F1948" s="65">
        <v>91</v>
      </c>
      <c r="G1948" s="116" t="s">
        <v>485</v>
      </c>
      <c r="H1948" s="108" t="s">
        <v>485</v>
      </c>
      <c r="I1948" s="80" t="s">
        <v>405</v>
      </c>
      <c r="J1948" s="80" t="s">
        <v>406</v>
      </c>
      <c r="K1948" s="162"/>
      <c r="L1948" s="65">
        <v>0</v>
      </c>
      <c r="M1948" s="65"/>
      <c r="N1948" s="65"/>
      <c r="O1948" s="65">
        <v>40</v>
      </c>
      <c r="P1948" s="65">
        <v>51.2</v>
      </c>
      <c r="Q1948" s="65">
        <v>60</v>
      </c>
      <c r="R1948" s="65">
        <v>0.3</v>
      </c>
      <c r="S1948" s="65">
        <v>0.61</v>
      </c>
      <c r="T1948" s="65">
        <v>0.91</v>
      </c>
      <c r="U1948" s="65">
        <v>1.52</v>
      </c>
      <c r="V1948" s="65">
        <v>2.2799999999999998</v>
      </c>
      <c r="W1948" s="65">
        <v>3.04</v>
      </c>
      <c r="X1948" s="65">
        <v>88</v>
      </c>
      <c r="Y1948" s="65">
        <v>92.2</v>
      </c>
      <c r="Z1948" s="65">
        <v>93.5</v>
      </c>
      <c r="AA1948" s="65">
        <v>94</v>
      </c>
      <c r="AB1948" s="65">
        <v>93</v>
      </c>
      <c r="AC1948" s="65">
        <v>91.2</v>
      </c>
      <c r="AD1948" s="65">
        <v>92.9</v>
      </c>
      <c r="AE1948" s="65">
        <v>82.2</v>
      </c>
      <c r="AF1948" s="65">
        <v>88.5</v>
      </c>
      <c r="AG1948" s="65">
        <v>90.7</v>
      </c>
      <c r="AH1948" s="65">
        <v>91.8</v>
      </c>
      <c r="AI1948" s="65">
        <v>91.6</v>
      </c>
      <c r="AJ1948" s="65">
        <v>89.7</v>
      </c>
      <c r="AK1948" s="65">
        <v>90.9</v>
      </c>
      <c r="AL1948" s="65">
        <v>80.3</v>
      </c>
      <c r="AM1948" s="65">
        <v>86.1</v>
      </c>
      <c r="AN1948" s="65">
        <v>87.9</v>
      </c>
      <c r="AO1948" s="65">
        <v>90.3</v>
      </c>
      <c r="AP1948" s="65">
        <v>90.4</v>
      </c>
      <c r="AQ1948" s="65">
        <v>88.3</v>
      </c>
      <c r="AR1948" s="65">
        <v>89.4</v>
      </c>
      <c r="AS1948" s="61" t="str">
        <f t="shared" si="47"/>
        <v>OutBack Power Systems3.037VFXR3648A</v>
      </c>
      <c r="AT1948" s="59"/>
      <c r="AU1948" s="219"/>
    </row>
    <row r="1949" spans="1:47" s="63" customFormat="1" ht="30">
      <c r="A1949" s="254" t="s">
        <v>506</v>
      </c>
      <c r="B1949" s="254" t="s">
        <v>187</v>
      </c>
      <c r="C1949" s="101" t="s">
        <v>1403</v>
      </c>
      <c r="D1949" s="65">
        <v>3.6</v>
      </c>
      <c r="E1949" s="65"/>
      <c r="F1949" s="65">
        <v>92.5</v>
      </c>
      <c r="G1949" s="116" t="s">
        <v>485</v>
      </c>
      <c r="H1949" s="108" t="s">
        <v>485</v>
      </c>
      <c r="I1949" s="80" t="s">
        <v>405</v>
      </c>
      <c r="J1949" s="80" t="s">
        <v>406</v>
      </c>
      <c r="K1949" s="162"/>
      <c r="L1949" s="65">
        <v>0.1</v>
      </c>
      <c r="M1949" s="65"/>
      <c r="N1949" s="65"/>
      <c r="O1949" s="65">
        <v>44</v>
      </c>
      <c r="P1949" s="65">
        <v>48</v>
      </c>
      <c r="Q1949" s="65">
        <v>56</v>
      </c>
      <c r="R1949" s="65">
        <v>0.36</v>
      </c>
      <c r="S1949" s="65">
        <v>0.72</v>
      </c>
      <c r="T1949" s="65">
        <v>1.08</v>
      </c>
      <c r="U1949" s="65">
        <v>1.8</v>
      </c>
      <c r="V1949" s="65">
        <v>2.7</v>
      </c>
      <c r="W1949" s="65">
        <v>3.6</v>
      </c>
      <c r="X1949" s="65">
        <v>88.3</v>
      </c>
      <c r="Y1949" s="65">
        <v>92.6</v>
      </c>
      <c r="Z1949" s="65">
        <v>94.1</v>
      </c>
      <c r="AA1949" s="65">
        <v>94.4</v>
      </c>
      <c r="AB1949" s="65">
        <v>93.2</v>
      </c>
      <c r="AC1949" s="65">
        <v>91.2</v>
      </c>
      <c r="AD1949" s="65">
        <v>93.3</v>
      </c>
      <c r="AE1949" s="65">
        <v>87.1</v>
      </c>
      <c r="AF1949" s="65">
        <v>91.5</v>
      </c>
      <c r="AG1949" s="65">
        <v>92.9</v>
      </c>
      <c r="AH1949" s="65">
        <v>93.3</v>
      </c>
      <c r="AI1949" s="65">
        <v>93</v>
      </c>
      <c r="AJ1949" s="65">
        <v>90.8</v>
      </c>
      <c r="AK1949" s="65">
        <v>92.6</v>
      </c>
      <c r="AL1949" s="65">
        <v>84</v>
      </c>
      <c r="AM1949" s="65">
        <v>89</v>
      </c>
      <c r="AN1949" s="65">
        <v>90.9</v>
      </c>
      <c r="AO1949" s="65">
        <v>92.1</v>
      </c>
      <c r="AP1949" s="65">
        <v>91.9</v>
      </c>
      <c r="AQ1949" s="65">
        <v>90.2</v>
      </c>
      <c r="AR1949" s="65">
        <v>91.3</v>
      </c>
      <c r="AS1949" s="61" t="str">
        <f t="shared" si="47"/>
        <v>OutBack Power Systems3.6GS4048A</v>
      </c>
      <c r="AT1949" s="59"/>
      <c r="AU1949" s="219"/>
    </row>
    <row r="1950" spans="1:47" s="63" customFormat="1" ht="30">
      <c r="A1950" s="254" t="s">
        <v>506</v>
      </c>
      <c r="B1950" s="254" t="s">
        <v>188</v>
      </c>
      <c r="C1950" s="101" t="s">
        <v>1403</v>
      </c>
      <c r="D1950" s="65">
        <v>7.2</v>
      </c>
      <c r="E1950" s="65"/>
      <c r="F1950" s="65">
        <v>92.5</v>
      </c>
      <c r="G1950" s="116" t="s">
        <v>485</v>
      </c>
      <c r="H1950" s="108" t="s">
        <v>485</v>
      </c>
      <c r="I1950" s="80" t="s">
        <v>405</v>
      </c>
      <c r="J1950" s="80" t="s">
        <v>406</v>
      </c>
      <c r="K1950" s="162"/>
      <c r="L1950" s="65">
        <v>0.1</v>
      </c>
      <c r="M1950" s="65"/>
      <c r="N1950" s="65"/>
      <c r="O1950" s="65">
        <v>44</v>
      </c>
      <c r="P1950" s="65">
        <v>48</v>
      </c>
      <c r="Q1950" s="65">
        <v>56</v>
      </c>
      <c r="R1950" s="65">
        <v>0.72</v>
      </c>
      <c r="S1950" s="65">
        <v>1.44</v>
      </c>
      <c r="T1950" s="65">
        <v>2.16</v>
      </c>
      <c r="U1950" s="65">
        <v>3.6</v>
      </c>
      <c r="V1950" s="65">
        <v>5.4</v>
      </c>
      <c r="W1950" s="65">
        <v>7.2</v>
      </c>
      <c r="X1950" s="65">
        <v>92.6</v>
      </c>
      <c r="Y1950" s="65">
        <v>94.4</v>
      </c>
      <c r="Z1950" s="65">
        <v>93.7</v>
      </c>
      <c r="AA1950" s="65">
        <v>94.4</v>
      </c>
      <c r="AB1950" s="65">
        <v>93</v>
      </c>
      <c r="AC1950" s="65">
        <v>90.4</v>
      </c>
      <c r="AD1950" s="65">
        <v>93.3</v>
      </c>
      <c r="AE1950" s="65">
        <v>91.5</v>
      </c>
      <c r="AF1950" s="65">
        <v>93.4</v>
      </c>
      <c r="AG1950" s="65">
        <v>93</v>
      </c>
      <c r="AH1950" s="65">
        <v>93.3</v>
      </c>
      <c r="AI1950" s="65">
        <v>92.7</v>
      </c>
      <c r="AJ1950" s="65">
        <v>90.8</v>
      </c>
      <c r="AK1950" s="65">
        <v>92.7</v>
      </c>
      <c r="AL1950" s="65">
        <v>89</v>
      </c>
      <c r="AM1950" s="65">
        <v>91.6</v>
      </c>
      <c r="AN1950" s="65">
        <v>92.2</v>
      </c>
      <c r="AO1950" s="65">
        <v>92.1</v>
      </c>
      <c r="AP1950" s="65">
        <v>91.5</v>
      </c>
      <c r="AQ1950" s="65">
        <v>89.9</v>
      </c>
      <c r="AR1950" s="65">
        <v>91.5</v>
      </c>
      <c r="AS1950" s="61" t="str">
        <f t="shared" si="47"/>
        <v>OutBack Power Systems7.2GS8048A</v>
      </c>
      <c r="AT1950" s="59"/>
      <c r="AU1950" s="219"/>
    </row>
    <row r="1951" spans="1:47" s="63" customFormat="1" ht="30">
      <c r="A1951" s="254" t="s">
        <v>506</v>
      </c>
      <c r="B1951" s="254" t="s">
        <v>189</v>
      </c>
      <c r="C1951" s="101" t="s">
        <v>1403</v>
      </c>
      <c r="D1951" s="65">
        <v>7.65</v>
      </c>
      <c r="E1951" s="65"/>
      <c r="F1951" s="65">
        <v>90</v>
      </c>
      <c r="G1951" s="116" t="s">
        <v>485</v>
      </c>
      <c r="H1951" s="108" t="s">
        <v>485</v>
      </c>
      <c r="I1951" s="80" t="s">
        <v>406</v>
      </c>
      <c r="J1951" s="80" t="s">
        <v>406</v>
      </c>
      <c r="K1951" s="162"/>
      <c r="L1951" s="65">
        <v>0</v>
      </c>
      <c r="M1951" s="65"/>
      <c r="N1951" s="65"/>
      <c r="O1951" s="65">
        <v>40</v>
      </c>
      <c r="P1951" s="65">
        <v>52</v>
      </c>
      <c r="Q1951" s="65">
        <v>64</v>
      </c>
      <c r="R1951" s="65">
        <v>0.76</v>
      </c>
      <c r="S1951" s="65">
        <v>1.53</v>
      </c>
      <c r="T1951" s="65">
        <v>2.29</v>
      </c>
      <c r="U1951" s="65">
        <v>3.82</v>
      </c>
      <c r="V1951" s="65">
        <v>5.74</v>
      </c>
      <c r="W1951" s="65">
        <v>7.65</v>
      </c>
      <c r="X1951" s="65">
        <v>87.4</v>
      </c>
      <c r="Y1951" s="65">
        <v>91.8</v>
      </c>
      <c r="Z1951" s="65">
        <v>92</v>
      </c>
      <c r="AA1951" s="65">
        <v>93.3</v>
      </c>
      <c r="AB1951" s="65">
        <v>92</v>
      </c>
      <c r="AC1951" s="65">
        <v>90.5</v>
      </c>
      <c r="AD1951" s="65">
        <v>92</v>
      </c>
      <c r="AE1951" s="65">
        <v>83.4</v>
      </c>
      <c r="AF1951" s="65">
        <v>88.4</v>
      </c>
      <c r="AG1951" s="65">
        <v>89.2</v>
      </c>
      <c r="AH1951" s="65">
        <v>90.4</v>
      </c>
      <c r="AI1951" s="65">
        <v>89.7</v>
      </c>
      <c r="AJ1951" s="65">
        <v>88.3</v>
      </c>
      <c r="AK1951" s="65">
        <v>89.4</v>
      </c>
      <c r="AL1951" s="65">
        <v>79.900000000000006</v>
      </c>
      <c r="AM1951" s="65">
        <v>87</v>
      </c>
      <c r="AN1951" s="65">
        <v>88.5</v>
      </c>
      <c r="AO1951" s="65">
        <v>89.7</v>
      </c>
      <c r="AP1951" s="65">
        <v>89.2</v>
      </c>
      <c r="AQ1951" s="65">
        <v>88.3</v>
      </c>
      <c r="AR1951" s="65">
        <v>88.7</v>
      </c>
      <c r="AS1951" s="61" t="str">
        <f t="shared" si="47"/>
        <v>OutBack Power Systems7.65GS8048</v>
      </c>
      <c r="AT1951" s="59"/>
      <c r="AU1951" s="219"/>
    </row>
    <row r="1952" spans="1:47" s="63" customFormat="1" ht="45">
      <c r="A1952" s="254" t="s">
        <v>2332</v>
      </c>
      <c r="B1952" s="254" t="s">
        <v>4158</v>
      </c>
      <c r="C1952" s="254" t="s">
        <v>2335</v>
      </c>
      <c r="D1952" s="202">
        <v>2.56</v>
      </c>
      <c r="E1952" s="203">
        <v>120</v>
      </c>
      <c r="F1952" s="202">
        <v>91</v>
      </c>
      <c r="G1952" s="112" t="s">
        <v>5212</v>
      </c>
      <c r="H1952" s="196" t="s">
        <v>5213</v>
      </c>
      <c r="I1952" s="196" t="s">
        <v>405</v>
      </c>
      <c r="J1952" s="196" t="s">
        <v>406</v>
      </c>
      <c r="K1952" s="221"/>
      <c r="L1952" s="202">
        <v>0</v>
      </c>
      <c r="M1952" s="199"/>
      <c r="N1952" s="199"/>
      <c r="O1952" s="65">
        <v>40</v>
      </c>
      <c r="P1952" s="65">
        <v>52</v>
      </c>
      <c r="Q1952" s="65">
        <v>60</v>
      </c>
      <c r="R1952" s="65">
        <v>0.26</v>
      </c>
      <c r="S1952" s="65">
        <v>0.51</v>
      </c>
      <c r="T1952" s="65">
        <v>0.77</v>
      </c>
      <c r="U1952" s="65">
        <v>1.28</v>
      </c>
      <c r="V1952" s="65">
        <v>1.92</v>
      </c>
      <c r="W1952" s="65">
        <v>2.56</v>
      </c>
      <c r="X1952" s="65">
        <v>83.7</v>
      </c>
      <c r="Y1952" s="65">
        <v>90.2</v>
      </c>
      <c r="Z1952" s="65">
        <v>92.2</v>
      </c>
      <c r="AA1952" s="65">
        <v>93.3</v>
      </c>
      <c r="AB1952" s="65">
        <v>92.6</v>
      </c>
      <c r="AC1952" s="65">
        <v>91.6</v>
      </c>
      <c r="AD1952" s="65">
        <v>92.2</v>
      </c>
      <c r="AE1952" s="65">
        <v>79.8</v>
      </c>
      <c r="AF1952" s="65">
        <v>87.1</v>
      </c>
      <c r="AG1952" s="65">
        <v>90</v>
      </c>
      <c r="AH1952" s="65">
        <v>92</v>
      </c>
      <c r="AI1952" s="65">
        <v>92</v>
      </c>
      <c r="AJ1952" s="65">
        <v>91.2</v>
      </c>
      <c r="AK1952" s="65">
        <v>91</v>
      </c>
      <c r="AL1952" s="65">
        <v>77.3</v>
      </c>
      <c r="AM1952" s="65">
        <v>85.1</v>
      </c>
      <c r="AN1952" s="65">
        <v>88.1</v>
      </c>
      <c r="AO1952" s="65">
        <v>90.6</v>
      </c>
      <c r="AP1952" s="65">
        <v>91</v>
      </c>
      <c r="AQ1952" s="65">
        <v>90.7</v>
      </c>
      <c r="AR1952" s="65">
        <v>89.7</v>
      </c>
      <c r="AS1952" s="267" t="s">
        <v>2336</v>
      </c>
      <c r="AT1952" s="260">
        <v>43084</v>
      </c>
      <c r="AU1952" s="253"/>
    </row>
    <row r="1953" spans="1:47" s="63" customFormat="1" ht="45">
      <c r="A1953" s="254" t="s">
        <v>2332</v>
      </c>
      <c r="B1953" s="254" t="s">
        <v>4159</v>
      </c>
      <c r="C1953" s="254" t="s">
        <v>2337</v>
      </c>
      <c r="D1953" s="202">
        <v>2.96</v>
      </c>
      <c r="E1953" s="203">
        <v>120</v>
      </c>
      <c r="F1953" s="202">
        <v>90.5</v>
      </c>
      <c r="G1953" s="112" t="s">
        <v>5212</v>
      </c>
      <c r="H1953" s="196" t="s">
        <v>5213</v>
      </c>
      <c r="I1953" s="196" t="s">
        <v>405</v>
      </c>
      <c r="J1953" s="196" t="s">
        <v>406</v>
      </c>
      <c r="K1953" s="221"/>
      <c r="L1953" s="202">
        <v>0</v>
      </c>
      <c r="M1953" s="199"/>
      <c r="N1953" s="199"/>
      <c r="O1953" s="65">
        <v>22</v>
      </c>
      <c r="P1953" s="65">
        <v>24</v>
      </c>
      <c r="Q1953" s="65">
        <v>28</v>
      </c>
      <c r="R1953" s="65">
        <v>0.3</v>
      </c>
      <c r="S1953" s="65">
        <v>0.59</v>
      </c>
      <c r="T1953" s="65">
        <v>0.89</v>
      </c>
      <c r="U1953" s="65">
        <v>1.48</v>
      </c>
      <c r="V1953" s="65">
        <v>2.2200000000000002</v>
      </c>
      <c r="W1953" s="65">
        <v>2.96</v>
      </c>
      <c r="X1953" s="65">
        <v>88.3</v>
      </c>
      <c r="Y1953" s="65">
        <v>91.9</v>
      </c>
      <c r="Z1953" s="65">
        <v>92.9</v>
      </c>
      <c r="AA1953" s="65">
        <v>93</v>
      </c>
      <c r="AB1953" s="65">
        <v>91.3</v>
      </c>
      <c r="AC1953" s="65">
        <v>88.7</v>
      </c>
      <c r="AD1953" s="65">
        <v>91.6</v>
      </c>
      <c r="AE1953" s="65">
        <v>87.2</v>
      </c>
      <c r="AF1953" s="65">
        <v>90.8</v>
      </c>
      <c r="AG1953" s="65">
        <v>92.1</v>
      </c>
      <c r="AH1953" s="65">
        <v>92.1</v>
      </c>
      <c r="AI1953" s="65">
        <v>91</v>
      </c>
      <c r="AJ1953" s="65">
        <v>88.6</v>
      </c>
      <c r="AK1953" s="65">
        <v>91.1</v>
      </c>
      <c r="AL1953" s="65">
        <v>83.7</v>
      </c>
      <c r="AM1953" s="65">
        <v>87.1</v>
      </c>
      <c r="AN1953" s="65">
        <v>89.1</v>
      </c>
      <c r="AO1953" s="65">
        <v>90.6</v>
      </c>
      <c r="AP1953" s="65">
        <v>90</v>
      </c>
      <c r="AQ1953" s="65">
        <v>87.8</v>
      </c>
      <c r="AR1953" s="65">
        <v>89.5</v>
      </c>
      <c r="AS1953" s="267" t="s">
        <v>2338</v>
      </c>
      <c r="AT1953" s="260">
        <v>43084</v>
      </c>
      <c r="AU1953" s="253"/>
    </row>
    <row r="1954" spans="1:47" s="63" customFormat="1" ht="45">
      <c r="A1954" s="254" t="s">
        <v>2332</v>
      </c>
      <c r="B1954" s="254" t="s">
        <v>4160</v>
      </c>
      <c r="C1954" s="254" t="s">
        <v>2333</v>
      </c>
      <c r="D1954" s="202">
        <v>3.0369999999999999</v>
      </c>
      <c r="E1954" s="203">
        <v>120</v>
      </c>
      <c r="F1954" s="202">
        <v>91</v>
      </c>
      <c r="G1954" s="112" t="s">
        <v>5212</v>
      </c>
      <c r="H1954" s="196" t="s">
        <v>5213</v>
      </c>
      <c r="I1954" s="196" t="s">
        <v>405</v>
      </c>
      <c r="J1954" s="196" t="s">
        <v>406</v>
      </c>
      <c r="K1954" s="221"/>
      <c r="L1954" s="202">
        <v>0</v>
      </c>
      <c r="M1954" s="199"/>
      <c r="N1954" s="199"/>
      <c r="O1954" s="199">
        <v>40</v>
      </c>
      <c r="P1954" s="199">
        <v>51.2</v>
      </c>
      <c r="Q1954" s="199">
        <v>60</v>
      </c>
      <c r="R1954" s="202">
        <v>0.3</v>
      </c>
      <c r="S1954" s="202">
        <v>0.61</v>
      </c>
      <c r="T1954" s="202">
        <v>0.91</v>
      </c>
      <c r="U1954" s="202">
        <v>1.52</v>
      </c>
      <c r="V1954" s="202">
        <v>2.2799999999999998</v>
      </c>
      <c r="W1954" s="202">
        <v>3.04</v>
      </c>
      <c r="X1954" s="200">
        <v>88</v>
      </c>
      <c r="Y1954" s="200">
        <v>92.2</v>
      </c>
      <c r="Z1954" s="200">
        <v>93.5</v>
      </c>
      <c r="AA1954" s="200">
        <v>94</v>
      </c>
      <c r="AB1954" s="200">
        <v>93</v>
      </c>
      <c r="AC1954" s="200">
        <v>91.2</v>
      </c>
      <c r="AD1954" s="200">
        <v>92.9</v>
      </c>
      <c r="AE1954" s="200">
        <v>82.2</v>
      </c>
      <c r="AF1954" s="200">
        <v>88.5</v>
      </c>
      <c r="AG1954" s="200">
        <v>90.7</v>
      </c>
      <c r="AH1954" s="200">
        <v>91.8</v>
      </c>
      <c r="AI1954" s="200">
        <v>91.6</v>
      </c>
      <c r="AJ1954" s="200">
        <v>89.7</v>
      </c>
      <c r="AK1954" s="200">
        <v>90.9</v>
      </c>
      <c r="AL1954" s="200">
        <v>80.3</v>
      </c>
      <c r="AM1954" s="200">
        <v>86.1</v>
      </c>
      <c r="AN1954" s="200">
        <v>87.9</v>
      </c>
      <c r="AO1954" s="200">
        <v>90.3</v>
      </c>
      <c r="AP1954" s="200">
        <v>90.4</v>
      </c>
      <c r="AQ1954" s="200">
        <v>88.3</v>
      </c>
      <c r="AR1954" s="200">
        <v>89.4</v>
      </c>
      <c r="AS1954" s="267" t="s">
        <v>2334</v>
      </c>
      <c r="AT1954" s="260">
        <v>43084</v>
      </c>
      <c r="AU1954" s="253"/>
    </row>
    <row r="1955" spans="1:47" s="63" customFormat="1" ht="75">
      <c r="A1955" s="254" t="s">
        <v>2332</v>
      </c>
      <c r="B1955" s="254" t="s">
        <v>4161</v>
      </c>
      <c r="C1955" s="254" t="s">
        <v>2341</v>
      </c>
      <c r="D1955" s="202">
        <v>3.6</v>
      </c>
      <c r="E1955" s="203">
        <v>240</v>
      </c>
      <c r="F1955" s="202">
        <v>92.5</v>
      </c>
      <c r="G1955" s="112" t="s">
        <v>5212</v>
      </c>
      <c r="H1955" s="196" t="s">
        <v>5213</v>
      </c>
      <c r="I1955" s="196" t="s">
        <v>405</v>
      </c>
      <c r="J1955" s="196" t="s">
        <v>406</v>
      </c>
      <c r="K1955" s="221"/>
      <c r="L1955" s="202">
        <v>0.1</v>
      </c>
      <c r="M1955" s="218"/>
      <c r="N1955" s="218"/>
      <c r="O1955" s="199">
        <v>44</v>
      </c>
      <c r="P1955" s="199">
        <v>48</v>
      </c>
      <c r="Q1955" s="199">
        <v>56</v>
      </c>
      <c r="R1955" s="199">
        <v>0.72</v>
      </c>
      <c r="S1955" s="199">
        <v>1.44</v>
      </c>
      <c r="T1955" s="202">
        <v>2.16</v>
      </c>
      <c r="U1955" s="202">
        <v>3.6</v>
      </c>
      <c r="V1955" s="202">
        <v>5.4</v>
      </c>
      <c r="W1955" s="202">
        <v>7.2</v>
      </c>
      <c r="X1955" s="202">
        <v>92.6</v>
      </c>
      <c r="Y1955" s="202">
        <v>94.4</v>
      </c>
      <c r="Z1955" s="200">
        <v>93.7</v>
      </c>
      <c r="AA1955" s="200">
        <v>94.4</v>
      </c>
      <c r="AB1955" s="200">
        <v>93</v>
      </c>
      <c r="AC1955" s="200">
        <v>90.4</v>
      </c>
      <c r="AD1955" s="200">
        <v>93.3</v>
      </c>
      <c r="AE1955" s="200">
        <v>91.5</v>
      </c>
      <c r="AF1955" s="200">
        <v>93.4</v>
      </c>
      <c r="AG1955" s="200">
        <v>93</v>
      </c>
      <c r="AH1955" s="200">
        <v>93.3</v>
      </c>
      <c r="AI1955" s="200">
        <v>92.7</v>
      </c>
      <c r="AJ1955" s="200">
        <v>90.8</v>
      </c>
      <c r="AK1955" s="200">
        <v>92.7</v>
      </c>
      <c r="AL1955" s="200">
        <v>89</v>
      </c>
      <c r="AM1955" s="200">
        <v>91.6</v>
      </c>
      <c r="AN1955" s="200">
        <v>92.2</v>
      </c>
      <c r="AO1955" s="200">
        <v>92.1</v>
      </c>
      <c r="AP1955" s="200">
        <v>91.5</v>
      </c>
      <c r="AQ1955" s="200">
        <v>89.9</v>
      </c>
      <c r="AR1955" s="200">
        <v>91.5</v>
      </c>
      <c r="AS1955" s="267" t="s">
        <v>2342</v>
      </c>
      <c r="AT1955" s="260">
        <v>43084</v>
      </c>
      <c r="AU1955" s="253"/>
    </row>
    <row r="1956" spans="1:47" s="63" customFormat="1" ht="75">
      <c r="A1956" s="254" t="s">
        <v>2332</v>
      </c>
      <c r="B1956" s="254" t="s">
        <v>4162</v>
      </c>
      <c r="C1956" s="254" t="s">
        <v>2339</v>
      </c>
      <c r="D1956" s="202">
        <v>7.2</v>
      </c>
      <c r="E1956" s="203">
        <v>240</v>
      </c>
      <c r="F1956" s="202">
        <v>92.5</v>
      </c>
      <c r="G1956" s="112" t="s">
        <v>5212</v>
      </c>
      <c r="H1956" s="196" t="s">
        <v>5213</v>
      </c>
      <c r="I1956" s="196" t="s">
        <v>405</v>
      </c>
      <c r="J1956" s="196" t="s">
        <v>406</v>
      </c>
      <c r="K1956" s="221"/>
      <c r="L1956" s="202">
        <v>0.1</v>
      </c>
      <c r="M1956" s="218"/>
      <c r="N1956" s="218"/>
      <c r="O1956" s="199">
        <v>44</v>
      </c>
      <c r="P1956" s="199">
        <v>48</v>
      </c>
      <c r="Q1956" s="199">
        <v>56</v>
      </c>
      <c r="R1956" s="199">
        <v>0.36</v>
      </c>
      <c r="S1956" s="199">
        <v>0.72</v>
      </c>
      <c r="T1956" s="202">
        <v>1.08</v>
      </c>
      <c r="U1956" s="202">
        <v>1.8</v>
      </c>
      <c r="V1956" s="202">
        <v>2.7</v>
      </c>
      <c r="W1956" s="202">
        <v>3.6</v>
      </c>
      <c r="X1956" s="202">
        <v>88.3</v>
      </c>
      <c r="Y1956" s="202">
        <v>92.6</v>
      </c>
      <c r="Z1956" s="200">
        <v>94.1</v>
      </c>
      <c r="AA1956" s="200">
        <v>94.4</v>
      </c>
      <c r="AB1956" s="200">
        <v>93.2</v>
      </c>
      <c r="AC1956" s="200">
        <v>91.2</v>
      </c>
      <c r="AD1956" s="200">
        <v>93.3</v>
      </c>
      <c r="AE1956" s="200">
        <v>87.1</v>
      </c>
      <c r="AF1956" s="200">
        <v>91.5</v>
      </c>
      <c r="AG1956" s="200">
        <v>92.9</v>
      </c>
      <c r="AH1956" s="200">
        <v>93.3</v>
      </c>
      <c r="AI1956" s="200">
        <v>93</v>
      </c>
      <c r="AJ1956" s="200">
        <v>90.8</v>
      </c>
      <c r="AK1956" s="200">
        <v>92.6</v>
      </c>
      <c r="AL1956" s="200">
        <v>84</v>
      </c>
      <c r="AM1956" s="200">
        <v>89</v>
      </c>
      <c r="AN1956" s="200">
        <v>90.9</v>
      </c>
      <c r="AO1956" s="200">
        <v>92.1</v>
      </c>
      <c r="AP1956" s="200">
        <v>91.9</v>
      </c>
      <c r="AQ1956" s="200">
        <v>90.2</v>
      </c>
      <c r="AR1956" s="200">
        <v>91.3</v>
      </c>
      <c r="AS1956" s="267" t="s">
        <v>2340</v>
      </c>
      <c r="AT1956" s="260">
        <v>43084</v>
      </c>
      <c r="AU1956" s="253"/>
    </row>
    <row r="1957" spans="1:47" s="63" customFormat="1" ht="30">
      <c r="A1957" s="254" t="s">
        <v>190</v>
      </c>
      <c r="B1957" s="254" t="s">
        <v>4163</v>
      </c>
      <c r="C1957" s="101" t="s">
        <v>1174</v>
      </c>
      <c r="D1957" s="65">
        <v>30</v>
      </c>
      <c r="E1957" s="65">
        <v>480</v>
      </c>
      <c r="F1957" s="65">
        <v>93</v>
      </c>
      <c r="G1957" s="116" t="s">
        <v>485</v>
      </c>
      <c r="H1957" s="108" t="s">
        <v>485</v>
      </c>
      <c r="I1957" s="80" t="s">
        <v>405</v>
      </c>
      <c r="J1957" s="80" t="s">
        <v>406</v>
      </c>
      <c r="K1957" s="162"/>
      <c r="L1957" s="65">
        <v>59</v>
      </c>
      <c r="M1957" s="65"/>
      <c r="N1957" s="65"/>
      <c r="O1957" s="65">
        <v>330</v>
      </c>
      <c r="P1957" s="65">
        <v>410</v>
      </c>
      <c r="Q1957" s="65">
        <v>480</v>
      </c>
      <c r="R1957" s="65">
        <v>3</v>
      </c>
      <c r="S1957" s="65">
        <v>6</v>
      </c>
      <c r="T1957" s="65">
        <v>9</v>
      </c>
      <c r="U1957" s="65">
        <v>15</v>
      </c>
      <c r="V1957" s="65">
        <v>22.5</v>
      </c>
      <c r="W1957" s="65">
        <v>30</v>
      </c>
      <c r="X1957" s="65">
        <v>82.9</v>
      </c>
      <c r="Y1957" s="65">
        <v>89.8</v>
      </c>
      <c r="Z1957" s="65">
        <v>92</v>
      </c>
      <c r="AA1957" s="65">
        <v>93.5</v>
      </c>
      <c r="AB1957" s="65">
        <v>94.2</v>
      </c>
      <c r="AC1957" s="65">
        <v>94.3</v>
      </c>
      <c r="AD1957" s="65">
        <v>93.1</v>
      </c>
      <c r="AE1957" s="65">
        <v>83.5</v>
      </c>
      <c r="AF1957" s="65">
        <v>89.7</v>
      </c>
      <c r="AG1957" s="65">
        <v>91.9</v>
      </c>
      <c r="AH1957" s="65">
        <v>93.5</v>
      </c>
      <c r="AI1957" s="65">
        <v>93.9</v>
      </c>
      <c r="AJ1957" s="65">
        <v>93.8</v>
      </c>
      <c r="AK1957" s="65">
        <v>93</v>
      </c>
      <c r="AL1957" s="65">
        <v>81</v>
      </c>
      <c r="AM1957" s="65">
        <v>88.6</v>
      </c>
      <c r="AN1957" s="65">
        <v>91</v>
      </c>
      <c r="AO1957" s="65">
        <v>93</v>
      </c>
      <c r="AP1957" s="65">
        <v>93.5</v>
      </c>
      <c r="AQ1957" s="65">
        <v>93.6</v>
      </c>
      <c r="AR1957" s="65">
        <v>92.3</v>
      </c>
      <c r="AS1957" s="61" t="str">
        <f t="shared" ref="AS1957:AS1988" si="48">CONCATENATE(A1957,D1957,B1957)</f>
        <v>Perfect Galaxy30AE-30-60-PV-A [480V]</v>
      </c>
      <c r="AT1957" s="59"/>
      <c r="AU1957" s="219"/>
    </row>
    <row r="1958" spans="1:47" s="63" customFormat="1" ht="30">
      <c r="A1958" s="254" t="s">
        <v>190</v>
      </c>
      <c r="B1958" s="254" t="s">
        <v>4164</v>
      </c>
      <c r="C1958" s="101" t="s">
        <v>1405</v>
      </c>
      <c r="D1958" s="65">
        <v>30</v>
      </c>
      <c r="E1958" s="65">
        <v>208</v>
      </c>
      <c r="F1958" s="65">
        <v>92.5</v>
      </c>
      <c r="G1958" s="116" t="s">
        <v>485</v>
      </c>
      <c r="H1958" s="108" t="s">
        <v>485</v>
      </c>
      <c r="I1958" s="80" t="s">
        <v>405</v>
      </c>
      <c r="J1958" s="80" t="s">
        <v>406</v>
      </c>
      <c r="K1958" s="162"/>
      <c r="L1958" s="65">
        <v>54</v>
      </c>
      <c r="M1958" s="65"/>
      <c r="N1958" s="65"/>
      <c r="O1958" s="65">
        <v>330</v>
      </c>
      <c r="P1958" s="65">
        <v>410</v>
      </c>
      <c r="Q1958" s="65">
        <v>480</v>
      </c>
      <c r="R1958" s="65">
        <v>3</v>
      </c>
      <c r="S1958" s="65">
        <v>6</v>
      </c>
      <c r="T1958" s="65">
        <v>9</v>
      </c>
      <c r="U1958" s="65">
        <v>15</v>
      </c>
      <c r="V1958" s="65">
        <v>22.5</v>
      </c>
      <c r="W1958" s="65">
        <v>30</v>
      </c>
      <c r="X1958" s="65">
        <v>82.1</v>
      </c>
      <c r="Y1958" s="65">
        <v>89.2</v>
      </c>
      <c r="Z1958" s="65">
        <v>91.4</v>
      </c>
      <c r="AA1958" s="65">
        <v>93.1</v>
      </c>
      <c r="AB1958" s="65">
        <v>93.4</v>
      </c>
      <c r="AC1958" s="65">
        <v>93.2</v>
      </c>
      <c r="AD1958" s="65">
        <v>92.5</v>
      </c>
      <c r="AE1958" s="65">
        <v>81.5</v>
      </c>
      <c r="AF1958" s="65">
        <v>88.7</v>
      </c>
      <c r="AG1958" s="65">
        <v>91.2</v>
      </c>
      <c r="AH1958" s="65">
        <v>92.8</v>
      </c>
      <c r="AI1958" s="65">
        <v>93.2</v>
      </c>
      <c r="AJ1958" s="65">
        <v>93</v>
      </c>
      <c r="AK1958" s="65">
        <v>92.1</v>
      </c>
      <c r="AL1958" s="65">
        <v>85.2</v>
      </c>
      <c r="AM1958" s="65">
        <v>90.5</v>
      </c>
      <c r="AN1958" s="65">
        <v>92.5</v>
      </c>
      <c r="AO1958" s="65">
        <v>93.5</v>
      </c>
      <c r="AP1958" s="65">
        <v>93.8</v>
      </c>
      <c r="AQ1958" s="65">
        <v>93.5</v>
      </c>
      <c r="AR1958" s="65">
        <v>93.1</v>
      </c>
      <c r="AS1958" s="61" t="str">
        <f t="shared" si="48"/>
        <v>Perfect Galaxy30AE-30-60-PV-D [208V]</v>
      </c>
      <c r="AT1958" s="59"/>
      <c r="AU1958" s="219"/>
    </row>
    <row r="1959" spans="1:47" s="63" customFormat="1" ht="30">
      <c r="A1959" s="254" t="s">
        <v>190</v>
      </c>
      <c r="B1959" s="254" t="s">
        <v>4165</v>
      </c>
      <c r="C1959" s="101" t="s">
        <v>1406</v>
      </c>
      <c r="D1959" s="65">
        <v>30</v>
      </c>
      <c r="E1959" s="65">
        <v>240</v>
      </c>
      <c r="F1959" s="65">
        <v>93</v>
      </c>
      <c r="G1959" s="116" t="s">
        <v>485</v>
      </c>
      <c r="H1959" s="108" t="s">
        <v>485</v>
      </c>
      <c r="I1959" s="80" t="s">
        <v>405</v>
      </c>
      <c r="J1959" s="80" t="s">
        <v>406</v>
      </c>
      <c r="K1959" s="162"/>
      <c r="L1959" s="65">
        <v>68</v>
      </c>
      <c r="M1959" s="65"/>
      <c r="N1959" s="65"/>
      <c r="O1959" s="65">
        <v>330</v>
      </c>
      <c r="P1959" s="65">
        <v>410</v>
      </c>
      <c r="Q1959" s="65">
        <v>480</v>
      </c>
      <c r="R1959" s="65">
        <v>3</v>
      </c>
      <c r="S1959" s="65">
        <v>6</v>
      </c>
      <c r="T1959" s="65">
        <v>9</v>
      </c>
      <c r="U1959" s="65">
        <v>15</v>
      </c>
      <c r="V1959" s="65">
        <v>22.5</v>
      </c>
      <c r="W1959" s="65">
        <v>30</v>
      </c>
      <c r="X1959" s="65">
        <v>85.1</v>
      </c>
      <c r="Y1959" s="65">
        <v>90.7</v>
      </c>
      <c r="Z1959" s="65">
        <v>92.6</v>
      </c>
      <c r="AA1959" s="65">
        <v>93.7</v>
      </c>
      <c r="AB1959" s="65">
        <v>93.8</v>
      </c>
      <c r="AC1959" s="65">
        <v>93.5</v>
      </c>
      <c r="AD1959" s="65">
        <v>93.1</v>
      </c>
      <c r="AE1959" s="65">
        <v>84.7</v>
      </c>
      <c r="AF1959" s="65">
        <v>90.3</v>
      </c>
      <c r="AG1959" s="65">
        <v>92.2</v>
      </c>
      <c r="AH1959" s="65">
        <v>93.4</v>
      </c>
      <c r="AI1959" s="65">
        <v>93.4</v>
      </c>
      <c r="AJ1959" s="65">
        <v>92.9</v>
      </c>
      <c r="AK1959" s="65">
        <v>92.8</v>
      </c>
      <c r="AL1959" s="65">
        <v>83.6</v>
      </c>
      <c r="AM1959" s="65">
        <v>89.8</v>
      </c>
      <c r="AN1959" s="65">
        <v>91.7</v>
      </c>
      <c r="AO1959" s="65">
        <v>93</v>
      </c>
      <c r="AP1959" s="65">
        <v>93.1</v>
      </c>
      <c r="AQ1959" s="65">
        <v>92.8</v>
      </c>
      <c r="AR1959" s="65">
        <v>92.4</v>
      </c>
      <c r="AS1959" s="61" t="str">
        <f t="shared" si="48"/>
        <v>Perfect Galaxy30AE-30-60-PV-E [240V]</v>
      </c>
      <c r="AT1959" s="59"/>
      <c r="AU1959" s="219"/>
    </row>
    <row r="1960" spans="1:47" s="63" customFormat="1" ht="30">
      <c r="A1960" s="254" t="s">
        <v>190</v>
      </c>
      <c r="B1960" s="254" t="s">
        <v>4166</v>
      </c>
      <c r="C1960" s="101" t="s">
        <v>1407</v>
      </c>
      <c r="D1960" s="65">
        <v>30</v>
      </c>
      <c r="E1960" s="65">
        <v>240</v>
      </c>
      <c r="F1960" s="65">
        <v>94.5</v>
      </c>
      <c r="G1960" s="116" t="s">
        <v>485</v>
      </c>
      <c r="H1960" s="108" t="s">
        <v>485</v>
      </c>
      <c r="I1960" s="80" t="s">
        <v>405</v>
      </c>
      <c r="J1960" s="80" t="s">
        <v>406</v>
      </c>
      <c r="K1960" s="162"/>
      <c r="L1960" s="65">
        <v>59</v>
      </c>
      <c r="M1960" s="65"/>
      <c r="N1960" s="65"/>
      <c r="O1960" s="65">
        <v>340</v>
      </c>
      <c r="P1960" s="65">
        <v>375</v>
      </c>
      <c r="Q1960" s="65">
        <v>480</v>
      </c>
      <c r="R1960" s="65">
        <v>3</v>
      </c>
      <c r="S1960" s="65">
        <v>6</v>
      </c>
      <c r="T1960" s="65">
        <v>9</v>
      </c>
      <c r="U1960" s="65">
        <v>15</v>
      </c>
      <c r="V1960" s="65">
        <v>22.5</v>
      </c>
      <c r="W1960" s="65">
        <v>30</v>
      </c>
      <c r="X1960" s="65">
        <v>91.6</v>
      </c>
      <c r="Y1960" s="65">
        <v>92.5</v>
      </c>
      <c r="Z1960" s="65">
        <v>93.9</v>
      </c>
      <c r="AA1960" s="65">
        <v>95.2</v>
      </c>
      <c r="AB1960" s="65">
        <v>95.5</v>
      </c>
      <c r="AC1960" s="65">
        <v>95.6</v>
      </c>
      <c r="AD1960" s="65">
        <v>94.9</v>
      </c>
      <c r="AE1960" s="65">
        <v>91.8</v>
      </c>
      <c r="AF1960" s="65">
        <v>91.9</v>
      </c>
      <c r="AG1960" s="65">
        <v>93.6</v>
      </c>
      <c r="AH1960" s="65">
        <v>95</v>
      </c>
      <c r="AI1960" s="65">
        <v>95.3</v>
      </c>
      <c r="AJ1960" s="65">
        <v>95.4</v>
      </c>
      <c r="AK1960" s="65">
        <v>94.7</v>
      </c>
      <c r="AL1960" s="65">
        <v>89.9</v>
      </c>
      <c r="AM1960" s="65">
        <v>91.2</v>
      </c>
      <c r="AN1960" s="65">
        <v>92.9</v>
      </c>
      <c r="AO1960" s="65">
        <v>94.5</v>
      </c>
      <c r="AP1960" s="65">
        <v>94.9</v>
      </c>
      <c r="AQ1960" s="65">
        <v>95</v>
      </c>
      <c r="AR1960" s="65">
        <v>94.2</v>
      </c>
      <c r="AS1960" s="61" t="str">
        <f t="shared" si="48"/>
        <v>Perfect Galaxy30AE-30-60-PV-F [240V]</v>
      </c>
      <c r="AT1960" s="59"/>
      <c r="AU1960" s="219"/>
    </row>
    <row r="1961" spans="1:47" s="63" customFormat="1" ht="30">
      <c r="A1961" s="254" t="s">
        <v>190</v>
      </c>
      <c r="B1961" s="254" t="s">
        <v>4167</v>
      </c>
      <c r="C1961" s="101" t="s">
        <v>1405</v>
      </c>
      <c r="D1961" s="65">
        <v>30</v>
      </c>
      <c r="E1961" s="65">
        <v>208</v>
      </c>
      <c r="F1961" s="65">
        <v>95</v>
      </c>
      <c r="G1961" s="116" t="s">
        <v>485</v>
      </c>
      <c r="H1961" s="108" t="s">
        <v>485</v>
      </c>
      <c r="I1961" s="80" t="s">
        <v>405</v>
      </c>
      <c r="J1961" s="80" t="s">
        <v>406</v>
      </c>
      <c r="K1961" s="162"/>
      <c r="L1961" s="65">
        <v>75.62</v>
      </c>
      <c r="M1961" s="65"/>
      <c r="N1961" s="65"/>
      <c r="O1961" s="65">
        <v>305</v>
      </c>
      <c r="P1961" s="65">
        <v>350</v>
      </c>
      <c r="Q1961" s="65">
        <v>480</v>
      </c>
      <c r="R1961" s="65">
        <v>3</v>
      </c>
      <c r="S1961" s="65">
        <v>6</v>
      </c>
      <c r="T1961" s="65">
        <v>9</v>
      </c>
      <c r="U1961" s="65">
        <v>15</v>
      </c>
      <c r="V1961" s="65">
        <v>22.5</v>
      </c>
      <c r="W1961" s="65">
        <v>30</v>
      </c>
      <c r="X1961" s="65">
        <v>88.8</v>
      </c>
      <c r="Y1961" s="65">
        <v>93.5</v>
      </c>
      <c r="Z1961" s="65">
        <v>94.8</v>
      </c>
      <c r="AA1961" s="65">
        <v>95.7</v>
      </c>
      <c r="AB1961" s="65">
        <v>95.6</v>
      </c>
      <c r="AC1961" s="65">
        <v>95.4</v>
      </c>
      <c r="AD1961" s="65">
        <v>95.1</v>
      </c>
      <c r="AE1961" s="65">
        <v>88</v>
      </c>
      <c r="AF1961" s="65">
        <v>93.1</v>
      </c>
      <c r="AG1961" s="65">
        <v>94.7</v>
      </c>
      <c r="AH1961" s="65">
        <v>95.4</v>
      </c>
      <c r="AI1961" s="65">
        <v>95.5</v>
      </c>
      <c r="AJ1961" s="65">
        <v>95.3</v>
      </c>
      <c r="AK1961" s="65">
        <v>95</v>
      </c>
      <c r="AL1961" s="65">
        <v>87</v>
      </c>
      <c r="AM1961" s="65">
        <v>92.4</v>
      </c>
      <c r="AN1961" s="65">
        <v>94.2</v>
      </c>
      <c r="AO1961" s="65">
        <v>95</v>
      </c>
      <c r="AP1961" s="65">
        <v>95.1</v>
      </c>
      <c r="AQ1961" s="65">
        <v>95.1</v>
      </c>
      <c r="AR1961" s="65">
        <v>94.5</v>
      </c>
      <c r="AS1961" s="61" t="str">
        <f t="shared" si="48"/>
        <v>Perfect Galaxy30PVS-30 [208V]</v>
      </c>
      <c r="AT1961" s="59"/>
      <c r="AU1961" s="219"/>
    </row>
    <row r="1962" spans="1:47" s="63" customFormat="1" ht="30">
      <c r="A1962" s="254" t="s">
        <v>190</v>
      </c>
      <c r="B1962" s="254" t="s">
        <v>4168</v>
      </c>
      <c r="C1962" s="101" t="s">
        <v>1407</v>
      </c>
      <c r="D1962" s="65">
        <v>30</v>
      </c>
      <c r="E1962" s="65">
        <v>240</v>
      </c>
      <c r="F1962" s="65">
        <v>95</v>
      </c>
      <c r="G1962" s="116" t="s">
        <v>485</v>
      </c>
      <c r="H1962" s="108" t="s">
        <v>485</v>
      </c>
      <c r="I1962" s="80" t="s">
        <v>405</v>
      </c>
      <c r="J1962" s="80" t="s">
        <v>406</v>
      </c>
      <c r="K1962" s="162"/>
      <c r="L1962" s="65">
        <v>64.58</v>
      </c>
      <c r="M1962" s="65"/>
      <c r="N1962" s="65"/>
      <c r="O1962" s="65">
        <v>305</v>
      </c>
      <c r="P1962" s="65">
        <v>355</v>
      </c>
      <c r="Q1962" s="65">
        <v>480</v>
      </c>
      <c r="R1962" s="65">
        <v>3</v>
      </c>
      <c r="S1962" s="65">
        <v>6</v>
      </c>
      <c r="T1962" s="65">
        <v>9</v>
      </c>
      <c r="U1962" s="65">
        <v>15</v>
      </c>
      <c r="V1962" s="65">
        <v>22.5</v>
      </c>
      <c r="W1962" s="65">
        <v>30</v>
      </c>
      <c r="X1962" s="65">
        <v>88.2</v>
      </c>
      <c r="Y1962" s="65">
        <v>93.8</v>
      </c>
      <c r="Z1962" s="65">
        <v>95</v>
      </c>
      <c r="AA1962" s="65">
        <v>96</v>
      </c>
      <c r="AB1962" s="65">
        <v>95.8</v>
      </c>
      <c r="AC1962" s="65">
        <v>95.6</v>
      </c>
      <c r="AD1962" s="65">
        <v>95.3</v>
      </c>
      <c r="AE1962" s="65">
        <v>88.2</v>
      </c>
      <c r="AF1962" s="65">
        <v>93.3</v>
      </c>
      <c r="AG1962" s="65">
        <v>94.8</v>
      </c>
      <c r="AH1962" s="65">
        <v>95.7</v>
      </c>
      <c r="AI1962" s="65">
        <v>95.7</v>
      </c>
      <c r="AJ1962" s="65">
        <v>95.6</v>
      </c>
      <c r="AK1962" s="65">
        <v>95.1</v>
      </c>
      <c r="AL1962" s="65">
        <v>86.1</v>
      </c>
      <c r="AM1962" s="65">
        <v>92.5</v>
      </c>
      <c r="AN1962" s="65">
        <v>94.4</v>
      </c>
      <c r="AO1962" s="65">
        <v>95.3</v>
      </c>
      <c r="AP1962" s="65">
        <v>95.5</v>
      </c>
      <c r="AQ1962" s="65">
        <v>95.2</v>
      </c>
      <c r="AR1962" s="65">
        <v>94.8</v>
      </c>
      <c r="AS1962" s="61" t="str">
        <f t="shared" si="48"/>
        <v>Perfect Galaxy30PVS-30 [240V]</v>
      </c>
      <c r="AT1962" s="59"/>
      <c r="AU1962" s="219"/>
    </row>
    <row r="1963" spans="1:47" s="63" customFormat="1" ht="30">
      <c r="A1963" s="254" t="s">
        <v>190</v>
      </c>
      <c r="B1963" s="254" t="s">
        <v>4169</v>
      </c>
      <c r="C1963" s="101" t="s">
        <v>1174</v>
      </c>
      <c r="D1963" s="65">
        <v>30</v>
      </c>
      <c r="E1963" s="65">
        <v>480</v>
      </c>
      <c r="F1963" s="65">
        <v>95</v>
      </c>
      <c r="G1963" s="116" t="s">
        <v>485</v>
      </c>
      <c r="H1963" s="108" t="s">
        <v>485</v>
      </c>
      <c r="I1963" s="80" t="s">
        <v>405</v>
      </c>
      <c r="J1963" s="80" t="s">
        <v>406</v>
      </c>
      <c r="K1963" s="162"/>
      <c r="L1963" s="65">
        <v>72.3</v>
      </c>
      <c r="M1963" s="65"/>
      <c r="N1963" s="65"/>
      <c r="O1963" s="65">
        <v>305</v>
      </c>
      <c r="P1963" s="65">
        <v>350</v>
      </c>
      <c r="Q1963" s="65">
        <v>480</v>
      </c>
      <c r="R1963" s="65">
        <v>3</v>
      </c>
      <c r="S1963" s="65">
        <v>6</v>
      </c>
      <c r="T1963" s="65">
        <v>9</v>
      </c>
      <c r="U1963" s="65">
        <v>15</v>
      </c>
      <c r="V1963" s="65">
        <v>22.5</v>
      </c>
      <c r="W1963" s="65">
        <v>30</v>
      </c>
      <c r="X1963" s="65">
        <v>88.4</v>
      </c>
      <c r="Y1963" s="65">
        <v>93.5</v>
      </c>
      <c r="Z1963" s="65">
        <v>94.6</v>
      </c>
      <c r="AA1963" s="65">
        <v>95.6</v>
      </c>
      <c r="AB1963" s="65">
        <v>95.6</v>
      </c>
      <c r="AC1963" s="65">
        <v>95.3</v>
      </c>
      <c r="AD1963" s="65">
        <v>95.1</v>
      </c>
      <c r="AE1963" s="65">
        <v>87.7</v>
      </c>
      <c r="AF1963" s="65">
        <v>93.1</v>
      </c>
      <c r="AG1963" s="65">
        <v>94.6</v>
      </c>
      <c r="AH1963" s="65">
        <v>95.4</v>
      </c>
      <c r="AI1963" s="65">
        <v>95.5</v>
      </c>
      <c r="AJ1963" s="65">
        <v>95.3</v>
      </c>
      <c r="AK1963" s="65">
        <v>95</v>
      </c>
      <c r="AL1963" s="65">
        <v>86.3</v>
      </c>
      <c r="AM1963" s="65">
        <v>92.1</v>
      </c>
      <c r="AN1963" s="65">
        <v>93.9</v>
      </c>
      <c r="AO1963" s="65">
        <v>94.9</v>
      </c>
      <c r="AP1963" s="65">
        <v>95</v>
      </c>
      <c r="AQ1963" s="65">
        <v>94.8</v>
      </c>
      <c r="AR1963" s="65">
        <v>94.3</v>
      </c>
      <c r="AS1963" s="61" t="str">
        <f t="shared" si="48"/>
        <v>Perfect Galaxy30PVS-30 [480V]</v>
      </c>
      <c r="AT1963" s="59"/>
      <c r="AU1963" s="219"/>
    </row>
    <row r="1964" spans="1:47" s="63" customFormat="1" ht="30">
      <c r="A1964" s="254" t="s">
        <v>190</v>
      </c>
      <c r="B1964" s="254" t="s">
        <v>4170</v>
      </c>
      <c r="C1964" s="101" t="s">
        <v>1408</v>
      </c>
      <c r="D1964" s="65">
        <v>50</v>
      </c>
      <c r="E1964" s="65">
        <v>208</v>
      </c>
      <c r="F1964" s="65">
        <v>94.5</v>
      </c>
      <c r="G1964" s="116" t="s">
        <v>485</v>
      </c>
      <c r="H1964" s="108" t="s">
        <v>485</v>
      </c>
      <c r="I1964" s="80" t="s">
        <v>405</v>
      </c>
      <c r="J1964" s="80" t="s">
        <v>406</v>
      </c>
      <c r="K1964" s="162"/>
      <c r="L1964" s="65">
        <v>90</v>
      </c>
      <c r="M1964" s="65"/>
      <c r="N1964" s="65"/>
      <c r="O1964" s="65">
        <v>327.2</v>
      </c>
      <c r="P1964" s="65">
        <v>410.9</v>
      </c>
      <c r="Q1964" s="65">
        <v>474.9</v>
      </c>
      <c r="R1964" s="65">
        <v>5</v>
      </c>
      <c r="S1964" s="65">
        <v>10</v>
      </c>
      <c r="T1964" s="65">
        <v>15</v>
      </c>
      <c r="U1964" s="65">
        <v>25</v>
      </c>
      <c r="V1964" s="65">
        <v>37.5</v>
      </c>
      <c r="W1964" s="65">
        <v>50</v>
      </c>
      <c r="X1964" s="65">
        <v>88.2</v>
      </c>
      <c r="Y1964" s="65">
        <v>93</v>
      </c>
      <c r="Z1964" s="65">
        <v>94.4</v>
      </c>
      <c r="AA1964" s="65">
        <v>95.4</v>
      </c>
      <c r="AB1964" s="65">
        <v>95.2</v>
      </c>
      <c r="AC1964" s="65">
        <v>95.2</v>
      </c>
      <c r="AD1964" s="65">
        <v>94.7</v>
      </c>
      <c r="AE1964" s="65">
        <v>86.7</v>
      </c>
      <c r="AF1964" s="65">
        <v>92</v>
      </c>
      <c r="AG1964" s="65">
        <v>93.8</v>
      </c>
      <c r="AH1964" s="65">
        <v>94.9</v>
      </c>
      <c r="AI1964" s="65">
        <v>94.8</v>
      </c>
      <c r="AJ1964" s="65">
        <v>94.8</v>
      </c>
      <c r="AK1964" s="65">
        <v>94.2</v>
      </c>
      <c r="AL1964" s="65">
        <v>85.8</v>
      </c>
      <c r="AM1964" s="65">
        <v>91.2</v>
      </c>
      <c r="AN1964" s="65">
        <v>93.2</v>
      </c>
      <c r="AO1964" s="65">
        <v>94.6</v>
      </c>
      <c r="AP1964" s="65">
        <v>94.5</v>
      </c>
      <c r="AQ1964" s="65">
        <v>94.6</v>
      </c>
      <c r="AR1964" s="65">
        <v>93.8</v>
      </c>
      <c r="AS1964" s="61" t="str">
        <f t="shared" si="48"/>
        <v>Perfect Galaxy50AE-50-60-PV-D [208V]</v>
      </c>
      <c r="AT1964" s="59"/>
      <c r="AU1964" s="219"/>
    </row>
    <row r="1965" spans="1:47" s="63" customFormat="1" ht="30">
      <c r="A1965" s="254" t="s">
        <v>190</v>
      </c>
      <c r="B1965" s="254" t="s">
        <v>4171</v>
      </c>
      <c r="C1965" s="101" t="s">
        <v>1409</v>
      </c>
      <c r="D1965" s="65">
        <v>50</v>
      </c>
      <c r="E1965" s="65">
        <v>240</v>
      </c>
      <c r="F1965" s="65">
        <v>93</v>
      </c>
      <c r="G1965" s="116" t="s">
        <v>485</v>
      </c>
      <c r="H1965" s="108" t="s">
        <v>485</v>
      </c>
      <c r="I1965" s="80" t="s">
        <v>405</v>
      </c>
      <c r="J1965" s="80" t="s">
        <v>406</v>
      </c>
      <c r="K1965" s="162"/>
      <c r="L1965" s="65">
        <v>68</v>
      </c>
      <c r="M1965" s="65"/>
      <c r="N1965" s="65"/>
      <c r="O1965" s="65">
        <v>340</v>
      </c>
      <c r="P1965" s="65">
        <v>430</v>
      </c>
      <c r="Q1965" s="65">
        <v>480</v>
      </c>
      <c r="R1965" s="65">
        <v>5</v>
      </c>
      <c r="S1965" s="65">
        <v>10</v>
      </c>
      <c r="T1965" s="65">
        <v>15</v>
      </c>
      <c r="U1965" s="65">
        <v>25</v>
      </c>
      <c r="V1965" s="65">
        <v>37.5</v>
      </c>
      <c r="W1965" s="65">
        <v>50</v>
      </c>
      <c r="X1965" s="65">
        <v>84.3</v>
      </c>
      <c r="Y1965" s="65">
        <v>90.6</v>
      </c>
      <c r="Z1965" s="65">
        <v>92.7</v>
      </c>
      <c r="AA1965" s="65">
        <v>94.4</v>
      </c>
      <c r="AB1965" s="65">
        <v>94.4</v>
      </c>
      <c r="AC1965" s="65">
        <v>94.5</v>
      </c>
      <c r="AD1965" s="65">
        <v>93.6</v>
      </c>
      <c r="AE1965" s="65">
        <v>81.8</v>
      </c>
      <c r="AF1965" s="65">
        <v>89.1</v>
      </c>
      <c r="AG1965" s="65">
        <v>91.8</v>
      </c>
      <c r="AH1965" s="65">
        <v>93.6</v>
      </c>
      <c r="AI1965" s="65">
        <v>93.8</v>
      </c>
      <c r="AJ1965" s="65">
        <v>94</v>
      </c>
      <c r="AK1965" s="65">
        <v>92.8</v>
      </c>
      <c r="AL1965" s="65">
        <v>80.2</v>
      </c>
      <c r="AM1965" s="65">
        <v>88.2</v>
      </c>
      <c r="AN1965" s="65">
        <v>91</v>
      </c>
      <c r="AO1965" s="65">
        <v>93.2</v>
      </c>
      <c r="AP1965" s="65">
        <v>93.5</v>
      </c>
      <c r="AQ1965" s="65">
        <v>93.8</v>
      </c>
      <c r="AR1965" s="65">
        <v>92.3</v>
      </c>
      <c r="AS1965" s="61" t="str">
        <f t="shared" si="48"/>
        <v>Perfect Galaxy50AE-50-60-PV-F [240V]</v>
      </c>
      <c r="AT1965" s="59"/>
      <c r="AU1965" s="219"/>
    </row>
    <row r="1966" spans="1:47" s="63" customFormat="1" ht="30">
      <c r="A1966" s="254" t="s">
        <v>190</v>
      </c>
      <c r="B1966" s="254" t="s">
        <v>4172</v>
      </c>
      <c r="C1966" s="101" t="s">
        <v>1408</v>
      </c>
      <c r="D1966" s="65">
        <v>50</v>
      </c>
      <c r="E1966" s="65">
        <v>208</v>
      </c>
      <c r="F1966" s="65">
        <v>95.5</v>
      </c>
      <c r="G1966" s="116" t="s">
        <v>485</v>
      </c>
      <c r="H1966" s="108" t="s">
        <v>485</v>
      </c>
      <c r="I1966" s="80" t="s">
        <v>405</v>
      </c>
      <c r="J1966" s="80" t="s">
        <v>406</v>
      </c>
      <c r="K1966" s="162"/>
      <c r="L1966" s="65">
        <v>76.5</v>
      </c>
      <c r="M1966" s="65"/>
      <c r="N1966" s="65"/>
      <c r="O1966" s="65">
        <v>305</v>
      </c>
      <c r="P1966" s="65">
        <v>350</v>
      </c>
      <c r="Q1966" s="65">
        <v>480</v>
      </c>
      <c r="R1966" s="65">
        <v>5</v>
      </c>
      <c r="S1966" s="65">
        <v>10</v>
      </c>
      <c r="T1966" s="65">
        <v>15</v>
      </c>
      <c r="U1966" s="65">
        <v>25</v>
      </c>
      <c r="V1966" s="65">
        <v>37.5</v>
      </c>
      <c r="W1966" s="65">
        <v>50</v>
      </c>
      <c r="X1966" s="65">
        <v>90.4</v>
      </c>
      <c r="Y1966" s="65">
        <v>93.8</v>
      </c>
      <c r="Z1966" s="65">
        <v>95.4</v>
      </c>
      <c r="AA1966" s="65">
        <v>95.9</v>
      </c>
      <c r="AB1966" s="65">
        <v>95.9</v>
      </c>
      <c r="AC1966" s="65">
        <v>95.7</v>
      </c>
      <c r="AD1966" s="65">
        <v>95.5</v>
      </c>
      <c r="AE1966" s="65">
        <v>89.7</v>
      </c>
      <c r="AF1966" s="65">
        <v>94.1</v>
      </c>
      <c r="AG1966" s="65">
        <v>95.2</v>
      </c>
      <c r="AH1966" s="65">
        <v>95.8</v>
      </c>
      <c r="AI1966" s="65">
        <v>95.8</v>
      </c>
      <c r="AJ1966" s="65">
        <v>95.6</v>
      </c>
      <c r="AK1966" s="65">
        <v>95.4</v>
      </c>
      <c r="AL1966" s="65">
        <v>88.7</v>
      </c>
      <c r="AM1966" s="65">
        <v>93</v>
      </c>
      <c r="AN1966" s="65">
        <v>94.5</v>
      </c>
      <c r="AO1966" s="65">
        <v>95.3</v>
      </c>
      <c r="AP1966" s="65">
        <v>95.4</v>
      </c>
      <c r="AQ1966" s="65">
        <v>95.3</v>
      </c>
      <c r="AR1966" s="65">
        <v>94.9</v>
      </c>
      <c r="AS1966" s="61" t="str">
        <f t="shared" si="48"/>
        <v>Perfect Galaxy50PVS-50 [208V]</v>
      </c>
      <c r="AT1966" s="59"/>
      <c r="AU1966" s="219"/>
    </row>
    <row r="1967" spans="1:47" s="63" customFormat="1" ht="30">
      <c r="A1967" s="254" t="s">
        <v>190</v>
      </c>
      <c r="B1967" s="254" t="s">
        <v>4173</v>
      </c>
      <c r="C1967" s="101" t="s">
        <v>1409</v>
      </c>
      <c r="D1967" s="65">
        <v>50</v>
      </c>
      <c r="E1967" s="65">
        <v>240</v>
      </c>
      <c r="F1967" s="65">
        <v>95.5</v>
      </c>
      <c r="G1967" s="116" t="s">
        <v>485</v>
      </c>
      <c r="H1967" s="108" t="s">
        <v>485</v>
      </c>
      <c r="I1967" s="80" t="s">
        <v>405</v>
      </c>
      <c r="J1967" s="80" t="s">
        <v>406</v>
      </c>
      <c r="K1967" s="162"/>
      <c r="L1967" s="65">
        <v>93.97</v>
      </c>
      <c r="M1967" s="65"/>
      <c r="N1967" s="65"/>
      <c r="O1967" s="65">
        <v>310</v>
      </c>
      <c r="P1967" s="65">
        <v>365</v>
      </c>
      <c r="Q1967" s="65">
        <v>480</v>
      </c>
      <c r="R1967" s="65">
        <v>5</v>
      </c>
      <c r="S1967" s="65">
        <v>10</v>
      </c>
      <c r="T1967" s="65">
        <v>15</v>
      </c>
      <c r="U1967" s="65">
        <v>25</v>
      </c>
      <c r="V1967" s="65">
        <v>37.5</v>
      </c>
      <c r="W1967" s="65">
        <v>50</v>
      </c>
      <c r="X1967" s="65">
        <v>90.8</v>
      </c>
      <c r="Y1967" s="65">
        <v>95</v>
      </c>
      <c r="Z1967" s="65">
        <v>95.9</v>
      </c>
      <c r="AA1967" s="65">
        <v>96.2</v>
      </c>
      <c r="AB1967" s="65">
        <v>96</v>
      </c>
      <c r="AC1967" s="65">
        <v>95.5</v>
      </c>
      <c r="AD1967" s="65">
        <v>95.7</v>
      </c>
      <c r="AE1967" s="65">
        <v>90.4</v>
      </c>
      <c r="AF1967" s="65">
        <v>94.8</v>
      </c>
      <c r="AG1967" s="65">
        <v>95.3</v>
      </c>
      <c r="AH1967" s="65">
        <v>96</v>
      </c>
      <c r="AI1967" s="65">
        <v>95.7</v>
      </c>
      <c r="AJ1967" s="65">
        <v>95.5</v>
      </c>
      <c r="AK1967" s="65">
        <v>95.5</v>
      </c>
      <c r="AL1967" s="65">
        <v>89.6</v>
      </c>
      <c r="AM1967" s="65">
        <v>93.3</v>
      </c>
      <c r="AN1967" s="65">
        <v>95.2</v>
      </c>
      <c r="AO1967" s="65">
        <v>95.5</v>
      </c>
      <c r="AP1967" s="65">
        <v>95.4</v>
      </c>
      <c r="AQ1967" s="65">
        <v>95</v>
      </c>
      <c r="AR1967" s="65">
        <v>95.1</v>
      </c>
      <c r="AS1967" s="61" t="str">
        <f t="shared" si="48"/>
        <v>Perfect Galaxy50PVS-50 [240V]</v>
      </c>
      <c r="AT1967" s="59"/>
      <c r="AU1967" s="219"/>
    </row>
    <row r="1968" spans="1:47" s="63" customFormat="1" ht="30">
      <c r="A1968" s="254" t="s">
        <v>190</v>
      </c>
      <c r="B1968" s="254" t="s">
        <v>4174</v>
      </c>
      <c r="C1968" s="101" t="s">
        <v>1202</v>
      </c>
      <c r="D1968" s="65">
        <v>50</v>
      </c>
      <c r="E1968" s="65">
        <v>480</v>
      </c>
      <c r="F1968" s="65">
        <v>95.5</v>
      </c>
      <c r="G1968" s="116" t="s">
        <v>485</v>
      </c>
      <c r="H1968" s="108" t="s">
        <v>485</v>
      </c>
      <c r="I1968" s="80" t="s">
        <v>405</v>
      </c>
      <c r="J1968" s="80" t="s">
        <v>406</v>
      </c>
      <c r="K1968" s="162"/>
      <c r="L1968" s="65">
        <v>76.5</v>
      </c>
      <c r="M1968" s="65"/>
      <c r="N1968" s="65"/>
      <c r="O1968" s="65">
        <v>305</v>
      </c>
      <c r="P1968" s="65">
        <v>350</v>
      </c>
      <c r="Q1968" s="65">
        <v>480</v>
      </c>
      <c r="R1968" s="65">
        <v>5</v>
      </c>
      <c r="S1968" s="65">
        <v>10</v>
      </c>
      <c r="T1968" s="65">
        <v>15</v>
      </c>
      <c r="U1968" s="65">
        <v>25</v>
      </c>
      <c r="V1968" s="65">
        <v>37.5</v>
      </c>
      <c r="W1968" s="65">
        <v>50</v>
      </c>
      <c r="X1968" s="65">
        <v>90.5</v>
      </c>
      <c r="Y1968" s="65">
        <v>95</v>
      </c>
      <c r="Z1968" s="65">
        <v>95.9</v>
      </c>
      <c r="AA1968" s="65">
        <v>96.3</v>
      </c>
      <c r="AB1968" s="65">
        <v>96.4</v>
      </c>
      <c r="AC1968" s="65">
        <v>96</v>
      </c>
      <c r="AD1968" s="65">
        <v>96</v>
      </c>
      <c r="AE1968" s="65">
        <v>89.4</v>
      </c>
      <c r="AF1968" s="65">
        <v>94.7</v>
      </c>
      <c r="AG1968" s="65">
        <v>95.6</v>
      </c>
      <c r="AH1968" s="65">
        <v>96.1</v>
      </c>
      <c r="AI1968" s="65">
        <v>96.1</v>
      </c>
      <c r="AJ1968" s="65">
        <v>95.9</v>
      </c>
      <c r="AK1968" s="65">
        <v>95.7</v>
      </c>
      <c r="AL1968" s="65">
        <v>89.5</v>
      </c>
      <c r="AM1968" s="65">
        <v>94.2</v>
      </c>
      <c r="AN1968" s="65">
        <v>95.1</v>
      </c>
      <c r="AO1968" s="65">
        <v>95.8</v>
      </c>
      <c r="AP1968" s="65">
        <v>95.6</v>
      </c>
      <c r="AQ1968" s="65">
        <v>95.4</v>
      </c>
      <c r="AR1968" s="65">
        <v>95.3</v>
      </c>
      <c r="AS1968" s="61" t="str">
        <f t="shared" si="48"/>
        <v>Perfect Galaxy50PVS-50 [480V]</v>
      </c>
      <c r="AT1968" s="59"/>
      <c r="AU1968" s="219"/>
    </row>
    <row r="1969" spans="1:47" s="63" customFormat="1" ht="30">
      <c r="A1969" s="254" t="s">
        <v>190</v>
      </c>
      <c r="B1969" s="254" t="s">
        <v>4175</v>
      </c>
      <c r="C1969" s="254" t="s">
        <v>1408</v>
      </c>
      <c r="D1969" s="65">
        <v>50</v>
      </c>
      <c r="E1969" s="65">
        <v>208</v>
      </c>
      <c r="F1969" s="65">
        <v>95.5</v>
      </c>
      <c r="G1969" s="116" t="s">
        <v>485</v>
      </c>
      <c r="H1969" s="108" t="s">
        <v>485</v>
      </c>
      <c r="I1969" s="80" t="s">
        <v>405</v>
      </c>
      <c r="J1969" s="80" t="s">
        <v>406</v>
      </c>
      <c r="K1969" s="162"/>
      <c r="L1969" s="65">
        <v>81</v>
      </c>
      <c r="M1969" s="65">
        <v>50</v>
      </c>
      <c r="N1969" s="65">
        <v>81</v>
      </c>
      <c r="O1969" s="65">
        <v>265</v>
      </c>
      <c r="P1969" s="65">
        <v>320</v>
      </c>
      <c r="Q1969" s="65">
        <v>480</v>
      </c>
      <c r="R1969" s="65">
        <v>5</v>
      </c>
      <c r="S1969" s="65">
        <v>10</v>
      </c>
      <c r="T1969" s="65">
        <v>15</v>
      </c>
      <c r="U1969" s="65">
        <v>25</v>
      </c>
      <c r="V1969" s="65">
        <v>37.5</v>
      </c>
      <c r="W1969" s="65">
        <v>50</v>
      </c>
      <c r="X1969" s="65">
        <v>91.6</v>
      </c>
      <c r="Y1969" s="65">
        <v>95.4</v>
      </c>
      <c r="Z1969" s="65">
        <v>96.1</v>
      </c>
      <c r="AA1969" s="65">
        <v>96.3</v>
      </c>
      <c r="AB1969" s="65">
        <v>96.1</v>
      </c>
      <c r="AC1969" s="65">
        <v>95.7</v>
      </c>
      <c r="AD1969" s="65">
        <v>95.9</v>
      </c>
      <c r="AE1969" s="65">
        <v>91.3</v>
      </c>
      <c r="AF1969" s="65">
        <v>95.3</v>
      </c>
      <c r="AG1969" s="65">
        <v>96</v>
      </c>
      <c r="AH1969" s="65">
        <v>96.2</v>
      </c>
      <c r="AI1969" s="65">
        <v>96</v>
      </c>
      <c r="AJ1969" s="65">
        <v>95.6</v>
      </c>
      <c r="AK1969" s="65">
        <v>95.8</v>
      </c>
      <c r="AL1969" s="65">
        <v>89</v>
      </c>
      <c r="AM1969" s="65">
        <v>94.8</v>
      </c>
      <c r="AN1969" s="65">
        <v>95.4</v>
      </c>
      <c r="AO1969" s="65">
        <v>95.5</v>
      </c>
      <c r="AP1969" s="65">
        <v>95.5</v>
      </c>
      <c r="AQ1969" s="65">
        <v>95.1</v>
      </c>
      <c r="AR1969" s="65">
        <v>95.2</v>
      </c>
      <c r="AS1969" s="61" t="str">
        <f t="shared" si="48"/>
        <v>Perfect Galaxy50PVS-50-S-MT [208V]</v>
      </c>
      <c r="AT1969" s="59"/>
      <c r="AU1969" s="219"/>
    </row>
    <row r="1970" spans="1:47" s="63" customFormat="1" ht="30">
      <c r="A1970" s="254" t="s">
        <v>190</v>
      </c>
      <c r="B1970" s="254" t="s">
        <v>4176</v>
      </c>
      <c r="C1970" s="254" t="s">
        <v>1409</v>
      </c>
      <c r="D1970" s="65">
        <v>50</v>
      </c>
      <c r="E1970" s="65">
        <v>240</v>
      </c>
      <c r="F1970" s="65">
        <v>95.5</v>
      </c>
      <c r="G1970" s="116" t="s">
        <v>485</v>
      </c>
      <c r="H1970" s="108" t="s">
        <v>485</v>
      </c>
      <c r="I1970" s="80" t="s">
        <v>405</v>
      </c>
      <c r="J1970" s="80" t="s">
        <v>406</v>
      </c>
      <c r="K1970" s="162"/>
      <c r="L1970" s="65">
        <v>78</v>
      </c>
      <c r="M1970" s="65">
        <v>50</v>
      </c>
      <c r="N1970" s="65">
        <v>78</v>
      </c>
      <c r="O1970" s="65">
        <v>265</v>
      </c>
      <c r="P1970" s="65">
        <v>320</v>
      </c>
      <c r="Q1970" s="65">
        <v>480</v>
      </c>
      <c r="R1970" s="65">
        <v>5</v>
      </c>
      <c r="S1970" s="65">
        <v>10</v>
      </c>
      <c r="T1970" s="65">
        <v>15</v>
      </c>
      <c r="U1970" s="65">
        <v>25</v>
      </c>
      <c r="V1970" s="65">
        <v>37.5</v>
      </c>
      <c r="W1970" s="65">
        <v>50</v>
      </c>
      <c r="X1970" s="65">
        <v>91.6</v>
      </c>
      <c r="Y1970" s="65">
        <v>95.3</v>
      </c>
      <c r="Z1970" s="65">
        <v>96.1</v>
      </c>
      <c r="AA1970" s="65">
        <v>96.2</v>
      </c>
      <c r="AB1970" s="65">
        <v>95.9</v>
      </c>
      <c r="AC1970" s="65">
        <v>95.6</v>
      </c>
      <c r="AD1970" s="65">
        <v>95.8</v>
      </c>
      <c r="AE1970" s="65">
        <v>91</v>
      </c>
      <c r="AF1970" s="65">
        <v>95.1</v>
      </c>
      <c r="AG1970" s="65">
        <v>95.8</v>
      </c>
      <c r="AH1970" s="65">
        <v>96.2</v>
      </c>
      <c r="AI1970" s="65">
        <v>95.8</v>
      </c>
      <c r="AJ1970" s="65">
        <v>95.5</v>
      </c>
      <c r="AK1970" s="65">
        <v>95.7</v>
      </c>
      <c r="AL1970" s="65">
        <v>87.8</v>
      </c>
      <c r="AM1970" s="65">
        <v>94.7</v>
      </c>
      <c r="AN1970" s="65">
        <v>95.3</v>
      </c>
      <c r="AO1970" s="65">
        <v>95.7</v>
      </c>
      <c r="AP1970" s="65">
        <v>95.4</v>
      </c>
      <c r="AQ1970" s="65">
        <v>95.2</v>
      </c>
      <c r="AR1970" s="65">
        <v>95.1</v>
      </c>
      <c r="AS1970" s="61" t="str">
        <f t="shared" si="48"/>
        <v>Perfect Galaxy50PVS-50-S-MT [240V]</v>
      </c>
      <c r="AT1970" s="59"/>
      <c r="AU1970" s="219"/>
    </row>
    <row r="1971" spans="1:47" s="63" customFormat="1" ht="30">
      <c r="A1971" s="254" t="s">
        <v>190</v>
      </c>
      <c r="B1971" s="254" t="s">
        <v>4177</v>
      </c>
      <c r="C1971" s="254" t="s">
        <v>1202</v>
      </c>
      <c r="D1971" s="65">
        <v>50</v>
      </c>
      <c r="E1971" s="65">
        <v>480</v>
      </c>
      <c r="F1971" s="65">
        <v>95.5</v>
      </c>
      <c r="G1971" s="116" t="s">
        <v>485</v>
      </c>
      <c r="H1971" s="108" t="s">
        <v>485</v>
      </c>
      <c r="I1971" s="80" t="s">
        <v>405</v>
      </c>
      <c r="J1971" s="80" t="s">
        <v>406</v>
      </c>
      <c r="K1971" s="162"/>
      <c r="L1971" s="65">
        <v>78</v>
      </c>
      <c r="M1971" s="65">
        <v>50</v>
      </c>
      <c r="N1971" s="65">
        <v>78</v>
      </c>
      <c r="O1971" s="65">
        <v>265</v>
      </c>
      <c r="P1971" s="65">
        <v>320</v>
      </c>
      <c r="Q1971" s="65">
        <v>480</v>
      </c>
      <c r="R1971" s="65">
        <v>5</v>
      </c>
      <c r="S1971" s="65">
        <v>10</v>
      </c>
      <c r="T1971" s="65">
        <v>15</v>
      </c>
      <c r="U1971" s="65">
        <v>25</v>
      </c>
      <c r="V1971" s="65">
        <v>37.5</v>
      </c>
      <c r="W1971" s="65">
        <v>50</v>
      </c>
      <c r="X1971" s="65">
        <v>92.1</v>
      </c>
      <c r="Y1971" s="65">
        <v>95.3</v>
      </c>
      <c r="Z1971" s="65">
        <v>96</v>
      </c>
      <c r="AA1971" s="65">
        <v>96.2</v>
      </c>
      <c r="AB1971" s="65">
        <v>96</v>
      </c>
      <c r="AC1971" s="65">
        <v>95.7</v>
      </c>
      <c r="AD1971" s="65">
        <v>95.9</v>
      </c>
      <c r="AE1971" s="65">
        <v>91.5</v>
      </c>
      <c r="AF1971" s="65">
        <v>95</v>
      </c>
      <c r="AG1971" s="65">
        <v>95.7</v>
      </c>
      <c r="AH1971" s="65">
        <v>96.1</v>
      </c>
      <c r="AI1971" s="65">
        <v>95.9</v>
      </c>
      <c r="AJ1971" s="65">
        <v>95.6</v>
      </c>
      <c r="AK1971" s="65">
        <v>95.7</v>
      </c>
      <c r="AL1971" s="65">
        <v>88.7</v>
      </c>
      <c r="AM1971" s="65">
        <v>94.3</v>
      </c>
      <c r="AN1971" s="65">
        <v>95.3</v>
      </c>
      <c r="AO1971" s="65">
        <v>95.6</v>
      </c>
      <c r="AP1971" s="65">
        <v>95.4</v>
      </c>
      <c r="AQ1971" s="65">
        <v>95.2</v>
      </c>
      <c r="AR1971" s="65">
        <v>95.1</v>
      </c>
      <c r="AS1971" s="61" t="str">
        <f t="shared" si="48"/>
        <v>Perfect Galaxy50PVS-50-S-MT [480V]</v>
      </c>
      <c r="AT1971" s="59"/>
      <c r="AU1971" s="219"/>
    </row>
    <row r="1972" spans="1:47" s="63" customFormat="1" ht="30">
      <c r="A1972" s="254" t="s">
        <v>190</v>
      </c>
      <c r="B1972" s="254" t="s">
        <v>4178</v>
      </c>
      <c r="C1972" s="101" t="s">
        <v>1202</v>
      </c>
      <c r="D1972" s="65">
        <v>50.25</v>
      </c>
      <c r="E1972" s="65">
        <v>480</v>
      </c>
      <c r="F1972" s="65">
        <v>93</v>
      </c>
      <c r="G1972" s="116" t="s">
        <v>485</v>
      </c>
      <c r="H1972" s="108" t="s">
        <v>485</v>
      </c>
      <c r="I1972" s="80" t="s">
        <v>405</v>
      </c>
      <c r="J1972" s="80" t="s">
        <v>406</v>
      </c>
      <c r="K1972" s="162"/>
      <c r="L1972" s="65">
        <v>100.8</v>
      </c>
      <c r="M1972" s="65"/>
      <c r="N1972" s="65"/>
      <c r="O1972" s="65">
        <v>330</v>
      </c>
      <c r="P1972" s="65">
        <v>420</v>
      </c>
      <c r="Q1972" s="65">
        <v>480</v>
      </c>
      <c r="R1972" s="65">
        <v>5.03</v>
      </c>
      <c r="S1972" s="65">
        <v>10.050000000000001</v>
      </c>
      <c r="T1972" s="65">
        <v>15.08</v>
      </c>
      <c r="U1972" s="65">
        <v>25.13</v>
      </c>
      <c r="V1972" s="65">
        <v>37.69</v>
      </c>
      <c r="W1972" s="65">
        <v>50.25</v>
      </c>
      <c r="X1972" s="65">
        <v>81.099999999999994</v>
      </c>
      <c r="Y1972" s="65">
        <v>88.9</v>
      </c>
      <c r="Z1972" s="65">
        <v>91.7</v>
      </c>
      <c r="AA1972" s="65">
        <v>93.7</v>
      </c>
      <c r="AB1972" s="65">
        <v>94.6</v>
      </c>
      <c r="AC1972" s="65">
        <v>94.7</v>
      </c>
      <c r="AD1972" s="65">
        <v>93.2</v>
      </c>
      <c r="AE1972" s="65">
        <v>79.900000000000006</v>
      </c>
      <c r="AF1972" s="65">
        <v>88.2</v>
      </c>
      <c r="AG1972" s="65">
        <v>91.1</v>
      </c>
      <c r="AH1972" s="65">
        <v>93.3</v>
      </c>
      <c r="AI1972" s="65">
        <v>94.3</v>
      </c>
      <c r="AJ1972" s="65">
        <v>94.7</v>
      </c>
      <c r="AK1972" s="65">
        <v>92.8</v>
      </c>
      <c r="AL1972" s="65">
        <v>79.3</v>
      </c>
      <c r="AM1972" s="65">
        <v>87.7</v>
      </c>
      <c r="AN1972" s="65">
        <v>90.6</v>
      </c>
      <c r="AO1972" s="65">
        <v>93</v>
      </c>
      <c r="AP1972" s="65">
        <v>93.9</v>
      </c>
      <c r="AQ1972" s="65">
        <v>94.2</v>
      </c>
      <c r="AR1972" s="65">
        <v>92.5</v>
      </c>
      <c r="AS1972" s="61" t="str">
        <f t="shared" si="48"/>
        <v>Perfect Galaxy50.25AE-50-60-PV-A [480V]</v>
      </c>
      <c r="AT1972" s="59"/>
      <c r="AU1972" s="219"/>
    </row>
    <row r="1973" spans="1:47" s="63" customFormat="1" ht="30">
      <c r="A1973" s="254" t="s">
        <v>190</v>
      </c>
      <c r="B1973" s="254" t="s">
        <v>4179</v>
      </c>
      <c r="C1973" s="101" t="s">
        <v>1177</v>
      </c>
      <c r="D1973" s="65">
        <v>75</v>
      </c>
      <c r="E1973" s="65">
        <v>480</v>
      </c>
      <c r="F1973" s="65">
        <v>95.5</v>
      </c>
      <c r="G1973" s="116" t="s">
        <v>485</v>
      </c>
      <c r="H1973" s="108" t="s">
        <v>485</v>
      </c>
      <c r="I1973" s="80" t="s">
        <v>405</v>
      </c>
      <c r="J1973" s="80" t="s">
        <v>406</v>
      </c>
      <c r="K1973" s="162"/>
      <c r="L1973" s="65">
        <v>99</v>
      </c>
      <c r="M1973" s="65"/>
      <c r="N1973" s="65"/>
      <c r="O1973" s="65">
        <v>318.89999999999998</v>
      </c>
      <c r="P1973" s="65">
        <v>405.6</v>
      </c>
      <c r="Q1973" s="65">
        <v>479.5</v>
      </c>
      <c r="R1973" s="65">
        <v>7.5</v>
      </c>
      <c r="S1973" s="65">
        <v>15</v>
      </c>
      <c r="T1973" s="65">
        <v>22.5</v>
      </c>
      <c r="U1973" s="65">
        <v>37.5</v>
      </c>
      <c r="V1973" s="65">
        <v>56.25</v>
      </c>
      <c r="W1973" s="65">
        <v>75</v>
      </c>
      <c r="X1973" s="65">
        <v>91.1</v>
      </c>
      <c r="Y1973" s="65">
        <v>94.4</v>
      </c>
      <c r="Z1973" s="65">
        <v>95.5</v>
      </c>
      <c r="AA1973" s="65">
        <v>96.1</v>
      </c>
      <c r="AB1973" s="65">
        <v>96</v>
      </c>
      <c r="AC1973" s="65">
        <v>95.9</v>
      </c>
      <c r="AD1973" s="65">
        <v>95.7</v>
      </c>
      <c r="AE1973" s="65">
        <v>90.3</v>
      </c>
      <c r="AF1973" s="65">
        <v>93.9</v>
      </c>
      <c r="AG1973" s="65">
        <v>95.1</v>
      </c>
      <c r="AH1973" s="65">
        <v>95.8</v>
      </c>
      <c r="AI1973" s="65">
        <v>95.6</v>
      </c>
      <c r="AJ1973" s="65">
        <v>95.5</v>
      </c>
      <c r="AK1973" s="65">
        <v>95.3</v>
      </c>
      <c r="AL1973" s="65">
        <v>89.5</v>
      </c>
      <c r="AM1973" s="65">
        <v>93.4</v>
      </c>
      <c r="AN1973" s="65">
        <v>94.6</v>
      </c>
      <c r="AO1973" s="65">
        <v>95.5</v>
      </c>
      <c r="AP1973" s="65">
        <v>95.4</v>
      </c>
      <c r="AQ1973" s="65">
        <v>95.3</v>
      </c>
      <c r="AR1973" s="65">
        <v>95</v>
      </c>
      <c r="AS1973" s="61" t="str">
        <f t="shared" si="48"/>
        <v>Perfect Galaxy75AE-75-60-PV-A [480V]</v>
      </c>
      <c r="AT1973" s="59"/>
      <c r="AU1973" s="219"/>
    </row>
    <row r="1974" spans="1:47" s="63" customFormat="1" ht="30">
      <c r="A1974" s="254" t="s">
        <v>190</v>
      </c>
      <c r="B1974" s="254" t="s">
        <v>4180</v>
      </c>
      <c r="C1974" s="101" t="s">
        <v>1410</v>
      </c>
      <c r="D1974" s="65">
        <v>75</v>
      </c>
      <c r="E1974" s="65">
        <v>208</v>
      </c>
      <c r="F1974" s="65">
        <v>95.5</v>
      </c>
      <c r="G1974" s="116" t="s">
        <v>485</v>
      </c>
      <c r="H1974" s="108" t="s">
        <v>485</v>
      </c>
      <c r="I1974" s="80" t="s">
        <v>405</v>
      </c>
      <c r="J1974" s="80" t="s">
        <v>406</v>
      </c>
      <c r="K1974" s="162"/>
      <c r="L1974" s="65">
        <v>99</v>
      </c>
      <c r="M1974" s="65"/>
      <c r="N1974" s="65"/>
      <c r="O1974" s="65">
        <v>330</v>
      </c>
      <c r="P1974" s="65">
        <v>415</v>
      </c>
      <c r="Q1974" s="65">
        <v>480</v>
      </c>
      <c r="R1974" s="65">
        <v>7.5</v>
      </c>
      <c r="S1974" s="65">
        <v>15</v>
      </c>
      <c r="T1974" s="65">
        <v>22.5</v>
      </c>
      <c r="U1974" s="65">
        <v>37.5</v>
      </c>
      <c r="V1974" s="65">
        <v>56.25</v>
      </c>
      <c r="W1974" s="65">
        <v>75</v>
      </c>
      <c r="X1974" s="65">
        <v>90.9</v>
      </c>
      <c r="Y1974" s="65">
        <v>94.4</v>
      </c>
      <c r="Z1974" s="65">
        <v>95.5</v>
      </c>
      <c r="AA1974" s="65">
        <v>96.1</v>
      </c>
      <c r="AB1974" s="65">
        <v>96</v>
      </c>
      <c r="AC1974" s="65">
        <v>95.9</v>
      </c>
      <c r="AD1974" s="65">
        <v>95.7</v>
      </c>
      <c r="AE1974" s="65">
        <v>90.5</v>
      </c>
      <c r="AF1974" s="65">
        <v>94</v>
      </c>
      <c r="AG1974" s="65">
        <v>95.1</v>
      </c>
      <c r="AH1974" s="65">
        <v>95.9</v>
      </c>
      <c r="AI1974" s="65">
        <v>95.7</v>
      </c>
      <c r="AJ1974" s="65">
        <v>95.6</v>
      </c>
      <c r="AK1974" s="65">
        <v>95.4</v>
      </c>
      <c r="AL1974" s="65">
        <v>89.6</v>
      </c>
      <c r="AM1974" s="65">
        <v>93.6</v>
      </c>
      <c r="AN1974" s="65">
        <v>94.9</v>
      </c>
      <c r="AO1974" s="65">
        <v>95.6</v>
      </c>
      <c r="AP1974" s="65">
        <v>95.5</v>
      </c>
      <c r="AQ1974" s="65">
        <v>95.4</v>
      </c>
      <c r="AR1974" s="65">
        <v>95.1</v>
      </c>
      <c r="AS1974" s="61" t="str">
        <f t="shared" si="48"/>
        <v>Perfect Galaxy75AE-75-60-PV-D [208V]</v>
      </c>
      <c r="AT1974" s="59"/>
      <c r="AU1974" s="219"/>
    </row>
    <row r="1975" spans="1:47" s="63" customFormat="1" ht="30">
      <c r="A1975" s="254" t="s">
        <v>190</v>
      </c>
      <c r="B1975" s="254" t="s">
        <v>4181</v>
      </c>
      <c r="C1975" s="101" t="s">
        <v>1411</v>
      </c>
      <c r="D1975" s="65">
        <v>75</v>
      </c>
      <c r="E1975" s="65">
        <v>208</v>
      </c>
      <c r="F1975" s="65">
        <v>96</v>
      </c>
      <c r="G1975" s="116" t="s">
        <v>485</v>
      </c>
      <c r="H1975" s="108" t="s">
        <v>485</v>
      </c>
      <c r="I1975" s="80" t="s">
        <v>405</v>
      </c>
      <c r="J1975" s="80" t="s">
        <v>406</v>
      </c>
      <c r="K1975" s="162"/>
      <c r="L1975" s="65">
        <v>65.36</v>
      </c>
      <c r="M1975" s="65"/>
      <c r="N1975" s="65"/>
      <c r="O1975" s="65">
        <v>315</v>
      </c>
      <c r="P1975" s="65">
        <v>365</v>
      </c>
      <c r="Q1975" s="65">
        <v>480</v>
      </c>
      <c r="R1975" s="65">
        <v>7.5</v>
      </c>
      <c r="S1975" s="65">
        <v>15</v>
      </c>
      <c r="T1975" s="65">
        <v>22.5</v>
      </c>
      <c r="U1975" s="65">
        <v>37.5</v>
      </c>
      <c r="V1975" s="65">
        <v>56.25</v>
      </c>
      <c r="W1975" s="65">
        <v>75</v>
      </c>
      <c r="X1975" s="65">
        <v>91</v>
      </c>
      <c r="Y1975" s="65">
        <v>95.5</v>
      </c>
      <c r="Z1975" s="65">
        <v>96.1</v>
      </c>
      <c r="AA1975" s="65">
        <v>96.6</v>
      </c>
      <c r="AB1975" s="65">
        <v>96.4</v>
      </c>
      <c r="AC1975" s="65">
        <v>96.1</v>
      </c>
      <c r="AD1975" s="65">
        <v>96.1</v>
      </c>
      <c r="AE1975" s="65">
        <v>90.9</v>
      </c>
      <c r="AF1975" s="65">
        <v>95.3</v>
      </c>
      <c r="AG1975" s="65">
        <v>95.9</v>
      </c>
      <c r="AH1975" s="65">
        <v>96.4</v>
      </c>
      <c r="AI1975" s="65">
        <v>96.3</v>
      </c>
      <c r="AJ1975" s="65">
        <v>96</v>
      </c>
      <c r="AK1975" s="65">
        <v>96</v>
      </c>
      <c r="AL1975" s="65">
        <v>89.7</v>
      </c>
      <c r="AM1975" s="65">
        <v>94.6</v>
      </c>
      <c r="AN1975" s="65">
        <v>95.4</v>
      </c>
      <c r="AO1975" s="65">
        <v>96.1</v>
      </c>
      <c r="AP1975" s="65">
        <v>95.9</v>
      </c>
      <c r="AQ1975" s="65">
        <v>95.7</v>
      </c>
      <c r="AR1975" s="65">
        <v>95.5</v>
      </c>
      <c r="AS1975" s="61" t="str">
        <f t="shared" si="48"/>
        <v>Perfect Galaxy75PVS-75 [208V]</v>
      </c>
      <c r="AT1975" s="59"/>
      <c r="AU1975" s="219"/>
    </row>
    <row r="1976" spans="1:47" s="63" customFormat="1" ht="30">
      <c r="A1976" s="254" t="s">
        <v>190</v>
      </c>
      <c r="B1976" s="254" t="s">
        <v>4182</v>
      </c>
      <c r="C1976" s="101" t="s">
        <v>1412</v>
      </c>
      <c r="D1976" s="65">
        <v>75</v>
      </c>
      <c r="E1976" s="65">
        <v>240</v>
      </c>
      <c r="F1976" s="65">
        <v>96</v>
      </c>
      <c r="G1976" s="116" t="s">
        <v>485</v>
      </c>
      <c r="H1976" s="108" t="s">
        <v>485</v>
      </c>
      <c r="I1976" s="80" t="s">
        <v>405</v>
      </c>
      <c r="J1976" s="80" t="s">
        <v>406</v>
      </c>
      <c r="K1976" s="162"/>
      <c r="L1976" s="65">
        <v>71.84</v>
      </c>
      <c r="M1976" s="65"/>
      <c r="N1976" s="65"/>
      <c r="O1976" s="65">
        <v>315</v>
      </c>
      <c r="P1976" s="65">
        <v>365</v>
      </c>
      <c r="Q1976" s="65">
        <v>480</v>
      </c>
      <c r="R1976" s="65">
        <v>7.5</v>
      </c>
      <c r="S1976" s="65">
        <v>15</v>
      </c>
      <c r="T1976" s="65">
        <v>22.5</v>
      </c>
      <c r="U1976" s="65">
        <v>37.5</v>
      </c>
      <c r="V1976" s="65">
        <v>56.25</v>
      </c>
      <c r="W1976" s="65">
        <v>75</v>
      </c>
      <c r="X1976" s="65">
        <v>92.3</v>
      </c>
      <c r="Y1976" s="65">
        <v>95.5</v>
      </c>
      <c r="Z1976" s="65">
        <v>96.3</v>
      </c>
      <c r="AA1976" s="65">
        <v>96.6</v>
      </c>
      <c r="AB1976" s="65">
        <v>96.6</v>
      </c>
      <c r="AC1976" s="65">
        <v>96.3</v>
      </c>
      <c r="AD1976" s="65">
        <v>96.3</v>
      </c>
      <c r="AE1976" s="65">
        <v>91.2</v>
      </c>
      <c r="AF1976" s="65">
        <v>95.5</v>
      </c>
      <c r="AG1976" s="65">
        <v>96</v>
      </c>
      <c r="AH1976" s="65">
        <v>96.5</v>
      </c>
      <c r="AI1976" s="65">
        <v>96.5</v>
      </c>
      <c r="AJ1976" s="65">
        <v>96.2</v>
      </c>
      <c r="AK1976" s="65">
        <v>96.1</v>
      </c>
      <c r="AL1976" s="65">
        <v>90.6</v>
      </c>
      <c r="AM1976" s="65">
        <v>94.8</v>
      </c>
      <c r="AN1976" s="65">
        <v>95.4</v>
      </c>
      <c r="AO1976" s="65">
        <v>96.1</v>
      </c>
      <c r="AP1976" s="65">
        <v>96</v>
      </c>
      <c r="AQ1976" s="65">
        <v>96</v>
      </c>
      <c r="AR1976" s="65">
        <v>95.7</v>
      </c>
      <c r="AS1976" s="61" t="str">
        <f t="shared" si="48"/>
        <v>Perfect Galaxy75PVS-75 [240V]</v>
      </c>
      <c r="AT1976" s="59"/>
      <c r="AU1976" s="219"/>
    </row>
    <row r="1977" spans="1:47" s="63" customFormat="1" ht="30">
      <c r="A1977" s="254" t="s">
        <v>190</v>
      </c>
      <c r="B1977" s="254" t="s">
        <v>4183</v>
      </c>
      <c r="C1977" s="101" t="s">
        <v>1177</v>
      </c>
      <c r="D1977" s="65">
        <v>75</v>
      </c>
      <c r="E1977" s="65">
        <v>480</v>
      </c>
      <c r="F1977" s="65">
        <v>96</v>
      </c>
      <c r="G1977" s="116" t="s">
        <v>485</v>
      </c>
      <c r="H1977" s="108" t="s">
        <v>485</v>
      </c>
      <c r="I1977" s="80" t="s">
        <v>405</v>
      </c>
      <c r="J1977" s="80" t="s">
        <v>406</v>
      </c>
      <c r="K1977" s="162"/>
      <c r="L1977" s="65">
        <v>69.5</v>
      </c>
      <c r="M1977" s="65"/>
      <c r="N1977" s="65"/>
      <c r="O1977" s="65">
        <v>315</v>
      </c>
      <c r="P1977" s="65">
        <v>365</v>
      </c>
      <c r="Q1977" s="65">
        <v>480</v>
      </c>
      <c r="R1977" s="65">
        <v>7.5</v>
      </c>
      <c r="S1977" s="65">
        <v>15</v>
      </c>
      <c r="T1977" s="65">
        <v>22.5</v>
      </c>
      <c r="U1977" s="65">
        <v>37.5</v>
      </c>
      <c r="V1977" s="65">
        <v>56.25</v>
      </c>
      <c r="W1977" s="65">
        <v>75</v>
      </c>
      <c r="X1977" s="65">
        <v>92.6</v>
      </c>
      <c r="Y1977" s="65">
        <v>95.6</v>
      </c>
      <c r="Z1977" s="65">
        <v>96.3</v>
      </c>
      <c r="AA1977" s="65">
        <v>96.7</v>
      </c>
      <c r="AB1977" s="65">
        <v>96.6</v>
      </c>
      <c r="AC1977" s="65">
        <v>96.3</v>
      </c>
      <c r="AD1977" s="65">
        <v>96.3</v>
      </c>
      <c r="AE1977" s="65">
        <v>92.1</v>
      </c>
      <c r="AF1977" s="65">
        <v>95.3</v>
      </c>
      <c r="AG1977" s="65">
        <v>96</v>
      </c>
      <c r="AH1977" s="65">
        <v>96.5</v>
      </c>
      <c r="AI1977" s="65">
        <v>96.4</v>
      </c>
      <c r="AJ1977" s="65">
        <v>96.2</v>
      </c>
      <c r="AK1977" s="65">
        <v>96.2</v>
      </c>
      <c r="AL1977" s="65">
        <v>91.3</v>
      </c>
      <c r="AM1977" s="65">
        <v>94.9</v>
      </c>
      <c r="AN1977" s="65">
        <v>95.7</v>
      </c>
      <c r="AO1977" s="65">
        <v>96.1</v>
      </c>
      <c r="AP1977" s="65">
        <v>96.1</v>
      </c>
      <c r="AQ1977" s="65">
        <v>96</v>
      </c>
      <c r="AR1977" s="65">
        <v>95.8</v>
      </c>
      <c r="AS1977" s="61" t="str">
        <f t="shared" si="48"/>
        <v>Perfect Galaxy75PVS-75 [480V]</v>
      </c>
      <c r="AT1977" s="59"/>
      <c r="AU1977" s="219"/>
    </row>
    <row r="1978" spans="1:47" s="63" customFormat="1" ht="30">
      <c r="A1978" s="254" t="s">
        <v>190</v>
      </c>
      <c r="B1978" s="254" t="s">
        <v>4184</v>
      </c>
      <c r="C1978" s="101" t="s">
        <v>1203</v>
      </c>
      <c r="D1978" s="65">
        <v>100</v>
      </c>
      <c r="E1978" s="65">
        <v>480</v>
      </c>
      <c r="F1978" s="65">
        <v>94.5</v>
      </c>
      <c r="G1978" s="116" t="s">
        <v>485</v>
      </c>
      <c r="H1978" s="108" t="s">
        <v>485</v>
      </c>
      <c r="I1978" s="80" t="s">
        <v>405</v>
      </c>
      <c r="J1978" s="80" t="s">
        <v>406</v>
      </c>
      <c r="K1978" s="162"/>
      <c r="L1978" s="65">
        <v>97.7</v>
      </c>
      <c r="M1978" s="65"/>
      <c r="N1978" s="65"/>
      <c r="O1978" s="65">
        <v>330</v>
      </c>
      <c r="P1978" s="65">
        <v>410</v>
      </c>
      <c r="Q1978" s="65">
        <v>470</v>
      </c>
      <c r="R1978" s="65">
        <v>10</v>
      </c>
      <c r="S1978" s="65">
        <v>20</v>
      </c>
      <c r="T1978" s="65">
        <v>30</v>
      </c>
      <c r="U1978" s="65">
        <v>50</v>
      </c>
      <c r="V1978" s="65">
        <v>75</v>
      </c>
      <c r="W1978" s="65">
        <v>100</v>
      </c>
      <c r="X1978" s="65">
        <v>88.7</v>
      </c>
      <c r="Y1978" s="65">
        <v>93.1</v>
      </c>
      <c r="Z1978" s="65">
        <v>94.6</v>
      </c>
      <c r="AA1978" s="65">
        <v>95.6</v>
      </c>
      <c r="AB1978" s="65">
        <v>95.8</v>
      </c>
      <c r="AC1978" s="65">
        <v>95.7</v>
      </c>
      <c r="AD1978" s="65">
        <v>95.2</v>
      </c>
      <c r="AE1978" s="65">
        <v>87.3</v>
      </c>
      <c r="AF1978" s="65">
        <v>92.3</v>
      </c>
      <c r="AG1978" s="65">
        <v>93.9</v>
      </c>
      <c r="AH1978" s="65">
        <v>95</v>
      </c>
      <c r="AI1978" s="65">
        <v>95.3</v>
      </c>
      <c r="AJ1978" s="65">
        <v>95.2</v>
      </c>
      <c r="AK1978" s="65">
        <v>94.6</v>
      </c>
      <c r="AL1978" s="65">
        <v>86.6</v>
      </c>
      <c r="AM1978" s="65">
        <v>91.8</v>
      </c>
      <c r="AN1978" s="65">
        <v>93.6</v>
      </c>
      <c r="AO1978" s="65">
        <v>94.8</v>
      </c>
      <c r="AP1978" s="65">
        <v>95.1</v>
      </c>
      <c r="AQ1978" s="65">
        <v>95.1</v>
      </c>
      <c r="AR1978" s="65">
        <v>94.4</v>
      </c>
      <c r="AS1978" s="61" t="str">
        <f t="shared" si="48"/>
        <v>Perfect Galaxy100AE-100-60-PV-A [480V]</v>
      </c>
      <c r="AT1978" s="59"/>
      <c r="AU1978" s="219"/>
    </row>
    <row r="1979" spans="1:47" s="63" customFormat="1" ht="30">
      <c r="A1979" s="254" t="s">
        <v>190</v>
      </c>
      <c r="B1979" s="254" t="s">
        <v>4185</v>
      </c>
      <c r="C1979" s="101" t="s">
        <v>1203</v>
      </c>
      <c r="D1979" s="65">
        <v>100</v>
      </c>
      <c r="E1979" s="65">
        <v>480</v>
      </c>
      <c r="F1979" s="65">
        <v>95.5</v>
      </c>
      <c r="G1979" s="116" t="s">
        <v>485</v>
      </c>
      <c r="H1979" s="108" t="s">
        <v>485</v>
      </c>
      <c r="I1979" s="80" t="s">
        <v>405</v>
      </c>
      <c r="J1979" s="80" t="s">
        <v>406</v>
      </c>
      <c r="K1979" s="162"/>
      <c r="L1979" s="65">
        <v>97.7</v>
      </c>
      <c r="M1979" s="65"/>
      <c r="N1979" s="65"/>
      <c r="O1979" s="65">
        <v>330</v>
      </c>
      <c r="P1979" s="65">
        <v>400</v>
      </c>
      <c r="Q1979" s="65">
        <v>480</v>
      </c>
      <c r="R1979" s="65">
        <v>10</v>
      </c>
      <c r="S1979" s="65">
        <v>20</v>
      </c>
      <c r="T1979" s="65">
        <v>30</v>
      </c>
      <c r="U1979" s="65">
        <v>50</v>
      </c>
      <c r="V1979" s="65">
        <v>75</v>
      </c>
      <c r="W1979" s="65">
        <v>100</v>
      </c>
      <c r="X1979" s="65">
        <v>93.2</v>
      </c>
      <c r="Y1979" s="65">
        <v>95.5</v>
      </c>
      <c r="Z1979" s="65">
        <v>96</v>
      </c>
      <c r="AA1979" s="65">
        <v>96.1</v>
      </c>
      <c r="AB1979" s="65">
        <v>95.6</v>
      </c>
      <c r="AC1979" s="65">
        <v>95.3</v>
      </c>
      <c r="AD1979" s="65">
        <v>95.7</v>
      </c>
      <c r="AE1979" s="65">
        <v>93.3</v>
      </c>
      <c r="AF1979" s="65">
        <v>95.3</v>
      </c>
      <c r="AG1979" s="65">
        <v>95.8</v>
      </c>
      <c r="AH1979" s="65">
        <v>95.9</v>
      </c>
      <c r="AI1979" s="65">
        <v>95.9</v>
      </c>
      <c r="AJ1979" s="65">
        <v>95.2</v>
      </c>
      <c r="AK1979" s="65">
        <v>95.7</v>
      </c>
      <c r="AL1979" s="65">
        <v>92.9</v>
      </c>
      <c r="AM1979" s="65">
        <v>94.7</v>
      </c>
      <c r="AN1979" s="65">
        <v>95.5</v>
      </c>
      <c r="AO1979" s="65">
        <v>95.4</v>
      </c>
      <c r="AP1979" s="65">
        <v>95.2</v>
      </c>
      <c r="AQ1979" s="65">
        <v>94.8</v>
      </c>
      <c r="AR1979" s="65">
        <v>95.2</v>
      </c>
      <c r="AS1979" s="61" t="str">
        <f t="shared" si="48"/>
        <v>Perfect Galaxy100AE-100-60-PV-A-HE [480V]</v>
      </c>
      <c r="AT1979" s="59"/>
      <c r="AU1979" s="219"/>
    </row>
    <row r="1980" spans="1:47" s="63" customFormat="1" ht="30">
      <c r="A1980" s="254" t="s">
        <v>190</v>
      </c>
      <c r="B1980" s="254" t="s">
        <v>4186</v>
      </c>
      <c r="C1980" s="101" t="s">
        <v>1165</v>
      </c>
      <c r="D1980" s="65">
        <v>100</v>
      </c>
      <c r="E1980" s="65">
        <v>208</v>
      </c>
      <c r="F1980" s="65">
        <v>94.5</v>
      </c>
      <c r="G1980" s="116" t="s">
        <v>485</v>
      </c>
      <c r="H1980" s="108" t="s">
        <v>485</v>
      </c>
      <c r="I1980" s="80" t="s">
        <v>405</v>
      </c>
      <c r="J1980" s="80" t="s">
        <v>406</v>
      </c>
      <c r="K1980" s="162"/>
      <c r="L1980" s="65">
        <v>91.5</v>
      </c>
      <c r="M1980" s="65"/>
      <c r="N1980" s="65"/>
      <c r="O1980" s="65">
        <v>330</v>
      </c>
      <c r="P1980" s="65">
        <v>402</v>
      </c>
      <c r="Q1980" s="65">
        <v>470</v>
      </c>
      <c r="R1980" s="65">
        <v>10</v>
      </c>
      <c r="S1980" s="65">
        <v>20</v>
      </c>
      <c r="T1980" s="65">
        <v>30</v>
      </c>
      <c r="U1980" s="65">
        <v>50</v>
      </c>
      <c r="V1980" s="65">
        <v>75</v>
      </c>
      <c r="W1980" s="65">
        <v>100</v>
      </c>
      <c r="X1980" s="65">
        <v>89.3</v>
      </c>
      <c r="Y1980" s="65">
        <v>94.1</v>
      </c>
      <c r="Z1980" s="65">
        <v>94.5</v>
      </c>
      <c r="AA1980" s="65">
        <v>95.6</v>
      </c>
      <c r="AB1980" s="65">
        <v>95.3</v>
      </c>
      <c r="AC1980" s="65">
        <v>95.1</v>
      </c>
      <c r="AD1980" s="65">
        <v>95</v>
      </c>
      <c r="AE1980" s="65">
        <v>88.6</v>
      </c>
      <c r="AF1980" s="65">
        <v>92.9</v>
      </c>
      <c r="AG1980" s="65">
        <v>94.2</v>
      </c>
      <c r="AH1980" s="65">
        <v>95</v>
      </c>
      <c r="AI1980" s="65">
        <v>95.1</v>
      </c>
      <c r="AJ1980" s="65">
        <v>94.9</v>
      </c>
      <c r="AK1980" s="65">
        <v>94.6</v>
      </c>
      <c r="AL1980" s="65">
        <v>89.7</v>
      </c>
      <c r="AM1980" s="65">
        <v>92.8</v>
      </c>
      <c r="AN1980" s="65">
        <v>94.2</v>
      </c>
      <c r="AO1980" s="65">
        <v>94.7</v>
      </c>
      <c r="AP1980" s="65">
        <v>94.7</v>
      </c>
      <c r="AQ1980" s="65">
        <v>94.5</v>
      </c>
      <c r="AR1980" s="65">
        <v>94.4</v>
      </c>
      <c r="AS1980" s="61" t="str">
        <f t="shared" si="48"/>
        <v>Perfect Galaxy100AE-100-60-PV-D [208V]</v>
      </c>
      <c r="AT1980" s="59"/>
      <c r="AU1980" s="219"/>
    </row>
    <row r="1981" spans="1:47" s="63" customFormat="1" ht="30">
      <c r="A1981" s="254" t="s">
        <v>190</v>
      </c>
      <c r="B1981" s="254" t="s">
        <v>4187</v>
      </c>
      <c r="C1981" s="101" t="s">
        <v>1166</v>
      </c>
      <c r="D1981" s="65">
        <v>100</v>
      </c>
      <c r="E1981" s="65">
        <v>240</v>
      </c>
      <c r="F1981" s="65">
        <v>95</v>
      </c>
      <c r="G1981" s="116" t="s">
        <v>485</v>
      </c>
      <c r="H1981" s="108" t="s">
        <v>485</v>
      </c>
      <c r="I1981" s="80" t="s">
        <v>405</v>
      </c>
      <c r="J1981" s="80" t="s">
        <v>406</v>
      </c>
      <c r="K1981" s="162"/>
      <c r="L1981" s="65">
        <v>97.7</v>
      </c>
      <c r="M1981" s="65"/>
      <c r="N1981" s="65"/>
      <c r="O1981" s="65">
        <v>330</v>
      </c>
      <c r="P1981" s="65">
        <v>408</v>
      </c>
      <c r="Q1981" s="65">
        <v>480</v>
      </c>
      <c r="R1981" s="65">
        <v>10</v>
      </c>
      <c r="S1981" s="65">
        <v>20</v>
      </c>
      <c r="T1981" s="65">
        <v>30</v>
      </c>
      <c r="U1981" s="65">
        <v>50</v>
      </c>
      <c r="V1981" s="65">
        <v>75</v>
      </c>
      <c r="W1981" s="65">
        <v>100</v>
      </c>
      <c r="X1981" s="65">
        <v>90.2</v>
      </c>
      <c r="Y1981" s="65">
        <v>93.9</v>
      </c>
      <c r="Z1981" s="65">
        <v>94.9</v>
      </c>
      <c r="AA1981" s="65">
        <v>95.8</v>
      </c>
      <c r="AB1981" s="65">
        <v>95.7</v>
      </c>
      <c r="AC1981" s="65">
        <v>95.5</v>
      </c>
      <c r="AD1981" s="65">
        <v>95.3</v>
      </c>
      <c r="AE1981" s="65">
        <v>89.3</v>
      </c>
      <c r="AF1981" s="65">
        <v>93.2</v>
      </c>
      <c r="AG1981" s="65">
        <v>94.7</v>
      </c>
      <c r="AH1981" s="65">
        <v>95.3</v>
      </c>
      <c r="AI1981" s="65">
        <v>95.4</v>
      </c>
      <c r="AJ1981" s="65">
        <v>95.2</v>
      </c>
      <c r="AK1981" s="65">
        <v>94.9</v>
      </c>
      <c r="AL1981" s="65">
        <v>88.8</v>
      </c>
      <c r="AM1981" s="65">
        <v>93.2</v>
      </c>
      <c r="AN1981" s="65">
        <v>94.2</v>
      </c>
      <c r="AO1981" s="65">
        <v>95</v>
      </c>
      <c r="AP1981" s="65">
        <v>95.3</v>
      </c>
      <c r="AQ1981" s="65">
        <v>94.9</v>
      </c>
      <c r="AR1981" s="65">
        <v>94.7</v>
      </c>
      <c r="AS1981" s="61" t="str">
        <f t="shared" si="48"/>
        <v>Perfect Galaxy100AE-100-60-PV-F [240V]</v>
      </c>
      <c r="AT1981" s="59"/>
      <c r="AU1981" s="219"/>
    </row>
    <row r="1982" spans="1:47" s="63" customFormat="1" ht="30">
      <c r="A1982" s="254" t="s">
        <v>190</v>
      </c>
      <c r="B1982" s="254" t="s">
        <v>4188</v>
      </c>
      <c r="C1982" s="101" t="s">
        <v>1413</v>
      </c>
      <c r="D1982" s="65">
        <v>100</v>
      </c>
      <c r="E1982" s="65">
        <v>208</v>
      </c>
      <c r="F1982" s="65">
        <v>96</v>
      </c>
      <c r="G1982" s="116" t="s">
        <v>485</v>
      </c>
      <c r="H1982" s="108" t="s">
        <v>485</v>
      </c>
      <c r="I1982" s="80" t="s">
        <v>405</v>
      </c>
      <c r="J1982" s="80" t="s">
        <v>406</v>
      </c>
      <c r="K1982" s="162"/>
      <c r="L1982" s="65">
        <v>62.34</v>
      </c>
      <c r="M1982" s="65"/>
      <c r="N1982" s="65"/>
      <c r="O1982" s="65">
        <v>315</v>
      </c>
      <c r="P1982" s="65">
        <v>365</v>
      </c>
      <c r="Q1982" s="65">
        <v>480</v>
      </c>
      <c r="R1982" s="65">
        <v>10</v>
      </c>
      <c r="S1982" s="65">
        <v>20</v>
      </c>
      <c r="T1982" s="65">
        <v>30</v>
      </c>
      <c r="U1982" s="65">
        <v>50</v>
      </c>
      <c r="V1982" s="65">
        <v>75</v>
      </c>
      <c r="W1982" s="65">
        <v>100</v>
      </c>
      <c r="X1982" s="65">
        <v>92.6</v>
      </c>
      <c r="Y1982" s="65">
        <v>95.7</v>
      </c>
      <c r="Z1982" s="65">
        <v>96.4</v>
      </c>
      <c r="AA1982" s="65">
        <v>96.6</v>
      </c>
      <c r="AB1982" s="65">
        <v>96.5</v>
      </c>
      <c r="AC1982" s="65">
        <v>96.2</v>
      </c>
      <c r="AD1982" s="65">
        <v>96.3</v>
      </c>
      <c r="AE1982" s="65">
        <v>92.4</v>
      </c>
      <c r="AF1982" s="65">
        <v>95.5</v>
      </c>
      <c r="AG1982" s="65">
        <v>96.2</v>
      </c>
      <c r="AH1982" s="65">
        <v>96.5</v>
      </c>
      <c r="AI1982" s="65">
        <v>96.4</v>
      </c>
      <c r="AJ1982" s="65">
        <v>96.1</v>
      </c>
      <c r="AK1982" s="65">
        <v>96.2</v>
      </c>
      <c r="AL1982" s="65">
        <v>91.3</v>
      </c>
      <c r="AM1982" s="65">
        <v>94.9</v>
      </c>
      <c r="AN1982" s="65">
        <v>95.7</v>
      </c>
      <c r="AO1982" s="65">
        <v>96.1</v>
      </c>
      <c r="AP1982" s="65">
        <v>96.1</v>
      </c>
      <c r="AQ1982" s="65">
        <v>95.8</v>
      </c>
      <c r="AR1982" s="65">
        <v>95.8</v>
      </c>
      <c r="AS1982" s="61" t="str">
        <f t="shared" si="48"/>
        <v>Perfect Galaxy100PVS-100 [208V]</v>
      </c>
      <c r="AT1982" s="59"/>
      <c r="AU1982" s="219"/>
    </row>
    <row r="1983" spans="1:47" s="63" customFormat="1" ht="30">
      <c r="A1983" s="254" t="s">
        <v>190</v>
      </c>
      <c r="B1983" s="254" t="s">
        <v>4189</v>
      </c>
      <c r="C1983" s="101" t="s">
        <v>1414</v>
      </c>
      <c r="D1983" s="65">
        <v>100</v>
      </c>
      <c r="E1983" s="65">
        <v>240</v>
      </c>
      <c r="F1983" s="65">
        <v>96</v>
      </c>
      <c r="G1983" s="116" t="s">
        <v>485</v>
      </c>
      <c r="H1983" s="108" t="s">
        <v>485</v>
      </c>
      <c r="I1983" s="80" t="s">
        <v>405</v>
      </c>
      <c r="J1983" s="80" t="s">
        <v>406</v>
      </c>
      <c r="K1983" s="162"/>
      <c r="L1983" s="65">
        <v>61.57</v>
      </c>
      <c r="M1983" s="65"/>
      <c r="N1983" s="65"/>
      <c r="O1983" s="65">
        <v>315</v>
      </c>
      <c r="P1983" s="65">
        <v>365</v>
      </c>
      <c r="Q1983" s="65">
        <v>480</v>
      </c>
      <c r="R1983" s="65">
        <v>10</v>
      </c>
      <c r="S1983" s="65">
        <v>20</v>
      </c>
      <c r="T1983" s="65">
        <v>30</v>
      </c>
      <c r="U1983" s="65">
        <v>50</v>
      </c>
      <c r="V1983" s="65">
        <v>75</v>
      </c>
      <c r="W1983" s="65">
        <v>100</v>
      </c>
      <c r="X1983" s="65">
        <v>91.1</v>
      </c>
      <c r="Y1983" s="65">
        <v>95.3</v>
      </c>
      <c r="Z1983" s="65">
        <v>96.1</v>
      </c>
      <c r="AA1983" s="65">
        <v>96.5</v>
      </c>
      <c r="AB1983" s="65">
        <v>96.5</v>
      </c>
      <c r="AC1983" s="65">
        <v>96.2</v>
      </c>
      <c r="AD1983" s="65">
        <v>96.1</v>
      </c>
      <c r="AE1983" s="65">
        <v>90.6</v>
      </c>
      <c r="AF1983" s="65">
        <v>94.9</v>
      </c>
      <c r="AG1983" s="65">
        <v>95.9</v>
      </c>
      <c r="AH1983" s="65">
        <v>96.4</v>
      </c>
      <c r="AI1983" s="65">
        <v>96.3</v>
      </c>
      <c r="AJ1983" s="65">
        <v>96.1</v>
      </c>
      <c r="AK1983" s="65">
        <v>96</v>
      </c>
      <c r="AL1983" s="65">
        <v>89.4</v>
      </c>
      <c r="AM1983" s="65">
        <v>94.3</v>
      </c>
      <c r="AN1983" s="65">
        <v>95.4</v>
      </c>
      <c r="AO1983" s="65">
        <v>96</v>
      </c>
      <c r="AP1983" s="65">
        <v>96</v>
      </c>
      <c r="AQ1983" s="65">
        <v>95.8</v>
      </c>
      <c r="AR1983" s="65">
        <v>95.6</v>
      </c>
      <c r="AS1983" s="61" t="str">
        <f t="shared" si="48"/>
        <v>Perfect Galaxy100PVS-100 [240V]</v>
      </c>
      <c r="AT1983" s="59"/>
      <c r="AU1983" s="219"/>
    </row>
    <row r="1984" spans="1:47" s="63" customFormat="1" ht="30">
      <c r="A1984" s="254" t="s">
        <v>190</v>
      </c>
      <c r="B1984" s="254" t="s">
        <v>4190</v>
      </c>
      <c r="C1984" s="101" t="s">
        <v>1203</v>
      </c>
      <c r="D1984" s="65">
        <v>100</v>
      </c>
      <c r="E1984" s="65">
        <v>480</v>
      </c>
      <c r="F1984" s="65">
        <v>96</v>
      </c>
      <c r="G1984" s="116" t="s">
        <v>485</v>
      </c>
      <c r="H1984" s="108" t="s">
        <v>485</v>
      </c>
      <c r="I1984" s="80" t="s">
        <v>405</v>
      </c>
      <c r="J1984" s="80" t="s">
        <v>406</v>
      </c>
      <c r="K1984" s="162"/>
      <c r="L1984" s="65">
        <v>66.13</v>
      </c>
      <c r="M1984" s="65"/>
      <c r="N1984" s="65"/>
      <c r="O1984" s="65">
        <v>315</v>
      </c>
      <c r="P1984" s="65">
        <v>365</v>
      </c>
      <c r="Q1984" s="65">
        <v>480</v>
      </c>
      <c r="R1984" s="65">
        <v>10</v>
      </c>
      <c r="S1984" s="65">
        <v>20</v>
      </c>
      <c r="T1984" s="65">
        <v>30</v>
      </c>
      <c r="U1984" s="65">
        <v>50</v>
      </c>
      <c r="V1984" s="65">
        <v>75</v>
      </c>
      <c r="W1984" s="65">
        <v>100</v>
      </c>
      <c r="X1984" s="65">
        <v>93.2</v>
      </c>
      <c r="Y1984" s="65">
        <v>96.1</v>
      </c>
      <c r="Z1984" s="65">
        <v>96.5</v>
      </c>
      <c r="AA1984" s="65">
        <v>96.7</v>
      </c>
      <c r="AB1984" s="65">
        <v>96.5</v>
      </c>
      <c r="AC1984" s="65">
        <v>96.1</v>
      </c>
      <c r="AD1984" s="65">
        <v>96.4</v>
      </c>
      <c r="AE1984" s="65">
        <v>93.6</v>
      </c>
      <c r="AF1984" s="65">
        <v>95.9</v>
      </c>
      <c r="AG1984" s="65">
        <v>96.4</v>
      </c>
      <c r="AH1984" s="65">
        <v>96.5</v>
      </c>
      <c r="AI1984" s="65">
        <v>96.4</v>
      </c>
      <c r="AJ1984" s="65">
        <v>96</v>
      </c>
      <c r="AK1984" s="65">
        <v>96.3</v>
      </c>
      <c r="AL1984" s="65">
        <v>93</v>
      </c>
      <c r="AM1984" s="65">
        <v>95.6</v>
      </c>
      <c r="AN1984" s="65">
        <v>96.2</v>
      </c>
      <c r="AO1984" s="65">
        <v>96.3</v>
      </c>
      <c r="AP1984" s="65">
        <v>96.1</v>
      </c>
      <c r="AQ1984" s="65">
        <v>95.8</v>
      </c>
      <c r="AR1984" s="65">
        <v>96</v>
      </c>
      <c r="AS1984" s="61" t="str">
        <f t="shared" si="48"/>
        <v>Perfect Galaxy100PVS-100 [480V]</v>
      </c>
      <c r="AT1984" s="59"/>
      <c r="AU1984" s="219"/>
    </row>
    <row r="1985" spans="1:47" s="63" customFormat="1" ht="30">
      <c r="A1985" s="254" t="s">
        <v>190</v>
      </c>
      <c r="B1985" s="254" t="s">
        <v>4191</v>
      </c>
      <c r="C1985" s="101" t="s">
        <v>1445</v>
      </c>
      <c r="D1985" s="65">
        <v>100</v>
      </c>
      <c r="E1985" s="65">
        <v>208</v>
      </c>
      <c r="F1985" s="65">
        <v>95</v>
      </c>
      <c r="G1985" s="116" t="s">
        <v>485</v>
      </c>
      <c r="H1985" s="108" t="s">
        <v>485</v>
      </c>
      <c r="I1985" s="80" t="s">
        <v>405</v>
      </c>
      <c r="J1985" s="80" t="s">
        <v>406</v>
      </c>
      <c r="K1985" s="162"/>
      <c r="L1985" s="65">
        <v>60.38</v>
      </c>
      <c r="M1985" s="65"/>
      <c r="N1985" s="65"/>
      <c r="O1985" s="65">
        <v>300</v>
      </c>
      <c r="P1985" s="65">
        <v>430</v>
      </c>
      <c r="Q1985" s="65">
        <v>480</v>
      </c>
      <c r="R1985" s="65">
        <v>10</v>
      </c>
      <c r="S1985" s="65">
        <v>20</v>
      </c>
      <c r="T1985" s="65">
        <v>30</v>
      </c>
      <c r="U1985" s="65">
        <v>50</v>
      </c>
      <c r="V1985" s="65">
        <v>75</v>
      </c>
      <c r="W1985" s="65">
        <v>100</v>
      </c>
      <c r="X1985" s="65">
        <v>91.5</v>
      </c>
      <c r="Y1985" s="65">
        <v>94.2</v>
      </c>
      <c r="Z1985" s="65">
        <v>95.2</v>
      </c>
      <c r="AA1985" s="65">
        <v>95.5</v>
      </c>
      <c r="AB1985" s="65">
        <v>95.2</v>
      </c>
      <c r="AC1985" s="65">
        <v>94.8</v>
      </c>
      <c r="AD1985" s="65">
        <v>95</v>
      </c>
      <c r="AE1985" s="65">
        <v>89.5</v>
      </c>
      <c r="AF1985" s="65">
        <v>92.3</v>
      </c>
      <c r="AG1985" s="65">
        <v>95</v>
      </c>
      <c r="AH1985" s="65">
        <v>95.8</v>
      </c>
      <c r="AI1985" s="65">
        <v>95.6</v>
      </c>
      <c r="AJ1985" s="65">
        <v>95.3</v>
      </c>
      <c r="AK1985" s="65">
        <v>95.1</v>
      </c>
      <c r="AL1985" s="65">
        <v>90.1</v>
      </c>
      <c r="AM1985" s="65">
        <v>93.5</v>
      </c>
      <c r="AN1985" s="65">
        <v>94.7</v>
      </c>
      <c r="AO1985" s="65">
        <v>95.9</v>
      </c>
      <c r="AP1985" s="65">
        <v>95.8</v>
      </c>
      <c r="AQ1985" s="65">
        <v>95.5</v>
      </c>
      <c r="AR1985" s="65">
        <v>95.3</v>
      </c>
      <c r="AS1985" s="61" t="str">
        <f t="shared" si="48"/>
        <v>Perfect Galaxy100SDMS0100208LNIU [208V]</v>
      </c>
      <c r="AT1985" s="59"/>
      <c r="AU1985" s="219"/>
    </row>
    <row r="1986" spans="1:47" s="63" customFormat="1" ht="30">
      <c r="A1986" s="254" t="s">
        <v>190</v>
      </c>
      <c r="B1986" s="254" t="s">
        <v>4192</v>
      </c>
      <c r="C1986" s="101" t="s">
        <v>1446</v>
      </c>
      <c r="D1986" s="65">
        <v>100</v>
      </c>
      <c r="E1986" s="65">
        <v>240</v>
      </c>
      <c r="F1986" s="65">
        <v>95</v>
      </c>
      <c r="G1986" s="116" t="s">
        <v>485</v>
      </c>
      <c r="H1986" s="108" t="s">
        <v>485</v>
      </c>
      <c r="I1986" s="80" t="s">
        <v>405</v>
      </c>
      <c r="J1986" s="80" t="s">
        <v>406</v>
      </c>
      <c r="K1986" s="162"/>
      <c r="L1986" s="65">
        <v>61.79</v>
      </c>
      <c r="M1986" s="65"/>
      <c r="N1986" s="65"/>
      <c r="O1986" s="65">
        <v>300</v>
      </c>
      <c r="P1986" s="65">
        <v>430</v>
      </c>
      <c r="Q1986" s="65">
        <v>480</v>
      </c>
      <c r="R1986" s="65">
        <v>10</v>
      </c>
      <c r="S1986" s="65">
        <v>20</v>
      </c>
      <c r="T1986" s="65">
        <v>30</v>
      </c>
      <c r="U1986" s="65">
        <v>50</v>
      </c>
      <c r="V1986" s="65">
        <v>75</v>
      </c>
      <c r="W1986" s="65">
        <v>100</v>
      </c>
      <c r="X1986" s="65">
        <v>90.1</v>
      </c>
      <c r="Y1986" s="65">
        <v>93.5</v>
      </c>
      <c r="Z1986" s="65">
        <v>94.6</v>
      </c>
      <c r="AA1986" s="65">
        <v>95.1</v>
      </c>
      <c r="AB1986" s="65">
        <v>95.1</v>
      </c>
      <c r="AC1986" s="65">
        <v>94.7</v>
      </c>
      <c r="AD1986" s="65">
        <v>94.7</v>
      </c>
      <c r="AE1986" s="65">
        <v>88.1</v>
      </c>
      <c r="AF1986" s="65">
        <v>91.6</v>
      </c>
      <c r="AG1986" s="65">
        <v>94.4</v>
      </c>
      <c r="AH1986" s="65">
        <v>95.4</v>
      </c>
      <c r="AI1986" s="65">
        <v>95.5</v>
      </c>
      <c r="AJ1986" s="65">
        <v>95.2</v>
      </c>
      <c r="AK1986" s="65">
        <v>94.8</v>
      </c>
      <c r="AL1986" s="65">
        <v>88.7</v>
      </c>
      <c r="AM1986" s="65">
        <v>92.8</v>
      </c>
      <c r="AN1986" s="65">
        <v>94.2</v>
      </c>
      <c r="AO1986" s="65">
        <v>95.5</v>
      </c>
      <c r="AP1986" s="65">
        <v>95.7</v>
      </c>
      <c r="AQ1986" s="65">
        <v>95.3</v>
      </c>
      <c r="AR1986" s="65">
        <v>95</v>
      </c>
      <c r="AS1986" s="61" t="str">
        <f t="shared" si="48"/>
        <v>Perfect Galaxy100SDMS0100240LNIU [240V]</v>
      </c>
      <c r="AT1986" s="59"/>
      <c r="AU1986" s="219"/>
    </row>
    <row r="1987" spans="1:47" s="63" customFormat="1" ht="30">
      <c r="A1987" s="254" t="s">
        <v>190</v>
      </c>
      <c r="B1987" s="254" t="s">
        <v>4193</v>
      </c>
      <c r="C1987" s="101" t="s">
        <v>1447</v>
      </c>
      <c r="D1987" s="65">
        <v>100</v>
      </c>
      <c r="E1987" s="65">
        <v>480</v>
      </c>
      <c r="F1987" s="65">
        <v>95</v>
      </c>
      <c r="G1987" s="116" t="s">
        <v>485</v>
      </c>
      <c r="H1987" s="108" t="s">
        <v>485</v>
      </c>
      <c r="I1987" s="80" t="s">
        <v>405</v>
      </c>
      <c r="J1987" s="80" t="s">
        <v>406</v>
      </c>
      <c r="K1987" s="162"/>
      <c r="L1987" s="65">
        <v>63.88</v>
      </c>
      <c r="M1987" s="65"/>
      <c r="N1987" s="65"/>
      <c r="O1987" s="65">
        <v>300</v>
      </c>
      <c r="P1987" s="65">
        <v>430</v>
      </c>
      <c r="Q1987" s="65">
        <v>480</v>
      </c>
      <c r="R1987" s="65">
        <v>10</v>
      </c>
      <c r="S1987" s="65">
        <v>20</v>
      </c>
      <c r="T1987" s="65">
        <v>30</v>
      </c>
      <c r="U1987" s="65">
        <v>50</v>
      </c>
      <c r="V1987" s="65">
        <v>75</v>
      </c>
      <c r="W1987" s="65">
        <v>100</v>
      </c>
      <c r="X1987" s="65">
        <v>89.5</v>
      </c>
      <c r="Y1987" s="65">
        <v>93.4</v>
      </c>
      <c r="Z1987" s="65">
        <v>94.4</v>
      </c>
      <c r="AA1987" s="65">
        <v>95.1</v>
      </c>
      <c r="AB1987" s="65">
        <v>95</v>
      </c>
      <c r="AC1987" s="65">
        <v>94.7</v>
      </c>
      <c r="AD1987" s="65">
        <v>94.6</v>
      </c>
      <c r="AE1987" s="65">
        <v>87.6</v>
      </c>
      <c r="AF1987" s="65">
        <v>91.5</v>
      </c>
      <c r="AG1987" s="65">
        <v>94.3</v>
      </c>
      <c r="AH1987" s="65">
        <v>95.3</v>
      </c>
      <c r="AI1987" s="65">
        <v>95.4</v>
      </c>
      <c r="AJ1987" s="65">
        <v>95.2</v>
      </c>
      <c r="AK1987" s="65">
        <v>94.7</v>
      </c>
      <c r="AL1987" s="65">
        <v>88.1</v>
      </c>
      <c r="AM1987" s="65">
        <v>92.7</v>
      </c>
      <c r="AN1987" s="65">
        <v>94</v>
      </c>
      <c r="AO1987" s="65">
        <v>95.4</v>
      </c>
      <c r="AP1987" s="65">
        <v>95.6</v>
      </c>
      <c r="AQ1987" s="65">
        <v>95.4</v>
      </c>
      <c r="AR1987" s="65">
        <v>94.9</v>
      </c>
      <c r="AS1987" s="61" t="str">
        <f t="shared" si="48"/>
        <v>Perfect Galaxy100SDMS0100480LNIU [480V]</v>
      </c>
      <c r="AT1987" s="59"/>
      <c r="AU1987" s="219"/>
    </row>
    <row r="1988" spans="1:47" s="63" customFormat="1" ht="30">
      <c r="A1988" s="254" t="s">
        <v>190</v>
      </c>
      <c r="B1988" s="254" t="s">
        <v>4194</v>
      </c>
      <c r="C1988" s="101" t="s">
        <v>1415</v>
      </c>
      <c r="D1988" s="65">
        <v>110</v>
      </c>
      <c r="E1988" s="65">
        <v>208</v>
      </c>
      <c r="F1988" s="65">
        <v>95</v>
      </c>
      <c r="G1988" s="116" t="s">
        <v>485</v>
      </c>
      <c r="H1988" s="108" t="s">
        <v>485</v>
      </c>
      <c r="I1988" s="80" t="s">
        <v>405</v>
      </c>
      <c r="J1988" s="80" t="s">
        <v>406</v>
      </c>
      <c r="K1988" s="162"/>
      <c r="L1988" s="65">
        <v>72.5</v>
      </c>
      <c r="M1988" s="65"/>
      <c r="N1988" s="65"/>
      <c r="O1988" s="65">
        <v>265</v>
      </c>
      <c r="P1988" s="65">
        <v>320</v>
      </c>
      <c r="Q1988" s="65">
        <v>480</v>
      </c>
      <c r="R1988" s="65">
        <v>11</v>
      </c>
      <c r="S1988" s="65">
        <v>22</v>
      </c>
      <c r="T1988" s="65">
        <v>33</v>
      </c>
      <c r="U1988" s="65">
        <v>55</v>
      </c>
      <c r="V1988" s="65">
        <v>82.5</v>
      </c>
      <c r="W1988" s="65">
        <v>110</v>
      </c>
      <c r="X1988" s="65">
        <v>92.6</v>
      </c>
      <c r="Y1988" s="65">
        <v>95.4</v>
      </c>
      <c r="Z1988" s="65">
        <v>95.8</v>
      </c>
      <c r="AA1988" s="65">
        <v>95.9</v>
      </c>
      <c r="AB1988" s="65">
        <v>95.6</v>
      </c>
      <c r="AC1988" s="65">
        <v>94.8</v>
      </c>
      <c r="AD1988" s="65">
        <v>95.5</v>
      </c>
      <c r="AE1988" s="65">
        <v>91.9</v>
      </c>
      <c r="AF1988" s="65">
        <v>95</v>
      </c>
      <c r="AG1988" s="65">
        <v>95.5</v>
      </c>
      <c r="AH1988" s="65">
        <v>95.7</v>
      </c>
      <c r="AI1988" s="65">
        <v>95.4</v>
      </c>
      <c r="AJ1988" s="65">
        <v>94.7</v>
      </c>
      <c r="AK1988" s="65">
        <v>95.3</v>
      </c>
      <c r="AL1988" s="65">
        <v>89.8</v>
      </c>
      <c r="AM1988" s="65">
        <v>93.7</v>
      </c>
      <c r="AN1988" s="65">
        <v>94.6</v>
      </c>
      <c r="AO1988" s="65">
        <v>95</v>
      </c>
      <c r="AP1988" s="65">
        <v>94.8</v>
      </c>
      <c r="AQ1988" s="65">
        <v>94.1</v>
      </c>
      <c r="AR1988" s="65">
        <v>94.5</v>
      </c>
      <c r="AS1988" s="61" t="str">
        <f t="shared" si="48"/>
        <v>Perfect Galaxy110PVS-110-S-MT [208V]</v>
      </c>
      <c r="AT1988" s="59"/>
      <c r="AU1988" s="219"/>
    </row>
    <row r="1989" spans="1:47" s="63" customFormat="1" ht="30">
      <c r="A1989" s="254" t="s">
        <v>190</v>
      </c>
      <c r="B1989" s="254" t="s">
        <v>4195</v>
      </c>
      <c r="C1989" s="101" t="s">
        <v>1416</v>
      </c>
      <c r="D1989" s="65">
        <v>110</v>
      </c>
      <c r="E1989" s="65">
        <v>240</v>
      </c>
      <c r="F1989" s="65">
        <v>95.5</v>
      </c>
      <c r="G1989" s="116" t="s">
        <v>485</v>
      </c>
      <c r="H1989" s="108" t="s">
        <v>485</v>
      </c>
      <c r="I1989" s="80" t="s">
        <v>405</v>
      </c>
      <c r="J1989" s="80" t="s">
        <v>406</v>
      </c>
      <c r="K1989" s="162"/>
      <c r="L1989" s="65">
        <v>70.599999999999994</v>
      </c>
      <c r="M1989" s="65"/>
      <c r="N1989" s="65"/>
      <c r="O1989" s="65">
        <v>265</v>
      </c>
      <c r="P1989" s="65">
        <v>320</v>
      </c>
      <c r="Q1989" s="65">
        <v>480</v>
      </c>
      <c r="R1989" s="65">
        <v>11</v>
      </c>
      <c r="S1989" s="65">
        <v>22</v>
      </c>
      <c r="T1989" s="65">
        <v>33</v>
      </c>
      <c r="U1989" s="65">
        <v>55</v>
      </c>
      <c r="V1989" s="65">
        <v>82.5</v>
      </c>
      <c r="W1989" s="65">
        <v>110</v>
      </c>
      <c r="X1989" s="65">
        <v>93</v>
      </c>
      <c r="Y1989" s="65">
        <v>95.6</v>
      </c>
      <c r="Z1989" s="65">
        <v>96.1</v>
      </c>
      <c r="AA1989" s="65">
        <v>96.1</v>
      </c>
      <c r="AB1989" s="65">
        <v>95.8</v>
      </c>
      <c r="AC1989" s="65">
        <v>95.2</v>
      </c>
      <c r="AD1989" s="65">
        <v>95.8</v>
      </c>
      <c r="AE1989" s="65">
        <v>92.3</v>
      </c>
      <c r="AF1989" s="65">
        <v>95.2</v>
      </c>
      <c r="AG1989" s="65">
        <v>95.8</v>
      </c>
      <c r="AH1989" s="65">
        <v>95.8</v>
      </c>
      <c r="AI1989" s="65">
        <v>95.6</v>
      </c>
      <c r="AJ1989" s="65">
        <v>95</v>
      </c>
      <c r="AK1989" s="65">
        <v>95.5</v>
      </c>
      <c r="AL1989" s="65">
        <v>90.4</v>
      </c>
      <c r="AM1989" s="65">
        <v>94.1</v>
      </c>
      <c r="AN1989" s="65">
        <v>94.9</v>
      </c>
      <c r="AO1989" s="65">
        <v>95.2</v>
      </c>
      <c r="AP1989" s="65">
        <v>95</v>
      </c>
      <c r="AQ1989" s="65">
        <v>94.5</v>
      </c>
      <c r="AR1989" s="65">
        <v>94.8</v>
      </c>
      <c r="AS1989" s="61" t="str">
        <f t="shared" ref="AS1989:AS2020" si="49">CONCATENATE(A1989,D1989,B1989)</f>
        <v>Perfect Galaxy110PVS-110-S-MT [240V]</v>
      </c>
      <c r="AT1989" s="59"/>
      <c r="AU1989" s="219"/>
    </row>
    <row r="1990" spans="1:47" s="63" customFormat="1" ht="30">
      <c r="A1990" s="254" t="s">
        <v>190</v>
      </c>
      <c r="B1990" s="254" t="s">
        <v>4196</v>
      </c>
      <c r="C1990" s="101" t="s">
        <v>1417</v>
      </c>
      <c r="D1990" s="65">
        <v>110</v>
      </c>
      <c r="E1990" s="65">
        <v>480</v>
      </c>
      <c r="F1990" s="65">
        <v>95.5</v>
      </c>
      <c r="G1990" s="116" t="s">
        <v>485</v>
      </c>
      <c r="H1990" s="108" t="s">
        <v>485</v>
      </c>
      <c r="I1990" s="80" t="s">
        <v>405</v>
      </c>
      <c r="J1990" s="80" t="s">
        <v>406</v>
      </c>
      <c r="K1990" s="162"/>
      <c r="L1990" s="65">
        <v>74.3</v>
      </c>
      <c r="M1990" s="65"/>
      <c r="N1990" s="65"/>
      <c r="O1990" s="65">
        <v>265</v>
      </c>
      <c r="P1990" s="65">
        <v>320</v>
      </c>
      <c r="Q1990" s="65">
        <v>480</v>
      </c>
      <c r="R1990" s="65">
        <v>11</v>
      </c>
      <c r="S1990" s="65">
        <v>22</v>
      </c>
      <c r="T1990" s="65">
        <v>33</v>
      </c>
      <c r="U1990" s="65">
        <v>55</v>
      </c>
      <c r="V1990" s="65">
        <v>82.5</v>
      </c>
      <c r="W1990" s="65">
        <v>110</v>
      </c>
      <c r="X1990" s="65">
        <v>93.2</v>
      </c>
      <c r="Y1990" s="65">
        <v>95.8</v>
      </c>
      <c r="Z1990" s="65">
        <v>96.1</v>
      </c>
      <c r="AA1990" s="65">
        <v>96.3</v>
      </c>
      <c r="AB1990" s="65">
        <v>96</v>
      </c>
      <c r="AC1990" s="65">
        <v>95.5</v>
      </c>
      <c r="AD1990" s="65">
        <v>95.9</v>
      </c>
      <c r="AE1990" s="65">
        <v>92.6</v>
      </c>
      <c r="AF1990" s="65">
        <v>95.4</v>
      </c>
      <c r="AG1990" s="65">
        <v>95.8</v>
      </c>
      <c r="AH1990" s="65">
        <v>96</v>
      </c>
      <c r="AI1990" s="65">
        <v>95.8</v>
      </c>
      <c r="AJ1990" s="65">
        <v>95.3</v>
      </c>
      <c r="AK1990" s="65">
        <v>95.7</v>
      </c>
      <c r="AL1990" s="65">
        <v>90.9</v>
      </c>
      <c r="AM1990" s="65">
        <v>94.3</v>
      </c>
      <c r="AN1990" s="65">
        <v>95</v>
      </c>
      <c r="AO1990" s="65">
        <v>95.3</v>
      </c>
      <c r="AP1990" s="65">
        <v>95.3</v>
      </c>
      <c r="AQ1990" s="65">
        <v>94.8</v>
      </c>
      <c r="AR1990" s="65">
        <v>95</v>
      </c>
      <c r="AS1990" s="61" t="str">
        <f t="shared" si="49"/>
        <v>Perfect Galaxy110PVS-110-S-MT [480V]</v>
      </c>
      <c r="AT1990" s="59"/>
      <c r="AU1990" s="219"/>
    </row>
    <row r="1991" spans="1:47" s="63" customFormat="1" ht="30">
      <c r="A1991" s="254" t="s">
        <v>190</v>
      </c>
      <c r="B1991" s="254" t="s">
        <v>4197</v>
      </c>
      <c r="C1991" s="101" t="s">
        <v>1181</v>
      </c>
      <c r="D1991" s="65">
        <v>135</v>
      </c>
      <c r="E1991" s="65">
        <v>480</v>
      </c>
      <c r="F1991" s="65">
        <v>95.5</v>
      </c>
      <c r="G1991" s="116" t="s">
        <v>485</v>
      </c>
      <c r="H1991" s="108" t="s">
        <v>485</v>
      </c>
      <c r="I1991" s="80" t="s">
        <v>405</v>
      </c>
      <c r="J1991" s="80" t="s">
        <v>406</v>
      </c>
      <c r="K1991" s="162"/>
      <c r="L1991" s="65">
        <v>98</v>
      </c>
      <c r="M1991" s="65"/>
      <c r="N1991" s="65"/>
      <c r="O1991" s="65">
        <v>330</v>
      </c>
      <c r="P1991" s="65">
        <v>415</v>
      </c>
      <c r="Q1991" s="65">
        <v>470</v>
      </c>
      <c r="R1991" s="65">
        <v>13.5</v>
      </c>
      <c r="S1991" s="65">
        <v>27</v>
      </c>
      <c r="T1991" s="65">
        <v>40.5</v>
      </c>
      <c r="U1991" s="65">
        <v>67.5</v>
      </c>
      <c r="V1991" s="65">
        <v>101.3</v>
      </c>
      <c r="W1991" s="65">
        <v>135</v>
      </c>
      <c r="X1991" s="65">
        <v>90.7</v>
      </c>
      <c r="Y1991" s="65">
        <v>94.2</v>
      </c>
      <c r="Z1991" s="65">
        <v>95.4</v>
      </c>
      <c r="AA1991" s="65">
        <v>96.1</v>
      </c>
      <c r="AB1991" s="65">
        <v>96.1</v>
      </c>
      <c r="AC1991" s="65">
        <v>95.9</v>
      </c>
      <c r="AD1991" s="65">
        <v>95.7</v>
      </c>
      <c r="AE1991" s="65">
        <v>90</v>
      </c>
      <c r="AF1991" s="65">
        <v>93.8</v>
      </c>
      <c r="AG1991" s="65">
        <v>95</v>
      </c>
      <c r="AH1991" s="65">
        <v>95.6</v>
      </c>
      <c r="AI1991" s="65">
        <v>95.7</v>
      </c>
      <c r="AJ1991" s="65">
        <v>95.5</v>
      </c>
      <c r="AK1991" s="65">
        <v>95.3</v>
      </c>
      <c r="AL1991" s="65">
        <v>89.4</v>
      </c>
      <c r="AM1991" s="65">
        <v>93.4</v>
      </c>
      <c r="AN1991" s="65">
        <v>94.7</v>
      </c>
      <c r="AO1991" s="65">
        <v>95.4</v>
      </c>
      <c r="AP1991" s="65">
        <v>95.5</v>
      </c>
      <c r="AQ1991" s="65">
        <v>95.4</v>
      </c>
      <c r="AR1991" s="65">
        <v>95</v>
      </c>
      <c r="AS1991" s="61" t="str">
        <f t="shared" si="49"/>
        <v>Perfect Galaxy135AE-135-60-PV-A [480V]</v>
      </c>
      <c r="AT1991" s="59"/>
      <c r="AU1991" s="219"/>
    </row>
    <row r="1992" spans="1:47" s="63" customFormat="1" ht="30">
      <c r="A1992" s="254" t="s">
        <v>190</v>
      </c>
      <c r="B1992" s="254" t="s">
        <v>4198</v>
      </c>
      <c r="C1992" s="101" t="s">
        <v>1418</v>
      </c>
      <c r="D1992" s="65">
        <v>135</v>
      </c>
      <c r="E1992" s="65">
        <v>208</v>
      </c>
      <c r="F1992" s="65">
        <v>95</v>
      </c>
      <c r="G1992" s="116" t="s">
        <v>485</v>
      </c>
      <c r="H1992" s="108" t="s">
        <v>485</v>
      </c>
      <c r="I1992" s="80" t="s">
        <v>405</v>
      </c>
      <c r="J1992" s="80" t="s">
        <v>406</v>
      </c>
      <c r="K1992" s="162"/>
      <c r="L1992" s="65">
        <v>96</v>
      </c>
      <c r="M1992" s="65"/>
      <c r="N1992" s="65"/>
      <c r="O1992" s="65">
        <v>330</v>
      </c>
      <c r="P1992" s="65">
        <v>415</v>
      </c>
      <c r="Q1992" s="65">
        <v>470</v>
      </c>
      <c r="R1992" s="65">
        <v>13.5</v>
      </c>
      <c r="S1992" s="65">
        <v>27</v>
      </c>
      <c r="T1992" s="65">
        <v>40.5</v>
      </c>
      <c r="U1992" s="65">
        <v>67.5</v>
      </c>
      <c r="V1992" s="65">
        <v>101.3</v>
      </c>
      <c r="W1992" s="65">
        <v>135</v>
      </c>
      <c r="X1992" s="65">
        <v>91.6</v>
      </c>
      <c r="Y1992" s="65">
        <v>94.9</v>
      </c>
      <c r="Z1992" s="65">
        <v>95.6</v>
      </c>
      <c r="AA1992" s="65">
        <v>96</v>
      </c>
      <c r="AB1992" s="65">
        <v>95.9</v>
      </c>
      <c r="AC1992" s="65">
        <v>95.5</v>
      </c>
      <c r="AD1992" s="65">
        <v>95.7</v>
      </c>
      <c r="AE1992" s="65">
        <v>91.1</v>
      </c>
      <c r="AF1992" s="65">
        <v>94.5</v>
      </c>
      <c r="AG1992" s="65">
        <v>95.4</v>
      </c>
      <c r="AH1992" s="65">
        <v>95.9</v>
      </c>
      <c r="AI1992" s="65">
        <v>95.7</v>
      </c>
      <c r="AJ1992" s="65">
        <v>95.3</v>
      </c>
      <c r="AK1992" s="65">
        <v>95.4</v>
      </c>
      <c r="AL1992" s="65">
        <v>88.7</v>
      </c>
      <c r="AM1992" s="65">
        <v>92.7</v>
      </c>
      <c r="AN1992" s="65">
        <v>94.2</v>
      </c>
      <c r="AO1992" s="65">
        <v>95</v>
      </c>
      <c r="AP1992" s="65">
        <v>95.1</v>
      </c>
      <c r="AQ1992" s="65">
        <v>94.9</v>
      </c>
      <c r="AR1992" s="65">
        <v>94.6</v>
      </c>
      <c r="AS1992" s="61" t="str">
        <f t="shared" si="49"/>
        <v>Perfect Galaxy135AE-135-60-PV-D [208V]</v>
      </c>
      <c r="AT1992" s="59"/>
      <c r="AU1992" s="219"/>
    </row>
    <row r="1993" spans="1:47" s="63" customFormat="1" ht="30">
      <c r="A1993" s="254" t="s">
        <v>190</v>
      </c>
      <c r="B1993" s="254" t="s">
        <v>4199</v>
      </c>
      <c r="C1993" s="101" t="s">
        <v>1418</v>
      </c>
      <c r="D1993" s="65">
        <v>135</v>
      </c>
      <c r="E1993" s="65">
        <v>208</v>
      </c>
      <c r="F1993" s="65">
        <v>96</v>
      </c>
      <c r="G1993" s="116" t="s">
        <v>485</v>
      </c>
      <c r="H1993" s="108" t="s">
        <v>485</v>
      </c>
      <c r="I1993" s="80" t="s">
        <v>405</v>
      </c>
      <c r="J1993" s="80" t="s">
        <v>406</v>
      </c>
      <c r="K1993" s="162"/>
      <c r="L1993" s="65">
        <v>63.12</v>
      </c>
      <c r="M1993" s="65"/>
      <c r="N1993" s="65"/>
      <c r="O1993" s="65">
        <v>310</v>
      </c>
      <c r="P1993" s="65">
        <v>355</v>
      </c>
      <c r="Q1993" s="65">
        <v>480</v>
      </c>
      <c r="R1993" s="65">
        <v>13.5</v>
      </c>
      <c r="S1993" s="65">
        <v>27</v>
      </c>
      <c r="T1993" s="65">
        <v>40.5</v>
      </c>
      <c r="U1993" s="65">
        <v>67.5</v>
      </c>
      <c r="V1993" s="65">
        <v>101.3</v>
      </c>
      <c r="W1993" s="65">
        <v>135</v>
      </c>
      <c r="X1993" s="65">
        <v>92.9</v>
      </c>
      <c r="Y1993" s="65">
        <v>95.6</v>
      </c>
      <c r="Z1993" s="65">
        <v>95.8</v>
      </c>
      <c r="AA1993" s="65">
        <v>96.5</v>
      </c>
      <c r="AB1993" s="65">
        <v>96.4</v>
      </c>
      <c r="AC1993" s="65">
        <v>96.1</v>
      </c>
      <c r="AD1993" s="65">
        <v>96.1</v>
      </c>
      <c r="AE1993" s="65">
        <v>92.5</v>
      </c>
      <c r="AF1993" s="65">
        <v>95.4</v>
      </c>
      <c r="AG1993" s="65">
        <v>96.1</v>
      </c>
      <c r="AH1993" s="65">
        <v>96.4</v>
      </c>
      <c r="AI1993" s="65">
        <v>96.2</v>
      </c>
      <c r="AJ1993" s="65">
        <v>95.9</v>
      </c>
      <c r="AK1993" s="65">
        <v>96</v>
      </c>
      <c r="AL1993" s="65">
        <v>91</v>
      </c>
      <c r="AM1993" s="65">
        <v>94</v>
      </c>
      <c r="AN1993" s="65">
        <v>95</v>
      </c>
      <c r="AO1993" s="65">
        <v>95.7</v>
      </c>
      <c r="AP1993" s="65">
        <v>95.8</v>
      </c>
      <c r="AQ1993" s="65">
        <v>95.7</v>
      </c>
      <c r="AR1993" s="65">
        <v>95.4</v>
      </c>
      <c r="AS1993" s="61" t="str">
        <f t="shared" si="49"/>
        <v>Perfect Galaxy135PVS-135 [208V]</v>
      </c>
      <c r="AT1993" s="59"/>
      <c r="AU1993" s="219"/>
    </row>
    <row r="1994" spans="1:47" s="63" customFormat="1" ht="30">
      <c r="A1994" s="254" t="s">
        <v>190</v>
      </c>
      <c r="B1994" s="254" t="s">
        <v>4200</v>
      </c>
      <c r="C1994" s="101" t="s">
        <v>1419</v>
      </c>
      <c r="D1994" s="65">
        <v>135</v>
      </c>
      <c r="E1994" s="65">
        <v>240</v>
      </c>
      <c r="F1994" s="65">
        <v>96</v>
      </c>
      <c r="G1994" s="116" t="s">
        <v>485</v>
      </c>
      <c r="H1994" s="108" t="s">
        <v>485</v>
      </c>
      <c r="I1994" s="80" t="s">
        <v>405</v>
      </c>
      <c r="J1994" s="80" t="s">
        <v>406</v>
      </c>
      <c r="K1994" s="162"/>
      <c r="L1994" s="65">
        <v>63.7</v>
      </c>
      <c r="M1994" s="65"/>
      <c r="N1994" s="65"/>
      <c r="O1994" s="65">
        <v>320</v>
      </c>
      <c r="P1994" s="65">
        <v>360</v>
      </c>
      <c r="Q1994" s="65">
        <v>480</v>
      </c>
      <c r="R1994" s="65">
        <v>13.5</v>
      </c>
      <c r="S1994" s="65">
        <v>27</v>
      </c>
      <c r="T1994" s="65">
        <v>40.5</v>
      </c>
      <c r="U1994" s="65">
        <v>67.5</v>
      </c>
      <c r="V1994" s="65">
        <v>101.3</v>
      </c>
      <c r="W1994" s="65">
        <v>135</v>
      </c>
      <c r="X1994" s="65">
        <v>92.4</v>
      </c>
      <c r="Y1994" s="65">
        <v>95.6</v>
      </c>
      <c r="Z1994" s="65">
        <v>95.8</v>
      </c>
      <c r="AA1994" s="65">
        <v>96.6</v>
      </c>
      <c r="AB1994" s="65">
        <v>96.6</v>
      </c>
      <c r="AC1994" s="65">
        <v>96.3</v>
      </c>
      <c r="AD1994" s="65">
        <v>96.3</v>
      </c>
      <c r="AE1994" s="65">
        <v>92</v>
      </c>
      <c r="AF1994" s="65">
        <v>95.3</v>
      </c>
      <c r="AG1994" s="65">
        <v>96</v>
      </c>
      <c r="AH1994" s="65">
        <v>96.4</v>
      </c>
      <c r="AI1994" s="65">
        <v>96.4</v>
      </c>
      <c r="AJ1994" s="65">
        <v>96.2</v>
      </c>
      <c r="AK1994" s="65">
        <v>96.1</v>
      </c>
      <c r="AL1994" s="65">
        <v>91</v>
      </c>
      <c r="AM1994" s="65">
        <v>94</v>
      </c>
      <c r="AN1994" s="65">
        <v>95</v>
      </c>
      <c r="AO1994" s="65">
        <v>95.7</v>
      </c>
      <c r="AP1994" s="65">
        <v>95.8</v>
      </c>
      <c r="AQ1994" s="65">
        <v>95.7</v>
      </c>
      <c r="AR1994" s="65">
        <v>95.4</v>
      </c>
      <c r="AS1994" s="61" t="str">
        <f t="shared" si="49"/>
        <v>Perfect Galaxy135PVS-135 [240V]</v>
      </c>
      <c r="AT1994" s="59"/>
      <c r="AU1994" s="219"/>
    </row>
    <row r="1995" spans="1:47" s="63" customFormat="1" ht="30">
      <c r="A1995" s="254" t="s">
        <v>190</v>
      </c>
      <c r="B1995" s="254" t="s">
        <v>4201</v>
      </c>
      <c r="C1995" s="101" t="s">
        <v>1181</v>
      </c>
      <c r="D1995" s="65">
        <v>135</v>
      </c>
      <c r="E1995" s="65">
        <v>480</v>
      </c>
      <c r="F1995" s="65">
        <v>96</v>
      </c>
      <c r="G1995" s="116" t="s">
        <v>485</v>
      </c>
      <c r="H1995" s="108" t="s">
        <v>485</v>
      </c>
      <c r="I1995" s="80" t="s">
        <v>405</v>
      </c>
      <c r="J1995" s="80" t="s">
        <v>406</v>
      </c>
      <c r="K1995" s="162"/>
      <c r="L1995" s="65">
        <v>63.67</v>
      </c>
      <c r="M1995" s="65"/>
      <c r="N1995" s="65"/>
      <c r="O1995" s="65">
        <v>310</v>
      </c>
      <c r="P1995" s="65">
        <v>355</v>
      </c>
      <c r="Q1995" s="65">
        <v>480</v>
      </c>
      <c r="R1995" s="65">
        <v>13.5</v>
      </c>
      <c r="S1995" s="65">
        <v>27</v>
      </c>
      <c r="T1995" s="65">
        <v>40.5</v>
      </c>
      <c r="U1995" s="65">
        <v>67.5</v>
      </c>
      <c r="V1995" s="65">
        <v>101.3</v>
      </c>
      <c r="W1995" s="65">
        <v>135</v>
      </c>
      <c r="X1995" s="65">
        <v>92.9</v>
      </c>
      <c r="Y1995" s="65">
        <v>95.8</v>
      </c>
      <c r="Z1995" s="65">
        <v>96.5</v>
      </c>
      <c r="AA1995" s="65">
        <v>96.7</v>
      </c>
      <c r="AB1995" s="65">
        <v>96.5</v>
      </c>
      <c r="AC1995" s="65">
        <v>96.2</v>
      </c>
      <c r="AD1995" s="65">
        <v>96.4</v>
      </c>
      <c r="AE1995" s="65">
        <v>92.4</v>
      </c>
      <c r="AF1995" s="65">
        <v>95.5</v>
      </c>
      <c r="AG1995" s="65">
        <v>96.2</v>
      </c>
      <c r="AH1995" s="65">
        <v>96.4</v>
      </c>
      <c r="AI1995" s="65">
        <v>96.4</v>
      </c>
      <c r="AJ1995" s="65">
        <v>96.1</v>
      </c>
      <c r="AK1995" s="65">
        <v>96.1</v>
      </c>
      <c r="AL1995" s="65">
        <v>90.8</v>
      </c>
      <c r="AM1995" s="65">
        <v>94.7</v>
      </c>
      <c r="AN1995" s="65">
        <v>95.6</v>
      </c>
      <c r="AO1995" s="65">
        <v>96</v>
      </c>
      <c r="AP1995" s="65">
        <v>95.9</v>
      </c>
      <c r="AQ1995" s="65">
        <v>95.7</v>
      </c>
      <c r="AR1995" s="65">
        <v>95.6</v>
      </c>
      <c r="AS1995" s="61" t="str">
        <f t="shared" si="49"/>
        <v>Perfect Galaxy135PVS-135 [480V]</v>
      </c>
      <c r="AT1995" s="59"/>
      <c r="AU1995" s="219"/>
    </row>
    <row r="1996" spans="1:47" s="63" customFormat="1" ht="30">
      <c r="A1996" s="254" t="s">
        <v>190</v>
      </c>
      <c r="B1996" s="254" t="s">
        <v>4202</v>
      </c>
      <c r="C1996" s="101" t="s">
        <v>1420</v>
      </c>
      <c r="D1996" s="65">
        <v>210</v>
      </c>
      <c r="E1996" s="65">
        <v>208</v>
      </c>
      <c r="F1996" s="65">
        <v>95.5</v>
      </c>
      <c r="G1996" s="116" t="s">
        <v>485</v>
      </c>
      <c r="H1996" s="108" t="s">
        <v>485</v>
      </c>
      <c r="I1996" s="80" t="s">
        <v>405</v>
      </c>
      <c r="J1996" s="80" t="s">
        <v>406</v>
      </c>
      <c r="K1996" s="162"/>
      <c r="L1996" s="65">
        <v>160.80000000000001</v>
      </c>
      <c r="M1996" s="65"/>
      <c r="N1996" s="65"/>
      <c r="O1996" s="65">
        <v>265</v>
      </c>
      <c r="P1996" s="65">
        <v>318</v>
      </c>
      <c r="Q1996" s="65">
        <v>480</v>
      </c>
      <c r="R1996" s="65">
        <v>21</v>
      </c>
      <c r="S1996" s="65">
        <v>42</v>
      </c>
      <c r="T1996" s="65">
        <v>63</v>
      </c>
      <c r="U1996" s="65">
        <v>105</v>
      </c>
      <c r="V1996" s="65">
        <v>157.5</v>
      </c>
      <c r="W1996" s="65">
        <v>210</v>
      </c>
      <c r="X1996" s="65">
        <v>93.5</v>
      </c>
      <c r="Y1996" s="65">
        <v>95.7</v>
      </c>
      <c r="Z1996" s="65">
        <v>96.2</v>
      </c>
      <c r="AA1996" s="65">
        <v>96.2</v>
      </c>
      <c r="AB1996" s="65">
        <v>96.1</v>
      </c>
      <c r="AC1996" s="65">
        <v>95.5</v>
      </c>
      <c r="AD1996" s="65">
        <v>96</v>
      </c>
      <c r="AE1996" s="65">
        <v>93.1</v>
      </c>
      <c r="AF1996" s="65">
        <v>95.5</v>
      </c>
      <c r="AG1996" s="65">
        <v>96</v>
      </c>
      <c r="AH1996" s="65">
        <v>96</v>
      </c>
      <c r="AI1996" s="65">
        <v>95.6</v>
      </c>
      <c r="AJ1996" s="65">
        <v>95.2</v>
      </c>
      <c r="AK1996" s="65">
        <v>95.6</v>
      </c>
      <c r="AL1996" s="65">
        <v>91.9</v>
      </c>
      <c r="AM1996" s="65">
        <v>94.6</v>
      </c>
      <c r="AN1996" s="65">
        <v>95.2</v>
      </c>
      <c r="AO1996" s="65">
        <v>95.3</v>
      </c>
      <c r="AP1996" s="65">
        <v>95</v>
      </c>
      <c r="AQ1996" s="65">
        <v>94.6</v>
      </c>
      <c r="AR1996" s="65">
        <v>94.9</v>
      </c>
      <c r="AS1996" s="61" t="str">
        <f t="shared" si="49"/>
        <v>Perfect Galaxy210PVS-210-S [208V]</v>
      </c>
      <c r="AT1996" s="59"/>
      <c r="AU1996" s="219"/>
    </row>
    <row r="1997" spans="1:47" s="63" customFormat="1" ht="30">
      <c r="A1997" s="254" t="s">
        <v>190</v>
      </c>
      <c r="B1997" s="254" t="s">
        <v>4203</v>
      </c>
      <c r="C1997" s="101" t="s">
        <v>1421</v>
      </c>
      <c r="D1997" s="65">
        <v>210</v>
      </c>
      <c r="E1997" s="65">
        <v>240</v>
      </c>
      <c r="F1997" s="65">
        <v>95.5</v>
      </c>
      <c r="G1997" s="116" t="s">
        <v>485</v>
      </c>
      <c r="H1997" s="108" t="s">
        <v>485</v>
      </c>
      <c r="I1997" s="80" t="s">
        <v>405</v>
      </c>
      <c r="J1997" s="80" t="s">
        <v>406</v>
      </c>
      <c r="K1997" s="162"/>
      <c r="L1997" s="65">
        <v>112.9</v>
      </c>
      <c r="M1997" s="65"/>
      <c r="N1997" s="65"/>
      <c r="O1997" s="65">
        <v>265</v>
      </c>
      <c r="P1997" s="65">
        <v>318</v>
      </c>
      <c r="Q1997" s="65">
        <v>480</v>
      </c>
      <c r="R1997" s="65">
        <v>21</v>
      </c>
      <c r="S1997" s="65">
        <v>42</v>
      </c>
      <c r="T1997" s="65">
        <v>63</v>
      </c>
      <c r="U1997" s="65">
        <v>105</v>
      </c>
      <c r="V1997" s="65">
        <v>157.5</v>
      </c>
      <c r="W1997" s="65">
        <v>210</v>
      </c>
      <c r="X1997" s="65">
        <v>93.2</v>
      </c>
      <c r="Y1997" s="65">
        <v>95.7</v>
      </c>
      <c r="Z1997" s="65">
        <v>96.2</v>
      </c>
      <c r="AA1997" s="65">
        <v>96.3</v>
      </c>
      <c r="AB1997" s="65">
        <v>96.1</v>
      </c>
      <c r="AC1997" s="65">
        <v>95.6</v>
      </c>
      <c r="AD1997" s="65">
        <v>96</v>
      </c>
      <c r="AE1997" s="65">
        <v>92.7</v>
      </c>
      <c r="AF1997" s="65">
        <v>95.5</v>
      </c>
      <c r="AG1997" s="65">
        <v>95.9</v>
      </c>
      <c r="AH1997" s="65">
        <v>96</v>
      </c>
      <c r="AI1997" s="65">
        <v>95.7</v>
      </c>
      <c r="AJ1997" s="65">
        <v>95.3</v>
      </c>
      <c r="AK1997" s="65">
        <v>95.7</v>
      </c>
      <c r="AL1997" s="65">
        <v>91.6</v>
      </c>
      <c r="AM1997" s="65">
        <v>94.4</v>
      </c>
      <c r="AN1997" s="65">
        <v>95.2</v>
      </c>
      <c r="AO1997" s="65">
        <v>95.2</v>
      </c>
      <c r="AP1997" s="65">
        <v>95.1</v>
      </c>
      <c r="AQ1997" s="65">
        <v>94.6</v>
      </c>
      <c r="AR1997" s="65">
        <v>95</v>
      </c>
      <c r="AS1997" s="61" t="str">
        <f t="shared" si="49"/>
        <v>Perfect Galaxy210PVS-210-S [240V]</v>
      </c>
      <c r="AT1997" s="59"/>
      <c r="AU1997" s="219"/>
    </row>
    <row r="1998" spans="1:47" s="63" customFormat="1" ht="30">
      <c r="A1998" s="254" t="s">
        <v>190</v>
      </c>
      <c r="B1998" s="254" t="s">
        <v>4204</v>
      </c>
      <c r="C1998" s="101" t="s">
        <v>1422</v>
      </c>
      <c r="D1998" s="65">
        <v>210</v>
      </c>
      <c r="E1998" s="65">
        <v>480</v>
      </c>
      <c r="F1998" s="65">
        <v>95.5</v>
      </c>
      <c r="G1998" s="116" t="s">
        <v>485</v>
      </c>
      <c r="H1998" s="108" t="s">
        <v>485</v>
      </c>
      <c r="I1998" s="80" t="s">
        <v>405</v>
      </c>
      <c r="J1998" s="80" t="s">
        <v>406</v>
      </c>
      <c r="K1998" s="162"/>
      <c r="L1998" s="65">
        <v>189.8</v>
      </c>
      <c r="M1998" s="65"/>
      <c r="N1998" s="65"/>
      <c r="O1998" s="65">
        <v>265</v>
      </c>
      <c r="P1998" s="65">
        <v>318</v>
      </c>
      <c r="Q1998" s="65">
        <v>480</v>
      </c>
      <c r="R1998" s="65">
        <v>21</v>
      </c>
      <c r="S1998" s="65">
        <v>42</v>
      </c>
      <c r="T1998" s="65">
        <v>63</v>
      </c>
      <c r="U1998" s="65">
        <v>105</v>
      </c>
      <c r="V1998" s="65">
        <v>157.5</v>
      </c>
      <c r="W1998" s="65">
        <v>210</v>
      </c>
      <c r="X1998" s="65">
        <v>92</v>
      </c>
      <c r="Y1998" s="65">
        <v>95.2</v>
      </c>
      <c r="Z1998" s="65">
        <v>95.8</v>
      </c>
      <c r="AA1998" s="65">
        <v>96.2</v>
      </c>
      <c r="AB1998" s="65">
        <v>96</v>
      </c>
      <c r="AC1998" s="65">
        <v>95.7</v>
      </c>
      <c r="AD1998" s="65">
        <v>95.8</v>
      </c>
      <c r="AE1998" s="65">
        <v>91.7</v>
      </c>
      <c r="AF1998" s="65">
        <v>94.9</v>
      </c>
      <c r="AG1998" s="65">
        <v>95.7</v>
      </c>
      <c r="AH1998" s="65">
        <v>95.9</v>
      </c>
      <c r="AI1998" s="65">
        <v>95.5</v>
      </c>
      <c r="AJ1998" s="65">
        <v>95.4</v>
      </c>
      <c r="AK1998" s="65">
        <v>95.4</v>
      </c>
      <c r="AL1998" s="65">
        <v>90.8</v>
      </c>
      <c r="AM1998" s="65">
        <v>94.1</v>
      </c>
      <c r="AN1998" s="65">
        <v>95</v>
      </c>
      <c r="AO1998" s="65">
        <v>95.3</v>
      </c>
      <c r="AP1998" s="65">
        <v>95.1</v>
      </c>
      <c r="AQ1998" s="65">
        <v>94.8</v>
      </c>
      <c r="AR1998" s="65">
        <v>94.9</v>
      </c>
      <c r="AS1998" s="61" t="str">
        <f t="shared" si="49"/>
        <v>Perfect Galaxy210PVS-210-S [480V]</v>
      </c>
      <c r="AT1998" s="59"/>
      <c r="AU1998" s="219"/>
    </row>
    <row r="1999" spans="1:47" s="63" customFormat="1" ht="30">
      <c r="A1999" s="254" t="s">
        <v>190</v>
      </c>
      <c r="B1999" s="254" t="s">
        <v>4205</v>
      </c>
      <c r="C1999" s="101" t="s">
        <v>1973</v>
      </c>
      <c r="D1999" s="65">
        <v>225</v>
      </c>
      <c r="E1999" s="65">
        <v>480</v>
      </c>
      <c r="F1999" s="65">
        <v>94.5</v>
      </c>
      <c r="G1999" s="116" t="s">
        <v>485</v>
      </c>
      <c r="H1999" s="108" t="s">
        <v>485</v>
      </c>
      <c r="I1999" s="80" t="s">
        <v>405</v>
      </c>
      <c r="J1999" s="80" t="s">
        <v>406</v>
      </c>
      <c r="K1999" s="162"/>
      <c r="L1999" s="65">
        <v>114</v>
      </c>
      <c r="M1999" s="65"/>
      <c r="N1999" s="65"/>
      <c r="O1999" s="65">
        <v>330</v>
      </c>
      <c r="P1999" s="65">
        <v>430</v>
      </c>
      <c r="Q1999" s="65">
        <v>480</v>
      </c>
      <c r="R1999" s="65">
        <v>22.5</v>
      </c>
      <c r="S1999" s="65">
        <v>45</v>
      </c>
      <c r="T1999" s="65">
        <v>67.5</v>
      </c>
      <c r="U1999" s="65">
        <v>112.5</v>
      </c>
      <c r="V1999" s="65">
        <v>168.8</v>
      </c>
      <c r="W1999" s="65">
        <v>225</v>
      </c>
      <c r="X1999" s="65">
        <v>90.2</v>
      </c>
      <c r="Y1999" s="65">
        <v>93.5</v>
      </c>
      <c r="Z1999" s="65">
        <v>94.8</v>
      </c>
      <c r="AA1999" s="65">
        <v>95.5</v>
      </c>
      <c r="AB1999" s="65">
        <v>95.5</v>
      </c>
      <c r="AC1999" s="65">
        <v>95.4</v>
      </c>
      <c r="AD1999" s="65">
        <v>95.1</v>
      </c>
      <c r="AE1999" s="65">
        <v>89</v>
      </c>
      <c r="AF1999" s="65">
        <v>93</v>
      </c>
      <c r="AG1999" s="65">
        <v>94.3</v>
      </c>
      <c r="AH1999" s="65">
        <v>95</v>
      </c>
      <c r="AI1999" s="65">
        <v>95.1</v>
      </c>
      <c r="AJ1999" s="65">
        <v>94.8</v>
      </c>
      <c r="AK1999" s="65">
        <v>94.6</v>
      </c>
      <c r="AL1999" s="65">
        <v>88.5</v>
      </c>
      <c r="AM1999" s="65">
        <v>92.7</v>
      </c>
      <c r="AN1999" s="65">
        <v>94</v>
      </c>
      <c r="AO1999" s="65">
        <v>94.8</v>
      </c>
      <c r="AP1999" s="65">
        <v>95</v>
      </c>
      <c r="AQ1999" s="65">
        <v>94.6</v>
      </c>
      <c r="AR1999" s="65">
        <v>94.4</v>
      </c>
      <c r="AS1999" s="61" t="str">
        <f t="shared" si="49"/>
        <v>Perfect Galaxy225AE-225-60-PV-A [480V]</v>
      </c>
      <c r="AT1999" s="59"/>
      <c r="AU1999" s="219"/>
    </row>
    <row r="2000" spans="1:47" s="63" customFormat="1" ht="30">
      <c r="A2000" s="254" t="s">
        <v>190</v>
      </c>
      <c r="B2000" s="254" t="s">
        <v>4206</v>
      </c>
      <c r="C2000" s="101" t="s">
        <v>1423</v>
      </c>
      <c r="D2000" s="65">
        <v>225</v>
      </c>
      <c r="E2000" s="65">
        <v>208</v>
      </c>
      <c r="F2000" s="65">
        <v>95.5</v>
      </c>
      <c r="G2000" s="116" t="s">
        <v>485</v>
      </c>
      <c r="H2000" s="108" t="s">
        <v>485</v>
      </c>
      <c r="I2000" s="80" t="s">
        <v>405</v>
      </c>
      <c r="J2000" s="80" t="s">
        <v>406</v>
      </c>
      <c r="K2000" s="162"/>
      <c r="L2000" s="65">
        <v>180</v>
      </c>
      <c r="M2000" s="65"/>
      <c r="N2000" s="65"/>
      <c r="O2000" s="65">
        <v>330</v>
      </c>
      <c r="P2000" s="65">
        <v>415</v>
      </c>
      <c r="Q2000" s="65">
        <v>470</v>
      </c>
      <c r="R2000" s="65">
        <v>22.5</v>
      </c>
      <c r="S2000" s="65">
        <v>45</v>
      </c>
      <c r="T2000" s="65">
        <v>67.5</v>
      </c>
      <c r="U2000" s="65">
        <v>112.5</v>
      </c>
      <c r="V2000" s="65">
        <v>168.8</v>
      </c>
      <c r="W2000" s="65">
        <v>225</v>
      </c>
      <c r="X2000" s="65">
        <v>92.2</v>
      </c>
      <c r="Y2000" s="65">
        <v>95</v>
      </c>
      <c r="Z2000" s="65">
        <v>95.7</v>
      </c>
      <c r="AA2000" s="65">
        <v>96.1</v>
      </c>
      <c r="AB2000" s="65">
        <v>95.9</v>
      </c>
      <c r="AC2000" s="65">
        <v>95.5</v>
      </c>
      <c r="AD2000" s="65">
        <v>95.7</v>
      </c>
      <c r="AE2000" s="65">
        <v>93.2</v>
      </c>
      <c r="AF2000" s="65">
        <v>94.7</v>
      </c>
      <c r="AG2000" s="65">
        <v>95.5</v>
      </c>
      <c r="AH2000" s="65">
        <v>95.8</v>
      </c>
      <c r="AI2000" s="65">
        <v>95.7</v>
      </c>
      <c r="AJ2000" s="65">
        <v>95.3</v>
      </c>
      <c r="AK2000" s="65">
        <v>95.5</v>
      </c>
      <c r="AL2000" s="65">
        <v>91.8</v>
      </c>
      <c r="AM2000" s="65">
        <v>94.4</v>
      </c>
      <c r="AN2000" s="65">
        <v>95.2</v>
      </c>
      <c r="AO2000" s="65">
        <v>95.6</v>
      </c>
      <c r="AP2000" s="65">
        <v>95.5</v>
      </c>
      <c r="AQ2000" s="65">
        <v>95.2</v>
      </c>
      <c r="AR2000" s="65">
        <v>95.2</v>
      </c>
      <c r="AS2000" s="61" t="str">
        <f t="shared" si="49"/>
        <v>Perfect Galaxy225AE-225-60-PV-D [208V]</v>
      </c>
      <c r="AT2000" s="59"/>
      <c r="AU2000" s="219"/>
    </row>
    <row r="2001" spans="1:47" s="63" customFormat="1" ht="30">
      <c r="A2001" s="6" t="s">
        <v>190</v>
      </c>
      <c r="B2001" s="6" t="s">
        <v>372</v>
      </c>
      <c r="C2001" s="101" t="s">
        <v>1404</v>
      </c>
      <c r="D2001" s="65">
        <v>250</v>
      </c>
      <c r="E2001" s="65"/>
      <c r="F2001" s="65">
        <v>96.5</v>
      </c>
      <c r="G2001" s="116" t="s">
        <v>485</v>
      </c>
      <c r="H2001" s="108" t="s">
        <v>485</v>
      </c>
      <c r="I2001" s="80" t="s">
        <v>405</v>
      </c>
      <c r="J2001" s="80" t="s">
        <v>406</v>
      </c>
      <c r="K2001" s="162"/>
      <c r="L2001" s="65">
        <v>104.6</v>
      </c>
      <c r="M2001" s="65"/>
      <c r="N2001" s="65"/>
      <c r="O2001" s="65">
        <v>500</v>
      </c>
      <c r="P2001" s="65">
        <v>600</v>
      </c>
      <c r="Q2001" s="65">
        <v>800</v>
      </c>
      <c r="R2001" s="65">
        <v>25</v>
      </c>
      <c r="S2001" s="65">
        <v>50</v>
      </c>
      <c r="T2001" s="65">
        <v>75</v>
      </c>
      <c r="U2001" s="65">
        <v>125</v>
      </c>
      <c r="V2001" s="65">
        <v>187.5</v>
      </c>
      <c r="W2001" s="65">
        <v>250</v>
      </c>
      <c r="X2001" s="65">
        <v>94.8</v>
      </c>
      <c r="Y2001" s="65">
        <v>96.4</v>
      </c>
      <c r="Z2001" s="65">
        <v>96.8</v>
      </c>
      <c r="AA2001" s="65">
        <v>97</v>
      </c>
      <c r="AB2001" s="65">
        <v>96.9</v>
      </c>
      <c r="AC2001" s="65">
        <v>96.07</v>
      </c>
      <c r="AD2001" s="65">
        <v>96.8</v>
      </c>
      <c r="AE2001" s="65">
        <v>94.4</v>
      </c>
      <c r="AF2001" s="65">
        <v>96.1</v>
      </c>
      <c r="AG2001" s="65">
        <v>96.6</v>
      </c>
      <c r="AH2001" s="65">
        <v>96.8</v>
      </c>
      <c r="AI2001" s="65">
        <v>96.8</v>
      </c>
      <c r="AJ2001" s="65">
        <v>96.6</v>
      </c>
      <c r="AK2001" s="65">
        <v>96.6</v>
      </c>
      <c r="AL2001" s="65">
        <v>93.4</v>
      </c>
      <c r="AM2001" s="65">
        <v>95.5</v>
      </c>
      <c r="AN2001" s="65">
        <v>96.1</v>
      </c>
      <c r="AO2001" s="65">
        <v>96.6</v>
      </c>
      <c r="AP2001" s="65">
        <v>96.5</v>
      </c>
      <c r="AQ2001" s="65">
        <v>96.3</v>
      </c>
      <c r="AR2001" s="65">
        <v>96.3</v>
      </c>
      <c r="AS2001" s="61" t="str">
        <f t="shared" si="49"/>
        <v>Perfect Galaxy250EQX0250UV480TN (P)</v>
      </c>
      <c r="AT2001" s="59"/>
      <c r="AU2001" s="219"/>
    </row>
    <row r="2002" spans="1:47" s="63" customFormat="1" ht="30">
      <c r="A2002" s="254" t="s">
        <v>190</v>
      </c>
      <c r="B2002" s="254" t="s">
        <v>4210</v>
      </c>
      <c r="C2002" s="101" t="s">
        <v>556</v>
      </c>
      <c r="D2002" s="65">
        <v>250</v>
      </c>
      <c r="E2002" s="65"/>
      <c r="F2002" s="65">
        <v>95.5</v>
      </c>
      <c r="G2002" s="116" t="s">
        <v>485</v>
      </c>
      <c r="H2002" s="108" t="s">
        <v>485</v>
      </c>
      <c r="I2002" s="80" t="s">
        <v>405</v>
      </c>
      <c r="J2002" s="80" t="s">
        <v>406</v>
      </c>
      <c r="K2002" s="162"/>
      <c r="L2002" s="65">
        <v>151.80000000000001</v>
      </c>
      <c r="M2002" s="65"/>
      <c r="N2002" s="65"/>
      <c r="O2002" s="65">
        <v>330</v>
      </c>
      <c r="P2002" s="65">
        <v>368</v>
      </c>
      <c r="Q2002" s="65">
        <v>480</v>
      </c>
      <c r="R2002" s="65">
        <v>25</v>
      </c>
      <c r="S2002" s="65">
        <v>50</v>
      </c>
      <c r="T2002" s="65">
        <v>75</v>
      </c>
      <c r="U2002" s="65">
        <v>125</v>
      </c>
      <c r="V2002" s="65">
        <v>187.5</v>
      </c>
      <c r="W2002" s="65">
        <v>250</v>
      </c>
      <c r="X2002" s="65">
        <v>93.8</v>
      </c>
      <c r="Y2002" s="65">
        <v>95.4</v>
      </c>
      <c r="Z2002" s="65">
        <v>96</v>
      </c>
      <c r="AA2002" s="65">
        <v>96.2</v>
      </c>
      <c r="AB2002" s="65">
        <v>96</v>
      </c>
      <c r="AC2002" s="65">
        <v>95.4</v>
      </c>
      <c r="AD2002" s="65">
        <v>95.9</v>
      </c>
      <c r="AE2002" s="65">
        <v>93.3</v>
      </c>
      <c r="AF2002" s="65">
        <v>95.2</v>
      </c>
      <c r="AG2002" s="65">
        <v>95.8</v>
      </c>
      <c r="AH2002" s="65">
        <v>96</v>
      </c>
      <c r="AI2002" s="65">
        <v>95.8</v>
      </c>
      <c r="AJ2002" s="65">
        <v>95.2</v>
      </c>
      <c r="AK2002" s="65">
        <v>95.7</v>
      </c>
      <c r="AL2002" s="65">
        <v>92.1</v>
      </c>
      <c r="AM2002" s="65">
        <v>94.6</v>
      </c>
      <c r="AN2002" s="65">
        <v>95.3</v>
      </c>
      <c r="AO2002" s="65">
        <v>95.6</v>
      </c>
      <c r="AP2002" s="65">
        <v>95.2</v>
      </c>
      <c r="AQ2002" s="65">
        <v>94.7</v>
      </c>
      <c r="AR2002" s="65">
        <v>95.1</v>
      </c>
      <c r="AS2002" s="61" t="str">
        <f t="shared" si="49"/>
        <v>Perfect Galaxy250PVS-250</v>
      </c>
      <c r="AT2002" s="59"/>
      <c r="AU2002" s="219"/>
    </row>
    <row r="2003" spans="1:47" s="63" customFormat="1" ht="30">
      <c r="A2003" s="254" t="s">
        <v>190</v>
      </c>
      <c r="B2003" s="254" t="s">
        <v>4207</v>
      </c>
      <c r="C2003" s="101" t="s">
        <v>1424</v>
      </c>
      <c r="D2003" s="65">
        <v>250</v>
      </c>
      <c r="E2003" s="65">
        <v>208</v>
      </c>
      <c r="F2003" s="65">
        <v>96</v>
      </c>
      <c r="G2003" s="116" t="s">
        <v>485</v>
      </c>
      <c r="H2003" s="108" t="s">
        <v>485</v>
      </c>
      <c r="I2003" s="80" t="s">
        <v>405</v>
      </c>
      <c r="J2003" s="80" t="s">
        <v>406</v>
      </c>
      <c r="K2003" s="162"/>
      <c r="L2003" s="65">
        <v>105.1</v>
      </c>
      <c r="M2003" s="65">
        <v>250</v>
      </c>
      <c r="N2003" s="65">
        <v>105.1</v>
      </c>
      <c r="O2003" s="65">
        <v>320</v>
      </c>
      <c r="P2003" s="65">
        <v>365</v>
      </c>
      <c r="Q2003" s="65">
        <v>480</v>
      </c>
      <c r="R2003" s="65">
        <v>25</v>
      </c>
      <c r="S2003" s="65">
        <v>50</v>
      </c>
      <c r="T2003" s="65">
        <v>75</v>
      </c>
      <c r="U2003" s="65">
        <v>125</v>
      </c>
      <c r="V2003" s="65">
        <v>187.5</v>
      </c>
      <c r="W2003" s="65">
        <v>250</v>
      </c>
      <c r="X2003" s="65">
        <v>95.1</v>
      </c>
      <c r="Y2003" s="65">
        <v>96.3</v>
      </c>
      <c r="Z2003" s="65">
        <v>96.5</v>
      </c>
      <c r="AA2003" s="65">
        <v>96.4</v>
      </c>
      <c r="AB2003" s="65">
        <v>96.5</v>
      </c>
      <c r="AC2003" s="65">
        <v>96</v>
      </c>
      <c r="AD2003" s="65">
        <v>96.4</v>
      </c>
      <c r="AE2003" s="65">
        <v>94.4</v>
      </c>
      <c r="AF2003" s="65">
        <v>95.9</v>
      </c>
      <c r="AG2003" s="65">
        <v>96.4</v>
      </c>
      <c r="AH2003" s="65">
        <v>96.3</v>
      </c>
      <c r="AI2003" s="65">
        <v>96.3</v>
      </c>
      <c r="AJ2003" s="65">
        <v>95.8</v>
      </c>
      <c r="AK2003" s="65">
        <v>96.2</v>
      </c>
      <c r="AL2003" s="65">
        <v>93.7</v>
      </c>
      <c r="AM2003" s="65">
        <v>95.9</v>
      </c>
      <c r="AN2003" s="65">
        <v>96.2</v>
      </c>
      <c r="AO2003" s="65">
        <v>95.9</v>
      </c>
      <c r="AP2003" s="65">
        <v>95.8</v>
      </c>
      <c r="AQ2003" s="65">
        <v>95.3</v>
      </c>
      <c r="AR2003" s="65">
        <v>95.8</v>
      </c>
      <c r="AS2003" s="61" t="str">
        <f t="shared" si="49"/>
        <v>Perfect Galaxy250PVS-250 [208V]</v>
      </c>
      <c r="AT2003" s="59"/>
      <c r="AU2003" s="219"/>
    </row>
    <row r="2004" spans="1:47" s="63" customFormat="1" ht="30">
      <c r="A2004" s="254" t="s">
        <v>190</v>
      </c>
      <c r="B2004" s="254" t="s">
        <v>4208</v>
      </c>
      <c r="C2004" s="101" t="s">
        <v>1425</v>
      </c>
      <c r="D2004" s="65">
        <v>250</v>
      </c>
      <c r="E2004" s="65">
        <v>240</v>
      </c>
      <c r="F2004" s="65">
        <v>96</v>
      </c>
      <c r="G2004" s="116" t="s">
        <v>485</v>
      </c>
      <c r="H2004" s="108" t="s">
        <v>485</v>
      </c>
      <c r="I2004" s="80" t="s">
        <v>405</v>
      </c>
      <c r="J2004" s="80" t="s">
        <v>406</v>
      </c>
      <c r="K2004" s="162"/>
      <c r="L2004" s="65">
        <v>100</v>
      </c>
      <c r="M2004" s="65">
        <v>250</v>
      </c>
      <c r="N2004" s="65">
        <v>100</v>
      </c>
      <c r="O2004" s="65">
        <v>322</v>
      </c>
      <c r="P2004" s="65">
        <v>365</v>
      </c>
      <c r="Q2004" s="65">
        <v>480</v>
      </c>
      <c r="R2004" s="65">
        <v>25</v>
      </c>
      <c r="S2004" s="65">
        <v>50</v>
      </c>
      <c r="T2004" s="65">
        <v>75</v>
      </c>
      <c r="U2004" s="65">
        <v>125</v>
      </c>
      <c r="V2004" s="65">
        <v>187.5</v>
      </c>
      <c r="W2004" s="65">
        <v>250</v>
      </c>
      <c r="X2004" s="65">
        <v>92.5</v>
      </c>
      <c r="Y2004" s="65">
        <v>95.8</v>
      </c>
      <c r="Z2004" s="65">
        <v>96.4</v>
      </c>
      <c r="AA2004" s="65">
        <v>96.6</v>
      </c>
      <c r="AB2004" s="65">
        <v>96.5</v>
      </c>
      <c r="AC2004" s="65">
        <v>96.2</v>
      </c>
      <c r="AD2004" s="65">
        <v>96.3</v>
      </c>
      <c r="AE2004" s="65">
        <v>92.3</v>
      </c>
      <c r="AF2004" s="65">
        <v>95.6</v>
      </c>
      <c r="AG2004" s="65">
        <v>96.2</v>
      </c>
      <c r="AH2004" s="65">
        <v>96.4</v>
      </c>
      <c r="AI2004" s="65">
        <v>96.3</v>
      </c>
      <c r="AJ2004" s="65">
        <v>96</v>
      </c>
      <c r="AK2004" s="65">
        <v>96.1</v>
      </c>
      <c r="AL2004" s="65">
        <v>91.9</v>
      </c>
      <c r="AM2004" s="65">
        <v>95.1</v>
      </c>
      <c r="AN2004" s="65">
        <v>95.9</v>
      </c>
      <c r="AO2004" s="65">
        <v>96</v>
      </c>
      <c r="AP2004" s="65">
        <v>95.9</v>
      </c>
      <c r="AQ2004" s="65">
        <v>95.6</v>
      </c>
      <c r="AR2004" s="65">
        <v>95.7</v>
      </c>
      <c r="AS2004" s="61" t="str">
        <f t="shared" si="49"/>
        <v>Perfect Galaxy250PVS-250 [240V]</v>
      </c>
      <c r="AT2004" s="59"/>
      <c r="AU2004" s="219"/>
    </row>
    <row r="2005" spans="1:47" s="63" customFormat="1" ht="30">
      <c r="A2005" s="254" t="s">
        <v>190</v>
      </c>
      <c r="B2005" s="254" t="s">
        <v>4209</v>
      </c>
      <c r="C2005" s="101" t="s">
        <v>851</v>
      </c>
      <c r="D2005" s="65">
        <v>250</v>
      </c>
      <c r="E2005" s="65">
        <v>480</v>
      </c>
      <c r="F2005" s="65">
        <v>96</v>
      </c>
      <c r="G2005" s="116" t="s">
        <v>485</v>
      </c>
      <c r="H2005" s="108" t="s">
        <v>485</v>
      </c>
      <c r="I2005" s="80" t="s">
        <v>405</v>
      </c>
      <c r="J2005" s="80" t="s">
        <v>406</v>
      </c>
      <c r="K2005" s="162"/>
      <c r="L2005" s="65">
        <v>119.7</v>
      </c>
      <c r="M2005" s="65">
        <v>250</v>
      </c>
      <c r="N2005" s="65">
        <v>119.7</v>
      </c>
      <c r="O2005" s="65">
        <v>320</v>
      </c>
      <c r="P2005" s="65">
        <v>365</v>
      </c>
      <c r="Q2005" s="65">
        <v>480</v>
      </c>
      <c r="R2005" s="65">
        <v>25</v>
      </c>
      <c r="S2005" s="65">
        <v>50</v>
      </c>
      <c r="T2005" s="65">
        <v>75</v>
      </c>
      <c r="U2005" s="65">
        <v>125</v>
      </c>
      <c r="V2005" s="65">
        <v>187.5</v>
      </c>
      <c r="W2005" s="65">
        <v>250</v>
      </c>
      <c r="X2005" s="65">
        <v>93.4</v>
      </c>
      <c r="Y2005" s="65">
        <v>96</v>
      </c>
      <c r="Z2005" s="65">
        <v>96.4</v>
      </c>
      <c r="AA2005" s="65">
        <v>96.6</v>
      </c>
      <c r="AB2005" s="65">
        <v>96.5</v>
      </c>
      <c r="AC2005" s="65">
        <v>96</v>
      </c>
      <c r="AD2005" s="65">
        <v>96.3</v>
      </c>
      <c r="AE2005" s="65">
        <v>93.1</v>
      </c>
      <c r="AF2005" s="65">
        <v>95.7</v>
      </c>
      <c r="AG2005" s="65">
        <v>96.2</v>
      </c>
      <c r="AH2005" s="65">
        <v>96.3</v>
      </c>
      <c r="AI2005" s="65">
        <v>96.2</v>
      </c>
      <c r="AJ2005" s="65">
        <v>95.7</v>
      </c>
      <c r="AK2005" s="65">
        <v>96</v>
      </c>
      <c r="AL2005" s="65">
        <v>92.3</v>
      </c>
      <c r="AM2005" s="65">
        <v>94.9</v>
      </c>
      <c r="AN2005" s="65">
        <v>95.8</v>
      </c>
      <c r="AO2005" s="65">
        <v>95.9</v>
      </c>
      <c r="AP2005" s="65">
        <v>95.7</v>
      </c>
      <c r="AQ2005" s="65">
        <v>95.2</v>
      </c>
      <c r="AR2005" s="65">
        <v>95.5</v>
      </c>
      <c r="AS2005" s="61" t="str">
        <f t="shared" si="49"/>
        <v>Perfect Galaxy250PVS-250 [480V]</v>
      </c>
      <c r="AT2005" s="59"/>
      <c r="AU2005" s="219"/>
    </row>
    <row r="2006" spans="1:47" s="63" customFormat="1" ht="30">
      <c r="A2006" s="254" t="s">
        <v>190</v>
      </c>
      <c r="B2006" s="254" t="s">
        <v>4211</v>
      </c>
      <c r="C2006" s="101" t="s">
        <v>1426</v>
      </c>
      <c r="D2006" s="65">
        <v>375</v>
      </c>
      <c r="E2006" s="65">
        <v>480</v>
      </c>
      <c r="F2006" s="65">
        <v>95.5</v>
      </c>
      <c r="G2006" s="116" t="s">
        <v>485</v>
      </c>
      <c r="H2006" s="108" t="s">
        <v>485</v>
      </c>
      <c r="I2006" s="80" t="s">
        <v>405</v>
      </c>
      <c r="J2006" s="80" t="s">
        <v>406</v>
      </c>
      <c r="K2006" s="162"/>
      <c r="L2006" s="65">
        <v>123.5</v>
      </c>
      <c r="M2006" s="65"/>
      <c r="N2006" s="65"/>
      <c r="O2006" s="65">
        <v>320</v>
      </c>
      <c r="P2006" s="65">
        <v>365</v>
      </c>
      <c r="Q2006" s="65">
        <v>480</v>
      </c>
      <c r="R2006" s="65">
        <v>37.5</v>
      </c>
      <c r="S2006" s="65">
        <v>75</v>
      </c>
      <c r="T2006" s="65">
        <v>112.5</v>
      </c>
      <c r="U2006" s="65">
        <v>187.5</v>
      </c>
      <c r="V2006" s="65">
        <v>281.3</v>
      </c>
      <c r="W2006" s="65">
        <v>375</v>
      </c>
      <c r="X2006" s="65">
        <v>92.6</v>
      </c>
      <c r="Y2006" s="65">
        <v>95.4</v>
      </c>
      <c r="Z2006" s="65">
        <v>96</v>
      </c>
      <c r="AA2006" s="65">
        <v>96.3</v>
      </c>
      <c r="AB2006" s="65">
        <v>96.2</v>
      </c>
      <c r="AC2006" s="65">
        <v>95.8</v>
      </c>
      <c r="AD2006" s="65">
        <v>96</v>
      </c>
      <c r="AE2006" s="65">
        <v>92.1</v>
      </c>
      <c r="AF2006" s="65">
        <v>95.1</v>
      </c>
      <c r="AG2006" s="65">
        <v>95.7</v>
      </c>
      <c r="AH2006" s="65">
        <v>96</v>
      </c>
      <c r="AI2006" s="65">
        <v>95.8</v>
      </c>
      <c r="AJ2006" s="65">
        <v>95.6</v>
      </c>
      <c r="AK2006" s="65">
        <v>95.7</v>
      </c>
      <c r="AL2006" s="65">
        <v>90.9</v>
      </c>
      <c r="AM2006" s="65">
        <v>94.6</v>
      </c>
      <c r="AN2006" s="65">
        <v>95</v>
      </c>
      <c r="AO2006" s="65">
        <v>95.5</v>
      </c>
      <c r="AP2006" s="65">
        <v>95.3</v>
      </c>
      <c r="AQ2006" s="65">
        <v>95.1</v>
      </c>
      <c r="AR2006" s="65">
        <v>95.1</v>
      </c>
      <c r="AS2006" s="61" t="str">
        <f t="shared" si="49"/>
        <v>Perfect Galaxy375PVS-375 [480V]</v>
      </c>
      <c r="AT2006" s="59"/>
      <c r="AU2006" s="219"/>
    </row>
    <row r="2007" spans="1:47" s="63" customFormat="1" ht="30">
      <c r="A2007" s="254" t="s">
        <v>190</v>
      </c>
      <c r="B2007" s="254" t="s">
        <v>4212</v>
      </c>
      <c r="C2007" s="101" t="s">
        <v>853</v>
      </c>
      <c r="D2007" s="65">
        <v>500</v>
      </c>
      <c r="E2007" s="65">
        <v>480</v>
      </c>
      <c r="F2007" s="65">
        <v>95</v>
      </c>
      <c r="G2007" s="116" t="s">
        <v>485</v>
      </c>
      <c r="H2007" s="108" t="s">
        <v>485</v>
      </c>
      <c r="I2007" s="80" t="s">
        <v>405</v>
      </c>
      <c r="J2007" s="80" t="s">
        <v>406</v>
      </c>
      <c r="K2007" s="162"/>
      <c r="L2007" s="65">
        <v>208</v>
      </c>
      <c r="M2007" s="65"/>
      <c r="N2007" s="65"/>
      <c r="O2007" s="65">
        <v>330</v>
      </c>
      <c r="P2007" s="65">
        <v>405</v>
      </c>
      <c r="Q2007" s="65">
        <v>480</v>
      </c>
      <c r="R2007" s="65">
        <v>50</v>
      </c>
      <c r="S2007" s="65">
        <v>100</v>
      </c>
      <c r="T2007" s="65">
        <v>150</v>
      </c>
      <c r="U2007" s="65">
        <v>250</v>
      </c>
      <c r="V2007" s="65">
        <v>375</v>
      </c>
      <c r="W2007" s="65">
        <v>500</v>
      </c>
      <c r="X2007" s="65">
        <v>93.2</v>
      </c>
      <c r="Y2007" s="65">
        <v>94.9</v>
      </c>
      <c r="Z2007" s="65">
        <v>95.7</v>
      </c>
      <c r="AA2007" s="65">
        <v>95.8</v>
      </c>
      <c r="AB2007" s="65">
        <v>95.6</v>
      </c>
      <c r="AC2007" s="65">
        <v>95.2</v>
      </c>
      <c r="AD2007" s="65">
        <v>95.5</v>
      </c>
      <c r="AE2007" s="65">
        <v>91.8</v>
      </c>
      <c r="AF2007" s="65">
        <v>94.5</v>
      </c>
      <c r="AG2007" s="65">
        <v>95.4</v>
      </c>
      <c r="AH2007" s="65">
        <v>95.5</v>
      </c>
      <c r="AI2007" s="65">
        <v>95.4</v>
      </c>
      <c r="AJ2007" s="65">
        <v>94.9</v>
      </c>
      <c r="AK2007" s="65">
        <v>95.2</v>
      </c>
      <c r="AL2007" s="65">
        <v>91.3</v>
      </c>
      <c r="AM2007" s="65">
        <v>93.7</v>
      </c>
      <c r="AN2007" s="65">
        <v>94.6</v>
      </c>
      <c r="AO2007" s="65">
        <v>95.1</v>
      </c>
      <c r="AP2007" s="65">
        <v>95</v>
      </c>
      <c r="AQ2007" s="65">
        <v>94.8</v>
      </c>
      <c r="AR2007" s="65">
        <v>94.8</v>
      </c>
      <c r="AS2007" s="61" t="str">
        <f t="shared" si="49"/>
        <v>Perfect Galaxy500AE-500-60-PV-A [480V]</v>
      </c>
      <c r="AT2007" s="59"/>
      <c r="AU2007" s="219"/>
    </row>
    <row r="2008" spans="1:47" s="63" customFormat="1" ht="30">
      <c r="A2008" s="254" t="s">
        <v>190</v>
      </c>
      <c r="B2008" s="254" t="s">
        <v>193</v>
      </c>
      <c r="C2008" s="254" t="s">
        <v>1222</v>
      </c>
      <c r="D2008" s="65">
        <v>500</v>
      </c>
      <c r="E2008" s="65"/>
      <c r="F2008" s="65">
        <v>96</v>
      </c>
      <c r="G2008" s="116" t="s">
        <v>485</v>
      </c>
      <c r="H2008" s="108" t="s">
        <v>485</v>
      </c>
      <c r="I2008" s="80" t="s">
        <v>405</v>
      </c>
      <c r="J2008" s="80" t="s">
        <v>406</v>
      </c>
      <c r="K2008" s="162"/>
      <c r="L2008" s="65">
        <v>171.5</v>
      </c>
      <c r="M2008" s="65"/>
      <c r="N2008" s="65"/>
      <c r="O2008" s="65">
        <v>320</v>
      </c>
      <c r="P2008" s="65">
        <v>360</v>
      </c>
      <c r="Q2008" s="65">
        <v>480</v>
      </c>
      <c r="R2008" s="65">
        <v>50</v>
      </c>
      <c r="S2008" s="65">
        <v>100</v>
      </c>
      <c r="T2008" s="65">
        <v>150</v>
      </c>
      <c r="U2008" s="65">
        <v>250</v>
      </c>
      <c r="V2008" s="65">
        <v>375</v>
      </c>
      <c r="W2008" s="65">
        <v>500</v>
      </c>
      <c r="X2008" s="65">
        <v>93.9</v>
      </c>
      <c r="Y2008" s="65">
        <v>96.1</v>
      </c>
      <c r="Z2008" s="65">
        <v>96.5</v>
      </c>
      <c r="AA2008" s="65">
        <v>96.6</v>
      </c>
      <c r="AB2008" s="65">
        <v>96.1</v>
      </c>
      <c r="AC2008" s="65">
        <v>95.6</v>
      </c>
      <c r="AD2008" s="65">
        <v>96.2</v>
      </c>
      <c r="AE2008" s="65">
        <v>93.6</v>
      </c>
      <c r="AF2008" s="65">
        <v>96</v>
      </c>
      <c r="AG2008" s="65">
        <v>96.5</v>
      </c>
      <c r="AH2008" s="65">
        <v>96.5</v>
      </c>
      <c r="AI2008" s="65">
        <v>96.1</v>
      </c>
      <c r="AJ2008" s="65">
        <v>95.6</v>
      </c>
      <c r="AK2008" s="65">
        <v>96.1</v>
      </c>
      <c r="AL2008" s="65">
        <v>92.7</v>
      </c>
      <c r="AM2008" s="65">
        <v>95.5</v>
      </c>
      <c r="AN2008" s="65">
        <v>96.1</v>
      </c>
      <c r="AO2008" s="65">
        <v>96.2</v>
      </c>
      <c r="AP2008" s="65">
        <v>95.9</v>
      </c>
      <c r="AQ2008" s="65">
        <v>95.5</v>
      </c>
      <c r="AR2008" s="65">
        <v>95.8</v>
      </c>
      <c r="AS2008" s="61" t="str">
        <f t="shared" si="49"/>
        <v>Perfect Galaxy500EQX0500US200X-N</v>
      </c>
      <c r="AT2008" s="59"/>
      <c r="AU2008" s="219"/>
    </row>
    <row r="2009" spans="1:47" s="63" customFormat="1" ht="30">
      <c r="A2009" s="254" t="s">
        <v>190</v>
      </c>
      <c r="B2009" s="254" t="s">
        <v>194</v>
      </c>
      <c r="C2009" s="254" t="s">
        <v>1223</v>
      </c>
      <c r="D2009" s="65">
        <v>500</v>
      </c>
      <c r="E2009" s="65"/>
      <c r="F2009" s="65">
        <v>96</v>
      </c>
      <c r="G2009" s="116" t="s">
        <v>485</v>
      </c>
      <c r="H2009" s="108" t="s">
        <v>485</v>
      </c>
      <c r="I2009" s="80" t="s">
        <v>405</v>
      </c>
      <c r="J2009" s="80" t="s">
        <v>406</v>
      </c>
      <c r="K2009" s="162"/>
      <c r="L2009" s="65">
        <v>171.5</v>
      </c>
      <c r="M2009" s="65"/>
      <c r="N2009" s="65"/>
      <c r="O2009" s="65">
        <v>320</v>
      </c>
      <c r="P2009" s="65">
        <v>360</v>
      </c>
      <c r="Q2009" s="65">
        <v>480</v>
      </c>
      <c r="R2009" s="65">
        <v>50</v>
      </c>
      <c r="S2009" s="65">
        <v>100</v>
      </c>
      <c r="T2009" s="65">
        <v>150</v>
      </c>
      <c r="U2009" s="65">
        <v>250</v>
      </c>
      <c r="V2009" s="65">
        <v>375</v>
      </c>
      <c r="W2009" s="65">
        <v>500</v>
      </c>
      <c r="X2009" s="65">
        <v>93.9</v>
      </c>
      <c r="Y2009" s="65">
        <v>96.1</v>
      </c>
      <c r="Z2009" s="65">
        <v>96.5</v>
      </c>
      <c r="AA2009" s="65">
        <v>96.6</v>
      </c>
      <c r="AB2009" s="65">
        <v>96.1</v>
      </c>
      <c r="AC2009" s="65">
        <v>95.6</v>
      </c>
      <c r="AD2009" s="65">
        <v>96.2</v>
      </c>
      <c r="AE2009" s="65">
        <v>93.6</v>
      </c>
      <c r="AF2009" s="65">
        <v>96</v>
      </c>
      <c r="AG2009" s="65">
        <v>96.5</v>
      </c>
      <c r="AH2009" s="65">
        <v>96.5</v>
      </c>
      <c r="AI2009" s="65">
        <v>96.1</v>
      </c>
      <c r="AJ2009" s="65">
        <v>95.6</v>
      </c>
      <c r="AK2009" s="65">
        <v>96.1</v>
      </c>
      <c r="AL2009" s="65">
        <v>92.7</v>
      </c>
      <c r="AM2009" s="65">
        <v>95.5</v>
      </c>
      <c r="AN2009" s="65">
        <v>96.1</v>
      </c>
      <c r="AO2009" s="65">
        <v>96.2</v>
      </c>
      <c r="AP2009" s="65">
        <v>95.9</v>
      </c>
      <c r="AQ2009" s="65">
        <v>95.5</v>
      </c>
      <c r="AR2009" s="65">
        <v>95.8</v>
      </c>
      <c r="AS2009" s="61" t="str">
        <f t="shared" si="49"/>
        <v>Perfect Galaxy500EQX0500US200X-P</v>
      </c>
      <c r="AT2009" s="59"/>
      <c r="AU2009" s="219"/>
    </row>
    <row r="2010" spans="1:47" s="63" customFormat="1" ht="30">
      <c r="A2010" s="254" t="s">
        <v>190</v>
      </c>
      <c r="B2010" s="254" t="s">
        <v>195</v>
      </c>
      <c r="C2010" s="254" t="s">
        <v>1222</v>
      </c>
      <c r="D2010" s="65">
        <v>500</v>
      </c>
      <c r="E2010" s="65"/>
      <c r="F2010" s="65">
        <v>96</v>
      </c>
      <c r="G2010" s="116" t="s">
        <v>485</v>
      </c>
      <c r="H2010" s="108" t="s">
        <v>485</v>
      </c>
      <c r="I2010" s="80" t="s">
        <v>405</v>
      </c>
      <c r="J2010" s="80" t="s">
        <v>406</v>
      </c>
      <c r="K2010" s="162"/>
      <c r="L2010" s="65">
        <v>116.5</v>
      </c>
      <c r="M2010" s="65"/>
      <c r="N2010" s="65"/>
      <c r="O2010" s="65">
        <v>320</v>
      </c>
      <c r="P2010" s="65">
        <v>360</v>
      </c>
      <c r="Q2010" s="65">
        <v>480</v>
      </c>
      <c r="R2010" s="65">
        <v>50</v>
      </c>
      <c r="S2010" s="65">
        <v>100</v>
      </c>
      <c r="T2010" s="65">
        <v>150</v>
      </c>
      <c r="U2010" s="65">
        <v>250</v>
      </c>
      <c r="V2010" s="65">
        <v>375</v>
      </c>
      <c r="W2010" s="65">
        <v>500</v>
      </c>
      <c r="X2010" s="65">
        <v>92</v>
      </c>
      <c r="Y2010" s="65">
        <v>95.4</v>
      </c>
      <c r="Z2010" s="65">
        <v>96.2</v>
      </c>
      <c r="AA2010" s="65">
        <v>96.7</v>
      </c>
      <c r="AB2010" s="65">
        <v>96.6</v>
      </c>
      <c r="AC2010" s="65">
        <v>96.4</v>
      </c>
      <c r="AD2010" s="65">
        <v>96.3</v>
      </c>
      <c r="AE2010" s="65">
        <v>91.7</v>
      </c>
      <c r="AF2010" s="65">
        <v>95.3</v>
      </c>
      <c r="AG2010" s="65">
        <v>96.1</v>
      </c>
      <c r="AH2010" s="65">
        <v>96.6</v>
      </c>
      <c r="AI2010" s="65">
        <v>96.6</v>
      </c>
      <c r="AJ2010" s="65">
        <v>96.5</v>
      </c>
      <c r="AK2010" s="65">
        <v>96.3</v>
      </c>
      <c r="AL2010" s="65">
        <v>90.8</v>
      </c>
      <c r="AM2010" s="65">
        <v>94.8</v>
      </c>
      <c r="AN2010" s="65">
        <v>95.8</v>
      </c>
      <c r="AO2010" s="65">
        <v>96.4</v>
      </c>
      <c r="AP2010" s="65">
        <v>96.4</v>
      </c>
      <c r="AQ2010" s="65">
        <v>96.3</v>
      </c>
      <c r="AR2010" s="65">
        <v>96</v>
      </c>
      <c r="AS2010" s="61" t="str">
        <f t="shared" si="49"/>
        <v>Perfect Galaxy500EQX0500US480T-N</v>
      </c>
      <c r="AT2010" s="59"/>
      <c r="AU2010" s="219"/>
    </row>
    <row r="2011" spans="1:47" s="63" customFormat="1" ht="30">
      <c r="A2011" s="254" t="s">
        <v>190</v>
      </c>
      <c r="B2011" s="254" t="s">
        <v>196</v>
      </c>
      <c r="C2011" s="254" t="s">
        <v>1223</v>
      </c>
      <c r="D2011" s="65">
        <v>500</v>
      </c>
      <c r="E2011" s="65"/>
      <c r="F2011" s="65">
        <v>96</v>
      </c>
      <c r="G2011" s="116" t="s">
        <v>485</v>
      </c>
      <c r="H2011" s="108" t="s">
        <v>485</v>
      </c>
      <c r="I2011" s="80" t="s">
        <v>405</v>
      </c>
      <c r="J2011" s="80" t="s">
        <v>406</v>
      </c>
      <c r="K2011" s="162"/>
      <c r="L2011" s="65">
        <v>116.5</v>
      </c>
      <c r="M2011" s="65"/>
      <c r="N2011" s="65"/>
      <c r="O2011" s="65">
        <v>320</v>
      </c>
      <c r="P2011" s="65">
        <v>360</v>
      </c>
      <c r="Q2011" s="65">
        <v>480</v>
      </c>
      <c r="R2011" s="65">
        <v>50</v>
      </c>
      <c r="S2011" s="65">
        <v>100</v>
      </c>
      <c r="T2011" s="65">
        <v>150</v>
      </c>
      <c r="U2011" s="65">
        <v>250</v>
      </c>
      <c r="V2011" s="65">
        <v>375</v>
      </c>
      <c r="W2011" s="65">
        <v>500</v>
      </c>
      <c r="X2011" s="65">
        <v>92</v>
      </c>
      <c r="Y2011" s="65">
        <v>95.4</v>
      </c>
      <c r="Z2011" s="65">
        <v>96.2</v>
      </c>
      <c r="AA2011" s="65">
        <v>96.7</v>
      </c>
      <c r="AB2011" s="65">
        <v>96.6</v>
      </c>
      <c r="AC2011" s="65">
        <v>96.4</v>
      </c>
      <c r="AD2011" s="65">
        <v>96.3</v>
      </c>
      <c r="AE2011" s="65">
        <v>91.7</v>
      </c>
      <c r="AF2011" s="65">
        <v>95.3</v>
      </c>
      <c r="AG2011" s="65">
        <v>96.1</v>
      </c>
      <c r="AH2011" s="65">
        <v>96.6</v>
      </c>
      <c r="AI2011" s="65">
        <v>96.6</v>
      </c>
      <c r="AJ2011" s="65">
        <v>96.5</v>
      </c>
      <c r="AK2011" s="65">
        <v>96.3</v>
      </c>
      <c r="AL2011" s="65">
        <v>90.8</v>
      </c>
      <c r="AM2011" s="65">
        <v>94.8</v>
      </c>
      <c r="AN2011" s="65">
        <v>95.8</v>
      </c>
      <c r="AO2011" s="65">
        <v>96.4</v>
      </c>
      <c r="AP2011" s="65">
        <v>96.4</v>
      </c>
      <c r="AQ2011" s="65">
        <v>96.3</v>
      </c>
      <c r="AR2011" s="65">
        <v>96</v>
      </c>
      <c r="AS2011" s="61" t="str">
        <f t="shared" si="49"/>
        <v>Perfect Galaxy500EQX0500US480T-P</v>
      </c>
      <c r="AT2011" s="59"/>
      <c r="AU2011" s="219"/>
    </row>
    <row r="2012" spans="1:47" s="63" customFormat="1" ht="30">
      <c r="A2012" s="254" t="s">
        <v>190</v>
      </c>
      <c r="B2012" s="254" t="s">
        <v>191</v>
      </c>
      <c r="C2012" s="101" t="s">
        <v>1204</v>
      </c>
      <c r="D2012" s="65">
        <v>500</v>
      </c>
      <c r="E2012" s="65"/>
      <c r="F2012" s="65">
        <v>97</v>
      </c>
      <c r="G2012" s="116" t="s">
        <v>485</v>
      </c>
      <c r="H2012" s="108" t="s">
        <v>485</v>
      </c>
      <c r="I2012" s="80" t="s">
        <v>405</v>
      </c>
      <c r="J2012" s="80" t="s">
        <v>406</v>
      </c>
      <c r="K2012" s="162"/>
      <c r="L2012" s="65">
        <v>96</v>
      </c>
      <c r="M2012" s="65"/>
      <c r="N2012" s="65"/>
      <c r="O2012" s="65">
        <v>515</v>
      </c>
      <c r="P2012" s="65">
        <v>590</v>
      </c>
      <c r="Q2012" s="65">
        <v>800</v>
      </c>
      <c r="R2012" s="65">
        <v>50</v>
      </c>
      <c r="S2012" s="65">
        <v>100</v>
      </c>
      <c r="T2012" s="65">
        <v>150</v>
      </c>
      <c r="U2012" s="65">
        <v>250</v>
      </c>
      <c r="V2012" s="65">
        <v>375</v>
      </c>
      <c r="W2012" s="65">
        <v>500</v>
      </c>
      <c r="X2012" s="65">
        <v>94.8</v>
      </c>
      <c r="Y2012" s="65">
        <v>96.8</v>
      </c>
      <c r="Z2012" s="65">
        <v>97.2</v>
      </c>
      <c r="AA2012" s="65">
        <v>97.4</v>
      </c>
      <c r="AB2012" s="65">
        <v>97.1</v>
      </c>
      <c r="AC2012" s="65">
        <v>96.5</v>
      </c>
      <c r="AD2012" s="65">
        <v>97</v>
      </c>
      <c r="AE2012" s="65">
        <v>94.3</v>
      </c>
      <c r="AF2012" s="65">
        <v>96.4</v>
      </c>
      <c r="AG2012" s="65">
        <v>97</v>
      </c>
      <c r="AH2012" s="65">
        <v>97.3</v>
      </c>
      <c r="AI2012" s="65">
        <v>97</v>
      </c>
      <c r="AJ2012" s="65">
        <v>96.5</v>
      </c>
      <c r="AK2012" s="65">
        <v>96.9</v>
      </c>
      <c r="AL2012" s="65">
        <v>93.1</v>
      </c>
      <c r="AM2012" s="65">
        <v>95.6</v>
      </c>
      <c r="AN2012" s="65">
        <v>96.5</v>
      </c>
      <c r="AO2012" s="65">
        <v>96.9</v>
      </c>
      <c r="AP2012" s="65">
        <v>96.7</v>
      </c>
      <c r="AQ2012" s="65">
        <v>96.2</v>
      </c>
      <c r="AR2012" s="65">
        <v>96.5</v>
      </c>
      <c r="AS2012" s="61" t="str">
        <f t="shared" si="49"/>
        <v>Perfect Galaxy500EQX0500UV320XP(N)</v>
      </c>
      <c r="AT2012" s="59"/>
      <c r="AU2012" s="219"/>
    </row>
    <row r="2013" spans="1:47" s="63" customFormat="1" ht="30">
      <c r="A2013" s="254" t="s">
        <v>190</v>
      </c>
      <c r="B2013" s="254" t="s">
        <v>1427</v>
      </c>
      <c r="C2013" s="101" t="s">
        <v>557</v>
      </c>
      <c r="D2013" s="65">
        <v>500</v>
      </c>
      <c r="E2013" s="65"/>
      <c r="F2013" s="65">
        <v>95.5</v>
      </c>
      <c r="G2013" s="116" t="s">
        <v>485</v>
      </c>
      <c r="H2013" s="108" t="s">
        <v>485</v>
      </c>
      <c r="I2013" s="80" t="s">
        <v>405</v>
      </c>
      <c r="J2013" s="80" t="s">
        <v>406</v>
      </c>
      <c r="K2013" s="162"/>
      <c r="L2013" s="65">
        <v>2630</v>
      </c>
      <c r="M2013" s="65"/>
      <c r="N2013" s="65"/>
      <c r="O2013" s="65">
        <v>320</v>
      </c>
      <c r="P2013" s="65">
        <v>365</v>
      </c>
      <c r="Q2013" s="65">
        <v>480</v>
      </c>
      <c r="R2013" s="65">
        <v>50</v>
      </c>
      <c r="S2013" s="65">
        <v>100</v>
      </c>
      <c r="T2013" s="65">
        <v>150</v>
      </c>
      <c r="U2013" s="65">
        <v>250</v>
      </c>
      <c r="V2013" s="65">
        <v>375</v>
      </c>
      <c r="W2013" s="65">
        <v>500</v>
      </c>
      <c r="X2013" s="65">
        <v>93.9</v>
      </c>
      <c r="Y2013" s="65">
        <v>95.7</v>
      </c>
      <c r="Z2013" s="65">
        <v>96.1</v>
      </c>
      <c r="AA2013" s="65">
        <v>96</v>
      </c>
      <c r="AB2013" s="65">
        <v>95.4</v>
      </c>
      <c r="AC2013" s="65">
        <v>94.6</v>
      </c>
      <c r="AD2013" s="65">
        <v>95.5</v>
      </c>
      <c r="AE2013" s="65">
        <v>93.3</v>
      </c>
      <c r="AF2013" s="65">
        <v>95.4</v>
      </c>
      <c r="AG2013" s="65">
        <v>95.8</v>
      </c>
      <c r="AH2013" s="65">
        <v>95.8</v>
      </c>
      <c r="AI2013" s="65">
        <v>95.2</v>
      </c>
      <c r="AJ2013" s="65">
        <v>94.5</v>
      </c>
      <c r="AK2013" s="65">
        <v>95.3</v>
      </c>
      <c r="AL2013" s="65">
        <v>92.9</v>
      </c>
      <c r="AM2013" s="65">
        <v>94.9</v>
      </c>
      <c r="AN2013" s="65">
        <v>95.4</v>
      </c>
      <c r="AO2013" s="65">
        <v>95.5</v>
      </c>
      <c r="AP2013" s="65">
        <v>94.9</v>
      </c>
      <c r="AQ2013" s="65">
        <v>94.2</v>
      </c>
      <c r="AR2013" s="65">
        <v>95</v>
      </c>
      <c r="AS2013" s="61" t="str">
        <f t="shared" si="49"/>
        <v>Perfect Galaxy500PVS-500</v>
      </c>
      <c r="AT2013" s="59"/>
      <c r="AU2013" s="219"/>
    </row>
    <row r="2014" spans="1:47" s="63" customFormat="1" ht="30">
      <c r="A2014" s="254" t="s">
        <v>190</v>
      </c>
      <c r="B2014" s="254" t="s">
        <v>4213</v>
      </c>
      <c r="C2014" s="101" t="s">
        <v>853</v>
      </c>
      <c r="D2014" s="65">
        <v>500</v>
      </c>
      <c r="E2014" s="65">
        <v>480</v>
      </c>
      <c r="F2014" s="65">
        <v>96</v>
      </c>
      <c r="G2014" s="116" t="s">
        <v>485</v>
      </c>
      <c r="H2014" s="108" t="s">
        <v>485</v>
      </c>
      <c r="I2014" s="80" t="s">
        <v>405</v>
      </c>
      <c r="J2014" s="80" t="s">
        <v>406</v>
      </c>
      <c r="K2014" s="162"/>
      <c r="L2014" s="65">
        <v>131.1</v>
      </c>
      <c r="M2014" s="65"/>
      <c r="N2014" s="65"/>
      <c r="O2014" s="65">
        <v>315</v>
      </c>
      <c r="P2014" s="65">
        <v>365</v>
      </c>
      <c r="Q2014" s="65">
        <v>480</v>
      </c>
      <c r="R2014" s="65">
        <v>50</v>
      </c>
      <c r="S2014" s="65">
        <v>100</v>
      </c>
      <c r="T2014" s="65">
        <v>150</v>
      </c>
      <c r="U2014" s="65">
        <v>250</v>
      </c>
      <c r="V2014" s="65">
        <v>375</v>
      </c>
      <c r="W2014" s="65">
        <v>500</v>
      </c>
      <c r="X2014" s="65">
        <v>92.9</v>
      </c>
      <c r="Y2014" s="65">
        <v>95.7</v>
      </c>
      <c r="Z2014" s="65">
        <v>96.2</v>
      </c>
      <c r="AA2014" s="65">
        <v>96.5</v>
      </c>
      <c r="AB2014" s="65">
        <v>96.4</v>
      </c>
      <c r="AC2014" s="65">
        <v>96</v>
      </c>
      <c r="AD2014" s="65">
        <v>96.2</v>
      </c>
      <c r="AE2014" s="65">
        <v>92.4</v>
      </c>
      <c r="AF2014" s="65">
        <v>95.4</v>
      </c>
      <c r="AG2014" s="65">
        <v>96.1</v>
      </c>
      <c r="AH2014" s="65">
        <v>96.3</v>
      </c>
      <c r="AI2014" s="65">
        <v>96.2</v>
      </c>
      <c r="AJ2014" s="65">
        <v>95.8</v>
      </c>
      <c r="AK2014" s="65">
        <v>96</v>
      </c>
      <c r="AL2014" s="65">
        <v>91.8</v>
      </c>
      <c r="AM2014" s="65">
        <v>95</v>
      </c>
      <c r="AN2014" s="65">
        <v>95.7</v>
      </c>
      <c r="AO2014" s="65">
        <v>96</v>
      </c>
      <c r="AP2014" s="65">
        <v>95.8</v>
      </c>
      <c r="AQ2014" s="65">
        <v>95.3</v>
      </c>
      <c r="AR2014" s="65">
        <v>95.6</v>
      </c>
      <c r="AS2014" s="61" t="str">
        <f t="shared" si="49"/>
        <v>Perfect Galaxy500PVS-500 [480V]</v>
      </c>
      <c r="AT2014" s="59"/>
      <c r="AU2014" s="219"/>
    </row>
    <row r="2015" spans="1:47" s="63" customFormat="1" ht="30">
      <c r="A2015" s="254" t="s">
        <v>190</v>
      </c>
      <c r="B2015" s="254" t="s">
        <v>197</v>
      </c>
      <c r="C2015" s="254" t="s">
        <v>1448</v>
      </c>
      <c r="D2015" s="65">
        <v>500</v>
      </c>
      <c r="E2015" s="65"/>
      <c r="F2015" s="65">
        <v>95.5</v>
      </c>
      <c r="G2015" s="116" t="s">
        <v>485</v>
      </c>
      <c r="H2015" s="108" t="s">
        <v>485</v>
      </c>
      <c r="I2015" s="80" t="s">
        <v>405</v>
      </c>
      <c r="J2015" s="80" t="s">
        <v>406</v>
      </c>
      <c r="K2015" s="162"/>
      <c r="L2015" s="65">
        <v>98</v>
      </c>
      <c r="M2015" s="65"/>
      <c r="N2015" s="65"/>
      <c r="O2015" s="65">
        <v>300</v>
      </c>
      <c r="P2015" s="65">
        <v>430</v>
      </c>
      <c r="Q2015" s="65">
        <v>480</v>
      </c>
      <c r="R2015" s="65">
        <v>50</v>
      </c>
      <c r="S2015" s="65">
        <v>100</v>
      </c>
      <c r="T2015" s="65">
        <v>150</v>
      </c>
      <c r="U2015" s="65">
        <v>250</v>
      </c>
      <c r="V2015" s="65">
        <v>375</v>
      </c>
      <c r="W2015" s="65">
        <v>500</v>
      </c>
      <c r="X2015" s="65">
        <v>90.51</v>
      </c>
      <c r="Y2015" s="65">
        <v>94.95</v>
      </c>
      <c r="Z2015" s="65">
        <v>95.18</v>
      </c>
      <c r="AA2015" s="65">
        <v>95.47</v>
      </c>
      <c r="AB2015" s="65">
        <v>95.31</v>
      </c>
      <c r="AC2015" s="65">
        <v>94.7</v>
      </c>
      <c r="AD2015" s="65">
        <v>95.09</v>
      </c>
      <c r="AE2015" s="65">
        <v>91.29</v>
      </c>
      <c r="AF2015" s="65">
        <v>93.9</v>
      </c>
      <c r="AG2015" s="65">
        <v>95.72</v>
      </c>
      <c r="AH2015" s="65">
        <v>95.96</v>
      </c>
      <c r="AI2015" s="65">
        <v>95.59</v>
      </c>
      <c r="AJ2015" s="65">
        <v>95.09</v>
      </c>
      <c r="AK2015" s="65">
        <v>95.4</v>
      </c>
      <c r="AL2015" s="65">
        <v>90.71</v>
      </c>
      <c r="AM2015" s="65">
        <v>93.8</v>
      </c>
      <c r="AN2015" s="65">
        <v>95.8</v>
      </c>
      <c r="AO2015" s="65">
        <v>95.9</v>
      </c>
      <c r="AP2015" s="65">
        <v>95.76</v>
      </c>
      <c r="AQ2015" s="65">
        <v>95.19</v>
      </c>
      <c r="AR2015" s="65">
        <v>95.46</v>
      </c>
      <c r="AS2015" s="61" t="str">
        <f t="shared" si="49"/>
        <v>Perfect Galaxy500SDMS0500UL320XN</v>
      </c>
      <c r="AT2015" s="59"/>
      <c r="AU2015" s="219"/>
    </row>
    <row r="2016" spans="1:47" s="63" customFormat="1" ht="30">
      <c r="A2016" s="254" t="s">
        <v>190</v>
      </c>
      <c r="B2016" s="254" t="s">
        <v>198</v>
      </c>
      <c r="C2016" s="254" t="s">
        <v>1449</v>
      </c>
      <c r="D2016" s="65">
        <v>500</v>
      </c>
      <c r="E2016" s="65"/>
      <c r="F2016" s="65">
        <v>95.5</v>
      </c>
      <c r="G2016" s="116" t="s">
        <v>485</v>
      </c>
      <c r="H2016" s="108" t="s">
        <v>485</v>
      </c>
      <c r="I2016" s="80" t="s">
        <v>405</v>
      </c>
      <c r="J2016" s="80" t="s">
        <v>406</v>
      </c>
      <c r="K2016" s="162"/>
      <c r="L2016" s="65">
        <v>98</v>
      </c>
      <c r="M2016" s="65"/>
      <c r="N2016" s="65"/>
      <c r="O2016" s="65">
        <v>300</v>
      </c>
      <c r="P2016" s="65">
        <v>430</v>
      </c>
      <c r="Q2016" s="65">
        <v>480</v>
      </c>
      <c r="R2016" s="65">
        <v>50</v>
      </c>
      <c r="S2016" s="65">
        <v>100</v>
      </c>
      <c r="T2016" s="65">
        <v>150</v>
      </c>
      <c r="U2016" s="65">
        <v>250</v>
      </c>
      <c r="V2016" s="65">
        <v>375</v>
      </c>
      <c r="W2016" s="65">
        <v>500</v>
      </c>
      <c r="X2016" s="65">
        <v>90.51</v>
      </c>
      <c r="Y2016" s="65">
        <v>94.95</v>
      </c>
      <c r="Z2016" s="65">
        <v>95.18</v>
      </c>
      <c r="AA2016" s="65">
        <v>95.47</v>
      </c>
      <c r="AB2016" s="65">
        <v>95.31</v>
      </c>
      <c r="AC2016" s="65">
        <v>94.7</v>
      </c>
      <c r="AD2016" s="65">
        <v>95.09</v>
      </c>
      <c r="AE2016" s="65">
        <v>91.29</v>
      </c>
      <c r="AF2016" s="65">
        <v>93.9</v>
      </c>
      <c r="AG2016" s="65">
        <v>95.72</v>
      </c>
      <c r="AH2016" s="65">
        <v>95.96</v>
      </c>
      <c r="AI2016" s="65">
        <v>95.59</v>
      </c>
      <c r="AJ2016" s="65">
        <v>95.09</v>
      </c>
      <c r="AK2016" s="65">
        <v>95.4</v>
      </c>
      <c r="AL2016" s="65">
        <v>90.71</v>
      </c>
      <c r="AM2016" s="65">
        <v>93.8</v>
      </c>
      <c r="AN2016" s="65">
        <v>95.8</v>
      </c>
      <c r="AO2016" s="65">
        <v>95.9</v>
      </c>
      <c r="AP2016" s="65">
        <v>95.76</v>
      </c>
      <c r="AQ2016" s="65">
        <v>95.19</v>
      </c>
      <c r="AR2016" s="65">
        <v>95.46</v>
      </c>
      <c r="AS2016" s="61" t="str">
        <f t="shared" si="49"/>
        <v>Perfect Galaxy500SDMS0500UL320XP</v>
      </c>
      <c r="AT2016" s="59"/>
      <c r="AU2016" s="219"/>
    </row>
    <row r="2017" spans="1:47" s="63" customFormat="1" ht="30">
      <c r="A2017" s="254" t="s">
        <v>190</v>
      </c>
      <c r="B2017" s="254" t="s">
        <v>199</v>
      </c>
      <c r="C2017" s="254" t="s">
        <v>1450</v>
      </c>
      <c r="D2017" s="65">
        <v>500</v>
      </c>
      <c r="E2017" s="65"/>
      <c r="F2017" s="65">
        <v>96</v>
      </c>
      <c r="G2017" s="116" t="s">
        <v>485</v>
      </c>
      <c r="H2017" s="108" t="s">
        <v>485</v>
      </c>
      <c r="I2017" s="80" t="s">
        <v>405</v>
      </c>
      <c r="J2017" s="80" t="s">
        <v>406</v>
      </c>
      <c r="K2017" s="162"/>
      <c r="L2017" s="65">
        <v>101</v>
      </c>
      <c r="M2017" s="65"/>
      <c r="N2017" s="65"/>
      <c r="O2017" s="65">
        <v>300</v>
      </c>
      <c r="P2017" s="65">
        <v>430</v>
      </c>
      <c r="Q2017" s="65">
        <v>480</v>
      </c>
      <c r="R2017" s="65">
        <v>50</v>
      </c>
      <c r="S2017" s="65">
        <v>100</v>
      </c>
      <c r="T2017" s="65">
        <v>150</v>
      </c>
      <c r="U2017" s="65">
        <v>250</v>
      </c>
      <c r="V2017" s="65">
        <v>375</v>
      </c>
      <c r="W2017" s="65">
        <v>500</v>
      </c>
      <c r="X2017" s="65">
        <v>90.2</v>
      </c>
      <c r="Y2017" s="65">
        <v>95.09</v>
      </c>
      <c r="Z2017" s="65">
        <v>95.37</v>
      </c>
      <c r="AA2017" s="65">
        <v>95.88</v>
      </c>
      <c r="AB2017" s="65">
        <v>95.89</v>
      </c>
      <c r="AC2017" s="65">
        <v>95.51</v>
      </c>
      <c r="AD2017" s="65">
        <v>95.54</v>
      </c>
      <c r="AE2017" s="65">
        <v>90.99</v>
      </c>
      <c r="AF2017" s="65">
        <v>94.04</v>
      </c>
      <c r="AG2017" s="65">
        <v>95.92</v>
      </c>
      <c r="AH2017" s="65">
        <v>96.36</v>
      </c>
      <c r="AI2017" s="65">
        <v>96.17</v>
      </c>
      <c r="AJ2017" s="65">
        <v>95.9</v>
      </c>
      <c r="AK2017" s="65">
        <v>95.85</v>
      </c>
      <c r="AL2017" s="65">
        <v>90.4</v>
      </c>
      <c r="AM2017" s="65">
        <v>93.94</v>
      </c>
      <c r="AN2017" s="65">
        <v>95.99</v>
      </c>
      <c r="AO2017" s="65">
        <v>96.31</v>
      </c>
      <c r="AP2017" s="65">
        <v>96.34</v>
      </c>
      <c r="AQ2017" s="65">
        <v>96</v>
      </c>
      <c r="AR2017" s="65">
        <v>95.92</v>
      </c>
      <c r="AS2017" s="61" t="str">
        <f t="shared" si="49"/>
        <v>Perfect Galaxy500SDMS0500UL480TN</v>
      </c>
      <c r="AT2017" s="59"/>
      <c r="AU2017" s="219"/>
    </row>
    <row r="2018" spans="1:47" s="63" customFormat="1" ht="30">
      <c r="A2018" s="254" t="s">
        <v>190</v>
      </c>
      <c r="B2018" s="254" t="s">
        <v>200</v>
      </c>
      <c r="C2018" s="254" t="s">
        <v>1451</v>
      </c>
      <c r="D2018" s="65">
        <v>500</v>
      </c>
      <c r="E2018" s="65"/>
      <c r="F2018" s="65">
        <v>96</v>
      </c>
      <c r="G2018" s="116" t="s">
        <v>485</v>
      </c>
      <c r="H2018" s="108" t="s">
        <v>485</v>
      </c>
      <c r="I2018" s="80" t="s">
        <v>405</v>
      </c>
      <c r="J2018" s="80" t="s">
        <v>406</v>
      </c>
      <c r="K2018" s="162"/>
      <c r="L2018" s="65">
        <v>101</v>
      </c>
      <c r="M2018" s="65"/>
      <c r="N2018" s="65"/>
      <c r="O2018" s="65">
        <v>300</v>
      </c>
      <c r="P2018" s="65">
        <v>430</v>
      </c>
      <c r="Q2018" s="65">
        <v>480</v>
      </c>
      <c r="R2018" s="65">
        <v>50</v>
      </c>
      <c r="S2018" s="65">
        <v>100</v>
      </c>
      <c r="T2018" s="65">
        <v>150</v>
      </c>
      <c r="U2018" s="65">
        <v>250</v>
      </c>
      <c r="V2018" s="65">
        <v>375</v>
      </c>
      <c r="W2018" s="65">
        <v>500</v>
      </c>
      <c r="X2018" s="65">
        <v>90.2</v>
      </c>
      <c r="Y2018" s="65">
        <v>95.09</v>
      </c>
      <c r="Z2018" s="65">
        <v>95.37</v>
      </c>
      <c r="AA2018" s="65">
        <v>95.88</v>
      </c>
      <c r="AB2018" s="65">
        <v>95.89</v>
      </c>
      <c r="AC2018" s="65">
        <v>95.51</v>
      </c>
      <c r="AD2018" s="65">
        <v>95.54</v>
      </c>
      <c r="AE2018" s="65">
        <v>90.99</v>
      </c>
      <c r="AF2018" s="65">
        <v>94.04</v>
      </c>
      <c r="AG2018" s="65">
        <v>95.92</v>
      </c>
      <c r="AH2018" s="65">
        <v>96.36</v>
      </c>
      <c r="AI2018" s="65">
        <v>96.17</v>
      </c>
      <c r="AJ2018" s="65">
        <v>95.9</v>
      </c>
      <c r="AK2018" s="65">
        <v>95.85</v>
      </c>
      <c r="AL2018" s="65">
        <v>90.4</v>
      </c>
      <c r="AM2018" s="65">
        <v>93.94</v>
      </c>
      <c r="AN2018" s="65">
        <v>95.99</v>
      </c>
      <c r="AO2018" s="65">
        <v>96.31</v>
      </c>
      <c r="AP2018" s="65">
        <v>96.34</v>
      </c>
      <c r="AQ2018" s="65">
        <v>96</v>
      </c>
      <c r="AR2018" s="65">
        <v>95.92</v>
      </c>
      <c r="AS2018" s="61" t="str">
        <f t="shared" si="49"/>
        <v>Perfect Galaxy500SDMS0500UL480TP</v>
      </c>
      <c r="AT2018" s="59"/>
      <c r="AU2018" s="219"/>
    </row>
    <row r="2019" spans="1:47" s="63" customFormat="1" ht="30">
      <c r="A2019" s="254" t="s">
        <v>190</v>
      </c>
      <c r="B2019" s="254" t="s">
        <v>365</v>
      </c>
      <c r="C2019" s="101" t="s">
        <v>482</v>
      </c>
      <c r="D2019" s="65">
        <v>625</v>
      </c>
      <c r="E2019" s="65"/>
      <c r="F2019" s="65">
        <v>96.5</v>
      </c>
      <c r="G2019" s="116" t="s">
        <v>485</v>
      </c>
      <c r="H2019" s="108" t="s">
        <v>485</v>
      </c>
      <c r="I2019" s="80" t="s">
        <v>405</v>
      </c>
      <c r="J2019" s="80" t="s">
        <v>406</v>
      </c>
      <c r="K2019" s="162"/>
      <c r="L2019" s="65">
        <v>259</v>
      </c>
      <c r="M2019" s="65"/>
      <c r="N2019" s="65"/>
      <c r="O2019" s="65">
        <v>500</v>
      </c>
      <c r="P2019" s="65">
        <v>600</v>
      </c>
      <c r="Q2019" s="65">
        <v>800</v>
      </c>
      <c r="R2019" s="65">
        <v>62.5</v>
      </c>
      <c r="S2019" s="65">
        <v>125</v>
      </c>
      <c r="T2019" s="65">
        <v>187.5</v>
      </c>
      <c r="U2019" s="65">
        <v>312.5</v>
      </c>
      <c r="V2019" s="65">
        <v>468.75</v>
      </c>
      <c r="W2019" s="65">
        <v>625</v>
      </c>
      <c r="X2019" s="65">
        <v>94.45</v>
      </c>
      <c r="Y2019" s="65">
        <v>96.6</v>
      </c>
      <c r="Z2019" s="65">
        <v>97.05</v>
      </c>
      <c r="AA2019" s="65">
        <v>97.11</v>
      </c>
      <c r="AB2019" s="65">
        <v>96.78</v>
      </c>
      <c r="AC2019" s="65">
        <v>96.24</v>
      </c>
      <c r="AD2019" s="65">
        <v>96.75</v>
      </c>
      <c r="AE2019" s="65">
        <v>93.64</v>
      </c>
      <c r="AF2019" s="65">
        <v>96.19</v>
      </c>
      <c r="AG2019" s="65">
        <v>96.72</v>
      </c>
      <c r="AH2019" s="65">
        <v>96.86</v>
      </c>
      <c r="AI2019" s="65">
        <v>96.55</v>
      </c>
      <c r="AJ2019" s="65">
        <v>96.02</v>
      </c>
      <c r="AK2019" s="65">
        <v>96.47</v>
      </c>
      <c r="AL2019" s="65">
        <v>92.24</v>
      </c>
      <c r="AM2019" s="65">
        <v>95.31</v>
      </c>
      <c r="AN2019" s="65">
        <v>96.07</v>
      </c>
      <c r="AO2019" s="65">
        <v>96.36</v>
      </c>
      <c r="AP2019" s="65">
        <v>96.13</v>
      </c>
      <c r="AQ2019" s="65">
        <v>95.62</v>
      </c>
      <c r="AR2019" s="65">
        <v>95.95</v>
      </c>
      <c r="AS2019" s="61" t="str">
        <f t="shared" si="49"/>
        <v>Perfect Galaxy625PV-625-XRLS-VV-RVG</v>
      </c>
      <c r="AT2019" s="59"/>
      <c r="AU2019" s="219"/>
    </row>
    <row r="2020" spans="1:47" s="63" customFormat="1" ht="30">
      <c r="A2020" s="254" t="s">
        <v>190</v>
      </c>
      <c r="B2020" s="254" t="s">
        <v>364</v>
      </c>
      <c r="C2020" s="101" t="s">
        <v>482</v>
      </c>
      <c r="D2020" s="65">
        <v>625</v>
      </c>
      <c r="E2020" s="65"/>
      <c r="F2020" s="65">
        <v>96.5</v>
      </c>
      <c r="G2020" s="116" t="s">
        <v>485</v>
      </c>
      <c r="H2020" s="108" t="s">
        <v>485</v>
      </c>
      <c r="I2020" s="80" t="s">
        <v>405</v>
      </c>
      <c r="J2020" s="80" t="s">
        <v>406</v>
      </c>
      <c r="K2020" s="162"/>
      <c r="L2020" s="65">
        <v>259</v>
      </c>
      <c r="M2020" s="65"/>
      <c r="N2020" s="65"/>
      <c r="O2020" s="65">
        <v>500</v>
      </c>
      <c r="P2020" s="65">
        <v>600</v>
      </c>
      <c r="Q2020" s="65">
        <v>800</v>
      </c>
      <c r="R2020" s="65">
        <v>62.5</v>
      </c>
      <c r="S2020" s="65">
        <v>125</v>
      </c>
      <c r="T2020" s="65">
        <v>187.5</v>
      </c>
      <c r="U2020" s="65">
        <v>312.5</v>
      </c>
      <c r="V2020" s="65">
        <v>468.75</v>
      </c>
      <c r="W2020" s="65">
        <v>625</v>
      </c>
      <c r="X2020" s="65">
        <v>94.45</v>
      </c>
      <c r="Y2020" s="65">
        <v>96.6</v>
      </c>
      <c r="Z2020" s="65">
        <v>97.05</v>
      </c>
      <c r="AA2020" s="65">
        <v>97.11</v>
      </c>
      <c r="AB2020" s="65">
        <v>96.78</v>
      </c>
      <c r="AC2020" s="65">
        <v>96.24</v>
      </c>
      <c r="AD2020" s="65">
        <v>96.75</v>
      </c>
      <c r="AE2020" s="65">
        <v>93.64</v>
      </c>
      <c r="AF2020" s="65">
        <v>96.19</v>
      </c>
      <c r="AG2020" s="65">
        <v>96.72</v>
      </c>
      <c r="AH2020" s="65">
        <v>96.86</v>
      </c>
      <c r="AI2020" s="65">
        <v>96.55</v>
      </c>
      <c r="AJ2020" s="65">
        <v>96.02</v>
      </c>
      <c r="AK2020" s="65">
        <v>96.47</v>
      </c>
      <c r="AL2020" s="65">
        <v>92.24</v>
      </c>
      <c r="AM2020" s="65">
        <v>95.31</v>
      </c>
      <c r="AN2020" s="65">
        <v>96.07</v>
      </c>
      <c r="AO2020" s="65">
        <v>96.36</v>
      </c>
      <c r="AP2020" s="65">
        <v>96.13</v>
      </c>
      <c r="AQ2020" s="65">
        <v>95.62</v>
      </c>
      <c r="AR2020" s="65">
        <v>95.95</v>
      </c>
      <c r="AS2020" s="61" t="str">
        <f t="shared" si="49"/>
        <v>Perfect Galaxy625PV-625-XRLS-VV-STG</v>
      </c>
      <c r="AT2020" s="59"/>
      <c r="AU2020" s="219"/>
    </row>
    <row r="2021" spans="1:47" s="63" customFormat="1" ht="30">
      <c r="A2021" s="254" t="s">
        <v>190</v>
      </c>
      <c r="B2021" s="254" t="s">
        <v>192</v>
      </c>
      <c r="C2021" s="101" t="s">
        <v>471</v>
      </c>
      <c r="D2021" s="65">
        <v>630</v>
      </c>
      <c r="E2021" s="65"/>
      <c r="F2021" s="65">
        <v>97</v>
      </c>
      <c r="G2021" s="116" t="s">
        <v>485</v>
      </c>
      <c r="H2021" s="108" t="s">
        <v>485</v>
      </c>
      <c r="I2021" s="80" t="s">
        <v>405</v>
      </c>
      <c r="J2021" s="80" t="s">
        <v>406</v>
      </c>
      <c r="K2021" s="162"/>
      <c r="L2021" s="65">
        <v>102</v>
      </c>
      <c r="M2021" s="65"/>
      <c r="N2021" s="65"/>
      <c r="O2021" s="65">
        <v>585</v>
      </c>
      <c r="P2021" s="65">
        <v>640</v>
      </c>
      <c r="Q2021" s="65">
        <v>800</v>
      </c>
      <c r="R2021" s="65">
        <v>63</v>
      </c>
      <c r="S2021" s="65">
        <v>126</v>
      </c>
      <c r="T2021" s="65">
        <v>189</v>
      </c>
      <c r="U2021" s="65">
        <v>315</v>
      </c>
      <c r="V2021" s="65">
        <v>472.5</v>
      </c>
      <c r="W2021" s="65">
        <v>630</v>
      </c>
      <c r="X2021" s="65">
        <v>94.9</v>
      </c>
      <c r="Y2021" s="65">
        <v>96.9</v>
      </c>
      <c r="Z2021" s="65">
        <v>97.4</v>
      </c>
      <c r="AA2021" s="65">
        <v>97.5</v>
      </c>
      <c r="AB2021" s="65">
        <v>97.1</v>
      </c>
      <c r="AC2021" s="65">
        <v>96.5</v>
      </c>
      <c r="AD2021" s="65">
        <v>97.1</v>
      </c>
      <c r="AE2021" s="65">
        <v>94.8</v>
      </c>
      <c r="AF2021" s="65">
        <v>96.8</v>
      </c>
      <c r="AG2021" s="65">
        <v>97.3</v>
      </c>
      <c r="AH2021" s="65">
        <v>97.4</v>
      </c>
      <c r="AI2021" s="65">
        <v>97</v>
      </c>
      <c r="AJ2021" s="65">
        <v>96.4</v>
      </c>
      <c r="AK2021" s="65">
        <v>97</v>
      </c>
      <c r="AL2021" s="65">
        <v>93.7</v>
      </c>
      <c r="AM2021" s="65">
        <v>96.3</v>
      </c>
      <c r="AN2021" s="65">
        <v>96.9</v>
      </c>
      <c r="AO2021" s="65">
        <v>97.1</v>
      </c>
      <c r="AP2021" s="65">
        <v>96.8</v>
      </c>
      <c r="AQ2021" s="65">
        <v>96.2</v>
      </c>
      <c r="AR2021" s="65">
        <v>96.7</v>
      </c>
      <c r="AS2021" s="61" t="str">
        <f t="shared" ref="AS2021:AS2030" si="50">CONCATENATE(A2021,D2021,B2021)</f>
        <v>Perfect Galaxy630EQX0630UV360XP(N)</v>
      </c>
      <c r="AT2021" s="59"/>
      <c r="AU2021" s="219"/>
    </row>
    <row r="2022" spans="1:47" s="63" customFormat="1" ht="30">
      <c r="A2022" s="254" t="s">
        <v>190</v>
      </c>
      <c r="B2022" s="254" t="s">
        <v>367</v>
      </c>
      <c r="C2022" s="101" t="s">
        <v>483</v>
      </c>
      <c r="D2022" s="65">
        <v>680</v>
      </c>
      <c r="E2022" s="65"/>
      <c r="F2022" s="65">
        <v>96.5</v>
      </c>
      <c r="G2022" s="116" t="s">
        <v>485</v>
      </c>
      <c r="H2022" s="108" t="s">
        <v>485</v>
      </c>
      <c r="I2022" s="80" t="s">
        <v>405</v>
      </c>
      <c r="J2022" s="80" t="s">
        <v>406</v>
      </c>
      <c r="K2022" s="162"/>
      <c r="L2022" s="65">
        <v>265</v>
      </c>
      <c r="M2022" s="65"/>
      <c r="N2022" s="65"/>
      <c r="O2022" s="65">
        <v>560</v>
      </c>
      <c r="P2022" s="65">
        <v>650</v>
      </c>
      <c r="Q2022" s="65">
        <v>800</v>
      </c>
      <c r="R2022" s="65">
        <v>68</v>
      </c>
      <c r="S2022" s="65">
        <v>136</v>
      </c>
      <c r="T2022" s="65">
        <v>204</v>
      </c>
      <c r="U2022" s="65">
        <v>340</v>
      </c>
      <c r="V2022" s="65">
        <v>510</v>
      </c>
      <c r="W2022" s="65">
        <v>680</v>
      </c>
      <c r="X2022" s="65">
        <v>94.55</v>
      </c>
      <c r="Y2022" s="65">
        <v>96.58</v>
      </c>
      <c r="Z2022" s="65">
        <v>97.1</v>
      </c>
      <c r="AA2022" s="65">
        <v>97.19</v>
      </c>
      <c r="AB2022" s="65">
        <v>96.93</v>
      </c>
      <c r="AC2022" s="65">
        <v>96.44</v>
      </c>
      <c r="AD2022" s="65">
        <v>96.87</v>
      </c>
      <c r="AE2022" s="65">
        <v>93.9</v>
      </c>
      <c r="AF2022" s="65">
        <v>96.22</v>
      </c>
      <c r="AG2022" s="65">
        <v>96.8</v>
      </c>
      <c r="AH2022" s="65">
        <v>96.98</v>
      </c>
      <c r="AI2022" s="65">
        <v>96.74</v>
      </c>
      <c r="AJ2022" s="65">
        <v>96.25</v>
      </c>
      <c r="AK2022" s="65">
        <v>96.63</v>
      </c>
      <c r="AL2022" s="65">
        <v>92.87</v>
      </c>
      <c r="AM2022" s="65">
        <v>95.59</v>
      </c>
      <c r="AN2022" s="65">
        <v>96.32</v>
      </c>
      <c r="AO2022" s="65">
        <v>96.61</v>
      </c>
      <c r="AP2022" s="65">
        <v>96.43</v>
      </c>
      <c r="AQ2022" s="65">
        <v>95.94</v>
      </c>
      <c r="AR2022" s="65">
        <v>96.24</v>
      </c>
      <c r="AS2022" s="61" t="str">
        <f t="shared" si="50"/>
        <v>Perfect Galaxy680PV-680-XRLS-VV-RVG</v>
      </c>
      <c r="AT2022" s="59"/>
      <c r="AU2022" s="219"/>
    </row>
    <row r="2023" spans="1:47" s="63" customFormat="1" ht="30">
      <c r="A2023" s="254" t="s">
        <v>190</v>
      </c>
      <c r="B2023" s="254" t="s">
        <v>366</v>
      </c>
      <c r="C2023" s="101" t="s">
        <v>483</v>
      </c>
      <c r="D2023" s="65">
        <v>680</v>
      </c>
      <c r="E2023" s="65"/>
      <c r="F2023" s="65">
        <v>96.5</v>
      </c>
      <c r="G2023" s="116" t="s">
        <v>485</v>
      </c>
      <c r="H2023" s="108" t="s">
        <v>485</v>
      </c>
      <c r="I2023" s="80" t="s">
        <v>405</v>
      </c>
      <c r="J2023" s="80" t="s">
        <v>406</v>
      </c>
      <c r="K2023" s="162"/>
      <c r="L2023" s="65">
        <v>265</v>
      </c>
      <c r="M2023" s="65"/>
      <c r="N2023" s="65"/>
      <c r="O2023" s="65">
        <v>560</v>
      </c>
      <c r="P2023" s="65">
        <v>650</v>
      </c>
      <c r="Q2023" s="65">
        <v>800</v>
      </c>
      <c r="R2023" s="65">
        <v>68</v>
      </c>
      <c r="S2023" s="65">
        <v>136</v>
      </c>
      <c r="T2023" s="65">
        <v>204</v>
      </c>
      <c r="U2023" s="65">
        <v>340</v>
      </c>
      <c r="V2023" s="65">
        <v>510</v>
      </c>
      <c r="W2023" s="65">
        <v>680</v>
      </c>
      <c r="X2023" s="65">
        <v>94.55</v>
      </c>
      <c r="Y2023" s="65">
        <v>96.58</v>
      </c>
      <c r="Z2023" s="65">
        <v>97.1</v>
      </c>
      <c r="AA2023" s="65">
        <v>97.19</v>
      </c>
      <c r="AB2023" s="65">
        <v>96.93</v>
      </c>
      <c r="AC2023" s="65">
        <v>96.44</v>
      </c>
      <c r="AD2023" s="65">
        <v>96.87</v>
      </c>
      <c r="AE2023" s="65">
        <v>93.9</v>
      </c>
      <c r="AF2023" s="65">
        <v>96.22</v>
      </c>
      <c r="AG2023" s="65">
        <v>96.8</v>
      </c>
      <c r="AH2023" s="65">
        <v>96.98</v>
      </c>
      <c r="AI2023" s="65">
        <v>96.74</v>
      </c>
      <c r="AJ2023" s="65">
        <v>96.25</v>
      </c>
      <c r="AK2023" s="65">
        <v>96.63</v>
      </c>
      <c r="AL2023" s="65">
        <v>92.87</v>
      </c>
      <c r="AM2023" s="65">
        <v>95.59</v>
      </c>
      <c r="AN2023" s="65">
        <v>96.32</v>
      </c>
      <c r="AO2023" s="65">
        <v>96.61</v>
      </c>
      <c r="AP2023" s="65">
        <v>96.43</v>
      </c>
      <c r="AQ2023" s="65">
        <v>95.94</v>
      </c>
      <c r="AR2023" s="65">
        <v>96.24</v>
      </c>
      <c r="AS2023" s="61" t="str">
        <f t="shared" si="50"/>
        <v>Perfect Galaxy680PV-680-XRLS-VV-STG</v>
      </c>
      <c r="AT2023" s="59"/>
      <c r="AU2023" s="219"/>
    </row>
    <row r="2024" spans="1:47" s="63" customFormat="1" ht="30">
      <c r="A2024" s="254" t="s">
        <v>190</v>
      </c>
      <c r="B2024" s="254" t="s">
        <v>201</v>
      </c>
      <c r="C2024" s="101" t="s">
        <v>830</v>
      </c>
      <c r="D2024" s="65">
        <v>750</v>
      </c>
      <c r="E2024" s="65"/>
      <c r="F2024" s="65">
        <v>97</v>
      </c>
      <c r="G2024" s="116" t="s">
        <v>485</v>
      </c>
      <c r="H2024" s="108" t="s">
        <v>485</v>
      </c>
      <c r="I2024" s="80" t="s">
        <v>405</v>
      </c>
      <c r="J2024" s="80" t="s">
        <v>406</v>
      </c>
      <c r="K2024" s="162"/>
      <c r="L2024" s="65">
        <v>121</v>
      </c>
      <c r="M2024" s="65"/>
      <c r="N2024" s="65"/>
      <c r="O2024" s="65">
        <v>500</v>
      </c>
      <c r="P2024" s="65">
        <v>600</v>
      </c>
      <c r="Q2024" s="65">
        <v>800</v>
      </c>
      <c r="R2024" s="65">
        <v>75</v>
      </c>
      <c r="S2024" s="65">
        <v>150</v>
      </c>
      <c r="T2024" s="65">
        <v>225</v>
      </c>
      <c r="U2024" s="65">
        <v>375</v>
      </c>
      <c r="V2024" s="65">
        <v>562.5</v>
      </c>
      <c r="W2024" s="65">
        <v>750</v>
      </c>
      <c r="X2024" s="65">
        <v>95.4</v>
      </c>
      <c r="Y2024" s="65">
        <v>97.1</v>
      </c>
      <c r="Z2024" s="65">
        <v>97.7</v>
      </c>
      <c r="AA2024" s="65">
        <v>97.7</v>
      </c>
      <c r="AB2024" s="65">
        <v>97.3</v>
      </c>
      <c r="AC2024" s="65">
        <v>96.7</v>
      </c>
      <c r="AD2024" s="65">
        <v>97.3</v>
      </c>
      <c r="AE2024" s="65">
        <v>94.8</v>
      </c>
      <c r="AF2024" s="65">
        <v>96.9</v>
      </c>
      <c r="AG2024" s="65">
        <v>97.4</v>
      </c>
      <c r="AH2024" s="65">
        <v>97.5</v>
      </c>
      <c r="AI2024" s="65">
        <v>97.1</v>
      </c>
      <c r="AJ2024" s="65">
        <v>96.6</v>
      </c>
      <c r="AK2024" s="65">
        <v>97.1</v>
      </c>
      <c r="AL2024" s="65">
        <v>93.7</v>
      </c>
      <c r="AM2024" s="65">
        <v>96.3</v>
      </c>
      <c r="AN2024" s="65">
        <v>96.9</v>
      </c>
      <c r="AO2024" s="65">
        <v>97.1</v>
      </c>
      <c r="AP2024" s="65">
        <v>96.8</v>
      </c>
      <c r="AQ2024" s="65">
        <v>96.2</v>
      </c>
      <c r="AR2024" s="65">
        <v>96.7</v>
      </c>
      <c r="AS2024" s="61" t="str">
        <f t="shared" si="50"/>
        <v>Perfect Galaxy750EQX0750UV320XP(N)</v>
      </c>
      <c r="AT2024" s="59"/>
      <c r="AU2024" s="219"/>
    </row>
    <row r="2025" spans="1:47" s="63" customFormat="1" ht="30">
      <c r="A2025" s="254" t="s">
        <v>190</v>
      </c>
      <c r="B2025" s="254" t="s">
        <v>202</v>
      </c>
      <c r="C2025" s="254" t="s">
        <v>1143</v>
      </c>
      <c r="D2025" s="65">
        <v>1000</v>
      </c>
      <c r="E2025" s="65"/>
      <c r="F2025" s="65">
        <v>96.5</v>
      </c>
      <c r="G2025" s="116" t="s">
        <v>485</v>
      </c>
      <c r="H2025" s="108" t="s">
        <v>485</v>
      </c>
      <c r="I2025" s="80" t="s">
        <v>405</v>
      </c>
      <c r="J2025" s="80" t="s">
        <v>406</v>
      </c>
      <c r="K2025" s="162"/>
      <c r="L2025" s="65">
        <v>325.5</v>
      </c>
      <c r="M2025" s="65"/>
      <c r="N2025" s="65"/>
      <c r="O2025" s="65">
        <v>320</v>
      </c>
      <c r="P2025" s="65">
        <v>360</v>
      </c>
      <c r="Q2025" s="65">
        <v>480</v>
      </c>
      <c r="R2025" s="65">
        <v>100</v>
      </c>
      <c r="S2025" s="65">
        <v>200</v>
      </c>
      <c r="T2025" s="65">
        <v>300</v>
      </c>
      <c r="U2025" s="65">
        <v>500</v>
      </c>
      <c r="V2025" s="65">
        <v>750</v>
      </c>
      <c r="W2025" s="65">
        <v>1000</v>
      </c>
      <c r="X2025" s="65">
        <v>94.53</v>
      </c>
      <c r="Y2025" s="65">
        <v>96.46</v>
      </c>
      <c r="Z2025" s="65">
        <v>96.79</v>
      </c>
      <c r="AA2025" s="65">
        <v>96.78</v>
      </c>
      <c r="AB2025" s="65">
        <v>96.35</v>
      </c>
      <c r="AC2025" s="65">
        <v>95.71</v>
      </c>
      <c r="AD2025" s="65">
        <v>96.4</v>
      </c>
      <c r="AE2025" s="65">
        <v>94.29</v>
      </c>
      <c r="AF2025" s="65">
        <v>96.32</v>
      </c>
      <c r="AG2025" s="65">
        <v>96.66</v>
      </c>
      <c r="AH2025" s="65">
        <v>96.68</v>
      </c>
      <c r="AI2025" s="65">
        <v>96.31</v>
      </c>
      <c r="AJ2025" s="65">
        <v>95.7</v>
      </c>
      <c r="AK2025" s="65">
        <v>96.32</v>
      </c>
      <c r="AL2025" s="65">
        <v>93.53</v>
      </c>
      <c r="AM2025" s="65">
        <v>95.84</v>
      </c>
      <c r="AN2025" s="65">
        <v>96.32</v>
      </c>
      <c r="AO2025" s="65">
        <v>96.43</v>
      </c>
      <c r="AP2025" s="65">
        <v>96.12</v>
      </c>
      <c r="AQ2025" s="65">
        <v>95.58</v>
      </c>
      <c r="AR2025" s="65">
        <v>96.07</v>
      </c>
      <c r="AS2025" s="61" t="str">
        <f t="shared" si="50"/>
        <v>Perfect Galaxy1000EPP-1000-0600-32060-200X-U-N</v>
      </c>
      <c r="AT2025" s="59"/>
      <c r="AU2025" s="219"/>
    </row>
    <row r="2026" spans="1:47" s="63" customFormat="1" ht="30">
      <c r="A2026" s="254" t="s">
        <v>190</v>
      </c>
      <c r="B2026" s="254" t="s">
        <v>203</v>
      </c>
      <c r="C2026" s="254" t="s">
        <v>1144</v>
      </c>
      <c r="D2026" s="65">
        <v>1000</v>
      </c>
      <c r="E2026" s="65"/>
      <c r="F2026" s="65">
        <v>96.5</v>
      </c>
      <c r="G2026" s="116" t="s">
        <v>485</v>
      </c>
      <c r="H2026" s="108" t="s">
        <v>485</v>
      </c>
      <c r="I2026" s="80" t="s">
        <v>405</v>
      </c>
      <c r="J2026" s="80" t="s">
        <v>406</v>
      </c>
      <c r="K2026" s="162"/>
      <c r="L2026" s="65">
        <v>325.5</v>
      </c>
      <c r="M2026" s="65"/>
      <c r="N2026" s="65"/>
      <c r="O2026" s="65">
        <v>320</v>
      </c>
      <c r="P2026" s="65">
        <v>360</v>
      </c>
      <c r="Q2026" s="65">
        <v>480</v>
      </c>
      <c r="R2026" s="65">
        <v>100</v>
      </c>
      <c r="S2026" s="65">
        <v>200</v>
      </c>
      <c r="T2026" s="65">
        <v>300</v>
      </c>
      <c r="U2026" s="65">
        <v>500</v>
      </c>
      <c r="V2026" s="65">
        <v>750</v>
      </c>
      <c r="W2026" s="65">
        <v>1000</v>
      </c>
      <c r="X2026" s="65">
        <v>94.53</v>
      </c>
      <c r="Y2026" s="65">
        <v>96.46</v>
      </c>
      <c r="Z2026" s="65">
        <v>96.79</v>
      </c>
      <c r="AA2026" s="65">
        <v>96.78</v>
      </c>
      <c r="AB2026" s="65">
        <v>96.35</v>
      </c>
      <c r="AC2026" s="65">
        <v>95.71</v>
      </c>
      <c r="AD2026" s="65">
        <v>96.4</v>
      </c>
      <c r="AE2026" s="65">
        <v>94.29</v>
      </c>
      <c r="AF2026" s="65">
        <v>96.32</v>
      </c>
      <c r="AG2026" s="65">
        <v>96.66</v>
      </c>
      <c r="AH2026" s="65">
        <v>96.68</v>
      </c>
      <c r="AI2026" s="65">
        <v>96.31</v>
      </c>
      <c r="AJ2026" s="65">
        <v>95.7</v>
      </c>
      <c r="AK2026" s="65">
        <v>96.32</v>
      </c>
      <c r="AL2026" s="65">
        <v>93.53</v>
      </c>
      <c r="AM2026" s="65">
        <v>95.84</v>
      </c>
      <c r="AN2026" s="65">
        <v>96.32</v>
      </c>
      <c r="AO2026" s="65">
        <v>96.43</v>
      </c>
      <c r="AP2026" s="65">
        <v>96.12</v>
      </c>
      <c r="AQ2026" s="65">
        <v>95.58</v>
      </c>
      <c r="AR2026" s="65">
        <v>96.07</v>
      </c>
      <c r="AS2026" s="61" t="str">
        <f t="shared" si="50"/>
        <v>Perfect Galaxy1000EPP-1000-0600-32060-200X-U-P</v>
      </c>
      <c r="AT2026" s="59"/>
      <c r="AU2026" s="219"/>
    </row>
    <row r="2027" spans="1:47" s="63" customFormat="1" ht="30">
      <c r="A2027" s="254" t="s">
        <v>190</v>
      </c>
      <c r="B2027" s="254" t="s">
        <v>204</v>
      </c>
      <c r="C2027" s="101" t="s">
        <v>1428</v>
      </c>
      <c r="D2027" s="65">
        <v>1000</v>
      </c>
      <c r="E2027" s="65"/>
      <c r="F2027" s="65">
        <v>97.5</v>
      </c>
      <c r="G2027" s="116" t="s">
        <v>485</v>
      </c>
      <c r="H2027" s="108" t="s">
        <v>485</v>
      </c>
      <c r="I2027" s="80" t="s">
        <v>405</v>
      </c>
      <c r="J2027" s="80" t="s">
        <v>406</v>
      </c>
      <c r="K2027" s="162"/>
      <c r="L2027" s="65">
        <v>124</v>
      </c>
      <c r="M2027" s="65"/>
      <c r="N2027" s="65"/>
      <c r="O2027" s="65">
        <v>615</v>
      </c>
      <c r="P2027" s="65">
        <v>700</v>
      </c>
      <c r="Q2027" s="65">
        <v>800</v>
      </c>
      <c r="R2027" s="65">
        <v>100</v>
      </c>
      <c r="S2027" s="65">
        <v>200</v>
      </c>
      <c r="T2027" s="65">
        <v>300</v>
      </c>
      <c r="U2027" s="65">
        <v>500</v>
      </c>
      <c r="V2027" s="65">
        <v>750</v>
      </c>
      <c r="W2027" s="65">
        <v>1000</v>
      </c>
      <c r="X2027" s="65">
        <v>95.4</v>
      </c>
      <c r="Y2027" s="65">
        <v>97.2</v>
      </c>
      <c r="Z2027" s="65">
        <v>97.7</v>
      </c>
      <c r="AA2027" s="65">
        <v>97.8</v>
      </c>
      <c r="AB2027" s="65">
        <v>97.5</v>
      </c>
      <c r="AC2027" s="65">
        <v>97</v>
      </c>
      <c r="AD2027" s="65">
        <v>97.5</v>
      </c>
      <c r="AE2027" s="65">
        <v>94.9</v>
      </c>
      <c r="AF2027" s="65">
        <v>97.1</v>
      </c>
      <c r="AG2027" s="65">
        <v>97.5</v>
      </c>
      <c r="AH2027" s="65">
        <v>97.7</v>
      </c>
      <c r="AI2027" s="65">
        <v>97.4</v>
      </c>
      <c r="AJ2027" s="65">
        <v>96.8</v>
      </c>
      <c r="AK2027" s="65">
        <v>97.3</v>
      </c>
      <c r="AL2027" s="65">
        <v>94.4</v>
      </c>
      <c r="AM2027" s="65">
        <v>96.8</v>
      </c>
      <c r="AN2027" s="65">
        <v>97.3</v>
      </c>
      <c r="AO2027" s="65">
        <v>97.6</v>
      </c>
      <c r="AP2027" s="65">
        <v>97.3</v>
      </c>
      <c r="AQ2027" s="65">
        <v>96.8</v>
      </c>
      <c r="AR2027" s="65">
        <v>97.2</v>
      </c>
      <c r="AS2027" s="61" t="str">
        <f t="shared" si="50"/>
        <v>Perfect Galaxy1000EQX1000UV400XP(N)</v>
      </c>
      <c r="AT2027" s="59"/>
      <c r="AU2027" s="219"/>
    </row>
    <row r="2028" spans="1:47" s="63" customFormat="1" ht="30">
      <c r="A2028" s="254" t="s">
        <v>190</v>
      </c>
      <c r="B2028" s="254" t="s">
        <v>4214</v>
      </c>
      <c r="C2028" s="101" t="s">
        <v>555</v>
      </c>
      <c r="D2028" s="65">
        <v>1000</v>
      </c>
      <c r="E2028" s="65"/>
      <c r="F2028" s="65">
        <v>96</v>
      </c>
      <c r="G2028" s="116" t="s">
        <v>485</v>
      </c>
      <c r="H2028" s="108" t="s">
        <v>485</v>
      </c>
      <c r="I2028" s="80" t="s">
        <v>405</v>
      </c>
      <c r="J2028" s="80" t="s">
        <v>406</v>
      </c>
      <c r="K2028" s="162"/>
      <c r="L2028" s="65">
        <v>396.4</v>
      </c>
      <c r="M2028" s="65"/>
      <c r="N2028" s="65"/>
      <c r="O2028" s="65">
        <v>420</v>
      </c>
      <c r="P2028" s="65">
        <v>486</v>
      </c>
      <c r="Q2028" s="65">
        <v>670</v>
      </c>
      <c r="R2028" s="65">
        <v>100</v>
      </c>
      <c r="S2028" s="65">
        <v>200</v>
      </c>
      <c r="T2028" s="65">
        <v>300</v>
      </c>
      <c r="U2028" s="65">
        <v>500</v>
      </c>
      <c r="V2028" s="65">
        <v>750</v>
      </c>
      <c r="W2028" s="65">
        <v>1000</v>
      </c>
      <c r="X2028" s="65">
        <v>93.7</v>
      </c>
      <c r="Y2028" s="65">
        <v>96.1</v>
      </c>
      <c r="Z2028" s="65">
        <v>96.7</v>
      </c>
      <c r="AA2028" s="65">
        <v>96.9</v>
      </c>
      <c r="AB2028" s="65">
        <v>96.6</v>
      </c>
      <c r="AC2028" s="65">
        <v>96.1</v>
      </c>
      <c r="AD2028" s="65">
        <v>96.5</v>
      </c>
      <c r="AE2028" s="65">
        <v>93.2</v>
      </c>
      <c r="AF2028" s="65">
        <v>95.8</v>
      </c>
      <c r="AG2028" s="65">
        <v>96.4</v>
      </c>
      <c r="AH2028" s="65">
        <v>96.7</v>
      </c>
      <c r="AI2028" s="65">
        <v>96.5</v>
      </c>
      <c r="AJ2028" s="65">
        <v>96</v>
      </c>
      <c r="AK2028" s="65">
        <v>96.3</v>
      </c>
      <c r="AL2028" s="65">
        <v>91.7</v>
      </c>
      <c r="AM2028" s="65">
        <v>94.9</v>
      </c>
      <c r="AN2028" s="65">
        <v>95.7</v>
      </c>
      <c r="AO2028" s="65">
        <v>96.1</v>
      </c>
      <c r="AP2028" s="65">
        <v>95.9</v>
      </c>
      <c r="AQ2028" s="65">
        <v>95.5</v>
      </c>
      <c r="AR2028" s="65">
        <v>95.7</v>
      </c>
      <c r="AS2028" s="61" t="str">
        <f t="shared" si="50"/>
        <v>Perfect Galaxy1000PVS-1000</v>
      </c>
      <c r="AT2028" s="59"/>
      <c r="AU2028" s="219"/>
    </row>
    <row r="2029" spans="1:47" s="63" customFormat="1" ht="30">
      <c r="A2029" s="254" t="s">
        <v>190</v>
      </c>
      <c r="B2029" s="254" t="s">
        <v>205</v>
      </c>
      <c r="C2029" s="254" t="s">
        <v>832</v>
      </c>
      <c r="D2029" s="65">
        <v>1250</v>
      </c>
      <c r="E2029" s="65"/>
      <c r="F2029" s="65">
        <v>97</v>
      </c>
      <c r="G2029" s="116" t="s">
        <v>485</v>
      </c>
      <c r="H2029" s="108" t="s">
        <v>485</v>
      </c>
      <c r="I2029" s="80" t="s">
        <v>405</v>
      </c>
      <c r="J2029" s="80" t="s">
        <v>406</v>
      </c>
      <c r="K2029" s="162"/>
      <c r="L2029" s="65">
        <v>320.39999999999998</v>
      </c>
      <c r="M2029" s="65"/>
      <c r="N2029" s="65"/>
      <c r="O2029" s="65">
        <v>525</v>
      </c>
      <c r="P2029" s="65">
        <v>595</v>
      </c>
      <c r="Q2029" s="65">
        <v>800</v>
      </c>
      <c r="R2029" s="65">
        <v>125</v>
      </c>
      <c r="S2029" s="65">
        <v>250</v>
      </c>
      <c r="T2029" s="65">
        <v>375</v>
      </c>
      <c r="U2029" s="65">
        <v>625</v>
      </c>
      <c r="V2029" s="65">
        <v>937.5</v>
      </c>
      <c r="W2029" s="65">
        <v>1250</v>
      </c>
      <c r="X2029" s="65">
        <v>94.6</v>
      </c>
      <c r="Y2029" s="65">
        <v>96.7</v>
      </c>
      <c r="Z2029" s="65">
        <v>97.3</v>
      </c>
      <c r="AA2029" s="65">
        <v>97.4</v>
      </c>
      <c r="AB2029" s="65">
        <v>97.1</v>
      </c>
      <c r="AC2029" s="65">
        <v>96.7</v>
      </c>
      <c r="AD2029" s="65">
        <v>97</v>
      </c>
      <c r="AE2029" s="65">
        <v>94.1</v>
      </c>
      <c r="AF2029" s="65">
        <v>96.5</v>
      </c>
      <c r="AG2029" s="65">
        <v>97.1</v>
      </c>
      <c r="AH2029" s="65">
        <v>97.2</v>
      </c>
      <c r="AI2029" s="65">
        <v>97</v>
      </c>
      <c r="AJ2029" s="65">
        <v>96.5</v>
      </c>
      <c r="AK2029" s="65">
        <v>96.9</v>
      </c>
      <c r="AL2029" s="65">
        <v>93</v>
      </c>
      <c r="AM2029" s="65">
        <v>95.9</v>
      </c>
      <c r="AN2029" s="65">
        <v>96.6</v>
      </c>
      <c r="AO2029" s="65">
        <v>96.8</v>
      </c>
      <c r="AP2029" s="65">
        <v>96.7</v>
      </c>
      <c r="AQ2029" s="65">
        <v>96.2</v>
      </c>
      <c r="AR2029" s="65">
        <v>96.5</v>
      </c>
      <c r="AS2029" s="61" t="str">
        <f t="shared" si="50"/>
        <v>Perfect Galaxy1250EPP-1250-1000-52085-320X-U-N</v>
      </c>
      <c r="AT2029" s="59"/>
      <c r="AU2029" s="219"/>
    </row>
    <row r="2030" spans="1:47" s="63" customFormat="1" ht="30">
      <c r="A2030" s="254" t="s">
        <v>190</v>
      </c>
      <c r="B2030" s="254" t="s">
        <v>206</v>
      </c>
      <c r="C2030" s="254" t="s">
        <v>833</v>
      </c>
      <c r="D2030" s="65">
        <v>1250</v>
      </c>
      <c r="E2030" s="65"/>
      <c r="F2030" s="65">
        <v>97</v>
      </c>
      <c r="G2030" s="116" t="s">
        <v>485</v>
      </c>
      <c r="H2030" s="108" t="s">
        <v>485</v>
      </c>
      <c r="I2030" s="80" t="s">
        <v>405</v>
      </c>
      <c r="J2030" s="80" t="s">
        <v>406</v>
      </c>
      <c r="K2030" s="162"/>
      <c r="L2030" s="65">
        <v>320.39999999999998</v>
      </c>
      <c r="M2030" s="65"/>
      <c r="N2030" s="65"/>
      <c r="O2030" s="65">
        <v>525</v>
      </c>
      <c r="P2030" s="65">
        <v>595</v>
      </c>
      <c r="Q2030" s="65">
        <v>800</v>
      </c>
      <c r="R2030" s="65">
        <v>125</v>
      </c>
      <c r="S2030" s="65">
        <v>250</v>
      </c>
      <c r="T2030" s="65">
        <v>375</v>
      </c>
      <c r="U2030" s="65">
        <v>625</v>
      </c>
      <c r="V2030" s="65">
        <v>937.5</v>
      </c>
      <c r="W2030" s="65">
        <v>1250</v>
      </c>
      <c r="X2030" s="65">
        <v>94.6</v>
      </c>
      <c r="Y2030" s="65">
        <v>96.7</v>
      </c>
      <c r="Z2030" s="65">
        <v>97.3</v>
      </c>
      <c r="AA2030" s="65">
        <v>97.4</v>
      </c>
      <c r="AB2030" s="65">
        <v>97.1</v>
      </c>
      <c r="AC2030" s="65">
        <v>96.7</v>
      </c>
      <c r="AD2030" s="65">
        <v>97</v>
      </c>
      <c r="AE2030" s="65">
        <v>94.1</v>
      </c>
      <c r="AF2030" s="65">
        <v>96.5</v>
      </c>
      <c r="AG2030" s="65">
        <v>97.1</v>
      </c>
      <c r="AH2030" s="65">
        <v>97.2</v>
      </c>
      <c r="AI2030" s="65">
        <v>97</v>
      </c>
      <c r="AJ2030" s="65">
        <v>96.5</v>
      </c>
      <c r="AK2030" s="65">
        <v>96.9</v>
      </c>
      <c r="AL2030" s="65">
        <v>93</v>
      </c>
      <c r="AM2030" s="65">
        <v>95.9</v>
      </c>
      <c r="AN2030" s="65">
        <v>96.6</v>
      </c>
      <c r="AO2030" s="65">
        <v>96.8</v>
      </c>
      <c r="AP2030" s="65">
        <v>96.7</v>
      </c>
      <c r="AQ2030" s="65">
        <v>96.2</v>
      </c>
      <c r="AR2030" s="65">
        <v>96.5</v>
      </c>
      <c r="AS2030" s="61" t="str">
        <f t="shared" si="50"/>
        <v>Perfect Galaxy1250EPP-1250-1000-52085-320X-U-P</v>
      </c>
      <c r="AT2030" s="59"/>
      <c r="AU2030" s="219"/>
    </row>
    <row r="2031" spans="1:47" s="63" customFormat="1" ht="45">
      <c r="A2031" s="254" t="s">
        <v>2275</v>
      </c>
      <c r="B2031" s="217" t="s">
        <v>4215</v>
      </c>
      <c r="C2031" s="254" t="s">
        <v>2276</v>
      </c>
      <c r="D2031" s="154">
        <v>500</v>
      </c>
      <c r="E2031" s="197">
        <v>320</v>
      </c>
      <c r="F2031" s="159">
        <v>98.5</v>
      </c>
      <c r="G2031" s="213" t="s">
        <v>485</v>
      </c>
      <c r="H2031" s="213" t="s">
        <v>485</v>
      </c>
      <c r="I2031" s="196" t="s">
        <v>406</v>
      </c>
      <c r="J2031" s="196" t="s">
        <v>406</v>
      </c>
      <c r="K2031" s="158"/>
      <c r="L2031" s="162">
        <v>106.8</v>
      </c>
      <c r="M2031" s="217"/>
      <c r="N2031" s="217"/>
      <c r="O2031" s="217">
        <v>500</v>
      </c>
      <c r="P2031" s="217">
        <v>600</v>
      </c>
      <c r="Q2031" s="217">
        <v>800</v>
      </c>
      <c r="R2031" s="160">
        <v>50</v>
      </c>
      <c r="S2031" s="160">
        <v>100</v>
      </c>
      <c r="T2031" s="160">
        <v>150</v>
      </c>
      <c r="U2031" s="160">
        <v>250</v>
      </c>
      <c r="V2031" s="160">
        <v>375</v>
      </c>
      <c r="W2031" s="160">
        <v>500</v>
      </c>
      <c r="X2031" s="161">
        <v>98.1</v>
      </c>
      <c r="Y2031" s="161">
        <v>98.6</v>
      </c>
      <c r="Z2031" s="161">
        <v>98.6</v>
      </c>
      <c r="AA2031" s="161">
        <v>98.7</v>
      </c>
      <c r="AB2031" s="161">
        <v>98.5</v>
      </c>
      <c r="AC2031" s="161">
        <v>98.2</v>
      </c>
      <c r="AD2031" s="161">
        <v>98.5</v>
      </c>
      <c r="AE2031" s="161">
        <v>97.5</v>
      </c>
      <c r="AF2031" s="161">
        <v>98.3</v>
      </c>
      <c r="AG2031" s="161">
        <v>98.4</v>
      </c>
      <c r="AH2031" s="161">
        <v>98.5</v>
      </c>
      <c r="AI2031" s="161">
        <v>98.4</v>
      </c>
      <c r="AJ2031" s="161">
        <v>98.1</v>
      </c>
      <c r="AK2031" s="161">
        <v>98.3</v>
      </c>
      <c r="AL2031" s="161">
        <v>96</v>
      </c>
      <c r="AM2031" s="161">
        <v>97.8</v>
      </c>
      <c r="AN2031" s="161">
        <v>98.1</v>
      </c>
      <c r="AO2031" s="161">
        <v>98.2</v>
      </c>
      <c r="AP2031" s="161">
        <v>98.1</v>
      </c>
      <c r="AQ2031" s="161">
        <v>97.8</v>
      </c>
      <c r="AR2031" s="159">
        <v>98</v>
      </c>
      <c r="AS2031" s="267" t="s">
        <v>2277</v>
      </c>
      <c r="AT2031" s="260">
        <v>43054</v>
      </c>
      <c r="AU2031" s="270" t="s">
        <v>507</v>
      </c>
    </row>
    <row r="2032" spans="1:47" s="63" customFormat="1" ht="45">
      <c r="A2032" s="254" t="s">
        <v>2275</v>
      </c>
      <c r="B2032" s="217" t="s">
        <v>4216</v>
      </c>
      <c r="C2032" s="254" t="s">
        <v>2278</v>
      </c>
      <c r="D2032" s="154">
        <v>500</v>
      </c>
      <c r="E2032" s="197">
        <v>320</v>
      </c>
      <c r="F2032" s="159">
        <v>98.5</v>
      </c>
      <c r="G2032" s="213" t="s">
        <v>485</v>
      </c>
      <c r="H2032" s="213" t="s">
        <v>485</v>
      </c>
      <c r="I2032" s="196" t="s">
        <v>406</v>
      </c>
      <c r="J2032" s="196" t="s">
        <v>406</v>
      </c>
      <c r="K2032" s="158"/>
      <c r="L2032" s="162">
        <v>106.8</v>
      </c>
      <c r="M2032" s="217"/>
      <c r="N2032" s="217"/>
      <c r="O2032" s="217">
        <v>500</v>
      </c>
      <c r="P2032" s="217">
        <v>600</v>
      </c>
      <c r="Q2032" s="217">
        <v>800</v>
      </c>
      <c r="R2032" s="160">
        <v>50</v>
      </c>
      <c r="S2032" s="160">
        <v>100</v>
      </c>
      <c r="T2032" s="160">
        <v>150</v>
      </c>
      <c r="U2032" s="160">
        <v>250</v>
      </c>
      <c r="V2032" s="160">
        <v>375</v>
      </c>
      <c r="W2032" s="160">
        <v>500</v>
      </c>
      <c r="X2032" s="161">
        <v>98.1</v>
      </c>
      <c r="Y2032" s="161">
        <v>98.6</v>
      </c>
      <c r="Z2032" s="161">
        <v>98.6</v>
      </c>
      <c r="AA2032" s="161">
        <v>98.7</v>
      </c>
      <c r="AB2032" s="161">
        <v>98.5</v>
      </c>
      <c r="AC2032" s="161">
        <v>98.2</v>
      </c>
      <c r="AD2032" s="161">
        <v>98.5</v>
      </c>
      <c r="AE2032" s="161">
        <v>97.5</v>
      </c>
      <c r="AF2032" s="161">
        <v>98.3</v>
      </c>
      <c r="AG2032" s="161">
        <v>98.4</v>
      </c>
      <c r="AH2032" s="161">
        <v>98.5</v>
      </c>
      <c r="AI2032" s="161">
        <v>98.4</v>
      </c>
      <c r="AJ2032" s="161">
        <v>98.1</v>
      </c>
      <c r="AK2032" s="161">
        <v>98.3</v>
      </c>
      <c r="AL2032" s="161">
        <v>96</v>
      </c>
      <c r="AM2032" s="161">
        <v>97.8</v>
      </c>
      <c r="AN2032" s="161">
        <v>98.1</v>
      </c>
      <c r="AO2032" s="161">
        <v>98.2</v>
      </c>
      <c r="AP2032" s="161">
        <v>98.1</v>
      </c>
      <c r="AQ2032" s="161">
        <v>97.8</v>
      </c>
      <c r="AR2032" s="159">
        <v>98</v>
      </c>
      <c r="AS2032" s="267" t="s">
        <v>2279</v>
      </c>
      <c r="AT2032" s="260">
        <v>43054</v>
      </c>
      <c r="AU2032" s="270" t="s">
        <v>507</v>
      </c>
    </row>
    <row r="2033" spans="1:47" s="63" customFormat="1" ht="45">
      <c r="A2033" s="254" t="s">
        <v>2275</v>
      </c>
      <c r="B2033" s="217" t="s">
        <v>4217</v>
      </c>
      <c r="C2033" s="254" t="s">
        <v>2280</v>
      </c>
      <c r="D2033" s="201">
        <v>630</v>
      </c>
      <c r="E2033" s="197">
        <v>400</v>
      </c>
      <c r="F2033" s="159">
        <v>98.5</v>
      </c>
      <c r="G2033" s="213" t="s">
        <v>485</v>
      </c>
      <c r="H2033" s="213" t="s">
        <v>485</v>
      </c>
      <c r="I2033" s="196" t="s">
        <v>406</v>
      </c>
      <c r="J2033" s="196" t="s">
        <v>406</v>
      </c>
      <c r="K2033" s="158"/>
      <c r="L2033" s="162">
        <v>138</v>
      </c>
      <c r="M2033" s="217"/>
      <c r="N2033" s="217"/>
      <c r="O2033" s="217">
        <v>615</v>
      </c>
      <c r="P2033" s="217">
        <v>700</v>
      </c>
      <c r="Q2033" s="217">
        <v>800</v>
      </c>
      <c r="R2033" s="160">
        <v>63</v>
      </c>
      <c r="S2033" s="160">
        <v>126</v>
      </c>
      <c r="T2033" s="160">
        <v>189</v>
      </c>
      <c r="U2033" s="160">
        <v>315</v>
      </c>
      <c r="V2033" s="160">
        <v>472.5</v>
      </c>
      <c r="W2033" s="160">
        <v>630</v>
      </c>
      <c r="X2033" s="161">
        <v>97.7</v>
      </c>
      <c r="Y2033" s="161">
        <v>98.5</v>
      </c>
      <c r="Z2033" s="161">
        <v>98.6</v>
      </c>
      <c r="AA2033" s="161">
        <v>98.7</v>
      </c>
      <c r="AB2033" s="161">
        <v>98.4</v>
      </c>
      <c r="AC2033" s="161">
        <v>98.2</v>
      </c>
      <c r="AD2033" s="161">
        <v>98.4</v>
      </c>
      <c r="AE2033" s="161">
        <v>97.3</v>
      </c>
      <c r="AF2033" s="161">
        <v>98.2</v>
      </c>
      <c r="AG2033" s="161">
        <v>98.5</v>
      </c>
      <c r="AH2033" s="161">
        <v>98.5</v>
      </c>
      <c r="AI2033" s="161">
        <v>98.3</v>
      </c>
      <c r="AJ2033" s="161">
        <v>98.2</v>
      </c>
      <c r="AK2033" s="161">
        <v>98.3</v>
      </c>
      <c r="AL2033" s="161">
        <v>96.6</v>
      </c>
      <c r="AM2033" s="161">
        <v>97.9</v>
      </c>
      <c r="AN2033" s="161">
        <v>98.2</v>
      </c>
      <c r="AO2033" s="161">
        <v>98.4</v>
      </c>
      <c r="AP2033" s="161">
        <v>98.1</v>
      </c>
      <c r="AQ2033" s="161">
        <v>98</v>
      </c>
      <c r="AR2033" s="159">
        <v>98.1</v>
      </c>
      <c r="AS2033" s="267" t="s">
        <v>2281</v>
      </c>
      <c r="AT2033" s="260">
        <v>43054</v>
      </c>
      <c r="AU2033" s="270" t="s">
        <v>507</v>
      </c>
    </row>
    <row r="2034" spans="1:47" s="63" customFormat="1" ht="45">
      <c r="A2034" s="254" t="s">
        <v>2275</v>
      </c>
      <c r="B2034" s="217" t="s">
        <v>4218</v>
      </c>
      <c r="C2034" s="254" t="s">
        <v>2282</v>
      </c>
      <c r="D2034" s="201">
        <v>630</v>
      </c>
      <c r="E2034" s="197">
        <v>400</v>
      </c>
      <c r="F2034" s="159">
        <v>98.5</v>
      </c>
      <c r="G2034" s="213" t="s">
        <v>485</v>
      </c>
      <c r="H2034" s="213" t="s">
        <v>485</v>
      </c>
      <c r="I2034" s="196" t="s">
        <v>406</v>
      </c>
      <c r="J2034" s="196" t="s">
        <v>406</v>
      </c>
      <c r="K2034" s="158"/>
      <c r="L2034" s="162">
        <v>138</v>
      </c>
      <c r="M2034" s="217"/>
      <c r="N2034" s="217"/>
      <c r="O2034" s="217">
        <v>615</v>
      </c>
      <c r="P2034" s="217">
        <v>700</v>
      </c>
      <c r="Q2034" s="217">
        <v>800</v>
      </c>
      <c r="R2034" s="160">
        <v>63</v>
      </c>
      <c r="S2034" s="160">
        <v>126</v>
      </c>
      <c r="T2034" s="160">
        <v>189</v>
      </c>
      <c r="U2034" s="160">
        <v>315</v>
      </c>
      <c r="V2034" s="160">
        <v>472.5</v>
      </c>
      <c r="W2034" s="160">
        <v>630</v>
      </c>
      <c r="X2034" s="161">
        <v>97.7</v>
      </c>
      <c r="Y2034" s="161">
        <v>98.5</v>
      </c>
      <c r="Z2034" s="161">
        <v>98.6</v>
      </c>
      <c r="AA2034" s="161">
        <v>98.7</v>
      </c>
      <c r="AB2034" s="161">
        <v>98.4</v>
      </c>
      <c r="AC2034" s="161">
        <v>98.2</v>
      </c>
      <c r="AD2034" s="161">
        <v>98.4</v>
      </c>
      <c r="AE2034" s="161">
        <v>97.3</v>
      </c>
      <c r="AF2034" s="161">
        <v>98.2</v>
      </c>
      <c r="AG2034" s="161">
        <v>98.5</v>
      </c>
      <c r="AH2034" s="161">
        <v>98.5</v>
      </c>
      <c r="AI2034" s="161">
        <v>98.3</v>
      </c>
      <c r="AJ2034" s="161">
        <v>98.2</v>
      </c>
      <c r="AK2034" s="161">
        <v>98.3</v>
      </c>
      <c r="AL2034" s="161">
        <v>96.6</v>
      </c>
      <c r="AM2034" s="161">
        <v>97.9</v>
      </c>
      <c r="AN2034" s="161">
        <v>98.2</v>
      </c>
      <c r="AO2034" s="161">
        <v>98.4</v>
      </c>
      <c r="AP2034" s="161">
        <v>98.1</v>
      </c>
      <c r="AQ2034" s="161">
        <v>98</v>
      </c>
      <c r="AR2034" s="159">
        <v>98.1</v>
      </c>
      <c r="AS2034" s="267" t="s">
        <v>2283</v>
      </c>
      <c r="AT2034" s="260">
        <v>43054</v>
      </c>
      <c r="AU2034" s="270" t="s">
        <v>507</v>
      </c>
    </row>
    <row r="2035" spans="1:47" s="63" customFormat="1" ht="30">
      <c r="A2035" s="8" t="s">
        <v>380</v>
      </c>
      <c r="B2035" s="18" t="s">
        <v>191</v>
      </c>
      <c r="C2035" s="101" t="s">
        <v>1204</v>
      </c>
      <c r="D2035" s="65">
        <v>500</v>
      </c>
      <c r="E2035" s="65"/>
      <c r="F2035" s="65">
        <v>97</v>
      </c>
      <c r="G2035" s="116" t="s">
        <v>485</v>
      </c>
      <c r="H2035" s="108" t="s">
        <v>485</v>
      </c>
      <c r="I2035" s="80" t="s">
        <v>405</v>
      </c>
      <c r="J2035" s="80" t="s">
        <v>406</v>
      </c>
      <c r="K2035" s="65"/>
      <c r="L2035" s="65">
        <v>96</v>
      </c>
      <c r="M2035" s="65"/>
      <c r="N2035" s="65"/>
      <c r="O2035" s="65">
        <v>500</v>
      </c>
      <c r="P2035" s="65">
        <v>590</v>
      </c>
      <c r="Q2035" s="65">
        <v>800</v>
      </c>
      <c r="R2035" s="95">
        <v>50</v>
      </c>
      <c r="S2035" s="95">
        <v>100</v>
      </c>
      <c r="T2035" s="95">
        <v>150</v>
      </c>
      <c r="U2035" s="95">
        <v>250</v>
      </c>
      <c r="V2035" s="95">
        <v>375</v>
      </c>
      <c r="W2035" s="95">
        <v>500</v>
      </c>
      <c r="X2035" s="95">
        <v>95.041535433070877</v>
      </c>
      <c r="Y2035" s="95">
        <v>97.244845122515031</v>
      </c>
      <c r="Z2035" s="95">
        <v>97.289275799469323</v>
      </c>
      <c r="AA2035" s="95">
        <v>97.145669291338578</v>
      </c>
      <c r="AB2035" s="95">
        <v>97.172272612748799</v>
      </c>
      <c r="AC2035" s="95">
        <v>96.453831041257388</v>
      </c>
      <c r="AD2035" s="94">
        <v>97.063203357385746</v>
      </c>
      <c r="AE2035" s="95">
        <v>94.315899256645537</v>
      </c>
      <c r="AF2035" s="95">
        <v>96.375974183857821</v>
      </c>
      <c r="AG2035" s="95">
        <v>97.024285655677645</v>
      </c>
      <c r="AH2035" s="95">
        <v>97.308096320474817</v>
      </c>
      <c r="AI2035" s="95">
        <v>96.997522694013256</v>
      </c>
      <c r="AJ2035" s="95">
        <v>96.488379008754293</v>
      </c>
      <c r="AK2035" s="94">
        <v>96.902155163704492</v>
      </c>
      <c r="AL2035" s="95">
        <v>93.125951471475403</v>
      </c>
      <c r="AM2035" s="95">
        <v>95.602172622613949</v>
      </c>
      <c r="AN2035" s="95">
        <v>96.465934467221075</v>
      </c>
      <c r="AO2035" s="95">
        <v>96.914391844002608</v>
      </c>
      <c r="AP2035" s="95">
        <v>96.695863391402668</v>
      </c>
      <c r="AQ2035" s="95">
        <v>96.215131314398292</v>
      </c>
      <c r="AR2035" s="94">
        <v>96.492645276460124</v>
      </c>
      <c r="AS2035" s="61" t="str">
        <f t="shared" ref="AS2035:AS2052" si="51">CONCATENATE(A2035,D2035,B2035)</f>
        <v>Perfect Galaxy International Ltd.500EQX0500UV320XP(N)</v>
      </c>
      <c r="AT2035" s="59"/>
      <c r="AU2035" s="219"/>
    </row>
    <row r="2036" spans="1:47" s="63" customFormat="1" ht="30">
      <c r="A2036" s="254" t="s">
        <v>207</v>
      </c>
      <c r="B2036" s="254" t="s">
        <v>4219</v>
      </c>
      <c r="C2036" s="101" t="s">
        <v>1429</v>
      </c>
      <c r="D2036" s="65">
        <v>0.2</v>
      </c>
      <c r="E2036" s="65">
        <v>120</v>
      </c>
      <c r="F2036" s="65">
        <v>93</v>
      </c>
      <c r="G2036" s="116" t="s">
        <v>485</v>
      </c>
      <c r="H2036" s="108" t="s">
        <v>485</v>
      </c>
      <c r="I2036" s="80" t="s">
        <v>406</v>
      </c>
      <c r="J2036" s="80" t="s">
        <v>405</v>
      </c>
      <c r="K2036" s="162"/>
      <c r="L2036" s="65">
        <v>1.59</v>
      </c>
      <c r="M2036" s="65"/>
      <c r="N2036" s="65"/>
      <c r="O2036" s="65">
        <v>29</v>
      </c>
      <c r="P2036" s="65">
        <v>35</v>
      </c>
      <c r="Q2036" s="65">
        <v>40</v>
      </c>
      <c r="R2036" s="65">
        <v>0.02</v>
      </c>
      <c r="S2036" s="65">
        <v>0.04</v>
      </c>
      <c r="T2036" s="65">
        <v>0.06</v>
      </c>
      <c r="U2036" s="65">
        <v>0.1</v>
      </c>
      <c r="V2036" s="65">
        <v>0.15</v>
      </c>
      <c r="W2036" s="65">
        <v>0.2</v>
      </c>
      <c r="X2036" s="65">
        <v>85.3</v>
      </c>
      <c r="Y2036" s="65">
        <v>91.2</v>
      </c>
      <c r="Z2036" s="65">
        <v>92.3</v>
      </c>
      <c r="AA2036" s="65">
        <v>93.3</v>
      </c>
      <c r="AB2036" s="65">
        <v>93.6</v>
      </c>
      <c r="AC2036" s="65">
        <v>93.4</v>
      </c>
      <c r="AD2036" s="65">
        <v>92.9</v>
      </c>
      <c r="AE2036" s="65">
        <v>85.6</v>
      </c>
      <c r="AF2036" s="65">
        <v>91.1</v>
      </c>
      <c r="AG2036" s="65">
        <v>92.4</v>
      </c>
      <c r="AH2036" s="65">
        <v>93.2</v>
      </c>
      <c r="AI2036" s="65">
        <v>93.7</v>
      </c>
      <c r="AJ2036" s="65">
        <v>93.6</v>
      </c>
      <c r="AK2036" s="65">
        <v>93</v>
      </c>
      <c r="AL2036" s="65">
        <v>84.7</v>
      </c>
      <c r="AM2036" s="65">
        <v>90.8</v>
      </c>
      <c r="AN2036" s="65">
        <v>92.2</v>
      </c>
      <c r="AO2036" s="65">
        <v>93.1</v>
      </c>
      <c r="AP2036" s="65">
        <v>93.6</v>
      </c>
      <c r="AQ2036" s="65">
        <v>93.7</v>
      </c>
      <c r="AR2036" s="65">
        <v>92.8</v>
      </c>
      <c r="AS2036" s="61" t="str">
        <f t="shared" si="51"/>
        <v>Petra Solar0.2103.10866.500x [120V]</v>
      </c>
      <c r="AT2036" s="59"/>
      <c r="AU2036" s="219"/>
    </row>
    <row r="2037" spans="1:47" s="63" customFormat="1" ht="30">
      <c r="A2037" s="254" t="s">
        <v>362</v>
      </c>
      <c r="B2037" s="254" t="s">
        <v>4220</v>
      </c>
      <c r="C2037" s="101" t="s">
        <v>1430</v>
      </c>
      <c r="D2037" s="65">
        <v>0.24</v>
      </c>
      <c r="E2037" s="65">
        <v>240</v>
      </c>
      <c r="F2037" s="65">
        <v>96</v>
      </c>
      <c r="G2037" s="116" t="s">
        <v>485</v>
      </c>
      <c r="H2037" s="108" t="s">
        <v>485</v>
      </c>
      <c r="I2037" s="80" t="s">
        <v>406</v>
      </c>
      <c r="J2037" s="80" t="s">
        <v>405</v>
      </c>
      <c r="K2037" s="162"/>
      <c r="L2037" s="65">
        <v>0.14000000000000001</v>
      </c>
      <c r="M2037" s="65"/>
      <c r="N2037" s="65"/>
      <c r="O2037" s="65">
        <v>30</v>
      </c>
      <c r="P2037" s="65">
        <v>35</v>
      </c>
      <c r="Q2037" s="65">
        <v>40</v>
      </c>
      <c r="R2037" s="65">
        <v>0.02</v>
      </c>
      <c r="S2037" s="65">
        <v>0.05</v>
      </c>
      <c r="T2037" s="65">
        <v>7.0000000000000007E-2</v>
      </c>
      <c r="U2037" s="65">
        <v>0.12</v>
      </c>
      <c r="V2037" s="65">
        <v>0.18</v>
      </c>
      <c r="W2037" s="65">
        <v>0.24</v>
      </c>
      <c r="X2037" s="65">
        <v>91.9</v>
      </c>
      <c r="Y2037" s="65">
        <v>95.3</v>
      </c>
      <c r="Z2037" s="65">
        <v>96</v>
      </c>
      <c r="AA2037" s="65">
        <v>96.2</v>
      </c>
      <c r="AB2037" s="65">
        <v>96.4</v>
      </c>
      <c r="AC2037" s="65">
        <v>96.2</v>
      </c>
      <c r="AD2037" s="65">
        <v>96</v>
      </c>
      <c r="AE2037" s="65">
        <v>90.9</v>
      </c>
      <c r="AF2037" s="65">
        <v>95</v>
      </c>
      <c r="AG2037" s="65">
        <v>95.8</v>
      </c>
      <c r="AH2037" s="65">
        <v>96.2</v>
      </c>
      <c r="AI2037" s="65">
        <v>96.3</v>
      </c>
      <c r="AJ2037" s="65">
        <v>96.3</v>
      </c>
      <c r="AK2037" s="65">
        <v>96</v>
      </c>
      <c r="AL2037" s="65">
        <v>89.7</v>
      </c>
      <c r="AM2037" s="65">
        <v>94.7</v>
      </c>
      <c r="AN2037" s="65">
        <v>95.6</v>
      </c>
      <c r="AO2037" s="65">
        <v>96.2</v>
      </c>
      <c r="AP2037" s="65">
        <v>96.3</v>
      </c>
      <c r="AQ2037" s="65">
        <v>96.3</v>
      </c>
      <c r="AR2037" s="65">
        <v>95.8</v>
      </c>
      <c r="AS2037" s="61" t="str">
        <f t="shared" si="51"/>
        <v>Petra Systems0.24103.10400.0002 [240V]</v>
      </c>
      <c r="AT2037" s="59"/>
      <c r="AU2037" s="219"/>
    </row>
    <row r="2038" spans="1:47" s="63" customFormat="1" ht="30">
      <c r="A2038" s="254" t="s">
        <v>362</v>
      </c>
      <c r="B2038" s="254" t="s">
        <v>4221</v>
      </c>
      <c r="C2038" s="101" t="s">
        <v>1439</v>
      </c>
      <c r="D2038" s="65">
        <v>0.24099999999999999</v>
      </c>
      <c r="E2038" s="65">
        <v>120</v>
      </c>
      <c r="F2038" s="65">
        <v>96</v>
      </c>
      <c r="G2038" s="116" t="s">
        <v>485</v>
      </c>
      <c r="H2038" s="108" t="s">
        <v>485</v>
      </c>
      <c r="I2038" s="80" t="s">
        <v>406</v>
      </c>
      <c r="J2038" s="80" t="s">
        <v>405</v>
      </c>
      <c r="K2038" s="162"/>
      <c r="L2038" s="65">
        <v>0.05</v>
      </c>
      <c r="M2038" s="65"/>
      <c r="N2038" s="65"/>
      <c r="O2038" s="65">
        <v>30</v>
      </c>
      <c r="P2038" s="65">
        <v>35</v>
      </c>
      <c r="Q2038" s="65">
        <v>40</v>
      </c>
      <c r="R2038" s="65">
        <v>0.02</v>
      </c>
      <c r="S2038" s="65">
        <v>0.05</v>
      </c>
      <c r="T2038" s="65">
        <v>7.0000000000000007E-2</v>
      </c>
      <c r="U2038" s="65">
        <v>0.12</v>
      </c>
      <c r="V2038" s="65">
        <v>0.18</v>
      </c>
      <c r="W2038" s="65">
        <v>0.24</v>
      </c>
      <c r="X2038" s="65">
        <v>93.4</v>
      </c>
      <c r="Y2038" s="65">
        <v>95.7</v>
      </c>
      <c r="Z2038" s="65">
        <v>96.1</v>
      </c>
      <c r="AA2038" s="65">
        <v>95.9</v>
      </c>
      <c r="AB2038" s="65">
        <v>96.1</v>
      </c>
      <c r="AC2038" s="65">
        <v>95.7</v>
      </c>
      <c r="AD2038" s="65">
        <v>95.9</v>
      </c>
      <c r="AE2038" s="65">
        <v>92.7</v>
      </c>
      <c r="AF2038" s="65">
        <v>95.5</v>
      </c>
      <c r="AG2038" s="65">
        <v>96</v>
      </c>
      <c r="AH2038" s="65">
        <v>96</v>
      </c>
      <c r="AI2038" s="65">
        <v>96</v>
      </c>
      <c r="AJ2038" s="65">
        <v>95.8</v>
      </c>
      <c r="AK2038" s="65">
        <v>95.9</v>
      </c>
      <c r="AL2038" s="65">
        <v>91.6</v>
      </c>
      <c r="AM2038" s="65">
        <v>95.2</v>
      </c>
      <c r="AN2038" s="65">
        <v>95.9</v>
      </c>
      <c r="AO2038" s="65">
        <v>96.1</v>
      </c>
      <c r="AP2038" s="65">
        <v>96</v>
      </c>
      <c r="AQ2038" s="65">
        <v>95.8</v>
      </c>
      <c r="AR2038" s="65">
        <v>95.8</v>
      </c>
      <c r="AS2038" s="61" t="str">
        <f t="shared" si="51"/>
        <v>Petra Systems0.241103.10400.0001 [120V]</v>
      </c>
      <c r="AT2038" s="59"/>
      <c r="AU2038" s="219"/>
    </row>
    <row r="2039" spans="1:47" s="63" customFormat="1" ht="30">
      <c r="A2039" s="254" t="s">
        <v>208</v>
      </c>
      <c r="B2039" s="254" t="s">
        <v>4222</v>
      </c>
      <c r="C2039" s="101" t="s">
        <v>946</v>
      </c>
      <c r="D2039" s="65">
        <v>4</v>
      </c>
      <c r="E2039" s="65">
        <v>208</v>
      </c>
      <c r="F2039" s="65">
        <v>95.5</v>
      </c>
      <c r="G2039" s="116" t="s">
        <v>485</v>
      </c>
      <c r="H2039" s="108" t="s">
        <v>485</v>
      </c>
      <c r="I2039" s="80" t="s">
        <v>405</v>
      </c>
      <c r="J2039" s="80" t="s">
        <v>406</v>
      </c>
      <c r="K2039" s="162"/>
      <c r="L2039" s="65">
        <v>60.3</v>
      </c>
      <c r="M2039" s="65"/>
      <c r="N2039" s="65"/>
      <c r="O2039" s="65">
        <v>100</v>
      </c>
      <c r="P2039" s="65">
        <v>310</v>
      </c>
      <c r="Q2039" s="65">
        <v>360</v>
      </c>
      <c r="R2039" s="65">
        <v>0.4</v>
      </c>
      <c r="S2039" s="65">
        <v>0.8</v>
      </c>
      <c r="T2039" s="65">
        <v>1.2</v>
      </c>
      <c r="U2039" s="65">
        <v>2</v>
      </c>
      <c r="V2039" s="65">
        <v>3</v>
      </c>
      <c r="W2039" s="65">
        <v>4</v>
      </c>
      <c r="X2039" s="65">
        <v>90.2</v>
      </c>
      <c r="Y2039" s="65">
        <v>93.8</v>
      </c>
      <c r="Z2039" s="65">
        <v>95.1</v>
      </c>
      <c r="AA2039" s="65">
        <v>95.6</v>
      </c>
      <c r="AB2039" s="65">
        <v>95.3</v>
      </c>
      <c r="AC2039" s="65">
        <v>94.8</v>
      </c>
      <c r="AD2039" s="65">
        <v>95</v>
      </c>
      <c r="AE2039" s="65">
        <v>90.7</v>
      </c>
      <c r="AF2039" s="65">
        <v>94.3</v>
      </c>
      <c r="AG2039" s="65">
        <v>95.4</v>
      </c>
      <c r="AH2039" s="65">
        <v>95.8</v>
      </c>
      <c r="AI2039" s="65">
        <v>95.6</v>
      </c>
      <c r="AJ2039" s="65">
        <v>95.2</v>
      </c>
      <c r="AK2039" s="65">
        <v>95.3</v>
      </c>
      <c r="AL2039" s="65">
        <v>91.5</v>
      </c>
      <c r="AM2039" s="65">
        <v>94.6</v>
      </c>
      <c r="AN2039" s="65">
        <v>95.8</v>
      </c>
      <c r="AO2039" s="65">
        <v>96</v>
      </c>
      <c r="AP2039" s="65">
        <v>95.8</v>
      </c>
      <c r="AQ2039" s="65">
        <v>95.3</v>
      </c>
      <c r="AR2039" s="65">
        <v>95.6</v>
      </c>
      <c r="AS2039" s="61" t="str">
        <f t="shared" si="51"/>
        <v>Phoenixtec Power4PS240US3R [208V]</v>
      </c>
      <c r="AT2039" s="59"/>
      <c r="AU2039" s="219"/>
    </row>
    <row r="2040" spans="1:47" s="63" customFormat="1" ht="30">
      <c r="A2040" s="254" t="s">
        <v>208</v>
      </c>
      <c r="B2040" s="254" t="s">
        <v>4223</v>
      </c>
      <c r="C2040" s="101" t="s">
        <v>873</v>
      </c>
      <c r="D2040" s="65">
        <v>4</v>
      </c>
      <c r="E2040" s="65">
        <v>240</v>
      </c>
      <c r="F2040" s="65">
        <v>95.5</v>
      </c>
      <c r="G2040" s="116" t="s">
        <v>485</v>
      </c>
      <c r="H2040" s="108" t="s">
        <v>485</v>
      </c>
      <c r="I2040" s="80" t="s">
        <v>405</v>
      </c>
      <c r="J2040" s="80" t="s">
        <v>406</v>
      </c>
      <c r="K2040" s="162"/>
      <c r="L2040" s="65">
        <v>39</v>
      </c>
      <c r="M2040" s="65"/>
      <c r="N2040" s="65"/>
      <c r="O2040" s="65">
        <v>100</v>
      </c>
      <c r="P2040" s="65">
        <v>310</v>
      </c>
      <c r="Q2040" s="65">
        <v>360</v>
      </c>
      <c r="R2040" s="65">
        <v>0.4</v>
      </c>
      <c r="S2040" s="65">
        <v>0.8</v>
      </c>
      <c r="T2040" s="65">
        <v>1.2</v>
      </c>
      <c r="U2040" s="65">
        <v>2</v>
      </c>
      <c r="V2040" s="65">
        <v>3</v>
      </c>
      <c r="W2040" s="65">
        <v>4</v>
      </c>
      <c r="X2040" s="65">
        <v>89.6</v>
      </c>
      <c r="Y2040" s="65">
        <v>93.5</v>
      </c>
      <c r="Z2040" s="65">
        <v>94.9</v>
      </c>
      <c r="AA2040" s="65">
        <v>95.8</v>
      </c>
      <c r="AB2040" s="65">
        <v>95.7</v>
      </c>
      <c r="AC2040" s="65">
        <v>95.3</v>
      </c>
      <c r="AD2040" s="65">
        <v>95.2</v>
      </c>
      <c r="AE2040" s="65">
        <v>90.3</v>
      </c>
      <c r="AF2040" s="65">
        <v>93.9</v>
      </c>
      <c r="AG2040" s="65">
        <v>95.1</v>
      </c>
      <c r="AH2040" s="65">
        <v>96.1</v>
      </c>
      <c r="AI2040" s="65">
        <v>96</v>
      </c>
      <c r="AJ2040" s="65">
        <v>95.9</v>
      </c>
      <c r="AK2040" s="65">
        <v>95.6</v>
      </c>
      <c r="AL2040" s="65">
        <v>90</v>
      </c>
      <c r="AM2040" s="65">
        <v>93.9</v>
      </c>
      <c r="AN2040" s="65">
        <v>95.5</v>
      </c>
      <c r="AO2040" s="65">
        <v>95.9</v>
      </c>
      <c r="AP2040" s="65">
        <v>96</v>
      </c>
      <c r="AQ2040" s="65">
        <v>95.9</v>
      </c>
      <c r="AR2040" s="65">
        <v>95.6</v>
      </c>
      <c r="AS2040" s="61" t="str">
        <f t="shared" si="51"/>
        <v>Phoenixtec Power4PS240US3R [240V]</v>
      </c>
      <c r="AT2040" s="59"/>
      <c r="AU2040" s="219"/>
    </row>
    <row r="2041" spans="1:47" s="63" customFormat="1" ht="75">
      <c r="A2041" s="254" t="s">
        <v>209</v>
      </c>
      <c r="B2041" s="254" t="s">
        <v>210</v>
      </c>
      <c r="C2041" s="101" t="s">
        <v>1440</v>
      </c>
      <c r="D2041" s="65">
        <v>0.21199999999999999</v>
      </c>
      <c r="E2041" s="65"/>
      <c r="F2041" s="65">
        <v>94.5</v>
      </c>
      <c r="G2041" s="116" t="s">
        <v>485</v>
      </c>
      <c r="H2041" s="108" t="s">
        <v>485</v>
      </c>
      <c r="I2041" s="80" t="s">
        <v>406</v>
      </c>
      <c r="J2041" s="80" t="s">
        <v>405</v>
      </c>
      <c r="K2041" s="215" t="s">
        <v>518</v>
      </c>
      <c r="L2041" s="65">
        <v>0</v>
      </c>
      <c r="M2041" s="65"/>
      <c r="N2041" s="65"/>
      <c r="O2041" s="65">
        <v>36</v>
      </c>
      <c r="P2041" s="65">
        <v>50</v>
      </c>
      <c r="Q2041" s="65">
        <v>55</v>
      </c>
      <c r="R2041" s="65">
        <v>2.12E-2</v>
      </c>
      <c r="S2041" s="65">
        <v>4.24E-2</v>
      </c>
      <c r="T2041" s="65">
        <v>6.3600000000000004E-2</v>
      </c>
      <c r="U2041" s="65">
        <v>0.106</v>
      </c>
      <c r="V2041" s="65">
        <v>0.159</v>
      </c>
      <c r="W2041" s="65">
        <v>0.21199999999999999</v>
      </c>
      <c r="X2041" s="65">
        <v>87.88</v>
      </c>
      <c r="Y2041" s="65">
        <v>94.35</v>
      </c>
      <c r="Z2041" s="65">
        <v>95.79</v>
      </c>
      <c r="AA2041" s="65">
        <v>95.73</v>
      </c>
      <c r="AB2041" s="65">
        <v>94.8</v>
      </c>
      <c r="AC2041" s="65">
        <v>93.45</v>
      </c>
      <c r="AD2041" s="65">
        <v>94.75</v>
      </c>
      <c r="AE2041" s="65">
        <v>85.23</v>
      </c>
      <c r="AF2041" s="65">
        <v>92.51</v>
      </c>
      <c r="AG2041" s="65">
        <v>94.56</v>
      </c>
      <c r="AH2041" s="65">
        <v>95.3</v>
      </c>
      <c r="AI2041" s="65">
        <v>95.12</v>
      </c>
      <c r="AJ2041" s="65">
        <v>94.17</v>
      </c>
      <c r="AK2041" s="65">
        <v>94.52</v>
      </c>
      <c r="AL2041" s="65">
        <v>83.57</v>
      </c>
      <c r="AM2041" s="65">
        <v>92.02</v>
      </c>
      <c r="AN2041" s="65">
        <v>94.33</v>
      </c>
      <c r="AO2041" s="65">
        <v>94.87</v>
      </c>
      <c r="AP2041" s="65">
        <v>94.87</v>
      </c>
      <c r="AQ2041" s="65">
        <v>93.91</v>
      </c>
      <c r="AR2041" s="65">
        <v>94.16</v>
      </c>
      <c r="AS2041" s="61" t="str">
        <f t="shared" si="51"/>
        <v>Phono Solar Technology0.212PS240M-20/U-AC</v>
      </c>
      <c r="AT2041" s="59"/>
      <c r="AU2041" s="219"/>
    </row>
    <row r="2042" spans="1:47" s="63" customFormat="1" ht="75">
      <c r="A2042" s="254" t="s">
        <v>209</v>
      </c>
      <c r="B2042" s="254" t="s">
        <v>211</v>
      </c>
      <c r="C2042" s="101" t="s">
        <v>1440</v>
      </c>
      <c r="D2042" s="65">
        <v>0.21199999999999999</v>
      </c>
      <c r="E2042" s="65"/>
      <c r="F2042" s="65">
        <v>94.5</v>
      </c>
      <c r="G2042" s="116" t="s">
        <v>485</v>
      </c>
      <c r="H2042" s="108" t="s">
        <v>485</v>
      </c>
      <c r="I2042" s="80" t="s">
        <v>406</v>
      </c>
      <c r="J2042" s="80" t="s">
        <v>405</v>
      </c>
      <c r="K2042" s="215" t="s">
        <v>518</v>
      </c>
      <c r="L2042" s="65">
        <v>0</v>
      </c>
      <c r="M2042" s="65"/>
      <c r="N2042" s="65"/>
      <c r="O2042" s="65">
        <v>36</v>
      </c>
      <c r="P2042" s="65">
        <v>50</v>
      </c>
      <c r="Q2042" s="65">
        <v>55</v>
      </c>
      <c r="R2042" s="65">
        <v>2.12E-2</v>
      </c>
      <c r="S2042" s="65">
        <v>4.24E-2</v>
      </c>
      <c r="T2042" s="65">
        <v>6.3600000000000004E-2</v>
      </c>
      <c r="U2042" s="65">
        <v>0.106</v>
      </c>
      <c r="V2042" s="65">
        <v>0.159</v>
      </c>
      <c r="W2042" s="65">
        <v>0.21199999999999999</v>
      </c>
      <c r="X2042" s="65">
        <v>87.88</v>
      </c>
      <c r="Y2042" s="65">
        <v>94.35</v>
      </c>
      <c r="Z2042" s="65">
        <v>95.79</v>
      </c>
      <c r="AA2042" s="65">
        <v>95.73</v>
      </c>
      <c r="AB2042" s="65">
        <v>94.8</v>
      </c>
      <c r="AC2042" s="65">
        <v>93.45</v>
      </c>
      <c r="AD2042" s="65">
        <v>94.75</v>
      </c>
      <c r="AE2042" s="65">
        <v>85.23</v>
      </c>
      <c r="AF2042" s="65">
        <v>92.51</v>
      </c>
      <c r="AG2042" s="65">
        <v>94.56</v>
      </c>
      <c r="AH2042" s="65">
        <v>95.3</v>
      </c>
      <c r="AI2042" s="65">
        <v>95.12</v>
      </c>
      <c r="AJ2042" s="65">
        <v>94.17</v>
      </c>
      <c r="AK2042" s="65">
        <v>94.52</v>
      </c>
      <c r="AL2042" s="65">
        <v>83.57</v>
      </c>
      <c r="AM2042" s="65">
        <v>92.02</v>
      </c>
      <c r="AN2042" s="65">
        <v>94.33</v>
      </c>
      <c r="AO2042" s="65">
        <v>94.87</v>
      </c>
      <c r="AP2042" s="65">
        <v>94.87</v>
      </c>
      <c r="AQ2042" s="65">
        <v>93.91</v>
      </c>
      <c r="AR2042" s="65">
        <v>94.16</v>
      </c>
      <c r="AS2042" s="61" t="str">
        <f t="shared" si="51"/>
        <v>Phono Solar Technology0.212PS240P-20/U-AC</v>
      </c>
      <c r="AT2042" s="59"/>
      <c r="AU2042" s="219"/>
    </row>
    <row r="2043" spans="1:47" s="63" customFormat="1" ht="75">
      <c r="A2043" s="254" t="s">
        <v>209</v>
      </c>
      <c r="B2043" s="254" t="s">
        <v>212</v>
      </c>
      <c r="C2043" s="101" t="s">
        <v>1440</v>
      </c>
      <c r="D2043" s="65">
        <v>0.21199999999999999</v>
      </c>
      <c r="E2043" s="65"/>
      <c r="F2043" s="65">
        <v>94.5</v>
      </c>
      <c r="G2043" s="116" t="s">
        <v>485</v>
      </c>
      <c r="H2043" s="108" t="s">
        <v>485</v>
      </c>
      <c r="I2043" s="80" t="s">
        <v>406</v>
      </c>
      <c r="J2043" s="80" t="s">
        <v>405</v>
      </c>
      <c r="K2043" s="215" t="s">
        <v>518</v>
      </c>
      <c r="L2043" s="65">
        <v>0</v>
      </c>
      <c r="M2043" s="65"/>
      <c r="N2043" s="65"/>
      <c r="O2043" s="65">
        <v>36</v>
      </c>
      <c r="P2043" s="65">
        <v>50</v>
      </c>
      <c r="Q2043" s="65">
        <v>55</v>
      </c>
      <c r="R2043" s="65">
        <v>2.12E-2</v>
      </c>
      <c r="S2043" s="65">
        <v>4.24E-2</v>
      </c>
      <c r="T2043" s="65">
        <v>6.3600000000000004E-2</v>
      </c>
      <c r="U2043" s="65">
        <v>0.106</v>
      </c>
      <c r="V2043" s="65">
        <v>0.159</v>
      </c>
      <c r="W2043" s="65">
        <v>0.21199999999999999</v>
      </c>
      <c r="X2043" s="65">
        <v>87.88</v>
      </c>
      <c r="Y2043" s="65">
        <v>94.35</v>
      </c>
      <c r="Z2043" s="65">
        <v>95.79</v>
      </c>
      <c r="AA2043" s="65">
        <v>95.73</v>
      </c>
      <c r="AB2043" s="65">
        <v>94.8</v>
      </c>
      <c r="AC2043" s="65">
        <v>93.45</v>
      </c>
      <c r="AD2043" s="65">
        <v>94.75</v>
      </c>
      <c r="AE2043" s="65">
        <v>85.23</v>
      </c>
      <c r="AF2043" s="65">
        <v>92.51</v>
      </c>
      <c r="AG2043" s="65">
        <v>94.56</v>
      </c>
      <c r="AH2043" s="65">
        <v>95.3</v>
      </c>
      <c r="AI2043" s="65">
        <v>95.12</v>
      </c>
      <c r="AJ2043" s="65">
        <v>94.17</v>
      </c>
      <c r="AK2043" s="65">
        <v>94.52</v>
      </c>
      <c r="AL2043" s="65">
        <v>83.57</v>
      </c>
      <c r="AM2043" s="65">
        <v>92.02</v>
      </c>
      <c r="AN2043" s="65">
        <v>94.33</v>
      </c>
      <c r="AO2043" s="65">
        <v>94.87</v>
      </c>
      <c r="AP2043" s="65">
        <v>94.87</v>
      </c>
      <c r="AQ2043" s="65">
        <v>93.91</v>
      </c>
      <c r="AR2043" s="65">
        <v>94.16</v>
      </c>
      <c r="AS2043" s="61" t="str">
        <f t="shared" si="51"/>
        <v>Phono Solar Technology0.212PS245M-20/U-AC</v>
      </c>
      <c r="AT2043" s="59"/>
      <c r="AU2043" s="219"/>
    </row>
    <row r="2044" spans="1:47" s="63" customFormat="1" ht="75">
      <c r="A2044" s="254" t="s">
        <v>209</v>
      </c>
      <c r="B2044" s="254" t="s">
        <v>213</v>
      </c>
      <c r="C2044" s="101" t="s">
        <v>1440</v>
      </c>
      <c r="D2044" s="65">
        <v>0.21199999999999999</v>
      </c>
      <c r="E2044" s="65"/>
      <c r="F2044" s="65">
        <v>94.5</v>
      </c>
      <c r="G2044" s="116" t="s">
        <v>485</v>
      </c>
      <c r="H2044" s="108" t="s">
        <v>485</v>
      </c>
      <c r="I2044" s="80" t="s">
        <v>406</v>
      </c>
      <c r="J2044" s="80" t="s">
        <v>405</v>
      </c>
      <c r="K2044" s="215" t="s">
        <v>518</v>
      </c>
      <c r="L2044" s="65">
        <v>0</v>
      </c>
      <c r="M2044" s="65"/>
      <c r="N2044" s="65"/>
      <c r="O2044" s="65">
        <v>36</v>
      </c>
      <c r="P2044" s="65">
        <v>50</v>
      </c>
      <c r="Q2044" s="65">
        <v>55</v>
      </c>
      <c r="R2044" s="65">
        <v>2.12E-2</v>
      </c>
      <c r="S2044" s="65">
        <v>4.24E-2</v>
      </c>
      <c r="T2044" s="65">
        <v>6.3600000000000004E-2</v>
      </c>
      <c r="U2044" s="65">
        <v>0.106</v>
      </c>
      <c r="V2044" s="65">
        <v>0.159</v>
      </c>
      <c r="W2044" s="65">
        <v>0.21199999999999999</v>
      </c>
      <c r="X2044" s="65">
        <v>87.88</v>
      </c>
      <c r="Y2044" s="65">
        <v>94.35</v>
      </c>
      <c r="Z2044" s="65">
        <v>95.79</v>
      </c>
      <c r="AA2044" s="65">
        <v>95.73</v>
      </c>
      <c r="AB2044" s="65">
        <v>94.8</v>
      </c>
      <c r="AC2044" s="65">
        <v>93.45</v>
      </c>
      <c r="AD2044" s="65">
        <v>94.75</v>
      </c>
      <c r="AE2044" s="65">
        <v>85.23</v>
      </c>
      <c r="AF2044" s="65">
        <v>92.51</v>
      </c>
      <c r="AG2044" s="65">
        <v>94.56</v>
      </c>
      <c r="AH2044" s="65">
        <v>95.3</v>
      </c>
      <c r="AI2044" s="65">
        <v>95.12</v>
      </c>
      <c r="AJ2044" s="65">
        <v>94.17</v>
      </c>
      <c r="AK2044" s="65">
        <v>94.52</v>
      </c>
      <c r="AL2044" s="65">
        <v>83.57</v>
      </c>
      <c r="AM2044" s="65">
        <v>92.02</v>
      </c>
      <c r="AN2044" s="65">
        <v>94.33</v>
      </c>
      <c r="AO2044" s="65">
        <v>94.87</v>
      </c>
      <c r="AP2044" s="65">
        <v>94.87</v>
      </c>
      <c r="AQ2044" s="65">
        <v>93.91</v>
      </c>
      <c r="AR2044" s="65">
        <v>94.16</v>
      </c>
      <c r="AS2044" s="61" t="str">
        <f t="shared" si="51"/>
        <v>Phono Solar Technology0.212PS245P-20/U-AC</v>
      </c>
      <c r="AT2044" s="59"/>
      <c r="AU2044" s="219"/>
    </row>
    <row r="2045" spans="1:47" s="63" customFormat="1" ht="75">
      <c r="A2045" s="254" t="s">
        <v>209</v>
      </c>
      <c r="B2045" s="254" t="s">
        <v>214</v>
      </c>
      <c r="C2045" s="101" t="s">
        <v>1440</v>
      </c>
      <c r="D2045" s="65">
        <v>0.21199999999999999</v>
      </c>
      <c r="E2045" s="65"/>
      <c r="F2045" s="65">
        <v>94.5</v>
      </c>
      <c r="G2045" s="116" t="s">
        <v>485</v>
      </c>
      <c r="H2045" s="108" t="s">
        <v>485</v>
      </c>
      <c r="I2045" s="80" t="s">
        <v>406</v>
      </c>
      <c r="J2045" s="80" t="s">
        <v>405</v>
      </c>
      <c r="K2045" s="215" t="s">
        <v>518</v>
      </c>
      <c r="L2045" s="65">
        <v>0</v>
      </c>
      <c r="M2045" s="65"/>
      <c r="N2045" s="65"/>
      <c r="O2045" s="65">
        <v>36</v>
      </c>
      <c r="P2045" s="65">
        <v>50</v>
      </c>
      <c r="Q2045" s="65">
        <v>55</v>
      </c>
      <c r="R2045" s="65">
        <v>2.12E-2</v>
      </c>
      <c r="S2045" s="65">
        <v>4.24E-2</v>
      </c>
      <c r="T2045" s="65">
        <v>6.3600000000000004E-2</v>
      </c>
      <c r="U2045" s="65">
        <v>0.106</v>
      </c>
      <c r="V2045" s="65">
        <v>0.159</v>
      </c>
      <c r="W2045" s="65">
        <v>0.21199999999999999</v>
      </c>
      <c r="X2045" s="65">
        <v>87.88</v>
      </c>
      <c r="Y2045" s="65">
        <v>94.35</v>
      </c>
      <c r="Z2045" s="65">
        <v>95.79</v>
      </c>
      <c r="AA2045" s="65">
        <v>95.73</v>
      </c>
      <c r="AB2045" s="65">
        <v>94.8</v>
      </c>
      <c r="AC2045" s="65">
        <v>93.45</v>
      </c>
      <c r="AD2045" s="65">
        <v>94.75</v>
      </c>
      <c r="AE2045" s="65">
        <v>85.23</v>
      </c>
      <c r="AF2045" s="65">
        <v>92.51</v>
      </c>
      <c r="AG2045" s="65">
        <v>94.56</v>
      </c>
      <c r="AH2045" s="65">
        <v>95.3</v>
      </c>
      <c r="AI2045" s="65">
        <v>95.12</v>
      </c>
      <c r="AJ2045" s="65">
        <v>94.17</v>
      </c>
      <c r="AK2045" s="65">
        <v>94.52</v>
      </c>
      <c r="AL2045" s="65">
        <v>83.57</v>
      </c>
      <c r="AM2045" s="65">
        <v>92.02</v>
      </c>
      <c r="AN2045" s="65">
        <v>94.33</v>
      </c>
      <c r="AO2045" s="65">
        <v>94.87</v>
      </c>
      <c r="AP2045" s="65">
        <v>94.87</v>
      </c>
      <c r="AQ2045" s="65">
        <v>93.91</v>
      </c>
      <c r="AR2045" s="65">
        <v>94.16</v>
      </c>
      <c r="AS2045" s="61" t="str">
        <f t="shared" si="51"/>
        <v>Phono Solar Technology0.212PS250M-20/U-AC</v>
      </c>
      <c r="AT2045" s="59"/>
      <c r="AU2045" s="219"/>
    </row>
    <row r="2046" spans="1:47" s="63" customFormat="1" ht="75">
      <c r="A2046" s="254" t="s">
        <v>209</v>
      </c>
      <c r="B2046" s="254" t="s">
        <v>215</v>
      </c>
      <c r="C2046" s="101" t="s">
        <v>1440</v>
      </c>
      <c r="D2046" s="65">
        <v>0.21199999999999999</v>
      </c>
      <c r="E2046" s="65"/>
      <c r="F2046" s="65">
        <v>94.5</v>
      </c>
      <c r="G2046" s="116" t="s">
        <v>485</v>
      </c>
      <c r="H2046" s="108" t="s">
        <v>485</v>
      </c>
      <c r="I2046" s="80" t="s">
        <v>406</v>
      </c>
      <c r="J2046" s="80" t="s">
        <v>405</v>
      </c>
      <c r="K2046" s="215" t="s">
        <v>518</v>
      </c>
      <c r="L2046" s="65">
        <v>0</v>
      </c>
      <c r="M2046" s="65"/>
      <c r="N2046" s="65"/>
      <c r="O2046" s="65">
        <v>36</v>
      </c>
      <c r="P2046" s="65">
        <v>50</v>
      </c>
      <c r="Q2046" s="65">
        <v>55</v>
      </c>
      <c r="R2046" s="65">
        <v>2.12E-2</v>
      </c>
      <c r="S2046" s="65">
        <v>4.24E-2</v>
      </c>
      <c r="T2046" s="65">
        <v>6.3600000000000004E-2</v>
      </c>
      <c r="U2046" s="65">
        <v>0.106</v>
      </c>
      <c r="V2046" s="65">
        <v>0.159</v>
      </c>
      <c r="W2046" s="65">
        <v>0.21199999999999999</v>
      </c>
      <c r="X2046" s="65">
        <v>87.88</v>
      </c>
      <c r="Y2046" s="65">
        <v>94.35</v>
      </c>
      <c r="Z2046" s="65">
        <v>95.79</v>
      </c>
      <c r="AA2046" s="65">
        <v>95.73</v>
      </c>
      <c r="AB2046" s="65">
        <v>94.8</v>
      </c>
      <c r="AC2046" s="65">
        <v>93.45</v>
      </c>
      <c r="AD2046" s="65">
        <v>94.75</v>
      </c>
      <c r="AE2046" s="65">
        <v>85.23</v>
      </c>
      <c r="AF2046" s="65">
        <v>92.51</v>
      </c>
      <c r="AG2046" s="65">
        <v>94.56</v>
      </c>
      <c r="AH2046" s="65">
        <v>95.3</v>
      </c>
      <c r="AI2046" s="65">
        <v>95.12</v>
      </c>
      <c r="AJ2046" s="65">
        <v>94.17</v>
      </c>
      <c r="AK2046" s="65">
        <v>94.52</v>
      </c>
      <c r="AL2046" s="65">
        <v>83.57</v>
      </c>
      <c r="AM2046" s="65">
        <v>92.02</v>
      </c>
      <c r="AN2046" s="65">
        <v>94.33</v>
      </c>
      <c r="AO2046" s="65">
        <v>94.87</v>
      </c>
      <c r="AP2046" s="65">
        <v>94.87</v>
      </c>
      <c r="AQ2046" s="65">
        <v>93.91</v>
      </c>
      <c r="AR2046" s="65">
        <v>94.16</v>
      </c>
      <c r="AS2046" s="61" t="str">
        <f t="shared" si="51"/>
        <v>Phono Solar Technology0.212PS250P-20/U-AC</v>
      </c>
      <c r="AT2046" s="59"/>
      <c r="AU2046" s="219"/>
    </row>
    <row r="2047" spans="1:47" s="63" customFormat="1" ht="75">
      <c r="A2047" s="254" t="s">
        <v>209</v>
      </c>
      <c r="B2047" s="254" t="s">
        <v>216</v>
      </c>
      <c r="C2047" s="101" t="s">
        <v>1440</v>
      </c>
      <c r="D2047" s="65">
        <v>0.21199999999999999</v>
      </c>
      <c r="E2047" s="65"/>
      <c r="F2047" s="65">
        <v>94.5</v>
      </c>
      <c r="G2047" s="116" t="s">
        <v>485</v>
      </c>
      <c r="H2047" s="108" t="s">
        <v>485</v>
      </c>
      <c r="I2047" s="80" t="s">
        <v>406</v>
      </c>
      <c r="J2047" s="80" t="s">
        <v>405</v>
      </c>
      <c r="K2047" s="215" t="s">
        <v>518</v>
      </c>
      <c r="L2047" s="65">
        <v>0</v>
      </c>
      <c r="M2047" s="65"/>
      <c r="N2047" s="65"/>
      <c r="O2047" s="65">
        <v>36</v>
      </c>
      <c r="P2047" s="65">
        <v>50</v>
      </c>
      <c r="Q2047" s="65">
        <v>55</v>
      </c>
      <c r="R2047" s="65">
        <v>2.12E-2</v>
      </c>
      <c r="S2047" s="65">
        <v>4.24E-2</v>
      </c>
      <c r="T2047" s="65">
        <v>6.3600000000000004E-2</v>
      </c>
      <c r="U2047" s="65">
        <v>0.106</v>
      </c>
      <c r="V2047" s="65">
        <v>0.159</v>
      </c>
      <c r="W2047" s="65">
        <v>0.21199999999999999</v>
      </c>
      <c r="X2047" s="65">
        <v>87.88</v>
      </c>
      <c r="Y2047" s="65">
        <v>94.35</v>
      </c>
      <c r="Z2047" s="65">
        <v>95.79</v>
      </c>
      <c r="AA2047" s="65">
        <v>95.73</v>
      </c>
      <c r="AB2047" s="65">
        <v>94.8</v>
      </c>
      <c r="AC2047" s="65">
        <v>93.45</v>
      </c>
      <c r="AD2047" s="65">
        <v>94.75</v>
      </c>
      <c r="AE2047" s="65">
        <v>85.23</v>
      </c>
      <c r="AF2047" s="65">
        <v>92.51</v>
      </c>
      <c r="AG2047" s="65">
        <v>94.56</v>
      </c>
      <c r="AH2047" s="65">
        <v>95.3</v>
      </c>
      <c r="AI2047" s="65">
        <v>95.12</v>
      </c>
      <c r="AJ2047" s="65">
        <v>94.17</v>
      </c>
      <c r="AK2047" s="65">
        <v>94.52</v>
      </c>
      <c r="AL2047" s="65">
        <v>83.57</v>
      </c>
      <c r="AM2047" s="65">
        <v>92.02</v>
      </c>
      <c r="AN2047" s="65">
        <v>94.33</v>
      </c>
      <c r="AO2047" s="65">
        <v>94.87</v>
      </c>
      <c r="AP2047" s="65">
        <v>94.87</v>
      </c>
      <c r="AQ2047" s="65">
        <v>93.91</v>
      </c>
      <c r="AR2047" s="65">
        <v>94.16</v>
      </c>
      <c r="AS2047" s="61" t="str">
        <f t="shared" si="51"/>
        <v>Phono Solar Technology0.212PS255M-20/U-AC</v>
      </c>
      <c r="AT2047" s="59"/>
      <c r="AU2047" s="219"/>
    </row>
    <row r="2048" spans="1:47" s="63" customFormat="1" ht="75">
      <c r="A2048" s="254" t="s">
        <v>209</v>
      </c>
      <c r="B2048" s="254" t="s">
        <v>217</v>
      </c>
      <c r="C2048" s="101" t="s">
        <v>1440</v>
      </c>
      <c r="D2048" s="65">
        <v>0.21199999999999999</v>
      </c>
      <c r="E2048" s="65"/>
      <c r="F2048" s="65">
        <v>94.5</v>
      </c>
      <c r="G2048" s="116" t="s">
        <v>485</v>
      </c>
      <c r="H2048" s="108" t="s">
        <v>485</v>
      </c>
      <c r="I2048" s="80" t="s">
        <v>406</v>
      </c>
      <c r="J2048" s="80" t="s">
        <v>405</v>
      </c>
      <c r="K2048" s="215" t="s">
        <v>518</v>
      </c>
      <c r="L2048" s="65">
        <v>0</v>
      </c>
      <c r="M2048" s="65"/>
      <c r="N2048" s="65"/>
      <c r="O2048" s="65">
        <v>36</v>
      </c>
      <c r="P2048" s="65">
        <v>50</v>
      </c>
      <c r="Q2048" s="65">
        <v>55</v>
      </c>
      <c r="R2048" s="65">
        <v>2.12E-2</v>
      </c>
      <c r="S2048" s="65">
        <v>4.24E-2</v>
      </c>
      <c r="T2048" s="65">
        <v>6.3600000000000004E-2</v>
      </c>
      <c r="U2048" s="65">
        <v>0.106</v>
      </c>
      <c r="V2048" s="65">
        <v>0.159</v>
      </c>
      <c r="W2048" s="65">
        <v>0.21199999999999999</v>
      </c>
      <c r="X2048" s="65">
        <v>87.88</v>
      </c>
      <c r="Y2048" s="65">
        <v>94.35</v>
      </c>
      <c r="Z2048" s="65">
        <v>95.79</v>
      </c>
      <c r="AA2048" s="65">
        <v>95.73</v>
      </c>
      <c r="AB2048" s="65">
        <v>94.8</v>
      </c>
      <c r="AC2048" s="65">
        <v>93.45</v>
      </c>
      <c r="AD2048" s="65">
        <v>94.75</v>
      </c>
      <c r="AE2048" s="65">
        <v>85.23</v>
      </c>
      <c r="AF2048" s="65">
        <v>92.51</v>
      </c>
      <c r="AG2048" s="65">
        <v>94.56</v>
      </c>
      <c r="AH2048" s="65">
        <v>95.3</v>
      </c>
      <c r="AI2048" s="65">
        <v>95.12</v>
      </c>
      <c r="AJ2048" s="65">
        <v>94.17</v>
      </c>
      <c r="AK2048" s="65">
        <v>94.52</v>
      </c>
      <c r="AL2048" s="65">
        <v>83.57</v>
      </c>
      <c r="AM2048" s="65">
        <v>92.02</v>
      </c>
      <c r="AN2048" s="65">
        <v>94.33</v>
      </c>
      <c r="AO2048" s="65">
        <v>94.87</v>
      </c>
      <c r="AP2048" s="65">
        <v>94.87</v>
      </c>
      <c r="AQ2048" s="65">
        <v>93.91</v>
      </c>
      <c r="AR2048" s="65">
        <v>94.16</v>
      </c>
      <c r="AS2048" s="61" t="str">
        <f t="shared" si="51"/>
        <v>Phono Solar Technology0.212PS255P-20/U-AC</v>
      </c>
      <c r="AT2048" s="59"/>
      <c r="AU2048" s="219"/>
    </row>
    <row r="2049" spans="1:47" s="63" customFormat="1" ht="75">
      <c r="A2049" s="254" t="s">
        <v>209</v>
      </c>
      <c r="B2049" s="254" t="s">
        <v>218</v>
      </c>
      <c r="C2049" s="101" t="s">
        <v>1440</v>
      </c>
      <c r="D2049" s="65">
        <v>0.21199999999999999</v>
      </c>
      <c r="E2049" s="65"/>
      <c r="F2049" s="65">
        <v>94.5</v>
      </c>
      <c r="G2049" s="116" t="s">
        <v>485</v>
      </c>
      <c r="H2049" s="108" t="s">
        <v>485</v>
      </c>
      <c r="I2049" s="80" t="s">
        <v>406</v>
      </c>
      <c r="J2049" s="80" t="s">
        <v>405</v>
      </c>
      <c r="K2049" s="215" t="s">
        <v>518</v>
      </c>
      <c r="L2049" s="65">
        <v>0</v>
      </c>
      <c r="M2049" s="65"/>
      <c r="N2049" s="65"/>
      <c r="O2049" s="65">
        <v>36</v>
      </c>
      <c r="P2049" s="65">
        <v>50</v>
      </c>
      <c r="Q2049" s="65">
        <v>55</v>
      </c>
      <c r="R2049" s="65">
        <v>2.12E-2</v>
      </c>
      <c r="S2049" s="65">
        <v>4.24E-2</v>
      </c>
      <c r="T2049" s="65">
        <v>6.3600000000000004E-2</v>
      </c>
      <c r="U2049" s="65">
        <v>0.106</v>
      </c>
      <c r="V2049" s="65">
        <v>0.159</v>
      </c>
      <c r="W2049" s="65">
        <v>0.21199999999999999</v>
      </c>
      <c r="X2049" s="65">
        <v>87.88</v>
      </c>
      <c r="Y2049" s="65">
        <v>94.35</v>
      </c>
      <c r="Z2049" s="65">
        <v>95.79</v>
      </c>
      <c r="AA2049" s="65">
        <v>95.73</v>
      </c>
      <c r="AB2049" s="65">
        <v>94.8</v>
      </c>
      <c r="AC2049" s="65">
        <v>93.45</v>
      </c>
      <c r="AD2049" s="65">
        <v>94.75</v>
      </c>
      <c r="AE2049" s="65">
        <v>85.23</v>
      </c>
      <c r="AF2049" s="65">
        <v>92.51</v>
      </c>
      <c r="AG2049" s="65">
        <v>94.56</v>
      </c>
      <c r="AH2049" s="65">
        <v>95.3</v>
      </c>
      <c r="AI2049" s="65">
        <v>95.12</v>
      </c>
      <c r="AJ2049" s="65">
        <v>94.17</v>
      </c>
      <c r="AK2049" s="65">
        <v>94.52</v>
      </c>
      <c r="AL2049" s="65">
        <v>83.57</v>
      </c>
      <c r="AM2049" s="65">
        <v>92.02</v>
      </c>
      <c r="AN2049" s="65">
        <v>94.33</v>
      </c>
      <c r="AO2049" s="65">
        <v>94.87</v>
      </c>
      <c r="AP2049" s="65">
        <v>94.87</v>
      </c>
      <c r="AQ2049" s="65">
        <v>93.91</v>
      </c>
      <c r="AR2049" s="65">
        <v>94.16</v>
      </c>
      <c r="AS2049" s="61" t="str">
        <f t="shared" si="51"/>
        <v>Phono Solar Technology0.212PS260M-20/U-AC</v>
      </c>
      <c r="AT2049" s="59"/>
      <c r="AU2049" s="219"/>
    </row>
    <row r="2050" spans="1:47" s="63" customFormat="1" ht="75">
      <c r="A2050" s="254" t="s">
        <v>209</v>
      </c>
      <c r="B2050" s="254" t="s">
        <v>219</v>
      </c>
      <c r="C2050" s="101" t="s">
        <v>1440</v>
      </c>
      <c r="D2050" s="65">
        <v>0.21199999999999999</v>
      </c>
      <c r="E2050" s="65"/>
      <c r="F2050" s="65">
        <v>94.5</v>
      </c>
      <c r="G2050" s="116" t="s">
        <v>485</v>
      </c>
      <c r="H2050" s="108" t="s">
        <v>485</v>
      </c>
      <c r="I2050" s="80" t="s">
        <v>406</v>
      </c>
      <c r="J2050" s="80" t="s">
        <v>405</v>
      </c>
      <c r="K2050" s="215" t="s">
        <v>518</v>
      </c>
      <c r="L2050" s="65">
        <v>0</v>
      </c>
      <c r="M2050" s="65"/>
      <c r="N2050" s="65"/>
      <c r="O2050" s="65">
        <v>36</v>
      </c>
      <c r="P2050" s="65">
        <v>50</v>
      </c>
      <c r="Q2050" s="65">
        <v>55</v>
      </c>
      <c r="R2050" s="65">
        <v>2.12E-2</v>
      </c>
      <c r="S2050" s="65">
        <v>4.24E-2</v>
      </c>
      <c r="T2050" s="65">
        <v>6.3600000000000004E-2</v>
      </c>
      <c r="U2050" s="65">
        <v>0.106</v>
      </c>
      <c r="V2050" s="65">
        <v>0.159</v>
      </c>
      <c r="W2050" s="65">
        <v>0.21199999999999999</v>
      </c>
      <c r="X2050" s="65">
        <v>87.88</v>
      </c>
      <c r="Y2050" s="65">
        <v>94.35</v>
      </c>
      <c r="Z2050" s="65">
        <v>95.79</v>
      </c>
      <c r="AA2050" s="65">
        <v>95.73</v>
      </c>
      <c r="AB2050" s="65">
        <v>94.8</v>
      </c>
      <c r="AC2050" s="65">
        <v>93.45</v>
      </c>
      <c r="AD2050" s="65">
        <v>94.75</v>
      </c>
      <c r="AE2050" s="65">
        <v>85.23</v>
      </c>
      <c r="AF2050" s="65">
        <v>92.51</v>
      </c>
      <c r="AG2050" s="65">
        <v>94.56</v>
      </c>
      <c r="AH2050" s="65">
        <v>95.3</v>
      </c>
      <c r="AI2050" s="65">
        <v>95.12</v>
      </c>
      <c r="AJ2050" s="65">
        <v>94.17</v>
      </c>
      <c r="AK2050" s="65">
        <v>94.52</v>
      </c>
      <c r="AL2050" s="65">
        <v>83.57</v>
      </c>
      <c r="AM2050" s="65">
        <v>92.02</v>
      </c>
      <c r="AN2050" s="65">
        <v>94.33</v>
      </c>
      <c r="AO2050" s="65">
        <v>94.87</v>
      </c>
      <c r="AP2050" s="65">
        <v>94.87</v>
      </c>
      <c r="AQ2050" s="65">
        <v>93.91</v>
      </c>
      <c r="AR2050" s="65">
        <v>94.16</v>
      </c>
      <c r="AS2050" s="61" t="str">
        <f t="shared" si="51"/>
        <v>Phono Solar Technology0.212PS260P-20/U-AC</v>
      </c>
      <c r="AT2050" s="59"/>
      <c r="AU2050" s="219"/>
    </row>
    <row r="2051" spans="1:47" s="63" customFormat="1" ht="30">
      <c r="A2051" s="254" t="s">
        <v>220</v>
      </c>
      <c r="B2051" s="254" t="s">
        <v>221</v>
      </c>
      <c r="C2051" s="101" t="s">
        <v>1355</v>
      </c>
      <c r="D2051" s="65">
        <v>3</v>
      </c>
      <c r="E2051" s="65"/>
      <c r="F2051" s="65">
        <v>96</v>
      </c>
      <c r="G2051" s="116" t="s">
        <v>485</v>
      </c>
      <c r="H2051" s="108" t="s">
        <v>485</v>
      </c>
      <c r="I2051" s="80" t="s">
        <v>405</v>
      </c>
      <c r="J2051" s="80" t="s">
        <v>406</v>
      </c>
      <c r="K2051" s="162"/>
      <c r="L2051" s="65">
        <v>2.64</v>
      </c>
      <c r="M2051" s="65"/>
      <c r="N2051" s="65"/>
      <c r="O2051" s="65">
        <v>100</v>
      </c>
      <c r="P2051" s="65">
        <v>398</v>
      </c>
      <c r="Q2051" s="65">
        <v>400</v>
      </c>
      <c r="R2051" s="65">
        <v>0.3</v>
      </c>
      <c r="S2051" s="65">
        <v>0.6</v>
      </c>
      <c r="T2051" s="65">
        <v>0.9</v>
      </c>
      <c r="U2051" s="65">
        <v>1.5</v>
      </c>
      <c r="V2051" s="65">
        <v>2.25</v>
      </c>
      <c r="W2051" s="65">
        <v>3</v>
      </c>
      <c r="X2051" s="65">
        <v>94</v>
      </c>
      <c r="Y2051" s="65">
        <v>96</v>
      </c>
      <c r="Z2051" s="65">
        <v>96.3</v>
      </c>
      <c r="AA2051" s="65">
        <v>96.3</v>
      </c>
      <c r="AB2051" s="65">
        <v>96</v>
      </c>
      <c r="AC2051" s="65">
        <v>95.6</v>
      </c>
      <c r="AD2051" s="65">
        <v>96</v>
      </c>
      <c r="AE2051" s="65">
        <v>93.9</v>
      </c>
      <c r="AF2051" s="65">
        <v>96</v>
      </c>
      <c r="AG2051" s="65">
        <v>96.3</v>
      </c>
      <c r="AH2051" s="65">
        <v>96.3</v>
      </c>
      <c r="AI2051" s="65">
        <v>96</v>
      </c>
      <c r="AJ2051" s="65">
        <v>95.5</v>
      </c>
      <c r="AK2051" s="65">
        <v>96</v>
      </c>
      <c r="AL2051" s="65">
        <v>93.9</v>
      </c>
      <c r="AM2051" s="65">
        <v>95.9</v>
      </c>
      <c r="AN2051" s="65">
        <v>96.3</v>
      </c>
      <c r="AO2051" s="65">
        <v>96.3</v>
      </c>
      <c r="AP2051" s="65">
        <v>96</v>
      </c>
      <c r="AQ2051" s="65">
        <v>95.5</v>
      </c>
      <c r="AR2051" s="65">
        <v>96</v>
      </c>
      <c r="AS2051" s="61" t="str">
        <f t="shared" si="51"/>
        <v>Pika Energy3X3001-NA</v>
      </c>
      <c r="AT2051" s="59"/>
      <c r="AU2051" s="219"/>
    </row>
    <row r="2052" spans="1:47" s="63" customFormat="1" ht="30">
      <c r="A2052" s="254" t="s">
        <v>220</v>
      </c>
      <c r="B2052" s="254" t="s">
        <v>4224</v>
      </c>
      <c r="C2052" s="98" t="s">
        <v>1441</v>
      </c>
      <c r="D2052" s="65">
        <v>7.5869999999999997</v>
      </c>
      <c r="E2052" s="162">
        <v>240</v>
      </c>
      <c r="F2052" s="65">
        <v>96.5</v>
      </c>
      <c r="G2052" s="116" t="s">
        <v>485</v>
      </c>
      <c r="H2052" s="108" t="s">
        <v>485</v>
      </c>
      <c r="I2052" s="80" t="s">
        <v>405</v>
      </c>
      <c r="J2052" s="80" t="s">
        <v>406</v>
      </c>
      <c r="K2052" s="162"/>
      <c r="L2052" s="65">
        <v>1.29</v>
      </c>
      <c r="M2052" s="65"/>
      <c r="N2052" s="65"/>
      <c r="O2052" s="65">
        <v>390</v>
      </c>
      <c r="P2052" s="65">
        <v>400</v>
      </c>
      <c r="Q2052" s="65">
        <v>420</v>
      </c>
      <c r="R2052" s="65">
        <v>0.76</v>
      </c>
      <c r="S2052" s="65">
        <v>1.52</v>
      </c>
      <c r="T2052" s="65">
        <v>2.2799999999999998</v>
      </c>
      <c r="U2052" s="65">
        <v>3.79</v>
      </c>
      <c r="V2052" s="65">
        <v>5.69</v>
      </c>
      <c r="W2052" s="65">
        <v>7.59</v>
      </c>
      <c r="X2052" s="65">
        <v>91.7</v>
      </c>
      <c r="Y2052" s="65">
        <v>95.9</v>
      </c>
      <c r="Z2052" s="65">
        <v>96.6</v>
      </c>
      <c r="AA2052" s="65">
        <v>97.3</v>
      </c>
      <c r="AB2052" s="65">
        <v>97.2</v>
      </c>
      <c r="AC2052" s="65">
        <v>97</v>
      </c>
      <c r="AD2052" s="65">
        <v>96.9</v>
      </c>
      <c r="AE2052" s="65">
        <v>91</v>
      </c>
      <c r="AF2052" s="65">
        <v>95.4</v>
      </c>
      <c r="AG2052" s="65">
        <v>96.5</v>
      </c>
      <c r="AH2052" s="65">
        <v>97.3</v>
      </c>
      <c r="AI2052" s="65">
        <v>97.1</v>
      </c>
      <c r="AJ2052" s="65">
        <v>97</v>
      </c>
      <c r="AK2052" s="65">
        <v>96.8</v>
      </c>
      <c r="AL2052" s="65">
        <v>90.5</v>
      </c>
      <c r="AM2052" s="65">
        <v>95.2</v>
      </c>
      <c r="AN2052" s="65">
        <v>96.3</v>
      </c>
      <c r="AO2052" s="65">
        <v>96.9</v>
      </c>
      <c r="AP2052" s="65">
        <v>97</v>
      </c>
      <c r="AQ2052" s="65">
        <v>96.9</v>
      </c>
      <c r="AR2052" s="65">
        <v>96.5</v>
      </c>
      <c r="AS2052" s="61" t="str">
        <f t="shared" si="51"/>
        <v>Pika Energy7.587X7601 [240V]</v>
      </c>
      <c r="AT2052" s="220" t="s">
        <v>2056</v>
      </c>
      <c r="AU2052" s="59" t="s">
        <v>507</v>
      </c>
    </row>
    <row r="2053" spans="1:47" s="63" customFormat="1" ht="30">
      <c r="A2053" s="254" t="s">
        <v>220</v>
      </c>
      <c r="B2053" s="254" t="s">
        <v>4225</v>
      </c>
      <c r="C2053" s="254" t="s">
        <v>2121</v>
      </c>
      <c r="D2053" s="202">
        <v>7.5869999999999997</v>
      </c>
      <c r="E2053" s="203">
        <v>240</v>
      </c>
      <c r="F2053" s="202">
        <v>96.5</v>
      </c>
      <c r="G2053" s="112" t="s">
        <v>5214</v>
      </c>
      <c r="H2053" s="196" t="s">
        <v>5215</v>
      </c>
      <c r="I2053" s="196" t="s">
        <v>405</v>
      </c>
      <c r="J2053" s="196" t="s">
        <v>406</v>
      </c>
      <c r="K2053" s="221"/>
      <c r="L2053" s="202">
        <v>1.29</v>
      </c>
      <c r="M2053" s="199"/>
      <c r="N2053" s="199"/>
      <c r="O2053" s="199">
        <v>390</v>
      </c>
      <c r="P2053" s="199">
        <v>400</v>
      </c>
      <c r="Q2053" s="199">
        <v>420</v>
      </c>
      <c r="R2053" s="202">
        <v>0.76</v>
      </c>
      <c r="S2053" s="202">
        <v>1.52</v>
      </c>
      <c r="T2053" s="202">
        <v>2.2799999999999998</v>
      </c>
      <c r="U2053" s="202">
        <v>3.79</v>
      </c>
      <c r="V2053" s="202">
        <v>5.69</v>
      </c>
      <c r="W2053" s="202">
        <v>7.59</v>
      </c>
      <c r="X2053" s="200">
        <v>91.7</v>
      </c>
      <c r="Y2053" s="200">
        <v>95.9</v>
      </c>
      <c r="Z2053" s="200">
        <v>96.6</v>
      </c>
      <c r="AA2053" s="200">
        <v>97.3</v>
      </c>
      <c r="AB2053" s="200">
        <v>97.2</v>
      </c>
      <c r="AC2053" s="200">
        <v>97</v>
      </c>
      <c r="AD2053" s="200">
        <v>96.9</v>
      </c>
      <c r="AE2053" s="200">
        <v>91</v>
      </c>
      <c r="AF2053" s="200">
        <v>95.4</v>
      </c>
      <c r="AG2053" s="200">
        <v>96.5</v>
      </c>
      <c r="AH2053" s="200">
        <v>97.3</v>
      </c>
      <c r="AI2053" s="200">
        <v>97.1</v>
      </c>
      <c r="AJ2053" s="200">
        <v>97</v>
      </c>
      <c r="AK2053" s="200">
        <v>96.8</v>
      </c>
      <c r="AL2053" s="200">
        <v>90.5</v>
      </c>
      <c r="AM2053" s="200">
        <v>95.2</v>
      </c>
      <c r="AN2053" s="200">
        <v>96.3</v>
      </c>
      <c r="AO2053" s="200">
        <v>96.9</v>
      </c>
      <c r="AP2053" s="200">
        <v>97</v>
      </c>
      <c r="AQ2053" s="200">
        <v>96.9</v>
      </c>
      <c r="AR2053" s="200">
        <v>96.5</v>
      </c>
      <c r="AS2053" s="267" t="s">
        <v>2353</v>
      </c>
      <c r="AT2053" s="260">
        <v>43084</v>
      </c>
      <c r="AU2053" s="253"/>
    </row>
    <row r="2054" spans="1:47" s="63" customFormat="1" ht="30">
      <c r="A2054" s="254" t="s">
        <v>220</v>
      </c>
      <c r="B2054" s="254" t="s">
        <v>4226</v>
      </c>
      <c r="C2054" s="98" t="s">
        <v>1441</v>
      </c>
      <c r="D2054" s="65">
        <v>7.5869999999999997</v>
      </c>
      <c r="E2054" s="162">
        <v>240</v>
      </c>
      <c r="F2054" s="65">
        <v>96.5</v>
      </c>
      <c r="G2054" s="116" t="s">
        <v>485</v>
      </c>
      <c r="H2054" s="108" t="s">
        <v>485</v>
      </c>
      <c r="I2054" s="80" t="s">
        <v>405</v>
      </c>
      <c r="J2054" s="80" t="s">
        <v>406</v>
      </c>
      <c r="K2054" s="162"/>
      <c r="L2054" s="65">
        <v>1.29</v>
      </c>
      <c r="M2054" s="65"/>
      <c r="N2054" s="65"/>
      <c r="O2054" s="65">
        <v>390</v>
      </c>
      <c r="P2054" s="65">
        <v>400</v>
      </c>
      <c r="Q2054" s="65">
        <v>420</v>
      </c>
      <c r="R2054" s="65">
        <v>0.76</v>
      </c>
      <c r="S2054" s="65">
        <v>1.52</v>
      </c>
      <c r="T2054" s="65">
        <v>2.2799999999999998</v>
      </c>
      <c r="U2054" s="65">
        <v>3.79</v>
      </c>
      <c r="V2054" s="65">
        <v>5.69</v>
      </c>
      <c r="W2054" s="65">
        <v>7.59</v>
      </c>
      <c r="X2054" s="65">
        <v>91.7</v>
      </c>
      <c r="Y2054" s="65">
        <v>95.9</v>
      </c>
      <c r="Z2054" s="65">
        <v>96.6</v>
      </c>
      <c r="AA2054" s="65">
        <v>97.3</v>
      </c>
      <c r="AB2054" s="65">
        <v>97.2</v>
      </c>
      <c r="AC2054" s="65">
        <v>97</v>
      </c>
      <c r="AD2054" s="65">
        <v>96.9</v>
      </c>
      <c r="AE2054" s="65">
        <v>91</v>
      </c>
      <c r="AF2054" s="65">
        <v>95.4</v>
      </c>
      <c r="AG2054" s="65">
        <v>96.5</v>
      </c>
      <c r="AH2054" s="65">
        <v>97.3</v>
      </c>
      <c r="AI2054" s="65">
        <v>97.1</v>
      </c>
      <c r="AJ2054" s="65">
        <v>97</v>
      </c>
      <c r="AK2054" s="65">
        <v>96.8</v>
      </c>
      <c r="AL2054" s="65">
        <v>90.5</v>
      </c>
      <c r="AM2054" s="65">
        <v>95.2</v>
      </c>
      <c r="AN2054" s="65">
        <v>96.3</v>
      </c>
      <c r="AO2054" s="65">
        <v>96.9</v>
      </c>
      <c r="AP2054" s="65">
        <v>97</v>
      </c>
      <c r="AQ2054" s="65">
        <v>96.9</v>
      </c>
      <c r="AR2054" s="65">
        <v>96.5</v>
      </c>
      <c r="AS2054" s="61" t="str">
        <f>CONCATENATE(A2054,D2054,B2054)</f>
        <v>Pika Energy7.587X7602 [240V]</v>
      </c>
      <c r="AT2054" s="220" t="s">
        <v>2056</v>
      </c>
      <c r="AU2054" s="59" t="s">
        <v>507</v>
      </c>
    </row>
    <row r="2055" spans="1:47" s="63" customFormat="1" ht="30">
      <c r="A2055" s="254" t="s">
        <v>220</v>
      </c>
      <c r="B2055" s="254" t="s">
        <v>4227</v>
      </c>
      <c r="C2055" s="254" t="s">
        <v>2121</v>
      </c>
      <c r="D2055" s="202">
        <v>7.5869999999999997</v>
      </c>
      <c r="E2055" s="203">
        <v>240</v>
      </c>
      <c r="F2055" s="202">
        <v>96.5</v>
      </c>
      <c r="G2055" s="112" t="s">
        <v>5214</v>
      </c>
      <c r="H2055" s="196" t="s">
        <v>5215</v>
      </c>
      <c r="I2055" s="196" t="s">
        <v>405</v>
      </c>
      <c r="J2055" s="196" t="s">
        <v>406</v>
      </c>
      <c r="K2055" s="221"/>
      <c r="L2055" s="202">
        <v>1.29</v>
      </c>
      <c r="M2055" s="199"/>
      <c r="N2055" s="199"/>
      <c r="O2055" s="199">
        <v>390</v>
      </c>
      <c r="P2055" s="199">
        <v>400</v>
      </c>
      <c r="Q2055" s="199">
        <v>420</v>
      </c>
      <c r="R2055" s="202">
        <v>0.76</v>
      </c>
      <c r="S2055" s="202">
        <v>1.52</v>
      </c>
      <c r="T2055" s="202">
        <v>2.2799999999999998</v>
      </c>
      <c r="U2055" s="202">
        <v>3.79</v>
      </c>
      <c r="V2055" s="202">
        <v>5.69</v>
      </c>
      <c r="W2055" s="202">
        <v>7.59</v>
      </c>
      <c r="X2055" s="200">
        <v>91.7</v>
      </c>
      <c r="Y2055" s="200">
        <v>95.9</v>
      </c>
      <c r="Z2055" s="200">
        <v>96.6</v>
      </c>
      <c r="AA2055" s="200">
        <v>97.3</v>
      </c>
      <c r="AB2055" s="200">
        <v>97.2</v>
      </c>
      <c r="AC2055" s="200">
        <v>97</v>
      </c>
      <c r="AD2055" s="200">
        <v>96.9</v>
      </c>
      <c r="AE2055" s="200">
        <v>91</v>
      </c>
      <c r="AF2055" s="200">
        <v>95.4</v>
      </c>
      <c r="AG2055" s="200">
        <v>96.5</v>
      </c>
      <c r="AH2055" s="200">
        <v>97.3</v>
      </c>
      <c r="AI2055" s="200">
        <v>97.1</v>
      </c>
      <c r="AJ2055" s="200">
        <v>97</v>
      </c>
      <c r="AK2055" s="200">
        <v>96.8</v>
      </c>
      <c r="AL2055" s="200">
        <v>90.5</v>
      </c>
      <c r="AM2055" s="200">
        <v>95.2</v>
      </c>
      <c r="AN2055" s="200">
        <v>96.3</v>
      </c>
      <c r="AO2055" s="200">
        <v>96.9</v>
      </c>
      <c r="AP2055" s="200">
        <v>97</v>
      </c>
      <c r="AQ2055" s="200">
        <v>96.9</v>
      </c>
      <c r="AR2055" s="200">
        <v>96.5</v>
      </c>
      <c r="AS2055" s="267" t="s">
        <v>2354</v>
      </c>
      <c r="AT2055" s="260">
        <v>43084</v>
      </c>
      <c r="AU2055" s="253"/>
    </row>
    <row r="2056" spans="1:47" s="63" customFormat="1" ht="30">
      <c r="A2056" s="254" t="s">
        <v>220</v>
      </c>
      <c r="B2056" s="254" t="s">
        <v>4228</v>
      </c>
      <c r="C2056" s="98" t="s">
        <v>1442</v>
      </c>
      <c r="D2056" s="65">
        <v>11.186999999999999</v>
      </c>
      <c r="E2056" s="162">
        <v>208</v>
      </c>
      <c r="F2056" s="65">
        <v>97.5</v>
      </c>
      <c r="G2056" s="116" t="s">
        <v>485</v>
      </c>
      <c r="H2056" s="108" t="s">
        <v>485</v>
      </c>
      <c r="I2056" s="80" t="s">
        <v>405</v>
      </c>
      <c r="J2056" s="80" t="s">
        <v>406</v>
      </c>
      <c r="K2056" s="162"/>
      <c r="L2056" s="65">
        <v>0.13</v>
      </c>
      <c r="M2056" s="65"/>
      <c r="N2056" s="65"/>
      <c r="O2056" s="65">
        <v>390</v>
      </c>
      <c r="P2056" s="65">
        <v>400</v>
      </c>
      <c r="Q2056" s="65">
        <v>420</v>
      </c>
      <c r="R2056" s="65">
        <v>1.1200000000000001</v>
      </c>
      <c r="S2056" s="65">
        <v>2.2400000000000002</v>
      </c>
      <c r="T2056" s="65">
        <v>3.36</v>
      </c>
      <c r="U2056" s="65">
        <v>5.59</v>
      </c>
      <c r="V2056" s="65">
        <v>8.39</v>
      </c>
      <c r="W2056" s="65">
        <v>11.19</v>
      </c>
      <c r="X2056" s="65">
        <v>97.2</v>
      </c>
      <c r="Y2056" s="65">
        <v>97.4</v>
      </c>
      <c r="Z2056" s="65">
        <v>97.6</v>
      </c>
      <c r="AA2056" s="65">
        <v>97.6</v>
      </c>
      <c r="AB2056" s="65">
        <v>97.4</v>
      </c>
      <c r="AC2056" s="65">
        <v>97.1</v>
      </c>
      <c r="AD2056" s="65">
        <v>97.5</v>
      </c>
      <c r="AE2056" s="65">
        <v>97</v>
      </c>
      <c r="AF2056" s="65">
        <v>97.3</v>
      </c>
      <c r="AG2056" s="65">
        <v>97.7</v>
      </c>
      <c r="AH2056" s="65">
        <v>97.5</v>
      </c>
      <c r="AI2056" s="65">
        <v>97.3</v>
      </c>
      <c r="AJ2056" s="65">
        <v>96.9</v>
      </c>
      <c r="AK2056" s="65">
        <v>97.3</v>
      </c>
      <c r="AL2056" s="65">
        <v>95.8</v>
      </c>
      <c r="AM2056" s="65">
        <v>97.2</v>
      </c>
      <c r="AN2056" s="65">
        <v>97.3</v>
      </c>
      <c r="AO2056" s="65">
        <v>97.4</v>
      </c>
      <c r="AP2056" s="65">
        <v>97.1</v>
      </c>
      <c r="AQ2056" s="65">
        <v>96.9</v>
      </c>
      <c r="AR2056" s="65">
        <v>97.1</v>
      </c>
      <c r="AS2056" s="61" t="str">
        <f>CONCATENATE(A2056,D2056,B2056)</f>
        <v>Pika Energy11.187X11402 [208V]</v>
      </c>
      <c r="AT2056" s="220" t="s">
        <v>2056</v>
      </c>
      <c r="AU2056" s="59" t="s">
        <v>507</v>
      </c>
    </row>
    <row r="2057" spans="1:47" s="63" customFormat="1" ht="30">
      <c r="A2057" s="254" t="s">
        <v>220</v>
      </c>
      <c r="B2057" s="254" t="s">
        <v>4229</v>
      </c>
      <c r="C2057" s="254" t="s">
        <v>2355</v>
      </c>
      <c r="D2057" s="202">
        <v>11.186999999999999</v>
      </c>
      <c r="E2057" s="203">
        <v>208</v>
      </c>
      <c r="F2057" s="202">
        <v>97.5</v>
      </c>
      <c r="G2057" s="112" t="s">
        <v>5214</v>
      </c>
      <c r="H2057" s="196" t="s">
        <v>5215</v>
      </c>
      <c r="I2057" s="196" t="s">
        <v>405</v>
      </c>
      <c r="J2057" s="196" t="s">
        <v>406</v>
      </c>
      <c r="K2057" s="221"/>
      <c r="L2057" s="202">
        <v>0.13</v>
      </c>
      <c r="M2057" s="199"/>
      <c r="N2057" s="199"/>
      <c r="O2057" s="199">
        <v>390</v>
      </c>
      <c r="P2057" s="199">
        <v>400</v>
      </c>
      <c r="Q2057" s="199">
        <v>420</v>
      </c>
      <c r="R2057" s="202">
        <v>1.1200000000000001</v>
      </c>
      <c r="S2057" s="202">
        <v>2.2400000000000002</v>
      </c>
      <c r="T2057" s="202">
        <v>3.36</v>
      </c>
      <c r="U2057" s="202">
        <v>5.59</v>
      </c>
      <c r="V2057" s="202">
        <v>8.39</v>
      </c>
      <c r="W2057" s="202">
        <v>11.19</v>
      </c>
      <c r="X2057" s="200">
        <v>97.2</v>
      </c>
      <c r="Y2057" s="200">
        <v>97.4</v>
      </c>
      <c r="Z2057" s="200">
        <v>97.6</v>
      </c>
      <c r="AA2057" s="200">
        <v>97.6</v>
      </c>
      <c r="AB2057" s="200">
        <v>97.4</v>
      </c>
      <c r="AC2057" s="200">
        <v>97.1</v>
      </c>
      <c r="AD2057" s="200">
        <v>97.5</v>
      </c>
      <c r="AE2057" s="200">
        <v>97</v>
      </c>
      <c r="AF2057" s="200">
        <v>97.3</v>
      </c>
      <c r="AG2057" s="200">
        <v>97.7</v>
      </c>
      <c r="AH2057" s="200">
        <v>97.5</v>
      </c>
      <c r="AI2057" s="200">
        <v>97.3</v>
      </c>
      <c r="AJ2057" s="200">
        <v>96.9</v>
      </c>
      <c r="AK2057" s="200">
        <v>97.3</v>
      </c>
      <c r="AL2057" s="200">
        <v>95.8</v>
      </c>
      <c r="AM2057" s="200">
        <v>97.2</v>
      </c>
      <c r="AN2057" s="200">
        <v>97.3</v>
      </c>
      <c r="AO2057" s="200">
        <v>97.4</v>
      </c>
      <c r="AP2057" s="200">
        <v>97.1</v>
      </c>
      <c r="AQ2057" s="200">
        <v>96.9</v>
      </c>
      <c r="AR2057" s="200">
        <v>97.1</v>
      </c>
      <c r="AS2057" s="267" t="s">
        <v>2356</v>
      </c>
      <c r="AT2057" s="260">
        <v>43084</v>
      </c>
      <c r="AU2057" s="253"/>
    </row>
    <row r="2058" spans="1:47" s="63" customFormat="1" ht="30">
      <c r="A2058" s="254" t="s">
        <v>222</v>
      </c>
      <c r="B2058" s="254" t="s">
        <v>223</v>
      </c>
      <c r="C2058" s="101" t="s">
        <v>469</v>
      </c>
      <c r="D2058" s="65">
        <v>300</v>
      </c>
      <c r="E2058" s="65"/>
      <c r="F2058" s="65">
        <v>96.5</v>
      </c>
      <c r="G2058" s="116" t="s">
        <v>485</v>
      </c>
      <c r="H2058" s="108" t="s">
        <v>485</v>
      </c>
      <c r="I2058" s="80" t="s">
        <v>405</v>
      </c>
      <c r="J2058" s="80" t="s">
        <v>406</v>
      </c>
      <c r="K2058" s="162"/>
      <c r="L2058" s="65">
        <v>232</v>
      </c>
      <c r="M2058" s="65"/>
      <c r="N2058" s="65"/>
      <c r="O2058" s="65">
        <v>585</v>
      </c>
      <c r="P2058" s="65">
        <v>650</v>
      </c>
      <c r="Q2058" s="65">
        <v>800</v>
      </c>
      <c r="R2058" s="65">
        <v>30</v>
      </c>
      <c r="S2058" s="65">
        <v>60</v>
      </c>
      <c r="T2058" s="65">
        <v>90</v>
      </c>
      <c r="U2058" s="65">
        <v>150</v>
      </c>
      <c r="V2058" s="65">
        <v>225</v>
      </c>
      <c r="W2058" s="65">
        <v>300</v>
      </c>
      <c r="X2058" s="65">
        <v>95.2</v>
      </c>
      <c r="Y2058" s="65">
        <v>96.6</v>
      </c>
      <c r="Z2058" s="65">
        <v>96.6</v>
      </c>
      <c r="AA2058" s="65">
        <v>97.2</v>
      </c>
      <c r="AB2058" s="65">
        <v>97.1</v>
      </c>
      <c r="AC2058" s="65">
        <v>96.4</v>
      </c>
      <c r="AD2058" s="65">
        <v>96.9</v>
      </c>
      <c r="AE2058" s="65">
        <v>95.1</v>
      </c>
      <c r="AF2058" s="65">
        <v>96.4</v>
      </c>
      <c r="AG2058" s="65">
        <v>96.4</v>
      </c>
      <c r="AH2058" s="65">
        <v>97</v>
      </c>
      <c r="AI2058" s="65">
        <v>96.9</v>
      </c>
      <c r="AJ2058" s="65">
        <v>96.4</v>
      </c>
      <c r="AK2058" s="65">
        <v>96.7</v>
      </c>
      <c r="AL2058" s="65">
        <v>94.3</v>
      </c>
      <c r="AM2058" s="65">
        <v>95.7</v>
      </c>
      <c r="AN2058" s="65">
        <v>95.6</v>
      </c>
      <c r="AO2058" s="65">
        <v>96.4</v>
      </c>
      <c r="AP2058" s="65">
        <v>96.4</v>
      </c>
      <c r="AQ2058" s="65">
        <v>95.8</v>
      </c>
      <c r="AR2058" s="65">
        <v>96.2</v>
      </c>
      <c r="AS2058" s="61" t="str">
        <f t="shared" ref="AS2058:AS2121" si="52">CONCATENATE(A2058,D2058,B2058)</f>
        <v>Power Electronics300FS0300CU</v>
      </c>
      <c r="AT2058" s="59"/>
      <c r="AU2058" s="219"/>
    </row>
    <row r="2059" spans="1:47" s="63" customFormat="1" ht="30">
      <c r="A2059" s="254" t="s">
        <v>222</v>
      </c>
      <c r="B2059" s="254" t="s">
        <v>224</v>
      </c>
      <c r="C2059" s="101" t="s">
        <v>469</v>
      </c>
      <c r="D2059" s="65">
        <v>300</v>
      </c>
      <c r="E2059" s="65"/>
      <c r="F2059" s="65">
        <v>96.5</v>
      </c>
      <c r="G2059" s="116" t="s">
        <v>485</v>
      </c>
      <c r="H2059" s="108" t="s">
        <v>485</v>
      </c>
      <c r="I2059" s="80" t="s">
        <v>405</v>
      </c>
      <c r="J2059" s="80" t="s">
        <v>406</v>
      </c>
      <c r="K2059" s="162"/>
      <c r="L2059" s="65">
        <v>232</v>
      </c>
      <c r="M2059" s="65"/>
      <c r="N2059" s="65"/>
      <c r="O2059" s="65">
        <v>585</v>
      </c>
      <c r="P2059" s="65">
        <v>650</v>
      </c>
      <c r="Q2059" s="65">
        <v>800</v>
      </c>
      <c r="R2059" s="65">
        <v>30</v>
      </c>
      <c r="S2059" s="65">
        <v>60</v>
      </c>
      <c r="T2059" s="65">
        <v>90</v>
      </c>
      <c r="U2059" s="65">
        <v>150</v>
      </c>
      <c r="V2059" s="65">
        <v>225</v>
      </c>
      <c r="W2059" s="65">
        <v>300</v>
      </c>
      <c r="X2059" s="65">
        <v>95.2</v>
      </c>
      <c r="Y2059" s="65">
        <v>96.6</v>
      </c>
      <c r="Z2059" s="65">
        <v>96.6</v>
      </c>
      <c r="AA2059" s="65">
        <v>97.2</v>
      </c>
      <c r="AB2059" s="65">
        <v>97.1</v>
      </c>
      <c r="AC2059" s="65">
        <v>96.4</v>
      </c>
      <c r="AD2059" s="65">
        <v>96.9</v>
      </c>
      <c r="AE2059" s="65">
        <v>95.1</v>
      </c>
      <c r="AF2059" s="65">
        <v>96.4</v>
      </c>
      <c r="AG2059" s="65">
        <v>96.4</v>
      </c>
      <c r="AH2059" s="65">
        <v>97</v>
      </c>
      <c r="AI2059" s="65">
        <v>96.9</v>
      </c>
      <c r="AJ2059" s="65">
        <v>96.4</v>
      </c>
      <c r="AK2059" s="65">
        <v>96.7</v>
      </c>
      <c r="AL2059" s="65">
        <v>94.3</v>
      </c>
      <c r="AM2059" s="65">
        <v>95.7</v>
      </c>
      <c r="AN2059" s="65">
        <v>95.6</v>
      </c>
      <c r="AO2059" s="65">
        <v>96.4</v>
      </c>
      <c r="AP2059" s="65">
        <v>96.4</v>
      </c>
      <c r="AQ2059" s="65">
        <v>95.8</v>
      </c>
      <c r="AR2059" s="65">
        <v>96.2</v>
      </c>
      <c r="AS2059" s="61" t="str">
        <f t="shared" si="52"/>
        <v>Power Electronics300FS0300PU</v>
      </c>
      <c r="AT2059" s="59"/>
      <c r="AU2059" s="219"/>
    </row>
    <row r="2060" spans="1:47" s="63" customFormat="1" ht="30">
      <c r="A2060" s="254" t="s">
        <v>222</v>
      </c>
      <c r="B2060" s="254" t="s">
        <v>225</v>
      </c>
      <c r="C2060" s="101" t="s">
        <v>469</v>
      </c>
      <c r="D2060" s="65">
        <v>450</v>
      </c>
      <c r="E2060" s="65"/>
      <c r="F2060" s="65">
        <v>97</v>
      </c>
      <c r="G2060" s="116" t="s">
        <v>485</v>
      </c>
      <c r="H2060" s="108" t="s">
        <v>485</v>
      </c>
      <c r="I2060" s="80" t="s">
        <v>405</v>
      </c>
      <c r="J2060" s="80" t="s">
        <v>406</v>
      </c>
      <c r="K2060" s="162"/>
      <c r="L2060" s="65">
        <v>256</v>
      </c>
      <c r="M2060" s="65"/>
      <c r="N2060" s="65"/>
      <c r="O2060" s="65">
        <v>545</v>
      </c>
      <c r="P2060" s="65">
        <v>650</v>
      </c>
      <c r="Q2060" s="65">
        <v>800</v>
      </c>
      <c r="R2060" s="65">
        <v>45</v>
      </c>
      <c r="S2060" s="65">
        <v>90</v>
      </c>
      <c r="T2060" s="65">
        <v>135</v>
      </c>
      <c r="U2060" s="65">
        <v>225</v>
      </c>
      <c r="V2060" s="65">
        <v>337.5</v>
      </c>
      <c r="W2060" s="65">
        <v>450</v>
      </c>
      <c r="X2060" s="65">
        <v>95</v>
      </c>
      <c r="Y2060" s="65">
        <v>96.9</v>
      </c>
      <c r="Z2060" s="65">
        <v>97.1</v>
      </c>
      <c r="AA2060" s="65">
        <v>97.3</v>
      </c>
      <c r="AB2060" s="65">
        <v>97.1</v>
      </c>
      <c r="AC2060" s="65">
        <v>96.6</v>
      </c>
      <c r="AD2060" s="65">
        <v>97.1</v>
      </c>
      <c r="AE2060" s="65">
        <v>94.9</v>
      </c>
      <c r="AF2060" s="65">
        <v>96.7</v>
      </c>
      <c r="AG2060" s="65">
        <v>96.9</v>
      </c>
      <c r="AH2060" s="65">
        <v>97.2</v>
      </c>
      <c r="AI2060" s="65">
        <v>97</v>
      </c>
      <c r="AJ2060" s="65">
        <v>96.6</v>
      </c>
      <c r="AK2060" s="65">
        <v>96.9</v>
      </c>
      <c r="AL2060" s="65">
        <v>94.2</v>
      </c>
      <c r="AM2060" s="65">
        <v>96.4</v>
      </c>
      <c r="AN2060" s="65">
        <v>96.4</v>
      </c>
      <c r="AO2060" s="65">
        <v>96.8</v>
      </c>
      <c r="AP2060" s="65">
        <v>96.6</v>
      </c>
      <c r="AQ2060" s="65">
        <v>96.1</v>
      </c>
      <c r="AR2060" s="65">
        <v>96.5</v>
      </c>
      <c r="AS2060" s="61" t="str">
        <f t="shared" si="52"/>
        <v>Power Electronics450FS0450CU</v>
      </c>
      <c r="AT2060" s="59"/>
      <c r="AU2060" s="219"/>
    </row>
    <row r="2061" spans="1:47" s="63" customFormat="1" ht="30">
      <c r="A2061" s="254" t="s">
        <v>222</v>
      </c>
      <c r="B2061" s="254" t="s">
        <v>226</v>
      </c>
      <c r="C2061" s="101" t="s">
        <v>469</v>
      </c>
      <c r="D2061" s="65">
        <v>450</v>
      </c>
      <c r="E2061" s="65"/>
      <c r="F2061" s="65">
        <v>97</v>
      </c>
      <c r="G2061" s="116" t="s">
        <v>485</v>
      </c>
      <c r="H2061" s="108" t="s">
        <v>485</v>
      </c>
      <c r="I2061" s="80" t="s">
        <v>405</v>
      </c>
      <c r="J2061" s="80" t="s">
        <v>406</v>
      </c>
      <c r="K2061" s="162"/>
      <c r="L2061" s="65">
        <v>256</v>
      </c>
      <c r="M2061" s="65"/>
      <c r="N2061" s="65"/>
      <c r="O2061" s="65">
        <v>545</v>
      </c>
      <c r="P2061" s="65">
        <v>650</v>
      </c>
      <c r="Q2061" s="65">
        <v>800</v>
      </c>
      <c r="R2061" s="65">
        <v>45</v>
      </c>
      <c r="S2061" s="65">
        <v>90</v>
      </c>
      <c r="T2061" s="65">
        <v>135</v>
      </c>
      <c r="U2061" s="65">
        <v>225</v>
      </c>
      <c r="V2061" s="65">
        <v>337.5</v>
      </c>
      <c r="W2061" s="65">
        <v>450</v>
      </c>
      <c r="X2061" s="65">
        <v>95</v>
      </c>
      <c r="Y2061" s="65">
        <v>96.9</v>
      </c>
      <c r="Z2061" s="65">
        <v>97.1</v>
      </c>
      <c r="AA2061" s="65">
        <v>97.3</v>
      </c>
      <c r="AB2061" s="65">
        <v>97.1</v>
      </c>
      <c r="AC2061" s="65">
        <v>96.6</v>
      </c>
      <c r="AD2061" s="65">
        <v>97.1</v>
      </c>
      <c r="AE2061" s="65">
        <v>94.9</v>
      </c>
      <c r="AF2061" s="65">
        <v>96.7</v>
      </c>
      <c r="AG2061" s="65">
        <v>96.9</v>
      </c>
      <c r="AH2061" s="65">
        <v>97.2</v>
      </c>
      <c r="AI2061" s="65">
        <v>97</v>
      </c>
      <c r="AJ2061" s="65">
        <v>96.6</v>
      </c>
      <c r="AK2061" s="65">
        <v>96.9</v>
      </c>
      <c r="AL2061" s="65">
        <v>94.2</v>
      </c>
      <c r="AM2061" s="65">
        <v>96.4</v>
      </c>
      <c r="AN2061" s="65">
        <v>96.4</v>
      </c>
      <c r="AO2061" s="65">
        <v>96.8</v>
      </c>
      <c r="AP2061" s="65">
        <v>96.6</v>
      </c>
      <c r="AQ2061" s="65">
        <v>96.1</v>
      </c>
      <c r="AR2061" s="65">
        <v>96.5</v>
      </c>
      <c r="AS2061" s="61" t="str">
        <f t="shared" si="52"/>
        <v>Power Electronics450FS0450PU</v>
      </c>
      <c r="AT2061" s="59"/>
      <c r="AU2061" s="219"/>
    </row>
    <row r="2062" spans="1:47" s="63" customFormat="1" ht="30">
      <c r="A2062" s="254" t="s">
        <v>222</v>
      </c>
      <c r="B2062" s="254" t="s">
        <v>227</v>
      </c>
      <c r="C2062" s="101" t="s">
        <v>469</v>
      </c>
      <c r="D2062" s="65">
        <v>499.9</v>
      </c>
      <c r="E2062" s="65"/>
      <c r="F2062" s="65">
        <v>96.5</v>
      </c>
      <c r="G2062" s="116" t="s">
        <v>485</v>
      </c>
      <c r="H2062" s="108" t="s">
        <v>485</v>
      </c>
      <c r="I2062" s="80" t="s">
        <v>405</v>
      </c>
      <c r="J2062" s="80" t="s">
        <v>406</v>
      </c>
      <c r="K2062" s="162"/>
      <c r="L2062" s="65">
        <v>477.9</v>
      </c>
      <c r="M2062" s="65"/>
      <c r="N2062" s="65"/>
      <c r="O2062" s="65">
        <v>500</v>
      </c>
      <c r="P2062" s="65">
        <v>575</v>
      </c>
      <c r="Q2062" s="65">
        <v>800</v>
      </c>
      <c r="R2062" s="65">
        <v>49.98</v>
      </c>
      <c r="S2062" s="65">
        <v>99.97</v>
      </c>
      <c r="T2062" s="65">
        <v>150</v>
      </c>
      <c r="U2062" s="65">
        <v>249.9</v>
      </c>
      <c r="V2062" s="65">
        <v>374.9</v>
      </c>
      <c r="W2062" s="65">
        <v>499.9</v>
      </c>
      <c r="X2062" s="65">
        <v>94.3</v>
      </c>
      <c r="Y2062" s="65">
        <v>96.3</v>
      </c>
      <c r="Z2062" s="65">
        <v>96.8</v>
      </c>
      <c r="AA2062" s="65">
        <v>97</v>
      </c>
      <c r="AB2062" s="65">
        <v>96.8</v>
      </c>
      <c r="AC2062" s="65">
        <v>96.4</v>
      </c>
      <c r="AD2062" s="65">
        <v>96.7</v>
      </c>
      <c r="AE2062" s="65">
        <v>94</v>
      </c>
      <c r="AF2062" s="65">
        <v>96.2</v>
      </c>
      <c r="AG2062" s="65">
        <v>96.6</v>
      </c>
      <c r="AH2062" s="65">
        <v>96.8</v>
      </c>
      <c r="AI2062" s="65">
        <v>96.6</v>
      </c>
      <c r="AJ2062" s="65">
        <v>96.2</v>
      </c>
      <c r="AK2062" s="65">
        <v>96.5</v>
      </c>
      <c r="AL2062" s="65">
        <v>93.1</v>
      </c>
      <c r="AM2062" s="65">
        <v>95.5</v>
      </c>
      <c r="AN2062" s="65">
        <v>96</v>
      </c>
      <c r="AO2062" s="65">
        <v>96.1</v>
      </c>
      <c r="AP2062" s="65">
        <v>96</v>
      </c>
      <c r="AQ2062" s="65">
        <v>95.7</v>
      </c>
      <c r="AR2062" s="65">
        <v>95.9</v>
      </c>
      <c r="AS2062" s="61" t="str">
        <f t="shared" si="52"/>
        <v>Power Electronics499.9FS0501CU</v>
      </c>
      <c r="AT2062" s="59"/>
      <c r="AU2062" s="219"/>
    </row>
    <row r="2063" spans="1:47" s="63" customFormat="1" ht="30">
      <c r="A2063" s="254" t="s">
        <v>222</v>
      </c>
      <c r="B2063" s="254" t="s">
        <v>228</v>
      </c>
      <c r="C2063" s="101" t="s">
        <v>469</v>
      </c>
      <c r="D2063" s="65">
        <v>560</v>
      </c>
      <c r="E2063" s="65"/>
      <c r="F2063" s="65">
        <v>96</v>
      </c>
      <c r="G2063" s="116" t="s">
        <v>485</v>
      </c>
      <c r="H2063" s="108" t="s">
        <v>485</v>
      </c>
      <c r="I2063" s="80" t="s">
        <v>405</v>
      </c>
      <c r="J2063" s="80" t="s">
        <v>406</v>
      </c>
      <c r="K2063" s="162"/>
      <c r="L2063" s="65">
        <v>602</v>
      </c>
      <c r="M2063" s="65"/>
      <c r="N2063" s="65"/>
      <c r="O2063" s="65">
        <v>330</v>
      </c>
      <c r="P2063" s="65">
        <v>400</v>
      </c>
      <c r="Q2063" s="65">
        <v>480</v>
      </c>
      <c r="R2063" s="65">
        <v>56</v>
      </c>
      <c r="S2063" s="65">
        <v>112</v>
      </c>
      <c r="T2063" s="65">
        <v>168</v>
      </c>
      <c r="U2063" s="65">
        <v>280</v>
      </c>
      <c r="V2063" s="65">
        <v>420</v>
      </c>
      <c r="W2063" s="65">
        <v>560</v>
      </c>
      <c r="X2063" s="65">
        <v>94.3</v>
      </c>
      <c r="Y2063" s="65">
        <v>95.8</v>
      </c>
      <c r="Z2063" s="65">
        <v>96.2</v>
      </c>
      <c r="AA2063" s="65">
        <v>96.4</v>
      </c>
      <c r="AB2063" s="65">
        <v>96.1</v>
      </c>
      <c r="AC2063" s="65">
        <v>95.4</v>
      </c>
      <c r="AD2063" s="65">
        <v>96.1</v>
      </c>
      <c r="AE2063" s="65">
        <v>94</v>
      </c>
      <c r="AF2063" s="65">
        <v>95.6</v>
      </c>
      <c r="AG2063" s="65">
        <v>96</v>
      </c>
      <c r="AH2063" s="65">
        <v>96.1</v>
      </c>
      <c r="AI2063" s="65">
        <v>95.9</v>
      </c>
      <c r="AJ2063" s="65">
        <v>95.3</v>
      </c>
      <c r="AK2063" s="65">
        <v>95.8</v>
      </c>
      <c r="AL2063" s="65">
        <v>93.8</v>
      </c>
      <c r="AM2063" s="65">
        <v>95.3</v>
      </c>
      <c r="AN2063" s="65">
        <v>95.6</v>
      </c>
      <c r="AO2063" s="65">
        <v>95.8</v>
      </c>
      <c r="AP2063" s="65">
        <v>95.6</v>
      </c>
      <c r="AQ2063" s="65">
        <v>95</v>
      </c>
      <c r="AR2063" s="65">
        <v>95.5</v>
      </c>
      <c r="AS2063" s="61" t="str">
        <f t="shared" si="52"/>
        <v>Power Electronics560FS0560CU</v>
      </c>
      <c r="AT2063" s="59"/>
      <c r="AU2063" s="219"/>
    </row>
    <row r="2064" spans="1:47" s="63" customFormat="1" ht="30">
      <c r="A2064" s="254" t="s">
        <v>222</v>
      </c>
      <c r="B2064" s="254" t="s">
        <v>229</v>
      </c>
      <c r="C2064" s="101" t="s">
        <v>469</v>
      </c>
      <c r="D2064" s="65">
        <v>560</v>
      </c>
      <c r="E2064" s="65"/>
      <c r="F2064" s="65">
        <v>96</v>
      </c>
      <c r="G2064" s="116" t="s">
        <v>485</v>
      </c>
      <c r="H2064" s="108" t="s">
        <v>485</v>
      </c>
      <c r="I2064" s="80" t="s">
        <v>405</v>
      </c>
      <c r="J2064" s="80" t="s">
        <v>406</v>
      </c>
      <c r="K2064" s="162"/>
      <c r="L2064" s="65">
        <v>602</v>
      </c>
      <c r="M2064" s="65"/>
      <c r="N2064" s="65"/>
      <c r="O2064" s="65">
        <v>330</v>
      </c>
      <c r="P2064" s="65">
        <v>400</v>
      </c>
      <c r="Q2064" s="65">
        <v>480</v>
      </c>
      <c r="R2064" s="65">
        <v>56</v>
      </c>
      <c r="S2064" s="65">
        <v>112</v>
      </c>
      <c r="T2064" s="65">
        <v>168</v>
      </c>
      <c r="U2064" s="65">
        <v>280</v>
      </c>
      <c r="V2064" s="65">
        <v>420</v>
      </c>
      <c r="W2064" s="65">
        <v>560</v>
      </c>
      <c r="X2064" s="65">
        <v>94.3</v>
      </c>
      <c r="Y2064" s="65">
        <v>95.8</v>
      </c>
      <c r="Z2064" s="65">
        <v>96.2</v>
      </c>
      <c r="AA2064" s="65">
        <v>96.4</v>
      </c>
      <c r="AB2064" s="65">
        <v>96.1</v>
      </c>
      <c r="AC2064" s="65">
        <v>95.4</v>
      </c>
      <c r="AD2064" s="65">
        <v>96.1</v>
      </c>
      <c r="AE2064" s="65">
        <v>94</v>
      </c>
      <c r="AF2064" s="65">
        <v>95.6</v>
      </c>
      <c r="AG2064" s="65">
        <v>96</v>
      </c>
      <c r="AH2064" s="65">
        <v>96.1</v>
      </c>
      <c r="AI2064" s="65">
        <v>95.9</v>
      </c>
      <c r="AJ2064" s="65">
        <v>95.3</v>
      </c>
      <c r="AK2064" s="65">
        <v>95.8</v>
      </c>
      <c r="AL2064" s="65">
        <v>93.8</v>
      </c>
      <c r="AM2064" s="65">
        <v>95.3</v>
      </c>
      <c r="AN2064" s="65">
        <v>95.6</v>
      </c>
      <c r="AO2064" s="65">
        <v>95.8</v>
      </c>
      <c r="AP2064" s="65">
        <v>95.6</v>
      </c>
      <c r="AQ2064" s="65">
        <v>95</v>
      </c>
      <c r="AR2064" s="65">
        <v>95.5</v>
      </c>
      <c r="AS2064" s="61" t="str">
        <f t="shared" si="52"/>
        <v>Power Electronics560FS0560PU</v>
      </c>
      <c r="AT2064" s="59"/>
      <c r="AU2064" s="219"/>
    </row>
    <row r="2065" spans="1:47" s="63" customFormat="1" ht="30">
      <c r="A2065" s="254" t="s">
        <v>222</v>
      </c>
      <c r="B2065" s="254" t="s">
        <v>231</v>
      </c>
      <c r="C2065" s="101" t="s">
        <v>469</v>
      </c>
      <c r="D2065" s="65">
        <v>600</v>
      </c>
      <c r="E2065" s="65"/>
      <c r="F2065" s="65">
        <v>97</v>
      </c>
      <c r="G2065" s="116" t="s">
        <v>485</v>
      </c>
      <c r="H2065" s="108" t="s">
        <v>485</v>
      </c>
      <c r="I2065" s="80" t="s">
        <v>405</v>
      </c>
      <c r="J2065" s="80" t="s">
        <v>406</v>
      </c>
      <c r="K2065" s="162"/>
      <c r="L2065" s="65">
        <v>281</v>
      </c>
      <c r="M2065" s="65"/>
      <c r="N2065" s="65"/>
      <c r="O2065" s="65">
        <v>585</v>
      </c>
      <c r="P2065" s="65">
        <v>650</v>
      </c>
      <c r="Q2065" s="65">
        <v>800</v>
      </c>
      <c r="R2065" s="65">
        <v>60</v>
      </c>
      <c r="S2065" s="65">
        <v>120</v>
      </c>
      <c r="T2065" s="65">
        <v>180</v>
      </c>
      <c r="U2065" s="65">
        <v>300</v>
      </c>
      <c r="V2065" s="65">
        <v>450</v>
      </c>
      <c r="W2065" s="65">
        <v>600</v>
      </c>
      <c r="X2065" s="65">
        <v>95.6</v>
      </c>
      <c r="Y2065" s="65">
        <v>97</v>
      </c>
      <c r="Z2065" s="65">
        <v>97.4</v>
      </c>
      <c r="AA2065" s="65">
        <v>97.5</v>
      </c>
      <c r="AB2065" s="65">
        <v>97.3</v>
      </c>
      <c r="AC2065" s="65">
        <v>96.7</v>
      </c>
      <c r="AD2065" s="65">
        <v>97.3</v>
      </c>
      <c r="AE2065" s="65">
        <v>95.3</v>
      </c>
      <c r="AF2065" s="65">
        <v>96.7</v>
      </c>
      <c r="AG2065" s="65">
        <v>97.3</v>
      </c>
      <c r="AH2065" s="65">
        <v>97.4</v>
      </c>
      <c r="AI2065" s="65">
        <v>97.1</v>
      </c>
      <c r="AJ2065" s="65">
        <v>96.7</v>
      </c>
      <c r="AK2065" s="65">
        <v>97.1</v>
      </c>
      <c r="AL2065" s="65">
        <v>94.9</v>
      </c>
      <c r="AM2065" s="65">
        <v>96.1</v>
      </c>
      <c r="AN2065" s="65">
        <v>96.9</v>
      </c>
      <c r="AO2065" s="65">
        <v>97</v>
      </c>
      <c r="AP2065" s="65">
        <v>96.7</v>
      </c>
      <c r="AQ2065" s="65">
        <v>96.4</v>
      </c>
      <c r="AR2065" s="65">
        <v>96.7</v>
      </c>
      <c r="AS2065" s="61" t="str">
        <f t="shared" si="52"/>
        <v>Power Electronics600FS0600PU</v>
      </c>
      <c r="AT2065" s="59"/>
      <c r="AU2065" s="219"/>
    </row>
    <row r="2066" spans="1:47" s="63" customFormat="1" ht="30">
      <c r="A2066" s="254" t="s">
        <v>222</v>
      </c>
      <c r="B2066" s="254" t="s">
        <v>232</v>
      </c>
      <c r="C2066" s="101" t="s">
        <v>469</v>
      </c>
      <c r="D2066" s="65">
        <v>640</v>
      </c>
      <c r="E2066" s="65"/>
      <c r="F2066" s="65">
        <v>96</v>
      </c>
      <c r="G2066" s="116" t="s">
        <v>485</v>
      </c>
      <c r="H2066" s="108" t="s">
        <v>485</v>
      </c>
      <c r="I2066" s="80" t="s">
        <v>405</v>
      </c>
      <c r="J2066" s="80" t="s">
        <v>406</v>
      </c>
      <c r="K2066" s="162"/>
      <c r="L2066" s="65">
        <v>629</v>
      </c>
      <c r="M2066" s="65"/>
      <c r="N2066" s="65"/>
      <c r="O2066" s="65">
        <v>330</v>
      </c>
      <c r="P2066" s="65">
        <v>400</v>
      </c>
      <c r="Q2066" s="65">
        <v>480</v>
      </c>
      <c r="R2066" s="65">
        <v>64</v>
      </c>
      <c r="S2066" s="65">
        <v>128</v>
      </c>
      <c r="T2066" s="65">
        <v>192</v>
      </c>
      <c r="U2066" s="65">
        <v>320</v>
      </c>
      <c r="V2066" s="65">
        <v>480</v>
      </c>
      <c r="W2066" s="65">
        <v>640</v>
      </c>
      <c r="X2066" s="65">
        <v>94.3</v>
      </c>
      <c r="Y2066" s="65">
        <v>95.8</v>
      </c>
      <c r="Z2066" s="65">
        <v>96.3</v>
      </c>
      <c r="AA2066" s="65">
        <v>96.4</v>
      </c>
      <c r="AB2066" s="65">
        <v>96.1</v>
      </c>
      <c r="AC2066" s="65">
        <v>95.3</v>
      </c>
      <c r="AD2066" s="65">
        <v>96.1</v>
      </c>
      <c r="AE2066" s="65">
        <v>94</v>
      </c>
      <c r="AF2066" s="65">
        <v>95.6</v>
      </c>
      <c r="AG2066" s="65">
        <v>96</v>
      </c>
      <c r="AH2066" s="65">
        <v>96.1</v>
      </c>
      <c r="AI2066" s="65">
        <v>95.9</v>
      </c>
      <c r="AJ2066" s="65">
        <v>95.3</v>
      </c>
      <c r="AK2066" s="65">
        <v>95.8</v>
      </c>
      <c r="AL2066" s="65">
        <v>93.8</v>
      </c>
      <c r="AM2066" s="65">
        <v>95.3</v>
      </c>
      <c r="AN2066" s="65">
        <v>95.7</v>
      </c>
      <c r="AO2066" s="65">
        <v>95.8</v>
      </c>
      <c r="AP2066" s="65">
        <v>95.6</v>
      </c>
      <c r="AQ2066" s="65">
        <v>95</v>
      </c>
      <c r="AR2066" s="65">
        <v>95.5</v>
      </c>
      <c r="AS2066" s="61" t="str">
        <f t="shared" si="52"/>
        <v>Power Electronics640FS0640CU</v>
      </c>
      <c r="AT2066" s="59"/>
      <c r="AU2066" s="219"/>
    </row>
    <row r="2067" spans="1:47" s="63" customFormat="1" ht="30">
      <c r="A2067" s="254" t="s">
        <v>222</v>
      </c>
      <c r="B2067" s="254" t="s">
        <v>233</v>
      </c>
      <c r="C2067" s="101" t="s">
        <v>469</v>
      </c>
      <c r="D2067" s="65">
        <v>640</v>
      </c>
      <c r="E2067" s="65"/>
      <c r="F2067" s="65">
        <v>96</v>
      </c>
      <c r="G2067" s="116" t="s">
        <v>485</v>
      </c>
      <c r="H2067" s="108" t="s">
        <v>485</v>
      </c>
      <c r="I2067" s="80" t="s">
        <v>405</v>
      </c>
      <c r="J2067" s="80" t="s">
        <v>406</v>
      </c>
      <c r="K2067" s="162"/>
      <c r="L2067" s="65">
        <v>629</v>
      </c>
      <c r="M2067" s="65"/>
      <c r="N2067" s="65"/>
      <c r="O2067" s="65">
        <v>330</v>
      </c>
      <c r="P2067" s="65">
        <v>400</v>
      </c>
      <c r="Q2067" s="65">
        <v>480</v>
      </c>
      <c r="R2067" s="65">
        <v>64</v>
      </c>
      <c r="S2067" s="65">
        <v>128</v>
      </c>
      <c r="T2067" s="65">
        <v>192</v>
      </c>
      <c r="U2067" s="65">
        <v>320</v>
      </c>
      <c r="V2067" s="65">
        <v>480</v>
      </c>
      <c r="W2067" s="65">
        <v>640</v>
      </c>
      <c r="X2067" s="65">
        <v>94.3</v>
      </c>
      <c r="Y2067" s="65">
        <v>95.8</v>
      </c>
      <c r="Z2067" s="65">
        <v>96.3</v>
      </c>
      <c r="AA2067" s="65">
        <v>96.4</v>
      </c>
      <c r="AB2067" s="65">
        <v>96.1</v>
      </c>
      <c r="AC2067" s="65">
        <v>95.3</v>
      </c>
      <c r="AD2067" s="65">
        <v>96.1</v>
      </c>
      <c r="AE2067" s="65">
        <v>94</v>
      </c>
      <c r="AF2067" s="65">
        <v>95.6</v>
      </c>
      <c r="AG2067" s="65">
        <v>96</v>
      </c>
      <c r="AH2067" s="65">
        <v>96.1</v>
      </c>
      <c r="AI2067" s="65">
        <v>95.9</v>
      </c>
      <c r="AJ2067" s="65">
        <v>95.3</v>
      </c>
      <c r="AK2067" s="65">
        <v>95.8</v>
      </c>
      <c r="AL2067" s="65">
        <v>93.8</v>
      </c>
      <c r="AM2067" s="65">
        <v>95.3</v>
      </c>
      <c r="AN2067" s="65">
        <v>95.7</v>
      </c>
      <c r="AO2067" s="65">
        <v>95.8</v>
      </c>
      <c r="AP2067" s="65">
        <v>95.6</v>
      </c>
      <c r="AQ2067" s="65">
        <v>95</v>
      </c>
      <c r="AR2067" s="65">
        <v>95.5</v>
      </c>
      <c r="AS2067" s="61" t="str">
        <f t="shared" si="52"/>
        <v>Power Electronics640FS0640PU</v>
      </c>
      <c r="AT2067" s="59"/>
      <c r="AU2067" s="219"/>
    </row>
    <row r="2068" spans="1:47" s="63" customFormat="1" ht="30">
      <c r="A2068" s="254" t="s">
        <v>222</v>
      </c>
      <c r="B2068" s="254" t="s">
        <v>230</v>
      </c>
      <c r="C2068" s="101" t="s">
        <v>469</v>
      </c>
      <c r="D2068" s="65">
        <v>680</v>
      </c>
      <c r="E2068" s="65"/>
      <c r="F2068" s="65">
        <v>97</v>
      </c>
      <c r="G2068" s="116" t="s">
        <v>485</v>
      </c>
      <c r="H2068" s="108" t="s">
        <v>485</v>
      </c>
      <c r="I2068" s="80" t="s">
        <v>405</v>
      </c>
      <c r="J2068" s="80" t="s">
        <v>406</v>
      </c>
      <c r="K2068" s="162"/>
      <c r="L2068" s="65">
        <v>249</v>
      </c>
      <c r="M2068" s="65"/>
      <c r="N2068" s="65"/>
      <c r="O2068" s="65">
        <v>552</v>
      </c>
      <c r="P2068" s="65">
        <v>620</v>
      </c>
      <c r="Q2068" s="65">
        <v>800</v>
      </c>
      <c r="R2068" s="65">
        <v>68</v>
      </c>
      <c r="S2068" s="65">
        <v>136</v>
      </c>
      <c r="T2068" s="65">
        <v>204</v>
      </c>
      <c r="U2068" s="65">
        <v>340</v>
      </c>
      <c r="V2068" s="65">
        <v>510</v>
      </c>
      <c r="W2068" s="65">
        <v>680</v>
      </c>
      <c r="X2068" s="65">
        <v>95.1</v>
      </c>
      <c r="Y2068" s="65">
        <v>97</v>
      </c>
      <c r="Z2068" s="65">
        <v>97.5</v>
      </c>
      <c r="AA2068" s="65">
        <v>97.7</v>
      </c>
      <c r="AB2068" s="65">
        <v>97.5</v>
      </c>
      <c r="AC2068" s="65">
        <v>97</v>
      </c>
      <c r="AD2068" s="65">
        <v>97.4</v>
      </c>
      <c r="AE2068" s="65">
        <v>94.9</v>
      </c>
      <c r="AF2068" s="65">
        <v>96.7</v>
      </c>
      <c r="AG2068" s="65">
        <v>97.2</v>
      </c>
      <c r="AH2068" s="65">
        <v>97.4</v>
      </c>
      <c r="AI2068" s="65">
        <v>97.2</v>
      </c>
      <c r="AJ2068" s="65">
        <v>96.7</v>
      </c>
      <c r="AK2068" s="65">
        <v>97.1</v>
      </c>
      <c r="AL2068" s="65">
        <v>94.3</v>
      </c>
      <c r="AM2068" s="65">
        <v>96.3</v>
      </c>
      <c r="AN2068" s="65">
        <v>96.8</v>
      </c>
      <c r="AO2068" s="65">
        <v>97</v>
      </c>
      <c r="AP2068" s="65">
        <v>96.8</v>
      </c>
      <c r="AQ2068" s="65">
        <v>96.4</v>
      </c>
      <c r="AR2068" s="65">
        <v>96.7</v>
      </c>
      <c r="AS2068" s="61" t="str">
        <f t="shared" si="52"/>
        <v>Power Electronics680FS0600CU</v>
      </c>
      <c r="AT2068" s="59"/>
      <c r="AU2068" s="219"/>
    </row>
    <row r="2069" spans="1:47" s="63" customFormat="1" ht="30">
      <c r="A2069" s="254" t="s">
        <v>222</v>
      </c>
      <c r="B2069" s="254" t="s">
        <v>234</v>
      </c>
      <c r="C2069" s="101" t="s">
        <v>469</v>
      </c>
      <c r="D2069" s="65">
        <v>750</v>
      </c>
      <c r="E2069" s="65"/>
      <c r="F2069" s="65">
        <v>96.5</v>
      </c>
      <c r="G2069" s="116" t="s">
        <v>485</v>
      </c>
      <c r="H2069" s="108" t="s">
        <v>485</v>
      </c>
      <c r="I2069" s="80" t="s">
        <v>405</v>
      </c>
      <c r="J2069" s="80" t="s">
        <v>406</v>
      </c>
      <c r="K2069" s="162"/>
      <c r="L2069" s="65">
        <v>506.3</v>
      </c>
      <c r="M2069" s="65"/>
      <c r="N2069" s="65"/>
      <c r="O2069" s="65">
        <v>500</v>
      </c>
      <c r="P2069" s="65">
        <v>575</v>
      </c>
      <c r="Q2069" s="65">
        <v>800</v>
      </c>
      <c r="R2069" s="65">
        <v>75</v>
      </c>
      <c r="S2069" s="65">
        <v>150</v>
      </c>
      <c r="T2069" s="65">
        <v>225</v>
      </c>
      <c r="U2069" s="65">
        <v>375</v>
      </c>
      <c r="V2069" s="65">
        <v>562.5</v>
      </c>
      <c r="W2069" s="65">
        <v>750</v>
      </c>
      <c r="X2069" s="65">
        <v>95</v>
      </c>
      <c r="Y2069" s="65">
        <v>96.7</v>
      </c>
      <c r="Z2069" s="65">
        <v>97</v>
      </c>
      <c r="AA2069" s="65">
        <v>97.1</v>
      </c>
      <c r="AB2069" s="65">
        <v>97.1</v>
      </c>
      <c r="AC2069" s="65">
        <v>96.6</v>
      </c>
      <c r="AD2069" s="65">
        <v>96.9</v>
      </c>
      <c r="AE2069" s="65">
        <v>94.8</v>
      </c>
      <c r="AF2069" s="65">
        <v>96.5</v>
      </c>
      <c r="AG2069" s="65">
        <v>96.8</v>
      </c>
      <c r="AH2069" s="65">
        <v>96.9</v>
      </c>
      <c r="AI2069" s="65">
        <v>96.8</v>
      </c>
      <c r="AJ2069" s="65">
        <v>96.4</v>
      </c>
      <c r="AK2069" s="65">
        <v>96.7</v>
      </c>
      <c r="AL2069" s="65">
        <v>94.2</v>
      </c>
      <c r="AM2069" s="65">
        <v>95.8</v>
      </c>
      <c r="AN2069" s="65">
        <v>96.2</v>
      </c>
      <c r="AO2069" s="65">
        <v>96.3</v>
      </c>
      <c r="AP2069" s="65">
        <v>96.3</v>
      </c>
      <c r="AQ2069" s="65">
        <v>95.9</v>
      </c>
      <c r="AR2069" s="65">
        <v>96.1</v>
      </c>
      <c r="AS2069" s="61" t="str">
        <f t="shared" si="52"/>
        <v>Power Electronics750FS0750CU</v>
      </c>
      <c r="AT2069" s="59"/>
      <c r="AU2069" s="219"/>
    </row>
    <row r="2070" spans="1:47" s="63" customFormat="1" ht="30">
      <c r="A2070" s="254" t="s">
        <v>222</v>
      </c>
      <c r="B2070" s="254" t="s">
        <v>236</v>
      </c>
      <c r="C2070" s="101" t="s">
        <v>469</v>
      </c>
      <c r="D2070" s="65">
        <v>751</v>
      </c>
      <c r="E2070" s="65"/>
      <c r="F2070" s="65">
        <v>97</v>
      </c>
      <c r="G2070" s="116" t="s">
        <v>485</v>
      </c>
      <c r="H2070" s="108" t="s">
        <v>485</v>
      </c>
      <c r="I2070" s="80" t="s">
        <v>405</v>
      </c>
      <c r="J2070" s="80" t="s">
        <v>406</v>
      </c>
      <c r="K2070" s="162"/>
      <c r="L2070" s="65">
        <v>306</v>
      </c>
      <c r="M2070" s="65"/>
      <c r="N2070" s="65"/>
      <c r="O2070" s="65">
        <v>585</v>
      </c>
      <c r="P2070" s="65">
        <v>650</v>
      </c>
      <c r="Q2070" s="65">
        <v>800</v>
      </c>
      <c r="R2070" s="65">
        <v>75.099999999999994</v>
      </c>
      <c r="S2070" s="65">
        <v>150.19999999999999</v>
      </c>
      <c r="T2070" s="65">
        <v>225.3</v>
      </c>
      <c r="U2070" s="65">
        <v>375.5</v>
      </c>
      <c r="V2070" s="65">
        <v>563.29999999999995</v>
      </c>
      <c r="W2070" s="65">
        <v>751</v>
      </c>
      <c r="X2070" s="65">
        <v>95.4</v>
      </c>
      <c r="Y2070" s="65">
        <v>97</v>
      </c>
      <c r="Z2070" s="65">
        <v>97.4</v>
      </c>
      <c r="AA2070" s="65">
        <v>97.4</v>
      </c>
      <c r="AB2070" s="65">
        <v>97.3</v>
      </c>
      <c r="AC2070" s="65">
        <v>96.7</v>
      </c>
      <c r="AD2070" s="65">
        <v>97.2</v>
      </c>
      <c r="AE2070" s="65">
        <v>95.3</v>
      </c>
      <c r="AF2070" s="65">
        <v>96.8</v>
      </c>
      <c r="AG2070" s="65">
        <v>97.2</v>
      </c>
      <c r="AH2070" s="65">
        <v>97.2</v>
      </c>
      <c r="AI2070" s="65">
        <v>97.2</v>
      </c>
      <c r="AJ2070" s="65">
        <v>96.7</v>
      </c>
      <c r="AK2070" s="65">
        <v>97.1</v>
      </c>
      <c r="AL2070" s="65">
        <v>94.9</v>
      </c>
      <c r="AM2070" s="65">
        <v>96.3</v>
      </c>
      <c r="AN2070" s="65">
        <v>96.7</v>
      </c>
      <c r="AO2070" s="65">
        <v>96.8</v>
      </c>
      <c r="AP2070" s="65">
        <v>96.8</v>
      </c>
      <c r="AQ2070" s="65">
        <v>96.4</v>
      </c>
      <c r="AR2070" s="65">
        <v>96.7</v>
      </c>
      <c r="AS2070" s="61" t="str">
        <f t="shared" si="52"/>
        <v>Power Electronics751FS0751PU</v>
      </c>
      <c r="AT2070" s="59"/>
      <c r="AU2070" s="219"/>
    </row>
    <row r="2071" spans="1:47" s="63" customFormat="1" ht="45">
      <c r="A2071" s="254" t="s">
        <v>222</v>
      </c>
      <c r="B2071" s="254" t="s">
        <v>4230</v>
      </c>
      <c r="C2071" s="101" t="s">
        <v>1693</v>
      </c>
      <c r="D2071" s="65">
        <v>780</v>
      </c>
      <c r="E2071" s="65">
        <v>360</v>
      </c>
      <c r="F2071" s="65">
        <v>97</v>
      </c>
      <c r="G2071" s="116" t="s">
        <v>485</v>
      </c>
      <c r="H2071" s="108" t="s">
        <v>485</v>
      </c>
      <c r="I2071" s="80" t="s">
        <v>405</v>
      </c>
      <c r="J2071" s="80" t="s">
        <v>406</v>
      </c>
      <c r="K2071" s="162"/>
      <c r="L2071" s="65">
        <v>254</v>
      </c>
      <c r="M2071" s="65"/>
      <c r="N2071" s="65"/>
      <c r="O2071" s="65">
        <v>510</v>
      </c>
      <c r="P2071" s="65">
        <v>590</v>
      </c>
      <c r="Q2071" s="65">
        <v>800</v>
      </c>
      <c r="R2071" s="65">
        <v>78</v>
      </c>
      <c r="S2071" s="65">
        <v>156</v>
      </c>
      <c r="T2071" s="65">
        <v>234</v>
      </c>
      <c r="U2071" s="65">
        <v>390</v>
      </c>
      <c r="V2071" s="65">
        <v>585</v>
      </c>
      <c r="W2071" s="65">
        <v>780</v>
      </c>
      <c r="X2071" s="65">
        <v>95.3</v>
      </c>
      <c r="Y2071" s="65">
        <v>97.1</v>
      </c>
      <c r="Z2071" s="65">
        <v>97.5</v>
      </c>
      <c r="AA2071" s="65">
        <v>97.6</v>
      </c>
      <c r="AB2071" s="65">
        <v>97.4</v>
      </c>
      <c r="AC2071" s="65">
        <v>96.8</v>
      </c>
      <c r="AD2071" s="65">
        <v>97.3</v>
      </c>
      <c r="AE2071" s="65">
        <v>95</v>
      </c>
      <c r="AF2071" s="65">
        <v>96.7</v>
      </c>
      <c r="AG2071" s="65">
        <v>97.1</v>
      </c>
      <c r="AH2071" s="65">
        <v>97.3</v>
      </c>
      <c r="AI2071" s="65">
        <v>97</v>
      </c>
      <c r="AJ2071" s="65">
        <v>96.4</v>
      </c>
      <c r="AK2071" s="65">
        <v>96.9</v>
      </c>
      <c r="AL2071" s="65">
        <v>94.5</v>
      </c>
      <c r="AM2071" s="65">
        <v>96.1</v>
      </c>
      <c r="AN2071" s="65">
        <v>96.6</v>
      </c>
      <c r="AO2071" s="65">
        <v>96.8</v>
      </c>
      <c r="AP2071" s="65">
        <v>96.5</v>
      </c>
      <c r="AQ2071" s="65">
        <v>96.1</v>
      </c>
      <c r="AR2071" s="65">
        <v>96.4</v>
      </c>
      <c r="AS2071" s="61" t="str">
        <f t="shared" si="52"/>
        <v>Power Electronics780FS0701CU [360V]</v>
      </c>
      <c r="AT2071" s="59"/>
      <c r="AU2071" s="219"/>
    </row>
    <row r="2072" spans="1:47" s="63" customFormat="1" ht="30">
      <c r="A2072" s="254" t="s">
        <v>222</v>
      </c>
      <c r="B2072" s="254" t="s">
        <v>238</v>
      </c>
      <c r="C2072" s="101" t="s">
        <v>469</v>
      </c>
      <c r="D2072" s="65">
        <v>830</v>
      </c>
      <c r="E2072" s="65"/>
      <c r="F2072" s="65">
        <v>97</v>
      </c>
      <c r="G2072" s="116" t="s">
        <v>485</v>
      </c>
      <c r="H2072" s="108" t="s">
        <v>485</v>
      </c>
      <c r="I2072" s="80" t="s">
        <v>405</v>
      </c>
      <c r="J2072" s="80" t="s">
        <v>406</v>
      </c>
      <c r="K2072" s="162"/>
      <c r="L2072" s="65">
        <v>466</v>
      </c>
      <c r="M2072" s="65"/>
      <c r="N2072" s="65"/>
      <c r="O2072" s="65">
        <v>540</v>
      </c>
      <c r="P2072" s="65">
        <v>606</v>
      </c>
      <c r="Q2072" s="65">
        <v>800</v>
      </c>
      <c r="R2072" s="65">
        <v>83</v>
      </c>
      <c r="S2072" s="65">
        <v>166</v>
      </c>
      <c r="T2072" s="65">
        <v>249</v>
      </c>
      <c r="U2072" s="65">
        <v>415</v>
      </c>
      <c r="V2072" s="65">
        <v>622.5</v>
      </c>
      <c r="W2072" s="65">
        <v>830</v>
      </c>
      <c r="X2072" s="65">
        <v>95.6</v>
      </c>
      <c r="Y2072" s="65">
        <v>97.2</v>
      </c>
      <c r="Z2072" s="65">
        <v>97.5</v>
      </c>
      <c r="AA2072" s="65">
        <v>97.7</v>
      </c>
      <c r="AB2072" s="65">
        <v>97.4</v>
      </c>
      <c r="AC2072" s="65">
        <v>96.8</v>
      </c>
      <c r="AD2072" s="65">
        <v>97.4</v>
      </c>
      <c r="AE2072" s="65">
        <v>95.5</v>
      </c>
      <c r="AF2072" s="65">
        <v>97</v>
      </c>
      <c r="AG2072" s="65">
        <v>97.4</v>
      </c>
      <c r="AH2072" s="65">
        <v>97.5</v>
      </c>
      <c r="AI2072" s="65">
        <v>97.3</v>
      </c>
      <c r="AJ2072" s="65">
        <v>96.8</v>
      </c>
      <c r="AK2072" s="65">
        <v>97.2</v>
      </c>
      <c r="AL2072" s="65">
        <v>95</v>
      </c>
      <c r="AM2072" s="65">
        <v>96.5</v>
      </c>
      <c r="AN2072" s="65">
        <v>96.8</v>
      </c>
      <c r="AO2072" s="65">
        <v>96.9</v>
      </c>
      <c r="AP2072" s="65">
        <v>96.8</v>
      </c>
      <c r="AQ2072" s="65">
        <v>96.4</v>
      </c>
      <c r="AR2072" s="65">
        <v>96.7</v>
      </c>
      <c r="AS2072" s="61" t="str">
        <f t="shared" si="52"/>
        <v>Power Electronics830FS0830PU</v>
      </c>
      <c r="AT2072" s="59"/>
      <c r="AU2072" s="219"/>
    </row>
    <row r="2073" spans="1:47" s="63" customFormat="1" ht="30">
      <c r="A2073" s="254" t="s">
        <v>222</v>
      </c>
      <c r="B2073" s="254" t="s">
        <v>235</v>
      </c>
      <c r="C2073" s="101" t="s">
        <v>469</v>
      </c>
      <c r="D2073" s="65">
        <v>850</v>
      </c>
      <c r="E2073" s="65"/>
      <c r="F2073" s="65">
        <v>97</v>
      </c>
      <c r="G2073" s="116" t="s">
        <v>485</v>
      </c>
      <c r="H2073" s="108" t="s">
        <v>485</v>
      </c>
      <c r="I2073" s="80" t="s">
        <v>406</v>
      </c>
      <c r="J2073" s="80" t="s">
        <v>406</v>
      </c>
      <c r="K2073" s="162"/>
      <c r="L2073" s="65">
        <v>260</v>
      </c>
      <c r="M2073" s="65"/>
      <c r="N2073" s="65"/>
      <c r="O2073" s="65">
        <v>552</v>
      </c>
      <c r="P2073" s="65">
        <v>620</v>
      </c>
      <c r="Q2073" s="65">
        <v>800</v>
      </c>
      <c r="R2073" s="65">
        <v>85</v>
      </c>
      <c r="S2073" s="65">
        <v>170</v>
      </c>
      <c r="T2073" s="65">
        <v>255</v>
      </c>
      <c r="U2073" s="65">
        <v>425</v>
      </c>
      <c r="V2073" s="65">
        <v>637.5</v>
      </c>
      <c r="W2073" s="65">
        <v>850</v>
      </c>
      <c r="X2073" s="65">
        <v>95.9</v>
      </c>
      <c r="Y2073" s="65">
        <v>97.4</v>
      </c>
      <c r="Z2073" s="65">
        <v>97.8</v>
      </c>
      <c r="AA2073" s="65">
        <v>97.9</v>
      </c>
      <c r="AB2073" s="65">
        <v>97.6</v>
      </c>
      <c r="AC2073" s="65">
        <v>97.1</v>
      </c>
      <c r="AD2073" s="65">
        <v>97.6</v>
      </c>
      <c r="AE2073" s="65">
        <v>95.6</v>
      </c>
      <c r="AF2073" s="65">
        <v>97.1</v>
      </c>
      <c r="AG2073" s="65">
        <v>97.5</v>
      </c>
      <c r="AH2073" s="65">
        <v>97.6</v>
      </c>
      <c r="AI2073" s="65">
        <v>97.3</v>
      </c>
      <c r="AJ2073" s="65">
        <v>96.8</v>
      </c>
      <c r="AK2073" s="65">
        <v>97.3</v>
      </c>
      <c r="AL2073" s="65">
        <v>95.2</v>
      </c>
      <c r="AM2073" s="65">
        <v>96.7</v>
      </c>
      <c r="AN2073" s="65">
        <v>97</v>
      </c>
      <c r="AO2073" s="65">
        <v>97.2</v>
      </c>
      <c r="AP2073" s="65">
        <v>96.9</v>
      </c>
      <c r="AQ2073" s="65">
        <v>96.4</v>
      </c>
      <c r="AR2073" s="65">
        <v>96.9</v>
      </c>
      <c r="AS2073" s="61" t="str">
        <f t="shared" si="52"/>
        <v>Power Electronics850FS0751CU</v>
      </c>
      <c r="AT2073" s="59"/>
      <c r="AU2073" s="219"/>
    </row>
    <row r="2074" spans="1:47" s="63" customFormat="1" ht="30">
      <c r="A2074" s="254" t="s">
        <v>222</v>
      </c>
      <c r="B2074" s="254" t="s">
        <v>240</v>
      </c>
      <c r="C2074" s="101" t="s">
        <v>469</v>
      </c>
      <c r="D2074" s="65">
        <v>900</v>
      </c>
      <c r="E2074" s="65"/>
      <c r="F2074" s="65">
        <v>97</v>
      </c>
      <c r="G2074" s="116" t="s">
        <v>485</v>
      </c>
      <c r="H2074" s="108" t="s">
        <v>485</v>
      </c>
      <c r="I2074" s="80" t="s">
        <v>405</v>
      </c>
      <c r="J2074" s="80" t="s">
        <v>406</v>
      </c>
      <c r="K2074" s="162"/>
      <c r="L2074" s="65">
        <v>332</v>
      </c>
      <c r="M2074" s="65"/>
      <c r="N2074" s="65"/>
      <c r="O2074" s="65">
        <v>545</v>
      </c>
      <c r="P2074" s="65">
        <v>615</v>
      </c>
      <c r="Q2074" s="65">
        <v>332</v>
      </c>
      <c r="R2074" s="65">
        <v>90</v>
      </c>
      <c r="S2074" s="65">
        <v>180</v>
      </c>
      <c r="T2074" s="65">
        <v>270</v>
      </c>
      <c r="U2074" s="65">
        <v>450</v>
      </c>
      <c r="V2074" s="65">
        <v>675</v>
      </c>
      <c r="W2074" s="65">
        <v>900</v>
      </c>
      <c r="X2074" s="65">
        <v>95.8</v>
      </c>
      <c r="Y2074" s="65">
        <v>97.2</v>
      </c>
      <c r="Z2074" s="65">
        <v>97.5</v>
      </c>
      <c r="AA2074" s="65">
        <v>97.6</v>
      </c>
      <c r="AB2074" s="65">
        <v>97.5</v>
      </c>
      <c r="AC2074" s="65">
        <v>96.9</v>
      </c>
      <c r="AD2074" s="65">
        <v>97.4</v>
      </c>
      <c r="AE2074" s="65">
        <v>95.6</v>
      </c>
      <c r="AF2074" s="65">
        <v>97.1</v>
      </c>
      <c r="AG2074" s="65">
        <v>97.3</v>
      </c>
      <c r="AH2074" s="65">
        <v>97.4</v>
      </c>
      <c r="AI2074" s="65">
        <v>97.3</v>
      </c>
      <c r="AJ2074" s="65">
        <v>96.9</v>
      </c>
      <c r="AK2074" s="65">
        <v>97.2</v>
      </c>
      <c r="AL2074" s="65">
        <v>95.3</v>
      </c>
      <c r="AM2074" s="65">
        <v>96.6</v>
      </c>
      <c r="AN2074" s="65">
        <v>96.7</v>
      </c>
      <c r="AO2074" s="65">
        <v>97</v>
      </c>
      <c r="AP2074" s="65">
        <v>96.9</v>
      </c>
      <c r="AQ2074" s="65">
        <v>96.6</v>
      </c>
      <c r="AR2074" s="65">
        <v>96.8</v>
      </c>
      <c r="AS2074" s="61" t="str">
        <f t="shared" si="52"/>
        <v>Power Electronics900FS0900PU</v>
      </c>
      <c r="AT2074" s="59"/>
      <c r="AU2074" s="219"/>
    </row>
    <row r="2075" spans="1:47" s="63" customFormat="1" ht="30">
      <c r="A2075" s="254" t="s">
        <v>222</v>
      </c>
      <c r="B2075" s="254" t="s">
        <v>237</v>
      </c>
      <c r="C2075" s="101" t="s">
        <v>469</v>
      </c>
      <c r="D2075" s="65">
        <v>930</v>
      </c>
      <c r="E2075" s="65"/>
      <c r="F2075" s="65">
        <v>97</v>
      </c>
      <c r="G2075" s="116" t="s">
        <v>485</v>
      </c>
      <c r="H2075" s="108" t="s">
        <v>485</v>
      </c>
      <c r="I2075" s="80" t="s">
        <v>405</v>
      </c>
      <c r="J2075" s="80" t="s">
        <v>406</v>
      </c>
      <c r="K2075" s="162"/>
      <c r="L2075" s="65">
        <v>295</v>
      </c>
      <c r="M2075" s="65"/>
      <c r="N2075" s="65"/>
      <c r="O2075" s="65">
        <v>510</v>
      </c>
      <c r="P2075" s="65">
        <v>590</v>
      </c>
      <c r="Q2075" s="65">
        <v>800</v>
      </c>
      <c r="R2075" s="65">
        <v>93</v>
      </c>
      <c r="S2075" s="65">
        <v>186</v>
      </c>
      <c r="T2075" s="65">
        <v>279</v>
      </c>
      <c r="U2075" s="65">
        <v>465</v>
      </c>
      <c r="V2075" s="65">
        <v>697.5</v>
      </c>
      <c r="W2075" s="65">
        <v>930</v>
      </c>
      <c r="X2075" s="65">
        <v>95.6</v>
      </c>
      <c r="Y2075" s="65">
        <v>97.2</v>
      </c>
      <c r="Z2075" s="65">
        <v>97.6</v>
      </c>
      <c r="AA2075" s="65">
        <v>97.7</v>
      </c>
      <c r="AB2075" s="65">
        <v>97.5</v>
      </c>
      <c r="AC2075" s="65">
        <v>96.9</v>
      </c>
      <c r="AD2075" s="65">
        <v>97.4</v>
      </c>
      <c r="AE2075" s="65">
        <v>95.1</v>
      </c>
      <c r="AF2075" s="65">
        <v>96.9</v>
      </c>
      <c r="AG2075" s="65">
        <v>97.3</v>
      </c>
      <c r="AH2075" s="65">
        <v>97.4</v>
      </c>
      <c r="AI2075" s="65">
        <v>97.1</v>
      </c>
      <c r="AJ2075" s="65">
        <v>96.6</v>
      </c>
      <c r="AK2075" s="65">
        <v>97.1</v>
      </c>
      <c r="AL2075" s="65">
        <v>94.8</v>
      </c>
      <c r="AM2075" s="65">
        <v>96.4</v>
      </c>
      <c r="AN2075" s="65">
        <v>96.8</v>
      </c>
      <c r="AO2075" s="65">
        <v>96.8</v>
      </c>
      <c r="AP2075" s="65">
        <v>96.6</v>
      </c>
      <c r="AQ2075" s="65">
        <v>96.1</v>
      </c>
      <c r="AR2075" s="65">
        <v>96.6</v>
      </c>
      <c r="AS2075" s="61" t="str">
        <f t="shared" si="52"/>
        <v>Power Electronics930FS0830CU</v>
      </c>
      <c r="AT2075" s="59"/>
      <c r="AU2075" s="219"/>
    </row>
    <row r="2076" spans="1:47" s="63" customFormat="1" ht="30">
      <c r="A2076" s="254" t="s">
        <v>222</v>
      </c>
      <c r="B2076" s="254" t="s">
        <v>241</v>
      </c>
      <c r="C2076" s="101" t="s">
        <v>469</v>
      </c>
      <c r="D2076" s="65">
        <v>970</v>
      </c>
      <c r="E2076" s="65"/>
      <c r="F2076" s="65">
        <v>97</v>
      </c>
      <c r="G2076" s="116" t="s">
        <v>485</v>
      </c>
      <c r="H2076" s="108" t="s">
        <v>485</v>
      </c>
      <c r="I2076" s="80" t="s">
        <v>405</v>
      </c>
      <c r="J2076" s="80" t="s">
        <v>406</v>
      </c>
      <c r="K2076" s="162"/>
      <c r="L2076" s="65">
        <v>491</v>
      </c>
      <c r="M2076" s="65"/>
      <c r="N2076" s="65"/>
      <c r="O2076" s="65">
        <v>545</v>
      </c>
      <c r="P2076" s="65">
        <v>615</v>
      </c>
      <c r="Q2076" s="65">
        <v>800</v>
      </c>
      <c r="R2076" s="65">
        <v>97</v>
      </c>
      <c r="S2076" s="65">
        <v>194</v>
      </c>
      <c r="T2076" s="65">
        <v>291</v>
      </c>
      <c r="U2076" s="65">
        <v>485</v>
      </c>
      <c r="V2076" s="65">
        <v>727.5</v>
      </c>
      <c r="W2076" s="65">
        <v>970</v>
      </c>
      <c r="X2076" s="65">
        <v>95.8</v>
      </c>
      <c r="Y2076" s="65">
        <v>97.2</v>
      </c>
      <c r="Z2076" s="65">
        <v>97.5</v>
      </c>
      <c r="AA2076" s="65">
        <v>97.6</v>
      </c>
      <c r="AB2076" s="65">
        <v>97.4</v>
      </c>
      <c r="AC2076" s="65">
        <v>96.8</v>
      </c>
      <c r="AD2076" s="65">
        <v>97.4</v>
      </c>
      <c r="AE2076" s="65">
        <v>95.5</v>
      </c>
      <c r="AF2076" s="65">
        <v>97</v>
      </c>
      <c r="AG2076" s="65">
        <v>97.3</v>
      </c>
      <c r="AH2076" s="65">
        <v>97.5</v>
      </c>
      <c r="AI2076" s="65">
        <v>97.3</v>
      </c>
      <c r="AJ2076" s="65">
        <v>96.8</v>
      </c>
      <c r="AK2076" s="65">
        <v>97.2</v>
      </c>
      <c r="AL2076" s="65">
        <v>95.1</v>
      </c>
      <c r="AM2076" s="65">
        <v>96.6</v>
      </c>
      <c r="AN2076" s="65">
        <v>96.7</v>
      </c>
      <c r="AO2076" s="65">
        <v>96.9</v>
      </c>
      <c r="AP2076" s="65">
        <v>96.8</v>
      </c>
      <c r="AQ2076" s="65">
        <v>96.4</v>
      </c>
      <c r="AR2076" s="65">
        <v>96.7</v>
      </c>
      <c r="AS2076" s="61" t="str">
        <f t="shared" si="52"/>
        <v>Power Electronics970FS0970CU</v>
      </c>
      <c r="AT2076" s="59"/>
      <c r="AU2076" s="219"/>
    </row>
    <row r="2077" spans="1:47" s="63" customFormat="1" ht="30">
      <c r="A2077" s="254" t="s">
        <v>222</v>
      </c>
      <c r="B2077" s="254" t="s">
        <v>242</v>
      </c>
      <c r="C2077" s="101" t="s">
        <v>469</v>
      </c>
      <c r="D2077" s="65">
        <v>970</v>
      </c>
      <c r="E2077" s="65"/>
      <c r="F2077" s="65">
        <v>97</v>
      </c>
      <c r="G2077" s="116" t="s">
        <v>485</v>
      </c>
      <c r="H2077" s="108" t="s">
        <v>485</v>
      </c>
      <c r="I2077" s="80" t="s">
        <v>405</v>
      </c>
      <c r="J2077" s="80" t="s">
        <v>406</v>
      </c>
      <c r="K2077" s="162"/>
      <c r="L2077" s="65">
        <v>491</v>
      </c>
      <c r="M2077" s="65"/>
      <c r="N2077" s="65"/>
      <c r="O2077" s="65">
        <v>545</v>
      </c>
      <c r="P2077" s="65">
        <v>615</v>
      </c>
      <c r="Q2077" s="65">
        <v>800</v>
      </c>
      <c r="R2077" s="65">
        <v>97</v>
      </c>
      <c r="S2077" s="65">
        <v>194</v>
      </c>
      <c r="T2077" s="65">
        <v>291</v>
      </c>
      <c r="U2077" s="65">
        <v>485</v>
      </c>
      <c r="V2077" s="65">
        <v>727.5</v>
      </c>
      <c r="W2077" s="65">
        <v>970</v>
      </c>
      <c r="X2077" s="65">
        <v>95.8</v>
      </c>
      <c r="Y2077" s="65">
        <v>97.2</v>
      </c>
      <c r="Z2077" s="65">
        <v>97.5</v>
      </c>
      <c r="AA2077" s="65">
        <v>97.6</v>
      </c>
      <c r="AB2077" s="65">
        <v>97.4</v>
      </c>
      <c r="AC2077" s="65">
        <v>96.8</v>
      </c>
      <c r="AD2077" s="65">
        <v>97.4</v>
      </c>
      <c r="AE2077" s="65">
        <v>95.5</v>
      </c>
      <c r="AF2077" s="65">
        <v>97</v>
      </c>
      <c r="AG2077" s="65">
        <v>97.3</v>
      </c>
      <c r="AH2077" s="65">
        <v>97.5</v>
      </c>
      <c r="AI2077" s="65">
        <v>97.3</v>
      </c>
      <c r="AJ2077" s="65">
        <v>96.8</v>
      </c>
      <c r="AK2077" s="65">
        <v>97.2</v>
      </c>
      <c r="AL2077" s="65">
        <v>95.1</v>
      </c>
      <c r="AM2077" s="65">
        <v>96.6</v>
      </c>
      <c r="AN2077" s="65">
        <v>96.7</v>
      </c>
      <c r="AO2077" s="65">
        <v>96.9</v>
      </c>
      <c r="AP2077" s="65">
        <v>96.8</v>
      </c>
      <c r="AQ2077" s="65">
        <v>96.4</v>
      </c>
      <c r="AR2077" s="65">
        <v>96.7</v>
      </c>
      <c r="AS2077" s="61" t="str">
        <f t="shared" si="52"/>
        <v>Power Electronics970FS0970PU</v>
      </c>
      <c r="AT2077" s="59"/>
      <c r="AU2077" s="219"/>
    </row>
    <row r="2078" spans="1:47" s="63" customFormat="1" ht="30">
      <c r="A2078" s="6" t="s">
        <v>222</v>
      </c>
      <c r="B2078" s="6" t="s">
        <v>373</v>
      </c>
      <c r="C2078" s="101" t="s">
        <v>469</v>
      </c>
      <c r="D2078" s="65">
        <v>1000</v>
      </c>
      <c r="E2078" s="65"/>
      <c r="F2078" s="65">
        <v>97</v>
      </c>
      <c r="G2078" s="116" t="s">
        <v>485</v>
      </c>
      <c r="H2078" s="108" t="s">
        <v>485</v>
      </c>
      <c r="I2078" s="80" t="s">
        <v>406</v>
      </c>
      <c r="J2078" s="80" t="s">
        <v>406</v>
      </c>
      <c r="K2078" s="162"/>
      <c r="L2078" s="65">
        <v>266</v>
      </c>
      <c r="M2078" s="65"/>
      <c r="N2078" s="65"/>
      <c r="O2078" s="65">
        <v>584</v>
      </c>
      <c r="P2078" s="65">
        <v>650</v>
      </c>
      <c r="Q2078" s="65">
        <v>800</v>
      </c>
      <c r="R2078" s="65">
        <v>100</v>
      </c>
      <c r="S2078" s="65">
        <v>200</v>
      </c>
      <c r="T2078" s="65">
        <v>300</v>
      </c>
      <c r="U2078" s="65">
        <v>500</v>
      </c>
      <c r="V2078" s="65">
        <v>750</v>
      </c>
      <c r="W2078" s="65">
        <v>1000</v>
      </c>
      <c r="X2078" s="65">
        <v>95.4</v>
      </c>
      <c r="Y2078" s="65">
        <v>97</v>
      </c>
      <c r="Z2078" s="65">
        <v>97.4</v>
      </c>
      <c r="AA2078" s="65">
        <v>97.5</v>
      </c>
      <c r="AB2078" s="65">
        <v>97.2</v>
      </c>
      <c r="AC2078" s="65">
        <v>96.6</v>
      </c>
      <c r="AD2078" s="65">
        <v>97.2</v>
      </c>
      <c r="AE2078" s="65">
        <v>95.3</v>
      </c>
      <c r="AF2078" s="65">
        <v>96.9</v>
      </c>
      <c r="AG2078" s="65">
        <v>97.3</v>
      </c>
      <c r="AH2078" s="65">
        <v>97.4</v>
      </c>
      <c r="AI2078" s="65">
        <v>97</v>
      </c>
      <c r="AJ2078" s="65">
        <v>96.5</v>
      </c>
      <c r="AK2078" s="65">
        <v>97</v>
      </c>
      <c r="AL2078" s="65">
        <v>95</v>
      </c>
      <c r="AM2078" s="65">
        <v>96.6</v>
      </c>
      <c r="AN2078" s="65">
        <v>97</v>
      </c>
      <c r="AO2078" s="65">
        <v>97.1</v>
      </c>
      <c r="AP2078" s="65">
        <v>96.8</v>
      </c>
      <c r="AQ2078" s="65">
        <v>96.3</v>
      </c>
      <c r="AR2078" s="65">
        <v>96.8</v>
      </c>
      <c r="AS2078" s="61" t="str">
        <f t="shared" si="52"/>
        <v>Power Electronics1000FS0901CU</v>
      </c>
      <c r="AT2078" s="59"/>
      <c r="AU2078" s="219"/>
    </row>
    <row r="2079" spans="1:47" s="63" customFormat="1" ht="30">
      <c r="A2079" s="254" t="s">
        <v>222</v>
      </c>
      <c r="B2079" s="254" t="s">
        <v>243</v>
      </c>
      <c r="C2079" s="101" t="s">
        <v>469</v>
      </c>
      <c r="D2079" s="65">
        <v>1000</v>
      </c>
      <c r="E2079" s="65"/>
      <c r="F2079" s="65">
        <v>97</v>
      </c>
      <c r="G2079" s="116" t="s">
        <v>485</v>
      </c>
      <c r="H2079" s="108" t="s">
        <v>485</v>
      </c>
      <c r="I2079" s="80" t="s">
        <v>405</v>
      </c>
      <c r="J2079" s="80" t="s">
        <v>406</v>
      </c>
      <c r="K2079" s="162"/>
      <c r="L2079" s="65">
        <v>615.6</v>
      </c>
      <c r="M2079" s="65"/>
      <c r="N2079" s="65"/>
      <c r="O2079" s="65">
        <v>500</v>
      </c>
      <c r="P2079" s="65">
        <v>575</v>
      </c>
      <c r="Q2079" s="65">
        <v>800</v>
      </c>
      <c r="R2079" s="65">
        <v>100</v>
      </c>
      <c r="S2079" s="65">
        <v>200</v>
      </c>
      <c r="T2079" s="65">
        <v>300</v>
      </c>
      <c r="U2079" s="65">
        <v>500</v>
      </c>
      <c r="V2079" s="65">
        <v>750</v>
      </c>
      <c r="W2079" s="65">
        <v>1000</v>
      </c>
      <c r="X2079" s="65">
        <v>95.4</v>
      </c>
      <c r="Y2079" s="65">
        <v>97</v>
      </c>
      <c r="Z2079" s="65">
        <v>97.4</v>
      </c>
      <c r="AA2079" s="65">
        <v>97.5</v>
      </c>
      <c r="AB2079" s="65">
        <v>97.3</v>
      </c>
      <c r="AC2079" s="65">
        <v>96.9</v>
      </c>
      <c r="AD2079" s="65">
        <v>97.3</v>
      </c>
      <c r="AE2079" s="65">
        <v>95.2</v>
      </c>
      <c r="AF2079" s="65">
        <v>96.8</v>
      </c>
      <c r="AG2079" s="65">
        <v>97.2</v>
      </c>
      <c r="AH2079" s="65">
        <v>97.3</v>
      </c>
      <c r="AI2079" s="65">
        <v>97.1</v>
      </c>
      <c r="AJ2079" s="65">
        <v>96.7</v>
      </c>
      <c r="AK2079" s="65">
        <v>97.1</v>
      </c>
      <c r="AL2079" s="65">
        <v>94.7</v>
      </c>
      <c r="AM2079" s="65">
        <v>96.2</v>
      </c>
      <c r="AN2079" s="65">
        <v>96.6</v>
      </c>
      <c r="AO2079" s="65">
        <v>96.7</v>
      </c>
      <c r="AP2079" s="65">
        <v>96.6</v>
      </c>
      <c r="AQ2079" s="65">
        <v>96.2</v>
      </c>
      <c r="AR2079" s="65">
        <v>96.5</v>
      </c>
      <c r="AS2079" s="61" t="str">
        <f t="shared" si="52"/>
        <v>Power Electronics1000FS1001CU</v>
      </c>
      <c r="AT2079" s="59"/>
      <c r="AU2079" s="219"/>
    </row>
    <row r="2080" spans="1:47" s="63" customFormat="1" ht="30">
      <c r="A2080" s="6" t="s">
        <v>222</v>
      </c>
      <c r="B2080" s="6" t="s">
        <v>375</v>
      </c>
      <c r="C2080" s="101" t="s">
        <v>469</v>
      </c>
      <c r="D2080" s="65">
        <v>1000</v>
      </c>
      <c r="E2080" s="65"/>
      <c r="F2080" s="65">
        <v>97</v>
      </c>
      <c r="G2080" s="116" t="s">
        <v>485</v>
      </c>
      <c r="H2080" s="108" t="s">
        <v>485</v>
      </c>
      <c r="I2080" s="80" t="s">
        <v>406</v>
      </c>
      <c r="J2080" s="80" t="s">
        <v>406</v>
      </c>
      <c r="K2080" s="162"/>
      <c r="L2080" s="65">
        <v>265.57900000000001</v>
      </c>
      <c r="M2080" s="65"/>
      <c r="N2080" s="65"/>
      <c r="O2080" s="65">
        <v>584</v>
      </c>
      <c r="P2080" s="65">
        <v>650</v>
      </c>
      <c r="Q2080" s="65">
        <v>800</v>
      </c>
      <c r="R2080" s="65">
        <v>100</v>
      </c>
      <c r="S2080" s="65">
        <v>200</v>
      </c>
      <c r="T2080" s="65">
        <v>300</v>
      </c>
      <c r="U2080" s="65">
        <v>500</v>
      </c>
      <c r="V2080" s="65">
        <v>750</v>
      </c>
      <c r="W2080" s="65">
        <v>1000</v>
      </c>
      <c r="X2080" s="65">
        <v>95.4</v>
      </c>
      <c r="Y2080" s="65">
        <v>97</v>
      </c>
      <c r="Z2080" s="65">
        <v>97.4</v>
      </c>
      <c r="AA2080" s="65">
        <v>97.5</v>
      </c>
      <c r="AB2080" s="65">
        <v>97.2</v>
      </c>
      <c r="AC2080" s="65">
        <v>96.6</v>
      </c>
      <c r="AD2080" s="65">
        <v>97.2</v>
      </c>
      <c r="AE2080" s="65">
        <v>95.3</v>
      </c>
      <c r="AF2080" s="65">
        <v>96.9</v>
      </c>
      <c r="AG2080" s="65">
        <v>97.3</v>
      </c>
      <c r="AH2080" s="65">
        <v>97.4</v>
      </c>
      <c r="AI2080" s="65">
        <v>97</v>
      </c>
      <c r="AJ2080" s="65">
        <v>96.5</v>
      </c>
      <c r="AK2080" s="65">
        <v>97</v>
      </c>
      <c r="AL2080" s="65">
        <v>95</v>
      </c>
      <c r="AM2080" s="65">
        <v>96.588588181428236</v>
      </c>
      <c r="AN2080" s="65">
        <v>97</v>
      </c>
      <c r="AO2080" s="65">
        <v>97.1</v>
      </c>
      <c r="AP2080" s="65">
        <v>96.8</v>
      </c>
      <c r="AQ2080" s="65">
        <v>96.3</v>
      </c>
      <c r="AR2080" s="65">
        <v>96.8</v>
      </c>
      <c r="AS2080" s="61" t="str">
        <f t="shared" si="52"/>
        <v>Power Electronics1000FS1004CU</v>
      </c>
      <c r="AT2080" s="59"/>
      <c r="AU2080" s="219"/>
    </row>
    <row r="2081" spans="1:47" s="63" customFormat="1" ht="30">
      <c r="A2081" s="254" t="s">
        <v>222</v>
      </c>
      <c r="B2081" s="254" t="s">
        <v>239</v>
      </c>
      <c r="C2081" s="101" t="s">
        <v>469</v>
      </c>
      <c r="D2081" s="65">
        <v>1020</v>
      </c>
      <c r="E2081" s="65"/>
      <c r="F2081" s="65">
        <v>97.5</v>
      </c>
      <c r="G2081" s="116" t="s">
        <v>485</v>
      </c>
      <c r="H2081" s="108" t="s">
        <v>485</v>
      </c>
      <c r="I2081" s="80" t="s">
        <v>405</v>
      </c>
      <c r="J2081" s="80" t="s">
        <v>406</v>
      </c>
      <c r="K2081" s="162"/>
      <c r="L2081" s="65">
        <v>276</v>
      </c>
      <c r="M2081" s="65"/>
      <c r="N2081" s="65"/>
      <c r="O2081" s="65">
        <v>552</v>
      </c>
      <c r="P2081" s="65">
        <v>620</v>
      </c>
      <c r="Q2081" s="65">
        <v>800</v>
      </c>
      <c r="R2081" s="65">
        <v>102</v>
      </c>
      <c r="S2081" s="65">
        <v>204</v>
      </c>
      <c r="T2081" s="65">
        <v>306</v>
      </c>
      <c r="U2081" s="65">
        <v>510</v>
      </c>
      <c r="V2081" s="65">
        <v>765</v>
      </c>
      <c r="W2081" s="65">
        <v>1020</v>
      </c>
      <c r="X2081" s="65">
        <v>95.8</v>
      </c>
      <c r="Y2081" s="65">
        <v>97.5</v>
      </c>
      <c r="Z2081" s="65">
        <v>97.9</v>
      </c>
      <c r="AA2081" s="65">
        <v>97.9</v>
      </c>
      <c r="AB2081" s="65">
        <v>97.7</v>
      </c>
      <c r="AC2081" s="65">
        <v>97.2</v>
      </c>
      <c r="AD2081" s="65">
        <v>97.7</v>
      </c>
      <c r="AE2081" s="65">
        <v>95.5</v>
      </c>
      <c r="AF2081" s="65">
        <v>97.1</v>
      </c>
      <c r="AG2081" s="65">
        <v>97.5</v>
      </c>
      <c r="AH2081" s="65">
        <v>97.6</v>
      </c>
      <c r="AI2081" s="65">
        <v>97.3</v>
      </c>
      <c r="AJ2081" s="65">
        <v>96.8</v>
      </c>
      <c r="AK2081" s="65">
        <v>97.3</v>
      </c>
      <c r="AL2081" s="65">
        <v>94.8</v>
      </c>
      <c r="AM2081" s="65">
        <v>96.6</v>
      </c>
      <c r="AN2081" s="65">
        <v>97.1</v>
      </c>
      <c r="AO2081" s="65">
        <v>97.2</v>
      </c>
      <c r="AP2081" s="65">
        <v>96.9</v>
      </c>
      <c r="AQ2081" s="65">
        <v>96.4</v>
      </c>
      <c r="AR2081" s="65">
        <v>96.8</v>
      </c>
      <c r="AS2081" s="61" t="str">
        <f t="shared" si="52"/>
        <v>Power Electronics1020FS0900CU</v>
      </c>
      <c r="AT2081" s="59"/>
      <c r="AU2081" s="219"/>
    </row>
    <row r="2082" spans="1:47" s="63" customFormat="1" ht="30">
      <c r="A2082" s="6" t="s">
        <v>222</v>
      </c>
      <c r="B2082" s="6" t="s">
        <v>374</v>
      </c>
      <c r="C2082" s="101" t="s">
        <v>469</v>
      </c>
      <c r="D2082" s="65">
        <v>1050</v>
      </c>
      <c r="E2082" s="65"/>
      <c r="F2082" s="65">
        <v>97</v>
      </c>
      <c r="G2082" s="116" t="s">
        <v>485</v>
      </c>
      <c r="H2082" s="108" t="s">
        <v>485</v>
      </c>
      <c r="I2082" s="80" t="s">
        <v>406</v>
      </c>
      <c r="J2082" s="80" t="s">
        <v>406</v>
      </c>
      <c r="K2082" s="162"/>
      <c r="L2082" s="65">
        <v>274</v>
      </c>
      <c r="M2082" s="65"/>
      <c r="N2082" s="65"/>
      <c r="O2082" s="65">
        <v>616</v>
      </c>
      <c r="P2082" s="65">
        <v>670</v>
      </c>
      <c r="Q2082" s="65">
        <v>800</v>
      </c>
      <c r="R2082" s="65">
        <v>105</v>
      </c>
      <c r="S2082" s="65">
        <v>210</v>
      </c>
      <c r="T2082" s="65">
        <v>315</v>
      </c>
      <c r="U2082" s="65">
        <v>525</v>
      </c>
      <c r="V2082" s="65">
        <v>787.5</v>
      </c>
      <c r="W2082" s="65">
        <v>1050</v>
      </c>
      <c r="X2082" s="65">
        <v>95.3</v>
      </c>
      <c r="Y2082" s="65">
        <v>97</v>
      </c>
      <c r="Z2082" s="65">
        <v>97.4</v>
      </c>
      <c r="AA2082" s="65">
        <v>97.5</v>
      </c>
      <c r="AB2082" s="65">
        <v>97.2</v>
      </c>
      <c r="AC2082" s="65">
        <v>96.7</v>
      </c>
      <c r="AD2082" s="65">
        <v>97.2</v>
      </c>
      <c r="AE2082" s="65">
        <v>95.2</v>
      </c>
      <c r="AF2082" s="65">
        <v>96.9</v>
      </c>
      <c r="AG2082" s="65">
        <v>97.3</v>
      </c>
      <c r="AH2082" s="65">
        <v>97.4</v>
      </c>
      <c r="AI2082" s="65">
        <v>97.1</v>
      </c>
      <c r="AJ2082" s="65">
        <v>96.6</v>
      </c>
      <c r="AK2082" s="65">
        <v>97.1</v>
      </c>
      <c r="AL2082" s="65">
        <v>94.9</v>
      </c>
      <c r="AM2082" s="65">
        <v>96.6</v>
      </c>
      <c r="AN2082" s="65">
        <v>97.1</v>
      </c>
      <c r="AO2082" s="65">
        <v>97.2</v>
      </c>
      <c r="AP2082" s="65">
        <v>96.9</v>
      </c>
      <c r="AQ2082" s="65">
        <v>96.4</v>
      </c>
      <c r="AR2082" s="65">
        <v>96.9</v>
      </c>
      <c r="AS2082" s="61" t="str">
        <f t="shared" si="52"/>
        <v>Power Electronics1050FS0940CU</v>
      </c>
      <c r="AT2082" s="59"/>
      <c r="AU2082" s="219"/>
    </row>
    <row r="2083" spans="1:47" s="63" customFormat="1" ht="30">
      <c r="A2083" s="254" t="s">
        <v>222</v>
      </c>
      <c r="B2083" s="254" t="s">
        <v>246</v>
      </c>
      <c r="C2083" s="101" t="s">
        <v>469</v>
      </c>
      <c r="D2083" s="65">
        <v>1050</v>
      </c>
      <c r="E2083" s="65"/>
      <c r="F2083" s="65">
        <v>97</v>
      </c>
      <c r="G2083" s="116" t="s">
        <v>485</v>
      </c>
      <c r="H2083" s="108" t="s">
        <v>485</v>
      </c>
      <c r="I2083" s="80" t="s">
        <v>405</v>
      </c>
      <c r="J2083" s="80" t="s">
        <v>406</v>
      </c>
      <c r="K2083" s="162"/>
      <c r="L2083" s="65">
        <v>356</v>
      </c>
      <c r="M2083" s="65"/>
      <c r="N2083" s="65"/>
      <c r="O2083" s="65">
        <v>545</v>
      </c>
      <c r="P2083" s="65">
        <v>615</v>
      </c>
      <c r="Q2083" s="65">
        <v>800</v>
      </c>
      <c r="R2083" s="65">
        <v>120</v>
      </c>
      <c r="S2083" s="65">
        <v>240</v>
      </c>
      <c r="T2083" s="65">
        <v>360</v>
      </c>
      <c r="U2083" s="65">
        <v>600</v>
      </c>
      <c r="V2083" s="65">
        <v>900</v>
      </c>
      <c r="W2083" s="65">
        <v>1200</v>
      </c>
      <c r="X2083" s="65">
        <v>95.8</v>
      </c>
      <c r="Y2083" s="65">
        <v>96.8</v>
      </c>
      <c r="Z2083" s="65">
        <v>97.4</v>
      </c>
      <c r="AA2083" s="65">
        <v>97.6</v>
      </c>
      <c r="AB2083" s="65">
        <v>97.5</v>
      </c>
      <c r="AC2083" s="65">
        <v>96.9</v>
      </c>
      <c r="AD2083" s="65">
        <v>97.4</v>
      </c>
      <c r="AE2083" s="65">
        <v>95.3</v>
      </c>
      <c r="AF2083" s="65">
        <v>96.6</v>
      </c>
      <c r="AG2083" s="65">
        <v>97.1</v>
      </c>
      <c r="AH2083" s="65">
        <v>97.3</v>
      </c>
      <c r="AI2083" s="65">
        <v>97.3</v>
      </c>
      <c r="AJ2083" s="65">
        <v>96.9</v>
      </c>
      <c r="AK2083" s="65">
        <v>97.2</v>
      </c>
      <c r="AL2083" s="65">
        <v>95.7</v>
      </c>
      <c r="AM2083" s="65">
        <v>95.7</v>
      </c>
      <c r="AN2083" s="65">
        <v>96.6</v>
      </c>
      <c r="AO2083" s="65">
        <v>97</v>
      </c>
      <c r="AP2083" s="65">
        <v>96.9</v>
      </c>
      <c r="AQ2083" s="65">
        <v>96.6</v>
      </c>
      <c r="AR2083" s="65">
        <v>96.7</v>
      </c>
      <c r="AS2083" s="61" t="str">
        <f t="shared" si="52"/>
        <v>Power Electronics1050FS1050PU</v>
      </c>
      <c r="AT2083" s="59"/>
      <c r="AU2083" s="219"/>
    </row>
    <row r="2084" spans="1:47" s="63" customFormat="1" ht="30">
      <c r="A2084" s="6" t="s">
        <v>222</v>
      </c>
      <c r="B2084" s="6" t="s">
        <v>376</v>
      </c>
      <c r="C2084" s="101" t="s">
        <v>469</v>
      </c>
      <c r="D2084" s="65">
        <v>1050</v>
      </c>
      <c r="E2084" s="65"/>
      <c r="F2084" s="65">
        <v>97</v>
      </c>
      <c r="G2084" s="116" t="s">
        <v>485</v>
      </c>
      <c r="H2084" s="108" t="s">
        <v>485</v>
      </c>
      <c r="I2084" s="80" t="s">
        <v>406</v>
      </c>
      <c r="J2084" s="80" t="s">
        <v>406</v>
      </c>
      <c r="K2084" s="162"/>
      <c r="L2084" s="65">
        <v>274</v>
      </c>
      <c r="M2084" s="65"/>
      <c r="N2084" s="65"/>
      <c r="O2084" s="65">
        <v>616</v>
      </c>
      <c r="P2084" s="65">
        <v>670</v>
      </c>
      <c r="Q2084" s="65">
        <v>800</v>
      </c>
      <c r="R2084" s="65">
        <v>105</v>
      </c>
      <c r="S2084" s="65">
        <v>210</v>
      </c>
      <c r="T2084" s="65">
        <v>315</v>
      </c>
      <c r="U2084" s="65">
        <v>525</v>
      </c>
      <c r="V2084" s="65">
        <v>787.5</v>
      </c>
      <c r="W2084" s="65">
        <v>1050</v>
      </c>
      <c r="X2084" s="65">
        <v>95.3</v>
      </c>
      <c r="Y2084" s="65">
        <v>97</v>
      </c>
      <c r="Z2084" s="65">
        <v>97.4</v>
      </c>
      <c r="AA2084" s="65">
        <v>97.5</v>
      </c>
      <c r="AB2084" s="65">
        <v>97.2</v>
      </c>
      <c r="AC2084" s="65">
        <v>96.7</v>
      </c>
      <c r="AD2084" s="65">
        <v>97.2</v>
      </c>
      <c r="AE2084" s="65">
        <v>95.2</v>
      </c>
      <c r="AF2084" s="65">
        <v>96.9</v>
      </c>
      <c r="AG2084" s="65">
        <v>97.3</v>
      </c>
      <c r="AH2084" s="65">
        <v>97.4</v>
      </c>
      <c r="AI2084" s="65">
        <v>97.1</v>
      </c>
      <c r="AJ2084" s="65">
        <v>96.6</v>
      </c>
      <c r="AK2084" s="65">
        <v>97.1</v>
      </c>
      <c r="AL2084" s="65">
        <v>94.9</v>
      </c>
      <c r="AM2084" s="65">
        <v>96.6</v>
      </c>
      <c r="AN2084" s="65">
        <v>97.1</v>
      </c>
      <c r="AO2084" s="65">
        <v>97.2</v>
      </c>
      <c r="AP2084" s="65">
        <v>96.9</v>
      </c>
      <c r="AQ2084" s="65">
        <v>96.4</v>
      </c>
      <c r="AR2084" s="65">
        <v>96.9</v>
      </c>
      <c r="AS2084" s="61" t="str">
        <f t="shared" si="52"/>
        <v>Power Electronics1050FS1051CU</v>
      </c>
      <c r="AT2084" s="59"/>
      <c r="AU2084" s="219"/>
    </row>
    <row r="2085" spans="1:47" s="63" customFormat="1" ht="30">
      <c r="A2085" s="254" t="s">
        <v>222</v>
      </c>
      <c r="B2085" s="254" t="s">
        <v>244</v>
      </c>
      <c r="C2085" s="101" t="s">
        <v>469</v>
      </c>
      <c r="D2085" s="65">
        <v>1100</v>
      </c>
      <c r="E2085" s="65"/>
      <c r="F2085" s="65">
        <v>97</v>
      </c>
      <c r="G2085" s="116" t="s">
        <v>485</v>
      </c>
      <c r="H2085" s="108" t="s">
        <v>485</v>
      </c>
      <c r="I2085" s="80" t="s">
        <v>405</v>
      </c>
      <c r="J2085" s="80" t="s">
        <v>406</v>
      </c>
      <c r="K2085" s="162"/>
      <c r="L2085" s="65">
        <v>317</v>
      </c>
      <c r="M2085" s="65"/>
      <c r="N2085" s="65"/>
      <c r="O2085" s="65">
        <v>510</v>
      </c>
      <c r="P2085" s="65">
        <v>590</v>
      </c>
      <c r="Q2085" s="65">
        <v>800</v>
      </c>
      <c r="R2085" s="65">
        <v>110</v>
      </c>
      <c r="S2085" s="65">
        <v>220</v>
      </c>
      <c r="T2085" s="65">
        <v>330</v>
      </c>
      <c r="U2085" s="65">
        <v>550</v>
      </c>
      <c r="V2085" s="65">
        <v>825</v>
      </c>
      <c r="W2085" s="65">
        <v>1100</v>
      </c>
      <c r="X2085" s="65">
        <v>95.8</v>
      </c>
      <c r="Y2085" s="65">
        <v>97.3</v>
      </c>
      <c r="Z2085" s="65">
        <v>97.8</v>
      </c>
      <c r="AA2085" s="65">
        <v>97.8</v>
      </c>
      <c r="AB2085" s="65">
        <v>97.6</v>
      </c>
      <c r="AC2085" s="65">
        <v>97</v>
      </c>
      <c r="AD2085" s="65">
        <v>97.6</v>
      </c>
      <c r="AE2085" s="65">
        <v>95.5</v>
      </c>
      <c r="AF2085" s="65">
        <v>97</v>
      </c>
      <c r="AG2085" s="65">
        <v>97.4</v>
      </c>
      <c r="AH2085" s="65">
        <v>97.5</v>
      </c>
      <c r="AI2085" s="65">
        <v>97.2</v>
      </c>
      <c r="AJ2085" s="65">
        <v>96.6</v>
      </c>
      <c r="AK2085" s="65">
        <v>97.2</v>
      </c>
      <c r="AL2085" s="65">
        <v>94.9</v>
      </c>
      <c r="AM2085" s="65">
        <v>96.6</v>
      </c>
      <c r="AN2085" s="65">
        <v>96.9</v>
      </c>
      <c r="AO2085" s="65">
        <v>97</v>
      </c>
      <c r="AP2085" s="65">
        <v>96.7</v>
      </c>
      <c r="AQ2085" s="65">
        <v>96.2</v>
      </c>
      <c r="AR2085" s="65">
        <v>96.7</v>
      </c>
      <c r="AS2085" s="61" t="str">
        <f t="shared" si="52"/>
        <v>Power Electronics1100FS1003CU</v>
      </c>
      <c r="AT2085" s="59"/>
      <c r="AU2085" s="219"/>
    </row>
    <row r="2086" spans="1:47" s="63" customFormat="1" ht="30">
      <c r="A2086" s="254" t="s">
        <v>222</v>
      </c>
      <c r="B2086" s="254" t="s">
        <v>248</v>
      </c>
      <c r="C2086" s="101" t="s">
        <v>469</v>
      </c>
      <c r="D2086" s="65">
        <v>1110</v>
      </c>
      <c r="E2086" s="65"/>
      <c r="F2086" s="65">
        <v>97</v>
      </c>
      <c r="G2086" s="116" t="s">
        <v>485</v>
      </c>
      <c r="H2086" s="108" t="s">
        <v>485</v>
      </c>
      <c r="I2086" s="80" t="s">
        <v>405</v>
      </c>
      <c r="J2086" s="80" t="s">
        <v>406</v>
      </c>
      <c r="K2086" s="162"/>
      <c r="L2086" s="65">
        <v>558</v>
      </c>
      <c r="M2086" s="65"/>
      <c r="N2086" s="65"/>
      <c r="O2086" s="65">
        <v>545</v>
      </c>
      <c r="P2086" s="65">
        <v>615</v>
      </c>
      <c r="Q2086" s="65">
        <v>800</v>
      </c>
      <c r="R2086" s="65">
        <v>111</v>
      </c>
      <c r="S2086" s="65">
        <v>222</v>
      </c>
      <c r="T2086" s="65">
        <v>333</v>
      </c>
      <c r="U2086" s="65">
        <v>555</v>
      </c>
      <c r="V2086" s="65">
        <v>832.5</v>
      </c>
      <c r="W2086" s="65">
        <v>1110</v>
      </c>
      <c r="X2086" s="65">
        <v>95.7</v>
      </c>
      <c r="Y2086" s="65">
        <v>97.1</v>
      </c>
      <c r="Z2086" s="65">
        <v>97.1</v>
      </c>
      <c r="AA2086" s="65">
        <v>97.7</v>
      </c>
      <c r="AB2086" s="65">
        <v>97.6</v>
      </c>
      <c r="AC2086" s="65">
        <v>96.9</v>
      </c>
      <c r="AD2086" s="65">
        <v>97.4</v>
      </c>
      <c r="AE2086" s="65">
        <v>95.6</v>
      </c>
      <c r="AF2086" s="65">
        <v>96.9</v>
      </c>
      <c r="AG2086" s="65">
        <v>96.9</v>
      </c>
      <c r="AH2086" s="65">
        <v>97.4</v>
      </c>
      <c r="AI2086" s="65">
        <v>97.4</v>
      </c>
      <c r="AJ2086" s="65">
        <v>96.9</v>
      </c>
      <c r="AK2086" s="65">
        <v>97.2</v>
      </c>
      <c r="AL2086" s="65">
        <v>94.8</v>
      </c>
      <c r="AM2086" s="65">
        <v>96.1</v>
      </c>
      <c r="AN2086" s="65">
        <v>96.1</v>
      </c>
      <c r="AO2086" s="65">
        <v>96.9</v>
      </c>
      <c r="AP2086" s="65">
        <v>96.9</v>
      </c>
      <c r="AQ2086" s="65">
        <v>96.3</v>
      </c>
      <c r="AR2086" s="65">
        <v>96.6</v>
      </c>
      <c r="AS2086" s="61" t="str">
        <f t="shared" si="52"/>
        <v>Power Electronics1110FS01110PU</v>
      </c>
      <c r="AT2086" s="59"/>
      <c r="AU2086" s="219"/>
    </row>
    <row r="2087" spans="1:47" s="63" customFormat="1" ht="45">
      <c r="A2087" s="6" t="s">
        <v>222</v>
      </c>
      <c r="B2087" s="6" t="s">
        <v>4231</v>
      </c>
      <c r="C2087" s="101" t="s">
        <v>1443</v>
      </c>
      <c r="D2087" s="65">
        <v>1110</v>
      </c>
      <c r="E2087" s="65">
        <v>440</v>
      </c>
      <c r="F2087" s="65">
        <v>97</v>
      </c>
      <c r="G2087" s="116" t="s">
        <v>485</v>
      </c>
      <c r="H2087" s="108" t="s">
        <v>485</v>
      </c>
      <c r="I2087" s="80" t="s">
        <v>406</v>
      </c>
      <c r="J2087" s="80" t="s">
        <v>406</v>
      </c>
      <c r="K2087" s="162"/>
      <c r="L2087" s="65">
        <v>281</v>
      </c>
      <c r="M2087" s="65"/>
      <c r="N2087" s="65"/>
      <c r="O2087" s="65">
        <v>642</v>
      </c>
      <c r="P2087" s="65">
        <v>690</v>
      </c>
      <c r="Q2087" s="65">
        <v>800</v>
      </c>
      <c r="R2087" s="65">
        <v>111</v>
      </c>
      <c r="S2087" s="65">
        <v>222</v>
      </c>
      <c r="T2087" s="65">
        <v>333</v>
      </c>
      <c r="U2087" s="65">
        <v>555</v>
      </c>
      <c r="V2087" s="65">
        <v>832.5</v>
      </c>
      <c r="W2087" s="65">
        <v>1110</v>
      </c>
      <c r="X2087" s="65">
        <v>95.4</v>
      </c>
      <c r="Y2087" s="65">
        <v>97</v>
      </c>
      <c r="Z2087" s="65">
        <v>97.4</v>
      </c>
      <c r="AA2087" s="65">
        <v>97.5</v>
      </c>
      <c r="AB2087" s="65">
        <v>97.2</v>
      </c>
      <c r="AC2087" s="65">
        <v>96.7</v>
      </c>
      <c r="AD2087" s="65">
        <v>97.2</v>
      </c>
      <c r="AE2087" s="65">
        <v>95.3</v>
      </c>
      <c r="AF2087" s="65">
        <v>96.9</v>
      </c>
      <c r="AG2087" s="65">
        <v>97.4</v>
      </c>
      <c r="AH2087" s="65">
        <v>97.4</v>
      </c>
      <c r="AI2087" s="65">
        <v>97.2</v>
      </c>
      <c r="AJ2087" s="65">
        <v>96.7</v>
      </c>
      <c r="AK2087" s="65">
        <v>97.1</v>
      </c>
      <c r="AL2087" s="65">
        <v>95.1</v>
      </c>
      <c r="AM2087" s="65">
        <v>96.7</v>
      </c>
      <c r="AN2087" s="65">
        <v>97.1</v>
      </c>
      <c r="AO2087" s="65">
        <v>97.2</v>
      </c>
      <c r="AP2087" s="65">
        <v>97</v>
      </c>
      <c r="AQ2087" s="65">
        <v>96.6</v>
      </c>
      <c r="AR2087" s="65">
        <v>97</v>
      </c>
      <c r="AS2087" s="61" t="str">
        <f t="shared" si="52"/>
        <v>Power Electronics1110FS1000CU [440V]</v>
      </c>
      <c r="AT2087" s="59"/>
      <c r="AU2087" s="219"/>
    </row>
    <row r="2088" spans="1:47" s="63" customFormat="1" ht="45">
      <c r="A2088" s="6" t="s">
        <v>222</v>
      </c>
      <c r="B2088" s="6" t="s">
        <v>4232</v>
      </c>
      <c r="C2088" s="101" t="s">
        <v>1443</v>
      </c>
      <c r="D2088" s="65">
        <v>1110</v>
      </c>
      <c r="E2088" s="65">
        <v>440</v>
      </c>
      <c r="F2088" s="65">
        <v>97</v>
      </c>
      <c r="G2088" s="116" t="s">
        <v>485</v>
      </c>
      <c r="H2088" s="108" t="s">
        <v>485</v>
      </c>
      <c r="I2088" s="80" t="s">
        <v>406</v>
      </c>
      <c r="J2088" s="80" t="s">
        <v>406</v>
      </c>
      <c r="K2088" s="162"/>
      <c r="L2088" s="65">
        <v>281.40699999999998</v>
      </c>
      <c r="M2088" s="65"/>
      <c r="N2088" s="65"/>
      <c r="O2088" s="65">
        <v>642</v>
      </c>
      <c r="P2088" s="65">
        <v>690</v>
      </c>
      <c r="Q2088" s="65">
        <v>800</v>
      </c>
      <c r="R2088" s="65">
        <v>111</v>
      </c>
      <c r="S2088" s="65">
        <v>222</v>
      </c>
      <c r="T2088" s="65">
        <v>333</v>
      </c>
      <c r="U2088" s="65">
        <v>555</v>
      </c>
      <c r="V2088" s="65">
        <v>832.5</v>
      </c>
      <c r="W2088" s="65">
        <v>1110</v>
      </c>
      <c r="X2088" s="65">
        <v>95.4</v>
      </c>
      <c r="Y2088" s="65">
        <v>97</v>
      </c>
      <c r="Z2088" s="65">
        <v>97.4</v>
      </c>
      <c r="AA2088" s="65">
        <v>97.5</v>
      </c>
      <c r="AB2088" s="65">
        <v>97.2</v>
      </c>
      <c r="AC2088" s="65">
        <v>96.7</v>
      </c>
      <c r="AD2088" s="65">
        <v>97.2</v>
      </c>
      <c r="AE2088" s="65">
        <v>95.3</v>
      </c>
      <c r="AF2088" s="65">
        <v>96.9</v>
      </c>
      <c r="AG2088" s="65">
        <v>97.4</v>
      </c>
      <c r="AH2088" s="65">
        <v>97.4</v>
      </c>
      <c r="AI2088" s="65">
        <v>97.2</v>
      </c>
      <c r="AJ2088" s="65">
        <v>96.7</v>
      </c>
      <c r="AK2088" s="65">
        <v>97.1</v>
      </c>
      <c r="AL2088" s="65">
        <v>95.1</v>
      </c>
      <c r="AM2088" s="65">
        <v>96.7</v>
      </c>
      <c r="AN2088" s="65">
        <v>97.1</v>
      </c>
      <c r="AO2088" s="65">
        <v>97.2</v>
      </c>
      <c r="AP2088" s="65">
        <v>97</v>
      </c>
      <c r="AQ2088" s="65">
        <v>96.6</v>
      </c>
      <c r="AR2088" s="65">
        <v>97</v>
      </c>
      <c r="AS2088" s="61" t="str">
        <f t="shared" si="52"/>
        <v>Power Electronics1110FS1112CU [440V]</v>
      </c>
      <c r="AT2088" s="59"/>
      <c r="AU2088" s="219"/>
    </row>
    <row r="2089" spans="1:47" s="63" customFormat="1" ht="30">
      <c r="A2089" s="254" t="s">
        <v>222</v>
      </c>
      <c r="B2089" s="254" t="s">
        <v>4233</v>
      </c>
      <c r="C2089" s="254" t="s">
        <v>1444</v>
      </c>
      <c r="D2089" s="65">
        <v>1163.502</v>
      </c>
      <c r="E2089" s="65">
        <v>565</v>
      </c>
      <c r="F2089" s="65">
        <v>98</v>
      </c>
      <c r="G2089" s="116" t="s">
        <v>485</v>
      </c>
      <c r="H2089" s="108" t="s">
        <v>485</v>
      </c>
      <c r="I2089" s="80" t="s">
        <v>406</v>
      </c>
      <c r="J2089" s="80" t="s">
        <v>406</v>
      </c>
      <c r="K2089" s="162"/>
      <c r="L2089" s="65">
        <v>338.51</v>
      </c>
      <c r="M2089" s="65"/>
      <c r="N2089" s="65"/>
      <c r="O2089" s="65">
        <v>800</v>
      </c>
      <c r="P2089" s="65">
        <v>900</v>
      </c>
      <c r="Q2089" s="65">
        <v>1200</v>
      </c>
      <c r="R2089" s="65">
        <v>116.35</v>
      </c>
      <c r="S2089" s="65">
        <v>232.7</v>
      </c>
      <c r="T2089" s="65">
        <v>349.05</v>
      </c>
      <c r="U2089" s="65">
        <v>581.75</v>
      </c>
      <c r="V2089" s="65">
        <v>872.63</v>
      </c>
      <c r="W2089" s="65">
        <v>1163.5</v>
      </c>
      <c r="X2089" s="65">
        <v>94.37</v>
      </c>
      <c r="Y2089" s="65">
        <v>96.98</v>
      </c>
      <c r="Z2089" s="65">
        <v>97.34</v>
      </c>
      <c r="AA2089" s="65">
        <v>98.04</v>
      </c>
      <c r="AB2089" s="65">
        <v>98.24</v>
      </c>
      <c r="AC2089" s="65">
        <v>98.12</v>
      </c>
      <c r="AD2089" s="65">
        <v>97.86</v>
      </c>
      <c r="AE2089" s="65">
        <v>94.42</v>
      </c>
      <c r="AF2089" s="65">
        <v>96.91</v>
      </c>
      <c r="AG2089" s="65">
        <v>97.27</v>
      </c>
      <c r="AH2089" s="65">
        <v>98</v>
      </c>
      <c r="AI2089" s="65">
        <v>98.1</v>
      </c>
      <c r="AJ2089" s="65">
        <v>98.03</v>
      </c>
      <c r="AK2089" s="65">
        <v>97.77</v>
      </c>
      <c r="AL2089" s="65">
        <v>94.58</v>
      </c>
      <c r="AM2089" s="65">
        <v>96.97</v>
      </c>
      <c r="AN2089" s="65">
        <v>97.26</v>
      </c>
      <c r="AO2089" s="65">
        <v>97.9</v>
      </c>
      <c r="AP2089" s="65">
        <v>98.18</v>
      </c>
      <c r="AQ2089" s="65">
        <v>97.98</v>
      </c>
      <c r="AR2089" s="65">
        <v>97.8</v>
      </c>
      <c r="AS2089" s="61" t="str">
        <f t="shared" si="52"/>
        <v>Power Electronics1163.502FS1050CU15 [565V]</v>
      </c>
      <c r="AT2089" s="219" t="s">
        <v>2055</v>
      </c>
      <c r="AU2089" s="59" t="s">
        <v>507</v>
      </c>
    </row>
    <row r="2090" spans="1:47" s="63" customFormat="1" ht="30">
      <c r="A2090" s="254" t="s">
        <v>222</v>
      </c>
      <c r="B2090" s="254" t="s">
        <v>4234</v>
      </c>
      <c r="C2090" s="254" t="s">
        <v>1453</v>
      </c>
      <c r="D2090" s="65">
        <v>1176.444</v>
      </c>
      <c r="E2090" s="65">
        <v>600</v>
      </c>
      <c r="F2090" s="65">
        <v>98.5</v>
      </c>
      <c r="G2090" s="116" t="s">
        <v>485</v>
      </c>
      <c r="H2090" s="108" t="s">
        <v>485</v>
      </c>
      <c r="I2090" s="80" t="s">
        <v>406</v>
      </c>
      <c r="J2090" s="80" t="s">
        <v>406</v>
      </c>
      <c r="K2090" s="162"/>
      <c r="L2090" s="65">
        <v>358.91</v>
      </c>
      <c r="M2090" s="65"/>
      <c r="N2090" s="65"/>
      <c r="O2090" s="65">
        <v>849</v>
      </c>
      <c r="P2090" s="65">
        <v>940</v>
      </c>
      <c r="Q2090" s="65">
        <v>1200</v>
      </c>
      <c r="R2090" s="65">
        <v>117.64</v>
      </c>
      <c r="S2090" s="65">
        <v>235.29</v>
      </c>
      <c r="T2090" s="65">
        <v>352.93</v>
      </c>
      <c r="U2090" s="65">
        <v>588.22</v>
      </c>
      <c r="V2090" s="65">
        <v>882.33</v>
      </c>
      <c r="W2090" s="65">
        <v>1176.4000000000001</v>
      </c>
      <c r="X2090" s="65">
        <v>97.41</v>
      </c>
      <c r="Y2090" s="65">
        <v>98.32</v>
      </c>
      <c r="Z2090" s="65">
        <v>98.37</v>
      </c>
      <c r="AA2090" s="65">
        <v>98.58</v>
      </c>
      <c r="AB2090" s="65">
        <v>98.6</v>
      </c>
      <c r="AC2090" s="65">
        <v>98.54</v>
      </c>
      <c r="AD2090" s="65">
        <v>98.5</v>
      </c>
      <c r="AE2090" s="65">
        <v>97.27</v>
      </c>
      <c r="AF2090" s="65">
        <v>98.25</v>
      </c>
      <c r="AG2090" s="65">
        <v>98.32</v>
      </c>
      <c r="AH2090" s="65">
        <v>98.53</v>
      </c>
      <c r="AI2090" s="65">
        <v>98.54</v>
      </c>
      <c r="AJ2090" s="65">
        <v>98.48</v>
      </c>
      <c r="AK2090" s="65">
        <v>98.44</v>
      </c>
      <c r="AL2090" s="65">
        <v>97.25</v>
      </c>
      <c r="AM2090" s="65">
        <v>98.2</v>
      </c>
      <c r="AN2090" s="65">
        <v>98.3</v>
      </c>
      <c r="AO2090" s="65">
        <v>98.52</v>
      </c>
      <c r="AP2090" s="65">
        <v>98.54</v>
      </c>
      <c r="AQ2090" s="65">
        <v>98.44</v>
      </c>
      <c r="AR2090" s="65">
        <v>98.43</v>
      </c>
      <c r="AS2090" s="61" t="str">
        <f t="shared" si="52"/>
        <v>Power Electronics1176.444FS1100CU15O3 [600V]</v>
      </c>
      <c r="AT2090" s="219" t="s">
        <v>2055</v>
      </c>
      <c r="AU2090" s="59" t="s">
        <v>507</v>
      </c>
    </row>
    <row r="2091" spans="1:47" s="63" customFormat="1" ht="45">
      <c r="A2091" s="254" t="s">
        <v>222</v>
      </c>
      <c r="B2091" s="254" t="s">
        <v>245</v>
      </c>
      <c r="C2091" s="101" t="s">
        <v>1169</v>
      </c>
      <c r="D2091" s="65">
        <v>1190</v>
      </c>
      <c r="E2091" s="65"/>
      <c r="F2091" s="65">
        <v>97</v>
      </c>
      <c r="G2091" s="116" t="s">
        <v>485</v>
      </c>
      <c r="H2091" s="108" t="s">
        <v>485</v>
      </c>
      <c r="I2091" s="80" t="s">
        <v>405</v>
      </c>
      <c r="J2091" s="80" t="s">
        <v>406</v>
      </c>
      <c r="K2091" s="162"/>
      <c r="L2091" s="65">
        <v>314</v>
      </c>
      <c r="M2091" s="65"/>
      <c r="N2091" s="65"/>
      <c r="O2091" s="65">
        <v>552</v>
      </c>
      <c r="P2091" s="65">
        <v>620</v>
      </c>
      <c r="Q2091" s="65">
        <v>800</v>
      </c>
      <c r="R2091" s="65">
        <v>119</v>
      </c>
      <c r="S2091" s="65">
        <v>238</v>
      </c>
      <c r="T2091" s="65">
        <v>357</v>
      </c>
      <c r="U2091" s="65">
        <v>595</v>
      </c>
      <c r="V2091" s="65">
        <v>892.5</v>
      </c>
      <c r="W2091" s="65">
        <v>1190</v>
      </c>
      <c r="X2091" s="65">
        <v>95.9</v>
      </c>
      <c r="Y2091" s="65">
        <v>97.5</v>
      </c>
      <c r="Z2091" s="65">
        <v>97.8</v>
      </c>
      <c r="AA2091" s="65">
        <v>97.9</v>
      </c>
      <c r="AB2091" s="65">
        <v>97.7</v>
      </c>
      <c r="AC2091" s="65">
        <v>97.1</v>
      </c>
      <c r="AD2091" s="65">
        <v>97.6</v>
      </c>
      <c r="AE2091" s="65">
        <v>95.6</v>
      </c>
      <c r="AF2091" s="65">
        <v>97.1</v>
      </c>
      <c r="AG2091" s="65">
        <v>97.5</v>
      </c>
      <c r="AH2091" s="65">
        <v>97.5</v>
      </c>
      <c r="AI2091" s="65">
        <v>97.3</v>
      </c>
      <c r="AJ2091" s="65">
        <v>96.8</v>
      </c>
      <c r="AK2091" s="65">
        <v>97.3</v>
      </c>
      <c r="AL2091" s="65">
        <v>94.9</v>
      </c>
      <c r="AM2091" s="65">
        <v>96.5</v>
      </c>
      <c r="AN2091" s="65">
        <v>97</v>
      </c>
      <c r="AO2091" s="65">
        <v>97.1</v>
      </c>
      <c r="AP2091" s="65">
        <v>96.9</v>
      </c>
      <c r="AQ2091" s="65">
        <v>96.4</v>
      </c>
      <c r="AR2091" s="65">
        <v>96.8</v>
      </c>
      <c r="AS2091" s="61" t="str">
        <f t="shared" si="52"/>
        <v>Power Electronics1190FS1050CU</v>
      </c>
      <c r="AT2091" s="59"/>
      <c r="AU2091" s="219"/>
    </row>
    <row r="2092" spans="1:47" s="63" customFormat="1" ht="45">
      <c r="A2092" s="6" t="s">
        <v>222</v>
      </c>
      <c r="B2092" s="6" t="s">
        <v>4235</v>
      </c>
      <c r="C2092" s="101" t="s">
        <v>1452</v>
      </c>
      <c r="D2092" s="65">
        <v>1200</v>
      </c>
      <c r="E2092" s="65">
        <v>400</v>
      </c>
      <c r="F2092" s="65">
        <v>97</v>
      </c>
      <c r="G2092" s="116" t="s">
        <v>485</v>
      </c>
      <c r="H2092" s="108" t="s">
        <v>485</v>
      </c>
      <c r="I2092" s="80" t="s">
        <v>406</v>
      </c>
      <c r="J2092" s="80" t="s">
        <v>406</v>
      </c>
      <c r="K2092" s="162"/>
      <c r="L2092" s="65">
        <v>289</v>
      </c>
      <c r="M2092" s="65"/>
      <c r="N2092" s="65"/>
      <c r="O2092" s="65">
        <v>584</v>
      </c>
      <c r="P2092" s="65">
        <v>650</v>
      </c>
      <c r="Q2092" s="65">
        <v>800</v>
      </c>
      <c r="R2092" s="65">
        <v>120</v>
      </c>
      <c r="S2092" s="65">
        <v>240</v>
      </c>
      <c r="T2092" s="65">
        <v>360</v>
      </c>
      <c r="U2092" s="65">
        <v>600</v>
      </c>
      <c r="V2092" s="65">
        <v>900</v>
      </c>
      <c r="W2092" s="65">
        <v>1200</v>
      </c>
      <c r="X2092" s="65">
        <v>95.5</v>
      </c>
      <c r="Y2092" s="65">
        <v>97</v>
      </c>
      <c r="Z2092" s="65">
        <v>97.4</v>
      </c>
      <c r="AA2092" s="65">
        <v>97.5</v>
      </c>
      <c r="AB2092" s="65">
        <v>97.2</v>
      </c>
      <c r="AC2092" s="65">
        <v>96.7</v>
      </c>
      <c r="AD2092" s="65">
        <v>97.2</v>
      </c>
      <c r="AE2092" s="65">
        <v>95.4</v>
      </c>
      <c r="AF2092" s="65">
        <v>96.9</v>
      </c>
      <c r="AG2092" s="65">
        <v>97.3</v>
      </c>
      <c r="AH2092" s="65">
        <v>97.4</v>
      </c>
      <c r="AI2092" s="65">
        <v>97.1</v>
      </c>
      <c r="AJ2092" s="65">
        <v>96.5</v>
      </c>
      <c r="AK2092" s="65">
        <v>97</v>
      </c>
      <c r="AL2092" s="65">
        <v>95.1</v>
      </c>
      <c r="AM2092" s="65">
        <v>96.6</v>
      </c>
      <c r="AN2092" s="65">
        <v>97</v>
      </c>
      <c r="AO2092" s="65">
        <v>97.1</v>
      </c>
      <c r="AP2092" s="65">
        <v>96.8</v>
      </c>
      <c r="AQ2092" s="65">
        <v>96.3</v>
      </c>
      <c r="AR2092" s="65">
        <v>96.8</v>
      </c>
      <c r="AS2092" s="61" t="str">
        <f t="shared" si="52"/>
        <v>Power Electronics1200FS1080CU [400V]</v>
      </c>
      <c r="AT2092" s="59"/>
      <c r="AU2092" s="219"/>
    </row>
    <row r="2093" spans="1:47" s="63" customFormat="1" ht="45">
      <c r="A2093" s="254" t="s">
        <v>222</v>
      </c>
      <c r="B2093" s="254" t="s">
        <v>249</v>
      </c>
      <c r="C2093" s="101" t="s">
        <v>1170</v>
      </c>
      <c r="D2093" s="65">
        <v>1200</v>
      </c>
      <c r="E2093" s="65"/>
      <c r="F2093" s="65">
        <v>97</v>
      </c>
      <c r="G2093" s="116" t="s">
        <v>485</v>
      </c>
      <c r="H2093" s="108" t="s">
        <v>485</v>
      </c>
      <c r="I2093" s="80" t="s">
        <v>405</v>
      </c>
      <c r="J2093" s="80" t="s">
        <v>406</v>
      </c>
      <c r="K2093" s="162"/>
      <c r="L2093" s="65">
        <v>630</v>
      </c>
      <c r="M2093" s="65"/>
      <c r="N2093" s="65"/>
      <c r="O2093" s="65">
        <v>545</v>
      </c>
      <c r="P2093" s="65">
        <v>615</v>
      </c>
      <c r="Q2093" s="65">
        <v>800</v>
      </c>
      <c r="R2093" s="65">
        <v>120</v>
      </c>
      <c r="S2093" s="65">
        <v>240</v>
      </c>
      <c r="T2093" s="65">
        <v>360</v>
      </c>
      <c r="U2093" s="65">
        <v>600</v>
      </c>
      <c r="V2093" s="65">
        <v>900</v>
      </c>
      <c r="W2093" s="65">
        <v>1200</v>
      </c>
      <c r="X2093" s="65">
        <v>95.8</v>
      </c>
      <c r="Y2093" s="65">
        <v>96.6</v>
      </c>
      <c r="Z2093" s="65">
        <v>97.1</v>
      </c>
      <c r="AA2093" s="65">
        <v>97.7</v>
      </c>
      <c r="AB2093" s="65">
        <v>97.6</v>
      </c>
      <c r="AC2093" s="65">
        <v>96.9</v>
      </c>
      <c r="AD2093" s="65">
        <v>97.4</v>
      </c>
      <c r="AE2093" s="65">
        <v>95</v>
      </c>
      <c r="AF2093" s="65">
        <v>96.2</v>
      </c>
      <c r="AG2093" s="65">
        <v>96.9</v>
      </c>
      <c r="AH2093" s="65">
        <v>97.5</v>
      </c>
      <c r="AI2093" s="65">
        <v>97.4</v>
      </c>
      <c r="AJ2093" s="65">
        <v>97</v>
      </c>
      <c r="AK2093" s="65">
        <v>97.2</v>
      </c>
      <c r="AL2093" s="65">
        <v>95.6</v>
      </c>
      <c r="AM2093" s="65">
        <v>95.4</v>
      </c>
      <c r="AN2093" s="65">
        <v>96.2</v>
      </c>
      <c r="AO2093" s="65">
        <v>97.1</v>
      </c>
      <c r="AP2093" s="65">
        <v>96.9</v>
      </c>
      <c r="AQ2093" s="65">
        <v>96.5</v>
      </c>
      <c r="AR2093" s="65">
        <v>96.7</v>
      </c>
      <c r="AS2093" s="61" t="str">
        <f t="shared" si="52"/>
        <v>Power Electronics1200FS1200CU</v>
      </c>
      <c r="AT2093" s="59"/>
      <c r="AU2093" s="219"/>
    </row>
    <row r="2094" spans="1:47" s="63" customFormat="1" ht="45">
      <c r="A2094" s="254" t="s">
        <v>222</v>
      </c>
      <c r="B2094" s="254" t="s">
        <v>250</v>
      </c>
      <c r="C2094" s="101" t="s">
        <v>1170</v>
      </c>
      <c r="D2094" s="65">
        <v>1200</v>
      </c>
      <c r="E2094" s="65"/>
      <c r="F2094" s="65">
        <v>97</v>
      </c>
      <c r="G2094" s="116" t="s">
        <v>485</v>
      </c>
      <c r="H2094" s="108" t="s">
        <v>485</v>
      </c>
      <c r="I2094" s="80" t="s">
        <v>405</v>
      </c>
      <c r="J2094" s="80" t="s">
        <v>406</v>
      </c>
      <c r="K2094" s="162"/>
      <c r="L2094" s="65">
        <v>630</v>
      </c>
      <c r="M2094" s="65"/>
      <c r="N2094" s="65"/>
      <c r="O2094" s="65">
        <v>545</v>
      </c>
      <c r="P2094" s="65">
        <v>615</v>
      </c>
      <c r="Q2094" s="65">
        <v>800</v>
      </c>
      <c r="R2094" s="65">
        <v>120</v>
      </c>
      <c r="S2094" s="65">
        <v>240</v>
      </c>
      <c r="T2094" s="65">
        <v>360</v>
      </c>
      <c r="U2094" s="65">
        <v>600</v>
      </c>
      <c r="V2094" s="65">
        <v>900</v>
      </c>
      <c r="W2094" s="65">
        <v>1200</v>
      </c>
      <c r="X2094" s="65">
        <v>95.8</v>
      </c>
      <c r="Y2094" s="65">
        <v>96.6</v>
      </c>
      <c r="Z2094" s="65">
        <v>97.1</v>
      </c>
      <c r="AA2094" s="65">
        <v>97.7</v>
      </c>
      <c r="AB2094" s="65">
        <v>97.6</v>
      </c>
      <c r="AC2094" s="65">
        <v>96.9</v>
      </c>
      <c r="AD2094" s="65">
        <v>97.4</v>
      </c>
      <c r="AE2094" s="65">
        <v>95</v>
      </c>
      <c r="AF2094" s="65">
        <v>96.2</v>
      </c>
      <c r="AG2094" s="65">
        <v>96.9</v>
      </c>
      <c r="AH2094" s="65">
        <v>97.5</v>
      </c>
      <c r="AI2094" s="65">
        <v>97.4</v>
      </c>
      <c r="AJ2094" s="65">
        <v>97</v>
      </c>
      <c r="AK2094" s="65">
        <v>97.2</v>
      </c>
      <c r="AL2094" s="65">
        <v>95.6</v>
      </c>
      <c r="AM2094" s="65">
        <v>95.4</v>
      </c>
      <c r="AN2094" s="65">
        <v>96.2</v>
      </c>
      <c r="AO2094" s="65">
        <v>97.1</v>
      </c>
      <c r="AP2094" s="65">
        <v>96.9</v>
      </c>
      <c r="AQ2094" s="65">
        <v>96.5</v>
      </c>
      <c r="AR2094" s="65">
        <v>96.7</v>
      </c>
      <c r="AS2094" s="61" t="str">
        <f t="shared" si="52"/>
        <v>Power Electronics1200FS1200PU</v>
      </c>
      <c r="AT2094" s="59"/>
      <c r="AU2094" s="219"/>
    </row>
    <row r="2095" spans="1:47" s="63" customFormat="1" ht="45">
      <c r="A2095" s="6" t="s">
        <v>222</v>
      </c>
      <c r="B2095" s="6" t="s">
        <v>4236</v>
      </c>
      <c r="C2095" s="101" t="s">
        <v>1452</v>
      </c>
      <c r="D2095" s="65">
        <v>1200</v>
      </c>
      <c r="E2095" s="65">
        <v>400</v>
      </c>
      <c r="F2095" s="65">
        <v>98</v>
      </c>
      <c r="G2095" s="116" t="s">
        <v>485</v>
      </c>
      <c r="H2095" s="108" t="s">
        <v>485</v>
      </c>
      <c r="I2095" s="80" t="s">
        <v>406</v>
      </c>
      <c r="J2095" s="80" t="s">
        <v>406</v>
      </c>
      <c r="K2095" s="162"/>
      <c r="L2095" s="65">
        <v>289</v>
      </c>
      <c r="M2095" s="65"/>
      <c r="N2095" s="65"/>
      <c r="O2095" s="65">
        <v>584</v>
      </c>
      <c r="P2095" s="65">
        <v>650</v>
      </c>
      <c r="Q2095" s="65">
        <v>800</v>
      </c>
      <c r="R2095" s="65">
        <v>120</v>
      </c>
      <c r="S2095" s="65">
        <v>240</v>
      </c>
      <c r="T2095" s="65">
        <v>360</v>
      </c>
      <c r="U2095" s="65">
        <v>600</v>
      </c>
      <c r="V2095" s="65">
        <v>900</v>
      </c>
      <c r="W2095" s="65">
        <v>1200</v>
      </c>
      <c r="X2095" s="65">
        <v>98.1</v>
      </c>
      <c r="Y2095" s="65">
        <v>98.3</v>
      </c>
      <c r="Z2095" s="65">
        <v>98.4</v>
      </c>
      <c r="AA2095" s="65">
        <v>98.4</v>
      </c>
      <c r="AB2095" s="65">
        <v>98.2</v>
      </c>
      <c r="AC2095" s="65">
        <v>98.1</v>
      </c>
      <c r="AD2095" s="65">
        <v>98.3</v>
      </c>
      <c r="AE2095" s="65">
        <v>98</v>
      </c>
      <c r="AF2095" s="65">
        <v>98.2</v>
      </c>
      <c r="AG2095" s="65">
        <v>98.2</v>
      </c>
      <c r="AH2095" s="65">
        <v>98.3</v>
      </c>
      <c r="AI2095" s="65">
        <v>98.1</v>
      </c>
      <c r="AJ2095" s="65">
        <v>97.9</v>
      </c>
      <c r="AK2095" s="65">
        <v>98.2</v>
      </c>
      <c r="AL2095" s="65">
        <v>97.7</v>
      </c>
      <c r="AM2095" s="65">
        <v>97.9</v>
      </c>
      <c r="AN2095" s="65">
        <v>97.9</v>
      </c>
      <c r="AO2095" s="65">
        <v>98</v>
      </c>
      <c r="AP2095" s="65">
        <v>97.9</v>
      </c>
      <c r="AQ2095" s="65">
        <v>97.7</v>
      </c>
      <c r="AR2095" s="65">
        <v>97.9</v>
      </c>
      <c r="AS2095" s="61" t="str">
        <f t="shared" si="52"/>
        <v>Power Electronics1200FS1201CU [400V]</v>
      </c>
      <c r="AT2095" s="59"/>
      <c r="AU2095" s="219"/>
    </row>
    <row r="2096" spans="1:47" s="63" customFormat="1" ht="30">
      <c r="A2096" s="254" t="s">
        <v>222</v>
      </c>
      <c r="B2096" s="254" t="s">
        <v>4237</v>
      </c>
      <c r="C2096" s="254" t="s">
        <v>1453</v>
      </c>
      <c r="D2096" s="65">
        <v>1209.2539999999999</v>
      </c>
      <c r="E2096" s="65">
        <v>600</v>
      </c>
      <c r="F2096" s="65">
        <v>98</v>
      </c>
      <c r="G2096" s="116" t="s">
        <v>485</v>
      </c>
      <c r="H2096" s="108" t="s">
        <v>485</v>
      </c>
      <c r="I2096" s="80" t="s">
        <v>406</v>
      </c>
      <c r="J2096" s="80" t="s">
        <v>406</v>
      </c>
      <c r="K2096" s="162"/>
      <c r="L2096" s="65">
        <v>347.22</v>
      </c>
      <c r="M2096" s="65"/>
      <c r="N2096" s="65"/>
      <c r="O2096" s="65">
        <v>849</v>
      </c>
      <c r="P2096" s="65">
        <v>940</v>
      </c>
      <c r="Q2096" s="65">
        <v>1200</v>
      </c>
      <c r="R2096" s="65">
        <v>120.93</v>
      </c>
      <c r="S2096" s="65">
        <v>241.85</v>
      </c>
      <c r="T2096" s="65">
        <v>362.78</v>
      </c>
      <c r="U2096" s="65">
        <v>604.63</v>
      </c>
      <c r="V2096" s="65">
        <v>906.94</v>
      </c>
      <c r="W2096" s="65">
        <v>1209.3</v>
      </c>
      <c r="X2096" s="65">
        <v>94.51</v>
      </c>
      <c r="Y2096" s="65">
        <v>97.02</v>
      </c>
      <c r="Z2096" s="65">
        <v>97.46</v>
      </c>
      <c r="AA2096" s="65">
        <v>98.05</v>
      </c>
      <c r="AB2096" s="65">
        <v>98.37</v>
      </c>
      <c r="AC2096" s="65">
        <v>98.19</v>
      </c>
      <c r="AD2096" s="65">
        <v>97.96</v>
      </c>
      <c r="AE2096" s="65">
        <v>94.55</v>
      </c>
      <c r="AF2096" s="65">
        <v>96.94</v>
      </c>
      <c r="AG2096" s="65">
        <v>97.45</v>
      </c>
      <c r="AH2096" s="65">
        <v>98.03</v>
      </c>
      <c r="AI2096" s="65">
        <v>98.24</v>
      </c>
      <c r="AJ2096" s="65">
        <v>98.14</v>
      </c>
      <c r="AK2096" s="65">
        <v>97.88</v>
      </c>
      <c r="AL2096" s="65">
        <v>94.59</v>
      </c>
      <c r="AM2096" s="65">
        <v>96.97</v>
      </c>
      <c r="AN2096" s="65">
        <v>97.36</v>
      </c>
      <c r="AO2096" s="65">
        <v>98.01</v>
      </c>
      <c r="AP2096" s="65">
        <v>98.25</v>
      </c>
      <c r="AQ2096" s="65">
        <v>98.04</v>
      </c>
      <c r="AR2096" s="65">
        <v>97.87</v>
      </c>
      <c r="AS2096" s="61" t="str">
        <f t="shared" si="52"/>
        <v>Power Electronics1209.254FS1100CU15 [600V]</v>
      </c>
      <c r="AT2096" s="219" t="s">
        <v>2055</v>
      </c>
      <c r="AU2096" s="59" t="s">
        <v>507</v>
      </c>
    </row>
    <row r="2097" spans="1:47" s="63" customFormat="1" ht="30">
      <c r="A2097" s="254" t="s">
        <v>222</v>
      </c>
      <c r="B2097" s="254" t="s">
        <v>247</v>
      </c>
      <c r="C2097" s="101" t="s">
        <v>469</v>
      </c>
      <c r="D2097" s="65">
        <v>1250</v>
      </c>
      <c r="E2097" s="65"/>
      <c r="F2097" s="65">
        <v>97</v>
      </c>
      <c r="G2097" s="116" t="s">
        <v>485</v>
      </c>
      <c r="H2097" s="108" t="s">
        <v>485</v>
      </c>
      <c r="I2097" s="80" t="s">
        <v>405</v>
      </c>
      <c r="J2097" s="80" t="s">
        <v>406</v>
      </c>
      <c r="K2097" s="162"/>
      <c r="L2097" s="65">
        <v>340</v>
      </c>
      <c r="M2097" s="65"/>
      <c r="N2097" s="65"/>
      <c r="O2097" s="65">
        <v>510</v>
      </c>
      <c r="P2097" s="65">
        <v>590</v>
      </c>
      <c r="Q2097" s="65">
        <v>800</v>
      </c>
      <c r="R2097" s="65">
        <v>125</v>
      </c>
      <c r="S2097" s="65">
        <v>250</v>
      </c>
      <c r="T2097" s="65">
        <v>375</v>
      </c>
      <c r="U2097" s="65">
        <v>625</v>
      </c>
      <c r="V2097" s="65">
        <v>937.5</v>
      </c>
      <c r="W2097" s="65">
        <v>1250</v>
      </c>
      <c r="X2097" s="65">
        <v>95.7</v>
      </c>
      <c r="Y2097" s="65">
        <v>97.4</v>
      </c>
      <c r="Z2097" s="65">
        <v>97.8</v>
      </c>
      <c r="AA2097" s="65">
        <v>97.8</v>
      </c>
      <c r="AB2097" s="65">
        <v>97.5</v>
      </c>
      <c r="AC2097" s="65">
        <v>96.9</v>
      </c>
      <c r="AD2097" s="65">
        <v>97.5</v>
      </c>
      <c r="AE2097" s="65">
        <v>95.3</v>
      </c>
      <c r="AF2097" s="65">
        <v>97</v>
      </c>
      <c r="AG2097" s="65">
        <v>97.4</v>
      </c>
      <c r="AH2097" s="65">
        <v>97.4</v>
      </c>
      <c r="AI2097" s="65">
        <v>97.1</v>
      </c>
      <c r="AJ2097" s="65">
        <v>96.6</v>
      </c>
      <c r="AK2097" s="65">
        <v>97.1</v>
      </c>
      <c r="AL2097" s="65">
        <v>94.6</v>
      </c>
      <c r="AM2097" s="65">
        <v>96.5</v>
      </c>
      <c r="AN2097" s="65">
        <v>96.9</v>
      </c>
      <c r="AO2097" s="65">
        <v>96.9</v>
      </c>
      <c r="AP2097" s="65">
        <v>96.6</v>
      </c>
      <c r="AQ2097" s="65">
        <v>96.1</v>
      </c>
      <c r="AR2097" s="65">
        <v>96.6</v>
      </c>
      <c r="AS2097" s="61" t="str">
        <f t="shared" si="52"/>
        <v>Power Electronics1250FS01110CU</v>
      </c>
      <c r="AT2097" s="59"/>
      <c r="AU2097" s="219"/>
    </row>
    <row r="2098" spans="1:47" s="63" customFormat="1" ht="45">
      <c r="A2098" s="254" t="s">
        <v>222</v>
      </c>
      <c r="B2098" s="254" t="s">
        <v>252</v>
      </c>
      <c r="C2098" s="101" t="s">
        <v>1171</v>
      </c>
      <c r="D2098" s="65">
        <v>1250</v>
      </c>
      <c r="E2098" s="65"/>
      <c r="F2098" s="65">
        <v>97</v>
      </c>
      <c r="G2098" s="116" t="s">
        <v>485</v>
      </c>
      <c r="H2098" s="108" t="s">
        <v>485</v>
      </c>
      <c r="I2098" s="80" t="s">
        <v>405</v>
      </c>
      <c r="J2098" s="80" t="s">
        <v>406</v>
      </c>
      <c r="K2098" s="162"/>
      <c r="L2098" s="65">
        <v>630</v>
      </c>
      <c r="M2098" s="65"/>
      <c r="N2098" s="65"/>
      <c r="O2098" s="65">
        <v>585</v>
      </c>
      <c r="P2098" s="65">
        <v>650</v>
      </c>
      <c r="Q2098" s="65">
        <v>800</v>
      </c>
      <c r="R2098" s="65">
        <v>125</v>
      </c>
      <c r="S2098" s="65">
        <v>250</v>
      </c>
      <c r="T2098" s="65">
        <v>375</v>
      </c>
      <c r="U2098" s="65">
        <v>625</v>
      </c>
      <c r="V2098" s="65">
        <v>937.5</v>
      </c>
      <c r="W2098" s="65">
        <v>1250</v>
      </c>
      <c r="X2098" s="65">
        <v>95</v>
      </c>
      <c r="Y2098" s="65">
        <v>96.7</v>
      </c>
      <c r="Z2098" s="65">
        <v>97.2</v>
      </c>
      <c r="AA2098" s="65">
        <v>97.4</v>
      </c>
      <c r="AB2098" s="65">
        <v>97.2</v>
      </c>
      <c r="AC2098" s="65">
        <v>96.6</v>
      </c>
      <c r="AD2098" s="65">
        <v>97.1</v>
      </c>
      <c r="AE2098" s="65">
        <v>94.7</v>
      </c>
      <c r="AF2098" s="65">
        <v>96.6</v>
      </c>
      <c r="AG2098" s="65">
        <v>97</v>
      </c>
      <c r="AH2098" s="65">
        <v>97.1</v>
      </c>
      <c r="AI2098" s="65">
        <v>97</v>
      </c>
      <c r="AJ2098" s="65">
        <v>96.6</v>
      </c>
      <c r="AK2098" s="65">
        <v>96.9</v>
      </c>
      <c r="AL2098" s="65">
        <v>94.3</v>
      </c>
      <c r="AM2098" s="65">
        <v>96.1</v>
      </c>
      <c r="AN2098" s="65">
        <v>96.6</v>
      </c>
      <c r="AO2098" s="65">
        <v>96.7</v>
      </c>
      <c r="AP2098" s="65">
        <v>96.6</v>
      </c>
      <c r="AQ2098" s="65">
        <v>96.2</v>
      </c>
      <c r="AR2098" s="65">
        <v>96.5</v>
      </c>
      <c r="AS2098" s="61" t="str">
        <f t="shared" si="52"/>
        <v>Power Electronics1250FS1250PU</v>
      </c>
      <c r="AT2098" s="59"/>
      <c r="AU2098" s="219"/>
    </row>
    <row r="2099" spans="1:47" s="63" customFormat="1" ht="45">
      <c r="A2099" s="6" t="s">
        <v>222</v>
      </c>
      <c r="B2099" s="6" t="s">
        <v>4238</v>
      </c>
      <c r="C2099" s="101" t="s">
        <v>1454</v>
      </c>
      <c r="D2099" s="65">
        <v>1270</v>
      </c>
      <c r="E2099" s="65">
        <v>420</v>
      </c>
      <c r="F2099" s="65">
        <v>97</v>
      </c>
      <c r="G2099" s="116" t="s">
        <v>485</v>
      </c>
      <c r="H2099" s="108" t="s">
        <v>485</v>
      </c>
      <c r="I2099" s="80" t="s">
        <v>406</v>
      </c>
      <c r="J2099" s="80" t="s">
        <v>406</v>
      </c>
      <c r="K2099" s="162"/>
      <c r="L2099" s="65">
        <v>296</v>
      </c>
      <c r="M2099" s="65"/>
      <c r="N2099" s="65"/>
      <c r="O2099" s="65">
        <v>616</v>
      </c>
      <c r="P2099" s="65">
        <v>617</v>
      </c>
      <c r="Q2099" s="65">
        <v>800</v>
      </c>
      <c r="R2099" s="65">
        <v>127</v>
      </c>
      <c r="S2099" s="65">
        <v>254</v>
      </c>
      <c r="T2099" s="65">
        <v>381</v>
      </c>
      <c r="U2099" s="65">
        <v>638</v>
      </c>
      <c r="V2099" s="65">
        <v>952.5</v>
      </c>
      <c r="W2099" s="65">
        <v>1270</v>
      </c>
      <c r="X2099" s="65">
        <v>95.6</v>
      </c>
      <c r="Y2099" s="65">
        <v>97</v>
      </c>
      <c r="Z2099" s="65">
        <v>97.4</v>
      </c>
      <c r="AA2099" s="65">
        <v>97.6</v>
      </c>
      <c r="AB2099" s="65">
        <v>97.2</v>
      </c>
      <c r="AC2099" s="65">
        <v>96.7</v>
      </c>
      <c r="AD2099" s="65">
        <v>97.2</v>
      </c>
      <c r="AE2099" s="65">
        <v>95.5</v>
      </c>
      <c r="AF2099" s="65">
        <v>96.9</v>
      </c>
      <c r="AG2099" s="65">
        <v>97.3</v>
      </c>
      <c r="AH2099" s="65">
        <v>97.5</v>
      </c>
      <c r="AI2099" s="65">
        <v>97.1</v>
      </c>
      <c r="AJ2099" s="65">
        <v>96.6</v>
      </c>
      <c r="AK2099" s="65">
        <v>97.1</v>
      </c>
      <c r="AL2099" s="65">
        <v>95.2</v>
      </c>
      <c r="AM2099" s="65">
        <v>96.7</v>
      </c>
      <c r="AN2099" s="65">
        <v>97.1</v>
      </c>
      <c r="AO2099" s="65">
        <v>97.2</v>
      </c>
      <c r="AP2099" s="65">
        <v>96.9</v>
      </c>
      <c r="AQ2099" s="65">
        <v>96.4</v>
      </c>
      <c r="AR2099" s="65">
        <v>96.9</v>
      </c>
      <c r="AS2099" s="61" t="str">
        <f t="shared" si="52"/>
        <v>Power Electronics1270FS1140CU [420V]</v>
      </c>
      <c r="AT2099" s="59"/>
      <c r="AU2099" s="219"/>
    </row>
    <row r="2100" spans="1:47" s="63" customFormat="1" ht="45">
      <c r="A2100" s="6" t="s">
        <v>222</v>
      </c>
      <c r="B2100" s="6" t="s">
        <v>4239</v>
      </c>
      <c r="C2100" s="101" t="s">
        <v>1454</v>
      </c>
      <c r="D2100" s="65">
        <v>1270</v>
      </c>
      <c r="E2100" s="65">
        <v>420</v>
      </c>
      <c r="F2100" s="65">
        <v>98</v>
      </c>
      <c r="G2100" s="116" t="s">
        <v>485</v>
      </c>
      <c r="H2100" s="108" t="s">
        <v>485</v>
      </c>
      <c r="I2100" s="80" t="s">
        <v>406</v>
      </c>
      <c r="J2100" s="80" t="s">
        <v>406</v>
      </c>
      <c r="K2100" s="162"/>
      <c r="L2100" s="65">
        <v>296</v>
      </c>
      <c r="M2100" s="65"/>
      <c r="N2100" s="65"/>
      <c r="O2100" s="65">
        <v>616</v>
      </c>
      <c r="P2100" s="65">
        <v>670</v>
      </c>
      <c r="Q2100" s="65">
        <v>800</v>
      </c>
      <c r="R2100" s="65">
        <v>127</v>
      </c>
      <c r="S2100" s="65">
        <v>254</v>
      </c>
      <c r="T2100" s="65">
        <v>381</v>
      </c>
      <c r="U2100" s="65">
        <v>635</v>
      </c>
      <c r="V2100" s="65">
        <v>952.5</v>
      </c>
      <c r="W2100" s="65">
        <v>1270</v>
      </c>
      <c r="X2100" s="65">
        <v>98.2</v>
      </c>
      <c r="Y2100" s="65">
        <v>98.3</v>
      </c>
      <c r="Z2100" s="65">
        <v>98.4</v>
      </c>
      <c r="AA2100" s="65">
        <v>98.5</v>
      </c>
      <c r="AB2100" s="65">
        <v>98.3</v>
      </c>
      <c r="AC2100" s="65">
        <v>98.1</v>
      </c>
      <c r="AD2100" s="65">
        <v>98.3</v>
      </c>
      <c r="AE2100" s="65">
        <v>98.1</v>
      </c>
      <c r="AF2100" s="65">
        <v>98.2</v>
      </c>
      <c r="AG2100" s="65">
        <v>98.3</v>
      </c>
      <c r="AH2100" s="65">
        <v>98.4</v>
      </c>
      <c r="AI2100" s="65">
        <v>98.2</v>
      </c>
      <c r="AJ2100" s="65">
        <v>98</v>
      </c>
      <c r="AK2100" s="65">
        <v>98.2</v>
      </c>
      <c r="AL2100" s="65">
        <v>97.8</v>
      </c>
      <c r="AM2100" s="65">
        <v>98</v>
      </c>
      <c r="AN2100" s="65">
        <v>98.1</v>
      </c>
      <c r="AO2100" s="65">
        <v>98.1</v>
      </c>
      <c r="AP2100" s="65">
        <v>98</v>
      </c>
      <c r="AQ2100" s="65">
        <v>97.8</v>
      </c>
      <c r="AR2100" s="65">
        <v>98</v>
      </c>
      <c r="AS2100" s="61" t="str">
        <f t="shared" si="52"/>
        <v>Power Electronics1270FS1271CU [420V]</v>
      </c>
      <c r="AT2100" s="59"/>
      <c r="AU2100" s="219"/>
    </row>
    <row r="2101" spans="1:47" s="63" customFormat="1" ht="45">
      <c r="A2101" s="254" t="s">
        <v>222</v>
      </c>
      <c r="B2101" s="254" t="s">
        <v>4240</v>
      </c>
      <c r="C2101" s="101" t="s">
        <v>1455</v>
      </c>
      <c r="D2101" s="65">
        <v>1290</v>
      </c>
      <c r="E2101" s="65">
        <v>330</v>
      </c>
      <c r="F2101" s="65">
        <v>97</v>
      </c>
      <c r="G2101" s="116" t="s">
        <v>485</v>
      </c>
      <c r="H2101" s="108" t="s">
        <v>485</v>
      </c>
      <c r="I2101" s="80" t="s">
        <v>405</v>
      </c>
      <c r="J2101" s="80" t="s">
        <v>406</v>
      </c>
      <c r="K2101" s="162"/>
      <c r="L2101" s="65">
        <v>603</v>
      </c>
      <c r="M2101" s="65"/>
      <c r="N2101" s="65"/>
      <c r="O2101" s="65">
        <v>500</v>
      </c>
      <c r="P2101" s="65">
        <v>575</v>
      </c>
      <c r="Q2101" s="65">
        <v>800</v>
      </c>
      <c r="R2101" s="65">
        <v>129</v>
      </c>
      <c r="S2101" s="65">
        <v>258</v>
      </c>
      <c r="T2101" s="65">
        <v>387</v>
      </c>
      <c r="U2101" s="65">
        <v>645</v>
      </c>
      <c r="V2101" s="65">
        <v>967.5</v>
      </c>
      <c r="W2101" s="65">
        <v>1290</v>
      </c>
      <c r="X2101" s="65">
        <v>95.3</v>
      </c>
      <c r="Y2101" s="65">
        <v>97</v>
      </c>
      <c r="Z2101" s="65">
        <v>97.4</v>
      </c>
      <c r="AA2101" s="65">
        <v>97.5</v>
      </c>
      <c r="AB2101" s="65">
        <v>97.2</v>
      </c>
      <c r="AC2101" s="65">
        <v>96.6</v>
      </c>
      <c r="AD2101" s="65">
        <v>97.2</v>
      </c>
      <c r="AE2101" s="65">
        <v>95.1</v>
      </c>
      <c r="AF2101" s="65">
        <v>96.7</v>
      </c>
      <c r="AG2101" s="65">
        <v>97.2</v>
      </c>
      <c r="AH2101" s="65">
        <v>97.2</v>
      </c>
      <c r="AI2101" s="65">
        <v>97</v>
      </c>
      <c r="AJ2101" s="65">
        <v>96.5</v>
      </c>
      <c r="AK2101" s="65">
        <v>97</v>
      </c>
      <c r="AL2101" s="65">
        <v>94.4</v>
      </c>
      <c r="AM2101" s="65">
        <v>96.2</v>
      </c>
      <c r="AN2101" s="65">
        <v>96.5</v>
      </c>
      <c r="AO2101" s="65">
        <v>96.6</v>
      </c>
      <c r="AP2101" s="65">
        <v>96.4</v>
      </c>
      <c r="AQ2101" s="65">
        <v>96</v>
      </c>
      <c r="AR2101" s="65">
        <v>96.3</v>
      </c>
      <c r="AS2101" s="61" t="str">
        <f t="shared" si="52"/>
        <v>Power Electronics1290FS1290CU [330V]</v>
      </c>
      <c r="AT2101" s="59"/>
      <c r="AU2101" s="219"/>
    </row>
    <row r="2102" spans="1:47" s="63" customFormat="1" ht="30">
      <c r="A2102" s="254" t="s">
        <v>222</v>
      </c>
      <c r="B2102" s="254" t="s">
        <v>4241</v>
      </c>
      <c r="C2102" s="254" t="s">
        <v>1456</v>
      </c>
      <c r="D2102" s="65">
        <v>1300.904</v>
      </c>
      <c r="E2102" s="65">
        <v>645</v>
      </c>
      <c r="F2102" s="65">
        <v>98</v>
      </c>
      <c r="G2102" s="116" t="s">
        <v>485</v>
      </c>
      <c r="H2102" s="108" t="s">
        <v>485</v>
      </c>
      <c r="I2102" s="80" t="s">
        <v>406</v>
      </c>
      <c r="J2102" s="80" t="s">
        <v>406</v>
      </c>
      <c r="K2102" s="162"/>
      <c r="L2102" s="65">
        <v>348.45</v>
      </c>
      <c r="M2102" s="65"/>
      <c r="N2102" s="65"/>
      <c r="O2102" s="65">
        <v>913</v>
      </c>
      <c r="P2102" s="65">
        <v>980</v>
      </c>
      <c r="Q2102" s="65">
        <v>1200</v>
      </c>
      <c r="R2102" s="65">
        <v>130.09</v>
      </c>
      <c r="S2102" s="65">
        <v>260.18</v>
      </c>
      <c r="T2102" s="65">
        <v>390.27</v>
      </c>
      <c r="U2102" s="65">
        <v>650.45000000000005</v>
      </c>
      <c r="V2102" s="65">
        <v>975.68</v>
      </c>
      <c r="W2102" s="65">
        <v>1300.9000000000001</v>
      </c>
      <c r="X2102" s="65">
        <v>94.84</v>
      </c>
      <c r="Y2102" s="65">
        <v>97.3</v>
      </c>
      <c r="Z2102" s="65">
        <v>97.65</v>
      </c>
      <c r="AA2102" s="65">
        <v>98.19</v>
      </c>
      <c r="AB2102" s="65">
        <v>98.41</v>
      </c>
      <c r="AC2102" s="65">
        <v>98.34</v>
      </c>
      <c r="AD2102" s="65">
        <v>98.07</v>
      </c>
      <c r="AE2102" s="65">
        <v>94.81</v>
      </c>
      <c r="AF2102" s="65">
        <v>97.23</v>
      </c>
      <c r="AG2102" s="65">
        <v>97.54</v>
      </c>
      <c r="AH2102" s="65">
        <v>98.12</v>
      </c>
      <c r="AI2102" s="65">
        <v>98.3</v>
      </c>
      <c r="AJ2102" s="65">
        <v>98.23</v>
      </c>
      <c r="AK2102" s="65">
        <v>97.98</v>
      </c>
      <c r="AL2102" s="65">
        <v>94.89</v>
      </c>
      <c r="AM2102" s="65">
        <v>97.23</v>
      </c>
      <c r="AN2102" s="65">
        <v>97.54</v>
      </c>
      <c r="AO2102" s="65">
        <v>98.11</v>
      </c>
      <c r="AP2102" s="65">
        <v>98.35</v>
      </c>
      <c r="AQ2102" s="65">
        <v>98.23</v>
      </c>
      <c r="AR2102" s="65">
        <v>98</v>
      </c>
      <c r="AS2102" s="61" t="str">
        <f t="shared" si="52"/>
        <v>Power Electronics1300.904FS1200CU15 [645V]</v>
      </c>
      <c r="AT2102" s="219" t="s">
        <v>2055</v>
      </c>
      <c r="AU2102" s="59" t="s">
        <v>507</v>
      </c>
    </row>
    <row r="2103" spans="1:47" s="63" customFormat="1" ht="45">
      <c r="A2103" s="6" t="s">
        <v>222</v>
      </c>
      <c r="B2103" s="6" t="s">
        <v>4242</v>
      </c>
      <c r="C2103" s="101" t="s">
        <v>1457</v>
      </c>
      <c r="D2103" s="65">
        <v>1330</v>
      </c>
      <c r="E2103" s="65">
        <v>440</v>
      </c>
      <c r="F2103" s="65">
        <v>97</v>
      </c>
      <c r="G2103" s="116" t="s">
        <v>485</v>
      </c>
      <c r="H2103" s="108" t="s">
        <v>485</v>
      </c>
      <c r="I2103" s="80" t="s">
        <v>406</v>
      </c>
      <c r="J2103" s="80" t="s">
        <v>406</v>
      </c>
      <c r="K2103" s="162"/>
      <c r="L2103" s="65">
        <v>302</v>
      </c>
      <c r="M2103" s="65"/>
      <c r="N2103" s="65"/>
      <c r="O2103" s="65">
        <v>642</v>
      </c>
      <c r="P2103" s="65">
        <v>690</v>
      </c>
      <c r="Q2103" s="65">
        <v>800</v>
      </c>
      <c r="R2103" s="65">
        <v>133</v>
      </c>
      <c r="S2103" s="65">
        <v>266</v>
      </c>
      <c r="T2103" s="65">
        <v>399</v>
      </c>
      <c r="U2103" s="65">
        <v>665</v>
      </c>
      <c r="V2103" s="65">
        <v>997.5</v>
      </c>
      <c r="W2103" s="65">
        <v>1330</v>
      </c>
      <c r="X2103" s="65">
        <v>95.6</v>
      </c>
      <c r="Y2103" s="65">
        <v>97.1</v>
      </c>
      <c r="Z2103" s="65">
        <v>97.5</v>
      </c>
      <c r="AA2103" s="65">
        <v>97.7</v>
      </c>
      <c r="AB2103" s="65">
        <v>97.4</v>
      </c>
      <c r="AC2103" s="65">
        <v>96.8</v>
      </c>
      <c r="AD2103" s="65">
        <v>97.3</v>
      </c>
      <c r="AE2103" s="65">
        <v>95.5</v>
      </c>
      <c r="AF2103" s="65">
        <v>97</v>
      </c>
      <c r="AG2103" s="65">
        <v>97.5</v>
      </c>
      <c r="AH2103" s="65">
        <v>97.6</v>
      </c>
      <c r="AI2103" s="65">
        <v>97.3</v>
      </c>
      <c r="AJ2103" s="65">
        <v>96.7</v>
      </c>
      <c r="AK2103" s="65">
        <v>97.3</v>
      </c>
      <c r="AL2103" s="65">
        <v>95.3</v>
      </c>
      <c r="AM2103" s="65">
        <v>96.9</v>
      </c>
      <c r="AN2103" s="65">
        <v>97.3</v>
      </c>
      <c r="AO2103" s="65">
        <v>97.4</v>
      </c>
      <c r="AP2103" s="65">
        <v>97.1</v>
      </c>
      <c r="AQ2103" s="65">
        <v>96.6</v>
      </c>
      <c r="AR2103" s="65">
        <v>97.1</v>
      </c>
      <c r="AS2103" s="61" t="str">
        <f t="shared" si="52"/>
        <v>Power Electronics1330FS1190CU [440V]</v>
      </c>
      <c r="AT2103" s="59"/>
      <c r="AU2103" s="219"/>
    </row>
    <row r="2104" spans="1:47" s="63" customFormat="1" ht="45">
      <c r="A2104" s="6" t="s">
        <v>222</v>
      </c>
      <c r="B2104" s="6" t="s">
        <v>4243</v>
      </c>
      <c r="C2104" s="101" t="s">
        <v>1457</v>
      </c>
      <c r="D2104" s="65">
        <v>1330</v>
      </c>
      <c r="E2104" s="65">
        <v>440</v>
      </c>
      <c r="F2104" s="65">
        <v>98</v>
      </c>
      <c r="G2104" s="116" t="s">
        <v>485</v>
      </c>
      <c r="H2104" s="108" t="s">
        <v>485</v>
      </c>
      <c r="I2104" s="80" t="s">
        <v>406</v>
      </c>
      <c r="J2104" s="80" t="s">
        <v>406</v>
      </c>
      <c r="K2104" s="162"/>
      <c r="L2104" s="65">
        <v>302</v>
      </c>
      <c r="M2104" s="65"/>
      <c r="N2104" s="65"/>
      <c r="O2104" s="65">
        <v>642</v>
      </c>
      <c r="P2104" s="65">
        <v>690</v>
      </c>
      <c r="Q2104" s="65">
        <v>800</v>
      </c>
      <c r="R2104" s="65">
        <v>133</v>
      </c>
      <c r="S2104" s="65">
        <v>266</v>
      </c>
      <c r="T2104" s="65">
        <v>399</v>
      </c>
      <c r="U2104" s="65">
        <v>665</v>
      </c>
      <c r="V2104" s="65">
        <v>997.5</v>
      </c>
      <c r="W2104" s="65">
        <v>1330</v>
      </c>
      <c r="X2104" s="65">
        <v>98.110777619763752</v>
      </c>
      <c r="Y2104" s="65">
        <v>98.31860745974916</v>
      </c>
      <c r="Z2104" s="65">
        <v>98.401064054110549</v>
      </c>
      <c r="AA2104" s="65">
        <v>98.463301769119198</v>
      </c>
      <c r="AB2104" s="65">
        <v>98.353176804575767</v>
      </c>
      <c r="AC2104" s="65">
        <v>98.098035331310797</v>
      </c>
      <c r="AD2104" s="65">
        <v>98.357868008777004</v>
      </c>
      <c r="AE2104" s="65">
        <v>98.013143476218801</v>
      </c>
      <c r="AF2104" s="65">
        <v>98.227458577880853</v>
      </c>
      <c r="AG2104" s="65">
        <v>98.316225329345954</v>
      </c>
      <c r="AH2104" s="65">
        <v>98.385658986291887</v>
      </c>
      <c r="AI2104" s="65">
        <v>98.255571280059954</v>
      </c>
      <c r="AJ2104" s="65">
        <v>98.031434701137869</v>
      </c>
      <c r="AK2104" s="65">
        <v>98.267858608074278</v>
      </c>
      <c r="AL2104" s="65">
        <v>97.810239920004719</v>
      </c>
      <c r="AM2104" s="65">
        <v>98.039142738696981</v>
      </c>
      <c r="AN2104" s="65">
        <v>98.136387642391426</v>
      </c>
      <c r="AO2104" s="65">
        <v>98.139838856389559</v>
      </c>
      <c r="AP2104" s="65">
        <v>98.059741288448251</v>
      </c>
      <c r="AQ2104" s="65">
        <v>97.881267799908827</v>
      </c>
      <c r="AR2104" s="65">
        <v>98.065825683536815</v>
      </c>
      <c r="AS2104" s="61" t="str">
        <f t="shared" si="52"/>
        <v>Power Electronics1330FS1331CU [440V]</v>
      </c>
      <c r="AT2104" s="59"/>
      <c r="AU2104" s="219"/>
    </row>
    <row r="2105" spans="1:47" s="63" customFormat="1" ht="45">
      <c r="A2105" s="254" t="s">
        <v>222</v>
      </c>
      <c r="B2105" s="254" t="s">
        <v>251</v>
      </c>
      <c r="C2105" s="101" t="s">
        <v>1171</v>
      </c>
      <c r="D2105" s="65">
        <v>1362</v>
      </c>
      <c r="E2105" s="65"/>
      <c r="F2105" s="65">
        <v>97.5</v>
      </c>
      <c r="G2105" s="116" t="s">
        <v>485</v>
      </c>
      <c r="H2105" s="108" t="s">
        <v>485</v>
      </c>
      <c r="I2105" s="80" t="s">
        <v>405</v>
      </c>
      <c r="J2105" s="80" t="s">
        <v>406</v>
      </c>
      <c r="K2105" s="162"/>
      <c r="L2105" s="65">
        <v>548.9</v>
      </c>
      <c r="M2105" s="65"/>
      <c r="N2105" s="65"/>
      <c r="O2105" s="65">
        <v>552</v>
      </c>
      <c r="P2105" s="65">
        <v>615</v>
      </c>
      <c r="Q2105" s="65">
        <v>800</v>
      </c>
      <c r="R2105" s="65">
        <v>136.19999999999999</v>
      </c>
      <c r="S2105" s="65">
        <v>272.3</v>
      </c>
      <c r="T2105" s="65">
        <v>408.5</v>
      </c>
      <c r="U2105" s="65">
        <v>680.8</v>
      </c>
      <c r="V2105" s="65">
        <v>1021</v>
      </c>
      <c r="W2105" s="65">
        <v>1362</v>
      </c>
      <c r="X2105" s="65">
        <v>96</v>
      </c>
      <c r="Y2105" s="65">
        <v>97.5</v>
      </c>
      <c r="Z2105" s="65">
        <v>97.9</v>
      </c>
      <c r="AA2105" s="65">
        <v>98.1</v>
      </c>
      <c r="AB2105" s="65">
        <v>97.9</v>
      </c>
      <c r="AC2105" s="65">
        <v>97.4</v>
      </c>
      <c r="AD2105" s="65">
        <v>97.8</v>
      </c>
      <c r="AE2105" s="65">
        <v>95.6</v>
      </c>
      <c r="AF2105" s="65">
        <v>97.2</v>
      </c>
      <c r="AG2105" s="65">
        <v>97.6</v>
      </c>
      <c r="AH2105" s="65">
        <v>97.8</v>
      </c>
      <c r="AI2105" s="65">
        <v>97.5</v>
      </c>
      <c r="AJ2105" s="65">
        <v>97.1</v>
      </c>
      <c r="AK2105" s="65">
        <v>97.5</v>
      </c>
      <c r="AL2105" s="65">
        <v>95.2</v>
      </c>
      <c r="AM2105" s="65">
        <v>96.8</v>
      </c>
      <c r="AN2105" s="65">
        <v>97.2</v>
      </c>
      <c r="AO2105" s="65">
        <v>97.3</v>
      </c>
      <c r="AP2105" s="65">
        <v>97.1</v>
      </c>
      <c r="AQ2105" s="65">
        <v>96.7</v>
      </c>
      <c r="AR2105" s="65">
        <v>97</v>
      </c>
      <c r="AS2105" s="61" t="str">
        <f t="shared" si="52"/>
        <v>Power Electronics1362FS1250CU</v>
      </c>
      <c r="AT2105" s="59"/>
      <c r="AU2105" s="219"/>
    </row>
    <row r="2106" spans="1:47" s="63" customFormat="1" ht="30">
      <c r="A2106" s="254" t="s">
        <v>222</v>
      </c>
      <c r="B2106" s="254" t="s">
        <v>4244</v>
      </c>
      <c r="C2106" s="254" t="s">
        <v>1458</v>
      </c>
      <c r="D2106" s="65">
        <v>1389.078</v>
      </c>
      <c r="E2106" s="65">
        <v>690</v>
      </c>
      <c r="F2106" s="65">
        <v>98</v>
      </c>
      <c r="G2106" s="116" t="s">
        <v>485</v>
      </c>
      <c r="H2106" s="108" t="s">
        <v>485</v>
      </c>
      <c r="I2106" s="80" t="s">
        <v>406</v>
      </c>
      <c r="J2106" s="80" t="s">
        <v>406</v>
      </c>
      <c r="K2106" s="162"/>
      <c r="L2106" s="65">
        <v>353.05</v>
      </c>
      <c r="M2106" s="65"/>
      <c r="N2106" s="65"/>
      <c r="O2106" s="65">
        <v>976</v>
      </c>
      <c r="P2106" s="65">
        <v>1030</v>
      </c>
      <c r="Q2106" s="65">
        <v>1200</v>
      </c>
      <c r="R2106" s="65">
        <v>138.91</v>
      </c>
      <c r="S2106" s="65">
        <v>277.82</v>
      </c>
      <c r="T2106" s="65">
        <v>416.72</v>
      </c>
      <c r="U2106" s="65">
        <v>694.54</v>
      </c>
      <c r="V2106" s="65">
        <v>1041.81</v>
      </c>
      <c r="W2106" s="65">
        <v>1389.1</v>
      </c>
      <c r="X2106" s="65">
        <v>93.13</v>
      </c>
      <c r="Y2106" s="65">
        <v>96.29</v>
      </c>
      <c r="Z2106" s="65">
        <v>96.79</v>
      </c>
      <c r="AA2106" s="65">
        <v>98.25</v>
      </c>
      <c r="AB2106" s="65">
        <v>98.47</v>
      </c>
      <c r="AC2106" s="65">
        <v>98.41</v>
      </c>
      <c r="AD2106" s="65">
        <v>97.9</v>
      </c>
      <c r="AE2106" s="65">
        <v>93.01</v>
      </c>
      <c r="AF2106" s="65">
        <v>96.26</v>
      </c>
      <c r="AG2106" s="65">
        <v>96.88</v>
      </c>
      <c r="AH2106" s="65">
        <v>98.17</v>
      </c>
      <c r="AI2106" s="65">
        <v>98.4</v>
      </c>
      <c r="AJ2106" s="65">
        <v>98.22</v>
      </c>
      <c r="AK2106" s="65">
        <v>97.84</v>
      </c>
      <c r="AL2106" s="65">
        <v>93.15</v>
      </c>
      <c r="AM2106" s="65">
        <v>96.37</v>
      </c>
      <c r="AN2106" s="65">
        <v>96.92</v>
      </c>
      <c r="AO2106" s="65">
        <v>98.17</v>
      </c>
      <c r="AP2106" s="65">
        <v>98.36</v>
      </c>
      <c r="AQ2106" s="65">
        <v>98.23</v>
      </c>
      <c r="AR2106" s="65">
        <v>97.83</v>
      </c>
      <c r="AS2106" s="61" t="str">
        <f t="shared" si="52"/>
        <v>Power Electronics1389.078FS1275CU15 [690V]</v>
      </c>
      <c r="AT2106" s="219" t="s">
        <v>2055</v>
      </c>
      <c r="AU2106" s="59" t="s">
        <v>507</v>
      </c>
    </row>
    <row r="2107" spans="1:47" s="63" customFormat="1" ht="45">
      <c r="A2107" s="6" t="s">
        <v>222</v>
      </c>
      <c r="B2107" s="6" t="s">
        <v>4245</v>
      </c>
      <c r="C2107" s="101" t="s">
        <v>1459</v>
      </c>
      <c r="D2107" s="65">
        <v>1400</v>
      </c>
      <c r="E2107" s="65">
        <v>400</v>
      </c>
      <c r="F2107" s="65">
        <v>97</v>
      </c>
      <c r="G2107" s="116" t="s">
        <v>485</v>
      </c>
      <c r="H2107" s="108" t="s">
        <v>485</v>
      </c>
      <c r="I2107" s="80" t="s">
        <v>406</v>
      </c>
      <c r="J2107" s="80" t="s">
        <v>406</v>
      </c>
      <c r="K2107" s="162"/>
      <c r="L2107" s="65">
        <v>308</v>
      </c>
      <c r="M2107" s="65"/>
      <c r="N2107" s="65"/>
      <c r="O2107" s="65">
        <v>584</v>
      </c>
      <c r="P2107" s="65">
        <v>650</v>
      </c>
      <c r="Q2107" s="65">
        <v>800</v>
      </c>
      <c r="R2107" s="65">
        <v>140</v>
      </c>
      <c r="S2107" s="65">
        <v>580</v>
      </c>
      <c r="T2107" s="65">
        <v>420</v>
      </c>
      <c r="U2107" s="65">
        <v>700</v>
      </c>
      <c r="V2107" s="65">
        <v>1050</v>
      </c>
      <c r="W2107" s="65">
        <v>1400</v>
      </c>
      <c r="X2107" s="65">
        <v>95.5</v>
      </c>
      <c r="Y2107" s="65">
        <v>97.1</v>
      </c>
      <c r="Z2107" s="65">
        <v>97.6</v>
      </c>
      <c r="AA2107" s="65">
        <v>97.6</v>
      </c>
      <c r="AB2107" s="65">
        <v>97.3</v>
      </c>
      <c r="AC2107" s="65">
        <v>96.8</v>
      </c>
      <c r="AD2107" s="65">
        <v>97.3</v>
      </c>
      <c r="AE2107" s="65">
        <v>95.4</v>
      </c>
      <c r="AF2107" s="65">
        <v>97</v>
      </c>
      <c r="AG2107" s="65">
        <v>97.4</v>
      </c>
      <c r="AH2107" s="65">
        <v>97.5</v>
      </c>
      <c r="AI2107" s="65">
        <v>97.2</v>
      </c>
      <c r="AJ2107" s="65">
        <v>96.6</v>
      </c>
      <c r="AK2107" s="65">
        <v>97.2</v>
      </c>
      <c r="AL2107" s="65">
        <v>95</v>
      </c>
      <c r="AM2107" s="65">
        <v>96.7</v>
      </c>
      <c r="AN2107" s="65">
        <v>97.2</v>
      </c>
      <c r="AO2107" s="65">
        <v>97.2</v>
      </c>
      <c r="AP2107" s="65">
        <v>96.9</v>
      </c>
      <c r="AQ2107" s="65">
        <v>96.4</v>
      </c>
      <c r="AR2107" s="65">
        <v>96.9</v>
      </c>
      <c r="AS2107" s="61" t="str">
        <f t="shared" si="52"/>
        <v>Power Electronics1400FS1260CU [400V]</v>
      </c>
      <c r="AT2107" s="59"/>
      <c r="AU2107" s="219"/>
    </row>
    <row r="2108" spans="1:47" s="63" customFormat="1" ht="45">
      <c r="A2108" s="6" t="s">
        <v>222</v>
      </c>
      <c r="B2108" s="6" t="s">
        <v>4246</v>
      </c>
      <c r="C2108" s="101" t="s">
        <v>1459</v>
      </c>
      <c r="D2108" s="65">
        <v>1400</v>
      </c>
      <c r="E2108" s="65">
        <v>400</v>
      </c>
      <c r="F2108" s="65">
        <v>97</v>
      </c>
      <c r="G2108" s="116" t="s">
        <v>485</v>
      </c>
      <c r="H2108" s="108" t="s">
        <v>485</v>
      </c>
      <c r="I2108" s="80" t="s">
        <v>405</v>
      </c>
      <c r="J2108" s="80" t="s">
        <v>406</v>
      </c>
      <c r="K2108" s="162"/>
      <c r="L2108" s="65">
        <v>307.64999999999998</v>
      </c>
      <c r="M2108" s="65"/>
      <c r="N2108" s="65"/>
      <c r="O2108" s="65">
        <v>584</v>
      </c>
      <c r="P2108" s="65">
        <v>650</v>
      </c>
      <c r="Q2108" s="65">
        <v>800</v>
      </c>
      <c r="R2108" s="65">
        <v>140</v>
      </c>
      <c r="S2108" s="65">
        <v>280</v>
      </c>
      <c r="T2108" s="65">
        <v>420</v>
      </c>
      <c r="U2108" s="65">
        <v>700</v>
      </c>
      <c r="V2108" s="65">
        <v>1050</v>
      </c>
      <c r="W2108" s="65">
        <v>1400</v>
      </c>
      <c r="X2108" s="65">
        <v>95.532604985730728</v>
      </c>
      <c r="Y2108" s="65">
        <v>97.148387915538947</v>
      </c>
      <c r="Z2108" s="65">
        <v>97.551583372622517</v>
      </c>
      <c r="AA2108" s="65">
        <v>97.645635747387502</v>
      </c>
      <c r="AB2108" s="65">
        <v>97.297022376201895</v>
      </c>
      <c r="AC2108" s="65">
        <v>96.753133062773728</v>
      </c>
      <c r="AD2108" s="65">
        <v>97.295575619397937</v>
      </c>
      <c r="AE2108" s="65">
        <v>95.384202564630996</v>
      </c>
      <c r="AF2108" s="65">
        <v>97.012279815514418</v>
      </c>
      <c r="AG2108" s="65">
        <v>97.415182574633363</v>
      </c>
      <c r="AH2108" s="65">
        <v>97.517366700851795</v>
      </c>
      <c r="AI2108" s="65">
        <v>97.165323574810586</v>
      </c>
      <c r="AJ2108" s="65">
        <v>96.610326860439187</v>
      </c>
      <c r="AK2108" s="65">
        <v>97.162588847167413</v>
      </c>
      <c r="AL2108" s="65">
        <v>95.031407745631157</v>
      </c>
      <c r="AM2108" s="65">
        <v>96.720998850116956</v>
      </c>
      <c r="AN2108" s="65">
        <v>97.154322412204863</v>
      </c>
      <c r="AO2108" s="65">
        <v>97.245316117823748</v>
      </c>
      <c r="AP2108" s="65">
        <v>96.921783082314818</v>
      </c>
      <c r="AQ2108" s="65">
        <v>96.408889542401482</v>
      </c>
      <c r="AR2108" s="65">
        <v>96.906330837285594</v>
      </c>
      <c r="AS2108" s="61" t="str">
        <f t="shared" si="52"/>
        <v>Power Electronics1400FS1401CU [400V]</v>
      </c>
      <c r="AT2108" s="59"/>
      <c r="AU2108" s="219"/>
    </row>
    <row r="2109" spans="1:47" s="63" customFormat="1" ht="45">
      <c r="A2109" s="254" t="s">
        <v>222</v>
      </c>
      <c r="B2109" s="254" t="s">
        <v>4247</v>
      </c>
      <c r="C2109" s="101" t="s">
        <v>1460</v>
      </c>
      <c r="D2109" s="65">
        <v>1430</v>
      </c>
      <c r="E2109" s="65">
        <v>330</v>
      </c>
      <c r="F2109" s="65">
        <v>97</v>
      </c>
      <c r="G2109" s="116" t="s">
        <v>485</v>
      </c>
      <c r="H2109" s="108" t="s">
        <v>485</v>
      </c>
      <c r="I2109" s="80" t="s">
        <v>405</v>
      </c>
      <c r="J2109" s="80" t="s">
        <v>406</v>
      </c>
      <c r="K2109" s="162"/>
      <c r="L2109" s="65">
        <v>604</v>
      </c>
      <c r="M2109" s="65"/>
      <c r="N2109" s="65"/>
      <c r="O2109" s="65">
        <v>500</v>
      </c>
      <c r="P2109" s="65">
        <v>575</v>
      </c>
      <c r="Q2109" s="65">
        <v>800</v>
      </c>
      <c r="R2109" s="65">
        <v>143</v>
      </c>
      <c r="S2109" s="65">
        <v>286</v>
      </c>
      <c r="T2109" s="65">
        <v>429</v>
      </c>
      <c r="U2109" s="65">
        <v>715</v>
      </c>
      <c r="V2109" s="65">
        <v>1073</v>
      </c>
      <c r="W2109" s="65">
        <v>1430</v>
      </c>
      <c r="X2109" s="65">
        <v>95.4</v>
      </c>
      <c r="Y2109" s="65">
        <v>96.9</v>
      </c>
      <c r="Z2109" s="65">
        <v>97.4</v>
      </c>
      <c r="AA2109" s="65">
        <v>97.5</v>
      </c>
      <c r="AB2109" s="65">
        <v>97.3</v>
      </c>
      <c r="AC2109" s="65">
        <v>96.7</v>
      </c>
      <c r="AD2109" s="65">
        <v>97.2</v>
      </c>
      <c r="AE2109" s="65">
        <v>95.2</v>
      </c>
      <c r="AF2109" s="65">
        <v>96.7</v>
      </c>
      <c r="AG2109" s="65">
        <v>97.2</v>
      </c>
      <c r="AH2109" s="65">
        <v>97.3</v>
      </c>
      <c r="AI2109" s="65">
        <v>97.1</v>
      </c>
      <c r="AJ2109" s="65">
        <v>96.5</v>
      </c>
      <c r="AK2109" s="65">
        <v>97</v>
      </c>
      <c r="AL2109" s="65">
        <v>94.6</v>
      </c>
      <c r="AM2109" s="65">
        <v>96.2</v>
      </c>
      <c r="AN2109" s="65">
        <v>96.6</v>
      </c>
      <c r="AO2109" s="65">
        <v>96.6</v>
      </c>
      <c r="AP2109" s="65">
        <v>96.5</v>
      </c>
      <c r="AQ2109" s="65">
        <v>96</v>
      </c>
      <c r="AR2109" s="65">
        <v>96.4</v>
      </c>
      <c r="AS2109" s="61" t="str">
        <f t="shared" si="52"/>
        <v>Power Electronics1430FS1430CU [330V]</v>
      </c>
      <c r="AT2109" s="59"/>
      <c r="AU2109" s="219"/>
    </row>
    <row r="2110" spans="1:47" s="63" customFormat="1" ht="45">
      <c r="A2110" s="6" t="s">
        <v>222</v>
      </c>
      <c r="B2110" s="6" t="s">
        <v>4248</v>
      </c>
      <c r="C2110" s="101" t="s">
        <v>1461</v>
      </c>
      <c r="D2110" s="65">
        <v>1480</v>
      </c>
      <c r="E2110" s="65">
        <v>420</v>
      </c>
      <c r="F2110" s="65">
        <v>97</v>
      </c>
      <c r="G2110" s="116" t="s">
        <v>485</v>
      </c>
      <c r="H2110" s="108" t="s">
        <v>485</v>
      </c>
      <c r="I2110" s="80" t="s">
        <v>406</v>
      </c>
      <c r="J2110" s="80" t="s">
        <v>406</v>
      </c>
      <c r="K2110" s="162"/>
      <c r="L2110" s="65">
        <v>318</v>
      </c>
      <c r="M2110" s="65"/>
      <c r="N2110" s="65"/>
      <c r="O2110" s="65">
        <v>616</v>
      </c>
      <c r="P2110" s="65">
        <v>670</v>
      </c>
      <c r="Q2110" s="65">
        <v>800</v>
      </c>
      <c r="R2110" s="65">
        <v>148</v>
      </c>
      <c r="S2110" s="65">
        <v>296</v>
      </c>
      <c r="T2110" s="65">
        <v>444</v>
      </c>
      <c r="U2110" s="65">
        <v>740</v>
      </c>
      <c r="V2110" s="65">
        <v>1110</v>
      </c>
      <c r="W2110" s="65">
        <v>1480</v>
      </c>
      <c r="X2110" s="65">
        <v>95.5</v>
      </c>
      <c r="Y2110" s="65">
        <v>97.2</v>
      </c>
      <c r="Z2110" s="65">
        <v>97.6</v>
      </c>
      <c r="AA2110" s="65">
        <v>97.7</v>
      </c>
      <c r="AB2110" s="65">
        <v>97.4</v>
      </c>
      <c r="AC2110" s="65">
        <v>96.8</v>
      </c>
      <c r="AD2110" s="65">
        <v>97.3</v>
      </c>
      <c r="AE2110" s="65">
        <v>95.4</v>
      </c>
      <c r="AF2110" s="65">
        <v>97.1</v>
      </c>
      <c r="AG2110" s="65">
        <v>97.5</v>
      </c>
      <c r="AH2110" s="65">
        <v>97.6</v>
      </c>
      <c r="AI2110" s="65">
        <v>97.3</v>
      </c>
      <c r="AJ2110" s="65">
        <v>96.7</v>
      </c>
      <c r="AK2110" s="65">
        <v>97.2</v>
      </c>
      <c r="AL2110" s="65">
        <v>95.1</v>
      </c>
      <c r="AM2110" s="65">
        <v>96.8</v>
      </c>
      <c r="AN2110" s="65">
        <v>97.2</v>
      </c>
      <c r="AO2110" s="65">
        <v>97.3</v>
      </c>
      <c r="AP2110" s="65">
        <v>97</v>
      </c>
      <c r="AQ2110" s="65">
        <v>96.5</v>
      </c>
      <c r="AR2110" s="65">
        <v>97</v>
      </c>
      <c r="AS2110" s="61" t="str">
        <f t="shared" si="52"/>
        <v>Power Electronics1480FS1330CU [420V]</v>
      </c>
      <c r="AT2110" s="59"/>
      <c r="AU2110" s="219"/>
    </row>
    <row r="2111" spans="1:47" s="63" customFormat="1" ht="45">
      <c r="A2111" s="6" t="s">
        <v>222</v>
      </c>
      <c r="B2111" s="6" t="s">
        <v>4249</v>
      </c>
      <c r="C2111" s="101" t="s">
        <v>1461</v>
      </c>
      <c r="D2111" s="65">
        <v>1480</v>
      </c>
      <c r="E2111" s="65">
        <v>420</v>
      </c>
      <c r="F2111" s="65">
        <v>98</v>
      </c>
      <c r="G2111" s="116" t="s">
        <v>485</v>
      </c>
      <c r="H2111" s="108" t="s">
        <v>485</v>
      </c>
      <c r="I2111" s="80" t="s">
        <v>406</v>
      </c>
      <c r="J2111" s="80" t="s">
        <v>406</v>
      </c>
      <c r="K2111" s="162"/>
      <c r="L2111" s="65">
        <v>318.03100000000001</v>
      </c>
      <c r="M2111" s="65"/>
      <c r="N2111" s="65"/>
      <c r="O2111" s="65">
        <v>616</v>
      </c>
      <c r="P2111" s="65">
        <v>670</v>
      </c>
      <c r="Q2111" s="65">
        <v>800</v>
      </c>
      <c r="R2111" s="65">
        <v>148</v>
      </c>
      <c r="S2111" s="65">
        <v>296</v>
      </c>
      <c r="T2111" s="65">
        <v>444</v>
      </c>
      <c r="U2111" s="65">
        <v>740</v>
      </c>
      <c r="V2111" s="65">
        <v>1110</v>
      </c>
      <c r="W2111" s="65">
        <v>1480</v>
      </c>
      <c r="X2111" s="65">
        <v>98.047999361255577</v>
      </c>
      <c r="Y2111" s="65">
        <v>98.358355155437152</v>
      </c>
      <c r="Z2111" s="65">
        <v>98.422318435913567</v>
      </c>
      <c r="AA2111" s="65">
        <v>98.47036048748312</v>
      </c>
      <c r="AB2111" s="65">
        <v>98.335998475304351</v>
      </c>
      <c r="AC2111" s="65">
        <v>98.079884956809408</v>
      </c>
      <c r="AD2111" s="65">
        <v>98.351365086654937</v>
      </c>
      <c r="AE2111" s="65">
        <v>97.906479834704115</v>
      </c>
      <c r="AF2111" s="65">
        <v>98.253682872348136</v>
      </c>
      <c r="AG2111" s="65">
        <v>98.3253457480713</v>
      </c>
      <c r="AH2111" s="65">
        <v>98.373520524947907</v>
      </c>
      <c r="AI2111" s="65">
        <v>98.236167362158781</v>
      </c>
      <c r="AJ2111" s="65">
        <v>97.998301560930472</v>
      </c>
      <c r="AK2111" s="65">
        <v>98.251507917003863</v>
      </c>
      <c r="AL2111" s="65">
        <v>97.601146282205605</v>
      </c>
      <c r="AM2111" s="65">
        <v>97.992532981642967</v>
      </c>
      <c r="AN2111" s="65">
        <v>98.089367695220488</v>
      </c>
      <c r="AO2111" s="65">
        <v>98.131381982593282</v>
      </c>
      <c r="AP2111" s="65">
        <v>98.015997645252583</v>
      </c>
      <c r="AQ2111" s="65">
        <v>97.809771426160424</v>
      </c>
      <c r="AR2111" s="65">
        <v>98.020954163433316</v>
      </c>
      <c r="AS2111" s="61" t="str">
        <f t="shared" si="52"/>
        <v>Power Electronics1480FS1480CU [420V]</v>
      </c>
      <c r="AT2111" s="59"/>
      <c r="AU2111" s="219"/>
    </row>
    <row r="2112" spans="1:47" s="63" customFormat="1" ht="30">
      <c r="A2112" s="254" t="s">
        <v>222</v>
      </c>
      <c r="B2112" s="254" t="s">
        <v>4250</v>
      </c>
      <c r="C2112" s="254" t="s">
        <v>1462</v>
      </c>
      <c r="D2112" s="65">
        <v>1517.086</v>
      </c>
      <c r="E2112" s="65">
        <v>565</v>
      </c>
      <c r="F2112" s="65">
        <v>98</v>
      </c>
      <c r="G2112" s="116" t="s">
        <v>485</v>
      </c>
      <c r="H2112" s="108" t="s">
        <v>485</v>
      </c>
      <c r="I2112" s="80" t="s">
        <v>406</v>
      </c>
      <c r="J2112" s="80" t="s">
        <v>406</v>
      </c>
      <c r="K2112" s="162"/>
      <c r="L2112" s="65">
        <v>359.56</v>
      </c>
      <c r="M2112" s="65"/>
      <c r="N2112" s="65"/>
      <c r="O2112" s="65">
        <v>800</v>
      </c>
      <c r="P2112" s="65">
        <v>900</v>
      </c>
      <c r="Q2112" s="65">
        <v>1200</v>
      </c>
      <c r="R2112" s="65">
        <v>151.71</v>
      </c>
      <c r="S2112" s="65">
        <v>303.42</v>
      </c>
      <c r="T2112" s="65">
        <v>455.13</v>
      </c>
      <c r="U2112" s="65">
        <v>758.54</v>
      </c>
      <c r="V2112" s="65">
        <v>1137.81</v>
      </c>
      <c r="W2112" s="65">
        <v>1517.1</v>
      </c>
      <c r="X2112" s="65">
        <v>95.59</v>
      </c>
      <c r="Y2112" s="65">
        <v>97.23</v>
      </c>
      <c r="Z2112" s="65">
        <v>97.89</v>
      </c>
      <c r="AA2112" s="65">
        <v>98.24</v>
      </c>
      <c r="AB2112" s="65">
        <v>98.38</v>
      </c>
      <c r="AC2112" s="65">
        <v>98.29</v>
      </c>
      <c r="AD2112" s="65">
        <v>98.12</v>
      </c>
      <c r="AE2112" s="65">
        <v>95.56</v>
      </c>
      <c r="AF2112" s="65">
        <v>97.17</v>
      </c>
      <c r="AG2112" s="65">
        <v>97.82</v>
      </c>
      <c r="AH2112" s="65">
        <v>98.21</v>
      </c>
      <c r="AI2112" s="65">
        <v>98.29</v>
      </c>
      <c r="AJ2112" s="65">
        <v>98.16</v>
      </c>
      <c r="AK2112" s="65">
        <v>98.04</v>
      </c>
      <c r="AL2112" s="65">
        <v>95.71</v>
      </c>
      <c r="AM2112" s="65">
        <v>97.19</v>
      </c>
      <c r="AN2112" s="65">
        <v>97.83</v>
      </c>
      <c r="AO2112" s="65">
        <v>98.17</v>
      </c>
      <c r="AP2112" s="65">
        <v>98.3</v>
      </c>
      <c r="AQ2112" s="65">
        <v>98.15</v>
      </c>
      <c r="AR2112" s="65">
        <v>98.05</v>
      </c>
      <c r="AS2112" s="61" t="str">
        <f t="shared" si="52"/>
        <v>Power Electronics1517.086FS1400CU15 [565V]</v>
      </c>
      <c r="AT2112" s="219" t="s">
        <v>2055</v>
      </c>
      <c r="AU2112" s="59" t="s">
        <v>507</v>
      </c>
    </row>
    <row r="2113" spans="1:47" s="63" customFormat="1" ht="45">
      <c r="A2113" s="254" t="s">
        <v>222</v>
      </c>
      <c r="B2113" s="254" t="s">
        <v>4251</v>
      </c>
      <c r="C2113" s="101" t="s">
        <v>1463</v>
      </c>
      <c r="D2113" s="65">
        <v>1530</v>
      </c>
      <c r="E2113" s="65">
        <v>390</v>
      </c>
      <c r="F2113" s="65">
        <v>97</v>
      </c>
      <c r="G2113" s="116" t="s">
        <v>485</v>
      </c>
      <c r="H2113" s="108" t="s">
        <v>485</v>
      </c>
      <c r="I2113" s="80" t="s">
        <v>405</v>
      </c>
      <c r="J2113" s="80" t="s">
        <v>406</v>
      </c>
      <c r="K2113" s="162"/>
      <c r="L2113" s="65">
        <v>345</v>
      </c>
      <c r="M2113" s="65"/>
      <c r="N2113" s="65"/>
      <c r="O2113" s="65">
        <v>585</v>
      </c>
      <c r="P2113" s="65">
        <v>640</v>
      </c>
      <c r="Q2113" s="65">
        <v>800</v>
      </c>
      <c r="R2113" s="65">
        <v>153</v>
      </c>
      <c r="S2113" s="65">
        <v>306</v>
      </c>
      <c r="T2113" s="65">
        <v>459</v>
      </c>
      <c r="U2113" s="65">
        <v>765</v>
      </c>
      <c r="V2113" s="65">
        <v>1148</v>
      </c>
      <c r="W2113" s="65">
        <v>1530</v>
      </c>
      <c r="X2113" s="65">
        <v>95.6</v>
      </c>
      <c r="Y2113" s="65">
        <v>97.2</v>
      </c>
      <c r="Z2113" s="65">
        <v>97.6</v>
      </c>
      <c r="AA2113" s="65">
        <v>97.7</v>
      </c>
      <c r="AB2113" s="65">
        <v>97.4</v>
      </c>
      <c r="AC2113" s="65">
        <v>96.9</v>
      </c>
      <c r="AD2113" s="65">
        <v>97.4</v>
      </c>
      <c r="AE2113" s="65">
        <v>95.4</v>
      </c>
      <c r="AF2113" s="65">
        <v>97</v>
      </c>
      <c r="AG2113" s="65">
        <v>97.4</v>
      </c>
      <c r="AH2113" s="65">
        <v>97.5</v>
      </c>
      <c r="AI2113" s="65">
        <v>97.3</v>
      </c>
      <c r="AJ2113" s="65">
        <v>96.8</v>
      </c>
      <c r="AK2113" s="65">
        <v>97.2</v>
      </c>
      <c r="AL2113" s="65">
        <v>95</v>
      </c>
      <c r="AM2113" s="65">
        <v>96.7</v>
      </c>
      <c r="AN2113" s="65">
        <v>97</v>
      </c>
      <c r="AO2113" s="65">
        <v>97.1</v>
      </c>
      <c r="AP2113" s="65">
        <v>96.9</v>
      </c>
      <c r="AQ2113" s="65">
        <v>96.5</v>
      </c>
      <c r="AR2113" s="65">
        <v>96.8</v>
      </c>
      <c r="AS2113" s="61" t="str">
        <f t="shared" si="52"/>
        <v>Power Electronics1530FS1530CU [390V]</v>
      </c>
      <c r="AT2113" s="59"/>
      <c r="AU2113" s="219"/>
    </row>
    <row r="2114" spans="1:47" s="63" customFormat="1" ht="45">
      <c r="A2114" s="6" t="s">
        <v>222</v>
      </c>
      <c r="B2114" s="6" t="s">
        <v>4252</v>
      </c>
      <c r="C2114" s="101" t="s">
        <v>1464</v>
      </c>
      <c r="D2114" s="65">
        <v>1550</v>
      </c>
      <c r="E2114" s="65">
        <v>440</v>
      </c>
      <c r="F2114" s="65">
        <v>97</v>
      </c>
      <c r="G2114" s="116" t="s">
        <v>485</v>
      </c>
      <c r="H2114" s="108" t="s">
        <v>485</v>
      </c>
      <c r="I2114" s="80" t="s">
        <v>406</v>
      </c>
      <c r="J2114" s="80" t="s">
        <v>406</v>
      </c>
      <c r="K2114" s="162"/>
      <c r="L2114" s="65">
        <v>328</v>
      </c>
      <c r="M2114" s="65"/>
      <c r="N2114" s="65"/>
      <c r="O2114" s="65">
        <v>642</v>
      </c>
      <c r="P2114" s="65">
        <v>690</v>
      </c>
      <c r="Q2114" s="65">
        <v>800</v>
      </c>
      <c r="R2114" s="65">
        <v>155</v>
      </c>
      <c r="S2114" s="65">
        <v>310</v>
      </c>
      <c r="T2114" s="65">
        <v>465</v>
      </c>
      <c r="U2114" s="65">
        <v>775</v>
      </c>
      <c r="V2114" s="65">
        <v>1162.5</v>
      </c>
      <c r="W2114" s="65">
        <v>1550</v>
      </c>
      <c r="X2114" s="65">
        <v>95.7</v>
      </c>
      <c r="Y2114" s="65">
        <v>97.2</v>
      </c>
      <c r="Z2114" s="65">
        <v>97.5</v>
      </c>
      <c r="AA2114" s="65">
        <v>97.6</v>
      </c>
      <c r="AB2114" s="65">
        <v>97.4</v>
      </c>
      <c r="AC2114" s="65">
        <v>96.8</v>
      </c>
      <c r="AD2114" s="65">
        <v>97.2</v>
      </c>
      <c r="AE2114" s="65">
        <v>95.5</v>
      </c>
      <c r="AF2114" s="65">
        <v>97.1</v>
      </c>
      <c r="AG2114" s="65">
        <v>97.5</v>
      </c>
      <c r="AH2114" s="65">
        <v>97.6</v>
      </c>
      <c r="AI2114" s="65">
        <v>97.3</v>
      </c>
      <c r="AJ2114" s="65">
        <v>96.8</v>
      </c>
      <c r="AK2114" s="65">
        <v>97.2</v>
      </c>
      <c r="AL2114" s="65">
        <v>95.2</v>
      </c>
      <c r="AM2114" s="65">
        <v>96.9</v>
      </c>
      <c r="AN2114" s="65">
        <v>97.3</v>
      </c>
      <c r="AO2114" s="65">
        <v>97.4</v>
      </c>
      <c r="AP2114" s="65">
        <v>97.1</v>
      </c>
      <c r="AQ2114" s="65">
        <v>96.6</v>
      </c>
      <c r="AR2114" s="65">
        <v>97.1</v>
      </c>
      <c r="AS2114" s="61" t="str">
        <f t="shared" si="52"/>
        <v>Power Electronics1550FS1390CU [440V]</v>
      </c>
      <c r="AT2114" s="59"/>
      <c r="AU2114" s="219"/>
    </row>
    <row r="2115" spans="1:47" s="63" customFormat="1" ht="45">
      <c r="A2115" s="6" t="s">
        <v>222</v>
      </c>
      <c r="B2115" s="6" t="s">
        <v>4253</v>
      </c>
      <c r="C2115" s="101" t="s">
        <v>1464</v>
      </c>
      <c r="D2115" s="65">
        <v>1550</v>
      </c>
      <c r="E2115" s="65">
        <v>440</v>
      </c>
      <c r="F2115" s="65">
        <v>97</v>
      </c>
      <c r="G2115" s="116" t="s">
        <v>485</v>
      </c>
      <c r="H2115" s="108" t="s">
        <v>485</v>
      </c>
      <c r="I2115" s="80" t="s">
        <v>405</v>
      </c>
      <c r="J2115" s="80" t="s">
        <v>406</v>
      </c>
      <c r="K2115" s="162"/>
      <c r="L2115" s="65">
        <v>327.74299999999999</v>
      </c>
      <c r="M2115" s="65"/>
      <c r="N2115" s="65"/>
      <c r="O2115" s="65">
        <v>642</v>
      </c>
      <c r="P2115" s="65">
        <v>690</v>
      </c>
      <c r="Q2115" s="65">
        <v>800</v>
      </c>
      <c r="R2115" s="65">
        <v>155</v>
      </c>
      <c r="S2115" s="65">
        <v>310</v>
      </c>
      <c r="T2115" s="65">
        <v>465</v>
      </c>
      <c r="U2115" s="65">
        <v>775</v>
      </c>
      <c r="V2115" s="65">
        <v>1162.5</v>
      </c>
      <c r="W2115" s="65">
        <v>1550</v>
      </c>
      <c r="X2115" s="65">
        <v>95.655211925955541</v>
      </c>
      <c r="Y2115" s="65">
        <v>97.181442236879207</v>
      </c>
      <c r="Z2115" s="65">
        <v>97.547437832283833</v>
      </c>
      <c r="AA2115" s="65">
        <v>97.643954080545257</v>
      </c>
      <c r="AB2115" s="65">
        <v>97.354346791373658</v>
      </c>
      <c r="AC2115" s="65">
        <v>96.824757567173378</v>
      </c>
      <c r="AD2115" s="65">
        <v>97.335245163457458</v>
      </c>
      <c r="AE2115" s="65">
        <v>95.461859781444502</v>
      </c>
      <c r="AF2115" s="65">
        <v>97.091321527194026</v>
      </c>
      <c r="AG2115" s="65">
        <v>97.470696975416033</v>
      </c>
      <c r="AH2115" s="65">
        <v>97.560059884452514</v>
      </c>
      <c r="AI2115" s="65">
        <v>97.268228903451302</v>
      </c>
      <c r="AJ2115" s="65">
        <v>96.75717502939473</v>
      </c>
      <c r="AK2115" s="65">
        <v>97.247156750701365</v>
      </c>
      <c r="AL2115" s="65">
        <v>95.176712671476565</v>
      </c>
      <c r="AM2115" s="65">
        <v>96.87691748016006</v>
      </c>
      <c r="AN2115" s="65">
        <v>97.282217605749395</v>
      </c>
      <c r="AO2115" s="65">
        <v>97.386159732034372</v>
      </c>
      <c r="AP2115" s="65">
        <v>97.088497884380601</v>
      </c>
      <c r="AQ2115" s="65">
        <v>96.598507824175812</v>
      </c>
      <c r="AR2115" s="65">
        <v>97.062703307214719</v>
      </c>
      <c r="AS2115" s="61" t="str">
        <f t="shared" si="52"/>
        <v>Power Electronics1550FS1550CU [440V]</v>
      </c>
      <c r="AT2115" s="59"/>
      <c r="AU2115" s="219"/>
    </row>
    <row r="2116" spans="1:47" s="63" customFormat="1" ht="30">
      <c r="A2116" s="254" t="s">
        <v>222</v>
      </c>
      <c r="B2116" s="254" t="s">
        <v>4254</v>
      </c>
      <c r="C2116" s="254" t="s">
        <v>1465</v>
      </c>
      <c r="D2116" s="65">
        <v>1594.7239999999999</v>
      </c>
      <c r="E2116" s="65">
        <v>600</v>
      </c>
      <c r="F2116" s="65">
        <v>98.5</v>
      </c>
      <c r="G2116" s="116" t="s">
        <v>485</v>
      </c>
      <c r="H2116" s="108" t="s">
        <v>485</v>
      </c>
      <c r="I2116" s="80" t="s">
        <v>406</v>
      </c>
      <c r="J2116" s="80" t="s">
        <v>406</v>
      </c>
      <c r="K2116" s="162"/>
      <c r="L2116" s="65">
        <v>379.71</v>
      </c>
      <c r="M2116" s="65"/>
      <c r="N2116" s="65"/>
      <c r="O2116" s="65">
        <v>849</v>
      </c>
      <c r="P2116" s="65">
        <v>940</v>
      </c>
      <c r="Q2116" s="65">
        <v>1200</v>
      </c>
      <c r="R2116" s="65">
        <v>159.47</v>
      </c>
      <c r="S2116" s="65">
        <v>318.94</v>
      </c>
      <c r="T2116" s="65">
        <v>478.41</v>
      </c>
      <c r="U2116" s="65">
        <v>797.36</v>
      </c>
      <c r="V2116" s="65">
        <v>1196.05</v>
      </c>
      <c r="W2116" s="65">
        <v>1594.7</v>
      </c>
      <c r="X2116" s="65">
        <v>98.16</v>
      </c>
      <c r="Y2116" s="65">
        <v>98.36</v>
      </c>
      <c r="Z2116" s="65">
        <v>98.52</v>
      </c>
      <c r="AA2116" s="65">
        <v>98.57</v>
      </c>
      <c r="AB2116" s="65">
        <v>98.57</v>
      </c>
      <c r="AC2116" s="65">
        <v>98.51</v>
      </c>
      <c r="AD2116" s="65">
        <v>98.54</v>
      </c>
      <c r="AE2116" s="65">
        <v>97.85</v>
      </c>
      <c r="AF2116" s="65">
        <v>98.22</v>
      </c>
      <c r="AG2116" s="65">
        <v>98.39</v>
      </c>
      <c r="AH2116" s="65">
        <v>98.47</v>
      </c>
      <c r="AI2116" s="65">
        <v>98.53</v>
      </c>
      <c r="AJ2116" s="65">
        <v>98.44</v>
      </c>
      <c r="AK2116" s="65">
        <v>98.45</v>
      </c>
      <c r="AL2116" s="65">
        <v>97.96</v>
      </c>
      <c r="AM2116" s="65">
        <v>98.23</v>
      </c>
      <c r="AN2116" s="65">
        <v>98.42</v>
      </c>
      <c r="AO2116" s="65">
        <v>98.47</v>
      </c>
      <c r="AP2116" s="65">
        <v>98.55</v>
      </c>
      <c r="AQ2116" s="65">
        <v>98.42</v>
      </c>
      <c r="AR2116" s="65">
        <v>98.47</v>
      </c>
      <c r="AS2116" s="61" t="str">
        <f t="shared" si="52"/>
        <v>Power Electronics1594.724FS1500CU15O3 [600V]</v>
      </c>
      <c r="AT2116" s="219" t="s">
        <v>2055</v>
      </c>
      <c r="AU2116" s="59" t="s">
        <v>507</v>
      </c>
    </row>
    <row r="2117" spans="1:47" s="63" customFormat="1" ht="45">
      <c r="A2117" s="6" t="s">
        <v>222</v>
      </c>
      <c r="B2117" s="6" t="s">
        <v>4255</v>
      </c>
      <c r="C2117" s="101" t="s">
        <v>1466</v>
      </c>
      <c r="D2117" s="65">
        <v>1600</v>
      </c>
      <c r="E2117" s="65">
        <v>400</v>
      </c>
      <c r="F2117" s="65">
        <v>97</v>
      </c>
      <c r="G2117" s="116" t="s">
        <v>485</v>
      </c>
      <c r="H2117" s="108" t="s">
        <v>485</v>
      </c>
      <c r="I2117" s="80" t="s">
        <v>406</v>
      </c>
      <c r="J2117" s="80" t="s">
        <v>406</v>
      </c>
      <c r="K2117" s="162"/>
      <c r="L2117" s="65">
        <v>340</v>
      </c>
      <c r="M2117" s="65"/>
      <c r="N2117" s="65"/>
      <c r="O2117" s="65">
        <v>584</v>
      </c>
      <c r="P2117" s="65">
        <v>650</v>
      </c>
      <c r="Q2117" s="65">
        <v>800</v>
      </c>
      <c r="R2117" s="65">
        <v>160</v>
      </c>
      <c r="S2117" s="65">
        <v>320</v>
      </c>
      <c r="T2117" s="65">
        <v>480</v>
      </c>
      <c r="U2117" s="65">
        <v>800</v>
      </c>
      <c r="V2117" s="65">
        <v>1200</v>
      </c>
      <c r="W2117" s="65">
        <v>1600</v>
      </c>
      <c r="X2117" s="65">
        <v>95.6</v>
      </c>
      <c r="Y2117" s="65">
        <v>97.2</v>
      </c>
      <c r="Z2117" s="65">
        <v>97.6</v>
      </c>
      <c r="AA2117" s="65">
        <v>97.6</v>
      </c>
      <c r="AB2117" s="65">
        <v>97.3</v>
      </c>
      <c r="AC2117" s="65">
        <v>96.7</v>
      </c>
      <c r="AD2117" s="65">
        <v>97.3</v>
      </c>
      <c r="AE2117" s="65">
        <v>95.5</v>
      </c>
      <c r="AF2117" s="65">
        <v>97.1</v>
      </c>
      <c r="AG2117" s="65">
        <v>97.4</v>
      </c>
      <c r="AH2117" s="65">
        <v>97.5</v>
      </c>
      <c r="AI2117" s="65">
        <v>97.2</v>
      </c>
      <c r="AJ2117" s="65">
        <v>96.6</v>
      </c>
      <c r="AK2117" s="65">
        <v>97.2</v>
      </c>
      <c r="AL2117" s="65">
        <v>95.2</v>
      </c>
      <c r="AM2117" s="65">
        <v>96.8</v>
      </c>
      <c r="AN2117" s="65">
        <v>97.2</v>
      </c>
      <c r="AO2117" s="65">
        <v>97.2</v>
      </c>
      <c r="AP2117" s="65">
        <v>96.9</v>
      </c>
      <c r="AQ2117" s="65">
        <v>96.4</v>
      </c>
      <c r="AR2117" s="65">
        <v>96.9</v>
      </c>
      <c r="AS2117" s="61" t="str">
        <f t="shared" si="52"/>
        <v>Power Electronics1600FS1440CU [400V]</v>
      </c>
      <c r="AT2117" s="59"/>
      <c r="AU2117" s="219"/>
    </row>
    <row r="2118" spans="1:47" s="63" customFormat="1" ht="45">
      <c r="A2118" s="6" t="s">
        <v>222</v>
      </c>
      <c r="B2118" s="6" t="s">
        <v>4256</v>
      </c>
      <c r="C2118" s="101" t="s">
        <v>1466</v>
      </c>
      <c r="D2118" s="65">
        <v>1600</v>
      </c>
      <c r="E2118" s="65">
        <v>400</v>
      </c>
      <c r="F2118" s="65">
        <v>97</v>
      </c>
      <c r="G2118" s="116" t="s">
        <v>485</v>
      </c>
      <c r="H2118" s="108" t="s">
        <v>485</v>
      </c>
      <c r="I2118" s="80" t="s">
        <v>406</v>
      </c>
      <c r="J2118" s="80" t="s">
        <v>406</v>
      </c>
      <c r="K2118" s="162"/>
      <c r="L2118" s="65">
        <v>339.85899999999998</v>
      </c>
      <c r="M2118" s="65"/>
      <c r="N2118" s="65"/>
      <c r="O2118" s="65">
        <v>584</v>
      </c>
      <c r="P2118" s="65">
        <v>650</v>
      </c>
      <c r="Q2118" s="65">
        <v>800</v>
      </c>
      <c r="R2118" s="65">
        <v>160</v>
      </c>
      <c r="S2118" s="65">
        <v>320</v>
      </c>
      <c r="T2118" s="65">
        <v>480</v>
      </c>
      <c r="U2118" s="65">
        <v>800</v>
      </c>
      <c r="V2118" s="65">
        <v>1200</v>
      </c>
      <c r="W2118" s="65">
        <v>1600</v>
      </c>
      <c r="X2118" s="65">
        <v>95.633304795484634</v>
      </c>
      <c r="Y2118" s="65">
        <v>97.179474578770126</v>
      </c>
      <c r="Z2118" s="65">
        <v>97.564559008575472</v>
      </c>
      <c r="AA2118" s="65">
        <v>97.616807721389634</v>
      </c>
      <c r="AB2118" s="65">
        <v>97.274026290648251</v>
      </c>
      <c r="AC2118" s="65">
        <v>96.697503303933033</v>
      </c>
      <c r="AD2118" s="65">
        <v>97.281691722519</v>
      </c>
      <c r="AE2118" s="65">
        <v>95.487909508921078</v>
      </c>
      <c r="AF2118" s="65">
        <v>97.056615203484128</v>
      </c>
      <c r="AG2118" s="65">
        <v>97.439710997277103</v>
      </c>
      <c r="AH2118" s="65">
        <v>97.470672742294738</v>
      </c>
      <c r="AI2118" s="65">
        <v>97.150120824499808</v>
      </c>
      <c r="AJ2118" s="65">
        <v>96.565206036539607</v>
      </c>
      <c r="AK2118" s="65">
        <v>97.15177807489809</v>
      </c>
      <c r="AL2118" s="65">
        <v>95.151485662593117</v>
      </c>
      <c r="AM2118" s="65">
        <v>96.799546562381707</v>
      </c>
      <c r="AN2118" s="65">
        <v>97.159900875565242</v>
      </c>
      <c r="AO2118" s="65">
        <v>97.188927044249169</v>
      </c>
      <c r="AP2118" s="65">
        <v>96.909830864089017</v>
      </c>
      <c r="AQ2118" s="65">
        <v>96.381799465820635</v>
      </c>
      <c r="AR2118" s="65">
        <v>96.896199870241162</v>
      </c>
      <c r="AS2118" s="61" t="str">
        <f t="shared" si="52"/>
        <v>Power Electronics1600FS1600CU [400V]</v>
      </c>
      <c r="AT2118" s="59"/>
      <c r="AU2118" s="219"/>
    </row>
    <row r="2119" spans="1:47" s="63" customFormat="1" ht="30">
      <c r="A2119" s="254" t="s">
        <v>222</v>
      </c>
      <c r="B2119" s="254" t="s">
        <v>4257</v>
      </c>
      <c r="C2119" s="254" t="s">
        <v>1467</v>
      </c>
      <c r="D2119" s="65">
        <v>1610.3679999999999</v>
      </c>
      <c r="E2119" s="65">
        <v>600</v>
      </c>
      <c r="F2119" s="65">
        <v>98</v>
      </c>
      <c r="G2119" s="116" t="s">
        <v>485</v>
      </c>
      <c r="H2119" s="108" t="s">
        <v>485</v>
      </c>
      <c r="I2119" s="80" t="s">
        <v>406</v>
      </c>
      <c r="J2119" s="80" t="s">
        <v>406</v>
      </c>
      <c r="K2119" s="162"/>
      <c r="L2119" s="65">
        <v>368.71</v>
      </c>
      <c r="M2119" s="65"/>
      <c r="N2119" s="65"/>
      <c r="O2119" s="65">
        <v>849</v>
      </c>
      <c r="P2119" s="65">
        <v>940</v>
      </c>
      <c r="Q2119" s="65">
        <v>1200</v>
      </c>
      <c r="R2119" s="65">
        <v>161.04</v>
      </c>
      <c r="S2119" s="65">
        <v>322.07</v>
      </c>
      <c r="T2119" s="65">
        <v>483.11</v>
      </c>
      <c r="U2119" s="65">
        <v>805.19</v>
      </c>
      <c r="V2119" s="65">
        <v>1207.78</v>
      </c>
      <c r="W2119" s="65">
        <v>1610.4</v>
      </c>
      <c r="X2119" s="65">
        <v>95.76</v>
      </c>
      <c r="Y2119" s="65">
        <v>97.46</v>
      </c>
      <c r="Z2119" s="65">
        <v>98.05</v>
      </c>
      <c r="AA2119" s="65">
        <v>98.36</v>
      </c>
      <c r="AB2119" s="65">
        <v>98.45</v>
      </c>
      <c r="AC2119" s="65">
        <v>98.27</v>
      </c>
      <c r="AD2119" s="65">
        <v>98.22</v>
      </c>
      <c r="AE2119" s="65">
        <v>95.72</v>
      </c>
      <c r="AF2119" s="65">
        <v>97.32</v>
      </c>
      <c r="AG2119" s="65">
        <v>97.93</v>
      </c>
      <c r="AH2119" s="65">
        <v>98.31</v>
      </c>
      <c r="AI2119" s="65">
        <v>98.37</v>
      </c>
      <c r="AJ2119" s="65">
        <v>98.23</v>
      </c>
      <c r="AK2119" s="65">
        <v>98.14</v>
      </c>
      <c r="AL2119" s="65">
        <v>95.83</v>
      </c>
      <c r="AM2119" s="65">
        <v>97.36</v>
      </c>
      <c r="AN2119" s="65">
        <v>97.97</v>
      </c>
      <c r="AO2119" s="65">
        <v>98.26</v>
      </c>
      <c r="AP2119" s="65">
        <v>98.36</v>
      </c>
      <c r="AQ2119" s="65">
        <v>98.19</v>
      </c>
      <c r="AR2119" s="65">
        <v>98.13</v>
      </c>
      <c r="AS2119" s="61" t="str">
        <f t="shared" si="52"/>
        <v>Power Electronics1610.368FS1475CU15 [600V]</v>
      </c>
      <c r="AT2119" s="219" t="s">
        <v>2055</v>
      </c>
      <c r="AU2119" s="59" t="s">
        <v>507</v>
      </c>
    </row>
    <row r="2120" spans="1:47" s="63" customFormat="1" ht="45">
      <c r="A2120" s="6" t="s">
        <v>222</v>
      </c>
      <c r="B2120" s="6" t="s">
        <v>4258</v>
      </c>
      <c r="C2120" s="101" t="s">
        <v>1468</v>
      </c>
      <c r="D2120" s="65">
        <v>1617.5</v>
      </c>
      <c r="E2120" s="65">
        <v>440</v>
      </c>
      <c r="F2120" s="65">
        <v>97</v>
      </c>
      <c r="G2120" s="116" t="s">
        <v>485</v>
      </c>
      <c r="H2120" s="108" t="s">
        <v>485</v>
      </c>
      <c r="I2120" s="80" t="s">
        <v>406</v>
      </c>
      <c r="J2120" s="80" t="s">
        <v>406</v>
      </c>
      <c r="K2120" s="162"/>
      <c r="L2120" s="65">
        <v>351</v>
      </c>
      <c r="M2120" s="65"/>
      <c r="N2120" s="65"/>
      <c r="O2120" s="65">
        <v>642</v>
      </c>
      <c r="P2120" s="65">
        <v>690</v>
      </c>
      <c r="Q2120" s="65">
        <v>800</v>
      </c>
      <c r="R2120" s="65">
        <v>161.75</v>
      </c>
      <c r="S2120" s="65">
        <v>323.49</v>
      </c>
      <c r="T2120" s="65">
        <v>485.24</v>
      </c>
      <c r="U2120" s="65">
        <v>808.74</v>
      </c>
      <c r="V2120" s="65">
        <v>1213.0999999999999</v>
      </c>
      <c r="W2120" s="65">
        <v>1617.47</v>
      </c>
      <c r="X2120" s="65">
        <v>95.7</v>
      </c>
      <c r="Y2120" s="65">
        <v>97.2</v>
      </c>
      <c r="Z2120" s="65">
        <v>97.5</v>
      </c>
      <c r="AA2120" s="65">
        <v>97.6</v>
      </c>
      <c r="AB2120" s="65">
        <v>97.3</v>
      </c>
      <c r="AC2120" s="65">
        <v>96.8</v>
      </c>
      <c r="AD2120" s="65">
        <v>97.3</v>
      </c>
      <c r="AE2120" s="65">
        <v>95.7</v>
      </c>
      <c r="AF2120" s="65">
        <v>97.1</v>
      </c>
      <c r="AG2120" s="65">
        <v>97.5</v>
      </c>
      <c r="AH2120" s="65">
        <v>97.6</v>
      </c>
      <c r="AI2120" s="65">
        <v>97.3</v>
      </c>
      <c r="AJ2120" s="65">
        <v>96.7</v>
      </c>
      <c r="AK2120" s="65">
        <v>97.2</v>
      </c>
      <c r="AL2120" s="65">
        <v>95.3</v>
      </c>
      <c r="AM2120" s="65">
        <v>96.9</v>
      </c>
      <c r="AN2120" s="65">
        <v>97.3</v>
      </c>
      <c r="AO2120" s="65">
        <v>97.3</v>
      </c>
      <c r="AP2120" s="65">
        <v>97.1</v>
      </c>
      <c r="AQ2120" s="65">
        <v>96.6</v>
      </c>
      <c r="AR2120" s="65">
        <v>97.1</v>
      </c>
      <c r="AS2120" s="61" t="str">
        <f t="shared" si="52"/>
        <v>Power Electronics1617.5FS1590CU [440V]</v>
      </c>
      <c r="AT2120" s="59"/>
      <c r="AU2120" s="219"/>
    </row>
    <row r="2121" spans="1:47" s="63" customFormat="1" ht="45">
      <c r="A2121" s="6" t="s">
        <v>222</v>
      </c>
      <c r="B2121" s="6" t="s">
        <v>4259</v>
      </c>
      <c r="C2121" s="101" t="s">
        <v>1469</v>
      </c>
      <c r="D2121" s="65">
        <v>1690</v>
      </c>
      <c r="E2121" s="65">
        <v>420</v>
      </c>
      <c r="F2121" s="65">
        <v>97</v>
      </c>
      <c r="G2121" s="116" t="s">
        <v>485</v>
      </c>
      <c r="H2121" s="108" t="s">
        <v>485</v>
      </c>
      <c r="I2121" s="80" t="s">
        <v>406</v>
      </c>
      <c r="J2121" s="80" t="s">
        <v>406</v>
      </c>
      <c r="K2121" s="162"/>
      <c r="L2121" s="65">
        <v>343</v>
      </c>
      <c r="M2121" s="65"/>
      <c r="N2121" s="65"/>
      <c r="O2121" s="65">
        <v>616</v>
      </c>
      <c r="P2121" s="65">
        <v>670</v>
      </c>
      <c r="Q2121" s="65">
        <v>800</v>
      </c>
      <c r="R2121" s="65">
        <v>169</v>
      </c>
      <c r="S2121" s="65">
        <v>338</v>
      </c>
      <c r="T2121" s="65">
        <v>507</v>
      </c>
      <c r="U2121" s="65">
        <v>845</v>
      </c>
      <c r="V2121" s="65">
        <v>1267.5</v>
      </c>
      <c r="W2121" s="65">
        <v>1690</v>
      </c>
      <c r="X2121" s="65">
        <v>95.7</v>
      </c>
      <c r="Y2121" s="65">
        <v>97.2</v>
      </c>
      <c r="Z2121" s="65">
        <v>97.6</v>
      </c>
      <c r="AA2121" s="65">
        <v>97.6</v>
      </c>
      <c r="AB2121" s="65">
        <v>97.3</v>
      </c>
      <c r="AC2121" s="65">
        <v>96.7</v>
      </c>
      <c r="AD2121" s="65">
        <v>97.3</v>
      </c>
      <c r="AE2121" s="65">
        <v>95.6</v>
      </c>
      <c r="AF2121" s="65">
        <v>97.1</v>
      </c>
      <c r="AG2121" s="65">
        <v>97.5</v>
      </c>
      <c r="AH2121" s="65">
        <v>97.5</v>
      </c>
      <c r="AI2121" s="65">
        <v>97.3</v>
      </c>
      <c r="AJ2121" s="65">
        <v>96.7</v>
      </c>
      <c r="AK2121" s="65">
        <v>97.2</v>
      </c>
      <c r="AL2121" s="65">
        <v>95.3</v>
      </c>
      <c r="AM2121" s="65">
        <v>96.9</v>
      </c>
      <c r="AN2121" s="65">
        <v>97.2</v>
      </c>
      <c r="AO2121" s="65">
        <v>97.3</v>
      </c>
      <c r="AP2121" s="65">
        <v>97</v>
      </c>
      <c r="AQ2121" s="65">
        <v>96.5</v>
      </c>
      <c r="AR2121" s="65">
        <v>97</v>
      </c>
      <c r="AS2121" s="61" t="str">
        <f t="shared" si="52"/>
        <v>Power Electronics1690FS1520CU [420V]</v>
      </c>
      <c r="AT2121" s="59"/>
      <c r="AU2121" s="219"/>
    </row>
    <row r="2122" spans="1:47" s="63" customFormat="1" ht="45">
      <c r="A2122" s="6" t="s">
        <v>222</v>
      </c>
      <c r="B2122" s="6" t="s">
        <v>4260</v>
      </c>
      <c r="C2122" s="101" t="s">
        <v>1469</v>
      </c>
      <c r="D2122" s="65">
        <v>1690</v>
      </c>
      <c r="E2122" s="65">
        <v>420</v>
      </c>
      <c r="F2122" s="65">
        <v>97</v>
      </c>
      <c r="G2122" s="116" t="s">
        <v>485</v>
      </c>
      <c r="H2122" s="108" t="s">
        <v>485</v>
      </c>
      <c r="I2122" s="80" t="s">
        <v>406</v>
      </c>
      <c r="J2122" s="80" t="s">
        <v>406</v>
      </c>
      <c r="K2122" s="162"/>
      <c r="L2122" s="65">
        <v>342.52300000000002</v>
      </c>
      <c r="M2122" s="65"/>
      <c r="N2122" s="65"/>
      <c r="O2122" s="65">
        <v>616</v>
      </c>
      <c r="P2122" s="65">
        <v>670</v>
      </c>
      <c r="Q2122" s="65">
        <v>800</v>
      </c>
      <c r="R2122" s="65">
        <v>169</v>
      </c>
      <c r="S2122" s="65">
        <v>338</v>
      </c>
      <c r="T2122" s="65">
        <v>507</v>
      </c>
      <c r="U2122" s="65">
        <v>845</v>
      </c>
      <c r="V2122" s="65">
        <v>1267.5</v>
      </c>
      <c r="W2122" s="65">
        <v>1690</v>
      </c>
      <c r="X2122" s="65">
        <v>95.659436109342508</v>
      </c>
      <c r="Y2122" s="65">
        <v>97.231196475911617</v>
      </c>
      <c r="Z2122" s="65">
        <v>97.578818901550079</v>
      </c>
      <c r="AA2122" s="65">
        <v>97.632765399098332</v>
      </c>
      <c r="AB2122" s="65">
        <v>97.344998056358421</v>
      </c>
      <c r="AC2122" s="65">
        <v>96.741897291303744</v>
      </c>
      <c r="AD2122" s="65">
        <v>97.330220104601096</v>
      </c>
      <c r="AE2122" s="65">
        <v>95.573453565758314</v>
      </c>
      <c r="AF2122" s="65">
        <v>97.119120838974936</v>
      </c>
      <c r="AG2122" s="65">
        <v>97.482346068103269</v>
      </c>
      <c r="AH2122" s="65">
        <v>97.538688698957031</v>
      </c>
      <c r="AI2122" s="65">
        <v>97.26108826553326</v>
      </c>
      <c r="AJ2122" s="65">
        <v>96.669037456355142</v>
      </c>
      <c r="AK2122" s="65">
        <v>97.241728993082845</v>
      </c>
      <c r="AL2122" s="65">
        <v>95.288099836525859</v>
      </c>
      <c r="AM2122" s="65">
        <v>96.873169187431671</v>
      </c>
      <c r="AN2122" s="65">
        <v>97.243076229427245</v>
      </c>
      <c r="AO2122" s="65">
        <v>97.312807165878297</v>
      </c>
      <c r="AP2122" s="65">
        <v>97.020722243357554</v>
      </c>
      <c r="AQ2122" s="65">
        <v>96.483967080522831</v>
      </c>
      <c r="AR2122" s="65">
        <v>97.005222248203978</v>
      </c>
      <c r="AS2122" s="61" t="str">
        <f t="shared" ref="AS2122:AS2185" si="53">CONCATENATE(A2122,D2122,B2122)</f>
        <v>Power Electronics1690FS1690CU [420V]</v>
      </c>
      <c r="AT2122" s="59"/>
      <c r="AU2122" s="219"/>
    </row>
    <row r="2123" spans="1:47" s="63" customFormat="1" ht="45">
      <c r="A2123" s="254" t="s">
        <v>222</v>
      </c>
      <c r="B2123" s="254" t="s">
        <v>4261</v>
      </c>
      <c r="C2123" s="101" t="s">
        <v>1470</v>
      </c>
      <c r="D2123" s="65">
        <v>1700</v>
      </c>
      <c r="E2123" s="65">
        <v>390</v>
      </c>
      <c r="F2123" s="65">
        <v>97</v>
      </c>
      <c r="G2123" s="116" t="s">
        <v>485</v>
      </c>
      <c r="H2123" s="108" t="s">
        <v>485</v>
      </c>
      <c r="I2123" s="80" t="s">
        <v>405</v>
      </c>
      <c r="J2123" s="80" t="s">
        <v>406</v>
      </c>
      <c r="K2123" s="162"/>
      <c r="L2123" s="65">
        <v>346</v>
      </c>
      <c r="M2123" s="65"/>
      <c r="N2123" s="65"/>
      <c r="O2123" s="65">
        <v>585</v>
      </c>
      <c r="P2123" s="65">
        <v>640</v>
      </c>
      <c r="Q2123" s="65">
        <v>800</v>
      </c>
      <c r="R2123" s="65">
        <v>170</v>
      </c>
      <c r="S2123" s="65">
        <v>340</v>
      </c>
      <c r="T2123" s="65">
        <v>510</v>
      </c>
      <c r="U2123" s="65">
        <v>850</v>
      </c>
      <c r="V2123" s="65">
        <v>1275</v>
      </c>
      <c r="W2123" s="65">
        <v>1700</v>
      </c>
      <c r="X2123" s="65">
        <v>95.7</v>
      </c>
      <c r="Y2123" s="65">
        <v>97.2</v>
      </c>
      <c r="Z2123" s="65">
        <v>97.5</v>
      </c>
      <c r="AA2123" s="65">
        <v>97.6</v>
      </c>
      <c r="AB2123" s="65">
        <v>97.4</v>
      </c>
      <c r="AC2123" s="65">
        <v>96.9</v>
      </c>
      <c r="AD2123" s="65">
        <v>97.4</v>
      </c>
      <c r="AE2123" s="65">
        <v>95.4</v>
      </c>
      <c r="AF2123" s="65">
        <v>97</v>
      </c>
      <c r="AG2123" s="65">
        <v>97.4</v>
      </c>
      <c r="AH2123" s="65">
        <v>97.5</v>
      </c>
      <c r="AI2123" s="65">
        <v>97.3</v>
      </c>
      <c r="AJ2123" s="65">
        <v>96.8</v>
      </c>
      <c r="AK2123" s="65">
        <v>97.2</v>
      </c>
      <c r="AL2123" s="65">
        <v>94.9</v>
      </c>
      <c r="AM2123" s="65">
        <v>96.5</v>
      </c>
      <c r="AN2123" s="65">
        <v>97</v>
      </c>
      <c r="AO2123" s="65">
        <v>97</v>
      </c>
      <c r="AP2123" s="65">
        <v>96.9</v>
      </c>
      <c r="AQ2123" s="65">
        <v>96.5</v>
      </c>
      <c r="AR2123" s="65">
        <v>96.8</v>
      </c>
      <c r="AS2123" s="61" t="str">
        <f t="shared" si="53"/>
        <v>Power Electronics1700FS1700CU [390V]</v>
      </c>
      <c r="AT2123" s="59"/>
      <c r="AU2123" s="219"/>
    </row>
    <row r="2124" spans="1:47" s="63" customFormat="1" ht="30">
      <c r="A2124" s="254" t="s">
        <v>222</v>
      </c>
      <c r="B2124" s="254" t="s">
        <v>4262</v>
      </c>
      <c r="C2124" s="254" t="s">
        <v>1471</v>
      </c>
      <c r="D2124" s="65">
        <v>1734.808</v>
      </c>
      <c r="E2124" s="65">
        <v>645</v>
      </c>
      <c r="F2124" s="65">
        <v>98</v>
      </c>
      <c r="G2124" s="116" t="s">
        <v>485</v>
      </c>
      <c r="H2124" s="108" t="s">
        <v>485</v>
      </c>
      <c r="I2124" s="80" t="s">
        <v>406</v>
      </c>
      <c r="J2124" s="80" t="s">
        <v>406</v>
      </c>
      <c r="K2124" s="162"/>
      <c r="L2124" s="65">
        <v>373.96</v>
      </c>
      <c r="M2124" s="65"/>
      <c r="N2124" s="65"/>
      <c r="O2124" s="65">
        <v>913</v>
      </c>
      <c r="P2124" s="65">
        <v>980</v>
      </c>
      <c r="Q2124" s="65">
        <v>1200</v>
      </c>
      <c r="R2124" s="65">
        <v>173.48</v>
      </c>
      <c r="S2124" s="65">
        <v>346.96</v>
      </c>
      <c r="T2124" s="65">
        <v>520.44000000000005</v>
      </c>
      <c r="U2124" s="65">
        <v>867.41</v>
      </c>
      <c r="V2124" s="65">
        <v>1301.1099999999999</v>
      </c>
      <c r="W2124" s="65">
        <v>1734.8</v>
      </c>
      <c r="X2124" s="65">
        <v>95.92</v>
      </c>
      <c r="Y2124" s="65">
        <v>97.55</v>
      </c>
      <c r="Z2124" s="65">
        <v>98.11</v>
      </c>
      <c r="AA2124" s="65">
        <v>98.46</v>
      </c>
      <c r="AB2124" s="65">
        <v>98.54</v>
      </c>
      <c r="AC2124" s="65">
        <v>98.41</v>
      </c>
      <c r="AD2124" s="65">
        <v>98.31</v>
      </c>
      <c r="AE2124" s="65">
        <v>95.91</v>
      </c>
      <c r="AF2124" s="65">
        <v>97.54</v>
      </c>
      <c r="AG2124" s="65">
        <v>98.08</v>
      </c>
      <c r="AH2124" s="65">
        <v>98.38</v>
      </c>
      <c r="AI2124" s="65">
        <v>98.43</v>
      </c>
      <c r="AJ2124" s="65">
        <v>98.31</v>
      </c>
      <c r="AK2124" s="65">
        <v>98.23</v>
      </c>
      <c r="AL2124" s="65">
        <v>95.96</v>
      </c>
      <c r="AM2124" s="65">
        <v>97.49</v>
      </c>
      <c r="AN2124" s="65">
        <v>98.07</v>
      </c>
      <c r="AO2124" s="65">
        <v>98.31</v>
      </c>
      <c r="AP2124" s="65">
        <v>98.43</v>
      </c>
      <c r="AQ2124" s="65">
        <v>98.28</v>
      </c>
      <c r="AR2124" s="65">
        <v>98.21</v>
      </c>
      <c r="AS2124" s="61" t="str">
        <f t="shared" si="53"/>
        <v>Power Electronics1734.808FS1600CU15 [645V]</v>
      </c>
      <c r="AT2124" s="219" t="s">
        <v>2055</v>
      </c>
      <c r="AU2124" s="59" t="s">
        <v>507</v>
      </c>
    </row>
    <row r="2125" spans="1:47" s="63" customFormat="1" ht="45">
      <c r="A2125" s="6" t="s">
        <v>222</v>
      </c>
      <c r="B2125" s="6" t="s">
        <v>4263</v>
      </c>
      <c r="C2125" s="101" t="s">
        <v>1472</v>
      </c>
      <c r="D2125" s="65">
        <v>1770</v>
      </c>
      <c r="E2125" s="65">
        <v>440</v>
      </c>
      <c r="F2125" s="65">
        <v>97</v>
      </c>
      <c r="G2125" s="116" t="s">
        <v>485</v>
      </c>
      <c r="H2125" s="108" t="s">
        <v>485</v>
      </c>
      <c r="I2125" s="80" t="s">
        <v>406</v>
      </c>
      <c r="J2125" s="80" t="s">
        <v>406</v>
      </c>
      <c r="K2125" s="162"/>
      <c r="L2125" s="65">
        <v>351.24400000000003</v>
      </c>
      <c r="M2125" s="65"/>
      <c r="N2125" s="65"/>
      <c r="O2125" s="65">
        <v>642</v>
      </c>
      <c r="P2125" s="65">
        <v>690</v>
      </c>
      <c r="Q2125" s="65">
        <v>800</v>
      </c>
      <c r="R2125" s="65">
        <v>177</v>
      </c>
      <c r="S2125" s="65">
        <v>354</v>
      </c>
      <c r="T2125" s="65">
        <v>531</v>
      </c>
      <c r="U2125" s="65">
        <v>885</v>
      </c>
      <c r="V2125" s="65">
        <v>1327.5</v>
      </c>
      <c r="W2125" s="65">
        <v>1770</v>
      </c>
      <c r="X2125" s="65">
        <v>95.735271502507601</v>
      </c>
      <c r="Y2125" s="65">
        <v>97.190762806288021</v>
      </c>
      <c r="Z2125" s="65">
        <v>97.540625990853314</v>
      </c>
      <c r="AA2125" s="65">
        <v>97.635976778918206</v>
      </c>
      <c r="AB2125" s="65">
        <v>97.333383188259702</v>
      </c>
      <c r="AC2125" s="65">
        <v>96.756343709513246</v>
      </c>
      <c r="AD2125" s="65">
        <v>97.3</v>
      </c>
      <c r="AE2125" s="65">
        <v>95.663994431339816</v>
      </c>
      <c r="AF2125" s="65">
        <v>97.111241298407165</v>
      </c>
      <c r="AG2125" s="65">
        <v>97.461967023178545</v>
      </c>
      <c r="AH2125" s="65">
        <v>97.550494465346816</v>
      </c>
      <c r="AI2125" s="65">
        <v>97.267830898574957</v>
      </c>
      <c r="AJ2125" s="65">
        <v>96.687580954298653</v>
      </c>
      <c r="AK2125" s="65">
        <v>97.24949114663788</v>
      </c>
      <c r="AL2125" s="65">
        <v>95.318369927674794</v>
      </c>
      <c r="AM2125" s="65">
        <v>96.903584262141692</v>
      </c>
      <c r="AN2125" s="65">
        <v>97.26170771495994</v>
      </c>
      <c r="AO2125" s="65">
        <v>97.346502275349593</v>
      </c>
      <c r="AP2125" s="65">
        <v>97.107283218131812</v>
      </c>
      <c r="AQ2125" s="65">
        <v>96.558033783554308</v>
      </c>
      <c r="AR2125" s="65">
        <v>97.066846208620277</v>
      </c>
      <c r="AS2125" s="61" t="str">
        <f t="shared" si="53"/>
        <v>Power Electronics1770FS1770CU [440V]</v>
      </c>
      <c r="AT2125" s="59"/>
      <c r="AU2125" s="219"/>
    </row>
    <row r="2126" spans="1:47" s="63" customFormat="1" ht="45">
      <c r="A2126" s="6" t="s">
        <v>222</v>
      </c>
      <c r="B2126" s="6" t="s">
        <v>4264</v>
      </c>
      <c r="C2126" s="101" t="s">
        <v>1473</v>
      </c>
      <c r="D2126" s="65">
        <v>1800</v>
      </c>
      <c r="E2126" s="65">
        <v>400</v>
      </c>
      <c r="F2126" s="65">
        <v>97</v>
      </c>
      <c r="G2126" s="116" t="s">
        <v>485</v>
      </c>
      <c r="H2126" s="108" t="s">
        <v>485</v>
      </c>
      <c r="I2126" s="80" t="s">
        <v>406</v>
      </c>
      <c r="J2126" s="80" t="s">
        <v>406</v>
      </c>
      <c r="K2126" s="162"/>
      <c r="L2126" s="65">
        <v>356</v>
      </c>
      <c r="M2126" s="65"/>
      <c r="N2126" s="65"/>
      <c r="O2126" s="65">
        <v>584</v>
      </c>
      <c r="P2126" s="65">
        <v>650</v>
      </c>
      <c r="Q2126" s="65">
        <v>800</v>
      </c>
      <c r="R2126" s="65">
        <v>180</v>
      </c>
      <c r="S2126" s="65">
        <v>360</v>
      </c>
      <c r="T2126" s="65">
        <v>540</v>
      </c>
      <c r="U2126" s="65">
        <v>900</v>
      </c>
      <c r="V2126" s="65">
        <v>1350</v>
      </c>
      <c r="W2126" s="65">
        <v>1800</v>
      </c>
      <c r="X2126" s="65">
        <v>95.7</v>
      </c>
      <c r="Y2126" s="65">
        <v>97.2</v>
      </c>
      <c r="Z2126" s="65">
        <v>97.6</v>
      </c>
      <c r="AA2126" s="65">
        <v>97.6</v>
      </c>
      <c r="AB2126" s="65">
        <v>97.3</v>
      </c>
      <c r="AC2126" s="65">
        <v>93.7</v>
      </c>
      <c r="AD2126" s="65">
        <v>97.3</v>
      </c>
      <c r="AE2126" s="65">
        <v>95.6</v>
      </c>
      <c r="AF2126" s="65">
        <v>97.1</v>
      </c>
      <c r="AG2126" s="65">
        <v>97.4</v>
      </c>
      <c r="AH2126" s="65">
        <v>97.5</v>
      </c>
      <c r="AI2126" s="65">
        <v>97.3</v>
      </c>
      <c r="AJ2126" s="65">
        <v>96.6</v>
      </c>
      <c r="AK2126" s="65">
        <v>97.2</v>
      </c>
      <c r="AL2126" s="65">
        <v>95.3</v>
      </c>
      <c r="AM2126" s="65">
        <v>96.8</v>
      </c>
      <c r="AN2126" s="65">
        <v>97.2</v>
      </c>
      <c r="AO2126" s="65">
        <v>97.2</v>
      </c>
      <c r="AP2126" s="65">
        <v>96.9</v>
      </c>
      <c r="AQ2126" s="65">
        <v>96.4</v>
      </c>
      <c r="AR2126" s="65">
        <v>96.9</v>
      </c>
      <c r="AS2126" s="61" t="str">
        <f t="shared" si="53"/>
        <v>Power Electronics1800FS1620CU [400V]</v>
      </c>
      <c r="AT2126" s="59"/>
      <c r="AU2126" s="219"/>
    </row>
    <row r="2127" spans="1:47" s="63" customFormat="1" ht="45">
      <c r="A2127" s="6" t="s">
        <v>222</v>
      </c>
      <c r="B2127" s="6" t="s">
        <v>4265</v>
      </c>
      <c r="C2127" s="101" t="s">
        <v>1474</v>
      </c>
      <c r="D2127" s="65">
        <v>1800</v>
      </c>
      <c r="E2127" s="65">
        <v>400</v>
      </c>
      <c r="F2127" s="65">
        <v>97</v>
      </c>
      <c r="G2127" s="116" t="s">
        <v>485</v>
      </c>
      <c r="H2127" s="108" t="s">
        <v>485</v>
      </c>
      <c r="I2127" s="80" t="s">
        <v>406</v>
      </c>
      <c r="J2127" s="80" t="s">
        <v>406</v>
      </c>
      <c r="K2127" s="162"/>
      <c r="L2127" s="65">
        <v>355.84</v>
      </c>
      <c r="M2127" s="65"/>
      <c r="N2127" s="65"/>
      <c r="O2127" s="65">
        <v>584</v>
      </c>
      <c r="P2127" s="65">
        <v>650</v>
      </c>
      <c r="Q2127" s="65">
        <v>800</v>
      </c>
      <c r="R2127" s="65">
        <v>180</v>
      </c>
      <c r="S2127" s="65">
        <v>360</v>
      </c>
      <c r="T2127" s="65">
        <v>540</v>
      </c>
      <c r="U2127" s="65">
        <v>900</v>
      </c>
      <c r="V2127" s="65">
        <v>1350</v>
      </c>
      <c r="W2127" s="65">
        <v>1800</v>
      </c>
      <c r="X2127" s="65">
        <v>95.715509023278216</v>
      </c>
      <c r="Y2127" s="65">
        <v>97.188058872181102</v>
      </c>
      <c r="Z2127" s="65">
        <v>97.557184090402359</v>
      </c>
      <c r="AA2127" s="65">
        <v>97.619338098319062</v>
      </c>
      <c r="AB2127" s="65">
        <v>97.29115682316035</v>
      </c>
      <c r="AC2127" s="65">
        <v>96.708965979230854</v>
      </c>
      <c r="AD2127" s="65">
        <v>97.294707811271991</v>
      </c>
      <c r="AE2127" s="65">
        <v>95.57856766245277</v>
      </c>
      <c r="AF2127" s="65">
        <v>97.066879292344296</v>
      </c>
      <c r="AG2127" s="65">
        <v>97.434523910558724</v>
      </c>
      <c r="AH2127" s="65">
        <v>97.490214618480408</v>
      </c>
      <c r="AI2127" s="65">
        <v>97.171801865291783</v>
      </c>
      <c r="AJ2127" s="65">
        <v>96.572942229271376</v>
      </c>
      <c r="AK2127" s="65">
        <v>97.171276710331483</v>
      </c>
      <c r="AL2127" s="65">
        <v>95.276435766570927</v>
      </c>
      <c r="AM2127" s="65">
        <v>96.807359864652341</v>
      </c>
      <c r="AN2127" s="65">
        <v>97.182226703865041</v>
      </c>
      <c r="AO2127" s="65">
        <v>97.210444063760079</v>
      </c>
      <c r="AP2127" s="65">
        <v>96.930617192253933</v>
      </c>
      <c r="AQ2127" s="65">
        <v>96.381287899566544</v>
      </c>
      <c r="AR2127" s="65">
        <v>96.919777388621796</v>
      </c>
      <c r="AS2127" s="61" t="str">
        <f t="shared" si="53"/>
        <v>Power Electronics1800FS1801CU [400V]</v>
      </c>
      <c r="AT2127" s="59"/>
      <c r="AU2127" s="219"/>
    </row>
    <row r="2128" spans="1:47" s="63" customFormat="1" ht="30">
      <c r="A2128" s="254" t="s">
        <v>222</v>
      </c>
      <c r="B2128" s="254" t="s">
        <v>4266</v>
      </c>
      <c r="C2128" s="254" t="s">
        <v>1475</v>
      </c>
      <c r="D2128" s="65">
        <v>1850.6279999999999</v>
      </c>
      <c r="E2128" s="65">
        <v>690</v>
      </c>
      <c r="F2128" s="65">
        <v>98.5</v>
      </c>
      <c r="G2128" s="116" t="s">
        <v>485</v>
      </c>
      <c r="H2128" s="108" t="s">
        <v>485</v>
      </c>
      <c r="I2128" s="80" t="s">
        <v>406</v>
      </c>
      <c r="J2128" s="80" t="s">
        <v>406</v>
      </c>
      <c r="K2128" s="162"/>
      <c r="L2128" s="65">
        <v>368.51</v>
      </c>
      <c r="M2128" s="65"/>
      <c r="N2128" s="65"/>
      <c r="O2128" s="65">
        <v>976</v>
      </c>
      <c r="P2128" s="65">
        <v>1030</v>
      </c>
      <c r="Q2128" s="65">
        <v>1200</v>
      </c>
      <c r="R2128" s="65">
        <v>185.06</v>
      </c>
      <c r="S2128" s="65">
        <v>370.13</v>
      </c>
      <c r="T2128" s="65">
        <v>555.19000000000005</v>
      </c>
      <c r="U2128" s="65">
        <v>925.32</v>
      </c>
      <c r="V2128" s="65">
        <v>1387.97</v>
      </c>
      <c r="W2128" s="65">
        <v>1850.6</v>
      </c>
      <c r="X2128" s="65">
        <v>96.23</v>
      </c>
      <c r="Y2128" s="65">
        <v>97.73</v>
      </c>
      <c r="Z2128" s="65">
        <v>98.25</v>
      </c>
      <c r="AA2128" s="65">
        <v>98.62</v>
      </c>
      <c r="AB2128" s="65">
        <v>98.69</v>
      </c>
      <c r="AC2128" s="65">
        <v>98.56</v>
      </c>
      <c r="AD2128" s="65">
        <v>98.47</v>
      </c>
      <c r="AE2128" s="65">
        <v>96.16</v>
      </c>
      <c r="AF2128" s="65">
        <v>97.68</v>
      </c>
      <c r="AG2128" s="65">
        <v>98.19</v>
      </c>
      <c r="AH2128" s="65">
        <v>98.55</v>
      </c>
      <c r="AI2128" s="65">
        <v>98.58</v>
      </c>
      <c r="AJ2128" s="65">
        <v>98.47</v>
      </c>
      <c r="AK2128" s="65">
        <v>98.38</v>
      </c>
      <c r="AL2128" s="65">
        <v>96.2</v>
      </c>
      <c r="AM2128" s="65">
        <v>97.65</v>
      </c>
      <c r="AN2128" s="65">
        <v>98.21</v>
      </c>
      <c r="AO2128" s="65">
        <v>98.49</v>
      </c>
      <c r="AP2128" s="65">
        <v>98.59</v>
      </c>
      <c r="AQ2128" s="65">
        <v>98.47</v>
      </c>
      <c r="AR2128" s="65">
        <v>98.37</v>
      </c>
      <c r="AS2128" s="61" t="str">
        <f t="shared" si="53"/>
        <v>Power Electronics1850.628FS1700CU15 [690V]</v>
      </c>
      <c r="AT2128" s="219" t="s">
        <v>2055</v>
      </c>
      <c r="AU2128" s="59" t="s">
        <v>507</v>
      </c>
    </row>
    <row r="2129" spans="1:47" s="63" customFormat="1" ht="30">
      <c r="A2129" s="254" t="s">
        <v>222</v>
      </c>
      <c r="B2129" s="254" t="s">
        <v>4267</v>
      </c>
      <c r="C2129" s="254" t="s">
        <v>1476</v>
      </c>
      <c r="D2129" s="65">
        <v>1896.5260000000001</v>
      </c>
      <c r="E2129" s="65">
        <v>565</v>
      </c>
      <c r="F2129" s="65">
        <v>98</v>
      </c>
      <c r="G2129" s="116" t="s">
        <v>485</v>
      </c>
      <c r="H2129" s="108" t="s">
        <v>485</v>
      </c>
      <c r="I2129" s="80" t="s">
        <v>406</v>
      </c>
      <c r="J2129" s="80" t="s">
        <v>406</v>
      </c>
      <c r="K2129" s="162"/>
      <c r="L2129" s="65">
        <v>378.47</v>
      </c>
      <c r="M2129" s="65"/>
      <c r="N2129" s="65"/>
      <c r="O2129" s="65">
        <v>800</v>
      </c>
      <c r="P2129" s="65">
        <v>900</v>
      </c>
      <c r="Q2129" s="65">
        <v>1200</v>
      </c>
      <c r="R2129" s="65">
        <v>189.65</v>
      </c>
      <c r="S2129" s="65">
        <v>379.31</v>
      </c>
      <c r="T2129" s="65">
        <v>568.96</v>
      </c>
      <c r="U2129" s="65">
        <v>948.27</v>
      </c>
      <c r="V2129" s="65">
        <v>1422.4</v>
      </c>
      <c r="W2129" s="65">
        <v>1896.5</v>
      </c>
      <c r="X2129" s="65">
        <v>96.08</v>
      </c>
      <c r="Y2129" s="65">
        <v>97.28</v>
      </c>
      <c r="Z2129" s="65">
        <v>97.97</v>
      </c>
      <c r="AA2129" s="65">
        <v>98.47</v>
      </c>
      <c r="AB2129" s="65">
        <v>98.4</v>
      </c>
      <c r="AC2129" s="65">
        <v>98.28</v>
      </c>
      <c r="AD2129" s="65">
        <v>98.21</v>
      </c>
      <c r="AE2129" s="65">
        <v>96.04</v>
      </c>
      <c r="AF2129" s="65">
        <v>97.17</v>
      </c>
      <c r="AG2129" s="65">
        <v>97.88</v>
      </c>
      <c r="AH2129" s="65">
        <v>98.32</v>
      </c>
      <c r="AI2129" s="65">
        <v>98.33</v>
      </c>
      <c r="AJ2129" s="65">
        <v>98.18</v>
      </c>
      <c r="AK2129" s="65">
        <v>98.12</v>
      </c>
      <c r="AL2129" s="65">
        <v>95.99</v>
      </c>
      <c r="AM2129" s="65">
        <v>97.08</v>
      </c>
      <c r="AN2129" s="65">
        <v>97.83</v>
      </c>
      <c r="AO2129" s="65">
        <v>98.32</v>
      </c>
      <c r="AP2129" s="65">
        <v>98.33</v>
      </c>
      <c r="AQ2129" s="65">
        <v>98.11</v>
      </c>
      <c r="AR2129" s="65">
        <v>98.1</v>
      </c>
      <c r="AS2129" s="61" t="str">
        <f t="shared" si="53"/>
        <v>Power Electronics1896.526FS1750CU15 [565V]</v>
      </c>
      <c r="AT2129" s="219" t="s">
        <v>2055</v>
      </c>
      <c r="AU2129" s="59" t="s">
        <v>507</v>
      </c>
    </row>
    <row r="2130" spans="1:47" s="63" customFormat="1" ht="45">
      <c r="A2130" s="6" t="s">
        <v>222</v>
      </c>
      <c r="B2130" s="6" t="s">
        <v>4268</v>
      </c>
      <c r="C2130" s="101" t="s">
        <v>1477</v>
      </c>
      <c r="D2130" s="65">
        <v>1900</v>
      </c>
      <c r="E2130" s="65">
        <v>420</v>
      </c>
      <c r="F2130" s="65">
        <v>97</v>
      </c>
      <c r="G2130" s="116" t="s">
        <v>485</v>
      </c>
      <c r="H2130" s="108" t="s">
        <v>485</v>
      </c>
      <c r="I2130" s="80" t="s">
        <v>406</v>
      </c>
      <c r="J2130" s="80" t="s">
        <v>406</v>
      </c>
      <c r="K2130" s="162"/>
      <c r="L2130" s="65">
        <v>363</v>
      </c>
      <c r="M2130" s="65"/>
      <c r="N2130" s="65"/>
      <c r="O2130" s="65">
        <v>616</v>
      </c>
      <c r="P2130" s="65">
        <v>670</v>
      </c>
      <c r="Q2130" s="65">
        <v>800</v>
      </c>
      <c r="R2130" s="65">
        <v>190</v>
      </c>
      <c r="S2130" s="65">
        <v>380</v>
      </c>
      <c r="T2130" s="65">
        <v>570</v>
      </c>
      <c r="U2130" s="65">
        <v>950</v>
      </c>
      <c r="V2130" s="65">
        <v>1425</v>
      </c>
      <c r="W2130" s="65">
        <v>1900</v>
      </c>
      <c r="X2130" s="65">
        <v>95.7</v>
      </c>
      <c r="Y2130" s="65">
        <v>97.2</v>
      </c>
      <c r="Z2130" s="65">
        <v>97.6</v>
      </c>
      <c r="AA2130" s="65">
        <v>97.6</v>
      </c>
      <c r="AB2130" s="65">
        <v>97.3</v>
      </c>
      <c r="AC2130" s="65">
        <v>96.7</v>
      </c>
      <c r="AD2130" s="65">
        <v>97.3</v>
      </c>
      <c r="AE2130" s="65">
        <v>95.6</v>
      </c>
      <c r="AF2130" s="65">
        <v>97.1</v>
      </c>
      <c r="AG2130" s="65">
        <v>97.5</v>
      </c>
      <c r="AH2130" s="65">
        <v>97.5</v>
      </c>
      <c r="AI2130" s="65">
        <v>97.2</v>
      </c>
      <c r="AJ2130" s="65">
        <v>96.7</v>
      </c>
      <c r="AK2130" s="65">
        <v>97.2</v>
      </c>
      <c r="AL2130" s="65">
        <v>95.4</v>
      </c>
      <c r="AM2130" s="65">
        <v>96.8</v>
      </c>
      <c r="AN2130" s="65">
        <v>97.2</v>
      </c>
      <c r="AO2130" s="65">
        <v>97.3</v>
      </c>
      <c r="AP2130" s="65">
        <v>97</v>
      </c>
      <c r="AQ2130" s="65">
        <v>96.5</v>
      </c>
      <c r="AR2130" s="65">
        <v>97</v>
      </c>
      <c r="AS2130" s="61" t="str">
        <f t="shared" si="53"/>
        <v>Power Electronics1900FS1710CU [420V]</v>
      </c>
      <c r="AT2130" s="59"/>
      <c r="AU2130" s="219"/>
    </row>
    <row r="2131" spans="1:47" s="63" customFormat="1" ht="45">
      <c r="A2131" s="6" t="s">
        <v>222</v>
      </c>
      <c r="B2131" s="6" t="s">
        <v>4269</v>
      </c>
      <c r="C2131" s="101" t="s">
        <v>1478</v>
      </c>
      <c r="D2131" s="65">
        <v>1900</v>
      </c>
      <c r="E2131" s="65">
        <v>420</v>
      </c>
      <c r="F2131" s="65">
        <v>97</v>
      </c>
      <c r="G2131" s="116" t="s">
        <v>485</v>
      </c>
      <c r="H2131" s="108" t="s">
        <v>485</v>
      </c>
      <c r="I2131" s="80" t="s">
        <v>406</v>
      </c>
      <c r="J2131" s="80" t="s">
        <v>406</v>
      </c>
      <c r="K2131" s="162"/>
      <c r="L2131" s="65">
        <v>362.80200000000002</v>
      </c>
      <c r="M2131" s="65"/>
      <c r="N2131" s="65"/>
      <c r="O2131" s="65">
        <v>616</v>
      </c>
      <c r="P2131" s="65">
        <v>670</v>
      </c>
      <c r="Q2131" s="65">
        <v>800</v>
      </c>
      <c r="R2131" s="65">
        <v>190</v>
      </c>
      <c r="S2131" s="65">
        <v>380</v>
      </c>
      <c r="T2131" s="65">
        <v>570</v>
      </c>
      <c r="U2131" s="65">
        <v>950</v>
      </c>
      <c r="V2131" s="65">
        <v>1425</v>
      </c>
      <c r="W2131" s="65">
        <v>1900</v>
      </c>
      <c r="X2131" s="65">
        <v>95.724356784003746</v>
      </c>
      <c r="Y2131" s="65">
        <v>97.188248690461535</v>
      </c>
      <c r="Z2131" s="65">
        <v>97.562675677979684</v>
      </c>
      <c r="AA2131" s="65">
        <v>97.629861549220806</v>
      </c>
      <c r="AB2131" s="65">
        <v>97.302625806822832</v>
      </c>
      <c r="AC2131" s="65">
        <v>96.712106736982236</v>
      </c>
      <c r="AD2131" s="65">
        <v>97.304175727042377</v>
      </c>
      <c r="AE2131" s="65">
        <v>95.615230074436965</v>
      </c>
      <c r="AF2131" s="65">
        <v>97.088956666756445</v>
      </c>
      <c r="AG2131" s="65">
        <v>97.48719246347153</v>
      </c>
      <c r="AH2131" s="65">
        <v>97.531141907216863</v>
      </c>
      <c r="AI2131" s="65">
        <v>97.213415956065859</v>
      </c>
      <c r="AJ2131" s="65">
        <v>96.675542397411988</v>
      </c>
      <c r="AK2131" s="65">
        <v>97.215947509032929</v>
      </c>
      <c r="AL2131" s="65">
        <v>95.357641597626753</v>
      </c>
      <c r="AM2131" s="65">
        <v>96.840091373256826</v>
      </c>
      <c r="AN2131" s="65">
        <v>97.2392397098955</v>
      </c>
      <c r="AO2131" s="65">
        <v>97.270303722582497</v>
      </c>
      <c r="AP2131" s="65">
        <v>97.04041744660266</v>
      </c>
      <c r="AQ2131" s="65">
        <v>96.461470074579779</v>
      </c>
      <c r="AR2131" s="65">
        <v>97.006277529926095</v>
      </c>
      <c r="AS2131" s="61" t="str">
        <f t="shared" si="53"/>
        <v>Power Electronics1900FS1901CU [420V]</v>
      </c>
      <c r="AT2131" s="59"/>
      <c r="AU2131" s="219"/>
    </row>
    <row r="2132" spans="1:47" s="63" customFormat="1" ht="30">
      <c r="A2132" s="254" t="s">
        <v>222</v>
      </c>
      <c r="B2132" s="254" t="s">
        <v>4270</v>
      </c>
      <c r="C2132" s="254" t="s">
        <v>1479</v>
      </c>
      <c r="D2132" s="65">
        <v>1974.2919999999999</v>
      </c>
      <c r="E2132" s="65">
        <v>600</v>
      </c>
      <c r="F2132" s="65">
        <v>98.5</v>
      </c>
      <c r="G2132" s="116" t="s">
        <v>485</v>
      </c>
      <c r="H2132" s="108" t="s">
        <v>485</v>
      </c>
      <c r="I2132" s="80" t="s">
        <v>406</v>
      </c>
      <c r="J2132" s="80" t="s">
        <v>406</v>
      </c>
      <c r="K2132" s="162"/>
      <c r="L2132" s="65">
        <v>397.3</v>
      </c>
      <c r="M2132" s="65"/>
      <c r="N2132" s="65"/>
      <c r="O2132" s="65">
        <v>849</v>
      </c>
      <c r="P2132" s="65">
        <v>940</v>
      </c>
      <c r="Q2132" s="65">
        <v>1200</v>
      </c>
      <c r="R2132" s="65">
        <v>197.43</v>
      </c>
      <c r="S2132" s="65">
        <v>394.86</v>
      </c>
      <c r="T2132" s="65">
        <v>592.29</v>
      </c>
      <c r="U2132" s="65">
        <v>987.15</v>
      </c>
      <c r="V2132" s="65">
        <v>1480.72</v>
      </c>
      <c r="W2132" s="65">
        <v>1974.3</v>
      </c>
      <c r="X2132" s="65">
        <v>98.23</v>
      </c>
      <c r="Y2132" s="65">
        <v>98.38</v>
      </c>
      <c r="Z2132" s="65">
        <v>98.48</v>
      </c>
      <c r="AA2132" s="65">
        <v>98.56</v>
      </c>
      <c r="AB2132" s="65">
        <v>98.62</v>
      </c>
      <c r="AC2132" s="65">
        <v>98.48</v>
      </c>
      <c r="AD2132" s="65">
        <v>98.56</v>
      </c>
      <c r="AE2132" s="65">
        <v>97.95</v>
      </c>
      <c r="AF2132" s="65">
        <v>98.25</v>
      </c>
      <c r="AG2132" s="65">
        <v>98.39</v>
      </c>
      <c r="AH2132" s="65">
        <v>98.49</v>
      </c>
      <c r="AI2132" s="65">
        <v>98.57</v>
      </c>
      <c r="AJ2132" s="65">
        <v>98.4</v>
      </c>
      <c r="AK2132" s="65">
        <v>98.48</v>
      </c>
      <c r="AL2132" s="65">
        <v>98.07</v>
      </c>
      <c r="AM2132" s="65">
        <v>98.35</v>
      </c>
      <c r="AN2132" s="65">
        <v>98.42</v>
      </c>
      <c r="AO2132" s="65">
        <v>98.52</v>
      </c>
      <c r="AP2132" s="65">
        <v>98.52</v>
      </c>
      <c r="AQ2132" s="65">
        <v>98.4</v>
      </c>
      <c r="AR2132" s="65">
        <v>98.48</v>
      </c>
      <c r="AS2132" s="61" t="str">
        <f t="shared" si="53"/>
        <v>Power Electronics1974.292FS1850CU15O3 [600V]</v>
      </c>
      <c r="AT2132" s="219" t="s">
        <v>2055</v>
      </c>
      <c r="AU2132" s="59" t="s">
        <v>507</v>
      </c>
    </row>
    <row r="2133" spans="1:47" s="63" customFormat="1" ht="45">
      <c r="A2133" s="6" t="s">
        <v>222</v>
      </c>
      <c r="B2133" s="6" t="s">
        <v>4271</v>
      </c>
      <c r="C2133" s="101" t="s">
        <v>1480</v>
      </c>
      <c r="D2133" s="65">
        <v>1990</v>
      </c>
      <c r="E2133" s="65">
        <v>440</v>
      </c>
      <c r="F2133" s="65">
        <v>97</v>
      </c>
      <c r="G2133" s="116" t="s">
        <v>485</v>
      </c>
      <c r="H2133" s="108" t="s">
        <v>485</v>
      </c>
      <c r="I2133" s="80" t="s">
        <v>406</v>
      </c>
      <c r="J2133" s="80" t="s">
        <v>406</v>
      </c>
      <c r="K2133" s="162"/>
      <c r="L2133" s="65">
        <v>371</v>
      </c>
      <c r="M2133" s="65"/>
      <c r="N2133" s="65"/>
      <c r="O2133" s="65">
        <v>642</v>
      </c>
      <c r="P2133" s="65">
        <v>690</v>
      </c>
      <c r="Q2133" s="65">
        <v>800</v>
      </c>
      <c r="R2133" s="65">
        <v>199</v>
      </c>
      <c r="S2133" s="65">
        <v>398</v>
      </c>
      <c r="T2133" s="65">
        <v>597</v>
      </c>
      <c r="U2133" s="65">
        <v>995</v>
      </c>
      <c r="V2133" s="65">
        <v>1492.5</v>
      </c>
      <c r="W2133" s="65">
        <v>1990</v>
      </c>
      <c r="X2133" s="65">
        <v>95.7</v>
      </c>
      <c r="Y2133" s="65">
        <v>97.2</v>
      </c>
      <c r="Z2133" s="65">
        <v>97.6</v>
      </c>
      <c r="AA2133" s="65">
        <v>97.6</v>
      </c>
      <c r="AB2133" s="65">
        <v>97.3</v>
      </c>
      <c r="AC2133" s="65">
        <v>96.6</v>
      </c>
      <c r="AD2133" s="65">
        <v>97.3</v>
      </c>
      <c r="AE2133" s="65">
        <v>95.6</v>
      </c>
      <c r="AF2133" s="65">
        <v>97.1</v>
      </c>
      <c r="AG2133" s="65">
        <v>97.5</v>
      </c>
      <c r="AH2133" s="65">
        <v>97.5</v>
      </c>
      <c r="AI2133" s="65">
        <v>97.2</v>
      </c>
      <c r="AJ2133" s="65">
        <v>96.5</v>
      </c>
      <c r="AK2133" s="65">
        <v>97.2</v>
      </c>
      <c r="AL2133" s="65">
        <v>95.4</v>
      </c>
      <c r="AM2133" s="65">
        <v>96.9</v>
      </c>
      <c r="AN2133" s="65">
        <v>97.3</v>
      </c>
      <c r="AO2133" s="65">
        <v>97.3</v>
      </c>
      <c r="AP2133" s="65">
        <v>97</v>
      </c>
      <c r="AQ2133" s="65">
        <v>96.4</v>
      </c>
      <c r="AR2133" s="65">
        <v>97</v>
      </c>
      <c r="AS2133" s="61" t="str">
        <f t="shared" si="53"/>
        <v>Power Electronics1990FS1790CU [440V]</v>
      </c>
      <c r="AT2133" s="59"/>
      <c r="AU2133" s="219"/>
    </row>
    <row r="2134" spans="1:47" s="63" customFormat="1" ht="45">
      <c r="A2134" s="6" t="s">
        <v>222</v>
      </c>
      <c r="B2134" s="6" t="s">
        <v>4272</v>
      </c>
      <c r="C2134" s="101" t="s">
        <v>1480</v>
      </c>
      <c r="D2134" s="65">
        <v>1990</v>
      </c>
      <c r="E2134" s="65">
        <v>440</v>
      </c>
      <c r="F2134" s="65">
        <v>97</v>
      </c>
      <c r="G2134" s="116" t="s">
        <v>485</v>
      </c>
      <c r="H2134" s="108" t="s">
        <v>485</v>
      </c>
      <c r="I2134" s="80" t="s">
        <v>406</v>
      </c>
      <c r="J2134" s="80" t="s">
        <v>406</v>
      </c>
      <c r="K2134" s="162"/>
      <c r="L2134" s="65">
        <v>370.81</v>
      </c>
      <c r="M2134" s="65"/>
      <c r="N2134" s="65"/>
      <c r="O2134" s="65">
        <v>642</v>
      </c>
      <c r="P2134" s="65">
        <v>690</v>
      </c>
      <c r="Q2134" s="65">
        <v>800</v>
      </c>
      <c r="R2134" s="65">
        <v>199</v>
      </c>
      <c r="S2134" s="65">
        <v>398</v>
      </c>
      <c r="T2134" s="65">
        <v>597</v>
      </c>
      <c r="U2134" s="65">
        <v>995</v>
      </c>
      <c r="V2134" s="65">
        <v>1492.5</v>
      </c>
      <c r="W2134" s="65">
        <v>1990</v>
      </c>
      <c r="X2134" s="65">
        <v>95.712993878171929</v>
      </c>
      <c r="Y2134" s="65">
        <v>97.176012747558431</v>
      </c>
      <c r="Z2134" s="65">
        <v>97.565208297855719</v>
      </c>
      <c r="AA2134" s="65">
        <v>97.615130946818965</v>
      </c>
      <c r="AB2134" s="65">
        <v>97.300230284486645</v>
      </c>
      <c r="AC2134" s="65">
        <v>96.573624071386149</v>
      </c>
      <c r="AD2134" s="65">
        <v>97.292126141426692</v>
      </c>
      <c r="AE2134" s="65">
        <v>95.617156088912381</v>
      </c>
      <c r="AF2134" s="65">
        <v>97.101604467169309</v>
      </c>
      <c r="AG2134" s="65">
        <v>97.486574663202177</v>
      </c>
      <c r="AH2134" s="65">
        <v>97.536353081092528</v>
      </c>
      <c r="AI2134" s="65">
        <v>97.226672899366605</v>
      </c>
      <c r="AJ2134" s="65">
        <v>96.522362973240874</v>
      </c>
      <c r="AK2134" s="65">
        <v>97.217044358855006</v>
      </c>
      <c r="AL2134" s="65">
        <v>95.400593780509595</v>
      </c>
      <c r="AM2134" s="65">
        <v>96.931515992355884</v>
      </c>
      <c r="AN2134" s="65">
        <v>97.301920761407004</v>
      </c>
      <c r="AO2134" s="65">
        <v>97.342481830618468</v>
      </c>
      <c r="AP2134" s="65">
        <v>97.046747961781875</v>
      </c>
      <c r="AQ2134" s="65">
        <v>96.385697509608093</v>
      </c>
      <c r="AR2134" s="65">
        <v>97.034812521861696</v>
      </c>
      <c r="AS2134" s="61" t="str">
        <f t="shared" si="53"/>
        <v>Power Electronics1990FS1991CU [440V]</v>
      </c>
      <c r="AT2134" s="59"/>
      <c r="AU2134" s="219"/>
    </row>
    <row r="2135" spans="1:47" s="63" customFormat="1" ht="45">
      <c r="A2135" s="6" t="s">
        <v>222</v>
      </c>
      <c r="B2135" s="6" t="s">
        <v>4273</v>
      </c>
      <c r="C2135" s="101" t="s">
        <v>1481</v>
      </c>
      <c r="D2135" s="65">
        <v>2000</v>
      </c>
      <c r="E2135" s="65">
        <v>400</v>
      </c>
      <c r="F2135" s="65">
        <v>97</v>
      </c>
      <c r="G2135" s="116" t="s">
        <v>485</v>
      </c>
      <c r="H2135" s="108" t="s">
        <v>485</v>
      </c>
      <c r="I2135" s="80" t="s">
        <v>406</v>
      </c>
      <c r="J2135" s="80" t="s">
        <v>406</v>
      </c>
      <c r="K2135" s="162"/>
      <c r="L2135" s="65">
        <v>381</v>
      </c>
      <c r="M2135" s="65"/>
      <c r="N2135" s="65"/>
      <c r="O2135" s="65">
        <v>584</v>
      </c>
      <c r="P2135" s="65">
        <v>650</v>
      </c>
      <c r="Q2135" s="65">
        <v>800</v>
      </c>
      <c r="R2135" s="65">
        <v>200</v>
      </c>
      <c r="S2135" s="65">
        <v>400</v>
      </c>
      <c r="T2135" s="65">
        <v>600</v>
      </c>
      <c r="U2135" s="65">
        <v>1000</v>
      </c>
      <c r="V2135" s="65">
        <v>1500</v>
      </c>
      <c r="W2135" s="65">
        <v>2000</v>
      </c>
      <c r="X2135" s="65">
        <v>95.8</v>
      </c>
      <c r="Y2135" s="65">
        <v>97.2</v>
      </c>
      <c r="Z2135" s="65">
        <v>97.6</v>
      </c>
      <c r="AA2135" s="65">
        <v>97.6</v>
      </c>
      <c r="AB2135" s="65">
        <v>97.2</v>
      </c>
      <c r="AC2135" s="65">
        <v>96.6</v>
      </c>
      <c r="AD2135" s="65">
        <v>97.3</v>
      </c>
      <c r="AE2135" s="65">
        <v>95.6</v>
      </c>
      <c r="AF2135" s="65">
        <v>97.1</v>
      </c>
      <c r="AG2135" s="65">
        <v>97.4</v>
      </c>
      <c r="AH2135" s="65">
        <v>97.5</v>
      </c>
      <c r="AI2135" s="65">
        <v>97.1</v>
      </c>
      <c r="AJ2135" s="65">
        <v>96.4</v>
      </c>
      <c r="AK2135" s="65">
        <v>97.1</v>
      </c>
      <c r="AL2135" s="65">
        <v>95.4</v>
      </c>
      <c r="AM2135" s="65">
        <v>96.8</v>
      </c>
      <c r="AN2135" s="65">
        <v>97.2</v>
      </c>
      <c r="AO2135" s="65">
        <v>97.2</v>
      </c>
      <c r="AP2135" s="65">
        <v>96.9</v>
      </c>
      <c r="AQ2135" s="65">
        <v>96.2</v>
      </c>
      <c r="AR2135" s="65">
        <v>96.9</v>
      </c>
      <c r="AS2135" s="61" t="str">
        <f t="shared" si="53"/>
        <v>Power Electronics2000FS1800CU [400V]</v>
      </c>
      <c r="AT2135" s="59"/>
      <c r="AU2135" s="219"/>
    </row>
    <row r="2136" spans="1:47" s="63" customFormat="1" ht="45">
      <c r="A2136" s="6" t="s">
        <v>222</v>
      </c>
      <c r="B2136" s="6" t="s">
        <v>4274</v>
      </c>
      <c r="C2136" s="101" t="s">
        <v>1481</v>
      </c>
      <c r="D2136" s="65">
        <v>2000</v>
      </c>
      <c r="E2136" s="65">
        <v>400</v>
      </c>
      <c r="F2136" s="65">
        <v>98</v>
      </c>
      <c r="G2136" s="116" t="s">
        <v>485</v>
      </c>
      <c r="H2136" s="108" t="s">
        <v>485</v>
      </c>
      <c r="I2136" s="80" t="s">
        <v>406</v>
      </c>
      <c r="J2136" s="80" t="s">
        <v>406</v>
      </c>
      <c r="K2136" s="162"/>
      <c r="L2136" s="65">
        <v>380.56400000000002</v>
      </c>
      <c r="M2136" s="65"/>
      <c r="N2136" s="65"/>
      <c r="O2136" s="65">
        <v>584</v>
      </c>
      <c r="P2136" s="65">
        <v>650</v>
      </c>
      <c r="Q2136" s="65">
        <v>800</v>
      </c>
      <c r="R2136" s="65">
        <v>200</v>
      </c>
      <c r="S2136" s="65">
        <v>400</v>
      </c>
      <c r="T2136" s="65">
        <v>600</v>
      </c>
      <c r="U2136" s="65">
        <v>1000</v>
      </c>
      <c r="V2136" s="65">
        <v>1500</v>
      </c>
      <c r="W2136" s="65">
        <v>2000</v>
      </c>
      <c r="X2136" s="65">
        <v>98.256117282418344</v>
      </c>
      <c r="Y2136" s="65">
        <v>98.38020165933797</v>
      </c>
      <c r="Z2136" s="65">
        <v>98.423708538431384</v>
      </c>
      <c r="AA2136" s="65">
        <v>98.398328366064021</v>
      </c>
      <c r="AB2136" s="65">
        <v>98.219027572329878</v>
      </c>
      <c r="AC2136" s="65">
        <v>97.844793640991711</v>
      </c>
      <c r="AD2136" s="65">
        <v>98.272073051133276</v>
      </c>
      <c r="AE2136" s="65">
        <v>98.12973022219218</v>
      </c>
      <c r="AF2136" s="65">
        <v>98.247634463345065</v>
      </c>
      <c r="AG2136" s="65">
        <v>98.289702031404843</v>
      </c>
      <c r="AH2136" s="65">
        <v>98.267054651160606</v>
      </c>
      <c r="AI2136" s="65">
        <v>98.087989691395506</v>
      </c>
      <c r="AJ2136" s="65">
        <v>97.717350830334752</v>
      </c>
      <c r="AK2136" s="65">
        <v>98.140918730523623</v>
      </c>
      <c r="AL2136" s="65">
        <v>97.848575577193287</v>
      </c>
      <c r="AM2136" s="65">
        <v>97.971003519955204</v>
      </c>
      <c r="AN2136" s="65">
        <v>98.016341440960446</v>
      </c>
      <c r="AO2136" s="65">
        <v>97.993455636468383</v>
      </c>
      <c r="AP2136" s="65">
        <v>97.834466632512004</v>
      </c>
      <c r="AQ2136" s="65">
        <v>97.521411821452162</v>
      </c>
      <c r="AR2136" s="65">
        <v>97.881417761963078</v>
      </c>
      <c r="AS2136" s="61" t="str">
        <f t="shared" si="53"/>
        <v>Power Electronics2000FS2000CU [400V]</v>
      </c>
      <c r="AT2136" s="59"/>
      <c r="AU2136" s="219"/>
    </row>
    <row r="2137" spans="1:47" s="63" customFormat="1" ht="30">
      <c r="A2137" s="254" t="s">
        <v>222</v>
      </c>
      <c r="B2137" s="254" t="s">
        <v>4275</v>
      </c>
      <c r="C2137" s="254" t="s">
        <v>1479</v>
      </c>
      <c r="D2137" s="65">
        <v>2020.962</v>
      </c>
      <c r="E2137" s="65">
        <v>600</v>
      </c>
      <c r="F2137" s="65">
        <v>98.5</v>
      </c>
      <c r="G2137" s="116" t="s">
        <v>485</v>
      </c>
      <c r="H2137" s="108" t="s">
        <v>485</v>
      </c>
      <c r="I2137" s="80" t="s">
        <v>406</v>
      </c>
      <c r="J2137" s="80" t="s">
        <v>406</v>
      </c>
      <c r="K2137" s="162"/>
      <c r="L2137" s="65">
        <v>388.77</v>
      </c>
      <c r="M2137" s="65"/>
      <c r="N2137" s="65"/>
      <c r="O2137" s="65">
        <v>849</v>
      </c>
      <c r="P2137" s="65">
        <v>940</v>
      </c>
      <c r="Q2137" s="65">
        <v>1200</v>
      </c>
      <c r="R2137" s="65">
        <v>202.1</v>
      </c>
      <c r="S2137" s="65">
        <v>404.19</v>
      </c>
      <c r="T2137" s="65">
        <v>606.29</v>
      </c>
      <c r="U2137" s="65">
        <v>1010.48</v>
      </c>
      <c r="V2137" s="65">
        <v>1515.72</v>
      </c>
      <c r="W2137" s="65">
        <v>2021</v>
      </c>
      <c r="X2137" s="65">
        <v>96.36</v>
      </c>
      <c r="Y2137" s="65">
        <v>97.42</v>
      </c>
      <c r="Z2137" s="65">
        <v>98.08</v>
      </c>
      <c r="AA2137" s="65">
        <v>98.48</v>
      </c>
      <c r="AB2137" s="65">
        <v>98.56</v>
      </c>
      <c r="AC2137" s="65">
        <v>98.36</v>
      </c>
      <c r="AD2137" s="65">
        <v>98.33</v>
      </c>
      <c r="AE2137" s="65">
        <v>96.29</v>
      </c>
      <c r="AF2137" s="65">
        <v>97.36</v>
      </c>
      <c r="AG2137" s="65">
        <v>98.02</v>
      </c>
      <c r="AH2137" s="65">
        <v>98.43</v>
      </c>
      <c r="AI2137" s="65">
        <v>98.44</v>
      </c>
      <c r="AJ2137" s="65">
        <v>98.3</v>
      </c>
      <c r="AK2137" s="65">
        <v>98.24</v>
      </c>
      <c r="AL2137" s="65">
        <v>96.31</v>
      </c>
      <c r="AM2137" s="65">
        <v>97.28</v>
      </c>
      <c r="AN2137" s="65">
        <v>97.97</v>
      </c>
      <c r="AO2137" s="65">
        <v>98.41</v>
      </c>
      <c r="AP2137" s="65">
        <v>98.44</v>
      </c>
      <c r="AQ2137" s="65">
        <v>98.23</v>
      </c>
      <c r="AR2137" s="65">
        <v>98.22</v>
      </c>
      <c r="AS2137" s="61" t="str">
        <f t="shared" si="53"/>
        <v>Power Electronics2020.962FS1850CU15 [600V]</v>
      </c>
      <c r="AT2137" s="219" t="s">
        <v>2055</v>
      </c>
      <c r="AU2137" s="59" t="s">
        <v>507</v>
      </c>
    </row>
    <row r="2138" spans="1:47" s="63" customFormat="1" ht="45">
      <c r="A2138" s="6" t="s">
        <v>222</v>
      </c>
      <c r="B2138" s="6" t="s">
        <v>4276</v>
      </c>
      <c r="C2138" s="101" t="s">
        <v>1482</v>
      </c>
      <c r="D2138" s="65">
        <v>2110</v>
      </c>
      <c r="E2138" s="65">
        <v>420</v>
      </c>
      <c r="F2138" s="65">
        <v>97</v>
      </c>
      <c r="G2138" s="116" t="s">
        <v>485</v>
      </c>
      <c r="H2138" s="108" t="s">
        <v>485</v>
      </c>
      <c r="I2138" s="80" t="s">
        <v>406</v>
      </c>
      <c r="J2138" s="80" t="s">
        <v>406</v>
      </c>
      <c r="K2138" s="162"/>
      <c r="L2138" s="65">
        <v>388</v>
      </c>
      <c r="M2138" s="65"/>
      <c r="N2138" s="65"/>
      <c r="O2138" s="65">
        <v>616</v>
      </c>
      <c r="P2138" s="65">
        <v>670</v>
      </c>
      <c r="Q2138" s="65">
        <v>800</v>
      </c>
      <c r="R2138" s="65">
        <v>211</v>
      </c>
      <c r="S2138" s="65">
        <v>422</v>
      </c>
      <c r="T2138" s="65">
        <v>633</v>
      </c>
      <c r="U2138" s="65">
        <v>1055</v>
      </c>
      <c r="V2138" s="65">
        <v>1582.5</v>
      </c>
      <c r="W2138" s="65">
        <v>2110</v>
      </c>
      <c r="X2138" s="65">
        <v>95.7</v>
      </c>
      <c r="Y2138" s="65">
        <v>97.2</v>
      </c>
      <c r="Z2138" s="65">
        <v>97.6</v>
      </c>
      <c r="AA2138" s="65">
        <v>97.6</v>
      </c>
      <c r="AB2138" s="65">
        <v>97.2</v>
      </c>
      <c r="AC2138" s="65">
        <v>96.6</v>
      </c>
      <c r="AD2138" s="65">
        <v>97.3</v>
      </c>
      <c r="AE2138" s="65">
        <v>95.7</v>
      </c>
      <c r="AF2138" s="65">
        <v>97.1</v>
      </c>
      <c r="AG2138" s="65">
        <v>97.5</v>
      </c>
      <c r="AH2138" s="65">
        <v>97.5</v>
      </c>
      <c r="AI2138" s="65">
        <v>97.1</v>
      </c>
      <c r="AJ2138" s="65">
        <v>96.6</v>
      </c>
      <c r="AK2138" s="65">
        <v>97.2</v>
      </c>
      <c r="AL2138" s="65">
        <v>95.4</v>
      </c>
      <c r="AM2138" s="65">
        <v>96.9</v>
      </c>
      <c r="AN2138" s="65">
        <v>97.3</v>
      </c>
      <c r="AO2138" s="65">
        <v>97.3</v>
      </c>
      <c r="AP2138" s="65">
        <v>96.9</v>
      </c>
      <c r="AQ2138" s="65">
        <v>96.4</v>
      </c>
      <c r="AR2138" s="65">
        <v>97</v>
      </c>
      <c r="AS2138" s="61" t="str">
        <f t="shared" si="53"/>
        <v>Power Electronics2110FS1900CU [420V]</v>
      </c>
      <c r="AT2138" s="59"/>
      <c r="AU2138" s="219"/>
    </row>
    <row r="2139" spans="1:47" s="63" customFormat="1" ht="45">
      <c r="A2139" s="6" t="s">
        <v>222</v>
      </c>
      <c r="B2139" s="6" t="s">
        <v>4277</v>
      </c>
      <c r="C2139" s="101" t="s">
        <v>1482</v>
      </c>
      <c r="D2139" s="65">
        <v>2110</v>
      </c>
      <c r="E2139" s="65">
        <v>420</v>
      </c>
      <c r="F2139" s="65">
        <v>98</v>
      </c>
      <c r="G2139" s="116" t="s">
        <v>485</v>
      </c>
      <c r="H2139" s="108" t="s">
        <v>485</v>
      </c>
      <c r="I2139" s="80" t="s">
        <v>406</v>
      </c>
      <c r="J2139" s="80" t="s">
        <v>406</v>
      </c>
      <c r="K2139" s="162"/>
      <c r="L2139" s="65">
        <v>387.505</v>
      </c>
      <c r="M2139" s="65"/>
      <c r="N2139" s="65"/>
      <c r="O2139" s="65">
        <v>616</v>
      </c>
      <c r="P2139" s="65">
        <v>670</v>
      </c>
      <c r="Q2139" s="65">
        <v>800</v>
      </c>
      <c r="R2139" s="65">
        <v>211</v>
      </c>
      <c r="S2139" s="65">
        <v>422</v>
      </c>
      <c r="T2139" s="65">
        <v>633</v>
      </c>
      <c r="U2139" s="65">
        <v>1055</v>
      </c>
      <c r="V2139" s="65">
        <v>1582.5</v>
      </c>
      <c r="W2139" s="65">
        <v>2110</v>
      </c>
      <c r="X2139" s="65">
        <v>98.162638158441908</v>
      </c>
      <c r="Y2139" s="65">
        <v>98.415912757910505</v>
      </c>
      <c r="Z2139" s="65">
        <v>98.443085585500384</v>
      </c>
      <c r="AA2139" s="65">
        <v>98.413206677667077</v>
      </c>
      <c r="AB2139" s="65">
        <v>98.232260055619335</v>
      </c>
      <c r="AC2139" s="65">
        <v>97.903450304158468</v>
      </c>
      <c r="AD2139" s="65">
        <v>98.285515181489501</v>
      </c>
      <c r="AE2139" s="65">
        <v>98.179439549762634</v>
      </c>
      <c r="AF2139" s="65">
        <v>98.314839129362085</v>
      </c>
      <c r="AG2139" s="65">
        <v>98.348489254889586</v>
      </c>
      <c r="AH2139" s="65">
        <v>98.30172740828435</v>
      </c>
      <c r="AI2139" s="65">
        <v>98.131099644534771</v>
      </c>
      <c r="AJ2139" s="65">
        <v>97.838925313500724</v>
      </c>
      <c r="AK2139" s="65">
        <v>98.189530082063541</v>
      </c>
      <c r="AL2139" s="65">
        <v>97.938391815602088</v>
      </c>
      <c r="AM2139" s="65">
        <v>98.076934530388399</v>
      </c>
      <c r="AN2139" s="65">
        <v>98.10851766358212</v>
      </c>
      <c r="AO2139" s="65">
        <v>98.060819440313338</v>
      </c>
      <c r="AP2139" s="65">
        <v>97.920537201917796</v>
      </c>
      <c r="AQ2139" s="65">
        <v>97.654713538656011</v>
      </c>
      <c r="AR2139" s="65">
        <v>97.96779699518838</v>
      </c>
      <c r="AS2139" s="61" t="str">
        <f t="shared" si="53"/>
        <v>Power Electronics2110FS2110CU [420V]</v>
      </c>
      <c r="AT2139" s="59"/>
      <c r="AU2139" s="219"/>
    </row>
    <row r="2140" spans="1:47" s="63" customFormat="1" ht="30">
      <c r="A2140" s="254" t="s">
        <v>222</v>
      </c>
      <c r="B2140" s="254" t="s">
        <v>4278</v>
      </c>
      <c r="C2140" s="254" t="s">
        <v>1483</v>
      </c>
      <c r="D2140" s="65">
        <v>2162.4160000000002</v>
      </c>
      <c r="E2140" s="65">
        <v>645</v>
      </c>
      <c r="F2140" s="65">
        <v>98.5</v>
      </c>
      <c r="G2140" s="116" t="s">
        <v>485</v>
      </c>
      <c r="H2140" s="108" t="s">
        <v>485</v>
      </c>
      <c r="I2140" s="80" t="s">
        <v>406</v>
      </c>
      <c r="J2140" s="80" t="s">
        <v>406</v>
      </c>
      <c r="K2140" s="162"/>
      <c r="L2140" s="65">
        <v>388.97</v>
      </c>
      <c r="M2140" s="65"/>
      <c r="N2140" s="65"/>
      <c r="O2140" s="65">
        <v>913</v>
      </c>
      <c r="P2140" s="65">
        <v>980</v>
      </c>
      <c r="Q2140" s="65">
        <v>1200</v>
      </c>
      <c r="R2140" s="65">
        <v>216.24</v>
      </c>
      <c r="S2140" s="65">
        <v>432.48</v>
      </c>
      <c r="T2140" s="65">
        <v>648.73</v>
      </c>
      <c r="U2140" s="65">
        <v>1081.21</v>
      </c>
      <c r="V2140" s="65">
        <v>1621.82</v>
      </c>
      <c r="W2140" s="65">
        <v>2162.4</v>
      </c>
      <c r="X2140" s="65">
        <v>96.53</v>
      </c>
      <c r="Y2140" s="65">
        <v>97.57</v>
      </c>
      <c r="Z2140" s="65">
        <v>98.16</v>
      </c>
      <c r="AA2140" s="65">
        <v>98.59</v>
      </c>
      <c r="AB2140" s="65">
        <v>98.61</v>
      </c>
      <c r="AC2140" s="65">
        <v>98.49</v>
      </c>
      <c r="AD2140" s="65">
        <v>98.41</v>
      </c>
      <c r="AE2140" s="65">
        <v>96.5</v>
      </c>
      <c r="AF2140" s="65">
        <v>97.5</v>
      </c>
      <c r="AG2140" s="65">
        <v>98.1</v>
      </c>
      <c r="AH2140" s="65">
        <v>98.5</v>
      </c>
      <c r="AI2140" s="65">
        <v>98.56</v>
      </c>
      <c r="AJ2140" s="65">
        <v>98.43</v>
      </c>
      <c r="AK2140" s="65">
        <v>98.35</v>
      </c>
      <c r="AL2140" s="65">
        <v>96.51</v>
      </c>
      <c r="AM2140" s="65">
        <v>97.53</v>
      </c>
      <c r="AN2140" s="65">
        <v>98.07</v>
      </c>
      <c r="AO2140" s="65">
        <v>98.47</v>
      </c>
      <c r="AP2140" s="65">
        <v>98.49</v>
      </c>
      <c r="AQ2140" s="65">
        <v>98.37</v>
      </c>
      <c r="AR2140" s="65">
        <v>98.3</v>
      </c>
      <c r="AS2140" s="61" t="str">
        <f t="shared" si="53"/>
        <v>Power Electronics2162.416FS2000CU15 [645V]</v>
      </c>
      <c r="AT2140" s="219" t="s">
        <v>2055</v>
      </c>
      <c r="AU2140" s="59" t="s">
        <v>507</v>
      </c>
    </row>
    <row r="2141" spans="1:47" s="63" customFormat="1" ht="45">
      <c r="A2141" s="6" t="s">
        <v>222</v>
      </c>
      <c r="B2141" s="6" t="s">
        <v>4279</v>
      </c>
      <c r="C2141" s="101" t="s">
        <v>1484</v>
      </c>
      <c r="D2141" s="65">
        <v>2200</v>
      </c>
      <c r="E2141" s="65">
        <v>440</v>
      </c>
      <c r="F2141" s="65">
        <v>97</v>
      </c>
      <c r="G2141" s="116" t="s">
        <v>485</v>
      </c>
      <c r="H2141" s="108" t="s">
        <v>485</v>
      </c>
      <c r="I2141" s="80" t="s">
        <v>406</v>
      </c>
      <c r="J2141" s="80" t="s">
        <v>406</v>
      </c>
      <c r="K2141" s="162"/>
      <c r="L2141" s="65">
        <v>396</v>
      </c>
      <c r="M2141" s="65"/>
      <c r="N2141" s="65"/>
      <c r="O2141" s="65">
        <v>642</v>
      </c>
      <c r="P2141" s="65">
        <v>690</v>
      </c>
      <c r="Q2141" s="65">
        <v>800</v>
      </c>
      <c r="R2141" s="65">
        <v>220</v>
      </c>
      <c r="S2141" s="65">
        <v>440</v>
      </c>
      <c r="T2141" s="65">
        <v>660</v>
      </c>
      <c r="U2141" s="65">
        <v>1100</v>
      </c>
      <c r="V2141" s="65">
        <v>1650</v>
      </c>
      <c r="W2141" s="65">
        <v>2200</v>
      </c>
      <c r="X2141" s="65">
        <v>95.7</v>
      </c>
      <c r="Y2141" s="65">
        <v>97.2</v>
      </c>
      <c r="Z2141" s="65">
        <v>97.6</v>
      </c>
      <c r="AA2141" s="65">
        <v>97.6</v>
      </c>
      <c r="AB2141" s="65">
        <v>97.3</v>
      </c>
      <c r="AC2141" s="65">
        <v>96.7</v>
      </c>
      <c r="AD2141" s="65">
        <v>97.3</v>
      </c>
      <c r="AE2141" s="65">
        <v>95.7</v>
      </c>
      <c r="AF2141" s="65">
        <v>97.1</v>
      </c>
      <c r="AG2141" s="65">
        <v>97.5</v>
      </c>
      <c r="AH2141" s="65">
        <v>97.5</v>
      </c>
      <c r="AI2141" s="65">
        <v>97.2</v>
      </c>
      <c r="AJ2141" s="65">
        <v>96.7</v>
      </c>
      <c r="AK2141" s="65">
        <v>97.2</v>
      </c>
      <c r="AL2141" s="65">
        <v>95.5</v>
      </c>
      <c r="AM2141" s="65">
        <v>97</v>
      </c>
      <c r="AN2141" s="65">
        <v>97.3</v>
      </c>
      <c r="AO2141" s="65">
        <v>97.4</v>
      </c>
      <c r="AP2141" s="65">
        <v>97.1</v>
      </c>
      <c r="AQ2141" s="65">
        <v>96.5</v>
      </c>
      <c r="AR2141" s="65">
        <v>97.1</v>
      </c>
      <c r="AS2141" s="61" t="str">
        <f t="shared" si="53"/>
        <v>Power Electronics2200FS1980CU [440V]</v>
      </c>
      <c r="AT2141" s="59"/>
      <c r="AU2141" s="219"/>
    </row>
    <row r="2142" spans="1:47" s="63" customFormat="1" ht="45">
      <c r="A2142" s="6" t="s">
        <v>222</v>
      </c>
      <c r="B2142" s="6" t="s">
        <v>4280</v>
      </c>
      <c r="C2142" s="101" t="s">
        <v>1484</v>
      </c>
      <c r="D2142" s="65">
        <v>2200</v>
      </c>
      <c r="E2142" s="65">
        <v>440</v>
      </c>
      <c r="F2142" s="65">
        <v>98</v>
      </c>
      <c r="G2142" s="116" t="s">
        <v>485</v>
      </c>
      <c r="H2142" s="108" t="s">
        <v>485</v>
      </c>
      <c r="I2142" s="80" t="s">
        <v>406</v>
      </c>
      <c r="J2142" s="80" t="s">
        <v>406</v>
      </c>
      <c r="K2142" s="162"/>
      <c r="L2142" s="65">
        <v>395.59399999999999</v>
      </c>
      <c r="M2142" s="65"/>
      <c r="N2142" s="65"/>
      <c r="O2142" s="65">
        <v>642</v>
      </c>
      <c r="P2142" s="65">
        <v>690</v>
      </c>
      <c r="Q2142" s="65">
        <v>800</v>
      </c>
      <c r="R2142" s="65">
        <v>220</v>
      </c>
      <c r="S2142" s="65">
        <v>440</v>
      </c>
      <c r="T2142" s="65">
        <v>660</v>
      </c>
      <c r="U2142" s="65">
        <v>1100</v>
      </c>
      <c r="V2142" s="65">
        <v>1650</v>
      </c>
      <c r="W2142" s="65">
        <v>2200</v>
      </c>
      <c r="X2142" s="65">
        <v>98.297093765241272</v>
      </c>
      <c r="Y2142" s="65">
        <v>98.420833203440424</v>
      </c>
      <c r="Z2142" s="65">
        <v>98.460188387160002</v>
      </c>
      <c r="AA2142" s="65">
        <v>98.415147004549752</v>
      </c>
      <c r="AB2142" s="65">
        <v>98.287177336389377</v>
      </c>
      <c r="AC2142" s="65">
        <v>97.9983527339717</v>
      </c>
      <c r="AD2142" s="65">
        <v>98.32745051318129</v>
      </c>
      <c r="AE2142" s="65">
        <v>98.214847619811295</v>
      </c>
      <c r="AF2142" s="65">
        <v>98.336618944485053</v>
      </c>
      <c r="AG2142" s="65">
        <v>98.381752918936627</v>
      </c>
      <c r="AH2142" s="65">
        <v>98.336515431339521</v>
      </c>
      <c r="AI2142" s="65">
        <v>98.205254488993546</v>
      </c>
      <c r="AJ2142" s="65">
        <v>97.939970598090326</v>
      </c>
      <c r="AK2142" s="65">
        <v>98.247686851941495</v>
      </c>
      <c r="AL2142" s="65">
        <v>98.001374487667718</v>
      </c>
      <c r="AM2142" s="65">
        <v>98.142621230776186</v>
      </c>
      <c r="AN2142" s="65">
        <v>98.182350450947752</v>
      </c>
      <c r="AO2142" s="65">
        <v>98.139814293206612</v>
      </c>
      <c r="AP2142" s="65">
        <v>98.035264903130567</v>
      </c>
      <c r="AQ2142" s="65">
        <v>97.794681096795941</v>
      </c>
      <c r="AR2142" s="65">
        <v>98.066853550231627</v>
      </c>
      <c r="AS2142" s="61" t="str">
        <f t="shared" si="53"/>
        <v>Power Electronics2200FS2200CU [440V]</v>
      </c>
      <c r="AT2142" s="59"/>
      <c r="AU2142" s="219"/>
    </row>
    <row r="2143" spans="1:47" s="63" customFormat="1" ht="30">
      <c r="A2143" s="254" t="s">
        <v>222</v>
      </c>
      <c r="B2143" s="254" t="s">
        <v>4281</v>
      </c>
      <c r="C2143" s="254" t="s">
        <v>1485</v>
      </c>
      <c r="D2143" s="65">
        <v>2275.8939999999998</v>
      </c>
      <c r="E2143" s="65">
        <v>565</v>
      </c>
      <c r="F2143" s="65">
        <v>98.5</v>
      </c>
      <c r="G2143" s="116" t="s">
        <v>485</v>
      </c>
      <c r="H2143" s="108" t="s">
        <v>485</v>
      </c>
      <c r="I2143" s="80" t="s">
        <v>406</v>
      </c>
      <c r="J2143" s="80" t="s">
        <v>406</v>
      </c>
      <c r="K2143" s="162"/>
      <c r="L2143" s="65">
        <v>398.85</v>
      </c>
      <c r="M2143" s="65"/>
      <c r="N2143" s="65"/>
      <c r="O2143" s="65">
        <v>800</v>
      </c>
      <c r="P2143" s="65">
        <v>900</v>
      </c>
      <c r="Q2143" s="65">
        <v>1200</v>
      </c>
      <c r="R2143" s="65">
        <v>227.59</v>
      </c>
      <c r="S2143" s="65">
        <v>455.18</v>
      </c>
      <c r="T2143" s="65">
        <v>682.77</v>
      </c>
      <c r="U2143" s="65">
        <v>1137.95</v>
      </c>
      <c r="V2143" s="65">
        <v>1706.92</v>
      </c>
      <c r="W2143" s="65">
        <v>2275.9</v>
      </c>
      <c r="X2143" s="65">
        <v>96.6</v>
      </c>
      <c r="Y2143" s="65">
        <v>97.9</v>
      </c>
      <c r="Z2143" s="65">
        <v>98.2</v>
      </c>
      <c r="AA2143" s="65">
        <v>98.5</v>
      </c>
      <c r="AB2143" s="65">
        <v>98.5</v>
      </c>
      <c r="AC2143" s="65">
        <v>98.3</v>
      </c>
      <c r="AD2143" s="65">
        <v>98.33</v>
      </c>
      <c r="AE2143" s="65">
        <v>96.5</v>
      </c>
      <c r="AF2143" s="65">
        <v>97.8</v>
      </c>
      <c r="AG2143" s="65">
        <v>98.1</v>
      </c>
      <c r="AH2143" s="65">
        <v>98.4</v>
      </c>
      <c r="AI2143" s="65">
        <v>98.4</v>
      </c>
      <c r="AJ2143" s="65">
        <v>98.2</v>
      </c>
      <c r="AK2143" s="65">
        <v>98.22</v>
      </c>
      <c r="AL2143" s="65">
        <v>96.5</v>
      </c>
      <c r="AM2143" s="65">
        <v>97.7</v>
      </c>
      <c r="AN2143" s="65">
        <v>98</v>
      </c>
      <c r="AO2143" s="65">
        <v>98.4</v>
      </c>
      <c r="AP2143" s="65">
        <v>98.4</v>
      </c>
      <c r="AQ2143" s="65">
        <v>98.2</v>
      </c>
      <c r="AR2143" s="65">
        <v>98.21</v>
      </c>
      <c r="AS2143" s="61" t="str">
        <f t="shared" si="53"/>
        <v>Power Electronics2275.894FS2100CU15 [565V]</v>
      </c>
      <c r="AT2143" s="219" t="s">
        <v>2055</v>
      </c>
      <c r="AU2143" s="59" t="s">
        <v>507</v>
      </c>
    </row>
    <row r="2144" spans="1:47" s="63" customFormat="1" ht="30">
      <c r="A2144" s="254" t="s">
        <v>222</v>
      </c>
      <c r="B2144" s="254" t="s">
        <v>4282</v>
      </c>
      <c r="C2144" s="254" t="s">
        <v>1486</v>
      </c>
      <c r="D2144" s="65">
        <v>2306.4140000000002</v>
      </c>
      <c r="E2144" s="65">
        <v>690</v>
      </c>
      <c r="F2144" s="65">
        <v>98.5</v>
      </c>
      <c r="G2144" s="116" t="s">
        <v>485</v>
      </c>
      <c r="H2144" s="108" t="s">
        <v>485</v>
      </c>
      <c r="I2144" s="80" t="s">
        <v>406</v>
      </c>
      <c r="J2144" s="80" t="s">
        <v>406</v>
      </c>
      <c r="K2144" s="162"/>
      <c r="L2144" s="65">
        <v>390.63</v>
      </c>
      <c r="M2144" s="65"/>
      <c r="N2144" s="65"/>
      <c r="O2144" s="65">
        <v>976</v>
      </c>
      <c r="P2144" s="65">
        <v>1030</v>
      </c>
      <c r="Q2144" s="65">
        <v>1200</v>
      </c>
      <c r="R2144" s="65">
        <v>230.64</v>
      </c>
      <c r="S2144" s="65">
        <v>461.28</v>
      </c>
      <c r="T2144" s="65">
        <v>691.92</v>
      </c>
      <c r="U2144" s="65">
        <v>1153.21</v>
      </c>
      <c r="V2144" s="65">
        <v>1729.81</v>
      </c>
      <c r="W2144" s="65">
        <v>2306.4</v>
      </c>
      <c r="X2144" s="65">
        <v>96.87</v>
      </c>
      <c r="Y2144" s="65">
        <v>97.76</v>
      </c>
      <c r="Z2144" s="65">
        <v>98.3</v>
      </c>
      <c r="AA2144" s="65">
        <v>98.66</v>
      </c>
      <c r="AB2144" s="65">
        <v>98.69</v>
      </c>
      <c r="AC2144" s="65">
        <v>98.54</v>
      </c>
      <c r="AD2144" s="65">
        <v>98.51</v>
      </c>
      <c r="AE2144" s="65">
        <v>96.79</v>
      </c>
      <c r="AF2144" s="65">
        <v>97.75</v>
      </c>
      <c r="AG2144" s="65">
        <v>98.21</v>
      </c>
      <c r="AH2144" s="65">
        <v>98.61</v>
      </c>
      <c r="AI2144" s="65">
        <v>98.58</v>
      </c>
      <c r="AJ2144" s="65">
        <v>98.5</v>
      </c>
      <c r="AK2144" s="65">
        <v>98.43</v>
      </c>
      <c r="AL2144" s="65">
        <v>96.76</v>
      </c>
      <c r="AM2144" s="65">
        <v>97.65</v>
      </c>
      <c r="AN2144" s="65">
        <v>98.19</v>
      </c>
      <c r="AO2144" s="65">
        <v>98.57</v>
      </c>
      <c r="AP2144" s="65">
        <v>98.61</v>
      </c>
      <c r="AQ2144" s="65">
        <v>98.43</v>
      </c>
      <c r="AR2144" s="65">
        <v>98.42</v>
      </c>
      <c r="AS2144" s="61" t="str">
        <f t="shared" si="53"/>
        <v>Power Electronics2306.414FS2125CU15 [690V]</v>
      </c>
      <c r="AT2144" s="219" t="s">
        <v>2055</v>
      </c>
      <c r="AU2144" s="59" t="s">
        <v>507</v>
      </c>
    </row>
    <row r="2145" spans="1:47" s="63" customFormat="1" ht="30">
      <c r="A2145" s="254" t="s">
        <v>222</v>
      </c>
      <c r="B2145" s="254" t="s">
        <v>4283</v>
      </c>
      <c r="C2145" s="254" t="s">
        <v>1487</v>
      </c>
      <c r="D2145" s="65">
        <v>2417.0839999999998</v>
      </c>
      <c r="E2145" s="65">
        <v>600</v>
      </c>
      <c r="F2145" s="65">
        <v>98.5</v>
      </c>
      <c r="G2145" s="116" t="s">
        <v>485</v>
      </c>
      <c r="H2145" s="108" t="s">
        <v>485</v>
      </c>
      <c r="I2145" s="80" t="s">
        <v>406</v>
      </c>
      <c r="J2145" s="80" t="s">
        <v>406</v>
      </c>
      <c r="K2145" s="162"/>
      <c r="L2145" s="65">
        <v>403.32</v>
      </c>
      <c r="M2145" s="65"/>
      <c r="N2145" s="65"/>
      <c r="O2145" s="65">
        <v>849</v>
      </c>
      <c r="P2145" s="65">
        <v>940</v>
      </c>
      <c r="Q2145" s="65">
        <v>1200</v>
      </c>
      <c r="R2145" s="65">
        <v>241.71</v>
      </c>
      <c r="S2145" s="65">
        <v>483.42</v>
      </c>
      <c r="T2145" s="65">
        <v>725.12</v>
      </c>
      <c r="U2145" s="65">
        <v>1208.54</v>
      </c>
      <c r="V2145" s="65">
        <v>1812.81</v>
      </c>
      <c r="W2145" s="65">
        <v>2417.1</v>
      </c>
      <c r="X2145" s="65">
        <v>96.75</v>
      </c>
      <c r="Y2145" s="65">
        <v>97.91</v>
      </c>
      <c r="Z2145" s="65">
        <v>98.25</v>
      </c>
      <c r="AA2145" s="65">
        <v>98.56</v>
      </c>
      <c r="AB2145" s="65">
        <v>98.59</v>
      </c>
      <c r="AC2145" s="65">
        <v>98.41</v>
      </c>
      <c r="AD2145" s="65">
        <v>98.42</v>
      </c>
      <c r="AE2145" s="65">
        <v>96.69</v>
      </c>
      <c r="AF2145" s="65">
        <v>97.84</v>
      </c>
      <c r="AG2145" s="65">
        <v>98.19</v>
      </c>
      <c r="AH2145" s="65">
        <v>98.43</v>
      </c>
      <c r="AI2145" s="65">
        <v>98.47</v>
      </c>
      <c r="AJ2145" s="65">
        <v>98.33</v>
      </c>
      <c r="AK2145" s="65">
        <v>98.32</v>
      </c>
      <c r="AL2145" s="65">
        <v>96.64</v>
      </c>
      <c r="AM2145" s="65">
        <v>97.83</v>
      </c>
      <c r="AN2145" s="65">
        <v>98.1</v>
      </c>
      <c r="AO2145" s="65">
        <v>98.43</v>
      </c>
      <c r="AP2145" s="65">
        <v>98.48</v>
      </c>
      <c r="AQ2145" s="65">
        <v>98.29</v>
      </c>
      <c r="AR2145" s="65">
        <v>98.31</v>
      </c>
      <c r="AS2145" s="61" t="str">
        <f t="shared" si="53"/>
        <v>Power Electronics2417.084FS2225CU15 [600V]</v>
      </c>
      <c r="AT2145" s="219" t="s">
        <v>2055</v>
      </c>
      <c r="AU2145" s="59" t="s">
        <v>507</v>
      </c>
    </row>
    <row r="2146" spans="1:47" s="63" customFormat="1" ht="30">
      <c r="A2146" s="254" t="s">
        <v>222</v>
      </c>
      <c r="B2146" s="254" t="s">
        <v>4284</v>
      </c>
      <c r="C2146" s="254" t="s">
        <v>1487</v>
      </c>
      <c r="D2146" s="65">
        <v>2420.3739999999998</v>
      </c>
      <c r="E2146" s="65">
        <v>600</v>
      </c>
      <c r="F2146" s="65">
        <v>98.5</v>
      </c>
      <c r="G2146" s="116" t="s">
        <v>485</v>
      </c>
      <c r="H2146" s="108" t="s">
        <v>485</v>
      </c>
      <c r="I2146" s="80" t="s">
        <v>406</v>
      </c>
      <c r="J2146" s="80" t="s">
        <v>406</v>
      </c>
      <c r="K2146" s="162"/>
      <c r="L2146" s="65">
        <v>416.47</v>
      </c>
      <c r="M2146" s="65"/>
      <c r="N2146" s="65"/>
      <c r="O2146" s="65">
        <v>849</v>
      </c>
      <c r="P2146" s="65">
        <v>940</v>
      </c>
      <c r="Q2146" s="65">
        <v>1200</v>
      </c>
      <c r="R2146" s="65">
        <v>242.04</v>
      </c>
      <c r="S2146" s="65">
        <v>484.07</v>
      </c>
      <c r="T2146" s="65">
        <v>726.11</v>
      </c>
      <c r="U2146" s="65">
        <v>1210.19</v>
      </c>
      <c r="V2146" s="65">
        <v>1815.28</v>
      </c>
      <c r="W2146" s="65">
        <v>2420.4</v>
      </c>
      <c r="X2146" s="65">
        <v>98.39</v>
      </c>
      <c r="Y2146" s="65">
        <v>98.53</v>
      </c>
      <c r="Z2146" s="65">
        <v>98.54</v>
      </c>
      <c r="AA2146" s="65">
        <v>98.63</v>
      </c>
      <c r="AB2146" s="65">
        <v>98.6</v>
      </c>
      <c r="AC2146" s="65">
        <v>98.45</v>
      </c>
      <c r="AD2146" s="65">
        <v>98.58</v>
      </c>
      <c r="AE2146" s="65">
        <v>98.16</v>
      </c>
      <c r="AF2146" s="65">
        <v>98.45</v>
      </c>
      <c r="AG2146" s="65">
        <v>98.5</v>
      </c>
      <c r="AH2146" s="65">
        <v>98.48</v>
      </c>
      <c r="AI2146" s="65">
        <v>98.51</v>
      </c>
      <c r="AJ2146" s="65">
        <v>98.31</v>
      </c>
      <c r="AK2146" s="65">
        <v>98.48</v>
      </c>
      <c r="AL2146" s="65">
        <v>98.16</v>
      </c>
      <c r="AM2146" s="65">
        <v>98.42</v>
      </c>
      <c r="AN2146" s="65">
        <v>98.45</v>
      </c>
      <c r="AO2146" s="65">
        <v>98.54</v>
      </c>
      <c r="AP2146" s="65">
        <v>98.51</v>
      </c>
      <c r="AQ2146" s="65">
        <v>98.38</v>
      </c>
      <c r="AR2146" s="65">
        <v>98.48</v>
      </c>
      <c r="AS2146" s="61" t="str">
        <f t="shared" si="53"/>
        <v>Power Electronics2420.374FS2250CU15O3 [600V]</v>
      </c>
      <c r="AT2146" s="219" t="s">
        <v>2055</v>
      </c>
      <c r="AU2146" s="59" t="s">
        <v>507</v>
      </c>
    </row>
    <row r="2147" spans="1:47" s="63" customFormat="1" ht="30">
      <c r="A2147" s="254" t="s">
        <v>222</v>
      </c>
      <c r="B2147" s="254" t="s">
        <v>4285</v>
      </c>
      <c r="C2147" s="254" t="s">
        <v>1492</v>
      </c>
      <c r="D2147" s="65">
        <v>2558.48</v>
      </c>
      <c r="E2147" s="65">
        <v>645</v>
      </c>
      <c r="F2147" s="65">
        <v>98.5</v>
      </c>
      <c r="G2147" s="116" t="s">
        <v>485</v>
      </c>
      <c r="H2147" s="108" t="s">
        <v>485</v>
      </c>
      <c r="I2147" s="80" t="s">
        <v>406</v>
      </c>
      <c r="J2147" s="80" t="s">
        <v>406</v>
      </c>
      <c r="K2147" s="162"/>
      <c r="L2147" s="65">
        <v>409.99</v>
      </c>
      <c r="M2147" s="65"/>
      <c r="N2147" s="65"/>
      <c r="O2147" s="65">
        <v>913</v>
      </c>
      <c r="P2147" s="65">
        <v>980</v>
      </c>
      <c r="Q2147" s="65">
        <v>1200</v>
      </c>
      <c r="R2147" s="65">
        <v>255.85</v>
      </c>
      <c r="S2147" s="65">
        <v>511.7</v>
      </c>
      <c r="T2147" s="65">
        <v>767.54</v>
      </c>
      <c r="U2147" s="65">
        <v>1279.24</v>
      </c>
      <c r="V2147" s="65">
        <v>1918.86</v>
      </c>
      <c r="W2147" s="65">
        <v>2558.5</v>
      </c>
      <c r="X2147" s="65">
        <v>96.92</v>
      </c>
      <c r="Y2147" s="65">
        <v>98.07</v>
      </c>
      <c r="Z2147" s="65">
        <v>98.32</v>
      </c>
      <c r="AA2147" s="65">
        <v>98.61</v>
      </c>
      <c r="AB2147" s="65">
        <v>98.63</v>
      </c>
      <c r="AC2147" s="65">
        <v>98.46</v>
      </c>
      <c r="AD2147" s="65">
        <v>98.48</v>
      </c>
      <c r="AE2147" s="65">
        <v>96.85</v>
      </c>
      <c r="AF2147" s="65">
        <v>97.97</v>
      </c>
      <c r="AG2147" s="65">
        <v>98.34</v>
      </c>
      <c r="AH2147" s="65">
        <v>98.54</v>
      </c>
      <c r="AI2147" s="65">
        <v>98.59</v>
      </c>
      <c r="AJ2147" s="65">
        <v>98.42</v>
      </c>
      <c r="AK2147" s="65">
        <v>98.44</v>
      </c>
      <c r="AL2147" s="65">
        <v>96.84</v>
      </c>
      <c r="AM2147" s="65">
        <v>97.96</v>
      </c>
      <c r="AN2147" s="65">
        <v>98.21</v>
      </c>
      <c r="AO2147" s="65">
        <v>98.56</v>
      </c>
      <c r="AP2147" s="65">
        <v>98.58</v>
      </c>
      <c r="AQ2147" s="65">
        <v>98.58</v>
      </c>
      <c r="AR2147" s="65">
        <v>98.36</v>
      </c>
      <c r="AS2147" s="61" t="str">
        <f t="shared" si="53"/>
        <v>Power Electronics2558.48FS2150CU15 [645V]</v>
      </c>
      <c r="AT2147" s="219" t="s">
        <v>2055</v>
      </c>
      <c r="AU2147" s="59" t="s">
        <v>507</v>
      </c>
    </row>
    <row r="2148" spans="1:47" s="63" customFormat="1" ht="30">
      <c r="A2148" s="254" t="s">
        <v>222</v>
      </c>
      <c r="B2148" s="254" t="s">
        <v>4286</v>
      </c>
      <c r="C2148" s="254" t="s">
        <v>1493</v>
      </c>
      <c r="D2148" s="65">
        <v>2583.7600000000002</v>
      </c>
      <c r="E2148" s="65">
        <v>645</v>
      </c>
      <c r="F2148" s="65">
        <v>98.5</v>
      </c>
      <c r="G2148" s="116" t="s">
        <v>485</v>
      </c>
      <c r="H2148" s="108" t="s">
        <v>485</v>
      </c>
      <c r="I2148" s="80" t="s">
        <v>406</v>
      </c>
      <c r="J2148" s="80" t="s">
        <v>406</v>
      </c>
      <c r="K2148" s="162"/>
      <c r="L2148" s="65">
        <v>407.44</v>
      </c>
      <c r="M2148" s="65"/>
      <c r="N2148" s="65"/>
      <c r="O2148" s="65">
        <v>913</v>
      </c>
      <c r="P2148" s="65">
        <v>940</v>
      </c>
      <c r="Q2148" s="65">
        <v>1200</v>
      </c>
      <c r="R2148" s="65">
        <v>258.38</v>
      </c>
      <c r="S2148" s="65">
        <v>516.75</v>
      </c>
      <c r="T2148" s="65">
        <v>775.13</v>
      </c>
      <c r="U2148" s="65">
        <v>1291.8800000000001</v>
      </c>
      <c r="V2148" s="65">
        <v>1937.82</v>
      </c>
      <c r="W2148" s="65">
        <v>2583.8000000000002</v>
      </c>
      <c r="X2148" s="65">
        <v>96.94</v>
      </c>
      <c r="Y2148" s="65">
        <v>98.04</v>
      </c>
      <c r="Z2148" s="65">
        <v>98.4</v>
      </c>
      <c r="AA2148" s="65">
        <v>98.61</v>
      </c>
      <c r="AB2148" s="65">
        <v>98.65</v>
      </c>
      <c r="AC2148" s="65">
        <v>98.49</v>
      </c>
      <c r="AD2148" s="65">
        <v>98.5</v>
      </c>
      <c r="AE2148" s="65">
        <v>96.92</v>
      </c>
      <c r="AF2148" s="65">
        <v>98.01</v>
      </c>
      <c r="AG2148" s="65">
        <v>98.23</v>
      </c>
      <c r="AH2148" s="65">
        <v>98.57</v>
      </c>
      <c r="AI2148" s="65">
        <v>98.56</v>
      </c>
      <c r="AJ2148" s="65">
        <v>98.35</v>
      </c>
      <c r="AK2148" s="65">
        <v>98.42</v>
      </c>
      <c r="AL2148" s="65">
        <v>96.85</v>
      </c>
      <c r="AM2148" s="65">
        <v>97.96</v>
      </c>
      <c r="AN2148" s="65">
        <v>98.23</v>
      </c>
      <c r="AO2148" s="65">
        <v>98.53</v>
      </c>
      <c r="AP2148" s="65">
        <v>98.55</v>
      </c>
      <c r="AQ2148" s="65">
        <v>98.35</v>
      </c>
      <c r="AR2148" s="65">
        <v>98.4</v>
      </c>
      <c r="AS2148" s="61" t="str">
        <f t="shared" si="53"/>
        <v>Power Electronics2583.76FS2400CU15 [645V]</v>
      </c>
      <c r="AT2148" s="219" t="s">
        <v>2055</v>
      </c>
      <c r="AU2148" s="59" t="s">
        <v>507</v>
      </c>
    </row>
    <row r="2149" spans="1:47" s="63" customFormat="1" ht="30">
      <c r="A2149" s="254" t="s">
        <v>222</v>
      </c>
      <c r="B2149" s="254" t="s">
        <v>4287</v>
      </c>
      <c r="C2149" s="254" t="s">
        <v>1495</v>
      </c>
      <c r="D2149" s="65">
        <v>2664.07</v>
      </c>
      <c r="E2149" s="65">
        <v>565</v>
      </c>
      <c r="F2149" s="65">
        <v>98.5</v>
      </c>
      <c r="G2149" s="116" t="s">
        <v>485</v>
      </c>
      <c r="H2149" s="108" t="s">
        <v>485</v>
      </c>
      <c r="I2149" s="80" t="s">
        <v>406</v>
      </c>
      <c r="J2149" s="80" t="s">
        <v>406</v>
      </c>
      <c r="K2149" s="162"/>
      <c r="L2149" s="65">
        <v>417.35</v>
      </c>
      <c r="M2149" s="65"/>
      <c r="N2149" s="65"/>
      <c r="O2149" s="65">
        <v>800</v>
      </c>
      <c r="P2149" s="65">
        <v>900</v>
      </c>
      <c r="Q2149" s="65">
        <v>1200</v>
      </c>
      <c r="R2149" s="65">
        <v>266.41000000000003</v>
      </c>
      <c r="S2149" s="65">
        <v>532.80999999999995</v>
      </c>
      <c r="T2149" s="65">
        <v>799.22</v>
      </c>
      <c r="U2149" s="65">
        <v>1332.04</v>
      </c>
      <c r="V2149" s="65">
        <v>1998.05</v>
      </c>
      <c r="W2149" s="65">
        <v>2664.1</v>
      </c>
      <c r="X2149" s="65">
        <v>96.87</v>
      </c>
      <c r="Y2149" s="65">
        <v>97.9</v>
      </c>
      <c r="Z2149" s="65">
        <v>98.15</v>
      </c>
      <c r="AA2149" s="65">
        <v>98.47</v>
      </c>
      <c r="AB2149" s="65">
        <v>98.48</v>
      </c>
      <c r="AC2149" s="65">
        <v>98.29</v>
      </c>
      <c r="AD2149" s="65">
        <v>98.33</v>
      </c>
      <c r="AE2149" s="65">
        <v>96.75</v>
      </c>
      <c r="AF2149" s="65">
        <v>97.81</v>
      </c>
      <c r="AG2149" s="65">
        <v>98.14</v>
      </c>
      <c r="AH2149" s="65">
        <v>98.41</v>
      </c>
      <c r="AI2149" s="65">
        <v>98.37</v>
      </c>
      <c r="AJ2149" s="65">
        <v>98.2</v>
      </c>
      <c r="AK2149" s="65">
        <v>98.25</v>
      </c>
      <c r="AL2149" s="65">
        <v>96.68</v>
      </c>
      <c r="AM2149" s="65">
        <v>97.8</v>
      </c>
      <c r="AN2149" s="65">
        <v>98.03</v>
      </c>
      <c r="AO2149" s="65">
        <v>98.39</v>
      </c>
      <c r="AP2149" s="65">
        <v>98.38</v>
      </c>
      <c r="AQ2149" s="65">
        <v>98.17</v>
      </c>
      <c r="AR2149" s="65">
        <v>98.24</v>
      </c>
      <c r="AS2149" s="61" t="str">
        <f t="shared" si="53"/>
        <v>Power Electronics2664.07FS2450CU15 [565V]</v>
      </c>
      <c r="AT2149" s="219" t="s">
        <v>2055</v>
      </c>
      <c r="AU2149" s="59" t="s">
        <v>507</v>
      </c>
    </row>
    <row r="2150" spans="1:47" s="63" customFormat="1" ht="30">
      <c r="A2150" s="254" t="s">
        <v>222</v>
      </c>
      <c r="B2150" s="254" t="s">
        <v>4288</v>
      </c>
      <c r="C2150" s="254" t="s">
        <v>1488</v>
      </c>
      <c r="D2150" s="65">
        <v>2759.3939999999998</v>
      </c>
      <c r="E2150" s="65">
        <v>690</v>
      </c>
      <c r="F2150" s="65">
        <v>98.5</v>
      </c>
      <c r="G2150" s="116" t="s">
        <v>485</v>
      </c>
      <c r="H2150" s="108" t="s">
        <v>485</v>
      </c>
      <c r="I2150" s="80" t="s">
        <v>406</v>
      </c>
      <c r="J2150" s="80" t="s">
        <v>406</v>
      </c>
      <c r="K2150" s="162"/>
      <c r="L2150" s="65">
        <v>408.29</v>
      </c>
      <c r="M2150" s="65"/>
      <c r="N2150" s="65"/>
      <c r="O2150" s="65">
        <v>976</v>
      </c>
      <c r="P2150" s="65">
        <v>1030</v>
      </c>
      <c r="Q2150" s="65">
        <v>1200</v>
      </c>
      <c r="R2150" s="65">
        <v>275.94</v>
      </c>
      <c r="S2150" s="65">
        <v>551.88</v>
      </c>
      <c r="T2150" s="65">
        <v>827.82</v>
      </c>
      <c r="U2150" s="65">
        <v>1379.7</v>
      </c>
      <c r="V2150" s="65">
        <v>2069.54</v>
      </c>
      <c r="W2150" s="65">
        <v>2759.4</v>
      </c>
      <c r="X2150" s="65">
        <v>97.14</v>
      </c>
      <c r="Y2150" s="65">
        <v>98.15</v>
      </c>
      <c r="Z2150" s="65">
        <v>98.38</v>
      </c>
      <c r="AA2150" s="65">
        <v>98.68</v>
      </c>
      <c r="AB2150" s="65">
        <v>98.7</v>
      </c>
      <c r="AC2150" s="65">
        <v>98.53</v>
      </c>
      <c r="AD2150" s="65">
        <v>98.56</v>
      </c>
      <c r="AE2150" s="65">
        <v>97.04</v>
      </c>
      <c r="AF2150" s="65">
        <v>98.08</v>
      </c>
      <c r="AG2150" s="65">
        <v>98.36</v>
      </c>
      <c r="AH2150" s="65">
        <v>98.63</v>
      </c>
      <c r="AI2150" s="65">
        <v>98.59</v>
      </c>
      <c r="AJ2150" s="65">
        <v>98.42</v>
      </c>
      <c r="AK2150" s="65">
        <v>98.47</v>
      </c>
      <c r="AL2150" s="65">
        <v>97.01</v>
      </c>
      <c r="AM2150" s="65">
        <v>98.07</v>
      </c>
      <c r="AN2150" s="65">
        <v>98.33</v>
      </c>
      <c r="AO2150" s="65">
        <v>98.56</v>
      </c>
      <c r="AP2150" s="65">
        <v>98.65</v>
      </c>
      <c r="AQ2150" s="65">
        <v>98.48</v>
      </c>
      <c r="AR2150" s="65">
        <v>98.49</v>
      </c>
      <c r="AS2150" s="61" t="str">
        <f t="shared" si="53"/>
        <v>Power Electronics2759.394FS2550CU15 [690V]</v>
      </c>
      <c r="AT2150" s="219" t="s">
        <v>2055</v>
      </c>
      <c r="AU2150" s="59" t="s">
        <v>507</v>
      </c>
    </row>
    <row r="2151" spans="1:47" s="63" customFormat="1" ht="30">
      <c r="A2151" s="254" t="s">
        <v>222</v>
      </c>
      <c r="B2151" s="254" t="s">
        <v>4289</v>
      </c>
      <c r="C2151" s="254" t="s">
        <v>1489</v>
      </c>
      <c r="D2151" s="65">
        <v>2759.4940000000001</v>
      </c>
      <c r="E2151" s="65">
        <v>690</v>
      </c>
      <c r="F2151" s="65">
        <v>98.5</v>
      </c>
      <c r="G2151" s="116" t="s">
        <v>485</v>
      </c>
      <c r="H2151" s="108" t="s">
        <v>485</v>
      </c>
      <c r="I2151" s="80" t="s">
        <v>406</v>
      </c>
      <c r="J2151" s="80" t="s">
        <v>406</v>
      </c>
      <c r="K2151" s="162"/>
      <c r="L2151" s="65">
        <v>408.67</v>
      </c>
      <c r="M2151" s="65"/>
      <c r="N2151" s="65"/>
      <c r="O2151" s="65">
        <v>976</v>
      </c>
      <c r="P2151" s="65">
        <v>1030</v>
      </c>
      <c r="Q2151" s="65">
        <v>1200</v>
      </c>
      <c r="R2151" s="65">
        <v>275.95</v>
      </c>
      <c r="S2151" s="65">
        <v>551.9</v>
      </c>
      <c r="T2151" s="65">
        <v>827.85</v>
      </c>
      <c r="U2151" s="65">
        <v>1379.75</v>
      </c>
      <c r="V2151" s="65">
        <v>2069.62</v>
      </c>
      <c r="W2151" s="65">
        <v>2759.5</v>
      </c>
      <c r="X2151" s="65">
        <v>97.11</v>
      </c>
      <c r="Y2151" s="65">
        <v>98.12</v>
      </c>
      <c r="Z2151" s="65">
        <v>98.42</v>
      </c>
      <c r="AA2151" s="65">
        <v>98.67</v>
      </c>
      <c r="AB2151" s="65">
        <v>98.7</v>
      </c>
      <c r="AC2151" s="65">
        <v>98.61</v>
      </c>
      <c r="AD2151" s="65">
        <v>98.56</v>
      </c>
      <c r="AE2151" s="65">
        <v>97.02</v>
      </c>
      <c r="AF2151" s="65">
        <v>98.09</v>
      </c>
      <c r="AG2151" s="65">
        <v>98.36</v>
      </c>
      <c r="AH2151" s="65">
        <v>98.61</v>
      </c>
      <c r="AI2151" s="65">
        <v>98.67</v>
      </c>
      <c r="AJ2151" s="65">
        <v>98.49</v>
      </c>
      <c r="AK2151" s="65">
        <v>98.52</v>
      </c>
      <c r="AL2151" s="65">
        <v>97</v>
      </c>
      <c r="AM2151" s="65">
        <v>98.03</v>
      </c>
      <c r="AN2151" s="65">
        <v>98.34</v>
      </c>
      <c r="AO2151" s="65">
        <v>98.62</v>
      </c>
      <c r="AP2151" s="65">
        <v>98.65</v>
      </c>
      <c r="AQ2151" s="65">
        <v>98.46</v>
      </c>
      <c r="AR2151" s="65">
        <v>98.5</v>
      </c>
      <c r="AS2151" s="61" t="str">
        <f t="shared" si="53"/>
        <v>Power Electronics2759.494FS2300CU15 [690V]</v>
      </c>
      <c r="AT2151" s="219" t="s">
        <v>2055</v>
      </c>
      <c r="AU2151" s="59" t="s">
        <v>507</v>
      </c>
    </row>
    <row r="2152" spans="1:47" s="63" customFormat="1" ht="30">
      <c r="A2152" s="12" t="s">
        <v>222</v>
      </c>
      <c r="B2152" s="12" t="s">
        <v>4290</v>
      </c>
      <c r="C2152" s="98" t="s">
        <v>1490</v>
      </c>
      <c r="D2152" s="65">
        <v>2770.2</v>
      </c>
      <c r="E2152" s="65">
        <v>600</v>
      </c>
      <c r="F2152" s="65">
        <v>98.5</v>
      </c>
      <c r="G2152" s="116" t="s">
        <v>485</v>
      </c>
      <c r="H2152" s="108" t="s">
        <v>485</v>
      </c>
      <c r="I2152" s="80" t="s">
        <v>406</v>
      </c>
      <c r="J2152" s="80" t="s">
        <v>406</v>
      </c>
      <c r="K2152" s="162"/>
      <c r="L2152" s="65">
        <v>433.54</v>
      </c>
      <c r="M2152" s="65"/>
      <c r="N2152" s="65"/>
      <c r="O2152" s="65">
        <v>849</v>
      </c>
      <c r="P2152" s="65">
        <v>940</v>
      </c>
      <c r="Q2152" s="65">
        <v>1200</v>
      </c>
      <c r="R2152" s="65">
        <v>277.02</v>
      </c>
      <c r="S2152" s="65">
        <v>554.04</v>
      </c>
      <c r="T2152" s="65">
        <v>831.06</v>
      </c>
      <c r="U2152" s="65">
        <v>1385.1</v>
      </c>
      <c r="V2152" s="65">
        <v>2077.65</v>
      </c>
      <c r="W2152" s="65">
        <v>2770.2</v>
      </c>
      <c r="X2152" s="65">
        <v>98.4</v>
      </c>
      <c r="Y2152" s="65">
        <v>98.52</v>
      </c>
      <c r="Z2152" s="65">
        <v>98.59</v>
      </c>
      <c r="AA2152" s="65">
        <v>98.63</v>
      </c>
      <c r="AB2152" s="65">
        <v>98.56</v>
      </c>
      <c r="AC2152" s="65">
        <v>98.49</v>
      </c>
      <c r="AD2152" s="65">
        <v>98.57</v>
      </c>
      <c r="AE2152" s="65">
        <v>98.31</v>
      </c>
      <c r="AF2152" s="65">
        <v>98.43</v>
      </c>
      <c r="AG2152" s="65">
        <v>98.48</v>
      </c>
      <c r="AH2152" s="65">
        <v>98.51</v>
      </c>
      <c r="AI2152" s="65">
        <v>98.53</v>
      </c>
      <c r="AJ2152" s="65">
        <v>98.42</v>
      </c>
      <c r="AK2152" s="65">
        <v>98.5</v>
      </c>
      <c r="AL2152" s="65">
        <v>98.27</v>
      </c>
      <c r="AM2152" s="65">
        <v>98.47</v>
      </c>
      <c r="AN2152" s="65">
        <v>98.54</v>
      </c>
      <c r="AO2152" s="65">
        <v>98.52</v>
      </c>
      <c r="AP2152" s="65">
        <v>98.55</v>
      </c>
      <c r="AQ2152" s="65">
        <v>98.39</v>
      </c>
      <c r="AR2152" s="65">
        <v>98.52</v>
      </c>
      <c r="AS2152" s="61" t="str">
        <f t="shared" si="53"/>
        <v>Power Electronics2770.2FS2600CU15O3 [600V]</v>
      </c>
      <c r="AT2152" s="219" t="s">
        <v>2055</v>
      </c>
      <c r="AU2152" s="59" t="s">
        <v>507</v>
      </c>
    </row>
    <row r="2153" spans="1:47" s="63" customFormat="1" ht="30">
      <c r="A2153" s="12" t="s">
        <v>222</v>
      </c>
      <c r="B2153" s="12" t="s">
        <v>4291</v>
      </c>
      <c r="C2153" s="98" t="s">
        <v>1490</v>
      </c>
      <c r="D2153" s="65">
        <v>2821.8420000000001</v>
      </c>
      <c r="E2153" s="65">
        <v>600</v>
      </c>
      <c r="F2153" s="65">
        <v>98.5</v>
      </c>
      <c r="G2153" s="116" t="s">
        <v>485</v>
      </c>
      <c r="H2153" s="108" t="s">
        <v>485</v>
      </c>
      <c r="I2153" s="80" t="s">
        <v>406</v>
      </c>
      <c r="J2153" s="80" t="s">
        <v>406</v>
      </c>
      <c r="K2153" s="162"/>
      <c r="L2153" s="65">
        <v>423.67</v>
      </c>
      <c r="M2153" s="65"/>
      <c r="N2153" s="65"/>
      <c r="O2153" s="65">
        <v>849</v>
      </c>
      <c r="P2153" s="65">
        <v>940</v>
      </c>
      <c r="Q2153" s="65">
        <v>1200</v>
      </c>
      <c r="R2153" s="65">
        <v>282.18</v>
      </c>
      <c r="S2153" s="65">
        <v>564.37</v>
      </c>
      <c r="T2153" s="65">
        <v>846.55</v>
      </c>
      <c r="U2153" s="65">
        <v>1410.92</v>
      </c>
      <c r="V2153" s="65">
        <v>2116.38</v>
      </c>
      <c r="W2153" s="65">
        <v>2821.8</v>
      </c>
      <c r="X2153" s="65">
        <v>96.89</v>
      </c>
      <c r="Y2153" s="65">
        <v>98.04</v>
      </c>
      <c r="Z2153" s="65">
        <v>98.39</v>
      </c>
      <c r="AA2153" s="65">
        <v>98.59</v>
      </c>
      <c r="AB2153" s="65">
        <v>98.55</v>
      </c>
      <c r="AC2153" s="65">
        <v>98.37</v>
      </c>
      <c r="AD2153" s="65">
        <v>98.44</v>
      </c>
      <c r="AE2153" s="65">
        <v>96.86</v>
      </c>
      <c r="AF2153" s="65">
        <v>97.93</v>
      </c>
      <c r="AG2153" s="65">
        <v>98.27</v>
      </c>
      <c r="AH2153" s="65">
        <v>98.53</v>
      </c>
      <c r="AI2153" s="65">
        <v>98.51</v>
      </c>
      <c r="AJ2153" s="65">
        <v>98.3</v>
      </c>
      <c r="AK2153" s="65">
        <v>98.38</v>
      </c>
      <c r="AL2153" s="65">
        <v>96.83</v>
      </c>
      <c r="AM2153" s="65">
        <v>97.89</v>
      </c>
      <c r="AN2153" s="65">
        <v>98.23</v>
      </c>
      <c r="AO2153" s="65">
        <v>98.49</v>
      </c>
      <c r="AP2153" s="65">
        <v>98.46</v>
      </c>
      <c r="AQ2153" s="65">
        <v>98.28</v>
      </c>
      <c r="AR2153" s="65">
        <v>98.33</v>
      </c>
      <c r="AS2153" s="61" t="str">
        <f t="shared" si="53"/>
        <v>Power Electronics2821.842FS2600CU15 [600V]</v>
      </c>
      <c r="AT2153" s="219" t="s">
        <v>2055</v>
      </c>
      <c r="AU2153" s="59" t="s">
        <v>507</v>
      </c>
    </row>
    <row r="2154" spans="1:47" s="63" customFormat="1" ht="30">
      <c r="A2154" s="12" t="s">
        <v>222</v>
      </c>
      <c r="B2154" s="12" t="s">
        <v>4292</v>
      </c>
      <c r="C2154" s="98" t="s">
        <v>1494</v>
      </c>
      <c r="D2154" s="65">
        <v>3024.9079999999999</v>
      </c>
      <c r="E2154" s="65">
        <v>645</v>
      </c>
      <c r="F2154" s="65">
        <v>98.5</v>
      </c>
      <c r="G2154" s="116" t="s">
        <v>485</v>
      </c>
      <c r="H2154" s="108" t="s">
        <v>485</v>
      </c>
      <c r="I2154" s="80" t="s">
        <v>406</v>
      </c>
      <c r="J2154" s="80" t="s">
        <v>406</v>
      </c>
      <c r="K2154" s="162"/>
      <c r="L2154" s="65">
        <v>427.54</v>
      </c>
      <c r="M2154" s="65"/>
      <c r="N2154" s="65"/>
      <c r="O2154" s="65">
        <v>913</v>
      </c>
      <c r="P2154" s="65">
        <v>940</v>
      </c>
      <c r="Q2154" s="65">
        <v>1200</v>
      </c>
      <c r="R2154" s="65">
        <v>302.49</v>
      </c>
      <c r="S2154" s="65">
        <v>604.98</v>
      </c>
      <c r="T2154" s="65">
        <v>907.47</v>
      </c>
      <c r="U2154" s="65">
        <v>1512.46</v>
      </c>
      <c r="V2154" s="65">
        <v>2268.6799999999998</v>
      </c>
      <c r="W2154" s="65">
        <v>3024.9</v>
      </c>
      <c r="X2154" s="65">
        <v>97.19</v>
      </c>
      <c r="Y2154" s="65">
        <v>98.06</v>
      </c>
      <c r="Z2154" s="65">
        <v>98.38</v>
      </c>
      <c r="AA2154" s="65">
        <v>98.6</v>
      </c>
      <c r="AB2154" s="65">
        <v>98.63</v>
      </c>
      <c r="AC2154" s="65">
        <v>98.48</v>
      </c>
      <c r="AD2154" s="65">
        <v>98.5</v>
      </c>
      <c r="AE2154" s="65">
        <v>97.08</v>
      </c>
      <c r="AF2154" s="65">
        <v>98.04</v>
      </c>
      <c r="AG2154" s="65">
        <v>98.33</v>
      </c>
      <c r="AH2154" s="65">
        <v>98.56</v>
      </c>
      <c r="AI2154" s="65">
        <v>98.58</v>
      </c>
      <c r="AJ2154" s="65">
        <v>98.34</v>
      </c>
      <c r="AK2154" s="65">
        <v>98.45</v>
      </c>
      <c r="AL2154" s="65">
        <v>97.08</v>
      </c>
      <c r="AM2154" s="65">
        <v>98.01</v>
      </c>
      <c r="AN2154" s="65">
        <v>98.26</v>
      </c>
      <c r="AO2154" s="65">
        <v>98.54</v>
      </c>
      <c r="AP2154" s="65">
        <v>98.51</v>
      </c>
      <c r="AQ2154" s="65">
        <v>98.36</v>
      </c>
      <c r="AR2154" s="65">
        <v>98.4</v>
      </c>
      <c r="AS2154" s="61" t="str">
        <f t="shared" si="53"/>
        <v>Power Electronics3024.908FS2800CU15 [645V]</v>
      </c>
      <c r="AT2154" s="219" t="s">
        <v>2055</v>
      </c>
      <c r="AU2154" s="59" t="s">
        <v>507</v>
      </c>
    </row>
    <row r="2155" spans="1:47" s="63" customFormat="1" ht="30">
      <c r="A2155" s="12" t="s">
        <v>222</v>
      </c>
      <c r="B2155" s="12" t="s">
        <v>4293</v>
      </c>
      <c r="C2155" s="98" t="s">
        <v>1491</v>
      </c>
      <c r="D2155" s="65">
        <v>3201.17</v>
      </c>
      <c r="E2155" s="65">
        <v>690</v>
      </c>
      <c r="F2155" s="65">
        <v>98.5</v>
      </c>
      <c r="G2155" s="116" t="s">
        <v>485</v>
      </c>
      <c r="H2155" s="108" t="s">
        <v>485</v>
      </c>
      <c r="I2155" s="80" t="s">
        <v>406</v>
      </c>
      <c r="J2155" s="80" t="s">
        <v>406</v>
      </c>
      <c r="K2155" s="162"/>
      <c r="L2155" s="65">
        <v>426.4</v>
      </c>
      <c r="M2155" s="65"/>
      <c r="N2155" s="65"/>
      <c r="O2155" s="65">
        <v>976</v>
      </c>
      <c r="P2155" s="65">
        <v>1030</v>
      </c>
      <c r="Q2155" s="65">
        <v>1200</v>
      </c>
      <c r="R2155" s="65">
        <v>320.12</v>
      </c>
      <c r="S2155" s="65">
        <v>640.23</v>
      </c>
      <c r="T2155" s="65">
        <v>960.35</v>
      </c>
      <c r="U2155" s="65">
        <v>1600.59</v>
      </c>
      <c r="V2155" s="65">
        <v>2400.88</v>
      </c>
      <c r="W2155" s="65">
        <v>3201.2</v>
      </c>
      <c r="X2155" s="65">
        <v>97.32</v>
      </c>
      <c r="Y2155" s="65">
        <v>98.21</v>
      </c>
      <c r="Z2155" s="65">
        <v>98.48</v>
      </c>
      <c r="AA2155" s="65">
        <v>98.69</v>
      </c>
      <c r="AB2155" s="65">
        <v>98.73</v>
      </c>
      <c r="AC2155" s="65">
        <v>98.59</v>
      </c>
      <c r="AD2155" s="65">
        <v>98.6</v>
      </c>
      <c r="AE2155" s="65">
        <v>97.21</v>
      </c>
      <c r="AF2155" s="65">
        <v>98.22</v>
      </c>
      <c r="AG2155" s="65">
        <v>98.48</v>
      </c>
      <c r="AH2155" s="65">
        <v>98.6</v>
      </c>
      <c r="AI2155" s="65">
        <v>98.66</v>
      </c>
      <c r="AJ2155" s="65">
        <v>98.51</v>
      </c>
      <c r="AK2155" s="65">
        <v>98.54</v>
      </c>
      <c r="AL2155" s="65">
        <v>97.2</v>
      </c>
      <c r="AM2155" s="65">
        <v>98.15</v>
      </c>
      <c r="AN2155" s="65">
        <v>98.39</v>
      </c>
      <c r="AO2155" s="65">
        <v>98.63</v>
      </c>
      <c r="AP2155" s="65">
        <v>98.64</v>
      </c>
      <c r="AQ2155" s="65">
        <v>98.44</v>
      </c>
      <c r="AR2155" s="65">
        <v>98.52</v>
      </c>
      <c r="AS2155" s="61" t="str">
        <f t="shared" si="53"/>
        <v>Power Electronics3201.17FS3000CU15 [690V]</v>
      </c>
      <c r="AT2155" s="219" t="s">
        <v>2055</v>
      </c>
      <c r="AU2155" s="59" t="s">
        <v>507</v>
      </c>
    </row>
    <row r="2156" spans="1:47" s="63" customFormat="1" ht="30">
      <c r="A2156" s="254" t="s">
        <v>253</v>
      </c>
      <c r="B2156" s="254" t="s">
        <v>4294</v>
      </c>
      <c r="C2156" s="101" t="s">
        <v>930</v>
      </c>
      <c r="D2156" s="65">
        <v>1.55</v>
      </c>
      <c r="E2156" s="65">
        <v>208</v>
      </c>
      <c r="F2156" s="65">
        <v>94.5</v>
      </c>
      <c r="G2156" s="116" t="s">
        <v>485</v>
      </c>
      <c r="H2156" s="108" t="s">
        <v>485</v>
      </c>
      <c r="I2156" s="80" t="s">
        <v>405</v>
      </c>
      <c r="J2156" s="80" t="s">
        <v>406</v>
      </c>
      <c r="K2156" s="162"/>
      <c r="L2156" s="65">
        <v>0.21</v>
      </c>
      <c r="M2156" s="65"/>
      <c r="N2156" s="65"/>
      <c r="O2156" s="65">
        <v>100</v>
      </c>
      <c r="P2156" s="65">
        <v>325</v>
      </c>
      <c r="Q2156" s="65">
        <v>360</v>
      </c>
      <c r="R2156" s="65">
        <v>0.155</v>
      </c>
      <c r="S2156" s="65">
        <v>0.31</v>
      </c>
      <c r="T2156" s="65">
        <v>0.46500000000000002</v>
      </c>
      <c r="U2156" s="65">
        <v>0.77500000000000002</v>
      </c>
      <c r="V2156" s="65">
        <v>1.163</v>
      </c>
      <c r="W2156" s="65">
        <v>1.55</v>
      </c>
      <c r="X2156" s="65">
        <v>84.46</v>
      </c>
      <c r="Y2156" s="65">
        <v>90.49</v>
      </c>
      <c r="Z2156" s="65">
        <v>92.52</v>
      </c>
      <c r="AA2156" s="65">
        <v>94.25</v>
      </c>
      <c r="AB2156" s="65">
        <v>94.92</v>
      </c>
      <c r="AC2156" s="65">
        <v>95.02</v>
      </c>
      <c r="AD2156" s="65">
        <v>93.86</v>
      </c>
      <c r="AE2156" s="65">
        <v>85.04</v>
      </c>
      <c r="AF2156" s="65">
        <v>91.04</v>
      </c>
      <c r="AG2156" s="65">
        <v>93.19</v>
      </c>
      <c r="AH2156" s="65">
        <v>94.79</v>
      </c>
      <c r="AI2156" s="65">
        <v>95.41</v>
      </c>
      <c r="AJ2156" s="65">
        <v>95.53</v>
      </c>
      <c r="AK2156" s="65">
        <v>94.38</v>
      </c>
      <c r="AL2156" s="65">
        <v>85.31</v>
      </c>
      <c r="AM2156" s="65">
        <v>91.19</v>
      </c>
      <c r="AN2156" s="65">
        <v>93.54</v>
      </c>
      <c r="AO2156" s="65">
        <v>95.02</v>
      </c>
      <c r="AP2156" s="65">
        <v>95.55</v>
      </c>
      <c r="AQ2156" s="65">
        <v>95.76</v>
      </c>
      <c r="AR2156" s="65">
        <v>94.58</v>
      </c>
      <c r="AS2156" s="61" t="str">
        <f t="shared" si="53"/>
        <v>Powercom1.55SLK-1500 [208V]</v>
      </c>
      <c r="AT2156" s="59"/>
      <c r="AU2156" s="219"/>
    </row>
    <row r="2157" spans="1:47" s="63" customFormat="1" ht="30">
      <c r="A2157" s="254" t="s">
        <v>253</v>
      </c>
      <c r="B2157" s="254" t="s">
        <v>4295</v>
      </c>
      <c r="C2157" s="101" t="s">
        <v>931</v>
      </c>
      <c r="D2157" s="65">
        <v>1.55</v>
      </c>
      <c r="E2157" s="65">
        <v>240</v>
      </c>
      <c r="F2157" s="65">
        <v>94.5</v>
      </c>
      <c r="G2157" s="116" t="s">
        <v>485</v>
      </c>
      <c r="H2157" s="108" t="s">
        <v>485</v>
      </c>
      <c r="I2157" s="80" t="s">
        <v>405</v>
      </c>
      <c r="J2157" s="80" t="s">
        <v>406</v>
      </c>
      <c r="K2157" s="162"/>
      <c r="L2157" s="65">
        <v>0.32</v>
      </c>
      <c r="M2157" s="65"/>
      <c r="N2157" s="65"/>
      <c r="O2157" s="65">
        <v>100</v>
      </c>
      <c r="P2157" s="65">
        <v>325</v>
      </c>
      <c r="Q2157" s="65">
        <v>360</v>
      </c>
      <c r="R2157" s="65">
        <v>0.155</v>
      </c>
      <c r="S2157" s="65">
        <v>0.31</v>
      </c>
      <c r="T2157" s="65">
        <v>0.46500000000000002</v>
      </c>
      <c r="U2157" s="65">
        <v>0.77500000000000002</v>
      </c>
      <c r="V2157" s="65">
        <v>1.163</v>
      </c>
      <c r="W2157" s="65">
        <v>1.55</v>
      </c>
      <c r="X2157" s="65">
        <v>84.62</v>
      </c>
      <c r="Y2157" s="65">
        <v>90.46</v>
      </c>
      <c r="Z2157" s="65">
        <v>92.57</v>
      </c>
      <c r="AA2157" s="65">
        <v>94.42</v>
      </c>
      <c r="AB2157" s="65">
        <v>95.07</v>
      </c>
      <c r="AC2157" s="65">
        <v>95.25</v>
      </c>
      <c r="AD2157" s="65">
        <v>93.99</v>
      </c>
      <c r="AE2157" s="65">
        <v>84.89</v>
      </c>
      <c r="AF2157" s="65">
        <v>90.97</v>
      </c>
      <c r="AG2157" s="65">
        <v>93.04</v>
      </c>
      <c r="AH2157" s="65">
        <v>94.81</v>
      </c>
      <c r="AI2157" s="65">
        <v>95.51</v>
      </c>
      <c r="AJ2157" s="65">
        <v>95.73</v>
      </c>
      <c r="AK2157" s="65">
        <v>94.42</v>
      </c>
      <c r="AL2157" s="65">
        <v>85.22</v>
      </c>
      <c r="AM2157" s="65">
        <v>91.38</v>
      </c>
      <c r="AN2157" s="65">
        <v>93.44</v>
      </c>
      <c r="AO2157" s="65">
        <v>95.12</v>
      </c>
      <c r="AP2157" s="65">
        <v>95.65</v>
      </c>
      <c r="AQ2157" s="65">
        <v>95.93</v>
      </c>
      <c r="AR2157" s="65">
        <v>94.66</v>
      </c>
      <c r="AS2157" s="61" t="str">
        <f t="shared" si="53"/>
        <v>Powercom1.55SLK-1500 [240V]</v>
      </c>
      <c r="AT2157" s="59"/>
      <c r="AU2157" s="219"/>
    </row>
    <row r="2158" spans="1:47" s="63" customFormat="1" ht="30">
      <c r="A2158" s="254" t="s">
        <v>253</v>
      </c>
      <c r="B2158" s="254" t="s">
        <v>4296</v>
      </c>
      <c r="C2158" s="101" t="s">
        <v>932</v>
      </c>
      <c r="D2158" s="65">
        <v>2.06</v>
      </c>
      <c r="E2158" s="65">
        <v>208</v>
      </c>
      <c r="F2158" s="65">
        <v>95.5</v>
      </c>
      <c r="G2158" s="116" t="s">
        <v>485</v>
      </c>
      <c r="H2158" s="108" t="s">
        <v>485</v>
      </c>
      <c r="I2158" s="80" t="s">
        <v>405</v>
      </c>
      <c r="J2158" s="80" t="s">
        <v>406</v>
      </c>
      <c r="K2158" s="162"/>
      <c r="L2158" s="65">
        <v>0.28999999999999998</v>
      </c>
      <c r="M2158" s="65"/>
      <c r="N2158" s="65"/>
      <c r="O2158" s="65">
        <v>100</v>
      </c>
      <c r="P2158" s="65">
        <v>325</v>
      </c>
      <c r="Q2158" s="65">
        <v>360</v>
      </c>
      <c r="R2158" s="65">
        <v>0.20599999999999999</v>
      </c>
      <c r="S2158" s="65">
        <v>0.41199999999999998</v>
      </c>
      <c r="T2158" s="65">
        <v>0.61799999999999999</v>
      </c>
      <c r="U2158" s="65">
        <v>1.03</v>
      </c>
      <c r="V2158" s="65">
        <v>1.5449999999999999</v>
      </c>
      <c r="W2158" s="65">
        <v>2.06</v>
      </c>
      <c r="X2158" s="65">
        <v>88.28</v>
      </c>
      <c r="Y2158" s="65">
        <v>93.12</v>
      </c>
      <c r="Z2158" s="65">
        <v>94.41</v>
      </c>
      <c r="AA2158" s="65">
        <v>95.27</v>
      </c>
      <c r="AB2158" s="65">
        <v>95.43</v>
      </c>
      <c r="AC2158" s="65">
        <v>95.37</v>
      </c>
      <c r="AD2158" s="65">
        <v>94.87</v>
      </c>
      <c r="AE2158" s="65">
        <v>89.63</v>
      </c>
      <c r="AF2158" s="65">
        <v>93.68</v>
      </c>
      <c r="AG2158" s="65">
        <v>94.91</v>
      </c>
      <c r="AH2158" s="65">
        <v>95.73</v>
      </c>
      <c r="AI2158" s="65">
        <v>95.84</v>
      </c>
      <c r="AJ2158" s="65">
        <v>95.8</v>
      </c>
      <c r="AK2158" s="65">
        <v>95.34</v>
      </c>
      <c r="AL2158" s="65">
        <v>89.74</v>
      </c>
      <c r="AM2158" s="65">
        <v>94.01</v>
      </c>
      <c r="AN2158" s="65">
        <v>95.11</v>
      </c>
      <c r="AO2158" s="65">
        <v>96.13</v>
      </c>
      <c r="AP2158" s="65">
        <v>96.38</v>
      </c>
      <c r="AQ2158" s="65">
        <v>96.07</v>
      </c>
      <c r="AR2158" s="65">
        <v>95.77</v>
      </c>
      <c r="AS2158" s="61" t="str">
        <f t="shared" si="53"/>
        <v>Powercom2.06SLK-2000 [208V]</v>
      </c>
      <c r="AT2158" s="59"/>
      <c r="AU2158" s="219"/>
    </row>
    <row r="2159" spans="1:47" s="63" customFormat="1" ht="30">
      <c r="A2159" s="254" t="s">
        <v>253</v>
      </c>
      <c r="B2159" s="254" t="s">
        <v>4297</v>
      </c>
      <c r="C2159" s="101" t="s">
        <v>933</v>
      </c>
      <c r="D2159" s="65">
        <v>2.06</v>
      </c>
      <c r="E2159" s="65">
        <v>240</v>
      </c>
      <c r="F2159" s="65">
        <v>95</v>
      </c>
      <c r="G2159" s="116" t="s">
        <v>485</v>
      </c>
      <c r="H2159" s="108" t="s">
        <v>485</v>
      </c>
      <c r="I2159" s="80" t="s">
        <v>405</v>
      </c>
      <c r="J2159" s="80" t="s">
        <v>406</v>
      </c>
      <c r="K2159" s="162"/>
      <c r="L2159" s="65">
        <v>0.36</v>
      </c>
      <c r="M2159" s="65"/>
      <c r="N2159" s="65"/>
      <c r="O2159" s="65">
        <v>100</v>
      </c>
      <c r="P2159" s="65">
        <v>325</v>
      </c>
      <c r="Q2159" s="65">
        <v>360</v>
      </c>
      <c r="R2159" s="65">
        <v>0.20599999999999999</v>
      </c>
      <c r="S2159" s="65">
        <v>0.41199999999999998</v>
      </c>
      <c r="T2159" s="65">
        <v>0.61799999999999999</v>
      </c>
      <c r="U2159" s="65">
        <v>1.03</v>
      </c>
      <c r="V2159" s="65">
        <v>1.5449999999999999</v>
      </c>
      <c r="W2159" s="65">
        <v>2.06</v>
      </c>
      <c r="X2159" s="65">
        <v>86.91</v>
      </c>
      <c r="Y2159" s="65">
        <v>92.14</v>
      </c>
      <c r="Z2159" s="65">
        <v>93.78</v>
      </c>
      <c r="AA2159" s="65">
        <v>94.94</v>
      </c>
      <c r="AB2159" s="65">
        <v>95.3</v>
      </c>
      <c r="AC2159" s="65">
        <v>95.37</v>
      </c>
      <c r="AD2159" s="65">
        <v>94.55</v>
      </c>
      <c r="AE2159" s="65">
        <v>87.84</v>
      </c>
      <c r="AF2159" s="65">
        <v>92.87</v>
      </c>
      <c r="AG2159" s="65">
        <v>94.26</v>
      </c>
      <c r="AH2159" s="65">
        <v>95.56</v>
      </c>
      <c r="AI2159" s="65">
        <v>95.79</v>
      </c>
      <c r="AJ2159" s="65">
        <v>95.73</v>
      </c>
      <c r="AK2159" s="65">
        <v>95.09</v>
      </c>
      <c r="AL2159" s="65">
        <v>88.1</v>
      </c>
      <c r="AM2159" s="65">
        <v>93.05</v>
      </c>
      <c r="AN2159" s="65">
        <v>94.37</v>
      </c>
      <c r="AO2159" s="65">
        <v>95.71</v>
      </c>
      <c r="AP2159" s="65">
        <v>96</v>
      </c>
      <c r="AQ2159" s="65">
        <v>95.94</v>
      </c>
      <c r="AR2159" s="65">
        <v>95.28</v>
      </c>
      <c r="AS2159" s="61" t="str">
        <f t="shared" si="53"/>
        <v>Powercom2.06SLK-2000 [240V]</v>
      </c>
      <c r="AT2159" s="59"/>
      <c r="AU2159" s="219"/>
    </row>
    <row r="2160" spans="1:47" s="63" customFormat="1" ht="30">
      <c r="A2160" s="254" t="s">
        <v>253</v>
      </c>
      <c r="B2160" s="254" t="s">
        <v>4298</v>
      </c>
      <c r="C2160" s="101" t="s">
        <v>650</v>
      </c>
      <c r="D2160" s="65">
        <v>3</v>
      </c>
      <c r="E2160" s="65">
        <v>208</v>
      </c>
      <c r="F2160" s="65">
        <v>95.5</v>
      </c>
      <c r="G2160" s="116" t="s">
        <v>485</v>
      </c>
      <c r="H2160" s="108" t="s">
        <v>485</v>
      </c>
      <c r="I2160" s="80" t="s">
        <v>405</v>
      </c>
      <c r="J2160" s="80" t="s">
        <v>406</v>
      </c>
      <c r="K2160" s="162"/>
      <c r="L2160" s="65">
        <v>0.18</v>
      </c>
      <c r="M2160" s="65"/>
      <c r="N2160" s="65"/>
      <c r="O2160" s="65">
        <v>100</v>
      </c>
      <c r="P2160" s="65">
        <v>325</v>
      </c>
      <c r="Q2160" s="65">
        <v>360</v>
      </c>
      <c r="R2160" s="65">
        <v>0.3</v>
      </c>
      <c r="S2160" s="65">
        <v>0.6</v>
      </c>
      <c r="T2160" s="65">
        <v>0.9</v>
      </c>
      <c r="U2160" s="65">
        <v>1.5</v>
      </c>
      <c r="V2160" s="65">
        <v>2.25</v>
      </c>
      <c r="W2160" s="65">
        <v>3</v>
      </c>
      <c r="X2160" s="65">
        <v>91.57</v>
      </c>
      <c r="Y2160" s="65">
        <v>94.41</v>
      </c>
      <c r="Z2160" s="65">
        <v>95.16</v>
      </c>
      <c r="AA2160" s="65">
        <v>95.47</v>
      </c>
      <c r="AB2160" s="65">
        <v>95.31</v>
      </c>
      <c r="AC2160" s="65">
        <v>94.62</v>
      </c>
      <c r="AD2160" s="65">
        <v>95.1</v>
      </c>
      <c r="AE2160" s="65">
        <v>92.05</v>
      </c>
      <c r="AF2160" s="65">
        <v>94.92</v>
      </c>
      <c r="AG2160" s="65">
        <v>95.58</v>
      </c>
      <c r="AH2160" s="65">
        <v>95.89</v>
      </c>
      <c r="AI2160" s="65">
        <v>95.76</v>
      </c>
      <c r="AJ2160" s="65">
        <v>95.37</v>
      </c>
      <c r="AK2160" s="65">
        <v>95.56</v>
      </c>
      <c r="AL2160" s="65">
        <v>92.22</v>
      </c>
      <c r="AM2160" s="65">
        <v>95.17</v>
      </c>
      <c r="AN2160" s="65">
        <v>95.79</v>
      </c>
      <c r="AO2160" s="65">
        <v>96.25</v>
      </c>
      <c r="AP2160" s="65">
        <v>95.93</v>
      </c>
      <c r="AQ2160" s="65">
        <v>95.8</v>
      </c>
      <c r="AR2160" s="65">
        <v>95.78</v>
      </c>
      <c r="AS2160" s="61" t="str">
        <f t="shared" si="53"/>
        <v>Powercom3SLK-3000 [208V]</v>
      </c>
      <c r="AT2160" s="59"/>
      <c r="AU2160" s="219"/>
    </row>
    <row r="2161" spans="1:47" s="63" customFormat="1" ht="30">
      <c r="A2161" s="254" t="s">
        <v>253</v>
      </c>
      <c r="B2161" s="254" t="s">
        <v>4299</v>
      </c>
      <c r="C2161" s="101" t="s">
        <v>651</v>
      </c>
      <c r="D2161" s="65">
        <v>3.01</v>
      </c>
      <c r="E2161" s="65">
        <v>240</v>
      </c>
      <c r="F2161" s="65">
        <v>95.5</v>
      </c>
      <c r="G2161" s="116" t="s">
        <v>485</v>
      </c>
      <c r="H2161" s="108" t="s">
        <v>485</v>
      </c>
      <c r="I2161" s="80" t="s">
        <v>405</v>
      </c>
      <c r="J2161" s="80" t="s">
        <v>406</v>
      </c>
      <c r="K2161" s="162"/>
      <c r="L2161" s="65">
        <v>0.25</v>
      </c>
      <c r="M2161" s="65"/>
      <c r="N2161" s="65"/>
      <c r="O2161" s="65">
        <v>100</v>
      </c>
      <c r="P2161" s="65">
        <v>325</v>
      </c>
      <c r="Q2161" s="65">
        <v>360</v>
      </c>
      <c r="R2161" s="65">
        <v>0.30099999999999999</v>
      </c>
      <c r="S2161" s="65">
        <v>0.60199999999999998</v>
      </c>
      <c r="T2161" s="65">
        <v>0.90300000000000002</v>
      </c>
      <c r="U2161" s="65">
        <v>1.5049999999999999</v>
      </c>
      <c r="V2161" s="65">
        <v>2.258</v>
      </c>
      <c r="W2161" s="65">
        <v>3.01</v>
      </c>
      <c r="X2161" s="65">
        <v>90</v>
      </c>
      <c r="Y2161" s="65">
        <v>93.9</v>
      </c>
      <c r="Z2161" s="65">
        <v>94.85</v>
      </c>
      <c r="AA2161" s="65">
        <v>95.4</v>
      </c>
      <c r="AB2161" s="65">
        <v>95.31</v>
      </c>
      <c r="AC2161" s="65">
        <v>94.83</v>
      </c>
      <c r="AD2161" s="65">
        <v>94.97</v>
      </c>
      <c r="AE2161" s="65">
        <v>90.64</v>
      </c>
      <c r="AF2161" s="65">
        <v>94.34</v>
      </c>
      <c r="AG2161" s="65">
        <v>95.34</v>
      </c>
      <c r="AH2161" s="65">
        <v>95.79</v>
      </c>
      <c r="AI2161" s="65">
        <v>95.87</v>
      </c>
      <c r="AJ2161" s="65">
        <v>95.6</v>
      </c>
      <c r="AK2161" s="65">
        <v>95.49</v>
      </c>
      <c r="AL2161" s="65">
        <v>91</v>
      </c>
      <c r="AM2161" s="65">
        <v>94.59</v>
      </c>
      <c r="AN2161" s="65">
        <v>95.44</v>
      </c>
      <c r="AO2161" s="65">
        <v>95.97</v>
      </c>
      <c r="AP2161" s="65">
        <v>96.01</v>
      </c>
      <c r="AQ2161" s="65">
        <v>95.77</v>
      </c>
      <c r="AR2161" s="65">
        <v>95.65</v>
      </c>
      <c r="AS2161" s="61" t="str">
        <f t="shared" si="53"/>
        <v>Powercom3.01SLK-3000 [240V]</v>
      </c>
      <c r="AT2161" s="59"/>
      <c r="AU2161" s="219"/>
    </row>
    <row r="2162" spans="1:47" s="63" customFormat="1" ht="30">
      <c r="A2162" s="254" t="s">
        <v>253</v>
      </c>
      <c r="B2162" s="254" t="s">
        <v>4300</v>
      </c>
      <c r="C2162" s="101" t="s">
        <v>938</v>
      </c>
      <c r="D2162" s="65">
        <v>3.98</v>
      </c>
      <c r="E2162" s="65">
        <v>208</v>
      </c>
      <c r="F2162" s="65">
        <v>95.5</v>
      </c>
      <c r="G2162" s="116" t="s">
        <v>485</v>
      </c>
      <c r="H2162" s="108" t="s">
        <v>485</v>
      </c>
      <c r="I2162" s="80" t="s">
        <v>405</v>
      </c>
      <c r="J2162" s="80" t="s">
        <v>406</v>
      </c>
      <c r="K2162" s="162"/>
      <c r="L2162" s="65">
        <v>0.18</v>
      </c>
      <c r="M2162" s="65"/>
      <c r="N2162" s="65"/>
      <c r="O2162" s="65">
        <v>100</v>
      </c>
      <c r="P2162" s="65">
        <v>325</v>
      </c>
      <c r="Q2162" s="65">
        <v>360</v>
      </c>
      <c r="R2162" s="65">
        <v>0.39800000000000002</v>
      </c>
      <c r="S2162" s="65">
        <v>0.79600000000000004</v>
      </c>
      <c r="T2162" s="65">
        <v>1.194</v>
      </c>
      <c r="U2162" s="65">
        <v>1.99</v>
      </c>
      <c r="V2162" s="65">
        <v>2.9849999999999999</v>
      </c>
      <c r="W2162" s="65">
        <v>3.98</v>
      </c>
      <c r="X2162" s="65">
        <v>90.53</v>
      </c>
      <c r="Y2162" s="65">
        <v>94.32</v>
      </c>
      <c r="Z2162" s="65">
        <v>95.17</v>
      </c>
      <c r="AA2162" s="65">
        <v>95.44</v>
      </c>
      <c r="AB2162" s="65">
        <v>95.41</v>
      </c>
      <c r="AC2162" s="65">
        <v>95.16</v>
      </c>
      <c r="AD2162" s="65">
        <v>95.13</v>
      </c>
      <c r="AE2162" s="65">
        <v>91.58</v>
      </c>
      <c r="AF2162" s="65">
        <v>94.87</v>
      </c>
      <c r="AG2162" s="65">
        <v>95.63</v>
      </c>
      <c r="AH2162" s="65">
        <v>96.05</v>
      </c>
      <c r="AI2162" s="65">
        <v>96</v>
      </c>
      <c r="AJ2162" s="65">
        <v>95.45</v>
      </c>
      <c r="AK2162" s="65">
        <v>95.7</v>
      </c>
      <c r="AL2162" s="65">
        <v>91.82</v>
      </c>
      <c r="AM2162" s="65">
        <v>95.03</v>
      </c>
      <c r="AN2162" s="65">
        <v>95.8</v>
      </c>
      <c r="AO2162" s="65">
        <v>96.45</v>
      </c>
      <c r="AP2162" s="65">
        <v>96.31</v>
      </c>
      <c r="AQ2162" s="65">
        <v>95.76</v>
      </c>
      <c r="AR2162" s="65">
        <v>96.01</v>
      </c>
      <c r="AS2162" s="61" t="str">
        <f t="shared" si="53"/>
        <v>Powercom3.98SLK-4000 [208V]</v>
      </c>
      <c r="AT2162" s="59"/>
      <c r="AU2162" s="219"/>
    </row>
    <row r="2163" spans="1:47" s="63" customFormat="1" ht="30">
      <c r="A2163" s="254" t="s">
        <v>253</v>
      </c>
      <c r="B2163" s="254" t="s">
        <v>4301</v>
      </c>
      <c r="C2163" s="101" t="s">
        <v>859</v>
      </c>
      <c r="D2163" s="65">
        <v>3.99</v>
      </c>
      <c r="E2163" s="65">
        <v>240</v>
      </c>
      <c r="F2163" s="65">
        <v>96</v>
      </c>
      <c r="G2163" s="116" t="s">
        <v>485</v>
      </c>
      <c r="H2163" s="108" t="s">
        <v>485</v>
      </c>
      <c r="I2163" s="80" t="s">
        <v>405</v>
      </c>
      <c r="J2163" s="80" t="s">
        <v>406</v>
      </c>
      <c r="K2163" s="162"/>
      <c r="L2163" s="65">
        <v>0.25</v>
      </c>
      <c r="M2163" s="65"/>
      <c r="N2163" s="65"/>
      <c r="O2163" s="65">
        <v>100</v>
      </c>
      <c r="P2163" s="65">
        <v>325</v>
      </c>
      <c r="Q2163" s="65">
        <v>360</v>
      </c>
      <c r="R2163" s="65">
        <v>0.39900000000000002</v>
      </c>
      <c r="S2163" s="65">
        <v>0.79800000000000004</v>
      </c>
      <c r="T2163" s="65">
        <v>1.1970000000000001</v>
      </c>
      <c r="U2163" s="65">
        <v>1.9950000000000001</v>
      </c>
      <c r="V2163" s="65">
        <v>2.9929999999999999</v>
      </c>
      <c r="W2163" s="65">
        <v>3.99</v>
      </c>
      <c r="X2163" s="65">
        <v>90.55</v>
      </c>
      <c r="Y2163" s="65">
        <v>94.3</v>
      </c>
      <c r="Z2163" s="65">
        <v>95.24</v>
      </c>
      <c r="AA2163" s="65">
        <v>95.69</v>
      </c>
      <c r="AB2163" s="65">
        <v>95.74</v>
      </c>
      <c r="AC2163" s="65">
        <v>95.56</v>
      </c>
      <c r="AD2163" s="65">
        <v>95.38</v>
      </c>
      <c r="AE2163" s="65">
        <v>91.53</v>
      </c>
      <c r="AF2163" s="65">
        <v>94.95</v>
      </c>
      <c r="AG2163" s="65">
        <v>95.81</v>
      </c>
      <c r="AH2163" s="65">
        <v>96.33</v>
      </c>
      <c r="AI2163" s="65">
        <v>96.33</v>
      </c>
      <c r="AJ2163" s="65">
        <v>96.05</v>
      </c>
      <c r="AK2163" s="65">
        <v>95.99</v>
      </c>
      <c r="AL2163" s="65">
        <v>91.95</v>
      </c>
      <c r="AM2163" s="65">
        <v>95.23</v>
      </c>
      <c r="AN2163" s="65">
        <v>95.96</v>
      </c>
      <c r="AO2163" s="65">
        <v>96.4</v>
      </c>
      <c r="AP2163" s="65">
        <v>96.48</v>
      </c>
      <c r="AQ2163" s="65">
        <v>96.25</v>
      </c>
      <c r="AR2163" s="65">
        <v>96.15</v>
      </c>
      <c r="AS2163" s="61" t="str">
        <f t="shared" si="53"/>
        <v>Powercom3.99SLK-4000 [240V]</v>
      </c>
      <c r="AT2163" s="59"/>
      <c r="AU2163" s="219"/>
    </row>
    <row r="2164" spans="1:47" s="63" customFormat="1" ht="30">
      <c r="A2164" s="254" t="s">
        <v>253</v>
      </c>
      <c r="B2164" s="254" t="s">
        <v>4302</v>
      </c>
      <c r="C2164" s="101" t="s">
        <v>860</v>
      </c>
      <c r="D2164" s="65">
        <v>4.0199999999999996</v>
      </c>
      <c r="E2164" s="65">
        <v>277</v>
      </c>
      <c r="F2164" s="65">
        <v>95.5</v>
      </c>
      <c r="G2164" s="116" t="s">
        <v>485</v>
      </c>
      <c r="H2164" s="108" t="s">
        <v>485</v>
      </c>
      <c r="I2164" s="80" t="s">
        <v>405</v>
      </c>
      <c r="J2164" s="80" t="s">
        <v>406</v>
      </c>
      <c r="K2164" s="162"/>
      <c r="L2164" s="65">
        <v>0.28999999999999998</v>
      </c>
      <c r="M2164" s="65"/>
      <c r="N2164" s="65"/>
      <c r="O2164" s="65">
        <v>100</v>
      </c>
      <c r="P2164" s="65">
        <v>332</v>
      </c>
      <c r="Q2164" s="65">
        <v>360</v>
      </c>
      <c r="R2164" s="65">
        <v>0.4</v>
      </c>
      <c r="S2164" s="65">
        <v>0.8</v>
      </c>
      <c r="T2164" s="65">
        <v>1.21</v>
      </c>
      <c r="U2164" s="65">
        <v>2.0099999999999998</v>
      </c>
      <c r="V2164" s="65">
        <v>3.02</v>
      </c>
      <c r="W2164" s="65">
        <v>4.0199999999999996</v>
      </c>
      <c r="X2164" s="65">
        <v>89.9</v>
      </c>
      <c r="Y2164" s="65">
        <v>93.4</v>
      </c>
      <c r="Z2164" s="65">
        <v>94.5</v>
      </c>
      <c r="AA2164" s="65">
        <v>95.2</v>
      </c>
      <c r="AB2164" s="65">
        <v>95.3</v>
      </c>
      <c r="AC2164" s="65">
        <v>95.2</v>
      </c>
      <c r="AD2164" s="65">
        <v>94.9</v>
      </c>
      <c r="AE2164" s="65">
        <v>90.8</v>
      </c>
      <c r="AF2164" s="65">
        <v>94.1</v>
      </c>
      <c r="AG2164" s="65">
        <v>95</v>
      </c>
      <c r="AH2164" s="65">
        <v>95.7</v>
      </c>
      <c r="AI2164" s="65">
        <v>95.8</v>
      </c>
      <c r="AJ2164" s="65">
        <v>95.8</v>
      </c>
      <c r="AK2164" s="65">
        <v>95.4</v>
      </c>
      <c r="AL2164" s="65">
        <v>91</v>
      </c>
      <c r="AM2164" s="65">
        <v>94.3</v>
      </c>
      <c r="AN2164" s="65">
        <v>95.3</v>
      </c>
      <c r="AO2164" s="65">
        <v>95.9</v>
      </c>
      <c r="AP2164" s="65">
        <v>96</v>
      </c>
      <c r="AQ2164" s="65">
        <v>96</v>
      </c>
      <c r="AR2164" s="65">
        <v>95.6</v>
      </c>
      <c r="AS2164" s="61" t="str">
        <f t="shared" si="53"/>
        <v>Powercom4.02SLK-4000 [277V]</v>
      </c>
      <c r="AT2164" s="59"/>
      <c r="AU2164" s="219"/>
    </row>
    <row r="2165" spans="1:47" s="63" customFormat="1" ht="30">
      <c r="A2165" s="254" t="s">
        <v>254</v>
      </c>
      <c r="B2165" s="254" t="s">
        <v>2419</v>
      </c>
      <c r="C2165" s="101" t="s">
        <v>592</v>
      </c>
      <c r="D2165" s="65">
        <v>0.25</v>
      </c>
      <c r="E2165" s="65">
        <v>208</v>
      </c>
      <c r="F2165" s="65">
        <v>96</v>
      </c>
      <c r="G2165" s="116" t="s">
        <v>485</v>
      </c>
      <c r="H2165" s="108" t="s">
        <v>485</v>
      </c>
      <c r="I2165" s="80" t="s">
        <v>406</v>
      </c>
      <c r="J2165" s="80" t="s">
        <v>405</v>
      </c>
      <c r="K2165" s="215" t="s">
        <v>512</v>
      </c>
      <c r="L2165" s="65">
        <v>0.02</v>
      </c>
      <c r="M2165" s="65"/>
      <c r="N2165" s="65"/>
      <c r="O2165" s="65">
        <v>30</v>
      </c>
      <c r="P2165" s="65">
        <v>40</v>
      </c>
      <c r="Q2165" s="65">
        <v>50</v>
      </c>
      <c r="R2165" s="65">
        <v>0.03</v>
      </c>
      <c r="S2165" s="65">
        <v>0.05</v>
      </c>
      <c r="T2165" s="65">
        <v>0.08</v>
      </c>
      <c r="U2165" s="65">
        <v>0.13</v>
      </c>
      <c r="V2165" s="65">
        <v>0.19</v>
      </c>
      <c r="W2165" s="65">
        <v>0.25</v>
      </c>
      <c r="X2165" s="65">
        <v>91.2</v>
      </c>
      <c r="Y2165" s="65">
        <v>94.5</v>
      </c>
      <c r="Z2165" s="65">
        <v>95.4</v>
      </c>
      <c r="AA2165" s="65">
        <v>96</v>
      </c>
      <c r="AB2165" s="65">
        <v>96.2</v>
      </c>
      <c r="AC2165" s="65">
        <v>96.2</v>
      </c>
      <c r="AD2165" s="65">
        <v>95.8</v>
      </c>
      <c r="AE2165" s="65">
        <v>91.5</v>
      </c>
      <c r="AF2165" s="65">
        <v>94.4</v>
      </c>
      <c r="AG2165" s="65">
        <v>95.5</v>
      </c>
      <c r="AH2165" s="65">
        <v>96.2</v>
      </c>
      <c r="AI2165" s="65">
        <v>96.3</v>
      </c>
      <c r="AJ2165" s="65">
        <v>96.4</v>
      </c>
      <c r="AK2165" s="65">
        <v>95.9</v>
      </c>
      <c r="AL2165" s="65">
        <v>91.2</v>
      </c>
      <c r="AM2165" s="65">
        <v>94.3</v>
      </c>
      <c r="AN2165" s="65">
        <v>95.3</v>
      </c>
      <c r="AO2165" s="65">
        <v>96.2</v>
      </c>
      <c r="AP2165" s="65">
        <v>96.2</v>
      </c>
      <c r="AQ2165" s="65">
        <v>96.4</v>
      </c>
      <c r="AR2165" s="65">
        <v>95.8</v>
      </c>
      <c r="AS2165" s="61" t="str">
        <f t="shared" si="53"/>
        <v>Power-One0.25MICRO-0.25-I-OUTD-US-208 [208V]</v>
      </c>
      <c r="AT2165" s="59"/>
      <c r="AU2165" s="219"/>
    </row>
    <row r="2166" spans="1:47" s="63" customFormat="1" ht="30">
      <c r="A2166" s="254" t="s">
        <v>254</v>
      </c>
      <c r="B2166" s="254" t="s">
        <v>2420</v>
      </c>
      <c r="C2166" s="101" t="s">
        <v>592</v>
      </c>
      <c r="D2166" s="65">
        <v>0.25</v>
      </c>
      <c r="E2166" s="65">
        <v>240</v>
      </c>
      <c r="F2166" s="65">
        <v>96</v>
      </c>
      <c r="G2166" s="116" t="s">
        <v>485</v>
      </c>
      <c r="H2166" s="108" t="s">
        <v>485</v>
      </c>
      <c r="I2166" s="80" t="s">
        <v>406</v>
      </c>
      <c r="J2166" s="80" t="s">
        <v>405</v>
      </c>
      <c r="K2166" s="215" t="s">
        <v>512</v>
      </c>
      <c r="L2166" s="65">
        <v>0.05</v>
      </c>
      <c r="M2166" s="65"/>
      <c r="N2166" s="65"/>
      <c r="O2166" s="65">
        <v>30</v>
      </c>
      <c r="P2166" s="65">
        <v>40</v>
      </c>
      <c r="Q2166" s="65">
        <v>50</v>
      </c>
      <c r="R2166" s="65">
        <v>0.03</v>
      </c>
      <c r="S2166" s="65">
        <v>0.05</v>
      </c>
      <c r="T2166" s="65">
        <v>0.08</v>
      </c>
      <c r="U2166" s="65">
        <v>0.13</v>
      </c>
      <c r="V2166" s="65">
        <v>0.19</v>
      </c>
      <c r="W2166" s="65">
        <v>0.25</v>
      </c>
      <c r="X2166" s="65">
        <v>90.8</v>
      </c>
      <c r="Y2166" s="65">
        <v>94.2</v>
      </c>
      <c r="Z2166" s="65">
        <v>95.4</v>
      </c>
      <c r="AA2166" s="65">
        <v>96</v>
      </c>
      <c r="AB2166" s="65">
        <v>96.1</v>
      </c>
      <c r="AC2166" s="65">
        <v>96.2</v>
      </c>
      <c r="AD2166" s="65">
        <v>95.7</v>
      </c>
      <c r="AE2166" s="65">
        <v>91.2</v>
      </c>
      <c r="AF2166" s="65">
        <v>94.2</v>
      </c>
      <c r="AG2166" s="65">
        <v>95.3</v>
      </c>
      <c r="AH2166" s="65">
        <v>96.3</v>
      </c>
      <c r="AI2166" s="65">
        <v>96.2</v>
      </c>
      <c r="AJ2166" s="65">
        <v>96.5</v>
      </c>
      <c r="AK2166" s="65">
        <v>95.8</v>
      </c>
      <c r="AL2166" s="65">
        <v>90.5</v>
      </c>
      <c r="AM2166" s="65">
        <v>94</v>
      </c>
      <c r="AN2166" s="65">
        <v>95.3</v>
      </c>
      <c r="AO2166" s="65">
        <v>96.3</v>
      </c>
      <c r="AP2166" s="65">
        <v>96.1</v>
      </c>
      <c r="AQ2166" s="65">
        <v>96.5</v>
      </c>
      <c r="AR2166" s="65">
        <v>95.8</v>
      </c>
      <c r="AS2166" s="61" t="str">
        <f t="shared" si="53"/>
        <v>Power-One0.25MICRO-0.25-I-OUTD-US-240 [240V]</v>
      </c>
      <c r="AT2166" s="59"/>
      <c r="AU2166" s="219"/>
    </row>
    <row r="2167" spans="1:47" s="63" customFormat="1" ht="30">
      <c r="A2167" s="254" t="s">
        <v>254</v>
      </c>
      <c r="B2167" s="254" t="s">
        <v>2421</v>
      </c>
      <c r="C2167" s="101" t="s">
        <v>596</v>
      </c>
      <c r="D2167" s="65">
        <v>0.3</v>
      </c>
      <c r="E2167" s="65">
        <v>208</v>
      </c>
      <c r="F2167" s="65">
        <v>96</v>
      </c>
      <c r="G2167" s="116" t="s">
        <v>485</v>
      </c>
      <c r="H2167" s="108" t="s">
        <v>485</v>
      </c>
      <c r="I2167" s="80" t="s">
        <v>406</v>
      </c>
      <c r="J2167" s="80" t="s">
        <v>405</v>
      </c>
      <c r="K2167" s="215" t="s">
        <v>512</v>
      </c>
      <c r="L2167" s="65">
        <v>0.06</v>
      </c>
      <c r="M2167" s="65"/>
      <c r="N2167" s="65"/>
      <c r="O2167" s="65">
        <v>30</v>
      </c>
      <c r="P2167" s="65">
        <v>45</v>
      </c>
      <c r="Q2167" s="65">
        <v>60</v>
      </c>
      <c r="R2167" s="65">
        <v>0.03</v>
      </c>
      <c r="S2167" s="65">
        <v>0.06</v>
      </c>
      <c r="T2167" s="65">
        <v>0.09</v>
      </c>
      <c r="U2167" s="65">
        <v>0.15</v>
      </c>
      <c r="V2167" s="65">
        <v>0.22500000000000001</v>
      </c>
      <c r="W2167" s="65">
        <v>0.3</v>
      </c>
      <c r="X2167" s="65">
        <v>92.8</v>
      </c>
      <c r="Y2167" s="65">
        <v>95.2</v>
      </c>
      <c r="Z2167" s="65">
        <v>95.8</v>
      </c>
      <c r="AA2167" s="65">
        <v>96.1</v>
      </c>
      <c r="AB2167" s="65">
        <v>96</v>
      </c>
      <c r="AC2167" s="65">
        <v>95.6</v>
      </c>
      <c r="AD2167" s="65">
        <v>95.8</v>
      </c>
      <c r="AE2167" s="65">
        <v>92.3</v>
      </c>
      <c r="AF2167" s="65">
        <v>95</v>
      </c>
      <c r="AG2167" s="65">
        <v>95.8</v>
      </c>
      <c r="AH2167" s="65">
        <v>96.2</v>
      </c>
      <c r="AI2167" s="65">
        <v>96.3</v>
      </c>
      <c r="AJ2167" s="65">
        <v>96.3</v>
      </c>
      <c r="AK2167" s="65">
        <v>96</v>
      </c>
      <c r="AL2167" s="65">
        <v>91.9</v>
      </c>
      <c r="AM2167" s="65">
        <v>94.9</v>
      </c>
      <c r="AN2167" s="65">
        <v>95.7</v>
      </c>
      <c r="AO2167" s="65">
        <v>96.2</v>
      </c>
      <c r="AP2167" s="65">
        <v>96.2</v>
      </c>
      <c r="AQ2167" s="65">
        <v>96.2</v>
      </c>
      <c r="AR2167" s="65">
        <v>95.9</v>
      </c>
      <c r="AS2167" s="61" t="str">
        <f t="shared" si="53"/>
        <v>Power-One0.3MICRO-0.3HV-I-OUTD-US-208 [208V]</v>
      </c>
      <c r="AT2167" s="59"/>
      <c r="AU2167" s="219"/>
    </row>
    <row r="2168" spans="1:47" s="63" customFormat="1" ht="30">
      <c r="A2168" s="254" t="s">
        <v>254</v>
      </c>
      <c r="B2168" s="254" t="s">
        <v>2422</v>
      </c>
      <c r="C2168" s="101" t="s">
        <v>596</v>
      </c>
      <c r="D2168" s="65">
        <v>0.3</v>
      </c>
      <c r="E2168" s="65">
        <v>240</v>
      </c>
      <c r="F2168" s="65">
        <v>96</v>
      </c>
      <c r="G2168" s="116" t="s">
        <v>485</v>
      </c>
      <c r="H2168" s="108" t="s">
        <v>485</v>
      </c>
      <c r="I2168" s="80" t="s">
        <v>406</v>
      </c>
      <c r="J2168" s="80" t="s">
        <v>405</v>
      </c>
      <c r="K2168" s="215" t="s">
        <v>512</v>
      </c>
      <c r="L2168" s="65">
        <v>0.06</v>
      </c>
      <c r="M2168" s="65"/>
      <c r="N2168" s="65"/>
      <c r="O2168" s="65">
        <v>30</v>
      </c>
      <c r="P2168" s="65">
        <v>45</v>
      </c>
      <c r="Q2168" s="65">
        <v>60</v>
      </c>
      <c r="R2168" s="65">
        <v>0.03</v>
      </c>
      <c r="S2168" s="65">
        <v>0.06</v>
      </c>
      <c r="T2168" s="65">
        <v>0.09</v>
      </c>
      <c r="U2168" s="65">
        <v>0.15</v>
      </c>
      <c r="V2168" s="65">
        <v>0.22500000000000001</v>
      </c>
      <c r="W2168" s="65">
        <v>0.3</v>
      </c>
      <c r="X2168" s="65">
        <v>92.4</v>
      </c>
      <c r="Y2168" s="65">
        <v>95</v>
      </c>
      <c r="Z2168" s="65">
        <v>95.7</v>
      </c>
      <c r="AA2168" s="65">
        <v>96</v>
      </c>
      <c r="AB2168" s="65">
        <v>96</v>
      </c>
      <c r="AC2168" s="65">
        <v>95.7</v>
      </c>
      <c r="AD2168" s="65">
        <v>95.8</v>
      </c>
      <c r="AE2168" s="65">
        <v>91.8</v>
      </c>
      <c r="AF2168" s="65">
        <v>94.7</v>
      </c>
      <c r="AG2168" s="65">
        <v>95.8</v>
      </c>
      <c r="AH2168" s="65">
        <v>96.2</v>
      </c>
      <c r="AI2168" s="65">
        <v>96.4</v>
      </c>
      <c r="AJ2168" s="65">
        <v>96.4</v>
      </c>
      <c r="AK2168" s="65">
        <v>96</v>
      </c>
      <c r="AL2168" s="65">
        <v>91.7</v>
      </c>
      <c r="AM2168" s="65">
        <v>94.6</v>
      </c>
      <c r="AN2168" s="65">
        <v>95.6</v>
      </c>
      <c r="AO2168" s="65">
        <v>96.1</v>
      </c>
      <c r="AP2168" s="65">
        <v>96.2</v>
      </c>
      <c r="AQ2168" s="65">
        <v>96.4</v>
      </c>
      <c r="AR2168" s="65">
        <v>95.8</v>
      </c>
      <c r="AS2168" s="61" t="str">
        <f t="shared" si="53"/>
        <v>Power-One0.3MICRO-0.3HV-I-OUTD-US-240 [240V]</v>
      </c>
      <c r="AT2168" s="59"/>
      <c r="AU2168" s="219"/>
    </row>
    <row r="2169" spans="1:47" s="63" customFormat="1" ht="30">
      <c r="A2169" s="254" t="s">
        <v>254</v>
      </c>
      <c r="B2169" s="254" t="s">
        <v>2423</v>
      </c>
      <c r="C2169" s="101" t="s">
        <v>596</v>
      </c>
      <c r="D2169" s="65">
        <v>0.3</v>
      </c>
      <c r="E2169" s="65">
        <v>208</v>
      </c>
      <c r="F2169" s="65">
        <v>96</v>
      </c>
      <c r="G2169" s="116" t="s">
        <v>485</v>
      </c>
      <c r="H2169" s="108" t="s">
        <v>485</v>
      </c>
      <c r="I2169" s="80" t="s">
        <v>406</v>
      </c>
      <c r="J2169" s="80" t="s">
        <v>405</v>
      </c>
      <c r="K2169" s="215" t="s">
        <v>512</v>
      </c>
      <c r="L2169" s="65">
        <v>0.02</v>
      </c>
      <c r="M2169" s="65"/>
      <c r="N2169" s="65"/>
      <c r="O2169" s="65">
        <v>30</v>
      </c>
      <c r="P2169" s="65">
        <v>40</v>
      </c>
      <c r="Q2169" s="65">
        <v>50</v>
      </c>
      <c r="R2169" s="65">
        <v>0.03</v>
      </c>
      <c r="S2169" s="65">
        <v>0.06</v>
      </c>
      <c r="T2169" s="65">
        <v>0.09</v>
      </c>
      <c r="U2169" s="65">
        <v>0.15</v>
      </c>
      <c r="V2169" s="65">
        <v>0.23</v>
      </c>
      <c r="W2169" s="65">
        <v>0.3</v>
      </c>
      <c r="X2169" s="65">
        <v>92</v>
      </c>
      <c r="Y2169" s="65">
        <v>95</v>
      </c>
      <c r="Z2169" s="65">
        <v>95.8</v>
      </c>
      <c r="AA2169" s="65">
        <v>96</v>
      </c>
      <c r="AB2169" s="65">
        <v>96.2</v>
      </c>
      <c r="AC2169" s="65">
        <v>96</v>
      </c>
      <c r="AD2169" s="65">
        <v>95.9</v>
      </c>
      <c r="AE2169" s="65">
        <v>92.2</v>
      </c>
      <c r="AF2169" s="65">
        <v>94.9</v>
      </c>
      <c r="AG2169" s="65">
        <v>95.8</v>
      </c>
      <c r="AH2169" s="65">
        <v>96.3</v>
      </c>
      <c r="AI2169" s="65">
        <v>96.4</v>
      </c>
      <c r="AJ2169" s="65">
        <v>96.4</v>
      </c>
      <c r="AK2169" s="65">
        <v>96</v>
      </c>
      <c r="AL2169" s="65">
        <v>91.7</v>
      </c>
      <c r="AM2169" s="65">
        <v>94.8</v>
      </c>
      <c r="AN2169" s="65">
        <v>95.6</v>
      </c>
      <c r="AO2169" s="65">
        <v>96.2</v>
      </c>
      <c r="AP2169" s="65">
        <v>96.3</v>
      </c>
      <c r="AQ2169" s="65">
        <v>96.4</v>
      </c>
      <c r="AR2169" s="65">
        <v>96</v>
      </c>
      <c r="AS2169" s="61" t="str">
        <f t="shared" si="53"/>
        <v>Power-One0.3MICRO-0.3-I-OUTD-US-208 [208V]</v>
      </c>
      <c r="AT2169" s="59"/>
      <c r="AU2169" s="219"/>
    </row>
    <row r="2170" spans="1:47" s="63" customFormat="1" ht="30">
      <c r="A2170" s="254" t="s">
        <v>254</v>
      </c>
      <c r="B2170" s="254" t="s">
        <v>2424</v>
      </c>
      <c r="C2170" s="101" t="s">
        <v>596</v>
      </c>
      <c r="D2170" s="65">
        <v>0.3</v>
      </c>
      <c r="E2170" s="65">
        <v>240</v>
      </c>
      <c r="F2170" s="65">
        <v>96</v>
      </c>
      <c r="G2170" s="116" t="s">
        <v>485</v>
      </c>
      <c r="H2170" s="108" t="s">
        <v>485</v>
      </c>
      <c r="I2170" s="80" t="s">
        <v>406</v>
      </c>
      <c r="J2170" s="80" t="s">
        <v>405</v>
      </c>
      <c r="K2170" s="215" t="s">
        <v>512</v>
      </c>
      <c r="L2170" s="65">
        <v>0.05</v>
      </c>
      <c r="M2170" s="65"/>
      <c r="N2170" s="65"/>
      <c r="O2170" s="65">
        <v>30</v>
      </c>
      <c r="P2170" s="65">
        <v>40</v>
      </c>
      <c r="Q2170" s="65">
        <v>50</v>
      </c>
      <c r="R2170" s="65">
        <v>0.03</v>
      </c>
      <c r="S2170" s="65">
        <v>0.06</v>
      </c>
      <c r="T2170" s="65">
        <v>0.09</v>
      </c>
      <c r="U2170" s="65">
        <v>0.15</v>
      </c>
      <c r="V2170" s="65">
        <v>0.23</v>
      </c>
      <c r="W2170" s="65">
        <v>0.3</v>
      </c>
      <c r="X2170" s="65">
        <v>91.7</v>
      </c>
      <c r="Y2170" s="65">
        <v>94.8</v>
      </c>
      <c r="Z2170" s="65">
        <v>95.8</v>
      </c>
      <c r="AA2170" s="65">
        <v>96</v>
      </c>
      <c r="AB2170" s="65">
        <v>96.1</v>
      </c>
      <c r="AC2170" s="65">
        <v>96</v>
      </c>
      <c r="AD2170" s="65">
        <v>95.8</v>
      </c>
      <c r="AE2170" s="65">
        <v>92</v>
      </c>
      <c r="AF2170" s="65">
        <v>94.8</v>
      </c>
      <c r="AG2170" s="65">
        <v>95.7</v>
      </c>
      <c r="AH2170" s="65">
        <v>96.3</v>
      </c>
      <c r="AI2170" s="65">
        <v>96.4</v>
      </c>
      <c r="AJ2170" s="65">
        <v>96.4</v>
      </c>
      <c r="AK2170" s="65">
        <v>96</v>
      </c>
      <c r="AL2170" s="65">
        <v>91.6</v>
      </c>
      <c r="AM2170" s="65">
        <v>94.7</v>
      </c>
      <c r="AN2170" s="65">
        <v>95.6</v>
      </c>
      <c r="AO2170" s="65">
        <v>96.3</v>
      </c>
      <c r="AP2170" s="65">
        <v>96.4</v>
      </c>
      <c r="AQ2170" s="65">
        <v>96.5</v>
      </c>
      <c r="AR2170" s="65">
        <v>96</v>
      </c>
      <c r="AS2170" s="61" t="str">
        <f t="shared" si="53"/>
        <v>Power-One0.3MICRO-0.3-I-OUTD-US-240 [240V]</v>
      </c>
      <c r="AT2170" s="59"/>
      <c r="AU2170" s="219"/>
    </row>
    <row r="2171" spans="1:47" s="63" customFormat="1" ht="45">
      <c r="A2171" s="254" t="s">
        <v>254</v>
      </c>
      <c r="B2171" s="254" t="s">
        <v>2425</v>
      </c>
      <c r="C2171" s="101" t="s">
        <v>1496</v>
      </c>
      <c r="D2171" s="65">
        <v>2</v>
      </c>
      <c r="E2171" s="65">
        <v>208</v>
      </c>
      <c r="F2171" s="65">
        <v>95.5</v>
      </c>
      <c r="G2171" s="116" t="s">
        <v>485</v>
      </c>
      <c r="H2171" s="108" t="s">
        <v>485</v>
      </c>
      <c r="I2171" s="80" t="s">
        <v>405</v>
      </c>
      <c r="J2171" s="80" t="s">
        <v>406</v>
      </c>
      <c r="K2171" s="215" t="s">
        <v>512</v>
      </c>
      <c r="L2171" s="65">
        <v>0.4</v>
      </c>
      <c r="M2171" s="65">
        <v>2</v>
      </c>
      <c r="N2171" s="65">
        <v>0.4</v>
      </c>
      <c r="O2171" s="65">
        <v>100</v>
      </c>
      <c r="P2171" s="65">
        <v>330</v>
      </c>
      <c r="Q2171" s="65">
        <v>416</v>
      </c>
      <c r="R2171" s="65">
        <v>0.2</v>
      </c>
      <c r="S2171" s="65">
        <v>0.4</v>
      </c>
      <c r="T2171" s="65">
        <v>0.6</v>
      </c>
      <c r="U2171" s="65">
        <v>1</v>
      </c>
      <c r="V2171" s="65">
        <v>1.5</v>
      </c>
      <c r="W2171" s="65">
        <v>2</v>
      </c>
      <c r="X2171" s="65">
        <v>90.4</v>
      </c>
      <c r="Y2171" s="65">
        <v>94.2</v>
      </c>
      <c r="Z2171" s="65">
        <v>95.5</v>
      </c>
      <c r="AA2171" s="65">
        <v>95.9</v>
      </c>
      <c r="AB2171" s="65">
        <v>95.6</v>
      </c>
      <c r="AC2171" s="65">
        <v>95</v>
      </c>
      <c r="AD2171" s="65">
        <v>95.4</v>
      </c>
      <c r="AE2171" s="65">
        <v>88.3</v>
      </c>
      <c r="AF2171" s="65">
        <v>94.1</v>
      </c>
      <c r="AG2171" s="65">
        <v>95.3</v>
      </c>
      <c r="AH2171" s="65">
        <v>96.1</v>
      </c>
      <c r="AI2171" s="65">
        <v>96.1</v>
      </c>
      <c r="AJ2171" s="65">
        <v>96</v>
      </c>
      <c r="AK2171" s="65">
        <v>95.6</v>
      </c>
      <c r="AL2171" s="65">
        <v>85.6</v>
      </c>
      <c r="AM2171" s="65">
        <v>92.5</v>
      </c>
      <c r="AN2171" s="65">
        <v>94.3</v>
      </c>
      <c r="AO2171" s="65">
        <v>95.6</v>
      </c>
      <c r="AP2171" s="65">
        <v>95.8</v>
      </c>
      <c r="AQ2171" s="65">
        <v>95.8</v>
      </c>
      <c r="AR2171" s="65">
        <v>95</v>
      </c>
      <c r="AS2171" s="61" t="str">
        <f t="shared" si="53"/>
        <v>Power-One2UNO-2.0-I-OUTD-S-US [208V]</v>
      </c>
      <c r="AT2171" s="59"/>
      <c r="AU2171" s="219"/>
    </row>
    <row r="2172" spans="1:47" s="63" customFormat="1" ht="45">
      <c r="A2172" s="254" t="s">
        <v>254</v>
      </c>
      <c r="B2172" s="254" t="s">
        <v>2426</v>
      </c>
      <c r="C2172" s="101" t="s">
        <v>1497</v>
      </c>
      <c r="D2172" s="65">
        <v>2</v>
      </c>
      <c r="E2172" s="65">
        <v>240</v>
      </c>
      <c r="F2172" s="65">
        <v>95.5</v>
      </c>
      <c r="G2172" s="116" t="s">
        <v>485</v>
      </c>
      <c r="H2172" s="108" t="s">
        <v>485</v>
      </c>
      <c r="I2172" s="80" t="s">
        <v>405</v>
      </c>
      <c r="J2172" s="80" t="s">
        <v>406</v>
      </c>
      <c r="K2172" s="215" t="s">
        <v>512</v>
      </c>
      <c r="L2172" s="65">
        <v>0.4</v>
      </c>
      <c r="M2172" s="65">
        <v>2</v>
      </c>
      <c r="N2172" s="65">
        <v>0.4</v>
      </c>
      <c r="O2172" s="65">
        <v>100</v>
      </c>
      <c r="P2172" s="65">
        <v>340</v>
      </c>
      <c r="Q2172" s="65">
        <v>416</v>
      </c>
      <c r="R2172" s="65">
        <v>0.2</v>
      </c>
      <c r="S2172" s="65">
        <v>0.4</v>
      </c>
      <c r="T2172" s="65">
        <v>0.6</v>
      </c>
      <c r="U2172" s="65">
        <v>1</v>
      </c>
      <c r="V2172" s="65">
        <v>1.5</v>
      </c>
      <c r="W2172" s="65">
        <v>2</v>
      </c>
      <c r="X2172" s="65">
        <v>89.2</v>
      </c>
      <c r="Y2172" s="65">
        <v>94.5</v>
      </c>
      <c r="Z2172" s="65">
        <v>95.4</v>
      </c>
      <c r="AA2172" s="65">
        <v>96</v>
      </c>
      <c r="AB2172" s="65">
        <v>96</v>
      </c>
      <c r="AC2172" s="65">
        <v>95.5</v>
      </c>
      <c r="AD2172" s="65">
        <v>95.5</v>
      </c>
      <c r="AE2172" s="65">
        <v>88.3</v>
      </c>
      <c r="AF2172" s="65">
        <v>94.1</v>
      </c>
      <c r="AG2172" s="65">
        <v>95.5</v>
      </c>
      <c r="AH2172" s="65">
        <v>96.4</v>
      </c>
      <c r="AI2172" s="65">
        <v>96.5</v>
      </c>
      <c r="AJ2172" s="65">
        <v>96.5</v>
      </c>
      <c r="AK2172" s="65">
        <v>95.9</v>
      </c>
      <c r="AL2172" s="65">
        <v>85.5</v>
      </c>
      <c r="AM2172" s="65">
        <v>92.8</v>
      </c>
      <c r="AN2172" s="65">
        <v>94.6</v>
      </c>
      <c r="AO2172" s="65">
        <v>95.9</v>
      </c>
      <c r="AP2172" s="65">
        <v>96.2</v>
      </c>
      <c r="AQ2172" s="65">
        <v>96.3</v>
      </c>
      <c r="AR2172" s="65">
        <v>95.4</v>
      </c>
      <c r="AS2172" s="61" t="str">
        <f t="shared" si="53"/>
        <v>Power-One2UNO-2.0-I-OUTD-S-US [240V]</v>
      </c>
      <c r="AT2172" s="59"/>
      <c r="AU2172" s="219"/>
    </row>
    <row r="2173" spans="1:47" s="63" customFormat="1" ht="45">
      <c r="A2173" s="254" t="s">
        <v>254</v>
      </c>
      <c r="B2173" s="254" t="s">
        <v>2427</v>
      </c>
      <c r="C2173" s="101" t="s">
        <v>1498</v>
      </c>
      <c r="D2173" s="65">
        <v>2</v>
      </c>
      <c r="E2173" s="65">
        <v>277</v>
      </c>
      <c r="F2173" s="65">
        <v>95.5</v>
      </c>
      <c r="G2173" s="116" t="s">
        <v>485</v>
      </c>
      <c r="H2173" s="108" t="s">
        <v>485</v>
      </c>
      <c r="I2173" s="80" t="s">
        <v>405</v>
      </c>
      <c r="J2173" s="80" t="s">
        <v>406</v>
      </c>
      <c r="K2173" s="215" t="s">
        <v>512</v>
      </c>
      <c r="L2173" s="65">
        <v>0.5</v>
      </c>
      <c r="M2173" s="65">
        <v>2</v>
      </c>
      <c r="N2173" s="65">
        <v>0.5</v>
      </c>
      <c r="O2173" s="65">
        <v>100</v>
      </c>
      <c r="P2173" s="65">
        <v>360</v>
      </c>
      <c r="Q2173" s="65">
        <v>416</v>
      </c>
      <c r="R2173" s="65">
        <v>0.2</v>
      </c>
      <c r="S2173" s="65">
        <v>0.4</v>
      </c>
      <c r="T2173" s="65">
        <v>0.6</v>
      </c>
      <c r="U2173" s="65">
        <v>1</v>
      </c>
      <c r="V2173" s="65">
        <v>1.5</v>
      </c>
      <c r="W2173" s="65">
        <v>2</v>
      </c>
      <c r="X2173" s="65">
        <v>87.6</v>
      </c>
      <c r="Y2173" s="65">
        <v>94.2</v>
      </c>
      <c r="Z2173" s="65">
        <v>95.1</v>
      </c>
      <c r="AA2173" s="65">
        <v>95.9</v>
      </c>
      <c r="AB2173" s="65">
        <v>96</v>
      </c>
      <c r="AC2173" s="65">
        <v>95.7</v>
      </c>
      <c r="AD2173" s="65">
        <v>95.4</v>
      </c>
      <c r="AE2173" s="65">
        <v>87.8</v>
      </c>
      <c r="AF2173" s="65">
        <v>93.7</v>
      </c>
      <c r="AG2173" s="65">
        <v>95.1</v>
      </c>
      <c r="AH2173" s="65">
        <v>96.2</v>
      </c>
      <c r="AI2173" s="65">
        <v>96.6</v>
      </c>
      <c r="AJ2173" s="65">
        <v>96.6</v>
      </c>
      <c r="AK2173" s="65">
        <v>95.8</v>
      </c>
      <c r="AL2173" s="65">
        <v>85.8</v>
      </c>
      <c r="AM2173" s="65">
        <v>93</v>
      </c>
      <c r="AN2173" s="65">
        <v>94.7</v>
      </c>
      <c r="AO2173" s="65">
        <v>96.1</v>
      </c>
      <c r="AP2173" s="65">
        <v>96.4</v>
      </c>
      <c r="AQ2173" s="65">
        <v>96.6</v>
      </c>
      <c r="AR2173" s="65">
        <v>95.6</v>
      </c>
      <c r="AS2173" s="61" t="str">
        <f t="shared" si="53"/>
        <v>Power-One2UNO-2.0-I-OUTD-S-US [277V]</v>
      </c>
      <c r="AT2173" s="59"/>
      <c r="AU2173" s="219"/>
    </row>
    <row r="2174" spans="1:47" s="63" customFormat="1" ht="45">
      <c r="A2174" s="254" t="s">
        <v>254</v>
      </c>
      <c r="B2174" s="254" t="s">
        <v>2458</v>
      </c>
      <c r="C2174" s="101" t="s">
        <v>1499</v>
      </c>
      <c r="D2174" s="65">
        <v>2.5</v>
      </c>
      <c r="E2174" s="65">
        <v>208</v>
      </c>
      <c r="F2174" s="65">
        <v>95.5</v>
      </c>
      <c r="G2174" s="116" t="s">
        <v>485</v>
      </c>
      <c r="H2174" s="108" t="s">
        <v>485</v>
      </c>
      <c r="I2174" s="80" t="s">
        <v>405</v>
      </c>
      <c r="J2174" s="80" t="s">
        <v>406</v>
      </c>
      <c r="K2174" s="215" t="s">
        <v>512</v>
      </c>
      <c r="L2174" s="65">
        <v>0.4</v>
      </c>
      <c r="M2174" s="65">
        <v>2.5</v>
      </c>
      <c r="N2174" s="65">
        <v>0.4</v>
      </c>
      <c r="O2174" s="65">
        <v>100</v>
      </c>
      <c r="P2174" s="65">
        <v>330</v>
      </c>
      <c r="Q2174" s="65">
        <v>416</v>
      </c>
      <c r="R2174" s="65">
        <v>0.25</v>
      </c>
      <c r="S2174" s="65">
        <v>0.5</v>
      </c>
      <c r="T2174" s="65">
        <v>0.75</v>
      </c>
      <c r="U2174" s="65">
        <v>1.25</v>
      </c>
      <c r="V2174" s="65">
        <v>1.88</v>
      </c>
      <c r="W2174" s="65">
        <v>2.5</v>
      </c>
      <c r="X2174" s="65">
        <v>91.9</v>
      </c>
      <c r="Y2174" s="65">
        <v>95.2</v>
      </c>
      <c r="Z2174" s="65">
        <v>95.8</v>
      </c>
      <c r="AA2174" s="65">
        <v>95.8</v>
      </c>
      <c r="AB2174" s="65">
        <v>95.2</v>
      </c>
      <c r="AC2174" s="65">
        <v>94.2</v>
      </c>
      <c r="AD2174" s="65">
        <v>95.2</v>
      </c>
      <c r="AE2174" s="65">
        <v>89.6</v>
      </c>
      <c r="AF2174" s="65">
        <v>94.9</v>
      </c>
      <c r="AG2174" s="65">
        <v>95.8</v>
      </c>
      <c r="AH2174" s="65">
        <v>96.1</v>
      </c>
      <c r="AI2174" s="65">
        <v>96</v>
      </c>
      <c r="AJ2174" s="65">
        <v>95.7</v>
      </c>
      <c r="AK2174" s="65">
        <v>95.7</v>
      </c>
      <c r="AL2174" s="65">
        <v>87.5</v>
      </c>
      <c r="AM2174" s="65">
        <v>93.6</v>
      </c>
      <c r="AN2174" s="65">
        <v>94.9</v>
      </c>
      <c r="AO2174" s="65">
        <v>95.8</v>
      </c>
      <c r="AP2174" s="65">
        <v>95.8</v>
      </c>
      <c r="AQ2174" s="65">
        <v>95.6</v>
      </c>
      <c r="AR2174" s="65">
        <v>95.2</v>
      </c>
      <c r="AS2174" s="61" t="str">
        <f t="shared" si="53"/>
        <v>Power-One2.5UNO-2.5-I-OUTD-S-US [208V]</v>
      </c>
      <c r="AT2174" s="59"/>
      <c r="AU2174" s="219"/>
    </row>
    <row r="2175" spans="1:47" s="63" customFormat="1" ht="45">
      <c r="A2175" s="254" t="s">
        <v>254</v>
      </c>
      <c r="B2175" s="254" t="s">
        <v>2459</v>
      </c>
      <c r="C2175" s="101" t="s">
        <v>1500</v>
      </c>
      <c r="D2175" s="65">
        <v>2.5</v>
      </c>
      <c r="E2175" s="65">
        <v>240</v>
      </c>
      <c r="F2175" s="65">
        <v>96</v>
      </c>
      <c r="G2175" s="116" t="s">
        <v>485</v>
      </c>
      <c r="H2175" s="108" t="s">
        <v>485</v>
      </c>
      <c r="I2175" s="80" t="s">
        <v>405</v>
      </c>
      <c r="J2175" s="80" t="s">
        <v>406</v>
      </c>
      <c r="K2175" s="215" t="s">
        <v>512</v>
      </c>
      <c r="L2175" s="65">
        <v>0.4</v>
      </c>
      <c r="M2175" s="65">
        <v>2.5</v>
      </c>
      <c r="N2175" s="65">
        <v>0.4</v>
      </c>
      <c r="O2175" s="65">
        <v>100</v>
      </c>
      <c r="P2175" s="65">
        <v>340</v>
      </c>
      <c r="Q2175" s="65">
        <v>416</v>
      </c>
      <c r="R2175" s="65">
        <v>0.25</v>
      </c>
      <c r="S2175" s="65">
        <v>0.5</v>
      </c>
      <c r="T2175" s="65">
        <v>0.75</v>
      </c>
      <c r="U2175" s="65">
        <v>1.25</v>
      </c>
      <c r="V2175" s="65">
        <v>1.88</v>
      </c>
      <c r="W2175" s="65">
        <v>2.5</v>
      </c>
      <c r="X2175" s="65">
        <v>91</v>
      </c>
      <c r="Y2175" s="65">
        <v>95.1</v>
      </c>
      <c r="Z2175" s="65">
        <v>95.8</v>
      </c>
      <c r="AA2175" s="65">
        <v>96.1</v>
      </c>
      <c r="AB2175" s="65">
        <v>95.7</v>
      </c>
      <c r="AC2175" s="65">
        <v>95</v>
      </c>
      <c r="AD2175" s="65">
        <v>95.5</v>
      </c>
      <c r="AE2175" s="65">
        <v>89.8</v>
      </c>
      <c r="AF2175" s="65">
        <v>95</v>
      </c>
      <c r="AG2175" s="65">
        <v>96</v>
      </c>
      <c r="AH2175" s="65">
        <v>96.5</v>
      </c>
      <c r="AI2175" s="65">
        <v>96.5</v>
      </c>
      <c r="AJ2175" s="65">
        <v>96.3</v>
      </c>
      <c r="AK2175" s="65">
        <v>96.1</v>
      </c>
      <c r="AL2175" s="65">
        <v>87.8</v>
      </c>
      <c r="AM2175" s="65">
        <v>94</v>
      </c>
      <c r="AN2175" s="65">
        <v>95.3</v>
      </c>
      <c r="AO2175" s="65">
        <v>96.3</v>
      </c>
      <c r="AP2175" s="65">
        <v>96.3</v>
      </c>
      <c r="AQ2175" s="65">
        <v>96.3</v>
      </c>
      <c r="AR2175" s="65">
        <v>95.7</v>
      </c>
      <c r="AS2175" s="61" t="str">
        <f t="shared" si="53"/>
        <v>Power-One2.5UNO-2.5-I-OUTD-S-US [240V]</v>
      </c>
      <c r="AT2175" s="59"/>
      <c r="AU2175" s="219"/>
    </row>
    <row r="2176" spans="1:47" s="63" customFormat="1" ht="45">
      <c r="A2176" s="254" t="s">
        <v>254</v>
      </c>
      <c r="B2176" s="254" t="s">
        <v>2460</v>
      </c>
      <c r="C2176" s="101" t="s">
        <v>1501</v>
      </c>
      <c r="D2176" s="65">
        <v>2.5</v>
      </c>
      <c r="E2176" s="65">
        <v>277</v>
      </c>
      <c r="F2176" s="65">
        <v>96</v>
      </c>
      <c r="G2176" s="116" t="s">
        <v>485</v>
      </c>
      <c r="H2176" s="108" t="s">
        <v>485</v>
      </c>
      <c r="I2176" s="80" t="s">
        <v>405</v>
      </c>
      <c r="J2176" s="80" t="s">
        <v>406</v>
      </c>
      <c r="K2176" s="215" t="s">
        <v>512</v>
      </c>
      <c r="L2176" s="65">
        <v>0.5</v>
      </c>
      <c r="M2176" s="65">
        <v>2.5</v>
      </c>
      <c r="N2176" s="65">
        <v>0.5</v>
      </c>
      <c r="O2176" s="65">
        <v>100</v>
      </c>
      <c r="P2176" s="65">
        <v>360</v>
      </c>
      <c r="Q2176" s="65">
        <v>416</v>
      </c>
      <c r="R2176" s="65">
        <v>0.25</v>
      </c>
      <c r="S2176" s="65">
        <v>0.5</v>
      </c>
      <c r="T2176" s="65">
        <v>0.75</v>
      </c>
      <c r="U2176" s="65">
        <v>1.25</v>
      </c>
      <c r="V2176" s="65">
        <v>1.88</v>
      </c>
      <c r="W2176" s="65">
        <v>2.5</v>
      </c>
      <c r="X2176" s="65">
        <v>89.7</v>
      </c>
      <c r="Y2176" s="65">
        <v>94.7</v>
      </c>
      <c r="Z2176" s="65">
        <v>95.6</v>
      </c>
      <c r="AA2176" s="65">
        <v>96</v>
      </c>
      <c r="AB2176" s="65">
        <v>95.9</v>
      </c>
      <c r="AC2176" s="65">
        <v>95.3</v>
      </c>
      <c r="AD2176" s="65">
        <v>95.5</v>
      </c>
      <c r="AE2176" s="65">
        <v>89</v>
      </c>
      <c r="AF2176" s="65">
        <v>94.6</v>
      </c>
      <c r="AG2176" s="65">
        <v>95.7</v>
      </c>
      <c r="AH2176" s="65">
        <v>96.4</v>
      </c>
      <c r="AI2176" s="65">
        <v>96.6</v>
      </c>
      <c r="AJ2176" s="65">
        <v>96.6</v>
      </c>
      <c r="AK2176" s="65">
        <v>96.1</v>
      </c>
      <c r="AL2176" s="65">
        <v>87.9</v>
      </c>
      <c r="AM2176" s="65">
        <v>94.1</v>
      </c>
      <c r="AN2176" s="65">
        <v>95.4</v>
      </c>
      <c r="AO2176" s="65">
        <v>96.4</v>
      </c>
      <c r="AP2176" s="65">
        <v>96.6</v>
      </c>
      <c r="AQ2176" s="65">
        <v>96.6</v>
      </c>
      <c r="AR2176" s="65">
        <v>95.9</v>
      </c>
      <c r="AS2176" s="61" t="str">
        <f t="shared" si="53"/>
        <v>Power-One2.5UNO-2.5-I-OUTD-S-US [277V]</v>
      </c>
      <c r="AT2176" s="59"/>
      <c r="AU2176" s="219"/>
    </row>
    <row r="2177" spans="1:47" s="63" customFormat="1" ht="30">
      <c r="A2177" s="254" t="s">
        <v>254</v>
      </c>
      <c r="B2177" s="254" t="s">
        <v>4303</v>
      </c>
      <c r="C2177" s="101" t="s">
        <v>1183</v>
      </c>
      <c r="D2177" s="65">
        <v>2.7</v>
      </c>
      <c r="E2177" s="65">
        <v>208</v>
      </c>
      <c r="F2177" s="65">
        <v>90.5</v>
      </c>
      <c r="G2177" s="116" t="s">
        <v>485</v>
      </c>
      <c r="H2177" s="108" t="s">
        <v>485</v>
      </c>
      <c r="I2177" s="80" t="s">
        <v>405</v>
      </c>
      <c r="J2177" s="80" t="s">
        <v>406</v>
      </c>
      <c r="K2177" s="162"/>
      <c r="L2177" s="65">
        <v>0.4</v>
      </c>
      <c r="M2177" s="65">
        <v>2.5</v>
      </c>
      <c r="N2177" s="65">
        <v>0.4</v>
      </c>
      <c r="O2177" s="65">
        <v>100</v>
      </c>
      <c r="P2177" s="65">
        <v>330</v>
      </c>
      <c r="Q2177" s="65">
        <v>480</v>
      </c>
      <c r="R2177" s="65">
        <v>0.27</v>
      </c>
      <c r="S2177" s="65">
        <v>0.54</v>
      </c>
      <c r="T2177" s="65">
        <v>0.81</v>
      </c>
      <c r="U2177" s="65">
        <v>1.35</v>
      </c>
      <c r="V2177" s="65">
        <v>2.0299999999999998</v>
      </c>
      <c r="W2177" s="65">
        <v>2.7</v>
      </c>
      <c r="X2177" s="65">
        <v>86.2</v>
      </c>
      <c r="Y2177" s="65">
        <v>90.4</v>
      </c>
      <c r="Z2177" s="65">
        <v>91.1</v>
      </c>
      <c r="AA2177" s="65">
        <v>90.9</v>
      </c>
      <c r="AB2177" s="65">
        <v>90.1</v>
      </c>
      <c r="AC2177" s="65">
        <v>88.9</v>
      </c>
      <c r="AD2177" s="65">
        <v>90.2</v>
      </c>
      <c r="AE2177" s="65">
        <v>87</v>
      </c>
      <c r="AF2177" s="65">
        <v>91.9</v>
      </c>
      <c r="AG2177" s="65">
        <v>92.5</v>
      </c>
      <c r="AH2177" s="65">
        <v>92.1</v>
      </c>
      <c r="AI2177" s="65">
        <v>91.2</v>
      </c>
      <c r="AJ2177" s="65">
        <v>90.1</v>
      </c>
      <c r="AK2177" s="65">
        <v>91.4</v>
      </c>
      <c r="AL2177" s="65">
        <v>81.7</v>
      </c>
      <c r="AM2177" s="65">
        <v>89.2</v>
      </c>
      <c r="AN2177" s="65">
        <v>90.6</v>
      </c>
      <c r="AO2177" s="65">
        <v>90.6</v>
      </c>
      <c r="AP2177" s="65">
        <v>89.9</v>
      </c>
      <c r="AQ2177" s="65">
        <v>88.9</v>
      </c>
      <c r="AR2177" s="65">
        <v>89.7</v>
      </c>
      <c r="AS2177" s="61" t="str">
        <f t="shared" si="53"/>
        <v>Power-One2.7PVI-3000-I-OUTD-US [208V]</v>
      </c>
      <c r="AT2177" s="59"/>
      <c r="AU2177" s="219"/>
    </row>
    <row r="2178" spans="1:47" s="63" customFormat="1" ht="30">
      <c r="A2178" s="254" t="s">
        <v>254</v>
      </c>
      <c r="B2178" s="254" t="s">
        <v>4304</v>
      </c>
      <c r="C2178" s="101" t="s">
        <v>1183</v>
      </c>
      <c r="D2178" s="65">
        <v>2.7</v>
      </c>
      <c r="E2178" s="65">
        <v>208</v>
      </c>
      <c r="F2178" s="65">
        <v>90.5</v>
      </c>
      <c r="G2178" s="116" t="s">
        <v>485</v>
      </c>
      <c r="H2178" s="108" t="s">
        <v>485</v>
      </c>
      <c r="I2178" s="80" t="s">
        <v>405</v>
      </c>
      <c r="J2178" s="80" t="s">
        <v>406</v>
      </c>
      <c r="K2178" s="162"/>
      <c r="L2178" s="65">
        <v>0.4</v>
      </c>
      <c r="M2178" s="65">
        <v>2.7</v>
      </c>
      <c r="N2178" s="65">
        <v>0.4</v>
      </c>
      <c r="O2178" s="65">
        <v>100</v>
      </c>
      <c r="P2178" s="65">
        <v>330</v>
      </c>
      <c r="Q2178" s="65">
        <v>480</v>
      </c>
      <c r="R2178" s="65">
        <v>0.27</v>
      </c>
      <c r="S2178" s="65">
        <v>0.54</v>
      </c>
      <c r="T2178" s="65">
        <v>0.81</v>
      </c>
      <c r="U2178" s="65">
        <v>1.35</v>
      </c>
      <c r="V2178" s="65">
        <v>2.0299999999999998</v>
      </c>
      <c r="W2178" s="65">
        <v>2.7</v>
      </c>
      <c r="X2178" s="65">
        <v>86.2</v>
      </c>
      <c r="Y2178" s="65">
        <v>90.4</v>
      </c>
      <c r="Z2178" s="65">
        <v>91.2</v>
      </c>
      <c r="AA2178" s="65">
        <v>91</v>
      </c>
      <c r="AB2178" s="65">
        <v>90.1</v>
      </c>
      <c r="AC2178" s="65">
        <v>88.9</v>
      </c>
      <c r="AD2178" s="65">
        <v>90.2</v>
      </c>
      <c r="AE2178" s="65">
        <v>87</v>
      </c>
      <c r="AF2178" s="65">
        <v>91.9</v>
      </c>
      <c r="AG2178" s="65">
        <v>92.5</v>
      </c>
      <c r="AH2178" s="65">
        <v>92.3</v>
      </c>
      <c r="AI2178" s="65">
        <v>91.1</v>
      </c>
      <c r="AJ2178" s="65">
        <v>90</v>
      </c>
      <c r="AK2178" s="65">
        <v>91.4</v>
      </c>
      <c r="AL2178" s="65">
        <v>81.7</v>
      </c>
      <c r="AM2178" s="65">
        <v>89.2</v>
      </c>
      <c r="AN2178" s="65">
        <v>90.6</v>
      </c>
      <c r="AO2178" s="65">
        <v>90.8</v>
      </c>
      <c r="AP2178" s="65">
        <v>89.9</v>
      </c>
      <c r="AQ2178" s="65">
        <v>88.8</v>
      </c>
      <c r="AR2178" s="65">
        <v>89.7</v>
      </c>
      <c r="AS2178" s="61" t="str">
        <f t="shared" si="53"/>
        <v>Power-One2.7PVI-3000-I-OUTD-US-F [208V]</v>
      </c>
      <c r="AT2178" s="59"/>
      <c r="AU2178" s="219"/>
    </row>
    <row r="2179" spans="1:47" s="63" customFormat="1" ht="30">
      <c r="A2179" s="254" t="s">
        <v>254</v>
      </c>
      <c r="B2179" s="254" t="s">
        <v>2461</v>
      </c>
      <c r="C2179" s="101" t="s">
        <v>650</v>
      </c>
      <c r="D2179" s="65">
        <v>3</v>
      </c>
      <c r="E2179" s="65">
        <v>208</v>
      </c>
      <c r="F2179" s="65">
        <v>96</v>
      </c>
      <c r="G2179" s="116" t="s">
        <v>485</v>
      </c>
      <c r="H2179" s="108" t="s">
        <v>485</v>
      </c>
      <c r="I2179" s="80" t="s">
        <v>405</v>
      </c>
      <c r="J2179" s="80" t="s">
        <v>406</v>
      </c>
      <c r="K2179" s="215" t="s">
        <v>512</v>
      </c>
      <c r="L2179" s="65">
        <v>0.1</v>
      </c>
      <c r="M2179" s="65">
        <v>3</v>
      </c>
      <c r="N2179" s="65">
        <v>0.1</v>
      </c>
      <c r="O2179" s="65">
        <v>100</v>
      </c>
      <c r="P2179" s="65">
        <v>310</v>
      </c>
      <c r="Q2179" s="65">
        <v>480</v>
      </c>
      <c r="R2179" s="65">
        <v>0.3</v>
      </c>
      <c r="S2179" s="65">
        <v>0.6</v>
      </c>
      <c r="T2179" s="65">
        <v>0.9</v>
      </c>
      <c r="U2179" s="65">
        <v>1.5</v>
      </c>
      <c r="V2179" s="65">
        <v>2.25</v>
      </c>
      <c r="W2179" s="65">
        <v>3</v>
      </c>
      <c r="X2179" s="65">
        <v>93.1</v>
      </c>
      <c r="Y2179" s="65">
        <v>95.5</v>
      </c>
      <c r="Z2179" s="65">
        <v>96</v>
      </c>
      <c r="AA2179" s="65">
        <v>95.9</v>
      </c>
      <c r="AB2179" s="65">
        <v>95.7</v>
      </c>
      <c r="AC2179" s="65">
        <v>95.1</v>
      </c>
      <c r="AD2179" s="65">
        <v>95.6</v>
      </c>
      <c r="AE2179" s="65">
        <v>93.3</v>
      </c>
      <c r="AF2179" s="65">
        <v>95.9</v>
      </c>
      <c r="AG2179" s="65">
        <v>96.4</v>
      </c>
      <c r="AH2179" s="65">
        <v>96.4</v>
      </c>
      <c r="AI2179" s="65">
        <v>96.2</v>
      </c>
      <c r="AJ2179" s="65">
        <v>95.8</v>
      </c>
      <c r="AK2179" s="65">
        <v>96.1</v>
      </c>
      <c r="AL2179" s="65">
        <v>91</v>
      </c>
      <c r="AM2179" s="65">
        <v>94.9</v>
      </c>
      <c r="AN2179" s="65">
        <v>95.7</v>
      </c>
      <c r="AO2179" s="65">
        <v>96</v>
      </c>
      <c r="AP2179" s="65">
        <v>95.8</v>
      </c>
      <c r="AQ2179" s="65">
        <v>95.5</v>
      </c>
      <c r="AR2179" s="65">
        <v>95.6</v>
      </c>
      <c r="AS2179" s="61" t="str">
        <f t="shared" si="53"/>
        <v>Power-One3PVI-3.0-OUTD-S-US [208V]</v>
      </c>
      <c r="AT2179" s="59"/>
      <c r="AU2179" s="219"/>
    </row>
    <row r="2180" spans="1:47" s="63" customFormat="1" ht="30">
      <c r="A2180" s="254" t="s">
        <v>254</v>
      </c>
      <c r="B2180" s="254" t="s">
        <v>2462</v>
      </c>
      <c r="C2180" s="101" t="s">
        <v>651</v>
      </c>
      <c r="D2180" s="65">
        <v>3</v>
      </c>
      <c r="E2180" s="65">
        <v>240</v>
      </c>
      <c r="F2180" s="65">
        <v>96</v>
      </c>
      <c r="G2180" s="116" t="s">
        <v>485</v>
      </c>
      <c r="H2180" s="108" t="s">
        <v>485</v>
      </c>
      <c r="I2180" s="80" t="s">
        <v>405</v>
      </c>
      <c r="J2180" s="80" t="s">
        <v>406</v>
      </c>
      <c r="K2180" s="215" t="s">
        <v>512</v>
      </c>
      <c r="L2180" s="65">
        <v>0.1</v>
      </c>
      <c r="M2180" s="65">
        <v>3</v>
      </c>
      <c r="N2180" s="65">
        <v>0.1</v>
      </c>
      <c r="O2180" s="65">
        <v>100</v>
      </c>
      <c r="P2180" s="65">
        <v>340</v>
      </c>
      <c r="Q2180" s="65">
        <v>480</v>
      </c>
      <c r="R2180" s="65">
        <v>0.25</v>
      </c>
      <c r="S2180" s="65">
        <v>0.6</v>
      </c>
      <c r="T2180" s="65">
        <v>0.9</v>
      </c>
      <c r="U2180" s="65">
        <v>1.5</v>
      </c>
      <c r="V2180" s="65">
        <v>2.25</v>
      </c>
      <c r="W2180" s="65">
        <v>3</v>
      </c>
      <c r="X2180" s="65">
        <v>92.5</v>
      </c>
      <c r="Y2180" s="65">
        <v>95.2</v>
      </c>
      <c r="Z2180" s="65">
        <v>95.9</v>
      </c>
      <c r="AA2180" s="65">
        <v>96.1</v>
      </c>
      <c r="AB2180" s="65">
        <v>95.9</v>
      </c>
      <c r="AC2180" s="65">
        <v>95.5</v>
      </c>
      <c r="AD2180" s="65">
        <v>95.7</v>
      </c>
      <c r="AE2180" s="65">
        <v>93.1</v>
      </c>
      <c r="AF2180" s="65">
        <v>95.9</v>
      </c>
      <c r="AG2180" s="65">
        <v>96.5</v>
      </c>
      <c r="AH2180" s="65">
        <v>96.7</v>
      </c>
      <c r="AI2180" s="65">
        <v>96.7</v>
      </c>
      <c r="AJ2180" s="65">
        <v>96.4</v>
      </c>
      <c r="AK2180" s="65">
        <v>96.5</v>
      </c>
      <c r="AL2180" s="65">
        <v>91.1</v>
      </c>
      <c r="AM2180" s="65">
        <v>95.1</v>
      </c>
      <c r="AN2180" s="65">
        <v>96</v>
      </c>
      <c r="AO2180" s="65">
        <v>96.4</v>
      </c>
      <c r="AP2180" s="65">
        <v>96.4</v>
      </c>
      <c r="AQ2180" s="65">
        <v>96.2</v>
      </c>
      <c r="AR2180" s="65">
        <v>96.1</v>
      </c>
      <c r="AS2180" s="61" t="str">
        <f t="shared" si="53"/>
        <v>Power-One3PVI-3.0-OUTD-S-US [240V]</v>
      </c>
      <c r="AT2180" s="59"/>
      <c r="AU2180" s="219"/>
    </row>
    <row r="2181" spans="1:47" s="63" customFormat="1" ht="30">
      <c r="A2181" s="254" t="s">
        <v>254</v>
      </c>
      <c r="B2181" s="254" t="s">
        <v>2463</v>
      </c>
      <c r="C2181" s="101" t="s">
        <v>652</v>
      </c>
      <c r="D2181" s="65">
        <v>3</v>
      </c>
      <c r="E2181" s="65">
        <v>277</v>
      </c>
      <c r="F2181" s="65">
        <v>96</v>
      </c>
      <c r="G2181" s="116" t="s">
        <v>485</v>
      </c>
      <c r="H2181" s="108" t="s">
        <v>485</v>
      </c>
      <c r="I2181" s="80" t="s">
        <v>405</v>
      </c>
      <c r="J2181" s="80" t="s">
        <v>406</v>
      </c>
      <c r="K2181" s="215" t="s">
        <v>512</v>
      </c>
      <c r="L2181" s="65">
        <v>0.2</v>
      </c>
      <c r="M2181" s="65">
        <v>3</v>
      </c>
      <c r="N2181" s="65">
        <v>0.2</v>
      </c>
      <c r="O2181" s="65">
        <v>100</v>
      </c>
      <c r="P2181" s="65">
        <v>390</v>
      </c>
      <c r="Q2181" s="65">
        <v>480</v>
      </c>
      <c r="R2181" s="65">
        <v>0.3</v>
      </c>
      <c r="S2181" s="65">
        <v>0.6</v>
      </c>
      <c r="T2181" s="65">
        <v>0.9</v>
      </c>
      <c r="U2181" s="65">
        <v>1.5</v>
      </c>
      <c r="V2181" s="65">
        <v>2.25</v>
      </c>
      <c r="W2181" s="65">
        <v>3</v>
      </c>
      <c r="X2181" s="65">
        <v>91.4</v>
      </c>
      <c r="Y2181" s="65">
        <v>94.7</v>
      </c>
      <c r="Z2181" s="65">
        <v>95.5</v>
      </c>
      <c r="AA2181" s="65">
        <v>96.1</v>
      </c>
      <c r="AB2181" s="65">
        <v>95.9</v>
      </c>
      <c r="AC2181" s="65">
        <v>95.6</v>
      </c>
      <c r="AD2181" s="65">
        <v>95.7</v>
      </c>
      <c r="AE2181" s="65">
        <v>92.5</v>
      </c>
      <c r="AF2181" s="65">
        <v>95.8</v>
      </c>
      <c r="AG2181" s="65">
        <v>96.5</v>
      </c>
      <c r="AH2181" s="65">
        <v>96.9</v>
      </c>
      <c r="AI2181" s="65">
        <v>96.9</v>
      </c>
      <c r="AJ2181" s="65">
        <v>96.8</v>
      </c>
      <c r="AK2181" s="65">
        <v>96.6</v>
      </c>
      <c r="AL2181" s="65">
        <v>91.1</v>
      </c>
      <c r="AM2181" s="65">
        <v>95.2</v>
      </c>
      <c r="AN2181" s="65">
        <v>96.2</v>
      </c>
      <c r="AO2181" s="65">
        <v>96.7</v>
      </c>
      <c r="AP2181" s="65">
        <v>96.8</v>
      </c>
      <c r="AQ2181" s="65">
        <v>96.7</v>
      </c>
      <c r="AR2181" s="65">
        <v>96.4</v>
      </c>
      <c r="AS2181" s="61" t="str">
        <f t="shared" si="53"/>
        <v>Power-One3PVI-3.0-OUTD-S-US [277V]</v>
      </c>
      <c r="AT2181" s="59"/>
      <c r="AU2181" s="219"/>
    </row>
    <row r="2182" spans="1:47" s="63" customFormat="1" ht="30">
      <c r="A2182" s="254" t="s">
        <v>254</v>
      </c>
      <c r="B2182" s="254" t="s">
        <v>2464</v>
      </c>
      <c r="C2182" s="101" t="s">
        <v>653</v>
      </c>
      <c r="D2182" s="65">
        <v>3</v>
      </c>
      <c r="E2182" s="65">
        <v>208</v>
      </c>
      <c r="F2182" s="65">
        <v>96</v>
      </c>
      <c r="G2182" s="116" t="s">
        <v>485</v>
      </c>
      <c r="H2182" s="108" t="s">
        <v>485</v>
      </c>
      <c r="I2182" s="80" t="s">
        <v>405</v>
      </c>
      <c r="J2182" s="80" t="s">
        <v>406</v>
      </c>
      <c r="K2182" s="215" t="s">
        <v>512</v>
      </c>
      <c r="L2182" s="65">
        <v>0.1</v>
      </c>
      <c r="M2182" s="65">
        <v>3</v>
      </c>
      <c r="N2182" s="65">
        <v>0.1</v>
      </c>
      <c r="O2182" s="65">
        <v>100</v>
      </c>
      <c r="P2182" s="65">
        <v>310</v>
      </c>
      <c r="Q2182" s="65">
        <v>480</v>
      </c>
      <c r="R2182" s="65">
        <v>0.3</v>
      </c>
      <c r="S2182" s="65">
        <v>0.6</v>
      </c>
      <c r="T2182" s="65">
        <v>0.9</v>
      </c>
      <c r="U2182" s="65">
        <v>1.5</v>
      </c>
      <c r="V2182" s="65">
        <v>2.25</v>
      </c>
      <c r="W2182" s="65">
        <v>3</v>
      </c>
      <c r="X2182" s="65">
        <v>93.1</v>
      </c>
      <c r="Y2182" s="65">
        <v>95.5</v>
      </c>
      <c r="Z2182" s="65">
        <v>96</v>
      </c>
      <c r="AA2182" s="65">
        <v>95.9</v>
      </c>
      <c r="AB2182" s="65">
        <v>95.7</v>
      </c>
      <c r="AC2182" s="65">
        <v>95.1</v>
      </c>
      <c r="AD2182" s="65">
        <v>95.6</v>
      </c>
      <c r="AE2182" s="65">
        <v>93.3</v>
      </c>
      <c r="AF2182" s="65">
        <v>95.9</v>
      </c>
      <c r="AG2182" s="65">
        <v>96.4</v>
      </c>
      <c r="AH2182" s="65">
        <v>96.4</v>
      </c>
      <c r="AI2182" s="65">
        <v>96.2</v>
      </c>
      <c r="AJ2182" s="65">
        <v>95.8</v>
      </c>
      <c r="AK2182" s="65">
        <v>96.1</v>
      </c>
      <c r="AL2182" s="65">
        <v>91</v>
      </c>
      <c r="AM2182" s="65">
        <v>94.9</v>
      </c>
      <c r="AN2182" s="65">
        <v>95.7</v>
      </c>
      <c r="AO2182" s="65">
        <v>96</v>
      </c>
      <c r="AP2182" s="65">
        <v>95.8</v>
      </c>
      <c r="AQ2182" s="65">
        <v>95.5</v>
      </c>
      <c r="AR2182" s="65">
        <v>95.6</v>
      </c>
      <c r="AS2182" s="61" t="str">
        <f t="shared" si="53"/>
        <v>Power-One3PVI-3.0-OUTD-S-US-A [208V]</v>
      </c>
      <c r="AT2182" s="59"/>
      <c r="AU2182" s="219"/>
    </row>
    <row r="2183" spans="1:47" s="63" customFormat="1" ht="30">
      <c r="A2183" s="254" t="s">
        <v>254</v>
      </c>
      <c r="B2183" s="254" t="s">
        <v>2466</v>
      </c>
      <c r="C2183" s="101" t="s">
        <v>655</v>
      </c>
      <c r="D2183" s="65">
        <v>3</v>
      </c>
      <c r="E2183" s="65">
        <v>240</v>
      </c>
      <c r="F2183" s="65">
        <v>96</v>
      </c>
      <c r="G2183" s="116" t="s">
        <v>485</v>
      </c>
      <c r="H2183" s="108" t="s">
        <v>485</v>
      </c>
      <c r="I2183" s="80" t="s">
        <v>405</v>
      </c>
      <c r="J2183" s="80" t="s">
        <v>406</v>
      </c>
      <c r="K2183" s="215" t="s">
        <v>512</v>
      </c>
      <c r="L2183" s="65">
        <v>0.1</v>
      </c>
      <c r="M2183" s="65">
        <v>3</v>
      </c>
      <c r="N2183" s="65">
        <v>0.1</v>
      </c>
      <c r="O2183" s="65">
        <v>100</v>
      </c>
      <c r="P2183" s="65">
        <v>340</v>
      </c>
      <c r="Q2183" s="65">
        <v>480</v>
      </c>
      <c r="R2183" s="65">
        <v>0.25</v>
      </c>
      <c r="S2183" s="65">
        <v>0.6</v>
      </c>
      <c r="T2183" s="65">
        <v>0.9</v>
      </c>
      <c r="U2183" s="65">
        <v>1.5</v>
      </c>
      <c r="V2183" s="65">
        <v>2.25</v>
      </c>
      <c r="W2183" s="65">
        <v>3</v>
      </c>
      <c r="X2183" s="65">
        <v>92.5</v>
      </c>
      <c r="Y2183" s="65">
        <v>95.2</v>
      </c>
      <c r="Z2183" s="65">
        <v>95.9</v>
      </c>
      <c r="AA2183" s="65">
        <v>96.1</v>
      </c>
      <c r="AB2183" s="65">
        <v>95.9</v>
      </c>
      <c r="AC2183" s="65">
        <v>95.5</v>
      </c>
      <c r="AD2183" s="65">
        <v>95.7</v>
      </c>
      <c r="AE2183" s="65">
        <v>93.1</v>
      </c>
      <c r="AF2183" s="65">
        <v>95.9</v>
      </c>
      <c r="AG2183" s="65">
        <v>96.5</v>
      </c>
      <c r="AH2183" s="65">
        <v>96.7</v>
      </c>
      <c r="AI2183" s="65">
        <v>96.7</v>
      </c>
      <c r="AJ2183" s="65">
        <v>96.4</v>
      </c>
      <c r="AK2183" s="65">
        <v>96.5</v>
      </c>
      <c r="AL2183" s="65">
        <v>91.1</v>
      </c>
      <c r="AM2183" s="65">
        <v>95.1</v>
      </c>
      <c r="AN2183" s="65">
        <v>96</v>
      </c>
      <c r="AO2183" s="65">
        <v>96.4</v>
      </c>
      <c r="AP2183" s="65">
        <v>96.4</v>
      </c>
      <c r="AQ2183" s="65">
        <v>96.2</v>
      </c>
      <c r="AR2183" s="65">
        <v>96.1</v>
      </c>
      <c r="AS2183" s="61" t="str">
        <f t="shared" si="53"/>
        <v>Power-One3PVI-3.0-OUTD-S-US-A [240V]</v>
      </c>
      <c r="AT2183" s="59"/>
      <c r="AU2183" s="219"/>
    </row>
    <row r="2184" spans="1:47" s="63" customFormat="1" ht="30">
      <c r="A2184" s="254" t="s">
        <v>254</v>
      </c>
      <c r="B2184" s="254" t="s">
        <v>2468</v>
      </c>
      <c r="C2184" s="101" t="s">
        <v>657</v>
      </c>
      <c r="D2184" s="65">
        <v>3</v>
      </c>
      <c r="E2184" s="65">
        <v>277</v>
      </c>
      <c r="F2184" s="65">
        <v>96</v>
      </c>
      <c r="G2184" s="116" t="s">
        <v>485</v>
      </c>
      <c r="H2184" s="108" t="s">
        <v>485</v>
      </c>
      <c r="I2184" s="80" t="s">
        <v>405</v>
      </c>
      <c r="J2184" s="80" t="s">
        <v>406</v>
      </c>
      <c r="K2184" s="215" t="s">
        <v>512</v>
      </c>
      <c r="L2184" s="65">
        <v>0.2</v>
      </c>
      <c r="M2184" s="65">
        <v>3</v>
      </c>
      <c r="N2184" s="65">
        <v>0.2</v>
      </c>
      <c r="O2184" s="65">
        <v>100</v>
      </c>
      <c r="P2184" s="65">
        <v>390</v>
      </c>
      <c r="Q2184" s="65">
        <v>480</v>
      </c>
      <c r="R2184" s="65">
        <v>0.3</v>
      </c>
      <c r="S2184" s="65">
        <v>0.6</v>
      </c>
      <c r="T2184" s="65">
        <v>0.9</v>
      </c>
      <c r="U2184" s="65">
        <v>1.5</v>
      </c>
      <c r="V2184" s="65">
        <v>2.25</v>
      </c>
      <c r="W2184" s="65">
        <v>3</v>
      </c>
      <c r="X2184" s="65">
        <v>91.4</v>
      </c>
      <c r="Y2184" s="65">
        <v>94.7</v>
      </c>
      <c r="Z2184" s="65">
        <v>95.5</v>
      </c>
      <c r="AA2184" s="65">
        <v>96.1</v>
      </c>
      <c r="AB2184" s="65">
        <v>95.9</v>
      </c>
      <c r="AC2184" s="65">
        <v>95.6</v>
      </c>
      <c r="AD2184" s="65">
        <v>95.7</v>
      </c>
      <c r="AE2184" s="65">
        <v>92.5</v>
      </c>
      <c r="AF2184" s="65">
        <v>95.8</v>
      </c>
      <c r="AG2184" s="65">
        <v>96.5</v>
      </c>
      <c r="AH2184" s="65">
        <v>96.9</v>
      </c>
      <c r="AI2184" s="65">
        <v>96.9</v>
      </c>
      <c r="AJ2184" s="65">
        <v>96.8</v>
      </c>
      <c r="AK2184" s="65">
        <v>96.6</v>
      </c>
      <c r="AL2184" s="65">
        <v>91.1</v>
      </c>
      <c r="AM2184" s="65">
        <v>95.2</v>
      </c>
      <c r="AN2184" s="65">
        <v>96.2</v>
      </c>
      <c r="AO2184" s="65">
        <v>96.7</v>
      </c>
      <c r="AP2184" s="65">
        <v>96.8</v>
      </c>
      <c r="AQ2184" s="65">
        <v>96.7</v>
      </c>
      <c r="AR2184" s="65">
        <v>96.4</v>
      </c>
      <c r="AS2184" s="61" t="str">
        <f t="shared" si="53"/>
        <v>Power-One3PVI-3.0-OUTD-S-US-A [277V]</v>
      </c>
      <c r="AT2184" s="59"/>
      <c r="AU2184" s="219"/>
    </row>
    <row r="2185" spans="1:47" s="63" customFormat="1" ht="30">
      <c r="A2185" s="254" t="s">
        <v>254</v>
      </c>
      <c r="B2185" s="254" t="s">
        <v>2470</v>
      </c>
      <c r="C2185" s="101" t="s">
        <v>1508</v>
      </c>
      <c r="D2185" s="65">
        <v>3</v>
      </c>
      <c r="E2185" s="65">
        <v>208</v>
      </c>
      <c r="F2185" s="65">
        <v>96</v>
      </c>
      <c r="G2185" s="116" t="s">
        <v>485</v>
      </c>
      <c r="H2185" s="108" t="s">
        <v>485</v>
      </c>
      <c r="I2185" s="80" t="s">
        <v>405</v>
      </c>
      <c r="J2185" s="80" t="s">
        <v>406</v>
      </c>
      <c r="K2185" s="162"/>
      <c r="L2185" s="65">
        <v>0.1</v>
      </c>
      <c r="M2185" s="65">
        <v>3</v>
      </c>
      <c r="N2185" s="65">
        <v>0.1</v>
      </c>
      <c r="O2185" s="65">
        <v>100</v>
      </c>
      <c r="P2185" s="65">
        <v>310</v>
      </c>
      <c r="Q2185" s="65">
        <v>480</v>
      </c>
      <c r="R2185" s="65">
        <v>0.3</v>
      </c>
      <c r="S2185" s="65">
        <v>0.6</v>
      </c>
      <c r="T2185" s="65">
        <v>0.9</v>
      </c>
      <c r="U2185" s="65">
        <v>1.5</v>
      </c>
      <c r="V2185" s="65">
        <v>2.25</v>
      </c>
      <c r="W2185" s="65">
        <v>3</v>
      </c>
      <c r="X2185" s="65">
        <v>93.1</v>
      </c>
      <c r="Y2185" s="65">
        <v>95.5</v>
      </c>
      <c r="Z2185" s="65">
        <v>96</v>
      </c>
      <c r="AA2185" s="65">
        <v>95.9</v>
      </c>
      <c r="AB2185" s="65">
        <v>95.7</v>
      </c>
      <c r="AC2185" s="65">
        <v>95.1</v>
      </c>
      <c r="AD2185" s="65">
        <v>95.6</v>
      </c>
      <c r="AE2185" s="65">
        <v>93.3</v>
      </c>
      <c r="AF2185" s="65">
        <v>95.9</v>
      </c>
      <c r="AG2185" s="65">
        <v>96.4</v>
      </c>
      <c r="AH2185" s="65">
        <v>96.4</v>
      </c>
      <c r="AI2185" s="65">
        <v>96.2</v>
      </c>
      <c r="AJ2185" s="65">
        <v>95.8</v>
      </c>
      <c r="AK2185" s="65">
        <v>96.1</v>
      </c>
      <c r="AL2185" s="65">
        <v>91</v>
      </c>
      <c r="AM2185" s="65">
        <v>94.9</v>
      </c>
      <c r="AN2185" s="65">
        <v>95.7</v>
      </c>
      <c r="AO2185" s="65">
        <v>96</v>
      </c>
      <c r="AP2185" s="65">
        <v>95.8</v>
      </c>
      <c r="AQ2185" s="65">
        <v>95.5</v>
      </c>
      <c r="AR2185" s="65">
        <v>95.6</v>
      </c>
      <c r="AS2185" s="61" t="str">
        <f t="shared" si="53"/>
        <v>Power-One3PVI-3.0-OUTD-S-US-Z [208V]</v>
      </c>
      <c r="AT2185" s="59"/>
      <c r="AU2185" s="219"/>
    </row>
    <row r="2186" spans="1:47" s="63" customFormat="1" ht="30">
      <c r="A2186" s="254" t="s">
        <v>254</v>
      </c>
      <c r="B2186" s="254" t="s">
        <v>2471</v>
      </c>
      <c r="C2186" s="101" t="s">
        <v>1509</v>
      </c>
      <c r="D2186" s="65">
        <v>3</v>
      </c>
      <c r="E2186" s="65">
        <v>240</v>
      </c>
      <c r="F2186" s="65">
        <v>96</v>
      </c>
      <c r="G2186" s="116" t="s">
        <v>485</v>
      </c>
      <c r="H2186" s="108" t="s">
        <v>485</v>
      </c>
      <c r="I2186" s="80" t="s">
        <v>405</v>
      </c>
      <c r="J2186" s="80" t="s">
        <v>406</v>
      </c>
      <c r="K2186" s="162"/>
      <c r="L2186" s="65">
        <v>0.1</v>
      </c>
      <c r="M2186" s="65">
        <v>3</v>
      </c>
      <c r="N2186" s="65">
        <v>0.1</v>
      </c>
      <c r="O2186" s="65">
        <v>100</v>
      </c>
      <c r="P2186" s="65">
        <v>340</v>
      </c>
      <c r="Q2186" s="65">
        <v>480</v>
      </c>
      <c r="R2186" s="65">
        <v>0.25</v>
      </c>
      <c r="S2186" s="65">
        <v>0.6</v>
      </c>
      <c r="T2186" s="65">
        <v>0.9</v>
      </c>
      <c r="U2186" s="65">
        <v>1.5</v>
      </c>
      <c r="V2186" s="65">
        <v>2.25</v>
      </c>
      <c r="W2186" s="65">
        <v>3</v>
      </c>
      <c r="X2186" s="65">
        <v>92.5</v>
      </c>
      <c r="Y2186" s="65">
        <v>95.2</v>
      </c>
      <c r="Z2186" s="65">
        <v>95.9</v>
      </c>
      <c r="AA2186" s="65">
        <v>96.1</v>
      </c>
      <c r="AB2186" s="65">
        <v>95.9</v>
      </c>
      <c r="AC2186" s="65">
        <v>95.5</v>
      </c>
      <c r="AD2186" s="65">
        <v>95.7</v>
      </c>
      <c r="AE2186" s="65">
        <v>93.1</v>
      </c>
      <c r="AF2186" s="65">
        <v>95.9</v>
      </c>
      <c r="AG2186" s="65">
        <v>96.5</v>
      </c>
      <c r="AH2186" s="65">
        <v>96.7</v>
      </c>
      <c r="AI2186" s="65">
        <v>96.7</v>
      </c>
      <c r="AJ2186" s="65">
        <v>96.4</v>
      </c>
      <c r="AK2186" s="65">
        <v>96.5</v>
      </c>
      <c r="AL2186" s="65">
        <v>91.1</v>
      </c>
      <c r="AM2186" s="65">
        <v>95.1</v>
      </c>
      <c r="AN2186" s="65">
        <v>96</v>
      </c>
      <c r="AO2186" s="65">
        <v>96.4</v>
      </c>
      <c r="AP2186" s="65">
        <v>96.4</v>
      </c>
      <c r="AQ2186" s="65">
        <v>96.2</v>
      </c>
      <c r="AR2186" s="65">
        <v>96.1</v>
      </c>
      <c r="AS2186" s="61" t="str">
        <f t="shared" ref="AS2186:AS2249" si="54">CONCATENATE(A2186,D2186,B2186)</f>
        <v>Power-One3PVI-3.0-OUTD-S-US-Z [240V]</v>
      </c>
      <c r="AT2186" s="59"/>
      <c r="AU2186" s="219"/>
    </row>
    <row r="2187" spans="1:47" s="63" customFormat="1" ht="30">
      <c r="A2187" s="254" t="s">
        <v>254</v>
      </c>
      <c r="B2187" s="254" t="s">
        <v>2472</v>
      </c>
      <c r="C2187" s="101" t="s">
        <v>1510</v>
      </c>
      <c r="D2187" s="65">
        <v>3</v>
      </c>
      <c r="E2187" s="65">
        <v>277</v>
      </c>
      <c r="F2187" s="65">
        <v>96</v>
      </c>
      <c r="G2187" s="116" t="s">
        <v>485</v>
      </c>
      <c r="H2187" s="108" t="s">
        <v>485</v>
      </c>
      <c r="I2187" s="80" t="s">
        <v>405</v>
      </c>
      <c r="J2187" s="80" t="s">
        <v>406</v>
      </c>
      <c r="K2187" s="162"/>
      <c r="L2187" s="65">
        <v>0.2</v>
      </c>
      <c r="M2187" s="65">
        <v>3</v>
      </c>
      <c r="N2187" s="65">
        <v>0.2</v>
      </c>
      <c r="O2187" s="65">
        <v>100</v>
      </c>
      <c r="P2187" s="65">
        <v>390</v>
      </c>
      <c r="Q2187" s="65">
        <v>480</v>
      </c>
      <c r="R2187" s="65">
        <v>0.3</v>
      </c>
      <c r="S2187" s="65">
        <v>0.6</v>
      </c>
      <c r="T2187" s="65">
        <v>0.9</v>
      </c>
      <c r="U2187" s="65">
        <v>1.5</v>
      </c>
      <c r="V2187" s="65">
        <v>2.25</v>
      </c>
      <c r="W2187" s="65">
        <v>3</v>
      </c>
      <c r="X2187" s="65">
        <v>91.4</v>
      </c>
      <c r="Y2187" s="65">
        <v>94.7</v>
      </c>
      <c r="Z2187" s="65">
        <v>95.5</v>
      </c>
      <c r="AA2187" s="65">
        <v>96.1</v>
      </c>
      <c r="AB2187" s="65">
        <v>95.9</v>
      </c>
      <c r="AC2187" s="65">
        <v>95.6</v>
      </c>
      <c r="AD2187" s="65">
        <v>95.7</v>
      </c>
      <c r="AE2187" s="65">
        <v>92.5</v>
      </c>
      <c r="AF2187" s="65">
        <v>95.8</v>
      </c>
      <c r="AG2187" s="65">
        <v>96.5</v>
      </c>
      <c r="AH2187" s="65">
        <v>96.9</v>
      </c>
      <c r="AI2187" s="65">
        <v>96.9</v>
      </c>
      <c r="AJ2187" s="65">
        <v>96.8</v>
      </c>
      <c r="AK2187" s="65">
        <v>96.6</v>
      </c>
      <c r="AL2187" s="65">
        <v>91.1</v>
      </c>
      <c r="AM2187" s="65">
        <v>95.2</v>
      </c>
      <c r="AN2187" s="65">
        <v>96.2</v>
      </c>
      <c r="AO2187" s="65">
        <v>96.7</v>
      </c>
      <c r="AP2187" s="65">
        <v>96.8</v>
      </c>
      <c r="AQ2187" s="65">
        <v>96.7</v>
      </c>
      <c r="AR2187" s="65">
        <v>96.4</v>
      </c>
      <c r="AS2187" s="61" t="str">
        <f t="shared" si="54"/>
        <v>Power-One3PVI-3.0-OUTD-S-US-Z [277V]</v>
      </c>
      <c r="AT2187" s="59"/>
      <c r="AU2187" s="219"/>
    </row>
    <row r="2188" spans="1:47" s="63" customFormat="1" ht="30">
      <c r="A2188" s="254" t="s">
        <v>254</v>
      </c>
      <c r="B2188" s="254" t="s">
        <v>2473</v>
      </c>
      <c r="C2188" s="101" t="s">
        <v>1511</v>
      </c>
      <c r="D2188" s="65">
        <v>3</v>
      </c>
      <c r="E2188" s="65">
        <v>208</v>
      </c>
      <c r="F2188" s="65">
        <v>96</v>
      </c>
      <c r="G2188" s="116" t="s">
        <v>485</v>
      </c>
      <c r="H2188" s="108" t="s">
        <v>485</v>
      </c>
      <c r="I2188" s="80" t="s">
        <v>405</v>
      </c>
      <c r="J2188" s="80" t="s">
        <v>406</v>
      </c>
      <c r="K2188" s="215" t="s">
        <v>512</v>
      </c>
      <c r="L2188" s="65">
        <v>0.1</v>
      </c>
      <c r="M2188" s="65">
        <v>3</v>
      </c>
      <c r="N2188" s="65">
        <v>0.1</v>
      </c>
      <c r="O2188" s="65">
        <v>100</v>
      </c>
      <c r="P2188" s="65">
        <v>310</v>
      </c>
      <c r="Q2188" s="65">
        <v>480</v>
      </c>
      <c r="R2188" s="65">
        <v>0.3</v>
      </c>
      <c r="S2188" s="65">
        <v>0.6</v>
      </c>
      <c r="T2188" s="65">
        <v>0.9</v>
      </c>
      <c r="U2188" s="65">
        <v>1.5</v>
      </c>
      <c r="V2188" s="65">
        <v>2.25</v>
      </c>
      <c r="W2188" s="65">
        <v>3</v>
      </c>
      <c r="X2188" s="65">
        <v>93.1</v>
      </c>
      <c r="Y2188" s="65">
        <v>95.5</v>
      </c>
      <c r="Z2188" s="65">
        <v>96</v>
      </c>
      <c r="AA2188" s="65">
        <v>95.9</v>
      </c>
      <c r="AB2188" s="65">
        <v>95.7</v>
      </c>
      <c r="AC2188" s="65">
        <v>95.1</v>
      </c>
      <c r="AD2188" s="65">
        <v>95.6</v>
      </c>
      <c r="AE2188" s="65">
        <v>93.3</v>
      </c>
      <c r="AF2188" s="65">
        <v>95.9</v>
      </c>
      <c r="AG2188" s="65">
        <v>96.4</v>
      </c>
      <c r="AH2188" s="65">
        <v>96.4</v>
      </c>
      <c r="AI2188" s="65">
        <v>96.2</v>
      </c>
      <c r="AJ2188" s="65">
        <v>95.8</v>
      </c>
      <c r="AK2188" s="65">
        <v>96.1</v>
      </c>
      <c r="AL2188" s="65">
        <v>91</v>
      </c>
      <c r="AM2188" s="65">
        <v>94.9</v>
      </c>
      <c r="AN2188" s="65">
        <v>95.7</v>
      </c>
      <c r="AO2188" s="65">
        <v>96</v>
      </c>
      <c r="AP2188" s="65">
        <v>95.8</v>
      </c>
      <c r="AQ2188" s="65">
        <v>95.5</v>
      </c>
      <c r="AR2188" s="65">
        <v>95.6</v>
      </c>
      <c r="AS2188" s="61" t="str">
        <f t="shared" si="54"/>
        <v>Power-One3PVI-3.0-OUTD-S-US-Z-A [208V]</v>
      </c>
      <c r="AT2188" s="59"/>
      <c r="AU2188" s="219"/>
    </row>
    <row r="2189" spans="1:47" s="63" customFormat="1" ht="30">
      <c r="A2189" s="254" t="s">
        <v>254</v>
      </c>
      <c r="B2189" s="254" t="s">
        <v>2475</v>
      </c>
      <c r="C2189" s="101" t="s">
        <v>1512</v>
      </c>
      <c r="D2189" s="65">
        <v>3</v>
      </c>
      <c r="E2189" s="65">
        <v>240</v>
      </c>
      <c r="F2189" s="65">
        <v>96</v>
      </c>
      <c r="G2189" s="116" t="s">
        <v>485</v>
      </c>
      <c r="H2189" s="108" t="s">
        <v>485</v>
      </c>
      <c r="I2189" s="80" t="s">
        <v>405</v>
      </c>
      <c r="J2189" s="80" t="s">
        <v>406</v>
      </c>
      <c r="K2189" s="215" t="s">
        <v>512</v>
      </c>
      <c r="L2189" s="65">
        <v>0.1</v>
      </c>
      <c r="M2189" s="65">
        <v>3</v>
      </c>
      <c r="N2189" s="65">
        <v>0.1</v>
      </c>
      <c r="O2189" s="65">
        <v>100</v>
      </c>
      <c r="P2189" s="65">
        <v>340</v>
      </c>
      <c r="Q2189" s="65">
        <v>480</v>
      </c>
      <c r="R2189" s="65">
        <v>0.25</v>
      </c>
      <c r="S2189" s="65">
        <v>0.6</v>
      </c>
      <c r="T2189" s="65">
        <v>0.9</v>
      </c>
      <c r="U2189" s="65">
        <v>1.5</v>
      </c>
      <c r="V2189" s="65">
        <v>2.25</v>
      </c>
      <c r="W2189" s="65">
        <v>3</v>
      </c>
      <c r="X2189" s="65">
        <v>92.5</v>
      </c>
      <c r="Y2189" s="65">
        <v>95.2</v>
      </c>
      <c r="Z2189" s="65">
        <v>95.9</v>
      </c>
      <c r="AA2189" s="65">
        <v>96.1</v>
      </c>
      <c r="AB2189" s="65">
        <v>95.9</v>
      </c>
      <c r="AC2189" s="65">
        <v>95.5</v>
      </c>
      <c r="AD2189" s="65">
        <v>95.7</v>
      </c>
      <c r="AE2189" s="65">
        <v>93.1</v>
      </c>
      <c r="AF2189" s="65">
        <v>95.9</v>
      </c>
      <c r="AG2189" s="65">
        <v>96.5</v>
      </c>
      <c r="AH2189" s="65">
        <v>96.7</v>
      </c>
      <c r="AI2189" s="65">
        <v>96.7</v>
      </c>
      <c r="AJ2189" s="65">
        <v>96.4</v>
      </c>
      <c r="AK2189" s="65">
        <v>96.5</v>
      </c>
      <c r="AL2189" s="65">
        <v>91.1</v>
      </c>
      <c r="AM2189" s="65">
        <v>95.1</v>
      </c>
      <c r="AN2189" s="65">
        <v>96</v>
      </c>
      <c r="AO2189" s="65">
        <v>96.4</v>
      </c>
      <c r="AP2189" s="65">
        <v>96.4</v>
      </c>
      <c r="AQ2189" s="65">
        <v>96.2</v>
      </c>
      <c r="AR2189" s="65">
        <v>96.1</v>
      </c>
      <c r="AS2189" s="61" t="str">
        <f t="shared" si="54"/>
        <v>Power-One3PVI-3.0-OUTD-S-US-Z-A [240V]</v>
      </c>
      <c r="AT2189" s="59"/>
      <c r="AU2189" s="219"/>
    </row>
    <row r="2190" spans="1:47" s="63" customFormat="1" ht="30">
      <c r="A2190" s="254" t="s">
        <v>254</v>
      </c>
      <c r="B2190" s="254" t="s">
        <v>2477</v>
      </c>
      <c r="C2190" s="101" t="s">
        <v>1513</v>
      </c>
      <c r="D2190" s="65">
        <v>3</v>
      </c>
      <c r="E2190" s="65">
        <v>277</v>
      </c>
      <c r="F2190" s="65">
        <v>96</v>
      </c>
      <c r="G2190" s="116" t="s">
        <v>485</v>
      </c>
      <c r="H2190" s="108" t="s">
        <v>485</v>
      </c>
      <c r="I2190" s="80" t="s">
        <v>405</v>
      </c>
      <c r="J2190" s="80" t="s">
        <v>406</v>
      </c>
      <c r="K2190" s="215" t="s">
        <v>512</v>
      </c>
      <c r="L2190" s="65">
        <v>0.2</v>
      </c>
      <c r="M2190" s="65">
        <v>3</v>
      </c>
      <c r="N2190" s="65">
        <v>0.2</v>
      </c>
      <c r="O2190" s="65">
        <v>100</v>
      </c>
      <c r="P2190" s="65">
        <v>390</v>
      </c>
      <c r="Q2190" s="65">
        <v>480</v>
      </c>
      <c r="R2190" s="65">
        <v>0.3</v>
      </c>
      <c r="S2190" s="65">
        <v>0.6</v>
      </c>
      <c r="T2190" s="65">
        <v>0.9</v>
      </c>
      <c r="U2190" s="65">
        <v>1.5</v>
      </c>
      <c r="V2190" s="65">
        <v>2.25</v>
      </c>
      <c r="W2190" s="65">
        <v>3</v>
      </c>
      <c r="X2190" s="65">
        <v>91.4</v>
      </c>
      <c r="Y2190" s="65">
        <v>94.7</v>
      </c>
      <c r="Z2190" s="65">
        <v>95.5</v>
      </c>
      <c r="AA2190" s="65">
        <v>96.1</v>
      </c>
      <c r="AB2190" s="65">
        <v>95.9</v>
      </c>
      <c r="AC2190" s="65">
        <v>95.6</v>
      </c>
      <c r="AD2190" s="65">
        <v>95.7</v>
      </c>
      <c r="AE2190" s="65">
        <v>92.5</v>
      </c>
      <c r="AF2190" s="65">
        <v>95.8</v>
      </c>
      <c r="AG2190" s="65">
        <v>96.5</v>
      </c>
      <c r="AH2190" s="65">
        <v>96.9</v>
      </c>
      <c r="AI2190" s="65">
        <v>96.9</v>
      </c>
      <c r="AJ2190" s="65">
        <v>96.8</v>
      </c>
      <c r="AK2190" s="65">
        <v>96.6</v>
      </c>
      <c r="AL2190" s="65">
        <v>91.1</v>
      </c>
      <c r="AM2190" s="65">
        <v>95.2</v>
      </c>
      <c r="AN2190" s="65">
        <v>96.2</v>
      </c>
      <c r="AO2190" s="65">
        <v>96.7</v>
      </c>
      <c r="AP2190" s="65">
        <v>96.8</v>
      </c>
      <c r="AQ2190" s="65">
        <v>96.7</v>
      </c>
      <c r="AR2190" s="65">
        <v>96.4</v>
      </c>
      <c r="AS2190" s="61" t="str">
        <f t="shared" si="54"/>
        <v>Power-One3PVI-3.0-OUTD-S-US-Z-A [277V]</v>
      </c>
      <c r="AT2190" s="59"/>
      <c r="AU2190" s="219"/>
    </row>
    <row r="2191" spans="1:47" s="63" customFormat="1" ht="30">
      <c r="A2191" s="254" t="s">
        <v>254</v>
      </c>
      <c r="B2191" s="254" t="s">
        <v>2485</v>
      </c>
      <c r="C2191" s="101" t="s">
        <v>650</v>
      </c>
      <c r="D2191" s="65">
        <v>3</v>
      </c>
      <c r="E2191" s="65">
        <v>208</v>
      </c>
      <c r="F2191" s="65">
        <v>96</v>
      </c>
      <c r="G2191" s="116" t="s">
        <v>485</v>
      </c>
      <c r="H2191" s="108" t="s">
        <v>485</v>
      </c>
      <c r="I2191" s="80" t="s">
        <v>405</v>
      </c>
      <c r="J2191" s="80" t="s">
        <v>406</v>
      </c>
      <c r="K2191" s="215" t="s">
        <v>512</v>
      </c>
      <c r="L2191" s="65">
        <v>0.1</v>
      </c>
      <c r="M2191" s="65">
        <v>3</v>
      </c>
      <c r="N2191" s="65">
        <v>0.1</v>
      </c>
      <c r="O2191" s="65">
        <v>100</v>
      </c>
      <c r="P2191" s="65">
        <v>310</v>
      </c>
      <c r="Q2191" s="65">
        <v>480</v>
      </c>
      <c r="R2191" s="65">
        <v>0.3</v>
      </c>
      <c r="S2191" s="65">
        <v>0.6</v>
      </c>
      <c r="T2191" s="65">
        <v>0.9</v>
      </c>
      <c r="U2191" s="65">
        <v>1.5</v>
      </c>
      <c r="V2191" s="65">
        <v>2.25</v>
      </c>
      <c r="W2191" s="65">
        <v>3</v>
      </c>
      <c r="X2191" s="65">
        <v>93.1</v>
      </c>
      <c r="Y2191" s="65">
        <v>95.5</v>
      </c>
      <c r="Z2191" s="65">
        <v>96</v>
      </c>
      <c r="AA2191" s="65">
        <v>95.9</v>
      </c>
      <c r="AB2191" s="65">
        <v>95.7</v>
      </c>
      <c r="AC2191" s="65">
        <v>95.1</v>
      </c>
      <c r="AD2191" s="65">
        <v>95.6</v>
      </c>
      <c r="AE2191" s="65">
        <v>93.3</v>
      </c>
      <c r="AF2191" s="65">
        <v>95.9</v>
      </c>
      <c r="AG2191" s="65">
        <v>96.4</v>
      </c>
      <c r="AH2191" s="65">
        <v>96.4</v>
      </c>
      <c r="AI2191" s="65">
        <v>96.2</v>
      </c>
      <c r="AJ2191" s="65">
        <v>95.8</v>
      </c>
      <c r="AK2191" s="65">
        <v>96.1</v>
      </c>
      <c r="AL2191" s="65">
        <v>91</v>
      </c>
      <c r="AM2191" s="65">
        <v>94.9</v>
      </c>
      <c r="AN2191" s="65">
        <v>95.7</v>
      </c>
      <c r="AO2191" s="65">
        <v>96</v>
      </c>
      <c r="AP2191" s="65">
        <v>95.8</v>
      </c>
      <c r="AQ2191" s="65">
        <v>95.5</v>
      </c>
      <c r="AR2191" s="65">
        <v>95.6</v>
      </c>
      <c r="AS2191" s="61" t="str">
        <f t="shared" si="54"/>
        <v>Power-One3PVI-3.0-OUTD-US [208V]</v>
      </c>
      <c r="AT2191" s="59"/>
      <c r="AU2191" s="219"/>
    </row>
    <row r="2192" spans="1:47" s="63" customFormat="1" ht="45">
      <c r="A2192" s="254" t="s">
        <v>254</v>
      </c>
      <c r="B2192" s="254" t="s">
        <v>2486</v>
      </c>
      <c r="C2192" s="101" t="s">
        <v>1502</v>
      </c>
      <c r="D2192" s="65">
        <v>3</v>
      </c>
      <c r="E2192" s="65">
        <v>240</v>
      </c>
      <c r="F2192" s="65">
        <v>96</v>
      </c>
      <c r="G2192" s="116" t="s">
        <v>485</v>
      </c>
      <c r="H2192" s="108" t="s">
        <v>485</v>
      </c>
      <c r="I2192" s="80" t="s">
        <v>405</v>
      </c>
      <c r="J2192" s="80" t="s">
        <v>406</v>
      </c>
      <c r="K2192" s="215" t="s">
        <v>512</v>
      </c>
      <c r="L2192" s="65">
        <v>0.1</v>
      </c>
      <c r="M2192" s="65">
        <v>3</v>
      </c>
      <c r="N2192" s="65">
        <v>0.1</v>
      </c>
      <c r="O2192" s="65">
        <v>100</v>
      </c>
      <c r="P2192" s="65">
        <v>340</v>
      </c>
      <c r="Q2192" s="65">
        <v>480</v>
      </c>
      <c r="R2192" s="65">
        <v>0.25</v>
      </c>
      <c r="S2192" s="65">
        <v>0.6</v>
      </c>
      <c r="T2192" s="65">
        <v>0.9</v>
      </c>
      <c r="U2192" s="65">
        <v>1.5</v>
      </c>
      <c r="V2192" s="65">
        <v>2.25</v>
      </c>
      <c r="W2192" s="65">
        <v>3</v>
      </c>
      <c r="X2192" s="65">
        <v>92.5</v>
      </c>
      <c r="Y2192" s="65">
        <v>95.2</v>
      </c>
      <c r="Z2192" s="65">
        <v>95.9</v>
      </c>
      <c r="AA2192" s="65">
        <v>96.1</v>
      </c>
      <c r="AB2192" s="65">
        <v>95.9</v>
      </c>
      <c r="AC2192" s="65">
        <v>95.5</v>
      </c>
      <c r="AD2192" s="65">
        <v>95.7</v>
      </c>
      <c r="AE2192" s="65">
        <v>93.1</v>
      </c>
      <c r="AF2192" s="65">
        <v>95.9</v>
      </c>
      <c r="AG2192" s="65">
        <v>96.5</v>
      </c>
      <c r="AH2192" s="65">
        <v>96.7</v>
      </c>
      <c r="AI2192" s="65">
        <v>96.7</v>
      </c>
      <c r="AJ2192" s="65">
        <v>96.4</v>
      </c>
      <c r="AK2192" s="65">
        <v>96.5</v>
      </c>
      <c r="AL2192" s="65">
        <v>91.1</v>
      </c>
      <c r="AM2192" s="65">
        <v>95.1</v>
      </c>
      <c r="AN2192" s="65">
        <v>96</v>
      </c>
      <c r="AO2192" s="65">
        <v>96.4</v>
      </c>
      <c r="AP2192" s="65">
        <v>96.4</v>
      </c>
      <c r="AQ2192" s="65">
        <v>96.2</v>
      </c>
      <c r="AR2192" s="65">
        <v>96.1</v>
      </c>
      <c r="AS2192" s="61" t="str">
        <f t="shared" si="54"/>
        <v>Power-One3PVI-3.0-OUTD-US [240V]</v>
      </c>
      <c r="AT2192" s="59"/>
      <c r="AU2192" s="219"/>
    </row>
    <row r="2193" spans="1:47" s="63" customFormat="1" ht="45">
      <c r="A2193" s="254" t="s">
        <v>254</v>
      </c>
      <c r="B2193" s="254" t="s">
        <v>2487</v>
      </c>
      <c r="C2193" s="101" t="s">
        <v>1503</v>
      </c>
      <c r="D2193" s="65">
        <v>3</v>
      </c>
      <c r="E2193" s="65">
        <v>277</v>
      </c>
      <c r="F2193" s="65">
        <v>96</v>
      </c>
      <c r="G2193" s="116" t="s">
        <v>485</v>
      </c>
      <c r="H2193" s="108" t="s">
        <v>485</v>
      </c>
      <c r="I2193" s="80" t="s">
        <v>405</v>
      </c>
      <c r="J2193" s="80" t="s">
        <v>406</v>
      </c>
      <c r="K2193" s="215" t="s">
        <v>512</v>
      </c>
      <c r="L2193" s="65">
        <v>0.2</v>
      </c>
      <c r="M2193" s="65">
        <v>3</v>
      </c>
      <c r="N2193" s="65">
        <v>0.2</v>
      </c>
      <c r="O2193" s="65">
        <v>100</v>
      </c>
      <c r="P2193" s="65">
        <v>390</v>
      </c>
      <c r="Q2193" s="65">
        <v>480</v>
      </c>
      <c r="R2193" s="65">
        <v>0.3</v>
      </c>
      <c r="S2193" s="65">
        <v>0.6</v>
      </c>
      <c r="T2193" s="65">
        <v>0.9</v>
      </c>
      <c r="U2193" s="65">
        <v>1.5</v>
      </c>
      <c r="V2193" s="65">
        <v>2.25</v>
      </c>
      <c r="W2193" s="65">
        <v>3</v>
      </c>
      <c r="X2193" s="65">
        <v>91.4</v>
      </c>
      <c r="Y2193" s="65">
        <v>94.7</v>
      </c>
      <c r="Z2193" s="65">
        <v>95.5</v>
      </c>
      <c r="AA2193" s="65">
        <v>96.1</v>
      </c>
      <c r="AB2193" s="65">
        <v>95.9</v>
      </c>
      <c r="AC2193" s="65">
        <v>95.6</v>
      </c>
      <c r="AD2193" s="65">
        <v>95.7</v>
      </c>
      <c r="AE2193" s="65">
        <v>92.5</v>
      </c>
      <c r="AF2193" s="65">
        <v>95.8</v>
      </c>
      <c r="AG2193" s="65">
        <v>96.5</v>
      </c>
      <c r="AH2193" s="65">
        <v>96.9</v>
      </c>
      <c r="AI2193" s="65">
        <v>96.9</v>
      </c>
      <c r="AJ2193" s="65">
        <v>96.8</v>
      </c>
      <c r="AK2193" s="65">
        <v>96.6</v>
      </c>
      <c r="AL2193" s="65">
        <v>91.1</v>
      </c>
      <c r="AM2193" s="65">
        <v>95.2</v>
      </c>
      <c r="AN2193" s="65">
        <v>96.2</v>
      </c>
      <c r="AO2193" s="65">
        <v>96.7</v>
      </c>
      <c r="AP2193" s="65">
        <v>96.8</v>
      </c>
      <c r="AQ2193" s="65">
        <v>96.7</v>
      </c>
      <c r="AR2193" s="65">
        <v>96.4</v>
      </c>
      <c r="AS2193" s="61" t="str">
        <f t="shared" si="54"/>
        <v>Power-One3PVI-3.0-OUTD-US [277V]</v>
      </c>
      <c r="AT2193" s="59"/>
      <c r="AU2193" s="219"/>
    </row>
    <row r="2194" spans="1:47" s="63" customFormat="1" ht="30">
      <c r="A2194" s="254" t="s">
        <v>254</v>
      </c>
      <c r="B2194" s="254" t="s">
        <v>4305</v>
      </c>
      <c r="C2194" s="101" t="s">
        <v>1183</v>
      </c>
      <c r="D2194" s="65">
        <v>3</v>
      </c>
      <c r="E2194" s="65">
        <v>240</v>
      </c>
      <c r="F2194" s="65">
        <v>92</v>
      </c>
      <c r="G2194" s="116" t="s">
        <v>485</v>
      </c>
      <c r="H2194" s="108" t="s">
        <v>485</v>
      </c>
      <c r="I2194" s="80" t="s">
        <v>405</v>
      </c>
      <c r="J2194" s="80" t="s">
        <v>406</v>
      </c>
      <c r="K2194" s="162"/>
      <c r="L2194" s="65">
        <v>0.4</v>
      </c>
      <c r="M2194" s="65">
        <v>2.516</v>
      </c>
      <c r="N2194" s="65">
        <v>0.4</v>
      </c>
      <c r="O2194" s="65">
        <v>100</v>
      </c>
      <c r="P2194" s="65">
        <v>360</v>
      </c>
      <c r="Q2194" s="65">
        <v>480</v>
      </c>
      <c r="R2194" s="65">
        <v>0.3</v>
      </c>
      <c r="S2194" s="65">
        <v>0.6</v>
      </c>
      <c r="T2194" s="65">
        <v>0.9</v>
      </c>
      <c r="U2194" s="65">
        <v>1.5</v>
      </c>
      <c r="V2194" s="65">
        <v>2.25</v>
      </c>
      <c r="W2194" s="65">
        <v>3</v>
      </c>
      <c r="X2194" s="65">
        <v>85.6</v>
      </c>
      <c r="Y2194" s="65">
        <v>89.8</v>
      </c>
      <c r="Z2194" s="65">
        <v>91.3</v>
      </c>
      <c r="AA2194" s="65">
        <v>91.7</v>
      </c>
      <c r="AB2194" s="65">
        <v>91</v>
      </c>
      <c r="AC2194" s="65">
        <v>89.7</v>
      </c>
      <c r="AD2194" s="65">
        <v>90.8</v>
      </c>
      <c r="AE2194" s="65">
        <v>86.9</v>
      </c>
      <c r="AF2194" s="65">
        <v>91.3</v>
      </c>
      <c r="AG2194" s="65">
        <v>92.6</v>
      </c>
      <c r="AH2194" s="65">
        <v>92.9</v>
      </c>
      <c r="AI2194" s="65">
        <v>92.1</v>
      </c>
      <c r="AJ2194" s="65">
        <v>91.1</v>
      </c>
      <c r="AK2194" s="65">
        <v>92</v>
      </c>
      <c r="AL2194" s="65">
        <v>83.3</v>
      </c>
      <c r="AM2194" s="65">
        <v>89.6</v>
      </c>
      <c r="AN2194" s="65">
        <v>91.4</v>
      </c>
      <c r="AO2194" s="65">
        <v>92.2</v>
      </c>
      <c r="AP2194" s="65">
        <v>91.7</v>
      </c>
      <c r="AQ2194" s="65">
        <v>90.6</v>
      </c>
      <c r="AR2194" s="65">
        <v>91.3</v>
      </c>
      <c r="AS2194" s="61" t="str">
        <f t="shared" si="54"/>
        <v>Power-One3PVI-3000-I-OUTD-US [240V]</v>
      </c>
      <c r="AT2194" s="59"/>
      <c r="AU2194" s="219"/>
    </row>
    <row r="2195" spans="1:47" s="63" customFormat="1" ht="30">
      <c r="A2195" s="254" t="s">
        <v>254</v>
      </c>
      <c r="B2195" s="254" t="s">
        <v>4306</v>
      </c>
      <c r="C2195" s="101" t="s">
        <v>1183</v>
      </c>
      <c r="D2195" s="65">
        <v>3</v>
      </c>
      <c r="E2195" s="65">
        <v>240</v>
      </c>
      <c r="F2195" s="65">
        <v>91</v>
      </c>
      <c r="G2195" s="116" t="s">
        <v>485</v>
      </c>
      <c r="H2195" s="108" t="s">
        <v>485</v>
      </c>
      <c r="I2195" s="80" t="s">
        <v>405</v>
      </c>
      <c r="J2195" s="80" t="s">
        <v>406</v>
      </c>
      <c r="K2195" s="162"/>
      <c r="L2195" s="65">
        <v>0.4</v>
      </c>
      <c r="M2195" s="65">
        <v>3</v>
      </c>
      <c r="N2195" s="65">
        <v>0.4</v>
      </c>
      <c r="O2195" s="65">
        <v>100</v>
      </c>
      <c r="P2195" s="65">
        <v>380</v>
      </c>
      <c r="Q2195" s="65">
        <v>480</v>
      </c>
      <c r="R2195" s="65">
        <v>0.3</v>
      </c>
      <c r="S2195" s="65">
        <v>0.6</v>
      </c>
      <c r="T2195" s="65">
        <v>0.9</v>
      </c>
      <c r="U2195" s="65">
        <v>1.5</v>
      </c>
      <c r="V2195" s="65">
        <v>2.25</v>
      </c>
      <c r="W2195" s="65">
        <v>3</v>
      </c>
      <c r="X2195" s="65">
        <v>85.6</v>
      </c>
      <c r="Y2195" s="65">
        <v>90</v>
      </c>
      <c r="Z2195" s="65">
        <v>91.1</v>
      </c>
      <c r="AA2195" s="65">
        <v>91.1</v>
      </c>
      <c r="AB2195" s="65">
        <v>90.7</v>
      </c>
      <c r="AC2195" s="65">
        <v>89.6</v>
      </c>
      <c r="AD2195" s="65">
        <v>90.5</v>
      </c>
      <c r="AE2195" s="65">
        <v>87.1</v>
      </c>
      <c r="AF2195" s="65">
        <v>92</v>
      </c>
      <c r="AG2195" s="65">
        <v>92.7</v>
      </c>
      <c r="AH2195" s="65">
        <v>92.7</v>
      </c>
      <c r="AI2195" s="65">
        <v>91.9</v>
      </c>
      <c r="AJ2195" s="65">
        <v>90.9</v>
      </c>
      <c r="AK2195" s="65">
        <v>91.9</v>
      </c>
      <c r="AL2195" s="65">
        <v>83.9</v>
      </c>
      <c r="AM2195" s="65">
        <v>90.3</v>
      </c>
      <c r="AN2195" s="65">
        <v>91.3</v>
      </c>
      <c r="AO2195" s="65">
        <v>91.7</v>
      </c>
      <c r="AP2195" s="65">
        <v>91.1</v>
      </c>
      <c r="AQ2195" s="65">
        <v>90.2</v>
      </c>
      <c r="AR2195" s="65">
        <v>90.9</v>
      </c>
      <c r="AS2195" s="61" t="str">
        <f t="shared" si="54"/>
        <v>Power-One3PVI-3000-I-OUTD-US-F [240V]</v>
      </c>
      <c r="AT2195" s="59"/>
      <c r="AU2195" s="219"/>
    </row>
    <row r="2196" spans="1:47" s="63" customFormat="1" ht="30">
      <c r="A2196" s="254" t="s">
        <v>254</v>
      </c>
      <c r="B2196" s="254" t="s">
        <v>4307</v>
      </c>
      <c r="C2196" s="101" t="s">
        <v>1504</v>
      </c>
      <c r="D2196" s="65">
        <v>3.3</v>
      </c>
      <c r="E2196" s="65">
        <v>208</v>
      </c>
      <c r="F2196" s="65">
        <v>96</v>
      </c>
      <c r="G2196" s="116" t="s">
        <v>485</v>
      </c>
      <c r="H2196" s="108" t="s">
        <v>485</v>
      </c>
      <c r="I2196" s="80" t="s">
        <v>405</v>
      </c>
      <c r="J2196" s="80" t="s">
        <v>406</v>
      </c>
      <c r="K2196" s="162"/>
      <c r="L2196" s="65">
        <v>0.1</v>
      </c>
      <c r="M2196" s="65">
        <v>3.3</v>
      </c>
      <c r="N2196" s="65">
        <v>0.1</v>
      </c>
      <c r="O2196" s="65">
        <v>100</v>
      </c>
      <c r="P2196" s="65">
        <v>310</v>
      </c>
      <c r="Q2196" s="65">
        <v>416</v>
      </c>
      <c r="R2196" s="65">
        <v>0.33</v>
      </c>
      <c r="S2196" s="65">
        <v>0.66</v>
      </c>
      <c r="T2196" s="65">
        <v>0.99</v>
      </c>
      <c r="U2196" s="65">
        <v>1.65</v>
      </c>
      <c r="V2196" s="65">
        <v>2.4750000000000001</v>
      </c>
      <c r="W2196" s="65">
        <v>3.3</v>
      </c>
      <c r="X2196" s="65">
        <v>93.58</v>
      </c>
      <c r="Y2196" s="65">
        <v>95.7</v>
      </c>
      <c r="Z2196" s="65">
        <v>96.16</v>
      </c>
      <c r="AA2196" s="65">
        <v>96.41</v>
      </c>
      <c r="AB2196" s="65">
        <v>96.34</v>
      </c>
      <c r="AC2196" s="65">
        <v>95.99</v>
      </c>
      <c r="AD2196" s="65">
        <v>96.17</v>
      </c>
      <c r="AE2196" s="65">
        <v>92.51</v>
      </c>
      <c r="AF2196" s="65">
        <v>95.59</v>
      </c>
      <c r="AG2196" s="65">
        <v>96.33</v>
      </c>
      <c r="AH2196" s="65">
        <v>96.63</v>
      </c>
      <c r="AI2196" s="65">
        <v>96.66</v>
      </c>
      <c r="AJ2196" s="65">
        <v>96.54</v>
      </c>
      <c r="AK2196" s="65">
        <v>96.39</v>
      </c>
      <c r="AL2196" s="65">
        <v>89.49</v>
      </c>
      <c r="AM2196" s="65">
        <v>94.02</v>
      </c>
      <c r="AN2196" s="65">
        <v>95.28</v>
      </c>
      <c r="AO2196" s="65">
        <v>96.08</v>
      </c>
      <c r="AP2196" s="65">
        <v>96.29</v>
      </c>
      <c r="AQ2196" s="65">
        <v>96.05</v>
      </c>
      <c r="AR2196" s="65">
        <v>95.73</v>
      </c>
      <c r="AS2196" s="61" t="str">
        <f t="shared" si="54"/>
        <v>Power-One3.3PVI-3.8-1-OUTD-x-US-y [208V]</v>
      </c>
      <c r="AT2196" s="59"/>
      <c r="AU2196" s="219"/>
    </row>
    <row r="2197" spans="1:47" s="63" customFormat="1" ht="30">
      <c r="A2197" s="254" t="s">
        <v>254</v>
      </c>
      <c r="B2197" s="254" t="s">
        <v>4308</v>
      </c>
      <c r="C2197" s="101" t="s">
        <v>1184</v>
      </c>
      <c r="D2197" s="65">
        <v>3.3</v>
      </c>
      <c r="E2197" s="65">
        <v>208</v>
      </c>
      <c r="F2197" s="65">
        <v>94.5</v>
      </c>
      <c r="G2197" s="116" t="s">
        <v>485</v>
      </c>
      <c r="H2197" s="108" t="s">
        <v>485</v>
      </c>
      <c r="I2197" s="80" t="s">
        <v>405</v>
      </c>
      <c r="J2197" s="80" t="s">
        <v>406</v>
      </c>
      <c r="K2197" s="162"/>
      <c r="L2197" s="65">
        <v>0.24</v>
      </c>
      <c r="M2197" s="65">
        <v>3.3</v>
      </c>
      <c r="N2197" s="65">
        <v>0.24</v>
      </c>
      <c r="O2197" s="65">
        <v>100</v>
      </c>
      <c r="P2197" s="65">
        <v>330</v>
      </c>
      <c r="Q2197" s="65">
        <v>480</v>
      </c>
      <c r="R2197" s="65">
        <v>0.33</v>
      </c>
      <c r="S2197" s="65">
        <v>0.66</v>
      </c>
      <c r="T2197" s="65">
        <v>0.99</v>
      </c>
      <c r="U2197" s="65">
        <v>1.65</v>
      </c>
      <c r="V2197" s="65">
        <v>2.48</v>
      </c>
      <c r="W2197" s="65">
        <v>3.3</v>
      </c>
      <c r="X2197" s="65">
        <v>89.4</v>
      </c>
      <c r="Y2197" s="65">
        <v>93.1</v>
      </c>
      <c r="Z2197" s="65">
        <v>94.4</v>
      </c>
      <c r="AA2197" s="65">
        <v>94.9</v>
      </c>
      <c r="AB2197" s="65">
        <v>94.8</v>
      </c>
      <c r="AC2197" s="65">
        <v>94.5</v>
      </c>
      <c r="AD2197" s="65">
        <v>94.5</v>
      </c>
      <c r="AE2197" s="65">
        <v>90.5</v>
      </c>
      <c r="AF2197" s="65">
        <v>94.1</v>
      </c>
      <c r="AG2197" s="65">
        <v>95.2</v>
      </c>
      <c r="AH2197" s="65">
        <v>95.6</v>
      </c>
      <c r="AI2197" s="65">
        <v>95.6</v>
      </c>
      <c r="AJ2197" s="65">
        <v>95.2</v>
      </c>
      <c r="AK2197" s="65">
        <v>95.2</v>
      </c>
      <c r="AL2197" s="65">
        <v>85.9</v>
      </c>
      <c r="AM2197" s="65">
        <v>91.8</v>
      </c>
      <c r="AN2197" s="65">
        <v>93.4</v>
      </c>
      <c r="AO2197" s="65">
        <v>94.4</v>
      </c>
      <c r="AP2197" s="65">
        <v>94.6</v>
      </c>
      <c r="AQ2197" s="65">
        <v>94.3</v>
      </c>
      <c r="AR2197" s="65">
        <v>93.9</v>
      </c>
      <c r="AS2197" s="61" t="str">
        <f t="shared" si="54"/>
        <v>Power-One3.3PVI-3600-OUTD-US-F [208V]</v>
      </c>
      <c r="AT2197" s="59"/>
      <c r="AU2197" s="219"/>
    </row>
    <row r="2198" spans="1:47" s="63" customFormat="1" ht="30">
      <c r="A2198" s="254" t="s">
        <v>254</v>
      </c>
      <c r="B2198" s="254" t="s">
        <v>4309</v>
      </c>
      <c r="C2198" s="101" t="s">
        <v>1184</v>
      </c>
      <c r="D2198" s="65">
        <v>3.3</v>
      </c>
      <c r="E2198" s="65">
        <v>208</v>
      </c>
      <c r="F2198" s="65">
        <v>94</v>
      </c>
      <c r="G2198" s="116" t="s">
        <v>485</v>
      </c>
      <c r="H2198" s="108" t="s">
        <v>485</v>
      </c>
      <c r="I2198" s="80" t="s">
        <v>405</v>
      </c>
      <c r="J2198" s="80" t="s">
        <v>406</v>
      </c>
      <c r="K2198" s="162"/>
      <c r="L2198" s="65">
        <v>0.24</v>
      </c>
      <c r="M2198" s="65">
        <v>3.3</v>
      </c>
      <c r="N2198" s="65">
        <v>0.24</v>
      </c>
      <c r="O2198" s="65">
        <v>100</v>
      </c>
      <c r="P2198" s="65">
        <v>380</v>
      </c>
      <c r="Q2198" s="65">
        <v>480</v>
      </c>
      <c r="R2198" s="65">
        <v>0.33</v>
      </c>
      <c r="S2198" s="65">
        <v>0.66</v>
      </c>
      <c r="T2198" s="65">
        <v>0.99</v>
      </c>
      <c r="U2198" s="65">
        <v>1.65</v>
      </c>
      <c r="V2198" s="65">
        <v>2.48</v>
      </c>
      <c r="W2198" s="65">
        <v>3.3</v>
      </c>
      <c r="X2198" s="65">
        <v>88.7</v>
      </c>
      <c r="Y2198" s="65">
        <v>92.7</v>
      </c>
      <c r="Z2198" s="65">
        <v>93.9</v>
      </c>
      <c r="AA2198" s="65">
        <v>94.6</v>
      </c>
      <c r="AB2198" s="65">
        <v>94.5</v>
      </c>
      <c r="AC2198" s="65">
        <v>94.1</v>
      </c>
      <c r="AD2198" s="65">
        <v>94.1</v>
      </c>
      <c r="AE2198" s="65">
        <v>89.9</v>
      </c>
      <c r="AF2198" s="65">
        <v>94</v>
      </c>
      <c r="AG2198" s="65">
        <v>95</v>
      </c>
      <c r="AH2198" s="65">
        <v>95.5</v>
      </c>
      <c r="AI2198" s="65">
        <v>95.3</v>
      </c>
      <c r="AJ2198" s="65">
        <v>95</v>
      </c>
      <c r="AK2198" s="65">
        <v>95</v>
      </c>
      <c r="AL2198" s="65">
        <v>84.3</v>
      </c>
      <c r="AM2198" s="65">
        <v>91.1</v>
      </c>
      <c r="AN2198" s="65">
        <v>92.8</v>
      </c>
      <c r="AO2198" s="65">
        <v>94</v>
      </c>
      <c r="AP2198" s="65">
        <v>94</v>
      </c>
      <c r="AQ2198" s="65">
        <v>93.9</v>
      </c>
      <c r="AR2198" s="65">
        <v>93.3</v>
      </c>
      <c r="AS2198" s="61" t="str">
        <f t="shared" si="54"/>
        <v>Power-One3.3PVI-3600-US [208V]</v>
      </c>
      <c r="AT2198" s="59"/>
      <c r="AU2198" s="219"/>
    </row>
    <row r="2199" spans="1:47" s="63" customFormat="1" ht="30">
      <c r="A2199" s="254" t="s">
        <v>254</v>
      </c>
      <c r="B2199" s="254" t="s">
        <v>2531</v>
      </c>
      <c r="C2199" s="101" t="s">
        <v>680</v>
      </c>
      <c r="D2199" s="65">
        <v>3.6</v>
      </c>
      <c r="E2199" s="65">
        <v>208</v>
      </c>
      <c r="F2199" s="65">
        <v>96</v>
      </c>
      <c r="G2199" s="116" t="s">
        <v>485</v>
      </c>
      <c r="H2199" s="108" t="s">
        <v>485</v>
      </c>
      <c r="I2199" s="80" t="s">
        <v>405</v>
      </c>
      <c r="J2199" s="80" t="s">
        <v>406</v>
      </c>
      <c r="K2199" s="215" t="s">
        <v>512</v>
      </c>
      <c r="L2199" s="65">
        <v>0.1</v>
      </c>
      <c r="M2199" s="65">
        <v>3.6</v>
      </c>
      <c r="N2199" s="65">
        <v>0.1</v>
      </c>
      <c r="O2199" s="65">
        <v>100</v>
      </c>
      <c r="P2199" s="65">
        <v>310</v>
      </c>
      <c r="Q2199" s="65">
        <v>480</v>
      </c>
      <c r="R2199" s="65">
        <v>0.36</v>
      </c>
      <c r="S2199" s="65">
        <v>0.72</v>
      </c>
      <c r="T2199" s="65">
        <v>1.08</v>
      </c>
      <c r="U2199" s="65">
        <v>1.8</v>
      </c>
      <c r="V2199" s="65">
        <v>2.7</v>
      </c>
      <c r="W2199" s="65">
        <v>3.6</v>
      </c>
      <c r="X2199" s="65">
        <v>92.2</v>
      </c>
      <c r="Y2199" s="65">
        <v>94.7</v>
      </c>
      <c r="Z2199" s="65">
        <v>95.4</v>
      </c>
      <c r="AA2199" s="65">
        <v>95.9</v>
      </c>
      <c r="AB2199" s="65">
        <v>95.9</v>
      </c>
      <c r="AC2199" s="65">
        <v>95.6</v>
      </c>
      <c r="AD2199" s="65">
        <v>95.6</v>
      </c>
      <c r="AE2199" s="65">
        <v>92.7</v>
      </c>
      <c r="AF2199" s="65">
        <v>95.5</v>
      </c>
      <c r="AG2199" s="65">
        <v>96.1</v>
      </c>
      <c r="AH2199" s="65">
        <v>96.4</v>
      </c>
      <c r="AI2199" s="65">
        <v>96.4</v>
      </c>
      <c r="AJ2199" s="65">
        <v>96.1</v>
      </c>
      <c r="AK2199" s="65">
        <v>96.1</v>
      </c>
      <c r="AL2199" s="65">
        <v>90.3</v>
      </c>
      <c r="AM2199" s="65">
        <v>94.5</v>
      </c>
      <c r="AN2199" s="65">
        <v>95.3</v>
      </c>
      <c r="AO2199" s="65">
        <v>95.9</v>
      </c>
      <c r="AP2199" s="65">
        <v>96</v>
      </c>
      <c r="AQ2199" s="65">
        <v>95.7</v>
      </c>
      <c r="AR2199" s="65">
        <v>95.6</v>
      </c>
      <c r="AS2199" s="61" t="str">
        <f t="shared" si="54"/>
        <v>Power-One3.6PVI-3.6-OUTD-S-US [208V]</v>
      </c>
      <c r="AT2199" s="59"/>
      <c r="AU2199" s="219"/>
    </row>
    <row r="2200" spans="1:47" s="63" customFormat="1" ht="30">
      <c r="A2200" s="254" t="s">
        <v>254</v>
      </c>
      <c r="B2200" s="254" t="s">
        <v>2532</v>
      </c>
      <c r="C2200" s="101" t="s">
        <v>681</v>
      </c>
      <c r="D2200" s="65">
        <v>3.6</v>
      </c>
      <c r="E2200" s="65">
        <v>240</v>
      </c>
      <c r="F2200" s="65">
        <v>96</v>
      </c>
      <c r="G2200" s="116" t="s">
        <v>485</v>
      </c>
      <c r="H2200" s="108" t="s">
        <v>485</v>
      </c>
      <c r="I2200" s="80" t="s">
        <v>405</v>
      </c>
      <c r="J2200" s="80" t="s">
        <v>406</v>
      </c>
      <c r="K2200" s="215" t="s">
        <v>512</v>
      </c>
      <c r="L2200" s="65">
        <v>0.2</v>
      </c>
      <c r="M2200" s="65">
        <v>3.6</v>
      </c>
      <c r="N2200" s="65">
        <v>0.2</v>
      </c>
      <c r="O2200" s="65">
        <v>100</v>
      </c>
      <c r="P2200" s="65">
        <v>340</v>
      </c>
      <c r="Q2200" s="65">
        <v>480</v>
      </c>
      <c r="R2200" s="65">
        <v>0.3</v>
      </c>
      <c r="S2200" s="65">
        <v>0.72</v>
      </c>
      <c r="T2200" s="65">
        <v>1.08</v>
      </c>
      <c r="U2200" s="65">
        <v>1.8</v>
      </c>
      <c r="V2200" s="65">
        <v>2.7</v>
      </c>
      <c r="W2200" s="65">
        <v>3.6</v>
      </c>
      <c r="X2200" s="65">
        <v>91.1</v>
      </c>
      <c r="Y2200" s="65">
        <v>94.1</v>
      </c>
      <c r="Z2200" s="65">
        <v>94.9</v>
      </c>
      <c r="AA2200" s="65">
        <v>95.6</v>
      </c>
      <c r="AB2200" s="65">
        <v>95.8</v>
      </c>
      <c r="AC2200" s="65">
        <v>95.7</v>
      </c>
      <c r="AD2200" s="65">
        <v>95.4</v>
      </c>
      <c r="AE2200" s="65">
        <v>92.4</v>
      </c>
      <c r="AF2200" s="65">
        <v>95.5</v>
      </c>
      <c r="AG2200" s="65">
        <v>96.3</v>
      </c>
      <c r="AH2200" s="65">
        <v>96.7</v>
      </c>
      <c r="AI2200" s="65">
        <v>96.7</v>
      </c>
      <c r="AJ2200" s="65">
        <v>96.6</v>
      </c>
      <c r="AK2200" s="65">
        <v>96.5</v>
      </c>
      <c r="AL2200" s="65">
        <v>90.2</v>
      </c>
      <c r="AM2200" s="65">
        <v>94.6</v>
      </c>
      <c r="AN2200" s="65">
        <v>95.6</v>
      </c>
      <c r="AO2200" s="65">
        <v>96.2</v>
      </c>
      <c r="AP2200" s="65">
        <v>96.4</v>
      </c>
      <c r="AQ2200" s="65">
        <v>96.3</v>
      </c>
      <c r="AR2200" s="65">
        <v>95.9</v>
      </c>
      <c r="AS2200" s="61" t="str">
        <f t="shared" si="54"/>
        <v>Power-One3.6PVI-3.6-OUTD-S-US [240V]</v>
      </c>
      <c r="AT2200" s="59"/>
      <c r="AU2200" s="219"/>
    </row>
    <row r="2201" spans="1:47" s="63" customFormat="1" ht="30">
      <c r="A2201" s="254" t="s">
        <v>254</v>
      </c>
      <c r="B2201" s="254" t="s">
        <v>2533</v>
      </c>
      <c r="C2201" s="101" t="s">
        <v>682</v>
      </c>
      <c r="D2201" s="65">
        <v>3.6</v>
      </c>
      <c r="E2201" s="65">
        <v>277</v>
      </c>
      <c r="F2201" s="65">
        <v>96</v>
      </c>
      <c r="G2201" s="116" t="s">
        <v>485</v>
      </c>
      <c r="H2201" s="108" t="s">
        <v>485</v>
      </c>
      <c r="I2201" s="80" t="s">
        <v>405</v>
      </c>
      <c r="J2201" s="80" t="s">
        <v>406</v>
      </c>
      <c r="K2201" s="215" t="s">
        <v>512</v>
      </c>
      <c r="L2201" s="65">
        <v>0.2</v>
      </c>
      <c r="M2201" s="65">
        <v>3.6</v>
      </c>
      <c r="N2201" s="65">
        <v>0.2</v>
      </c>
      <c r="O2201" s="65">
        <v>100</v>
      </c>
      <c r="P2201" s="65">
        <v>395</v>
      </c>
      <c r="Q2201" s="65">
        <v>480</v>
      </c>
      <c r="R2201" s="65">
        <v>0.36</v>
      </c>
      <c r="S2201" s="65">
        <v>0.72</v>
      </c>
      <c r="T2201" s="65">
        <v>1.08</v>
      </c>
      <c r="U2201" s="65">
        <v>1.8</v>
      </c>
      <c r="V2201" s="65">
        <v>2.7</v>
      </c>
      <c r="W2201" s="65">
        <v>3.6</v>
      </c>
      <c r="X2201" s="65">
        <v>90</v>
      </c>
      <c r="Y2201" s="65">
        <v>93.4</v>
      </c>
      <c r="Z2201" s="65">
        <v>94.4</v>
      </c>
      <c r="AA2201" s="65">
        <v>95.4</v>
      </c>
      <c r="AB2201" s="65">
        <v>95.7</v>
      </c>
      <c r="AC2201" s="65">
        <v>95.6</v>
      </c>
      <c r="AD2201" s="65">
        <v>95.1</v>
      </c>
      <c r="AE2201" s="65">
        <v>91.9</v>
      </c>
      <c r="AF2201" s="65">
        <v>95.4</v>
      </c>
      <c r="AG2201" s="65">
        <v>96.3</v>
      </c>
      <c r="AH2201" s="65">
        <v>96.9</v>
      </c>
      <c r="AI2201" s="65">
        <v>97</v>
      </c>
      <c r="AJ2201" s="65">
        <v>96.9</v>
      </c>
      <c r="AK2201" s="65">
        <v>96.6</v>
      </c>
      <c r="AL2201" s="65">
        <v>90.4</v>
      </c>
      <c r="AM2201" s="65">
        <v>94.9</v>
      </c>
      <c r="AN2201" s="65">
        <v>95.9</v>
      </c>
      <c r="AO2201" s="65">
        <v>96.6</v>
      </c>
      <c r="AP2201" s="65">
        <v>96.8</v>
      </c>
      <c r="AQ2201" s="65">
        <v>96.8</v>
      </c>
      <c r="AR2201" s="65">
        <v>96.3</v>
      </c>
      <c r="AS2201" s="61" t="str">
        <f t="shared" si="54"/>
        <v>Power-One3.6PVI-3.6-OUTD-S-US [277V]</v>
      </c>
      <c r="AT2201" s="59"/>
      <c r="AU2201" s="219"/>
    </row>
    <row r="2202" spans="1:47" s="63" customFormat="1" ht="30">
      <c r="A2202" s="254" t="s">
        <v>254</v>
      </c>
      <c r="B2202" s="254" t="s">
        <v>2534</v>
      </c>
      <c r="C2202" s="101" t="s">
        <v>683</v>
      </c>
      <c r="D2202" s="65">
        <v>3.6</v>
      </c>
      <c r="E2202" s="65">
        <v>208</v>
      </c>
      <c r="F2202" s="65">
        <v>96</v>
      </c>
      <c r="G2202" s="116" t="s">
        <v>485</v>
      </c>
      <c r="H2202" s="108" t="s">
        <v>485</v>
      </c>
      <c r="I2202" s="80" t="s">
        <v>405</v>
      </c>
      <c r="J2202" s="80" t="s">
        <v>406</v>
      </c>
      <c r="K2202" s="215" t="s">
        <v>512</v>
      </c>
      <c r="L2202" s="65">
        <v>0.1</v>
      </c>
      <c r="M2202" s="65">
        <v>3.6</v>
      </c>
      <c r="N2202" s="65">
        <v>0.1</v>
      </c>
      <c r="O2202" s="65">
        <v>100</v>
      </c>
      <c r="P2202" s="65">
        <v>310</v>
      </c>
      <c r="Q2202" s="65">
        <v>480</v>
      </c>
      <c r="R2202" s="65">
        <v>0.36</v>
      </c>
      <c r="S2202" s="65">
        <v>0.72</v>
      </c>
      <c r="T2202" s="65">
        <v>1.08</v>
      </c>
      <c r="U2202" s="65">
        <v>1.8</v>
      </c>
      <c r="V2202" s="65">
        <v>2.7</v>
      </c>
      <c r="W2202" s="65">
        <v>3.6</v>
      </c>
      <c r="X2202" s="65">
        <v>92.2</v>
      </c>
      <c r="Y2202" s="65">
        <v>94.7</v>
      </c>
      <c r="Z2202" s="65">
        <v>95.4</v>
      </c>
      <c r="AA2202" s="65">
        <v>95.9</v>
      </c>
      <c r="AB2202" s="65">
        <v>95.9</v>
      </c>
      <c r="AC2202" s="65">
        <v>95.6</v>
      </c>
      <c r="AD2202" s="65">
        <v>95.6</v>
      </c>
      <c r="AE2202" s="65">
        <v>92.7</v>
      </c>
      <c r="AF2202" s="65">
        <v>95.5</v>
      </c>
      <c r="AG2202" s="65">
        <v>96.1</v>
      </c>
      <c r="AH2202" s="65">
        <v>96.4</v>
      </c>
      <c r="AI2202" s="65">
        <v>96.4</v>
      </c>
      <c r="AJ2202" s="65">
        <v>96.1</v>
      </c>
      <c r="AK2202" s="65">
        <v>96.1</v>
      </c>
      <c r="AL2202" s="65">
        <v>90.3</v>
      </c>
      <c r="AM2202" s="65">
        <v>94.5</v>
      </c>
      <c r="AN2202" s="65">
        <v>95.3</v>
      </c>
      <c r="AO2202" s="65">
        <v>95.9</v>
      </c>
      <c r="AP2202" s="65">
        <v>96</v>
      </c>
      <c r="AQ2202" s="65">
        <v>95.7</v>
      </c>
      <c r="AR2202" s="65">
        <v>95.6</v>
      </c>
      <c r="AS2202" s="61" t="str">
        <f t="shared" si="54"/>
        <v>Power-One3.6PVI-3.6-OUTD-S-US-A [208V]</v>
      </c>
      <c r="AT2202" s="59"/>
      <c r="AU2202" s="219"/>
    </row>
    <row r="2203" spans="1:47" s="63" customFormat="1" ht="30">
      <c r="A2203" s="254" t="s">
        <v>254</v>
      </c>
      <c r="B2203" s="254" t="s">
        <v>2536</v>
      </c>
      <c r="C2203" s="101" t="s">
        <v>685</v>
      </c>
      <c r="D2203" s="65">
        <v>3.6</v>
      </c>
      <c r="E2203" s="65">
        <v>240</v>
      </c>
      <c r="F2203" s="65">
        <v>96</v>
      </c>
      <c r="G2203" s="116" t="s">
        <v>485</v>
      </c>
      <c r="H2203" s="108" t="s">
        <v>485</v>
      </c>
      <c r="I2203" s="80" t="s">
        <v>405</v>
      </c>
      <c r="J2203" s="80" t="s">
        <v>406</v>
      </c>
      <c r="K2203" s="215" t="s">
        <v>512</v>
      </c>
      <c r="L2203" s="65">
        <v>0.2</v>
      </c>
      <c r="M2203" s="65">
        <v>3.6</v>
      </c>
      <c r="N2203" s="65">
        <v>0.2</v>
      </c>
      <c r="O2203" s="65">
        <v>100</v>
      </c>
      <c r="P2203" s="65">
        <v>340</v>
      </c>
      <c r="Q2203" s="65">
        <v>480</v>
      </c>
      <c r="R2203" s="65">
        <v>0.3</v>
      </c>
      <c r="S2203" s="65">
        <v>0.72</v>
      </c>
      <c r="T2203" s="65">
        <v>1.08</v>
      </c>
      <c r="U2203" s="65">
        <v>1.8</v>
      </c>
      <c r="V2203" s="65">
        <v>2.7</v>
      </c>
      <c r="W2203" s="65">
        <v>3.6</v>
      </c>
      <c r="X2203" s="65">
        <v>91.1</v>
      </c>
      <c r="Y2203" s="65">
        <v>94.1</v>
      </c>
      <c r="Z2203" s="65">
        <v>94.9</v>
      </c>
      <c r="AA2203" s="65">
        <v>95.6</v>
      </c>
      <c r="AB2203" s="65">
        <v>95.8</v>
      </c>
      <c r="AC2203" s="65">
        <v>95.7</v>
      </c>
      <c r="AD2203" s="65">
        <v>95.4</v>
      </c>
      <c r="AE2203" s="65">
        <v>92.4</v>
      </c>
      <c r="AF2203" s="65">
        <v>95.5</v>
      </c>
      <c r="AG2203" s="65">
        <v>96.3</v>
      </c>
      <c r="AH2203" s="65">
        <v>96.7</v>
      </c>
      <c r="AI2203" s="65">
        <v>96.7</v>
      </c>
      <c r="AJ2203" s="65">
        <v>96.6</v>
      </c>
      <c r="AK2203" s="65">
        <v>96.5</v>
      </c>
      <c r="AL2203" s="65">
        <v>90.2</v>
      </c>
      <c r="AM2203" s="65">
        <v>94.6</v>
      </c>
      <c r="AN2203" s="65">
        <v>95.6</v>
      </c>
      <c r="AO2203" s="65">
        <v>96.2</v>
      </c>
      <c r="AP2203" s="65">
        <v>96.4</v>
      </c>
      <c r="AQ2203" s="65">
        <v>96.3</v>
      </c>
      <c r="AR2203" s="65">
        <v>95.9</v>
      </c>
      <c r="AS2203" s="61" t="str">
        <f t="shared" si="54"/>
        <v>Power-One3.6PVI-3.6-OUTD-S-US-A [240V]</v>
      </c>
      <c r="AT2203" s="59"/>
      <c r="AU2203" s="219"/>
    </row>
    <row r="2204" spans="1:47" s="63" customFormat="1" ht="30">
      <c r="A2204" s="254" t="s">
        <v>254</v>
      </c>
      <c r="B2204" s="254" t="s">
        <v>2538</v>
      </c>
      <c r="C2204" s="101" t="s">
        <v>687</v>
      </c>
      <c r="D2204" s="65">
        <v>3.6</v>
      </c>
      <c r="E2204" s="65">
        <v>277</v>
      </c>
      <c r="F2204" s="65">
        <v>96</v>
      </c>
      <c r="G2204" s="116" t="s">
        <v>485</v>
      </c>
      <c r="H2204" s="108" t="s">
        <v>485</v>
      </c>
      <c r="I2204" s="80" t="s">
        <v>405</v>
      </c>
      <c r="J2204" s="80" t="s">
        <v>406</v>
      </c>
      <c r="K2204" s="215" t="s">
        <v>512</v>
      </c>
      <c r="L2204" s="65">
        <v>0.2</v>
      </c>
      <c r="M2204" s="65">
        <v>3.6</v>
      </c>
      <c r="N2204" s="65">
        <v>0.2</v>
      </c>
      <c r="O2204" s="65">
        <v>100</v>
      </c>
      <c r="P2204" s="65">
        <v>395</v>
      </c>
      <c r="Q2204" s="65">
        <v>480</v>
      </c>
      <c r="R2204" s="65">
        <v>0.36</v>
      </c>
      <c r="S2204" s="65">
        <v>0.72</v>
      </c>
      <c r="T2204" s="65">
        <v>1.08</v>
      </c>
      <c r="U2204" s="65">
        <v>1.8</v>
      </c>
      <c r="V2204" s="65">
        <v>2.7</v>
      </c>
      <c r="W2204" s="65">
        <v>3.6</v>
      </c>
      <c r="X2204" s="65">
        <v>90</v>
      </c>
      <c r="Y2204" s="65">
        <v>93.4</v>
      </c>
      <c r="Z2204" s="65">
        <v>94.4</v>
      </c>
      <c r="AA2204" s="65">
        <v>95.4</v>
      </c>
      <c r="AB2204" s="65">
        <v>95.7</v>
      </c>
      <c r="AC2204" s="65">
        <v>95.6</v>
      </c>
      <c r="AD2204" s="65">
        <v>95.1</v>
      </c>
      <c r="AE2204" s="65">
        <v>91.9</v>
      </c>
      <c r="AF2204" s="65">
        <v>95.4</v>
      </c>
      <c r="AG2204" s="65">
        <v>96.3</v>
      </c>
      <c r="AH2204" s="65">
        <v>96.9</v>
      </c>
      <c r="AI2204" s="65">
        <v>97</v>
      </c>
      <c r="AJ2204" s="65">
        <v>96.9</v>
      </c>
      <c r="AK2204" s="65">
        <v>96.6</v>
      </c>
      <c r="AL2204" s="65">
        <v>90.4</v>
      </c>
      <c r="AM2204" s="65">
        <v>94.9</v>
      </c>
      <c r="AN2204" s="65">
        <v>95.9</v>
      </c>
      <c r="AO2204" s="65">
        <v>96.6</v>
      </c>
      <c r="AP2204" s="65">
        <v>96.8</v>
      </c>
      <c r="AQ2204" s="65">
        <v>96.8</v>
      </c>
      <c r="AR2204" s="65">
        <v>96.3</v>
      </c>
      <c r="AS2204" s="61" t="str">
        <f t="shared" si="54"/>
        <v>Power-One3.6PVI-3.6-OUTD-S-US-A [277V]</v>
      </c>
      <c r="AT2204" s="59"/>
      <c r="AU2204" s="219"/>
    </row>
    <row r="2205" spans="1:47" s="63" customFormat="1" ht="30">
      <c r="A2205" s="254" t="s">
        <v>254</v>
      </c>
      <c r="B2205" s="254" t="s">
        <v>2540</v>
      </c>
      <c r="C2205" s="101" t="s">
        <v>1505</v>
      </c>
      <c r="D2205" s="65">
        <v>3.6</v>
      </c>
      <c r="E2205" s="65">
        <v>208</v>
      </c>
      <c r="F2205" s="65">
        <v>96</v>
      </c>
      <c r="G2205" s="116" t="s">
        <v>485</v>
      </c>
      <c r="H2205" s="108" t="s">
        <v>485</v>
      </c>
      <c r="I2205" s="80" t="s">
        <v>405</v>
      </c>
      <c r="J2205" s="80" t="s">
        <v>406</v>
      </c>
      <c r="K2205" s="162"/>
      <c r="L2205" s="65">
        <v>0.1</v>
      </c>
      <c r="M2205" s="65">
        <v>3.6</v>
      </c>
      <c r="N2205" s="65">
        <v>0.1</v>
      </c>
      <c r="O2205" s="65">
        <v>100</v>
      </c>
      <c r="P2205" s="65">
        <v>310</v>
      </c>
      <c r="Q2205" s="65">
        <v>480</v>
      </c>
      <c r="R2205" s="65">
        <v>0.36</v>
      </c>
      <c r="S2205" s="65">
        <v>0.72</v>
      </c>
      <c r="T2205" s="65">
        <v>1.08</v>
      </c>
      <c r="U2205" s="65">
        <v>1.8</v>
      </c>
      <c r="V2205" s="65">
        <v>2.7</v>
      </c>
      <c r="W2205" s="65">
        <v>3.6</v>
      </c>
      <c r="X2205" s="65">
        <v>92.2</v>
      </c>
      <c r="Y2205" s="65">
        <v>94.7</v>
      </c>
      <c r="Z2205" s="65">
        <v>95.4</v>
      </c>
      <c r="AA2205" s="65">
        <v>95.9</v>
      </c>
      <c r="AB2205" s="65">
        <v>95.9</v>
      </c>
      <c r="AC2205" s="65">
        <v>95.6</v>
      </c>
      <c r="AD2205" s="65">
        <v>95.6</v>
      </c>
      <c r="AE2205" s="65">
        <v>92.7</v>
      </c>
      <c r="AF2205" s="65">
        <v>95.5</v>
      </c>
      <c r="AG2205" s="65">
        <v>96.1</v>
      </c>
      <c r="AH2205" s="65">
        <v>96.4</v>
      </c>
      <c r="AI2205" s="65">
        <v>96.4</v>
      </c>
      <c r="AJ2205" s="65">
        <v>96.1</v>
      </c>
      <c r="AK2205" s="65">
        <v>96.1</v>
      </c>
      <c r="AL2205" s="65">
        <v>90.3</v>
      </c>
      <c r="AM2205" s="65">
        <v>94.5</v>
      </c>
      <c r="AN2205" s="65">
        <v>95.3</v>
      </c>
      <c r="AO2205" s="65">
        <v>95.9</v>
      </c>
      <c r="AP2205" s="65">
        <v>96</v>
      </c>
      <c r="AQ2205" s="65">
        <v>95.7</v>
      </c>
      <c r="AR2205" s="65">
        <v>95.6</v>
      </c>
      <c r="AS2205" s="61" t="str">
        <f t="shared" si="54"/>
        <v>Power-One3.6PVI-3.6-OUTD-S-US-Z [208V]</v>
      </c>
      <c r="AT2205" s="59"/>
      <c r="AU2205" s="219"/>
    </row>
    <row r="2206" spans="1:47" s="63" customFormat="1" ht="30">
      <c r="A2206" s="254" t="s">
        <v>254</v>
      </c>
      <c r="B2206" s="254" t="s">
        <v>2541</v>
      </c>
      <c r="C2206" s="101" t="s">
        <v>1506</v>
      </c>
      <c r="D2206" s="65">
        <v>3.6</v>
      </c>
      <c r="E2206" s="65">
        <v>240</v>
      </c>
      <c r="F2206" s="65">
        <v>96</v>
      </c>
      <c r="G2206" s="116" t="s">
        <v>485</v>
      </c>
      <c r="H2206" s="108" t="s">
        <v>485</v>
      </c>
      <c r="I2206" s="80" t="s">
        <v>405</v>
      </c>
      <c r="J2206" s="80" t="s">
        <v>406</v>
      </c>
      <c r="K2206" s="162"/>
      <c r="L2206" s="65">
        <v>0.2</v>
      </c>
      <c r="M2206" s="65">
        <v>3.6</v>
      </c>
      <c r="N2206" s="65">
        <v>0.2</v>
      </c>
      <c r="O2206" s="65">
        <v>100</v>
      </c>
      <c r="P2206" s="65">
        <v>340</v>
      </c>
      <c r="Q2206" s="65">
        <v>480</v>
      </c>
      <c r="R2206" s="65">
        <v>0.3</v>
      </c>
      <c r="S2206" s="65">
        <v>0.72</v>
      </c>
      <c r="T2206" s="65">
        <v>1.08</v>
      </c>
      <c r="U2206" s="65">
        <v>1.8</v>
      </c>
      <c r="V2206" s="65">
        <v>2.7</v>
      </c>
      <c r="W2206" s="65">
        <v>3.6</v>
      </c>
      <c r="X2206" s="65">
        <v>91.1</v>
      </c>
      <c r="Y2206" s="65">
        <v>94.1</v>
      </c>
      <c r="Z2206" s="65">
        <v>94.9</v>
      </c>
      <c r="AA2206" s="65">
        <v>95.6</v>
      </c>
      <c r="AB2206" s="65">
        <v>95.8</v>
      </c>
      <c r="AC2206" s="65">
        <v>95.7</v>
      </c>
      <c r="AD2206" s="65">
        <v>95.4</v>
      </c>
      <c r="AE2206" s="65">
        <v>92.4</v>
      </c>
      <c r="AF2206" s="65">
        <v>95.5</v>
      </c>
      <c r="AG2206" s="65">
        <v>96.3</v>
      </c>
      <c r="AH2206" s="65">
        <v>96.7</v>
      </c>
      <c r="AI2206" s="65">
        <v>96.7</v>
      </c>
      <c r="AJ2206" s="65">
        <v>96.6</v>
      </c>
      <c r="AK2206" s="65">
        <v>96.5</v>
      </c>
      <c r="AL2206" s="65">
        <v>90.2</v>
      </c>
      <c r="AM2206" s="65">
        <v>94.6</v>
      </c>
      <c r="AN2206" s="65">
        <v>95.6</v>
      </c>
      <c r="AO2206" s="65">
        <v>96.2</v>
      </c>
      <c r="AP2206" s="65">
        <v>96.4</v>
      </c>
      <c r="AQ2206" s="65">
        <v>96.3</v>
      </c>
      <c r="AR2206" s="65">
        <v>95.9</v>
      </c>
      <c r="AS2206" s="61" t="str">
        <f t="shared" si="54"/>
        <v>Power-One3.6PVI-3.6-OUTD-S-US-Z [240V]</v>
      </c>
      <c r="AT2206" s="59"/>
      <c r="AU2206" s="219"/>
    </row>
    <row r="2207" spans="1:47" s="63" customFormat="1" ht="30">
      <c r="A2207" s="254" t="s">
        <v>254</v>
      </c>
      <c r="B2207" s="254" t="s">
        <v>2542</v>
      </c>
      <c r="C2207" s="101" t="s">
        <v>1507</v>
      </c>
      <c r="D2207" s="65">
        <v>3.6</v>
      </c>
      <c r="E2207" s="65">
        <v>277</v>
      </c>
      <c r="F2207" s="65">
        <v>96</v>
      </c>
      <c r="G2207" s="116" t="s">
        <v>485</v>
      </c>
      <c r="H2207" s="108" t="s">
        <v>485</v>
      </c>
      <c r="I2207" s="80" t="s">
        <v>405</v>
      </c>
      <c r="J2207" s="80" t="s">
        <v>406</v>
      </c>
      <c r="K2207" s="162"/>
      <c r="L2207" s="65">
        <v>0.2</v>
      </c>
      <c r="M2207" s="65">
        <v>3.6</v>
      </c>
      <c r="N2207" s="65">
        <v>0.2</v>
      </c>
      <c r="O2207" s="65">
        <v>100</v>
      </c>
      <c r="P2207" s="65">
        <v>395</v>
      </c>
      <c r="Q2207" s="65">
        <v>480</v>
      </c>
      <c r="R2207" s="65">
        <v>0.36</v>
      </c>
      <c r="S2207" s="65">
        <v>0.72</v>
      </c>
      <c r="T2207" s="65">
        <v>1.08</v>
      </c>
      <c r="U2207" s="65">
        <v>1.8</v>
      </c>
      <c r="V2207" s="65">
        <v>2.7</v>
      </c>
      <c r="W2207" s="65">
        <v>3.6</v>
      </c>
      <c r="X2207" s="65">
        <v>90</v>
      </c>
      <c r="Y2207" s="65">
        <v>93.4</v>
      </c>
      <c r="Z2207" s="65">
        <v>94.4</v>
      </c>
      <c r="AA2207" s="65">
        <v>95.4</v>
      </c>
      <c r="AB2207" s="65">
        <v>95.7</v>
      </c>
      <c r="AC2207" s="65">
        <v>95.6</v>
      </c>
      <c r="AD2207" s="65">
        <v>95.1</v>
      </c>
      <c r="AE2207" s="65">
        <v>91.9</v>
      </c>
      <c r="AF2207" s="65">
        <v>95.4</v>
      </c>
      <c r="AG2207" s="65">
        <v>96.3</v>
      </c>
      <c r="AH2207" s="65">
        <v>96.9</v>
      </c>
      <c r="AI2207" s="65">
        <v>97</v>
      </c>
      <c r="AJ2207" s="65">
        <v>96.9</v>
      </c>
      <c r="AK2207" s="65">
        <v>96.6</v>
      </c>
      <c r="AL2207" s="65">
        <v>90.4</v>
      </c>
      <c r="AM2207" s="65">
        <v>94.9</v>
      </c>
      <c r="AN2207" s="65">
        <v>95.9</v>
      </c>
      <c r="AO2207" s="65">
        <v>96.6</v>
      </c>
      <c r="AP2207" s="65">
        <v>96.8</v>
      </c>
      <c r="AQ2207" s="65">
        <v>96.8</v>
      </c>
      <c r="AR2207" s="65">
        <v>96.3</v>
      </c>
      <c r="AS2207" s="61" t="str">
        <f t="shared" si="54"/>
        <v>Power-One3.6PVI-3.6-OUTD-S-US-Z [277V]</v>
      </c>
      <c r="AT2207" s="59"/>
      <c r="AU2207" s="219"/>
    </row>
    <row r="2208" spans="1:47" s="63" customFormat="1" ht="30">
      <c r="A2208" s="254" t="s">
        <v>254</v>
      </c>
      <c r="B2208" s="254" t="s">
        <v>2543</v>
      </c>
      <c r="C2208" s="101" t="s">
        <v>683</v>
      </c>
      <c r="D2208" s="65">
        <v>3.6</v>
      </c>
      <c r="E2208" s="65">
        <v>208</v>
      </c>
      <c r="F2208" s="65">
        <v>96</v>
      </c>
      <c r="G2208" s="116" t="s">
        <v>485</v>
      </c>
      <c r="H2208" s="108" t="s">
        <v>485</v>
      </c>
      <c r="I2208" s="80" t="s">
        <v>405</v>
      </c>
      <c r="J2208" s="80" t="s">
        <v>406</v>
      </c>
      <c r="K2208" s="215" t="s">
        <v>512</v>
      </c>
      <c r="L2208" s="65">
        <v>0.1</v>
      </c>
      <c r="M2208" s="65">
        <v>3.6</v>
      </c>
      <c r="N2208" s="65">
        <v>0.1</v>
      </c>
      <c r="O2208" s="65">
        <v>100</v>
      </c>
      <c r="P2208" s="65">
        <v>310</v>
      </c>
      <c r="Q2208" s="65">
        <v>480</v>
      </c>
      <c r="R2208" s="65">
        <v>0.36</v>
      </c>
      <c r="S2208" s="65">
        <v>0.72</v>
      </c>
      <c r="T2208" s="65">
        <v>1.08</v>
      </c>
      <c r="U2208" s="65">
        <v>1.8</v>
      </c>
      <c r="V2208" s="65">
        <v>2.7</v>
      </c>
      <c r="W2208" s="65">
        <v>3.6</v>
      </c>
      <c r="X2208" s="65">
        <v>92.2</v>
      </c>
      <c r="Y2208" s="65">
        <v>94.7</v>
      </c>
      <c r="Z2208" s="65">
        <v>95.4</v>
      </c>
      <c r="AA2208" s="65">
        <v>95.9</v>
      </c>
      <c r="AB2208" s="65">
        <v>95.9</v>
      </c>
      <c r="AC2208" s="65">
        <v>95.6</v>
      </c>
      <c r="AD2208" s="65">
        <v>95.6</v>
      </c>
      <c r="AE2208" s="65">
        <v>92.7</v>
      </c>
      <c r="AF2208" s="65">
        <v>95.5</v>
      </c>
      <c r="AG2208" s="65">
        <v>96.1</v>
      </c>
      <c r="AH2208" s="65">
        <v>96.4</v>
      </c>
      <c r="AI2208" s="65">
        <v>96.4</v>
      </c>
      <c r="AJ2208" s="65">
        <v>96.1</v>
      </c>
      <c r="AK2208" s="65">
        <v>96.1</v>
      </c>
      <c r="AL2208" s="65">
        <v>90.3</v>
      </c>
      <c r="AM2208" s="65">
        <v>94.5</v>
      </c>
      <c r="AN2208" s="65">
        <v>95.3</v>
      </c>
      <c r="AO2208" s="65">
        <v>95.9</v>
      </c>
      <c r="AP2208" s="65">
        <v>96</v>
      </c>
      <c r="AQ2208" s="65">
        <v>95.7</v>
      </c>
      <c r="AR2208" s="65">
        <v>95.6</v>
      </c>
      <c r="AS2208" s="61" t="str">
        <f t="shared" si="54"/>
        <v>Power-One3.6PVI-3.6-OUTD-S-US-Z-A [208V]</v>
      </c>
      <c r="AT2208" s="59"/>
      <c r="AU2208" s="219"/>
    </row>
    <row r="2209" spans="1:47" s="63" customFormat="1" ht="30">
      <c r="A2209" s="254" t="s">
        <v>254</v>
      </c>
      <c r="B2209" s="254" t="s">
        <v>2545</v>
      </c>
      <c r="C2209" s="101" t="s">
        <v>685</v>
      </c>
      <c r="D2209" s="65">
        <v>3.6</v>
      </c>
      <c r="E2209" s="65">
        <v>240</v>
      </c>
      <c r="F2209" s="65">
        <v>96</v>
      </c>
      <c r="G2209" s="116" t="s">
        <v>485</v>
      </c>
      <c r="H2209" s="108" t="s">
        <v>485</v>
      </c>
      <c r="I2209" s="80" t="s">
        <v>405</v>
      </c>
      <c r="J2209" s="80" t="s">
        <v>406</v>
      </c>
      <c r="K2209" s="215" t="s">
        <v>512</v>
      </c>
      <c r="L2209" s="65">
        <v>0.2</v>
      </c>
      <c r="M2209" s="65">
        <v>3.6</v>
      </c>
      <c r="N2209" s="65">
        <v>0.2</v>
      </c>
      <c r="O2209" s="65">
        <v>100</v>
      </c>
      <c r="P2209" s="65">
        <v>340</v>
      </c>
      <c r="Q2209" s="65">
        <v>480</v>
      </c>
      <c r="R2209" s="65">
        <v>0.3</v>
      </c>
      <c r="S2209" s="65">
        <v>0.72</v>
      </c>
      <c r="T2209" s="65">
        <v>1.08</v>
      </c>
      <c r="U2209" s="65">
        <v>1.8</v>
      </c>
      <c r="V2209" s="65">
        <v>2.7</v>
      </c>
      <c r="W2209" s="65">
        <v>3.6</v>
      </c>
      <c r="X2209" s="65">
        <v>91.1</v>
      </c>
      <c r="Y2209" s="65">
        <v>94.1</v>
      </c>
      <c r="Z2209" s="65">
        <v>94.9</v>
      </c>
      <c r="AA2209" s="65">
        <v>95.6</v>
      </c>
      <c r="AB2209" s="65">
        <v>95.8</v>
      </c>
      <c r="AC2209" s="65">
        <v>95.7</v>
      </c>
      <c r="AD2209" s="65">
        <v>95.4</v>
      </c>
      <c r="AE2209" s="65">
        <v>92.4</v>
      </c>
      <c r="AF2209" s="65">
        <v>95.5</v>
      </c>
      <c r="AG2209" s="65">
        <v>96.3</v>
      </c>
      <c r="AH2209" s="65">
        <v>96.7</v>
      </c>
      <c r="AI2209" s="65">
        <v>96.7</v>
      </c>
      <c r="AJ2209" s="65">
        <v>96.6</v>
      </c>
      <c r="AK2209" s="65">
        <v>96.5</v>
      </c>
      <c r="AL2209" s="65">
        <v>90.2</v>
      </c>
      <c r="AM2209" s="65">
        <v>94.6</v>
      </c>
      <c r="AN2209" s="65">
        <v>95.6</v>
      </c>
      <c r="AO2209" s="65">
        <v>96.2</v>
      </c>
      <c r="AP2209" s="65">
        <v>96.4</v>
      </c>
      <c r="AQ2209" s="65">
        <v>96.3</v>
      </c>
      <c r="AR2209" s="65">
        <v>95.9</v>
      </c>
      <c r="AS2209" s="61" t="str">
        <f t="shared" si="54"/>
        <v>Power-One3.6PVI-3.6-OUTD-S-US-Z-A [240V]</v>
      </c>
      <c r="AT2209" s="59"/>
      <c r="AU2209" s="219"/>
    </row>
    <row r="2210" spans="1:47" s="63" customFormat="1" ht="30">
      <c r="A2210" s="254" t="s">
        <v>254</v>
      </c>
      <c r="B2210" s="254" t="s">
        <v>2547</v>
      </c>
      <c r="C2210" s="101" t="s">
        <v>687</v>
      </c>
      <c r="D2210" s="65">
        <v>3.6</v>
      </c>
      <c r="E2210" s="65">
        <v>277</v>
      </c>
      <c r="F2210" s="65">
        <v>96</v>
      </c>
      <c r="G2210" s="116" t="s">
        <v>485</v>
      </c>
      <c r="H2210" s="108" t="s">
        <v>485</v>
      </c>
      <c r="I2210" s="80" t="s">
        <v>405</v>
      </c>
      <c r="J2210" s="80" t="s">
        <v>406</v>
      </c>
      <c r="K2210" s="215" t="s">
        <v>512</v>
      </c>
      <c r="L2210" s="65">
        <v>0.2</v>
      </c>
      <c r="M2210" s="65">
        <v>3.6</v>
      </c>
      <c r="N2210" s="65">
        <v>0.2</v>
      </c>
      <c r="O2210" s="65">
        <v>100</v>
      </c>
      <c r="P2210" s="65">
        <v>395</v>
      </c>
      <c r="Q2210" s="65">
        <v>480</v>
      </c>
      <c r="R2210" s="65">
        <v>0.36</v>
      </c>
      <c r="S2210" s="65">
        <v>0.72</v>
      </c>
      <c r="T2210" s="65">
        <v>1.08</v>
      </c>
      <c r="U2210" s="65">
        <v>1.8</v>
      </c>
      <c r="V2210" s="65">
        <v>2.7</v>
      </c>
      <c r="W2210" s="65">
        <v>3.6</v>
      </c>
      <c r="X2210" s="65">
        <v>90</v>
      </c>
      <c r="Y2210" s="65">
        <v>93.4</v>
      </c>
      <c r="Z2210" s="65">
        <v>94.4</v>
      </c>
      <c r="AA2210" s="65">
        <v>95.4</v>
      </c>
      <c r="AB2210" s="65">
        <v>95.7</v>
      </c>
      <c r="AC2210" s="65">
        <v>95.6</v>
      </c>
      <c r="AD2210" s="65">
        <v>95.1</v>
      </c>
      <c r="AE2210" s="65">
        <v>91.9</v>
      </c>
      <c r="AF2210" s="65">
        <v>95.4</v>
      </c>
      <c r="AG2210" s="65">
        <v>96.3</v>
      </c>
      <c r="AH2210" s="65">
        <v>96.9</v>
      </c>
      <c r="AI2210" s="65">
        <v>97</v>
      </c>
      <c r="AJ2210" s="65">
        <v>96.9</v>
      </c>
      <c r="AK2210" s="65">
        <v>96.6</v>
      </c>
      <c r="AL2210" s="65">
        <v>90.4</v>
      </c>
      <c r="AM2210" s="65">
        <v>94.9</v>
      </c>
      <c r="AN2210" s="65">
        <v>95.9</v>
      </c>
      <c r="AO2210" s="65">
        <v>96.6</v>
      </c>
      <c r="AP2210" s="65">
        <v>96.8</v>
      </c>
      <c r="AQ2210" s="65">
        <v>96.8</v>
      </c>
      <c r="AR2210" s="65">
        <v>96.3</v>
      </c>
      <c r="AS2210" s="61" t="str">
        <f t="shared" si="54"/>
        <v>Power-One3.6PVI-3.6-OUTD-S-US-Z-A [277V]</v>
      </c>
      <c r="AT2210" s="59"/>
      <c r="AU2210" s="219"/>
    </row>
    <row r="2211" spans="1:47" s="63" customFormat="1" ht="45">
      <c r="A2211" s="254" t="s">
        <v>254</v>
      </c>
      <c r="B2211" s="254" t="s">
        <v>2555</v>
      </c>
      <c r="C2211" s="101" t="s">
        <v>1514</v>
      </c>
      <c r="D2211" s="65">
        <v>3.6</v>
      </c>
      <c r="E2211" s="65">
        <v>208</v>
      </c>
      <c r="F2211" s="65">
        <v>96</v>
      </c>
      <c r="G2211" s="116" t="s">
        <v>485</v>
      </c>
      <c r="H2211" s="108" t="s">
        <v>485</v>
      </c>
      <c r="I2211" s="80" t="s">
        <v>405</v>
      </c>
      <c r="J2211" s="80" t="s">
        <v>406</v>
      </c>
      <c r="K2211" s="215" t="s">
        <v>512</v>
      </c>
      <c r="L2211" s="65">
        <v>0.1</v>
      </c>
      <c r="M2211" s="65">
        <v>3.6</v>
      </c>
      <c r="N2211" s="65">
        <v>0.1</v>
      </c>
      <c r="O2211" s="65">
        <v>100</v>
      </c>
      <c r="P2211" s="65">
        <v>310</v>
      </c>
      <c r="Q2211" s="65">
        <v>480</v>
      </c>
      <c r="R2211" s="65">
        <v>0.36</v>
      </c>
      <c r="S2211" s="65">
        <v>0.72</v>
      </c>
      <c r="T2211" s="65">
        <v>1.08</v>
      </c>
      <c r="U2211" s="65">
        <v>1.8</v>
      </c>
      <c r="V2211" s="65">
        <v>2.7</v>
      </c>
      <c r="W2211" s="65">
        <v>3.6</v>
      </c>
      <c r="X2211" s="65">
        <v>92.2</v>
      </c>
      <c r="Y2211" s="65">
        <v>94.7</v>
      </c>
      <c r="Z2211" s="65">
        <v>95.4</v>
      </c>
      <c r="AA2211" s="65">
        <v>95.9</v>
      </c>
      <c r="AB2211" s="65">
        <v>95.9</v>
      </c>
      <c r="AC2211" s="65">
        <v>95.6</v>
      </c>
      <c r="AD2211" s="65">
        <v>95.6</v>
      </c>
      <c r="AE2211" s="65">
        <v>92.7</v>
      </c>
      <c r="AF2211" s="65">
        <v>95.5</v>
      </c>
      <c r="AG2211" s="65">
        <v>96.1</v>
      </c>
      <c r="AH2211" s="65">
        <v>96.4</v>
      </c>
      <c r="AI2211" s="65">
        <v>96.4</v>
      </c>
      <c r="AJ2211" s="65">
        <v>96.1</v>
      </c>
      <c r="AK2211" s="65">
        <v>96.1</v>
      </c>
      <c r="AL2211" s="65">
        <v>90.3</v>
      </c>
      <c r="AM2211" s="65">
        <v>94.5</v>
      </c>
      <c r="AN2211" s="65">
        <v>95.3</v>
      </c>
      <c r="AO2211" s="65">
        <v>95.9</v>
      </c>
      <c r="AP2211" s="65">
        <v>96</v>
      </c>
      <c r="AQ2211" s="65">
        <v>95.7</v>
      </c>
      <c r="AR2211" s="65">
        <v>95.6</v>
      </c>
      <c r="AS2211" s="61" t="str">
        <f t="shared" si="54"/>
        <v>Power-One3.6PVI-3.6-OUTD-US [208V]</v>
      </c>
      <c r="AT2211" s="59"/>
      <c r="AU2211" s="219"/>
    </row>
    <row r="2212" spans="1:47" s="63" customFormat="1" ht="45">
      <c r="A2212" s="254" t="s">
        <v>254</v>
      </c>
      <c r="B2212" s="254" t="s">
        <v>2556</v>
      </c>
      <c r="C2212" s="101" t="s">
        <v>1515</v>
      </c>
      <c r="D2212" s="65">
        <v>3.6</v>
      </c>
      <c r="E2212" s="65">
        <v>240</v>
      </c>
      <c r="F2212" s="65">
        <v>96</v>
      </c>
      <c r="G2212" s="116" t="s">
        <v>485</v>
      </c>
      <c r="H2212" s="108" t="s">
        <v>485</v>
      </c>
      <c r="I2212" s="80" t="s">
        <v>405</v>
      </c>
      <c r="J2212" s="80" t="s">
        <v>406</v>
      </c>
      <c r="K2212" s="215" t="s">
        <v>512</v>
      </c>
      <c r="L2212" s="65">
        <v>0.2</v>
      </c>
      <c r="M2212" s="65">
        <v>3.6</v>
      </c>
      <c r="N2212" s="65">
        <v>0.2</v>
      </c>
      <c r="O2212" s="65">
        <v>100</v>
      </c>
      <c r="P2212" s="65">
        <v>340</v>
      </c>
      <c r="Q2212" s="65">
        <v>480</v>
      </c>
      <c r="R2212" s="65">
        <v>0.3</v>
      </c>
      <c r="S2212" s="65">
        <v>0.72</v>
      </c>
      <c r="T2212" s="65">
        <v>1.08</v>
      </c>
      <c r="U2212" s="65">
        <v>1.8</v>
      </c>
      <c r="V2212" s="65">
        <v>2.7</v>
      </c>
      <c r="W2212" s="65">
        <v>3.6</v>
      </c>
      <c r="X2212" s="65">
        <v>91.1</v>
      </c>
      <c r="Y2212" s="65">
        <v>94.1</v>
      </c>
      <c r="Z2212" s="65">
        <v>94.9</v>
      </c>
      <c r="AA2212" s="65">
        <v>95.6</v>
      </c>
      <c r="AB2212" s="65">
        <v>95.8</v>
      </c>
      <c r="AC2212" s="65">
        <v>95.7</v>
      </c>
      <c r="AD2212" s="65">
        <v>95.4</v>
      </c>
      <c r="AE2212" s="65">
        <v>92.4</v>
      </c>
      <c r="AF2212" s="65">
        <v>95.5</v>
      </c>
      <c r="AG2212" s="65">
        <v>96.3</v>
      </c>
      <c r="AH2212" s="65">
        <v>96.7</v>
      </c>
      <c r="AI2212" s="65">
        <v>96.7</v>
      </c>
      <c r="AJ2212" s="65">
        <v>96.6</v>
      </c>
      <c r="AK2212" s="65">
        <v>96.5</v>
      </c>
      <c r="AL2212" s="65">
        <v>90.2</v>
      </c>
      <c r="AM2212" s="65">
        <v>94.6</v>
      </c>
      <c r="AN2212" s="65">
        <v>95.6</v>
      </c>
      <c r="AO2212" s="65">
        <v>96.2</v>
      </c>
      <c r="AP2212" s="65">
        <v>96.4</v>
      </c>
      <c r="AQ2212" s="65">
        <v>96.3</v>
      </c>
      <c r="AR2212" s="65">
        <v>95.9</v>
      </c>
      <c r="AS2212" s="61" t="str">
        <f t="shared" si="54"/>
        <v>Power-One3.6PVI-3.6-OUTD-US [240V]</v>
      </c>
      <c r="AT2212" s="59"/>
      <c r="AU2212" s="219"/>
    </row>
    <row r="2213" spans="1:47" s="63" customFormat="1" ht="45">
      <c r="A2213" s="254" t="s">
        <v>254</v>
      </c>
      <c r="B2213" s="254" t="s">
        <v>2557</v>
      </c>
      <c r="C2213" s="101" t="s">
        <v>1516</v>
      </c>
      <c r="D2213" s="65">
        <v>3.6</v>
      </c>
      <c r="E2213" s="65">
        <v>277</v>
      </c>
      <c r="F2213" s="65">
        <v>96</v>
      </c>
      <c r="G2213" s="116" t="s">
        <v>485</v>
      </c>
      <c r="H2213" s="108" t="s">
        <v>485</v>
      </c>
      <c r="I2213" s="80" t="s">
        <v>405</v>
      </c>
      <c r="J2213" s="80" t="s">
        <v>406</v>
      </c>
      <c r="K2213" s="215" t="s">
        <v>512</v>
      </c>
      <c r="L2213" s="65">
        <v>0.2</v>
      </c>
      <c r="M2213" s="65">
        <v>3.6</v>
      </c>
      <c r="N2213" s="65">
        <v>0.2</v>
      </c>
      <c r="O2213" s="65">
        <v>100</v>
      </c>
      <c r="P2213" s="65">
        <v>395</v>
      </c>
      <c r="Q2213" s="65">
        <v>480</v>
      </c>
      <c r="R2213" s="65">
        <v>0.36</v>
      </c>
      <c r="S2213" s="65">
        <v>0.72</v>
      </c>
      <c r="T2213" s="65">
        <v>1.08</v>
      </c>
      <c r="U2213" s="65">
        <v>1.8</v>
      </c>
      <c r="V2213" s="65">
        <v>2.7</v>
      </c>
      <c r="W2213" s="65">
        <v>3.6</v>
      </c>
      <c r="X2213" s="65">
        <v>90</v>
      </c>
      <c r="Y2213" s="65">
        <v>93.4</v>
      </c>
      <c r="Z2213" s="65">
        <v>94.4</v>
      </c>
      <c r="AA2213" s="65">
        <v>95.4</v>
      </c>
      <c r="AB2213" s="65">
        <v>95.7</v>
      </c>
      <c r="AC2213" s="65">
        <v>95.6</v>
      </c>
      <c r="AD2213" s="65">
        <v>95.1</v>
      </c>
      <c r="AE2213" s="65">
        <v>91.9</v>
      </c>
      <c r="AF2213" s="65">
        <v>95.4</v>
      </c>
      <c r="AG2213" s="65">
        <v>96.3</v>
      </c>
      <c r="AH2213" s="65">
        <v>96.9</v>
      </c>
      <c r="AI2213" s="65">
        <v>97</v>
      </c>
      <c r="AJ2213" s="65">
        <v>96.9</v>
      </c>
      <c r="AK2213" s="65">
        <v>96.6</v>
      </c>
      <c r="AL2213" s="65">
        <v>90.4</v>
      </c>
      <c r="AM2213" s="65">
        <v>94.9</v>
      </c>
      <c r="AN2213" s="65">
        <v>95.9</v>
      </c>
      <c r="AO2213" s="65">
        <v>96.6</v>
      </c>
      <c r="AP2213" s="65">
        <v>96.8</v>
      </c>
      <c r="AQ2213" s="65">
        <v>96.8</v>
      </c>
      <c r="AR2213" s="65">
        <v>96.3</v>
      </c>
      <c r="AS2213" s="61" t="str">
        <f t="shared" si="54"/>
        <v>Power-One3.6PVI-3.6-OUTD-US [277V]</v>
      </c>
      <c r="AT2213" s="59"/>
      <c r="AU2213" s="219"/>
    </row>
    <row r="2214" spans="1:47" s="63" customFormat="1" ht="30">
      <c r="A2214" s="254" t="s">
        <v>254</v>
      </c>
      <c r="B2214" s="254" t="s">
        <v>4310</v>
      </c>
      <c r="C2214" s="101" t="s">
        <v>1185</v>
      </c>
      <c r="D2214" s="65">
        <v>3.6</v>
      </c>
      <c r="E2214" s="65">
        <v>240</v>
      </c>
      <c r="F2214" s="65">
        <v>95</v>
      </c>
      <c r="G2214" s="116" t="s">
        <v>485</v>
      </c>
      <c r="H2214" s="108" t="s">
        <v>485</v>
      </c>
      <c r="I2214" s="80" t="s">
        <v>405</v>
      </c>
      <c r="J2214" s="80" t="s">
        <v>406</v>
      </c>
      <c r="K2214" s="162"/>
      <c r="L2214" s="65">
        <v>0.34</v>
      </c>
      <c r="M2214" s="65">
        <v>3.6</v>
      </c>
      <c r="N2214" s="65">
        <v>0.34</v>
      </c>
      <c r="O2214" s="65">
        <v>100</v>
      </c>
      <c r="P2214" s="65">
        <v>380</v>
      </c>
      <c r="Q2214" s="65">
        <v>480</v>
      </c>
      <c r="R2214" s="65">
        <v>0.36</v>
      </c>
      <c r="S2214" s="65">
        <v>0.72</v>
      </c>
      <c r="T2214" s="65">
        <v>1.08</v>
      </c>
      <c r="U2214" s="65">
        <v>1.8</v>
      </c>
      <c r="V2214" s="65">
        <v>2.7</v>
      </c>
      <c r="W2214" s="65">
        <v>3.6</v>
      </c>
      <c r="X2214" s="65">
        <v>88.8</v>
      </c>
      <c r="Y2214" s="65">
        <v>92.9</v>
      </c>
      <c r="Z2214" s="65">
        <v>94.1</v>
      </c>
      <c r="AA2214" s="65">
        <v>94.8</v>
      </c>
      <c r="AB2214" s="65">
        <v>94.8</v>
      </c>
      <c r="AC2214" s="65">
        <v>94.6</v>
      </c>
      <c r="AD2214" s="65">
        <v>94.4</v>
      </c>
      <c r="AE2214" s="65">
        <v>90.1</v>
      </c>
      <c r="AF2214" s="65">
        <v>94.3</v>
      </c>
      <c r="AG2214" s="65">
        <v>95.2</v>
      </c>
      <c r="AH2214" s="65">
        <v>95.8</v>
      </c>
      <c r="AI2214" s="65">
        <v>95.9</v>
      </c>
      <c r="AJ2214" s="65">
        <v>95.6</v>
      </c>
      <c r="AK2214" s="65">
        <v>95.4</v>
      </c>
      <c r="AL2214" s="65">
        <v>87.3</v>
      </c>
      <c r="AM2214" s="65">
        <v>92.8</v>
      </c>
      <c r="AN2214" s="65">
        <v>94.2</v>
      </c>
      <c r="AO2214" s="65">
        <v>95.1</v>
      </c>
      <c r="AP2214" s="65">
        <v>95.4</v>
      </c>
      <c r="AQ2214" s="65">
        <v>95.1</v>
      </c>
      <c r="AR2214" s="65">
        <v>94.7</v>
      </c>
      <c r="AS2214" s="61" t="str">
        <f t="shared" si="54"/>
        <v>Power-One3.6PVI-3600-OUTD-US-F [240V]</v>
      </c>
      <c r="AT2214" s="59"/>
      <c r="AU2214" s="219"/>
    </row>
    <row r="2215" spans="1:47" s="63" customFormat="1" ht="30">
      <c r="A2215" s="254" t="s">
        <v>254</v>
      </c>
      <c r="B2215" s="254" t="s">
        <v>4311</v>
      </c>
      <c r="C2215" s="101" t="s">
        <v>1185</v>
      </c>
      <c r="D2215" s="65">
        <v>3.6</v>
      </c>
      <c r="E2215" s="65">
        <v>240</v>
      </c>
      <c r="F2215" s="65">
        <v>94.5</v>
      </c>
      <c r="G2215" s="116" t="s">
        <v>485</v>
      </c>
      <c r="H2215" s="108" t="s">
        <v>485</v>
      </c>
      <c r="I2215" s="80" t="s">
        <v>405</v>
      </c>
      <c r="J2215" s="80" t="s">
        <v>406</v>
      </c>
      <c r="K2215" s="162"/>
      <c r="L2215" s="65">
        <v>0.34</v>
      </c>
      <c r="M2215" s="65">
        <v>3.6</v>
      </c>
      <c r="N2215" s="65">
        <v>0.34</v>
      </c>
      <c r="O2215" s="65">
        <v>100</v>
      </c>
      <c r="P2215" s="65">
        <v>380</v>
      </c>
      <c r="Q2215" s="65">
        <v>480</v>
      </c>
      <c r="R2215" s="65">
        <v>0.36</v>
      </c>
      <c r="S2215" s="65">
        <v>0.72</v>
      </c>
      <c r="T2215" s="65">
        <v>1.08</v>
      </c>
      <c r="U2215" s="65">
        <v>1.8</v>
      </c>
      <c r="V2215" s="65">
        <v>2.7</v>
      </c>
      <c r="W2215" s="65">
        <v>3.6</v>
      </c>
      <c r="X2215" s="65">
        <v>88.1</v>
      </c>
      <c r="Y2215" s="65">
        <v>92</v>
      </c>
      <c r="Z2215" s="65">
        <v>93.5</v>
      </c>
      <c r="AA2215" s="65">
        <v>94.4</v>
      </c>
      <c r="AB2215" s="65">
        <v>94.4</v>
      </c>
      <c r="AC2215" s="65">
        <v>94.1</v>
      </c>
      <c r="AD2215" s="65">
        <v>93.9</v>
      </c>
      <c r="AE2215" s="65">
        <v>89.4</v>
      </c>
      <c r="AF2215" s="65">
        <v>93.9</v>
      </c>
      <c r="AG2215" s="65">
        <v>95</v>
      </c>
      <c r="AH2215" s="65">
        <v>95.6</v>
      </c>
      <c r="AI2215" s="65">
        <v>95.6</v>
      </c>
      <c r="AJ2215" s="65">
        <v>95.3</v>
      </c>
      <c r="AK2215" s="65">
        <v>95.2</v>
      </c>
      <c r="AL2215" s="65">
        <v>85.9</v>
      </c>
      <c r="AM2215" s="65">
        <v>91.9</v>
      </c>
      <c r="AN2215" s="65">
        <v>93.6</v>
      </c>
      <c r="AO2215" s="65">
        <v>94.7</v>
      </c>
      <c r="AP2215" s="65">
        <v>94.9</v>
      </c>
      <c r="AQ2215" s="65">
        <v>94.7</v>
      </c>
      <c r="AR2215" s="65">
        <v>94.2</v>
      </c>
      <c r="AS2215" s="61" t="str">
        <f t="shared" si="54"/>
        <v>Power-One3.6PVI-3600-US [240V]</v>
      </c>
      <c r="AT2215" s="59"/>
      <c r="AU2215" s="219"/>
    </row>
    <row r="2216" spans="1:47" s="63" customFormat="1" ht="30">
      <c r="A2216" s="254" t="s">
        <v>254</v>
      </c>
      <c r="B2216" s="254" t="s">
        <v>4312</v>
      </c>
      <c r="C2216" s="101" t="s">
        <v>1532</v>
      </c>
      <c r="D2216" s="65">
        <v>3.8</v>
      </c>
      <c r="E2216" s="65">
        <v>240</v>
      </c>
      <c r="F2216" s="65">
        <v>96.5</v>
      </c>
      <c r="G2216" s="116" t="s">
        <v>485</v>
      </c>
      <c r="H2216" s="108" t="s">
        <v>485</v>
      </c>
      <c r="I2216" s="80" t="s">
        <v>405</v>
      </c>
      <c r="J2216" s="80" t="s">
        <v>406</v>
      </c>
      <c r="K2216" s="162"/>
      <c r="L2216" s="65">
        <v>0.1</v>
      </c>
      <c r="M2216" s="65">
        <v>3.8</v>
      </c>
      <c r="N2216" s="65">
        <v>0.1</v>
      </c>
      <c r="O2216" s="65">
        <v>100</v>
      </c>
      <c r="P2216" s="65">
        <v>340</v>
      </c>
      <c r="Q2216" s="65">
        <v>416</v>
      </c>
      <c r="R2216" s="65">
        <v>0.38</v>
      </c>
      <c r="S2216" s="65">
        <v>0.76</v>
      </c>
      <c r="T2216" s="65">
        <v>1.1399999999999999</v>
      </c>
      <c r="U2216" s="65">
        <v>1.9</v>
      </c>
      <c r="V2216" s="65">
        <v>2.85</v>
      </c>
      <c r="W2216" s="65">
        <v>3.8</v>
      </c>
      <c r="X2216" s="65">
        <v>93.72</v>
      </c>
      <c r="Y2216" s="65">
        <v>95.75</v>
      </c>
      <c r="Z2216" s="65">
        <v>96.23</v>
      </c>
      <c r="AA2216" s="65">
        <v>96.47</v>
      </c>
      <c r="AB2216" s="65">
        <v>96.44</v>
      </c>
      <c r="AC2216" s="65">
        <v>96.09</v>
      </c>
      <c r="AD2216" s="65">
        <v>96.26</v>
      </c>
      <c r="AE2216" s="65">
        <v>92.77</v>
      </c>
      <c r="AF2216" s="65">
        <v>95.88</v>
      </c>
      <c r="AG2216" s="65">
        <v>96.59</v>
      </c>
      <c r="AH2216" s="65">
        <v>96.88</v>
      </c>
      <c r="AI2216" s="65">
        <v>96.84</v>
      </c>
      <c r="AJ2216" s="65">
        <v>96.81</v>
      </c>
      <c r="AK2216" s="65">
        <v>96.6</v>
      </c>
      <c r="AL2216" s="65">
        <v>90.71</v>
      </c>
      <c r="AM2216" s="65">
        <v>94.81</v>
      </c>
      <c r="AN2216" s="65">
        <v>95.88</v>
      </c>
      <c r="AO2216" s="65">
        <v>96.53</v>
      </c>
      <c r="AP2216" s="65">
        <v>96.5</v>
      </c>
      <c r="AQ2216" s="65">
        <v>96.49</v>
      </c>
      <c r="AR2216" s="65">
        <v>96.12</v>
      </c>
      <c r="AS2216" s="61" t="str">
        <f t="shared" si="54"/>
        <v>Power-One3.8PVI-3.8-1-OUTD-x-US-y [240V]</v>
      </c>
      <c r="AT2216" s="59"/>
      <c r="AU2216" s="219"/>
    </row>
    <row r="2217" spans="1:47" s="63" customFormat="1" ht="30">
      <c r="A2217" s="254" t="s">
        <v>254</v>
      </c>
      <c r="B2217" s="254" t="s">
        <v>4313</v>
      </c>
      <c r="C2217" s="101" t="s">
        <v>1533</v>
      </c>
      <c r="D2217" s="65">
        <v>3.8</v>
      </c>
      <c r="E2217" s="65">
        <v>277</v>
      </c>
      <c r="F2217" s="65">
        <v>96.5</v>
      </c>
      <c r="G2217" s="116" t="s">
        <v>485</v>
      </c>
      <c r="H2217" s="108" t="s">
        <v>485</v>
      </c>
      <c r="I2217" s="80" t="s">
        <v>405</v>
      </c>
      <c r="J2217" s="80" t="s">
        <v>406</v>
      </c>
      <c r="K2217" s="162"/>
      <c r="L2217" s="65">
        <v>0.1</v>
      </c>
      <c r="M2217" s="65">
        <v>3.8</v>
      </c>
      <c r="N2217" s="65">
        <v>0.1</v>
      </c>
      <c r="O2217" s="65">
        <v>100</v>
      </c>
      <c r="P2217" s="65">
        <v>362</v>
      </c>
      <c r="Q2217" s="65">
        <v>416</v>
      </c>
      <c r="R2217" s="65">
        <v>0.38</v>
      </c>
      <c r="S2217" s="65">
        <v>0.76</v>
      </c>
      <c r="T2217" s="65">
        <v>1.1399999999999999</v>
      </c>
      <c r="U2217" s="65">
        <v>1.9</v>
      </c>
      <c r="V2217" s="65">
        <v>2.85</v>
      </c>
      <c r="W2217" s="65">
        <v>3.8</v>
      </c>
      <c r="X2217" s="65">
        <v>92.86</v>
      </c>
      <c r="Y2217" s="65">
        <v>95.37</v>
      </c>
      <c r="Z2217" s="65">
        <v>95.99</v>
      </c>
      <c r="AA2217" s="65">
        <v>96.34</v>
      </c>
      <c r="AB2217" s="65">
        <v>96.38</v>
      </c>
      <c r="AC2217" s="65">
        <v>96.14</v>
      </c>
      <c r="AD2217" s="65">
        <v>96.12</v>
      </c>
      <c r="AE2217" s="65">
        <v>92.27</v>
      </c>
      <c r="AF2217" s="65">
        <v>95.6</v>
      </c>
      <c r="AG2217" s="65">
        <v>96.41</v>
      </c>
      <c r="AH2217" s="65">
        <v>96.92</v>
      </c>
      <c r="AI2217" s="65">
        <v>96.88</v>
      </c>
      <c r="AJ2217" s="65">
        <v>96.93</v>
      </c>
      <c r="AK2217" s="65">
        <v>96.59</v>
      </c>
      <c r="AL2217" s="65">
        <v>91.34</v>
      </c>
      <c r="AM2217" s="65">
        <v>95.21</v>
      </c>
      <c r="AN2217" s="65">
        <v>96.22</v>
      </c>
      <c r="AO2217" s="65">
        <v>96.83</v>
      </c>
      <c r="AP2217" s="65">
        <v>96.8</v>
      </c>
      <c r="AQ2217" s="65">
        <v>96.85</v>
      </c>
      <c r="AR2217" s="65">
        <v>96.44</v>
      </c>
      <c r="AS2217" s="61" t="str">
        <f t="shared" si="54"/>
        <v>Power-One3.8PVI-3.8-1-OUTD-x-US-y [277V]</v>
      </c>
      <c r="AT2217" s="59"/>
      <c r="AU2217" s="219"/>
    </row>
    <row r="2218" spans="1:47" s="63" customFormat="1" ht="30">
      <c r="A2218" s="254" t="s">
        <v>254</v>
      </c>
      <c r="B2218" s="254" t="s">
        <v>2560</v>
      </c>
      <c r="C2218" s="101" t="s">
        <v>699</v>
      </c>
      <c r="D2218" s="65">
        <v>3.8</v>
      </c>
      <c r="E2218" s="65">
        <v>208</v>
      </c>
      <c r="F2218" s="65">
        <v>95.5</v>
      </c>
      <c r="G2218" s="116" t="s">
        <v>485</v>
      </c>
      <c r="H2218" s="108" t="s">
        <v>485</v>
      </c>
      <c r="I2218" s="80" t="s">
        <v>405</v>
      </c>
      <c r="J2218" s="80" t="s">
        <v>406</v>
      </c>
      <c r="K2218" s="215" t="s">
        <v>512</v>
      </c>
      <c r="L2218" s="65">
        <v>0.12</v>
      </c>
      <c r="M2218" s="65"/>
      <c r="N2218" s="65"/>
      <c r="O2218" s="65">
        <v>100</v>
      </c>
      <c r="P2218" s="65">
        <v>310</v>
      </c>
      <c r="Q2218" s="65">
        <v>480</v>
      </c>
      <c r="R2218" s="65">
        <v>0.33</v>
      </c>
      <c r="S2218" s="65">
        <v>0.66</v>
      </c>
      <c r="T2218" s="65">
        <v>0.99</v>
      </c>
      <c r="U2218" s="65">
        <v>1.65</v>
      </c>
      <c r="V2218" s="65">
        <v>2.48</v>
      </c>
      <c r="W2218" s="65">
        <v>3.3</v>
      </c>
      <c r="X2218" s="65">
        <v>91.5</v>
      </c>
      <c r="Y2218" s="65">
        <v>94.3</v>
      </c>
      <c r="Z2218" s="65">
        <v>95.1</v>
      </c>
      <c r="AA2218" s="65">
        <v>95.6</v>
      </c>
      <c r="AB2218" s="65">
        <v>95.6</v>
      </c>
      <c r="AC2218" s="65">
        <v>95.4</v>
      </c>
      <c r="AD2218" s="65">
        <v>95.3</v>
      </c>
      <c r="AE2218" s="65">
        <v>92.1</v>
      </c>
      <c r="AF2218" s="65">
        <v>95.1</v>
      </c>
      <c r="AG2218" s="65">
        <v>95.9</v>
      </c>
      <c r="AH2218" s="65">
        <v>96.3</v>
      </c>
      <c r="AI2218" s="65">
        <v>96.4</v>
      </c>
      <c r="AJ2218" s="65">
        <v>96.2</v>
      </c>
      <c r="AK2218" s="65">
        <v>96.1</v>
      </c>
      <c r="AL2218" s="65">
        <v>89.1</v>
      </c>
      <c r="AM2218" s="65">
        <v>93.9</v>
      </c>
      <c r="AN2218" s="65">
        <v>95</v>
      </c>
      <c r="AO2218" s="65">
        <v>95.7</v>
      </c>
      <c r="AP2218" s="65">
        <v>95.9</v>
      </c>
      <c r="AQ2218" s="65">
        <v>95.8</v>
      </c>
      <c r="AR2218" s="65">
        <v>95.4</v>
      </c>
      <c r="AS2218" s="61" t="str">
        <f t="shared" si="54"/>
        <v>Power-One3.8PVI-3.8-OUTD-S-US [208V]</v>
      </c>
      <c r="AT2218" s="59"/>
      <c r="AU2218" s="219"/>
    </row>
    <row r="2219" spans="1:47" s="63" customFormat="1" ht="30">
      <c r="A2219" s="254" t="s">
        <v>254</v>
      </c>
      <c r="B2219" s="254" t="s">
        <v>2561</v>
      </c>
      <c r="C2219" s="101" t="s">
        <v>706</v>
      </c>
      <c r="D2219" s="65">
        <v>3.8</v>
      </c>
      <c r="E2219" s="65">
        <v>240</v>
      </c>
      <c r="F2219" s="65">
        <v>96</v>
      </c>
      <c r="G2219" s="116" t="s">
        <v>485</v>
      </c>
      <c r="H2219" s="108" t="s">
        <v>485</v>
      </c>
      <c r="I2219" s="80" t="s">
        <v>405</v>
      </c>
      <c r="J2219" s="80" t="s">
        <v>406</v>
      </c>
      <c r="K2219" s="215" t="s">
        <v>512</v>
      </c>
      <c r="L2219" s="65">
        <v>0.16</v>
      </c>
      <c r="M2219" s="65"/>
      <c r="N2219" s="65"/>
      <c r="O2219" s="65">
        <v>100</v>
      </c>
      <c r="P2219" s="65">
        <v>340</v>
      </c>
      <c r="Q2219" s="65">
        <v>480</v>
      </c>
      <c r="R2219" s="65">
        <v>0.38</v>
      </c>
      <c r="S2219" s="65">
        <v>0.76</v>
      </c>
      <c r="T2219" s="65">
        <v>1.1399999999999999</v>
      </c>
      <c r="U2219" s="65">
        <v>1.9</v>
      </c>
      <c r="V2219" s="65">
        <v>2.85</v>
      </c>
      <c r="W2219" s="65">
        <v>3.8</v>
      </c>
      <c r="X2219" s="65">
        <v>91.4</v>
      </c>
      <c r="Y2219" s="65">
        <v>94.2</v>
      </c>
      <c r="Z2219" s="65">
        <v>94.9</v>
      </c>
      <c r="AA2219" s="65">
        <v>95.5</v>
      </c>
      <c r="AB2219" s="65">
        <v>95.6</v>
      </c>
      <c r="AC2219" s="65">
        <v>95.5</v>
      </c>
      <c r="AD2219" s="65">
        <v>95.3</v>
      </c>
      <c r="AE2219" s="65">
        <v>92.6</v>
      </c>
      <c r="AF2219" s="65">
        <v>95.5</v>
      </c>
      <c r="AG2219" s="65">
        <v>96.2</v>
      </c>
      <c r="AH2219" s="65">
        <v>96.6</v>
      </c>
      <c r="AI2219" s="65">
        <v>96.7</v>
      </c>
      <c r="AJ2219" s="65">
        <v>96.6</v>
      </c>
      <c r="AK2219" s="65">
        <v>96.4</v>
      </c>
      <c r="AL2219" s="65">
        <v>90.3</v>
      </c>
      <c r="AM2219" s="65">
        <v>94.5</v>
      </c>
      <c r="AN2219" s="65">
        <v>95.5</v>
      </c>
      <c r="AO2219" s="65">
        <v>96.2</v>
      </c>
      <c r="AP2219" s="65">
        <v>96.3</v>
      </c>
      <c r="AQ2219" s="65">
        <v>96.3</v>
      </c>
      <c r="AR2219" s="65">
        <v>95.9</v>
      </c>
      <c r="AS2219" s="61" t="str">
        <f t="shared" si="54"/>
        <v>Power-One3.8PVI-3.8-OUTD-S-US [240V]</v>
      </c>
      <c r="AT2219" s="59"/>
      <c r="AU2219" s="219"/>
    </row>
    <row r="2220" spans="1:47" s="63" customFormat="1" ht="30">
      <c r="A2220" s="254" t="s">
        <v>254</v>
      </c>
      <c r="B2220" s="254" t="s">
        <v>2562</v>
      </c>
      <c r="C2220" s="101" t="s">
        <v>707</v>
      </c>
      <c r="D2220" s="65">
        <v>3.8</v>
      </c>
      <c r="E2220" s="65">
        <v>277</v>
      </c>
      <c r="F2220" s="65">
        <v>96</v>
      </c>
      <c r="G2220" s="116" t="s">
        <v>485</v>
      </c>
      <c r="H2220" s="108" t="s">
        <v>485</v>
      </c>
      <c r="I2220" s="80" t="s">
        <v>405</v>
      </c>
      <c r="J2220" s="80" t="s">
        <v>406</v>
      </c>
      <c r="K2220" s="215" t="s">
        <v>512</v>
      </c>
      <c r="L2220" s="65">
        <v>0.22</v>
      </c>
      <c r="M2220" s="65"/>
      <c r="N2220" s="65"/>
      <c r="O2220" s="65">
        <v>100</v>
      </c>
      <c r="P2220" s="65">
        <v>395</v>
      </c>
      <c r="Q2220" s="65">
        <v>480</v>
      </c>
      <c r="R2220" s="65">
        <v>0.38</v>
      </c>
      <c r="S2220" s="65">
        <v>0.76</v>
      </c>
      <c r="T2220" s="65">
        <v>1.1399999999999999</v>
      </c>
      <c r="U2220" s="65">
        <v>1.9</v>
      </c>
      <c r="V2220" s="65">
        <v>2.85</v>
      </c>
      <c r="W2220" s="65">
        <v>3.8</v>
      </c>
      <c r="X2220" s="65">
        <v>90.3</v>
      </c>
      <c r="Y2220" s="65">
        <v>93.6</v>
      </c>
      <c r="Z2220" s="65">
        <v>94.5</v>
      </c>
      <c r="AA2220" s="65">
        <v>95.3</v>
      </c>
      <c r="AB2220" s="65">
        <v>95.6</v>
      </c>
      <c r="AC2220" s="65">
        <v>95.5</v>
      </c>
      <c r="AD2220" s="65">
        <v>95.1</v>
      </c>
      <c r="AE2220" s="65">
        <v>92</v>
      </c>
      <c r="AF2220" s="65">
        <v>95.3</v>
      </c>
      <c r="AG2220" s="65">
        <v>96.2</v>
      </c>
      <c r="AH2220" s="65">
        <v>96.8</v>
      </c>
      <c r="AI2220" s="65">
        <v>96.9</v>
      </c>
      <c r="AJ2220" s="65">
        <v>96.9</v>
      </c>
      <c r="AK2220" s="65">
        <v>96.5</v>
      </c>
      <c r="AL2220" s="65">
        <v>90.4</v>
      </c>
      <c r="AM2220" s="65">
        <v>94.7</v>
      </c>
      <c r="AN2220" s="65">
        <v>95.8</v>
      </c>
      <c r="AO2220" s="65">
        <v>96.5</v>
      </c>
      <c r="AP2220" s="65">
        <v>96.7</v>
      </c>
      <c r="AQ2220" s="65">
        <v>96.8</v>
      </c>
      <c r="AR2220" s="65">
        <v>96.2</v>
      </c>
      <c r="AS2220" s="61" t="str">
        <f t="shared" si="54"/>
        <v>Power-One3.8PVI-3.8-OUTD-S-US [277V]</v>
      </c>
      <c r="AT2220" s="59"/>
      <c r="AU2220" s="219"/>
    </row>
    <row r="2221" spans="1:47" s="63" customFormat="1" ht="30">
      <c r="A2221" s="254" t="s">
        <v>254</v>
      </c>
      <c r="B2221" s="254" t="s">
        <v>2563</v>
      </c>
      <c r="C2221" s="101" t="s">
        <v>697</v>
      </c>
      <c r="D2221" s="65">
        <v>3.8</v>
      </c>
      <c r="E2221" s="65">
        <v>208</v>
      </c>
      <c r="F2221" s="65">
        <v>95.5</v>
      </c>
      <c r="G2221" s="116" t="s">
        <v>485</v>
      </c>
      <c r="H2221" s="108" t="s">
        <v>485</v>
      </c>
      <c r="I2221" s="80" t="s">
        <v>405</v>
      </c>
      <c r="J2221" s="80" t="s">
        <v>406</v>
      </c>
      <c r="K2221" s="215" t="s">
        <v>512</v>
      </c>
      <c r="L2221" s="65">
        <v>0.12</v>
      </c>
      <c r="M2221" s="65"/>
      <c r="N2221" s="65"/>
      <c r="O2221" s="65">
        <v>100</v>
      </c>
      <c r="P2221" s="65">
        <v>310</v>
      </c>
      <c r="Q2221" s="65">
        <v>480</v>
      </c>
      <c r="R2221" s="65">
        <v>0.33</v>
      </c>
      <c r="S2221" s="65">
        <v>0.66</v>
      </c>
      <c r="T2221" s="65">
        <v>0.99</v>
      </c>
      <c r="U2221" s="65">
        <v>1.65</v>
      </c>
      <c r="V2221" s="65">
        <v>2.48</v>
      </c>
      <c r="W2221" s="65">
        <v>3.3</v>
      </c>
      <c r="X2221" s="65">
        <v>91.5</v>
      </c>
      <c r="Y2221" s="65">
        <v>94.3</v>
      </c>
      <c r="Z2221" s="65">
        <v>95.1</v>
      </c>
      <c r="AA2221" s="65">
        <v>95.6</v>
      </c>
      <c r="AB2221" s="65">
        <v>95.6</v>
      </c>
      <c r="AC2221" s="65">
        <v>95.4</v>
      </c>
      <c r="AD2221" s="65">
        <v>95.3</v>
      </c>
      <c r="AE2221" s="65">
        <v>92.1</v>
      </c>
      <c r="AF2221" s="65">
        <v>95.1</v>
      </c>
      <c r="AG2221" s="65">
        <v>95.9</v>
      </c>
      <c r="AH2221" s="65">
        <v>96.3</v>
      </c>
      <c r="AI2221" s="65">
        <v>96.4</v>
      </c>
      <c r="AJ2221" s="65">
        <v>96.2</v>
      </c>
      <c r="AK2221" s="65">
        <v>96.1</v>
      </c>
      <c r="AL2221" s="65">
        <v>89.1</v>
      </c>
      <c r="AM2221" s="65">
        <v>93.9</v>
      </c>
      <c r="AN2221" s="65">
        <v>95</v>
      </c>
      <c r="AO2221" s="65">
        <v>95.7</v>
      </c>
      <c r="AP2221" s="65">
        <v>95.9</v>
      </c>
      <c r="AQ2221" s="65">
        <v>95.8</v>
      </c>
      <c r="AR2221" s="65">
        <v>95.4</v>
      </c>
      <c r="AS2221" s="61" t="str">
        <f t="shared" si="54"/>
        <v>Power-One3.8PVI-3.8-OUTD-S-US-A [208V]</v>
      </c>
      <c r="AT2221" s="59"/>
      <c r="AU2221" s="219"/>
    </row>
    <row r="2222" spans="1:47" s="63" customFormat="1" ht="30">
      <c r="A2222" s="254" t="s">
        <v>254</v>
      </c>
      <c r="B2222" s="254" t="s">
        <v>2565</v>
      </c>
      <c r="C2222" s="101" t="s">
        <v>773</v>
      </c>
      <c r="D2222" s="65">
        <v>3.8</v>
      </c>
      <c r="E2222" s="65">
        <v>240</v>
      </c>
      <c r="F2222" s="65">
        <v>96</v>
      </c>
      <c r="G2222" s="116" t="s">
        <v>485</v>
      </c>
      <c r="H2222" s="108" t="s">
        <v>485</v>
      </c>
      <c r="I2222" s="80" t="s">
        <v>405</v>
      </c>
      <c r="J2222" s="80" t="s">
        <v>406</v>
      </c>
      <c r="K2222" s="215" t="s">
        <v>512</v>
      </c>
      <c r="L2222" s="65">
        <v>0.16</v>
      </c>
      <c r="M2222" s="65"/>
      <c r="N2222" s="65"/>
      <c r="O2222" s="65">
        <v>100</v>
      </c>
      <c r="P2222" s="65">
        <v>340</v>
      </c>
      <c r="Q2222" s="65">
        <v>480</v>
      </c>
      <c r="R2222" s="65">
        <v>0.38</v>
      </c>
      <c r="S2222" s="65">
        <v>0.76</v>
      </c>
      <c r="T2222" s="65">
        <v>1.1399999999999999</v>
      </c>
      <c r="U2222" s="65">
        <v>1.9</v>
      </c>
      <c r="V2222" s="65">
        <v>2.85</v>
      </c>
      <c r="W2222" s="65">
        <v>3.8</v>
      </c>
      <c r="X2222" s="65">
        <v>91.4</v>
      </c>
      <c r="Y2222" s="65">
        <v>94.2</v>
      </c>
      <c r="Z2222" s="65">
        <v>94.9</v>
      </c>
      <c r="AA2222" s="65">
        <v>95.5</v>
      </c>
      <c r="AB2222" s="65">
        <v>95.6</v>
      </c>
      <c r="AC2222" s="65">
        <v>95.5</v>
      </c>
      <c r="AD2222" s="65">
        <v>95.3</v>
      </c>
      <c r="AE2222" s="65">
        <v>92.6</v>
      </c>
      <c r="AF2222" s="65">
        <v>95.5</v>
      </c>
      <c r="AG2222" s="65">
        <v>96.2</v>
      </c>
      <c r="AH2222" s="65">
        <v>96.6</v>
      </c>
      <c r="AI2222" s="65">
        <v>96.7</v>
      </c>
      <c r="AJ2222" s="65">
        <v>96.6</v>
      </c>
      <c r="AK2222" s="65">
        <v>96.4</v>
      </c>
      <c r="AL2222" s="65">
        <v>90.3</v>
      </c>
      <c r="AM2222" s="65">
        <v>94.5</v>
      </c>
      <c r="AN2222" s="65">
        <v>95.5</v>
      </c>
      <c r="AO2222" s="65">
        <v>96.2</v>
      </c>
      <c r="AP2222" s="65">
        <v>96.3</v>
      </c>
      <c r="AQ2222" s="65">
        <v>96.3</v>
      </c>
      <c r="AR2222" s="65">
        <v>95.9</v>
      </c>
      <c r="AS2222" s="61" t="str">
        <f t="shared" si="54"/>
        <v>Power-One3.8PVI-3.8-OUTD-S-US-A [240V]</v>
      </c>
      <c r="AT2222" s="59"/>
      <c r="AU2222" s="219"/>
    </row>
    <row r="2223" spans="1:47" s="63" customFormat="1" ht="30">
      <c r="A2223" s="254" t="s">
        <v>254</v>
      </c>
      <c r="B2223" s="254" t="s">
        <v>2567</v>
      </c>
      <c r="C2223" s="101" t="s">
        <v>774</v>
      </c>
      <c r="D2223" s="65">
        <v>3.8</v>
      </c>
      <c r="E2223" s="65">
        <v>277</v>
      </c>
      <c r="F2223" s="65">
        <v>96</v>
      </c>
      <c r="G2223" s="116" t="s">
        <v>485</v>
      </c>
      <c r="H2223" s="108" t="s">
        <v>485</v>
      </c>
      <c r="I2223" s="80" t="s">
        <v>405</v>
      </c>
      <c r="J2223" s="80" t="s">
        <v>406</v>
      </c>
      <c r="K2223" s="215" t="s">
        <v>512</v>
      </c>
      <c r="L2223" s="65">
        <v>0.22</v>
      </c>
      <c r="M2223" s="65"/>
      <c r="N2223" s="65"/>
      <c r="O2223" s="65">
        <v>100</v>
      </c>
      <c r="P2223" s="65">
        <v>395</v>
      </c>
      <c r="Q2223" s="65">
        <v>480</v>
      </c>
      <c r="R2223" s="65">
        <v>0.38</v>
      </c>
      <c r="S2223" s="65">
        <v>0.76</v>
      </c>
      <c r="T2223" s="65">
        <v>1.1399999999999999</v>
      </c>
      <c r="U2223" s="65">
        <v>1.9</v>
      </c>
      <c r="V2223" s="65">
        <v>2.85</v>
      </c>
      <c r="W2223" s="65">
        <v>3.8</v>
      </c>
      <c r="X2223" s="65">
        <v>90.3</v>
      </c>
      <c r="Y2223" s="65">
        <v>93.6</v>
      </c>
      <c r="Z2223" s="65">
        <v>94.5</v>
      </c>
      <c r="AA2223" s="65">
        <v>95.3</v>
      </c>
      <c r="AB2223" s="65">
        <v>95.6</v>
      </c>
      <c r="AC2223" s="65">
        <v>95.5</v>
      </c>
      <c r="AD2223" s="65">
        <v>95.1</v>
      </c>
      <c r="AE2223" s="65">
        <v>92</v>
      </c>
      <c r="AF2223" s="65">
        <v>95.3</v>
      </c>
      <c r="AG2223" s="65">
        <v>96.2</v>
      </c>
      <c r="AH2223" s="65">
        <v>96.8</v>
      </c>
      <c r="AI2223" s="65">
        <v>96.9</v>
      </c>
      <c r="AJ2223" s="65">
        <v>96.9</v>
      </c>
      <c r="AK2223" s="65">
        <v>96.5</v>
      </c>
      <c r="AL2223" s="65">
        <v>90.4</v>
      </c>
      <c r="AM2223" s="65">
        <v>94.7</v>
      </c>
      <c r="AN2223" s="65">
        <v>95.8</v>
      </c>
      <c r="AO2223" s="65">
        <v>96.5</v>
      </c>
      <c r="AP2223" s="65">
        <v>96.7</v>
      </c>
      <c r="AQ2223" s="65">
        <v>96.8</v>
      </c>
      <c r="AR2223" s="65">
        <v>96.2</v>
      </c>
      <c r="AS2223" s="61" t="str">
        <f t="shared" si="54"/>
        <v>Power-One3.8PVI-3.8-OUTD-S-US-A [277V]</v>
      </c>
      <c r="AT2223" s="59"/>
      <c r="AU2223" s="219"/>
    </row>
    <row r="2224" spans="1:47" s="63" customFormat="1" ht="30">
      <c r="A2224" s="254" t="s">
        <v>254</v>
      </c>
      <c r="B2224" s="254" t="s">
        <v>2569</v>
      </c>
      <c r="C2224" s="101" t="s">
        <v>699</v>
      </c>
      <c r="D2224" s="65">
        <v>3.8</v>
      </c>
      <c r="E2224" s="65">
        <v>208</v>
      </c>
      <c r="F2224" s="65">
        <v>95.5</v>
      </c>
      <c r="G2224" s="116" t="s">
        <v>485</v>
      </c>
      <c r="H2224" s="108" t="s">
        <v>485</v>
      </c>
      <c r="I2224" s="80" t="s">
        <v>405</v>
      </c>
      <c r="J2224" s="80" t="s">
        <v>406</v>
      </c>
      <c r="K2224" s="215" t="s">
        <v>512</v>
      </c>
      <c r="L2224" s="65">
        <v>0.12</v>
      </c>
      <c r="M2224" s="65"/>
      <c r="N2224" s="65"/>
      <c r="O2224" s="65">
        <v>100</v>
      </c>
      <c r="P2224" s="65">
        <v>310</v>
      </c>
      <c r="Q2224" s="65">
        <v>480</v>
      </c>
      <c r="R2224" s="65">
        <v>0.33</v>
      </c>
      <c r="S2224" s="65">
        <v>0.66</v>
      </c>
      <c r="T2224" s="65">
        <v>0.99</v>
      </c>
      <c r="U2224" s="65">
        <v>1.65</v>
      </c>
      <c r="V2224" s="65">
        <v>2.48</v>
      </c>
      <c r="W2224" s="65">
        <v>3.3</v>
      </c>
      <c r="X2224" s="65">
        <v>91.5</v>
      </c>
      <c r="Y2224" s="65">
        <v>94.3</v>
      </c>
      <c r="Z2224" s="65">
        <v>95.1</v>
      </c>
      <c r="AA2224" s="65">
        <v>95.6</v>
      </c>
      <c r="AB2224" s="65">
        <v>95.6</v>
      </c>
      <c r="AC2224" s="65">
        <v>95.4</v>
      </c>
      <c r="AD2224" s="65">
        <v>95.3</v>
      </c>
      <c r="AE2224" s="65">
        <v>92.1</v>
      </c>
      <c r="AF2224" s="65">
        <v>95.1</v>
      </c>
      <c r="AG2224" s="65">
        <v>95.9</v>
      </c>
      <c r="AH2224" s="65">
        <v>96.3</v>
      </c>
      <c r="AI2224" s="65">
        <v>96.4</v>
      </c>
      <c r="AJ2224" s="65">
        <v>96.2</v>
      </c>
      <c r="AK2224" s="65">
        <v>96.1</v>
      </c>
      <c r="AL2224" s="65">
        <v>89.1</v>
      </c>
      <c r="AM2224" s="65">
        <v>93.9</v>
      </c>
      <c r="AN2224" s="65">
        <v>95</v>
      </c>
      <c r="AO2224" s="65">
        <v>95.7</v>
      </c>
      <c r="AP2224" s="65">
        <v>95.9</v>
      </c>
      <c r="AQ2224" s="65">
        <v>95.8</v>
      </c>
      <c r="AR2224" s="65">
        <v>95.4</v>
      </c>
      <c r="AS2224" s="61" t="str">
        <f t="shared" si="54"/>
        <v>Power-One3.8PVI-3.8-OUTD-S-US-Z [208V]</v>
      </c>
      <c r="AT2224" s="59"/>
      <c r="AU2224" s="219"/>
    </row>
    <row r="2225" spans="1:47" s="63" customFormat="1" ht="30">
      <c r="A2225" s="254" t="s">
        <v>254</v>
      </c>
      <c r="B2225" s="254" t="s">
        <v>2569</v>
      </c>
      <c r="C2225" s="101" t="s">
        <v>699</v>
      </c>
      <c r="D2225" s="65">
        <v>3.8</v>
      </c>
      <c r="E2225" s="65">
        <v>208</v>
      </c>
      <c r="F2225" s="65">
        <v>96</v>
      </c>
      <c r="G2225" s="116" t="s">
        <v>485</v>
      </c>
      <c r="H2225" s="108" t="s">
        <v>485</v>
      </c>
      <c r="I2225" s="80" t="s">
        <v>405</v>
      </c>
      <c r="J2225" s="80" t="s">
        <v>406</v>
      </c>
      <c r="K2225" s="215" t="s">
        <v>512</v>
      </c>
      <c r="L2225" s="65">
        <v>0.16</v>
      </c>
      <c r="M2225" s="65"/>
      <c r="N2225" s="65"/>
      <c r="O2225" s="65">
        <v>100</v>
      </c>
      <c r="P2225" s="65">
        <v>340</v>
      </c>
      <c r="Q2225" s="65">
        <v>480</v>
      </c>
      <c r="R2225" s="65">
        <v>0.38</v>
      </c>
      <c r="S2225" s="65">
        <v>0.76</v>
      </c>
      <c r="T2225" s="65">
        <v>1.1399999999999999</v>
      </c>
      <c r="U2225" s="65">
        <v>1.9</v>
      </c>
      <c r="V2225" s="65">
        <v>2.85</v>
      </c>
      <c r="W2225" s="65">
        <v>3.8</v>
      </c>
      <c r="X2225" s="65">
        <v>91.4</v>
      </c>
      <c r="Y2225" s="65">
        <v>94.2</v>
      </c>
      <c r="Z2225" s="65">
        <v>94.9</v>
      </c>
      <c r="AA2225" s="65">
        <v>95.5</v>
      </c>
      <c r="AB2225" s="65">
        <v>95.6</v>
      </c>
      <c r="AC2225" s="65">
        <v>95.5</v>
      </c>
      <c r="AD2225" s="65">
        <v>95.3</v>
      </c>
      <c r="AE2225" s="65">
        <v>92.6</v>
      </c>
      <c r="AF2225" s="65">
        <v>95.5</v>
      </c>
      <c r="AG2225" s="65">
        <v>96.2</v>
      </c>
      <c r="AH2225" s="65">
        <v>96.6</v>
      </c>
      <c r="AI2225" s="65">
        <v>96.7</v>
      </c>
      <c r="AJ2225" s="65">
        <v>96.6</v>
      </c>
      <c r="AK2225" s="65">
        <v>96.4</v>
      </c>
      <c r="AL2225" s="65">
        <v>90.3</v>
      </c>
      <c r="AM2225" s="65">
        <v>94.5</v>
      </c>
      <c r="AN2225" s="65">
        <v>95.5</v>
      </c>
      <c r="AO2225" s="65">
        <v>96.2</v>
      </c>
      <c r="AP2225" s="65">
        <v>96.3</v>
      </c>
      <c r="AQ2225" s="65">
        <v>96.3</v>
      </c>
      <c r="AR2225" s="65">
        <v>95.9</v>
      </c>
      <c r="AS2225" s="61" t="str">
        <f t="shared" si="54"/>
        <v>Power-One3.8PVI-3.8-OUTD-S-US-Z [208V]</v>
      </c>
      <c r="AT2225" s="59"/>
      <c r="AU2225" s="219"/>
    </row>
    <row r="2226" spans="1:47" s="63" customFormat="1" ht="30">
      <c r="A2226" s="254" t="s">
        <v>254</v>
      </c>
      <c r="B2226" s="254" t="s">
        <v>2569</v>
      </c>
      <c r="C2226" s="101" t="s">
        <v>699</v>
      </c>
      <c r="D2226" s="65">
        <v>3.8</v>
      </c>
      <c r="E2226" s="65">
        <v>208</v>
      </c>
      <c r="F2226" s="65">
        <v>96</v>
      </c>
      <c r="G2226" s="116" t="s">
        <v>485</v>
      </c>
      <c r="H2226" s="108" t="s">
        <v>485</v>
      </c>
      <c r="I2226" s="80" t="s">
        <v>405</v>
      </c>
      <c r="J2226" s="80" t="s">
        <v>406</v>
      </c>
      <c r="K2226" s="215" t="s">
        <v>512</v>
      </c>
      <c r="L2226" s="65">
        <v>0.22</v>
      </c>
      <c r="M2226" s="65"/>
      <c r="N2226" s="65"/>
      <c r="O2226" s="65">
        <v>100</v>
      </c>
      <c r="P2226" s="65">
        <v>395</v>
      </c>
      <c r="Q2226" s="65">
        <v>480</v>
      </c>
      <c r="R2226" s="65">
        <v>0.38</v>
      </c>
      <c r="S2226" s="65">
        <v>0.76</v>
      </c>
      <c r="T2226" s="65">
        <v>1.1399999999999999</v>
      </c>
      <c r="U2226" s="65">
        <v>1.9</v>
      </c>
      <c r="V2226" s="65">
        <v>2.85</v>
      </c>
      <c r="W2226" s="65">
        <v>3.8</v>
      </c>
      <c r="X2226" s="65">
        <v>90.3</v>
      </c>
      <c r="Y2226" s="65">
        <v>93.6</v>
      </c>
      <c r="Z2226" s="65">
        <v>94.5</v>
      </c>
      <c r="AA2226" s="65">
        <v>95.3</v>
      </c>
      <c r="AB2226" s="65">
        <v>95.6</v>
      </c>
      <c r="AC2226" s="65">
        <v>95.5</v>
      </c>
      <c r="AD2226" s="65">
        <v>95.1</v>
      </c>
      <c r="AE2226" s="65">
        <v>92</v>
      </c>
      <c r="AF2226" s="65">
        <v>95.3</v>
      </c>
      <c r="AG2226" s="65">
        <v>96.2</v>
      </c>
      <c r="AH2226" s="65">
        <v>96.8</v>
      </c>
      <c r="AI2226" s="65">
        <v>96.9</v>
      </c>
      <c r="AJ2226" s="65">
        <v>96.9</v>
      </c>
      <c r="AK2226" s="65">
        <v>96.5</v>
      </c>
      <c r="AL2226" s="65">
        <v>90.4</v>
      </c>
      <c r="AM2226" s="65">
        <v>94.7</v>
      </c>
      <c r="AN2226" s="65">
        <v>95.8</v>
      </c>
      <c r="AO2226" s="65">
        <v>96.5</v>
      </c>
      <c r="AP2226" s="65">
        <v>96.7</v>
      </c>
      <c r="AQ2226" s="65">
        <v>96.8</v>
      </c>
      <c r="AR2226" s="65">
        <v>96.2</v>
      </c>
      <c r="AS2226" s="61" t="str">
        <f t="shared" si="54"/>
        <v>Power-One3.8PVI-3.8-OUTD-S-US-Z [208V]</v>
      </c>
      <c r="AT2226" s="59"/>
      <c r="AU2226" s="219"/>
    </row>
    <row r="2227" spans="1:47" s="63" customFormat="1" ht="30">
      <c r="A2227" s="254" t="s">
        <v>254</v>
      </c>
      <c r="B2227" s="254" t="s">
        <v>2572</v>
      </c>
      <c r="C2227" s="101" t="s">
        <v>697</v>
      </c>
      <c r="D2227" s="65">
        <v>3.8</v>
      </c>
      <c r="E2227" s="65">
        <v>208</v>
      </c>
      <c r="F2227" s="65">
        <v>95.5</v>
      </c>
      <c r="G2227" s="116" t="s">
        <v>485</v>
      </c>
      <c r="H2227" s="108" t="s">
        <v>485</v>
      </c>
      <c r="I2227" s="80" t="s">
        <v>405</v>
      </c>
      <c r="J2227" s="80" t="s">
        <v>406</v>
      </c>
      <c r="K2227" s="215" t="s">
        <v>512</v>
      </c>
      <c r="L2227" s="65">
        <v>0.12</v>
      </c>
      <c r="M2227" s="65"/>
      <c r="N2227" s="65"/>
      <c r="O2227" s="65">
        <v>100</v>
      </c>
      <c r="P2227" s="65">
        <v>310</v>
      </c>
      <c r="Q2227" s="65">
        <v>480</v>
      </c>
      <c r="R2227" s="65">
        <v>0.33</v>
      </c>
      <c r="S2227" s="65">
        <v>0.66</v>
      </c>
      <c r="T2227" s="65">
        <v>0.99</v>
      </c>
      <c r="U2227" s="65">
        <v>1.65</v>
      </c>
      <c r="V2227" s="65">
        <v>2.48</v>
      </c>
      <c r="W2227" s="65">
        <v>3.3</v>
      </c>
      <c r="X2227" s="65">
        <v>91.5</v>
      </c>
      <c r="Y2227" s="65">
        <v>94.3</v>
      </c>
      <c r="Z2227" s="65">
        <v>95.1</v>
      </c>
      <c r="AA2227" s="65">
        <v>95.6</v>
      </c>
      <c r="AB2227" s="65">
        <v>95.6</v>
      </c>
      <c r="AC2227" s="65">
        <v>95.4</v>
      </c>
      <c r="AD2227" s="65">
        <v>95.3</v>
      </c>
      <c r="AE2227" s="65">
        <v>92.1</v>
      </c>
      <c r="AF2227" s="65">
        <v>95.1</v>
      </c>
      <c r="AG2227" s="65">
        <v>95.9</v>
      </c>
      <c r="AH2227" s="65">
        <v>96.3</v>
      </c>
      <c r="AI2227" s="65">
        <v>96.4</v>
      </c>
      <c r="AJ2227" s="65">
        <v>96.2</v>
      </c>
      <c r="AK2227" s="65">
        <v>96.1</v>
      </c>
      <c r="AL2227" s="65">
        <v>89.1</v>
      </c>
      <c r="AM2227" s="65">
        <v>93.9</v>
      </c>
      <c r="AN2227" s="65">
        <v>95</v>
      </c>
      <c r="AO2227" s="65">
        <v>95.7</v>
      </c>
      <c r="AP2227" s="65">
        <v>95.9</v>
      </c>
      <c r="AQ2227" s="65">
        <v>95.8</v>
      </c>
      <c r="AR2227" s="65">
        <v>95.4</v>
      </c>
      <c r="AS2227" s="61" t="str">
        <f t="shared" si="54"/>
        <v>Power-One3.8PVI-3.8-OUTD-S-US-Z-A [208V]</v>
      </c>
      <c r="AT2227" s="59"/>
      <c r="AU2227" s="219"/>
    </row>
    <row r="2228" spans="1:47" s="63" customFormat="1" ht="30">
      <c r="A2228" s="254" t="s">
        <v>254</v>
      </c>
      <c r="B2228" s="254" t="s">
        <v>2574</v>
      </c>
      <c r="C2228" s="101" t="s">
        <v>773</v>
      </c>
      <c r="D2228" s="65">
        <v>3.8</v>
      </c>
      <c r="E2228" s="65">
        <v>240</v>
      </c>
      <c r="F2228" s="65">
        <v>96</v>
      </c>
      <c r="G2228" s="116" t="s">
        <v>485</v>
      </c>
      <c r="H2228" s="108" t="s">
        <v>485</v>
      </c>
      <c r="I2228" s="80" t="s">
        <v>405</v>
      </c>
      <c r="J2228" s="80" t="s">
        <v>406</v>
      </c>
      <c r="K2228" s="215" t="s">
        <v>512</v>
      </c>
      <c r="L2228" s="65">
        <v>0.16</v>
      </c>
      <c r="M2228" s="65"/>
      <c r="N2228" s="65"/>
      <c r="O2228" s="65">
        <v>100</v>
      </c>
      <c r="P2228" s="65">
        <v>340</v>
      </c>
      <c r="Q2228" s="65">
        <v>480</v>
      </c>
      <c r="R2228" s="65">
        <v>0.38</v>
      </c>
      <c r="S2228" s="65">
        <v>0.76</v>
      </c>
      <c r="T2228" s="65">
        <v>1.1399999999999999</v>
      </c>
      <c r="U2228" s="65">
        <v>1.9</v>
      </c>
      <c r="V2228" s="65">
        <v>2.85</v>
      </c>
      <c r="W2228" s="65">
        <v>3.8</v>
      </c>
      <c r="X2228" s="65">
        <v>91.4</v>
      </c>
      <c r="Y2228" s="65">
        <v>94.2</v>
      </c>
      <c r="Z2228" s="65">
        <v>94.9</v>
      </c>
      <c r="AA2228" s="65">
        <v>95.5</v>
      </c>
      <c r="AB2228" s="65">
        <v>95.6</v>
      </c>
      <c r="AC2228" s="65">
        <v>95.5</v>
      </c>
      <c r="AD2228" s="65">
        <v>95.3</v>
      </c>
      <c r="AE2228" s="65">
        <v>92.6</v>
      </c>
      <c r="AF2228" s="65">
        <v>95.5</v>
      </c>
      <c r="AG2228" s="65">
        <v>96.2</v>
      </c>
      <c r="AH2228" s="65">
        <v>96.6</v>
      </c>
      <c r="AI2228" s="65">
        <v>96.7</v>
      </c>
      <c r="AJ2228" s="65">
        <v>96.6</v>
      </c>
      <c r="AK2228" s="65">
        <v>96.4</v>
      </c>
      <c r="AL2228" s="65">
        <v>90.3</v>
      </c>
      <c r="AM2228" s="65">
        <v>94.5</v>
      </c>
      <c r="AN2228" s="65">
        <v>95.5</v>
      </c>
      <c r="AO2228" s="65">
        <v>96.2</v>
      </c>
      <c r="AP2228" s="65">
        <v>96.3</v>
      </c>
      <c r="AQ2228" s="65">
        <v>96.3</v>
      </c>
      <c r="AR2228" s="65">
        <v>95.9</v>
      </c>
      <c r="AS2228" s="61" t="str">
        <f t="shared" si="54"/>
        <v>Power-One3.8PVI-3.8-OUTD-S-US-Z-A [240V]</v>
      </c>
      <c r="AT2228" s="59"/>
      <c r="AU2228" s="219"/>
    </row>
    <row r="2229" spans="1:47" s="63" customFormat="1" ht="30">
      <c r="A2229" s="254" t="s">
        <v>254</v>
      </c>
      <c r="B2229" s="254" t="s">
        <v>2576</v>
      </c>
      <c r="C2229" s="101" t="s">
        <v>774</v>
      </c>
      <c r="D2229" s="65">
        <v>3.8</v>
      </c>
      <c r="E2229" s="65">
        <v>277</v>
      </c>
      <c r="F2229" s="65">
        <v>96</v>
      </c>
      <c r="G2229" s="116" t="s">
        <v>485</v>
      </c>
      <c r="H2229" s="108" t="s">
        <v>485</v>
      </c>
      <c r="I2229" s="80" t="s">
        <v>405</v>
      </c>
      <c r="J2229" s="80" t="s">
        <v>406</v>
      </c>
      <c r="K2229" s="215" t="s">
        <v>512</v>
      </c>
      <c r="L2229" s="65">
        <v>0.22</v>
      </c>
      <c r="M2229" s="65"/>
      <c r="N2229" s="65"/>
      <c r="O2229" s="65">
        <v>100</v>
      </c>
      <c r="P2229" s="65">
        <v>395</v>
      </c>
      <c r="Q2229" s="65">
        <v>480</v>
      </c>
      <c r="R2229" s="65">
        <v>0.38</v>
      </c>
      <c r="S2229" s="65">
        <v>0.76</v>
      </c>
      <c r="T2229" s="65">
        <v>1.1399999999999999</v>
      </c>
      <c r="U2229" s="65">
        <v>1.9</v>
      </c>
      <c r="V2229" s="65">
        <v>2.85</v>
      </c>
      <c r="W2229" s="65">
        <v>3.8</v>
      </c>
      <c r="X2229" s="65">
        <v>90.3</v>
      </c>
      <c r="Y2229" s="65">
        <v>93.6</v>
      </c>
      <c r="Z2229" s="65">
        <v>94.5</v>
      </c>
      <c r="AA2229" s="65">
        <v>95.3</v>
      </c>
      <c r="AB2229" s="65">
        <v>95.6</v>
      </c>
      <c r="AC2229" s="65">
        <v>95.5</v>
      </c>
      <c r="AD2229" s="65">
        <v>95.1</v>
      </c>
      <c r="AE2229" s="65">
        <v>92</v>
      </c>
      <c r="AF2229" s="65">
        <v>95.3</v>
      </c>
      <c r="AG2229" s="65">
        <v>96.2</v>
      </c>
      <c r="AH2229" s="65">
        <v>96.8</v>
      </c>
      <c r="AI2229" s="65">
        <v>96.9</v>
      </c>
      <c r="AJ2229" s="65">
        <v>96.9</v>
      </c>
      <c r="AK2229" s="65">
        <v>96.5</v>
      </c>
      <c r="AL2229" s="65">
        <v>90.4</v>
      </c>
      <c r="AM2229" s="65">
        <v>94.7</v>
      </c>
      <c r="AN2229" s="65">
        <v>95.8</v>
      </c>
      <c r="AO2229" s="65">
        <v>96.5</v>
      </c>
      <c r="AP2229" s="65">
        <v>96.7</v>
      </c>
      <c r="AQ2229" s="65">
        <v>96.8</v>
      </c>
      <c r="AR2229" s="65">
        <v>96.2</v>
      </c>
      <c r="AS2229" s="61" t="str">
        <f t="shared" si="54"/>
        <v>Power-One3.8PVI-3.8-OUTD-S-US-Z-A [277V]</v>
      </c>
      <c r="AT2229" s="59"/>
      <c r="AU2229" s="219"/>
    </row>
    <row r="2230" spans="1:47" s="63" customFormat="1" ht="30">
      <c r="A2230" s="254" t="s">
        <v>254</v>
      </c>
      <c r="B2230" s="254" t="s">
        <v>2584</v>
      </c>
      <c r="C2230" s="101" t="s">
        <v>699</v>
      </c>
      <c r="D2230" s="65">
        <v>3.8</v>
      </c>
      <c r="E2230" s="65">
        <v>208</v>
      </c>
      <c r="F2230" s="65">
        <v>95.5</v>
      </c>
      <c r="G2230" s="116" t="s">
        <v>485</v>
      </c>
      <c r="H2230" s="108" t="s">
        <v>485</v>
      </c>
      <c r="I2230" s="80" t="s">
        <v>405</v>
      </c>
      <c r="J2230" s="80" t="s">
        <v>406</v>
      </c>
      <c r="K2230" s="215" t="s">
        <v>512</v>
      </c>
      <c r="L2230" s="65">
        <v>0.12</v>
      </c>
      <c r="M2230" s="65"/>
      <c r="N2230" s="65"/>
      <c r="O2230" s="65">
        <v>100</v>
      </c>
      <c r="P2230" s="65">
        <v>310</v>
      </c>
      <c r="Q2230" s="65">
        <v>480</v>
      </c>
      <c r="R2230" s="65">
        <v>0.33</v>
      </c>
      <c r="S2230" s="65">
        <v>0.66</v>
      </c>
      <c r="T2230" s="65">
        <v>0.99</v>
      </c>
      <c r="U2230" s="65">
        <v>1.65</v>
      </c>
      <c r="V2230" s="65">
        <v>2.48</v>
      </c>
      <c r="W2230" s="65">
        <v>3.3</v>
      </c>
      <c r="X2230" s="65">
        <v>91.5</v>
      </c>
      <c r="Y2230" s="65">
        <v>94.3</v>
      </c>
      <c r="Z2230" s="65">
        <v>95.1</v>
      </c>
      <c r="AA2230" s="65">
        <v>95.6</v>
      </c>
      <c r="AB2230" s="65">
        <v>95.6</v>
      </c>
      <c r="AC2230" s="65">
        <v>95.4</v>
      </c>
      <c r="AD2230" s="65">
        <v>95.3</v>
      </c>
      <c r="AE2230" s="65">
        <v>92.1</v>
      </c>
      <c r="AF2230" s="65">
        <v>95.1</v>
      </c>
      <c r="AG2230" s="65">
        <v>95.9</v>
      </c>
      <c r="AH2230" s="65">
        <v>96.3</v>
      </c>
      <c r="AI2230" s="65">
        <v>96.4</v>
      </c>
      <c r="AJ2230" s="65">
        <v>96.2</v>
      </c>
      <c r="AK2230" s="65">
        <v>96.1</v>
      </c>
      <c r="AL2230" s="65">
        <v>89.1</v>
      </c>
      <c r="AM2230" s="65">
        <v>93.9</v>
      </c>
      <c r="AN2230" s="65">
        <v>95</v>
      </c>
      <c r="AO2230" s="65">
        <v>95.7</v>
      </c>
      <c r="AP2230" s="65">
        <v>95.9</v>
      </c>
      <c r="AQ2230" s="65">
        <v>95.8</v>
      </c>
      <c r="AR2230" s="65">
        <v>95.4</v>
      </c>
      <c r="AS2230" s="61" t="str">
        <f t="shared" si="54"/>
        <v>Power-One3.8PVI-3.8-OUTD-US [208V]</v>
      </c>
      <c r="AT2230" s="59"/>
      <c r="AU2230" s="219"/>
    </row>
    <row r="2231" spans="1:47" s="63" customFormat="1" ht="30">
      <c r="A2231" s="254" t="s">
        <v>254</v>
      </c>
      <c r="B2231" s="254" t="s">
        <v>2585</v>
      </c>
      <c r="C2231" s="101" t="s">
        <v>706</v>
      </c>
      <c r="D2231" s="65">
        <v>3.8</v>
      </c>
      <c r="E2231" s="65">
        <v>240</v>
      </c>
      <c r="F2231" s="65">
        <v>96</v>
      </c>
      <c r="G2231" s="116" t="s">
        <v>485</v>
      </c>
      <c r="H2231" s="108" t="s">
        <v>485</v>
      </c>
      <c r="I2231" s="80" t="s">
        <v>405</v>
      </c>
      <c r="J2231" s="80" t="s">
        <v>406</v>
      </c>
      <c r="K2231" s="215" t="s">
        <v>512</v>
      </c>
      <c r="L2231" s="65">
        <v>0.16</v>
      </c>
      <c r="M2231" s="65"/>
      <c r="N2231" s="65"/>
      <c r="O2231" s="65">
        <v>100</v>
      </c>
      <c r="P2231" s="65">
        <v>340</v>
      </c>
      <c r="Q2231" s="65">
        <v>480</v>
      </c>
      <c r="R2231" s="65">
        <v>0.38</v>
      </c>
      <c r="S2231" s="65">
        <v>0.76</v>
      </c>
      <c r="T2231" s="65">
        <v>1.1399999999999999</v>
      </c>
      <c r="U2231" s="65">
        <v>1.9</v>
      </c>
      <c r="V2231" s="65">
        <v>2.85</v>
      </c>
      <c r="W2231" s="65">
        <v>3.8</v>
      </c>
      <c r="X2231" s="65">
        <v>91.4</v>
      </c>
      <c r="Y2231" s="65">
        <v>94.2</v>
      </c>
      <c r="Z2231" s="65">
        <v>94.9</v>
      </c>
      <c r="AA2231" s="65">
        <v>95.5</v>
      </c>
      <c r="AB2231" s="65">
        <v>95.6</v>
      </c>
      <c r="AC2231" s="65">
        <v>95.5</v>
      </c>
      <c r="AD2231" s="65">
        <v>95.3</v>
      </c>
      <c r="AE2231" s="65">
        <v>92.6</v>
      </c>
      <c r="AF2231" s="65">
        <v>95.5</v>
      </c>
      <c r="AG2231" s="65">
        <v>96.2</v>
      </c>
      <c r="AH2231" s="65">
        <v>96.6</v>
      </c>
      <c r="AI2231" s="65">
        <v>96.7</v>
      </c>
      <c r="AJ2231" s="65">
        <v>96.6</v>
      </c>
      <c r="AK2231" s="65">
        <v>96.4</v>
      </c>
      <c r="AL2231" s="65">
        <v>90.3</v>
      </c>
      <c r="AM2231" s="65">
        <v>94.5</v>
      </c>
      <c r="AN2231" s="65">
        <v>95.5</v>
      </c>
      <c r="AO2231" s="65">
        <v>96.2</v>
      </c>
      <c r="AP2231" s="65">
        <v>96.3</v>
      </c>
      <c r="AQ2231" s="65">
        <v>96.3</v>
      </c>
      <c r="AR2231" s="65">
        <v>95.9</v>
      </c>
      <c r="AS2231" s="61" t="str">
        <f t="shared" si="54"/>
        <v>Power-One3.8PVI-3.8-OUTD-US [240V]</v>
      </c>
      <c r="AT2231" s="59"/>
      <c r="AU2231" s="219"/>
    </row>
    <row r="2232" spans="1:47" s="63" customFormat="1" ht="30">
      <c r="A2232" s="254" t="s">
        <v>254</v>
      </c>
      <c r="B2232" s="254" t="s">
        <v>2586</v>
      </c>
      <c r="C2232" s="101" t="s">
        <v>707</v>
      </c>
      <c r="D2232" s="65">
        <v>3.8</v>
      </c>
      <c r="E2232" s="65">
        <v>277</v>
      </c>
      <c r="F2232" s="65">
        <v>96</v>
      </c>
      <c r="G2232" s="116" t="s">
        <v>485</v>
      </c>
      <c r="H2232" s="108" t="s">
        <v>485</v>
      </c>
      <c r="I2232" s="80" t="s">
        <v>405</v>
      </c>
      <c r="J2232" s="80" t="s">
        <v>406</v>
      </c>
      <c r="K2232" s="215" t="s">
        <v>512</v>
      </c>
      <c r="L2232" s="65">
        <v>0.22</v>
      </c>
      <c r="M2232" s="65"/>
      <c r="N2232" s="65"/>
      <c r="O2232" s="65">
        <v>100</v>
      </c>
      <c r="P2232" s="65">
        <v>395</v>
      </c>
      <c r="Q2232" s="65">
        <v>480</v>
      </c>
      <c r="R2232" s="65">
        <v>0.38</v>
      </c>
      <c r="S2232" s="65">
        <v>0.76</v>
      </c>
      <c r="T2232" s="65">
        <v>1.1399999999999999</v>
      </c>
      <c r="U2232" s="65">
        <v>1.9</v>
      </c>
      <c r="V2232" s="65">
        <v>2.85</v>
      </c>
      <c r="W2232" s="65">
        <v>3.8</v>
      </c>
      <c r="X2232" s="65">
        <v>90.3</v>
      </c>
      <c r="Y2232" s="65">
        <v>93.6</v>
      </c>
      <c r="Z2232" s="65">
        <v>94.5</v>
      </c>
      <c r="AA2232" s="65">
        <v>95.3</v>
      </c>
      <c r="AB2232" s="65">
        <v>95.6</v>
      </c>
      <c r="AC2232" s="65">
        <v>95.5</v>
      </c>
      <c r="AD2232" s="65">
        <v>95.1</v>
      </c>
      <c r="AE2232" s="65">
        <v>92</v>
      </c>
      <c r="AF2232" s="65">
        <v>95.3</v>
      </c>
      <c r="AG2232" s="65">
        <v>96.2</v>
      </c>
      <c r="AH2232" s="65">
        <v>96.8</v>
      </c>
      <c r="AI2232" s="65">
        <v>96.9</v>
      </c>
      <c r="AJ2232" s="65">
        <v>96.9</v>
      </c>
      <c r="AK2232" s="65">
        <v>96.5</v>
      </c>
      <c r="AL2232" s="65">
        <v>90.4</v>
      </c>
      <c r="AM2232" s="65">
        <v>94.7</v>
      </c>
      <c r="AN2232" s="65">
        <v>95.8</v>
      </c>
      <c r="AO2232" s="65">
        <v>96.5</v>
      </c>
      <c r="AP2232" s="65">
        <v>96.7</v>
      </c>
      <c r="AQ2232" s="65">
        <v>96.8</v>
      </c>
      <c r="AR2232" s="65">
        <v>96.2</v>
      </c>
      <c r="AS2232" s="61" t="str">
        <f t="shared" si="54"/>
        <v>Power-One3.8PVI-3.8-OUTD-US [277V]</v>
      </c>
      <c r="AT2232" s="59"/>
      <c r="AU2232" s="219"/>
    </row>
    <row r="2233" spans="1:47" s="63" customFormat="1" ht="30">
      <c r="A2233" s="254" t="s">
        <v>254</v>
      </c>
      <c r="B2233" s="254" t="s">
        <v>2595</v>
      </c>
      <c r="C2233" s="101" t="s">
        <v>718</v>
      </c>
      <c r="D2233" s="65">
        <v>4.2</v>
      </c>
      <c r="E2233" s="65">
        <v>208</v>
      </c>
      <c r="F2233" s="65">
        <v>96</v>
      </c>
      <c r="G2233" s="116" t="s">
        <v>485</v>
      </c>
      <c r="H2233" s="108" t="s">
        <v>485</v>
      </c>
      <c r="I2233" s="80" t="s">
        <v>405</v>
      </c>
      <c r="J2233" s="80" t="s">
        <v>406</v>
      </c>
      <c r="K2233" s="215" t="s">
        <v>512</v>
      </c>
      <c r="L2233" s="65">
        <v>0.1</v>
      </c>
      <c r="M2233" s="65">
        <v>4.2</v>
      </c>
      <c r="N2233" s="65">
        <v>0.1</v>
      </c>
      <c r="O2233" s="65">
        <v>100</v>
      </c>
      <c r="P2233" s="65">
        <v>310</v>
      </c>
      <c r="Q2233" s="65">
        <v>480</v>
      </c>
      <c r="R2233" s="65">
        <v>0.42</v>
      </c>
      <c r="S2233" s="65">
        <v>0.84</v>
      </c>
      <c r="T2233" s="65">
        <v>1.26</v>
      </c>
      <c r="U2233" s="65">
        <v>2.1</v>
      </c>
      <c r="V2233" s="65">
        <v>3.15</v>
      </c>
      <c r="W2233" s="65">
        <v>4.2</v>
      </c>
      <c r="X2233" s="65">
        <v>92.94</v>
      </c>
      <c r="Y2233" s="65">
        <v>95.03</v>
      </c>
      <c r="Z2233" s="65">
        <v>95.58</v>
      </c>
      <c r="AA2233" s="65">
        <v>95.92</v>
      </c>
      <c r="AB2233" s="65">
        <v>95.78</v>
      </c>
      <c r="AC2233" s="65">
        <v>95.39</v>
      </c>
      <c r="AD2233" s="65">
        <v>95.62</v>
      </c>
      <c r="AE2233" s="65">
        <v>93.47</v>
      </c>
      <c r="AF2233" s="65">
        <v>95.8</v>
      </c>
      <c r="AG2233" s="65">
        <v>96.25</v>
      </c>
      <c r="AH2233" s="65">
        <v>96.39</v>
      </c>
      <c r="AI2233" s="65">
        <v>96.26</v>
      </c>
      <c r="AJ2233" s="65">
        <v>95.9</v>
      </c>
      <c r="AK2233" s="65">
        <v>96.14</v>
      </c>
      <c r="AL2233" s="65">
        <v>91.39</v>
      </c>
      <c r="AM2233" s="65">
        <v>94.89</v>
      </c>
      <c r="AN2233" s="65">
        <v>95.55</v>
      </c>
      <c r="AO2233" s="65">
        <v>95.94</v>
      </c>
      <c r="AP2233" s="65">
        <v>95.83</v>
      </c>
      <c r="AQ2233" s="65">
        <v>95.47</v>
      </c>
      <c r="AR2233" s="65">
        <v>95.58</v>
      </c>
      <c r="AS2233" s="61" t="str">
        <f t="shared" si="54"/>
        <v>Power-One4.2PVI-4.2-OUTD-S-US [208V]</v>
      </c>
      <c r="AT2233" s="59"/>
      <c r="AU2233" s="219"/>
    </row>
    <row r="2234" spans="1:47" s="63" customFormat="1" ht="30">
      <c r="A2234" s="254" t="s">
        <v>254</v>
      </c>
      <c r="B2234" s="254" t="s">
        <v>2596</v>
      </c>
      <c r="C2234" s="101" t="s">
        <v>719</v>
      </c>
      <c r="D2234" s="65">
        <v>4.2</v>
      </c>
      <c r="E2234" s="65">
        <v>240</v>
      </c>
      <c r="F2234" s="65">
        <v>96</v>
      </c>
      <c r="G2234" s="116" t="s">
        <v>485</v>
      </c>
      <c r="H2234" s="108" t="s">
        <v>485</v>
      </c>
      <c r="I2234" s="80" t="s">
        <v>405</v>
      </c>
      <c r="J2234" s="80" t="s">
        <v>406</v>
      </c>
      <c r="K2234" s="215" t="s">
        <v>512</v>
      </c>
      <c r="L2234" s="65">
        <v>0.2</v>
      </c>
      <c r="M2234" s="65">
        <v>4.2</v>
      </c>
      <c r="N2234" s="65">
        <v>0.2</v>
      </c>
      <c r="O2234" s="65">
        <v>100</v>
      </c>
      <c r="P2234" s="65">
        <v>340</v>
      </c>
      <c r="Q2234" s="65">
        <v>480</v>
      </c>
      <c r="R2234" s="65">
        <v>0.42</v>
      </c>
      <c r="S2234" s="65">
        <v>0.84</v>
      </c>
      <c r="T2234" s="65">
        <v>1.26</v>
      </c>
      <c r="U2234" s="65">
        <v>2.1</v>
      </c>
      <c r="V2234" s="65">
        <v>3.15</v>
      </c>
      <c r="W2234" s="65">
        <v>4.2</v>
      </c>
      <c r="X2234" s="65">
        <v>91.83</v>
      </c>
      <c r="Y2234" s="65">
        <v>94.43</v>
      </c>
      <c r="Z2234" s="65">
        <v>95.2</v>
      </c>
      <c r="AA2234" s="65">
        <v>95.75</v>
      </c>
      <c r="AB2234" s="65">
        <v>95.79</v>
      </c>
      <c r="AC2234" s="65">
        <v>95.42</v>
      </c>
      <c r="AD2234" s="65">
        <v>95.47</v>
      </c>
      <c r="AE2234" s="65">
        <v>93.26</v>
      </c>
      <c r="AF2234" s="65">
        <v>95.9</v>
      </c>
      <c r="AG2234" s="65">
        <v>96.5</v>
      </c>
      <c r="AH2234" s="65">
        <v>96.69</v>
      </c>
      <c r="AI2234" s="65">
        <v>96.7</v>
      </c>
      <c r="AJ2234" s="65">
        <v>96.45</v>
      </c>
      <c r="AK2234" s="65">
        <v>96.48</v>
      </c>
      <c r="AL2234" s="65">
        <v>91.29</v>
      </c>
      <c r="AM2234" s="65">
        <v>95.06</v>
      </c>
      <c r="AN2234" s="65">
        <v>95.86</v>
      </c>
      <c r="AO2234" s="65">
        <v>96.32</v>
      </c>
      <c r="AP2234" s="65">
        <v>96.37</v>
      </c>
      <c r="AQ2234" s="65">
        <v>96.19</v>
      </c>
      <c r="AR2234" s="65">
        <v>96.02</v>
      </c>
      <c r="AS2234" s="61" t="str">
        <f t="shared" si="54"/>
        <v>Power-One4.2PVI-4.2-OUTD-S-US [240V]</v>
      </c>
      <c r="AT2234" s="59"/>
      <c r="AU2234" s="219"/>
    </row>
    <row r="2235" spans="1:47" s="63" customFormat="1" ht="30">
      <c r="A2235" s="254" t="s">
        <v>254</v>
      </c>
      <c r="B2235" s="254" t="s">
        <v>2597</v>
      </c>
      <c r="C2235" s="101" t="s">
        <v>720</v>
      </c>
      <c r="D2235" s="65">
        <v>4.2</v>
      </c>
      <c r="E2235" s="65">
        <v>277</v>
      </c>
      <c r="F2235" s="65">
        <v>96</v>
      </c>
      <c r="G2235" s="116" t="s">
        <v>485</v>
      </c>
      <c r="H2235" s="108" t="s">
        <v>485</v>
      </c>
      <c r="I2235" s="80" t="s">
        <v>405</v>
      </c>
      <c r="J2235" s="80" t="s">
        <v>406</v>
      </c>
      <c r="K2235" s="215" t="s">
        <v>512</v>
      </c>
      <c r="L2235" s="65">
        <v>0.2</v>
      </c>
      <c r="M2235" s="65">
        <v>4.2</v>
      </c>
      <c r="N2235" s="65">
        <v>0.2</v>
      </c>
      <c r="O2235" s="65">
        <v>100</v>
      </c>
      <c r="P2235" s="65">
        <v>395</v>
      </c>
      <c r="Q2235" s="65">
        <v>480</v>
      </c>
      <c r="R2235" s="65">
        <v>0.42</v>
      </c>
      <c r="S2235" s="65">
        <v>0.84</v>
      </c>
      <c r="T2235" s="65">
        <v>1.26</v>
      </c>
      <c r="U2235" s="65">
        <v>2.1</v>
      </c>
      <c r="V2235" s="65">
        <v>3.15</v>
      </c>
      <c r="W2235" s="65">
        <v>4.2</v>
      </c>
      <c r="X2235" s="65">
        <v>90.84</v>
      </c>
      <c r="Y2235" s="65">
        <v>93.88</v>
      </c>
      <c r="Z2235" s="65">
        <v>94.81</v>
      </c>
      <c r="AA2235" s="65">
        <v>95.56</v>
      </c>
      <c r="AB2235" s="65">
        <v>95.7</v>
      </c>
      <c r="AC2235" s="65">
        <v>95.55</v>
      </c>
      <c r="AD2235" s="65">
        <v>95.27</v>
      </c>
      <c r="AE2235" s="65">
        <v>92.78</v>
      </c>
      <c r="AF2235" s="65">
        <v>95.81</v>
      </c>
      <c r="AG2235" s="65">
        <v>96.56</v>
      </c>
      <c r="AH2235" s="65">
        <v>96.99</v>
      </c>
      <c r="AI2235" s="65">
        <v>96.97</v>
      </c>
      <c r="AJ2235" s="65">
        <v>96.88</v>
      </c>
      <c r="AK2235" s="65">
        <v>96.7</v>
      </c>
      <c r="AL2235" s="65">
        <v>91.63</v>
      </c>
      <c r="AM2235" s="65">
        <v>95.36</v>
      </c>
      <c r="AN2235" s="65">
        <v>96.18</v>
      </c>
      <c r="AO2235" s="65">
        <v>96.72</v>
      </c>
      <c r="AP2235" s="65">
        <v>96.8</v>
      </c>
      <c r="AQ2235" s="65">
        <v>96.74</v>
      </c>
      <c r="AR2235" s="65">
        <v>96.43</v>
      </c>
      <c r="AS2235" s="61" t="str">
        <f t="shared" si="54"/>
        <v>Power-One4.2PVI-4.2-OUTD-S-US [277V]</v>
      </c>
      <c r="AT2235" s="59"/>
      <c r="AU2235" s="219"/>
    </row>
    <row r="2236" spans="1:47" s="63" customFormat="1" ht="30">
      <c r="A2236" s="254" t="s">
        <v>254</v>
      </c>
      <c r="B2236" s="254" t="s">
        <v>2598</v>
      </c>
      <c r="C2236" s="101" t="s">
        <v>712</v>
      </c>
      <c r="D2236" s="65">
        <v>4.2</v>
      </c>
      <c r="E2236" s="65">
        <v>208</v>
      </c>
      <c r="F2236" s="65">
        <v>96</v>
      </c>
      <c r="G2236" s="116" t="s">
        <v>485</v>
      </c>
      <c r="H2236" s="108" t="s">
        <v>485</v>
      </c>
      <c r="I2236" s="80" t="s">
        <v>405</v>
      </c>
      <c r="J2236" s="80" t="s">
        <v>406</v>
      </c>
      <c r="K2236" s="215" t="s">
        <v>512</v>
      </c>
      <c r="L2236" s="65">
        <v>0.1</v>
      </c>
      <c r="M2236" s="65">
        <v>4.2</v>
      </c>
      <c r="N2236" s="65">
        <v>0.1</v>
      </c>
      <c r="O2236" s="65">
        <v>100</v>
      </c>
      <c r="P2236" s="65">
        <v>310</v>
      </c>
      <c r="Q2236" s="65">
        <v>480</v>
      </c>
      <c r="R2236" s="65">
        <v>0.42</v>
      </c>
      <c r="S2236" s="65">
        <v>0.84</v>
      </c>
      <c r="T2236" s="65">
        <v>1.26</v>
      </c>
      <c r="U2236" s="65">
        <v>2.1</v>
      </c>
      <c r="V2236" s="65">
        <v>3.15</v>
      </c>
      <c r="W2236" s="65">
        <v>4.2</v>
      </c>
      <c r="X2236" s="65">
        <v>92.94</v>
      </c>
      <c r="Y2236" s="65">
        <v>95.03</v>
      </c>
      <c r="Z2236" s="65">
        <v>95.58</v>
      </c>
      <c r="AA2236" s="65">
        <v>95.92</v>
      </c>
      <c r="AB2236" s="65">
        <v>95.78</v>
      </c>
      <c r="AC2236" s="65">
        <v>95.39</v>
      </c>
      <c r="AD2236" s="65">
        <v>95.62</v>
      </c>
      <c r="AE2236" s="65">
        <v>93.47</v>
      </c>
      <c r="AF2236" s="65">
        <v>95.8</v>
      </c>
      <c r="AG2236" s="65">
        <v>96.25</v>
      </c>
      <c r="AH2236" s="65">
        <v>96.39</v>
      </c>
      <c r="AI2236" s="65">
        <v>96.26</v>
      </c>
      <c r="AJ2236" s="65">
        <v>95.9</v>
      </c>
      <c r="AK2236" s="65">
        <v>96.14</v>
      </c>
      <c r="AL2236" s="65">
        <v>91.39</v>
      </c>
      <c r="AM2236" s="65">
        <v>94.89</v>
      </c>
      <c r="AN2236" s="65">
        <v>95.55</v>
      </c>
      <c r="AO2236" s="65">
        <v>95.94</v>
      </c>
      <c r="AP2236" s="65">
        <v>95.83</v>
      </c>
      <c r="AQ2236" s="65">
        <v>95.47</v>
      </c>
      <c r="AR2236" s="65">
        <v>95.58</v>
      </c>
      <c r="AS2236" s="61" t="str">
        <f t="shared" si="54"/>
        <v>Power-One4.2PVI-4.2-OUTD-S-US-A [208V]</v>
      </c>
      <c r="AT2236" s="59"/>
      <c r="AU2236" s="219"/>
    </row>
    <row r="2237" spans="1:47" s="63" customFormat="1" ht="30">
      <c r="A2237" s="254" t="s">
        <v>254</v>
      </c>
      <c r="B2237" s="254" t="s">
        <v>2600</v>
      </c>
      <c r="C2237" s="101" t="s">
        <v>714</v>
      </c>
      <c r="D2237" s="65">
        <v>4.2</v>
      </c>
      <c r="E2237" s="65">
        <v>240</v>
      </c>
      <c r="F2237" s="65">
        <v>96</v>
      </c>
      <c r="G2237" s="116" t="s">
        <v>485</v>
      </c>
      <c r="H2237" s="108" t="s">
        <v>485</v>
      </c>
      <c r="I2237" s="80" t="s">
        <v>405</v>
      </c>
      <c r="J2237" s="80" t="s">
        <v>406</v>
      </c>
      <c r="K2237" s="215" t="s">
        <v>512</v>
      </c>
      <c r="L2237" s="65">
        <v>0.2</v>
      </c>
      <c r="M2237" s="65">
        <v>4.2</v>
      </c>
      <c r="N2237" s="65">
        <v>0.2</v>
      </c>
      <c r="O2237" s="65">
        <v>100</v>
      </c>
      <c r="P2237" s="65">
        <v>340</v>
      </c>
      <c r="Q2237" s="65">
        <v>480</v>
      </c>
      <c r="R2237" s="65">
        <v>0.42</v>
      </c>
      <c r="S2237" s="65">
        <v>0.84</v>
      </c>
      <c r="T2237" s="65">
        <v>1.26</v>
      </c>
      <c r="U2237" s="65">
        <v>2.1</v>
      </c>
      <c r="V2237" s="65">
        <v>3.15</v>
      </c>
      <c r="W2237" s="65">
        <v>4.2</v>
      </c>
      <c r="X2237" s="65">
        <v>91.83</v>
      </c>
      <c r="Y2237" s="65">
        <v>94.43</v>
      </c>
      <c r="Z2237" s="65">
        <v>95.2</v>
      </c>
      <c r="AA2237" s="65">
        <v>95.75</v>
      </c>
      <c r="AB2237" s="65">
        <v>95.79</v>
      </c>
      <c r="AC2237" s="65">
        <v>95.42</v>
      </c>
      <c r="AD2237" s="65">
        <v>95.47</v>
      </c>
      <c r="AE2237" s="65">
        <v>93.26</v>
      </c>
      <c r="AF2237" s="65">
        <v>95.9</v>
      </c>
      <c r="AG2237" s="65">
        <v>96.5</v>
      </c>
      <c r="AH2237" s="65">
        <v>96.69</v>
      </c>
      <c r="AI2237" s="65">
        <v>96.7</v>
      </c>
      <c r="AJ2237" s="65">
        <v>96.45</v>
      </c>
      <c r="AK2237" s="65">
        <v>96.48</v>
      </c>
      <c r="AL2237" s="65">
        <v>91.29</v>
      </c>
      <c r="AM2237" s="65">
        <v>95.06</v>
      </c>
      <c r="AN2237" s="65">
        <v>95.86</v>
      </c>
      <c r="AO2237" s="65">
        <v>96.32</v>
      </c>
      <c r="AP2237" s="65">
        <v>96.37</v>
      </c>
      <c r="AQ2237" s="65">
        <v>96.19</v>
      </c>
      <c r="AR2237" s="65">
        <v>96.02</v>
      </c>
      <c r="AS2237" s="61" t="str">
        <f t="shared" si="54"/>
        <v>Power-One4.2PVI-4.2-OUTD-S-US-A [240V]</v>
      </c>
      <c r="AT2237" s="59"/>
      <c r="AU2237" s="219"/>
    </row>
    <row r="2238" spans="1:47" s="63" customFormat="1" ht="30">
      <c r="A2238" s="254" t="s">
        <v>254</v>
      </c>
      <c r="B2238" s="254" t="s">
        <v>2602</v>
      </c>
      <c r="C2238" s="101" t="s">
        <v>716</v>
      </c>
      <c r="D2238" s="65">
        <v>4.2</v>
      </c>
      <c r="E2238" s="65">
        <v>277</v>
      </c>
      <c r="F2238" s="65">
        <v>96</v>
      </c>
      <c r="G2238" s="116" t="s">
        <v>485</v>
      </c>
      <c r="H2238" s="108" t="s">
        <v>485</v>
      </c>
      <c r="I2238" s="80" t="s">
        <v>405</v>
      </c>
      <c r="J2238" s="80" t="s">
        <v>406</v>
      </c>
      <c r="K2238" s="215" t="s">
        <v>512</v>
      </c>
      <c r="L2238" s="65">
        <v>0.2</v>
      </c>
      <c r="M2238" s="65">
        <v>4.2</v>
      </c>
      <c r="N2238" s="65">
        <v>0.2</v>
      </c>
      <c r="O2238" s="65">
        <v>100</v>
      </c>
      <c r="P2238" s="65">
        <v>395</v>
      </c>
      <c r="Q2238" s="65">
        <v>480</v>
      </c>
      <c r="R2238" s="65">
        <v>0.42</v>
      </c>
      <c r="S2238" s="65">
        <v>0.84</v>
      </c>
      <c r="T2238" s="65">
        <v>1.26</v>
      </c>
      <c r="U2238" s="65">
        <v>2.1</v>
      </c>
      <c r="V2238" s="65">
        <v>3.15</v>
      </c>
      <c r="W2238" s="65">
        <v>4.2</v>
      </c>
      <c r="X2238" s="65">
        <v>90.84</v>
      </c>
      <c r="Y2238" s="65">
        <v>93.88</v>
      </c>
      <c r="Z2238" s="65">
        <v>94.81</v>
      </c>
      <c r="AA2238" s="65">
        <v>95.56</v>
      </c>
      <c r="AB2238" s="65">
        <v>95.7</v>
      </c>
      <c r="AC2238" s="65">
        <v>95.55</v>
      </c>
      <c r="AD2238" s="65">
        <v>95.27</v>
      </c>
      <c r="AE2238" s="65">
        <v>92.78</v>
      </c>
      <c r="AF2238" s="65">
        <v>95.81</v>
      </c>
      <c r="AG2238" s="65">
        <v>96.56</v>
      </c>
      <c r="AH2238" s="65">
        <v>96.99</v>
      </c>
      <c r="AI2238" s="65">
        <v>96.97</v>
      </c>
      <c r="AJ2238" s="65">
        <v>96.88</v>
      </c>
      <c r="AK2238" s="65">
        <v>96.7</v>
      </c>
      <c r="AL2238" s="65">
        <v>91.63</v>
      </c>
      <c r="AM2238" s="65">
        <v>95.36</v>
      </c>
      <c r="AN2238" s="65">
        <v>96.18</v>
      </c>
      <c r="AO2238" s="65">
        <v>96.72</v>
      </c>
      <c r="AP2238" s="65">
        <v>96.8</v>
      </c>
      <c r="AQ2238" s="65">
        <v>96.74</v>
      </c>
      <c r="AR2238" s="65">
        <v>96.43</v>
      </c>
      <c r="AS2238" s="61" t="str">
        <f t="shared" si="54"/>
        <v>Power-One4.2PVI-4.2-OUTD-S-US-A [277V]</v>
      </c>
      <c r="AT2238" s="59"/>
      <c r="AU2238" s="219"/>
    </row>
    <row r="2239" spans="1:47" s="63" customFormat="1" ht="30">
      <c r="A2239" s="254" t="s">
        <v>254</v>
      </c>
      <c r="B2239" s="254" t="s">
        <v>2604</v>
      </c>
      <c r="C2239" s="101" t="s">
        <v>1517</v>
      </c>
      <c r="D2239" s="65">
        <v>4.2</v>
      </c>
      <c r="E2239" s="65">
        <v>208</v>
      </c>
      <c r="F2239" s="65">
        <v>96</v>
      </c>
      <c r="G2239" s="116" t="s">
        <v>485</v>
      </c>
      <c r="H2239" s="108" t="s">
        <v>485</v>
      </c>
      <c r="I2239" s="80" t="s">
        <v>405</v>
      </c>
      <c r="J2239" s="80" t="s">
        <v>406</v>
      </c>
      <c r="K2239" s="162"/>
      <c r="L2239" s="65">
        <v>0.1</v>
      </c>
      <c r="M2239" s="65">
        <v>4.2</v>
      </c>
      <c r="N2239" s="65">
        <v>0.1</v>
      </c>
      <c r="O2239" s="65">
        <v>100</v>
      </c>
      <c r="P2239" s="65">
        <v>310</v>
      </c>
      <c r="Q2239" s="65">
        <v>480</v>
      </c>
      <c r="R2239" s="65">
        <v>0.42</v>
      </c>
      <c r="S2239" s="65">
        <v>0.84</v>
      </c>
      <c r="T2239" s="65">
        <v>1.26</v>
      </c>
      <c r="U2239" s="65">
        <v>2.1</v>
      </c>
      <c r="V2239" s="65">
        <v>3.15</v>
      </c>
      <c r="W2239" s="65">
        <v>4.2</v>
      </c>
      <c r="X2239" s="65">
        <v>92.9</v>
      </c>
      <c r="Y2239" s="65">
        <v>95</v>
      </c>
      <c r="Z2239" s="65">
        <v>95.6</v>
      </c>
      <c r="AA2239" s="65">
        <v>95.9</v>
      </c>
      <c r="AB2239" s="65">
        <v>95.8</v>
      </c>
      <c r="AC2239" s="65">
        <v>95.4</v>
      </c>
      <c r="AD2239" s="65">
        <v>95.6</v>
      </c>
      <c r="AE2239" s="65">
        <v>93.5</v>
      </c>
      <c r="AF2239" s="65">
        <v>95.8</v>
      </c>
      <c r="AG2239" s="65">
        <v>96.3</v>
      </c>
      <c r="AH2239" s="65">
        <v>96.4</v>
      </c>
      <c r="AI2239" s="65">
        <v>96.3</v>
      </c>
      <c r="AJ2239" s="65">
        <v>95.9</v>
      </c>
      <c r="AK2239" s="65">
        <v>96.1</v>
      </c>
      <c r="AL2239" s="65">
        <v>91.4</v>
      </c>
      <c r="AM2239" s="65">
        <v>94.9</v>
      </c>
      <c r="AN2239" s="65">
        <v>95.6</v>
      </c>
      <c r="AO2239" s="65">
        <v>95.9</v>
      </c>
      <c r="AP2239" s="65">
        <v>95.8</v>
      </c>
      <c r="AQ2239" s="65">
        <v>95.5</v>
      </c>
      <c r="AR2239" s="65">
        <v>95.6</v>
      </c>
      <c r="AS2239" s="61" t="str">
        <f t="shared" si="54"/>
        <v>Power-One4.2PVI-4.2-OUTD-S-US-Z [208V]</v>
      </c>
      <c r="AT2239" s="59"/>
      <c r="AU2239" s="219"/>
    </row>
    <row r="2240" spans="1:47" s="63" customFormat="1" ht="30">
      <c r="A2240" s="254" t="s">
        <v>254</v>
      </c>
      <c r="B2240" s="254" t="s">
        <v>2605</v>
      </c>
      <c r="C2240" s="101" t="s">
        <v>1518</v>
      </c>
      <c r="D2240" s="65">
        <v>4.2</v>
      </c>
      <c r="E2240" s="65">
        <v>240</v>
      </c>
      <c r="F2240" s="65">
        <v>96</v>
      </c>
      <c r="G2240" s="116" t="s">
        <v>485</v>
      </c>
      <c r="H2240" s="108" t="s">
        <v>485</v>
      </c>
      <c r="I2240" s="80" t="s">
        <v>405</v>
      </c>
      <c r="J2240" s="80" t="s">
        <v>406</v>
      </c>
      <c r="K2240" s="162"/>
      <c r="L2240" s="65">
        <v>0.2</v>
      </c>
      <c r="M2240" s="65">
        <v>4.2</v>
      </c>
      <c r="N2240" s="65">
        <v>0.2</v>
      </c>
      <c r="O2240" s="65">
        <v>100</v>
      </c>
      <c r="P2240" s="65">
        <v>340</v>
      </c>
      <c r="Q2240" s="65">
        <v>480</v>
      </c>
      <c r="R2240" s="65">
        <v>0.42</v>
      </c>
      <c r="S2240" s="65">
        <v>0.84</v>
      </c>
      <c r="T2240" s="65">
        <v>1.26</v>
      </c>
      <c r="U2240" s="65">
        <v>2.1</v>
      </c>
      <c r="V2240" s="65">
        <v>3.15</v>
      </c>
      <c r="W2240" s="65">
        <v>4.2</v>
      </c>
      <c r="X2240" s="65">
        <v>91.8</v>
      </c>
      <c r="Y2240" s="65">
        <v>94.4</v>
      </c>
      <c r="Z2240" s="65">
        <v>95.2</v>
      </c>
      <c r="AA2240" s="65">
        <v>95.8</v>
      </c>
      <c r="AB2240" s="65">
        <v>95.8</v>
      </c>
      <c r="AC2240" s="65">
        <v>95.4</v>
      </c>
      <c r="AD2240" s="65">
        <v>95.5</v>
      </c>
      <c r="AE2240" s="65">
        <v>93.3</v>
      </c>
      <c r="AF2240" s="65">
        <v>95.9</v>
      </c>
      <c r="AG2240" s="65">
        <v>96.5</v>
      </c>
      <c r="AH2240" s="65">
        <v>96.7</v>
      </c>
      <c r="AI2240" s="65">
        <v>96.7</v>
      </c>
      <c r="AJ2240" s="65">
        <v>96.5</v>
      </c>
      <c r="AK2240" s="65">
        <v>96.5</v>
      </c>
      <c r="AL2240" s="65">
        <v>91.3</v>
      </c>
      <c r="AM2240" s="65">
        <v>95.1</v>
      </c>
      <c r="AN2240" s="65">
        <v>95.9</v>
      </c>
      <c r="AO2240" s="65">
        <v>96.3</v>
      </c>
      <c r="AP2240" s="65">
        <v>96.4</v>
      </c>
      <c r="AQ2240" s="65">
        <v>96.2</v>
      </c>
      <c r="AR2240" s="65">
        <v>96</v>
      </c>
      <c r="AS2240" s="61" t="str">
        <f t="shared" si="54"/>
        <v>Power-One4.2PVI-4.2-OUTD-S-US-Z [240V]</v>
      </c>
      <c r="AT2240" s="59"/>
      <c r="AU2240" s="219"/>
    </row>
    <row r="2241" spans="1:47" s="63" customFormat="1" ht="30">
      <c r="A2241" s="254" t="s">
        <v>254</v>
      </c>
      <c r="B2241" s="254" t="s">
        <v>2606</v>
      </c>
      <c r="C2241" s="101" t="s">
        <v>1519</v>
      </c>
      <c r="D2241" s="65">
        <v>4.2</v>
      </c>
      <c r="E2241" s="65">
        <v>277</v>
      </c>
      <c r="F2241" s="65">
        <v>96</v>
      </c>
      <c r="G2241" s="116" t="s">
        <v>485</v>
      </c>
      <c r="H2241" s="108" t="s">
        <v>485</v>
      </c>
      <c r="I2241" s="80" t="s">
        <v>405</v>
      </c>
      <c r="J2241" s="80" t="s">
        <v>406</v>
      </c>
      <c r="K2241" s="162"/>
      <c r="L2241" s="65">
        <v>0.2</v>
      </c>
      <c r="M2241" s="65">
        <v>4.2</v>
      </c>
      <c r="N2241" s="65">
        <v>0.2</v>
      </c>
      <c r="O2241" s="65">
        <v>100</v>
      </c>
      <c r="P2241" s="65">
        <v>395</v>
      </c>
      <c r="Q2241" s="65">
        <v>480</v>
      </c>
      <c r="R2241" s="65">
        <v>0.42</v>
      </c>
      <c r="S2241" s="65">
        <v>0.84</v>
      </c>
      <c r="T2241" s="65">
        <v>1.26</v>
      </c>
      <c r="U2241" s="65">
        <v>2.1</v>
      </c>
      <c r="V2241" s="65">
        <v>3.15</v>
      </c>
      <c r="W2241" s="65">
        <v>4.2</v>
      </c>
      <c r="X2241" s="65">
        <v>90.8</v>
      </c>
      <c r="Y2241" s="65">
        <v>93.9</v>
      </c>
      <c r="Z2241" s="65">
        <v>94.8</v>
      </c>
      <c r="AA2241" s="65">
        <v>95.6</v>
      </c>
      <c r="AB2241" s="65">
        <v>95.7</v>
      </c>
      <c r="AC2241" s="65">
        <v>95.6</v>
      </c>
      <c r="AD2241" s="65">
        <v>95.3</v>
      </c>
      <c r="AE2241" s="65">
        <v>92.8</v>
      </c>
      <c r="AF2241" s="65">
        <v>95.8</v>
      </c>
      <c r="AG2241" s="65">
        <v>96.6</v>
      </c>
      <c r="AH2241" s="65">
        <v>97</v>
      </c>
      <c r="AI2241" s="65">
        <v>97</v>
      </c>
      <c r="AJ2241" s="65">
        <v>96.9</v>
      </c>
      <c r="AK2241" s="65">
        <v>96.7</v>
      </c>
      <c r="AL2241" s="65">
        <v>91.6</v>
      </c>
      <c r="AM2241" s="65">
        <v>95.4</v>
      </c>
      <c r="AN2241" s="65">
        <v>96.2</v>
      </c>
      <c r="AO2241" s="65">
        <v>96.7</v>
      </c>
      <c r="AP2241" s="65">
        <v>96.8</v>
      </c>
      <c r="AQ2241" s="65">
        <v>96.7</v>
      </c>
      <c r="AR2241" s="65">
        <v>96.4</v>
      </c>
      <c r="AS2241" s="61" t="str">
        <f t="shared" si="54"/>
        <v>Power-One4.2PVI-4.2-OUTD-S-US-Z [277V]</v>
      </c>
      <c r="AT2241" s="59"/>
      <c r="AU2241" s="219"/>
    </row>
    <row r="2242" spans="1:47" s="63" customFormat="1" ht="30">
      <c r="A2242" s="254" t="s">
        <v>254</v>
      </c>
      <c r="B2242" s="254" t="s">
        <v>2607</v>
      </c>
      <c r="C2242" s="101" t="s">
        <v>1523</v>
      </c>
      <c r="D2242" s="65">
        <v>4.2</v>
      </c>
      <c r="E2242" s="65">
        <v>208</v>
      </c>
      <c r="F2242" s="65">
        <v>96</v>
      </c>
      <c r="G2242" s="116" t="s">
        <v>485</v>
      </c>
      <c r="H2242" s="108" t="s">
        <v>485</v>
      </c>
      <c r="I2242" s="80" t="s">
        <v>405</v>
      </c>
      <c r="J2242" s="80" t="s">
        <v>406</v>
      </c>
      <c r="K2242" s="215" t="s">
        <v>512</v>
      </c>
      <c r="L2242" s="65">
        <v>0.1</v>
      </c>
      <c r="M2242" s="65">
        <v>4.2</v>
      </c>
      <c r="N2242" s="65">
        <v>0.1</v>
      </c>
      <c r="O2242" s="65">
        <v>100</v>
      </c>
      <c r="P2242" s="65">
        <v>310</v>
      </c>
      <c r="Q2242" s="65">
        <v>480</v>
      </c>
      <c r="R2242" s="65">
        <v>0.42</v>
      </c>
      <c r="S2242" s="65">
        <v>0.84</v>
      </c>
      <c r="T2242" s="65">
        <v>1.26</v>
      </c>
      <c r="U2242" s="65">
        <v>2.1</v>
      </c>
      <c r="V2242" s="65">
        <v>3.15</v>
      </c>
      <c r="W2242" s="65">
        <v>4.2</v>
      </c>
      <c r="X2242" s="65">
        <v>92.9</v>
      </c>
      <c r="Y2242" s="65">
        <v>95</v>
      </c>
      <c r="Z2242" s="65">
        <v>95.6</v>
      </c>
      <c r="AA2242" s="65">
        <v>95.9</v>
      </c>
      <c r="AB2242" s="65">
        <v>95.8</v>
      </c>
      <c r="AC2242" s="65">
        <v>95.4</v>
      </c>
      <c r="AD2242" s="65">
        <v>95.6</v>
      </c>
      <c r="AE2242" s="65">
        <v>93.5</v>
      </c>
      <c r="AF2242" s="65">
        <v>95.8</v>
      </c>
      <c r="AG2242" s="65">
        <v>96.3</v>
      </c>
      <c r="AH2242" s="65">
        <v>96.4</v>
      </c>
      <c r="AI2242" s="65">
        <v>96.3</v>
      </c>
      <c r="AJ2242" s="65">
        <v>95.9</v>
      </c>
      <c r="AK2242" s="65">
        <v>96.1</v>
      </c>
      <c r="AL2242" s="65">
        <v>91.4</v>
      </c>
      <c r="AM2242" s="65">
        <v>94.9</v>
      </c>
      <c r="AN2242" s="65">
        <v>95.6</v>
      </c>
      <c r="AO2242" s="65">
        <v>95.9</v>
      </c>
      <c r="AP2242" s="65">
        <v>95.8</v>
      </c>
      <c r="AQ2242" s="65">
        <v>95.5</v>
      </c>
      <c r="AR2242" s="65">
        <v>95.6</v>
      </c>
      <c r="AS2242" s="61" t="str">
        <f t="shared" si="54"/>
        <v>Power-One4.2PVI-4.2-OUTD-S-US-Z-A [208V]</v>
      </c>
      <c r="AT2242" s="59"/>
      <c r="AU2242" s="219"/>
    </row>
    <row r="2243" spans="1:47" s="63" customFormat="1" ht="30">
      <c r="A2243" s="254" t="s">
        <v>254</v>
      </c>
      <c r="B2243" s="254" t="s">
        <v>2609</v>
      </c>
      <c r="C2243" s="101" t="s">
        <v>1524</v>
      </c>
      <c r="D2243" s="65">
        <v>4.2</v>
      </c>
      <c r="E2243" s="65">
        <v>240</v>
      </c>
      <c r="F2243" s="65">
        <v>96</v>
      </c>
      <c r="G2243" s="116" t="s">
        <v>485</v>
      </c>
      <c r="H2243" s="108" t="s">
        <v>485</v>
      </c>
      <c r="I2243" s="80" t="s">
        <v>405</v>
      </c>
      <c r="J2243" s="80" t="s">
        <v>406</v>
      </c>
      <c r="K2243" s="215" t="s">
        <v>512</v>
      </c>
      <c r="L2243" s="65">
        <v>0.2</v>
      </c>
      <c r="M2243" s="65">
        <v>4.2</v>
      </c>
      <c r="N2243" s="65">
        <v>0.2</v>
      </c>
      <c r="O2243" s="65">
        <v>100</v>
      </c>
      <c r="P2243" s="65">
        <v>340</v>
      </c>
      <c r="Q2243" s="65">
        <v>480</v>
      </c>
      <c r="R2243" s="65">
        <v>0.42</v>
      </c>
      <c r="S2243" s="65">
        <v>0.84</v>
      </c>
      <c r="T2243" s="65">
        <v>1.26</v>
      </c>
      <c r="U2243" s="65">
        <v>2.1</v>
      </c>
      <c r="V2243" s="65">
        <v>3.15</v>
      </c>
      <c r="W2243" s="65">
        <v>4.2</v>
      </c>
      <c r="X2243" s="65">
        <v>91.8</v>
      </c>
      <c r="Y2243" s="65">
        <v>94.4</v>
      </c>
      <c r="Z2243" s="65">
        <v>95.2</v>
      </c>
      <c r="AA2243" s="65">
        <v>95.8</v>
      </c>
      <c r="AB2243" s="65">
        <v>95.8</v>
      </c>
      <c r="AC2243" s="65">
        <v>95.4</v>
      </c>
      <c r="AD2243" s="65">
        <v>95.5</v>
      </c>
      <c r="AE2243" s="65">
        <v>93.3</v>
      </c>
      <c r="AF2243" s="65">
        <v>95.9</v>
      </c>
      <c r="AG2243" s="65">
        <v>96.5</v>
      </c>
      <c r="AH2243" s="65">
        <v>96.7</v>
      </c>
      <c r="AI2243" s="65">
        <v>96.7</v>
      </c>
      <c r="AJ2243" s="65">
        <v>96.5</v>
      </c>
      <c r="AK2243" s="65">
        <v>96.5</v>
      </c>
      <c r="AL2243" s="65">
        <v>91.3</v>
      </c>
      <c r="AM2243" s="65">
        <v>95.1</v>
      </c>
      <c r="AN2243" s="65">
        <v>95.9</v>
      </c>
      <c r="AO2243" s="65">
        <v>96.3</v>
      </c>
      <c r="AP2243" s="65">
        <v>96.4</v>
      </c>
      <c r="AQ2243" s="65">
        <v>96.2</v>
      </c>
      <c r="AR2243" s="65">
        <v>96</v>
      </c>
      <c r="AS2243" s="61" t="str">
        <f t="shared" si="54"/>
        <v>Power-One4.2PVI-4.2-OUTD-S-US-Z-A [240V]</v>
      </c>
      <c r="AT2243" s="59"/>
      <c r="AU2243" s="219"/>
    </row>
    <row r="2244" spans="1:47" s="63" customFormat="1" ht="30">
      <c r="A2244" s="254" t="s">
        <v>254</v>
      </c>
      <c r="B2244" s="254" t="s">
        <v>2611</v>
      </c>
      <c r="C2244" s="101" t="s">
        <v>1525</v>
      </c>
      <c r="D2244" s="65">
        <v>4.2</v>
      </c>
      <c r="E2244" s="65">
        <v>277</v>
      </c>
      <c r="F2244" s="65">
        <v>96</v>
      </c>
      <c r="G2244" s="116" t="s">
        <v>485</v>
      </c>
      <c r="H2244" s="108" t="s">
        <v>485</v>
      </c>
      <c r="I2244" s="80" t="s">
        <v>405</v>
      </c>
      <c r="J2244" s="80" t="s">
        <v>406</v>
      </c>
      <c r="K2244" s="215" t="s">
        <v>512</v>
      </c>
      <c r="L2244" s="65">
        <v>0.2</v>
      </c>
      <c r="M2244" s="65">
        <v>4.2</v>
      </c>
      <c r="N2244" s="65">
        <v>0.2</v>
      </c>
      <c r="O2244" s="65">
        <v>100</v>
      </c>
      <c r="P2244" s="65">
        <v>395</v>
      </c>
      <c r="Q2244" s="65">
        <v>480</v>
      </c>
      <c r="R2244" s="65">
        <v>0.42</v>
      </c>
      <c r="S2244" s="65">
        <v>0.84</v>
      </c>
      <c r="T2244" s="65">
        <v>1.26</v>
      </c>
      <c r="U2244" s="65">
        <v>2.1</v>
      </c>
      <c r="V2244" s="65">
        <v>3.15</v>
      </c>
      <c r="W2244" s="65">
        <v>4.2</v>
      </c>
      <c r="X2244" s="65">
        <v>90.8</v>
      </c>
      <c r="Y2244" s="65">
        <v>93.9</v>
      </c>
      <c r="Z2244" s="65">
        <v>94.8</v>
      </c>
      <c r="AA2244" s="65">
        <v>95.6</v>
      </c>
      <c r="AB2244" s="65">
        <v>95.7</v>
      </c>
      <c r="AC2244" s="65">
        <v>95.6</v>
      </c>
      <c r="AD2244" s="65">
        <v>95.3</v>
      </c>
      <c r="AE2244" s="65">
        <v>92.8</v>
      </c>
      <c r="AF2244" s="65">
        <v>95.8</v>
      </c>
      <c r="AG2244" s="65">
        <v>96.6</v>
      </c>
      <c r="AH2244" s="65">
        <v>97</v>
      </c>
      <c r="AI2244" s="65">
        <v>97</v>
      </c>
      <c r="AJ2244" s="65">
        <v>96.9</v>
      </c>
      <c r="AK2244" s="65">
        <v>96.7</v>
      </c>
      <c r="AL2244" s="65">
        <v>91.6</v>
      </c>
      <c r="AM2244" s="65">
        <v>95.4</v>
      </c>
      <c r="AN2244" s="65">
        <v>96.2</v>
      </c>
      <c r="AO2244" s="65">
        <v>96.7</v>
      </c>
      <c r="AP2244" s="65">
        <v>96.8</v>
      </c>
      <c r="AQ2244" s="65">
        <v>96.7</v>
      </c>
      <c r="AR2244" s="65">
        <v>96.4</v>
      </c>
      <c r="AS2244" s="61" t="str">
        <f t="shared" si="54"/>
        <v>Power-One4.2PVI-4.2-OUTD-S-US-Z-A [277V]</v>
      </c>
      <c r="AT2244" s="59"/>
      <c r="AU2244" s="219"/>
    </row>
    <row r="2245" spans="1:47" s="63" customFormat="1" ht="45">
      <c r="A2245" s="254" t="s">
        <v>254</v>
      </c>
      <c r="B2245" s="254" t="s">
        <v>2619</v>
      </c>
      <c r="C2245" s="101" t="s">
        <v>1529</v>
      </c>
      <c r="D2245" s="65">
        <v>4.2</v>
      </c>
      <c r="E2245" s="65">
        <v>208</v>
      </c>
      <c r="F2245" s="65">
        <v>96</v>
      </c>
      <c r="G2245" s="116" t="s">
        <v>485</v>
      </c>
      <c r="H2245" s="108" t="s">
        <v>485</v>
      </c>
      <c r="I2245" s="80" t="s">
        <v>405</v>
      </c>
      <c r="J2245" s="80" t="s">
        <v>406</v>
      </c>
      <c r="K2245" s="215" t="s">
        <v>512</v>
      </c>
      <c r="L2245" s="65">
        <v>0.1</v>
      </c>
      <c r="M2245" s="65">
        <v>4.2</v>
      </c>
      <c r="N2245" s="65">
        <v>0.1</v>
      </c>
      <c r="O2245" s="65">
        <v>100</v>
      </c>
      <c r="P2245" s="65">
        <v>310</v>
      </c>
      <c r="Q2245" s="65">
        <v>480</v>
      </c>
      <c r="R2245" s="65">
        <v>0.42</v>
      </c>
      <c r="S2245" s="65">
        <v>0.84</v>
      </c>
      <c r="T2245" s="65">
        <v>1.26</v>
      </c>
      <c r="U2245" s="65">
        <v>2.1</v>
      </c>
      <c r="V2245" s="65">
        <v>3.15</v>
      </c>
      <c r="W2245" s="65">
        <v>4.2</v>
      </c>
      <c r="X2245" s="65">
        <v>92.94</v>
      </c>
      <c r="Y2245" s="65">
        <v>95.03</v>
      </c>
      <c r="Z2245" s="65">
        <v>95.58</v>
      </c>
      <c r="AA2245" s="65">
        <v>95.92</v>
      </c>
      <c r="AB2245" s="65">
        <v>95.78</v>
      </c>
      <c r="AC2245" s="65">
        <v>95.39</v>
      </c>
      <c r="AD2245" s="65">
        <v>95.62</v>
      </c>
      <c r="AE2245" s="65">
        <v>93.47</v>
      </c>
      <c r="AF2245" s="65">
        <v>95.8</v>
      </c>
      <c r="AG2245" s="65">
        <v>96.25</v>
      </c>
      <c r="AH2245" s="65">
        <v>96.39</v>
      </c>
      <c r="AI2245" s="65">
        <v>96.26</v>
      </c>
      <c r="AJ2245" s="65">
        <v>95.9</v>
      </c>
      <c r="AK2245" s="65">
        <v>96.14</v>
      </c>
      <c r="AL2245" s="65">
        <v>91.39</v>
      </c>
      <c r="AM2245" s="65">
        <v>94.89</v>
      </c>
      <c r="AN2245" s="65">
        <v>95.55</v>
      </c>
      <c r="AO2245" s="65">
        <v>95.94</v>
      </c>
      <c r="AP2245" s="65">
        <v>95.83</v>
      </c>
      <c r="AQ2245" s="65">
        <v>95.47</v>
      </c>
      <c r="AR2245" s="65">
        <v>95.58</v>
      </c>
      <c r="AS2245" s="61" t="str">
        <f t="shared" si="54"/>
        <v>Power-One4.2PVI-4.2-OUTD-US [208V]</v>
      </c>
      <c r="AT2245" s="59"/>
      <c r="AU2245" s="219"/>
    </row>
    <row r="2246" spans="1:47" s="63" customFormat="1" ht="45">
      <c r="A2246" s="254" t="s">
        <v>254</v>
      </c>
      <c r="B2246" s="254" t="s">
        <v>2620</v>
      </c>
      <c r="C2246" s="101" t="s">
        <v>1530</v>
      </c>
      <c r="D2246" s="65">
        <v>4.2</v>
      </c>
      <c r="E2246" s="65">
        <v>240</v>
      </c>
      <c r="F2246" s="65">
        <v>96</v>
      </c>
      <c r="G2246" s="116" t="s">
        <v>485</v>
      </c>
      <c r="H2246" s="108" t="s">
        <v>485</v>
      </c>
      <c r="I2246" s="80" t="s">
        <v>405</v>
      </c>
      <c r="J2246" s="80" t="s">
        <v>406</v>
      </c>
      <c r="K2246" s="215" t="s">
        <v>512</v>
      </c>
      <c r="L2246" s="65">
        <v>0.2</v>
      </c>
      <c r="M2246" s="65">
        <v>4.2</v>
      </c>
      <c r="N2246" s="65">
        <v>0.2</v>
      </c>
      <c r="O2246" s="65">
        <v>100</v>
      </c>
      <c r="P2246" s="65">
        <v>340</v>
      </c>
      <c r="Q2246" s="65">
        <v>480</v>
      </c>
      <c r="R2246" s="65">
        <v>0.42</v>
      </c>
      <c r="S2246" s="65">
        <v>0.84</v>
      </c>
      <c r="T2246" s="65">
        <v>1.26</v>
      </c>
      <c r="U2246" s="65">
        <v>2.1</v>
      </c>
      <c r="V2246" s="65">
        <v>3.15</v>
      </c>
      <c r="W2246" s="65">
        <v>4.2</v>
      </c>
      <c r="X2246" s="65">
        <v>91.83</v>
      </c>
      <c r="Y2246" s="65">
        <v>94.43</v>
      </c>
      <c r="Z2246" s="65">
        <v>95.2</v>
      </c>
      <c r="AA2246" s="65">
        <v>95.75</v>
      </c>
      <c r="AB2246" s="65">
        <v>95.79</v>
      </c>
      <c r="AC2246" s="65">
        <v>95.42</v>
      </c>
      <c r="AD2246" s="65">
        <v>95.47</v>
      </c>
      <c r="AE2246" s="65">
        <v>93.26</v>
      </c>
      <c r="AF2246" s="65">
        <v>95.9</v>
      </c>
      <c r="AG2246" s="65">
        <v>96.5</v>
      </c>
      <c r="AH2246" s="65">
        <v>96.69</v>
      </c>
      <c r="AI2246" s="65">
        <v>96.7</v>
      </c>
      <c r="AJ2246" s="65">
        <v>96.45</v>
      </c>
      <c r="AK2246" s="65">
        <v>96.48</v>
      </c>
      <c r="AL2246" s="65">
        <v>91.29</v>
      </c>
      <c r="AM2246" s="65">
        <v>95.06</v>
      </c>
      <c r="AN2246" s="65">
        <v>95.86</v>
      </c>
      <c r="AO2246" s="65">
        <v>96.32</v>
      </c>
      <c r="AP2246" s="65">
        <v>96.37</v>
      </c>
      <c r="AQ2246" s="65">
        <v>96.19</v>
      </c>
      <c r="AR2246" s="65">
        <v>96.02</v>
      </c>
      <c r="AS2246" s="61" t="str">
        <f t="shared" si="54"/>
        <v>Power-One4.2PVI-4.2-OUTD-US [240V]</v>
      </c>
      <c r="AT2246" s="59"/>
      <c r="AU2246" s="219"/>
    </row>
    <row r="2247" spans="1:47" s="63" customFormat="1" ht="45">
      <c r="A2247" s="254" t="s">
        <v>254</v>
      </c>
      <c r="B2247" s="254" t="s">
        <v>2621</v>
      </c>
      <c r="C2247" s="101" t="s">
        <v>1531</v>
      </c>
      <c r="D2247" s="65">
        <v>4.2</v>
      </c>
      <c r="E2247" s="65">
        <v>277</v>
      </c>
      <c r="F2247" s="65">
        <v>96</v>
      </c>
      <c r="G2247" s="116" t="s">
        <v>485</v>
      </c>
      <c r="H2247" s="108" t="s">
        <v>485</v>
      </c>
      <c r="I2247" s="80" t="s">
        <v>405</v>
      </c>
      <c r="J2247" s="80" t="s">
        <v>406</v>
      </c>
      <c r="K2247" s="215" t="s">
        <v>512</v>
      </c>
      <c r="L2247" s="65">
        <v>0.2</v>
      </c>
      <c r="M2247" s="65">
        <v>4.2</v>
      </c>
      <c r="N2247" s="65">
        <v>0.2</v>
      </c>
      <c r="O2247" s="65">
        <v>100</v>
      </c>
      <c r="P2247" s="65">
        <v>395</v>
      </c>
      <c r="Q2247" s="65">
        <v>480</v>
      </c>
      <c r="R2247" s="65">
        <v>0.42</v>
      </c>
      <c r="S2247" s="65">
        <v>0.84</v>
      </c>
      <c r="T2247" s="65">
        <v>1.26</v>
      </c>
      <c r="U2247" s="65">
        <v>2.1</v>
      </c>
      <c r="V2247" s="65">
        <v>3.15</v>
      </c>
      <c r="W2247" s="65">
        <v>4.2</v>
      </c>
      <c r="X2247" s="65">
        <v>90.84</v>
      </c>
      <c r="Y2247" s="65">
        <v>93.88</v>
      </c>
      <c r="Z2247" s="65">
        <v>94.81</v>
      </c>
      <c r="AA2247" s="65">
        <v>95.56</v>
      </c>
      <c r="AB2247" s="65">
        <v>95.7</v>
      </c>
      <c r="AC2247" s="65">
        <v>95.55</v>
      </c>
      <c r="AD2247" s="65">
        <v>95.27</v>
      </c>
      <c r="AE2247" s="65">
        <v>92.78</v>
      </c>
      <c r="AF2247" s="65">
        <v>95.81</v>
      </c>
      <c r="AG2247" s="65">
        <v>96.56</v>
      </c>
      <c r="AH2247" s="65">
        <v>96.99</v>
      </c>
      <c r="AI2247" s="65">
        <v>96.97</v>
      </c>
      <c r="AJ2247" s="65">
        <v>96.88</v>
      </c>
      <c r="AK2247" s="65">
        <v>96.7</v>
      </c>
      <c r="AL2247" s="65">
        <v>91.63</v>
      </c>
      <c r="AM2247" s="65">
        <v>95.36</v>
      </c>
      <c r="AN2247" s="65">
        <v>96.18</v>
      </c>
      <c r="AO2247" s="65">
        <v>96.72</v>
      </c>
      <c r="AP2247" s="65">
        <v>96.8</v>
      </c>
      <c r="AQ2247" s="65">
        <v>96.74</v>
      </c>
      <c r="AR2247" s="65">
        <v>96.43</v>
      </c>
      <c r="AS2247" s="61" t="str">
        <f t="shared" si="54"/>
        <v>Power-One4.2PVI-4.2-OUTD-US [277V]</v>
      </c>
      <c r="AT2247" s="59"/>
      <c r="AU2247" s="219"/>
    </row>
    <row r="2248" spans="1:47" s="63" customFormat="1" ht="30">
      <c r="A2248" s="254" t="s">
        <v>254</v>
      </c>
      <c r="B2248" s="254" t="s">
        <v>2626</v>
      </c>
      <c r="C2248" s="101" t="s">
        <v>1535</v>
      </c>
      <c r="D2248" s="65">
        <v>4.5999999999999996</v>
      </c>
      <c r="E2248" s="65">
        <v>208</v>
      </c>
      <c r="F2248" s="65">
        <v>96</v>
      </c>
      <c r="G2248" s="116" t="s">
        <v>485</v>
      </c>
      <c r="H2248" s="108" t="s">
        <v>485</v>
      </c>
      <c r="I2248" s="80" t="s">
        <v>405</v>
      </c>
      <c r="J2248" s="80" t="s">
        <v>406</v>
      </c>
      <c r="K2248" s="215" t="s">
        <v>512</v>
      </c>
      <c r="L2248" s="65">
        <v>0.1</v>
      </c>
      <c r="M2248" s="65">
        <v>4.5999999999999996</v>
      </c>
      <c r="N2248" s="65">
        <v>0.1</v>
      </c>
      <c r="O2248" s="65">
        <v>100</v>
      </c>
      <c r="P2248" s="65">
        <v>310</v>
      </c>
      <c r="Q2248" s="65">
        <v>416</v>
      </c>
      <c r="R2248" s="65">
        <v>0.46</v>
      </c>
      <c r="S2248" s="65">
        <v>0.92</v>
      </c>
      <c r="T2248" s="65">
        <v>1.38</v>
      </c>
      <c r="U2248" s="65">
        <v>2.2999999999999998</v>
      </c>
      <c r="V2248" s="65">
        <v>3.45</v>
      </c>
      <c r="W2248" s="65">
        <v>4.5999999999999996</v>
      </c>
      <c r="X2248" s="65">
        <v>94.57</v>
      </c>
      <c r="Y2248" s="65">
        <v>96.13</v>
      </c>
      <c r="Z2248" s="65">
        <v>96.17</v>
      </c>
      <c r="AA2248" s="65">
        <v>96.4</v>
      </c>
      <c r="AB2248" s="65">
        <v>95.91</v>
      </c>
      <c r="AC2248" s="65">
        <v>95.12</v>
      </c>
      <c r="AD2248" s="65">
        <v>95.96</v>
      </c>
      <c r="AE2248" s="65">
        <v>94.12</v>
      </c>
      <c r="AF2248" s="65">
        <v>96.25</v>
      </c>
      <c r="AG2248" s="65">
        <v>96.59</v>
      </c>
      <c r="AH2248" s="65">
        <v>96.68</v>
      </c>
      <c r="AI2248" s="65">
        <v>96.51</v>
      </c>
      <c r="AJ2248" s="65">
        <v>96.15</v>
      </c>
      <c r="AK2248" s="65">
        <v>96.43</v>
      </c>
      <c r="AL2248" s="65">
        <v>91.78</v>
      </c>
      <c r="AM2248" s="65">
        <v>95.13</v>
      </c>
      <c r="AN2248" s="65">
        <v>95.92</v>
      </c>
      <c r="AO2248" s="65">
        <v>96.31</v>
      </c>
      <c r="AP2248" s="65">
        <v>96</v>
      </c>
      <c r="AQ2248" s="65">
        <v>95.92</v>
      </c>
      <c r="AR2248" s="65">
        <v>95.84</v>
      </c>
      <c r="AS2248" s="61" t="str">
        <f t="shared" si="54"/>
        <v>Power-One4.6PVI-4.6-1-OUTD-x-US-y [208V]</v>
      </c>
      <c r="AT2248" s="59"/>
      <c r="AU2248" s="219"/>
    </row>
    <row r="2249" spans="1:47" s="63" customFormat="1" ht="30">
      <c r="A2249" s="254" t="s">
        <v>254</v>
      </c>
      <c r="B2249" s="254" t="s">
        <v>2627</v>
      </c>
      <c r="C2249" s="101" t="s">
        <v>1536</v>
      </c>
      <c r="D2249" s="65">
        <v>4.5999999999999996</v>
      </c>
      <c r="E2249" s="65">
        <v>240</v>
      </c>
      <c r="F2249" s="65">
        <v>96.5</v>
      </c>
      <c r="G2249" s="116" t="s">
        <v>485</v>
      </c>
      <c r="H2249" s="108" t="s">
        <v>485</v>
      </c>
      <c r="I2249" s="80" t="s">
        <v>405</v>
      </c>
      <c r="J2249" s="80" t="s">
        <v>406</v>
      </c>
      <c r="K2249" s="215" t="s">
        <v>512</v>
      </c>
      <c r="L2249" s="65">
        <v>0.1</v>
      </c>
      <c r="M2249" s="65">
        <v>4.5999999999999996</v>
      </c>
      <c r="N2249" s="65">
        <v>0.1</v>
      </c>
      <c r="O2249" s="65">
        <v>100</v>
      </c>
      <c r="P2249" s="65">
        <v>340</v>
      </c>
      <c r="Q2249" s="65">
        <v>416</v>
      </c>
      <c r="R2249" s="65">
        <v>0.46</v>
      </c>
      <c r="S2249" s="65">
        <v>0.92</v>
      </c>
      <c r="T2249" s="65">
        <v>1.38</v>
      </c>
      <c r="U2249" s="65">
        <v>2.2999999999999998</v>
      </c>
      <c r="V2249" s="65">
        <v>3.45</v>
      </c>
      <c r="W2249" s="65">
        <v>4.5999999999999996</v>
      </c>
      <c r="X2249" s="65">
        <v>94.08</v>
      </c>
      <c r="Y2249" s="65">
        <v>96.02</v>
      </c>
      <c r="Z2249" s="65">
        <v>96.23</v>
      </c>
      <c r="AA2249" s="65">
        <v>96.45</v>
      </c>
      <c r="AB2249" s="65">
        <v>96.18</v>
      </c>
      <c r="AC2249" s="65">
        <v>95.56</v>
      </c>
      <c r="AD2249" s="65">
        <v>96.12</v>
      </c>
      <c r="AE2249" s="65">
        <v>93.82</v>
      </c>
      <c r="AF2249" s="65">
        <v>96.27</v>
      </c>
      <c r="AG2249" s="65">
        <v>96.7</v>
      </c>
      <c r="AH2249" s="65">
        <v>96.87</v>
      </c>
      <c r="AI2249" s="65">
        <v>96.79</v>
      </c>
      <c r="AJ2249" s="65">
        <v>96.64</v>
      </c>
      <c r="AK2249" s="65">
        <v>96.64</v>
      </c>
      <c r="AL2249" s="65">
        <v>92</v>
      </c>
      <c r="AM2249" s="65">
        <v>95.4</v>
      </c>
      <c r="AN2249" s="65">
        <v>96.18</v>
      </c>
      <c r="AO2249" s="65">
        <v>96.62</v>
      </c>
      <c r="AP2249" s="65">
        <v>96.45</v>
      </c>
      <c r="AQ2249" s="65">
        <v>96.48</v>
      </c>
      <c r="AR2249" s="65">
        <v>96.22</v>
      </c>
      <c r="AS2249" s="61" t="str">
        <f t="shared" si="54"/>
        <v>Power-One4.6PVI-4.6-1-OUTD-x-US-y [240V]</v>
      </c>
      <c r="AT2249" s="59"/>
      <c r="AU2249" s="219"/>
    </row>
    <row r="2250" spans="1:47" s="63" customFormat="1" ht="30">
      <c r="A2250" s="254" t="s">
        <v>254</v>
      </c>
      <c r="B2250" s="254" t="s">
        <v>2628</v>
      </c>
      <c r="C2250" s="101" t="s">
        <v>1534</v>
      </c>
      <c r="D2250" s="65">
        <v>4.5999999999999996</v>
      </c>
      <c r="E2250" s="65">
        <v>277</v>
      </c>
      <c r="F2250" s="65">
        <v>96.5</v>
      </c>
      <c r="G2250" s="116" t="s">
        <v>485</v>
      </c>
      <c r="H2250" s="108" t="s">
        <v>485</v>
      </c>
      <c r="I2250" s="80" t="s">
        <v>405</v>
      </c>
      <c r="J2250" s="80" t="s">
        <v>406</v>
      </c>
      <c r="K2250" s="215" t="s">
        <v>512</v>
      </c>
      <c r="L2250" s="65">
        <v>0.1</v>
      </c>
      <c r="M2250" s="65">
        <v>4.5999999999999996</v>
      </c>
      <c r="N2250" s="65">
        <v>0.1</v>
      </c>
      <c r="O2250" s="65">
        <v>100</v>
      </c>
      <c r="P2250" s="65">
        <v>360</v>
      </c>
      <c r="Q2250" s="65">
        <v>416</v>
      </c>
      <c r="R2250" s="65">
        <v>0.46</v>
      </c>
      <c r="S2250" s="65">
        <v>0.92</v>
      </c>
      <c r="T2250" s="65">
        <v>1.38</v>
      </c>
      <c r="U2250" s="65">
        <v>2.2999999999999998</v>
      </c>
      <c r="V2250" s="65">
        <v>3.45</v>
      </c>
      <c r="W2250" s="65">
        <v>4.5999999999999996</v>
      </c>
      <c r="X2250" s="65">
        <v>93.41</v>
      </c>
      <c r="Y2250" s="65">
        <v>95.73</v>
      </c>
      <c r="Z2250" s="65">
        <v>96.14</v>
      </c>
      <c r="AA2250" s="65">
        <v>96.42</v>
      </c>
      <c r="AB2250" s="65">
        <v>96.31</v>
      </c>
      <c r="AC2250" s="65">
        <v>95.85</v>
      </c>
      <c r="AD2250" s="65">
        <v>96.14</v>
      </c>
      <c r="AE2250" s="65">
        <v>93.31</v>
      </c>
      <c r="AF2250" s="65">
        <v>96.05</v>
      </c>
      <c r="AG2250" s="65">
        <v>96.63</v>
      </c>
      <c r="AH2250" s="65">
        <v>96.96</v>
      </c>
      <c r="AI2250" s="65">
        <v>96.93</v>
      </c>
      <c r="AJ2250" s="65">
        <v>96.89</v>
      </c>
      <c r="AK2250" s="65">
        <v>96.71</v>
      </c>
      <c r="AL2250" s="65">
        <v>92.56</v>
      </c>
      <c r="AM2250" s="65">
        <v>95.76</v>
      </c>
      <c r="AN2250" s="65">
        <v>96.55</v>
      </c>
      <c r="AO2250" s="65">
        <v>96.95</v>
      </c>
      <c r="AP2250" s="65">
        <v>96.8</v>
      </c>
      <c r="AQ2250" s="65">
        <v>96.84</v>
      </c>
      <c r="AR2250" s="65">
        <v>96.58</v>
      </c>
      <c r="AS2250" s="61" t="str">
        <f t="shared" ref="AS2250:AS2313" si="55">CONCATENATE(A2250,D2250,B2250)</f>
        <v>Power-One4.6PVI-4.6-1-OUTD-x-US-y [277V]</v>
      </c>
      <c r="AT2250" s="59"/>
      <c r="AU2250" s="219"/>
    </row>
    <row r="2251" spans="1:47" s="63" customFormat="1" ht="30">
      <c r="A2251" s="254" t="s">
        <v>254</v>
      </c>
      <c r="B2251" s="254" t="s">
        <v>2644</v>
      </c>
      <c r="C2251" s="101" t="s">
        <v>1520</v>
      </c>
      <c r="D2251" s="65">
        <v>5</v>
      </c>
      <c r="E2251" s="65">
        <v>208</v>
      </c>
      <c r="F2251" s="65">
        <v>96</v>
      </c>
      <c r="G2251" s="116" t="s">
        <v>485</v>
      </c>
      <c r="H2251" s="108" t="s">
        <v>485</v>
      </c>
      <c r="I2251" s="80" t="s">
        <v>405</v>
      </c>
      <c r="J2251" s="80" t="s">
        <v>406</v>
      </c>
      <c r="K2251" s="215" t="s">
        <v>512</v>
      </c>
      <c r="L2251" s="65">
        <v>0.18</v>
      </c>
      <c r="M2251" s="65"/>
      <c r="N2251" s="65"/>
      <c r="O2251" s="65">
        <v>100</v>
      </c>
      <c r="P2251" s="65">
        <v>310</v>
      </c>
      <c r="Q2251" s="65">
        <v>480</v>
      </c>
      <c r="R2251" s="65">
        <v>0.5</v>
      </c>
      <c r="S2251" s="65">
        <v>1</v>
      </c>
      <c r="T2251" s="65">
        <v>1.5</v>
      </c>
      <c r="U2251" s="65">
        <v>2.5</v>
      </c>
      <c r="V2251" s="65">
        <v>3.75</v>
      </c>
      <c r="W2251" s="65">
        <v>5</v>
      </c>
      <c r="X2251" s="65">
        <v>93.4</v>
      </c>
      <c r="Y2251" s="65">
        <v>95.7</v>
      </c>
      <c r="Z2251" s="65">
        <v>96.2</v>
      </c>
      <c r="AA2251" s="65">
        <v>96.4</v>
      </c>
      <c r="AB2251" s="65">
        <v>96.2</v>
      </c>
      <c r="AC2251" s="65">
        <v>95.8</v>
      </c>
      <c r="AD2251" s="65">
        <v>96.1</v>
      </c>
      <c r="AE2251" s="65">
        <v>93.6</v>
      </c>
      <c r="AF2251" s="65">
        <v>95.9</v>
      </c>
      <c r="AG2251" s="65">
        <v>96.5</v>
      </c>
      <c r="AH2251" s="65">
        <v>96.7</v>
      </c>
      <c r="AI2251" s="65">
        <v>96.6</v>
      </c>
      <c r="AJ2251" s="65">
        <v>96.3</v>
      </c>
      <c r="AK2251" s="65">
        <v>96.4</v>
      </c>
      <c r="AL2251" s="65">
        <v>90.9</v>
      </c>
      <c r="AM2251" s="65">
        <v>94.7</v>
      </c>
      <c r="AN2251" s="65">
        <v>95.6</v>
      </c>
      <c r="AO2251" s="65">
        <v>96.1</v>
      </c>
      <c r="AP2251" s="65">
        <v>96.1</v>
      </c>
      <c r="AQ2251" s="65">
        <v>95.9</v>
      </c>
      <c r="AR2251" s="65">
        <v>95.8</v>
      </c>
      <c r="AS2251" s="61" t="str">
        <f t="shared" si="55"/>
        <v>Power-One5PVI-5000-OUTD-S-US-Z [208V]</v>
      </c>
      <c r="AT2251" s="59"/>
      <c r="AU2251" s="219"/>
    </row>
    <row r="2252" spans="1:47" s="63" customFormat="1" ht="30">
      <c r="A2252" s="254" t="s">
        <v>254</v>
      </c>
      <c r="B2252" s="254" t="s">
        <v>2645</v>
      </c>
      <c r="C2252" s="101" t="s">
        <v>1521</v>
      </c>
      <c r="D2252" s="65">
        <v>5</v>
      </c>
      <c r="E2252" s="65">
        <v>240</v>
      </c>
      <c r="F2252" s="65">
        <v>96.5</v>
      </c>
      <c r="G2252" s="116" t="s">
        <v>485</v>
      </c>
      <c r="H2252" s="108" t="s">
        <v>485</v>
      </c>
      <c r="I2252" s="80" t="s">
        <v>405</v>
      </c>
      <c r="J2252" s="80" t="s">
        <v>406</v>
      </c>
      <c r="K2252" s="215" t="s">
        <v>512</v>
      </c>
      <c r="L2252" s="65">
        <v>0.24</v>
      </c>
      <c r="M2252" s="65"/>
      <c r="N2252" s="65"/>
      <c r="O2252" s="65">
        <v>100</v>
      </c>
      <c r="P2252" s="65">
        <v>345</v>
      </c>
      <c r="Q2252" s="65">
        <v>480</v>
      </c>
      <c r="R2252" s="65">
        <v>0.5</v>
      </c>
      <c r="S2252" s="65">
        <v>1</v>
      </c>
      <c r="T2252" s="65">
        <v>1.5</v>
      </c>
      <c r="U2252" s="65">
        <v>2.5</v>
      </c>
      <c r="V2252" s="65">
        <v>3.75</v>
      </c>
      <c r="W2252" s="65">
        <v>5</v>
      </c>
      <c r="X2252" s="65">
        <v>92.5</v>
      </c>
      <c r="Y2252" s="65">
        <v>95.5</v>
      </c>
      <c r="Z2252" s="65">
        <v>96.1</v>
      </c>
      <c r="AA2252" s="65">
        <v>96.4</v>
      </c>
      <c r="AB2252" s="65">
        <v>96.3</v>
      </c>
      <c r="AC2252" s="65">
        <v>96</v>
      </c>
      <c r="AD2252" s="65">
        <v>96.1</v>
      </c>
      <c r="AE2252" s="65">
        <v>93.8</v>
      </c>
      <c r="AF2252" s="65">
        <v>96.2</v>
      </c>
      <c r="AG2252" s="65">
        <v>96.7</v>
      </c>
      <c r="AH2252" s="65">
        <v>97</v>
      </c>
      <c r="AI2252" s="65">
        <v>96.9</v>
      </c>
      <c r="AJ2252" s="65">
        <v>96.6</v>
      </c>
      <c r="AK2252" s="65">
        <v>96.7</v>
      </c>
      <c r="AL2252" s="65">
        <v>91.5</v>
      </c>
      <c r="AM2252" s="65">
        <v>95</v>
      </c>
      <c r="AN2252" s="65">
        <v>95.9</v>
      </c>
      <c r="AO2252" s="65">
        <v>96.4</v>
      </c>
      <c r="AP2252" s="65">
        <v>96.5</v>
      </c>
      <c r="AQ2252" s="65">
        <v>96.3</v>
      </c>
      <c r="AR2252" s="65">
        <v>96.1</v>
      </c>
      <c r="AS2252" s="61" t="str">
        <f t="shared" si="55"/>
        <v>Power-One5PVI-5000-OUTD-S-US-Z [240V]</v>
      </c>
      <c r="AT2252" s="59"/>
      <c r="AU2252" s="219"/>
    </row>
    <row r="2253" spans="1:47" s="63" customFormat="1" ht="30">
      <c r="A2253" s="254" t="s">
        <v>254</v>
      </c>
      <c r="B2253" s="254" t="s">
        <v>2646</v>
      </c>
      <c r="C2253" s="101" t="s">
        <v>1522</v>
      </c>
      <c r="D2253" s="65">
        <v>5</v>
      </c>
      <c r="E2253" s="65">
        <v>277</v>
      </c>
      <c r="F2253" s="65">
        <v>96.5</v>
      </c>
      <c r="G2253" s="116" t="s">
        <v>485</v>
      </c>
      <c r="H2253" s="108" t="s">
        <v>485</v>
      </c>
      <c r="I2253" s="80" t="s">
        <v>405</v>
      </c>
      <c r="J2253" s="80" t="s">
        <v>406</v>
      </c>
      <c r="K2253" s="215" t="s">
        <v>512</v>
      </c>
      <c r="L2253" s="65">
        <v>0.32</v>
      </c>
      <c r="M2253" s="65"/>
      <c r="N2253" s="65"/>
      <c r="O2253" s="65">
        <v>100</v>
      </c>
      <c r="P2253" s="65">
        <v>400</v>
      </c>
      <c r="Q2253" s="65">
        <v>480</v>
      </c>
      <c r="R2253" s="65">
        <v>0.5</v>
      </c>
      <c r="S2253" s="65">
        <v>1</v>
      </c>
      <c r="T2253" s="65">
        <v>1.5</v>
      </c>
      <c r="U2253" s="65">
        <v>2.5</v>
      </c>
      <c r="V2253" s="65">
        <v>3.75</v>
      </c>
      <c r="W2253" s="65">
        <v>5</v>
      </c>
      <c r="X2253" s="65">
        <v>91.6</v>
      </c>
      <c r="Y2253" s="65">
        <v>95</v>
      </c>
      <c r="Z2253" s="65">
        <v>95.9</v>
      </c>
      <c r="AA2253" s="65">
        <v>96.4</v>
      </c>
      <c r="AB2253" s="65">
        <v>96.5</v>
      </c>
      <c r="AC2253" s="65">
        <v>96.3</v>
      </c>
      <c r="AD2253" s="65">
        <v>96.1</v>
      </c>
      <c r="AE2253" s="65">
        <v>92.5</v>
      </c>
      <c r="AF2253" s="65">
        <v>95.7</v>
      </c>
      <c r="AG2253" s="65">
        <v>96.5</v>
      </c>
      <c r="AH2253" s="65">
        <v>97.1</v>
      </c>
      <c r="AI2253" s="65">
        <v>97.1</v>
      </c>
      <c r="AJ2253" s="65">
        <v>97</v>
      </c>
      <c r="AK2253" s="65">
        <v>96.8</v>
      </c>
      <c r="AL2253" s="65">
        <v>90.9</v>
      </c>
      <c r="AM2253" s="65">
        <v>95</v>
      </c>
      <c r="AN2253" s="65">
        <v>95.9</v>
      </c>
      <c r="AO2253" s="65">
        <v>96.7</v>
      </c>
      <c r="AP2253" s="65">
        <v>96.9</v>
      </c>
      <c r="AQ2253" s="65">
        <v>96.9</v>
      </c>
      <c r="AR2253" s="65">
        <v>96.4</v>
      </c>
      <c r="AS2253" s="61" t="str">
        <f t="shared" si="55"/>
        <v>Power-One5PVI-5000-OUTD-S-US-Z [277V]</v>
      </c>
      <c r="AT2253" s="59"/>
      <c r="AU2253" s="219"/>
    </row>
    <row r="2254" spans="1:47" s="63" customFormat="1" ht="30">
      <c r="A2254" s="254" t="s">
        <v>254</v>
      </c>
      <c r="B2254" s="254" t="s">
        <v>2647</v>
      </c>
      <c r="C2254" s="101" t="s">
        <v>1526</v>
      </c>
      <c r="D2254" s="65">
        <v>5</v>
      </c>
      <c r="E2254" s="65">
        <v>208</v>
      </c>
      <c r="F2254" s="65">
        <v>96</v>
      </c>
      <c r="G2254" s="116" t="s">
        <v>485</v>
      </c>
      <c r="H2254" s="108" t="s">
        <v>485</v>
      </c>
      <c r="I2254" s="80" t="s">
        <v>405</v>
      </c>
      <c r="J2254" s="80" t="s">
        <v>406</v>
      </c>
      <c r="K2254" s="215" t="s">
        <v>512</v>
      </c>
      <c r="L2254" s="65">
        <v>0.18</v>
      </c>
      <c r="M2254" s="65"/>
      <c r="N2254" s="65"/>
      <c r="O2254" s="65">
        <v>100</v>
      </c>
      <c r="P2254" s="65">
        <v>310</v>
      </c>
      <c r="Q2254" s="65">
        <v>480</v>
      </c>
      <c r="R2254" s="65">
        <v>0.5</v>
      </c>
      <c r="S2254" s="65">
        <v>1</v>
      </c>
      <c r="T2254" s="65">
        <v>1.5</v>
      </c>
      <c r="U2254" s="65">
        <v>2.5</v>
      </c>
      <c r="V2254" s="65">
        <v>3.75</v>
      </c>
      <c r="W2254" s="65">
        <v>5</v>
      </c>
      <c r="X2254" s="65">
        <v>93.4</v>
      </c>
      <c r="Y2254" s="65">
        <v>95.7</v>
      </c>
      <c r="Z2254" s="65">
        <v>96.2</v>
      </c>
      <c r="AA2254" s="65">
        <v>96.4</v>
      </c>
      <c r="AB2254" s="65">
        <v>96.2</v>
      </c>
      <c r="AC2254" s="65">
        <v>95.8</v>
      </c>
      <c r="AD2254" s="65">
        <v>96.1</v>
      </c>
      <c r="AE2254" s="65">
        <v>93.6</v>
      </c>
      <c r="AF2254" s="65">
        <v>95.9</v>
      </c>
      <c r="AG2254" s="65">
        <v>96.5</v>
      </c>
      <c r="AH2254" s="65">
        <v>96.7</v>
      </c>
      <c r="AI2254" s="65">
        <v>96.6</v>
      </c>
      <c r="AJ2254" s="65">
        <v>96.3</v>
      </c>
      <c r="AK2254" s="65">
        <v>96.4</v>
      </c>
      <c r="AL2254" s="65">
        <v>90.9</v>
      </c>
      <c r="AM2254" s="65">
        <v>94.7</v>
      </c>
      <c r="AN2254" s="65">
        <v>95.6</v>
      </c>
      <c r="AO2254" s="65">
        <v>96.1</v>
      </c>
      <c r="AP2254" s="65">
        <v>96.1</v>
      </c>
      <c r="AQ2254" s="65">
        <v>95.9</v>
      </c>
      <c r="AR2254" s="65">
        <v>95.8</v>
      </c>
      <c r="AS2254" s="61" t="str">
        <f t="shared" si="55"/>
        <v>Power-One5PVI-5000-OUTD-S-US-Z-A [208V]</v>
      </c>
      <c r="AT2254" s="59"/>
      <c r="AU2254" s="219"/>
    </row>
    <row r="2255" spans="1:47" s="63" customFormat="1" ht="30">
      <c r="A2255" s="254" t="s">
        <v>254</v>
      </c>
      <c r="B2255" s="254" t="s">
        <v>2648</v>
      </c>
      <c r="C2255" s="101" t="s">
        <v>1527</v>
      </c>
      <c r="D2255" s="65">
        <v>5</v>
      </c>
      <c r="E2255" s="65">
        <v>240</v>
      </c>
      <c r="F2255" s="65">
        <v>96.5</v>
      </c>
      <c r="G2255" s="116" t="s">
        <v>485</v>
      </c>
      <c r="H2255" s="108" t="s">
        <v>485</v>
      </c>
      <c r="I2255" s="80" t="s">
        <v>405</v>
      </c>
      <c r="J2255" s="80" t="s">
        <v>406</v>
      </c>
      <c r="K2255" s="215" t="s">
        <v>512</v>
      </c>
      <c r="L2255" s="65">
        <v>0.24</v>
      </c>
      <c r="M2255" s="65"/>
      <c r="N2255" s="65"/>
      <c r="O2255" s="65">
        <v>100</v>
      </c>
      <c r="P2255" s="65">
        <v>345</v>
      </c>
      <c r="Q2255" s="65">
        <v>480</v>
      </c>
      <c r="R2255" s="65">
        <v>0.5</v>
      </c>
      <c r="S2255" s="65">
        <v>1</v>
      </c>
      <c r="T2255" s="65">
        <v>1.5</v>
      </c>
      <c r="U2255" s="65">
        <v>2.5</v>
      </c>
      <c r="V2255" s="65">
        <v>3.75</v>
      </c>
      <c r="W2255" s="65">
        <v>5</v>
      </c>
      <c r="X2255" s="65">
        <v>92.5</v>
      </c>
      <c r="Y2255" s="65">
        <v>95.5</v>
      </c>
      <c r="Z2255" s="65">
        <v>96.1</v>
      </c>
      <c r="AA2255" s="65">
        <v>96.4</v>
      </c>
      <c r="AB2255" s="65">
        <v>96.3</v>
      </c>
      <c r="AC2255" s="65">
        <v>96</v>
      </c>
      <c r="AD2255" s="65">
        <v>96.1</v>
      </c>
      <c r="AE2255" s="65">
        <v>93.8</v>
      </c>
      <c r="AF2255" s="65">
        <v>96.2</v>
      </c>
      <c r="AG2255" s="65">
        <v>96.7</v>
      </c>
      <c r="AH2255" s="65">
        <v>97</v>
      </c>
      <c r="AI2255" s="65">
        <v>96.9</v>
      </c>
      <c r="AJ2255" s="65">
        <v>96.6</v>
      </c>
      <c r="AK2255" s="65">
        <v>96.7</v>
      </c>
      <c r="AL2255" s="65">
        <v>91.5</v>
      </c>
      <c r="AM2255" s="65">
        <v>95</v>
      </c>
      <c r="AN2255" s="65">
        <v>95.9</v>
      </c>
      <c r="AO2255" s="65">
        <v>96.4</v>
      </c>
      <c r="AP2255" s="65">
        <v>96.5</v>
      </c>
      <c r="AQ2255" s="65">
        <v>96.3</v>
      </c>
      <c r="AR2255" s="65">
        <v>96.1</v>
      </c>
      <c r="AS2255" s="61" t="str">
        <f t="shared" si="55"/>
        <v>Power-One5PVI-5000-OUTD-S-US-Z-A [240V]</v>
      </c>
      <c r="AT2255" s="59"/>
      <c r="AU2255" s="219"/>
    </row>
    <row r="2256" spans="1:47" s="63" customFormat="1" ht="30">
      <c r="A2256" s="254" t="s">
        <v>254</v>
      </c>
      <c r="B2256" s="254" t="s">
        <v>2649</v>
      </c>
      <c r="C2256" s="101" t="s">
        <v>1528</v>
      </c>
      <c r="D2256" s="65">
        <v>5</v>
      </c>
      <c r="E2256" s="65">
        <v>277</v>
      </c>
      <c r="F2256" s="65">
        <v>96.5</v>
      </c>
      <c r="G2256" s="116" t="s">
        <v>485</v>
      </c>
      <c r="H2256" s="108" t="s">
        <v>485</v>
      </c>
      <c r="I2256" s="80" t="s">
        <v>405</v>
      </c>
      <c r="J2256" s="80" t="s">
        <v>406</v>
      </c>
      <c r="K2256" s="215" t="s">
        <v>512</v>
      </c>
      <c r="L2256" s="65">
        <v>0.32</v>
      </c>
      <c r="M2256" s="65"/>
      <c r="N2256" s="65"/>
      <c r="O2256" s="65">
        <v>100</v>
      </c>
      <c r="P2256" s="65">
        <v>400</v>
      </c>
      <c r="Q2256" s="65">
        <v>480</v>
      </c>
      <c r="R2256" s="65">
        <v>0.5</v>
      </c>
      <c r="S2256" s="65">
        <v>1</v>
      </c>
      <c r="T2256" s="65">
        <v>1.5</v>
      </c>
      <c r="U2256" s="65">
        <v>2.5</v>
      </c>
      <c r="V2256" s="65">
        <v>3.75</v>
      </c>
      <c r="W2256" s="65">
        <v>5</v>
      </c>
      <c r="X2256" s="65">
        <v>91.6</v>
      </c>
      <c r="Y2256" s="65">
        <v>95</v>
      </c>
      <c r="Z2256" s="65">
        <v>95.9</v>
      </c>
      <c r="AA2256" s="65">
        <v>96.4</v>
      </c>
      <c r="AB2256" s="65">
        <v>96.5</v>
      </c>
      <c r="AC2256" s="65">
        <v>96.3</v>
      </c>
      <c r="AD2256" s="65">
        <v>96.1</v>
      </c>
      <c r="AE2256" s="65">
        <v>92.5</v>
      </c>
      <c r="AF2256" s="65">
        <v>95.7</v>
      </c>
      <c r="AG2256" s="65">
        <v>96.5</v>
      </c>
      <c r="AH2256" s="65">
        <v>97.1</v>
      </c>
      <c r="AI2256" s="65">
        <v>97.1</v>
      </c>
      <c r="AJ2256" s="65">
        <v>97</v>
      </c>
      <c r="AK2256" s="65">
        <v>96.8</v>
      </c>
      <c r="AL2256" s="65">
        <v>90.9</v>
      </c>
      <c r="AM2256" s="65">
        <v>95</v>
      </c>
      <c r="AN2256" s="65">
        <v>95.9</v>
      </c>
      <c r="AO2256" s="65">
        <v>96.7</v>
      </c>
      <c r="AP2256" s="65">
        <v>96.9</v>
      </c>
      <c r="AQ2256" s="65">
        <v>96.9</v>
      </c>
      <c r="AR2256" s="65">
        <v>96.4</v>
      </c>
      <c r="AS2256" s="61" t="str">
        <f t="shared" si="55"/>
        <v>Power-One5PVI-5000-OUTD-S-US-Z-A [277V]</v>
      </c>
      <c r="AT2256" s="59"/>
      <c r="AU2256" s="219"/>
    </row>
    <row r="2257" spans="1:47" s="63" customFormat="1" ht="30">
      <c r="A2257" s="254" t="s">
        <v>254</v>
      </c>
      <c r="B2257" s="254" t="s">
        <v>2650</v>
      </c>
      <c r="C2257" s="101" t="s">
        <v>735</v>
      </c>
      <c r="D2257" s="65">
        <v>5</v>
      </c>
      <c r="E2257" s="65">
        <v>208</v>
      </c>
      <c r="F2257" s="65">
        <v>96</v>
      </c>
      <c r="G2257" s="116" t="s">
        <v>485</v>
      </c>
      <c r="H2257" s="108" t="s">
        <v>485</v>
      </c>
      <c r="I2257" s="80" t="s">
        <v>405</v>
      </c>
      <c r="J2257" s="80" t="s">
        <v>406</v>
      </c>
      <c r="K2257" s="215" t="s">
        <v>512</v>
      </c>
      <c r="L2257" s="65">
        <v>0.18</v>
      </c>
      <c r="M2257" s="65"/>
      <c r="N2257" s="65"/>
      <c r="O2257" s="65">
        <v>100</v>
      </c>
      <c r="P2257" s="65">
        <v>310</v>
      </c>
      <c r="Q2257" s="65">
        <v>480</v>
      </c>
      <c r="R2257" s="65">
        <v>0.5</v>
      </c>
      <c r="S2257" s="65">
        <v>1</v>
      </c>
      <c r="T2257" s="65">
        <v>1.5</v>
      </c>
      <c r="U2257" s="65">
        <v>2.5</v>
      </c>
      <c r="V2257" s="65">
        <v>3.75</v>
      </c>
      <c r="W2257" s="65">
        <v>5</v>
      </c>
      <c r="X2257" s="65">
        <v>93.4</v>
      </c>
      <c r="Y2257" s="65">
        <v>95.7</v>
      </c>
      <c r="Z2257" s="65">
        <v>96.2</v>
      </c>
      <c r="AA2257" s="65">
        <v>96.4</v>
      </c>
      <c r="AB2257" s="65">
        <v>96.2</v>
      </c>
      <c r="AC2257" s="65">
        <v>95.8</v>
      </c>
      <c r="AD2257" s="65">
        <v>96.1</v>
      </c>
      <c r="AE2257" s="65">
        <v>93.6</v>
      </c>
      <c r="AF2257" s="65">
        <v>95.9</v>
      </c>
      <c r="AG2257" s="65">
        <v>96.5</v>
      </c>
      <c r="AH2257" s="65">
        <v>96.7</v>
      </c>
      <c r="AI2257" s="65">
        <v>96.6</v>
      </c>
      <c r="AJ2257" s="65">
        <v>96.3</v>
      </c>
      <c r="AK2257" s="65">
        <v>96.4</v>
      </c>
      <c r="AL2257" s="65">
        <v>90.9</v>
      </c>
      <c r="AM2257" s="65">
        <v>94.7</v>
      </c>
      <c r="AN2257" s="65">
        <v>95.6</v>
      </c>
      <c r="AO2257" s="65">
        <v>96.1</v>
      </c>
      <c r="AP2257" s="65">
        <v>96.1</v>
      </c>
      <c r="AQ2257" s="65">
        <v>95.9</v>
      </c>
      <c r="AR2257" s="65">
        <v>95.8</v>
      </c>
      <c r="AS2257" s="61" t="str">
        <f t="shared" si="55"/>
        <v>Power-One5PVI-5000-OUTD-US [208V]</v>
      </c>
      <c r="AT2257" s="59"/>
      <c r="AU2257" s="219"/>
    </row>
    <row r="2258" spans="1:47" s="63" customFormat="1" ht="30">
      <c r="A2258" s="254" t="s">
        <v>254</v>
      </c>
      <c r="B2258" s="254" t="s">
        <v>2651</v>
      </c>
      <c r="C2258" s="101" t="s">
        <v>736</v>
      </c>
      <c r="D2258" s="65">
        <v>5</v>
      </c>
      <c r="E2258" s="65">
        <v>240</v>
      </c>
      <c r="F2258" s="65">
        <v>96.5</v>
      </c>
      <c r="G2258" s="116" t="s">
        <v>485</v>
      </c>
      <c r="H2258" s="108" t="s">
        <v>485</v>
      </c>
      <c r="I2258" s="80" t="s">
        <v>405</v>
      </c>
      <c r="J2258" s="80" t="s">
        <v>406</v>
      </c>
      <c r="K2258" s="215" t="s">
        <v>512</v>
      </c>
      <c r="L2258" s="65">
        <v>0.24</v>
      </c>
      <c r="M2258" s="65"/>
      <c r="N2258" s="65"/>
      <c r="O2258" s="65">
        <v>100</v>
      </c>
      <c r="P2258" s="65">
        <v>345</v>
      </c>
      <c r="Q2258" s="65">
        <v>480</v>
      </c>
      <c r="R2258" s="65">
        <v>0.5</v>
      </c>
      <c r="S2258" s="65">
        <v>1</v>
      </c>
      <c r="T2258" s="65">
        <v>1.5</v>
      </c>
      <c r="U2258" s="65">
        <v>2.5</v>
      </c>
      <c r="V2258" s="65">
        <v>3.75</v>
      </c>
      <c r="W2258" s="65">
        <v>5</v>
      </c>
      <c r="X2258" s="65">
        <v>92.5</v>
      </c>
      <c r="Y2258" s="65">
        <v>95.5</v>
      </c>
      <c r="Z2258" s="65">
        <v>96.1</v>
      </c>
      <c r="AA2258" s="65">
        <v>96.4</v>
      </c>
      <c r="AB2258" s="65">
        <v>96.3</v>
      </c>
      <c r="AC2258" s="65">
        <v>96</v>
      </c>
      <c r="AD2258" s="65">
        <v>96.1</v>
      </c>
      <c r="AE2258" s="65">
        <v>93.8</v>
      </c>
      <c r="AF2258" s="65">
        <v>96.2</v>
      </c>
      <c r="AG2258" s="65">
        <v>96.7</v>
      </c>
      <c r="AH2258" s="65">
        <v>97</v>
      </c>
      <c r="AI2258" s="65">
        <v>96.9</v>
      </c>
      <c r="AJ2258" s="65">
        <v>96.6</v>
      </c>
      <c r="AK2258" s="65">
        <v>96.7</v>
      </c>
      <c r="AL2258" s="65">
        <v>91.5</v>
      </c>
      <c r="AM2258" s="65">
        <v>95</v>
      </c>
      <c r="AN2258" s="65">
        <v>95.9</v>
      </c>
      <c r="AO2258" s="65">
        <v>96.4</v>
      </c>
      <c r="AP2258" s="65">
        <v>96.5</v>
      </c>
      <c r="AQ2258" s="65">
        <v>96.3</v>
      </c>
      <c r="AR2258" s="65">
        <v>96.1</v>
      </c>
      <c r="AS2258" s="61" t="str">
        <f t="shared" si="55"/>
        <v>Power-One5PVI-5000-OUTD-US [240V]</v>
      </c>
      <c r="AT2258" s="59"/>
      <c r="AU2258" s="219"/>
    </row>
    <row r="2259" spans="1:47" s="63" customFormat="1" ht="30">
      <c r="A2259" s="254" t="s">
        <v>254</v>
      </c>
      <c r="B2259" s="254" t="s">
        <v>2652</v>
      </c>
      <c r="C2259" s="101" t="s">
        <v>737</v>
      </c>
      <c r="D2259" s="65">
        <v>5</v>
      </c>
      <c r="E2259" s="65">
        <v>277</v>
      </c>
      <c r="F2259" s="65">
        <v>96.5</v>
      </c>
      <c r="G2259" s="116" t="s">
        <v>485</v>
      </c>
      <c r="H2259" s="108" t="s">
        <v>485</v>
      </c>
      <c r="I2259" s="80" t="s">
        <v>405</v>
      </c>
      <c r="J2259" s="80" t="s">
        <v>406</v>
      </c>
      <c r="K2259" s="215" t="s">
        <v>512</v>
      </c>
      <c r="L2259" s="65">
        <v>0.32</v>
      </c>
      <c r="M2259" s="65"/>
      <c r="N2259" s="65"/>
      <c r="O2259" s="65">
        <v>100</v>
      </c>
      <c r="P2259" s="65">
        <v>400</v>
      </c>
      <c r="Q2259" s="65">
        <v>480</v>
      </c>
      <c r="R2259" s="65">
        <v>0.5</v>
      </c>
      <c r="S2259" s="65">
        <v>1</v>
      </c>
      <c r="T2259" s="65">
        <v>1.5</v>
      </c>
      <c r="U2259" s="65">
        <v>2.5</v>
      </c>
      <c r="V2259" s="65">
        <v>3.75</v>
      </c>
      <c r="W2259" s="65">
        <v>5</v>
      </c>
      <c r="X2259" s="65">
        <v>91.6</v>
      </c>
      <c r="Y2259" s="65">
        <v>95</v>
      </c>
      <c r="Z2259" s="65">
        <v>95.9</v>
      </c>
      <c r="AA2259" s="65">
        <v>96.4</v>
      </c>
      <c r="AB2259" s="65">
        <v>96.5</v>
      </c>
      <c r="AC2259" s="65">
        <v>96.3</v>
      </c>
      <c r="AD2259" s="65">
        <v>96.1</v>
      </c>
      <c r="AE2259" s="65">
        <v>92.5</v>
      </c>
      <c r="AF2259" s="65">
        <v>95.7</v>
      </c>
      <c r="AG2259" s="65">
        <v>96.5</v>
      </c>
      <c r="AH2259" s="65">
        <v>97.1</v>
      </c>
      <c r="AI2259" s="65">
        <v>97.1</v>
      </c>
      <c r="AJ2259" s="65">
        <v>97</v>
      </c>
      <c r="AK2259" s="65">
        <v>96.8</v>
      </c>
      <c r="AL2259" s="65">
        <v>90.9</v>
      </c>
      <c r="AM2259" s="65">
        <v>95</v>
      </c>
      <c r="AN2259" s="65">
        <v>95.9</v>
      </c>
      <c r="AO2259" s="65">
        <v>96.7</v>
      </c>
      <c r="AP2259" s="65">
        <v>96.9</v>
      </c>
      <c r="AQ2259" s="65">
        <v>96.9</v>
      </c>
      <c r="AR2259" s="65">
        <v>96.4</v>
      </c>
      <c r="AS2259" s="61" t="str">
        <f t="shared" si="55"/>
        <v>Power-One5PVI-5000-OUTD-US [277V]</v>
      </c>
      <c r="AT2259" s="59"/>
      <c r="AU2259" s="219"/>
    </row>
    <row r="2260" spans="1:47" s="63" customFormat="1" ht="30">
      <c r="A2260" s="254" t="s">
        <v>254</v>
      </c>
      <c r="B2260" s="254" t="s">
        <v>2653</v>
      </c>
      <c r="C2260" s="101" t="s">
        <v>738</v>
      </c>
      <c r="D2260" s="65">
        <v>5</v>
      </c>
      <c r="E2260" s="65">
        <v>208</v>
      </c>
      <c r="F2260" s="65">
        <v>96</v>
      </c>
      <c r="G2260" s="116" t="s">
        <v>485</v>
      </c>
      <c r="H2260" s="108" t="s">
        <v>485</v>
      </c>
      <c r="I2260" s="80" t="s">
        <v>405</v>
      </c>
      <c r="J2260" s="80" t="s">
        <v>406</v>
      </c>
      <c r="K2260" s="215" t="s">
        <v>512</v>
      </c>
      <c r="L2260" s="65">
        <v>0.18</v>
      </c>
      <c r="M2260" s="65"/>
      <c r="N2260" s="65"/>
      <c r="O2260" s="65">
        <v>100</v>
      </c>
      <c r="P2260" s="65">
        <v>310</v>
      </c>
      <c r="Q2260" s="65">
        <v>480</v>
      </c>
      <c r="R2260" s="65">
        <v>0.5</v>
      </c>
      <c r="S2260" s="65">
        <v>1</v>
      </c>
      <c r="T2260" s="65">
        <v>1.5</v>
      </c>
      <c r="U2260" s="65">
        <v>2.5</v>
      </c>
      <c r="V2260" s="65">
        <v>3.75</v>
      </c>
      <c r="W2260" s="65">
        <v>5</v>
      </c>
      <c r="X2260" s="65">
        <v>93.4</v>
      </c>
      <c r="Y2260" s="65">
        <v>95.7</v>
      </c>
      <c r="Z2260" s="65">
        <v>96.2</v>
      </c>
      <c r="AA2260" s="65">
        <v>96.4</v>
      </c>
      <c r="AB2260" s="65">
        <v>96.2</v>
      </c>
      <c r="AC2260" s="65">
        <v>95.8</v>
      </c>
      <c r="AD2260" s="65">
        <v>96.1</v>
      </c>
      <c r="AE2260" s="65">
        <v>93.6</v>
      </c>
      <c r="AF2260" s="65">
        <v>95.9</v>
      </c>
      <c r="AG2260" s="65">
        <v>96.5</v>
      </c>
      <c r="AH2260" s="65">
        <v>96.7</v>
      </c>
      <c r="AI2260" s="65">
        <v>96.6</v>
      </c>
      <c r="AJ2260" s="65">
        <v>96.3</v>
      </c>
      <c r="AK2260" s="65">
        <v>96.4</v>
      </c>
      <c r="AL2260" s="65">
        <v>90.9</v>
      </c>
      <c r="AM2260" s="65">
        <v>94.7</v>
      </c>
      <c r="AN2260" s="65">
        <v>95.6</v>
      </c>
      <c r="AO2260" s="65">
        <v>96.1</v>
      </c>
      <c r="AP2260" s="65">
        <v>96.1</v>
      </c>
      <c r="AQ2260" s="65">
        <v>95.9</v>
      </c>
      <c r="AR2260" s="65">
        <v>95.8</v>
      </c>
      <c r="AS2260" s="61" t="str">
        <f t="shared" si="55"/>
        <v>Power-One5PVI-5000-OUTD-US-A [208V]</v>
      </c>
      <c r="AT2260" s="59"/>
      <c r="AU2260" s="219"/>
    </row>
    <row r="2261" spans="1:47" s="63" customFormat="1" ht="30">
      <c r="A2261" s="254" t="s">
        <v>254</v>
      </c>
      <c r="B2261" s="254" t="s">
        <v>2655</v>
      </c>
      <c r="C2261" s="101" t="s">
        <v>740</v>
      </c>
      <c r="D2261" s="65">
        <v>5</v>
      </c>
      <c r="E2261" s="65">
        <v>240</v>
      </c>
      <c r="F2261" s="65">
        <v>96.5</v>
      </c>
      <c r="G2261" s="116" t="s">
        <v>485</v>
      </c>
      <c r="H2261" s="108" t="s">
        <v>485</v>
      </c>
      <c r="I2261" s="80" t="s">
        <v>405</v>
      </c>
      <c r="J2261" s="80" t="s">
        <v>406</v>
      </c>
      <c r="K2261" s="215" t="s">
        <v>512</v>
      </c>
      <c r="L2261" s="65">
        <v>0.24</v>
      </c>
      <c r="M2261" s="65"/>
      <c r="N2261" s="65"/>
      <c r="O2261" s="65">
        <v>100</v>
      </c>
      <c r="P2261" s="65">
        <v>345</v>
      </c>
      <c r="Q2261" s="65">
        <v>480</v>
      </c>
      <c r="R2261" s="65">
        <v>0.5</v>
      </c>
      <c r="S2261" s="65">
        <v>1</v>
      </c>
      <c r="T2261" s="65">
        <v>1.5</v>
      </c>
      <c r="U2261" s="65">
        <v>2.5</v>
      </c>
      <c r="V2261" s="65">
        <v>3.75</v>
      </c>
      <c r="W2261" s="65">
        <v>5</v>
      </c>
      <c r="X2261" s="65">
        <v>92.5</v>
      </c>
      <c r="Y2261" s="65">
        <v>95.5</v>
      </c>
      <c r="Z2261" s="65">
        <v>96.1</v>
      </c>
      <c r="AA2261" s="65">
        <v>96.4</v>
      </c>
      <c r="AB2261" s="65">
        <v>96.3</v>
      </c>
      <c r="AC2261" s="65">
        <v>96</v>
      </c>
      <c r="AD2261" s="65">
        <v>96.1</v>
      </c>
      <c r="AE2261" s="65">
        <v>93.8</v>
      </c>
      <c r="AF2261" s="65">
        <v>96.2</v>
      </c>
      <c r="AG2261" s="65">
        <v>96.7</v>
      </c>
      <c r="AH2261" s="65">
        <v>97</v>
      </c>
      <c r="AI2261" s="65">
        <v>96.9</v>
      </c>
      <c r="AJ2261" s="65">
        <v>96.6</v>
      </c>
      <c r="AK2261" s="65">
        <v>96.7</v>
      </c>
      <c r="AL2261" s="65">
        <v>91.5</v>
      </c>
      <c r="AM2261" s="65">
        <v>95</v>
      </c>
      <c r="AN2261" s="65">
        <v>95.9</v>
      </c>
      <c r="AO2261" s="65">
        <v>96.4</v>
      </c>
      <c r="AP2261" s="65">
        <v>96.5</v>
      </c>
      <c r="AQ2261" s="65">
        <v>96.3</v>
      </c>
      <c r="AR2261" s="65">
        <v>96.1</v>
      </c>
      <c r="AS2261" s="61" t="str">
        <f t="shared" si="55"/>
        <v>Power-One5PVI-5000-OUTD-US-A [240V]</v>
      </c>
      <c r="AT2261" s="59"/>
      <c r="AU2261" s="219"/>
    </row>
    <row r="2262" spans="1:47" s="63" customFormat="1" ht="30">
      <c r="A2262" s="254" t="s">
        <v>254</v>
      </c>
      <c r="B2262" s="254" t="s">
        <v>2657</v>
      </c>
      <c r="C2262" s="101" t="s">
        <v>742</v>
      </c>
      <c r="D2262" s="65">
        <v>5</v>
      </c>
      <c r="E2262" s="65">
        <v>277</v>
      </c>
      <c r="F2262" s="65">
        <v>96.5</v>
      </c>
      <c r="G2262" s="116" t="s">
        <v>485</v>
      </c>
      <c r="H2262" s="108" t="s">
        <v>485</v>
      </c>
      <c r="I2262" s="80" t="s">
        <v>405</v>
      </c>
      <c r="J2262" s="80" t="s">
        <v>406</v>
      </c>
      <c r="K2262" s="215" t="s">
        <v>512</v>
      </c>
      <c r="L2262" s="65">
        <v>0.32</v>
      </c>
      <c r="M2262" s="65"/>
      <c r="N2262" s="65"/>
      <c r="O2262" s="65">
        <v>100</v>
      </c>
      <c r="P2262" s="65">
        <v>400</v>
      </c>
      <c r="Q2262" s="65">
        <v>480</v>
      </c>
      <c r="R2262" s="65">
        <v>0.5</v>
      </c>
      <c r="S2262" s="65">
        <v>1</v>
      </c>
      <c r="T2262" s="65">
        <v>1.5</v>
      </c>
      <c r="U2262" s="65">
        <v>2.5</v>
      </c>
      <c r="V2262" s="65">
        <v>3.75</v>
      </c>
      <c r="W2262" s="65">
        <v>5</v>
      </c>
      <c r="X2262" s="65">
        <v>91.6</v>
      </c>
      <c r="Y2262" s="65">
        <v>95</v>
      </c>
      <c r="Z2262" s="65">
        <v>95.9</v>
      </c>
      <c r="AA2262" s="65">
        <v>96.4</v>
      </c>
      <c r="AB2262" s="65">
        <v>96.5</v>
      </c>
      <c r="AC2262" s="65">
        <v>96.3</v>
      </c>
      <c r="AD2262" s="65">
        <v>96.1</v>
      </c>
      <c r="AE2262" s="65">
        <v>92.5</v>
      </c>
      <c r="AF2262" s="65">
        <v>95.7</v>
      </c>
      <c r="AG2262" s="65">
        <v>96.5</v>
      </c>
      <c r="AH2262" s="65">
        <v>97.1</v>
      </c>
      <c r="AI2262" s="65">
        <v>97.1</v>
      </c>
      <c r="AJ2262" s="65">
        <v>97</v>
      </c>
      <c r="AK2262" s="65">
        <v>96.8</v>
      </c>
      <c r="AL2262" s="65">
        <v>90.9</v>
      </c>
      <c r="AM2262" s="65">
        <v>95</v>
      </c>
      <c r="AN2262" s="65">
        <v>95.9</v>
      </c>
      <c r="AO2262" s="65">
        <v>96.7</v>
      </c>
      <c r="AP2262" s="65">
        <v>96.9</v>
      </c>
      <c r="AQ2262" s="65">
        <v>96.9</v>
      </c>
      <c r="AR2262" s="65">
        <v>96.4</v>
      </c>
      <c r="AS2262" s="61" t="str">
        <f t="shared" si="55"/>
        <v>Power-One5PVI-5000-OUTD-US-A [277V]</v>
      </c>
      <c r="AT2262" s="59"/>
      <c r="AU2262" s="219"/>
    </row>
    <row r="2263" spans="1:47" s="63" customFormat="1" ht="30">
      <c r="A2263" s="254" t="s">
        <v>254</v>
      </c>
      <c r="B2263" s="254" t="s">
        <v>2659</v>
      </c>
      <c r="C2263" s="101" t="s">
        <v>735</v>
      </c>
      <c r="D2263" s="65">
        <v>5</v>
      </c>
      <c r="E2263" s="65">
        <v>208</v>
      </c>
      <c r="F2263" s="65">
        <v>96</v>
      </c>
      <c r="G2263" s="116" t="s">
        <v>485</v>
      </c>
      <c r="H2263" s="108" t="s">
        <v>485</v>
      </c>
      <c r="I2263" s="80" t="s">
        <v>405</v>
      </c>
      <c r="J2263" s="80" t="s">
        <v>406</v>
      </c>
      <c r="K2263" s="215" t="s">
        <v>512</v>
      </c>
      <c r="L2263" s="65">
        <v>0.18</v>
      </c>
      <c r="M2263" s="65"/>
      <c r="N2263" s="65"/>
      <c r="O2263" s="65">
        <v>100</v>
      </c>
      <c r="P2263" s="65">
        <v>310</v>
      </c>
      <c r="Q2263" s="65">
        <v>480</v>
      </c>
      <c r="R2263" s="65">
        <v>0.5</v>
      </c>
      <c r="S2263" s="65">
        <v>1</v>
      </c>
      <c r="T2263" s="65">
        <v>1.5</v>
      </c>
      <c r="U2263" s="65">
        <v>2.5</v>
      </c>
      <c r="V2263" s="65">
        <v>3.75</v>
      </c>
      <c r="W2263" s="65">
        <v>5</v>
      </c>
      <c r="X2263" s="65">
        <v>93.4</v>
      </c>
      <c r="Y2263" s="65">
        <v>95.7</v>
      </c>
      <c r="Z2263" s="65">
        <v>96.2</v>
      </c>
      <c r="AA2263" s="65">
        <v>96.4</v>
      </c>
      <c r="AB2263" s="65">
        <v>96.2</v>
      </c>
      <c r="AC2263" s="65">
        <v>95.8</v>
      </c>
      <c r="AD2263" s="65">
        <v>96.1</v>
      </c>
      <c r="AE2263" s="65">
        <v>93.6</v>
      </c>
      <c r="AF2263" s="65">
        <v>95.9</v>
      </c>
      <c r="AG2263" s="65">
        <v>96.5</v>
      </c>
      <c r="AH2263" s="65">
        <v>96.7</v>
      </c>
      <c r="AI2263" s="65">
        <v>96.6</v>
      </c>
      <c r="AJ2263" s="65">
        <v>96.3</v>
      </c>
      <c r="AK2263" s="65">
        <v>96.4</v>
      </c>
      <c r="AL2263" s="65">
        <v>90.9</v>
      </c>
      <c r="AM2263" s="65">
        <v>94.7</v>
      </c>
      <c r="AN2263" s="65">
        <v>95.6</v>
      </c>
      <c r="AO2263" s="65">
        <v>96.1</v>
      </c>
      <c r="AP2263" s="65">
        <v>96.1</v>
      </c>
      <c r="AQ2263" s="65">
        <v>95.9</v>
      </c>
      <c r="AR2263" s="65">
        <v>95.8</v>
      </c>
      <c r="AS2263" s="61" t="str">
        <f t="shared" si="55"/>
        <v>Power-One5PVI-5000-OUTD-US-Z [208V]</v>
      </c>
      <c r="AT2263" s="59"/>
      <c r="AU2263" s="219"/>
    </row>
    <row r="2264" spans="1:47" s="63" customFormat="1" ht="30">
      <c r="A2264" s="254" t="s">
        <v>254</v>
      </c>
      <c r="B2264" s="254" t="s">
        <v>2660</v>
      </c>
      <c r="C2264" s="101" t="s">
        <v>736</v>
      </c>
      <c r="D2264" s="65">
        <v>5</v>
      </c>
      <c r="E2264" s="65">
        <v>240</v>
      </c>
      <c r="F2264" s="65">
        <v>96.5</v>
      </c>
      <c r="G2264" s="116" t="s">
        <v>485</v>
      </c>
      <c r="H2264" s="108" t="s">
        <v>485</v>
      </c>
      <c r="I2264" s="80" t="s">
        <v>405</v>
      </c>
      <c r="J2264" s="80" t="s">
        <v>406</v>
      </c>
      <c r="K2264" s="215" t="s">
        <v>512</v>
      </c>
      <c r="L2264" s="65">
        <v>0.24</v>
      </c>
      <c r="M2264" s="65"/>
      <c r="N2264" s="65"/>
      <c r="O2264" s="65">
        <v>100</v>
      </c>
      <c r="P2264" s="65">
        <v>345</v>
      </c>
      <c r="Q2264" s="65">
        <v>480</v>
      </c>
      <c r="R2264" s="65">
        <v>0.5</v>
      </c>
      <c r="S2264" s="65">
        <v>1</v>
      </c>
      <c r="T2264" s="65">
        <v>1.5</v>
      </c>
      <c r="U2264" s="65">
        <v>2.5</v>
      </c>
      <c r="V2264" s="65">
        <v>3.75</v>
      </c>
      <c r="W2264" s="65">
        <v>5</v>
      </c>
      <c r="X2264" s="65">
        <v>92.5</v>
      </c>
      <c r="Y2264" s="65">
        <v>95.5</v>
      </c>
      <c r="Z2264" s="65">
        <v>96.1</v>
      </c>
      <c r="AA2264" s="65">
        <v>96.4</v>
      </c>
      <c r="AB2264" s="65">
        <v>96.3</v>
      </c>
      <c r="AC2264" s="65">
        <v>96</v>
      </c>
      <c r="AD2264" s="65">
        <v>96.1</v>
      </c>
      <c r="AE2264" s="65">
        <v>93.8</v>
      </c>
      <c r="AF2264" s="65">
        <v>96.2</v>
      </c>
      <c r="AG2264" s="65">
        <v>96.7</v>
      </c>
      <c r="AH2264" s="65">
        <v>97</v>
      </c>
      <c r="AI2264" s="65">
        <v>96.9</v>
      </c>
      <c r="AJ2264" s="65">
        <v>96.6</v>
      </c>
      <c r="AK2264" s="65">
        <v>96.7</v>
      </c>
      <c r="AL2264" s="65">
        <v>91.5</v>
      </c>
      <c r="AM2264" s="65">
        <v>95</v>
      </c>
      <c r="AN2264" s="65">
        <v>95.9</v>
      </c>
      <c r="AO2264" s="65">
        <v>96.4</v>
      </c>
      <c r="AP2264" s="65">
        <v>96.5</v>
      </c>
      <c r="AQ2264" s="65">
        <v>96.3</v>
      </c>
      <c r="AR2264" s="65">
        <v>96.1</v>
      </c>
      <c r="AS2264" s="61" t="str">
        <f t="shared" si="55"/>
        <v>Power-One5PVI-5000-OUTD-US-Z [240V]</v>
      </c>
      <c r="AT2264" s="59"/>
      <c r="AU2264" s="219"/>
    </row>
    <row r="2265" spans="1:47" s="63" customFormat="1" ht="30">
      <c r="A2265" s="254" t="s">
        <v>254</v>
      </c>
      <c r="B2265" s="254" t="s">
        <v>2661</v>
      </c>
      <c r="C2265" s="101" t="s">
        <v>737</v>
      </c>
      <c r="D2265" s="65">
        <v>5</v>
      </c>
      <c r="E2265" s="65">
        <v>277</v>
      </c>
      <c r="F2265" s="65">
        <v>96.5</v>
      </c>
      <c r="G2265" s="116" t="s">
        <v>485</v>
      </c>
      <c r="H2265" s="108" t="s">
        <v>485</v>
      </c>
      <c r="I2265" s="80" t="s">
        <v>405</v>
      </c>
      <c r="J2265" s="80" t="s">
        <v>406</v>
      </c>
      <c r="K2265" s="215" t="s">
        <v>512</v>
      </c>
      <c r="L2265" s="65">
        <v>0.32</v>
      </c>
      <c r="M2265" s="65"/>
      <c r="N2265" s="65"/>
      <c r="O2265" s="65">
        <v>100</v>
      </c>
      <c r="P2265" s="65">
        <v>400</v>
      </c>
      <c r="Q2265" s="65">
        <v>480</v>
      </c>
      <c r="R2265" s="65">
        <v>0.5</v>
      </c>
      <c r="S2265" s="65">
        <v>1</v>
      </c>
      <c r="T2265" s="65">
        <v>1.5</v>
      </c>
      <c r="U2265" s="65">
        <v>2.5</v>
      </c>
      <c r="V2265" s="65">
        <v>3.75</v>
      </c>
      <c r="W2265" s="65">
        <v>5</v>
      </c>
      <c r="X2265" s="65">
        <v>91.6</v>
      </c>
      <c r="Y2265" s="65">
        <v>95</v>
      </c>
      <c r="Z2265" s="65">
        <v>95.9</v>
      </c>
      <c r="AA2265" s="65">
        <v>96.4</v>
      </c>
      <c r="AB2265" s="65">
        <v>96.5</v>
      </c>
      <c r="AC2265" s="65">
        <v>96.3</v>
      </c>
      <c r="AD2265" s="65">
        <v>96.1</v>
      </c>
      <c r="AE2265" s="65">
        <v>92.5</v>
      </c>
      <c r="AF2265" s="65">
        <v>95.7</v>
      </c>
      <c r="AG2265" s="65">
        <v>96.5</v>
      </c>
      <c r="AH2265" s="65">
        <v>97.1</v>
      </c>
      <c r="AI2265" s="65">
        <v>97.1</v>
      </c>
      <c r="AJ2265" s="65">
        <v>97</v>
      </c>
      <c r="AK2265" s="65">
        <v>96.8</v>
      </c>
      <c r="AL2265" s="65">
        <v>90.9</v>
      </c>
      <c r="AM2265" s="65">
        <v>95</v>
      </c>
      <c r="AN2265" s="65">
        <v>95.9</v>
      </c>
      <c r="AO2265" s="65">
        <v>96.7</v>
      </c>
      <c r="AP2265" s="65">
        <v>96.9</v>
      </c>
      <c r="AQ2265" s="65">
        <v>96.9</v>
      </c>
      <c r="AR2265" s="65">
        <v>96.4</v>
      </c>
      <c r="AS2265" s="61" t="str">
        <f t="shared" si="55"/>
        <v>Power-One5PVI-5000-OUTD-US-Z [277V]</v>
      </c>
      <c r="AT2265" s="59"/>
      <c r="AU2265" s="219"/>
    </row>
    <row r="2266" spans="1:47" s="63" customFormat="1" ht="30">
      <c r="A2266" s="254" t="s">
        <v>254</v>
      </c>
      <c r="B2266" s="254" t="s">
        <v>2662</v>
      </c>
      <c r="C2266" s="101" t="s">
        <v>735</v>
      </c>
      <c r="D2266" s="65">
        <v>5</v>
      </c>
      <c r="E2266" s="65">
        <v>208</v>
      </c>
      <c r="F2266" s="65">
        <v>96</v>
      </c>
      <c r="G2266" s="116" t="s">
        <v>485</v>
      </c>
      <c r="H2266" s="108" t="s">
        <v>485</v>
      </c>
      <c r="I2266" s="80" t="s">
        <v>405</v>
      </c>
      <c r="J2266" s="80" t="s">
        <v>406</v>
      </c>
      <c r="K2266" s="215" t="s">
        <v>512</v>
      </c>
      <c r="L2266" s="65">
        <v>0.18</v>
      </c>
      <c r="M2266" s="65"/>
      <c r="N2266" s="65"/>
      <c r="O2266" s="65">
        <v>100</v>
      </c>
      <c r="P2266" s="65">
        <v>310</v>
      </c>
      <c r="Q2266" s="65">
        <v>480</v>
      </c>
      <c r="R2266" s="65">
        <v>0.5</v>
      </c>
      <c r="S2266" s="65">
        <v>1</v>
      </c>
      <c r="T2266" s="65">
        <v>1.5</v>
      </c>
      <c r="U2266" s="65">
        <v>2.5</v>
      </c>
      <c r="V2266" s="65">
        <v>3.75</v>
      </c>
      <c r="W2266" s="65">
        <v>5</v>
      </c>
      <c r="X2266" s="65">
        <v>93.4</v>
      </c>
      <c r="Y2266" s="65">
        <v>95.7</v>
      </c>
      <c r="Z2266" s="65">
        <v>96.2</v>
      </c>
      <c r="AA2266" s="65">
        <v>96.4</v>
      </c>
      <c r="AB2266" s="65">
        <v>96.2</v>
      </c>
      <c r="AC2266" s="65">
        <v>95.8</v>
      </c>
      <c r="AD2266" s="65">
        <v>96.1</v>
      </c>
      <c r="AE2266" s="65">
        <v>93.6</v>
      </c>
      <c r="AF2266" s="65">
        <v>95.9</v>
      </c>
      <c r="AG2266" s="65">
        <v>96.5</v>
      </c>
      <c r="AH2266" s="65">
        <v>96.7</v>
      </c>
      <c r="AI2266" s="65">
        <v>96.6</v>
      </c>
      <c r="AJ2266" s="65">
        <v>96.3</v>
      </c>
      <c r="AK2266" s="65">
        <v>96.4</v>
      </c>
      <c r="AL2266" s="65">
        <v>90.9</v>
      </c>
      <c r="AM2266" s="65">
        <v>94.7</v>
      </c>
      <c r="AN2266" s="65">
        <v>95.6</v>
      </c>
      <c r="AO2266" s="65">
        <v>96.1</v>
      </c>
      <c r="AP2266" s="65">
        <v>96.1</v>
      </c>
      <c r="AQ2266" s="65">
        <v>95.9</v>
      </c>
      <c r="AR2266" s="65">
        <v>95.8</v>
      </c>
      <c r="AS2266" s="61" t="str">
        <f t="shared" si="55"/>
        <v>Power-One5PVI-5000-OUTD-US-Z-A [208V]</v>
      </c>
      <c r="AT2266" s="59"/>
      <c r="AU2266" s="219"/>
    </row>
    <row r="2267" spans="1:47" s="63" customFormat="1" ht="30">
      <c r="A2267" s="254" t="s">
        <v>254</v>
      </c>
      <c r="B2267" s="254" t="s">
        <v>2664</v>
      </c>
      <c r="C2267" s="101" t="s">
        <v>736</v>
      </c>
      <c r="D2267" s="65">
        <v>5</v>
      </c>
      <c r="E2267" s="65">
        <v>240</v>
      </c>
      <c r="F2267" s="65">
        <v>96.5</v>
      </c>
      <c r="G2267" s="116" t="s">
        <v>485</v>
      </c>
      <c r="H2267" s="108" t="s">
        <v>485</v>
      </c>
      <c r="I2267" s="80" t="s">
        <v>405</v>
      </c>
      <c r="J2267" s="80" t="s">
        <v>406</v>
      </c>
      <c r="K2267" s="215" t="s">
        <v>512</v>
      </c>
      <c r="L2267" s="65">
        <v>0.24</v>
      </c>
      <c r="M2267" s="65"/>
      <c r="N2267" s="65"/>
      <c r="O2267" s="65">
        <v>100</v>
      </c>
      <c r="P2267" s="65">
        <v>345</v>
      </c>
      <c r="Q2267" s="65">
        <v>480</v>
      </c>
      <c r="R2267" s="65">
        <v>0.5</v>
      </c>
      <c r="S2267" s="65">
        <v>1</v>
      </c>
      <c r="T2267" s="65">
        <v>1.5</v>
      </c>
      <c r="U2267" s="65">
        <v>2.5</v>
      </c>
      <c r="V2267" s="65">
        <v>3.75</v>
      </c>
      <c r="W2267" s="65">
        <v>5</v>
      </c>
      <c r="X2267" s="65">
        <v>92.5</v>
      </c>
      <c r="Y2267" s="65">
        <v>95.5</v>
      </c>
      <c r="Z2267" s="65">
        <v>96.1</v>
      </c>
      <c r="AA2267" s="65">
        <v>96.4</v>
      </c>
      <c r="AB2267" s="65">
        <v>96.3</v>
      </c>
      <c r="AC2267" s="65">
        <v>96</v>
      </c>
      <c r="AD2267" s="65">
        <v>96.1</v>
      </c>
      <c r="AE2267" s="65">
        <v>93.8</v>
      </c>
      <c r="AF2267" s="65">
        <v>96.2</v>
      </c>
      <c r="AG2267" s="65">
        <v>96.7</v>
      </c>
      <c r="AH2267" s="65">
        <v>97</v>
      </c>
      <c r="AI2267" s="65">
        <v>96.9</v>
      </c>
      <c r="AJ2267" s="65">
        <v>96.6</v>
      </c>
      <c r="AK2267" s="65">
        <v>96.7</v>
      </c>
      <c r="AL2267" s="65">
        <v>91.5</v>
      </c>
      <c r="AM2267" s="65">
        <v>95</v>
      </c>
      <c r="AN2267" s="65">
        <v>95.9</v>
      </c>
      <c r="AO2267" s="65">
        <v>96.4</v>
      </c>
      <c r="AP2267" s="65">
        <v>96.5</v>
      </c>
      <c r="AQ2267" s="65">
        <v>96.3</v>
      </c>
      <c r="AR2267" s="65">
        <v>96.1</v>
      </c>
      <c r="AS2267" s="61" t="str">
        <f t="shared" si="55"/>
        <v>Power-One5PVI-5000-OUTD-US-Z-A [240V]</v>
      </c>
      <c r="AT2267" s="59"/>
      <c r="AU2267" s="219"/>
    </row>
    <row r="2268" spans="1:47" s="63" customFormat="1" ht="30">
      <c r="A2268" s="254" t="s">
        <v>254</v>
      </c>
      <c r="B2268" s="254" t="s">
        <v>2666</v>
      </c>
      <c r="C2268" s="101" t="s">
        <v>737</v>
      </c>
      <c r="D2268" s="65">
        <v>5</v>
      </c>
      <c r="E2268" s="65">
        <v>277</v>
      </c>
      <c r="F2268" s="65">
        <v>96.5</v>
      </c>
      <c r="G2268" s="116" t="s">
        <v>485</v>
      </c>
      <c r="H2268" s="108" t="s">
        <v>485</v>
      </c>
      <c r="I2268" s="80" t="s">
        <v>405</v>
      </c>
      <c r="J2268" s="80" t="s">
        <v>406</v>
      </c>
      <c r="K2268" s="215" t="s">
        <v>512</v>
      </c>
      <c r="L2268" s="65">
        <v>0.32</v>
      </c>
      <c r="M2268" s="65"/>
      <c r="N2268" s="65"/>
      <c r="O2268" s="65">
        <v>100</v>
      </c>
      <c r="P2268" s="65">
        <v>400</v>
      </c>
      <c r="Q2268" s="65">
        <v>480</v>
      </c>
      <c r="R2268" s="65">
        <v>0.5</v>
      </c>
      <c r="S2268" s="65">
        <v>1</v>
      </c>
      <c r="T2268" s="65">
        <v>1.5</v>
      </c>
      <c r="U2268" s="65">
        <v>2.5</v>
      </c>
      <c r="V2268" s="65">
        <v>3.75</v>
      </c>
      <c r="W2268" s="65">
        <v>5</v>
      </c>
      <c r="X2268" s="65">
        <v>91.6</v>
      </c>
      <c r="Y2268" s="65">
        <v>95</v>
      </c>
      <c r="Z2268" s="65">
        <v>95.9</v>
      </c>
      <c r="AA2268" s="65">
        <v>96.4</v>
      </c>
      <c r="AB2268" s="65">
        <v>96.5</v>
      </c>
      <c r="AC2268" s="65">
        <v>96.3</v>
      </c>
      <c r="AD2268" s="65">
        <v>96.1</v>
      </c>
      <c r="AE2268" s="65">
        <v>92.5</v>
      </c>
      <c r="AF2268" s="65">
        <v>95.7</v>
      </c>
      <c r="AG2268" s="65">
        <v>96.5</v>
      </c>
      <c r="AH2268" s="65">
        <v>97.1</v>
      </c>
      <c r="AI2268" s="65">
        <v>97.1</v>
      </c>
      <c r="AJ2268" s="65">
        <v>97</v>
      </c>
      <c r="AK2268" s="65">
        <v>96.8</v>
      </c>
      <c r="AL2268" s="65">
        <v>90.9</v>
      </c>
      <c r="AM2268" s="65">
        <v>95</v>
      </c>
      <c r="AN2268" s="65">
        <v>95.9</v>
      </c>
      <c r="AO2268" s="65">
        <v>96.7</v>
      </c>
      <c r="AP2268" s="65">
        <v>96.9</v>
      </c>
      <c r="AQ2268" s="65">
        <v>96.9</v>
      </c>
      <c r="AR2268" s="65">
        <v>96.4</v>
      </c>
      <c r="AS2268" s="61" t="str">
        <f t="shared" si="55"/>
        <v>Power-One5PVI-5000-OUTD-US-Z-A [277V]</v>
      </c>
      <c r="AT2268" s="59"/>
      <c r="AU2268" s="219"/>
    </row>
    <row r="2269" spans="1:47" s="63" customFormat="1" ht="30">
      <c r="A2269" s="254" t="s">
        <v>254</v>
      </c>
      <c r="B2269" s="254" t="s">
        <v>2678</v>
      </c>
      <c r="C2269" s="101" t="s">
        <v>759</v>
      </c>
      <c r="D2269" s="65">
        <v>6</v>
      </c>
      <c r="E2269" s="65">
        <v>208</v>
      </c>
      <c r="F2269" s="65">
        <v>96</v>
      </c>
      <c r="G2269" s="116" t="s">
        <v>485</v>
      </c>
      <c r="H2269" s="108" t="s">
        <v>485</v>
      </c>
      <c r="I2269" s="80" t="s">
        <v>405</v>
      </c>
      <c r="J2269" s="80" t="s">
        <v>406</v>
      </c>
      <c r="K2269" s="215" t="s">
        <v>512</v>
      </c>
      <c r="L2269" s="65">
        <v>0.18</v>
      </c>
      <c r="M2269" s="65"/>
      <c r="N2269" s="65"/>
      <c r="O2269" s="65">
        <v>100</v>
      </c>
      <c r="P2269" s="65">
        <v>310</v>
      </c>
      <c r="Q2269" s="65">
        <v>480</v>
      </c>
      <c r="R2269" s="65">
        <v>0.6</v>
      </c>
      <c r="S2269" s="65">
        <v>1.2</v>
      </c>
      <c r="T2269" s="65">
        <v>1.8</v>
      </c>
      <c r="U2269" s="65">
        <v>3</v>
      </c>
      <c r="V2269" s="65">
        <v>4.5</v>
      </c>
      <c r="W2269" s="65">
        <v>6</v>
      </c>
      <c r="X2269" s="65">
        <v>94</v>
      </c>
      <c r="Y2269" s="65">
        <v>96</v>
      </c>
      <c r="Z2269" s="65">
        <v>96.4</v>
      </c>
      <c r="AA2269" s="65">
        <v>96.3</v>
      </c>
      <c r="AB2269" s="65">
        <v>96</v>
      </c>
      <c r="AC2269" s="65">
        <v>95.5</v>
      </c>
      <c r="AD2269" s="65">
        <v>96</v>
      </c>
      <c r="AE2269" s="65">
        <v>94.3</v>
      </c>
      <c r="AF2269" s="65">
        <v>96.2</v>
      </c>
      <c r="AG2269" s="65">
        <v>96.6</v>
      </c>
      <c r="AH2269" s="65">
        <v>96.7</v>
      </c>
      <c r="AI2269" s="65">
        <v>96.4</v>
      </c>
      <c r="AJ2269" s="65">
        <v>96</v>
      </c>
      <c r="AK2269" s="65">
        <v>96.4</v>
      </c>
      <c r="AL2269" s="65">
        <v>92.1</v>
      </c>
      <c r="AM2269" s="65">
        <v>95.1</v>
      </c>
      <c r="AN2269" s="65">
        <v>95.9</v>
      </c>
      <c r="AO2269" s="65">
        <v>96.1</v>
      </c>
      <c r="AP2269" s="65">
        <v>96</v>
      </c>
      <c r="AQ2269" s="65">
        <v>95.7</v>
      </c>
      <c r="AR2269" s="65">
        <v>95.8</v>
      </c>
      <c r="AS2269" s="61" t="str">
        <f t="shared" si="55"/>
        <v>Power-One6PVI-6000-OUTD-S-US-A [208V]</v>
      </c>
      <c r="AT2269" s="59"/>
      <c r="AU2269" s="219"/>
    </row>
    <row r="2270" spans="1:47" s="63" customFormat="1" ht="30">
      <c r="A2270" s="254" t="s">
        <v>254</v>
      </c>
      <c r="B2270" s="254" t="s">
        <v>2679</v>
      </c>
      <c r="C2270" s="101" t="s">
        <v>761</v>
      </c>
      <c r="D2270" s="65">
        <v>6</v>
      </c>
      <c r="E2270" s="65">
        <v>240</v>
      </c>
      <c r="F2270" s="65">
        <v>96.5</v>
      </c>
      <c r="G2270" s="116" t="s">
        <v>485</v>
      </c>
      <c r="H2270" s="108" t="s">
        <v>485</v>
      </c>
      <c r="I2270" s="80" t="s">
        <v>405</v>
      </c>
      <c r="J2270" s="80" t="s">
        <v>406</v>
      </c>
      <c r="K2270" s="215" t="s">
        <v>512</v>
      </c>
      <c r="L2270" s="65">
        <v>0.24</v>
      </c>
      <c r="M2270" s="65"/>
      <c r="N2270" s="65"/>
      <c r="O2270" s="65">
        <v>100</v>
      </c>
      <c r="P2270" s="65">
        <v>345</v>
      </c>
      <c r="Q2270" s="65">
        <v>480</v>
      </c>
      <c r="R2270" s="65">
        <v>0.6</v>
      </c>
      <c r="S2270" s="65">
        <v>1.2</v>
      </c>
      <c r="T2270" s="65">
        <v>1.8</v>
      </c>
      <c r="U2270" s="65">
        <v>3</v>
      </c>
      <c r="V2270" s="65">
        <v>4.5</v>
      </c>
      <c r="W2270" s="65">
        <v>6</v>
      </c>
      <c r="X2270" s="65">
        <v>93.5</v>
      </c>
      <c r="Y2270" s="65">
        <v>95.8</v>
      </c>
      <c r="Z2270" s="65">
        <v>96.3</v>
      </c>
      <c r="AA2270" s="65">
        <v>96.4</v>
      </c>
      <c r="AB2270" s="65">
        <v>96.2</v>
      </c>
      <c r="AC2270" s="65">
        <v>95.8</v>
      </c>
      <c r="AD2270" s="65">
        <v>96.1</v>
      </c>
      <c r="AE2270" s="65">
        <v>94.6</v>
      </c>
      <c r="AF2270" s="65">
        <v>96.5</v>
      </c>
      <c r="AG2270" s="65">
        <v>96.9</v>
      </c>
      <c r="AH2270" s="65">
        <v>96.9</v>
      </c>
      <c r="AI2270" s="65">
        <v>96.8</v>
      </c>
      <c r="AJ2270" s="65">
        <v>96.5</v>
      </c>
      <c r="AK2270" s="65">
        <v>96.7</v>
      </c>
      <c r="AL2270" s="65">
        <v>92.6</v>
      </c>
      <c r="AM2270" s="65">
        <v>95.5</v>
      </c>
      <c r="AN2270" s="65">
        <v>96.1</v>
      </c>
      <c r="AO2270" s="65">
        <v>96.5</v>
      </c>
      <c r="AP2270" s="65">
        <v>96.4</v>
      </c>
      <c r="AQ2270" s="65">
        <v>96.2</v>
      </c>
      <c r="AR2270" s="65">
        <v>96.2</v>
      </c>
      <c r="AS2270" s="61" t="str">
        <f t="shared" si="55"/>
        <v>Power-One6PVI-6000-OUTD-S-US-A [240V]</v>
      </c>
      <c r="AT2270" s="59"/>
      <c r="AU2270" s="219"/>
    </row>
    <row r="2271" spans="1:47" s="63" customFormat="1" ht="30">
      <c r="A2271" s="254" t="s">
        <v>254</v>
      </c>
      <c r="B2271" s="254" t="s">
        <v>2680</v>
      </c>
      <c r="C2271" s="101" t="s">
        <v>763</v>
      </c>
      <c r="D2271" s="65">
        <v>6</v>
      </c>
      <c r="E2271" s="65">
        <v>277</v>
      </c>
      <c r="F2271" s="65">
        <v>96.5</v>
      </c>
      <c r="G2271" s="116" t="s">
        <v>485</v>
      </c>
      <c r="H2271" s="108" t="s">
        <v>485</v>
      </c>
      <c r="I2271" s="80" t="s">
        <v>405</v>
      </c>
      <c r="J2271" s="80" t="s">
        <v>406</v>
      </c>
      <c r="K2271" s="215" t="s">
        <v>512</v>
      </c>
      <c r="L2271" s="65">
        <v>0.32</v>
      </c>
      <c r="M2271" s="65"/>
      <c r="N2271" s="65"/>
      <c r="O2271" s="65">
        <v>100</v>
      </c>
      <c r="P2271" s="65">
        <v>400</v>
      </c>
      <c r="Q2271" s="65">
        <v>480</v>
      </c>
      <c r="R2271" s="65">
        <v>0.6</v>
      </c>
      <c r="S2271" s="65">
        <v>1.2</v>
      </c>
      <c r="T2271" s="65">
        <v>1.8</v>
      </c>
      <c r="U2271" s="65">
        <v>3</v>
      </c>
      <c r="V2271" s="65">
        <v>4.5</v>
      </c>
      <c r="W2271" s="65">
        <v>6</v>
      </c>
      <c r="X2271" s="65">
        <v>92.5</v>
      </c>
      <c r="Y2271" s="65">
        <v>95.5</v>
      </c>
      <c r="Z2271" s="65">
        <v>96.2</v>
      </c>
      <c r="AA2271" s="65">
        <v>96.4</v>
      </c>
      <c r="AB2271" s="65">
        <v>96.4</v>
      </c>
      <c r="AC2271" s="65">
        <v>96.1</v>
      </c>
      <c r="AD2271" s="65">
        <v>96.1</v>
      </c>
      <c r="AE2271" s="65">
        <v>93.5</v>
      </c>
      <c r="AF2271" s="65">
        <v>96.2</v>
      </c>
      <c r="AG2271" s="65">
        <v>96.8</v>
      </c>
      <c r="AH2271" s="65">
        <v>97.1</v>
      </c>
      <c r="AI2271" s="65">
        <v>97.1</v>
      </c>
      <c r="AJ2271" s="65">
        <v>97</v>
      </c>
      <c r="AK2271" s="65">
        <v>96.9</v>
      </c>
      <c r="AL2271" s="65">
        <v>92.2</v>
      </c>
      <c r="AM2271" s="65">
        <v>95.5</v>
      </c>
      <c r="AN2271" s="65">
        <v>96.3</v>
      </c>
      <c r="AO2271" s="65">
        <v>96.8</v>
      </c>
      <c r="AP2271" s="65">
        <v>96.9</v>
      </c>
      <c r="AQ2271" s="65">
        <v>96.9</v>
      </c>
      <c r="AR2271" s="65">
        <v>96.5</v>
      </c>
      <c r="AS2271" s="61" t="str">
        <f t="shared" si="55"/>
        <v>Power-One6PVI-6000-OUTD-S-US-A [277V]</v>
      </c>
      <c r="AT2271" s="59"/>
      <c r="AU2271" s="219"/>
    </row>
    <row r="2272" spans="1:47" s="63" customFormat="1" ht="30">
      <c r="A2272" s="254" t="s">
        <v>254</v>
      </c>
      <c r="B2272" s="254" t="s">
        <v>2681</v>
      </c>
      <c r="C2272" s="101" t="s">
        <v>1537</v>
      </c>
      <c r="D2272" s="65">
        <v>6</v>
      </c>
      <c r="E2272" s="65">
        <v>208</v>
      </c>
      <c r="F2272" s="65">
        <v>96</v>
      </c>
      <c r="G2272" s="116" t="s">
        <v>485</v>
      </c>
      <c r="H2272" s="108" t="s">
        <v>485</v>
      </c>
      <c r="I2272" s="80" t="s">
        <v>405</v>
      </c>
      <c r="J2272" s="80" t="s">
        <v>406</v>
      </c>
      <c r="K2272" s="215" t="s">
        <v>512</v>
      </c>
      <c r="L2272" s="65">
        <v>0.18</v>
      </c>
      <c r="M2272" s="65"/>
      <c r="N2272" s="65"/>
      <c r="O2272" s="65">
        <v>100</v>
      </c>
      <c r="P2272" s="65">
        <v>310</v>
      </c>
      <c r="Q2272" s="65">
        <v>480</v>
      </c>
      <c r="R2272" s="65">
        <v>0.6</v>
      </c>
      <c r="S2272" s="65">
        <v>1.2</v>
      </c>
      <c r="T2272" s="65">
        <v>1.8</v>
      </c>
      <c r="U2272" s="65">
        <v>3</v>
      </c>
      <c r="V2272" s="65">
        <v>4.5</v>
      </c>
      <c r="W2272" s="65">
        <v>6</v>
      </c>
      <c r="X2272" s="65">
        <v>94</v>
      </c>
      <c r="Y2272" s="65">
        <v>96</v>
      </c>
      <c r="Z2272" s="65">
        <v>96.4</v>
      </c>
      <c r="AA2272" s="65">
        <v>96.3</v>
      </c>
      <c r="AB2272" s="65">
        <v>96</v>
      </c>
      <c r="AC2272" s="65">
        <v>95.5</v>
      </c>
      <c r="AD2272" s="65">
        <v>96</v>
      </c>
      <c r="AE2272" s="65">
        <v>94.3</v>
      </c>
      <c r="AF2272" s="65">
        <v>96.2</v>
      </c>
      <c r="AG2272" s="65">
        <v>96.6</v>
      </c>
      <c r="AH2272" s="65">
        <v>96.7</v>
      </c>
      <c r="AI2272" s="65">
        <v>96.4</v>
      </c>
      <c r="AJ2272" s="65">
        <v>96</v>
      </c>
      <c r="AK2272" s="65">
        <v>96.4</v>
      </c>
      <c r="AL2272" s="65">
        <v>92.1</v>
      </c>
      <c r="AM2272" s="65">
        <v>95.1</v>
      </c>
      <c r="AN2272" s="65">
        <v>95.9</v>
      </c>
      <c r="AO2272" s="65">
        <v>96.1</v>
      </c>
      <c r="AP2272" s="65">
        <v>96</v>
      </c>
      <c r="AQ2272" s="65">
        <v>95.7</v>
      </c>
      <c r="AR2272" s="65">
        <v>95.8</v>
      </c>
      <c r="AS2272" s="61" t="str">
        <f t="shared" si="55"/>
        <v>Power-One6PVI-6000-OUTD-S-US-Z [208V]</v>
      </c>
      <c r="AT2272" s="59"/>
      <c r="AU2272" s="219"/>
    </row>
    <row r="2273" spans="1:47" s="63" customFormat="1" ht="30">
      <c r="A2273" s="254" t="s">
        <v>254</v>
      </c>
      <c r="B2273" s="254" t="s">
        <v>2682</v>
      </c>
      <c r="C2273" s="101" t="s">
        <v>1538</v>
      </c>
      <c r="D2273" s="65">
        <v>6</v>
      </c>
      <c r="E2273" s="65">
        <v>240</v>
      </c>
      <c r="F2273" s="65">
        <v>96.5</v>
      </c>
      <c r="G2273" s="116" t="s">
        <v>485</v>
      </c>
      <c r="H2273" s="108" t="s">
        <v>485</v>
      </c>
      <c r="I2273" s="80" t="s">
        <v>405</v>
      </c>
      <c r="J2273" s="80" t="s">
        <v>406</v>
      </c>
      <c r="K2273" s="215" t="s">
        <v>512</v>
      </c>
      <c r="L2273" s="65">
        <v>0.24</v>
      </c>
      <c r="M2273" s="65"/>
      <c r="N2273" s="65"/>
      <c r="O2273" s="65">
        <v>100</v>
      </c>
      <c r="P2273" s="65">
        <v>345</v>
      </c>
      <c r="Q2273" s="65">
        <v>480</v>
      </c>
      <c r="R2273" s="65">
        <v>0.6</v>
      </c>
      <c r="S2273" s="65">
        <v>1.2</v>
      </c>
      <c r="T2273" s="65">
        <v>1.8</v>
      </c>
      <c r="U2273" s="65">
        <v>3</v>
      </c>
      <c r="V2273" s="65">
        <v>4.5</v>
      </c>
      <c r="W2273" s="65">
        <v>6</v>
      </c>
      <c r="X2273" s="65">
        <v>93.5</v>
      </c>
      <c r="Y2273" s="65">
        <v>95.8</v>
      </c>
      <c r="Z2273" s="65">
        <v>96.3</v>
      </c>
      <c r="AA2273" s="65">
        <v>96.4</v>
      </c>
      <c r="AB2273" s="65">
        <v>96.2</v>
      </c>
      <c r="AC2273" s="65">
        <v>95.8</v>
      </c>
      <c r="AD2273" s="65">
        <v>96.1</v>
      </c>
      <c r="AE2273" s="65">
        <v>94.6</v>
      </c>
      <c r="AF2273" s="65">
        <v>96.5</v>
      </c>
      <c r="AG2273" s="65">
        <v>96.9</v>
      </c>
      <c r="AH2273" s="65">
        <v>96.9</v>
      </c>
      <c r="AI2273" s="65">
        <v>96.8</v>
      </c>
      <c r="AJ2273" s="65">
        <v>96.5</v>
      </c>
      <c r="AK2273" s="65">
        <v>96.7</v>
      </c>
      <c r="AL2273" s="65">
        <v>92.6</v>
      </c>
      <c r="AM2273" s="65">
        <v>95.5</v>
      </c>
      <c r="AN2273" s="65">
        <v>96.1</v>
      </c>
      <c r="AO2273" s="65">
        <v>96.5</v>
      </c>
      <c r="AP2273" s="65">
        <v>96.4</v>
      </c>
      <c r="AQ2273" s="65">
        <v>96.2</v>
      </c>
      <c r="AR2273" s="65">
        <v>96.2</v>
      </c>
      <c r="AS2273" s="61" t="str">
        <f t="shared" si="55"/>
        <v>Power-One6PVI-6000-OUTD-S-US-Z [240V]</v>
      </c>
      <c r="AT2273" s="59"/>
      <c r="AU2273" s="219"/>
    </row>
    <row r="2274" spans="1:47" s="63" customFormat="1" ht="30">
      <c r="A2274" s="254" t="s">
        <v>254</v>
      </c>
      <c r="B2274" s="254" t="s">
        <v>2683</v>
      </c>
      <c r="C2274" s="101" t="s">
        <v>1539</v>
      </c>
      <c r="D2274" s="65">
        <v>6</v>
      </c>
      <c r="E2274" s="65">
        <v>277</v>
      </c>
      <c r="F2274" s="65">
        <v>96.5</v>
      </c>
      <c r="G2274" s="116" t="s">
        <v>485</v>
      </c>
      <c r="H2274" s="108" t="s">
        <v>485</v>
      </c>
      <c r="I2274" s="80" t="s">
        <v>405</v>
      </c>
      <c r="J2274" s="80" t="s">
        <v>406</v>
      </c>
      <c r="K2274" s="215" t="s">
        <v>512</v>
      </c>
      <c r="L2274" s="65">
        <v>0.32</v>
      </c>
      <c r="M2274" s="65"/>
      <c r="N2274" s="65"/>
      <c r="O2274" s="65">
        <v>100</v>
      </c>
      <c r="P2274" s="65">
        <v>400</v>
      </c>
      <c r="Q2274" s="65">
        <v>480</v>
      </c>
      <c r="R2274" s="65">
        <v>0.6</v>
      </c>
      <c r="S2274" s="65">
        <v>1.2</v>
      </c>
      <c r="T2274" s="65">
        <v>1.8</v>
      </c>
      <c r="U2274" s="65">
        <v>3</v>
      </c>
      <c r="V2274" s="65">
        <v>4.5</v>
      </c>
      <c r="W2274" s="65">
        <v>6</v>
      </c>
      <c r="X2274" s="65">
        <v>92.5</v>
      </c>
      <c r="Y2274" s="65">
        <v>95.5</v>
      </c>
      <c r="Z2274" s="65">
        <v>96.2</v>
      </c>
      <c r="AA2274" s="65">
        <v>96.4</v>
      </c>
      <c r="AB2274" s="65">
        <v>96.4</v>
      </c>
      <c r="AC2274" s="65">
        <v>96.1</v>
      </c>
      <c r="AD2274" s="65">
        <v>96.1</v>
      </c>
      <c r="AE2274" s="65">
        <v>93.5</v>
      </c>
      <c r="AF2274" s="65">
        <v>96.2</v>
      </c>
      <c r="AG2274" s="65">
        <v>96.8</v>
      </c>
      <c r="AH2274" s="65">
        <v>97.1</v>
      </c>
      <c r="AI2274" s="65">
        <v>97.1</v>
      </c>
      <c r="AJ2274" s="65">
        <v>97</v>
      </c>
      <c r="AK2274" s="65">
        <v>96.9</v>
      </c>
      <c r="AL2274" s="65">
        <v>92.2</v>
      </c>
      <c r="AM2274" s="65">
        <v>95.5</v>
      </c>
      <c r="AN2274" s="65">
        <v>96.3</v>
      </c>
      <c r="AO2274" s="65">
        <v>96.8</v>
      </c>
      <c r="AP2274" s="65">
        <v>96.9</v>
      </c>
      <c r="AQ2274" s="65">
        <v>96.9</v>
      </c>
      <c r="AR2274" s="65">
        <v>96.5</v>
      </c>
      <c r="AS2274" s="61" t="str">
        <f t="shared" si="55"/>
        <v>Power-One6PVI-6000-OUTD-S-US-Z [277V]</v>
      </c>
      <c r="AT2274" s="59"/>
      <c r="AU2274" s="219"/>
    </row>
    <row r="2275" spans="1:47" s="63" customFormat="1" ht="30">
      <c r="A2275" s="254" t="s">
        <v>254</v>
      </c>
      <c r="B2275" s="254" t="s">
        <v>2684</v>
      </c>
      <c r="C2275" s="101" t="s">
        <v>1540</v>
      </c>
      <c r="D2275" s="65">
        <v>6</v>
      </c>
      <c r="E2275" s="65">
        <v>208</v>
      </c>
      <c r="F2275" s="65">
        <v>96</v>
      </c>
      <c r="G2275" s="116" t="s">
        <v>485</v>
      </c>
      <c r="H2275" s="108" t="s">
        <v>485</v>
      </c>
      <c r="I2275" s="80" t="s">
        <v>405</v>
      </c>
      <c r="J2275" s="80" t="s">
        <v>406</v>
      </c>
      <c r="K2275" s="215" t="s">
        <v>512</v>
      </c>
      <c r="L2275" s="65">
        <v>0.18</v>
      </c>
      <c r="M2275" s="65"/>
      <c r="N2275" s="65"/>
      <c r="O2275" s="65">
        <v>100</v>
      </c>
      <c r="P2275" s="65">
        <v>310</v>
      </c>
      <c r="Q2275" s="65">
        <v>480</v>
      </c>
      <c r="R2275" s="65">
        <v>0.6</v>
      </c>
      <c r="S2275" s="65">
        <v>1.2</v>
      </c>
      <c r="T2275" s="65">
        <v>1.8</v>
      </c>
      <c r="U2275" s="65">
        <v>3</v>
      </c>
      <c r="V2275" s="65">
        <v>4.5</v>
      </c>
      <c r="W2275" s="65">
        <v>6</v>
      </c>
      <c r="X2275" s="65">
        <v>94</v>
      </c>
      <c r="Y2275" s="65">
        <v>96</v>
      </c>
      <c r="Z2275" s="65">
        <v>96.4</v>
      </c>
      <c r="AA2275" s="65">
        <v>96.3</v>
      </c>
      <c r="AB2275" s="65">
        <v>96</v>
      </c>
      <c r="AC2275" s="65">
        <v>95.5</v>
      </c>
      <c r="AD2275" s="65">
        <v>96</v>
      </c>
      <c r="AE2275" s="65">
        <v>94.3</v>
      </c>
      <c r="AF2275" s="65">
        <v>96.2</v>
      </c>
      <c r="AG2275" s="65">
        <v>96.6</v>
      </c>
      <c r="AH2275" s="65">
        <v>96.7</v>
      </c>
      <c r="AI2275" s="65">
        <v>96.4</v>
      </c>
      <c r="AJ2275" s="65">
        <v>96</v>
      </c>
      <c r="AK2275" s="65">
        <v>96.4</v>
      </c>
      <c r="AL2275" s="65">
        <v>92.1</v>
      </c>
      <c r="AM2275" s="65">
        <v>95.1</v>
      </c>
      <c r="AN2275" s="65">
        <v>95.9</v>
      </c>
      <c r="AO2275" s="65">
        <v>96.1</v>
      </c>
      <c r="AP2275" s="65">
        <v>96</v>
      </c>
      <c r="AQ2275" s="65">
        <v>95.7</v>
      </c>
      <c r="AR2275" s="65">
        <v>95.8</v>
      </c>
      <c r="AS2275" s="61" t="str">
        <f t="shared" si="55"/>
        <v>Power-One6PVI-6000-OUTD-S-US-Z-A [208V]</v>
      </c>
      <c r="AT2275" s="59"/>
      <c r="AU2275" s="219"/>
    </row>
    <row r="2276" spans="1:47" s="63" customFormat="1" ht="30">
      <c r="A2276" s="254" t="s">
        <v>254</v>
      </c>
      <c r="B2276" s="254" t="s">
        <v>2685</v>
      </c>
      <c r="C2276" s="101" t="s">
        <v>1541</v>
      </c>
      <c r="D2276" s="65">
        <v>6</v>
      </c>
      <c r="E2276" s="65">
        <v>240</v>
      </c>
      <c r="F2276" s="65">
        <v>96.5</v>
      </c>
      <c r="G2276" s="116" t="s">
        <v>485</v>
      </c>
      <c r="H2276" s="108" t="s">
        <v>485</v>
      </c>
      <c r="I2276" s="80" t="s">
        <v>405</v>
      </c>
      <c r="J2276" s="80" t="s">
        <v>406</v>
      </c>
      <c r="K2276" s="215" t="s">
        <v>512</v>
      </c>
      <c r="L2276" s="65">
        <v>0.24</v>
      </c>
      <c r="M2276" s="65"/>
      <c r="N2276" s="65"/>
      <c r="O2276" s="65">
        <v>100</v>
      </c>
      <c r="P2276" s="65">
        <v>345</v>
      </c>
      <c r="Q2276" s="65">
        <v>480</v>
      </c>
      <c r="R2276" s="65">
        <v>0.6</v>
      </c>
      <c r="S2276" s="65">
        <v>1.2</v>
      </c>
      <c r="T2276" s="65">
        <v>1.8</v>
      </c>
      <c r="U2276" s="65">
        <v>3</v>
      </c>
      <c r="V2276" s="65">
        <v>4.5</v>
      </c>
      <c r="W2276" s="65">
        <v>6</v>
      </c>
      <c r="X2276" s="65">
        <v>93.5</v>
      </c>
      <c r="Y2276" s="65">
        <v>95.8</v>
      </c>
      <c r="Z2276" s="65">
        <v>96.3</v>
      </c>
      <c r="AA2276" s="65">
        <v>96.4</v>
      </c>
      <c r="AB2276" s="65">
        <v>96.2</v>
      </c>
      <c r="AC2276" s="65">
        <v>95.8</v>
      </c>
      <c r="AD2276" s="65">
        <v>96.1</v>
      </c>
      <c r="AE2276" s="65">
        <v>94.6</v>
      </c>
      <c r="AF2276" s="65">
        <v>96.5</v>
      </c>
      <c r="AG2276" s="65">
        <v>96.9</v>
      </c>
      <c r="AH2276" s="65">
        <v>96.9</v>
      </c>
      <c r="AI2276" s="65">
        <v>96.8</v>
      </c>
      <c r="AJ2276" s="65">
        <v>96.5</v>
      </c>
      <c r="AK2276" s="65">
        <v>96.7</v>
      </c>
      <c r="AL2276" s="65">
        <v>92.6</v>
      </c>
      <c r="AM2276" s="65">
        <v>95.5</v>
      </c>
      <c r="AN2276" s="65">
        <v>96.1</v>
      </c>
      <c r="AO2276" s="65">
        <v>96.5</v>
      </c>
      <c r="AP2276" s="65">
        <v>96.4</v>
      </c>
      <c r="AQ2276" s="65">
        <v>96.2</v>
      </c>
      <c r="AR2276" s="65">
        <v>96.2</v>
      </c>
      <c r="AS2276" s="61" t="str">
        <f t="shared" si="55"/>
        <v>Power-One6PVI-6000-OUTD-S-US-Z-A [240V]</v>
      </c>
      <c r="AT2276" s="59"/>
      <c r="AU2276" s="219"/>
    </row>
    <row r="2277" spans="1:47" s="63" customFormat="1" ht="30">
      <c r="A2277" s="254" t="s">
        <v>254</v>
      </c>
      <c r="B2277" s="254" t="s">
        <v>2686</v>
      </c>
      <c r="C2277" s="101" t="s">
        <v>1542</v>
      </c>
      <c r="D2277" s="65">
        <v>6</v>
      </c>
      <c r="E2277" s="65">
        <v>277</v>
      </c>
      <c r="F2277" s="65">
        <v>96.5</v>
      </c>
      <c r="G2277" s="116" t="s">
        <v>485</v>
      </c>
      <c r="H2277" s="108" t="s">
        <v>485</v>
      </c>
      <c r="I2277" s="80" t="s">
        <v>405</v>
      </c>
      <c r="J2277" s="80" t="s">
        <v>406</v>
      </c>
      <c r="K2277" s="215" t="s">
        <v>512</v>
      </c>
      <c r="L2277" s="65">
        <v>0.32</v>
      </c>
      <c r="M2277" s="65"/>
      <c r="N2277" s="65"/>
      <c r="O2277" s="65">
        <v>100</v>
      </c>
      <c r="P2277" s="65">
        <v>400</v>
      </c>
      <c r="Q2277" s="65">
        <v>480</v>
      </c>
      <c r="R2277" s="65">
        <v>0.6</v>
      </c>
      <c r="S2277" s="65">
        <v>1.2</v>
      </c>
      <c r="T2277" s="65">
        <v>1.8</v>
      </c>
      <c r="U2277" s="65">
        <v>3</v>
      </c>
      <c r="V2277" s="65">
        <v>4.5</v>
      </c>
      <c r="W2277" s="65">
        <v>6</v>
      </c>
      <c r="X2277" s="65">
        <v>92.5</v>
      </c>
      <c r="Y2277" s="65">
        <v>95.5</v>
      </c>
      <c r="Z2277" s="65">
        <v>96.2</v>
      </c>
      <c r="AA2277" s="65">
        <v>96.4</v>
      </c>
      <c r="AB2277" s="65">
        <v>96.4</v>
      </c>
      <c r="AC2277" s="65">
        <v>96.1</v>
      </c>
      <c r="AD2277" s="65">
        <v>96.1</v>
      </c>
      <c r="AE2277" s="65">
        <v>93.5</v>
      </c>
      <c r="AF2277" s="65">
        <v>96.2</v>
      </c>
      <c r="AG2277" s="65">
        <v>96.8</v>
      </c>
      <c r="AH2277" s="65">
        <v>97.1</v>
      </c>
      <c r="AI2277" s="65">
        <v>97.1</v>
      </c>
      <c r="AJ2277" s="65">
        <v>97</v>
      </c>
      <c r="AK2277" s="65">
        <v>96.9</v>
      </c>
      <c r="AL2277" s="65">
        <v>92.2</v>
      </c>
      <c r="AM2277" s="65">
        <v>95.5</v>
      </c>
      <c r="AN2277" s="65">
        <v>96.3</v>
      </c>
      <c r="AO2277" s="65">
        <v>96.8</v>
      </c>
      <c r="AP2277" s="65">
        <v>96.9</v>
      </c>
      <c r="AQ2277" s="65">
        <v>96.9</v>
      </c>
      <c r="AR2277" s="65">
        <v>96.5</v>
      </c>
      <c r="AS2277" s="61" t="str">
        <f t="shared" si="55"/>
        <v>Power-One6PVI-6000-OUTD-S-US-Z-A [277V]</v>
      </c>
      <c r="AT2277" s="59"/>
      <c r="AU2277" s="219"/>
    </row>
    <row r="2278" spans="1:47" s="63" customFormat="1" ht="30">
      <c r="A2278" s="254" t="s">
        <v>254</v>
      </c>
      <c r="B2278" s="254" t="s">
        <v>2687</v>
      </c>
      <c r="C2278" s="101" t="s">
        <v>756</v>
      </c>
      <c r="D2278" s="65">
        <v>6</v>
      </c>
      <c r="E2278" s="65">
        <v>208</v>
      </c>
      <c r="F2278" s="65">
        <v>96</v>
      </c>
      <c r="G2278" s="116" t="s">
        <v>485</v>
      </c>
      <c r="H2278" s="108" t="s">
        <v>485</v>
      </c>
      <c r="I2278" s="80" t="s">
        <v>405</v>
      </c>
      <c r="J2278" s="80" t="s">
        <v>406</v>
      </c>
      <c r="K2278" s="215" t="s">
        <v>512</v>
      </c>
      <c r="L2278" s="65">
        <v>0.18</v>
      </c>
      <c r="M2278" s="65"/>
      <c r="N2278" s="65"/>
      <c r="O2278" s="65">
        <v>100</v>
      </c>
      <c r="P2278" s="65">
        <v>310</v>
      </c>
      <c r="Q2278" s="65">
        <v>480</v>
      </c>
      <c r="R2278" s="65">
        <v>0.6</v>
      </c>
      <c r="S2278" s="65">
        <v>1.2</v>
      </c>
      <c r="T2278" s="65">
        <v>1.8</v>
      </c>
      <c r="U2278" s="65">
        <v>3</v>
      </c>
      <c r="V2278" s="65">
        <v>4.5</v>
      </c>
      <c r="W2278" s="65">
        <v>6</v>
      </c>
      <c r="X2278" s="65">
        <v>94</v>
      </c>
      <c r="Y2278" s="65">
        <v>96</v>
      </c>
      <c r="Z2278" s="65">
        <v>96.4</v>
      </c>
      <c r="AA2278" s="65">
        <v>96.3</v>
      </c>
      <c r="AB2278" s="65">
        <v>96</v>
      </c>
      <c r="AC2278" s="65">
        <v>95.5</v>
      </c>
      <c r="AD2278" s="65">
        <v>96</v>
      </c>
      <c r="AE2278" s="65">
        <v>94.3</v>
      </c>
      <c r="AF2278" s="65">
        <v>96.2</v>
      </c>
      <c r="AG2278" s="65">
        <v>96.6</v>
      </c>
      <c r="AH2278" s="65">
        <v>96.7</v>
      </c>
      <c r="AI2278" s="65">
        <v>96.4</v>
      </c>
      <c r="AJ2278" s="65">
        <v>96</v>
      </c>
      <c r="AK2278" s="65">
        <v>96.4</v>
      </c>
      <c r="AL2278" s="65">
        <v>92.1</v>
      </c>
      <c r="AM2278" s="65">
        <v>95.1</v>
      </c>
      <c r="AN2278" s="65">
        <v>95.9</v>
      </c>
      <c r="AO2278" s="65">
        <v>96.1</v>
      </c>
      <c r="AP2278" s="65">
        <v>96</v>
      </c>
      <c r="AQ2278" s="65">
        <v>95.7</v>
      </c>
      <c r="AR2278" s="65">
        <v>95.8</v>
      </c>
      <c r="AS2278" s="61" t="str">
        <f t="shared" si="55"/>
        <v>Power-One6PVI-6000-OUTD-US [208V]</v>
      </c>
      <c r="AT2278" s="59"/>
      <c r="AU2278" s="219"/>
    </row>
    <row r="2279" spans="1:47" s="63" customFormat="1" ht="30">
      <c r="A2279" s="254" t="s">
        <v>254</v>
      </c>
      <c r="B2279" s="254" t="s">
        <v>2688</v>
      </c>
      <c r="C2279" s="101" t="s">
        <v>757</v>
      </c>
      <c r="D2279" s="65">
        <v>6</v>
      </c>
      <c r="E2279" s="65">
        <v>240</v>
      </c>
      <c r="F2279" s="65">
        <v>96.5</v>
      </c>
      <c r="G2279" s="116" t="s">
        <v>485</v>
      </c>
      <c r="H2279" s="108" t="s">
        <v>485</v>
      </c>
      <c r="I2279" s="80" t="s">
        <v>405</v>
      </c>
      <c r="J2279" s="80" t="s">
        <v>406</v>
      </c>
      <c r="K2279" s="215" t="s">
        <v>512</v>
      </c>
      <c r="L2279" s="65">
        <v>0.24</v>
      </c>
      <c r="M2279" s="65"/>
      <c r="N2279" s="65"/>
      <c r="O2279" s="65">
        <v>100</v>
      </c>
      <c r="P2279" s="65">
        <v>345</v>
      </c>
      <c r="Q2279" s="65">
        <v>480</v>
      </c>
      <c r="R2279" s="65">
        <v>0.6</v>
      </c>
      <c r="S2279" s="65">
        <v>1.2</v>
      </c>
      <c r="T2279" s="65">
        <v>1.8</v>
      </c>
      <c r="U2279" s="65">
        <v>3</v>
      </c>
      <c r="V2279" s="65">
        <v>4.5</v>
      </c>
      <c r="W2279" s="65">
        <v>6</v>
      </c>
      <c r="X2279" s="65">
        <v>93.5</v>
      </c>
      <c r="Y2279" s="65">
        <v>95.8</v>
      </c>
      <c r="Z2279" s="65">
        <v>96.3</v>
      </c>
      <c r="AA2279" s="65">
        <v>96.4</v>
      </c>
      <c r="AB2279" s="65">
        <v>96.2</v>
      </c>
      <c r="AC2279" s="65">
        <v>95.8</v>
      </c>
      <c r="AD2279" s="65">
        <v>96.1</v>
      </c>
      <c r="AE2279" s="65">
        <v>94.6</v>
      </c>
      <c r="AF2279" s="65">
        <v>96.5</v>
      </c>
      <c r="AG2279" s="65">
        <v>96.9</v>
      </c>
      <c r="AH2279" s="65">
        <v>96.9</v>
      </c>
      <c r="AI2279" s="65">
        <v>96.8</v>
      </c>
      <c r="AJ2279" s="65">
        <v>96.5</v>
      </c>
      <c r="AK2279" s="65">
        <v>96.7</v>
      </c>
      <c r="AL2279" s="65">
        <v>92.6</v>
      </c>
      <c r="AM2279" s="65">
        <v>95.5</v>
      </c>
      <c r="AN2279" s="65">
        <v>96.1</v>
      </c>
      <c r="AO2279" s="65">
        <v>96.5</v>
      </c>
      <c r="AP2279" s="65">
        <v>96.4</v>
      </c>
      <c r="AQ2279" s="65">
        <v>96.2</v>
      </c>
      <c r="AR2279" s="65">
        <v>96.2</v>
      </c>
      <c r="AS2279" s="61" t="str">
        <f t="shared" si="55"/>
        <v>Power-One6PVI-6000-OUTD-US [240V]</v>
      </c>
      <c r="AT2279" s="59"/>
      <c r="AU2279" s="219"/>
    </row>
    <row r="2280" spans="1:47" s="63" customFormat="1" ht="30">
      <c r="A2280" s="254" t="s">
        <v>254</v>
      </c>
      <c r="B2280" s="254" t="s">
        <v>2689</v>
      </c>
      <c r="C2280" s="101" t="s">
        <v>758</v>
      </c>
      <c r="D2280" s="65">
        <v>6</v>
      </c>
      <c r="E2280" s="65">
        <v>277</v>
      </c>
      <c r="F2280" s="65">
        <v>96.5</v>
      </c>
      <c r="G2280" s="116" t="s">
        <v>485</v>
      </c>
      <c r="H2280" s="108" t="s">
        <v>485</v>
      </c>
      <c r="I2280" s="80" t="s">
        <v>405</v>
      </c>
      <c r="J2280" s="80" t="s">
        <v>406</v>
      </c>
      <c r="K2280" s="215" t="s">
        <v>512</v>
      </c>
      <c r="L2280" s="65">
        <v>0.32</v>
      </c>
      <c r="M2280" s="65"/>
      <c r="N2280" s="65"/>
      <c r="O2280" s="65">
        <v>100</v>
      </c>
      <c r="P2280" s="65">
        <v>400</v>
      </c>
      <c r="Q2280" s="65">
        <v>480</v>
      </c>
      <c r="R2280" s="65">
        <v>0.6</v>
      </c>
      <c r="S2280" s="65">
        <v>1.2</v>
      </c>
      <c r="T2280" s="65">
        <v>1.8</v>
      </c>
      <c r="U2280" s="65">
        <v>3</v>
      </c>
      <c r="V2280" s="65">
        <v>4.5</v>
      </c>
      <c r="W2280" s="65">
        <v>6</v>
      </c>
      <c r="X2280" s="65">
        <v>92.5</v>
      </c>
      <c r="Y2280" s="65">
        <v>95.5</v>
      </c>
      <c r="Z2280" s="65">
        <v>96.2</v>
      </c>
      <c r="AA2280" s="65">
        <v>96.4</v>
      </c>
      <c r="AB2280" s="65">
        <v>96.4</v>
      </c>
      <c r="AC2280" s="65">
        <v>96.1</v>
      </c>
      <c r="AD2280" s="65">
        <v>96.1</v>
      </c>
      <c r="AE2280" s="65">
        <v>93.5</v>
      </c>
      <c r="AF2280" s="65">
        <v>96.2</v>
      </c>
      <c r="AG2280" s="65">
        <v>96.8</v>
      </c>
      <c r="AH2280" s="65">
        <v>97.1</v>
      </c>
      <c r="AI2280" s="65">
        <v>97.1</v>
      </c>
      <c r="AJ2280" s="65">
        <v>97</v>
      </c>
      <c r="AK2280" s="65">
        <v>96.9</v>
      </c>
      <c r="AL2280" s="65">
        <v>92.2</v>
      </c>
      <c r="AM2280" s="65">
        <v>95.5</v>
      </c>
      <c r="AN2280" s="65">
        <v>96.3</v>
      </c>
      <c r="AO2280" s="65">
        <v>96.8</v>
      </c>
      <c r="AP2280" s="65">
        <v>96.9</v>
      </c>
      <c r="AQ2280" s="65">
        <v>96.9</v>
      </c>
      <c r="AR2280" s="65">
        <v>96.5</v>
      </c>
      <c r="AS2280" s="61" t="str">
        <f t="shared" si="55"/>
        <v>Power-One6PVI-6000-OUTD-US [277V]</v>
      </c>
      <c r="AT2280" s="59"/>
      <c r="AU2280" s="219"/>
    </row>
    <row r="2281" spans="1:47" s="63" customFormat="1" ht="30">
      <c r="A2281" s="254" t="s">
        <v>254</v>
      </c>
      <c r="B2281" s="254" t="s">
        <v>2690</v>
      </c>
      <c r="C2281" s="101" t="s">
        <v>759</v>
      </c>
      <c r="D2281" s="65">
        <v>6</v>
      </c>
      <c r="E2281" s="65">
        <v>208</v>
      </c>
      <c r="F2281" s="65">
        <v>96</v>
      </c>
      <c r="G2281" s="116" t="s">
        <v>485</v>
      </c>
      <c r="H2281" s="108" t="s">
        <v>485</v>
      </c>
      <c r="I2281" s="80" t="s">
        <v>405</v>
      </c>
      <c r="J2281" s="80" t="s">
        <v>406</v>
      </c>
      <c r="K2281" s="215" t="s">
        <v>512</v>
      </c>
      <c r="L2281" s="65">
        <v>0.18</v>
      </c>
      <c r="M2281" s="65"/>
      <c r="N2281" s="65"/>
      <c r="O2281" s="65">
        <v>100</v>
      </c>
      <c r="P2281" s="65">
        <v>310</v>
      </c>
      <c r="Q2281" s="65">
        <v>480</v>
      </c>
      <c r="R2281" s="65">
        <v>0.6</v>
      </c>
      <c r="S2281" s="65">
        <v>1.2</v>
      </c>
      <c r="T2281" s="65">
        <v>1.8</v>
      </c>
      <c r="U2281" s="65">
        <v>3</v>
      </c>
      <c r="V2281" s="65">
        <v>4.5</v>
      </c>
      <c r="W2281" s="65">
        <v>6</v>
      </c>
      <c r="X2281" s="65">
        <v>94</v>
      </c>
      <c r="Y2281" s="65">
        <v>96</v>
      </c>
      <c r="Z2281" s="65">
        <v>96.4</v>
      </c>
      <c r="AA2281" s="65">
        <v>96.3</v>
      </c>
      <c r="AB2281" s="65">
        <v>96</v>
      </c>
      <c r="AC2281" s="65">
        <v>95.5</v>
      </c>
      <c r="AD2281" s="65">
        <v>96</v>
      </c>
      <c r="AE2281" s="65">
        <v>94.3</v>
      </c>
      <c r="AF2281" s="65">
        <v>96.2</v>
      </c>
      <c r="AG2281" s="65">
        <v>96.6</v>
      </c>
      <c r="AH2281" s="65">
        <v>96.7</v>
      </c>
      <c r="AI2281" s="65">
        <v>96.4</v>
      </c>
      <c r="AJ2281" s="65">
        <v>96</v>
      </c>
      <c r="AK2281" s="65">
        <v>96.4</v>
      </c>
      <c r="AL2281" s="65">
        <v>92.1</v>
      </c>
      <c r="AM2281" s="65">
        <v>95.1</v>
      </c>
      <c r="AN2281" s="65">
        <v>95.9</v>
      </c>
      <c r="AO2281" s="65">
        <v>96.1</v>
      </c>
      <c r="AP2281" s="65">
        <v>96</v>
      </c>
      <c r="AQ2281" s="65">
        <v>95.7</v>
      </c>
      <c r="AR2281" s="65">
        <v>95.8</v>
      </c>
      <c r="AS2281" s="61" t="str">
        <f t="shared" si="55"/>
        <v>Power-One6PVI-6000-OUTD-US-A [208V]</v>
      </c>
      <c r="AT2281" s="59"/>
      <c r="AU2281" s="219"/>
    </row>
    <row r="2282" spans="1:47" s="63" customFormat="1" ht="30">
      <c r="A2282" s="254" t="s">
        <v>254</v>
      </c>
      <c r="B2282" s="254" t="s">
        <v>2692</v>
      </c>
      <c r="C2282" s="101" t="s">
        <v>761</v>
      </c>
      <c r="D2282" s="65">
        <v>6</v>
      </c>
      <c r="E2282" s="65">
        <v>240</v>
      </c>
      <c r="F2282" s="65">
        <v>96.5</v>
      </c>
      <c r="G2282" s="116" t="s">
        <v>485</v>
      </c>
      <c r="H2282" s="108" t="s">
        <v>485</v>
      </c>
      <c r="I2282" s="80" t="s">
        <v>405</v>
      </c>
      <c r="J2282" s="80" t="s">
        <v>406</v>
      </c>
      <c r="K2282" s="215" t="s">
        <v>512</v>
      </c>
      <c r="L2282" s="65">
        <v>0.24</v>
      </c>
      <c r="M2282" s="65"/>
      <c r="N2282" s="65"/>
      <c r="O2282" s="65">
        <v>100</v>
      </c>
      <c r="P2282" s="65">
        <v>345</v>
      </c>
      <c r="Q2282" s="65">
        <v>480</v>
      </c>
      <c r="R2282" s="65">
        <v>0.6</v>
      </c>
      <c r="S2282" s="65">
        <v>1.2</v>
      </c>
      <c r="T2282" s="65">
        <v>1.8</v>
      </c>
      <c r="U2282" s="65">
        <v>3</v>
      </c>
      <c r="V2282" s="65">
        <v>4.5</v>
      </c>
      <c r="W2282" s="65">
        <v>6</v>
      </c>
      <c r="X2282" s="65">
        <v>93.5</v>
      </c>
      <c r="Y2282" s="65">
        <v>95.8</v>
      </c>
      <c r="Z2282" s="65">
        <v>96.3</v>
      </c>
      <c r="AA2282" s="65">
        <v>96.4</v>
      </c>
      <c r="AB2282" s="65">
        <v>96.2</v>
      </c>
      <c r="AC2282" s="65">
        <v>95.8</v>
      </c>
      <c r="AD2282" s="65">
        <v>96.1</v>
      </c>
      <c r="AE2282" s="65">
        <v>94.6</v>
      </c>
      <c r="AF2282" s="65">
        <v>96.5</v>
      </c>
      <c r="AG2282" s="65">
        <v>96.9</v>
      </c>
      <c r="AH2282" s="65">
        <v>96.9</v>
      </c>
      <c r="AI2282" s="65">
        <v>96.8</v>
      </c>
      <c r="AJ2282" s="65">
        <v>96.5</v>
      </c>
      <c r="AK2282" s="65">
        <v>96.7</v>
      </c>
      <c r="AL2282" s="65">
        <v>92.6</v>
      </c>
      <c r="AM2282" s="65">
        <v>95.5</v>
      </c>
      <c r="AN2282" s="65">
        <v>96.1</v>
      </c>
      <c r="AO2282" s="65">
        <v>96.5</v>
      </c>
      <c r="AP2282" s="65">
        <v>96.4</v>
      </c>
      <c r="AQ2282" s="65">
        <v>96.2</v>
      </c>
      <c r="AR2282" s="65">
        <v>96.2</v>
      </c>
      <c r="AS2282" s="61" t="str">
        <f t="shared" si="55"/>
        <v>Power-One6PVI-6000-OUTD-US-A [240V]</v>
      </c>
      <c r="AT2282" s="59"/>
      <c r="AU2282" s="219"/>
    </row>
    <row r="2283" spans="1:47" s="63" customFormat="1" ht="30">
      <c r="A2283" s="254" t="s">
        <v>254</v>
      </c>
      <c r="B2283" s="254" t="s">
        <v>2694</v>
      </c>
      <c r="C2283" s="101" t="s">
        <v>763</v>
      </c>
      <c r="D2283" s="65">
        <v>6</v>
      </c>
      <c r="E2283" s="65">
        <v>277</v>
      </c>
      <c r="F2283" s="65">
        <v>96.5</v>
      </c>
      <c r="G2283" s="116" t="s">
        <v>485</v>
      </c>
      <c r="H2283" s="108" t="s">
        <v>485</v>
      </c>
      <c r="I2283" s="80" t="s">
        <v>405</v>
      </c>
      <c r="J2283" s="80" t="s">
        <v>406</v>
      </c>
      <c r="K2283" s="215" t="s">
        <v>512</v>
      </c>
      <c r="L2283" s="65">
        <v>0.32</v>
      </c>
      <c r="M2283" s="65"/>
      <c r="N2283" s="65"/>
      <c r="O2283" s="65">
        <v>100</v>
      </c>
      <c r="P2283" s="65">
        <v>400</v>
      </c>
      <c r="Q2283" s="65">
        <v>480</v>
      </c>
      <c r="R2283" s="65">
        <v>0.6</v>
      </c>
      <c r="S2283" s="65">
        <v>1.2</v>
      </c>
      <c r="T2283" s="65">
        <v>1.8</v>
      </c>
      <c r="U2283" s="65">
        <v>3</v>
      </c>
      <c r="V2283" s="65">
        <v>4.5</v>
      </c>
      <c r="W2283" s="65">
        <v>6</v>
      </c>
      <c r="X2283" s="65">
        <v>92.5</v>
      </c>
      <c r="Y2283" s="65">
        <v>95.5</v>
      </c>
      <c r="Z2283" s="65">
        <v>96.2</v>
      </c>
      <c r="AA2283" s="65">
        <v>96.4</v>
      </c>
      <c r="AB2283" s="65">
        <v>96.4</v>
      </c>
      <c r="AC2283" s="65">
        <v>96.1</v>
      </c>
      <c r="AD2283" s="65">
        <v>96.1</v>
      </c>
      <c r="AE2283" s="65">
        <v>93.5</v>
      </c>
      <c r="AF2283" s="65">
        <v>96.2</v>
      </c>
      <c r="AG2283" s="65">
        <v>96.8</v>
      </c>
      <c r="AH2283" s="65">
        <v>97.1</v>
      </c>
      <c r="AI2283" s="65">
        <v>97.1</v>
      </c>
      <c r="AJ2283" s="65">
        <v>97</v>
      </c>
      <c r="AK2283" s="65">
        <v>96.9</v>
      </c>
      <c r="AL2283" s="65">
        <v>92.2</v>
      </c>
      <c r="AM2283" s="65">
        <v>95.5</v>
      </c>
      <c r="AN2283" s="65">
        <v>96.3</v>
      </c>
      <c r="AO2283" s="65">
        <v>96.8</v>
      </c>
      <c r="AP2283" s="65">
        <v>96.9</v>
      </c>
      <c r="AQ2283" s="65">
        <v>96.9</v>
      </c>
      <c r="AR2283" s="65">
        <v>96.5</v>
      </c>
      <c r="AS2283" s="61" t="str">
        <f t="shared" si="55"/>
        <v>Power-One6PVI-6000-OUTD-US-A [277V]</v>
      </c>
      <c r="AT2283" s="59"/>
      <c r="AU2283" s="219"/>
    </row>
    <row r="2284" spans="1:47" s="63" customFormat="1" ht="30">
      <c r="A2284" s="254" t="s">
        <v>254</v>
      </c>
      <c r="B2284" s="254" t="s">
        <v>2696</v>
      </c>
      <c r="C2284" s="101" t="s">
        <v>756</v>
      </c>
      <c r="D2284" s="65">
        <v>6</v>
      </c>
      <c r="E2284" s="65">
        <v>208</v>
      </c>
      <c r="F2284" s="65">
        <v>96</v>
      </c>
      <c r="G2284" s="116" t="s">
        <v>485</v>
      </c>
      <c r="H2284" s="108" t="s">
        <v>485</v>
      </c>
      <c r="I2284" s="80" t="s">
        <v>405</v>
      </c>
      <c r="J2284" s="80" t="s">
        <v>406</v>
      </c>
      <c r="K2284" s="215" t="s">
        <v>512</v>
      </c>
      <c r="L2284" s="65">
        <v>0.18</v>
      </c>
      <c r="M2284" s="65"/>
      <c r="N2284" s="65"/>
      <c r="O2284" s="65">
        <v>100</v>
      </c>
      <c r="P2284" s="65">
        <v>310</v>
      </c>
      <c r="Q2284" s="65">
        <v>480</v>
      </c>
      <c r="R2284" s="65">
        <v>0.6</v>
      </c>
      <c r="S2284" s="65">
        <v>1.2</v>
      </c>
      <c r="T2284" s="65">
        <v>1.8</v>
      </c>
      <c r="U2284" s="65">
        <v>3</v>
      </c>
      <c r="V2284" s="65">
        <v>4.5</v>
      </c>
      <c r="W2284" s="65">
        <v>6</v>
      </c>
      <c r="X2284" s="65">
        <v>94</v>
      </c>
      <c r="Y2284" s="65">
        <v>96</v>
      </c>
      <c r="Z2284" s="65">
        <v>96.4</v>
      </c>
      <c r="AA2284" s="65">
        <v>96.3</v>
      </c>
      <c r="AB2284" s="65">
        <v>96</v>
      </c>
      <c r="AC2284" s="65">
        <v>95.5</v>
      </c>
      <c r="AD2284" s="65">
        <v>96</v>
      </c>
      <c r="AE2284" s="65">
        <v>94.3</v>
      </c>
      <c r="AF2284" s="65">
        <v>96.2</v>
      </c>
      <c r="AG2284" s="65">
        <v>96.6</v>
      </c>
      <c r="AH2284" s="65">
        <v>96.7</v>
      </c>
      <c r="AI2284" s="65">
        <v>96.4</v>
      </c>
      <c r="AJ2284" s="65">
        <v>96</v>
      </c>
      <c r="AK2284" s="65">
        <v>96.4</v>
      </c>
      <c r="AL2284" s="65">
        <v>92.1</v>
      </c>
      <c r="AM2284" s="65">
        <v>95.1</v>
      </c>
      <c r="AN2284" s="65">
        <v>95.9</v>
      </c>
      <c r="AO2284" s="65">
        <v>96.1</v>
      </c>
      <c r="AP2284" s="65">
        <v>96</v>
      </c>
      <c r="AQ2284" s="65">
        <v>95.7</v>
      </c>
      <c r="AR2284" s="65">
        <v>95.8</v>
      </c>
      <c r="AS2284" s="61" t="str">
        <f t="shared" si="55"/>
        <v>Power-One6PVI-6000-OUTD-US-Z [208V]</v>
      </c>
      <c r="AT2284" s="59"/>
      <c r="AU2284" s="219"/>
    </row>
    <row r="2285" spans="1:47" s="63" customFormat="1" ht="30">
      <c r="A2285" s="254" t="s">
        <v>254</v>
      </c>
      <c r="B2285" s="254" t="s">
        <v>2697</v>
      </c>
      <c r="C2285" s="101" t="s">
        <v>757</v>
      </c>
      <c r="D2285" s="65">
        <v>6</v>
      </c>
      <c r="E2285" s="65">
        <v>240</v>
      </c>
      <c r="F2285" s="65">
        <v>96.5</v>
      </c>
      <c r="G2285" s="116" t="s">
        <v>485</v>
      </c>
      <c r="H2285" s="108" t="s">
        <v>485</v>
      </c>
      <c r="I2285" s="80" t="s">
        <v>405</v>
      </c>
      <c r="J2285" s="80" t="s">
        <v>406</v>
      </c>
      <c r="K2285" s="215" t="s">
        <v>512</v>
      </c>
      <c r="L2285" s="65">
        <v>0.24</v>
      </c>
      <c r="M2285" s="65"/>
      <c r="N2285" s="65"/>
      <c r="O2285" s="65">
        <v>100</v>
      </c>
      <c r="P2285" s="65">
        <v>345</v>
      </c>
      <c r="Q2285" s="65">
        <v>480</v>
      </c>
      <c r="R2285" s="65">
        <v>0.6</v>
      </c>
      <c r="S2285" s="65">
        <v>1.2</v>
      </c>
      <c r="T2285" s="65">
        <v>1.8</v>
      </c>
      <c r="U2285" s="65">
        <v>3</v>
      </c>
      <c r="V2285" s="65">
        <v>4.5</v>
      </c>
      <c r="W2285" s="65">
        <v>6</v>
      </c>
      <c r="X2285" s="65">
        <v>93.5</v>
      </c>
      <c r="Y2285" s="65">
        <v>95.8</v>
      </c>
      <c r="Z2285" s="65">
        <v>96.3</v>
      </c>
      <c r="AA2285" s="65">
        <v>96.4</v>
      </c>
      <c r="AB2285" s="65">
        <v>96.2</v>
      </c>
      <c r="AC2285" s="65">
        <v>95.8</v>
      </c>
      <c r="AD2285" s="65">
        <v>96.1</v>
      </c>
      <c r="AE2285" s="65">
        <v>94.6</v>
      </c>
      <c r="AF2285" s="65">
        <v>96.5</v>
      </c>
      <c r="AG2285" s="65">
        <v>96.9</v>
      </c>
      <c r="AH2285" s="65">
        <v>96.9</v>
      </c>
      <c r="AI2285" s="65">
        <v>96.8</v>
      </c>
      <c r="AJ2285" s="65">
        <v>96.5</v>
      </c>
      <c r="AK2285" s="65">
        <v>96.7</v>
      </c>
      <c r="AL2285" s="65">
        <v>92.6</v>
      </c>
      <c r="AM2285" s="65">
        <v>95.5</v>
      </c>
      <c r="AN2285" s="65">
        <v>96.1</v>
      </c>
      <c r="AO2285" s="65">
        <v>96.5</v>
      </c>
      <c r="AP2285" s="65">
        <v>96.4</v>
      </c>
      <c r="AQ2285" s="65">
        <v>96.2</v>
      </c>
      <c r="AR2285" s="65">
        <v>96.2</v>
      </c>
      <c r="AS2285" s="61" t="str">
        <f t="shared" si="55"/>
        <v>Power-One6PVI-6000-OUTD-US-Z [240V]</v>
      </c>
      <c r="AT2285" s="59"/>
      <c r="AU2285" s="219"/>
    </row>
    <row r="2286" spans="1:47" s="63" customFormat="1" ht="30">
      <c r="A2286" s="254" t="s">
        <v>254</v>
      </c>
      <c r="B2286" s="254" t="s">
        <v>2698</v>
      </c>
      <c r="C2286" s="101" t="s">
        <v>758</v>
      </c>
      <c r="D2286" s="65">
        <v>6</v>
      </c>
      <c r="E2286" s="65">
        <v>277</v>
      </c>
      <c r="F2286" s="65">
        <v>96.5</v>
      </c>
      <c r="G2286" s="116" t="s">
        <v>485</v>
      </c>
      <c r="H2286" s="108" t="s">
        <v>485</v>
      </c>
      <c r="I2286" s="80" t="s">
        <v>405</v>
      </c>
      <c r="J2286" s="80" t="s">
        <v>406</v>
      </c>
      <c r="K2286" s="215" t="s">
        <v>512</v>
      </c>
      <c r="L2286" s="65">
        <v>0.32</v>
      </c>
      <c r="M2286" s="65"/>
      <c r="N2286" s="65"/>
      <c r="O2286" s="65">
        <v>100</v>
      </c>
      <c r="P2286" s="65">
        <v>400</v>
      </c>
      <c r="Q2286" s="65">
        <v>480</v>
      </c>
      <c r="R2286" s="65">
        <v>0.6</v>
      </c>
      <c r="S2286" s="65">
        <v>1.2</v>
      </c>
      <c r="T2286" s="65">
        <v>1.8</v>
      </c>
      <c r="U2286" s="65">
        <v>3</v>
      </c>
      <c r="V2286" s="65">
        <v>4.5</v>
      </c>
      <c r="W2286" s="65">
        <v>6</v>
      </c>
      <c r="X2286" s="65">
        <v>92.5</v>
      </c>
      <c r="Y2286" s="65">
        <v>95.5</v>
      </c>
      <c r="Z2286" s="65">
        <v>96.2</v>
      </c>
      <c r="AA2286" s="65">
        <v>96.4</v>
      </c>
      <c r="AB2286" s="65">
        <v>96.4</v>
      </c>
      <c r="AC2286" s="65">
        <v>96.1</v>
      </c>
      <c r="AD2286" s="65">
        <v>96.1</v>
      </c>
      <c r="AE2286" s="65">
        <v>93.5</v>
      </c>
      <c r="AF2286" s="65">
        <v>96.2</v>
      </c>
      <c r="AG2286" s="65">
        <v>96.8</v>
      </c>
      <c r="AH2286" s="65">
        <v>97.1</v>
      </c>
      <c r="AI2286" s="65">
        <v>97.1</v>
      </c>
      <c r="AJ2286" s="65">
        <v>97</v>
      </c>
      <c r="AK2286" s="65">
        <v>96.9</v>
      </c>
      <c r="AL2286" s="65">
        <v>92.2</v>
      </c>
      <c r="AM2286" s="65">
        <v>95.5</v>
      </c>
      <c r="AN2286" s="65">
        <v>96.3</v>
      </c>
      <c r="AO2286" s="65">
        <v>96.8</v>
      </c>
      <c r="AP2286" s="65">
        <v>96.9</v>
      </c>
      <c r="AQ2286" s="65">
        <v>96.9</v>
      </c>
      <c r="AR2286" s="65">
        <v>96.5</v>
      </c>
      <c r="AS2286" s="61" t="str">
        <f t="shared" si="55"/>
        <v>Power-One6PVI-6000-OUTD-US-Z [277V]</v>
      </c>
      <c r="AT2286" s="59"/>
      <c r="AU2286" s="219"/>
    </row>
    <row r="2287" spans="1:47" s="63" customFormat="1" ht="30">
      <c r="A2287" s="254" t="s">
        <v>254</v>
      </c>
      <c r="B2287" s="254" t="s">
        <v>2699</v>
      </c>
      <c r="C2287" s="101" t="s">
        <v>756</v>
      </c>
      <c r="D2287" s="65">
        <v>6</v>
      </c>
      <c r="E2287" s="65">
        <v>208</v>
      </c>
      <c r="F2287" s="65">
        <v>96</v>
      </c>
      <c r="G2287" s="116" t="s">
        <v>485</v>
      </c>
      <c r="H2287" s="108" t="s">
        <v>485</v>
      </c>
      <c r="I2287" s="80" t="s">
        <v>405</v>
      </c>
      <c r="J2287" s="80" t="s">
        <v>406</v>
      </c>
      <c r="K2287" s="215" t="s">
        <v>512</v>
      </c>
      <c r="L2287" s="65">
        <v>0.18</v>
      </c>
      <c r="M2287" s="65"/>
      <c r="N2287" s="65"/>
      <c r="O2287" s="65">
        <v>100</v>
      </c>
      <c r="P2287" s="65">
        <v>310</v>
      </c>
      <c r="Q2287" s="65">
        <v>480</v>
      </c>
      <c r="R2287" s="65">
        <v>0.6</v>
      </c>
      <c r="S2287" s="65">
        <v>1.2</v>
      </c>
      <c r="T2287" s="65">
        <v>1.8</v>
      </c>
      <c r="U2287" s="65">
        <v>3</v>
      </c>
      <c r="V2287" s="65">
        <v>4.5</v>
      </c>
      <c r="W2287" s="65">
        <v>6</v>
      </c>
      <c r="X2287" s="65">
        <v>94</v>
      </c>
      <c r="Y2287" s="65">
        <v>96</v>
      </c>
      <c r="Z2287" s="65">
        <v>96.4</v>
      </c>
      <c r="AA2287" s="65">
        <v>96.3</v>
      </c>
      <c r="AB2287" s="65">
        <v>96</v>
      </c>
      <c r="AC2287" s="65">
        <v>95.5</v>
      </c>
      <c r="AD2287" s="65">
        <v>96</v>
      </c>
      <c r="AE2287" s="65">
        <v>94.3</v>
      </c>
      <c r="AF2287" s="65">
        <v>96.2</v>
      </c>
      <c r="AG2287" s="65">
        <v>96.6</v>
      </c>
      <c r="AH2287" s="65">
        <v>96.7</v>
      </c>
      <c r="AI2287" s="65">
        <v>96.4</v>
      </c>
      <c r="AJ2287" s="65">
        <v>96</v>
      </c>
      <c r="AK2287" s="65">
        <v>96.4</v>
      </c>
      <c r="AL2287" s="65">
        <v>92.1</v>
      </c>
      <c r="AM2287" s="65">
        <v>95.1</v>
      </c>
      <c r="AN2287" s="65">
        <v>95.9</v>
      </c>
      <c r="AO2287" s="65">
        <v>96.1</v>
      </c>
      <c r="AP2287" s="65">
        <v>96</v>
      </c>
      <c r="AQ2287" s="65">
        <v>95.7</v>
      </c>
      <c r="AR2287" s="65">
        <v>95.8</v>
      </c>
      <c r="AS2287" s="61" t="str">
        <f t="shared" si="55"/>
        <v>Power-One6PVI-6000-OUTD-US-Z-A [208V]</v>
      </c>
      <c r="AT2287" s="59"/>
      <c r="AU2287" s="219"/>
    </row>
    <row r="2288" spans="1:47" s="63" customFormat="1" ht="30">
      <c r="A2288" s="254" t="s">
        <v>254</v>
      </c>
      <c r="B2288" s="254" t="s">
        <v>2701</v>
      </c>
      <c r="C2288" s="101" t="s">
        <v>757</v>
      </c>
      <c r="D2288" s="65">
        <v>6</v>
      </c>
      <c r="E2288" s="65">
        <v>240</v>
      </c>
      <c r="F2288" s="65">
        <v>96.5</v>
      </c>
      <c r="G2288" s="116" t="s">
        <v>485</v>
      </c>
      <c r="H2288" s="108" t="s">
        <v>485</v>
      </c>
      <c r="I2288" s="80" t="s">
        <v>405</v>
      </c>
      <c r="J2288" s="80" t="s">
        <v>406</v>
      </c>
      <c r="K2288" s="215" t="s">
        <v>512</v>
      </c>
      <c r="L2288" s="65">
        <v>0.24</v>
      </c>
      <c r="M2288" s="65"/>
      <c r="N2288" s="65"/>
      <c r="O2288" s="65">
        <v>100</v>
      </c>
      <c r="P2288" s="65">
        <v>345</v>
      </c>
      <c r="Q2288" s="65">
        <v>480</v>
      </c>
      <c r="R2288" s="65">
        <v>0.6</v>
      </c>
      <c r="S2288" s="65">
        <v>1.2</v>
      </c>
      <c r="T2288" s="65">
        <v>1.8</v>
      </c>
      <c r="U2288" s="65">
        <v>3</v>
      </c>
      <c r="V2288" s="65">
        <v>4.5</v>
      </c>
      <c r="W2288" s="65">
        <v>6</v>
      </c>
      <c r="X2288" s="65">
        <v>93.5</v>
      </c>
      <c r="Y2288" s="65">
        <v>95.8</v>
      </c>
      <c r="Z2288" s="65">
        <v>96.3</v>
      </c>
      <c r="AA2288" s="65">
        <v>96.4</v>
      </c>
      <c r="AB2288" s="65">
        <v>96.2</v>
      </c>
      <c r="AC2288" s="65">
        <v>95.8</v>
      </c>
      <c r="AD2288" s="65">
        <v>96.1</v>
      </c>
      <c r="AE2288" s="65">
        <v>94.6</v>
      </c>
      <c r="AF2288" s="65">
        <v>96.5</v>
      </c>
      <c r="AG2288" s="65">
        <v>96.9</v>
      </c>
      <c r="AH2288" s="65">
        <v>96.9</v>
      </c>
      <c r="AI2288" s="65">
        <v>96.8</v>
      </c>
      <c r="AJ2288" s="65">
        <v>96.5</v>
      </c>
      <c r="AK2288" s="65">
        <v>96.7</v>
      </c>
      <c r="AL2288" s="65">
        <v>92.6</v>
      </c>
      <c r="AM2288" s="65">
        <v>95.5</v>
      </c>
      <c r="AN2288" s="65">
        <v>96.1</v>
      </c>
      <c r="AO2288" s="65">
        <v>96.5</v>
      </c>
      <c r="AP2288" s="65">
        <v>96.4</v>
      </c>
      <c r="AQ2288" s="65">
        <v>96.2</v>
      </c>
      <c r="AR2288" s="65">
        <v>96.2</v>
      </c>
      <c r="AS2288" s="61" t="str">
        <f t="shared" si="55"/>
        <v>Power-One6PVI-6000-OUTD-US-Z-A [240V]</v>
      </c>
      <c r="AT2288" s="59"/>
      <c r="AU2288" s="219"/>
    </row>
    <row r="2289" spans="1:47" s="63" customFormat="1" ht="30">
      <c r="A2289" s="254" t="s">
        <v>254</v>
      </c>
      <c r="B2289" s="254" t="s">
        <v>2703</v>
      </c>
      <c r="C2289" s="101" t="s">
        <v>758</v>
      </c>
      <c r="D2289" s="65">
        <v>6</v>
      </c>
      <c r="E2289" s="65">
        <v>277</v>
      </c>
      <c r="F2289" s="65">
        <v>96.5</v>
      </c>
      <c r="G2289" s="116" t="s">
        <v>485</v>
      </c>
      <c r="H2289" s="108" t="s">
        <v>485</v>
      </c>
      <c r="I2289" s="80" t="s">
        <v>405</v>
      </c>
      <c r="J2289" s="80" t="s">
        <v>406</v>
      </c>
      <c r="K2289" s="215" t="s">
        <v>512</v>
      </c>
      <c r="L2289" s="65">
        <v>0.32</v>
      </c>
      <c r="M2289" s="65"/>
      <c r="N2289" s="65"/>
      <c r="O2289" s="65">
        <v>100</v>
      </c>
      <c r="P2289" s="65">
        <v>400</v>
      </c>
      <c r="Q2289" s="65">
        <v>480</v>
      </c>
      <c r="R2289" s="65">
        <v>0.6</v>
      </c>
      <c r="S2289" s="65">
        <v>1.2</v>
      </c>
      <c r="T2289" s="65">
        <v>1.8</v>
      </c>
      <c r="U2289" s="65">
        <v>3</v>
      </c>
      <c r="V2289" s="65">
        <v>4.5</v>
      </c>
      <c r="W2289" s="65">
        <v>6</v>
      </c>
      <c r="X2289" s="65">
        <v>92.5</v>
      </c>
      <c r="Y2289" s="65">
        <v>95.5</v>
      </c>
      <c r="Z2289" s="65">
        <v>96.2</v>
      </c>
      <c r="AA2289" s="65">
        <v>96.4</v>
      </c>
      <c r="AB2289" s="65">
        <v>96.4</v>
      </c>
      <c r="AC2289" s="65">
        <v>96.1</v>
      </c>
      <c r="AD2289" s="65">
        <v>96.1</v>
      </c>
      <c r="AE2289" s="65">
        <v>93.5</v>
      </c>
      <c r="AF2289" s="65">
        <v>96.2</v>
      </c>
      <c r="AG2289" s="65">
        <v>96.8</v>
      </c>
      <c r="AH2289" s="65">
        <v>97.1</v>
      </c>
      <c r="AI2289" s="65">
        <v>97.1</v>
      </c>
      <c r="AJ2289" s="65">
        <v>97</v>
      </c>
      <c r="AK2289" s="65">
        <v>96.9</v>
      </c>
      <c r="AL2289" s="65">
        <v>92.2</v>
      </c>
      <c r="AM2289" s="65">
        <v>95.5</v>
      </c>
      <c r="AN2289" s="65">
        <v>96.3</v>
      </c>
      <c r="AO2289" s="65">
        <v>96.8</v>
      </c>
      <c r="AP2289" s="65">
        <v>96.9</v>
      </c>
      <c r="AQ2289" s="65">
        <v>96.9</v>
      </c>
      <c r="AR2289" s="65">
        <v>96.5</v>
      </c>
      <c r="AS2289" s="61" t="str">
        <f t="shared" si="55"/>
        <v>Power-One6PVI-6000-OUTD-US-Z-A [277V]</v>
      </c>
      <c r="AT2289" s="59"/>
      <c r="AU2289" s="219"/>
    </row>
    <row r="2290" spans="1:47" s="63" customFormat="1" ht="30">
      <c r="A2290" s="254" t="s">
        <v>254</v>
      </c>
      <c r="B2290" s="254" t="s">
        <v>2721</v>
      </c>
      <c r="C2290" s="101" t="s">
        <v>1850</v>
      </c>
      <c r="D2290" s="65">
        <v>7.6</v>
      </c>
      <c r="E2290" s="65">
        <v>208</v>
      </c>
      <c r="F2290" s="65">
        <v>96.5</v>
      </c>
      <c r="G2290" s="116" t="s">
        <v>485</v>
      </c>
      <c r="H2290" s="108" t="s">
        <v>485</v>
      </c>
      <c r="I2290" s="80" t="s">
        <v>405</v>
      </c>
      <c r="J2290" s="80" t="s">
        <v>406</v>
      </c>
      <c r="K2290" s="162"/>
      <c r="L2290" s="65">
        <v>1.33</v>
      </c>
      <c r="M2290" s="65"/>
      <c r="N2290" s="65"/>
      <c r="O2290" s="65">
        <v>100</v>
      </c>
      <c r="P2290" s="65">
        <v>380</v>
      </c>
      <c r="Q2290" s="65">
        <v>480</v>
      </c>
      <c r="R2290" s="65">
        <v>0.76</v>
      </c>
      <c r="S2290" s="65">
        <v>1.52</v>
      </c>
      <c r="T2290" s="65">
        <v>2.2799999999999998</v>
      </c>
      <c r="U2290" s="65">
        <v>3.8</v>
      </c>
      <c r="V2290" s="65">
        <v>5.7</v>
      </c>
      <c r="W2290" s="65">
        <v>7.6</v>
      </c>
      <c r="X2290" s="65">
        <v>93.3</v>
      </c>
      <c r="Y2290" s="65">
        <v>95.3</v>
      </c>
      <c r="Z2290" s="65">
        <v>95.8</v>
      </c>
      <c r="AA2290" s="65">
        <v>95.9</v>
      </c>
      <c r="AB2290" s="65">
        <v>95.8</v>
      </c>
      <c r="AC2290" s="65">
        <v>95.6</v>
      </c>
      <c r="AD2290" s="65">
        <v>95.7</v>
      </c>
      <c r="AE2290" s="65">
        <v>95.2</v>
      </c>
      <c r="AF2290" s="65">
        <v>96.8</v>
      </c>
      <c r="AG2290" s="65">
        <v>97.1</v>
      </c>
      <c r="AH2290" s="65">
        <v>97.2</v>
      </c>
      <c r="AI2290" s="65">
        <v>97.1</v>
      </c>
      <c r="AJ2290" s="65">
        <v>96.9</v>
      </c>
      <c r="AK2290" s="65">
        <v>97</v>
      </c>
      <c r="AL2290" s="65">
        <v>93.2</v>
      </c>
      <c r="AM2290" s="65">
        <v>96</v>
      </c>
      <c r="AN2290" s="65">
        <v>96.4</v>
      </c>
      <c r="AO2290" s="65">
        <v>96.8</v>
      </c>
      <c r="AP2290" s="65">
        <v>96.8</v>
      </c>
      <c r="AQ2290" s="65">
        <v>96.6</v>
      </c>
      <c r="AR2290" s="65">
        <v>96.5</v>
      </c>
      <c r="AS2290" s="61" t="str">
        <f t="shared" si="55"/>
        <v>Power-One7.6UNO-7.6-TL-OUTD-S-US-A [208V]</v>
      </c>
      <c r="AT2290" s="59"/>
      <c r="AU2290" s="219"/>
    </row>
    <row r="2291" spans="1:47" s="63" customFormat="1" ht="30">
      <c r="A2291" s="254" t="s">
        <v>254</v>
      </c>
      <c r="B2291" s="254" t="s">
        <v>2723</v>
      </c>
      <c r="C2291" s="101" t="s">
        <v>1850</v>
      </c>
      <c r="D2291" s="65">
        <v>7.6</v>
      </c>
      <c r="E2291" s="65">
        <v>240</v>
      </c>
      <c r="F2291" s="65">
        <v>96.5</v>
      </c>
      <c r="G2291" s="116" t="s">
        <v>485</v>
      </c>
      <c r="H2291" s="108" t="s">
        <v>485</v>
      </c>
      <c r="I2291" s="80" t="s">
        <v>405</v>
      </c>
      <c r="J2291" s="80" t="s">
        <v>406</v>
      </c>
      <c r="K2291" s="162"/>
      <c r="L2291" s="65">
        <v>1.4</v>
      </c>
      <c r="M2291" s="65"/>
      <c r="N2291" s="65"/>
      <c r="O2291" s="65">
        <v>100</v>
      </c>
      <c r="P2291" s="65">
        <v>380</v>
      </c>
      <c r="Q2291" s="65">
        <v>480</v>
      </c>
      <c r="R2291" s="65">
        <v>0.76</v>
      </c>
      <c r="S2291" s="65">
        <v>1.52</v>
      </c>
      <c r="T2291" s="65">
        <v>2.2799999999999998</v>
      </c>
      <c r="U2291" s="65">
        <v>3.8</v>
      </c>
      <c r="V2291" s="65">
        <v>5.7</v>
      </c>
      <c r="W2291" s="65">
        <v>7.6</v>
      </c>
      <c r="X2291" s="65">
        <v>92.5</v>
      </c>
      <c r="Y2291" s="65">
        <v>95</v>
      </c>
      <c r="Z2291" s="65">
        <v>95.7</v>
      </c>
      <c r="AA2291" s="65">
        <v>96</v>
      </c>
      <c r="AB2291" s="65">
        <v>96</v>
      </c>
      <c r="AC2291" s="65">
        <v>95.8</v>
      </c>
      <c r="AD2291" s="65">
        <v>95.7</v>
      </c>
      <c r="AE2291" s="65">
        <v>95</v>
      </c>
      <c r="AF2291" s="65">
        <v>96.9</v>
      </c>
      <c r="AG2291" s="65">
        <v>97.3</v>
      </c>
      <c r="AH2291" s="65">
        <v>97.5</v>
      </c>
      <c r="AI2291" s="65">
        <v>97.5</v>
      </c>
      <c r="AJ2291" s="65">
        <v>97.3</v>
      </c>
      <c r="AK2291" s="65">
        <v>97.3</v>
      </c>
      <c r="AL2291" s="65">
        <v>93.3</v>
      </c>
      <c r="AM2291" s="65">
        <v>96.2</v>
      </c>
      <c r="AN2291" s="65">
        <v>96.8</v>
      </c>
      <c r="AO2291" s="65">
        <v>97.2</v>
      </c>
      <c r="AP2291" s="65">
        <v>97.2</v>
      </c>
      <c r="AQ2291" s="65">
        <v>97.1</v>
      </c>
      <c r="AR2291" s="65">
        <v>96.9</v>
      </c>
      <c r="AS2291" s="61" t="str">
        <f t="shared" si="55"/>
        <v>Power-One7.6UNO-7.6-TL-OUTD-S-US-A [240V]</v>
      </c>
      <c r="AT2291" s="59"/>
      <c r="AU2291" s="219"/>
    </row>
    <row r="2292" spans="1:47" s="63" customFormat="1" ht="30">
      <c r="A2292" s="254" t="s">
        <v>254</v>
      </c>
      <c r="B2292" s="254" t="s">
        <v>2725</v>
      </c>
      <c r="C2292" s="101" t="s">
        <v>1850</v>
      </c>
      <c r="D2292" s="65">
        <v>7.6</v>
      </c>
      <c r="E2292" s="65">
        <v>277</v>
      </c>
      <c r="F2292" s="65">
        <v>96.5</v>
      </c>
      <c r="G2292" s="116" t="s">
        <v>485</v>
      </c>
      <c r="H2292" s="108" t="s">
        <v>485</v>
      </c>
      <c r="I2292" s="80" t="s">
        <v>405</v>
      </c>
      <c r="J2292" s="80" t="s">
        <v>406</v>
      </c>
      <c r="K2292" s="162"/>
      <c r="L2292" s="65">
        <v>1.5</v>
      </c>
      <c r="M2292" s="65"/>
      <c r="N2292" s="65"/>
      <c r="O2292" s="65">
        <v>100</v>
      </c>
      <c r="P2292" s="65">
        <v>380</v>
      </c>
      <c r="Q2292" s="65">
        <v>480</v>
      </c>
      <c r="R2292" s="65">
        <v>0.76</v>
      </c>
      <c r="S2292" s="65">
        <v>1.52</v>
      </c>
      <c r="T2292" s="65">
        <v>2.2799999999999998</v>
      </c>
      <c r="U2292" s="65">
        <v>3.8</v>
      </c>
      <c r="V2292" s="65">
        <v>5.7</v>
      </c>
      <c r="W2292" s="65">
        <v>7.6</v>
      </c>
      <c r="X2292" s="65">
        <v>91.5</v>
      </c>
      <c r="Y2292" s="65">
        <v>94.6</v>
      </c>
      <c r="Z2292" s="65">
        <v>95.4</v>
      </c>
      <c r="AA2292" s="65">
        <v>95.9</v>
      </c>
      <c r="AB2292" s="65">
        <v>95.9</v>
      </c>
      <c r="AC2292" s="65">
        <v>95.9</v>
      </c>
      <c r="AD2292" s="65">
        <v>95.6</v>
      </c>
      <c r="AE2292" s="65">
        <v>93.1</v>
      </c>
      <c r="AF2292" s="65">
        <v>95.7</v>
      </c>
      <c r="AG2292" s="65">
        <v>96.3</v>
      </c>
      <c r="AH2292" s="65">
        <v>96.8</v>
      </c>
      <c r="AI2292" s="65">
        <v>96.9</v>
      </c>
      <c r="AJ2292" s="65">
        <v>96.9</v>
      </c>
      <c r="AK2292" s="65">
        <v>96.6</v>
      </c>
      <c r="AL2292" s="65">
        <v>93.6</v>
      </c>
      <c r="AM2292" s="65">
        <v>96.4</v>
      </c>
      <c r="AN2292" s="65">
        <v>97</v>
      </c>
      <c r="AO2292" s="65">
        <v>97.5</v>
      </c>
      <c r="AP2292" s="65">
        <v>97.6</v>
      </c>
      <c r="AQ2292" s="65">
        <v>97.5</v>
      </c>
      <c r="AR2292" s="65">
        <v>97.3</v>
      </c>
      <c r="AS2292" s="61" t="str">
        <f t="shared" si="55"/>
        <v>Power-One7.6UNO-7.6-TL-OUTD-S-US-A [277V]</v>
      </c>
      <c r="AT2292" s="59"/>
      <c r="AU2292" s="219"/>
    </row>
    <row r="2293" spans="1:47" s="63" customFormat="1" ht="30">
      <c r="A2293" s="254" t="s">
        <v>254</v>
      </c>
      <c r="B2293" s="254" t="s">
        <v>2727</v>
      </c>
      <c r="C2293" s="101" t="s">
        <v>1850</v>
      </c>
      <c r="D2293" s="65">
        <v>7.6</v>
      </c>
      <c r="E2293" s="65">
        <v>208</v>
      </c>
      <c r="F2293" s="65">
        <v>96.5</v>
      </c>
      <c r="G2293" s="116" t="s">
        <v>485</v>
      </c>
      <c r="H2293" s="108" t="s">
        <v>485</v>
      </c>
      <c r="I2293" s="80" t="s">
        <v>405</v>
      </c>
      <c r="J2293" s="80" t="s">
        <v>406</v>
      </c>
      <c r="K2293" s="162"/>
      <c r="L2293" s="65">
        <v>1.33</v>
      </c>
      <c r="M2293" s="65"/>
      <c r="N2293" s="65"/>
      <c r="O2293" s="65">
        <v>100</v>
      </c>
      <c r="P2293" s="65">
        <v>380</v>
      </c>
      <c r="Q2293" s="65">
        <v>480</v>
      </c>
      <c r="R2293" s="65">
        <v>0.76</v>
      </c>
      <c r="S2293" s="65">
        <v>1.52</v>
      </c>
      <c r="T2293" s="65">
        <v>2.2799999999999998</v>
      </c>
      <c r="U2293" s="65">
        <v>3.8</v>
      </c>
      <c r="V2293" s="65">
        <v>5.7</v>
      </c>
      <c r="W2293" s="65">
        <v>7.6</v>
      </c>
      <c r="X2293" s="65">
        <v>93.3</v>
      </c>
      <c r="Y2293" s="65">
        <v>95.3</v>
      </c>
      <c r="Z2293" s="65">
        <v>95.8</v>
      </c>
      <c r="AA2293" s="65">
        <v>95.9</v>
      </c>
      <c r="AB2293" s="65">
        <v>95.8</v>
      </c>
      <c r="AC2293" s="65">
        <v>95.6</v>
      </c>
      <c r="AD2293" s="65">
        <v>95.7</v>
      </c>
      <c r="AE2293" s="65">
        <v>95.2</v>
      </c>
      <c r="AF2293" s="65">
        <v>96.8</v>
      </c>
      <c r="AG2293" s="65">
        <v>97.1</v>
      </c>
      <c r="AH2293" s="65">
        <v>97.2</v>
      </c>
      <c r="AI2293" s="65">
        <v>97.1</v>
      </c>
      <c r="AJ2293" s="65">
        <v>96.9</v>
      </c>
      <c r="AK2293" s="65">
        <v>97</v>
      </c>
      <c r="AL2293" s="65">
        <v>93.2</v>
      </c>
      <c r="AM2293" s="65">
        <v>96</v>
      </c>
      <c r="AN2293" s="65">
        <v>96.4</v>
      </c>
      <c r="AO2293" s="65">
        <v>96.8</v>
      </c>
      <c r="AP2293" s="65">
        <v>96.8</v>
      </c>
      <c r="AQ2293" s="65">
        <v>96.6</v>
      </c>
      <c r="AR2293" s="65">
        <v>96.5</v>
      </c>
      <c r="AS2293" s="61" t="str">
        <f t="shared" si="55"/>
        <v>Power-One7.6UNO-7.6-TL-OUTD-S-US-Z-A [208V]</v>
      </c>
      <c r="AT2293" s="59"/>
      <c r="AU2293" s="219"/>
    </row>
    <row r="2294" spans="1:47" s="63" customFormat="1" ht="30">
      <c r="A2294" s="254" t="s">
        <v>254</v>
      </c>
      <c r="B2294" s="254" t="s">
        <v>2729</v>
      </c>
      <c r="C2294" s="101" t="s">
        <v>1850</v>
      </c>
      <c r="D2294" s="65">
        <v>7.6</v>
      </c>
      <c r="E2294" s="65">
        <v>240</v>
      </c>
      <c r="F2294" s="65">
        <v>96.5</v>
      </c>
      <c r="G2294" s="116" t="s">
        <v>485</v>
      </c>
      <c r="H2294" s="108" t="s">
        <v>485</v>
      </c>
      <c r="I2294" s="80" t="s">
        <v>405</v>
      </c>
      <c r="J2294" s="80" t="s">
        <v>406</v>
      </c>
      <c r="K2294" s="162"/>
      <c r="L2294" s="65">
        <v>1.4</v>
      </c>
      <c r="M2294" s="65"/>
      <c r="N2294" s="65"/>
      <c r="O2294" s="65">
        <v>100</v>
      </c>
      <c r="P2294" s="65">
        <v>380</v>
      </c>
      <c r="Q2294" s="65">
        <v>480</v>
      </c>
      <c r="R2294" s="65">
        <v>0.76</v>
      </c>
      <c r="S2294" s="65">
        <v>1.52</v>
      </c>
      <c r="T2294" s="65">
        <v>2.2799999999999998</v>
      </c>
      <c r="U2294" s="65">
        <v>3.8</v>
      </c>
      <c r="V2294" s="65">
        <v>5.7</v>
      </c>
      <c r="W2294" s="65">
        <v>7.6</v>
      </c>
      <c r="X2294" s="65">
        <v>92.5</v>
      </c>
      <c r="Y2294" s="65">
        <v>95</v>
      </c>
      <c r="Z2294" s="65">
        <v>95.7</v>
      </c>
      <c r="AA2294" s="65">
        <v>96</v>
      </c>
      <c r="AB2294" s="65">
        <v>96</v>
      </c>
      <c r="AC2294" s="65">
        <v>95.8</v>
      </c>
      <c r="AD2294" s="65">
        <v>95.7</v>
      </c>
      <c r="AE2294" s="65">
        <v>95</v>
      </c>
      <c r="AF2294" s="65">
        <v>96.9</v>
      </c>
      <c r="AG2294" s="65">
        <v>97.3</v>
      </c>
      <c r="AH2294" s="65">
        <v>97.5</v>
      </c>
      <c r="AI2294" s="65">
        <v>97.5</v>
      </c>
      <c r="AJ2294" s="65">
        <v>97.3</v>
      </c>
      <c r="AK2294" s="65">
        <v>97.3</v>
      </c>
      <c r="AL2294" s="65">
        <v>93.3</v>
      </c>
      <c r="AM2294" s="65">
        <v>96.2</v>
      </c>
      <c r="AN2294" s="65">
        <v>96.8</v>
      </c>
      <c r="AO2294" s="65">
        <v>97.2</v>
      </c>
      <c r="AP2294" s="65">
        <v>97.2</v>
      </c>
      <c r="AQ2294" s="65">
        <v>97.1</v>
      </c>
      <c r="AR2294" s="65">
        <v>96.9</v>
      </c>
      <c r="AS2294" s="61" t="str">
        <f t="shared" si="55"/>
        <v>Power-One7.6UNO-7.6-TL-OUTD-S-US-Z-A [240V]</v>
      </c>
      <c r="AT2294" s="59"/>
      <c r="AU2294" s="219"/>
    </row>
    <row r="2295" spans="1:47" s="63" customFormat="1" ht="30">
      <c r="A2295" s="254" t="s">
        <v>254</v>
      </c>
      <c r="B2295" s="254" t="s">
        <v>2731</v>
      </c>
      <c r="C2295" s="101" t="s">
        <v>1850</v>
      </c>
      <c r="D2295" s="65">
        <v>7.6</v>
      </c>
      <c r="E2295" s="65">
        <v>277</v>
      </c>
      <c r="F2295" s="65">
        <v>96.5</v>
      </c>
      <c r="G2295" s="116" t="s">
        <v>485</v>
      </c>
      <c r="H2295" s="108" t="s">
        <v>485</v>
      </c>
      <c r="I2295" s="80" t="s">
        <v>405</v>
      </c>
      <c r="J2295" s="80" t="s">
        <v>406</v>
      </c>
      <c r="K2295" s="162"/>
      <c r="L2295" s="65">
        <v>1.5</v>
      </c>
      <c r="M2295" s="65"/>
      <c r="N2295" s="65"/>
      <c r="O2295" s="65">
        <v>100</v>
      </c>
      <c r="P2295" s="65">
        <v>380</v>
      </c>
      <c r="Q2295" s="65">
        <v>480</v>
      </c>
      <c r="R2295" s="65">
        <v>0.76</v>
      </c>
      <c r="S2295" s="65">
        <v>1.52</v>
      </c>
      <c r="T2295" s="65">
        <v>2.2799999999999998</v>
      </c>
      <c r="U2295" s="65">
        <v>3.8</v>
      </c>
      <c r="V2295" s="65">
        <v>5.7</v>
      </c>
      <c r="W2295" s="65">
        <v>7.6</v>
      </c>
      <c r="X2295" s="65">
        <v>91.5</v>
      </c>
      <c r="Y2295" s="65">
        <v>94.6</v>
      </c>
      <c r="Z2295" s="65">
        <v>95.4</v>
      </c>
      <c r="AA2295" s="65">
        <v>95.9</v>
      </c>
      <c r="AB2295" s="65">
        <v>95.9</v>
      </c>
      <c r="AC2295" s="65">
        <v>95.9</v>
      </c>
      <c r="AD2295" s="65">
        <v>95.6</v>
      </c>
      <c r="AE2295" s="65">
        <v>93.1</v>
      </c>
      <c r="AF2295" s="65">
        <v>95.7</v>
      </c>
      <c r="AG2295" s="65">
        <v>96.3</v>
      </c>
      <c r="AH2295" s="65">
        <v>96.8</v>
      </c>
      <c r="AI2295" s="65">
        <v>96.9</v>
      </c>
      <c r="AJ2295" s="65">
        <v>96.9</v>
      </c>
      <c r="AK2295" s="65">
        <v>96.6</v>
      </c>
      <c r="AL2295" s="65">
        <v>93.6</v>
      </c>
      <c r="AM2295" s="65">
        <v>96.4</v>
      </c>
      <c r="AN2295" s="65">
        <v>97</v>
      </c>
      <c r="AO2295" s="65">
        <v>97.5</v>
      </c>
      <c r="AP2295" s="65">
        <v>97.6</v>
      </c>
      <c r="AQ2295" s="65">
        <v>97.5</v>
      </c>
      <c r="AR2295" s="65">
        <v>97.3</v>
      </c>
      <c r="AS2295" s="61" t="str">
        <f t="shared" si="55"/>
        <v>Power-One7.6UNO-7.6-TL-OUTD-S-US-Z-A [277V]</v>
      </c>
      <c r="AT2295" s="59"/>
      <c r="AU2295" s="219"/>
    </row>
    <row r="2296" spans="1:47" s="63" customFormat="1" ht="30">
      <c r="A2296" s="254" t="s">
        <v>254</v>
      </c>
      <c r="B2296" s="254" t="s">
        <v>2742</v>
      </c>
      <c r="C2296" s="101" t="s">
        <v>1850</v>
      </c>
      <c r="D2296" s="65">
        <v>8.6</v>
      </c>
      <c r="E2296" s="65">
        <v>240</v>
      </c>
      <c r="F2296" s="65">
        <v>96.5</v>
      </c>
      <c r="G2296" s="116" t="s">
        <v>485</v>
      </c>
      <c r="H2296" s="108" t="s">
        <v>485</v>
      </c>
      <c r="I2296" s="80" t="s">
        <v>405</v>
      </c>
      <c r="J2296" s="80" t="s">
        <v>406</v>
      </c>
      <c r="K2296" s="162"/>
      <c r="L2296" s="65">
        <v>1.5</v>
      </c>
      <c r="M2296" s="65"/>
      <c r="N2296" s="65"/>
      <c r="O2296" s="65">
        <v>100</v>
      </c>
      <c r="P2296" s="65">
        <v>380</v>
      </c>
      <c r="Q2296" s="65">
        <v>480</v>
      </c>
      <c r="R2296" s="65">
        <v>0.86</v>
      </c>
      <c r="S2296" s="65">
        <v>1.72</v>
      </c>
      <c r="T2296" s="65">
        <v>2.58</v>
      </c>
      <c r="U2296" s="65">
        <v>4.3</v>
      </c>
      <c r="V2296" s="65">
        <v>6.45</v>
      </c>
      <c r="W2296" s="65">
        <v>8.6</v>
      </c>
      <c r="X2296" s="65">
        <v>92.1</v>
      </c>
      <c r="Y2296" s="65">
        <v>94.9</v>
      </c>
      <c r="Z2296" s="65">
        <v>95.6</v>
      </c>
      <c r="AA2296" s="65">
        <v>95.9</v>
      </c>
      <c r="AB2296" s="65">
        <v>95.9</v>
      </c>
      <c r="AC2296" s="65">
        <v>95.8</v>
      </c>
      <c r="AD2296" s="65">
        <v>95.7</v>
      </c>
      <c r="AE2296" s="65">
        <v>93.6</v>
      </c>
      <c r="AF2296" s="65">
        <v>95.9</v>
      </c>
      <c r="AG2296" s="65">
        <v>96.5</v>
      </c>
      <c r="AH2296" s="65">
        <v>96.8</v>
      </c>
      <c r="AI2296" s="65">
        <v>96.9</v>
      </c>
      <c r="AJ2296" s="65">
        <v>96.8</v>
      </c>
      <c r="AK2296" s="65">
        <v>96.6</v>
      </c>
      <c r="AL2296" s="65">
        <v>94.2</v>
      </c>
      <c r="AM2296" s="65">
        <v>96.7</v>
      </c>
      <c r="AN2296" s="65">
        <v>97.2</v>
      </c>
      <c r="AO2296" s="65">
        <v>97.5</v>
      </c>
      <c r="AP2296" s="65">
        <v>97.6</v>
      </c>
      <c r="AQ2296" s="65">
        <v>97.5</v>
      </c>
      <c r="AR2296" s="65">
        <v>97.3</v>
      </c>
      <c r="AS2296" s="61" t="str">
        <f t="shared" si="55"/>
        <v>Power-One8.6UNO-8.6-TL-OUTD-S-US-A [240V]</v>
      </c>
      <c r="AT2296" s="59"/>
      <c r="AU2296" s="219"/>
    </row>
    <row r="2297" spans="1:47" s="63" customFormat="1" ht="30">
      <c r="A2297" s="254" t="s">
        <v>254</v>
      </c>
      <c r="B2297" s="254" t="s">
        <v>2744</v>
      </c>
      <c r="C2297" s="101" t="s">
        <v>1850</v>
      </c>
      <c r="D2297" s="65">
        <v>8.6</v>
      </c>
      <c r="E2297" s="65">
        <v>277</v>
      </c>
      <c r="F2297" s="65">
        <v>96.5</v>
      </c>
      <c r="G2297" s="116" t="s">
        <v>485</v>
      </c>
      <c r="H2297" s="108" t="s">
        <v>485</v>
      </c>
      <c r="I2297" s="80" t="s">
        <v>405</v>
      </c>
      <c r="J2297" s="80" t="s">
        <v>406</v>
      </c>
      <c r="K2297" s="162"/>
      <c r="L2297" s="65">
        <v>1.4</v>
      </c>
      <c r="M2297" s="65"/>
      <c r="N2297" s="65"/>
      <c r="O2297" s="65">
        <v>100</v>
      </c>
      <c r="P2297" s="65">
        <v>380</v>
      </c>
      <c r="Q2297" s="65">
        <v>480</v>
      </c>
      <c r="R2297" s="65">
        <v>0.86</v>
      </c>
      <c r="S2297" s="65">
        <v>1.72</v>
      </c>
      <c r="T2297" s="65">
        <v>2.58</v>
      </c>
      <c r="U2297" s="65">
        <v>4.3</v>
      </c>
      <c r="V2297" s="65">
        <v>6.45</v>
      </c>
      <c r="W2297" s="65">
        <v>8.6</v>
      </c>
      <c r="X2297" s="65">
        <v>93</v>
      </c>
      <c r="Y2297" s="65">
        <v>95.2</v>
      </c>
      <c r="Z2297" s="65">
        <v>95.8</v>
      </c>
      <c r="AA2297" s="65">
        <v>96</v>
      </c>
      <c r="AB2297" s="65">
        <v>95.9</v>
      </c>
      <c r="AC2297" s="65">
        <v>95.7</v>
      </c>
      <c r="AD2297" s="65">
        <v>95.8</v>
      </c>
      <c r="AE2297" s="65">
        <v>95.4</v>
      </c>
      <c r="AF2297" s="65">
        <v>97</v>
      </c>
      <c r="AG2297" s="65">
        <v>97.4</v>
      </c>
      <c r="AH2297" s="65">
        <v>97.5</v>
      </c>
      <c r="AI2297" s="65">
        <v>97.5</v>
      </c>
      <c r="AJ2297" s="65">
        <v>97.3</v>
      </c>
      <c r="AK2297" s="65">
        <v>97.3</v>
      </c>
      <c r="AL2297" s="65">
        <v>94</v>
      </c>
      <c r="AM2297" s="65">
        <v>96.4</v>
      </c>
      <c r="AN2297" s="65">
        <v>96.9</v>
      </c>
      <c r="AO2297" s="65">
        <v>97.2</v>
      </c>
      <c r="AP2297" s="65">
        <v>97.2</v>
      </c>
      <c r="AQ2297" s="65">
        <v>97</v>
      </c>
      <c r="AR2297" s="65">
        <v>97</v>
      </c>
      <c r="AS2297" s="61" t="str">
        <f t="shared" si="55"/>
        <v>Power-One8.6UNO-8.6-TL-OUTD-S-US-A [277V]</v>
      </c>
      <c r="AT2297" s="59"/>
      <c r="AU2297" s="219"/>
    </row>
    <row r="2298" spans="1:47" s="63" customFormat="1" ht="30">
      <c r="A2298" s="254" t="s">
        <v>254</v>
      </c>
      <c r="B2298" s="254" t="s">
        <v>2746</v>
      </c>
      <c r="C2298" s="101" t="s">
        <v>1850</v>
      </c>
      <c r="D2298" s="65">
        <v>8.6</v>
      </c>
      <c r="E2298" s="65">
        <v>240</v>
      </c>
      <c r="F2298" s="65">
        <v>96.5</v>
      </c>
      <c r="G2298" s="116" t="s">
        <v>485</v>
      </c>
      <c r="H2298" s="108" t="s">
        <v>485</v>
      </c>
      <c r="I2298" s="80" t="s">
        <v>405</v>
      </c>
      <c r="J2298" s="80" t="s">
        <v>406</v>
      </c>
      <c r="K2298" s="162"/>
      <c r="L2298" s="65">
        <v>1.5</v>
      </c>
      <c r="M2298" s="65"/>
      <c r="N2298" s="65"/>
      <c r="O2298" s="65">
        <v>100</v>
      </c>
      <c r="P2298" s="65">
        <v>380</v>
      </c>
      <c r="Q2298" s="65">
        <v>480</v>
      </c>
      <c r="R2298" s="65">
        <v>0.86</v>
      </c>
      <c r="S2298" s="65">
        <v>1.72</v>
      </c>
      <c r="T2298" s="65">
        <v>2.58</v>
      </c>
      <c r="U2298" s="65">
        <v>4.3</v>
      </c>
      <c r="V2298" s="65">
        <v>6.45</v>
      </c>
      <c r="W2298" s="65">
        <v>8.6</v>
      </c>
      <c r="X2298" s="65">
        <v>92.1</v>
      </c>
      <c r="Y2298" s="65">
        <v>94.9</v>
      </c>
      <c r="Z2298" s="65">
        <v>95.6</v>
      </c>
      <c r="AA2298" s="65">
        <v>95.9</v>
      </c>
      <c r="AB2298" s="65">
        <v>95.9</v>
      </c>
      <c r="AC2298" s="65">
        <v>95.8</v>
      </c>
      <c r="AD2298" s="65">
        <v>95.7</v>
      </c>
      <c r="AE2298" s="65">
        <v>93.6</v>
      </c>
      <c r="AF2298" s="65">
        <v>95.9</v>
      </c>
      <c r="AG2298" s="65">
        <v>96.5</v>
      </c>
      <c r="AH2298" s="65">
        <v>96.8</v>
      </c>
      <c r="AI2298" s="65">
        <v>96.9</v>
      </c>
      <c r="AJ2298" s="65">
        <v>96.8</v>
      </c>
      <c r="AK2298" s="65">
        <v>96.6</v>
      </c>
      <c r="AL2298" s="65">
        <v>94.2</v>
      </c>
      <c r="AM2298" s="65">
        <v>96.7</v>
      </c>
      <c r="AN2298" s="65">
        <v>97.2</v>
      </c>
      <c r="AO2298" s="65">
        <v>97.5</v>
      </c>
      <c r="AP2298" s="65">
        <v>97.6</v>
      </c>
      <c r="AQ2298" s="65">
        <v>97.5</v>
      </c>
      <c r="AR2298" s="65">
        <v>97.3</v>
      </c>
      <c r="AS2298" s="61" t="str">
        <f t="shared" si="55"/>
        <v>Power-One8.6UNO-8.6-TL-OUTD-S-US-Z-A [240V]</v>
      </c>
      <c r="AT2298" s="59"/>
      <c r="AU2298" s="219"/>
    </row>
    <row r="2299" spans="1:47" s="63" customFormat="1" ht="30">
      <c r="A2299" s="254" t="s">
        <v>254</v>
      </c>
      <c r="B2299" s="254" t="s">
        <v>2748</v>
      </c>
      <c r="C2299" s="101" t="s">
        <v>1850</v>
      </c>
      <c r="D2299" s="65">
        <v>8.6</v>
      </c>
      <c r="E2299" s="65">
        <v>277</v>
      </c>
      <c r="F2299" s="65">
        <v>96.5</v>
      </c>
      <c r="G2299" s="116" t="s">
        <v>485</v>
      </c>
      <c r="H2299" s="108" t="s">
        <v>485</v>
      </c>
      <c r="I2299" s="80" t="s">
        <v>405</v>
      </c>
      <c r="J2299" s="80" t="s">
        <v>406</v>
      </c>
      <c r="K2299" s="162"/>
      <c r="L2299" s="65">
        <v>1.4</v>
      </c>
      <c r="M2299" s="65"/>
      <c r="N2299" s="65"/>
      <c r="O2299" s="65">
        <v>100</v>
      </c>
      <c r="P2299" s="65">
        <v>380</v>
      </c>
      <c r="Q2299" s="65">
        <v>480</v>
      </c>
      <c r="R2299" s="65">
        <v>0.86</v>
      </c>
      <c r="S2299" s="65">
        <v>1.72</v>
      </c>
      <c r="T2299" s="65">
        <v>2.58</v>
      </c>
      <c r="U2299" s="65">
        <v>4.3</v>
      </c>
      <c r="V2299" s="65">
        <v>6.45</v>
      </c>
      <c r="W2299" s="65">
        <v>8.6</v>
      </c>
      <c r="X2299" s="65">
        <v>93</v>
      </c>
      <c r="Y2299" s="65">
        <v>95.2</v>
      </c>
      <c r="Z2299" s="65">
        <v>95.8</v>
      </c>
      <c r="AA2299" s="65">
        <v>96</v>
      </c>
      <c r="AB2299" s="65">
        <v>95.9</v>
      </c>
      <c r="AC2299" s="65">
        <v>95.7</v>
      </c>
      <c r="AD2299" s="65">
        <v>95.8</v>
      </c>
      <c r="AE2299" s="65">
        <v>95.4</v>
      </c>
      <c r="AF2299" s="65">
        <v>97</v>
      </c>
      <c r="AG2299" s="65">
        <v>97.4</v>
      </c>
      <c r="AH2299" s="65">
        <v>97.5</v>
      </c>
      <c r="AI2299" s="65">
        <v>97.5</v>
      </c>
      <c r="AJ2299" s="65">
        <v>97.3</v>
      </c>
      <c r="AK2299" s="65">
        <v>97.3</v>
      </c>
      <c r="AL2299" s="65">
        <v>94</v>
      </c>
      <c r="AM2299" s="65">
        <v>96.4</v>
      </c>
      <c r="AN2299" s="65">
        <v>96.9</v>
      </c>
      <c r="AO2299" s="65">
        <v>97.2</v>
      </c>
      <c r="AP2299" s="65">
        <v>97.2</v>
      </c>
      <c r="AQ2299" s="65">
        <v>97</v>
      </c>
      <c r="AR2299" s="65">
        <v>97</v>
      </c>
      <c r="AS2299" s="61" t="str">
        <f t="shared" si="55"/>
        <v>Power-One8.6UNO-8.6-TL-OUTD-S-US-Z-A [277V]</v>
      </c>
      <c r="AT2299" s="59"/>
      <c r="AU2299" s="219"/>
    </row>
    <row r="2300" spans="1:47" s="63" customFormat="1" ht="30">
      <c r="A2300" s="254" t="s">
        <v>254</v>
      </c>
      <c r="B2300" s="254" t="s">
        <v>2756</v>
      </c>
      <c r="C2300" s="101" t="s">
        <v>1543</v>
      </c>
      <c r="D2300" s="65">
        <v>10</v>
      </c>
      <c r="E2300" s="65">
        <v>208</v>
      </c>
      <c r="F2300" s="65">
        <v>96</v>
      </c>
      <c r="G2300" s="116" t="s">
        <v>485</v>
      </c>
      <c r="H2300" s="108" t="s">
        <v>485</v>
      </c>
      <c r="I2300" s="80" t="s">
        <v>405</v>
      </c>
      <c r="J2300" s="80" t="s">
        <v>406</v>
      </c>
      <c r="K2300" s="215" t="s">
        <v>512</v>
      </c>
      <c r="L2300" s="65">
        <v>0.1</v>
      </c>
      <c r="M2300" s="65">
        <v>10</v>
      </c>
      <c r="N2300" s="65">
        <v>0.1</v>
      </c>
      <c r="O2300" s="65">
        <v>220</v>
      </c>
      <c r="P2300" s="65">
        <v>320</v>
      </c>
      <c r="Q2300" s="65">
        <v>416</v>
      </c>
      <c r="R2300" s="65">
        <v>1</v>
      </c>
      <c r="S2300" s="65">
        <v>2</v>
      </c>
      <c r="T2300" s="65">
        <v>3</v>
      </c>
      <c r="U2300" s="65">
        <v>5</v>
      </c>
      <c r="V2300" s="65">
        <v>7.5</v>
      </c>
      <c r="W2300" s="65">
        <v>10</v>
      </c>
      <c r="X2300" s="65">
        <v>94.5</v>
      </c>
      <c r="Y2300" s="65">
        <v>96.1</v>
      </c>
      <c r="Z2300" s="65">
        <v>96.2</v>
      </c>
      <c r="AA2300" s="65">
        <v>96.3</v>
      </c>
      <c r="AB2300" s="65">
        <v>95.7</v>
      </c>
      <c r="AC2300" s="65">
        <v>94.8</v>
      </c>
      <c r="AD2300" s="65">
        <v>95.8</v>
      </c>
      <c r="AE2300" s="65">
        <v>94.4</v>
      </c>
      <c r="AF2300" s="65">
        <v>96.3</v>
      </c>
      <c r="AG2300" s="65">
        <v>96.5</v>
      </c>
      <c r="AH2300" s="65">
        <v>96.5</v>
      </c>
      <c r="AI2300" s="65">
        <v>96.3</v>
      </c>
      <c r="AJ2300" s="65">
        <v>95.7</v>
      </c>
      <c r="AK2300" s="65">
        <v>96.2</v>
      </c>
      <c r="AL2300" s="65">
        <v>93.1</v>
      </c>
      <c r="AM2300" s="65">
        <v>95.7</v>
      </c>
      <c r="AN2300" s="65">
        <v>96.2</v>
      </c>
      <c r="AO2300" s="65">
        <v>96.2</v>
      </c>
      <c r="AP2300" s="65">
        <v>95.9</v>
      </c>
      <c r="AQ2300" s="65">
        <v>95.5</v>
      </c>
      <c r="AR2300" s="65">
        <v>95.8</v>
      </c>
      <c r="AS2300" s="61" t="str">
        <f t="shared" si="55"/>
        <v>Power-One10PVI-10.0-I-OUTD-x-US-208-y [208V]</v>
      </c>
      <c r="AT2300" s="59"/>
      <c r="AU2300" s="219"/>
    </row>
    <row r="2301" spans="1:47" s="63" customFormat="1" ht="45">
      <c r="A2301" s="254" t="s">
        <v>254</v>
      </c>
      <c r="B2301" s="254" t="s">
        <v>2757</v>
      </c>
      <c r="C2301" s="101" t="s">
        <v>1544</v>
      </c>
      <c r="D2301" s="65">
        <v>10</v>
      </c>
      <c r="E2301" s="65">
        <v>480</v>
      </c>
      <c r="F2301" s="65">
        <v>97</v>
      </c>
      <c r="G2301" s="116" t="s">
        <v>485</v>
      </c>
      <c r="H2301" s="108" t="s">
        <v>485</v>
      </c>
      <c r="I2301" s="80" t="s">
        <v>405</v>
      </c>
      <c r="J2301" s="80" t="s">
        <v>406</v>
      </c>
      <c r="K2301" s="215" t="s">
        <v>512</v>
      </c>
      <c r="L2301" s="65">
        <v>0.4</v>
      </c>
      <c r="M2301" s="65">
        <v>10</v>
      </c>
      <c r="N2301" s="65">
        <v>0.4</v>
      </c>
      <c r="O2301" s="65">
        <v>220</v>
      </c>
      <c r="P2301" s="65">
        <v>362</v>
      </c>
      <c r="Q2301" s="65">
        <v>416</v>
      </c>
      <c r="R2301" s="65">
        <v>1</v>
      </c>
      <c r="S2301" s="65">
        <v>2</v>
      </c>
      <c r="T2301" s="65">
        <v>3</v>
      </c>
      <c r="U2301" s="65">
        <v>5</v>
      </c>
      <c r="V2301" s="65">
        <v>7.5</v>
      </c>
      <c r="W2301" s="65">
        <v>10</v>
      </c>
      <c r="X2301" s="65">
        <v>92.7</v>
      </c>
      <c r="Y2301" s="65">
        <v>95.4</v>
      </c>
      <c r="Z2301" s="65">
        <v>96.2</v>
      </c>
      <c r="AA2301" s="65">
        <v>96.9</v>
      </c>
      <c r="AB2301" s="65">
        <v>96.8</v>
      </c>
      <c r="AC2301" s="65">
        <v>96.4</v>
      </c>
      <c r="AD2301" s="65">
        <v>96.5</v>
      </c>
      <c r="AE2301" s="65">
        <v>92.6</v>
      </c>
      <c r="AF2301" s="65">
        <v>96</v>
      </c>
      <c r="AG2301" s="65">
        <v>96.8</v>
      </c>
      <c r="AH2301" s="65">
        <v>97.2</v>
      </c>
      <c r="AI2301" s="65">
        <v>97.3</v>
      </c>
      <c r="AJ2301" s="65">
        <v>97.3</v>
      </c>
      <c r="AK2301" s="65">
        <v>97</v>
      </c>
      <c r="AL2301" s="65">
        <v>92.3</v>
      </c>
      <c r="AM2301" s="65">
        <v>95.9</v>
      </c>
      <c r="AN2301" s="65">
        <v>96.8</v>
      </c>
      <c r="AO2301" s="65">
        <v>97.3</v>
      </c>
      <c r="AP2301" s="65">
        <v>97.3</v>
      </c>
      <c r="AQ2301" s="65">
        <v>97.3</v>
      </c>
      <c r="AR2301" s="65">
        <v>97</v>
      </c>
      <c r="AS2301" s="61" t="str">
        <f t="shared" si="55"/>
        <v>Power-One10PVI-10.0-I-OUTD-x-US-480-y-z [480V]</v>
      </c>
      <c r="AT2301" s="59"/>
      <c r="AU2301" s="219"/>
    </row>
    <row r="2302" spans="1:47" s="63" customFormat="1" ht="30">
      <c r="A2302" s="254" t="s">
        <v>254</v>
      </c>
      <c r="B2302" s="254" t="s">
        <v>2758</v>
      </c>
      <c r="C2302" s="101" t="s">
        <v>1545</v>
      </c>
      <c r="D2302" s="65">
        <v>12</v>
      </c>
      <c r="E2302" s="65">
        <v>480</v>
      </c>
      <c r="F2302" s="65">
        <v>97</v>
      </c>
      <c r="G2302" s="116" t="s">
        <v>485</v>
      </c>
      <c r="H2302" s="108" t="s">
        <v>485</v>
      </c>
      <c r="I2302" s="80" t="s">
        <v>405</v>
      </c>
      <c r="J2302" s="80" t="s">
        <v>406</v>
      </c>
      <c r="K2302" s="215" t="s">
        <v>512</v>
      </c>
      <c r="L2302" s="65">
        <v>0.4</v>
      </c>
      <c r="M2302" s="65">
        <v>12</v>
      </c>
      <c r="N2302" s="65">
        <v>0.4</v>
      </c>
      <c r="O2302" s="65">
        <v>250</v>
      </c>
      <c r="P2302" s="65">
        <v>370</v>
      </c>
      <c r="Q2302" s="65">
        <v>416</v>
      </c>
      <c r="R2302" s="65">
        <v>1.2</v>
      </c>
      <c r="S2302" s="65">
        <v>2.4</v>
      </c>
      <c r="T2302" s="65">
        <v>3.6</v>
      </c>
      <c r="U2302" s="65">
        <v>6</v>
      </c>
      <c r="V2302" s="65">
        <v>9</v>
      </c>
      <c r="W2302" s="65">
        <v>12</v>
      </c>
      <c r="X2302" s="65">
        <v>93.7</v>
      </c>
      <c r="Y2302" s="65">
        <v>96</v>
      </c>
      <c r="Z2302" s="65">
        <v>96.5</v>
      </c>
      <c r="AA2302" s="65">
        <v>97</v>
      </c>
      <c r="AB2302" s="65">
        <v>96.9</v>
      </c>
      <c r="AC2302" s="65">
        <v>96.4</v>
      </c>
      <c r="AD2302" s="65">
        <v>96.7</v>
      </c>
      <c r="AE2302" s="65">
        <v>93.6</v>
      </c>
      <c r="AF2302" s="65">
        <v>96.3</v>
      </c>
      <c r="AG2302" s="65">
        <v>97</v>
      </c>
      <c r="AH2302" s="65">
        <v>97.2</v>
      </c>
      <c r="AI2302" s="65">
        <v>97.3</v>
      </c>
      <c r="AJ2302" s="65">
        <v>97.2</v>
      </c>
      <c r="AK2302" s="65">
        <v>97</v>
      </c>
      <c r="AL2302" s="65">
        <v>93.4</v>
      </c>
      <c r="AM2302" s="65">
        <v>96.4</v>
      </c>
      <c r="AN2302" s="65">
        <v>97</v>
      </c>
      <c r="AO2302" s="65">
        <v>97.2</v>
      </c>
      <c r="AP2302" s="65">
        <v>97.3</v>
      </c>
      <c r="AQ2302" s="65">
        <v>97.3</v>
      </c>
      <c r="AR2302" s="65">
        <v>97.1</v>
      </c>
      <c r="AS2302" s="61" t="str">
        <f t="shared" si="55"/>
        <v>Power-One12PVI-12.0-I-OUTD-x-US-480-y [480V]</v>
      </c>
      <c r="AT2302" s="59"/>
      <c r="AU2302" s="219"/>
    </row>
    <row r="2303" spans="1:47" s="63" customFormat="1" ht="30">
      <c r="A2303" s="254" t="s">
        <v>254</v>
      </c>
      <c r="B2303" s="254" t="s">
        <v>4314</v>
      </c>
      <c r="C2303" s="101" t="s">
        <v>790</v>
      </c>
      <c r="D2303" s="65">
        <v>20</v>
      </c>
      <c r="E2303" s="65">
        <v>480</v>
      </c>
      <c r="F2303" s="65">
        <v>97.5</v>
      </c>
      <c r="G2303" s="116" t="s">
        <v>485</v>
      </c>
      <c r="H2303" s="108" t="s">
        <v>485</v>
      </c>
      <c r="I2303" s="80" t="s">
        <v>405</v>
      </c>
      <c r="J2303" s="80" t="s">
        <v>406</v>
      </c>
      <c r="K2303" s="162"/>
      <c r="L2303" s="65">
        <v>0.61</v>
      </c>
      <c r="M2303" s="65"/>
      <c r="N2303" s="65"/>
      <c r="O2303" s="65">
        <v>450</v>
      </c>
      <c r="P2303" s="65">
        <v>700</v>
      </c>
      <c r="Q2303" s="65">
        <v>800</v>
      </c>
      <c r="R2303" s="65">
        <v>2</v>
      </c>
      <c r="S2303" s="65">
        <v>4</v>
      </c>
      <c r="T2303" s="65">
        <v>6</v>
      </c>
      <c r="U2303" s="65">
        <v>10</v>
      </c>
      <c r="V2303" s="65">
        <v>15</v>
      </c>
      <c r="W2303" s="65">
        <v>20</v>
      </c>
      <c r="X2303" s="65">
        <v>93.5</v>
      </c>
      <c r="Y2303" s="65">
        <v>95.4</v>
      </c>
      <c r="Z2303" s="65">
        <v>96.3</v>
      </c>
      <c r="AA2303" s="65">
        <v>96.9</v>
      </c>
      <c r="AB2303" s="65">
        <v>97</v>
      </c>
      <c r="AC2303" s="65">
        <v>97</v>
      </c>
      <c r="AD2303" s="65">
        <v>96.7</v>
      </c>
      <c r="AE2303" s="65">
        <v>94.5</v>
      </c>
      <c r="AF2303" s="65">
        <v>96.7</v>
      </c>
      <c r="AG2303" s="65">
        <v>97.3</v>
      </c>
      <c r="AH2303" s="65">
        <v>97.7</v>
      </c>
      <c r="AI2303" s="65">
        <v>97.7</v>
      </c>
      <c r="AJ2303" s="65">
        <v>97.7</v>
      </c>
      <c r="AK2303" s="65">
        <v>97.5</v>
      </c>
      <c r="AL2303" s="65">
        <v>95.4</v>
      </c>
      <c r="AM2303" s="65">
        <v>97.2</v>
      </c>
      <c r="AN2303" s="65">
        <v>97.8</v>
      </c>
      <c r="AO2303" s="65">
        <v>98.1</v>
      </c>
      <c r="AP2303" s="65">
        <v>98.2</v>
      </c>
      <c r="AQ2303" s="65">
        <v>98.1</v>
      </c>
      <c r="AR2303" s="65">
        <v>97.9</v>
      </c>
      <c r="AS2303" s="61" t="str">
        <f t="shared" si="55"/>
        <v>Power-One20TRIO-20.0-TL-OUTD-S1-480-A [480V]</v>
      </c>
      <c r="AT2303" s="59"/>
      <c r="AU2303" s="219"/>
    </row>
    <row r="2304" spans="1:47" s="63" customFormat="1" ht="30">
      <c r="A2304" s="254" t="s">
        <v>254</v>
      </c>
      <c r="B2304" s="254" t="s">
        <v>4315</v>
      </c>
      <c r="C2304" s="101" t="s">
        <v>790</v>
      </c>
      <c r="D2304" s="65">
        <v>20</v>
      </c>
      <c r="E2304" s="65">
        <v>480</v>
      </c>
      <c r="F2304" s="65">
        <v>97.5</v>
      </c>
      <c r="G2304" s="116" t="s">
        <v>485</v>
      </c>
      <c r="H2304" s="108" t="s">
        <v>485</v>
      </c>
      <c r="I2304" s="80" t="s">
        <v>405</v>
      </c>
      <c r="J2304" s="80" t="s">
        <v>406</v>
      </c>
      <c r="K2304" s="162"/>
      <c r="L2304" s="65">
        <v>0.61</v>
      </c>
      <c r="M2304" s="65"/>
      <c r="N2304" s="65"/>
      <c r="O2304" s="65">
        <v>450</v>
      </c>
      <c r="P2304" s="65">
        <v>700</v>
      </c>
      <c r="Q2304" s="65">
        <v>800</v>
      </c>
      <c r="R2304" s="65">
        <v>2</v>
      </c>
      <c r="S2304" s="65">
        <v>4</v>
      </c>
      <c r="T2304" s="65">
        <v>6</v>
      </c>
      <c r="U2304" s="65">
        <v>10</v>
      </c>
      <c r="V2304" s="65">
        <v>15</v>
      </c>
      <c r="W2304" s="65">
        <v>20</v>
      </c>
      <c r="X2304" s="65">
        <v>93.5</v>
      </c>
      <c r="Y2304" s="65">
        <v>95.4</v>
      </c>
      <c r="Z2304" s="65">
        <v>96.3</v>
      </c>
      <c r="AA2304" s="65">
        <v>96.9</v>
      </c>
      <c r="AB2304" s="65">
        <v>97</v>
      </c>
      <c r="AC2304" s="65">
        <v>97</v>
      </c>
      <c r="AD2304" s="65">
        <v>96.7</v>
      </c>
      <c r="AE2304" s="65">
        <v>94.5</v>
      </c>
      <c r="AF2304" s="65">
        <v>96.7</v>
      </c>
      <c r="AG2304" s="65">
        <v>97.3</v>
      </c>
      <c r="AH2304" s="65">
        <v>97.7</v>
      </c>
      <c r="AI2304" s="65">
        <v>97.7</v>
      </c>
      <c r="AJ2304" s="65">
        <v>97.7</v>
      </c>
      <c r="AK2304" s="65">
        <v>97.5</v>
      </c>
      <c r="AL2304" s="65">
        <v>95.4</v>
      </c>
      <c r="AM2304" s="65">
        <v>97.2</v>
      </c>
      <c r="AN2304" s="65">
        <v>97.8</v>
      </c>
      <c r="AO2304" s="65">
        <v>98.1</v>
      </c>
      <c r="AP2304" s="65">
        <v>98.2</v>
      </c>
      <c r="AQ2304" s="65">
        <v>98.1</v>
      </c>
      <c r="AR2304" s="65">
        <v>97.9</v>
      </c>
      <c r="AS2304" s="61" t="str">
        <f t="shared" si="55"/>
        <v>Power-One20TRIO-20.0-TL-OUTD-S1A-480-A [480V]</v>
      </c>
      <c r="AT2304" s="59"/>
      <c r="AU2304" s="219"/>
    </row>
    <row r="2305" spans="1:47" s="63" customFormat="1" ht="30">
      <c r="A2305" s="254" t="s">
        <v>254</v>
      </c>
      <c r="B2305" s="254" t="s">
        <v>2759</v>
      </c>
      <c r="C2305" s="101" t="s">
        <v>790</v>
      </c>
      <c r="D2305" s="65">
        <v>20</v>
      </c>
      <c r="E2305" s="65">
        <v>480</v>
      </c>
      <c r="F2305" s="65">
        <v>97.5</v>
      </c>
      <c r="G2305" s="116" t="s">
        <v>485</v>
      </c>
      <c r="H2305" s="108" t="s">
        <v>485</v>
      </c>
      <c r="I2305" s="80" t="s">
        <v>405</v>
      </c>
      <c r="J2305" s="80" t="s">
        <v>406</v>
      </c>
      <c r="K2305" s="215" t="s">
        <v>512</v>
      </c>
      <c r="L2305" s="65">
        <v>0.61</v>
      </c>
      <c r="M2305" s="65"/>
      <c r="N2305" s="65"/>
      <c r="O2305" s="65">
        <v>450</v>
      </c>
      <c r="P2305" s="65">
        <v>700</v>
      </c>
      <c r="Q2305" s="65">
        <v>800</v>
      </c>
      <c r="R2305" s="65">
        <v>2</v>
      </c>
      <c r="S2305" s="65">
        <v>4</v>
      </c>
      <c r="T2305" s="65">
        <v>6</v>
      </c>
      <c r="U2305" s="65">
        <v>10</v>
      </c>
      <c r="V2305" s="65">
        <v>15</v>
      </c>
      <c r="W2305" s="65">
        <v>20</v>
      </c>
      <c r="X2305" s="65">
        <v>93.5</v>
      </c>
      <c r="Y2305" s="65">
        <v>95.4</v>
      </c>
      <c r="Z2305" s="65">
        <v>96.3</v>
      </c>
      <c r="AA2305" s="65">
        <v>96.9</v>
      </c>
      <c r="AB2305" s="65">
        <v>97</v>
      </c>
      <c r="AC2305" s="65">
        <v>97</v>
      </c>
      <c r="AD2305" s="65">
        <v>96.7</v>
      </c>
      <c r="AE2305" s="65">
        <v>94.5</v>
      </c>
      <c r="AF2305" s="65">
        <v>96.7</v>
      </c>
      <c r="AG2305" s="65">
        <v>97.3</v>
      </c>
      <c r="AH2305" s="65">
        <v>97.7</v>
      </c>
      <c r="AI2305" s="65">
        <v>97.7</v>
      </c>
      <c r="AJ2305" s="65">
        <v>97.7</v>
      </c>
      <c r="AK2305" s="65">
        <v>97.5</v>
      </c>
      <c r="AL2305" s="65">
        <v>95.4</v>
      </c>
      <c r="AM2305" s="65">
        <v>97.2</v>
      </c>
      <c r="AN2305" s="65">
        <v>97.8</v>
      </c>
      <c r="AO2305" s="65">
        <v>98.1</v>
      </c>
      <c r="AP2305" s="65">
        <v>98.2</v>
      </c>
      <c r="AQ2305" s="65">
        <v>98.1</v>
      </c>
      <c r="AR2305" s="65">
        <v>97.9</v>
      </c>
      <c r="AS2305" s="61" t="str">
        <f t="shared" si="55"/>
        <v>Power-One20TRIO-20.0-TL-OUTD-S1A-US-480 [480V]</v>
      </c>
      <c r="AT2305" s="59"/>
      <c r="AU2305" s="219"/>
    </row>
    <row r="2306" spans="1:47" s="63" customFormat="1" ht="30">
      <c r="A2306" s="254" t="s">
        <v>254</v>
      </c>
      <c r="B2306" s="254" t="s">
        <v>4316</v>
      </c>
      <c r="C2306" s="101" t="s">
        <v>790</v>
      </c>
      <c r="D2306" s="65">
        <v>20</v>
      </c>
      <c r="E2306" s="65">
        <v>480</v>
      </c>
      <c r="F2306" s="65">
        <v>97.5</v>
      </c>
      <c r="G2306" s="116" t="s">
        <v>485</v>
      </c>
      <c r="H2306" s="108" t="s">
        <v>485</v>
      </c>
      <c r="I2306" s="80" t="s">
        <v>405</v>
      </c>
      <c r="J2306" s="80" t="s">
        <v>406</v>
      </c>
      <c r="K2306" s="162"/>
      <c r="L2306" s="65">
        <v>0.61</v>
      </c>
      <c r="M2306" s="65"/>
      <c r="N2306" s="65"/>
      <c r="O2306" s="65">
        <v>450</v>
      </c>
      <c r="P2306" s="65">
        <v>700</v>
      </c>
      <c r="Q2306" s="65">
        <v>800</v>
      </c>
      <c r="R2306" s="65">
        <v>2</v>
      </c>
      <c r="S2306" s="65">
        <v>4</v>
      </c>
      <c r="T2306" s="65">
        <v>6</v>
      </c>
      <c r="U2306" s="65">
        <v>10</v>
      </c>
      <c r="V2306" s="65">
        <v>15</v>
      </c>
      <c r="W2306" s="65">
        <v>20</v>
      </c>
      <c r="X2306" s="65">
        <v>93.5</v>
      </c>
      <c r="Y2306" s="65">
        <v>95.4</v>
      </c>
      <c r="Z2306" s="65">
        <v>96.3</v>
      </c>
      <c r="AA2306" s="65">
        <v>96.9</v>
      </c>
      <c r="AB2306" s="65">
        <v>97</v>
      </c>
      <c r="AC2306" s="65">
        <v>97</v>
      </c>
      <c r="AD2306" s="65">
        <v>96.7</v>
      </c>
      <c r="AE2306" s="65">
        <v>94.5</v>
      </c>
      <c r="AF2306" s="65">
        <v>96.7</v>
      </c>
      <c r="AG2306" s="65">
        <v>97.3</v>
      </c>
      <c r="AH2306" s="65">
        <v>97.7</v>
      </c>
      <c r="AI2306" s="65">
        <v>97.7</v>
      </c>
      <c r="AJ2306" s="65">
        <v>97.7</v>
      </c>
      <c r="AK2306" s="65">
        <v>97.5</v>
      </c>
      <c r="AL2306" s="65">
        <v>95.4</v>
      </c>
      <c r="AM2306" s="65">
        <v>97.2</v>
      </c>
      <c r="AN2306" s="65">
        <v>97.8</v>
      </c>
      <c r="AO2306" s="65">
        <v>98.1</v>
      </c>
      <c r="AP2306" s="65">
        <v>98.2</v>
      </c>
      <c r="AQ2306" s="65">
        <v>98.1</v>
      </c>
      <c r="AR2306" s="65">
        <v>97.9</v>
      </c>
      <c r="AS2306" s="61" t="str">
        <f t="shared" si="55"/>
        <v>Power-One20TRIO-20.0-TL-OUTD-S1B-480-A [480V]</v>
      </c>
      <c r="AT2306" s="59"/>
      <c r="AU2306" s="219"/>
    </row>
    <row r="2307" spans="1:47" s="63" customFormat="1" ht="30">
      <c r="A2307" s="254" t="s">
        <v>254</v>
      </c>
      <c r="B2307" s="254" t="s">
        <v>2761</v>
      </c>
      <c r="C2307" s="101" t="s">
        <v>790</v>
      </c>
      <c r="D2307" s="65">
        <v>20</v>
      </c>
      <c r="E2307" s="65">
        <v>480</v>
      </c>
      <c r="F2307" s="65">
        <v>97.5</v>
      </c>
      <c r="G2307" s="116" t="s">
        <v>485</v>
      </c>
      <c r="H2307" s="108" t="s">
        <v>485</v>
      </c>
      <c r="I2307" s="80" t="s">
        <v>405</v>
      </c>
      <c r="J2307" s="80" t="s">
        <v>406</v>
      </c>
      <c r="K2307" s="215" t="s">
        <v>512</v>
      </c>
      <c r="L2307" s="65">
        <v>0.61</v>
      </c>
      <c r="M2307" s="65"/>
      <c r="N2307" s="65"/>
      <c r="O2307" s="65">
        <v>450</v>
      </c>
      <c r="P2307" s="65">
        <v>700</v>
      </c>
      <c r="Q2307" s="65">
        <v>800</v>
      </c>
      <c r="R2307" s="65">
        <v>2</v>
      </c>
      <c r="S2307" s="65">
        <v>4</v>
      </c>
      <c r="T2307" s="65">
        <v>6</v>
      </c>
      <c r="U2307" s="65">
        <v>10</v>
      </c>
      <c r="V2307" s="65">
        <v>15</v>
      </c>
      <c r="W2307" s="65">
        <v>20</v>
      </c>
      <c r="X2307" s="65">
        <v>93.5</v>
      </c>
      <c r="Y2307" s="65">
        <v>95.4</v>
      </c>
      <c r="Z2307" s="65">
        <v>96.3</v>
      </c>
      <c r="AA2307" s="65">
        <v>96.9</v>
      </c>
      <c r="AB2307" s="65">
        <v>97</v>
      </c>
      <c r="AC2307" s="65">
        <v>97</v>
      </c>
      <c r="AD2307" s="65">
        <v>96.7</v>
      </c>
      <c r="AE2307" s="65">
        <v>94.5</v>
      </c>
      <c r="AF2307" s="65">
        <v>96.7</v>
      </c>
      <c r="AG2307" s="65">
        <v>97.3</v>
      </c>
      <c r="AH2307" s="65">
        <v>97.7</v>
      </c>
      <c r="AI2307" s="65">
        <v>97.7</v>
      </c>
      <c r="AJ2307" s="65">
        <v>97.7</v>
      </c>
      <c r="AK2307" s="65">
        <v>97.5</v>
      </c>
      <c r="AL2307" s="65">
        <v>95.4</v>
      </c>
      <c r="AM2307" s="65">
        <v>97.2</v>
      </c>
      <c r="AN2307" s="65">
        <v>97.8</v>
      </c>
      <c r="AO2307" s="65">
        <v>98.1</v>
      </c>
      <c r="AP2307" s="65">
        <v>98.2</v>
      </c>
      <c r="AQ2307" s="65">
        <v>98.1</v>
      </c>
      <c r="AR2307" s="65">
        <v>97.9</v>
      </c>
      <c r="AS2307" s="61" t="str">
        <f t="shared" si="55"/>
        <v>Power-One20TRIO-20.0-TL-OUTD-S1B-US-480 [480V]</v>
      </c>
      <c r="AT2307" s="59"/>
      <c r="AU2307" s="219"/>
    </row>
    <row r="2308" spans="1:47" s="63" customFormat="1" ht="30">
      <c r="A2308" s="254" t="s">
        <v>254</v>
      </c>
      <c r="B2308" s="254" t="s">
        <v>2763</v>
      </c>
      <c r="C2308" s="101" t="s">
        <v>790</v>
      </c>
      <c r="D2308" s="65">
        <v>20</v>
      </c>
      <c r="E2308" s="65">
        <v>480</v>
      </c>
      <c r="F2308" s="65">
        <v>97.5</v>
      </c>
      <c r="G2308" s="116" t="s">
        <v>485</v>
      </c>
      <c r="H2308" s="108" t="s">
        <v>485</v>
      </c>
      <c r="I2308" s="80" t="s">
        <v>405</v>
      </c>
      <c r="J2308" s="80" t="s">
        <v>406</v>
      </c>
      <c r="K2308" s="215" t="s">
        <v>512</v>
      </c>
      <c r="L2308" s="65">
        <v>0.61</v>
      </c>
      <c r="M2308" s="65"/>
      <c r="N2308" s="65"/>
      <c r="O2308" s="65">
        <v>450</v>
      </c>
      <c r="P2308" s="65">
        <v>700</v>
      </c>
      <c r="Q2308" s="65">
        <v>800</v>
      </c>
      <c r="R2308" s="65">
        <v>2</v>
      </c>
      <c r="S2308" s="65">
        <v>4</v>
      </c>
      <c r="T2308" s="65">
        <v>6</v>
      </c>
      <c r="U2308" s="65">
        <v>10</v>
      </c>
      <c r="V2308" s="65">
        <v>15</v>
      </c>
      <c r="W2308" s="65">
        <v>20</v>
      </c>
      <c r="X2308" s="65">
        <v>93.5</v>
      </c>
      <c r="Y2308" s="65">
        <v>95.4</v>
      </c>
      <c r="Z2308" s="65">
        <v>96.3</v>
      </c>
      <c r="AA2308" s="65">
        <v>96.9</v>
      </c>
      <c r="AB2308" s="65">
        <v>97</v>
      </c>
      <c r="AC2308" s="65">
        <v>97</v>
      </c>
      <c r="AD2308" s="65">
        <v>96.7</v>
      </c>
      <c r="AE2308" s="65">
        <v>94.5</v>
      </c>
      <c r="AF2308" s="65">
        <v>96.7</v>
      </c>
      <c r="AG2308" s="65">
        <v>97.3</v>
      </c>
      <c r="AH2308" s="65">
        <v>97.7</v>
      </c>
      <c r="AI2308" s="65">
        <v>97.7</v>
      </c>
      <c r="AJ2308" s="65">
        <v>97.7</v>
      </c>
      <c r="AK2308" s="65">
        <v>97.5</v>
      </c>
      <c r="AL2308" s="65">
        <v>95.4</v>
      </c>
      <c r="AM2308" s="65">
        <v>97.2</v>
      </c>
      <c r="AN2308" s="65">
        <v>97.8</v>
      </c>
      <c r="AO2308" s="65">
        <v>98.1</v>
      </c>
      <c r="AP2308" s="65">
        <v>98.2</v>
      </c>
      <c r="AQ2308" s="65">
        <v>98.1</v>
      </c>
      <c r="AR2308" s="65">
        <v>97.9</v>
      </c>
      <c r="AS2308" s="61" t="str">
        <f t="shared" si="55"/>
        <v>Power-One20TRIO-20.0-TL-OUTD-S1-US-480 [480V]</v>
      </c>
      <c r="AT2308" s="59"/>
      <c r="AU2308" s="219"/>
    </row>
    <row r="2309" spans="1:47" s="63" customFormat="1" ht="30">
      <c r="A2309" s="254" t="s">
        <v>254</v>
      </c>
      <c r="B2309" s="254" t="s">
        <v>4317</v>
      </c>
      <c r="C2309" s="101" t="s">
        <v>790</v>
      </c>
      <c r="D2309" s="65">
        <v>20</v>
      </c>
      <c r="E2309" s="65">
        <v>480</v>
      </c>
      <c r="F2309" s="65">
        <v>97.5</v>
      </c>
      <c r="G2309" s="116" t="s">
        <v>485</v>
      </c>
      <c r="H2309" s="108" t="s">
        <v>485</v>
      </c>
      <c r="I2309" s="80" t="s">
        <v>405</v>
      </c>
      <c r="J2309" s="80" t="s">
        <v>406</v>
      </c>
      <c r="K2309" s="162"/>
      <c r="L2309" s="65">
        <v>0.61</v>
      </c>
      <c r="M2309" s="65"/>
      <c r="N2309" s="65"/>
      <c r="O2309" s="65">
        <v>450</v>
      </c>
      <c r="P2309" s="65">
        <v>700</v>
      </c>
      <c r="Q2309" s="65">
        <v>800</v>
      </c>
      <c r="R2309" s="65">
        <v>2</v>
      </c>
      <c r="S2309" s="65">
        <v>4</v>
      </c>
      <c r="T2309" s="65">
        <v>6</v>
      </c>
      <c r="U2309" s="65">
        <v>10</v>
      </c>
      <c r="V2309" s="65">
        <v>15</v>
      </c>
      <c r="W2309" s="65">
        <v>20</v>
      </c>
      <c r="X2309" s="65">
        <v>93.5</v>
      </c>
      <c r="Y2309" s="65">
        <v>95.4</v>
      </c>
      <c r="Z2309" s="65">
        <v>96.3</v>
      </c>
      <c r="AA2309" s="65">
        <v>96.9</v>
      </c>
      <c r="AB2309" s="65">
        <v>97</v>
      </c>
      <c r="AC2309" s="65">
        <v>97</v>
      </c>
      <c r="AD2309" s="65">
        <v>96.7</v>
      </c>
      <c r="AE2309" s="65">
        <v>94.5</v>
      </c>
      <c r="AF2309" s="65">
        <v>96.7</v>
      </c>
      <c r="AG2309" s="65">
        <v>97.3</v>
      </c>
      <c r="AH2309" s="65">
        <v>97.7</v>
      </c>
      <c r="AI2309" s="65">
        <v>97.7</v>
      </c>
      <c r="AJ2309" s="65">
        <v>97.7</v>
      </c>
      <c r="AK2309" s="65">
        <v>97.5</v>
      </c>
      <c r="AL2309" s="65">
        <v>95.4</v>
      </c>
      <c r="AM2309" s="65">
        <v>97.2</v>
      </c>
      <c r="AN2309" s="65">
        <v>97.8</v>
      </c>
      <c r="AO2309" s="65">
        <v>98.1</v>
      </c>
      <c r="AP2309" s="65">
        <v>98.2</v>
      </c>
      <c r="AQ2309" s="65">
        <v>98.1</v>
      </c>
      <c r="AR2309" s="65">
        <v>97.9</v>
      </c>
      <c r="AS2309" s="61" t="str">
        <f t="shared" si="55"/>
        <v>Power-One20TRIO-20.0-TL-OUTD-S-480-A [480V]</v>
      </c>
      <c r="AT2309" s="59"/>
      <c r="AU2309" s="219"/>
    </row>
    <row r="2310" spans="1:47" s="63" customFormat="1" ht="30">
      <c r="A2310" s="254" t="s">
        <v>254</v>
      </c>
      <c r="B2310" s="254" t="s">
        <v>2765</v>
      </c>
      <c r="C2310" s="101" t="s">
        <v>790</v>
      </c>
      <c r="D2310" s="65">
        <v>20</v>
      </c>
      <c r="E2310" s="65">
        <v>480</v>
      </c>
      <c r="F2310" s="65">
        <v>97.5</v>
      </c>
      <c r="G2310" s="116" t="s">
        <v>485</v>
      </c>
      <c r="H2310" s="108" t="s">
        <v>485</v>
      </c>
      <c r="I2310" s="80" t="s">
        <v>405</v>
      </c>
      <c r="J2310" s="80" t="s">
        <v>406</v>
      </c>
      <c r="K2310" s="215" t="s">
        <v>512</v>
      </c>
      <c r="L2310" s="65">
        <v>0.61</v>
      </c>
      <c r="M2310" s="65"/>
      <c r="N2310" s="65"/>
      <c r="O2310" s="65">
        <v>450</v>
      </c>
      <c r="P2310" s="65">
        <v>700</v>
      </c>
      <c r="Q2310" s="65">
        <v>800</v>
      </c>
      <c r="R2310" s="65">
        <v>2</v>
      </c>
      <c r="S2310" s="65">
        <v>4</v>
      </c>
      <c r="T2310" s="65">
        <v>6</v>
      </c>
      <c r="U2310" s="65">
        <v>10</v>
      </c>
      <c r="V2310" s="65">
        <v>15</v>
      </c>
      <c r="W2310" s="65">
        <v>20</v>
      </c>
      <c r="X2310" s="65">
        <v>93.5</v>
      </c>
      <c r="Y2310" s="65">
        <v>95.4</v>
      </c>
      <c r="Z2310" s="65">
        <v>96.3</v>
      </c>
      <c r="AA2310" s="65">
        <v>96.9</v>
      </c>
      <c r="AB2310" s="65">
        <v>97</v>
      </c>
      <c r="AC2310" s="65">
        <v>97</v>
      </c>
      <c r="AD2310" s="65">
        <v>96.7</v>
      </c>
      <c r="AE2310" s="65">
        <v>94.5</v>
      </c>
      <c r="AF2310" s="65">
        <v>96.7</v>
      </c>
      <c r="AG2310" s="65">
        <v>97.3</v>
      </c>
      <c r="AH2310" s="65">
        <v>97.7</v>
      </c>
      <c r="AI2310" s="65">
        <v>97.7</v>
      </c>
      <c r="AJ2310" s="65">
        <v>97.7</v>
      </c>
      <c r="AK2310" s="65">
        <v>97.5</v>
      </c>
      <c r="AL2310" s="65">
        <v>95.4</v>
      </c>
      <c r="AM2310" s="65">
        <v>97.2</v>
      </c>
      <c r="AN2310" s="65">
        <v>97.8</v>
      </c>
      <c r="AO2310" s="65">
        <v>98.1</v>
      </c>
      <c r="AP2310" s="65">
        <v>98.2</v>
      </c>
      <c r="AQ2310" s="65">
        <v>98.1</v>
      </c>
      <c r="AR2310" s="65">
        <v>97.9</v>
      </c>
      <c r="AS2310" s="61" t="str">
        <f t="shared" si="55"/>
        <v>Power-One20TRIO-20.0-TL-OUTD-S-US-480 [480V]</v>
      </c>
      <c r="AT2310" s="59"/>
      <c r="AU2310" s="219"/>
    </row>
    <row r="2311" spans="1:47" s="63" customFormat="1" ht="30">
      <c r="A2311" s="254" t="s">
        <v>254</v>
      </c>
      <c r="B2311" s="254" t="s">
        <v>4318</v>
      </c>
      <c r="C2311" s="101" t="s">
        <v>792</v>
      </c>
      <c r="D2311" s="65">
        <v>27.6</v>
      </c>
      <c r="E2311" s="65">
        <v>480</v>
      </c>
      <c r="F2311" s="65">
        <v>97.5</v>
      </c>
      <c r="G2311" s="116" t="s">
        <v>485</v>
      </c>
      <c r="H2311" s="108" t="s">
        <v>485</v>
      </c>
      <c r="I2311" s="80" t="s">
        <v>405</v>
      </c>
      <c r="J2311" s="80" t="s">
        <v>406</v>
      </c>
      <c r="K2311" s="162"/>
      <c r="L2311" s="65">
        <v>0.61</v>
      </c>
      <c r="M2311" s="65"/>
      <c r="N2311" s="65"/>
      <c r="O2311" s="65">
        <v>520</v>
      </c>
      <c r="P2311" s="65">
        <v>715</v>
      </c>
      <c r="Q2311" s="65">
        <v>800</v>
      </c>
      <c r="R2311" s="65">
        <v>2.76</v>
      </c>
      <c r="S2311" s="65">
        <v>5.52</v>
      </c>
      <c r="T2311" s="65">
        <v>8.2799999999999994</v>
      </c>
      <c r="U2311" s="65">
        <v>13.8</v>
      </c>
      <c r="V2311" s="65">
        <v>20.7</v>
      </c>
      <c r="W2311" s="65">
        <v>27.6</v>
      </c>
      <c r="X2311" s="65">
        <v>94.8</v>
      </c>
      <c r="Y2311" s="65">
        <v>96.4</v>
      </c>
      <c r="Z2311" s="65">
        <v>97</v>
      </c>
      <c r="AA2311" s="65">
        <v>97.4</v>
      </c>
      <c r="AB2311" s="65">
        <v>97.4</v>
      </c>
      <c r="AC2311" s="65">
        <v>97.3</v>
      </c>
      <c r="AD2311" s="65">
        <v>97.2</v>
      </c>
      <c r="AE2311" s="65">
        <v>95.4</v>
      </c>
      <c r="AF2311" s="65">
        <v>97.1</v>
      </c>
      <c r="AG2311" s="65">
        <v>97.6</v>
      </c>
      <c r="AH2311" s="65">
        <v>97.8</v>
      </c>
      <c r="AI2311" s="65">
        <v>97.9</v>
      </c>
      <c r="AJ2311" s="65">
        <v>97.8</v>
      </c>
      <c r="AK2311" s="65">
        <v>97.7</v>
      </c>
      <c r="AL2311" s="65">
        <v>96.1</v>
      </c>
      <c r="AM2311" s="65">
        <v>97.6</v>
      </c>
      <c r="AN2311" s="65">
        <v>98</v>
      </c>
      <c r="AO2311" s="65">
        <v>98.2</v>
      </c>
      <c r="AP2311" s="65">
        <v>98.2</v>
      </c>
      <c r="AQ2311" s="65">
        <v>98.2</v>
      </c>
      <c r="AR2311" s="65">
        <v>98.1</v>
      </c>
      <c r="AS2311" s="61" t="str">
        <f t="shared" si="55"/>
        <v>Power-One27.6TRIO-27.6-TL-OUTD-S1-480-A [480V]</v>
      </c>
      <c r="AT2311" s="59"/>
      <c r="AU2311" s="219"/>
    </row>
    <row r="2312" spans="1:47" s="63" customFormat="1" ht="30">
      <c r="A2312" s="254" t="s">
        <v>254</v>
      </c>
      <c r="B2312" s="254" t="s">
        <v>4319</v>
      </c>
      <c r="C2312" s="101" t="s">
        <v>792</v>
      </c>
      <c r="D2312" s="65">
        <v>27.6</v>
      </c>
      <c r="E2312" s="65">
        <v>480</v>
      </c>
      <c r="F2312" s="65">
        <v>97.5</v>
      </c>
      <c r="G2312" s="116" t="s">
        <v>485</v>
      </c>
      <c r="H2312" s="108" t="s">
        <v>485</v>
      </c>
      <c r="I2312" s="80" t="s">
        <v>405</v>
      </c>
      <c r="J2312" s="80" t="s">
        <v>406</v>
      </c>
      <c r="K2312" s="162"/>
      <c r="L2312" s="65">
        <v>0.61</v>
      </c>
      <c r="M2312" s="65"/>
      <c r="N2312" s="65"/>
      <c r="O2312" s="65">
        <v>520</v>
      </c>
      <c r="P2312" s="65">
        <v>715</v>
      </c>
      <c r="Q2312" s="65">
        <v>800</v>
      </c>
      <c r="R2312" s="65">
        <v>2.76</v>
      </c>
      <c r="S2312" s="65">
        <v>5.52</v>
      </c>
      <c r="T2312" s="65">
        <v>8.2799999999999994</v>
      </c>
      <c r="U2312" s="65">
        <v>13.8</v>
      </c>
      <c r="V2312" s="65">
        <v>20.7</v>
      </c>
      <c r="W2312" s="65">
        <v>27.6</v>
      </c>
      <c r="X2312" s="65">
        <v>94.8</v>
      </c>
      <c r="Y2312" s="65">
        <v>96.4</v>
      </c>
      <c r="Z2312" s="65">
        <v>97</v>
      </c>
      <c r="AA2312" s="65">
        <v>97.4</v>
      </c>
      <c r="AB2312" s="65">
        <v>97.4</v>
      </c>
      <c r="AC2312" s="65">
        <v>97.3</v>
      </c>
      <c r="AD2312" s="65">
        <v>97.2</v>
      </c>
      <c r="AE2312" s="65">
        <v>95.4</v>
      </c>
      <c r="AF2312" s="65">
        <v>97.1</v>
      </c>
      <c r="AG2312" s="65">
        <v>97.6</v>
      </c>
      <c r="AH2312" s="65">
        <v>97.8</v>
      </c>
      <c r="AI2312" s="65">
        <v>97.9</v>
      </c>
      <c r="AJ2312" s="65">
        <v>97.8</v>
      </c>
      <c r="AK2312" s="65">
        <v>97.7</v>
      </c>
      <c r="AL2312" s="65">
        <v>96.1</v>
      </c>
      <c r="AM2312" s="65">
        <v>97.6</v>
      </c>
      <c r="AN2312" s="65">
        <v>98</v>
      </c>
      <c r="AO2312" s="65">
        <v>98.2</v>
      </c>
      <c r="AP2312" s="65">
        <v>98.2</v>
      </c>
      <c r="AQ2312" s="65">
        <v>98.2</v>
      </c>
      <c r="AR2312" s="65">
        <v>98.1</v>
      </c>
      <c r="AS2312" s="61" t="str">
        <f t="shared" si="55"/>
        <v>Power-One27.6TRIO-27.6-TL-OUTD-S1A-480-A [480V]</v>
      </c>
      <c r="AT2312" s="59"/>
      <c r="AU2312" s="219"/>
    </row>
    <row r="2313" spans="1:47" s="63" customFormat="1" ht="30">
      <c r="A2313" s="254" t="s">
        <v>254</v>
      </c>
      <c r="B2313" s="254" t="s">
        <v>2767</v>
      </c>
      <c r="C2313" s="101" t="s">
        <v>792</v>
      </c>
      <c r="D2313" s="65">
        <v>27.6</v>
      </c>
      <c r="E2313" s="65">
        <v>480</v>
      </c>
      <c r="F2313" s="65">
        <v>97.5</v>
      </c>
      <c r="G2313" s="116" t="s">
        <v>485</v>
      </c>
      <c r="H2313" s="108" t="s">
        <v>485</v>
      </c>
      <c r="I2313" s="80" t="s">
        <v>405</v>
      </c>
      <c r="J2313" s="80" t="s">
        <v>406</v>
      </c>
      <c r="K2313" s="215" t="s">
        <v>512</v>
      </c>
      <c r="L2313" s="65">
        <v>0.61</v>
      </c>
      <c r="M2313" s="65"/>
      <c r="N2313" s="65"/>
      <c r="O2313" s="65">
        <v>520</v>
      </c>
      <c r="P2313" s="65">
        <v>715</v>
      </c>
      <c r="Q2313" s="65">
        <v>800</v>
      </c>
      <c r="R2313" s="65">
        <v>2.76</v>
      </c>
      <c r="S2313" s="65">
        <v>5.52</v>
      </c>
      <c r="T2313" s="65">
        <v>8.2799999999999994</v>
      </c>
      <c r="U2313" s="65">
        <v>13.8</v>
      </c>
      <c r="V2313" s="65">
        <v>20.7</v>
      </c>
      <c r="W2313" s="65">
        <v>27.6</v>
      </c>
      <c r="X2313" s="65">
        <v>94.8</v>
      </c>
      <c r="Y2313" s="65">
        <v>96.4</v>
      </c>
      <c r="Z2313" s="65">
        <v>97</v>
      </c>
      <c r="AA2313" s="65">
        <v>97.4</v>
      </c>
      <c r="AB2313" s="65">
        <v>97.4</v>
      </c>
      <c r="AC2313" s="65">
        <v>97.3</v>
      </c>
      <c r="AD2313" s="65">
        <v>97.2</v>
      </c>
      <c r="AE2313" s="65">
        <v>95.4</v>
      </c>
      <c r="AF2313" s="65">
        <v>97.1</v>
      </c>
      <c r="AG2313" s="65">
        <v>97.6</v>
      </c>
      <c r="AH2313" s="65">
        <v>97.8</v>
      </c>
      <c r="AI2313" s="65">
        <v>97.9</v>
      </c>
      <c r="AJ2313" s="65">
        <v>97.8</v>
      </c>
      <c r="AK2313" s="65">
        <v>97.7</v>
      </c>
      <c r="AL2313" s="65">
        <v>96.1</v>
      </c>
      <c r="AM2313" s="65">
        <v>97.6</v>
      </c>
      <c r="AN2313" s="65">
        <v>98</v>
      </c>
      <c r="AO2313" s="65">
        <v>98.2</v>
      </c>
      <c r="AP2313" s="65">
        <v>98.2</v>
      </c>
      <c r="AQ2313" s="65">
        <v>98.2</v>
      </c>
      <c r="AR2313" s="65">
        <v>98.1</v>
      </c>
      <c r="AS2313" s="61" t="str">
        <f t="shared" si="55"/>
        <v>Power-One27.6TRIO-27.6-TL-OUTD-S1A-US-480 [480V]</v>
      </c>
      <c r="AT2313" s="59"/>
      <c r="AU2313" s="219"/>
    </row>
    <row r="2314" spans="1:47" s="63" customFormat="1" ht="30">
      <c r="A2314" s="254" t="s">
        <v>254</v>
      </c>
      <c r="B2314" s="254" t="s">
        <v>4320</v>
      </c>
      <c r="C2314" s="101" t="s">
        <v>792</v>
      </c>
      <c r="D2314" s="65">
        <v>27.6</v>
      </c>
      <c r="E2314" s="65">
        <v>480</v>
      </c>
      <c r="F2314" s="65">
        <v>97.5</v>
      </c>
      <c r="G2314" s="116" t="s">
        <v>485</v>
      </c>
      <c r="H2314" s="108" t="s">
        <v>485</v>
      </c>
      <c r="I2314" s="80" t="s">
        <v>405</v>
      </c>
      <c r="J2314" s="80" t="s">
        <v>406</v>
      </c>
      <c r="K2314" s="162"/>
      <c r="L2314" s="65">
        <v>0.61</v>
      </c>
      <c r="M2314" s="65"/>
      <c r="N2314" s="65"/>
      <c r="O2314" s="65">
        <v>520</v>
      </c>
      <c r="P2314" s="65">
        <v>715</v>
      </c>
      <c r="Q2314" s="65">
        <v>800</v>
      </c>
      <c r="R2314" s="65">
        <v>2.76</v>
      </c>
      <c r="S2314" s="65">
        <v>5.52</v>
      </c>
      <c r="T2314" s="65">
        <v>8.2799999999999994</v>
      </c>
      <c r="U2314" s="65">
        <v>13.8</v>
      </c>
      <c r="V2314" s="65">
        <v>20.7</v>
      </c>
      <c r="W2314" s="65">
        <v>27.6</v>
      </c>
      <c r="X2314" s="65">
        <v>94.8</v>
      </c>
      <c r="Y2314" s="65">
        <v>96.4</v>
      </c>
      <c r="Z2314" s="65">
        <v>97</v>
      </c>
      <c r="AA2314" s="65">
        <v>97.4</v>
      </c>
      <c r="AB2314" s="65">
        <v>97.4</v>
      </c>
      <c r="AC2314" s="65">
        <v>97.3</v>
      </c>
      <c r="AD2314" s="65">
        <v>97.2</v>
      </c>
      <c r="AE2314" s="65">
        <v>95.4</v>
      </c>
      <c r="AF2314" s="65">
        <v>97.1</v>
      </c>
      <c r="AG2314" s="65">
        <v>97.6</v>
      </c>
      <c r="AH2314" s="65">
        <v>97.8</v>
      </c>
      <c r="AI2314" s="65">
        <v>97.9</v>
      </c>
      <c r="AJ2314" s="65">
        <v>97.8</v>
      </c>
      <c r="AK2314" s="65">
        <v>97.7</v>
      </c>
      <c r="AL2314" s="65">
        <v>96.1</v>
      </c>
      <c r="AM2314" s="65">
        <v>97.6</v>
      </c>
      <c r="AN2314" s="65">
        <v>98</v>
      </c>
      <c r="AO2314" s="65">
        <v>98.2</v>
      </c>
      <c r="AP2314" s="65">
        <v>98.2</v>
      </c>
      <c r="AQ2314" s="65">
        <v>98.2</v>
      </c>
      <c r="AR2314" s="65">
        <v>98.1</v>
      </c>
      <c r="AS2314" s="61" t="str">
        <f t="shared" ref="AS2314:AS2377" si="56">CONCATENATE(A2314,D2314,B2314)</f>
        <v>Power-One27.6TRIO-27.6-TL-OUTD-S1B-480-A [480V]</v>
      </c>
      <c r="AT2314" s="59"/>
      <c r="AU2314" s="219"/>
    </row>
    <row r="2315" spans="1:47" s="63" customFormat="1" ht="30">
      <c r="A2315" s="254" t="s">
        <v>254</v>
      </c>
      <c r="B2315" s="254" t="s">
        <v>2769</v>
      </c>
      <c r="C2315" s="101" t="s">
        <v>792</v>
      </c>
      <c r="D2315" s="65">
        <v>27.6</v>
      </c>
      <c r="E2315" s="65">
        <v>480</v>
      </c>
      <c r="F2315" s="65">
        <v>97.5</v>
      </c>
      <c r="G2315" s="116" t="s">
        <v>485</v>
      </c>
      <c r="H2315" s="108" t="s">
        <v>485</v>
      </c>
      <c r="I2315" s="80" t="s">
        <v>405</v>
      </c>
      <c r="J2315" s="80" t="s">
        <v>406</v>
      </c>
      <c r="K2315" s="215" t="s">
        <v>512</v>
      </c>
      <c r="L2315" s="65">
        <v>0.61</v>
      </c>
      <c r="M2315" s="65"/>
      <c r="N2315" s="65"/>
      <c r="O2315" s="65">
        <v>520</v>
      </c>
      <c r="P2315" s="65">
        <v>715</v>
      </c>
      <c r="Q2315" s="65">
        <v>800</v>
      </c>
      <c r="R2315" s="65">
        <v>2.76</v>
      </c>
      <c r="S2315" s="65">
        <v>5.52</v>
      </c>
      <c r="T2315" s="65">
        <v>8.2799999999999994</v>
      </c>
      <c r="U2315" s="65">
        <v>13.8</v>
      </c>
      <c r="V2315" s="65">
        <v>20.7</v>
      </c>
      <c r="W2315" s="65">
        <v>27.6</v>
      </c>
      <c r="X2315" s="65">
        <v>94.8</v>
      </c>
      <c r="Y2315" s="65">
        <v>96.4</v>
      </c>
      <c r="Z2315" s="65">
        <v>97</v>
      </c>
      <c r="AA2315" s="65">
        <v>97.4</v>
      </c>
      <c r="AB2315" s="65">
        <v>97.4</v>
      </c>
      <c r="AC2315" s="65">
        <v>97.3</v>
      </c>
      <c r="AD2315" s="65">
        <v>97.2</v>
      </c>
      <c r="AE2315" s="65">
        <v>95.4</v>
      </c>
      <c r="AF2315" s="65">
        <v>97.1</v>
      </c>
      <c r="AG2315" s="65">
        <v>97.6</v>
      </c>
      <c r="AH2315" s="65">
        <v>97.8</v>
      </c>
      <c r="AI2315" s="65">
        <v>97.9</v>
      </c>
      <c r="AJ2315" s="65">
        <v>97.8</v>
      </c>
      <c r="AK2315" s="65">
        <v>97.7</v>
      </c>
      <c r="AL2315" s="65">
        <v>96.1</v>
      </c>
      <c r="AM2315" s="65">
        <v>97.6</v>
      </c>
      <c r="AN2315" s="65">
        <v>98</v>
      </c>
      <c r="AO2315" s="65">
        <v>98.2</v>
      </c>
      <c r="AP2315" s="65">
        <v>98.2</v>
      </c>
      <c r="AQ2315" s="65">
        <v>98.2</v>
      </c>
      <c r="AR2315" s="65">
        <v>98.1</v>
      </c>
      <c r="AS2315" s="61" t="str">
        <f t="shared" si="56"/>
        <v>Power-One27.6TRIO-27.6-TL-OUTD-S1B-US-480 [480V]</v>
      </c>
      <c r="AT2315" s="59"/>
      <c r="AU2315" s="219"/>
    </row>
    <row r="2316" spans="1:47" s="63" customFormat="1" ht="30">
      <c r="A2316" s="254" t="s">
        <v>254</v>
      </c>
      <c r="B2316" s="254" t="s">
        <v>2771</v>
      </c>
      <c r="C2316" s="101" t="s">
        <v>792</v>
      </c>
      <c r="D2316" s="65">
        <v>27.6</v>
      </c>
      <c r="E2316" s="65">
        <v>480</v>
      </c>
      <c r="F2316" s="65">
        <v>97.5</v>
      </c>
      <c r="G2316" s="116" t="s">
        <v>485</v>
      </c>
      <c r="H2316" s="108" t="s">
        <v>485</v>
      </c>
      <c r="I2316" s="80" t="s">
        <v>405</v>
      </c>
      <c r="J2316" s="80" t="s">
        <v>406</v>
      </c>
      <c r="K2316" s="215" t="s">
        <v>512</v>
      </c>
      <c r="L2316" s="65">
        <v>0.61</v>
      </c>
      <c r="M2316" s="65"/>
      <c r="N2316" s="65"/>
      <c r="O2316" s="65">
        <v>520</v>
      </c>
      <c r="P2316" s="65">
        <v>715</v>
      </c>
      <c r="Q2316" s="65">
        <v>800</v>
      </c>
      <c r="R2316" s="65">
        <v>2.76</v>
      </c>
      <c r="S2316" s="65">
        <v>5.52</v>
      </c>
      <c r="T2316" s="65">
        <v>8.2799999999999994</v>
      </c>
      <c r="U2316" s="65">
        <v>13.8</v>
      </c>
      <c r="V2316" s="65">
        <v>20.7</v>
      </c>
      <c r="W2316" s="65">
        <v>27.6</v>
      </c>
      <c r="X2316" s="65">
        <v>94.8</v>
      </c>
      <c r="Y2316" s="65">
        <v>96.4</v>
      </c>
      <c r="Z2316" s="65">
        <v>97</v>
      </c>
      <c r="AA2316" s="65">
        <v>97.4</v>
      </c>
      <c r="AB2316" s="65">
        <v>97.4</v>
      </c>
      <c r="AC2316" s="65">
        <v>97.3</v>
      </c>
      <c r="AD2316" s="65">
        <v>97.2</v>
      </c>
      <c r="AE2316" s="65">
        <v>95.4</v>
      </c>
      <c r="AF2316" s="65">
        <v>97.1</v>
      </c>
      <c r="AG2316" s="65">
        <v>97.6</v>
      </c>
      <c r="AH2316" s="65">
        <v>97.8</v>
      </c>
      <c r="AI2316" s="65">
        <v>97.9</v>
      </c>
      <c r="AJ2316" s="65">
        <v>97.8</v>
      </c>
      <c r="AK2316" s="65">
        <v>97.7</v>
      </c>
      <c r="AL2316" s="65">
        <v>96.1</v>
      </c>
      <c r="AM2316" s="65">
        <v>97.6</v>
      </c>
      <c r="AN2316" s="65">
        <v>98</v>
      </c>
      <c r="AO2316" s="65">
        <v>98.2</v>
      </c>
      <c r="AP2316" s="65">
        <v>98.2</v>
      </c>
      <c r="AQ2316" s="65">
        <v>98.2</v>
      </c>
      <c r="AR2316" s="65">
        <v>98.1</v>
      </c>
      <c r="AS2316" s="61" t="str">
        <f t="shared" si="56"/>
        <v>Power-One27.6TRIO-27.6-TL-OUTD-S1-US-480 [480V]</v>
      </c>
      <c r="AT2316" s="59"/>
      <c r="AU2316" s="219"/>
    </row>
    <row r="2317" spans="1:47" s="64" customFormat="1" ht="30">
      <c r="A2317" s="254" t="s">
        <v>254</v>
      </c>
      <c r="B2317" s="254" t="s">
        <v>4321</v>
      </c>
      <c r="C2317" s="101" t="s">
        <v>792</v>
      </c>
      <c r="D2317" s="65">
        <v>27.6</v>
      </c>
      <c r="E2317" s="65">
        <v>480</v>
      </c>
      <c r="F2317" s="65">
        <v>97.5</v>
      </c>
      <c r="G2317" s="116" t="s">
        <v>485</v>
      </c>
      <c r="H2317" s="108" t="s">
        <v>485</v>
      </c>
      <c r="I2317" s="80" t="s">
        <v>405</v>
      </c>
      <c r="J2317" s="80" t="s">
        <v>406</v>
      </c>
      <c r="K2317" s="162"/>
      <c r="L2317" s="65">
        <v>0.61</v>
      </c>
      <c r="M2317" s="65"/>
      <c r="N2317" s="65"/>
      <c r="O2317" s="65">
        <v>520</v>
      </c>
      <c r="P2317" s="65">
        <v>715</v>
      </c>
      <c r="Q2317" s="65">
        <v>800</v>
      </c>
      <c r="R2317" s="65">
        <v>2.76</v>
      </c>
      <c r="S2317" s="65">
        <v>5.52</v>
      </c>
      <c r="T2317" s="65">
        <v>8.2799999999999994</v>
      </c>
      <c r="U2317" s="65">
        <v>13.8</v>
      </c>
      <c r="V2317" s="65">
        <v>20.7</v>
      </c>
      <c r="W2317" s="65">
        <v>27.6</v>
      </c>
      <c r="X2317" s="65">
        <v>94.8</v>
      </c>
      <c r="Y2317" s="65">
        <v>96.4</v>
      </c>
      <c r="Z2317" s="65">
        <v>97</v>
      </c>
      <c r="AA2317" s="65">
        <v>97.4</v>
      </c>
      <c r="AB2317" s="65">
        <v>97.4</v>
      </c>
      <c r="AC2317" s="65">
        <v>97.3</v>
      </c>
      <c r="AD2317" s="65">
        <v>97.2</v>
      </c>
      <c r="AE2317" s="65">
        <v>95.4</v>
      </c>
      <c r="AF2317" s="65">
        <v>97.1</v>
      </c>
      <c r="AG2317" s="65">
        <v>97.6</v>
      </c>
      <c r="AH2317" s="65">
        <v>97.8</v>
      </c>
      <c r="AI2317" s="65">
        <v>97.9</v>
      </c>
      <c r="AJ2317" s="65">
        <v>97.8</v>
      </c>
      <c r="AK2317" s="65">
        <v>97.7</v>
      </c>
      <c r="AL2317" s="65">
        <v>96.1</v>
      </c>
      <c r="AM2317" s="65">
        <v>97.6</v>
      </c>
      <c r="AN2317" s="65">
        <v>98</v>
      </c>
      <c r="AO2317" s="65">
        <v>98.2</v>
      </c>
      <c r="AP2317" s="65">
        <v>98.2</v>
      </c>
      <c r="AQ2317" s="65">
        <v>98.2</v>
      </c>
      <c r="AR2317" s="65">
        <v>98.1</v>
      </c>
      <c r="AS2317" s="61" t="str">
        <f t="shared" si="56"/>
        <v>Power-One27.6TRIO-27.6-TL-OUTD-S-480-A [480V]</v>
      </c>
      <c r="AT2317" s="59"/>
      <c r="AU2317" s="219"/>
    </row>
    <row r="2318" spans="1:47" s="64" customFormat="1" ht="30">
      <c r="A2318" s="254" t="s">
        <v>254</v>
      </c>
      <c r="B2318" s="254" t="s">
        <v>2773</v>
      </c>
      <c r="C2318" s="101" t="s">
        <v>792</v>
      </c>
      <c r="D2318" s="65">
        <v>27.6</v>
      </c>
      <c r="E2318" s="65">
        <v>480</v>
      </c>
      <c r="F2318" s="65">
        <v>97.5</v>
      </c>
      <c r="G2318" s="116" t="s">
        <v>485</v>
      </c>
      <c r="H2318" s="108" t="s">
        <v>485</v>
      </c>
      <c r="I2318" s="80" t="s">
        <v>405</v>
      </c>
      <c r="J2318" s="80" t="s">
        <v>406</v>
      </c>
      <c r="K2318" s="215" t="s">
        <v>512</v>
      </c>
      <c r="L2318" s="65">
        <v>0.61</v>
      </c>
      <c r="M2318" s="65"/>
      <c r="N2318" s="65"/>
      <c r="O2318" s="65">
        <v>520</v>
      </c>
      <c r="P2318" s="65">
        <v>715</v>
      </c>
      <c r="Q2318" s="65">
        <v>800</v>
      </c>
      <c r="R2318" s="65">
        <v>2.76</v>
      </c>
      <c r="S2318" s="65">
        <v>5.52</v>
      </c>
      <c r="T2318" s="65">
        <v>8.2799999999999994</v>
      </c>
      <c r="U2318" s="65">
        <v>13.8</v>
      </c>
      <c r="V2318" s="65">
        <v>20.7</v>
      </c>
      <c r="W2318" s="65">
        <v>27.6</v>
      </c>
      <c r="X2318" s="65">
        <v>94.8</v>
      </c>
      <c r="Y2318" s="65">
        <v>96.4</v>
      </c>
      <c r="Z2318" s="65">
        <v>97</v>
      </c>
      <c r="AA2318" s="65">
        <v>97.4</v>
      </c>
      <c r="AB2318" s="65">
        <v>97.4</v>
      </c>
      <c r="AC2318" s="65">
        <v>97.3</v>
      </c>
      <c r="AD2318" s="65">
        <v>97.2</v>
      </c>
      <c r="AE2318" s="65">
        <v>95.4</v>
      </c>
      <c r="AF2318" s="65">
        <v>97.1</v>
      </c>
      <c r="AG2318" s="65">
        <v>97.6</v>
      </c>
      <c r="AH2318" s="65">
        <v>97.8</v>
      </c>
      <c r="AI2318" s="65">
        <v>97.9</v>
      </c>
      <c r="AJ2318" s="65">
        <v>97.8</v>
      </c>
      <c r="AK2318" s="65">
        <v>97.7</v>
      </c>
      <c r="AL2318" s="65">
        <v>96.1</v>
      </c>
      <c r="AM2318" s="65">
        <v>97.6</v>
      </c>
      <c r="AN2318" s="65">
        <v>98</v>
      </c>
      <c r="AO2318" s="65">
        <v>98.2</v>
      </c>
      <c r="AP2318" s="65">
        <v>98.2</v>
      </c>
      <c r="AQ2318" s="65">
        <v>98.2</v>
      </c>
      <c r="AR2318" s="65">
        <v>98.1</v>
      </c>
      <c r="AS2318" s="61" t="str">
        <f t="shared" si="56"/>
        <v>Power-One27.6TRIO-27.6-TL-OUTD-S-US-480 [480V]</v>
      </c>
      <c r="AT2318" s="59"/>
      <c r="AU2318" s="219"/>
    </row>
    <row r="2319" spans="1:47" s="64" customFormat="1" ht="30">
      <c r="A2319" s="254" t="s">
        <v>254</v>
      </c>
      <c r="B2319" s="254" t="s">
        <v>2775</v>
      </c>
      <c r="C2319" s="101" t="s">
        <v>771</v>
      </c>
      <c r="D2319" s="65">
        <v>50</v>
      </c>
      <c r="E2319" s="65">
        <v>208</v>
      </c>
      <c r="F2319" s="65">
        <v>95</v>
      </c>
      <c r="G2319" s="116" t="s">
        <v>485</v>
      </c>
      <c r="H2319" s="108" t="s">
        <v>485</v>
      </c>
      <c r="I2319" s="80" t="s">
        <v>405</v>
      </c>
      <c r="J2319" s="80" t="s">
        <v>406</v>
      </c>
      <c r="K2319" s="215" t="s">
        <v>512</v>
      </c>
      <c r="L2319" s="65">
        <v>33</v>
      </c>
      <c r="M2319" s="65">
        <v>50</v>
      </c>
      <c r="N2319" s="65">
        <v>33</v>
      </c>
      <c r="O2319" s="65">
        <v>330</v>
      </c>
      <c r="P2319" s="65">
        <v>370</v>
      </c>
      <c r="Q2319" s="65">
        <v>480</v>
      </c>
      <c r="R2319" s="65">
        <v>5</v>
      </c>
      <c r="S2319" s="65">
        <v>10</v>
      </c>
      <c r="T2319" s="65">
        <v>15</v>
      </c>
      <c r="U2319" s="65">
        <v>25</v>
      </c>
      <c r="V2319" s="65">
        <v>37.5</v>
      </c>
      <c r="W2319" s="65">
        <v>50</v>
      </c>
      <c r="X2319" s="65">
        <v>90.7</v>
      </c>
      <c r="Y2319" s="65">
        <v>94.5</v>
      </c>
      <c r="Z2319" s="65">
        <v>95.4</v>
      </c>
      <c r="AA2319" s="65">
        <v>95.6</v>
      </c>
      <c r="AB2319" s="65">
        <v>95.3</v>
      </c>
      <c r="AC2319" s="65">
        <v>94.7</v>
      </c>
      <c r="AD2319" s="65">
        <v>95.1</v>
      </c>
      <c r="AE2319" s="65">
        <v>90.4</v>
      </c>
      <c r="AF2319" s="65">
        <v>94.4</v>
      </c>
      <c r="AG2319" s="65">
        <v>95.3</v>
      </c>
      <c r="AH2319" s="65">
        <v>95.6</v>
      </c>
      <c r="AI2319" s="65">
        <v>95.2</v>
      </c>
      <c r="AJ2319" s="65">
        <v>94.6</v>
      </c>
      <c r="AK2319" s="65">
        <v>95</v>
      </c>
      <c r="AL2319" s="65">
        <v>89.7</v>
      </c>
      <c r="AM2319" s="65">
        <v>94</v>
      </c>
      <c r="AN2319" s="65">
        <v>94.8</v>
      </c>
      <c r="AO2319" s="65">
        <v>95.2</v>
      </c>
      <c r="AP2319" s="65">
        <v>94.9</v>
      </c>
      <c r="AQ2319" s="65">
        <v>94.4</v>
      </c>
      <c r="AR2319" s="65">
        <v>94.7</v>
      </c>
      <c r="AS2319" s="61" t="str">
        <f t="shared" si="56"/>
        <v>Power-One50PVI-CENTRAL-50-US [208V]</v>
      </c>
      <c r="AT2319" s="59"/>
      <c r="AU2319" s="219"/>
    </row>
    <row r="2320" spans="1:47" s="64" customFormat="1" ht="30">
      <c r="A2320" s="254" t="s">
        <v>254</v>
      </c>
      <c r="B2320" s="254" t="s">
        <v>2776</v>
      </c>
      <c r="C2320" s="101" t="s">
        <v>793</v>
      </c>
      <c r="D2320" s="65">
        <v>50</v>
      </c>
      <c r="E2320" s="65">
        <v>480</v>
      </c>
      <c r="F2320" s="65">
        <v>95</v>
      </c>
      <c r="G2320" s="116" t="s">
        <v>485</v>
      </c>
      <c r="H2320" s="108" t="s">
        <v>485</v>
      </c>
      <c r="I2320" s="80" t="s">
        <v>405</v>
      </c>
      <c r="J2320" s="80" t="s">
        <v>406</v>
      </c>
      <c r="K2320" s="215" t="s">
        <v>512</v>
      </c>
      <c r="L2320" s="65">
        <v>41</v>
      </c>
      <c r="M2320" s="65">
        <v>50</v>
      </c>
      <c r="N2320" s="65">
        <v>41</v>
      </c>
      <c r="O2320" s="65">
        <v>330</v>
      </c>
      <c r="P2320" s="65">
        <v>370</v>
      </c>
      <c r="Q2320" s="65">
        <v>480</v>
      </c>
      <c r="R2320" s="65">
        <v>5</v>
      </c>
      <c r="S2320" s="65">
        <v>10</v>
      </c>
      <c r="T2320" s="65">
        <v>15</v>
      </c>
      <c r="U2320" s="65">
        <v>25</v>
      </c>
      <c r="V2320" s="65">
        <v>37.5</v>
      </c>
      <c r="W2320" s="65">
        <v>50</v>
      </c>
      <c r="X2320" s="65">
        <v>90.5</v>
      </c>
      <c r="Y2320" s="65">
        <v>94.4</v>
      </c>
      <c r="Z2320" s="65">
        <v>95.3</v>
      </c>
      <c r="AA2320" s="65">
        <v>95.7</v>
      </c>
      <c r="AB2320" s="65">
        <v>95.6</v>
      </c>
      <c r="AC2320" s="65">
        <v>95.1</v>
      </c>
      <c r="AD2320" s="65">
        <v>95.3</v>
      </c>
      <c r="AE2320" s="65">
        <v>90.2</v>
      </c>
      <c r="AF2320" s="65">
        <v>94.2</v>
      </c>
      <c r="AG2320" s="65">
        <v>95.2</v>
      </c>
      <c r="AH2320" s="65">
        <v>95.6</v>
      </c>
      <c r="AI2320" s="65">
        <v>95.5</v>
      </c>
      <c r="AJ2320" s="65">
        <v>95</v>
      </c>
      <c r="AK2320" s="65">
        <v>95.2</v>
      </c>
      <c r="AL2320" s="65">
        <v>89.5</v>
      </c>
      <c r="AM2320" s="65">
        <v>93.8</v>
      </c>
      <c r="AN2320" s="65">
        <v>94.9</v>
      </c>
      <c r="AO2320" s="65">
        <v>95.3</v>
      </c>
      <c r="AP2320" s="65">
        <v>95.3</v>
      </c>
      <c r="AQ2320" s="65">
        <v>94.8</v>
      </c>
      <c r="AR2320" s="65">
        <v>94.9</v>
      </c>
      <c r="AS2320" s="61" t="str">
        <f t="shared" si="56"/>
        <v>Power-One50PVI-CENTRAL-50-US [480V]</v>
      </c>
      <c r="AT2320" s="59"/>
      <c r="AU2320" s="219"/>
    </row>
    <row r="2321" spans="1:47" s="64" customFormat="1" ht="30">
      <c r="A2321" s="254" t="s">
        <v>254</v>
      </c>
      <c r="B2321" s="254" t="s">
        <v>2781</v>
      </c>
      <c r="C2321" s="101" t="s">
        <v>772</v>
      </c>
      <c r="D2321" s="65">
        <v>100</v>
      </c>
      <c r="E2321" s="65">
        <v>208</v>
      </c>
      <c r="F2321" s="65">
        <v>95</v>
      </c>
      <c r="G2321" s="116" t="s">
        <v>485</v>
      </c>
      <c r="H2321" s="108" t="s">
        <v>485</v>
      </c>
      <c r="I2321" s="80" t="s">
        <v>405</v>
      </c>
      <c r="J2321" s="80" t="s">
        <v>406</v>
      </c>
      <c r="K2321" s="215" t="s">
        <v>512</v>
      </c>
      <c r="L2321" s="65">
        <v>47</v>
      </c>
      <c r="M2321" s="65">
        <v>100</v>
      </c>
      <c r="N2321" s="65">
        <v>47</v>
      </c>
      <c r="O2321" s="65">
        <v>330</v>
      </c>
      <c r="P2321" s="65">
        <v>370</v>
      </c>
      <c r="Q2321" s="65">
        <v>480</v>
      </c>
      <c r="R2321" s="65">
        <v>10</v>
      </c>
      <c r="S2321" s="65">
        <v>20</v>
      </c>
      <c r="T2321" s="65">
        <v>30</v>
      </c>
      <c r="U2321" s="65">
        <v>50</v>
      </c>
      <c r="V2321" s="65">
        <v>75</v>
      </c>
      <c r="W2321" s="65">
        <v>100</v>
      </c>
      <c r="X2321" s="65">
        <v>91.5</v>
      </c>
      <c r="Y2321" s="65">
        <v>94.7</v>
      </c>
      <c r="Z2321" s="65">
        <v>95.4</v>
      </c>
      <c r="AA2321" s="65">
        <v>95.6</v>
      </c>
      <c r="AB2321" s="65">
        <v>95.3</v>
      </c>
      <c r="AC2321" s="65">
        <v>94.7</v>
      </c>
      <c r="AD2321" s="65">
        <v>95.2</v>
      </c>
      <c r="AE2321" s="65">
        <v>91.2</v>
      </c>
      <c r="AF2321" s="65">
        <v>94.5</v>
      </c>
      <c r="AG2321" s="65">
        <v>95.3</v>
      </c>
      <c r="AH2321" s="65">
        <v>95.5</v>
      </c>
      <c r="AI2321" s="65">
        <v>95.2</v>
      </c>
      <c r="AJ2321" s="65">
        <v>94.6</v>
      </c>
      <c r="AK2321" s="65">
        <v>95.1</v>
      </c>
      <c r="AL2321" s="65">
        <v>90.3</v>
      </c>
      <c r="AM2321" s="65">
        <v>94.1</v>
      </c>
      <c r="AN2321" s="65">
        <v>94.9</v>
      </c>
      <c r="AO2321" s="65">
        <v>95.2</v>
      </c>
      <c r="AP2321" s="65">
        <v>95</v>
      </c>
      <c r="AQ2321" s="65">
        <v>94.4</v>
      </c>
      <c r="AR2321" s="65">
        <v>94.7</v>
      </c>
      <c r="AS2321" s="61" t="str">
        <f t="shared" si="56"/>
        <v>Power-One100PVI-CENTRAL-100-US [208V]</v>
      </c>
      <c r="AT2321" s="59"/>
      <c r="AU2321" s="219"/>
    </row>
    <row r="2322" spans="1:47" s="64" customFormat="1" ht="30">
      <c r="A2322" s="254" t="s">
        <v>254</v>
      </c>
      <c r="B2322" s="254" t="s">
        <v>2782</v>
      </c>
      <c r="C2322" s="101" t="s">
        <v>796</v>
      </c>
      <c r="D2322" s="65">
        <v>100</v>
      </c>
      <c r="E2322" s="65">
        <v>480</v>
      </c>
      <c r="F2322" s="65">
        <v>95</v>
      </c>
      <c r="G2322" s="116" t="s">
        <v>485</v>
      </c>
      <c r="H2322" s="108" t="s">
        <v>485</v>
      </c>
      <c r="I2322" s="80" t="s">
        <v>405</v>
      </c>
      <c r="J2322" s="80" t="s">
        <v>406</v>
      </c>
      <c r="K2322" s="215" t="s">
        <v>512</v>
      </c>
      <c r="L2322" s="65">
        <v>50</v>
      </c>
      <c r="M2322" s="65">
        <v>100</v>
      </c>
      <c r="N2322" s="65">
        <v>50</v>
      </c>
      <c r="O2322" s="65">
        <v>330</v>
      </c>
      <c r="P2322" s="65">
        <v>370</v>
      </c>
      <c r="Q2322" s="65">
        <v>480</v>
      </c>
      <c r="R2322" s="65">
        <v>10</v>
      </c>
      <c r="S2322" s="65">
        <v>20</v>
      </c>
      <c r="T2322" s="65">
        <v>30</v>
      </c>
      <c r="U2322" s="65">
        <v>50</v>
      </c>
      <c r="V2322" s="65">
        <v>75</v>
      </c>
      <c r="W2322" s="65">
        <v>100</v>
      </c>
      <c r="X2322" s="65">
        <v>91.5</v>
      </c>
      <c r="Y2322" s="65">
        <v>94.8</v>
      </c>
      <c r="Z2322" s="65">
        <v>95.5</v>
      </c>
      <c r="AA2322" s="65">
        <v>95.7</v>
      </c>
      <c r="AB2322" s="65">
        <v>95.5</v>
      </c>
      <c r="AC2322" s="65">
        <v>94.7</v>
      </c>
      <c r="AD2322" s="65">
        <v>95.3</v>
      </c>
      <c r="AE2322" s="65">
        <v>91.2</v>
      </c>
      <c r="AF2322" s="65">
        <v>94.6</v>
      </c>
      <c r="AG2322" s="65">
        <v>95.3</v>
      </c>
      <c r="AH2322" s="65">
        <v>95.6</v>
      </c>
      <c r="AI2322" s="65">
        <v>95.4</v>
      </c>
      <c r="AJ2322" s="65">
        <v>94.6</v>
      </c>
      <c r="AK2322" s="65">
        <v>95.2</v>
      </c>
      <c r="AL2322" s="65">
        <v>90.3</v>
      </c>
      <c r="AM2322" s="65">
        <v>94.2</v>
      </c>
      <c r="AN2322" s="65">
        <v>95</v>
      </c>
      <c r="AO2322" s="65">
        <v>95.3</v>
      </c>
      <c r="AP2322" s="65">
        <v>95.1</v>
      </c>
      <c r="AQ2322" s="65">
        <v>94.4</v>
      </c>
      <c r="AR2322" s="65">
        <v>94.8</v>
      </c>
      <c r="AS2322" s="61" t="str">
        <f t="shared" si="56"/>
        <v>Power-One100PVI-CENTRAL-100-US [480V]</v>
      </c>
      <c r="AT2322" s="59"/>
      <c r="AU2322" s="219"/>
    </row>
    <row r="2323" spans="1:47" s="64" customFormat="1" ht="30">
      <c r="A2323" s="254" t="s">
        <v>254</v>
      </c>
      <c r="B2323" s="254" t="s">
        <v>2783</v>
      </c>
      <c r="C2323" s="101" t="s">
        <v>797</v>
      </c>
      <c r="D2323" s="65">
        <v>250</v>
      </c>
      <c r="E2323" s="65">
        <v>480</v>
      </c>
      <c r="F2323" s="65">
        <v>97</v>
      </c>
      <c r="G2323" s="116" t="s">
        <v>485</v>
      </c>
      <c r="H2323" s="108" t="s">
        <v>485</v>
      </c>
      <c r="I2323" s="80" t="s">
        <v>405</v>
      </c>
      <c r="J2323" s="80" t="s">
        <v>406</v>
      </c>
      <c r="K2323" s="215" t="s">
        <v>512</v>
      </c>
      <c r="L2323" s="65">
        <v>105.3</v>
      </c>
      <c r="M2323" s="65">
        <v>250</v>
      </c>
      <c r="N2323" s="65">
        <v>105.3</v>
      </c>
      <c r="O2323" s="65">
        <v>320</v>
      </c>
      <c r="P2323" s="65">
        <v>360</v>
      </c>
      <c r="Q2323" s="65">
        <v>480</v>
      </c>
      <c r="R2323" s="65">
        <v>25</v>
      </c>
      <c r="S2323" s="65">
        <v>50</v>
      </c>
      <c r="T2323" s="65">
        <v>75</v>
      </c>
      <c r="U2323" s="65">
        <v>125</v>
      </c>
      <c r="V2323" s="65">
        <v>187.5</v>
      </c>
      <c r="W2323" s="65">
        <v>250</v>
      </c>
      <c r="X2323" s="65">
        <v>95.7</v>
      </c>
      <c r="Y2323" s="65">
        <v>97.5</v>
      </c>
      <c r="Z2323" s="65">
        <v>97.5</v>
      </c>
      <c r="AA2323" s="65">
        <v>97.6</v>
      </c>
      <c r="AB2323" s="65">
        <v>97</v>
      </c>
      <c r="AC2323" s="65">
        <v>96.6</v>
      </c>
      <c r="AD2323" s="65">
        <v>97.1</v>
      </c>
      <c r="AE2323" s="65">
        <v>95.4</v>
      </c>
      <c r="AF2323" s="65">
        <v>97.2</v>
      </c>
      <c r="AG2323" s="65">
        <v>97.3</v>
      </c>
      <c r="AH2323" s="65">
        <v>97.4</v>
      </c>
      <c r="AI2323" s="65">
        <v>96.8</v>
      </c>
      <c r="AJ2323" s="65">
        <v>96.5</v>
      </c>
      <c r="AK2323" s="65">
        <v>96.9</v>
      </c>
      <c r="AL2323" s="65">
        <v>94.1</v>
      </c>
      <c r="AM2323" s="65">
        <v>96</v>
      </c>
      <c r="AN2323" s="65">
        <v>96.3</v>
      </c>
      <c r="AO2323" s="65">
        <v>96.7</v>
      </c>
      <c r="AP2323" s="65">
        <v>96.5</v>
      </c>
      <c r="AQ2323" s="65">
        <v>96</v>
      </c>
      <c r="AR2323" s="65">
        <v>96.3</v>
      </c>
      <c r="AS2323" s="61" t="str">
        <f t="shared" si="56"/>
        <v>Power-One250PVI-CENTRAL-250-US [480V]</v>
      </c>
      <c r="AT2323" s="59"/>
      <c r="AU2323" s="219"/>
    </row>
    <row r="2324" spans="1:47" s="64" customFormat="1" ht="30">
      <c r="A2324" s="254" t="s">
        <v>254</v>
      </c>
      <c r="B2324" s="254" t="s">
        <v>2784</v>
      </c>
      <c r="C2324" s="101" t="s">
        <v>798</v>
      </c>
      <c r="D2324" s="65">
        <v>300</v>
      </c>
      <c r="E2324" s="65">
        <v>480</v>
      </c>
      <c r="F2324" s="65">
        <v>97</v>
      </c>
      <c r="G2324" s="116" t="s">
        <v>485</v>
      </c>
      <c r="H2324" s="108" t="s">
        <v>485</v>
      </c>
      <c r="I2324" s="80" t="s">
        <v>405</v>
      </c>
      <c r="J2324" s="80" t="s">
        <v>406</v>
      </c>
      <c r="K2324" s="215" t="s">
        <v>512</v>
      </c>
      <c r="L2324" s="65">
        <v>119</v>
      </c>
      <c r="M2324" s="65">
        <v>300</v>
      </c>
      <c r="N2324" s="65">
        <v>119</v>
      </c>
      <c r="O2324" s="65">
        <v>320</v>
      </c>
      <c r="P2324" s="65">
        <v>360</v>
      </c>
      <c r="Q2324" s="65">
        <v>480</v>
      </c>
      <c r="R2324" s="65">
        <v>30</v>
      </c>
      <c r="S2324" s="65">
        <v>60</v>
      </c>
      <c r="T2324" s="65">
        <v>90</v>
      </c>
      <c r="U2324" s="65">
        <v>150</v>
      </c>
      <c r="V2324" s="65">
        <v>225</v>
      </c>
      <c r="W2324" s="65">
        <v>300</v>
      </c>
      <c r="X2324" s="65">
        <v>96.2</v>
      </c>
      <c r="Y2324" s="65">
        <v>97.5</v>
      </c>
      <c r="Z2324" s="65">
        <v>97.6</v>
      </c>
      <c r="AA2324" s="65">
        <v>97.6</v>
      </c>
      <c r="AB2324" s="65">
        <v>97.1</v>
      </c>
      <c r="AC2324" s="65">
        <v>96.5</v>
      </c>
      <c r="AD2324" s="65">
        <v>97.2</v>
      </c>
      <c r="AE2324" s="65">
        <v>95.8</v>
      </c>
      <c r="AF2324" s="65">
        <v>97.3</v>
      </c>
      <c r="AG2324" s="65">
        <v>97.4</v>
      </c>
      <c r="AH2324" s="65">
        <v>97.4</v>
      </c>
      <c r="AI2324" s="65">
        <v>96.9</v>
      </c>
      <c r="AJ2324" s="65">
        <v>96.4</v>
      </c>
      <c r="AK2324" s="65">
        <v>97</v>
      </c>
      <c r="AL2324" s="65">
        <v>94.8</v>
      </c>
      <c r="AM2324" s="65">
        <v>96.2</v>
      </c>
      <c r="AN2324" s="65">
        <v>96.3</v>
      </c>
      <c r="AO2324" s="65">
        <v>96.6</v>
      </c>
      <c r="AP2324" s="65">
        <v>96.3</v>
      </c>
      <c r="AQ2324" s="65">
        <v>95.8</v>
      </c>
      <c r="AR2324" s="65">
        <v>96.3</v>
      </c>
      <c r="AS2324" s="61" t="str">
        <f t="shared" si="56"/>
        <v>Power-One300PVI-CENTRAL-300-US [480V]</v>
      </c>
      <c r="AT2324" s="59"/>
      <c r="AU2324" s="219"/>
    </row>
    <row r="2325" spans="1:47" s="64" customFormat="1" ht="45">
      <c r="A2325" s="254" t="s">
        <v>254</v>
      </c>
      <c r="B2325" s="254" t="s">
        <v>2785</v>
      </c>
      <c r="C2325" s="101" t="s">
        <v>803</v>
      </c>
      <c r="D2325" s="65">
        <v>750</v>
      </c>
      <c r="E2325" s="65">
        <v>690</v>
      </c>
      <c r="F2325" s="65">
        <v>96.5</v>
      </c>
      <c r="G2325" s="116" t="s">
        <v>485</v>
      </c>
      <c r="H2325" s="108" t="s">
        <v>485</v>
      </c>
      <c r="I2325" s="80" t="s">
        <v>405</v>
      </c>
      <c r="J2325" s="80" t="s">
        <v>406</v>
      </c>
      <c r="K2325" s="215" t="s">
        <v>512</v>
      </c>
      <c r="L2325" s="65">
        <v>301.7</v>
      </c>
      <c r="M2325" s="65"/>
      <c r="N2325" s="65"/>
      <c r="O2325" s="65">
        <v>585</v>
      </c>
      <c r="P2325" s="65">
        <v>746</v>
      </c>
      <c r="Q2325" s="65">
        <v>800</v>
      </c>
      <c r="R2325" s="65">
        <v>75</v>
      </c>
      <c r="S2325" s="65">
        <v>150</v>
      </c>
      <c r="T2325" s="65">
        <v>225</v>
      </c>
      <c r="U2325" s="65">
        <v>375</v>
      </c>
      <c r="V2325" s="65">
        <v>562.5</v>
      </c>
      <c r="W2325" s="65">
        <v>750</v>
      </c>
      <c r="X2325" s="65">
        <v>94.5</v>
      </c>
      <c r="Y2325" s="65">
        <v>95.8</v>
      </c>
      <c r="Z2325" s="65">
        <v>96.2</v>
      </c>
      <c r="AA2325" s="65">
        <v>96.2</v>
      </c>
      <c r="AB2325" s="65">
        <v>95.9</v>
      </c>
      <c r="AC2325" s="65">
        <v>95.1</v>
      </c>
      <c r="AD2325" s="65">
        <v>95.9</v>
      </c>
      <c r="AE2325" s="65">
        <v>95</v>
      </c>
      <c r="AF2325" s="65">
        <v>96.5</v>
      </c>
      <c r="AG2325" s="65">
        <v>96.7</v>
      </c>
      <c r="AH2325" s="65">
        <v>96.9</v>
      </c>
      <c r="AI2325" s="65">
        <v>96.5</v>
      </c>
      <c r="AJ2325" s="65">
        <v>95.9</v>
      </c>
      <c r="AK2325" s="65">
        <v>96.5</v>
      </c>
      <c r="AL2325" s="65">
        <v>95.1</v>
      </c>
      <c r="AM2325" s="65">
        <v>96.6</v>
      </c>
      <c r="AN2325" s="65">
        <v>96.9</v>
      </c>
      <c r="AO2325" s="65">
        <v>97</v>
      </c>
      <c r="AP2325" s="65">
        <v>96.7</v>
      </c>
      <c r="AQ2325" s="65">
        <v>96.1</v>
      </c>
      <c r="AR2325" s="65">
        <v>96.7</v>
      </c>
      <c r="AS2325" s="61" t="str">
        <f t="shared" si="56"/>
        <v>Power-One750ULTRA-750-TL-OUTD-2-US-690-x-y-z [690V]</v>
      </c>
      <c r="AT2325" s="59"/>
      <c r="AU2325" s="219"/>
    </row>
    <row r="2326" spans="1:47" s="63" customFormat="1" ht="45">
      <c r="A2326" s="254" t="s">
        <v>254</v>
      </c>
      <c r="B2326" s="254" t="s">
        <v>2786</v>
      </c>
      <c r="C2326" s="101" t="s">
        <v>803</v>
      </c>
      <c r="D2326" s="65">
        <v>750</v>
      </c>
      <c r="E2326" s="65">
        <v>690</v>
      </c>
      <c r="F2326" s="65">
        <v>96.5</v>
      </c>
      <c r="G2326" s="116" t="s">
        <v>485</v>
      </c>
      <c r="H2326" s="108" t="s">
        <v>485</v>
      </c>
      <c r="I2326" s="80" t="s">
        <v>405</v>
      </c>
      <c r="J2326" s="80" t="s">
        <v>406</v>
      </c>
      <c r="K2326" s="215" t="s">
        <v>512</v>
      </c>
      <c r="L2326" s="65">
        <v>346.8</v>
      </c>
      <c r="M2326" s="65"/>
      <c r="N2326" s="65"/>
      <c r="O2326" s="65">
        <v>585</v>
      </c>
      <c r="P2326" s="65">
        <v>746</v>
      </c>
      <c r="Q2326" s="65">
        <v>800</v>
      </c>
      <c r="R2326" s="65">
        <v>75</v>
      </c>
      <c r="S2326" s="65">
        <v>150</v>
      </c>
      <c r="T2326" s="65">
        <v>225</v>
      </c>
      <c r="U2326" s="65">
        <v>375</v>
      </c>
      <c r="V2326" s="65">
        <v>562.5</v>
      </c>
      <c r="W2326" s="65">
        <v>750</v>
      </c>
      <c r="X2326" s="65">
        <v>94.4</v>
      </c>
      <c r="Y2326" s="65">
        <v>96</v>
      </c>
      <c r="Z2326" s="65">
        <v>96.4</v>
      </c>
      <c r="AA2326" s="65">
        <v>96.5</v>
      </c>
      <c r="AB2326" s="65">
        <v>96.1</v>
      </c>
      <c r="AC2326" s="65">
        <v>95.4</v>
      </c>
      <c r="AD2326" s="65">
        <v>96.1</v>
      </c>
      <c r="AE2326" s="65">
        <v>94.9</v>
      </c>
      <c r="AF2326" s="65">
        <v>96.5</v>
      </c>
      <c r="AG2326" s="65">
        <v>96.8</v>
      </c>
      <c r="AH2326" s="65">
        <v>97.1</v>
      </c>
      <c r="AI2326" s="65">
        <v>96.8</v>
      </c>
      <c r="AJ2326" s="65">
        <v>96.2</v>
      </c>
      <c r="AK2326" s="65">
        <v>96.7</v>
      </c>
      <c r="AL2326" s="65">
        <v>95</v>
      </c>
      <c r="AM2326" s="65">
        <v>96.6</v>
      </c>
      <c r="AN2326" s="65">
        <v>96.9</v>
      </c>
      <c r="AO2326" s="65">
        <v>97.1</v>
      </c>
      <c r="AP2326" s="65">
        <v>96.9</v>
      </c>
      <c r="AQ2326" s="65">
        <v>96.4</v>
      </c>
      <c r="AR2326" s="65">
        <v>96.8</v>
      </c>
      <c r="AS2326" s="61" t="str">
        <f t="shared" si="56"/>
        <v>Power-One750ULTRA-750-TL-OUTD-4-US-690-x-y-z [690V]</v>
      </c>
      <c r="AT2326" s="59"/>
      <c r="AU2326" s="219"/>
    </row>
    <row r="2327" spans="1:47" s="63" customFormat="1" ht="45">
      <c r="A2327" s="254" t="s">
        <v>254</v>
      </c>
      <c r="B2327" s="254" t="s">
        <v>2787</v>
      </c>
      <c r="C2327" s="101" t="s">
        <v>803</v>
      </c>
      <c r="D2327" s="65">
        <v>780</v>
      </c>
      <c r="E2327" s="65">
        <v>690</v>
      </c>
      <c r="F2327" s="65">
        <v>96.5</v>
      </c>
      <c r="G2327" s="116" t="s">
        <v>485</v>
      </c>
      <c r="H2327" s="108" t="s">
        <v>485</v>
      </c>
      <c r="I2327" s="80" t="s">
        <v>405</v>
      </c>
      <c r="J2327" s="80" t="s">
        <v>406</v>
      </c>
      <c r="K2327" s="215" t="s">
        <v>512</v>
      </c>
      <c r="L2327" s="65">
        <v>302</v>
      </c>
      <c r="M2327" s="65"/>
      <c r="N2327" s="65"/>
      <c r="O2327" s="65">
        <v>585</v>
      </c>
      <c r="P2327" s="65">
        <v>746</v>
      </c>
      <c r="Q2327" s="65">
        <v>800</v>
      </c>
      <c r="R2327" s="65">
        <v>78</v>
      </c>
      <c r="S2327" s="65">
        <v>156</v>
      </c>
      <c r="T2327" s="65">
        <v>234</v>
      </c>
      <c r="U2327" s="65">
        <v>390</v>
      </c>
      <c r="V2327" s="65">
        <v>585</v>
      </c>
      <c r="W2327" s="65">
        <v>780</v>
      </c>
      <c r="X2327" s="65">
        <v>94.4</v>
      </c>
      <c r="Y2327" s="65">
        <v>95.8</v>
      </c>
      <c r="Z2327" s="65">
        <v>96.1</v>
      </c>
      <c r="AA2327" s="65">
        <v>96.2</v>
      </c>
      <c r="AB2327" s="65">
        <v>95.8</v>
      </c>
      <c r="AC2327" s="65">
        <v>95.1</v>
      </c>
      <c r="AD2327" s="65">
        <v>95.8</v>
      </c>
      <c r="AE2327" s="65">
        <v>94.9</v>
      </c>
      <c r="AF2327" s="65">
        <v>96.4</v>
      </c>
      <c r="AG2327" s="65">
        <v>96.7</v>
      </c>
      <c r="AH2327" s="65">
        <v>96.9</v>
      </c>
      <c r="AI2327" s="65">
        <v>96.5</v>
      </c>
      <c r="AJ2327" s="65">
        <v>96</v>
      </c>
      <c r="AK2327" s="65">
        <v>96.5</v>
      </c>
      <c r="AL2327" s="65">
        <v>95.1</v>
      </c>
      <c r="AM2327" s="65">
        <v>96.6</v>
      </c>
      <c r="AN2327" s="65">
        <v>96.9</v>
      </c>
      <c r="AO2327" s="65">
        <v>97</v>
      </c>
      <c r="AP2327" s="65">
        <v>96.7</v>
      </c>
      <c r="AQ2327" s="65">
        <v>96.2</v>
      </c>
      <c r="AR2327" s="65">
        <v>96.7</v>
      </c>
      <c r="AS2327" s="61" t="str">
        <f t="shared" si="56"/>
        <v>Power-One780ULTRA-750-TL-OUTD-1-US-690-x-y-z [690V]</v>
      </c>
      <c r="AT2327" s="59"/>
      <c r="AU2327" s="219"/>
    </row>
    <row r="2328" spans="1:47" s="63" customFormat="1" ht="45">
      <c r="A2328" s="254" t="s">
        <v>254</v>
      </c>
      <c r="B2328" s="254" t="s">
        <v>2788</v>
      </c>
      <c r="C2328" s="101" t="s">
        <v>803</v>
      </c>
      <c r="D2328" s="65">
        <v>780</v>
      </c>
      <c r="E2328" s="65">
        <v>690</v>
      </c>
      <c r="F2328" s="65">
        <v>96.5</v>
      </c>
      <c r="G2328" s="116" t="s">
        <v>485</v>
      </c>
      <c r="H2328" s="108" t="s">
        <v>485</v>
      </c>
      <c r="I2328" s="80" t="s">
        <v>405</v>
      </c>
      <c r="J2328" s="80" t="s">
        <v>406</v>
      </c>
      <c r="K2328" s="215" t="s">
        <v>512</v>
      </c>
      <c r="L2328" s="65">
        <v>346.8</v>
      </c>
      <c r="M2328" s="65"/>
      <c r="N2328" s="65"/>
      <c r="O2328" s="65">
        <v>585</v>
      </c>
      <c r="P2328" s="65">
        <v>746</v>
      </c>
      <c r="Q2328" s="65">
        <v>800</v>
      </c>
      <c r="R2328" s="65">
        <v>78</v>
      </c>
      <c r="S2328" s="65">
        <v>156</v>
      </c>
      <c r="T2328" s="65">
        <v>234</v>
      </c>
      <c r="U2328" s="65">
        <v>390</v>
      </c>
      <c r="V2328" s="65">
        <v>585</v>
      </c>
      <c r="W2328" s="65">
        <v>780</v>
      </c>
      <c r="X2328" s="65">
        <v>94.5</v>
      </c>
      <c r="Y2328" s="65">
        <v>96</v>
      </c>
      <c r="Z2328" s="65">
        <v>96.4</v>
      </c>
      <c r="AA2328" s="65">
        <v>96.4</v>
      </c>
      <c r="AB2328" s="65">
        <v>96</v>
      </c>
      <c r="AC2328" s="65">
        <v>95.3</v>
      </c>
      <c r="AD2328" s="65">
        <v>96.1</v>
      </c>
      <c r="AE2328" s="65">
        <v>95</v>
      </c>
      <c r="AF2328" s="65">
        <v>96.5</v>
      </c>
      <c r="AG2328" s="65">
        <v>97</v>
      </c>
      <c r="AH2328" s="65">
        <v>97.1</v>
      </c>
      <c r="AI2328" s="65">
        <v>96.8</v>
      </c>
      <c r="AJ2328" s="65">
        <v>96.2</v>
      </c>
      <c r="AK2328" s="65">
        <v>96.7</v>
      </c>
      <c r="AL2328" s="65">
        <v>95.1</v>
      </c>
      <c r="AM2328" s="65">
        <v>96.6</v>
      </c>
      <c r="AN2328" s="65">
        <v>97.1</v>
      </c>
      <c r="AO2328" s="65">
        <v>97.2</v>
      </c>
      <c r="AP2328" s="65">
        <v>96.9</v>
      </c>
      <c r="AQ2328" s="65">
        <v>96.3</v>
      </c>
      <c r="AR2328" s="65">
        <v>96.9</v>
      </c>
      <c r="AS2328" s="61" t="str">
        <f t="shared" si="56"/>
        <v>Power-One780ULTRA-750-TL-OUTD-3-US-690-x-y-z [690V]</v>
      </c>
      <c r="AT2328" s="59"/>
      <c r="AU2328" s="219"/>
    </row>
    <row r="2329" spans="1:47" s="63" customFormat="1" ht="45">
      <c r="A2329" s="254" t="s">
        <v>254</v>
      </c>
      <c r="B2329" s="254" t="s">
        <v>2789</v>
      </c>
      <c r="C2329" s="101" t="s">
        <v>804</v>
      </c>
      <c r="D2329" s="65">
        <v>1000</v>
      </c>
      <c r="E2329" s="65">
        <v>690</v>
      </c>
      <c r="F2329" s="65">
        <v>96.5</v>
      </c>
      <c r="G2329" s="116" t="s">
        <v>485</v>
      </c>
      <c r="H2329" s="108" t="s">
        <v>485</v>
      </c>
      <c r="I2329" s="80" t="s">
        <v>405</v>
      </c>
      <c r="J2329" s="80" t="s">
        <v>406</v>
      </c>
      <c r="K2329" s="215" t="s">
        <v>512</v>
      </c>
      <c r="L2329" s="65">
        <v>328.8</v>
      </c>
      <c r="M2329" s="65"/>
      <c r="N2329" s="65"/>
      <c r="O2329" s="65">
        <v>585</v>
      </c>
      <c r="P2329" s="65">
        <v>746</v>
      </c>
      <c r="Q2329" s="65">
        <v>800</v>
      </c>
      <c r="R2329" s="65">
        <v>100</v>
      </c>
      <c r="S2329" s="65">
        <v>200</v>
      </c>
      <c r="T2329" s="65">
        <v>300</v>
      </c>
      <c r="U2329" s="65">
        <v>500</v>
      </c>
      <c r="V2329" s="65">
        <v>750</v>
      </c>
      <c r="W2329" s="65">
        <v>1000</v>
      </c>
      <c r="X2329" s="65">
        <v>94.5</v>
      </c>
      <c r="Y2329" s="65">
        <v>96.1</v>
      </c>
      <c r="Z2329" s="65">
        <v>96.5</v>
      </c>
      <c r="AA2329" s="65">
        <v>96.5</v>
      </c>
      <c r="AB2329" s="65">
        <v>96.2</v>
      </c>
      <c r="AC2329" s="65">
        <v>95.4</v>
      </c>
      <c r="AD2329" s="65">
        <v>96.2</v>
      </c>
      <c r="AE2329" s="65">
        <v>94.9</v>
      </c>
      <c r="AF2329" s="65">
        <v>96.7</v>
      </c>
      <c r="AG2329" s="65">
        <v>97.1</v>
      </c>
      <c r="AH2329" s="65">
        <v>97.1</v>
      </c>
      <c r="AI2329" s="65">
        <v>96.8</v>
      </c>
      <c r="AJ2329" s="65">
        <v>96.2</v>
      </c>
      <c r="AK2329" s="65">
        <v>96.8</v>
      </c>
      <c r="AL2329" s="65">
        <v>95.1</v>
      </c>
      <c r="AM2329" s="65">
        <v>96.9</v>
      </c>
      <c r="AN2329" s="65">
        <v>97.2</v>
      </c>
      <c r="AO2329" s="65">
        <v>97.3</v>
      </c>
      <c r="AP2329" s="65">
        <v>96.9</v>
      </c>
      <c r="AQ2329" s="65">
        <v>96.4</v>
      </c>
      <c r="AR2329" s="65">
        <v>96.9</v>
      </c>
      <c r="AS2329" s="61" t="str">
        <f t="shared" si="56"/>
        <v>Power-One1000ULTRA-1100-TL-OUTD-2-US-690-x-y-z [690V]</v>
      </c>
      <c r="AT2329" s="59"/>
      <c r="AU2329" s="219"/>
    </row>
    <row r="2330" spans="1:47" s="63" customFormat="1" ht="45">
      <c r="A2330" s="254" t="s">
        <v>254</v>
      </c>
      <c r="B2330" s="254" t="s">
        <v>2790</v>
      </c>
      <c r="C2330" s="101" t="s">
        <v>804</v>
      </c>
      <c r="D2330" s="65">
        <v>1000</v>
      </c>
      <c r="E2330" s="65">
        <v>690</v>
      </c>
      <c r="F2330" s="65">
        <v>97</v>
      </c>
      <c r="G2330" s="116" t="s">
        <v>485</v>
      </c>
      <c r="H2330" s="108" t="s">
        <v>485</v>
      </c>
      <c r="I2330" s="80" t="s">
        <v>405</v>
      </c>
      <c r="J2330" s="80" t="s">
        <v>406</v>
      </c>
      <c r="K2330" s="215" t="s">
        <v>512</v>
      </c>
      <c r="L2330" s="65">
        <v>381.6</v>
      </c>
      <c r="M2330" s="65"/>
      <c r="N2330" s="65"/>
      <c r="O2330" s="65">
        <v>585</v>
      </c>
      <c r="P2330" s="65">
        <v>746</v>
      </c>
      <c r="Q2330" s="65">
        <v>800</v>
      </c>
      <c r="R2330" s="65">
        <v>100</v>
      </c>
      <c r="S2330" s="65">
        <v>200</v>
      </c>
      <c r="T2330" s="65">
        <v>300</v>
      </c>
      <c r="U2330" s="65">
        <v>500</v>
      </c>
      <c r="V2330" s="65">
        <v>750</v>
      </c>
      <c r="W2330" s="65">
        <v>1000</v>
      </c>
      <c r="X2330" s="65">
        <v>94.5</v>
      </c>
      <c r="Y2330" s="65">
        <v>96.2</v>
      </c>
      <c r="Z2330" s="65">
        <v>96.6</v>
      </c>
      <c r="AA2330" s="65">
        <v>96.8</v>
      </c>
      <c r="AB2330" s="65">
        <v>96.4</v>
      </c>
      <c r="AC2330" s="65">
        <v>95.8</v>
      </c>
      <c r="AD2330" s="65">
        <v>96.4</v>
      </c>
      <c r="AE2330" s="65">
        <v>95</v>
      </c>
      <c r="AF2330" s="65">
        <v>96.8</v>
      </c>
      <c r="AG2330" s="65">
        <v>97.2</v>
      </c>
      <c r="AH2330" s="65">
        <v>97.3</v>
      </c>
      <c r="AI2330" s="65">
        <v>97</v>
      </c>
      <c r="AJ2330" s="65">
        <v>96.5</v>
      </c>
      <c r="AK2330" s="65">
        <v>97</v>
      </c>
      <c r="AL2330" s="65">
        <v>95.1</v>
      </c>
      <c r="AM2330" s="65">
        <v>96.9</v>
      </c>
      <c r="AN2330" s="65">
        <v>97.4</v>
      </c>
      <c r="AO2330" s="65">
        <v>97.4</v>
      </c>
      <c r="AP2330" s="65">
        <v>97.1</v>
      </c>
      <c r="AQ2330" s="65">
        <v>96.6</v>
      </c>
      <c r="AR2330" s="65">
        <v>97.1</v>
      </c>
      <c r="AS2330" s="61" t="str">
        <f t="shared" si="56"/>
        <v>Power-One1000ULTRA-1100-TL-OUTD-4-US-690-x-y-z [690V]</v>
      </c>
      <c r="AT2330" s="59"/>
      <c r="AU2330" s="219"/>
    </row>
    <row r="2331" spans="1:47" s="63" customFormat="1" ht="45">
      <c r="A2331" s="254" t="s">
        <v>254</v>
      </c>
      <c r="B2331" s="254" t="s">
        <v>2791</v>
      </c>
      <c r="C2331" s="101" t="s">
        <v>804</v>
      </c>
      <c r="D2331" s="65">
        <v>1154</v>
      </c>
      <c r="E2331" s="65">
        <v>690</v>
      </c>
      <c r="F2331" s="65">
        <v>96.5</v>
      </c>
      <c r="G2331" s="116" t="s">
        <v>485</v>
      </c>
      <c r="H2331" s="108" t="s">
        <v>485</v>
      </c>
      <c r="I2331" s="80" t="s">
        <v>405</v>
      </c>
      <c r="J2331" s="80" t="s">
        <v>406</v>
      </c>
      <c r="K2331" s="215" t="s">
        <v>512</v>
      </c>
      <c r="L2331" s="65">
        <v>329</v>
      </c>
      <c r="M2331" s="65"/>
      <c r="N2331" s="65"/>
      <c r="O2331" s="65">
        <v>585</v>
      </c>
      <c r="P2331" s="65">
        <v>746</v>
      </c>
      <c r="Q2331" s="65">
        <v>800</v>
      </c>
      <c r="R2331" s="65">
        <v>117</v>
      </c>
      <c r="S2331" s="65">
        <v>234</v>
      </c>
      <c r="T2331" s="65">
        <v>351</v>
      </c>
      <c r="U2331" s="65">
        <v>585</v>
      </c>
      <c r="V2331" s="65">
        <v>877.5</v>
      </c>
      <c r="W2331" s="65">
        <v>1170</v>
      </c>
      <c r="X2331" s="65">
        <v>94.4</v>
      </c>
      <c r="Y2331" s="65">
        <v>96</v>
      </c>
      <c r="Z2331" s="65">
        <v>96.4</v>
      </c>
      <c r="AA2331" s="65">
        <v>96.5</v>
      </c>
      <c r="AB2331" s="65">
        <v>96.1</v>
      </c>
      <c r="AC2331" s="65">
        <v>95.4</v>
      </c>
      <c r="AD2331" s="65">
        <v>96.1</v>
      </c>
      <c r="AE2331" s="65">
        <v>95</v>
      </c>
      <c r="AF2331" s="65">
        <v>96.6</v>
      </c>
      <c r="AG2331" s="65">
        <v>97</v>
      </c>
      <c r="AH2331" s="65">
        <v>97.1</v>
      </c>
      <c r="AI2331" s="65">
        <v>96.8</v>
      </c>
      <c r="AJ2331" s="65">
        <v>96.2</v>
      </c>
      <c r="AK2331" s="65">
        <v>96.8</v>
      </c>
      <c r="AL2331" s="65">
        <v>95.1</v>
      </c>
      <c r="AM2331" s="65">
        <v>96.8</v>
      </c>
      <c r="AN2331" s="65">
        <v>97.2</v>
      </c>
      <c r="AO2331" s="65">
        <v>97.3</v>
      </c>
      <c r="AP2331" s="65">
        <v>97</v>
      </c>
      <c r="AQ2331" s="65">
        <v>96.4</v>
      </c>
      <c r="AR2331" s="65">
        <v>97</v>
      </c>
      <c r="AS2331" s="61" t="str">
        <f t="shared" si="56"/>
        <v>Power-One1154ULTRA-1100-TL-OUTD-1-US-690-x-y-z [690V]</v>
      </c>
      <c r="AT2331" s="59"/>
      <c r="AU2331" s="219"/>
    </row>
    <row r="2332" spans="1:47" s="63" customFormat="1" ht="45">
      <c r="A2332" s="254" t="s">
        <v>254</v>
      </c>
      <c r="B2332" s="254" t="s">
        <v>2792</v>
      </c>
      <c r="C2332" s="101" t="s">
        <v>804</v>
      </c>
      <c r="D2332" s="65">
        <v>1170</v>
      </c>
      <c r="E2332" s="65">
        <v>690</v>
      </c>
      <c r="F2332" s="65">
        <v>97</v>
      </c>
      <c r="G2332" s="116" t="s">
        <v>485</v>
      </c>
      <c r="H2332" s="108" t="s">
        <v>485</v>
      </c>
      <c r="I2332" s="80" t="s">
        <v>405</v>
      </c>
      <c r="J2332" s="80" t="s">
        <v>406</v>
      </c>
      <c r="K2332" s="215" t="s">
        <v>512</v>
      </c>
      <c r="L2332" s="65">
        <v>381.6</v>
      </c>
      <c r="M2332" s="65"/>
      <c r="N2332" s="65"/>
      <c r="O2332" s="65">
        <v>585</v>
      </c>
      <c r="P2332" s="65">
        <v>746</v>
      </c>
      <c r="Q2332" s="65">
        <v>800</v>
      </c>
      <c r="R2332" s="65">
        <v>117</v>
      </c>
      <c r="S2332" s="65">
        <v>234</v>
      </c>
      <c r="T2332" s="65">
        <v>351</v>
      </c>
      <c r="U2332" s="65">
        <v>585</v>
      </c>
      <c r="V2332" s="65">
        <v>877.5</v>
      </c>
      <c r="W2332" s="65">
        <v>1170</v>
      </c>
      <c r="X2332" s="65">
        <v>94.6</v>
      </c>
      <c r="Y2332" s="65">
        <v>96.3</v>
      </c>
      <c r="Z2332" s="65">
        <v>96.6</v>
      </c>
      <c r="AA2332" s="65">
        <v>96.7</v>
      </c>
      <c r="AB2332" s="65">
        <v>96.3</v>
      </c>
      <c r="AC2332" s="65">
        <v>95.6</v>
      </c>
      <c r="AD2332" s="65">
        <v>96.3</v>
      </c>
      <c r="AE2332" s="65">
        <v>95.2</v>
      </c>
      <c r="AF2332" s="65">
        <v>96.8</v>
      </c>
      <c r="AG2332" s="65">
        <v>97.3</v>
      </c>
      <c r="AH2332" s="65">
        <v>97.3</v>
      </c>
      <c r="AI2332" s="65">
        <v>96.9</v>
      </c>
      <c r="AJ2332" s="65">
        <v>96.3</v>
      </c>
      <c r="AK2332" s="65">
        <v>96.9</v>
      </c>
      <c r="AL2332" s="65">
        <v>95.3</v>
      </c>
      <c r="AM2332" s="65">
        <v>96.9</v>
      </c>
      <c r="AN2332" s="65">
        <v>97.4</v>
      </c>
      <c r="AO2332" s="65">
        <v>97.4</v>
      </c>
      <c r="AP2332" s="65">
        <v>97</v>
      </c>
      <c r="AQ2332" s="65">
        <v>96.5</v>
      </c>
      <c r="AR2332" s="65">
        <v>97</v>
      </c>
      <c r="AS2332" s="61" t="str">
        <f t="shared" si="56"/>
        <v>Power-One1170ULTRA-1100-TL-OUTD-3-US-690-x-y-z [690V]</v>
      </c>
      <c r="AT2332" s="59"/>
      <c r="AU2332" s="219"/>
    </row>
    <row r="2333" spans="1:47" s="63" customFormat="1" ht="45">
      <c r="A2333" s="254" t="s">
        <v>254</v>
      </c>
      <c r="B2333" s="254" t="s">
        <v>2793</v>
      </c>
      <c r="C2333" s="101" t="s">
        <v>805</v>
      </c>
      <c r="D2333" s="65">
        <v>1500</v>
      </c>
      <c r="E2333" s="65">
        <v>690</v>
      </c>
      <c r="F2333" s="65">
        <v>96.5</v>
      </c>
      <c r="G2333" s="116" t="s">
        <v>485</v>
      </c>
      <c r="H2333" s="108" t="s">
        <v>485</v>
      </c>
      <c r="I2333" s="80" t="s">
        <v>405</v>
      </c>
      <c r="J2333" s="80" t="s">
        <v>406</v>
      </c>
      <c r="K2333" s="215" t="s">
        <v>512</v>
      </c>
      <c r="L2333" s="65">
        <v>373.9</v>
      </c>
      <c r="M2333" s="65"/>
      <c r="N2333" s="65"/>
      <c r="O2333" s="65">
        <v>585</v>
      </c>
      <c r="P2333" s="65">
        <v>746</v>
      </c>
      <c r="Q2333" s="65">
        <v>800</v>
      </c>
      <c r="R2333" s="65">
        <v>150</v>
      </c>
      <c r="S2333" s="65">
        <v>300</v>
      </c>
      <c r="T2333" s="65">
        <v>450</v>
      </c>
      <c r="U2333" s="65">
        <v>750</v>
      </c>
      <c r="V2333" s="65">
        <v>1125</v>
      </c>
      <c r="W2333" s="65">
        <v>1500</v>
      </c>
      <c r="X2333" s="65">
        <v>94.9</v>
      </c>
      <c r="Y2333" s="65">
        <v>96.3</v>
      </c>
      <c r="Z2333" s="65">
        <v>96.5</v>
      </c>
      <c r="AA2333" s="65">
        <v>96.7</v>
      </c>
      <c r="AB2333" s="65">
        <v>96.3</v>
      </c>
      <c r="AC2333" s="65">
        <v>95.6</v>
      </c>
      <c r="AD2333" s="65">
        <v>96.3</v>
      </c>
      <c r="AE2333" s="65">
        <v>95.3</v>
      </c>
      <c r="AF2333" s="65">
        <v>96.8</v>
      </c>
      <c r="AG2333" s="65">
        <v>97</v>
      </c>
      <c r="AH2333" s="65">
        <v>97.2</v>
      </c>
      <c r="AI2333" s="65">
        <v>96.9</v>
      </c>
      <c r="AJ2333" s="65">
        <v>96.3</v>
      </c>
      <c r="AK2333" s="65">
        <v>96.9</v>
      </c>
      <c r="AL2333" s="65">
        <v>95.4</v>
      </c>
      <c r="AM2333" s="65">
        <v>96.9</v>
      </c>
      <c r="AN2333" s="65">
        <v>97.2</v>
      </c>
      <c r="AO2333" s="65">
        <v>97.4</v>
      </c>
      <c r="AP2333" s="65">
        <v>97</v>
      </c>
      <c r="AQ2333" s="65">
        <v>96.5</v>
      </c>
      <c r="AR2333" s="65">
        <v>97</v>
      </c>
      <c r="AS2333" s="61" t="str">
        <f t="shared" si="56"/>
        <v>Power-One1500ULTRA-1500-TL-OUTD-2-US-690-x-y-z [690V]</v>
      </c>
      <c r="AT2333" s="59"/>
      <c r="AU2333" s="219"/>
    </row>
    <row r="2334" spans="1:47" s="63" customFormat="1" ht="45">
      <c r="A2334" s="254" t="s">
        <v>254</v>
      </c>
      <c r="B2334" s="254" t="s">
        <v>2794</v>
      </c>
      <c r="C2334" s="101" t="s">
        <v>805</v>
      </c>
      <c r="D2334" s="65">
        <v>1500</v>
      </c>
      <c r="E2334" s="65">
        <v>690</v>
      </c>
      <c r="F2334" s="65">
        <v>97</v>
      </c>
      <c r="G2334" s="116" t="s">
        <v>485</v>
      </c>
      <c r="H2334" s="108" t="s">
        <v>485</v>
      </c>
      <c r="I2334" s="80" t="s">
        <v>405</v>
      </c>
      <c r="J2334" s="80" t="s">
        <v>406</v>
      </c>
      <c r="K2334" s="215" t="s">
        <v>512</v>
      </c>
      <c r="L2334" s="65">
        <v>430.1</v>
      </c>
      <c r="M2334" s="65"/>
      <c r="N2334" s="65"/>
      <c r="O2334" s="65">
        <v>585</v>
      </c>
      <c r="P2334" s="65">
        <v>746</v>
      </c>
      <c r="Q2334" s="65">
        <v>800</v>
      </c>
      <c r="R2334" s="65">
        <v>150</v>
      </c>
      <c r="S2334" s="65">
        <v>300</v>
      </c>
      <c r="T2334" s="65">
        <v>450</v>
      </c>
      <c r="U2334" s="65">
        <v>750</v>
      </c>
      <c r="V2334" s="65">
        <v>1125</v>
      </c>
      <c r="W2334" s="65">
        <v>1500</v>
      </c>
      <c r="X2334" s="65">
        <v>94.9</v>
      </c>
      <c r="Y2334" s="65">
        <v>96.5</v>
      </c>
      <c r="Z2334" s="65">
        <v>96.8</v>
      </c>
      <c r="AA2334" s="65">
        <v>97</v>
      </c>
      <c r="AB2334" s="65">
        <v>96.5</v>
      </c>
      <c r="AC2334" s="65">
        <v>95.8</v>
      </c>
      <c r="AD2334" s="65">
        <v>96.5</v>
      </c>
      <c r="AE2334" s="65">
        <v>95.4</v>
      </c>
      <c r="AF2334" s="65">
        <v>97</v>
      </c>
      <c r="AG2334" s="65">
        <v>97.3</v>
      </c>
      <c r="AH2334" s="65">
        <v>97.5</v>
      </c>
      <c r="AI2334" s="65">
        <v>97.1</v>
      </c>
      <c r="AJ2334" s="65">
        <v>96.6</v>
      </c>
      <c r="AK2334" s="65">
        <v>97.1</v>
      </c>
      <c r="AL2334" s="65">
        <v>95.5</v>
      </c>
      <c r="AM2334" s="65">
        <v>97.1</v>
      </c>
      <c r="AN2334" s="65">
        <v>97.4</v>
      </c>
      <c r="AO2334" s="65">
        <v>97.6</v>
      </c>
      <c r="AP2334" s="65">
        <v>97.3</v>
      </c>
      <c r="AQ2334" s="65">
        <v>96.7</v>
      </c>
      <c r="AR2334" s="65">
        <v>97.2</v>
      </c>
      <c r="AS2334" s="61" t="str">
        <f t="shared" si="56"/>
        <v>Power-One1500ULTRA-1500-TL-OUTD-4-US-690-x-y-z [690V]</v>
      </c>
      <c r="AT2334" s="59"/>
      <c r="AU2334" s="219"/>
    </row>
    <row r="2335" spans="1:47" s="63" customFormat="1" ht="45">
      <c r="A2335" s="254" t="s">
        <v>254</v>
      </c>
      <c r="B2335" s="254" t="s">
        <v>2795</v>
      </c>
      <c r="C2335" s="101" t="s">
        <v>805</v>
      </c>
      <c r="D2335" s="65">
        <v>1550</v>
      </c>
      <c r="E2335" s="65">
        <v>690</v>
      </c>
      <c r="F2335" s="65">
        <v>96.5</v>
      </c>
      <c r="G2335" s="116" t="s">
        <v>485</v>
      </c>
      <c r="H2335" s="108" t="s">
        <v>485</v>
      </c>
      <c r="I2335" s="80" t="s">
        <v>405</v>
      </c>
      <c r="J2335" s="80" t="s">
        <v>406</v>
      </c>
      <c r="K2335" s="215" t="s">
        <v>512</v>
      </c>
      <c r="L2335" s="65">
        <v>374</v>
      </c>
      <c r="M2335" s="65"/>
      <c r="N2335" s="65"/>
      <c r="O2335" s="65">
        <v>585</v>
      </c>
      <c r="P2335" s="65">
        <v>746</v>
      </c>
      <c r="Q2335" s="65">
        <v>800</v>
      </c>
      <c r="R2335" s="65">
        <v>156</v>
      </c>
      <c r="S2335" s="65">
        <v>312</v>
      </c>
      <c r="T2335" s="65">
        <v>468</v>
      </c>
      <c r="U2335" s="65">
        <v>780</v>
      </c>
      <c r="V2335" s="65">
        <v>1170</v>
      </c>
      <c r="W2335" s="65">
        <v>1560</v>
      </c>
      <c r="X2335" s="65">
        <v>94.9</v>
      </c>
      <c r="Y2335" s="65">
        <v>96.3</v>
      </c>
      <c r="Z2335" s="65">
        <v>96.5</v>
      </c>
      <c r="AA2335" s="65">
        <v>96.8</v>
      </c>
      <c r="AB2335" s="65">
        <v>96.2</v>
      </c>
      <c r="AC2335" s="65">
        <v>95.4</v>
      </c>
      <c r="AD2335" s="65">
        <v>96.2</v>
      </c>
      <c r="AE2335" s="65">
        <v>95.3</v>
      </c>
      <c r="AF2335" s="65">
        <v>96.8</v>
      </c>
      <c r="AG2335" s="65">
        <v>97.1</v>
      </c>
      <c r="AH2335" s="65">
        <v>97.2</v>
      </c>
      <c r="AI2335" s="65">
        <v>96.9</v>
      </c>
      <c r="AJ2335" s="65">
        <v>96.3</v>
      </c>
      <c r="AK2335" s="65">
        <v>96.9</v>
      </c>
      <c r="AL2335" s="65">
        <v>95.5</v>
      </c>
      <c r="AM2335" s="65">
        <v>97</v>
      </c>
      <c r="AN2335" s="65">
        <v>97.2</v>
      </c>
      <c r="AO2335" s="65">
        <v>97.4</v>
      </c>
      <c r="AP2335" s="65">
        <v>97.1</v>
      </c>
      <c r="AQ2335" s="65">
        <v>96.5</v>
      </c>
      <c r="AR2335" s="65">
        <v>97</v>
      </c>
      <c r="AS2335" s="61" t="str">
        <f t="shared" si="56"/>
        <v>Power-One1550ULTRA-1500-TL-OUTD-1-US-690-x-y-z [690V]</v>
      </c>
      <c r="AT2335" s="59"/>
      <c r="AU2335" s="219"/>
    </row>
    <row r="2336" spans="1:47" s="63" customFormat="1" ht="45">
      <c r="A2336" s="254" t="s">
        <v>254</v>
      </c>
      <c r="B2336" s="254" t="s">
        <v>2796</v>
      </c>
      <c r="C2336" s="101" t="s">
        <v>805</v>
      </c>
      <c r="D2336" s="65">
        <v>1560</v>
      </c>
      <c r="E2336" s="65">
        <v>690</v>
      </c>
      <c r="F2336" s="65">
        <v>97</v>
      </c>
      <c r="G2336" s="116" t="s">
        <v>485</v>
      </c>
      <c r="H2336" s="108" t="s">
        <v>485</v>
      </c>
      <c r="I2336" s="80" t="s">
        <v>405</v>
      </c>
      <c r="J2336" s="80" t="s">
        <v>406</v>
      </c>
      <c r="K2336" s="215" t="s">
        <v>512</v>
      </c>
      <c r="L2336" s="65">
        <v>430.1</v>
      </c>
      <c r="M2336" s="65"/>
      <c r="N2336" s="65"/>
      <c r="O2336" s="65">
        <v>585</v>
      </c>
      <c r="P2336" s="65">
        <v>746</v>
      </c>
      <c r="Q2336" s="65">
        <v>800</v>
      </c>
      <c r="R2336" s="65">
        <v>156</v>
      </c>
      <c r="S2336" s="65">
        <v>312</v>
      </c>
      <c r="T2336" s="65">
        <v>468</v>
      </c>
      <c r="U2336" s="65">
        <v>780</v>
      </c>
      <c r="V2336" s="65">
        <v>1170</v>
      </c>
      <c r="W2336" s="65">
        <v>1560</v>
      </c>
      <c r="X2336" s="65">
        <v>94.9</v>
      </c>
      <c r="Y2336" s="65">
        <v>96.5</v>
      </c>
      <c r="Z2336" s="65">
        <v>96.8</v>
      </c>
      <c r="AA2336" s="65">
        <v>97</v>
      </c>
      <c r="AB2336" s="65">
        <v>96.4</v>
      </c>
      <c r="AC2336" s="65">
        <v>95.7</v>
      </c>
      <c r="AD2336" s="65">
        <v>96.5</v>
      </c>
      <c r="AE2336" s="65">
        <v>95.4</v>
      </c>
      <c r="AF2336" s="65">
        <v>97</v>
      </c>
      <c r="AG2336" s="65">
        <v>97.3</v>
      </c>
      <c r="AH2336" s="65">
        <v>97.5</v>
      </c>
      <c r="AI2336" s="65">
        <v>97.1</v>
      </c>
      <c r="AJ2336" s="65">
        <v>96.6</v>
      </c>
      <c r="AK2336" s="65">
        <v>97.1</v>
      </c>
      <c r="AL2336" s="65">
        <v>95.5</v>
      </c>
      <c r="AM2336" s="65">
        <v>97.1</v>
      </c>
      <c r="AN2336" s="65">
        <v>97.4</v>
      </c>
      <c r="AO2336" s="65">
        <v>97.6</v>
      </c>
      <c r="AP2336" s="65">
        <v>97.2</v>
      </c>
      <c r="AQ2336" s="65">
        <v>96.7</v>
      </c>
      <c r="AR2336" s="65">
        <v>97.2</v>
      </c>
      <c r="AS2336" s="61" t="str">
        <f t="shared" si="56"/>
        <v>Power-One1560ULTRA-1500-TL-OUTD-3-US-690-x-y-z [690V]</v>
      </c>
      <c r="AT2336" s="59"/>
      <c r="AU2336" s="219"/>
    </row>
    <row r="2337" spans="1:47" s="63" customFormat="1" ht="90">
      <c r="A2337" s="254" t="s">
        <v>255</v>
      </c>
      <c r="B2337" s="254" t="s">
        <v>4322</v>
      </c>
      <c r="C2337" s="254" t="s">
        <v>1621</v>
      </c>
      <c r="D2337" s="162">
        <v>30</v>
      </c>
      <c r="E2337" s="65">
        <v>208</v>
      </c>
      <c r="F2337" s="162">
        <v>93</v>
      </c>
      <c r="G2337" s="116" t="s">
        <v>485</v>
      </c>
      <c r="H2337" s="108" t="s">
        <v>485</v>
      </c>
      <c r="I2337" s="80" t="s">
        <v>406</v>
      </c>
      <c r="J2337" s="80" t="s">
        <v>406</v>
      </c>
      <c r="K2337" s="215"/>
      <c r="L2337" s="65">
        <v>98.9</v>
      </c>
      <c r="M2337" s="65"/>
      <c r="N2337" s="65"/>
      <c r="O2337" s="65">
        <v>280</v>
      </c>
      <c r="P2337" s="65">
        <v>650</v>
      </c>
      <c r="Q2337" s="65">
        <v>780</v>
      </c>
      <c r="R2337" s="65">
        <v>3</v>
      </c>
      <c r="S2337" s="65">
        <v>6</v>
      </c>
      <c r="T2337" s="65">
        <v>9</v>
      </c>
      <c r="U2337" s="65">
        <v>15</v>
      </c>
      <c r="V2337" s="65">
        <v>22.5</v>
      </c>
      <c r="W2337" s="65">
        <v>30</v>
      </c>
      <c r="X2337" s="65">
        <v>83.2</v>
      </c>
      <c r="Y2337" s="65">
        <v>89.7</v>
      </c>
      <c r="Z2337" s="65">
        <v>91.7</v>
      </c>
      <c r="AA2337" s="65">
        <v>92.5</v>
      </c>
      <c r="AB2337" s="65">
        <v>92.1</v>
      </c>
      <c r="AC2337" s="65">
        <v>91.3</v>
      </c>
      <c r="AD2337" s="65">
        <v>91.6</v>
      </c>
      <c r="AE2337" s="65">
        <v>88.4</v>
      </c>
      <c r="AF2337" s="65">
        <v>91.9</v>
      </c>
      <c r="AG2337" s="65">
        <v>93.2</v>
      </c>
      <c r="AH2337" s="65">
        <v>93.6</v>
      </c>
      <c r="AI2337" s="65">
        <v>93.1</v>
      </c>
      <c r="AJ2337" s="65">
        <v>93.3</v>
      </c>
      <c r="AK2337" s="65">
        <v>93</v>
      </c>
      <c r="AL2337" s="65">
        <v>89</v>
      </c>
      <c r="AM2337" s="65">
        <v>92.3</v>
      </c>
      <c r="AN2337" s="65">
        <v>93.6</v>
      </c>
      <c r="AO2337" s="65">
        <v>94.2</v>
      </c>
      <c r="AP2337" s="65">
        <v>93.9</v>
      </c>
      <c r="AQ2337" s="65">
        <v>93.3</v>
      </c>
      <c r="AR2337" s="65">
        <v>93.6</v>
      </c>
      <c r="AS2337" s="61" t="str">
        <f t="shared" si="56"/>
        <v>Princeton Power Systems30GTIB-208-30WYYYYYY [208V]</v>
      </c>
      <c r="AT2337" s="59" t="s">
        <v>2054</v>
      </c>
      <c r="AU2337" s="59" t="s">
        <v>507</v>
      </c>
    </row>
    <row r="2338" spans="1:47" s="63" customFormat="1" ht="30">
      <c r="A2338" s="254" t="s">
        <v>255</v>
      </c>
      <c r="B2338" s="254" t="s">
        <v>4323</v>
      </c>
      <c r="C2338" s="101" t="s">
        <v>1174</v>
      </c>
      <c r="D2338" s="65">
        <v>30</v>
      </c>
      <c r="E2338" s="65">
        <v>480</v>
      </c>
      <c r="F2338" s="65">
        <v>92.5</v>
      </c>
      <c r="G2338" s="116" t="s">
        <v>485</v>
      </c>
      <c r="H2338" s="108" t="s">
        <v>485</v>
      </c>
      <c r="I2338" s="80" t="s">
        <v>405</v>
      </c>
      <c r="J2338" s="80" t="s">
        <v>406</v>
      </c>
      <c r="K2338" s="162"/>
      <c r="L2338" s="65">
        <v>64.2</v>
      </c>
      <c r="M2338" s="65"/>
      <c r="N2338" s="65"/>
      <c r="O2338" s="65">
        <v>280</v>
      </c>
      <c r="P2338" s="65">
        <v>443</v>
      </c>
      <c r="Q2338" s="65">
        <v>580</v>
      </c>
      <c r="R2338" s="65">
        <v>3</v>
      </c>
      <c r="S2338" s="65">
        <v>6</v>
      </c>
      <c r="T2338" s="65">
        <v>9</v>
      </c>
      <c r="U2338" s="65">
        <v>15</v>
      </c>
      <c r="V2338" s="65">
        <v>22.5</v>
      </c>
      <c r="W2338" s="65">
        <v>30</v>
      </c>
      <c r="X2338" s="65">
        <v>80.099999999999994</v>
      </c>
      <c r="Y2338" s="65">
        <v>88.6</v>
      </c>
      <c r="Z2338" s="65">
        <v>91.3</v>
      </c>
      <c r="AA2338" s="65">
        <v>92.5</v>
      </c>
      <c r="AB2338" s="65">
        <v>92.4</v>
      </c>
      <c r="AC2338" s="65">
        <v>91.7</v>
      </c>
      <c r="AD2338" s="65">
        <v>91.6</v>
      </c>
      <c r="AE2338" s="65">
        <v>80.099999999999994</v>
      </c>
      <c r="AF2338" s="65">
        <v>88.7</v>
      </c>
      <c r="AG2338" s="65">
        <v>91.6</v>
      </c>
      <c r="AH2338" s="65">
        <v>93.4</v>
      </c>
      <c r="AI2338" s="65">
        <v>93.6</v>
      </c>
      <c r="AJ2338" s="65">
        <v>93.3</v>
      </c>
      <c r="AK2338" s="65">
        <v>92.5</v>
      </c>
      <c r="AL2338" s="65">
        <v>83</v>
      </c>
      <c r="AM2338" s="65">
        <v>90.7</v>
      </c>
      <c r="AN2338" s="65">
        <v>93.6</v>
      </c>
      <c r="AO2338" s="65">
        <v>94.1</v>
      </c>
      <c r="AP2338" s="65">
        <v>94.2</v>
      </c>
      <c r="AQ2338" s="65">
        <v>94</v>
      </c>
      <c r="AR2338" s="65">
        <v>93.5</v>
      </c>
      <c r="AS2338" s="61" t="str">
        <f t="shared" si="56"/>
        <v>Princeton Power Systems30GTIB30-480BGNSC [480V]</v>
      </c>
      <c r="AT2338" s="59"/>
      <c r="AU2338" s="219"/>
    </row>
    <row r="2339" spans="1:47" s="63" customFormat="1" ht="75">
      <c r="A2339" s="254" t="s">
        <v>255</v>
      </c>
      <c r="B2339" s="254" t="s">
        <v>4324</v>
      </c>
      <c r="C2339" s="254" t="s">
        <v>1622</v>
      </c>
      <c r="D2339" s="162">
        <v>30</v>
      </c>
      <c r="E2339" s="65">
        <v>480</v>
      </c>
      <c r="F2339" s="162">
        <v>92.5</v>
      </c>
      <c r="G2339" s="116" t="s">
        <v>485</v>
      </c>
      <c r="H2339" s="108" t="s">
        <v>485</v>
      </c>
      <c r="I2339" s="80" t="s">
        <v>406</v>
      </c>
      <c r="J2339" s="80" t="s">
        <v>406</v>
      </c>
      <c r="K2339" s="215"/>
      <c r="L2339" s="65">
        <v>98.9</v>
      </c>
      <c r="M2339" s="65"/>
      <c r="N2339" s="65"/>
      <c r="O2339" s="65">
        <v>280</v>
      </c>
      <c r="P2339" s="65">
        <v>650</v>
      </c>
      <c r="Q2339" s="65">
        <v>780</v>
      </c>
      <c r="R2339" s="65">
        <v>3</v>
      </c>
      <c r="S2339" s="65">
        <v>6</v>
      </c>
      <c r="T2339" s="65">
        <v>9</v>
      </c>
      <c r="U2339" s="65">
        <v>15</v>
      </c>
      <c r="V2339" s="65">
        <v>22.5</v>
      </c>
      <c r="W2339" s="65">
        <v>30</v>
      </c>
      <c r="X2339" s="65">
        <v>82.4</v>
      </c>
      <c r="Y2339" s="65">
        <v>89.1</v>
      </c>
      <c r="Z2339" s="65">
        <v>91.3</v>
      </c>
      <c r="AA2339" s="65">
        <v>92.2</v>
      </c>
      <c r="AB2339" s="65">
        <v>91.7</v>
      </c>
      <c r="AC2339" s="65">
        <v>90.9</v>
      </c>
      <c r="AD2339" s="65">
        <v>91.2</v>
      </c>
      <c r="AE2339" s="65">
        <v>88.2</v>
      </c>
      <c r="AF2339" s="65">
        <v>91.6</v>
      </c>
      <c r="AG2339" s="65">
        <v>92.7</v>
      </c>
      <c r="AH2339" s="65">
        <v>93.6</v>
      </c>
      <c r="AI2339" s="65">
        <v>93.3</v>
      </c>
      <c r="AJ2339" s="65">
        <v>92.9</v>
      </c>
      <c r="AK2339" s="65">
        <v>93</v>
      </c>
      <c r="AL2339" s="65">
        <v>88.6</v>
      </c>
      <c r="AM2339" s="65">
        <v>92.6</v>
      </c>
      <c r="AN2339" s="65">
        <v>93.6</v>
      </c>
      <c r="AO2339" s="65">
        <v>94</v>
      </c>
      <c r="AP2339" s="65">
        <v>93.7</v>
      </c>
      <c r="AQ2339" s="65">
        <v>93</v>
      </c>
      <c r="AR2339" s="65">
        <v>93.5</v>
      </c>
      <c r="AS2339" s="61" t="str">
        <f t="shared" si="56"/>
        <v>Princeton Power Systems30GTIB-480-30-WZZZZZZ [480V]</v>
      </c>
      <c r="AT2339" s="59" t="s">
        <v>2054</v>
      </c>
      <c r="AU2339" s="59" t="s">
        <v>507</v>
      </c>
    </row>
    <row r="2340" spans="1:47" s="63" customFormat="1" ht="75">
      <c r="A2340" s="254" t="s">
        <v>255</v>
      </c>
      <c r="B2340" s="254" t="s">
        <v>4325</v>
      </c>
      <c r="C2340" s="254" t="s">
        <v>1623</v>
      </c>
      <c r="D2340" s="162">
        <v>30</v>
      </c>
      <c r="E2340" s="65">
        <v>480</v>
      </c>
      <c r="F2340" s="162">
        <v>95.5</v>
      </c>
      <c r="G2340" s="116" t="s">
        <v>485</v>
      </c>
      <c r="H2340" s="108" t="s">
        <v>485</v>
      </c>
      <c r="I2340" s="80" t="s">
        <v>406</v>
      </c>
      <c r="J2340" s="80" t="s">
        <v>406</v>
      </c>
      <c r="K2340" s="215"/>
      <c r="L2340" s="65">
        <v>98.9</v>
      </c>
      <c r="M2340" s="65"/>
      <c r="N2340" s="65"/>
      <c r="O2340" s="65">
        <v>280</v>
      </c>
      <c r="P2340" s="65">
        <v>650</v>
      </c>
      <c r="Q2340" s="65">
        <v>780</v>
      </c>
      <c r="R2340" s="65">
        <v>3</v>
      </c>
      <c r="S2340" s="65">
        <v>6</v>
      </c>
      <c r="T2340" s="65">
        <v>9</v>
      </c>
      <c r="U2340" s="65">
        <v>15</v>
      </c>
      <c r="V2340" s="65">
        <v>22.5</v>
      </c>
      <c r="W2340" s="65">
        <v>30</v>
      </c>
      <c r="X2340" s="65">
        <v>86.1</v>
      </c>
      <c r="Y2340" s="65">
        <v>90.9</v>
      </c>
      <c r="Z2340" s="65">
        <v>93.6</v>
      </c>
      <c r="AA2340" s="65">
        <v>94.7</v>
      </c>
      <c r="AB2340" s="65">
        <v>95.3</v>
      </c>
      <c r="AC2340" s="65">
        <v>95.3</v>
      </c>
      <c r="AD2340" s="65">
        <v>94.4</v>
      </c>
      <c r="AE2340" s="65">
        <v>91.3</v>
      </c>
      <c r="AF2340" s="65">
        <v>94.2</v>
      </c>
      <c r="AG2340" s="65">
        <v>95.3</v>
      </c>
      <c r="AH2340" s="65">
        <v>96.2</v>
      </c>
      <c r="AI2340" s="65">
        <v>96.6</v>
      </c>
      <c r="AJ2340" s="65">
        <v>96.6</v>
      </c>
      <c r="AK2340" s="65">
        <v>96</v>
      </c>
      <c r="AL2340" s="65">
        <v>91.4</v>
      </c>
      <c r="AM2340" s="65">
        <v>94.6</v>
      </c>
      <c r="AN2340" s="65">
        <v>95.6</v>
      </c>
      <c r="AO2340" s="65">
        <v>96.6</v>
      </c>
      <c r="AP2340" s="65">
        <v>97</v>
      </c>
      <c r="AQ2340" s="65">
        <v>97.1</v>
      </c>
      <c r="AR2340" s="65">
        <v>96.4</v>
      </c>
      <c r="AS2340" s="61" t="str">
        <f t="shared" si="56"/>
        <v>Princeton Power Systems30GTIB-480-30-ZZZZZZZ [480V]</v>
      </c>
      <c r="AT2340" s="59" t="s">
        <v>2054</v>
      </c>
      <c r="AU2340" s="59" t="s">
        <v>507</v>
      </c>
    </row>
    <row r="2341" spans="1:47" s="63" customFormat="1" ht="30">
      <c r="A2341" s="254" t="s">
        <v>255</v>
      </c>
      <c r="B2341" s="254" t="s">
        <v>4326</v>
      </c>
      <c r="C2341" s="254" t="s">
        <v>1624</v>
      </c>
      <c r="D2341" s="65">
        <v>100</v>
      </c>
      <c r="E2341" s="65">
        <v>480</v>
      </c>
      <c r="F2341" s="65">
        <v>94.5</v>
      </c>
      <c r="G2341" s="116" t="s">
        <v>485</v>
      </c>
      <c r="H2341" s="108" t="s">
        <v>485</v>
      </c>
      <c r="I2341" s="80" t="s">
        <v>406</v>
      </c>
      <c r="J2341" s="80" t="s">
        <v>406</v>
      </c>
      <c r="K2341" s="162"/>
      <c r="L2341" s="65">
        <v>170</v>
      </c>
      <c r="M2341" s="65"/>
      <c r="N2341" s="65"/>
      <c r="O2341" s="65">
        <v>330</v>
      </c>
      <c r="P2341" s="65">
        <v>400</v>
      </c>
      <c r="Q2341" s="65">
        <v>480</v>
      </c>
      <c r="R2341" s="65">
        <v>10</v>
      </c>
      <c r="S2341" s="65">
        <v>20</v>
      </c>
      <c r="T2341" s="65">
        <v>30</v>
      </c>
      <c r="U2341" s="65">
        <v>50</v>
      </c>
      <c r="V2341" s="65">
        <v>75</v>
      </c>
      <c r="W2341" s="65">
        <v>100</v>
      </c>
      <c r="X2341" s="65">
        <v>87.42</v>
      </c>
      <c r="Y2341" s="65">
        <v>92.23</v>
      </c>
      <c r="Z2341" s="65">
        <v>93.54</v>
      </c>
      <c r="AA2341" s="65">
        <v>94.53</v>
      </c>
      <c r="AB2341" s="65">
        <v>94.49</v>
      </c>
      <c r="AC2341" s="65">
        <v>93.87</v>
      </c>
      <c r="AD2341" s="65">
        <v>93.96</v>
      </c>
      <c r="AE2341" s="65">
        <v>87.74</v>
      </c>
      <c r="AF2341" s="65">
        <v>92.55</v>
      </c>
      <c r="AG2341" s="65">
        <v>93.79</v>
      </c>
      <c r="AH2341" s="65">
        <v>94.76</v>
      </c>
      <c r="AI2341" s="65">
        <v>94.76</v>
      </c>
      <c r="AJ2341" s="65">
        <v>94.43</v>
      </c>
      <c r="AK2341" s="65">
        <v>94.24</v>
      </c>
      <c r="AL2341" s="65">
        <v>88.37</v>
      </c>
      <c r="AM2341" s="65">
        <v>93.27</v>
      </c>
      <c r="AN2341" s="65">
        <v>94.56</v>
      </c>
      <c r="AO2341" s="65">
        <v>95.46</v>
      </c>
      <c r="AP2341" s="65">
        <v>95.59</v>
      </c>
      <c r="AQ2341" s="65">
        <v>95.07</v>
      </c>
      <c r="AR2341" s="65">
        <v>95.01</v>
      </c>
      <c r="AS2341" s="61" t="str">
        <f t="shared" si="56"/>
        <v>Princeton Power Systems100GTIB-480-100-xxxx [480V]</v>
      </c>
      <c r="AT2341" s="59"/>
      <c r="AU2341" s="219"/>
    </row>
    <row r="2342" spans="1:47" s="63" customFormat="1" ht="30">
      <c r="A2342" s="254" t="s">
        <v>255</v>
      </c>
      <c r="B2342" s="254" t="s">
        <v>4326</v>
      </c>
      <c r="C2342" s="254" t="s">
        <v>1625</v>
      </c>
      <c r="D2342" s="65">
        <v>100</v>
      </c>
      <c r="E2342" s="65">
        <v>480</v>
      </c>
      <c r="F2342" s="65">
        <v>95</v>
      </c>
      <c r="G2342" s="116" t="s">
        <v>485</v>
      </c>
      <c r="H2342" s="108" t="s">
        <v>485</v>
      </c>
      <c r="I2342" s="80" t="s">
        <v>406</v>
      </c>
      <c r="J2342" s="80" t="s">
        <v>406</v>
      </c>
      <c r="K2342" s="162"/>
      <c r="L2342" s="65">
        <v>170</v>
      </c>
      <c r="M2342" s="65"/>
      <c r="N2342" s="65"/>
      <c r="O2342" s="65">
        <v>330</v>
      </c>
      <c r="P2342" s="65">
        <v>480</v>
      </c>
      <c r="Q2342" s="65">
        <v>600</v>
      </c>
      <c r="R2342" s="65">
        <v>10</v>
      </c>
      <c r="S2342" s="65">
        <v>20</v>
      </c>
      <c r="T2342" s="65">
        <v>30</v>
      </c>
      <c r="U2342" s="65">
        <v>50</v>
      </c>
      <c r="V2342" s="65">
        <v>75</v>
      </c>
      <c r="W2342" s="65">
        <v>100</v>
      </c>
      <c r="X2342" s="65">
        <v>87.42</v>
      </c>
      <c r="Y2342" s="65">
        <v>92.23</v>
      </c>
      <c r="Z2342" s="65">
        <v>93.54</v>
      </c>
      <c r="AA2342" s="65">
        <v>94.53</v>
      </c>
      <c r="AB2342" s="65">
        <v>94.49</v>
      </c>
      <c r="AC2342" s="65">
        <v>93.87</v>
      </c>
      <c r="AD2342" s="65">
        <v>93.96</v>
      </c>
      <c r="AE2342" s="65">
        <v>88.37</v>
      </c>
      <c r="AF2342" s="65">
        <v>93.27</v>
      </c>
      <c r="AG2342" s="65">
        <v>94.56</v>
      </c>
      <c r="AH2342" s="65">
        <v>95.46</v>
      </c>
      <c r="AI2342" s="65">
        <v>95.59</v>
      </c>
      <c r="AJ2342" s="65">
        <v>95.07</v>
      </c>
      <c r="AK2342" s="65">
        <v>95.01</v>
      </c>
      <c r="AL2342" s="65">
        <v>89.35</v>
      </c>
      <c r="AM2342" s="65">
        <v>93.63</v>
      </c>
      <c r="AN2342" s="65">
        <v>94.97</v>
      </c>
      <c r="AO2342" s="65">
        <v>95.74</v>
      </c>
      <c r="AP2342" s="65">
        <v>95.84</v>
      </c>
      <c r="AQ2342" s="65">
        <v>95.4</v>
      </c>
      <c r="AR2342" s="65">
        <v>95.32</v>
      </c>
      <c r="AS2342" s="61" t="str">
        <f t="shared" si="56"/>
        <v>Princeton Power Systems100GTIB-480-100-xxxx [480V]</v>
      </c>
      <c r="AT2342" s="59"/>
      <c r="AU2342" s="219"/>
    </row>
    <row r="2343" spans="1:47" s="63" customFormat="1" ht="45">
      <c r="A2343" s="254" t="s">
        <v>255</v>
      </c>
      <c r="B2343" s="254" t="s">
        <v>4327</v>
      </c>
      <c r="C2343" s="101" t="s">
        <v>1626</v>
      </c>
      <c r="D2343" s="65">
        <v>100</v>
      </c>
      <c r="E2343" s="65">
        <v>480</v>
      </c>
      <c r="F2343" s="65">
        <v>94.5</v>
      </c>
      <c r="G2343" s="116" t="s">
        <v>485</v>
      </c>
      <c r="H2343" s="108" t="s">
        <v>485</v>
      </c>
      <c r="I2343" s="80" t="s">
        <v>405</v>
      </c>
      <c r="J2343" s="80" t="s">
        <v>406</v>
      </c>
      <c r="K2343" s="162"/>
      <c r="L2343" s="65">
        <v>69.52</v>
      </c>
      <c r="M2343" s="65"/>
      <c r="N2343" s="65"/>
      <c r="O2343" s="65">
        <v>280</v>
      </c>
      <c r="P2343" s="65">
        <v>670</v>
      </c>
      <c r="Q2343" s="65">
        <v>800</v>
      </c>
      <c r="R2343" s="65">
        <v>10</v>
      </c>
      <c r="S2343" s="65">
        <v>20</v>
      </c>
      <c r="T2343" s="65">
        <v>30</v>
      </c>
      <c r="U2343" s="65">
        <v>50</v>
      </c>
      <c r="V2343" s="65">
        <v>75</v>
      </c>
      <c r="W2343" s="65">
        <v>100</v>
      </c>
      <c r="X2343" s="65">
        <v>86.9</v>
      </c>
      <c r="Y2343" s="65">
        <v>91.9</v>
      </c>
      <c r="Z2343" s="65">
        <v>93.3</v>
      </c>
      <c r="AA2343" s="65">
        <v>93.9</v>
      </c>
      <c r="AB2343" s="65">
        <v>93.5</v>
      </c>
      <c r="AC2343" s="65">
        <v>93</v>
      </c>
      <c r="AD2343" s="65">
        <v>93.2</v>
      </c>
      <c r="AE2343" s="65">
        <v>88.2</v>
      </c>
      <c r="AF2343" s="65">
        <v>92.8</v>
      </c>
      <c r="AG2343" s="65">
        <v>94.4</v>
      </c>
      <c r="AH2343" s="65">
        <v>95.3</v>
      </c>
      <c r="AI2343" s="65">
        <v>95.3</v>
      </c>
      <c r="AJ2343" s="65">
        <v>94.9</v>
      </c>
      <c r="AK2343" s="65">
        <v>94.7</v>
      </c>
      <c r="AL2343" s="65">
        <v>89.5</v>
      </c>
      <c r="AM2343" s="65">
        <v>94</v>
      </c>
      <c r="AN2343" s="65">
        <v>95.1</v>
      </c>
      <c r="AO2343" s="65">
        <v>95.7</v>
      </c>
      <c r="AP2343" s="65">
        <v>95.6</v>
      </c>
      <c r="AQ2343" s="65">
        <v>95.3</v>
      </c>
      <c r="AR2343" s="65">
        <v>95.2</v>
      </c>
      <c r="AS2343" s="61" t="str">
        <f t="shared" si="56"/>
        <v>Princeton Power Systems100GTIB-480-100X-YYYYYYYY-Z-G1.2 [480V]</v>
      </c>
      <c r="AT2343" s="59"/>
      <c r="AU2343" s="219"/>
    </row>
    <row r="2344" spans="1:47" s="63" customFormat="1" ht="345">
      <c r="A2344" s="254" t="s">
        <v>255</v>
      </c>
      <c r="B2344" s="254" t="s">
        <v>4328</v>
      </c>
      <c r="C2344" s="254" t="s">
        <v>1974</v>
      </c>
      <c r="D2344" s="162">
        <v>125</v>
      </c>
      <c r="E2344" s="65">
        <v>480</v>
      </c>
      <c r="F2344" s="162">
        <v>94</v>
      </c>
      <c r="G2344" s="116" t="s">
        <v>485</v>
      </c>
      <c r="H2344" s="108" t="s">
        <v>485</v>
      </c>
      <c r="I2344" s="80" t="s">
        <v>406</v>
      </c>
      <c r="J2344" s="80" t="s">
        <v>406</v>
      </c>
      <c r="K2344" s="215"/>
      <c r="L2344" s="65">
        <v>99.7</v>
      </c>
      <c r="M2344" s="65"/>
      <c r="N2344" s="65"/>
      <c r="O2344" s="65">
        <v>280</v>
      </c>
      <c r="P2344" s="65">
        <v>670</v>
      </c>
      <c r="Q2344" s="65">
        <v>800</v>
      </c>
      <c r="R2344" s="65">
        <v>12.5</v>
      </c>
      <c r="S2344" s="65">
        <v>25</v>
      </c>
      <c r="T2344" s="65">
        <v>37.5</v>
      </c>
      <c r="U2344" s="65">
        <v>62.5</v>
      </c>
      <c r="V2344" s="65">
        <v>93.8</v>
      </c>
      <c r="W2344" s="65">
        <v>125</v>
      </c>
      <c r="X2344" s="65">
        <v>85.8</v>
      </c>
      <c r="Y2344" s="65">
        <v>91.3</v>
      </c>
      <c r="Z2344" s="65">
        <v>92.8</v>
      </c>
      <c r="AA2344" s="65">
        <v>93.8</v>
      </c>
      <c r="AB2344" s="65">
        <v>94</v>
      </c>
      <c r="AC2344" s="65">
        <v>93.8</v>
      </c>
      <c r="AD2344" s="65">
        <v>93.3</v>
      </c>
      <c r="AE2344" s="65">
        <v>86.5</v>
      </c>
      <c r="AF2344" s="65">
        <v>92.2</v>
      </c>
      <c r="AG2344" s="65">
        <v>93.6</v>
      </c>
      <c r="AH2344" s="65">
        <v>94.8</v>
      </c>
      <c r="AI2344" s="65">
        <v>94.9</v>
      </c>
      <c r="AJ2344" s="65">
        <v>94.8</v>
      </c>
      <c r="AK2344" s="65">
        <v>94.2</v>
      </c>
      <c r="AL2344" s="65">
        <v>86.7</v>
      </c>
      <c r="AM2344" s="65">
        <v>92.5</v>
      </c>
      <c r="AN2344" s="65">
        <v>94</v>
      </c>
      <c r="AO2344" s="65">
        <v>97</v>
      </c>
      <c r="AP2344" s="65">
        <v>95.2</v>
      </c>
      <c r="AQ2344" s="65">
        <v>95.2</v>
      </c>
      <c r="AR2344" s="65">
        <v>94.6</v>
      </c>
      <c r="AS2344" s="61" t="str">
        <f t="shared" si="56"/>
        <v>Princeton Power Systems125GTIB-480-125-XXXXXX-W-G1.3 [480V]</v>
      </c>
      <c r="AT2344" s="59" t="s">
        <v>2054</v>
      </c>
      <c r="AU2344" s="59" t="s">
        <v>507</v>
      </c>
    </row>
    <row r="2345" spans="1:47" s="63" customFormat="1" ht="345">
      <c r="A2345" s="254" t="s">
        <v>255</v>
      </c>
      <c r="B2345" s="254" t="s">
        <v>4329</v>
      </c>
      <c r="C2345" s="254" t="s">
        <v>1975</v>
      </c>
      <c r="D2345" s="162">
        <v>125</v>
      </c>
      <c r="E2345" s="65">
        <v>480</v>
      </c>
      <c r="F2345" s="162">
        <v>96</v>
      </c>
      <c r="G2345" s="116" t="s">
        <v>485</v>
      </c>
      <c r="H2345" s="108" t="s">
        <v>485</v>
      </c>
      <c r="I2345" s="80" t="s">
        <v>406</v>
      </c>
      <c r="J2345" s="80" t="s">
        <v>406</v>
      </c>
      <c r="K2345" s="215"/>
      <c r="L2345" s="65">
        <v>99.7</v>
      </c>
      <c r="M2345" s="65"/>
      <c r="N2345" s="65"/>
      <c r="O2345" s="65">
        <v>354</v>
      </c>
      <c r="P2345" s="65">
        <v>670</v>
      </c>
      <c r="Q2345" s="65">
        <v>800</v>
      </c>
      <c r="R2345" s="65">
        <v>12.5</v>
      </c>
      <c r="S2345" s="65">
        <v>25</v>
      </c>
      <c r="T2345" s="65">
        <v>37.5</v>
      </c>
      <c r="U2345" s="65">
        <v>62.5</v>
      </c>
      <c r="V2345" s="65">
        <v>93.8</v>
      </c>
      <c r="W2345" s="65">
        <v>125</v>
      </c>
      <c r="X2345" s="65">
        <v>91</v>
      </c>
      <c r="Y2345" s="65">
        <v>94.1</v>
      </c>
      <c r="Z2345" s="65">
        <v>95.2</v>
      </c>
      <c r="AA2345" s="65">
        <v>95.6</v>
      </c>
      <c r="AB2345" s="65">
        <v>95.7</v>
      </c>
      <c r="AC2345" s="65">
        <v>95.5</v>
      </c>
      <c r="AD2345" s="65">
        <v>95.3</v>
      </c>
      <c r="AE2345" s="65">
        <v>91.5</v>
      </c>
      <c r="AF2345" s="65">
        <v>94.9</v>
      </c>
      <c r="AG2345" s="65">
        <v>95.9</v>
      </c>
      <c r="AH2345" s="65">
        <v>96.5</v>
      </c>
      <c r="AI2345" s="65">
        <v>96.7</v>
      </c>
      <c r="AJ2345" s="65">
        <v>96.6</v>
      </c>
      <c r="AK2345" s="65">
        <v>96.3</v>
      </c>
      <c r="AL2345" s="65">
        <v>92.3</v>
      </c>
      <c r="AM2345" s="65">
        <v>95.6</v>
      </c>
      <c r="AN2345" s="65">
        <v>96.4</v>
      </c>
      <c r="AO2345" s="65">
        <v>96.9</v>
      </c>
      <c r="AP2345" s="65">
        <v>97</v>
      </c>
      <c r="AQ2345" s="65">
        <v>96.9</v>
      </c>
      <c r="AR2345" s="65">
        <v>96.6</v>
      </c>
      <c r="AS2345" s="61" t="str">
        <f t="shared" si="56"/>
        <v>Princeton Power Systems125GTIB-480-125-XXXXXX-Y-G1.3 [480V]</v>
      </c>
      <c r="AT2345" s="59" t="s">
        <v>2054</v>
      </c>
      <c r="AU2345" s="59" t="s">
        <v>507</v>
      </c>
    </row>
    <row r="2346" spans="1:47" s="63" customFormat="1" ht="30">
      <c r="A2346" s="254" t="s">
        <v>255</v>
      </c>
      <c r="B2346" s="254" t="s">
        <v>4330</v>
      </c>
      <c r="C2346" s="101" t="s">
        <v>1356</v>
      </c>
      <c r="D2346" s="65">
        <v>250</v>
      </c>
      <c r="E2346" s="65">
        <v>480</v>
      </c>
      <c r="F2346" s="65">
        <v>94.5</v>
      </c>
      <c r="G2346" s="116" t="s">
        <v>485</v>
      </c>
      <c r="H2346" s="108" t="s">
        <v>485</v>
      </c>
      <c r="I2346" s="80" t="s">
        <v>405</v>
      </c>
      <c r="J2346" s="80" t="s">
        <v>406</v>
      </c>
      <c r="K2346" s="162"/>
      <c r="L2346" s="65">
        <v>138</v>
      </c>
      <c r="M2346" s="65"/>
      <c r="N2346" s="65"/>
      <c r="O2346" s="65">
        <v>417</v>
      </c>
      <c r="P2346" s="65">
        <v>490</v>
      </c>
      <c r="Q2346" s="65">
        <v>580</v>
      </c>
      <c r="R2346" s="65">
        <v>25</v>
      </c>
      <c r="S2346" s="65">
        <v>50</v>
      </c>
      <c r="T2346" s="65">
        <v>75</v>
      </c>
      <c r="U2346" s="65">
        <v>125</v>
      </c>
      <c r="V2346" s="65">
        <v>187.5</v>
      </c>
      <c r="W2346" s="65">
        <v>250</v>
      </c>
      <c r="X2346" s="65">
        <v>87.2</v>
      </c>
      <c r="Y2346" s="65">
        <v>92.4</v>
      </c>
      <c r="Z2346" s="65">
        <v>94</v>
      </c>
      <c r="AA2346" s="65">
        <v>94.8</v>
      </c>
      <c r="AB2346" s="65">
        <v>94.7</v>
      </c>
      <c r="AC2346" s="65">
        <v>94.3</v>
      </c>
      <c r="AD2346" s="65">
        <v>94.2</v>
      </c>
      <c r="AE2346" s="65">
        <v>87.6</v>
      </c>
      <c r="AF2346" s="65">
        <v>92.7</v>
      </c>
      <c r="AG2346" s="65">
        <v>94.2</v>
      </c>
      <c r="AH2346" s="65">
        <v>95</v>
      </c>
      <c r="AI2346" s="65">
        <v>94.9</v>
      </c>
      <c r="AJ2346" s="65">
        <v>94.6</v>
      </c>
      <c r="AK2346" s="65">
        <v>94.4</v>
      </c>
      <c r="AL2346" s="65">
        <v>88</v>
      </c>
      <c r="AM2346" s="65">
        <v>92.9</v>
      </c>
      <c r="AN2346" s="65">
        <v>94.4</v>
      </c>
      <c r="AO2346" s="65">
        <v>95.3</v>
      </c>
      <c r="AP2346" s="65">
        <v>95.2</v>
      </c>
      <c r="AQ2346" s="65">
        <v>94.7</v>
      </c>
      <c r="AR2346" s="65">
        <v>94.7</v>
      </c>
      <c r="AS2346" s="61" t="str">
        <f t="shared" si="56"/>
        <v>Princeton Power Systems250BIGI-250-X48GNMNR [480V]</v>
      </c>
      <c r="AT2346" s="59"/>
      <c r="AU2346" s="219"/>
    </row>
    <row r="2347" spans="1:47" s="63" customFormat="1" ht="30">
      <c r="A2347" s="254" t="s">
        <v>255</v>
      </c>
      <c r="B2347" s="254" t="s">
        <v>4331</v>
      </c>
      <c r="C2347" s="101" t="s">
        <v>1356</v>
      </c>
      <c r="D2347" s="65">
        <v>250</v>
      </c>
      <c r="E2347" s="65">
        <v>480</v>
      </c>
      <c r="F2347" s="65">
        <v>94.5</v>
      </c>
      <c r="G2347" s="116" t="s">
        <v>485</v>
      </c>
      <c r="H2347" s="108" t="s">
        <v>485</v>
      </c>
      <c r="I2347" s="80" t="s">
        <v>406</v>
      </c>
      <c r="J2347" s="80" t="s">
        <v>406</v>
      </c>
      <c r="K2347" s="162"/>
      <c r="L2347" s="65">
        <v>138</v>
      </c>
      <c r="M2347" s="65"/>
      <c r="N2347" s="65"/>
      <c r="O2347" s="65">
        <v>417</v>
      </c>
      <c r="P2347" s="65">
        <v>490</v>
      </c>
      <c r="Q2347" s="65">
        <v>580</v>
      </c>
      <c r="R2347" s="65">
        <v>25</v>
      </c>
      <c r="S2347" s="65">
        <v>50</v>
      </c>
      <c r="T2347" s="65">
        <v>75</v>
      </c>
      <c r="U2347" s="65">
        <v>125</v>
      </c>
      <c r="V2347" s="65">
        <v>187.5</v>
      </c>
      <c r="W2347" s="65">
        <v>250</v>
      </c>
      <c r="X2347" s="65">
        <v>87.2</v>
      </c>
      <c r="Y2347" s="65">
        <v>92.4</v>
      </c>
      <c r="Z2347" s="65">
        <v>94</v>
      </c>
      <c r="AA2347" s="65">
        <v>94.8</v>
      </c>
      <c r="AB2347" s="65">
        <v>94.7</v>
      </c>
      <c r="AC2347" s="65">
        <v>94.3</v>
      </c>
      <c r="AD2347" s="65">
        <v>94.2</v>
      </c>
      <c r="AE2347" s="65">
        <v>87.6</v>
      </c>
      <c r="AF2347" s="65">
        <v>92.7</v>
      </c>
      <c r="AG2347" s="65">
        <v>94.2</v>
      </c>
      <c r="AH2347" s="65">
        <v>95</v>
      </c>
      <c r="AI2347" s="65">
        <v>94.9</v>
      </c>
      <c r="AJ2347" s="65">
        <v>94.6</v>
      </c>
      <c r="AK2347" s="65">
        <v>94.4</v>
      </c>
      <c r="AL2347" s="65">
        <v>88</v>
      </c>
      <c r="AM2347" s="65">
        <v>92.9</v>
      </c>
      <c r="AN2347" s="65">
        <v>94.4</v>
      </c>
      <c r="AO2347" s="65">
        <v>95.3</v>
      </c>
      <c r="AP2347" s="65">
        <v>95.2</v>
      </c>
      <c r="AQ2347" s="65">
        <v>94.7</v>
      </c>
      <c r="AR2347" s="65">
        <v>94.7</v>
      </c>
      <c r="AS2347" s="61" t="str">
        <f t="shared" si="56"/>
        <v>Princeton Power Systems250BIGI-250-X48GNNR [480V]</v>
      </c>
      <c r="AT2347" s="59"/>
      <c r="AU2347" s="219"/>
    </row>
    <row r="2348" spans="1:47" s="63" customFormat="1" ht="30">
      <c r="A2348" s="254" t="s">
        <v>256</v>
      </c>
      <c r="B2348" s="254" t="s">
        <v>257</v>
      </c>
      <c r="C2348" s="101" t="s">
        <v>1627</v>
      </c>
      <c r="D2348" s="65">
        <v>1.1000000000000001</v>
      </c>
      <c r="E2348" s="65"/>
      <c r="F2348" s="65">
        <v>91.5</v>
      </c>
      <c r="G2348" s="116" t="s">
        <v>485</v>
      </c>
      <c r="H2348" s="108" t="s">
        <v>485</v>
      </c>
      <c r="I2348" s="80" t="s">
        <v>405</v>
      </c>
      <c r="J2348" s="80" t="s">
        <v>406</v>
      </c>
      <c r="K2348" s="162"/>
      <c r="L2348" s="65">
        <v>3.6</v>
      </c>
      <c r="M2348" s="65"/>
      <c r="N2348" s="65"/>
      <c r="O2348" s="65">
        <v>100</v>
      </c>
      <c r="P2348" s="65">
        <v>207.5</v>
      </c>
      <c r="Q2348" s="65">
        <v>380</v>
      </c>
      <c r="R2348" s="65">
        <v>0.11</v>
      </c>
      <c r="S2348" s="65">
        <v>0.22</v>
      </c>
      <c r="T2348" s="65">
        <v>0.33</v>
      </c>
      <c r="U2348" s="65">
        <v>0.55000000000000004</v>
      </c>
      <c r="V2348" s="65">
        <v>0.83</v>
      </c>
      <c r="W2348" s="65">
        <v>1.1000000000000001</v>
      </c>
      <c r="X2348" s="65">
        <v>80.8</v>
      </c>
      <c r="Y2348" s="65">
        <v>89</v>
      </c>
      <c r="Z2348" s="65">
        <v>91.1</v>
      </c>
      <c r="AA2348" s="65">
        <v>92.7</v>
      </c>
      <c r="AB2348" s="65">
        <v>93.3</v>
      </c>
      <c r="AC2348" s="65">
        <v>93.3</v>
      </c>
      <c r="AD2348" s="65">
        <v>92.2</v>
      </c>
      <c r="AE2348" s="65">
        <v>78.900000000000006</v>
      </c>
      <c r="AF2348" s="65">
        <v>87.9</v>
      </c>
      <c r="AG2348" s="65">
        <v>90.4</v>
      </c>
      <c r="AH2348" s="65">
        <v>92.3</v>
      </c>
      <c r="AI2348" s="65">
        <v>92.9</v>
      </c>
      <c r="AJ2348" s="65">
        <v>93.1</v>
      </c>
      <c r="AK2348" s="65">
        <v>91.7</v>
      </c>
      <c r="AL2348" s="65">
        <v>73.5</v>
      </c>
      <c r="AM2348" s="65">
        <v>84.8</v>
      </c>
      <c r="AN2348" s="65">
        <v>88.1</v>
      </c>
      <c r="AO2348" s="65">
        <v>90.7</v>
      </c>
      <c r="AP2348" s="65">
        <v>91.7</v>
      </c>
      <c r="AQ2348" s="65">
        <v>92</v>
      </c>
      <c r="AR2348" s="65">
        <v>90</v>
      </c>
      <c r="AS2348" s="61" t="str">
        <f t="shared" si="56"/>
        <v>PV Powered1.1PVP1100</v>
      </c>
      <c r="AT2348" s="59"/>
      <c r="AU2348" s="219"/>
    </row>
    <row r="2349" spans="1:47" s="63" customFormat="1" ht="30">
      <c r="A2349" s="254" t="s">
        <v>256</v>
      </c>
      <c r="B2349" s="254" t="s">
        <v>4332</v>
      </c>
      <c r="C2349" s="101" t="s">
        <v>1547</v>
      </c>
      <c r="D2349" s="65">
        <v>1.1000000000000001</v>
      </c>
      <c r="E2349" s="65">
        <v>120</v>
      </c>
      <c r="F2349" s="65">
        <v>90.5</v>
      </c>
      <c r="G2349" s="116" t="s">
        <v>485</v>
      </c>
      <c r="H2349" s="108" t="s">
        <v>485</v>
      </c>
      <c r="I2349" s="80" t="s">
        <v>405</v>
      </c>
      <c r="J2349" s="80" t="s">
        <v>406</v>
      </c>
      <c r="K2349" s="162"/>
      <c r="L2349" s="65">
        <v>3.6</v>
      </c>
      <c r="M2349" s="65"/>
      <c r="N2349" s="65"/>
      <c r="O2349" s="65">
        <v>100</v>
      </c>
      <c r="P2349" s="65">
        <v>182</v>
      </c>
      <c r="Q2349" s="65">
        <v>380</v>
      </c>
      <c r="R2349" s="65">
        <v>0.11</v>
      </c>
      <c r="S2349" s="65">
        <v>0.22</v>
      </c>
      <c r="T2349" s="65">
        <v>0.33</v>
      </c>
      <c r="U2349" s="65">
        <v>0.55000000000000004</v>
      </c>
      <c r="V2349" s="65">
        <v>0.83</v>
      </c>
      <c r="W2349" s="65">
        <v>1.1000000000000001</v>
      </c>
      <c r="X2349" s="65">
        <v>81.8</v>
      </c>
      <c r="Y2349" s="65">
        <v>89</v>
      </c>
      <c r="Z2349" s="65">
        <v>90.9</v>
      </c>
      <c r="AA2349" s="65">
        <v>92.1</v>
      </c>
      <c r="AB2349" s="65">
        <v>92.4</v>
      </c>
      <c r="AC2349" s="65">
        <v>92.5</v>
      </c>
      <c r="AD2349" s="65">
        <v>91.6</v>
      </c>
      <c r="AE2349" s="65">
        <v>79.900000000000006</v>
      </c>
      <c r="AF2349" s="65">
        <v>88</v>
      </c>
      <c r="AG2349" s="65">
        <v>90.1</v>
      </c>
      <c r="AH2349" s="65">
        <v>91.7</v>
      </c>
      <c r="AI2349" s="65">
        <v>92.2</v>
      </c>
      <c r="AJ2349" s="65">
        <v>92.3</v>
      </c>
      <c r="AK2349" s="65">
        <v>91.1</v>
      </c>
      <c r="AL2349" s="65">
        <v>74.8</v>
      </c>
      <c r="AM2349" s="65">
        <v>84.7</v>
      </c>
      <c r="AN2349" s="65">
        <v>87.8</v>
      </c>
      <c r="AO2349" s="65">
        <v>90</v>
      </c>
      <c r="AP2349" s="65">
        <v>90.8</v>
      </c>
      <c r="AQ2349" s="65">
        <v>91.1</v>
      </c>
      <c r="AR2349" s="65">
        <v>89.3</v>
      </c>
      <c r="AS2349" s="61" t="str">
        <f t="shared" si="56"/>
        <v>PV Powered1.1PVP1100EVR [120V]</v>
      </c>
      <c r="AT2349" s="59"/>
      <c r="AU2349" s="219"/>
    </row>
    <row r="2350" spans="1:47" s="63" customFormat="1" ht="30">
      <c r="A2350" s="254" t="s">
        <v>256</v>
      </c>
      <c r="B2350" s="254" t="s">
        <v>4333</v>
      </c>
      <c r="C2350" s="101" t="s">
        <v>1548</v>
      </c>
      <c r="D2350" s="65">
        <v>2</v>
      </c>
      <c r="E2350" s="65">
        <v>120</v>
      </c>
      <c r="F2350" s="65">
        <v>92.5</v>
      </c>
      <c r="G2350" s="116" t="s">
        <v>485</v>
      </c>
      <c r="H2350" s="108" t="s">
        <v>485</v>
      </c>
      <c r="I2350" s="80" t="s">
        <v>405</v>
      </c>
      <c r="J2350" s="80" t="s">
        <v>406</v>
      </c>
      <c r="K2350" s="162"/>
      <c r="L2350" s="65">
        <v>3.6</v>
      </c>
      <c r="M2350" s="65"/>
      <c r="N2350" s="65"/>
      <c r="O2350" s="65">
        <v>100</v>
      </c>
      <c r="P2350" s="65">
        <v>207.5</v>
      </c>
      <c r="Q2350" s="65">
        <v>380</v>
      </c>
      <c r="R2350" s="65">
        <v>0.2</v>
      </c>
      <c r="S2350" s="65">
        <v>0.4</v>
      </c>
      <c r="T2350" s="65">
        <v>0.6</v>
      </c>
      <c r="U2350" s="65">
        <v>1</v>
      </c>
      <c r="V2350" s="65">
        <v>1.5</v>
      </c>
      <c r="W2350" s="65">
        <v>2</v>
      </c>
      <c r="X2350" s="65">
        <v>85.7</v>
      </c>
      <c r="Y2350" s="65">
        <v>91.4</v>
      </c>
      <c r="Z2350" s="65">
        <v>92.8</v>
      </c>
      <c r="AA2350" s="65">
        <v>93.7</v>
      </c>
      <c r="AB2350" s="65">
        <v>93.9</v>
      </c>
      <c r="AC2350" s="65">
        <v>93.7</v>
      </c>
      <c r="AD2350" s="65">
        <v>93.3</v>
      </c>
      <c r="AE2350" s="65">
        <v>84.5</v>
      </c>
      <c r="AF2350" s="65">
        <v>90.8</v>
      </c>
      <c r="AG2350" s="65">
        <v>92.4</v>
      </c>
      <c r="AH2350" s="65">
        <v>93.5</v>
      </c>
      <c r="AI2350" s="65">
        <v>93.6</v>
      </c>
      <c r="AJ2350" s="65">
        <v>93.5</v>
      </c>
      <c r="AK2350" s="65">
        <v>92.9</v>
      </c>
      <c r="AL2350" s="65">
        <v>81.099999999999994</v>
      </c>
      <c r="AM2350" s="65">
        <v>88.8</v>
      </c>
      <c r="AN2350" s="65">
        <v>90.9</v>
      </c>
      <c r="AO2350" s="65">
        <v>92.3</v>
      </c>
      <c r="AP2350" s="65">
        <v>92.7</v>
      </c>
      <c r="AQ2350" s="65">
        <v>92.6</v>
      </c>
      <c r="AR2350" s="65">
        <v>91.7</v>
      </c>
      <c r="AS2350" s="61" t="str">
        <f t="shared" si="56"/>
        <v>PV Powered2PVP2000 [120V]</v>
      </c>
      <c r="AT2350" s="59"/>
      <c r="AU2350" s="219"/>
    </row>
    <row r="2351" spans="1:47" s="63" customFormat="1" ht="30">
      <c r="A2351" s="254" t="s">
        <v>256</v>
      </c>
      <c r="B2351" s="254" t="s">
        <v>4334</v>
      </c>
      <c r="C2351" s="101" t="s">
        <v>1546</v>
      </c>
      <c r="D2351" s="65">
        <v>2</v>
      </c>
      <c r="E2351" s="65">
        <v>240</v>
      </c>
      <c r="F2351" s="65">
        <v>92</v>
      </c>
      <c r="G2351" s="116" t="s">
        <v>485</v>
      </c>
      <c r="H2351" s="108" t="s">
        <v>485</v>
      </c>
      <c r="I2351" s="80" t="s">
        <v>405</v>
      </c>
      <c r="J2351" s="80" t="s">
        <v>406</v>
      </c>
      <c r="K2351" s="162"/>
      <c r="L2351" s="65">
        <v>3.6</v>
      </c>
      <c r="M2351" s="65"/>
      <c r="N2351" s="65"/>
      <c r="O2351" s="65">
        <v>100</v>
      </c>
      <c r="P2351" s="65">
        <v>199</v>
      </c>
      <c r="Q2351" s="65">
        <v>380</v>
      </c>
      <c r="R2351" s="65">
        <v>0.2</v>
      </c>
      <c r="S2351" s="65">
        <v>0.4</v>
      </c>
      <c r="T2351" s="65">
        <v>0.6</v>
      </c>
      <c r="U2351" s="65">
        <v>1</v>
      </c>
      <c r="V2351" s="65">
        <v>1.5</v>
      </c>
      <c r="W2351" s="65">
        <v>2</v>
      </c>
      <c r="X2351" s="65">
        <v>87.3</v>
      </c>
      <c r="Y2351" s="65">
        <v>91.7</v>
      </c>
      <c r="Z2351" s="65">
        <v>92.6</v>
      </c>
      <c r="AA2351" s="65">
        <v>93.5</v>
      </c>
      <c r="AB2351" s="65">
        <v>93.2</v>
      </c>
      <c r="AC2351" s="65">
        <v>93</v>
      </c>
      <c r="AD2351" s="65">
        <v>92.9</v>
      </c>
      <c r="AE2351" s="65">
        <v>85.7</v>
      </c>
      <c r="AF2351" s="65">
        <v>90.8</v>
      </c>
      <c r="AG2351" s="65">
        <v>92.1</v>
      </c>
      <c r="AH2351" s="65">
        <v>92.9</v>
      </c>
      <c r="AI2351" s="65">
        <v>92.9</v>
      </c>
      <c r="AJ2351" s="65">
        <v>92.6</v>
      </c>
      <c r="AK2351" s="65">
        <v>92.4</v>
      </c>
      <c r="AL2351" s="65">
        <v>82.4</v>
      </c>
      <c r="AM2351" s="65">
        <v>88.8</v>
      </c>
      <c r="AN2351" s="65">
        <v>90.5</v>
      </c>
      <c r="AO2351" s="65">
        <v>91.6</v>
      </c>
      <c r="AP2351" s="65">
        <v>91.8</v>
      </c>
      <c r="AQ2351" s="65">
        <v>91.6</v>
      </c>
      <c r="AR2351" s="65">
        <v>91.1</v>
      </c>
      <c r="AS2351" s="61" t="str">
        <f t="shared" si="56"/>
        <v>PV Powered2PVP2000EVR [240V]</v>
      </c>
      <c r="AT2351" s="59"/>
      <c r="AU2351" s="219"/>
    </row>
    <row r="2352" spans="1:47" s="63" customFormat="1" ht="30">
      <c r="A2352" s="254" t="s">
        <v>256</v>
      </c>
      <c r="B2352" s="254" t="s">
        <v>4335</v>
      </c>
      <c r="C2352" s="101" t="s">
        <v>899</v>
      </c>
      <c r="D2352" s="65">
        <v>2.5</v>
      </c>
      <c r="E2352" s="65">
        <v>240</v>
      </c>
      <c r="F2352" s="65">
        <v>94.5</v>
      </c>
      <c r="G2352" s="116" t="s">
        <v>485</v>
      </c>
      <c r="H2352" s="108" t="s">
        <v>485</v>
      </c>
      <c r="I2352" s="80" t="s">
        <v>405</v>
      </c>
      <c r="J2352" s="80" t="s">
        <v>406</v>
      </c>
      <c r="K2352" s="162"/>
      <c r="L2352" s="65">
        <v>3.9</v>
      </c>
      <c r="M2352" s="65"/>
      <c r="N2352" s="65"/>
      <c r="O2352" s="65">
        <v>100</v>
      </c>
      <c r="P2352" s="65">
        <v>218</v>
      </c>
      <c r="Q2352" s="65">
        <v>400</v>
      </c>
      <c r="R2352" s="65">
        <v>0.25</v>
      </c>
      <c r="S2352" s="65">
        <v>0.5</v>
      </c>
      <c r="T2352" s="65">
        <v>0.75</v>
      </c>
      <c r="U2352" s="65">
        <v>1.25</v>
      </c>
      <c r="V2352" s="65">
        <v>1.88</v>
      </c>
      <c r="W2352" s="65">
        <v>2.5</v>
      </c>
      <c r="X2352" s="65">
        <v>87.1</v>
      </c>
      <c r="Y2352" s="65">
        <v>93.3</v>
      </c>
      <c r="Z2352" s="65">
        <v>94.9</v>
      </c>
      <c r="AA2352" s="65">
        <v>95.8</v>
      </c>
      <c r="AB2352" s="65">
        <v>95.8</v>
      </c>
      <c r="AC2352" s="65">
        <v>95.6</v>
      </c>
      <c r="AD2352" s="65">
        <v>95.2</v>
      </c>
      <c r="AE2352" s="65">
        <v>85.2</v>
      </c>
      <c r="AF2352" s="65">
        <v>92.4</v>
      </c>
      <c r="AG2352" s="65">
        <v>93.8</v>
      </c>
      <c r="AH2352" s="65">
        <v>95.2</v>
      </c>
      <c r="AI2352" s="65">
        <v>95.4</v>
      </c>
      <c r="AJ2352" s="65">
        <v>95.1</v>
      </c>
      <c r="AK2352" s="65">
        <v>94.6</v>
      </c>
      <c r="AL2352" s="65">
        <v>80.400000000000006</v>
      </c>
      <c r="AM2352" s="65">
        <v>90</v>
      </c>
      <c r="AN2352" s="65">
        <v>91.7</v>
      </c>
      <c r="AO2352" s="65">
        <v>93.7</v>
      </c>
      <c r="AP2352" s="65">
        <v>94.5</v>
      </c>
      <c r="AQ2352" s="65">
        <v>93.8</v>
      </c>
      <c r="AR2352" s="65">
        <v>93.2</v>
      </c>
      <c r="AS2352" s="61" t="str">
        <f t="shared" si="56"/>
        <v>PV Powered2.5PVP2500 [240V]</v>
      </c>
      <c r="AT2352" s="59"/>
      <c r="AU2352" s="219"/>
    </row>
    <row r="2353" spans="1:47" s="63" customFormat="1" ht="30">
      <c r="A2353" s="254" t="s">
        <v>256</v>
      </c>
      <c r="B2353" s="254" t="s">
        <v>4336</v>
      </c>
      <c r="C2353" s="101" t="s">
        <v>944</v>
      </c>
      <c r="D2353" s="65">
        <v>2.8</v>
      </c>
      <c r="E2353" s="65">
        <v>208</v>
      </c>
      <c r="F2353" s="65">
        <v>92</v>
      </c>
      <c r="G2353" s="116" t="s">
        <v>485</v>
      </c>
      <c r="H2353" s="108" t="s">
        <v>485</v>
      </c>
      <c r="I2353" s="80" t="s">
        <v>405</v>
      </c>
      <c r="J2353" s="80" t="s">
        <v>406</v>
      </c>
      <c r="K2353" s="162"/>
      <c r="L2353" s="65">
        <v>3.85</v>
      </c>
      <c r="M2353" s="65"/>
      <c r="N2353" s="65"/>
      <c r="O2353" s="65">
        <v>100</v>
      </c>
      <c r="P2353" s="65">
        <v>230</v>
      </c>
      <c r="Q2353" s="65">
        <v>380</v>
      </c>
      <c r="R2353" s="65">
        <v>0.28000000000000003</v>
      </c>
      <c r="S2353" s="65">
        <v>0.56000000000000005</v>
      </c>
      <c r="T2353" s="65">
        <v>0.84</v>
      </c>
      <c r="U2353" s="65">
        <v>1.4</v>
      </c>
      <c r="V2353" s="65">
        <v>2.1</v>
      </c>
      <c r="W2353" s="65">
        <v>2.8</v>
      </c>
      <c r="X2353" s="65">
        <v>81.5</v>
      </c>
      <c r="Y2353" s="65">
        <v>89.7</v>
      </c>
      <c r="Z2353" s="65">
        <v>91.6</v>
      </c>
      <c r="AA2353" s="65">
        <v>92.9</v>
      </c>
      <c r="AB2353" s="65">
        <v>93.1</v>
      </c>
      <c r="AC2353" s="65">
        <v>93</v>
      </c>
      <c r="AD2353" s="65">
        <v>92.2</v>
      </c>
      <c r="AE2353" s="65">
        <v>80.8</v>
      </c>
      <c r="AF2353" s="65">
        <v>89.3</v>
      </c>
      <c r="AG2353" s="65">
        <v>91.3</v>
      </c>
      <c r="AH2353" s="65">
        <v>92.7</v>
      </c>
      <c r="AI2353" s="65">
        <v>92.9</v>
      </c>
      <c r="AJ2353" s="65">
        <v>92.8</v>
      </c>
      <c r="AK2353" s="65">
        <v>92</v>
      </c>
      <c r="AL2353" s="65">
        <v>78.3</v>
      </c>
      <c r="AM2353" s="65">
        <v>87.9</v>
      </c>
      <c r="AN2353" s="65">
        <v>90.2</v>
      </c>
      <c r="AO2353" s="65">
        <v>91.9</v>
      </c>
      <c r="AP2353" s="65">
        <v>92.2</v>
      </c>
      <c r="AQ2353" s="65">
        <v>92.1</v>
      </c>
      <c r="AR2353" s="65">
        <v>91.1</v>
      </c>
      <c r="AS2353" s="61" t="str">
        <f t="shared" si="56"/>
        <v>PV Powered2.8PVP2800-208 [208V]</v>
      </c>
      <c r="AT2353" s="59"/>
      <c r="AU2353" s="219"/>
    </row>
    <row r="2354" spans="1:47" s="63" customFormat="1" ht="30">
      <c r="A2354" s="254" t="s">
        <v>256</v>
      </c>
      <c r="B2354" s="254" t="s">
        <v>4337</v>
      </c>
      <c r="C2354" s="101" t="s">
        <v>869</v>
      </c>
      <c r="D2354" s="65">
        <v>3</v>
      </c>
      <c r="E2354" s="65">
        <v>240</v>
      </c>
      <c r="F2354" s="65">
        <v>93.5</v>
      </c>
      <c r="G2354" s="116" t="s">
        <v>485</v>
      </c>
      <c r="H2354" s="108" t="s">
        <v>485</v>
      </c>
      <c r="I2354" s="80" t="s">
        <v>405</v>
      </c>
      <c r="J2354" s="80" t="s">
        <v>406</v>
      </c>
      <c r="K2354" s="162"/>
      <c r="L2354" s="65">
        <v>3.63</v>
      </c>
      <c r="M2354" s="65"/>
      <c r="N2354" s="65"/>
      <c r="O2354" s="65">
        <v>100</v>
      </c>
      <c r="P2354" s="65">
        <v>222.5</v>
      </c>
      <c r="Q2354" s="65">
        <v>380</v>
      </c>
      <c r="R2354" s="65">
        <v>0.3</v>
      </c>
      <c r="S2354" s="65">
        <v>0.6</v>
      </c>
      <c r="T2354" s="65">
        <v>0.9</v>
      </c>
      <c r="U2354" s="65">
        <v>1.5</v>
      </c>
      <c r="V2354" s="65">
        <v>2.25</v>
      </c>
      <c r="W2354" s="65">
        <v>3</v>
      </c>
      <c r="X2354" s="65">
        <v>88.9</v>
      </c>
      <c r="Y2354" s="65">
        <v>92.9</v>
      </c>
      <c r="Z2354" s="65">
        <v>93.8</v>
      </c>
      <c r="AA2354" s="65">
        <v>94.3</v>
      </c>
      <c r="AB2354" s="65">
        <v>94.2</v>
      </c>
      <c r="AC2354" s="65">
        <v>93.9</v>
      </c>
      <c r="AD2354" s="65">
        <v>93.9</v>
      </c>
      <c r="AE2354" s="65">
        <v>87.9</v>
      </c>
      <c r="AF2354" s="65">
        <v>92.5</v>
      </c>
      <c r="AG2354" s="65">
        <v>93.5</v>
      </c>
      <c r="AH2354" s="65">
        <v>94.1</v>
      </c>
      <c r="AI2354" s="65">
        <v>94</v>
      </c>
      <c r="AJ2354" s="65">
        <v>93.8</v>
      </c>
      <c r="AK2354" s="65">
        <v>93.7</v>
      </c>
      <c r="AL2354" s="65">
        <v>84.9</v>
      </c>
      <c r="AM2354" s="65">
        <v>90.9</v>
      </c>
      <c r="AN2354" s="65">
        <v>92.4</v>
      </c>
      <c r="AO2354" s="65">
        <v>93.3</v>
      </c>
      <c r="AP2354" s="65">
        <v>93.2</v>
      </c>
      <c r="AQ2354" s="65">
        <v>93</v>
      </c>
      <c r="AR2354" s="65">
        <v>92.7</v>
      </c>
      <c r="AS2354" s="61" t="str">
        <f t="shared" si="56"/>
        <v>PV Powered3PVP3000 [240V]</v>
      </c>
      <c r="AT2354" s="59"/>
      <c r="AU2354" s="219"/>
    </row>
    <row r="2355" spans="1:47" s="63" customFormat="1" ht="30">
      <c r="A2355" s="254" t="s">
        <v>256</v>
      </c>
      <c r="B2355" s="254" t="s">
        <v>4338</v>
      </c>
      <c r="C2355" s="101" t="s">
        <v>951</v>
      </c>
      <c r="D2355" s="65">
        <v>3.5</v>
      </c>
      <c r="E2355" s="65">
        <v>240</v>
      </c>
      <c r="F2355" s="65">
        <v>95.5</v>
      </c>
      <c r="G2355" s="116" t="s">
        <v>485</v>
      </c>
      <c r="H2355" s="108" t="s">
        <v>485</v>
      </c>
      <c r="I2355" s="80" t="s">
        <v>405</v>
      </c>
      <c r="J2355" s="80" t="s">
        <v>406</v>
      </c>
      <c r="K2355" s="162"/>
      <c r="L2355" s="65">
        <v>3.86</v>
      </c>
      <c r="M2355" s="65"/>
      <c r="N2355" s="65"/>
      <c r="O2355" s="65">
        <v>100</v>
      </c>
      <c r="P2355" s="65">
        <v>263</v>
      </c>
      <c r="Q2355" s="65">
        <v>400</v>
      </c>
      <c r="R2355" s="65">
        <v>0.35</v>
      </c>
      <c r="S2355" s="65">
        <v>0.7</v>
      </c>
      <c r="T2355" s="65">
        <v>1.05</v>
      </c>
      <c r="U2355" s="65">
        <v>1.75</v>
      </c>
      <c r="V2355" s="65">
        <v>2.63</v>
      </c>
      <c r="W2355" s="65">
        <v>3.5</v>
      </c>
      <c r="X2355" s="65">
        <v>87.2</v>
      </c>
      <c r="Y2355" s="65">
        <v>93.1</v>
      </c>
      <c r="Z2355" s="65">
        <v>95.4</v>
      </c>
      <c r="AA2355" s="65">
        <v>96.5</v>
      </c>
      <c r="AB2355" s="65">
        <v>96.7</v>
      </c>
      <c r="AC2355" s="65">
        <v>96.6</v>
      </c>
      <c r="AD2355" s="65">
        <v>95.9</v>
      </c>
      <c r="AE2355" s="65">
        <v>85.7</v>
      </c>
      <c r="AF2355" s="65">
        <v>92.2</v>
      </c>
      <c r="AG2355" s="65">
        <v>94.9</v>
      </c>
      <c r="AH2355" s="65">
        <v>96.2</v>
      </c>
      <c r="AI2355" s="65">
        <v>96.4</v>
      </c>
      <c r="AJ2355" s="65">
        <v>96.3</v>
      </c>
      <c r="AK2355" s="65">
        <v>95.5</v>
      </c>
      <c r="AL2355" s="65">
        <v>82.1</v>
      </c>
      <c r="AM2355" s="65">
        <v>90.2</v>
      </c>
      <c r="AN2355" s="65">
        <v>93.6</v>
      </c>
      <c r="AO2355" s="65">
        <v>95.4</v>
      </c>
      <c r="AP2355" s="65">
        <v>95.7</v>
      </c>
      <c r="AQ2355" s="65">
        <v>95.6</v>
      </c>
      <c r="AR2355" s="65">
        <v>94.5</v>
      </c>
      <c r="AS2355" s="61" t="str">
        <f t="shared" si="56"/>
        <v>PV Powered3.5PVP3500 [240V]</v>
      </c>
      <c r="AT2355" s="59"/>
      <c r="AU2355" s="219"/>
    </row>
    <row r="2356" spans="1:47" s="63" customFormat="1" ht="75" customHeight="1">
      <c r="A2356" s="254" t="s">
        <v>256</v>
      </c>
      <c r="B2356" s="254" t="s">
        <v>4339</v>
      </c>
      <c r="C2356" s="101" t="s">
        <v>915</v>
      </c>
      <c r="D2356" s="65">
        <v>4.5999999999999996</v>
      </c>
      <c r="E2356" s="65">
        <v>240</v>
      </c>
      <c r="F2356" s="65">
        <v>95.5</v>
      </c>
      <c r="G2356" s="116" t="s">
        <v>485</v>
      </c>
      <c r="H2356" s="108" t="s">
        <v>485</v>
      </c>
      <c r="I2356" s="80" t="s">
        <v>405</v>
      </c>
      <c r="J2356" s="80" t="s">
        <v>406</v>
      </c>
      <c r="K2356" s="162"/>
      <c r="L2356" s="65">
        <v>4</v>
      </c>
      <c r="M2356" s="65">
        <v>4.5999999999999996</v>
      </c>
      <c r="N2356" s="65">
        <v>4</v>
      </c>
      <c r="O2356" s="65">
        <v>100</v>
      </c>
      <c r="P2356" s="65">
        <v>254</v>
      </c>
      <c r="Q2356" s="65">
        <v>400</v>
      </c>
      <c r="R2356" s="65">
        <v>0.46</v>
      </c>
      <c r="S2356" s="65">
        <v>0.92</v>
      </c>
      <c r="T2356" s="65">
        <v>1.38</v>
      </c>
      <c r="U2356" s="65">
        <v>2.2999999999999998</v>
      </c>
      <c r="V2356" s="65">
        <v>3.45</v>
      </c>
      <c r="W2356" s="65">
        <v>4.5999999999999996</v>
      </c>
      <c r="X2356" s="65">
        <v>90.3</v>
      </c>
      <c r="Y2356" s="65">
        <v>94.8</v>
      </c>
      <c r="Z2356" s="65">
        <v>95.9</v>
      </c>
      <c r="AA2356" s="65">
        <v>96.5</v>
      </c>
      <c r="AB2356" s="65">
        <v>96.5</v>
      </c>
      <c r="AC2356" s="65">
        <v>96.2</v>
      </c>
      <c r="AD2356" s="65">
        <v>96.1</v>
      </c>
      <c r="AE2356" s="65">
        <v>89.2</v>
      </c>
      <c r="AF2356" s="65">
        <v>94.3</v>
      </c>
      <c r="AG2356" s="65">
        <v>95.6</v>
      </c>
      <c r="AH2356" s="65">
        <v>96.3</v>
      </c>
      <c r="AI2356" s="65">
        <v>96.4</v>
      </c>
      <c r="AJ2356" s="65">
        <v>96.1</v>
      </c>
      <c r="AK2356" s="65">
        <v>95.9</v>
      </c>
      <c r="AL2356" s="65">
        <v>86.5</v>
      </c>
      <c r="AM2356" s="65">
        <v>92.9</v>
      </c>
      <c r="AN2356" s="65">
        <v>94.7</v>
      </c>
      <c r="AO2356" s="65">
        <v>95.6</v>
      </c>
      <c r="AP2356" s="65">
        <v>95.7</v>
      </c>
      <c r="AQ2356" s="65">
        <v>95.4</v>
      </c>
      <c r="AR2356" s="65">
        <v>95</v>
      </c>
      <c r="AS2356" s="61" t="str">
        <f t="shared" si="56"/>
        <v>PV Powered4.6PVP4600 [240V]</v>
      </c>
      <c r="AT2356" s="59"/>
      <c r="AU2356" s="219"/>
    </row>
    <row r="2357" spans="1:47" s="63" customFormat="1" ht="30">
      <c r="A2357" s="254" t="s">
        <v>256</v>
      </c>
      <c r="B2357" s="254" t="s">
        <v>4340</v>
      </c>
      <c r="C2357" s="101" t="s">
        <v>953</v>
      </c>
      <c r="D2357" s="65">
        <v>4.8</v>
      </c>
      <c r="E2357" s="65">
        <v>240</v>
      </c>
      <c r="F2357" s="65">
        <v>96</v>
      </c>
      <c r="G2357" s="116" t="s">
        <v>485</v>
      </c>
      <c r="H2357" s="108" t="s">
        <v>485</v>
      </c>
      <c r="I2357" s="80" t="s">
        <v>405</v>
      </c>
      <c r="J2357" s="80" t="s">
        <v>406</v>
      </c>
      <c r="K2357" s="162"/>
      <c r="L2357" s="65">
        <v>4.0999999999999996</v>
      </c>
      <c r="M2357" s="65"/>
      <c r="N2357" s="65"/>
      <c r="O2357" s="65">
        <v>100</v>
      </c>
      <c r="P2357" s="65">
        <v>263</v>
      </c>
      <c r="Q2357" s="65">
        <v>400</v>
      </c>
      <c r="R2357" s="65">
        <v>0.48</v>
      </c>
      <c r="S2357" s="65">
        <v>0.96</v>
      </c>
      <c r="T2357" s="65">
        <v>1.44</v>
      </c>
      <c r="U2357" s="65">
        <v>2.4</v>
      </c>
      <c r="V2357" s="65">
        <v>3.6</v>
      </c>
      <c r="W2357" s="65">
        <v>4.8</v>
      </c>
      <c r="X2357" s="65">
        <v>86.8</v>
      </c>
      <c r="Y2357" s="65">
        <v>93.5</v>
      </c>
      <c r="Z2357" s="65">
        <v>95.5</v>
      </c>
      <c r="AA2357" s="65">
        <v>97</v>
      </c>
      <c r="AB2357" s="65">
        <v>97.2</v>
      </c>
      <c r="AC2357" s="65">
        <v>97.1</v>
      </c>
      <c r="AD2357" s="65">
        <v>96.4</v>
      </c>
      <c r="AE2357" s="65">
        <v>85.5</v>
      </c>
      <c r="AF2357" s="65">
        <v>92.9</v>
      </c>
      <c r="AG2357" s="65">
        <v>95</v>
      </c>
      <c r="AH2357" s="65">
        <v>96.7</v>
      </c>
      <c r="AI2357" s="65">
        <v>96.9</v>
      </c>
      <c r="AJ2357" s="65">
        <v>96.8</v>
      </c>
      <c r="AK2357" s="65">
        <v>96</v>
      </c>
      <c r="AL2357" s="65">
        <v>84.5</v>
      </c>
      <c r="AM2357" s="65">
        <v>91.5</v>
      </c>
      <c r="AN2357" s="65">
        <v>93.9</v>
      </c>
      <c r="AO2357" s="65">
        <v>95.9</v>
      </c>
      <c r="AP2357" s="65">
        <v>96.2</v>
      </c>
      <c r="AQ2357" s="65">
        <v>96.1</v>
      </c>
      <c r="AR2357" s="65">
        <v>95.1</v>
      </c>
      <c r="AS2357" s="61" t="str">
        <f t="shared" si="56"/>
        <v>PV Powered4.8PVP4800 [240V]</v>
      </c>
      <c r="AT2357" s="59"/>
      <c r="AU2357" s="219"/>
    </row>
    <row r="2358" spans="1:47" s="63" customFormat="1" ht="30">
      <c r="A2358" s="254" t="s">
        <v>256</v>
      </c>
      <c r="B2358" s="254" t="s">
        <v>4341</v>
      </c>
      <c r="C2358" s="101" t="s">
        <v>955</v>
      </c>
      <c r="D2358" s="65">
        <v>5.2</v>
      </c>
      <c r="E2358" s="65">
        <v>240</v>
      </c>
      <c r="F2358" s="65">
        <v>96</v>
      </c>
      <c r="G2358" s="116" t="s">
        <v>485</v>
      </c>
      <c r="H2358" s="108" t="s">
        <v>485</v>
      </c>
      <c r="I2358" s="80" t="s">
        <v>405</v>
      </c>
      <c r="J2358" s="80" t="s">
        <v>406</v>
      </c>
      <c r="K2358" s="162"/>
      <c r="L2358" s="65">
        <v>4</v>
      </c>
      <c r="M2358" s="65">
        <v>5.2</v>
      </c>
      <c r="N2358" s="65">
        <v>4</v>
      </c>
      <c r="O2358" s="65">
        <v>100</v>
      </c>
      <c r="P2358" s="65">
        <v>280</v>
      </c>
      <c r="Q2358" s="65">
        <v>400</v>
      </c>
      <c r="R2358" s="65">
        <v>0.52</v>
      </c>
      <c r="S2358" s="65">
        <v>1.04</v>
      </c>
      <c r="T2358" s="65">
        <v>1.56</v>
      </c>
      <c r="U2358" s="65">
        <v>2.6</v>
      </c>
      <c r="V2358" s="65">
        <v>3.9</v>
      </c>
      <c r="W2358" s="65">
        <v>5.2</v>
      </c>
      <c r="X2358" s="65">
        <v>89.4</v>
      </c>
      <c r="Y2358" s="65">
        <v>94.8</v>
      </c>
      <c r="Z2358" s="65">
        <v>96</v>
      </c>
      <c r="AA2358" s="65">
        <v>96.8</v>
      </c>
      <c r="AB2358" s="65">
        <v>97</v>
      </c>
      <c r="AC2358" s="65">
        <v>96.8</v>
      </c>
      <c r="AD2358" s="65">
        <v>96.4</v>
      </c>
      <c r="AE2358" s="65">
        <v>88.6</v>
      </c>
      <c r="AF2358" s="65">
        <v>94.4</v>
      </c>
      <c r="AG2358" s="65">
        <v>95.7</v>
      </c>
      <c r="AH2358" s="65">
        <v>96.7</v>
      </c>
      <c r="AI2358" s="65">
        <v>96.8</v>
      </c>
      <c r="AJ2358" s="65">
        <v>96.6</v>
      </c>
      <c r="AK2358" s="65">
        <v>96.2</v>
      </c>
      <c r="AL2358" s="65">
        <v>87.7</v>
      </c>
      <c r="AM2358" s="65">
        <v>93.1</v>
      </c>
      <c r="AN2358" s="65">
        <v>94.8</v>
      </c>
      <c r="AO2358" s="65">
        <v>96.1</v>
      </c>
      <c r="AP2358" s="65">
        <v>96.3</v>
      </c>
      <c r="AQ2358" s="65">
        <v>96.1</v>
      </c>
      <c r="AR2358" s="65">
        <v>95.5</v>
      </c>
      <c r="AS2358" s="61" t="str">
        <f t="shared" si="56"/>
        <v>PV Powered5.2PVP5200 [240V]</v>
      </c>
      <c r="AT2358" s="59"/>
      <c r="AU2358" s="219"/>
    </row>
    <row r="2359" spans="1:47" s="63" customFormat="1" ht="75" customHeight="1">
      <c r="A2359" s="254" t="s">
        <v>256</v>
      </c>
      <c r="B2359" s="254" t="s">
        <v>4342</v>
      </c>
      <c r="C2359" s="101" t="s">
        <v>1940</v>
      </c>
      <c r="D2359" s="65">
        <v>30</v>
      </c>
      <c r="E2359" s="65">
        <v>208</v>
      </c>
      <c r="F2359" s="65">
        <v>94</v>
      </c>
      <c r="G2359" s="116" t="s">
        <v>485</v>
      </c>
      <c r="H2359" s="108" t="s">
        <v>485</v>
      </c>
      <c r="I2359" s="80" t="s">
        <v>405</v>
      </c>
      <c r="J2359" s="80" t="s">
        <v>406</v>
      </c>
      <c r="K2359" s="162"/>
      <c r="L2359" s="65">
        <v>17</v>
      </c>
      <c r="M2359" s="65">
        <v>30</v>
      </c>
      <c r="N2359" s="65">
        <v>17</v>
      </c>
      <c r="O2359" s="65">
        <v>330</v>
      </c>
      <c r="P2359" s="65">
        <v>368</v>
      </c>
      <c r="Q2359" s="65">
        <v>480</v>
      </c>
      <c r="R2359" s="65">
        <v>3</v>
      </c>
      <c r="S2359" s="65">
        <v>6</v>
      </c>
      <c r="T2359" s="65">
        <v>9</v>
      </c>
      <c r="U2359" s="65">
        <v>15</v>
      </c>
      <c r="V2359" s="65">
        <v>22.5</v>
      </c>
      <c r="W2359" s="65">
        <v>30</v>
      </c>
      <c r="X2359" s="65">
        <v>89.8</v>
      </c>
      <c r="Y2359" s="65">
        <v>93.6</v>
      </c>
      <c r="Z2359" s="65">
        <v>94.5</v>
      </c>
      <c r="AA2359" s="65">
        <v>94.7</v>
      </c>
      <c r="AB2359" s="65">
        <v>94.6</v>
      </c>
      <c r="AC2359" s="65">
        <v>94.1</v>
      </c>
      <c r="AD2359" s="65">
        <v>94.4</v>
      </c>
      <c r="AE2359" s="65">
        <v>89.4</v>
      </c>
      <c r="AF2359" s="65">
        <v>93.2</v>
      </c>
      <c r="AG2359" s="65">
        <v>94.3</v>
      </c>
      <c r="AH2359" s="65">
        <v>94.5</v>
      </c>
      <c r="AI2359" s="65">
        <v>94.4</v>
      </c>
      <c r="AJ2359" s="65">
        <v>94</v>
      </c>
      <c r="AK2359" s="65">
        <v>94.2</v>
      </c>
      <c r="AL2359" s="65">
        <v>87.6</v>
      </c>
      <c r="AM2359" s="65">
        <v>92.4</v>
      </c>
      <c r="AN2359" s="65">
        <v>93.5</v>
      </c>
      <c r="AO2359" s="65">
        <v>94</v>
      </c>
      <c r="AP2359" s="65">
        <v>93.9</v>
      </c>
      <c r="AQ2359" s="65">
        <v>93.5</v>
      </c>
      <c r="AR2359" s="65">
        <v>93.5</v>
      </c>
      <c r="AS2359" s="61" t="str">
        <f t="shared" si="56"/>
        <v>PV Powered30PVP30KW-208 [208V]</v>
      </c>
      <c r="AT2359" s="59"/>
      <c r="AU2359" s="219"/>
    </row>
    <row r="2360" spans="1:47" s="63" customFormat="1" ht="75" customHeight="1">
      <c r="A2360" s="254" t="s">
        <v>256</v>
      </c>
      <c r="B2360" s="254" t="s">
        <v>4343</v>
      </c>
      <c r="C2360" s="101" t="s">
        <v>1941</v>
      </c>
      <c r="D2360" s="65">
        <v>30</v>
      </c>
      <c r="E2360" s="65">
        <v>480</v>
      </c>
      <c r="F2360" s="65">
        <v>94</v>
      </c>
      <c r="G2360" s="116" t="s">
        <v>485</v>
      </c>
      <c r="H2360" s="108" t="s">
        <v>485</v>
      </c>
      <c r="I2360" s="80" t="s">
        <v>405</v>
      </c>
      <c r="J2360" s="80" t="s">
        <v>406</v>
      </c>
      <c r="K2360" s="162"/>
      <c r="L2360" s="65">
        <v>16</v>
      </c>
      <c r="M2360" s="65">
        <v>30</v>
      </c>
      <c r="N2360" s="65">
        <v>16</v>
      </c>
      <c r="O2360" s="65">
        <v>330</v>
      </c>
      <c r="P2360" s="65">
        <v>368</v>
      </c>
      <c r="Q2360" s="65">
        <v>480</v>
      </c>
      <c r="R2360" s="65">
        <v>3</v>
      </c>
      <c r="S2360" s="65">
        <v>6</v>
      </c>
      <c r="T2360" s="65">
        <v>9</v>
      </c>
      <c r="U2360" s="65">
        <v>15</v>
      </c>
      <c r="V2360" s="65">
        <v>22.5</v>
      </c>
      <c r="W2360" s="65">
        <v>30</v>
      </c>
      <c r="X2360" s="65">
        <v>90.6</v>
      </c>
      <c r="Y2360" s="65">
        <v>94</v>
      </c>
      <c r="Z2360" s="65">
        <v>94.8</v>
      </c>
      <c r="AA2360" s="65">
        <v>95.1</v>
      </c>
      <c r="AB2360" s="65">
        <v>94.9</v>
      </c>
      <c r="AC2360" s="65">
        <v>94.3</v>
      </c>
      <c r="AD2360" s="65">
        <v>94.7</v>
      </c>
      <c r="AE2360" s="65">
        <v>90</v>
      </c>
      <c r="AF2360" s="65">
        <v>93.6</v>
      </c>
      <c r="AG2360" s="65">
        <v>94.4</v>
      </c>
      <c r="AH2360" s="65">
        <v>94.9</v>
      </c>
      <c r="AI2360" s="65">
        <v>94.6</v>
      </c>
      <c r="AJ2360" s="65">
        <v>94.1</v>
      </c>
      <c r="AK2360" s="65">
        <v>94.4</v>
      </c>
      <c r="AL2360" s="65">
        <v>88.4</v>
      </c>
      <c r="AM2360" s="65">
        <v>92.4</v>
      </c>
      <c r="AN2360" s="65">
        <v>93.5</v>
      </c>
      <c r="AO2360" s="65">
        <v>94.3</v>
      </c>
      <c r="AP2360" s="65">
        <v>94</v>
      </c>
      <c r="AQ2360" s="65">
        <v>93.5</v>
      </c>
      <c r="AR2360" s="65">
        <v>93.7</v>
      </c>
      <c r="AS2360" s="61" t="str">
        <f t="shared" si="56"/>
        <v>PV Powered30PVP30KW-480 [480V]</v>
      </c>
      <c r="AT2360" s="59"/>
      <c r="AU2360" s="219"/>
    </row>
    <row r="2361" spans="1:47" s="63" customFormat="1" ht="45">
      <c r="A2361" s="254" t="s">
        <v>256</v>
      </c>
      <c r="B2361" s="254" t="s">
        <v>4344</v>
      </c>
      <c r="C2361" s="101" t="s">
        <v>1942</v>
      </c>
      <c r="D2361" s="65">
        <v>30</v>
      </c>
      <c r="E2361" s="65">
        <v>208</v>
      </c>
      <c r="F2361" s="65">
        <v>93</v>
      </c>
      <c r="G2361" s="116" t="s">
        <v>485</v>
      </c>
      <c r="H2361" s="108" t="s">
        <v>485</v>
      </c>
      <c r="I2361" s="80" t="s">
        <v>405</v>
      </c>
      <c r="J2361" s="80" t="s">
        <v>406</v>
      </c>
      <c r="K2361" s="162"/>
      <c r="L2361" s="65">
        <v>22</v>
      </c>
      <c r="M2361" s="65"/>
      <c r="N2361" s="65"/>
      <c r="O2361" s="65">
        <v>295</v>
      </c>
      <c r="P2361" s="65">
        <v>341</v>
      </c>
      <c r="Q2361" s="65">
        <v>480</v>
      </c>
      <c r="R2361" s="65">
        <v>3</v>
      </c>
      <c r="S2361" s="65">
        <v>6</v>
      </c>
      <c r="T2361" s="65">
        <v>9</v>
      </c>
      <c r="U2361" s="65">
        <v>15</v>
      </c>
      <c r="V2361" s="65">
        <v>22.5</v>
      </c>
      <c r="W2361" s="65">
        <v>30</v>
      </c>
      <c r="X2361" s="65">
        <v>89.4</v>
      </c>
      <c r="Y2361" s="65">
        <v>93</v>
      </c>
      <c r="Z2361" s="65">
        <v>94.1</v>
      </c>
      <c r="AA2361" s="65">
        <v>94.4</v>
      </c>
      <c r="AB2361" s="65">
        <v>94.1</v>
      </c>
      <c r="AC2361" s="65">
        <v>93.8</v>
      </c>
      <c r="AD2361" s="65">
        <v>93.9</v>
      </c>
      <c r="AE2361" s="65">
        <v>88.2</v>
      </c>
      <c r="AF2361" s="65">
        <v>92.5</v>
      </c>
      <c r="AG2361" s="65">
        <v>93.5</v>
      </c>
      <c r="AH2361" s="65">
        <v>94.1</v>
      </c>
      <c r="AI2361" s="65">
        <v>93.8</v>
      </c>
      <c r="AJ2361" s="65">
        <v>93.5</v>
      </c>
      <c r="AK2361" s="65">
        <v>93.5</v>
      </c>
      <c r="AL2361" s="65">
        <v>83.6</v>
      </c>
      <c r="AM2361" s="65">
        <v>89.7</v>
      </c>
      <c r="AN2361" s="65">
        <v>91.2</v>
      </c>
      <c r="AO2361" s="65">
        <v>92.4</v>
      </c>
      <c r="AP2361" s="65">
        <v>92.4</v>
      </c>
      <c r="AQ2361" s="65">
        <v>92.2</v>
      </c>
      <c r="AR2361" s="65">
        <v>91.8</v>
      </c>
      <c r="AS2361" s="61" t="str">
        <f t="shared" si="56"/>
        <v>PV Powered30PVP30KW-LV-208 [208V]</v>
      </c>
      <c r="AT2361" s="59"/>
      <c r="AU2361" s="219"/>
    </row>
    <row r="2362" spans="1:47" s="63" customFormat="1" ht="45">
      <c r="A2362" s="254" t="s">
        <v>256</v>
      </c>
      <c r="B2362" s="254" t="s">
        <v>4345</v>
      </c>
      <c r="C2362" s="101" t="s">
        <v>1628</v>
      </c>
      <c r="D2362" s="65">
        <v>30</v>
      </c>
      <c r="E2362" s="65">
        <v>480</v>
      </c>
      <c r="F2362" s="65">
        <v>93.5</v>
      </c>
      <c r="G2362" s="116" t="s">
        <v>485</v>
      </c>
      <c r="H2362" s="108" t="s">
        <v>485</v>
      </c>
      <c r="I2362" s="80" t="s">
        <v>405</v>
      </c>
      <c r="J2362" s="80" t="s">
        <v>406</v>
      </c>
      <c r="K2362" s="162"/>
      <c r="L2362" s="65">
        <v>22</v>
      </c>
      <c r="M2362" s="65"/>
      <c r="N2362" s="65"/>
      <c r="O2362" s="65">
        <v>295</v>
      </c>
      <c r="P2362" s="65">
        <v>341</v>
      </c>
      <c r="Q2362" s="65">
        <v>480</v>
      </c>
      <c r="R2362" s="65">
        <v>3</v>
      </c>
      <c r="S2362" s="65">
        <v>6</v>
      </c>
      <c r="T2362" s="65">
        <v>9</v>
      </c>
      <c r="U2362" s="65">
        <v>15</v>
      </c>
      <c r="V2362" s="65">
        <v>22.5</v>
      </c>
      <c r="W2362" s="65">
        <v>30</v>
      </c>
      <c r="X2362" s="65">
        <v>89.9</v>
      </c>
      <c r="Y2362" s="65">
        <v>93.7</v>
      </c>
      <c r="Z2362" s="65">
        <v>94.5</v>
      </c>
      <c r="AA2362" s="65">
        <v>94.9</v>
      </c>
      <c r="AB2362" s="65">
        <v>94.7</v>
      </c>
      <c r="AC2362" s="65">
        <v>94.1</v>
      </c>
      <c r="AD2362" s="65">
        <v>94.5</v>
      </c>
      <c r="AE2362" s="65">
        <v>88.7</v>
      </c>
      <c r="AF2362" s="65">
        <v>93</v>
      </c>
      <c r="AG2362" s="65">
        <v>93.9</v>
      </c>
      <c r="AH2362" s="65">
        <v>94.5</v>
      </c>
      <c r="AI2362" s="65">
        <v>94.3</v>
      </c>
      <c r="AJ2362" s="65">
        <v>93.8</v>
      </c>
      <c r="AK2362" s="65">
        <v>94</v>
      </c>
      <c r="AL2362" s="65">
        <v>84.1</v>
      </c>
      <c r="AM2362" s="65">
        <v>90.1</v>
      </c>
      <c r="AN2362" s="65">
        <v>91.8</v>
      </c>
      <c r="AO2362" s="65">
        <v>92.9</v>
      </c>
      <c r="AP2362" s="65">
        <v>92.8</v>
      </c>
      <c r="AQ2362" s="65">
        <v>92.6</v>
      </c>
      <c r="AR2362" s="65">
        <v>92.2</v>
      </c>
      <c r="AS2362" s="61" t="str">
        <f t="shared" si="56"/>
        <v>PV Powered30PVP30KW-LV-480 [480V]</v>
      </c>
      <c r="AT2362" s="59"/>
      <c r="AU2362" s="219"/>
    </row>
    <row r="2363" spans="1:47" s="63" customFormat="1" ht="30">
      <c r="A2363" s="254" t="s">
        <v>256</v>
      </c>
      <c r="B2363" s="254" t="s">
        <v>4346</v>
      </c>
      <c r="C2363" s="101" t="s">
        <v>1549</v>
      </c>
      <c r="D2363" s="65">
        <v>35</v>
      </c>
      <c r="E2363" s="65">
        <v>208</v>
      </c>
      <c r="F2363" s="65">
        <v>95.5</v>
      </c>
      <c r="G2363" s="116" t="s">
        <v>485</v>
      </c>
      <c r="H2363" s="108" t="s">
        <v>485</v>
      </c>
      <c r="I2363" s="80" t="s">
        <v>405</v>
      </c>
      <c r="J2363" s="80" t="s">
        <v>406</v>
      </c>
      <c r="K2363" s="162"/>
      <c r="L2363" s="65">
        <v>38.630000000000003</v>
      </c>
      <c r="M2363" s="65"/>
      <c r="N2363" s="65"/>
      <c r="O2363" s="65">
        <v>295</v>
      </c>
      <c r="P2363" s="65">
        <v>341</v>
      </c>
      <c r="Q2363" s="65">
        <v>480</v>
      </c>
      <c r="R2363" s="65">
        <v>3.5</v>
      </c>
      <c r="S2363" s="65">
        <v>7</v>
      </c>
      <c r="T2363" s="65">
        <v>10.5</v>
      </c>
      <c r="U2363" s="65">
        <v>17.5</v>
      </c>
      <c r="V2363" s="65">
        <v>26.25</v>
      </c>
      <c r="W2363" s="65">
        <v>35</v>
      </c>
      <c r="X2363" s="65">
        <v>93.3</v>
      </c>
      <c r="Y2363" s="65">
        <v>95.6</v>
      </c>
      <c r="Z2363" s="65">
        <v>96.2</v>
      </c>
      <c r="AA2363" s="65">
        <v>96.2</v>
      </c>
      <c r="AB2363" s="65">
        <v>95.8</v>
      </c>
      <c r="AC2363" s="65">
        <v>95.3</v>
      </c>
      <c r="AD2363" s="65">
        <v>95.8</v>
      </c>
      <c r="AE2363" s="65">
        <v>92.6</v>
      </c>
      <c r="AF2363" s="65">
        <v>95.3</v>
      </c>
      <c r="AG2363" s="65">
        <v>95.9</v>
      </c>
      <c r="AH2363" s="65">
        <v>95.9</v>
      </c>
      <c r="AI2363" s="65">
        <v>95.6</v>
      </c>
      <c r="AJ2363" s="65">
        <v>95.1</v>
      </c>
      <c r="AK2363" s="65">
        <v>95.5</v>
      </c>
      <c r="AL2363" s="65">
        <v>90.5</v>
      </c>
      <c r="AM2363" s="65">
        <v>94.1</v>
      </c>
      <c r="AN2363" s="65">
        <v>94.9</v>
      </c>
      <c r="AO2363" s="65">
        <v>95.1</v>
      </c>
      <c r="AP2363" s="65">
        <v>94.9</v>
      </c>
      <c r="AQ2363" s="65">
        <v>94.5</v>
      </c>
      <c r="AR2363" s="65">
        <v>94.7</v>
      </c>
      <c r="AS2363" s="61" t="str">
        <f t="shared" si="56"/>
        <v>PV Powered35PVP35 kW-208 [208V]</v>
      </c>
      <c r="AT2363" s="59"/>
      <c r="AU2363" s="219"/>
    </row>
    <row r="2364" spans="1:47" s="63" customFormat="1" ht="30">
      <c r="A2364" s="254" t="s">
        <v>256</v>
      </c>
      <c r="B2364" s="254" t="s">
        <v>4347</v>
      </c>
      <c r="C2364" s="101" t="s">
        <v>1550</v>
      </c>
      <c r="D2364" s="65">
        <v>35</v>
      </c>
      <c r="E2364" s="65">
        <v>480</v>
      </c>
      <c r="F2364" s="65">
        <v>96</v>
      </c>
      <c r="G2364" s="116" t="s">
        <v>485</v>
      </c>
      <c r="H2364" s="108" t="s">
        <v>485</v>
      </c>
      <c r="I2364" s="80" t="s">
        <v>405</v>
      </c>
      <c r="J2364" s="80" t="s">
        <v>406</v>
      </c>
      <c r="K2364" s="162"/>
      <c r="L2364" s="65">
        <v>37.79</v>
      </c>
      <c r="M2364" s="65"/>
      <c r="N2364" s="65"/>
      <c r="O2364" s="65">
        <v>295</v>
      </c>
      <c r="P2364" s="65">
        <v>341</v>
      </c>
      <c r="Q2364" s="65">
        <v>480</v>
      </c>
      <c r="R2364" s="65">
        <v>3.5</v>
      </c>
      <c r="S2364" s="65">
        <v>7</v>
      </c>
      <c r="T2364" s="65">
        <v>10.5</v>
      </c>
      <c r="U2364" s="65">
        <v>17.5</v>
      </c>
      <c r="V2364" s="65">
        <v>26.25</v>
      </c>
      <c r="W2364" s="65">
        <v>35</v>
      </c>
      <c r="X2364" s="65">
        <v>94.1</v>
      </c>
      <c r="Y2364" s="65">
        <v>96.4</v>
      </c>
      <c r="Z2364" s="65">
        <v>96.9</v>
      </c>
      <c r="AA2364" s="65">
        <v>97</v>
      </c>
      <c r="AB2364" s="65">
        <v>96.8</v>
      </c>
      <c r="AC2364" s="65">
        <v>96.3</v>
      </c>
      <c r="AD2364" s="65">
        <v>96.7</v>
      </c>
      <c r="AE2364" s="65">
        <v>93.3</v>
      </c>
      <c r="AF2364" s="65">
        <v>95.9</v>
      </c>
      <c r="AG2364" s="65">
        <v>96.5</v>
      </c>
      <c r="AH2364" s="65">
        <v>96.7</v>
      </c>
      <c r="AI2364" s="65">
        <v>96.5</v>
      </c>
      <c r="AJ2364" s="65">
        <v>96</v>
      </c>
      <c r="AK2364" s="65">
        <v>96.4</v>
      </c>
      <c r="AL2364" s="65">
        <v>91.1</v>
      </c>
      <c r="AM2364" s="65">
        <v>94.7</v>
      </c>
      <c r="AN2364" s="65">
        <v>95.4</v>
      </c>
      <c r="AO2364" s="65">
        <v>95.7</v>
      </c>
      <c r="AP2364" s="65">
        <v>95.6</v>
      </c>
      <c r="AQ2364" s="65">
        <v>95.2</v>
      </c>
      <c r="AR2364" s="65">
        <v>95.3</v>
      </c>
      <c r="AS2364" s="61" t="str">
        <f t="shared" si="56"/>
        <v>PV Powered35PVP35 kW-480 [480V]</v>
      </c>
      <c r="AT2364" s="59"/>
      <c r="AU2364" s="219"/>
    </row>
    <row r="2365" spans="1:47" s="63" customFormat="1" ht="75" customHeight="1">
      <c r="A2365" s="254" t="s">
        <v>256</v>
      </c>
      <c r="B2365" s="254" t="s">
        <v>4348</v>
      </c>
      <c r="C2365" s="101" t="s">
        <v>1551</v>
      </c>
      <c r="D2365" s="65">
        <v>35</v>
      </c>
      <c r="E2365" s="65">
        <v>600</v>
      </c>
      <c r="F2365" s="65">
        <v>95.5</v>
      </c>
      <c r="G2365" s="116" t="s">
        <v>485</v>
      </c>
      <c r="H2365" s="108" t="s">
        <v>485</v>
      </c>
      <c r="I2365" s="80" t="s">
        <v>405</v>
      </c>
      <c r="J2365" s="80" t="s">
        <v>406</v>
      </c>
      <c r="K2365" s="162"/>
      <c r="L2365" s="65">
        <v>37.270000000000003</v>
      </c>
      <c r="M2365" s="65"/>
      <c r="N2365" s="65"/>
      <c r="O2365" s="65">
        <v>295</v>
      </c>
      <c r="P2365" s="65">
        <v>341</v>
      </c>
      <c r="Q2365" s="65">
        <v>480</v>
      </c>
      <c r="R2365" s="65">
        <v>3.5</v>
      </c>
      <c r="S2365" s="65">
        <v>7</v>
      </c>
      <c r="T2365" s="65">
        <v>10.5</v>
      </c>
      <c r="U2365" s="65">
        <v>17.5</v>
      </c>
      <c r="V2365" s="65">
        <v>26.25</v>
      </c>
      <c r="W2365" s="65">
        <v>35</v>
      </c>
      <c r="X2365" s="65">
        <v>93.6</v>
      </c>
      <c r="Y2365" s="65">
        <v>95.9</v>
      </c>
      <c r="Z2365" s="65">
        <v>96.3</v>
      </c>
      <c r="AA2365" s="65">
        <v>96.4</v>
      </c>
      <c r="AB2365" s="65">
        <v>96.1</v>
      </c>
      <c r="AC2365" s="65">
        <v>95.7</v>
      </c>
      <c r="AD2365" s="65">
        <v>96.1</v>
      </c>
      <c r="AE2365" s="65">
        <v>93</v>
      </c>
      <c r="AF2365" s="65">
        <v>95.5</v>
      </c>
      <c r="AG2365" s="65">
        <v>96</v>
      </c>
      <c r="AH2365" s="65">
        <v>96.1</v>
      </c>
      <c r="AI2365" s="65">
        <v>96</v>
      </c>
      <c r="AJ2365" s="65">
        <v>95.6</v>
      </c>
      <c r="AK2365" s="65">
        <v>95.8</v>
      </c>
      <c r="AL2365" s="65">
        <v>91</v>
      </c>
      <c r="AM2365" s="65">
        <v>94.5</v>
      </c>
      <c r="AN2365" s="65">
        <v>95.1</v>
      </c>
      <c r="AO2365" s="65">
        <v>95.4</v>
      </c>
      <c r="AP2365" s="65">
        <v>95.3</v>
      </c>
      <c r="AQ2365" s="65">
        <v>95</v>
      </c>
      <c r="AR2365" s="65">
        <v>95.1</v>
      </c>
      <c r="AS2365" s="61" t="str">
        <f t="shared" si="56"/>
        <v>PV Powered35PVP35 kW-600 [600V]</v>
      </c>
      <c r="AT2365" s="59"/>
      <c r="AU2365" s="219"/>
    </row>
    <row r="2366" spans="1:47" s="63" customFormat="1" ht="75" customHeight="1">
      <c r="A2366" s="254" t="s">
        <v>256</v>
      </c>
      <c r="B2366" s="254" t="s">
        <v>4349</v>
      </c>
      <c r="C2366" s="101" t="s">
        <v>1629</v>
      </c>
      <c r="D2366" s="65">
        <v>50</v>
      </c>
      <c r="E2366" s="65">
        <v>208</v>
      </c>
      <c r="F2366" s="65">
        <v>96</v>
      </c>
      <c r="G2366" s="116" t="s">
        <v>485</v>
      </c>
      <c r="H2366" s="108" t="s">
        <v>485</v>
      </c>
      <c r="I2366" s="80" t="s">
        <v>405</v>
      </c>
      <c r="J2366" s="80" t="s">
        <v>406</v>
      </c>
      <c r="K2366" s="162"/>
      <c r="L2366" s="65">
        <v>33</v>
      </c>
      <c r="M2366" s="65"/>
      <c r="N2366" s="65"/>
      <c r="O2366" s="65">
        <v>295</v>
      </c>
      <c r="P2366" s="65">
        <v>341</v>
      </c>
      <c r="Q2366" s="65">
        <v>480</v>
      </c>
      <c r="R2366" s="65">
        <v>5</v>
      </c>
      <c r="S2366" s="65">
        <v>10</v>
      </c>
      <c r="T2366" s="65">
        <v>15</v>
      </c>
      <c r="U2366" s="65">
        <v>25</v>
      </c>
      <c r="V2366" s="65">
        <v>37.5</v>
      </c>
      <c r="W2366" s="65">
        <v>50</v>
      </c>
      <c r="X2366" s="65">
        <v>95</v>
      </c>
      <c r="Y2366" s="65">
        <v>96.7</v>
      </c>
      <c r="Z2366" s="65">
        <v>96.6</v>
      </c>
      <c r="AA2366" s="65">
        <v>96.6</v>
      </c>
      <c r="AB2366" s="65">
        <v>96</v>
      </c>
      <c r="AC2366" s="65">
        <v>95.3</v>
      </c>
      <c r="AD2366" s="65">
        <v>96.2</v>
      </c>
      <c r="AE2366" s="65">
        <v>94.4</v>
      </c>
      <c r="AF2366" s="65">
        <v>96.3</v>
      </c>
      <c r="AG2366" s="65">
        <v>96.3</v>
      </c>
      <c r="AH2366" s="65">
        <v>96.3</v>
      </c>
      <c r="AI2366" s="65">
        <v>95.8</v>
      </c>
      <c r="AJ2366" s="65">
        <v>95.2</v>
      </c>
      <c r="AK2366" s="65">
        <v>95.9</v>
      </c>
      <c r="AL2366" s="65">
        <v>92.7</v>
      </c>
      <c r="AM2366" s="65">
        <v>95.5</v>
      </c>
      <c r="AN2366" s="65">
        <v>95.4</v>
      </c>
      <c r="AO2366" s="65">
        <v>95.6</v>
      </c>
      <c r="AP2366" s="65">
        <v>95.2</v>
      </c>
      <c r="AQ2366" s="65">
        <v>94.7</v>
      </c>
      <c r="AR2366" s="65">
        <v>95.2</v>
      </c>
      <c r="AS2366" s="61" t="str">
        <f t="shared" si="56"/>
        <v>PV Powered50PVP50KW-208 [208V]</v>
      </c>
      <c r="AT2366" s="59"/>
      <c r="AU2366" s="219"/>
    </row>
    <row r="2367" spans="1:47" s="63" customFormat="1" ht="45">
      <c r="A2367" s="254" t="s">
        <v>256</v>
      </c>
      <c r="B2367" s="254" t="s">
        <v>4350</v>
      </c>
      <c r="C2367" s="101" t="s">
        <v>1630</v>
      </c>
      <c r="D2367" s="65">
        <v>50</v>
      </c>
      <c r="E2367" s="65">
        <v>480</v>
      </c>
      <c r="F2367" s="65">
        <v>96</v>
      </c>
      <c r="G2367" s="116" t="s">
        <v>485</v>
      </c>
      <c r="H2367" s="108" t="s">
        <v>485</v>
      </c>
      <c r="I2367" s="80" t="s">
        <v>405</v>
      </c>
      <c r="J2367" s="80" t="s">
        <v>406</v>
      </c>
      <c r="K2367" s="162"/>
      <c r="L2367" s="65">
        <v>33</v>
      </c>
      <c r="M2367" s="65"/>
      <c r="N2367" s="65"/>
      <c r="O2367" s="65">
        <v>295</v>
      </c>
      <c r="P2367" s="65">
        <v>341</v>
      </c>
      <c r="Q2367" s="65">
        <v>480</v>
      </c>
      <c r="R2367" s="65">
        <v>5</v>
      </c>
      <c r="S2367" s="65">
        <v>10</v>
      </c>
      <c r="T2367" s="65">
        <v>15</v>
      </c>
      <c r="U2367" s="65">
        <v>25</v>
      </c>
      <c r="V2367" s="65">
        <v>37.5</v>
      </c>
      <c r="W2367" s="65">
        <v>50</v>
      </c>
      <c r="X2367" s="65">
        <v>95.7</v>
      </c>
      <c r="Y2367" s="65">
        <v>96.8</v>
      </c>
      <c r="Z2367" s="65">
        <v>97.2</v>
      </c>
      <c r="AA2367" s="65">
        <v>97</v>
      </c>
      <c r="AB2367" s="65">
        <v>96.4</v>
      </c>
      <c r="AC2367" s="65">
        <v>95.9</v>
      </c>
      <c r="AD2367" s="65">
        <v>96.6</v>
      </c>
      <c r="AE2367" s="65">
        <v>95.2</v>
      </c>
      <c r="AF2367" s="65">
        <v>96.5</v>
      </c>
      <c r="AG2367" s="65">
        <v>97</v>
      </c>
      <c r="AH2367" s="65">
        <v>96.8</v>
      </c>
      <c r="AI2367" s="65">
        <v>96.2</v>
      </c>
      <c r="AJ2367" s="65">
        <v>95.8</v>
      </c>
      <c r="AK2367" s="65">
        <v>96.4</v>
      </c>
      <c r="AL2367" s="65">
        <v>93.8</v>
      </c>
      <c r="AM2367" s="65">
        <v>95.6</v>
      </c>
      <c r="AN2367" s="65">
        <v>96.3</v>
      </c>
      <c r="AO2367" s="65">
        <v>96</v>
      </c>
      <c r="AP2367" s="65">
        <v>95.6</v>
      </c>
      <c r="AQ2367" s="65">
        <v>95.3</v>
      </c>
      <c r="AR2367" s="65">
        <v>95.7</v>
      </c>
      <c r="AS2367" s="61" t="str">
        <f t="shared" si="56"/>
        <v>PV Powered50PVP50KW-480 [480V]</v>
      </c>
      <c r="AT2367" s="59"/>
      <c r="AU2367" s="219"/>
    </row>
    <row r="2368" spans="1:47" s="63" customFormat="1" ht="30">
      <c r="A2368" s="254" t="s">
        <v>256</v>
      </c>
      <c r="B2368" s="254" t="s">
        <v>4351</v>
      </c>
      <c r="C2368" s="101" t="s">
        <v>1552</v>
      </c>
      <c r="D2368" s="65">
        <v>50</v>
      </c>
      <c r="E2368" s="65">
        <v>600</v>
      </c>
      <c r="F2368" s="65">
        <v>96</v>
      </c>
      <c r="G2368" s="116" t="s">
        <v>485</v>
      </c>
      <c r="H2368" s="108" t="s">
        <v>485</v>
      </c>
      <c r="I2368" s="80" t="s">
        <v>405</v>
      </c>
      <c r="J2368" s="80" t="s">
        <v>406</v>
      </c>
      <c r="K2368" s="162"/>
      <c r="L2368" s="65">
        <v>43</v>
      </c>
      <c r="M2368" s="65"/>
      <c r="N2368" s="65"/>
      <c r="O2368" s="65">
        <v>295</v>
      </c>
      <c r="P2368" s="65">
        <v>341</v>
      </c>
      <c r="Q2368" s="65">
        <v>480</v>
      </c>
      <c r="R2368" s="65">
        <v>5</v>
      </c>
      <c r="S2368" s="65">
        <v>10</v>
      </c>
      <c r="T2368" s="65">
        <v>15</v>
      </c>
      <c r="U2368" s="65">
        <v>25</v>
      </c>
      <c r="V2368" s="65">
        <v>37.5</v>
      </c>
      <c r="W2368" s="65">
        <v>50</v>
      </c>
      <c r="X2368" s="65">
        <v>94.2</v>
      </c>
      <c r="Y2368" s="65">
        <v>96.2</v>
      </c>
      <c r="Z2368" s="65">
        <v>96.6</v>
      </c>
      <c r="AA2368" s="65">
        <v>96.6</v>
      </c>
      <c r="AB2368" s="65">
        <v>96.2</v>
      </c>
      <c r="AC2368" s="65">
        <v>95.7</v>
      </c>
      <c r="AD2368" s="65">
        <v>96.2</v>
      </c>
      <c r="AE2368" s="65">
        <v>93.6</v>
      </c>
      <c r="AF2368" s="65">
        <v>95.9</v>
      </c>
      <c r="AG2368" s="65">
        <v>96.3</v>
      </c>
      <c r="AH2368" s="65">
        <v>96.3</v>
      </c>
      <c r="AI2368" s="65">
        <v>96</v>
      </c>
      <c r="AJ2368" s="65">
        <v>95.6</v>
      </c>
      <c r="AK2368" s="65">
        <v>95.9</v>
      </c>
      <c r="AL2368" s="65">
        <v>91.6</v>
      </c>
      <c r="AM2368" s="65">
        <v>94.8</v>
      </c>
      <c r="AN2368" s="65">
        <v>95.4</v>
      </c>
      <c r="AO2368" s="65">
        <v>95.5</v>
      </c>
      <c r="AP2368" s="65">
        <v>95.3</v>
      </c>
      <c r="AQ2368" s="65">
        <v>95</v>
      </c>
      <c r="AR2368" s="65">
        <v>95.1</v>
      </c>
      <c r="AS2368" s="61" t="str">
        <f t="shared" si="56"/>
        <v>PV Powered50PVP50KW-600 [600V]</v>
      </c>
      <c r="AT2368" s="59"/>
      <c r="AU2368" s="219"/>
    </row>
    <row r="2369" spans="1:47" s="63" customFormat="1" ht="90.6" customHeight="1">
      <c r="A2369" s="254" t="s">
        <v>256</v>
      </c>
      <c r="B2369" s="254" t="s">
        <v>4352</v>
      </c>
      <c r="C2369" s="101" t="s">
        <v>1631</v>
      </c>
      <c r="D2369" s="65">
        <v>75</v>
      </c>
      <c r="E2369" s="65">
        <v>208</v>
      </c>
      <c r="F2369" s="65">
        <v>95.5</v>
      </c>
      <c r="G2369" s="116" t="s">
        <v>485</v>
      </c>
      <c r="H2369" s="108" t="s">
        <v>485</v>
      </c>
      <c r="I2369" s="80" t="s">
        <v>405</v>
      </c>
      <c r="J2369" s="80" t="s">
        <v>406</v>
      </c>
      <c r="K2369" s="162"/>
      <c r="L2369" s="65">
        <v>50</v>
      </c>
      <c r="M2369" s="65"/>
      <c r="N2369" s="65"/>
      <c r="O2369" s="65">
        <v>295</v>
      </c>
      <c r="P2369" s="65">
        <v>341</v>
      </c>
      <c r="Q2369" s="65">
        <v>480</v>
      </c>
      <c r="R2369" s="65">
        <v>7.5</v>
      </c>
      <c r="S2369" s="65">
        <v>15</v>
      </c>
      <c r="T2369" s="65">
        <v>22.5</v>
      </c>
      <c r="U2369" s="65">
        <v>37.5</v>
      </c>
      <c r="V2369" s="65">
        <v>56.25</v>
      </c>
      <c r="W2369" s="65">
        <v>75</v>
      </c>
      <c r="X2369" s="65">
        <v>92.7</v>
      </c>
      <c r="Y2369" s="65">
        <v>95.6</v>
      </c>
      <c r="Z2369" s="65">
        <v>96.1</v>
      </c>
      <c r="AA2369" s="65">
        <v>96</v>
      </c>
      <c r="AB2369" s="65">
        <v>95.9</v>
      </c>
      <c r="AC2369" s="65">
        <v>95.6</v>
      </c>
      <c r="AD2369" s="65">
        <v>95.8</v>
      </c>
      <c r="AE2369" s="65">
        <v>92</v>
      </c>
      <c r="AF2369" s="65">
        <v>95.2</v>
      </c>
      <c r="AG2369" s="65">
        <v>95.8</v>
      </c>
      <c r="AH2369" s="65">
        <v>95.8</v>
      </c>
      <c r="AI2369" s="65">
        <v>95.7</v>
      </c>
      <c r="AJ2369" s="65">
        <v>95.3</v>
      </c>
      <c r="AK2369" s="65">
        <v>95.5</v>
      </c>
      <c r="AL2369" s="65">
        <v>89.8</v>
      </c>
      <c r="AM2369" s="65">
        <v>93.8</v>
      </c>
      <c r="AN2369" s="65">
        <v>94.8</v>
      </c>
      <c r="AO2369" s="65">
        <v>94.9</v>
      </c>
      <c r="AP2369" s="65">
        <v>95</v>
      </c>
      <c r="AQ2369" s="65">
        <v>94.6</v>
      </c>
      <c r="AR2369" s="65">
        <v>94.6</v>
      </c>
      <c r="AS2369" s="61" t="str">
        <f t="shared" si="56"/>
        <v>PV Powered75PVP75KW-208 [208V]</v>
      </c>
      <c r="AT2369" s="59"/>
      <c r="AU2369" s="219"/>
    </row>
    <row r="2370" spans="1:47" s="63" customFormat="1" ht="45">
      <c r="A2370" s="254" t="s">
        <v>256</v>
      </c>
      <c r="B2370" s="254" t="s">
        <v>4353</v>
      </c>
      <c r="C2370" s="101" t="s">
        <v>1632</v>
      </c>
      <c r="D2370" s="65">
        <v>75</v>
      </c>
      <c r="E2370" s="65">
        <v>480</v>
      </c>
      <c r="F2370" s="65">
        <v>95.5</v>
      </c>
      <c r="G2370" s="116" t="s">
        <v>485</v>
      </c>
      <c r="H2370" s="108" t="s">
        <v>485</v>
      </c>
      <c r="I2370" s="80" t="s">
        <v>405</v>
      </c>
      <c r="J2370" s="80" t="s">
        <v>406</v>
      </c>
      <c r="K2370" s="162"/>
      <c r="L2370" s="65">
        <v>50</v>
      </c>
      <c r="M2370" s="65"/>
      <c r="N2370" s="65"/>
      <c r="O2370" s="65">
        <v>295</v>
      </c>
      <c r="P2370" s="65">
        <v>341</v>
      </c>
      <c r="Q2370" s="65">
        <v>480</v>
      </c>
      <c r="R2370" s="65">
        <v>7.5</v>
      </c>
      <c r="S2370" s="65">
        <v>15</v>
      </c>
      <c r="T2370" s="65">
        <v>22.5</v>
      </c>
      <c r="U2370" s="65">
        <v>37.5</v>
      </c>
      <c r="V2370" s="65">
        <v>56.25</v>
      </c>
      <c r="W2370" s="65">
        <v>75</v>
      </c>
      <c r="X2370" s="65">
        <v>92.7</v>
      </c>
      <c r="Y2370" s="65">
        <v>95.6</v>
      </c>
      <c r="Z2370" s="65">
        <v>96.2</v>
      </c>
      <c r="AA2370" s="65">
        <v>96.6</v>
      </c>
      <c r="AB2370" s="65">
        <v>96.4</v>
      </c>
      <c r="AC2370" s="65">
        <v>96.1</v>
      </c>
      <c r="AD2370" s="65">
        <v>96.2</v>
      </c>
      <c r="AE2370" s="65">
        <v>91.9</v>
      </c>
      <c r="AF2370" s="65">
        <v>95</v>
      </c>
      <c r="AG2370" s="65">
        <v>95.6</v>
      </c>
      <c r="AH2370" s="65">
        <v>96.3</v>
      </c>
      <c r="AI2370" s="65">
        <v>96.1</v>
      </c>
      <c r="AJ2370" s="65">
        <v>95.8</v>
      </c>
      <c r="AK2370" s="65">
        <v>95.9</v>
      </c>
      <c r="AL2370" s="65">
        <v>89.2</v>
      </c>
      <c r="AM2370" s="65">
        <v>93.3</v>
      </c>
      <c r="AN2370" s="65">
        <v>94.1</v>
      </c>
      <c r="AO2370" s="65">
        <v>95.2</v>
      </c>
      <c r="AP2370" s="65">
        <v>95.1</v>
      </c>
      <c r="AQ2370" s="65">
        <v>95</v>
      </c>
      <c r="AR2370" s="65">
        <v>94.6</v>
      </c>
      <c r="AS2370" s="61" t="str">
        <f t="shared" si="56"/>
        <v>PV Powered75PVP75KW-480 [480V]</v>
      </c>
      <c r="AT2370" s="59"/>
      <c r="AU2370" s="219"/>
    </row>
    <row r="2371" spans="1:47" s="63" customFormat="1" ht="30">
      <c r="A2371" s="254" t="s">
        <v>256</v>
      </c>
      <c r="B2371" s="254" t="s">
        <v>4354</v>
      </c>
      <c r="C2371" s="101" t="s">
        <v>1553</v>
      </c>
      <c r="D2371" s="65">
        <v>75</v>
      </c>
      <c r="E2371" s="65">
        <v>600</v>
      </c>
      <c r="F2371" s="65">
        <v>96</v>
      </c>
      <c r="G2371" s="116" t="s">
        <v>485</v>
      </c>
      <c r="H2371" s="108" t="s">
        <v>485</v>
      </c>
      <c r="I2371" s="80" t="s">
        <v>405</v>
      </c>
      <c r="J2371" s="80" t="s">
        <v>406</v>
      </c>
      <c r="K2371" s="162"/>
      <c r="L2371" s="65">
        <v>105.8</v>
      </c>
      <c r="M2371" s="65"/>
      <c r="N2371" s="65"/>
      <c r="O2371" s="65">
        <v>295</v>
      </c>
      <c r="P2371" s="65">
        <v>341</v>
      </c>
      <c r="Q2371" s="65">
        <v>480</v>
      </c>
      <c r="R2371" s="65">
        <v>7.5</v>
      </c>
      <c r="S2371" s="65">
        <v>15</v>
      </c>
      <c r="T2371" s="65">
        <v>22.5</v>
      </c>
      <c r="U2371" s="65">
        <v>37.5</v>
      </c>
      <c r="V2371" s="65">
        <v>56.25</v>
      </c>
      <c r="W2371" s="65">
        <v>75</v>
      </c>
      <c r="X2371" s="65">
        <v>92.3</v>
      </c>
      <c r="Y2371" s="65">
        <v>95.5</v>
      </c>
      <c r="Z2371" s="65">
        <v>96.2</v>
      </c>
      <c r="AA2371" s="65">
        <v>96.5</v>
      </c>
      <c r="AB2371" s="65">
        <v>96.5</v>
      </c>
      <c r="AC2371" s="65">
        <v>96.2</v>
      </c>
      <c r="AD2371" s="65">
        <v>96.24</v>
      </c>
      <c r="AE2371" s="65">
        <v>91.5</v>
      </c>
      <c r="AF2371" s="65">
        <v>95.1</v>
      </c>
      <c r="AG2371" s="65">
        <v>95.9</v>
      </c>
      <c r="AH2371" s="65">
        <v>96.3</v>
      </c>
      <c r="AI2371" s="65">
        <v>96.3</v>
      </c>
      <c r="AJ2371" s="65">
        <v>96.1</v>
      </c>
      <c r="AK2371" s="65">
        <v>96</v>
      </c>
      <c r="AL2371" s="65">
        <v>89.4</v>
      </c>
      <c r="AM2371" s="65">
        <v>93.9</v>
      </c>
      <c r="AN2371" s="65">
        <v>95</v>
      </c>
      <c r="AO2371" s="65">
        <v>95.5</v>
      </c>
      <c r="AP2371" s="65">
        <v>95.7</v>
      </c>
      <c r="AQ2371" s="65">
        <v>95.6</v>
      </c>
      <c r="AR2371" s="65">
        <v>95.26</v>
      </c>
      <c r="AS2371" s="61" t="str">
        <f t="shared" si="56"/>
        <v>PV Powered75PVP75KW-600 [600V]</v>
      </c>
      <c r="AT2371" s="59"/>
      <c r="AU2371" s="219"/>
    </row>
    <row r="2372" spans="1:47" s="63" customFormat="1" ht="90" customHeight="1">
      <c r="A2372" s="254" t="s">
        <v>256</v>
      </c>
      <c r="B2372" s="254" t="s">
        <v>4355</v>
      </c>
      <c r="C2372" s="101" t="s">
        <v>1633</v>
      </c>
      <c r="D2372" s="65">
        <v>100</v>
      </c>
      <c r="E2372" s="65">
        <v>208</v>
      </c>
      <c r="F2372" s="65">
        <v>95.5</v>
      </c>
      <c r="G2372" s="116" t="s">
        <v>485</v>
      </c>
      <c r="H2372" s="108" t="s">
        <v>485</v>
      </c>
      <c r="I2372" s="80" t="s">
        <v>405</v>
      </c>
      <c r="J2372" s="80" t="s">
        <v>406</v>
      </c>
      <c r="K2372" s="162"/>
      <c r="L2372" s="65">
        <v>42</v>
      </c>
      <c r="M2372" s="65"/>
      <c r="N2372" s="65"/>
      <c r="O2372" s="65">
        <v>295</v>
      </c>
      <c r="P2372" s="65">
        <v>341</v>
      </c>
      <c r="Q2372" s="65">
        <v>480</v>
      </c>
      <c r="R2372" s="65">
        <v>10</v>
      </c>
      <c r="S2372" s="65">
        <v>20</v>
      </c>
      <c r="T2372" s="65">
        <v>30</v>
      </c>
      <c r="U2372" s="65">
        <v>50</v>
      </c>
      <c r="V2372" s="65">
        <v>75</v>
      </c>
      <c r="W2372" s="65">
        <v>100</v>
      </c>
      <c r="X2372" s="65">
        <v>94.2</v>
      </c>
      <c r="Y2372" s="65">
        <v>96.4</v>
      </c>
      <c r="Z2372" s="65">
        <v>96.3</v>
      </c>
      <c r="AA2372" s="65">
        <v>96.3</v>
      </c>
      <c r="AB2372" s="65">
        <v>95.8</v>
      </c>
      <c r="AC2372" s="65">
        <v>95.2</v>
      </c>
      <c r="AD2372" s="65">
        <v>95.9</v>
      </c>
      <c r="AE2372" s="65">
        <v>93.6</v>
      </c>
      <c r="AF2372" s="65">
        <v>96</v>
      </c>
      <c r="AG2372" s="65">
        <v>96.1</v>
      </c>
      <c r="AH2372" s="65">
        <v>96.1</v>
      </c>
      <c r="AI2372" s="65">
        <v>95.7</v>
      </c>
      <c r="AJ2372" s="65">
        <v>95.1</v>
      </c>
      <c r="AK2372" s="65">
        <v>95.7</v>
      </c>
      <c r="AL2372" s="65">
        <v>91.7</v>
      </c>
      <c r="AM2372" s="65">
        <v>95</v>
      </c>
      <c r="AN2372" s="65">
        <v>95.2</v>
      </c>
      <c r="AO2372" s="65">
        <v>95.3</v>
      </c>
      <c r="AP2372" s="65">
        <v>95.1</v>
      </c>
      <c r="AQ2372" s="65">
        <v>94.6</v>
      </c>
      <c r="AR2372" s="65">
        <v>95</v>
      </c>
      <c r="AS2372" s="61" t="str">
        <f t="shared" si="56"/>
        <v>PV Powered100PVP100 kW-208 [208V]</v>
      </c>
      <c r="AT2372" s="59"/>
      <c r="AU2372" s="219"/>
    </row>
    <row r="2373" spans="1:47" s="63" customFormat="1" ht="90" customHeight="1">
      <c r="A2373" s="254" t="s">
        <v>256</v>
      </c>
      <c r="B2373" s="254" t="s">
        <v>4356</v>
      </c>
      <c r="C2373" s="101" t="s">
        <v>1634</v>
      </c>
      <c r="D2373" s="65">
        <v>100</v>
      </c>
      <c r="E2373" s="65">
        <v>480</v>
      </c>
      <c r="F2373" s="65">
        <v>96</v>
      </c>
      <c r="G2373" s="116" t="s">
        <v>485</v>
      </c>
      <c r="H2373" s="108" t="s">
        <v>485</v>
      </c>
      <c r="I2373" s="80" t="s">
        <v>405</v>
      </c>
      <c r="J2373" s="80" t="s">
        <v>406</v>
      </c>
      <c r="K2373" s="162"/>
      <c r="L2373" s="65">
        <v>36</v>
      </c>
      <c r="M2373" s="65"/>
      <c r="N2373" s="65"/>
      <c r="O2373" s="65">
        <v>295</v>
      </c>
      <c r="P2373" s="65">
        <v>341</v>
      </c>
      <c r="Q2373" s="65">
        <v>480</v>
      </c>
      <c r="R2373" s="65">
        <v>10</v>
      </c>
      <c r="S2373" s="65">
        <v>20</v>
      </c>
      <c r="T2373" s="65">
        <v>30</v>
      </c>
      <c r="U2373" s="65">
        <v>50</v>
      </c>
      <c r="V2373" s="65">
        <v>75</v>
      </c>
      <c r="W2373" s="65">
        <v>100</v>
      </c>
      <c r="X2373" s="65">
        <v>94.4</v>
      </c>
      <c r="Y2373" s="65">
        <v>96.6</v>
      </c>
      <c r="Z2373" s="65">
        <v>97.1</v>
      </c>
      <c r="AA2373" s="65">
        <v>97</v>
      </c>
      <c r="AB2373" s="65">
        <v>96.2</v>
      </c>
      <c r="AC2373" s="65">
        <v>95.8</v>
      </c>
      <c r="AD2373" s="65">
        <v>96.4</v>
      </c>
      <c r="AE2373" s="65">
        <v>93.7</v>
      </c>
      <c r="AF2373" s="65">
        <v>96.2</v>
      </c>
      <c r="AG2373" s="65">
        <v>96.8</v>
      </c>
      <c r="AH2373" s="65">
        <v>96.7</v>
      </c>
      <c r="AI2373" s="65">
        <v>96</v>
      </c>
      <c r="AJ2373" s="65">
        <v>95.6</v>
      </c>
      <c r="AK2373" s="65">
        <v>96.1</v>
      </c>
      <c r="AL2373" s="65">
        <v>91.9</v>
      </c>
      <c r="AM2373" s="65">
        <v>95</v>
      </c>
      <c r="AN2373" s="65">
        <v>95.9</v>
      </c>
      <c r="AO2373" s="65">
        <v>96</v>
      </c>
      <c r="AP2373" s="65">
        <v>95.2</v>
      </c>
      <c r="AQ2373" s="65">
        <v>94.9</v>
      </c>
      <c r="AR2373" s="65">
        <v>95.3</v>
      </c>
      <c r="AS2373" s="61" t="str">
        <f t="shared" si="56"/>
        <v>PV Powered100PVP100 kW-480 [480V]</v>
      </c>
      <c r="AT2373" s="59"/>
      <c r="AU2373" s="219"/>
    </row>
    <row r="2374" spans="1:47" s="63" customFormat="1" ht="30">
      <c r="A2374" s="254" t="s">
        <v>256</v>
      </c>
      <c r="B2374" s="254" t="s">
        <v>4357</v>
      </c>
      <c r="C2374" s="101" t="s">
        <v>1554</v>
      </c>
      <c r="D2374" s="65">
        <v>100</v>
      </c>
      <c r="E2374" s="65">
        <v>600</v>
      </c>
      <c r="F2374" s="65">
        <v>96</v>
      </c>
      <c r="G2374" s="116" t="s">
        <v>485</v>
      </c>
      <c r="H2374" s="108" t="s">
        <v>485</v>
      </c>
      <c r="I2374" s="80" t="s">
        <v>405</v>
      </c>
      <c r="J2374" s="80" t="s">
        <v>406</v>
      </c>
      <c r="K2374" s="162"/>
      <c r="L2374" s="65">
        <v>99.56</v>
      </c>
      <c r="M2374" s="65"/>
      <c r="N2374" s="65"/>
      <c r="O2374" s="65">
        <v>295</v>
      </c>
      <c r="P2374" s="65">
        <v>341</v>
      </c>
      <c r="Q2374" s="65">
        <v>480</v>
      </c>
      <c r="R2374" s="65">
        <v>10</v>
      </c>
      <c r="S2374" s="65">
        <v>20</v>
      </c>
      <c r="T2374" s="65">
        <v>30</v>
      </c>
      <c r="U2374" s="65">
        <v>50</v>
      </c>
      <c r="V2374" s="65">
        <v>75</v>
      </c>
      <c r="W2374" s="65">
        <v>100</v>
      </c>
      <c r="X2374" s="65">
        <v>93.8</v>
      </c>
      <c r="Y2374" s="65">
        <v>96.1</v>
      </c>
      <c r="Z2374" s="65">
        <v>96.5</v>
      </c>
      <c r="AA2374" s="65">
        <v>96.6</v>
      </c>
      <c r="AB2374" s="65">
        <v>96.3</v>
      </c>
      <c r="AC2374" s="65">
        <v>95.9</v>
      </c>
      <c r="AD2374" s="65">
        <v>96.3</v>
      </c>
      <c r="AE2374" s="65">
        <v>93.2</v>
      </c>
      <c r="AF2374" s="65">
        <v>95.8</v>
      </c>
      <c r="AG2374" s="65">
        <v>96.3</v>
      </c>
      <c r="AH2374" s="65">
        <v>96.4</v>
      </c>
      <c r="AI2374" s="65">
        <v>96.1</v>
      </c>
      <c r="AJ2374" s="65">
        <v>95.8</v>
      </c>
      <c r="AK2374" s="65">
        <v>96.1</v>
      </c>
      <c r="AL2374" s="65">
        <v>91.5</v>
      </c>
      <c r="AM2374" s="65">
        <v>94.8</v>
      </c>
      <c r="AN2374" s="65">
        <v>95.5</v>
      </c>
      <c r="AO2374" s="65">
        <v>95.8</v>
      </c>
      <c r="AP2374" s="65">
        <v>95.6</v>
      </c>
      <c r="AQ2374" s="65">
        <v>95.2</v>
      </c>
      <c r="AR2374" s="65">
        <v>95.4</v>
      </c>
      <c r="AS2374" s="61" t="str">
        <f t="shared" si="56"/>
        <v>PV Powered100PVP100KW-600 [600V]</v>
      </c>
      <c r="AT2374" s="59"/>
      <c r="AU2374" s="219"/>
    </row>
    <row r="2375" spans="1:47" s="63" customFormat="1" ht="30">
      <c r="A2375" s="254" t="s">
        <v>256</v>
      </c>
      <c r="B2375" s="254" t="s">
        <v>4358</v>
      </c>
      <c r="C2375" s="101" t="s">
        <v>851</v>
      </c>
      <c r="D2375" s="65">
        <v>249.5</v>
      </c>
      <c r="E2375" s="65">
        <v>480</v>
      </c>
      <c r="F2375" s="65">
        <v>96.5</v>
      </c>
      <c r="G2375" s="116" t="s">
        <v>485</v>
      </c>
      <c r="H2375" s="108" t="s">
        <v>485</v>
      </c>
      <c r="I2375" s="80" t="s">
        <v>405</v>
      </c>
      <c r="J2375" s="80" t="s">
        <v>406</v>
      </c>
      <c r="K2375" s="162"/>
      <c r="L2375" s="65">
        <v>54.14</v>
      </c>
      <c r="M2375" s="65"/>
      <c r="N2375" s="65"/>
      <c r="O2375" s="65">
        <v>295</v>
      </c>
      <c r="P2375" s="65">
        <v>341</v>
      </c>
      <c r="Q2375" s="65">
        <v>480</v>
      </c>
      <c r="R2375" s="65">
        <v>24.95</v>
      </c>
      <c r="S2375" s="65">
        <v>49.9</v>
      </c>
      <c r="T2375" s="65">
        <v>74.849999999999994</v>
      </c>
      <c r="U2375" s="65">
        <v>124.8</v>
      </c>
      <c r="V2375" s="65">
        <v>187.1</v>
      </c>
      <c r="W2375" s="65">
        <v>249.5</v>
      </c>
      <c r="X2375" s="65">
        <v>96</v>
      </c>
      <c r="Y2375" s="65">
        <v>97</v>
      </c>
      <c r="Z2375" s="65">
        <v>96.9</v>
      </c>
      <c r="AA2375" s="65">
        <v>96.9</v>
      </c>
      <c r="AB2375" s="65">
        <v>96.6</v>
      </c>
      <c r="AC2375" s="65">
        <v>96.1</v>
      </c>
      <c r="AD2375" s="65">
        <v>96.7</v>
      </c>
      <c r="AE2375" s="65">
        <v>95.6</v>
      </c>
      <c r="AF2375" s="65">
        <v>96.6</v>
      </c>
      <c r="AG2375" s="65">
        <v>96.7</v>
      </c>
      <c r="AH2375" s="65">
        <v>96.8</v>
      </c>
      <c r="AI2375" s="65">
        <v>96.4</v>
      </c>
      <c r="AJ2375" s="65">
        <v>96</v>
      </c>
      <c r="AK2375" s="65">
        <v>96.5</v>
      </c>
      <c r="AL2375" s="65">
        <v>94.7</v>
      </c>
      <c r="AM2375" s="65">
        <v>95.8</v>
      </c>
      <c r="AN2375" s="65">
        <v>96.2</v>
      </c>
      <c r="AO2375" s="65">
        <v>96.2</v>
      </c>
      <c r="AP2375" s="65">
        <v>95.9</v>
      </c>
      <c r="AQ2375" s="65">
        <v>95.4</v>
      </c>
      <c r="AR2375" s="65">
        <v>95.9</v>
      </c>
      <c r="AS2375" s="61" t="str">
        <f t="shared" si="56"/>
        <v>PV Powered249.5PVP250KW-480 [480V]</v>
      </c>
      <c r="AT2375" s="59"/>
      <c r="AU2375" s="219"/>
    </row>
    <row r="2376" spans="1:47" s="63" customFormat="1" ht="30">
      <c r="A2376" s="254" t="s">
        <v>256</v>
      </c>
      <c r="B2376" s="254" t="s">
        <v>4359</v>
      </c>
      <c r="C2376" s="101" t="s">
        <v>1555</v>
      </c>
      <c r="D2376" s="65">
        <v>249.5</v>
      </c>
      <c r="E2376" s="65">
        <v>600</v>
      </c>
      <c r="F2376" s="65">
        <v>96.5</v>
      </c>
      <c r="G2376" s="116" t="s">
        <v>485</v>
      </c>
      <c r="H2376" s="108" t="s">
        <v>485</v>
      </c>
      <c r="I2376" s="80" t="s">
        <v>405</v>
      </c>
      <c r="J2376" s="80" t="s">
        <v>406</v>
      </c>
      <c r="K2376" s="162"/>
      <c r="L2376" s="65">
        <v>101</v>
      </c>
      <c r="M2376" s="65"/>
      <c r="N2376" s="65"/>
      <c r="O2376" s="65">
        <v>295</v>
      </c>
      <c r="P2376" s="65">
        <v>341</v>
      </c>
      <c r="Q2376" s="65">
        <v>480</v>
      </c>
      <c r="R2376" s="65">
        <v>24.95</v>
      </c>
      <c r="S2376" s="65">
        <v>49.9</v>
      </c>
      <c r="T2376" s="65">
        <v>74.849999999999994</v>
      </c>
      <c r="U2376" s="65">
        <v>124.8</v>
      </c>
      <c r="V2376" s="65">
        <v>187.1</v>
      </c>
      <c r="W2376" s="65">
        <v>249.5</v>
      </c>
      <c r="X2376" s="65">
        <v>95.2</v>
      </c>
      <c r="Y2376" s="65">
        <v>96.8</v>
      </c>
      <c r="Z2376" s="65">
        <v>97.1</v>
      </c>
      <c r="AA2376" s="65">
        <v>97.1</v>
      </c>
      <c r="AB2376" s="65">
        <v>96.8</v>
      </c>
      <c r="AC2376" s="65">
        <v>96.4</v>
      </c>
      <c r="AD2376" s="65">
        <v>96.8</v>
      </c>
      <c r="AE2376" s="65">
        <v>94.8</v>
      </c>
      <c r="AF2376" s="65">
        <v>96.5</v>
      </c>
      <c r="AG2376" s="65">
        <v>96.8</v>
      </c>
      <c r="AH2376" s="65">
        <v>96.9</v>
      </c>
      <c r="AI2376" s="65">
        <v>96.6</v>
      </c>
      <c r="AJ2376" s="65">
        <v>96.3</v>
      </c>
      <c r="AK2376" s="65">
        <v>96.6</v>
      </c>
      <c r="AL2376" s="65">
        <v>93.4</v>
      </c>
      <c r="AM2376" s="65">
        <v>95.6</v>
      </c>
      <c r="AN2376" s="65">
        <v>96.1</v>
      </c>
      <c r="AO2376" s="65">
        <v>96.2</v>
      </c>
      <c r="AP2376" s="65">
        <v>96</v>
      </c>
      <c r="AQ2376" s="65">
        <v>95.7</v>
      </c>
      <c r="AR2376" s="65">
        <v>95.9</v>
      </c>
      <c r="AS2376" s="61" t="str">
        <f t="shared" si="56"/>
        <v>PV Powered249.5PVP250KW-600 [600V]</v>
      </c>
      <c r="AT2376" s="59"/>
      <c r="AU2376" s="219"/>
    </row>
    <row r="2377" spans="1:47" s="63" customFormat="1" ht="45">
      <c r="A2377" s="254" t="s">
        <v>256</v>
      </c>
      <c r="B2377" s="254" t="s">
        <v>4360</v>
      </c>
      <c r="C2377" s="101" t="s">
        <v>1635</v>
      </c>
      <c r="D2377" s="65">
        <v>260</v>
      </c>
      <c r="E2377" s="65">
        <v>480</v>
      </c>
      <c r="F2377" s="65">
        <v>97</v>
      </c>
      <c r="G2377" s="116" t="s">
        <v>485</v>
      </c>
      <c r="H2377" s="108" t="s">
        <v>485</v>
      </c>
      <c r="I2377" s="80" t="s">
        <v>405</v>
      </c>
      <c r="J2377" s="80" t="s">
        <v>406</v>
      </c>
      <c r="K2377" s="162"/>
      <c r="L2377" s="65">
        <v>67</v>
      </c>
      <c r="M2377" s="65"/>
      <c r="N2377" s="65"/>
      <c r="O2377" s="65">
        <v>295</v>
      </c>
      <c r="P2377" s="65">
        <v>341</v>
      </c>
      <c r="Q2377" s="65">
        <v>480</v>
      </c>
      <c r="R2377" s="65">
        <v>26</v>
      </c>
      <c r="S2377" s="65">
        <v>52</v>
      </c>
      <c r="T2377" s="65">
        <v>78</v>
      </c>
      <c r="U2377" s="65">
        <v>130</v>
      </c>
      <c r="V2377" s="65">
        <v>195</v>
      </c>
      <c r="W2377" s="65">
        <v>260</v>
      </c>
      <c r="X2377" s="65">
        <v>96</v>
      </c>
      <c r="Y2377" s="65">
        <v>97.5</v>
      </c>
      <c r="Z2377" s="65">
        <v>97.7</v>
      </c>
      <c r="AA2377" s="65">
        <v>97.6</v>
      </c>
      <c r="AB2377" s="65">
        <v>97.1</v>
      </c>
      <c r="AC2377" s="65">
        <v>96.4</v>
      </c>
      <c r="AD2377" s="65">
        <v>97.2</v>
      </c>
      <c r="AE2377" s="65">
        <v>95.6</v>
      </c>
      <c r="AF2377" s="65">
        <v>97.3</v>
      </c>
      <c r="AG2377" s="65">
        <v>97.5</v>
      </c>
      <c r="AH2377" s="65">
        <v>97.4</v>
      </c>
      <c r="AI2377" s="65">
        <v>97</v>
      </c>
      <c r="AJ2377" s="65">
        <v>96.4</v>
      </c>
      <c r="AK2377" s="65">
        <v>97</v>
      </c>
      <c r="AL2377" s="65">
        <v>94.4</v>
      </c>
      <c r="AM2377" s="65">
        <v>96.5</v>
      </c>
      <c r="AN2377" s="65">
        <v>96.9</v>
      </c>
      <c r="AO2377" s="65">
        <v>97</v>
      </c>
      <c r="AP2377" s="65">
        <v>96.6</v>
      </c>
      <c r="AQ2377" s="65">
        <v>96.1</v>
      </c>
      <c r="AR2377" s="65">
        <v>96.6</v>
      </c>
      <c r="AS2377" s="61" t="str">
        <f t="shared" si="56"/>
        <v>PV Powered260PVP260KW [480V]</v>
      </c>
      <c r="AT2377" s="59"/>
      <c r="AU2377" s="219"/>
    </row>
    <row r="2378" spans="1:47" s="63" customFormat="1" ht="90" customHeight="1">
      <c r="A2378" s="254" t="s">
        <v>256</v>
      </c>
      <c r="B2378" s="254" t="s">
        <v>4361</v>
      </c>
      <c r="C2378" s="101" t="s">
        <v>1943</v>
      </c>
      <c r="D2378" s="65">
        <v>260</v>
      </c>
      <c r="E2378" s="65">
        <v>480</v>
      </c>
      <c r="F2378" s="65">
        <v>96.5</v>
      </c>
      <c r="G2378" s="116" t="s">
        <v>485</v>
      </c>
      <c r="H2378" s="108" t="s">
        <v>485</v>
      </c>
      <c r="I2378" s="80" t="s">
        <v>405</v>
      </c>
      <c r="J2378" s="80" t="s">
        <v>406</v>
      </c>
      <c r="K2378" s="162"/>
      <c r="L2378" s="65">
        <v>67</v>
      </c>
      <c r="M2378" s="65"/>
      <c r="N2378" s="65"/>
      <c r="O2378" s="65">
        <v>265</v>
      </c>
      <c r="P2378" s="65">
        <v>319</v>
      </c>
      <c r="Q2378" s="65">
        <v>480</v>
      </c>
      <c r="R2378" s="65">
        <v>26</v>
      </c>
      <c r="S2378" s="65">
        <v>52</v>
      </c>
      <c r="T2378" s="65">
        <v>78</v>
      </c>
      <c r="U2378" s="65">
        <v>130</v>
      </c>
      <c r="V2378" s="65">
        <v>195</v>
      </c>
      <c r="W2378" s="65">
        <v>260</v>
      </c>
      <c r="X2378" s="65">
        <v>96.1</v>
      </c>
      <c r="Y2378" s="65">
        <v>97.6</v>
      </c>
      <c r="Z2378" s="65">
        <v>97.8</v>
      </c>
      <c r="AA2378" s="65">
        <v>97.5</v>
      </c>
      <c r="AB2378" s="65">
        <v>96.9</v>
      </c>
      <c r="AC2378" s="65">
        <v>96</v>
      </c>
      <c r="AD2378" s="65">
        <v>97.1</v>
      </c>
      <c r="AE2378" s="65">
        <v>95.6</v>
      </c>
      <c r="AF2378" s="65">
        <v>97.3</v>
      </c>
      <c r="AG2378" s="65">
        <v>97.5</v>
      </c>
      <c r="AH2378" s="65">
        <v>97.3</v>
      </c>
      <c r="AI2378" s="65">
        <v>96.7</v>
      </c>
      <c r="AJ2378" s="65">
        <v>95.9</v>
      </c>
      <c r="AK2378" s="65">
        <v>96.9</v>
      </c>
      <c r="AL2378" s="65">
        <v>94</v>
      </c>
      <c r="AM2378" s="65">
        <v>96.2</v>
      </c>
      <c r="AN2378" s="65">
        <v>96.7</v>
      </c>
      <c r="AO2378" s="65">
        <v>96.8</v>
      </c>
      <c r="AP2378" s="65">
        <v>96.2</v>
      </c>
      <c r="AQ2378" s="65">
        <v>95.5</v>
      </c>
      <c r="AR2378" s="65">
        <v>96.3</v>
      </c>
      <c r="AS2378" s="61" t="str">
        <f t="shared" ref="AS2378:AS2441" si="57">CONCATENATE(A2378,D2378,B2378)</f>
        <v>PV Powered260PVP260KW-LV [480V]</v>
      </c>
      <c r="AT2378" s="59"/>
      <c r="AU2378" s="219"/>
    </row>
    <row r="2379" spans="1:47" s="63" customFormat="1" ht="90" customHeight="1">
      <c r="A2379" s="254" t="s">
        <v>4362</v>
      </c>
      <c r="B2379" s="254" t="s">
        <v>4363</v>
      </c>
      <c r="C2379" s="254" t="s">
        <v>1636</v>
      </c>
      <c r="D2379" s="162">
        <v>24</v>
      </c>
      <c r="E2379" s="65">
        <v>480</v>
      </c>
      <c r="F2379" s="162">
        <v>98</v>
      </c>
      <c r="G2379" s="116" t="s">
        <v>485</v>
      </c>
      <c r="H2379" s="108" t="s">
        <v>485</v>
      </c>
      <c r="I2379" s="80" t="s">
        <v>406</v>
      </c>
      <c r="J2379" s="80" t="s">
        <v>406</v>
      </c>
      <c r="K2379" s="215"/>
      <c r="L2379" s="65">
        <v>0.3</v>
      </c>
      <c r="M2379" s="65"/>
      <c r="N2379" s="65"/>
      <c r="O2379" s="65">
        <v>570</v>
      </c>
      <c r="P2379" s="65">
        <v>730</v>
      </c>
      <c r="Q2379" s="65">
        <v>890</v>
      </c>
      <c r="R2379" s="65">
        <v>2.34</v>
      </c>
      <c r="S2379" s="65">
        <v>4.67</v>
      </c>
      <c r="T2379" s="65">
        <v>7.01</v>
      </c>
      <c r="U2379" s="65">
        <v>11.69</v>
      </c>
      <c r="V2379" s="65">
        <v>17.53</v>
      </c>
      <c r="W2379" s="65">
        <v>23.37</v>
      </c>
      <c r="X2379" s="65">
        <v>97.4</v>
      </c>
      <c r="Y2379" s="65">
        <v>97.9</v>
      </c>
      <c r="Z2379" s="65">
        <v>98</v>
      </c>
      <c r="AA2379" s="65">
        <v>97.9</v>
      </c>
      <c r="AB2379" s="65">
        <v>97.7</v>
      </c>
      <c r="AC2379" s="65">
        <v>97.6</v>
      </c>
      <c r="AD2379" s="65">
        <v>97.8</v>
      </c>
      <c r="AE2379" s="65">
        <v>97.5</v>
      </c>
      <c r="AF2379" s="65">
        <v>98</v>
      </c>
      <c r="AG2379" s="65">
        <v>98.1</v>
      </c>
      <c r="AH2379" s="65">
        <v>98.2</v>
      </c>
      <c r="AI2379" s="65">
        <v>98.2</v>
      </c>
      <c r="AJ2379" s="65">
        <v>98.1</v>
      </c>
      <c r="AK2379" s="65">
        <v>98.1</v>
      </c>
      <c r="AL2379" s="65">
        <v>96.9</v>
      </c>
      <c r="AM2379" s="65">
        <v>97.6</v>
      </c>
      <c r="AN2379" s="65">
        <v>97.8</v>
      </c>
      <c r="AO2379" s="65">
        <v>98</v>
      </c>
      <c r="AP2379" s="65">
        <v>97.9</v>
      </c>
      <c r="AQ2379" s="65">
        <v>97.9</v>
      </c>
      <c r="AR2379" s="65">
        <v>97.8</v>
      </c>
      <c r="AS2379" s="61" t="str">
        <f t="shared" si="57"/>
        <v>REFU Elektronik24REFUsol 24K-UL [480V]</v>
      </c>
      <c r="AT2379" s="59" t="s">
        <v>2056</v>
      </c>
      <c r="AU2379" s="220">
        <v>42886</v>
      </c>
    </row>
    <row r="2380" spans="1:47" s="63" customFormat="1" ht="30">
      <c r="A2380" s="254" t="s">
        <v>4362</v>
      </c>
      <c r="B2380" s="254" t="s">
        <v>4364</v>
      </c>
      <c r="C2380" s="254" t="s">
        <v>1636</v>
      </c>
      <c r="D2380" s="162">
        <v>24</v>
      </c>
      <c r="E2380" s="65">
        <v>480</v>
      </c>
      <c r="F2380" s="162">
        <v>98</v>
      </c>
      <c r="G2380" s="116" t="s">
        <v>485</v>
      </c>
      <c r="H2380" s="108" t="s">
        <v>485</v>
      </c>
      <c r="I2380" s="80" t="s">
        <v>406</v>
      </c>
      <c r="J2380" s="80" t="s">
        <v>406</v>
      </c>
      <c r="K2380" s="215"/>
      <c r="L2380" s="65">
        <v>0.3</v>
      </c>
      <c r="M2380" s="65"/>
      <c r="N2380" s="65"/>
      <c r="O2380" s="65">
        <v>570</v>
      </c>
      <c r="P2380" s="65">
        <v>730</v>
      </c>
      <c r="Q2380" s="65">
        <v>890</v>
      </c>
      <c r="R2380" s="65">
        <v>2.34</v>
      </c>
      <c r="S2380" s="65">
        <v>4.67</v>
      </c>
      <c r="T2380" s="65">
        <v>7.01</v>
      </c>
      <c r="U2380" s="65">
        <v>11.69</v>
      </c>
      <c r="V2380" s="65">
        <v>17.53</v>
      </c>
      <c r="W2380" s="65">
        <v>23.37</v>
      </c>
      <c r="X2380" s="65">
        <v>97.3</v>
      </c>
      <c r="Y2380" s="65">
        <v>97.8</v>
      </c>
      <c r="Z2380" s="65">
        <v>97.9</v>
      </c>
      <c r="AA2380" s="65">
        <v>97.9</v>
      </c>
      <c r="AB2380" s="65">
        <v>97.7</v>
      </c>
      <c r="AC2380" s="65">
        <v>97.6</v>
      </c>
      <c r="AD2380" s="65">
        <v>97.8</v>
      </c>
      <c r="AE2380" s="65">
        <v>97.4</v>
      </c>
      <c r="AF2380" s="65">
        <v>98</v>
      </c>
      <c r="AG2380" s="65">
        <v>98.1</v>
      </c>
      <c r="AH2380" s="65">
        <v>98.2</v>
      </c>
      <c r="AI2380" s="65">
        <v>98.2</v>
      </c>
      <c r="AJ2380" s="65">
        <v>98.1</v>
      </c>
      <c r="AK2380" s="65">
        <v>98.1</v>
      </c>
      <c r="AL2380" s="65">
        <v>96.8</v>
      </c>
      <c r="AM2380" s="65">
        <v>97.5</v>
      </c>
      <c r="AN2380" s="65">
        <v>97.7</v>
      </c>
      <c r="AO2380" s="65">
        <v>98</v>
      </c>
      <c r="AP2380" s="65">
        <v>97.8</v>
      </c>
      <c r="AQ2380" s="65">
        <v>97.8</v>
      </c>
      <c r="AR2380" s="65">
        <v>97.8</v>
      </c>
      <c r="AS2380" s="61" t="str">
        <f t="shared" si="57"/>
        <v>REFU Elektronik24REFUsol 24K-UL-AFCI [480V]</v>
      </c>
      <c r="AT2380" s="59" t="s">
        <v>2056</v>
      </c>
      <c r="AU2380" s="220">
        <v>42886</v>
      </c>
    </row>
    <row r="2381" spans="1:47" s="63" customFormat="1" ht="30">
      <c r="A2381" s="254" t="s">
        <v>4362</v>
      </c>
      <c r="B2381" s="254" t="s">
        <v>4365</v>
      </c>
      <c r="C2381" s="254" t="s">
        <v>1637</v>
      </c>
      <c r="D2381" s="65">
        <v>47.887999999999998</v>
      </c>
      <c r="E2381" s="65">
        <v>480</v>
      </c>
      <c r="F2381" s="65">
        <v>98</v>
      </c>
      <c r="G2381" s="116" t="s">
        <v>485</v>
      </c>
      <c r="H2381" s="108" t="s">
        <v>485</v>
      </c>
      <c r="I2381" s="80" t="s">
        <v>406</v>
      </c>
      <c r="J2381" s="80" t="s">
        <v>406</v>
      </c>
      <c r="K2381" s="162"/>
      <c r="L2381" s="65">
        <v>0.9</v>
      </c>
      <c r="M2381" s="65"/>
      <c r="N2381" s="65"/>
      <c r="O2381" s="65">
        <v>580</v>
      </c>
      <c r="P2381" s="65">
        <v>720</v>
      </c>
      <c r="Q2381" s="65">
        <v>850</v>
      </c>
      <c r="R2381" s="65">
        <v>4.79</v>
      </c>
      <c r="S2381" s="65">
        <v>9.58</v>
      </c>
      <c r="T2381" s="65">
        <v>14.37</v>
      </c>
      <c r="U2381" s="65">
        <v>23.94</v>
      </c>
      <c r="V2381" s="65">
        <v>35.92</v>
      </c>
      <c r="W2381" s="65">
        <v>47.89</v>
      </c>
      <c r="X2381" s="65">
        <v>97.1</v>
      </c>
      <c r="Y2381" s="65">
        <v>98.1</v>
      </c>
      <c r="Z2381" s="65">
        <v>98.2</v>
      </c>
      <c r="AA2381" s="65">
        <v>98.2</v>
      </c>
      <c r="AB2381" s="65">
        <v>98.2</v>
      </c>
      <c r="AC2381" s="65">
        <v>98</v>
      </c>
      <c r="AD2381" s="65">
        <v>98.1</v>
      </c>
      <c r="AE2381" s="65">
        <v>97.1</v>
      </c>
      <c r="AF2381" s="65">
        <v>98.2</v>
      </c>
      <c r="AG2381" s="65">
        <v>98.3</v>
      </c>
      <c r="AH2381" s="65">
        <v>98.3</v>
      </c>
      <c r="AI2381" s="65">
        <v>98.2</v>
      </c>
      <c r="AJ2381" s="65">
        <v>98.1</v>
      </c>
      <c r="AK2381" s="65">
        <v>98.2</v>
      </c>
      <c r="AL2381" s="65">
        <v>96.7</v>
      </c>
      <c r="AM2381" s="65">
        <v>97.8</v>
      </c>
      <c r="AN2381" s="65">
        <v>98</v>
      </c>
      <c r="AO2381" s="65">
        <v>98.1</v>
      </c>
      <c r="AP2381" s="65">
        <v>98</v>
      </c>
      <c r="AQ2381" s="65">
        <v>97.9</v>
      </c>
      <c r="AR2381" s="65">
        <v>97.9</v>
      </c>
      <c r="AS2381" s="61" t="str">
        <f t="shared" si="57"/>
        <v>REFU Elektronik47.888REFUsol 48K-UL [480V]</v>
      </c>
      <c r="AT2381" s="220" t="s">
        <v>2056</v>
      </c>
      <c r="AU2381" s="59" t="s">
        <v>507</v>
      </c>
    </row>
    <row r="2382" spans="1:47" s="63" customFormat="1" ht="30">
      <c r="A2382" s="254" t="s">
        <v>4362</v>
      </c>
      <c r="B2382" s="254" t="s">
        <v>4366</v>
      </c>
      <c r="C2382" s="254" t="s">
        <v>1637</v>
      </c>
      <c r="D2382" s="65">
        <v>47.887999999999998</v>
      </c>
      <c r="E2382" s="65">
        <v>480</v>
      </c>
      <c r="F2382" s="65">
        <v>98</v>
      </c>
      <c r="G2382" s="116" t="s">
        <v>485</v>
      </c>
      <c r="H2382" s="108" t="s">
        <v>485</v>
      </c>
      <c r="I2382" s="80" t="s">
        <v>406</v>
      </c>
      <c r="J2382" s="80" t="s">
        <v>406</v>
      </c>
      <c r="K2382" s="162"/>
      <c r="L2382" s="65">
        <v>0.9</v>
      </c>
      <c r="M2382" s="65"/>
      <c r="N2382" s="65"/>
      <c r="O2382" s="65">
        <v>580</v>
      </c>
      <c r="P2382" s="65">
        <v>720</v>
      </c>
      <c r="Q2382" s="65">
        <v>850</v>
      </c>
      <c r="R2382" s="65">
        <v>4.79</v>
      </c>
      <c r="S2382" s="65">
        <v>9.58</v>
      </c>
      <c r="T2382" s="65">
        <v>14.37</v>
      </c>
      <c r="U2382" s="65">
        <v>23.94</v>
      </c>
      <c r="V2382" s="65">
        <v>35.92</v>
      </c>
      <c r="W2382" s="65">
        <v>47.89</v>
      </c>
      <c r="X2382" s="65">
        <v>96.7</v>
      </c>
      <c r="Y2382" s="65">
        <v>98</v>
      </c>
      <c r="Z2382" s="65">
        <v>98.1</v>
      </c>
      <c r="AA2382" s="65">
        <v>98.1</v>
      </c>
      <c r="AB2382" s="65">
        <v>98.1</v>
      </c>
      <c r="AC2382" s="65">
        <v>97.9</v>
      </c>
      <c r="AD2382" s="65">
        <v>98</v>
      </c>
      <c r="AE2382" s="65">
        <v>96.9</v>
      </c>
      <c r="AF2382" s="65">
        <v>98</v>
      </c>
      <c r="AG2382" s="65">
        <v>98.2</v>
      </c>
      <c r="AH2382" s="65">
        <v>98.3</v>
      </c>
      <c r="AI2382" s="65">
        <v>98.3</v>
      </c>
      <c r="AJ2382" s="65">
        <v>98.1</v>
      </c>
      <c r="AK2382" s="65">
        <v>98.2</v>
      </c>
      <c r="AL2382" s="65">
        <v>96.9</v>
      </c>
      <c r="AM2382" s="65">
        <v>97.9</v>
      </c>
      <c r="AN2382" s="65">
        <v>98</v>
      </c>
      <c r="AO2382" s="65">
        <v>98.1</v>
      </c>
      <c r="AP2382" s="65">
        <v>97.9</v>
      </c>
      <c r="AQ2382" s="65">
        <v>97.6</v>
      </c>
      <c r="AR2382" s="65">
        <v>97.9</v>
      </c>
      <c r="AS2382" s="61" t="str">
        <f t="shared" si="57"/>
        <v>REFU Elektronik47.888REFUsol 48K-UL-AFCI [480V]</v>
      </c>
      <c r="AT2382" s="220" t="s">
        <v>2056</v>
      </c>
      <c r="AU2382" s="59" t="s">
        <v>507</v>
      </c>
    </row>
    <row r="2383" spans="1:47" s="63" customFormat="1" ht="30">
      <c r="A2383" s="254" t="s">
        <v>258</v>
      </c>
      <c r="B2383" s="254" t="s">
        <v>2808</v>
      </c>
      <c r="C2383" s="101" t="s">
        <v>1187</v>
      </c>
      <c r="D2383" s="65">
        <v>12.12</v>
      </c>
      <c r="E2383" s="65">
        <v>480</v>
      </c>
      <c r="F2383" s="65">
        <v>97.5</v>
      </c>
      <c r="G2383" s="116" t="s">
        <v>485</v>
      </c>
      <c r="H2383" s="108" t="s">
        <v>485</v>
      </c>
      <c r="I2383" s="80" t="s">
        <v>405</v>
      </c>
      <c r="J2383" s="80" t="s">
        <v>406</v>
      </c>
      <c r="K2383" s="162"/>
      <c r="L2383" s="65">
        <v>0.87</v>
      </c>
      <c r="M2383" s="65"/>
      <c r="N2383" s="65"/>
      <c r="O2383" s="65">
        <v>450</v>
      </c>
      <c r="P2383" s="65">
        <v>720</v>
      </c>
      <c r="Q2383" s="65">
        <v>900</v>
      </c>
      <c r="R2383" s="65">
        <v>1.212</v>
      </c>
      <c r="S2383" s="65">
        <v>2.4239999999999999</v>
      </c>
      <c r="T2383" s="65">
        <v>3.6360000000000001</v>
      </c>
      <c r="U2383" s="65">
        <v>6.06</v>
      </c>
      <c r="V2383" s="65">
        <v>9.09</v>
      </c>
      <c r="W2383" s="65">
        <v>12.12</v>
      </c>
      <c r="X2383" s="65">
        <v>94.93</v>
      </c>
      <c r="Y2383" s="65">
        <v>96.05</v>
      </c>
      <c r="Z2383" s="65">
        <v>96.86</v>
      </c>
      <c r="AA2383" s="65">
        <v>97.37</v>
      </c>
      <c r="AB2383" s="65">
        <v>97.46</v>
      </c>
      <c r="AC2383" s="65">
        <v>97.3</v>
      </c>
      <c r="AD2383" s="65">
        <v>97.19</v>
      </c>
      <c r="AE2383" s="65">
        <v>95.96</v>
      </c>
      <c r="AF2383" s="65">
        <v>96.52</v>
      </c>
      <c r="AG2383" s="65">
        <v>97.44</v>
      </c>
      <c r="AH2383" s="65">
        <v>97.9</v>
      </c>
      <c r="AI2383" s="65">
        <v>98.05</v>
      </c>
      <c r="AJ2383" s="65">
        <v>98.07</v>
      </c>
      <c r="AK2383" s="65">
        <v>97.79</v>
      </c>
      <c r="AL2383" s="65">
        <v>95.21</v>
      </c>
      <c r="AM2383" s="65">
        <v>95.89</v>
      </c>
      <c r="AN2383" s="65">
        <v>96.76</v>
      </c>
      <c r="AO2383" s="65">
        <v>97.44</v>
      </c>
      <c r="AP2383" s="65">
        <v>97.63</v>
      </c>
      <c r="AQ2383" s="65">
        <v>97.74</v>
      </c>
      <c r="AR2383" s="65">
        <v>97.31</v>
      </c>
      <c r="AS2383" s="61" t="str">
        <f t="shared" si="57"/>
        <v>Refusol12.12804R012 [480V]</v>
      </c>
      <c r="AT2383" s="59"/>
      <c r="AU2383" s="219"/>
    </row>
    <row r="2384" spans="1:47" s="63" customFormat="1" ht="30">
      <c r="A2384" s="254" t="s">
        <v>258</v>
      </c>
      <c r="B2384" s="254" t="s">
        <v>2817</v>
      </c>
      <c r="C2384" s="101" t="s">
        <v>1188</v>
      </c>
      <c r="D2384" s="65">
        <v>16.100000000000001</v>
      </c>
      <c r="E2384" s="65">
        <v>480</v>
      </c>
      <c r="F2384" s="65">
        <v>97.5</v>
      </c>
      <c r="G2384" s="116" t="s">
        <v>485</v>
      </c>
      <c r="H2384" s="108" t="s">
        <v>485</v>
      </c>
      <c r="I2384" s="80" t="s">
        <v>405</v>
      </c>
      <c r="J2384" s="80" t="s">
        <v>406</v>
      </c>
      <c r="K2384" s="162"/>
      <c r="L2384" s="65">
        <v>8.6999999999999994E-2</v>
      </c>
      <c r="M2384" s="65"/>
      <c r="N2384" s="65"/>
      <c r="O2384" s="65">
        <v>500</v>
      </c>
      <c r="P2384" s="65">
        <v>720</v>
      </c>
      <c r="Q2384" s="65">
        <v>900</v>
      </c>
      <c r="R2384" s="65">
        <v>1.61</v>
      </c>
      <c r="S2384" s="65">
        <v>3.22</v>
      </c>
      <c r="T2384" s="65">
        <v>4.83</v>
      </c>
      <c r="U2384" s="65">
        <v>8.0500000000000007</v>
      </c>
      <c r="V2384" s="65">
        <v>12.08</v>
      </c>
      <c r="W2384" s="65">
        <v>16.100000000000001</v>
      </c>
      <c r="X2384" s="65">
        <v>95.95</v>
      </c>
      <c r="Y2384" s="65">
        <v>96.84</v>
      </c>
      <c r="Z2384" s="65">
        <v>97.38</v>
      </c>
      <c r="AA2384" s="65">
        <v>97.62</v>
      </c>
      <c r="AB2384" s="65">
        <v>97.59</v>
      </c>
      <c r="AC2384" s="65">
        <v>97.41</v>
      </c>
      <c r="AD2384" s="65">
        <v>97.46</v>
      </c>
      <c r="AE2384" s="65">
        <v>96.59</v>
      </c>
      <c r="AF2384" s="65">
        <v>97.26</v>
      </c>
      <c r="AG2384" s="65">
        <v>97.74</v>
      </c>
      <c r="AH2384" s="65">
        <v>98.02</v>
      </c>
      <c r="AI2384" s="65">
        <v>98.07</v>
      </c>
      <c r="AJ2384" s="65">
        <v>97.97</v>
      </c>
      <c r="AK2384" s="65">
        <v>97.91</v>
      </c>
      <c r="AL2384" s="65">
        <v>95.93</v>
      </c>
      <c r="AM2384" s="65">
        <v>96.54</v>
      </c>
      <c r="AN2384" s="65">
        <v>97.19</v>
      </c>
      <c r="AO2384" s="65">
        <v>97.63</v>
      </c>
      <c r="AP2384" s="65">
        <v>97.73</v>
      </c>
      <c r="AQ2384" s="65">
        <v>97.72</v>
      </c>
      <c r="AR2384" s="65">
        <v>97.51</v>
      </c>
      <c r="AS2384" s="61" t="str">
        <f t="shared" si="57"/>
        <v>Refusol16.1804R016 [480V]</v>
      </c>
      <c r="AT2384" s="59"/>
      <c r="AU2384" s="219"/>
    </row>
    <row r="2385" spans="1:47" s="63" customFormat="1" ht="30">
      <c r="A2385" s="254" t="s">
        <v>258</v>
      </c>
      <c r="B2385" s="254" t="s">
        <v>2821</v>
      </c>
      <c r="C2385" s="101" t="s">
        <v>1189</v>
      </c>
      <c r="D2385" s="65">
        <v>19.649999999999999</v>
      </c>
      <c r="E2385" s="65">
        <v>480</v>
      </c>
      <c r="F2385" s="65">
        <v>97.5</v>
      </c>
      <c r="G2385" s="116" t="s">
        <v>485</v>
      </c>
      <c r="H2385" s="108" t="s">
        <v>485</v>
      </c>
      <c r="I2385" s="80" t="s">
        <v>405</v>
      </c>
      <c r="J2385" s="80" t="s">
        <v>406</v>
      </c>
      <c r="K2385" s="162"/>
      <c r="L2385" s="65">
        <v>0.09</v>
      </c>
      <c r="M2385" s="65"/>
      <c r="N2385" s="65"/>
      <c r="O2385" s="65">
        <v>550</v>
      </c>
      <c r="P2385" s="65">
        <v>720</v>
      </c>
      <c r="Q2385" s="65">
        <v>900</v>
      </c>
      <c r="R2385" s="65">
        <v>1.97</v>
      </c>
      <c r="S2385" s="65">
        <v>3.93</v>
      </c>
      <c r="T2385" s="65">
        <v>5.9</v>
      </c>
      <c r="U2385" s="65">
        <v>9.83</v>
      </c>
      <c r="V2385" s="65">
        <v>14.74</v>
      </c>
      <c r="W2385" s="65">
        <v>19.649999999999999</v>
      </c>
      <c r="X2385" s="65">
        <v>96.5</v>
      </c>
      <c r="Y2385" s="65">
        <v>97.3</v>
      </c>
      <c r="Z2385" s="65">
        <v>97.7</v>
      </c>
      <c r="AA2385" s="65">
        <v>97.8</v>
      </c>
      <c r="AB2385" s="65">
        <v>97.7</v>
      </c>
      <c r="AC2385" s="65">
        <v>97.5</v>
      </c>
      <c r="AD2385" s="65">
        <v>97.6</v>
      </c>
      <c r="AE2385" s="65">
        <v>96.7</v>
      </c>
      <c r="AF2385" s="65">
        <v>97.5</v>
      </c>
      <c r="AG2385" s="65">
        <v>97.9</v>
      </c>
      <c r="AH2385" s="65">
        <v>98.1</v>
      </c>
      <c r="AI2385" s="65">
        <v>98.1</v>
      </c>
      <c r="AJ2385" s="65">
        <v>98</v>
      </c>
      <c r="AK2385" s="65">
        <v>98</v>
      </c>
      <c r="AL2385" s="65">
        <v>96</v>
      </c>
      <c r="AM2385" s="65">
        <v>96.6</v>
      </c>
      <c r="AN2385" s="65">
        <v>97.2</v>
      </c>
      <c r="AO2385" s="65">
        <v>97.6</v>
      </c>
      <c r="AP2385" s="65">
        <v>97.6</v>
      </c>
      <c r="AQ2385" s="65">
        <v>97.5</v>
      </c>
      <c r="AR2385" s="65">
        <v>97.4</v>
      </c>
      <c r="AS2385" s="61" t="str">
        <f t="shared" si="57"/>
        <v>Refusol19.65804R020 [480V]</v>
      </c>
      <c r="AT2385" s="59"/>
      <c r="AU2385" s="219"/>
    </row>
    <row r="2386" spans="1:47" s="63" customFormat="1" ht="30">
      <c r="A2386" s="254" t="s">
        <v>258</v>
      </c>
      <c r="B2386" s="254" t="s">
        <v>2832</v>
      </c>
      <c r="C2386" s="101" t="s">
        <v>1190</v>
      </c>
      <c r="D2386" s="65">
        <v>22.23</v>
      </c>
      <c r="E2386" s="65">
        <v>480</v>
      </c>
      <c r="F2386" s="65">
        <v>98</v>
      </c>
      <c r="G2386" s="116" t="s">
        <v>485</v>
      </c>
      <c r="H2386" s="108" t="s">
        <v>485</v>
      </c>
      <c r="I2386" s="80" t="s">
        <v>405</v>
      </c>
      <c r="J2386" s="80" t="s">
        <v>406</v>
      </c>
      <c r="K2386" s="162"/>
      <c r="L2386" s="65">
        <v>0.49</v>
      </c>
      <c r="M2386" s="65"/>
      <c r="N2386" s="65"/>
      <c r="O2386" s="65">
        <v>600</v>
      </c>
      <c r="P2386" s="65">
        <v>720</v>
      </c>
      <c r="Q2386" s="65">
        <v>900</v>
      </c>
      <c r="R2386" s="65">
        <v>2.2229999999999999</v>
      </c>
      <c r="S2386" s="65">
        <v>4.4459999999999997</v>
      </c>
      <c r="T2386" s="65">
        <v>6.6689999999999996</v>
      </c>
      <c r="U2386" s="65">
        <v>11.12</v>
      </c>
      <c r="V2386" s="65">
        <v>16.670000000000002</v>
      </c>
      <c r="W2386" s="65">
        <v>22.23</v>
      </c>
      <c r="X2386" s="65">
        <v>97.17</v>
      </c>
      <c r="Y2386" s="65">
        <v>97.69</v>
      </c>
      <c r="Z2386" s="65">
        <v>97.93</v>
      </c>
      <c r="AA2386" s="65">
        <v>97.92</v>
      </c>
      <c r="AB2386" s="65">
        <v>97.81</v>
      </c>
      <c r="AC2386" s="65">
        <v>97.57</v>
      </c>
      <c r="AD2386" s="65">
        <v>97.8</v>
      </c>
      <c r="AE2386" s="65">
        <v>97.25</v>
      </c>
      <c r="AF2386" s="65">
        <v>97.73</v>
      </c>
      <c r="AG2386" s="65">
        <v>98.01</v>
      </c>
      <c r="AH2386" s="65">
        <v>98.1</v>
      </c>
      <c r="AI2386" s="65">
        <v>97.99</v>
      </c>
      <c r="AJ2386" s="65">
        <v>97.81</v>
      </c>
      <c r="AK2386" s="65">
        <v>97.96</v>
      </c>
      <c r="AL2386" s="65">
        <v>96.69</v>
      </c>
      <c r="AM2386" s="65">
        <v>97.05</v>
      </c>
      <c r="AN2386" s="65">
        <v>97.49</v>
      </c>
      <c r="AO2386" s="65">
        <v>97.7</v>
      </c>
      <c r="AP2386" s="65">
        <v>97.62</v>
      </c>
      <c r="AQ2386" s="65">
        <v>97.48</v>
      </c>
      <c r="AR2386" s="65">
        <v>97.55</v>
      </c>
      <c r="AS2386" s="61" t="str">
        <f t="shared" si="57"/>
        <v>Refusol22.23804R024 [480V]</v>
      </c>
      <c r="AT2386" s="59"/>
      <c r="AU2386" s="219"/>
    </row>
    <row r="2387" spans="1:47" s="63" customFormat="1" ht="30">
      <c r="A2387" s="254" t="s">
        <v>259</v>
      </c>
      <c r="B2387" s="254" t="s">
        <v>4367</v>
      </c>
      <c r="C2387" s="101" t="s">
        <v>930</v>
      </c>
      <c r="D2387" s="65">
        <v>1.55</v>
      </c>
      <c r="E2387" s="65">
        <v>208</v>
      </c>
      <c r="F2387" s="65">
        <v>94.5</v>
      </c>
      <c r="G2387" s="116" t="s">
        <v>485</v>
      </c>
      <c r="H2387" s="108" t="s">
        <v>485</v>
      </c>
      <c r="I2387" s="80" t="s">
        <v>405</v>
      </c>
      <c r="J2387" s="80" t="s">
        <v>406</v>
      </c>
      <c r="K2387" s="162"/>
      <c r="L2387" s="65">
        <v>0.21</v>
      </c>
      <c r="M2387" s="65"/>
      <c r="N2387" s="65"/>
      <c r="O2387" s="65">
        <v>100</v>
      </c>
      <c r="P2387" s="65">
        <v>325</v>
      </c>
      <c r="Q2387" s="65">
        <v>360</v>
      </c>
      <c r="R2387" s="65">
        <v>0.155</v>
      </c>
      <c r="S2387" s="65">
        <v>0.31</v>
      </c>
      <c r="T2387" s="65">
        <v>0.46500000000000002</v>
      </c>
      <c r="U2387" s="65">
        <v>0.77500000000000002</v>
      </c>
      <c r="V2387" s="65">
        <v>1.163</v>
      </c>
      <c r="W2387" s="65">
        <v>1.55</v>
      </c>
      <c r="X2387" s="65">
        <v>84.46</v>
      </c>
      <c r="Y2387" s="65">
        <v>90.49</v>
      </c>
      <c r="Z2387" s="65">
        <v>92.52</v>
      </c>
      <c r="AA2387" s="65">
        <v>94.25</v>
      </c>
      <c r="AB2387" s="65">
        <v>94.92</v>
      </c>
      <c r="AC2387" s="65">
        <v>95.02</v>
      </c>
      <c r="AD2387" s="65">
        <v>93.86</v>
      </c>
      <c r="AE2387" s="65">
        <v>85.04</v>
      </c>
      <c r="AF2387" s="65">
        <v>91.04</v>
      </c>
      <c r="AG2387" s="65">
        <v>93.19</v>
      </c>
      <c r="AH2387" s="65">
        <v>94.79</v>
      </c>
      <c r="AI2387" s="65">
        <v>95.41</v>
      </c>
      <c r="AJ2387" s="65">
        <v>95.53</v>
      </c>
      <c r="AK2387" s="65">
        <v>94.38</v>
      </c>
      <c r="AL2387" s="65">
        <v>85.31</v>
      </c>
      <c r="AM2387" s="65">
        <v>91.19</v>
      </c>
      <c r="AN2387" s="65">
        <v>93.54</v>
      </c>
      <c r="AO2387" s="65">
        <v>95.02</v>
      </c>
      <c r="AP2387" s="65">
        <v>95.55</v>
      </c>
      <c r="AQ2387" s="65">
        <v>95.76</v>
      </c>
      <c r="AR2387" s="65">
        <v>94.58</v>
      </c>
      <c r="AS2387" s="61" t="str">
        <f t="shared" si="57"/>
        <v>Renergy1.55RS-1500 [208V]</v>
      </c>
      <c r="AT2387" s="59"/>
      <c r="AU2387" s="219"/>
    </row>
    <row r="2388" spans="1:47" s="63" customFormat="1" ht="30">
      <c r="A2388" s="254" t="s">
        <v>259</v>
      </c>
      <c r="B2388" s="254" t="s">
        <v>4368</v>
      </c>
      <c r="C2388" s="101" t="s">
        <v>933</v>
      </c>
      <c r="D2388" s="65">
        <v>1.55</v>
      </c>
      <c r="E2388" s="65">
        <v>240</v>
      </c>
      <c r="F2388" s="65">
        <v>94.5</v>
      </c>
      <c r="G2388" s="116" t="s">
        <v>485</v>
      </c>
      <c r="H2388" s="108" t="s">
        <v>485</v>
      </c>
      <c r="I2388" s="80" t="s">
        <v>405</v>
      </c>
      <c r="J2388" s="80" t="s">
        <v>406</v>
      </c>
      <c r="K2388" s="162"/>
      <c r="L2388" s="65">
        <v>0.32</v>
      </c>
      <c r="M2388" s="65"/>
      <c r="N2388" s="65"/>
      <c r="O2388" s="65">
        <v>100</v>
      </c>
      <c r="P2388" s="65">
        <v>325</v>
      </c>
      <c r="Q2388" s="65">
        <v>360</v>
      </c>
      <c r="R2388" s="65">
        <v>0.155</v>
      </c>
      <c r="S2388" s="65">
        <v>0.31</v>
      </c>
      <c r="T2388" s="65">
        <v>0.46500000000000002</v>
      </c>
      <c r="U2388" s="65">
        <v>0.77500000000000002</v>
      </c>
      <c r="V2388" s="65">
        <v>1.163</v>
      </c>
      <c r="W2388" s="65">
        <v>1.55</v>
      </c>
      <c r="X2388" s="65">
        <v>84.62</v>
      </c>
      <c r="Y2388" s="65">
        <v>90.46</v>
      </c>
      <c r="Z2388" s="65">
        <v>92.57</v>
      </c>
      <c r="AA2388" s="65">
        <v>94.42</v>
      </c>
      <c r="AB2388" s="65">
        <v>95.07</v>
      </c>
      <c r="AC2388" s="65">
        <v>95.25</v>
      </c>
      <c r="AD2388" s="65">
        <v>93.99</v>
      </c>
      <c r="AE2388" s="65">
        <v>84.89</v>
      </c>
      <c r="AF2388" s="65">
        <v>90.97</v>
      </c>
      <c r="AG2388" s="65">
        <v>93.04</v>
      </c>
      <c r="AH2388" s="65">
        <v>94.81</v>
      </c>
      <c r="AI2388" s="65">
        <v>95.51</v>
      </c>
      <c r="AJ2388" s="65">
        <v>95.73</v>
      </c>
      <c r="AK2388" s="65">
        <v>94.42</v>
      </c>
      <c r="AL2388" s="65">
        <v>85.22</v>
      </c>
      <c r="AM2388" s="65">
        <v>91.38</v>
      </c>
      <c r="AN2388" s="65">
        <v>93.44</v>
      </c>
      <c r="AO2388" s="65">
        <v>95.12</v>
      </c>
      <c r="AP2388" s="65">
        <v>95.65</v>
      </c>
      <c r="AQ2388" s="65">
        <v>95.93</v>
      </c>
      <c r="AR2388" s="65">
        <v>94.66</v>
      </c>
      <c r="AS2388" s="61" t="str">
        <f t="shared" si="57"/>
        <v>Renergy1.55RS-1500 [240V]</v>
      </c>
      <c r="AT2388" s="59"/>
      <c r="AU2388" s="219"/>
    </row>
    <row r="2389" spans="1:47" s="63" customFormat="1" ht="30">
      <c r="A2389" s="254" t="s">
        <v>259</v>
      </c>
      <c r="B2389" s="254" t="s">
        <v>4369</v>
      </c>
      <c r="C2389" s="101" t="s">
        <v>932</v>
      </c>
      <c r="D2389" s="65">
        <v>2.06</v>
      </c>
      <c r="E2389" s="65">
        <v>208</v>
      </c>
      <c r="F2389" s="65">
        <v>95.5</v>
      </c>
      <c r="G2389" s="116" t="s">
        <v>485</v>
      </c>
      <c r="H2389" s="108" t="s">
        <v>485</v>
      </c>
      <c r="I2389" s="80" t="s">
        <v>405</v>
      </c>
      <c r="J2389" s="80" t="s">
        <v>406</v>
      </c>
      <c r="K2389" s="162"/>
      <c r="L2389" s="65">
        <v>0.28999999999999998</v>
      </c>
      <c r="M2389" s="65"/>
      <c r="N2389" s="65"/>
      <c r="O2389" s="65">
        <v>100</v>
      </c>
      <c r="P2389" s="65">
        <v>325</v>
      </c>
      <c r="Q2389" s="65">
        <v>360</v>
      </c>
      <c r="R2389" s="65">
        <v>0.20599999999999999</v>
      </c>
      <c r="S2389" s="65">
        <v>0.41199999999999998</v>
      </c>
      <c r="T2389" s="65">
        <v>0.61799999999999999</v>
      </c>
      <c r="U2389" s="65">
        <v>1.03</v>
      </c>
      <c r="V2389" s="65">
        <v>1.5449999999999999</v>
      </c>
      <c r="W2389" s="65">
        <v>2.06</v>
      </c>
      <c r="X2389" s="65">
        <v>88.28</v>
      </c>
      <c r="Y2389" s="65">
        <v>93.12</v>
      </c>
      <c r="Z2389" s="65">
        <v>94.41</v>
      </c>
      <c r="AA2389" s="65">
        <v>95.27</v>
      </c>
      <c r="AB2389" s="65">
        <v>95.43</v>
      </c>
      <c r="AC2389" s="65">
        <v>95.37</v>
      </c>
      <c r="AD2389" s="65">
        <v>94.87</v>
      </c>
      <c r="AE2389" s="65">
        <v>89.63</v>
      </c>
      <c r="AF2389" s="65">
        <v>93.68</v>
      </c>
      <c r="AG2389" s="65">
        <v>94.91</v>
      </c>
      <c r="AH2389" s="65">
        <v>95.73</v>
      </c>
      <c r="AI2389" s="65">
        <v>95.84</v>
      </c>
      <c r="AJ2389" s="65">
        <v>95.8</v>
      </c>
      <c r="AK2389" s="65">
        <v>95.34</v>
      </c>
      <c r="AL2389" s="65">
        <v>89.74</v>
      </c>
      <c r="AM2389" s="65">
        <v>94.01</v>
      </c>
      <c r="AN2389" s="65">
        <v>95.11</v>
      </c>
      <c r="AO2389" s="65">
        <v>96.13</v>
      </c>
      <c r="AP2389" s="65">
        <v>96.38</v>
      </c>
      <c r="AQ2389" s="65">
        <v>96.07</v>
      </c>
      <c r="AR2389" s="65">
        <v>95.77</v>
      </c>
      <c r="AS2389" s="61" t="str">
        <f t="shared" si="57"/>
        <v>Renergy2.06RS-2000 [208V]</v>
      </c>
      <c r="AT2389" s="59"/>
      <c r="AU2389" s="219"/>
    </row>
    <row r="2390" spans="1:47" s="63" customFormat="1" ht="30">
      <c r="A2390" s="254" t="s">
        <v>259</v>
      </c>
      <c r="B2390" s="254" t="s">
        <v>4370</v>
      </c>
      <c r="C2390" s="101" t="s">
        <v>933</v>
      </c>
      <c r="D2390" s="65">
        <v>2.06</v>
      </c>
      <c r="E2390" s="65">
        <v>240</v>
      </c>
      <c r="F2390" s="65">
        <v>95</v>
      </c>
      <c r="G2390" s="116" t="s">
        <v>485</v>
      </c>
      <c r="H2390" s="108" t="s">
        <v>485</v>
      </c>
      <c r="I2390" s="80" t="s">
        <v>405</v>
      </c>
      <c r="J2390" s="80" t="s">
        <v>406</v>
      </c>
      <c r="K2390" s="162"/>
      <c r="L2390" s="65">
        <v>0.36</v>
      </c>
      <c r="M2390" s="65"/>
      <c r="N2390" s="65"/>
      <c r="O2390" s="65">
        <v>100</v>
      </c>
      <c r="P2390" s="65">
        <v>325</v>
      </c>
      <c r="Q2390" s="65">
        <v>360</v>
      </c>
      <c r="R2390" s="65">
        <v>0.20599999999999999</v>
      </c>
      <c r="S2390" s="65">
        <v>0.41199999999999998</v>
      </c>
      <c r="T2390" s="65">
        <v>0.61799999999999999</v>
      </c>
      <c r="U2390" s="65">
        <v>1.03</v>
      </c>
      <c r="V2390" s="65">
        <v>1.5449999999999999</v>
      </c>
      <c r="W2390" s="65">
        <v>2.06</v>
      </c>
      <c r="X2390" s="65">
        <v>86.91</v>
      </c>
      <c r="Y2390" s="65">
        <v>92.14</v>
      </c>
      <c r="Z2390" s="65">
        <v>93.78</v>
      </c>
      <c r="AA2390" s="65">
        <v>94.94</v>
      </c>
      <c r="AB2390" s="65">
        <v>95.3</v>
      </c>
      <c r="AC2390" s="65">
        <v>95.37</v>
      </c>
      <c r="AD2390" s="65">
        <v>94.55</v>
      </c>
      <c r="AE2390" s="65">
        <v>87.84</v>
      </c>
      <c r="AF2390" s="65">
        <v>92.87</v>
      </c>
      <c r="AG2390" s="65">
        <v>94.26</v>
      </c>
      <c r="AH2390" s="65">
        <v>95.56</v>
      </c>
      <c r="AI2390" s="65">
        <v>95.79</v>
      </c>
      <c r="AJ2390" s="65">
        <v>95.73</v>
      </c>
      <c r="AK2390" s="65">
        <v>95.09</v>
      </c>
      <c r="AL2390" s="65">
        <v>88.1</v>
      </c>
      <c r="AM2390" s="65">
        <v>93.05</v>
      </c>
      <c r="AN2390" s="65">
        <v>94.37</v>
      </c>
      <c r="AO2390" s="65">
        <v>95.71</v>
      </c>
      <c r="AP2390" s="65">
        <v>96</v>
      </c>
      <c r="AQ2390" s="65">
        <v>95.94</v>
      </c>
      <c r="AR2390" s="65">
        <v>95.28</v>
      </c>
      <c r="AS2390" s="61" t="str">
        <f t="shared" si="57"/>
        <v>Renergy2.06RS-2000 [240V]</v>
      </c>
      <c r="AT2390" s="59"/>
      <c r="AU2390" s="219"/>
    </row>
    <row r="2391" spans="1:47" s="63" customFormat="1" ht="30">
      <c r="A2391" s="254" t="s">
        <v>259</v>
      </c>
      <c r="B2391" s="254" t="s">
        <v>4371</v>
      </c>
      <c r="C2391" s="101" t="s">
        <v>650</v>
      </c>
      <c r="D2391" s="65">
        <v>3</v>
      </c>
      <c r="E2391" s="65">
        <v>208</v>
      </c>
      <c r="F2391" s="65">
        <v>95.5</v>
      </c>
      <c r="G2391" s="116" t="s">
        <v>485</v>
      </c>
      <c r="H2391" s="108" t="s">
        <v>485</v>
      </c>
      <c r="I2391" s="80" t="s">
        <v>405</v>
      </c>
      <c r="J2391" s="80" t="s">
        <v>406</v>
      </c>
      <c r="K2391" s="162"/>
      <c r="L2391" s="65">
        <v>0.18</v>
      </c>
      <c r="M2391" s="65"/>
      <c r="N2391" s="65"/>
      <c r="O2391" s="65">
        <v>100</v>
      </c>
      <c r="P2391" s="65">
        <v>325</v>
      </c>
      <c r="Q2391" s="65">
        <v>360</v>
      </c>
      <c r="R2391" s="65">
        <v>0.3</v>
      </c>
      <c r="S2391" s="65">
        <v>0.6</v>
      </c>
      <c r="T2391" s="65">
        <v>0.9</v>
      </c>
      <c r="U2391" s="65">
        <v>1.5</v>
      </c>
      <c r="V2391" s="65">
        <v>2.25</v>
      </c>
      <c r="W2391" s="65">
        <v>3</v>
      </c>
      <c r="X2391" s="65">
        <v>91.57</v>
      </c>
      <c r="Y2391" s="65">
        <v>94.41</v>
      </c>
      <c r="Z2391" s="65">
        <v>95.16</v>
      </c>
      <c r="AA2391" s="65">
        <v>95.47</v>
      </c>
      <c r="AB2391" s="65">
        <v>95.31</v>
      </c>
      <c r="AC2391" s="65">
        <v>94.62</v>
      </c>
      <c r="AD2391" s="65">
        <v>95.1</v>
      </c>
      <c r="AE2391" s="65">
        <v>92.05</v>
      </c>
      <c r="AF2391" s="65">
        <v>94.92</v>
      </c>
      <c r="AG2391" s="65">
        <v>95.58</v>
      </c>
      <c r="AH2391" s="65">
        <v>95.89</v>
      </c>
      <c r="AI2391" s="65">
        <v>95.76</v>
      </c>
      <c r="AJ2391" s="65">
        <v>95.37</v>
      </c>
      <c r="AK2391" s="65">
        <v>95.56</v>
      </c>
      <c r="AL2391" s="65">
        <v>92.22</v>
      </c>
      <c r="AM2391" s="65">
        <v>95.17</v>
      </c>
      <c r="AN2391" s="65">
        <v>95.79</v>
      </c>
      <c r="AO2391" s="65">
        <v>96.25</v>
      </c>
      <c r="AP2391" s="65">
        <v>95.93</v>
      </c>
      <c r="AQ2391" s="65">
        <v>95.8</v>
      </c>
      <c r="AR2391" s="65">
        <v>95.78</v>
      </c>
      <c r="AS2391" s="61" t="str">
        <f t="shared" si="57"/>
        <v>Renergy3RS-3000 [208V]</v>
      </c>
      <c r="AT2391" s="59"/>
      <c r="AU2391" s="219"/>
    </row>
    <row r="2392" spans="1:47" s="63" customFormat="1" ht="30">
      <c r="A2392" s="254" t="s">
        <v>259</v>
      </c>
      <c r="B2392" s="254" t="s">
        <v>4372</v>
      </c>
      <c r="C2392" s="101" t="s">
        <v>651</v>
      </c>
      <c r="D2392" s="65">
        <v>3.01</v>
      </c>
      <c r="E2392" s="65">
        <v>240</v>
      </c>
      <c r="F2392" s="65">
        <v>95.5</v>
      </c>
      <c r="G2392" s="116" t="s">
        <v>485</v>
      </c>
      <c r="H2392" s="108" t="s">
        <v>485</v>
      </c>
      <c r="I2392" s="80" t="s">
        <v>405</v>
      </c>
      <c r="J2392" s="80" t="s">
        <v>406</v>
      </c>
      <c r="K2392" s="162"/>
      <c r="L2392" s="65">
        <v>0.25</v>
      </c>
      <c r="M2392" s="65"/>
      <c r="N2392" s="65"/>
      <c r="O2392" s="65">
        <v>100</v>
      </c>
      <c r="P2392" s="65">
        <v>325</v>
      </c>
      <c r="Q2392" s="65">
        <v>360</v>
      </c>
      <c r="R2392" s="65">
        <v>0.30099999999999999</v>
      </c>
      <c r="S2392" s="65">
        <v>0.60199999999999998</v>
      </c>
      <c r="T2392" s="65">
        <v>0.90300000000000002</v>
      </c>
      <c r="U2392" s="65">
        <v>1.5049999999999999</v>
      </c>
      <c r="V2392" s="65">
        <v>2.258</v>
      </c>
      <c r="W2392" s="65">
        <v>3.01</v>
      </c>
      <c r="X2392" s="65">
        <v>90</v>
      </c>
      <c r="Y2392" s="65">
        <v>93.9</v>
      </c>
      <c r="Z2392" s="65">
        <v>94.85</v>
      </c>
      <c r="AA2392" s="65">
        <v>95.4</v>
      </c>
      <c r="AB2392" s="65">
        <v>95.31</v>
      </c>
      <c r="AC2392" s="65">
        <v>94.83</v>
      </c>
      <c r="AD2392" s="65">
        <v>94.97</v>
      </c>
      <c r="AE2392" s="65">
        <v>90.64</v>
      </c>
      <c r="AF2392" s="65">
        <v>94.34</v>
      </c>
      <c r="AG2392" s="65">
        <v>95.34</v>
      </c>
      <c r="AH2392" s="65">
        <v>95.79</v>
      </c>
      <c r="AI2392" s="65">
        <v>95.87</v>
      </c>
      <c r="AJ2392" s="65">
        <v>95.6</v>
      </c>
      <c r="AK2392" s="65">
        <v>95.49</v>
      </c>
      <c r="AL2392" s="65">
        <v>91</v>
      </c>
      <c r="AM2392" s="65">
        <v>94.59</v>
      </c>
      <c r="AN2392" s="65">
        <v>95.44</v>
      </c>
      <c r="AO2392" s="65">
        <v>95.97</v>
      </c>
      <c r="AP2392" s="65">
        <v>96.01</v>
      </c>
      <c r="AQ2392" s="65">
        <v>95.77</v>
      </c>
      <c r="AR2392" s="65">
        <v>95.65</v>
      </c>
      <c r="AS2392" s="61" t="str">
        <f t="shared" si="57"/>
        <v>Renergy3.01RS-3000 [240V]</v>
      </c>
      <c r="AT2392" s="59"/>
      <c r="AU2392" s="219"/>
    </row>
    <row r="2393" spans="1:47" s="63" customFormat="1" ht="30">
      <c r="A2393" s="254" t="s">
        <v>259</v>
      </c>
      <c r="B2393" s="254" t="s">
        <v>4373</v>
      </c>
      <c r="C2393" s="101" t="s">
        <v>938</v>
      </c>
      <c r="D2393" s="65">
        <v>3.98</v>
      </c>
      <c r="E2393" s="65">
        <v>208</v>
      </c>
      <c r="F2393" s="65">
        <v>95.5</v>
      </c>
      <c r="G2393" s="116" t="s">
        <v>485</v>
      </c>
      <c r="H2393" s="108" t="s">
        <v>485</v>
      </c>
      <c r="I2393" s="80" t="s">
        <v>405</v>
      </c>
      <c r="J2393" s="80" t="s">
        <v>406</v>
      </c>
      <c r="K2393" s="162"/>
      <c r="L2393" s="65">
        <v>0.18</v>
      </c>
      <c r="M2393" s="65"/>
      <c r="N2393" s="65"/>
      <c r="O2393" s="65">
        <v>100</v>
      </c>
      <c r="P2393" s="65">
        <v>325</v>
      </c>
      <c r="Q2393" s="65">
        <v>360</v>
      </c>
      <c r="R2393" s="65">
        <v>0.39800000000000002</v>
      </c>
      <c r="S2393" s="65">
        <v>0.79600000000000004</v>
      </c>
      <c r="T2393" s="65">
        <v>1.194</v>
      </c>
      <c r="U2393" s="65">
        <v>1.99</v>
      </c>
      <c r="V2393" s="65">
        <v>2.9849999999999999</v>
      </c>
      <c r="W2393" s="65">
        <v>3.98</v>
      </c>
      <c r="X2393" s="65">
        <v>90.53</v>
      </c>
      <c r="Y2393" s="65">
        <v>94.32</v>
      </c>
      <c r="Z2393" s="65">
        <v>95.17</v>
      </c>
      <c r="AA2393" s="65">
        <v>95.44</v>
      </c>
      <c r="AB2393" s="65">
        <v>95.41</v>
      </c>
      <c r="AC2393" s="65">
        <v>95.16</v>
      </c>
      <c r="AD2393" s="65">
        <v>95.13</v>
      </c>
      <c r="AE2393" s="65">
        <v>91.58</v>
      </c>
      <c r="AF2393" s="65">
        <v>94.87</v>
      </c>
      <c r="AG2393" s="65">
        <v>95.63</v>
      </c>
      <c r="AH2393" s="65">
        <v>96.05</v>
      </c>
      <c r="AI2393" s="65">
        <v>96</v>
      </c>
      <c r="AJ2393" s="65">
        <v>95.45</v>
      </c>
      <c r="AK2393" s="65">
        <v>95.7</v>
      </c>
      <c r="AL2393" s="65">
        <v>91.82</v>
      </c>
      <c r="AM2393" s="65">
        <v>95.03</v>
      </c>
      <c r="AN2393" s="65">
        <v>95.8</v>
      </c>
      <c r="AO2393" s="65">
        <v>96.45</v>
      </c>
      <c r="AP2393" s="65">
        <v>96.31</v>
      </c>
      <c r="AQ2393" s="65">
        <v>95.76</v>
      </c>
      <c r="AR2393" s="65">
        <v>96.01</v>
      </c>
      <c r="AS2393" s="61" t="str">
        <f t="shared" si="57"/>
        <v>Renergy3.98RS-4000 [208V]</v>
      </c>
      <c r="AT2393" s="59"/>
      <c r="AU2393" s="219"/>
    </row>
    <row r="2394" spans="1:47" s="63" customFormat="1" ht="30">
      <c r="A2394" s="254" t="s">
        <v>259</v>
      </c>
      <c r="B2394" s="254" t="s">
        <v>4374</v>
      </c>
      <c r="C2394" s="101" t="s">
        <v>859</v>
      </c>
      <c r="D2394" s="65">
        <v>3.99</v>
      </c>
      <c r="E2394" s="65">
        <v>240</v>
      </c>
      <c r="F2394" s="65">
        <v>96</v>
      </c>
      <c r="G2394" s="116" t="s">
        <v>485</v>
      </c>
      <c r="H2394" s="108" t="s">
        <v>485</v>
      </c>
      <c r="I2394" s="80" t="s">
        <v>405</v>
      </c>
      <c r="J2394" s="80" t="s">
        <v>406</v>
      </c>
      <c r="K2394" s="162"/>
      <c r="L2394" s="65">
        <v>0.25</v>
      </c>
      <c r="M2394" s="65"/>
      <c r="N2394" s="65"/>
      <c r="O2394" s="65">
        <v>100</v>
      </c>
      <c r="P2394" s="65">
        <v>325</v>
      </c>
      <c r="Q2394" s="65">
        <v>360</v>
      </c>
      <c r="R2394" s="65">
        <v>0.39900000000000002</v>
      </c>
      <c r="S2394" s="65">
        <v>0.79800000000000004</v>
      </c>
      <c r="T2394" s="65">
        <v>1.1970000000000001</v>
      </c>
      <c r="U2394" s="65">
        <v>1.9950000000000001</v>
      </c>
      <c r="V2394" s="65">
        <v>2.9929999999999999</v>
      </c>
      <c r="W2394" s="65">
        <v>3.99</v>
      </c>
      <c r="X2394" s="65">
        <v>90.55</v>
      </c>
      <c r="Y2394" s="65">
        <v>94.3</v>
      </c>
      <c r="Z2394" s="65">
        <v>95.24</v>
      </c>
      <c r="AA2394" s="65">
        <v>95.69</v>
      </c>
      <c r="AB2394" s="65">
        <v>95.74</v>
      </c>
      <c r="AC2394" s="65">
        <v>95.56</v>
      </c>
      <c r="AD2394" s="65">
        <v>95.38</v>
      </c>
      <c r="AE2394" s="65">
        <v>91.53</v>
      </c>
      <c r="AF2394" s="65">
        <v>94.95</v>
      </c>
      <c r="AG2394" s="65">
        <v>95.81</v>
      </c>
      <c r="AH2394" s="65">
        <v>96.33</v>
      </c>
      <c r="AI2394" s="65">
        <v>96.33</v>
      </c>
      <c r="AJ2394" s="65">
        <v>96.05</v>
      </c>
      <c r="AK2394" s="65">
        <v>95.99</v>
      </c>
      <c r="AL2394" s="65">
        <v>91.95</v>
      </c>
      <c r="AM2394" s="65">
        <v>95.23</v>
      </c>
      <c r="AN2394" s="65">
        <v>95.96</v>
      </c>
      <c r="AO2394" s="65">
        <v>96.4</v>
      </c>
      <c r="AP2394" s="65">
        <v>96.48</v>
      </c>
      <c r="AQ2394" s="65">
        <v>96.25</v>
      </c>
      <c r="AR2394" s="65">
        <v>96.15</v>
      </c>
      <c r="AS2394" s="61" t="str">
        <f t="shared" si="57"/>
        <v>Renergy3.99RS-4000 [240V]</v>
      </c>
      <c r="AT2394" s="59"/>
      <c r="AU2394" s="219"/>
    </row>
    <row r="2395" spans="1:47" s="63" customFormat="1" ht="30">
      <c r="A2395" s="254" t="s">
        <v>259</v>
      </c>
      <c r="B2395" s="254" t="s">
        <v>4375</v>
      </c>
      <c r="C2395" s="101" t="s">
        <v>877</v>
      </c>
      <c r="D2395" s="65">
        <v>5.24</v>
      </c>
      <c r="E2395" s="65">
        <v>240</v>
      </c>
      <c r="F2395" s="65">
        <v>95.5</v>
      </c>
      <c r="G2395" s="116" t="s">
        <v>485</v>
      </c>
      <c r="H2395" s="108" t="s">
        <v>485</v>
      </c>
      <c r="I2395" s="80" t="s">
        <v>405</v>
      </c>
      <c r="J2395" s="80" t="s">
        <v>406</v>
      </c>
      <c r="K2395" s="162"/>
      <c r="L2395" s="65">
        <v>0.2</v>
      </c>
      <c r="M2395" s="65"/>
      <c r="N2395" s="65"/>
      <c r="O2395" s="65">
        <v>100</v>
      </c>
      <c r="P2395" s="65">
        <v>380</v>
      </c>
      <c r="Q2395" s="65">
        <v>400</v>
      </c>
      <c r="R2395" s="65">
        <v>0.52</v>
      </c>
      <c r="S2395" s="65">
        <v>1.05</v>
      </c>
      <c r="T2395" s="65">
        <v>1.57</v>
      </c>
      <c r="U2395" s="65">
        <v>2.62</v>
      </c>
      <c r="V2395" s="65">
        <v>3.93</v>
      </c>
      <c r="W2395" s="65">
        <v>5.24</v>
      </c>
      <c r="X2395" s="65">
        <v>91.8</v>
      </c>
      <c r="Y2395" s="65">
        <v>94.1</v>
      </c>
      <c r="Z2395" s="65">
        <v>94.6</v>
      </c>
      <c r="AA2395" s="65">
        <v>94.7</v>
      </c>
      <c r="AB2395" s="65">
        <v>94.3</v>
      </c>
      <c r="AC2395" s="65">
        <v>93.5</v>
      </c>
      <c r="AD2395" s="65">
        <v>94.3</v>
      </c>
      <c r="AE2395" s="65">
        <v>92.5</v>
      </c>
      <c r="AF2395" s="65">
        <v>95.1</v>
      </c>
      <c r="AG2395" s="65">
        <v>96.1</v>
      </c>
      <c r="AH2395" s="65">
        <v>96.2</v>
      </c>
      <c r="AI2395" s="65">
        <v>95.9</v>
      </c>
      <c r="AJ2395" s="65">
        <v>95.6</v>
      </c>
      <c r="AK2395" s="65">
        <v>95.8</v>
      </c>
      <c r="AL2395" s="65">
        <v>92.3</v>
      </c>
      <c r="AM2395" s="65">
        <v>95.3</v>
      </c>
      <c r="AN2395" s="65">
        <v>95.8</v>
      </c>
      <c r="AO2395" s="65">
        <v>96.1</v>
      </c>
      <c r="AP2395" s="65">
        <v>95.9</v>
      </c>
      <c r="AQ2395" s="65">
        <v>95.5</v>
      </c>
      <c r="AR2395" s="65">
        <v>95.8</v>
      </c>
      <c r="AS2395" s="61" t="str">
        <f t="shared" si="57"/>
        <v>Renergy5.24RS-5000 [240V]</v>
      </c>
      <c r="AT2395" s="59"/>
      <c r="AU2395" s="219"/>
    </row>
    <row r="2396" spans="1:47" s="63" customFormat="1" ht="30">
      <c r="A2396" s="254" t="s">
        <v>260</v>
      </c>
      <c r="B2396" s="254" t="s">
        <v>4376</v>
      </c>
      <c r="C2396" s="101" t="s">
        <v>1232</v>
      </c>
      <c r="D2396" s="65">
        <v>0.22</v>
      </c>
      <c r="E2396" s="65">
        <v>240</v>
      </c>
      <c r="F2396" s="65">
        <v>95</v>
      </c>
      <c r="G2396" s="116" t="s">
        <v>485</v>
      </c>
      <c r="H2396" s="108" t="s">
        <v>485</v>
      </c>
      <c r="I2396" s="80" t="s">
        <v>406</v>
      </c>
      <c r="J2396" s="80" t="s">
        <v>405</v>
      </c>
      <c r="K2396" s="162"/>
      <c r="L2396" s="65">
        <v>0.17</v>
      </c>
      <c r="M2396" s="65"/>
      <c r="N2396" s="65"/>
      <c r="O2396" s="65">
        <v>22</v>
      </c>
      <c r="P2396" s="65">
        <v>28.5</v>
      </c>
      <c r="Q2396" s="65">
        <v>44</v>
      </c>
      <c r="R2396" s="65">
        <v>0.02</v>
      </c>
      <c r="S2396" s="65">
        <v>0.04</v>
      </c>
      <c r="T2396" s="65">
        <v>7.0000000000000007E-2</v>
      </c>
      <c r="U2396" s="65">
        <v>0.11</v>
      </c>
      <c r="V2396" s="65">
        <v>0.16</v>
      </c>
      <c r="W2396" s="65">
        <v>0.22</v>
      </c>
      <c r="X2396" s="65">
        <v>89.6</v>
      </c>
      <c r="Y2396" s="65">
        <v>95.5</v>
      </c>
      <c r="Z2396" s="65">
        <v>95.3</v>
      </c>
      <c r="AA2396" s="65">
        <v>95.7</v>
      </c>
      <c r="AB2396" s="65">
        <v>95</v>
      </c>
      <c r="AC2396" s="65">
        <v>94.1</v>
      </c>
      <c r="AD2396" s="65">
        <v>94.9</v>
      </c>
      <c r="AE2396" s="65">
        <v>90.8</v>
      </c>
      <c r="AF2396" s="65">
        <v>95.2</v>
      </c>
      <c r="AG2396" s="65">
        <v>94.8</v>
      </c>
      <c r="AH2396" s="65">
        <v>95.5</v>
      </c>
      <c r="AI2396" s="65">
        <v>95.4</v>
      </c>
      <c r="AJ2396" s="65">
        <v>95</v>
      </c>
      <c r="AK2396" s="65">
        <v>95.2</v>
      </c>
      <c r="AL2396" s="65">
        <v>85.8</v>
      </c>
      <c r="AM2396" s="65">
        <v>91.5</v>
      </c>
      <c r="AN2396" s="65">
        <v>93.5</v>
      </c>
      <c r="AO2396" s="65">
        <v>94.4</v>
      </c>
      <c r="AP2396" s="65">
        <v>95.1</v>
      </c>
      <c r="AQ2396" s="65">
        <v>95.5</v>
      </c>
      <c r="AR2396" s="65">
        <v>94.2</v>
      </c>
      <c r="AS2396" s="61" t="str">
        <f t="shared" si="57"/>
        <v>Renesola Zhejiang0.22Replus-250A [240V]</v>
      </c>
      <c r="AT2396" s="59"/>
      <c r="AU2396" s="219"/>
    </row>
    <row r="2397" spans="1:47" s="63" customFormat="1" ht="30">
      <c r="A2397" s="254" t="s">
        <v>260</v>
      </c>
      <c r="B2397" s="254" t="s">
        <v>4377</v>
      </c>
      <c r="C2397" s="101" t="s">
        <v>1354</v>
      </c>
      <c r="D2397" s="65">
        <v>0.23</v>
      </c>
      <c r="E2397" s="65">
        <v>208</v>
      </c>
      <c r="F2397" s="65">
        <v>95</v>
      </c>
      <c r="G2397" s="116" t="s">
        <v>485</v>
      </c>
      <c r="H2397" s="108" t="s">
        <v>485</v>
      </c>
      <c r="I2397" s="80" t="s">
        <v>406</v>
      </c>
      <c r="J2397" s="80" t="s">
        <v>405</v>
      </c>
      <c r="K2397" s="162"/>
      <c r="L2397" s="65">
        <v>0.17</v>
      </c>
      <c r="M2397" s="65"/>
      <c r="N2397" s="65"/>
      <c r="O2397" s="65">
        <v>22</v>
      </c>
      <c r="P2397" s="65">
        <v>28.5</v>
      </c>
      <c r="Q2397" s="65">
        <v>44</v>
      </c>
      <c r="R2397" s="65">
        <v>0.02</v>
      </c>
      <c r="S2397" s="65">
        <v>0.05</v>
      </c>
      <c r="T2397" s="65">
        <v>7.0000000000000007E-2</v>
      </c>
      <c r="U2397" s="65">
        <v>0.11</v>
      </c>
      <c r="V2397" s="65">
        <v>0.17</v>
      </c>
      <c r="W2397" s="65">
        <v>0.23</v>
      </c>
      <c r="X2397" s="65">
        <v>90.1</v>
      </c>
      <c r="Y2397" s="65">
        <v>94.5</v>
      </c>
      <c r="Z2397" s="65">
        <v>94.9</v>
      </c>
      <c r="AA2397" s="65">
        <v>95.1</v>
      </c>
      <c r="AB2397" s="65">
        <v>95.9</v>
      </c>
      <c r="AC2397" s="65">
        <v>95.4</v>
      </c>
      <c r="AD2397" s="65">
        <v>95.3</v>
      </c>
      <c r="AE2397" s="65">
        <v>89.7</v>
      </c>
      <c r="AF2397" s="65">
        <v>93.9</v>
      </c>
      <c r="AG2397" s="65">
        <v>95.2</v>
      </c>
      <c r="AH2397" s="65">
        <v>95.1</v>
      </c>
      <c r="AI2397" s="65">
        <v>96.2</v>
      </c>
      <c r="AJ2397" s="65">
        <v>96.2</v>
      </c>
      <c r="AK2397" s="65">
        <v>95.5</v>
      </c>
      <c r="AL2397" s="65">
        <v>85.2</v>
      </c>
      <c r="AM2397" s="65">
        <v>91.4</v>
      </c>
      <c r="AN2397" s="65">
        <v>93.7</v>
      </c>
      <c r="AO2397" s="65">
        <v>92.5</v>
      </c>
      <c r="AP2397" s="65">
        <v>95.2</v>
      </c>
      <c r="AQ2397" s="65">
        <v>96.3</v>
      </c>
      <c r="AR2397" s="65">
        <v>93.9</v>
      </c>
      <c r="AS2397" s="61" t="str">
        <f t="shared" si="57"/>
        <v>Renesola Zhejiang0.23Replus-250B [208V]</v>
      </c>
      <c r="AT2397" s="59"/>
      <c r="AU2397" s="219"/>
    </row>
    <row r="2398" spans="1:47" s="63" customFormat="1" ht="30">
      <c r="A2398" s="254" t="s">
        <v>260</v>
      </c>
      <c r="B2398" s="254" t="s">
        <v>407</v>
      </c>
      <c r="C2398" s="101" t="s">
        <v>467</v>
      </c>
      <c r="D2398" s="65">
        <v>0.251</v>
      </c>
      <c r="E2398" s="65"/>
      <c r="F2398" s="65">
        <v>95.5</v>
      </c>
      <c r="G2398" s="116" t="s">
        <v>485</v>
      </c>
      <c r="H2398" s="108" t="s">
        <v>485</v>
      </c>
      <c r="I2398" s="80" t="s">
        <v>406</v>
      </c>
      <c r="J2398" s="80" t="s">
        <v>405</v>
      </c>
      <c r="K2398" s="162"/>
      <c r="L2398" s="65">
        <v>0.06</v>
      </c>
      <c r="M2398" s="65"/>
      <c r="N2398" s="65"/>
      <c r="O2398" s="65">
        <v>22</v>
      </c>
      <c r="P2398" s="65">
        <v>29</v>
      </c>
      <c r="Q2398" s="65">
        <v>38</v>
      </c>
      <c r="R2398" s="65">
        <v>2.5000000000000001E-2</v>
      </c>
      <c r="S2398" s="65">
        <v>0.05</v>
      </c>
      <c r="T2398" s="65">
        <v>7.4999999999999997E-2</v>
      </c>
      <c r="U2398" s="65">
        <v>0.125</v>
      </c>
      <c r="V2398" s="65">
        <v>0.188</v>
      </c>
      <c r="W2398" s="65">
        <v>0.251</v>
      </c>
      <c r="X2398" s="65">
        <v>93.3</v>
      </c>
      <c r="Y2398" s="65">
        <v>94.8</v>
      </c>
      <c r="Z2398" s="65">
        <v>96.1</v>
      </c>
      <c r="AA2398" s="65">
        <v>95.2</v>
      </c>
      <c r="AB2398" s="65">
        <v>95.5</v>
      </c>
      <c r="AC2398" s="65">
        <v>95.3</v>
      </c>
      <c r="AD2398" s="65">
        <v>95.4</v>
      </c>
      <c r="AE2398" s="65">
        <v>94.1</v>
      </c>
      <c r="AF2398" s="65">
        <v>95.7</v>
      </c>
      <c r="AG2398" s="65">
        <v>96.2</v>
      </c>
      <c r="AH2398" s="65">
        <v>95.6</v>
      </c>
      <c r="AI2398" s="65">
        <v>95.7</v>
      </c>
      <c r="AJ2398" s="65">
        <v>95.6</v>
      </c>
      <c r="AK2398" s="65">
        <v>95.7</v>
      </c>
      <c r="AL2398" s="65">
        <v>94.2</v>
      </c>
      <c r="AM2398" s="65">
        <v>96.1</v>
      </c>
      <c r="AN2398" s="65">
        <v>95.9</v>
      </c>
      <c r="AO2398" s="65">
        <v>95.8</v>
      </c>
      <c r="AP2398" s="65">
        <v>95.5</v>
      </c>
      <c r="AQ2398" s="65">
        <v>96</v>
      </c>
      <c r="AR2398" s="65">
        <v>95.6</v>
      </c>
      <c r="AS2398" s="61" t="str">
        <f t="shared" si="57"/>
        <v>Renesola Zhejiang0.251Replus-300-208A</v>
      </c>
      <c r="AT2398" s="59"/>
      <c r="AU2398" s="219"/>
    </row>
    <row r="2399" spans="1:47" s="63" customFormat="1" ht="30">
      <c r="A2399" s="254" t="s">
        <v>260</v>
      </c>
      <c r="B2399" s="254" t="s">
        <v>408</v>
      </c>
      <c r="C2399" s="101" t="s">
        <v>467</v>
      </c>
      <c r="D2399" s="65">
        <v>0.251</v>
      </c>
      <c r="E2399" s="65"/>
      <c r="F2399" s="65">
        <v>95.5</v>
      </c>
      <c r="G2399" s="116" t="s">
        <v>485</v>
      </c>
      <c r="H2399" s="108" t="s">
        <v>485</v>
      </c>
      <c r="I2399" s="80" t="s">
        <v>406</v>
      </c>
      <c r="J2399" s="80" t="s">
        <v>405</v>
      </c>
      <c r="K2399" s="162"/>
      <c r="L2399" s="65">
        <v>0.08</v>
      </c>
      <c r="M2399" s="65"/>
      <c r="N2399" s="65"/>
      <c r="O2399" s="65">
        <v>22</v>
      </c>
      <c r="P2399" s="65">
        <v>29</v>
      </c>
      <c r="Q2399" s="65">
        <v>38</v>
      </c>
      <c r="R2399" s="65">
        <v>2.5000000000000001E-2</v>
      </c>
      <c r="S2399" s="65">
        <v>0.05</v>
      </c>
      <c r="T2399" s="65">
        <v>7.4999999999999997E-2</v>
      </c>
      <c r="U2399" s="65">
        <v>0.125</v>
      </c>
      <c r="V2399" s="65">
        <v>0.188</v>
      </c>
      <c r="W2399" s="65">
        <v>0.251</v>
      </c>
      <c r="X2399" s="65">
        <v>92.2</v>
      </c>
      <c r="Y2399" s="65">
        <v>94.1</v>
      </c>
      <c r="Z2399" s="65">
        <v>94.9</v>
      </c>
      <c r="AA2399" s="65">
        <v>95.2</v>
      </c>
      <c r="AB2399" s="65">
        <v>96.1</v>
      </c>
      <c r="AC2399" s="65">
        <v>95.7</v>
      </c>
      <c r="AD2399" s="65">
        <v>95.5</v>
      </c>
      <c r="AE2399" s="65">
        <v>92.9</v>
      </c>
      <c r="AF2399" s="65">
        <v>94.7</v>
      </c>
      <c r="AG2399" s="65">
        <v>94.5</v>
      </c>
      <c r="AH2399" s="65">
        <v>95.7</v>
      </c>
      <c r="AI2399" s="65">
        <v>96.1</v>
      </c>
      <c r="AJ2399" s="65">
        <v>96.3</v>
      </c>
      <c r="AK2399" s="65">
        <v>95.7</v>
      </c>
      <c r="AL2399" s="65">
        <v>92.7</v>
      </c>
      <c r="AM2399" s="65">
        <v>94.6</v>
      </c>
      <c r="AN2399" s="65">
        <v>93.2</v>
      </c>
      <c r="AO2399" s="65">
        <v>95.7</v>
      </c>
      <c r="AP2399" s="65">
        <v>95.4</v>
      </c>
      <c r="AQ2399" s="65">
        <v>96.4</v>
      </c>
      <c r="AR2399" s="65">
        <v>95.1</v>
      </c>
      <c r="AS2399" s="61" t="str">
        <f t="shared" si="57"/>
        <v>Renesola Zhejiang0.251Replus-300-240A</v>
      </c>
      <c r="AT2399" s="59"/>
      <c r="AU2399" s="219"/>
    </row>
    <row r="2400" spans="1:47" s="63" customFormat="1" ht="30">
      <c r="A2400" s="254" t="s">
        <v>260</v>
      </c>
      <c r="B2400" s="254" t="s">
        <v>4378</v>
      </c>
      <c r="C2400" s="101" t="s">
        <v>1638</v>
      </c>
      <c r="D2400" s="65">
        <v>0.28999999999999998</v>
      </c>
      <c r="E2400" s="65">
        <v>240</v>
      </c>
      <c r="F2400" s="65">
        <v>96</v>
      </c>
      <c r="G2400" s="116" t="s">
        <v>485</v>
      </c>
      <c r="H2400" s="108" t="s">
        <v>485</v>
      </c>
      <c r="I2400" s="80" t="s">
        <v>406</v>
      </c>
      <c r="J2400" s="80" t="s">
        <v>405</v>
      </c>
      <c r="K2400" s="162"/>
      <c r="L2400" s="65">
        <v>0.1</v>
      </c>
      <c r="M2400" s="65"/>
      <c r="N2400" s="65"/>
      <c r="O2400" s="65">
        <v>26</v>
      </c>
      <c r="P2400" s="65">
        <v>31</v>
      </c>
      <c r="Q2400" s="65">
        <v>43</v>
      </c>
      <c r="R2400" s="65">
        <v>0.03</v>
      </c>
      <c r="S2400" s="65">
        <v>0.06</v>
      </c>
      <c r="T2400" s="65">
        <v>0.09</v>
      </c>
      <c r="U2400" s="65">
        <v>0.14000000000000001</v>
      </c>
      <c r="V2400" s="65">
        <v>0.22</v>
      </c>
      <c r="W2400" s="65">
        <v>0.28999999999999998</v>
      </c>
      <c r="X2400" s="65">
        <v>92.1</v>
      </c>
      <c r="Y2400" s="65">
        <v>94.4</v>
      </c>
      <c r="Z2400" s="65">
        <v>95</v>
      </c>
      <c r="AA2400" s="65">
        <v>95.7</v>
      </c>
      <c r="AB2400" s="65">
        <v>96.3</v>
      </c>
      <c r="AC2400" s="65">
        <v>95.9</v>
      </c>
      <c r="AD2400" s="65">
        <v>95.7</v>
      </c>
      <c r="AE2400" s="65">
        <v>91.6</v>
      </c>
      <c r="AF2400" s="65">
        <v>95.1</v>
      </c>
      <c r="AG2400" s="65">
        <v>94.8</v>
      </c>
      <c r="AH2400" s="65">
        <v>96.5</v>
      </c>
      <c r="AI2400" s="65">
        <v>96.5</v>
      </c>
      <c r="AJ2400" s="65">
        <v>96.5</v>
      </c>
      <c r="AK2400" s="65">
        <v>96.1</v>
      </c>
      <c r="AL2400" s="65">
        <v>89.9</v>
      </c>
      <c r="AM2400" s="65">
        <v>94.3</v>
      </c>
      <c r="AN2400" s="65">
        <v>95.3</v>
      </c>
      <c r="AO2400" s="65">
        <v>96.3</v>
      </c>
      <c r="AP2400" s="65">
        <v>96.2</v>
      </c>
      <c r="AQ2400" s="65">
        <v>96.2</v>
      </c>
      <c r="AR2400" s="65">
        <v>95.8</v>
      </c>
      <c r="AS2400" s="61" t="str">
        <f t="shared" si="57"/>
        <v>Renesola Zhejiang0.29MU300SAP3 [240V]</v>
      </c>
      <c r="AT2400" s="59"/>
      <c r="AU2400" s="219"/>
    </row>
    <row r="2401" spans="1:47" s="63" customFormat="1" ht="30">
      <c r="A2401" s="254" t="s">
        <v>260</v>
      </c>
      <c r="B2401" s="254" t="s">
        <v>4379</v>
      </c>
      <c r="C2401" s="101" t="s">
        <v>1639</v>
      </c>
      <c r="D2401" s="65">
        <v>3.6</v>
      </c>
      <c r="E2401" s="65">
        <v>208</v>
      </c>
      <c r="F2401" s="65">
        <v>97</v>
      </c>
      <c r="G2401" s="116" t="s">
        <v>485</v>
      </c>
      <c r="H2401" s="108" t="s">
        <v>485</v>
      </c>
      <c r="I2401" s="80" t="s">
        <v>405</v>
      </c>
      <c r="J2401" s="80" t="s">
        <v>406</v>
      </c>
      <c r="K2401" s="162"/>
      <c r="L2401" s="65">
        <v>0.23</v>
      </c>
      <c r="M2401" s="65"/>
      <c r="N2401" s="65"/>
      <c r="O2401" s="65">
        <v>100</v>
      </c>
      <c r="P2401" s="65">
        <v>375</v>
      </c>
      <c r="Q2401" s="65">
        <v>450</v>
      </c>
      <c r="R2401" s="65">
        <v>0.36</v>
      </c>
      <c r="S2401" s="65">
        <v>0.72</v>
      </c>
      <c r="T2401" s="65">
        <v>1.08</v>
      </c>
      <c r="U2401" s="65">
        <v>1.8</v>
      </c>
      <c r="V2401" s="65">
        <v>2.7</v>
      </c>
      <c r="W2401" s="65">
        <v>3.6</v>
      </c>
      <c r="X2401" s="65">
        <v>91.9</v>
      </c>
      <c r="Y2401" s="65">
        <v>94.6</v>
      </c>
      <c r="Z2401" s="65">
        <v>95.5</v>
      </c>
      <c r="AA2401" s="65">
        <v>96.4</v>
      </c>
      <c r="AB2401" s="65">
        <v>96.5</v>
      </c>
      <c r="AC2401" s="65">
        <v>96.3</v>
      </c>
      <c r="AD2401" s="65">
        <v>96.1</v>
      </c>
      <c r="AE2401" s="65">
        <v>94.5</v>
      </c>
      <c r="AF2401" s="65">
        <v>96.7</v>
      </c>
      <c r="AG2401" s="65">
        <v>97.3</v>
      </c>
      <c r="AH2401" s="65">
        <v>97.6</v>
      </c>
      <c r="AI2401" s="65">
        <v>97.4</v>
      </c>
      <c r="AJ2401" s="65">
        <v>97.2</v>
      </c>
      <c r="AK2401" s="65">
        <v>97.3</v>
      </c>
      <c r="AL2401" s="65">
        <v>93</v>
      </c>
      <c r="AM2401" s="65">
        <v>96</v>
      </c>
      <c r="AN2401" s="65">
        <v>96.9</v>
      </c>
      <c r="AO2401" s="65">
        <v>97.3</v>
      </c>
      <c r="AP2401" s="65">
        <v>97.3</v>
      </c>
      <c r="AQ2401" s="65">
        <v>97.1</v>
      </c>
      <c r="AR2401" s="65">
        <v>97</v>
      </c>
      <c r="AS2401" s="61" t="str">
        <f t="shared" si="57"/>
        <v>Renesola Zhejiang3.6Replus 3600MTLB-US [208V]</v>
      </c>
      <c r="AT2401" s="59"/>
      <c r="AU2401" s="219"/>
    </row>
    <row r="2402" spans="1:47" s="63" customFormat="1" ht="30">
      <c r="A2402" s="254" t="s">
        <v>260</v>
      </c>
      <c r="B2402" s="254" t="s">
        <v>4380</v>
      </c>
      <c r="C2402" s="101" t="s">
        <v>1640</v>
      </c>
      <c r="D2402" s="65">
        <v>3.6</v>
      </c>
      <c r="E2402" s="65">
        <v>240</v>
      </c>
      <c r="F2402" s="65">
        <v>97</v>
      </c>
      <c r="G2402" s="116" t="s">
        <v>485</v>
      </c>
      <c r="H2402" s="108" t="s">
        <v>485</v>
      </c>
      <c r="I2402" s="80" t="s">
        <v>405</v>
      </c>
      <c r="J2402" s="80" t="s">
        <v>406</v>
      </c>
      <c r="K2402" s="162"/>
      <c r="L2402" s="65">
        <v>0.31</v>
      </c>
      <c r="M2402" s="65"/>
      <c r="N2402" s="65"/>
      <c r="O2402" s="65">
        <v>100</v>
      </c>
      <c r="P2402" s="65">
        <v>375</v>
      </c>
      <c r="Q2402" s="65">
        <v>450</v>
      </c>
      <c r="R2402" s="65">
        <v>0.36</v>
      </c>
      <c r="S2402" s="65">
        <v>0.72</v>
      </c>
      <c r="T2402" s="65">
        <v>1.08</v>
      </c>
      <c r="U2402" s="65">
        <v>1.8</v>
      </c>
      <c r="V2402" s="65">
        <v>2.7</v>
      </c>
      <c r="W2402" s="65">
        <v>3.6</v>
      </c>
      <c r="X2402" s="65">
        <v>92.4</v>
      </c>
      <c r="Y2402" s="65">
        <v>94.6</v>
      </c>
      <c r="Z2402" s="65">
        <v>95.5</v>
      </c>
      <c r="AA2402" s="65">
        <v>96.5</v>
      </c>
      <c r="AB2402" s="65">
        <v>96.7</v>
      </c>
      <c r="AC2402" s="65">
        <v>96.7</v>
      </c>
      <c r="AD2402" s="65">
        <v>96.2</v>
      </c>
      <c r="AE2402" s="65">
        <v>95.3</v>
      </c>
      <c r="AF2402" s="65">
        <v>97.1</v>
      </c>
      <c r="AG2402" s="65">
        <v>97.5</v>
      </c>
      <c r="AH2402" s="65">
        <v>97.8</v>
      </c>
      <c r="AI2402" s="65">
        <v>97.7</v>
      </c>
      <c r="AJ2402" s="65">
        <v>97.5</v>
      </c>
      <c r="AK2402" s="65">
        <v>97.6</v>
      </c>
      <c r="AL2402" s="65">
        <v>94.2</v>
      </c>
      <c r="AM2402" s="65">
        <v>96.5</v>
      </c>
      <c r="AN2402" s="65">
        <v>97.1</v>
      </c>
      <c r="AO2402" s="65">
        <v>97.5</v>
      </c>
      <c r="AP2402" s="65">
        <v>97.6</v>
      </c>
      <c r="AQ2402" s="65">
        <v>97.4</v>
      </c>
      <c r="AR2402" s="65">
        <v>97.3</v>
      </c>
      <c r="AS2402" s="61" t="str">
        <f t="shared" si="57"/>
        <v>Renesola Zhejiang3.6Replus 3600MTLB-US [240V]</v>
      </c>
      <c r="AT2402" s="59"/>
      <c r="AU2402" s="219"/>
    </row>
    <row r="2403" spans="1:47" s="63" customFormat="1" ht="30">
      <c r="A2403" s="254" t="s">
        <v>260</v>
      </c>
      <c r="B2403" s="254" t="s">
        <v>4381</v>
      </c>
      <c r="C2403" s="101" t="s">
        <v>1641</v>
      </c>
      <c r="D2403" s="65">
        <v>3.6</v>
      </c>
      <c r="E2403" s="65">
        <v>277</v>
      </c>
      <c r="F2403" s="65">
        <v>97</v>
      </c>
      <c r="G2403" s="116" t="s">
        <v>485</v>
      </c>
      <c r="H2403" s="108" t="s">
        <v>485</v>
      </c>
      <c r="I2403" s="80" t="s">
        <v>405</v>
      </c>
      <c r="J2403" s="80" t="s">
        <v>406</v>
      </c>
      <c r="K2403" s="162"/>
      <c r="L2403" s="65">
        <v>0.4</v>
      </c>
      <c r="M2403" s="65"/>
      <c r="N2403" s="65"/>
      <c r="O2403" s="65">
        <v>100</v>
      </c>
      <c r="P2403" s="65">
        <v>375</v>
      </c>
      <c r="Q2403" s="65">
        <v>450</v>
      </c>
      <c r="R2403" s="65">
        <v>0.36</v>
      </c>
      <c r="S2403" s="65">
        <v>0.72</v>
      </c>
      <c r="T2403" s="65">
        <v>1.08</v>
      </c>
      <c r="U2403" s="65">
        <v>1.8</v>
      </c>
      <c r="V2403" s="65">
        <v>2.7</v>
      </c>
      <c r="W2403" s="65">
        <v>3.6</v>
      </c>
      <c r="X2403" s="65">
        <v>91.2</v>
      </c>
      <c r="Y2403" s="65">
        <v>93.9</v>
      </c>
      <c r="Z2403" s="65">
        <v>94.7</v>
      </c>
      <c r="AA2403" s="65">
        <v>96.1</v>
      </c>
      <c r="AB2403" s="65">
        <v>96.6</v>
      </c>
      <c r="AC2403" s="65">
        <v>96.6</v>
      </c>
      <c r="AD2403" s="65">
        <v>95.9</v>
      </c>
      <c r="AE2403" s="65">
        <v>93.4</v>
      </c>
      <c r="AF2403" s="65">
        <v>96</v>
      </c>
      <c r="AG2403" s="65">
        <v>96.6</v>
      </c>
      <c r="AH2403" s="65">
        <v>97.4</v>
      </c>
      <c r="AI2403" s="65">
        <v>97.5</v>
      </c>
      <c r="AJ2403" s="65">
        <v>97.5</v>
      </c>
      <c r="AK2403" s="65">
        <v>97.2</v>
      </c>
      <c r="AL2403" s="65">
        <v>94.5</v>
      </c>
      <c r="AM2403" s="65">
        <v>96.8</v>
      </c>
      <c r="AN2403" s="65">
        <v>97.4</v>
      </c>
      <c r="AO2403" s="65">
        <v>97.9</v>
      </c>
      <c r="AP2403" s="65">
        <v>98</v>
      </c>
      <c r="AQ2403" s="65">
        <v>97.9</v>
      </c>
      <c r="AR2403" s="65">
        <v>97.7</v>
      </c>
      <c r="AS2403" s="61" t="str">
        <f t="shared" si="57"/>
        <v>Renesola Zhejiang3.6Replus 3600MTLB-US [277V]</v>
      </c>
      <c r="AT2403" s="59"/>
      <c r="AU2403" s="219"/>
    </row>
    <row r="2404" spans="1:47" s="63" customFormat="1" ht="30">
      <c r="A2404" s="254" t="s">
        <v>260</v>
      </c>
      <c r="B2404" s="254" t="s">
        <v>4382</v>
      </c>
      <c r="C2404" s="101" t="s">
        <v>1642</v>
      </c>
      <c r="D2404" s="65">
        <v>4.2</v>
      </c>
      <c r="E2404" s="65">
        <v>208</v>
      </c>
      <c r="F2404" s="65">
        <v>97</v>
      </c>
      <c r="G2404" s="116" t="s">
        <v>485</v>
      </c>
      <c r="H2404" s="108" t="s">
        <v>485</v>
      </c>
      <c r="I2404" s="80" t="s">
        <v>405</v>
      </c>
      <c r="J2404" s="80" t="s">
        <v>406</v>
      </c>
      <c r="K2404" s="162"/>
      <c r="L2404" s="65">
        <v>0.25</v>
      </c>
      <c r="M2404" s="65"/>
      <c r="N2404" s="65"/>
      <c r="O2404" s="65">
        <v>100</v>
      </c>
      <c r="P2404" s="65">
        <v>375</v>
      </c>
      <c r="Q2404" s="65">
        <v>450</v>
      </c>
      <c r="R2404" s="65">
        <v>0.42</v>
      </c>
      <c r="S2404" s="65">
        <v>0.84</v>
      </c>
      <c r="T2404" s="65">
        <v>1.26</v>
      </c>
      <c r="U2404" s="65">
        <v>2.1</v>
      </c>
      <c r="V2404" s="65">
        <v>3.15</v>
      </c>
      <c r="W2404" s="65">
        <v>4.2</v>
      </c>
      <c r="X2404" s="65">
        <v>91.6</v>
      </c>
      <c r="Y2404" s="65">
        <v>94.4</v>
      </c>
      <c r="Z2404" s="65">
        <v>95.5</v>
      </c>
      <c r="AA2404" s="65">
        <v>96.6</v>
      </c>
      <c r="AB2404" s="65">
        <v>96.8</v>
      </c>
      <c r="AC2404" s="65">
        <v>96.7</v>
      </c>
      <c r="AD2404" s="65">
        <v>96.3</v>
      </c>
      <c r="AE2404" s="65">
        <v>94.1</v>
      </c>
      <c r="AF2404" s="65">
        <v>96.5</v>
      </c>
      <c r="AG2404" s="65">
        <v>97.1</v>
      </c>
      <c r="AH2404" s="65">
        <v>97.3</v>
      </c>
      <c r="AI2404" s="65">
        <v>97.1</v>
      </c>
      <c r="AJ2404" s="65">
        <v>96.7</v>
      </c>
      <c r="AK2404" s="65">
        <v>97</v>
      </c>
      <c r="AL2404" s="65">
        <v>93.6</v>
      </c>
      <c r="AM2404" s="65">
        <v>96.2</v>
      </c>
      <c r="AN2404" s="65">
        <v>96.8</v>
      </c>
      <c r="AO2404" s="65">
        <v>97.2</v>
      </c>
      <c r="AP2404" s="65">
        <v>97.5</v>
      </c>
      <c r="AQ2404" s="65">
        <v>97.1</v>
      </c>
      <c r="AR2404" s="65">
        <v>97.1</v>
      </c>
      <c r="AS2404" s="61" t="str">
        <f t="shared" si="57"/>
        <v>Renesola Zhejiang4.2Replus 4200MTLB-US [208V]</v>
      </c>
      <c r="AT2404" s="59"/>
      <c r="AU2404" s="219"/>
    </row>
    <row r="2405" spans="1:47" s="63" customFormat="1" ht="30">
      <c r="A2405" s="254" t="s">
        <v>260</v>
      </c>
      <c r="B2405" s="254" t="s">
        <v>4383</v>
      </c>
      <c r="C2405" s="101" t="s">
        <v>1643</v>
      </c>
      <c r="D2405" s="65">
        <v>4.2</v>
      </c>
      <c r="E2405" s="65">
        <v>240</v>
      </c>
      <c r="F2405" s="65">
        <v>97</v>
      </c>
      <c r="G2405" s="116" t="s">
        <v>485</v>
      </c>
      <c r="H2405" s="108" t="s">
        <v>485</v>
      </c>
      <c r="I2405" s="80" t="s">
        <v>405</v>
      </c>
      <c r="J2405" s="80" t="s">
        <v>406</v>
      </c>
      <c r="K2405" s="162"/>
      <c r="L2405" s="65">
        <v>0.33</v>
      </c>
      <c r="M2405" s="65"/>
      <c r="N2405" s="65"/>
      <c r="O2405" s="65">
        <v>100</v>
      </c>
      <c r="P2405" s="65">
        <v>375</v>
      </c>
      <c r="Q2405" s="65">
        <v>450</v>
      </c>
      <c r="R2405" s="65">
        <v>0.42</v>
      </c>
      <c r="S2405" s="65">
        <v>0.84</v>
      </c>
      <c r="T2405" s="65">
        <v>1.26</v>
      </c>
      <c r="U2405" s="65">
        <v>2.1</v>
      </c>
      <c r="V2405" s="65">
        <v>3.15</v>
      </c>
      <c r="W2405" s="65">
        <v>4.2</v>
      </c>
      <c r="X2405" s="65">
        <v>92.4</v>
      </c>
      <c r="Y2405" s="65">
        <v>94.6</v>
      </c>
      <c r="Z2405" s="65">
        <v>95.5</v>
      </c>
      <c r="AA2405" s="65">
        <v>96.5</v>
      </c>
      <c r="AB2405" s="65">
        <v>96.7</v>
      </c>
      <c r="AC2405" s="65">
        <v>96.7</v>
      </c>
      <c r="AD2405" s="65">
        <v>96.2</v>
      </c>
      <c r="AE2405" s="65">
        <v>95.3</v>
      </c>
      <c r="AF2405" s="65">
        <v>97.1</v>
      </c>
      <c r="AG2405" s="65">
        <v>97.5</v>
      </c>
      <c r="AH2405" s="65">
        <v>97.8</v>
      </c>
      <c r="AI2405" s="65">
        <v>97.7</v>
      </c>
      <c r="AJ2405" s="65">
        <v>97.5</v>
      </c>
      <c r="AK2405" s="65">
        <v>97.6</v>
      </c>
      <c r="AL2405" s="65">
        <v>94.2</v>
      </c>
      <c r="AM2405" s="65">
        <v>96.5</v>
      </c>
      <c r="AN2405" s="65">
        <v>97.1</v>
      </c>
      <c r="AO2405" s="65">
        <v>97.5</v>
      </c>
      <c r="AP2405" s="65">
        <v>97.6</v>
      </c>
      <c r="AQ2405" s="65">
        <v>97.4</v>
      </c>
      <c r="AR2405" s="65">
        <v>97.3</v>
      </c>
      <c r="AS2405" s="61" t="str">
        <f t="shared" si="57"/>
        <v>Renesola Zhejiang4.2Replus 4200MTLB-US [240V]</v>
      </c>
      <c r="AT2405" s="59"/>
      <c r="AU2405" s="219"/>
    </row>
    <row r="2406" spans="1:47" s="63" customFormat="1" ht="30">
      <c r="A2406" s="254" t="s">
        <v>260</v>
      </c>
      <c r="B2406" s="254" t="s">
        <v>4384</v>
      </c>
      <c r="C2406" s="101" t="s">
        <v>912</v>
      </c>
      <c r="D2406" s="65">
        <v>4.2</v>
      </c>
      <c r="E2406" s="65">
        <v>277</v>
      </c>
      <c r="F2406" s="65">
        <v>97</v>
      </c>
      <c r="G2406" s="116" t="s">
        <v>485</v>
      </c>
      <c r="H2406" s="108" t="s">
        <v>485</v>
      </c>
      <c r="I2406" s="80" t="s">
        <v>405</v>
      </c>
      <c r="J2406" s="80" t="s">
        <v>406</v>
      </c>
      <c r="K2406" s="162"/>
      <c r="L2406" s="65">
        <v>0.4</v>
      </c>
      <c r="M2406" s="65"/>
      <c r="N2406" s="65"/>
      <c r="O2406" s="65">
        <v>100</v>
      </c>
      <c r="P2406" s="65">
        <v>375</v>
      </c>
      <c r="Q2406" s="65">
        <v>450</v>
      </c>
      <c r="R2406" s="65">
        <v>0.42</v>
      </c>
      <c r="S2406" s="65">
        <v>0.84</v>
      </c>
      <c r="T2406" s="65">
        <v>1.26</v>
      </c>
      <c r="U2406" s="65">
        <v>2.1</v>
      </c>
      <c r="V2406" s="65">
        <v>3.15</v>
      </c>
      <c r="W2406" s="65">
        <v>4.2</v>
      </c>
      <c r="X2406" s="65">
        <v>91.4</v>
      </c>
      <c r="Y2406" s="65">
        <v>94.4</v>
      </c>
      <c r="Z2406" s="65">
        <v>96</v>
      </c>
      <c r="AA2406" s="65">
        <v>96.6</v>
      </c>
      <c r="AB2406" s="65">
        <v>96.8</v>
      </c>
      <c r="AC2406" s="65">
        <v>96.6</v>
      </c>
      <c r="AD2406" s="65">
        <v>96.3</v>
      </c>
      <c r="AE2406" s="65">
        <v>92.1</v>
      </c>
      <c r="AF2406" s="65">
        <v>95.2</v>
      </c>
      <c r="AG2406" s="65">
        <v>96.3</v>
      </c>
      <c r="AH2406" s="65">
        <v>97.3</v>
      </c>
      <c r="AI2406" s="65">
        <v>97.6</v>
      </c>
      <c r="AJ2406" s="65">
        <v>97.1</v>
      </c>
      <c r="AK2406" s="65">
        <v>97</v>
      </c>
      <c r="AL2406" s="65">
        <v>93.6</v>
      </c>
      <c r="AM2406" s="65">
        <v>96.3</v>
      </c>
      <c r="AN2406" s="65">
        <v>97.2</v>
      </c>
      <c r="AO2406" s="65">
        <v>97.6</v>
      </c>
      <c r="AP2406" s="65">
        <v>97.6</v>
      </c>
      <c r="AQ2406" s="65">
        <v>97.6</v>
      </c>
      <c r="AR2406" s="65">
        <v>97.4</v>
      </c>
      <c r="AS2406" s="61" t="str">
        <f t="shared" si="57"/>
        <v>Renesola Zhejiang4.2Replus 4200MTLB-US [277V]</v>
      </c>
      <c r="AT2406" s="59"/>
      <c r="AU2406" s="219"/>
    </row>
    <row r="2407" spans="1:47" s="63" customFormat="1" ht="30">
      <c r="A2407" s="254" t="s">
        <v>260</v>
      </c>
      <c r="B2407" s="254" t="s">
        <v>4385</v>
      </c>
      <c r="C2407" s="101" t="s">
        <v>914</v>
      </c>
      <c r="D2407" s="65">
        <v>4.5999999999999996</v>
      </c>
      <c r="E2407" s="65">
        <v>208</v>
      </c>
      <c r="F2407" s="65">
        <v>97</v>
      </c>
      <c r="G2407" s="116" t="s">
        <v>485</v>
      </c>
      <c r="H2407" s="108" t="s">
        <v>485</v>
      </c>
      <c r="I2407" s="80" t="s">
        <v>405</v>
      </c>
      <c r="J2407" s="80" t="s">
        <v>406</v>
      </c>
      <c r="K2407" s="162"/>
      <c r="L2407" s="65">
        <v>0.26</v>
      </c>
      <c r="M2407" s="65"/>
      <c r="N2407" s="65"/>
      <c r="O2407" s="65">
        <v>100</v>
      </c>
      <c r="P2407" s="65">
        <v>375</v>
      </c>
      <c r="Q2407" s="65">
        <v>450</v>
      </c>
      <c r="R2407" s="65">
        <v>0.46</v>
      </c>
      <c r="S2407" s="65">
        <v>0.92</v>
      </c>
      <c r="T2407" s="65">
        <v>1.38</v>
      </c>
      <c r="U2407" s="65">
        <v>2.2999999999999998</v>
      </c>
      <c r="V2407" s="65">
        <v>3.45</v>
      </c>
      <c r="W2407" s="65">
        <v>4.5999999999999996</v>
      </c>
      <c r="X2407" s="65">
        <v>94.7</v>
      </c>
      <c r="Y2407" s="65">
        <v>96.5</v>
      </c>
      <c r="Z2407" s="65">
        <v>96.8</v>
      </c>
      <c r="AA2407" s="65">
        <v>96.9</v>
      </c>
      <c r="AB2407" s="65">
        <v>96.5</v>
      </c>
      <c r="AC2407" s="65">
        <v>96</v>
      </c>
      <c r="AD2407" s="65">
        <v>96.5</v>
      </c>
      <c r="AE2407" s="65">
        <v>95.4</v>
      </c>
      <c r="AF2407" s="65">
        <v>97</v>
      </c>
      <c r="AG2407" s="65">
        <v>97.3</v>
      </c>
      <c r="AH2407" s="65">
        <v>97.4</v>
      </c>
      <c r="AI2407" s="65">
        <v>97</v>
      </c>
      <c r="AJ2407" s="65">
        <v>96.5</v>
      </c>
      <c r="AK2407" s="65">
        <v>97</v>
      </c>
      <c r="AL2407" s="65">
        <v>94.3</v>
      </c>
      <c r="AM2407" s="65">
        <v>96.4</v>
      </c>
      <c r="AN2407" s="65">
        <v>96.9</v>
      </c>
      <c r="AO2407" s="65">
        <v>97.1</v>
      </c>
      <c r="AP2407" s="65">
        <v>97</v>
      </c>
      <c r="AQ2407" s="65">
        <v>96.5</v>
      </c>
      <c r="AR2407" s="65">
        <v>96.8</v>
      </c>
      <c r="AS2407" s="61" t="str">
        <f t="shared" si="57"/>
        <v>Renesola Zhejiang4.6Replus 5000MTLB-US [208V]</v>
      </c>
      <c r="AT2407" s="59"/>
      <c r="AU2407" s="219"/>
    </row>
    <row r="2408" spans="1:47" s="63" customFormat="1" ht="30">
      <c r="A2408" s="254" t="s">
        <v>260</v>
      </c>
      <c r="B2408" s="254" t="s">
        <v>4386</v>
      </c>
      <c r="C2408" s="101" t="s">
        <v>915</v>
      </c>
      <c r="D2408" s="65">
        <v>4.5999999999999996</v>
      </c>
      <c r="E2408" s="65">
        <v>240</v>
      </c>
      <c r="F2408" s="65">
        <v>97</v>
      </c>
      <c r="G2408" s="116" t="s">
        <v>485</v>
      </c>
      <c r="H2408" s="108" t="s">
        <v>485</v>
      </c>
      <c r="I2408" s="80" t="s">
        <v>405</v>
      </c>
      <c r="J2408" s="80" t="s">
        <v>406</v>
      </c>
      <c r="K2408" s="162"/>
      <c r="L2408" s="65">
        <v>0.36</v>
      </c>
      <c r="M2408" s="65"/>
      <c r="N2408" s="65"/>
      <c r="O2408" s="65">
        <v>100</v>
      </c>
      <c r="P2408" s="65">
        <v>375</v>
      </c>
      <c r="Q2408" s="65">
        <v>450</v>
      </c>
      <c r="R2408" s="65">
        <v>0.46</v>
      </c>
      <c r="S2408" s="65">
        <v>0.92</v>
      </c>
      <c r="T2408" s="65">
        <v>1.38</v>
      </c>
      <c r="U2408" s="65">
        <v>2.2999999999999998</v>
      </c>
      <c r="V2408" s="65">
        <v>3.45</v>
      </c>
      <c r="W2408" s="65">
        <v>4.5999999999999996</v>
      </c>
      <c r="X2408" s="65">
        <v>92.8</v>
      </c>
      <c r="Y2408" s="65">
        <v>95.2</v>
      </c>
      <c r="Z2408" s="65">
        <v>96</v>
      </c>
      <c r="AA2408" s="65">
        <v>96.7</v>
      </c>
      <c r="AB2408" s="65">
        <v>96.6</v>
      </c>
      <c r="AC2408" s="65">
        <v>96.4</v>
      </c>
      <c r="AD2408" s="65">
        <v>96.3</v>
      </c>
      <c r="AE2408" s="65">
        <v>95.8</v>
      </c>
      <c r="AF2408" s="65">
        <v>97.3</v>
      </c>
      <c r="AG2408" s="65">
        <v>97.7</v>
      </c>
      <c r="AH2408" s="65">
        <v>97.8</v>
      </c>
      <c r="AI2408" s="65">
        <v>97.5</v>
      </c>
      <c r="AJ2408" s="65">
        <v>97.1</v>
      </c>
      <c r="AK2408" s="65">
        <v>97.5</v>
      </c>
      <c r="AL2408" s="65">
        <v>96.7</v>
      </c>
      <c r="AM2408" s="65">
        <v>96.7</v>
      </c>
      <c r="AN2408" s="65">
        <v>97.2</v>
      </c>
      <c r="AO2408" s="65">
        <v>97.5</v>
      </c>
      <c r="AP2408" s="65">
        <v>97.4</v>
      </c>
      <c r="AQ2408" s="65">
        <v>97.1</v>
      </c>
      <c r="AR2408" s="65">
        <v>97.3</v>
      </c>
      <c r="AS2408" s="61" t="str">
        <f t="shared" si="57"/>
        <v>Renesola Zhejiang4.6Replus 5000MTLB-US [240V]</v>
      </c>
      <c r="AT2408" s="59"/>
      <c r="AU2408" s="219"/>
    </row>
    <row r="2409" spans="1:47" s="63" customFormat="1" ht="30">
      <c r="A2409" s="254" t="s">
        <v>260</v>
      </c>
      <c r="B2409" s="254" t="s">
        <v>4387</v>
      </c>
      <c r="C2409" s="101" t="s">
        <v>916</v>
      </c>
      <c r="D2409" s="65">
        <v>4.5999999999999996</v>
      </c>
      <c r="E2409" s="65">
        <v>277</v>
      </c>
      <c r="F2409" s="65">
        <v>97</v>
      </c>
      <c r="G2409" s="116" t="s">
        <v>485</v>
      </c>
      <c r="H2409" s="108" t="s">
        <v>485</v>
      </c>
      <c r="I2409" s="80" t="s">
        <v>405</v>
      </c>
      <c r="J2409" s="80" t="s">
        <v>406</v>
      </c>
      <c r="K2409" s="162"/>
      <c r="L2409" s="65">
        <v>0.43</v>
      </c>
      <c r="M2409" s="65"/>
      <c r="N2409" s="65"/>
      <c r="O2409" s="65">
        <v>100</v>
      </c>
      <c r="P2409" s="65">
        <v>375</v>
      </c>
      <c r="Q2409" s="65">
        <v>450</v>
      </c>
      <c r="R2409" s="65">
        <v>0.46</v>
      </c>
      <c r="S2409" s="65">
        <v>0.92</v>
      </c>
      <c r="T2409" s="65">
        <v>1.38</v>
      </c>
      <c r="U2409" s="65">
        <v>2.2999999999999998</v>
      </c>
      <c r="V2409" s="65">
        <v>3.45</v>
      </c>
      <c r="W2409" s="65">
        <v>4.5999999999999996</v>
      </c>
      <c r="X2409" s="65">
        <v>92.2</v>
      </c>
      <c r="Y2409" s="65">
        <v>94.9</v>
      </c>
      <c r="Z2409" s="65">
        <v>95.6</v>
      </c>
      <c r="AA2409" s="65">
        <v>96.6</v>
      </c>
      <c r="AB2409" s="65">
        <v>96.8</v>
      </c>
      <c r="AC2409" s="65">
        <v>96.8</v>
      </c>
      <c r="AD2409" s="65">
        <v>96.4</v>
      </c>
      <c r="AE2409" s="65">
        <v>94.6</v>
      </c>
      <c r="AF2409" s="65">
        <v>96.7</v>
      </c>
      <c r="AG2409" s="65">
        <v>97.2</v>
      </c>
      <c r="AH2409" s="65">
        <v>97.6</v>
      </c>
      <c r="AI2409" s="65">
        <v>97.6</v>
      </c>
      <c r="AJ2409" s="65">
        <v>97.4</v>
      </c>
      <c r="AK2409" s="65">
        <v>97.4</v>
      </c>
      <c r="AL2409" s="65">
        <v>95.4</v>
      </c>
      <c r="AM2409" s="65">
        <v>97.1</v>
      </c>
      <c r="AN2409" s="65">
        <v>97.6</v>
      </c>
      <c r="AO2409" s="65">
        <v>97.9</v>
      </c>
      <c r="AP2409" s="65">
        <v>97.8</v>
      </c>
      <c r="AQ2409" s="65">
        <v>97.7</v>
      </c>
      <c r="AR2409" s="65">
        <v>97.7</v>
      </c>
      <c r="AS2409" s="61" t="str">
        <f t="shared" si="57"/>
        <v>Renesola Zhejiang4.6Replus 5000MTLB-US [277V]</v>
      </c>
      <c r="AT2409" s="59"/>
      <c r="AU2409" s="219"/>
    </row>
    <row r="2410" spans="1:47" s="63" customFormat="1" ht="30">
      <c r="A2410" s="254" t="s">
        <v>260</v>
      </c>
      <c r="B2410" s="254" t="s">
        <v>4388</v>
      </c>
      <c r="C2410" s="101" t="s">
        <v>1644</v>
      </c>
      <c r="D2410" s="65">
        <v>8.07</v>
      </c>
      <c r="E2410" s="65">
        <v>208</v>
      </c>
      <c r="F2410" s="65">
        <v>96.5</v>
      </c>
      <c r="G2410" s="116" t="s">
        <v>485</v>
      </c>
      <c r="H2410" s="108" t="s">
        <v>485</v>
      </c>
      <c r="I2410" s="80" t="s">
        <v>405</v>
      </c>
      <c r="J2410" s="80" t="s">
        <v>406</v>
      </c>
      <c r="K2410" s="162"/>
      <c r="L2410" s="65">
        <v>0.05</v>
      </c>
      <c r="M2410" s="65"/>
      <c r="N2410" s="65"/>
      <c r="O2410" s="65">
        <v>100</v>
      </c>
      <c r="P2410" s="65">
        <v>345</v>
      </c>
      <c r="Q2410" s="65">
        <v>480</v>
      </c>
      <c r="R2410" s="65">
        <v>0.81</v>
      </c>
      <c r="S2410" s="65">
        <v>1.61</v>
      </c>
      <c r="T2410" s="65">
        <v>2.42</v>
      </c>
      <c r="U2410" s="65">
        <v>4.03</v>
      </c>
      <c r="V2410" s="65">
        <v>6.05</v>
      </c>
      <c r="W2410" s="65">
        <v>8.07</v>
      </c>
      <c r="X2410" s="65">
        <v>95.6</v>
      </c>
      <c r="Y2410" s="65">
        <v>96.7</v>
      </c>
      <c r="Z2410" s="65">
        <v>97.1</v>
      </c>
      <c r="AA2410" s="65">
        <v>97.2</v>
      </c>
      <c r="AB2410" s="65">
        <v>97.1</v>
      </c>
      <c r="AC2410" s="65">
        <v>96.9</v>
      </c>
      <c r="AD2410" s="65">
        <v>97.1</v>
      </c>
      <c r="AE2410" s="65">
        <v>94.9</v>
      </c>
      <c r="AF2410" s="65">
        <v>96.3</v>
      </c>
      <c r="AG2410" s="65">
        <v>96.8</v>
      </c>
      <c r="AH2410" s="65">
        <v>97</v>
      </c>
      <c r="AI2410" s="65">
        <v>96.9</v>
      </c>
      <c r="AJ2410" s="65">
        <v>96.8</v>
      </c>
      <c r="AK2410" s="65">
        <v>96.8</v>
      </c>
      <c r="AL2410" s="65">
        <v>92.6</v>
      </c>
      <c r="AM2410" s="65">
        <v>95</v>
      </c>
      <c r="AN2410" s="65">
        <v>95.8</v>
      </c>
      <c r="AO2410" s="65">
        <v>96.4</v>
      </c>
      <c r="AP2410" s="65">
        <v>96.4</v>
      </c>
      <c r="AQ2410" s="65">
        <v>96.2</v>
      </c>
      <c r="AR2410" s="65">
        <v>96.1</v>
      </c>
      <c r="AS2410" s="61" t="str">
        <f t="shared" si="57"/>
        <v>Renesola Zhejiang8.07Replus 8000TLB-US [208V]</v>
      </c>
      <c r="AT2410" s="59"/>
      <c r="AU2410" s="219"/>
    </row>
    <row r="2411" spans="1:47" s="63" customFormat="1" ht="30">
      <c r="A2411" s="254" t="s">
        <v>260</v>
      </c>
      <c r="B2411" s="254" t="s">
        <v>4389</v>
      </c>
      <c r="C2411" s="101" t="s">
        <v>1644</v>
      </c>
      <c r="D2411" s="65">
        <v>8.08</v>
      </c>
      <c r="E2411" s="65">
        <v>240</v>
      </c>
      <c r="F2411" s="65">
        <v>97</v>
      </c>
      <c r="G2411" s="116" t="s">
        <v>485</v>
      </c>
      <c r="H2411" s="108" t="s">
        <v>485</v>
      </c>
      <c r="I2411" s="80" t="s">
        <v>405</v>
      </c>
      <c r="J2411" s="80" t="s">
        <v>406</v>
      </c>
      <c r="K2411" s="162"/>
      <c r="L2411" s="65">
        <v>0.08</v>
      </c>
      <c r="M2411" s="65"/>
      <c r="N2411" s="65"/>
      <c r="O2411" s="65">
        <v>100</v>
      </c>
      <c r="P2411" s="65">
        <v>380</v>
      </c>
      <c r="Q2411" s="65">
        <v>480</v>
      </c>
      <c r="R2411" s="65">
        <v>0.81</v>
      </c>
      <c r="S2411" s="65">
        <v>1.62</v>
      </c>
      <c r="T2411" s="65">
        <v>2.42</v>
      </c>
      <c r="U2411" s="65">
        <v>4.04</v>
      </c>
      <c r="V2411" s="65">
        <v>6.06</v>
      </c>
      <c r="W2411" s="65">
        <v>8.08</v>
      </c>
      <c r="X2411" s="65">
        <v>95.4</v>
      </c>
      <c r="Y2411" s="65">
        <v>96.7</v>
      </c>
      <c r="Z2411" s="65">
        <v>97.1</v>
      </c>
      <c r="AA2411" s="65">
        <v>97.4</v>
      </c>
      <c r="AB2411" s="65">
        <v>97.4</v>
      </c>
      <c r="AC2411" s="65">
        <v>97.2</v>
      </c>
      <c r="AD2411" s="65">
        <v>97.2</v>
      </c>
      <c r="AE2411" s="65">
        <v>95.1</v>
      </c>
      <c r="AF2411" s="65">
        <v>96.6</v>
      </c>
      <c r="AG2411" s="65">
        <v>97</v>
      </c>
      <c r="AH2411" s="65">
        <v>97.3</v>
      </c>
      <c r="AI2411" s="65">
        <v>97.3</v>
      </c>
      <c r="AJ2411" s="65">
        <v>97.2</v>
      </c>
      <c r="AK2411" s="65">
        <v>97.1</v>
      </c>
      <c r="AL2411" s="65">
        <v>93.2</v>
      </c>
      <c r="AM2411" s="65">
        <v>95.5</v>
      </c>
      <c r="AN2411" s="65">
        <v>96.2</v>
      </c>
      <c r="AO2411" s="65">
        <v>96.8</v>
      </c>
      <c r="AP2411" s="65">
        <v>96.4</v>
      </c>
      <c r="AQ2411" s="65">
        <v>96.9</v>
      </c>
      <c r="AR2411" s="65">
        <v>96.3</v>
      </c>
      <c r="AS2411" s="61" t="str">
        <f t="shared" si="57"/>
        <v>Renesola Zhejiang8.08Replus 8000TLB-US [240V]</v>
      </c>
      <c r="AT2411" s="59"/>
      <c r="AU2411" s="219"/>
    </row>
    <row r="2412" spans="1:47" s="63" customFormat="1" ht="30">
      <c r="A2412" s="254" t="s">
        <v>260</v>
      </c>
      <c r="B2412" s="254" t="s">
        <v>4390</v>
      </c>
      <c r="C2412" s="101" t="s">
        <v>1645</v>
      </c>
      <c r="D2412" s="65">
        <v>9.08</v>
      </c>
      <c r="E2412" s="65">
        <v>208</v>
      </c>
      <c r="F2412" s="65">
        <v>96.5</v>
      </c>
      <c r="G2412" s="116" t="s">
        <v>485</v>
      </c>
      <c r="H2412" s="108" t="s">
        <v>485</v>
      </c>
      <c r="I2412" s="80" t="s">
        <v>405</v>
      </c>
      <c r="J2412" s="80" t="s">
        <v>406</v>
      </c>
      <c r="K2412" s="162"/>
      <c r="L2412" s="65">
        <v>0.05</v>
      </c>
      <c r="M2412" s="65"/>
      <c r="N2412" s="65"/>
      <c r="O2412" s="65">
        <v>100</v>
      </c>
      <c r="P2412" s="65">
        <v>345</v>
      </c>
      <c r="Q2412" s="65">
        <v>480</v>
      </c>
      <c r="R2412" s="65">
        <v>0.91</v>
      </c>
      <c r="S2412" s="65">
        <v>1.82</v>
      </c>
      <c r="T2412" s="65">
        <v>2.72</v>
      </c>
      <c r="U2412" s="65">
        <v>4.54</v>
      </c>
      <c r="V2412" s="65">
        <v>6.81</v>
      </c>
      <c r="W2412" s="65">
        <v>9.08</v>
      </c>
      <c r="X2412" s="65">
        <v>95.9</v>
      </c>
      <c r="Y2412" s="65">
        <v>96.8</v>
      </c>
      <c r="Z2412" s="65">
        <v>97.1</v>
      </c>
      <c r="AA2412" s="65">
        <v>97.2</v>
      </c>
      <c r="AB2412" s="65">
        <v>97</v>
      </c>
      <c r="AC2412" s="65">
        <v>96.8</v>
      </c>
      <c r="AD2412" s="65">
        <v>97</v>
      </c>
      <c r="AE2412" s="65">
        <v>95.3</v>
      </c>
      <c r="AF2412" s="65">
        <v>96.5</v>
      </c>
      <c r="AG2412" s="65">
        <v>96.9</v>
      </c>
      <c r="AH2412" s="65">
        <v>97</v>
      </c>
      <c r="AI2412" s="65">
        <v>97</v>
      </c>
      <c r="AJ2412" s="65">
        <v>96.7</v>
      </c>
      <c r="AK2412" s="65">
        <v>96.9</v>
      </c>
      <c r="AL2412" s="65">
        <v>93.1</v>
      </c>
      <c r="AM2412" s="65">
        <v>95.3</v>
      </c>
      <c r="AN2412" s="65">
        <v>96</v>
      </c>
      <c r="AO2412" s="65">
        <v>96.4</v>
      </c>
      <c r="AP2412" s="65">
        <v>96.4</v>
      </c>
      <c r="AQ2412" s="65">
        <v>96.2</v>
      </c>
      <c r="AR2412" s="65">
        <v>96.2</v>
      </c>
      <c r="AS2412" s="61" t="str">
        <f t="shared" si="57"/>
        <v>Renesola Zhejiang9.08Replus 9000TLB-US [208V]</v>
      </c>
      <c r="AT2412" s="59"/>
      <c r="AU2412" s="219"/>
    </row>
    <row r="2413" spans="1:47" s="63" customFormat="1" ht="30">
      <c r="A2413" s="254" t="s">
        <v>260</v>
      </c>
      <c r="B2413" s="254" t="s">
        <v>4391</v>
      </c>
      <c r="C2413" s="101" t="s">
        <v>1645</v>
      </c>
      <c r="D2413" s="65">
        <v>9.08</v>
      </c>
      <c r="E2413" s="65">
        <v>240</v>
      </c>
      <c r="F2413" s="65">
        <v>96.5</v>
      </c>
      <c r="G2413" s="116" t="s">
        <v>485</v>
      </c>
      <c r="H2413" s="108" t="s">
        <v>485</v>
      </c>
      <c r="I2413" s="80" t="s">
        <v>405</v>
      </c>
      <c r="J2413" s="80" t="s">
        <v>406</v>
      </c>
      <c r="K2413" s="162"/>
      <c r="L2413" s="65">
        <v>0.08</v>
      </c>
      <c r="M2413" s="65"/>
      <c r="N2413" s="65"/>
      <c r="O2413" s="65">
        <v>100</v>
      </c>
      <c r="P2413" s="65">
        <v>380</v>
      </c>
      <c r="Q2413" s="65">
        <v>480</v>
      </c>
      <c r="R2413" s="65">
        <v>0.91</v>
      </c>
      <c r="S2413" s="65">
        <v>1.82</v>
      </c>
      <c r="T2413" s="65">
        <v>2.72</v>
      </c>
      <c r="U2413" s="65">
        <v>4.54</v>
      </c>
      <c r="V2413" s="65">
        <v>6.81</v>
      </c>
      <c r="W2413" s="65">
        <v>9.08</v>
      </c>
      <c r="X2413" s="65">
        <v>95.8</v>
      </c>
      <c r="Y2413" s="65">
        <v>79.3</v>
      </c>
      <c r="Z2413" s="65">
        <v>97.2</v>
      </c>
      <c r="AA2413" s="65">
        <v>97.4</v>
      </c>
      <c r="AB2413" s="65">
        <v>97.4</v>
      </c>
      <c r="AC2413" s="65">
        <v>97.2</v>
      </c>
      <c r="AD2413" s="65">
        <v>96.4</v>
      </c>
      <c r="AE2413" s="65">
        <v>95.5</v>
      </c>
      <c r="AF2413" s="65">
        <v>96.8</v>
      </c>
      <c r="AG2413" s="65">
        <v>97.1</v>
      </c>
      <c r="AH2413" s="65">
        <v>97.3</v>
      </c>
      <c r="AI2413" s="65">
        <v>97.3</v>
      </c>
      <c r="AJ2413" s="65">
        <v>97.1</v>
      </c>
      <c r="AK2413" s="65">
        <v>97.2</v>
      </c>
      <c r="AL2413" s="65">
        <v>93.8</v>
      </c>
      <c r="AM2413" s="65">
        <v>95.8</v>
      </c>
      <c r="AN2413" s="65">
        <v>96.4</v>
      </c>
      <c r="AO2413" s="65">
        <v>96.7</v>
      </c>
      <c r="AP2413" s="65">
        <v>96.9</v>
      </c>
      <c r="AQ2413" s="65">
        <v>96.8</v>
      </c>
      <c r="AR2413" s="65">
        <v>96.6</v>
      </c>
      <c r="AS2413" s="61" t="str">
        <f t="shared" si="57"/>
        <v>Renesola Zhejiang9.08Replus 9000TLB-US [240V]</v>
      </c>
      <c r="AT2413" s="59"/>
      <c r="AU2413" s="219"/>
    </row>
    <row r="2414" spans="1:47" s="63" customFormat="1" ht="30">
      <c r="A2414" s="254" t="s">
        <v>260</v>
      </c>
      <c r="B2414" s="254" t="s">
        <v>4392</v>
      </c>
      <c r="C2414" s="101" t="s">
        <v>1093</v>
      </c>
      <c r="D2414" s="65">
        <v>10.09</v>
      </c>
      <c r="E2414" s="65">
        <v>208</v>
      </c>
      <c r="F2414" s="65">
        <v>96.5</v>
      </c>
      <c r="G2414" s="116" t="s">
        <v>485</v>
      </c>
      <c r="H2414" s="108" t="s">
        <v>485</v>
      </c>
      <c r="I2414" s="80" t="s">
        <v>405</v>
      </c>
      <c r="J2414" s="80" t="s">
        <v>406</v>
      </c>
      <c r="K2414" s="162"/>
      <c r="L2414" s="65">
        <v>0.05</v>
      </c>
      <c r="M2414" s="65"/>
      <c r="N2414" s="65"/>
      <c r="O2414" s="65">
        <v>100</v>
      </c>
      <c r="P2414" s="65">
        <v>345</v>
      </c>
      <c r="Q2414" s="65">
        <v>480</v>
      </c>
      <c r="R2414" s="65">
        <v>1.01</v>
      </c>
      <c r="S2414" s="65">
        <v>2.02</v>
      </c>
      <c r="T2414" s="65">
        <v>3.03</v>
      </c>
      <c r="U2414" s="65">
        <v>5.04</v>
      </c>
      <c r="V2414" s="65">
        <v>7.57</v>
      </c>
      <c r="W2414" s="65">
        <v>10.09</v>
      </c>
      <c r="X2414" s="65">
        <v>95.8</v>
      </c>
      <c r="Y2414" s="65">
        <v>96.9</v>
      </c>
      <c r="Z2414" s="65">
        <v>97.1</v>
      </c>
      <c r="AA2414" s="65">
        <v>97.2</v>
      </c>
      <c r="AB2414" s="65">
        <v>97</v>
      </c>
      <c r="AC2414" s="65">
        <v>96.6</v>
      </c>
      <c r="AD2414" s="65">
        <v>97</v>
      </c>
      <c r="AE2414" s="65">
        <v>95.5</v>
      </c>
      <c r="AF2414" s="65">
        <v>96.6</v>
      </c>
      <c r="AG2414" s="65">
        <v>96.9</v>
      </c>
      <c r="AH2414" s="65">
        <v>97</v>
      </c>
      <c r="AI2414" s="65">
        <v>96.9</v>
      </c>
      <c r="AJ2414" s="65">
        <v>96.5</v>
      </c>
      <c r="AK2414" s="65">
        <v>96.8</v>
      </c>
      <c r="AL2414" s="65">
        <v>93.1</v>
      </c>
      <c r="AM2414" s="65">
        <v>95.4</v>
      </c>
      <c r="AN2414" s="65">
        <v>96.1</v>
      </c>
      <c r="AO2414" s="65">
        <v>96.4</v>
      </c>
      <c r="AP2414" s="65">
        <v>96.3</v>
      </c>
      <c r="AQ2414" s="65">
        <v>96</v>
      </c>
      <c r="AR2414" s="65">
        <v>96.1</v>
      </c>
      <c r="AS2414" s="61" t="str">
        <f t="shared" si="57"/>
        <v>Renesola Zhejiang10.09Replus 10000TLB-US [208V]</v>
      </c>
      <c r="AT2414" s="59"/>
      <c r="AU2414" s="219"/>
    </row>
    <row r="2415" spans="1:47" s="63" customFormat="1" ht="30">
      <c r="A2415" s="254" t="s">
        <v>260</v>
      </c>
      <c r="B2415" s="254" t="s">
        <v>4393</v>
      </c>
      <c r="C2415" s="101" t="s">
        <v>1093</v>
      </c>
      <c r="D2415" s="65">
        <v>10.09</v>
      </c>
      <c r="E2415" s="65">
        <v>240</v>
      </c>
      <c r="F2415" s="65">
        <v>97</v>
      </c>
      <c r="G2415" s="116" t="s">
        <v>485</v>
      </c>
      <c r="H2415" s="108" t="s">
        <v>485</v>
      </c>
      <c r="I2415" s="80" t="s">
        <v>405</v>
      </c>
      <c r="J2415" s="80" t="s">
        <v>406</v>
      </c>
      <c r="K2415" s="162"/>
      <c r="L2415" s="65">
        <v>0.08</v>
      </c>
      <c r="M2415" s="65"/>
      <c r="N2415" s="65"/>
      <c r="O2415" s="65">
        <v>100</v>
      </c>
      <c r="P2415" s="65">
        <v>380</v>
      </c>
      <c r="Q2415" s="65">
        <v>480</v>
      </c>
      <c r="R2415" s="65">
        <v>1.01</v>
      </c>
      <c r="S2415" s="65">
        <v>2.02</v>
      </c>
      <c r="T2415" s="65">
        <v>3.03</v>
      </c>
      <c r="U2415" s="65">
        <v>5.04</v>
      </c>
      <c r="V2415" s="65">
        <v>7.56</v>
      </c>
      <c r="W2415" s="65">
        <v>10.09</v>
      </c>
      <c r="X2415" s="65">
        <v>96</v>
      </c>
      <c r="Y2415" s="65">
        <v>97</v>
      </c>
      <c r="Z2415" s="65">
        <v>97.3</v>
      </c>
      <c r="AA2415" s="65">
        <v>97.4</v>
      </c>
      <c r="AB2415" s="65">
        <v>97.3</v>
      </c>
      <c r="AC2415" s="65">
        <v>97.1</v>
      </c>
      <c r="AD2415" s="65">
        <v>97.2</v>
      </c>
      <c r="AE2415" s="65">
        <v>95.8</v>
      </c>
      <c r="AF2415" s="65">
        <v>96.9</v>
      </c>
      <c r="AG2415" s="65">
        <v>97.2</v>
      </c>
      <c r="AH2415" s="65">
        <v>97.4</v>
      </c>
      <c r="AI2415" s="65">
        <v>97.3</v>
      </c>
      <c r="AJ2415" s="65">
        <v>97</v>
      </c>
      <c r="AK2415" s="65">
        <v>97.2</v>
      </c>
      <c r="AL2415" s="65">
        <v>94.3</v>
      </c>
      <c r="AM2415" s="65">
        <v>96</v>
      </c>
      <c r="AN2415" s="65">
        <v>96.5</v>
      </c>
      <c r="AO2415" s="65">
        <v>96.9</v>
      </c>
      <c r="AP2415" s="65">
        <v>96.8</v>
      </c>
      <c r="AQ2415" s="65">
        <v>96.7</v>
      </c>
      <c r="AR2415" s="65">
        <v>96.7</v>
      </c>
      <c r="AS2415" s="61" t="str">
        <f t="shared" si="57"/>
        <v>Renesola Zhejiang10.09Replus 10000TLB-US [240V]</v>
      </c>
      <c r="AT2415" s="59"/>
      <c r="AU2415" s="219"/>
    </row>
    <row r="2416" spans="1:47" s="63" customFormat="1" ht="30">
      <c r="A2416" s="254" t="s">
        <v>260</v>
      </c>
      <c r="B2416" s="254" t="s">
        <v>4394</v>
      </c>
      <c r="C2416" s="101" t="s">
        <v>913</v>
      </c>
      <c r="D2416" s="65">
        <v>10.1</v>
      </c>
      <c r="E2416" s="65">
        <v>277</v>
      </c>
      <c r="F2416" s="65">
        <v>95.5</v>
      </c>
      <c r="G2416" s="116" t="s">
        <v>485</v>
      </c>
      <c r="H2416" s="108" t="s">
        <v>485</v>
      </c>
      <c r="I2416" s="80" t="s">
        <v>405</v>
      </c>
      <c r="J2416" s="80" t="s">
        <v>406</v>
      </c>
      <c r="K2416" s="162"/>
      <c r="L2416" s="65">
        <v>0.01</v>
      </c>
      <c r="M2416" s="65"/>
      <c r="N2416" s="65"/>
      <c r="O2416" s="65">
        <v>100</v>
      </c>
      <c r="P2416" s="65">
        <v>420</v>
      </c>
      <c r="Q2416" s="65">
        <v>480</v>
      </c>
      <c r="R2416" s="65">
        <v>1.01</v>
      </c>
      <c r="S2416" s="65">
        <v>2.02</v>
      </c>
      <c r="T2416" s="65">
        <v>3.03</v>
      </c>
      <c r="U2416" s="65">
        <v>5.05</v>
      </c>
      <c r="V2416" s="65">
        <v>7.58</v>
      </c>
      <c r="W2416" s="65">
        <v>10.1</v>
      </c>
      <c r="X2416" s="65">
        <v>89.5</v>
      </c>
      <c r="Y2416" s="65">
        <v>93.1</v>
      </c>
      <c r="Z2416" s="65">
        <v>94.1</v>
      </c>
      <c r="AA2416" s="65">
        <v>94.9</v>
      </c>
      <c r="AB2416" s="65">
        <v>95</v>
      </c>
      <c r="AC2416" s="65">
        <v>95</v>
      </c>
      <c r="AD2416" s="65">
        <v>94.6</v>
      </c>
      <c r="AE2416" s="65">
        <v>90.1</v>
      </c>
      <c r="AF2416" s="65">
        <v>93.9</v>
      </c>
      <c r="AG2416" s="65">
        <v>95.2</v>
      </c>
      <c r="AH2416" s="65">
        <v>96</v>
      </c>
      <c r="AI2416" s="65">
        <v>96.3</v>
      </c>
      <c r="AJ2416" s="65">
        <v>96.4</v>
      </c>
      <c r="AK2416" s="65">
        <v>95.7</v>
      </c>
      <c r="AL2416" s="65">
        <v>89.9</v>
      </c>
      <c r="AM2416" s="65">
        <v>94.2</v>
      </c>
      <c r="AN2416" s="65">
        <v>95.4</v>
      </c>
      <c r="AO2416" s="65">
        <v>96.3</v>
      </c>
      <c r="AP2416" s="65">
        <v>96.7</v>
      </c>
      <c r="AQ2416" s="65">
        <v>96.8</v>
      </c>
      <c r="AR2416" s="65">
        <v>96</v>
      </c>
      <c r="AS2416" s="61" t="str">
        <f t="shared" si="57"/>
        <v>Renesola Zhejiang10.1Replus 10000TL3B-US [277V]</v>
      </c>
      <c r="AT2416" s="59"/>
      <c r="AU2416" s="219"/>
    </row>
    <row r="2417" spans="1:47" s="63" customFormat="1" ht="30">
      <c r="A2417" s="254" t="s">
        <v>260</v>
      </c>
      <c r="B2417" s="254" t="s">
        <v>4395</v>
      </c>
      <c r="C2417" s="101" t="s">
        <v>1646</v>
      </c>
      <c r="D2417" s="65">
        <v>11.62</v>
      </c>
      <c r="E2417" s="65">
        <v>277</v>
      </c>
      <c r="F2417" s="65">
        <v>95.5</v>
      </c>
      <c r="G2417" s="116" t="s">
        <v>485</v>
      </c>
      <c r="H2417" s="108" t="s">
        <v>485</v>
      </c>
      <c r="I2417" s="80" t="s">
        <v>405</v>
      </c>
      <c r="J2417" s="80" t="s">
        <v>406</v>
      </c>
      <c r="K2417" s="162"/>
      <c r="L2417" s="65">
        <v>0.01</v>
      </c>
      <c r="M2417" s="65"/>
      <c r="N2417" s="65"/>
      <c r="O2417" s="65">
        <v>250</v>
      </c>
      <c r="P2417" s="65">
        <v>420</v>
      </c>
      <c r="Q2417" s="65">
        <v>480</v>
      </c>
      <c r="R2417" s="65">
        <v>1.1599999999999999</v>
      </c>
      <c r="S2417" s="65">
        <v>2.3199999999999998</v>
      </c>
      <c r="T2417" s="65">
        <v>3.49</v>
      </c>
      <c r="U2417" s="65">
        <v>5.81</v>
      </c>
      <c r="V2417" s="65">
        <v>8.7200000000000006</v>
      </c>
      <c r="W2417" s="65">
        <v>11.62</v>
      </c>
      <c r="X2417" s="65">
        <v>89.8</v>
      </c>
      <c r="Y2417" s="65">
        <v>93.4</v>
      </c>
      <c r="Z2417" s="65">
        <v>94.4</v>
      </c>
      <c r="AA2417" s="65">
        <v>95.2</v>
      </c>
      <c r="AB2417" s="65">
        <v>94.9</v>
      </c>
      <c r="AC2417" s="65">
        <v>95</v>
      </c>
      <c r="AD2417" s="65">
        <v>94.6</v>
      </c>
      <c r="AE2417" s="65">
        <v>90.2</v>
      </c>
      <c r="AF2417" s="65">
        <v>94.2</v>
      </c>
      <c r="AG2417" s="65">
        <v>95.3</v>
      </c>
      <c r="AH2417" s="65">
        <v>96.2</v>
      </c>
      <c r="AI2417" s="65">
        <v>96.4</v>
      </c>
      <c r="AJ2417" s="65">
        <v>96.5</v>
      </c>
      <c r="AK2417" s="65">
        <v>95.9</v>
      </c>
      <c r="AL2417" s="65">
        <v>91</v>
      </c>
      <c r="AM2417" s="65">
        <v>94.6</v>
      </c>
      <c r="AN2417" s="65">
        <v>95.6</v>
      </c>
      <c r="AO2417" s="65">
        <v>96.4</v>
      </c>
      <c r="AP2417" s="65">
        <v>96.6</v>
      </c>
      <c r="AQ2417" s="65">
        <v>96.7</v>
      </c>
      <c r="AR2417" s="65">
        <v>96.1</v>
      </c>
      <c r="AS2417" s="61" t="str">
        <f t="shared" si="57"/>
        <v>Renesola Zhejiang11.62Replus 12000TL3B-US [277V]</v>
      </c>
      <c r="AT2417" s="59"/>
      <c r="AU2417" s="219"/>
    </row>
    <row r="2418" spans="1:47" s="63" customFormat="1" ht="30">
      <c r="A2418" s="254" t="s">
        <v>260</v>
      </c>
      <c r="B2418" s="254" t="s">
        <v>4396</v>
      </c>
      <c r="C2418" s="101" t="s">
        <v>1647</v>
      </c>
      <c r="D2418" s="65">
        <v>11.7</v>
      </c>
      <c r="E2418" s="65">
        <v>240</v>
      </c>
      <c r="F2418" s="65">
        <v>97</v>
      </c>
      <c r="G2418" s="116" t="s">
        <v>485</v>
      </c>
      <c r="H2418" s="108" t="s">
        <v>485</v>
      </c>
      <c r="I2418" s="80" t="s">
        <v>405</v>
      </c>
      <c r="J2418" s="80" t="s">
        <v>406</v>
      </c>
      <c r="K2418" s="162"/>
      <c r="L2418" s="65">
        <v>0.08</v>
      </c>
      <c r="M2418" s="65"/>
      <c r="N2418" s="65"/>
      <c r="O2418" s="65">
        <v>356</v>
      </c>
      <c r="P2418" s="65">
        <v>380</v>
      </c>
      <c r="Q2418" s="65">
        <v>480</v>
      </c>
      <c r="R2418" s="65">
        <v>1.17</v>
      </c>
      <c r="S2418" s="65">
        <v>2.34</v>
      </c>
      <c r="T2418" s="65">
        <v>3.51</v>
      </c>
      <c r="U2418" s="65">
        <v>5.85</v>
      </c>
      <c r="V2418" s="65">
        <v>8.7799999999999994</v>
      </c>
      <c r="W2418" s="65">
        <v>11.7</v>
      </c>
      <c r="X2418" s="65">
        <v>96</v>
      </c>
      <c r="Y2418" s="65">
        <v>97</v>
      </c>
      <c r="Z2418" s="65">
        <v>97.3</v>
      </c>
      <c r="AA2418" s="65">
        <v>97.3</v>
      </c>
      <c r="AB2418" s="65">
        <v>97.2</v>
      </c>
      <c r="AC2418" s="65">
        <v>97</v>
      </c>
      <c r="AD2418" s="65">
        <v>97.2</v>
      </c>
      <c r="AE2418" s="65">
        <v>95.8</v>
      </c>
      <c r="AF2418" s="65">
        <v>96.9</v>
      </c>
      <c r="AG2418" s="65">
        <v>97.2</v>
      </c>
      <c r="AH2418" s="65">
        <v>97.3</v>
      </c>
      <c r="AI2418" s="65">
        <v>97.2</v>
      </c>
      <c r="AJ2418" s="65">
        <v>96.9</v>
      </c>
      <c r="AK2418" s="65">
        <v>97.1</v>
      </c>
      <c r="AL2418" s="65">
        <v>94.3</v>
      </c>
      <c r="AM2418" s="65">
        <v>96</v>
      </c>
      <c r="AN2418" s="65">
        <v>96.5</v>
      </c>
      <c r="AO2418" s="65">
        <v>97</v>
      </c>
      <c r="AP2418" s="65">
        <v>96.8</v>
      </c>
      <c r="AQ2418" s="65">
        <v>96.5</v>
      </c>
      <c r="AR2418" s="65">
        <v>96.6</v>
      </c>
      <c r="AS2418" s="61" t="str">
        <f t="shared" si="57"/>
        <v>Renesola Zhejiang11.7Replus 11000TLB-US [240V]</v>
      </c>
      <c r="AT2418" s="59"/>
      <c r="AU2418" s="219"/>
    </row>
    <row r="2419" spans="1:47" s="63" customFormat="1" ht="30">
      <c r="A2419" s="254" t="s">
        <v>260</v>
      </c>
      <c r="B2419" s="254" t="s">
        <v>4397</v>
      </c>
      <c r="C2419" s="101" t="s">
        <v>1648</v>
      </c>
      <c r="D2419" s="65">
        <v>18.309999999999999</v>
      </c>
      <c r="E2419" s="65">
        <v>277</v>
      </c>
      <c r="F2419" s="65">
        <v>96</v>
      </c>
      <c r="G2419" s="116" t="s">
        <v>485</v>
      </c>
      <c r="H2419" s="108" t="s">
        <v>485</v>
      </c>
      <c r="I2419" s="80" t="s">
        <v>405</v>
      </c>
      <c r="J2419" s="80" t="s">
        <v>406</v>
      </c>
      <c r="K2419" s="162"/>
      <c r="L2419" s="65">
        <v>0.01</v>
      </c>
      <c r="M2419" s="65"/>
      <c r="N2419" s="65"/>
      <c r="O2419" s="65">
        <v>250</v>
      </c>
      <c r="P2419" s="65">
        <v>420</v>
      </c>
      <c r="Q2419" s="65">
        <v>480</v>
      </c>
      <c r="R2419" s="65">
        <v>1.83</v>
      </c>
      <c r="S2419" s="65">
        <v>3.66</v>
      </c>
      <c r="T2419" s="65">
        <v>5.49</v>
      </c>
      <c r="U2419" s="65">
        <v>9.15</v>
      </c>
      <c r="V2419" s="65">
        <v>13.73</v>
      </c>
      <c r="W2419" s="65">
        <v>18.309999999999999</v>
      </c>
      <c r="X2419" s="65">
        <v>92.3</v>
      </c>
      <c r="Y2419" s="65">
        <v>94.9</v>
      </c>
      <c r="Z2419" s="65">
        <v>95.4</v>
      </c>
      <c r="AA2419" s="65">
        <v>95.2</v>
      </c>
      <c r="AB2419" s="65">
        <v>95.5</v>
      </c>
      <c r="AC2419" s="65">
        <v>95.4</v>
      </c>
      <c r="AD2419" s="65">
        <v>95.3</v>
      </c>
      <c r="AE2419" s="65">
        <v>92.5</v>
      </c>
      <c r="AF2419" s="65">
        <v>95.8</v>
      </c>
      <c r="AG2419" s="65">
        <v>96.4</v>
      </c>
      <c r="AH2419" s="65">
        <v>96.8</v>
      </c>
      <c r="AI2419" s="65">
        <v>96.9</v>
      </c>
      <c r="AJ2419" s="65">
        <v>96.6</v>
      </c>
      <c r="AK2419" s="65">
        <v>96.6</v>
      </c>
      <c r="AL2419" s="65">
        <v>92.9</v>
      </c>
      <c r="AM2419" s="65">
        <v>95.8</v>
      </c>
      <c r="AN2419" s="65">
        <v>96.5</v>
      </c>
      <c r="AO2419" s="65">
        <v>96.9</v>
      </c>
      <c r="AP2419" s="65">
        <v>97.1</v>
      </c>
      <c r="AQ2419" s="65">
        <v>96.8</v>
      </c>
      <c r="AR2419" s="65">
        <v>96.7</v>
      </c>
      <c r="AS2419" s="61" t="str">
        <f t="shared" si="57"/>
        <v>Renesola Zhejiang18.31Replus 18000TL3B-US [277V]</v>
      </c>
      <c r="AT2419" s="59"/>
      <c r="AU2419" s="219"/>
    </row>
    <row r="2420" spans="1:47" s="63" customFormat="1" ht="30">
      <c r="A2420" s="254" t="s">
        <v>260</v>
      </c>
      <c r="B2420" s="254" t="s">
        <v>4398</v>
      </c>
      <c r="C2420" s="101" t="s">
        <v>1649</v>
      </c>
      <c r="D2420" s="65">
        <v>20.420000000000002</v>
      </c>
      <c r="E2420" s="65">
        <v>277</v>
      </c>
      <c r="F2420" s="65">
        <v>96.5</v>
      </c>
      <c r="G2420" s="116" t="s">
        <v>485</v>
      </c>
      <c r="H2420" s="108" t="s">
        <v>485</v>
      </c>
      <c r="I2420" s="80" t="s">
        <v>405</v>
      </c>
      <c r="J2420" s="80" t="s">
        <v>406</v>
      </c>
      <c r="K2420" s="162"/>
      <c r="L2420" s="65">
        <v>0.2</v>
      </c>
      <c r="M2420" s="65"/>
      <c r="N2420" s="65"/>
      <c r="O2420" s="65">
        <v>250</v>
      </c>
      <c r="P2420" s="65">
        <v>420</v>
      </c>
      <c r="Q2420" s="65">
        <v>480</v>
      </c>
      <c r="R2420" s="65">
        <v>2.04</v>
      </c>
      <c r="S2420" s="65">
        <v>4.08</v>
      </c>
      <c r="T2420" s="65">
        <v>6.12</v>
      </c>
      <c r="U2420" s="65">
        <v>10.210000000000001</v>
      </c>
      <c r="V2420" s="65">
        <v>15.31</v>
      </c>
      <c r="W2420" s="65">
        <v>20.420000000000002</v>
      </c>
      <c r="X2420" s="65">
        <v>92.7</v>
      </c>
      <c r="Y2420" s="65">
        <v>95.1</v>
      </c>
      <c r="Z2420" s="65">
        <v>95.5</v>
      </c>
      <c r="AA2420" s="65">
        <v>95.6</v>
      </c>
      <c r="AB2420" s="65">
        <v>95.7</v>
      </c>
      <c r="AC2420" s="65">
        <v>95.7</v>
      </c>
      <c r="AD2420" s="65">
        <v>95.5</v>
      </c>
      <c r="AE2420" s="65">
        <v>93.1</v>
      </c>
      <c r="AF2420" s="65">
        <v>96</v>
      </c>
      <c r="AG2420" s="65">
        <v>96.5</v>
      </c>
      <c r="AH2420" s="65">
        <v>96.8</v>
      </c>
      <c r="AI2420" s="65">
        <v>96.8</v>
      </c>
      <c r="AJ2420" s="65">
        <v>96.8</v>
      </c>
      <c r="AK2420" s="65">
        <v>96.6</v>
      </c>
      <c r="AL2420" s="65">
        <v>93.5</v>
      </c>
      <c r="AM2420" s="65">
        <v>96</v>
      </c>
      <c r="AN2420" s="65">
        <v>96.6</v>
      </c>
      <c r="AO2420" s="65">
        <v>97</v>
      </c>
      <c r="AP2420" s="65">
        <v>97.1</v>
      </c>
      <c r="AQ2420" s="65">
        <v>97</v>
      </c>
      <c r="AR2420" s="65">
        <v>96.8</v>
      </c>
      <c r="AS2420" s="61" t="str">
        <f t="shared" si="57"/>
        <v>Renesola Zhejiang20.42Replus 20000TL3B-US [277V]</v>
      </c>
      <c r="AT2420" s="59"/>
      <c r="AU2420" s="219"/>
    </row>
    <row r="2421" spans="1:47" s="63" customFormat="1" ht="30">
      <c r="A2421" s="254" t="s">
        <v>261</v>
      </c>
      <c r="B2421" s="254" t="s">
        <v>262</v>
      </c>
      <c r="C2421" s="101" t="s">
        <v>1851</v>
      </c>
      <c r="D2421" s="65">
        <v>3</v>
      </c>
      <c r="E2421" s="65"/>
      <c r="F2421" s="65">
        <v>96.5</v>
      </c>
      <c r="G2421" s="116" t="s">
        <v>485</v>
      </c>
      <c r="H2421" s="108" t="s">
        <v>485</v>
      </c>
      <c r="I2421" s="80" t="s">
        <v>405</v>
      </c>
      <c r="J2421" s="80" t="s">
        <v>406</v>
      </c>
      <c r="K2421" s="162"/>
      <c r="L2421" s="65">
        <v>0.05</v>
      </c>
      <c r="M2421" s="65"/>
      <c r="N2421" s="65"/>
      <c r="O2421" s="65">
        <v>100</v>
      </c>
      <c r="P2421" s="65">
        <v>380</v>
      </c>
      <c r="Q2421" s="65">
        <v>440</v>
      </c>
      <c r="R2421" s="65">
        <v>0.3</v>
      </c>
      <c r="S2421" s="65">
        <v>0.6</v>
      </c>
      <c r="T2421" s="65">
        <v>0.9</v>
      </c>
      <c r="U2421" s="65">
        <v>1.5</v>
      </c>
      <c r="V2421" s="65">
        <v>2.25</v>
      </c>
      <c r="W2421" s="65">
        <v>3</v>
      </c>
      <c r="X2421" s="65">
        <v>93</v>
      </c>
      <c r="Y2421" s="65">
        <v>95.5</v>
      </c>
      <c r="Z2421" s="65">
        <v>96.2</v>
      </c>
      <c r="AA2421" s="65">
        <v>96.3</v>
      </c>
      <c r="AB2421" s="65">
        <v>95.9</v>
      </c>
      <c r="AC2421" s="65">
        <v>95.1</v>
      </c>
      <c r="AD2421" s="65">
        <v>95.8</v>
      </c>
      <c r="AE2421" s="65">
        <v>94.4</v>
      </c>
      <c r="AF2421" s="65">
        <v>96.5</v>
      </c>
      <c r="AG2421" s="65">
        <v>97.1</v>
      </c>
      <c r="AH2421" s="65">
        <v>97.2</v>
      </c>
      <c r="AI2421" s="65">
        <v>97.2</v>
      </c>
      <c r="AJ2421" s="65">
        <v>96.9</v>
      </c>
      <c r="AK2421" s="65">
        <v>97</v>
      </c>
      <c r="AL2421" s="65">
        <v>93.5</v>
      </c>
      <c r="AM2421" s="65">
        <v>96.1</v>
      </c>
      <c r="AN2421" s="65">
        <v>96.9</v>
      </c>
      <c r="AO2421" s="65">
        <v>97</v>
      </c>
      <c r="AP2421" s="65">
        <v>97.1</v>
      </c>
      <c r="AQ2421" s="65">
        <v>96.9</v>
      </c>
      <c r="AR2421" s="65">
        <v>96.8</v>
      </c>
      <c r="AS2421" s="61" t="str">
        <f t="shared" si="57"/>
        <v>Renovo Power Systems3RN3000US</v>
      </c>
      <c r="AT2421" s="59"/>
      <c r="AU2421" s="219"/>
    </row>
    <row r="2422" spans="1:47" s="63" customFormat="1" ht="30">
      <c r="A2422" s="254" t="s">
        <v>261</v>
      </c>
      <c r="B2422" s="254" t="s">
        <v>263</v>
      </c>
      <c r="C2422" s="101" t="s">
        <v>1852</v>
      </c>
      <c r="D2422" s="65">
        <v>5</v>
      </c>
      <c r="E2422" s="65"/>
      <c r="F2422" s="65">
        <v>94.5</v>
      </c>
      <c r="G2422" s="116" t="s">
        <v>485</v>
      </c>
      <c r="H2422" s="108" t="s">
        <v>485</v>
      </c>
      <c r="I2422" s="80" t="s">
        <v>405</v>
      </c>
      <c r="J2422" s="80" t="s">
        <v>406</v>
      </c>
      <c r="K2422" s="162"/>
      <c r="L2422" s="65">
        <v>1.3</v>
      </c>
      <c r="M2422" s="65"/>
      <c r="N2422" s="65"/>
      <c r="O2422" s="65">
        <v>100</v>
      </c>
      <c r="P2422" s="65">
        <v>345</v>
      </c>
      <c r="Q2422" s="65">
        <v>440</v>
      </c>
      <c r="R2422" s="65">
        <v>0.5</v>
      </c>
      <c r="S2422" s="65">
        <v>1</v>
      </c>
      <c r="T2422" s="65">
        <v>1.5</v>
      </c>
      <c r="U2422" s="65">
        <v>2.5</v>
      </c>
      <c r="V2422" s="65">
        <v>3.75</v>
      </c>
      <c r="W2422" s="65">
        <v>5</v>
      </c>
      <c r="X2422" s="65">
        <v>89.9</v>
      </c>
      <c r="Y2422" s="65">
        <v>92.8</v>
      </c>
      <c r="Z2422" s="65">
        <v>94.1</v>
      </c>
      <c r="AA2422" s="65">
        <v>94.5</v>
      </c>
      <c r="AB2422" s="65">
        <v>94.3</v>
      </c>
      <c r="AC2422" s="65">
        <v>93.9</v>
      </c>
      <c r="AD2422" s="65">
        <v>94.1</v>
      </c>
      <c r="AE2422" s="65">
        <v>91.1</v>
      </c>
      <c r="AF2422" s="65">
        <v>92.8</v>
      </c>
      <c r="AG2422" s="65">
        <v>94.3</v>
      </c>
      <c r="AH2422" s="65">
        <v>94.9</v>
      </c>
      <c r="AI2422" s="65">
        <v>94.8</v>
      </c>
      <c r="AJ2422" s="65">
        <v>94.4</v>
      </c>
      <c r="AK2422" s="65">
        <v>94.5</v>
      </c>
      <c r="AL2422" s="65">
        <v>89.9</v>
      </c>
      <c r="AM2422" s="65">
        <v>93.9</v>
      </c>
      <c r="AN2422" s="65">
        <v>94.7</v>
      </c>
      <c r="AO2422" s="65">
        <v>95.2</v>
      </c>
      <c r="AP2422" s="65">
        <v>95.1</v>
      </c>
      <c r="AQ2422" s="65">
        <v>94.7</v>
      </c>
      <c r="AR2422" s="65">
        <v>94.8</v>
      </c>
      <c r="AS2422" s="61" t="str">
        <f t="shared" si="57"/>
        <v>Renovo Power Systems5RN5000US</v>
      </c>
      <c r="AT2422" s="59"/>
      <c r="AU2422" s="219"/>
    </row>
    <row r="2423" spans="1:47" s="63" customFormat="1" ht="30">
      <c r="A2423" s="254" t="s">
        <v>264</v>
      </c>
      <c r="B2423" s="254" t="s">
        <v>4399</v>
      </c>
      <c r="C2423" s="101" t="s">
        <v>930</v>
      </c>
      <c r="D2423" s="65">
        <v>1.55</v>
      </c>
      <c r="E2423" s="65">
        <v>208</v>
      </c>
      <c r="F2423" s="65">
        <v>94.5</v>
      </c>
      <c r="G2423" s="116" t="s">
        <v>485</v>
      </c>
      <c r="H2423" s="108" t="s">
        <v>485</v>
      </c>
      <c r="I2423" s="80" t="s">
        <v>405</v>
      </c>
      <c r="J2423" s="80" t="s">
        <v>406</v>
      </c>
      <c r="K2423" s="162"/>
      <c r="L2423" s="65">
        <v>0.21</v>
      </c>
      <c r="M2423" s="65"/>
      <c r="N2423" s="65"/>
      <c r="O2423" s="65">
        <v>100</v>
      </c>
      <c r="P2423" s="65">
        <v>325</v>
      </c>
      <c r="Q2423" s="65">
        <v>360</v>
      </c>
      <c r="R2423" s="65">
        <v>0.155</v>
      </c>
      <c r="S2423" s="65">
        <v>0.31</v>
      </c>
      <c r="T2423" s="65">
        <v>0.46500000000000002</v>
      </c>
      <c r="U2423" s="65">
        <v>0.77500000000000002</v>
      </c>
      <c r="V2423" s="65">
        <v>1.163</v>
      </c>
      <c r="W2423" s="65">
        <v>1.55</v>
      </c>
      <c r="X2423" s="65">
        <v>84.46</v>
      </c>
      <c r="Y2423" s="65">
        <v>90.49</v>
      </c>
      <c r="Z2423" s="65">
        <v>92.52</v>
      </c>
      <c r="AA2423" s="65">
        <v>94.25</v>
      </c>
      <c r="AB2423" s="65">
        <v>94.92</v>
      </c>
      <c r="AC2423" s="65">
        <v>95.02</v>
      </c>
      <c r="AD2423" s="65">
        <v>93.86</v>
      </c>
      <c r="AE2423" s="65">
        <v>85.04</v>
      </c>
      <c r="AF2423" s="65">
        <v>91.04</v>
      </c>
      <c r="AG2423" s="65">
        <v>93.19</v>
      </c>
      <c r="AH2423" s="65">
        <v>94.79</v>
      </c>
      <c r="AI2423" s="65">
        <v>95.41</v>
      </c>
      <c r="AJ2423" s="65">
        <v>95.53</v>
      </c>
      <c r="AK2423" s="65">
        <v>94.38</v>
      </c>
      <c r="AL2423" s="65">
        <v>85.31</v>
      </c>
      <c r="AM2423" s="65">
        <v>91.19</v>
      </c>
      <c r="AN2423" s="65">
        <v>93.54</v>
      </c>
      <c r="AO2423" s="65">
        <v>95.02</v>
      </c>
      <c r="AP2423" s="65">
        <v>95.55</v>
      </c>
      <c r="AQ2423" s="65">
        <v>95.76</v>
      </c>
      <c r="AR2423" s="65">
        <v>94.58</v>
      </c>
      <c r="AS2423" s="61" t="str">
        <f t="shared" si="57"/>
        <v>Resonix1.55EVSK1750WG [208V]</v>
      </c>
      <c r="AT2423" s="59"/>
      <c r="AU2423" s="219"/>
    </row>
    <row r="2424" spans="1:47" s="63" customFormat="1" ht="30">
      <c r="A2424" s="254" t="s">
        <v>264</v>
      </c>
      <c r="B2424" s="254" t="s">
        <v>4400</v>
      </c>
      <c r="C2424" s="101" t="s">
        <v>933</v>
      </c>
      <c r="D2424" s="65">
        <v>1.55</v>
      </c>
      <c r="E2424" s="65">
        <v>240</v>
      </c>
      <c r="F2424" s="65">
        <v>94.5</v>
      </c>
      <c r="G2424" s="116" t="s">
        <v>485</v>
      </c>
      <c r="H2424" s="108" t="s">
        <v>485</v>
      </c>
      <c r="I2424" s="80" t="s">
        <v>405</v>
      </c>
      <c r="J2424" s="80" t="s">
        <v>406</v>
      </c>
      <c r="K2424" s="162"/>
      <c r="L2424" s="65">
        <v>0.32</v>
      </c>
      <c r="M2424" s="65"/>
      <c r="N2424" s="65"/>
      <c r="O2424" s="65">
        <v>100</v>
      </c>
      <c r="P2424" s="65">
        <v>325</v>
      </c>
      <c r="Q2424" s="65">
        <v>360</v>
      </c>
      <c r="R2424" s="65">
        <v>0.155</v>
      </c>
      <c r="S2424" s="65">
        <v>0.31</v>
      </c>
      <c r="T2424" s="65">
        <v>0.46500000000000002</v>
      </c>
      <c r="U2424" s="65">
        <v>0.77500000000000002</v>
      </c>
      <c r="V2424" s="65">
        <v>1.163</v>
      </c>
      <c r="W2424" s="65">
        <v>1.55</v>
      </c>
      <c r="X2424" s="65">
        <v>84.62</v>
      </c>
      <c r="Y2424" s="65">
        <v>90.46</v>
      </c>
      <c r="Z2424" s="65">
        <v>92.57</v>
      </c>
      <c r="AA2424" s="65">
        <v>94.42</v>
      </c>
      <c r="AB2424" s="65">
        <v>95.07</v>
      </c>
      <c r="AC2424" s="65">
        <v>95.25</v>
      </c>
      <c r="AD2424" s="65">
        <v>93.99</v>
      </c>
      <c r="AE2424" s="65">
        <v>84.89</v>
      </c>
      <c r="AF2424" s="65">
        <v>90.97</v>
      </c>
      <c r="AG2424" s="65">
        <v>93.04</v>
      </c>
      <c r="AH2424" s="65">
        <v>94.81</v>
      </c>
      <c r="AI2424" s="65">
        <v>95.51</v>
      </c>
      <c r="AJ2424" s="65">
        <v>95.73</v>
      </c>
      <c r="AK2424" s="65">
        <v>94.42</v>
      </c>
      <c r="AL2424" s="65">
        <v>85.22</v>
      </c>
      <c r="AM2424" s="65">
        <v>91.38</v>
      </c>
      <c r="AN2424" s="65">
        <v>93.44</v>
      </c>
      <c r="AO2424" s="65">
        <v>95.12</v>
      </c>
      <c r="AP2424" s="65">
        <v>95.65</v>
      </c>
      <c r="AQ2424" s="65">
        <v>95.93</v>
      </c>
      <c r="AR2424" s="65">
        <v>94.66</v>
      </c>
      <c r="AS2424" s="61" t="str">
        <f t="shared" si="57"/>
        <v>Resonix1.55EVSK1750WG [240V]</v>
      </c>
      <c r="AT2424" s="59"/>
      <c r="AU2424" s="219"/>
    </row>
    <row r="2425" spans="1:47" s="63" customFormat="1" ht="30">
      <c r="A2425" s="254" t="s">
        <v>264</v>
      </c>
      <c r="B2425" s="254" t="s">
        <v>4401</v>
      </c>
      <c r="C2425" s="101" t="s">
        <v>932</v>
      </c>
      <c r="D2425" s="65">
        <v>2.06</v>
      </c>
      <c r="E2425" s="65">
        <v>208</v>
      </c>
      <c r="F2425" s="65">
        <v>95.5</v>
      </c>
      <c r="G2425" s="116" t="s">
        <v>485</v>
      </c>
      <c r="H2425" s="108" t="s">
        <v>485</v>
      </c>
      <c r="I2425" s="80" t="s">
        <v>405</v>
      </c>
      <c r="J2425" s="80" t="s">
        <v>406</v>
      </c>
      <c r="K2425" s="162"/>
      <c r="L2425" s="65">
        <v>0.28999999999999998</v>
      </c>
      <c r="M2425" s="65"/>
      <c r="N2425" s="65"/>
      <c r="O2425" s="65">
        <v>100</v>
      </c>
      <c r="P2425" s="65">
        <v>325</v>
      </c>
      <c r="Q2425" s="65">
        <v>360</v>
      </c>
      <c r="R2425" s="65">
        <v>0.20599999999999999</v>
      </c>
      <c r="S2425" s="65">
        <v>0.41199999999999998</v>
      </c>
      <c r="T2425" s="65">
        <v>0.61799999999999999</v>
      </c>
      <c r="U2425" s="65">
        <v>1.03</v>
      </c>
      <c r="V2425" s="65">
        <v>1.5449999999999999</v>
      </c>
      <c r="W2425" s="65">
        <v>2.06</v>
      </c>
      <c r="X2425" s="65">
        <v>88.28</v>
      </c>
      <c r="Y2425" s="65">
        <v>93.12</v>
      </c>
      <c r="Z2425" s="65">
        <v>94.41</v>
      </c>
      <c r="AA2425" s="65">
        <v>95.27</v>
      </c>
      <c r="AB2425" s="65">
        <v>95.43</v>
      </c>
      <c r="AC2425" s="65">
        <v>95.37</v>
      </c>
      <c r="AD2425" s="65">
        <v>94.87</v>
      </c>
      <c r="AE2425" s="65">
        <v>89.63</v>
      </c>
      <c r="AF2425" s="65">
        <v>93.68</v>
      </c>
      <c r="AG2425" s="65">
        <v>94.91</v>
      </c>
      <c r="AH2425" s="65">
        <v>95.73</v>
      </c>
      <c r="AI2425" s="65">
        <v>95.84</v>
      </c>
      <c r="AJ2425" s="65">
        <v>95.8</v>
      </c>
      <c r="AK2425" s="65">
        <v>95.34</v>
      </c>
      <c r="AL2425" s="65">
        <v>89.74</v>
      </c>
      <c r="AM2425" s="65">
        <v>94.01</v>
      </c>
      <c r="AN2425" s="65">
        <v>95.11</v>
      </c>
      <c r="AO2425" s="65">
        <v>96.13</v>
      </c>
      <c r="AP2425" s="65">
        <v>96.38</v>
      </c>
      <c r="AQ2425" s="65">
        <v>96.07</v>
      </c>
      <c r="AR2425" s="65">
        <v>95.77</v>
      </c>
      <c r="AS2425" s="61" t="str">
        <f t="shared" si="57"/>
        <v>Resonix2.06EVSK2340WG [208V]</v>
      </c>
      <c r="AT2425" s="59"/>
      <c r="AU2425" s="219"/>
    </row>
    <row r="2426" spans="1:47" s="63" customFormat="1" ht="30">
      <c r="A2426" s="254" t="s">
        <v>264</v>
      </c>
      <c r="B2426" s="254" t="s">
        <v>4402</v>
      </c>
      <c r="C2426" s="101" t="s">
        <v>651</v>
      </c>
      <c r="D2426" s="65">
        <v>2.06</v>
      </c>
      <c r="E2426" s="65">
        <v>240</v>
      </c>
      <c r="F2426" s="65">
        <v>95</v>
      </c>
      <c r="G2426" s="116" t="s">
        <v>485</v>
      </c>
      <c r="H2426" s="108" t="s">
        <v>485</v>
      </c>
      <c r="I2426" s="80" t="s">
        <v>405</v>
      </c>
      <c r="J2426" s="80" t="s">
        <v>406</v>
      </c>
      <c r="K2426" s="162"/>
      <c r="L2426" s="65">
        <v>0.36</v>
      </c>
      <c r="M2426" s="65"/>
      <c r="N2426" s="65"/>
      <c r="O2426" s="65">
        <v>100</v>
      </c>
      <c r="P2426" s="65">
        <v>325</v>
      </c>
      <c r="Q2426" s="65">
        <v>360</v>
      </c>
      <c r="R2426" s="65">
        <v>0.20599999999999999</v>
      </c>
      <c r="S2426" s="65">
        <v>0.41199999999999998</v>
      </c>
      <c r="T2426" s="65">
        <v>0.61799999999999999</v>
      </c>
      <c r="U2426" s="65">
        <v>1.03</v>
      </c>
      <c r="V2426" s="65">
        <v>1.5449999999999999</v>
      </c>
      <c r="W2426" s="65">
        <v>2.06</v>
      </c>
      <c r="X2426" s="65">
        <v>86.91</v>
      </c>
      <c r="Y2426" s="65">
        <v>92.14</v>
      </c>
      <c r="Z2426" s="65">
        <v>93.78</v>
      </c>
      <c r="AA2426" s="65">
        <v>94.94</v>
      </c>
      <c r="AB2426" s="65">
        <v>95.3</v>
      </c>
      <c r="AC2426" s="65">
        <v>95.37</v>
      </c>
      <c r="AD2426" s="65">
        <v>94.55</v>
      </c>
      <c r="AE2426" s="65">
        <v>87.84</v>
      </c>
      <c r="AF2426" s="65">
        <v>92.87</v>
      </c>
      <c r="AG2426" s="65">
        <v>94.26</v>
      </c>
      <c r="AH2426" s="65">
        <v>95.56</v>
      </c>
      <c r="AI2426" s="65">
        <v>95.79</v>
      </c>
      <c r="AJ2426" s="65">
        <v>95.73</v>
      </c>
      <c r="AK2426" s="65">
        <v>95.09</v>
      </c>
      <c r="AL2426" s="65">
        <v>88.1</v>
      </c>
      <c r="AM2426" s="65">
        <v>93.05</v>
      </c>
      <c r="AN2426" s="65">
        <v>94.37</v>
      </c>
      <c r="AO2426" s="65">
        <v>95.71</v>
      </c>
      <c r="AP2426" s="65">
        <v>96</v>
      </c>
      <c r="AQ2426" s="65">
        <v>95.94</v>
      </c>
      <c r="AR2426" s="65">
        <v>95.28</v>
      </c>
      <c r="AS2426" s="61" t="str">
        <f t="shared" si="57"/>
        <v>Resonix2.06EVSK2340WG [240V]</v>
      </c>
      <c r="AT2426" s="59"/>
      <c r="AU2426" s="219"/>
    </row>
    <row r="2427" spans="1:47" s="63" customFormat="1" ht="30">
      <c r="A2427" s="254" t="s">
        <v>264</v>
      </c>
      <c r="B2427" s="254" t="s">
        <v>4403</v>
      </c>
      <c r="C2427" s="101" t="s">
        <v>650</v>
      </c>
      <c r="D2427" s="65">
        <v>3</v>
      </c>
      <c r="E2427" s="65">
        <v>208</v>
      </c>
      <c r="F2427" s="65">
        <v>95.5</v>
      </c>
      <c r="G2427" s="116" t="s">
        <v>485</v>
      </c>
      <c r="H2427" s="108" t="s">
        <v>485</v>
      </c>
      <c r="I2427" s="80" t="s">
        <v>405</v>
      </c>
      <c r="J2427" s="80" t="s">
        <v>406</v>
      </c>
      <c r="K2427" s="162"/>
      <c r="L2427" s="65">
        <v>0.18</v>
      </c>
      <c r="M2427" s="65"/>
      <c r="N2427" s="65"/>
      <c r="O2427" s="65">
        <v>100</v>
      </c>
      <c r="P2427" s="65">
        <v>325</v>
      </c>
      <c r="Q2427" s="65">
        <v>360</v>
      </c>
      <c r="R2427" s="65">
        <v>0.3</v>
      </c>
      <c r="S2427" s="65">
        <v>0.6</v>
      </c>
      <c r="T2427" s="65">
        <v>0.9</v>
      </c>
      <c r="U2427" s="65">
        <v>1.5</v>
      </c>
      <c r="V2427" s="65">
        <v>2.25</v>
      </c>
      <c r="W2427" s="65">
        <v>3</v>
      </c>
      <c r="X2427" s="65">
        <v>91.57</v>
      </c>
      <c r="Y2427" s="65">
        <v>94.41</v>
      </c>
      <c r="Z2427" s="65">
        <v>95.16</v>
      </c>
      <c r="AA2427" s="65">
        <v>95.47</v>
      </c>
      <c r="AB2427" s="65">
        <v>95.31</v>
      </c>
      <c r="AC2427" s="65">
        <v>94.62</v>
      </c>
      <c r="AD2427" s="65">
        <v>95.1</v>
      </c>
      <c r="AE2427" s="65">
        <v>92.05</v>
      </c>
      <c r="AF2427" s="65">
        <v>94.92</v>
      </c>
      <c r="AG2427" s="65">
        <v>95.58</v>
      </c>
      <c r="AH2427" s="65">
        <v>95.89</v>
      </c>
      <c r="AI2427" s="65">
        <v>95.76</v>
      </c>
      <c r="AJ2427" s="65">
        <v>95.37</v>
      </c>
      <c r="AK2427" s="65">
        <v>95.56</v>
      </c>
      <c r="AL2427" s="65">
        <v>92.22</v>
      </c>
      <c r="AM2427" s="65">
        <v>95.17</v>
      </c>
      <c r="AN2427" s="65">
        <v>95.79</v>
      </c>
      <c r="AO2427" s="65">
        <v>96.25</v>
      </c>
      <c r="AP2427" s="65">
        <v>95.93</v>
      </c>
      <c r="AQ2427" s="65">
        <v>95.8</v>
      </c>
      <c r="AR2427" s="65">
        <v>95.78</v>
      </c>
      <c r="AS2427" s="61" t="str">
        <f t="shared" si="57"/>
        <v>Resonix3EVSK3510WG [208V]</v>
      </c>
      <c r="AT2427" s="59"/>
      <c r="AU2427" s="219"/>
    </row>
    <row r="2428" spans="1:47" s="63" customFormat="1" ht="30">
      <c r="A2428" s="254" t="s">
        <v>264</v>
      </c>
      <c r="B2428" s="254" t="s">
        <v>4404</v>
      </c>
      <c r="C2428" s="101" t="s">
        <v>651</v>
      </c>
      <c r="D2428" s="65">
        <v>3.01</v>
      </c>
      <c r="E2428" s="65">
        <v>240</v>
      </c>
      <c r="F2428" s="65">
        <v>95.5</v>
      </c>
      <c r="G2428" s="116" t="s">
        <v>485</v>
      </c>
      <c r="H2428" s="108" t="s">
        <v>485</v>
      </c>
      <c r="I2428" s="80" t="s">
        <v>405</v>
      </c>
      <c r="J2428" s="80" t="s">
        <v>406</v>
      </c>
      <c r="K2428" s="162"/>
      <c r="L2428" s="65">
        <v>0.25</v>
      </c>
      <c r="M2428" s="65"/>
      <c r="N2428" s="65"/>
      <c r="O2428" s="65">
        <v>100</v>
      </c>
      <c r="P2428" s="65">
        <v>325</v>
      </c>
      <c r="Q2428" s="65">
        <v>360</v>
      </c>
      <c r="R2428" s="65">
        <v>0.30099999999999999</v>
      </c>
      <c r="S2428" s="65">
        <v>0.60199999999999998</v>
      </c>
      <c r="T2428" s="65">
        <v>0.90300000000000002</v>
      </c>
      <c r="U2428" s="65">
        <v>1.5049999999999999</v>
      </c>
      <c r="V2428" s="65">
        <v>2.258</v>
      </c>
      <c r="W2428" s="65">
        <v>3.01</v>
      </c>
      <c r="X2428" s="65">
        <v>90</v>
      </c>
      <c r="Y2428" s="65">
        <v>93.9</v>
      </c>
      <c r="Z2428" s="65">
        <v>94.85</v>
      </c>
      <c r="AA2428" s="65">
        <v>95.4</v>
      </c>
      <c r="AB2428" s="65">
        <v>95.31</v>
      </c>
      <c r="AC2428" s="65">
        <v>94.83</v>
      </c>
      <c r="AD2428" s="65">
        <v>94.97</v>
      </c>
      <c r="AE2428" s="65">
        <v>90.64</v>
      </c>
      <c r="AF2428" s="65">
        <v>94.34</v>
      </c>
      <c r="AG2428" s="65">
        <v>95.34</v>
      </c>
      <c r="AH2428" s="65">
        <v>95.79</v>
      </c>
      <c r="AI2428" s="65">
        <v>95.87</v>
      </c>
      <c r="AJ2428" s="65">
        <v>95.6</v>
      </c>
      <c r="AK2428" s="65">
        <v>95.49</v>
      </c>
      <c r="AL2428" s="65">
        <v>91</v>
      </c>
      <c r="AM2428" s="65">
        <v>94.59</v>
      </c>
      <c r="AN2428" s="65">
        <v>95.44</v>
      </c>
      <c r="AO2428" s="65">
        <v>95.97</v>
      </c>
      <c r="AP2428" s="65">
        <v>96.01</v>
      </c>
      <c r="AQ2428" s="65">
        <v>95.77</v>
      </c>
      <c r="AR2428" s="65">
        <v>95.65</v>
      </c>
      <c r="AS2428" s="61" t="str">
        <f t="shared" si="57"/>
        <v>Resonix3.01EVSK3510WG [240V]</v>
      </c>
      <c r="AT2428" s="59"/>
      <c r="AU2428" s="219"/>
    </row>
    <row r="2429" spans="1:47" s="63" customFormat="1" ht="30">
      <c r="A2429" s="254" t="s">
        <v>264</v>
      </c>
      <c r="B2429" s="254" t="s">
        <v>4405</v>
      </c>
      <c r="C2429" s="101" t="s">
        <v>938</v>
      </c>
      <c r="D2429" s="65">
        <v>3.98</v>
      </c>
      <c r="E2429" s="65">
        <v>208</v>
      </c>
      <c r="F2429" s="65">
        <v>95.5</v>
      </c>
      <c r="G2429" s="116" t="s">
        <v>485</v>
      </c>
      <c r="H2429" s="108" t="s">
        <v>485</v>
      </c>
      <c r="I2429" s="80" t="s">
        <v>405</v>
      </c>
      <c r="J2429" s="80" t="s">
        <v>406</v>
      </c>
      <c r="K2429" s="162"/>
      <c r="L2429" s="65">
        <v>0.18</v>
      </c>
      <c r="M2429" s="65"/>
      <c r="N2429" s="65"/>
      <c r="O2429" s="65">
        <v>100</v>
      </c>
      <c r="P2429" s="65">
        <v>325</v>
      </c>
      <c r="Q2429" s="65">
        <v>360</v>
      </c>
      <c r="R2429" s="65">
        <v>0.39800000000000002</v>
      </c>
      <c r="S2429" s="65">
        <v>0.79600000000000004</v>
      </c>
      <c r="T2429" s="65">
        <v>1.194</v>
      </c>
      <c r="U2429" s="65">
        <v>1.99</v>
      </c>
      <c r="V2429" s="65">
        <v>2.9849999999999999</v>
      </c>
      <c r="W2429" s="65">
        <v>3.98</v>
      </c>
      <c r="X2429" s="65">
        <v>90.53</v>
      </c>
      <c r="Y2429" s="65">
        <v>94.32</v>
      </c>
      <c r="Z2429" s="65">
        <v>95.17</v>
      </c>
      <c r="AA2429" s="65">
        <v>95.44</v>
      </c>
      <c r="AB2429" s="65">
        <v>95.41</v>
      </c>
      <c r="AC2429" s="65">
        <v>95.16</v>
      </c>
      <c r="AD2429" s="65">
        <v>95.13</v>
      </c>
      <c r="AE2429" s="65">
        <v>91.58</v>
      </c>
      <c r="AF2429" s="65">
        <v>94.87</v>
      </c>
      <c r="AG2429" s="65">
        <v>95.63</v>
      </c>
      <c r="AH2429" s="65">
        <v>96.05</v>
      </c>
      <c r="AI2429" s="65">
        <v>96</v>
      </c>
      <c r="AJ2429" s="65">
        <v>95.45</v>
      </c>
      <c r="AK2429" s="65">
        <v>95.7</v>
      </c>
      <c r="AL2429" s="65">
        <v>91.82</v>
      </c>
      <c r="AM2429" s="65">
        <v>95.03</v>
      </c>
      <c r="AN2429" s="65">
        <v>95.8</v>
      </c>
      <c r="AO2429" s="65">
        <v>96.45</v>
      </c>
      <c r="AP2429" s="65">
        <v>96.31</v>
      </c>
      <c r="AQ2429" s="65">
        <v>95.76</v>
      </c>
      <c r="AR2429" s="65">
        <v>96.01</v>
      </c>
      <c r="AS2429" s="61" t="str">
        <f t="shared" si="57"/>
        <v>Resonix3.98EVSK4700WG [208V]</v>
      </c>
      <c r="AT2429" s="59"/>
      <c r="AU2429" s="219"/>
    </row>
    <row r="2430" spans="1:47" s="63" customFormat="1" ht="30">
      <c r="A2430" s="254" t="s">
        <v>264</v>
      </c>
      <c r="B2430" s="254" t="s">
        <v>4406</v>
      </c>
      <c r="C2430" s="101" t="s">
        <v>859</v>
      </c>
      <c r="D2430" s="65">
        <v>3.99</v>
      </c>
      <c r="E2430" s="65">
        <v>240</v>
      </c>
      <c r="F2430" s="65">
        <v>96</v>
      </c>
      <c r="G2430" s="116" t="s">
        <v>485</v>
      </c>
      <c r="H2430" s="108" t="s">
        <v>485</v>
      </c>
      <c r="I2430" s="80" t="s">
        <v>405</v>
      </c>
      <c r="J2430" s="80" t="s">
        <v>406</v>
      </c>
      <c r="K2430" s="162"/>
      <c r="L2430" s="65">
        <v>0.25</v>
      </c>
      <c r="M2430" s="65"/>
      <c r="N2430" s="65"/>
      <c r="O2430" s="65">
        <v>100</v>
      </c>
      <c r="P2430" s="65">
        <v>325</v>
      </c>
      <c r="Q2430" s="65">
        <v>360</v>
      </c>
      <c r="R2430" s="65">
        <v>0.39900000000000002</v>
      </c>
      <c r="S2430" s="65">
        <v>0.79800000000000004</v>
      </c>
      <c r="T2430" s="65">
        <v>1.1970000000000001</v>
      </c>
      <c r="U2430" s="65">
        <v>1.9950000000000001</v>
      </c>
      <c r="V2430" s="65">
        <v>2.9929999999999999</v>
      </c>
      <c r="W2430" s="65">
        <v>3.99</v>
      </c>
      <c r="X2430" s="65">
        <v>90.55</v>
      </c>
      <c r="Y2430" s="65">
        <v>94.3</v>
      </c>
      <c r="Z2430" s="65">
        <v>95.24</v>
      </c>
      <c r="AA2430" s="65">
        <v>95.69</v>
      </c>
      <c r="AB2430" s="65">
        <v>95.74</v>
      </c>
      <c r="AC2430" s="65">
        <v>95.56</v>
      </c>
      <c r="AD2430" s="65">
        <v>95.38</v>
      </c>
      <c r="AE2430" s="65">
        <v>91.53</v>
      </c>
      <c r="AF2430" s="65">
        <v>94.95</v>
      </c>
      <c r="AG2430" s="65">
        <v>95.81</v>
      </c>
      <c r="AH2430" s="65">
        <v>96.33</v>
      </c>
      <c r="AI2430" s="65">
        <v>96.33</v>
      </c>
      <c r="AJ2430" s="65">
        <v>96.05</v>
      </c>
      <c r="AK2430" s="65">
        <v>95.99</v>
      </c>
      <c r="AL2430" s="65">
        <v>91.95</v>
      </c>
      <c r="AM2430" s="65">
        <v>95.23</v>
      </c>
      <c r="AN2430" s="65">
        <v>95.96</v>
      </c>
      <c r="AO2430" s="65">
        <v>96.4</v>
      </c>
      <c r="AP2430" s="65">
        <v>96.48</v>
      </c>
      <c r="AQ2430" s="65">
        <v>96.25</v>
      </c>
      <c r="AR2430" s="65">
        <v>96.15</v>
      </c>
      <c r="AS2430" s="61" t="str">
        <f t="shared" si="57"/>
        <v>Resonix3.99EVSK4700WG [240V]</v>
      </c>
      <c r="AT2430" s="59"/>
      <c r="AU2430" s="219"/>
    </row>
    <row r="2431" spans="1:47" s="63" customFormat="1" ht="30">
      <c r="A2431" s="254" t="s">
        <v>363</v>
      </c>
      <c r="B2431" s="254" t="s">
        <v>4407</v>
      </c>
      <c r="C2431" s="101" t="s">
        <v>1638</v>
      </c>
      <c r="D2431" s="65">
        <v>0.28899999999999998</v>
      </c>
      <c r="E2431" s="65">
        <v>240</v>
      </c>
      <c r="F2431" s="65">
        <v>96</v>
      </c>
      <c r="G2431" s="116" t="s">
        <v>485</v>
      </c>
      <c r="H2431" s="108" t="s">
        <v>485</v>
      </c>
      <c r="I2431" s="80" t="s">
        <v>406</v>
      </c>
      <c r="J2431" s="80" t="s">
        <v>405</v>
      </c>
      <c r="K2431" s="162"/>
      <c r="L2431" s="65">
        <v>0.1</v>
      </c>
      <c r="M2431" s="65"/>
      <c r="N2431" s="65"/>
      <c r="O2431" s="65">
        <v>26</v>
      </c>
      <c r="P2431" s="65">
        <v>31</v>
      </c>
      <c r="Q2431" s="65">
        <v>43</v>
      </c>
      <c r="R2431" s="65">
        <v>0.03</v>
      </c>
      <c r="S2431" s="65">
        <v>0.06</v>
      </c>
      <c r="T2431" s="65">
        <v>0.09</v>
      </c>
      <c r="U2431" s="65">
        <v>0.14000000000000001</v>
      </c>
      <c r="V2431" s="65">
        <v>0.22</v>
      </c>
      <c r="W2431" s="65">
        <v>0.28999999999999998</v>
      </c>
      <c r="X2431" s="65">
        <v>92.1</v>
      </c>
      <c r="Y2431" s="65">
        <v>94.4</v>
      </c>
      <c r="Z2431" s="65">
        <v>95</v>
      </c>
      <c r="AA2431" s="65">
        <v>95.7</v>
      </c>
      <c r="AB2431" s="65">
        <v>96.3</v>
      </c>
      <c r="AC2431" s="65">
        <v>95.9</v>
      </c>
      <c r="AD2431" s="65">
        <v>95.7</v>
      </c>
      <c r="AE2431" s="65">
        <v>91.6</v>
      </c>
      <c r="AF2431" s="65">
        <v>95.1</v>
      </c>
      <c r="AG2431" s="65">
        <v>94.8</v>
      </c>
      <c r="AH2431" s="65">
        <v>96.5</v>
      </c>
      <c r="AI2431" s="65">
        <v>96.5</v>
      </c>
      <c r="AJ2431" s="65">
        <v>96.5</v>
      </c>
      <c r="AK2431" s="65">
        <v>96.1</v>
      </c>
      <c r="AL2431" s="65">
        <v>89.9</v>
      </c>
      <c r="AM2431" s="65">
        <v>94.3</v>
      </c>
      <c r="AN2431" s="65">
        <v>95.3</v>
      </c>
      <c r="AO2431" s="65">
        <v>96.3</v>
      </c>
      <c r="AP2431" s="65">
        <v>96.2</v>
      </c>
      <c r="AQ2431" s="65">
        <v>96.2</v>
      </c>
      <c r="AR2431" s="65">
        <v>95.8</v>
      </c>
      <c r="AS2431" s="61" t="str">
        <f t="shared" si="57"/>
        <v>Ritek0.289RTMU300SAP2 [240V]</v>
      </c>
      <c r="AT2431" s="59"/>
      <c r="AU2431" s="219"/>
    </row>
    <row r="2432" spans="1:47" s="63" customFormat="1" ht="30">
      <c r="A2432" s="254" t="s">
        <v>265</v>
      </c>
      <c r="B2432" s="254" t="s">
        <v>4408</v>
      </c>
      <c r="C2432" s="101" t="s">
        <v>947</v>
      </c>
      <c r="D2432" s="65">
        <v>2.11</v>
      </c>
      <c r="E2432" s="65">
        <v>240</v>
      </c>
      <c r="F2432" s="65">
        <v>94.5</v>
      </c>
      <c r="G2432" s="116" t="s">
        <v>485</v>
      </c>
      <c r="H2432" s="108" t="s">
        <v>485</v>
      </c>
      <c r="I2432" s="80" t="s">
        <v>405</v>
      </c>
      <c r="J2432" s="80" t="s">
        <v>406</v>
      </c>
      <c r="K2432" s="162"/>
      <c r="L2432" s="65">
        <v>0.25</v>
      </c>
      <c r="M2432" s="65"/>
      <c r="N2432" s="65"/>
      <c r="O2432" s="65">
        <v>100</v>
      </c>
      <c r="P2432" s="65">
        <v>375</v>
      </c>
      <c r="Q2432" s="65">
        <v>400</v>
      </c>
      <c r="R2432" s="65">
        <v>0.21</v>
      </c>
      <c r="S2432" s="65">
        <v>0.42</v>
      </c>
      <c r="T2432" s="65">
        <v>0.63</v>
      </c>
      <c r="U2432" s="65">
        <v>1.06</v>
      </c>
      <c r="V2432" s="65">
        <v>1.58</v>
      </c>
      <c r="W2432" s="65">
        <v>2.11</v>
      </c>
      <c r="X2432" s="65">
        <v>85.3</v>
      </c>
      <c r="Y2432" s="65">
        <v>91.6</v>
      </c>
      <c r="Z2432" s="65">
        <v>92.9</v>
      </c>
      <c r="AA2432" s="65">
        <v>94.3</v>
      </c>
      <c r="AB2432" s="65">
        <v>94.6</v>
      </c>
      <c r="AC2432" s="65">
        <v>94.5</v>
      </c>
      <c r="AD2432" s="65">
        <v>93.8</v>
      </c>
      <c r="AE2432" s="65">
        <v>82.1</v>
      </c>
      <c r="AF2432" s="65">
        <v>91.9</v>
      </c>
      <c r="AG2432" s="65">
        <v>94.2</v>
      </c>
      <c r="AH2432" s="65">
        <v>95.6</v>
      </c>
      <c r="AI2432" s="65">
        <v>96.1</v>
      </c>
      <c r="AJ2432" s="65">
        <v>96.4</v>
      </c>
      <c r="AK2432" s="65">
        <v>95</v>
      </c>
      <c r="AL2432" s="65">
        <v>82.2</v>
      </c>
      <c r="AM2432" s="65">
        <v>91.5</v>
      </c>
      <c r="AN2432" s="65">
        <v>93.8</v>
      </c>
      <c r="AO2432" s="65">
        <v>95.6</v>
      </c>
      <c r="AP2432" s="65">
        <v>96.1</v>
      </c>
      <c r="AQ2432" s="65">
        <v>96.3</v>
      </c>
      <c r="AR2432" s="65">
        <v>95</v>
      </c>
      <c r="AS2432" s="61" t="str">
        <f t="shared" si="57"/>
        <v>Sainty Solar2.11SSI-2K2U [240V]</v>
      </c>
      <c r="AT2432" s="59"/>
      <c r="AU2432" s="219"/>
    </row>
    <row r="2433" spans="1:47" s="63" customFormat="1" ht="30">
      <c r="A2433" s="254" t="s">
        <v>265</v>
      </c>
      <c r="B2433" s="254" t="s">
        <v>4409</v>
      </c>
      <c r="C2433" s="101" t="s">
        <v>948</v>
      </c>
      <c r="D2433" s="65">
        <v>3.18</v>
      </c>
      <c r="E2433" s="65">
        <v>240</v>
      </c>
      <c r="F2433" s="65">
        <v>95</v>
      </c>
      <c r="G2433" s="116" t="s">
        <v>485</v>
      </c>
      <c r="H2433" s="108" t="s">
        <v>485</v>
      </c>
      <c r="I2433" s="80" t="s">
        <v>405</v>
      </c>
      <c r="J2433" s="80" t="s">
        <v>406</v>
      </c>
      <c r="K2433" s="162"/>
      <c r="L2433" s="65">
        <v>0.25</v>
      </c>
      <c r="M2433" s="65"/>
      <c r="N2433" s="65"/>
      <c r="O2433" s="65">
        <v>100</v>
      </c>
      <c r="P2433" s="65">
        <v>375</v>
      </c>
      <c r="Q2433" s="65">
        <v>400</v>
      </c>
      <c r="R2433" s="65">
        <v>0.32</v>
      </c>
      <c r="S2433" s="65">
        <v>0.64</v>
      </c>
      <c r="T2433" s="65">
        <v>0.95</v>
      </c>
      <c r="U2433" s="65">
        <v>1.59</v>
      </c>
      <c r="V2433" s="65">
        <v>2.39</v>
      </c>
      <c r="W2433" s="65">
        <v>3.18</v>
      </c>
      <c r="X2433" s="65">
        <v>88.8</v>
      </c>
      <c r="Y2433" s="65">
        <v>92.9</v>
      </c>
      <c r="Z2433" s="65">
        <v>94.1</v>
      </c>
      <c r="AA2433" s="65">
        <v>94.6</v>
      </c>
      <c r="AB2433" s="65">
        <v>94.3</v>
      </c>
      <c r="AC2433" s="65">
        <v>94</v>
      </c>
      <c r="AD2433" s="65">
        <v>94</v>
      </c>
      <c r="AE2433" s="65">
        <v>88.8</v>
      </c>
      <c r="AF2433" s="65">
        <v>94.4</v>
      </c>
      <c r="AG2433" s="65">
        <v>95.3</v>
      </c>
      <c r="AH2433" s="65">
        <v>96.2</v>
      </c>
      <c r="AI2433" s="65">
        <v>96.3</v>
      </c>
      <c r="AJ2433" s="65">
        <v>95.9</v>
      </c>
      <c r="AK2433" s="65">
        <v>95.7</v>
      </c>
      <c r="AL2433" s="65">
        <v>89.5</v>
      </c>
      <c r="AM2433" s="65">
        <v>93.7</v>
      </c>
      <c r="AN2433" s="65">
        <v>95.3</v>
      </c>
      <c r="AO2433" s="65">
        <v>96.2</v>
      </c>
      <c r="AP2433" s="65">
        <v>96.3</v>
      </c>
      <c r="AQ2433" s="65">
        <v>96.1</v>
      </c>
      <c r="AR2433" s="65">
        <v>95.7</v>
      </c>
      <c r="AS2433" s="61" t="str">
        <f t="shared" si="57"/>
        <v>Sainty Solar3.18SSI-3K3U [240V]</v>
      </c>
      <c r="AT2433" s="59"/>
      <c r="AU2433" s="219"/>
    </row>
    <row r="2434" spans="1:47" s="63" customFormat="1" ht="30">
      <c r="A2434" s="254" t="s">
        <v>265</v>
      </c>
      <c r="B2434" s="254" t="s">
        <v>4410</v>
      </c>
      <c r="C2434" s="101" t="s">
        <v>823</v>
      </c>
      <c r="D2434" s="65">
        <v>4.16</v>
      </c>
      <c r="E2434" s="65">
        <v>240</v>
      </c>
      <c r="F2434" s="65">
        <v>95.5</v>
      </c>
      <c r="G2434" s="116" t="s">
        <v>485</v>
      </c>
      <c r="H2434" s="108" t="s">
        <v>485</v>
      </c>
      <c r="I2434" s="80" t="s">
        <v>405</v>
      </c>
      <c r="J2434" s="80" t="s">
        <v>406</v>
      </c>
      <c r="K2434" s="162"/>
      <c r="L2434" s="65">
        <v>0.2</v>
      </c>
      <c r="M2434" s="65"/>
      <c r="N2434" s="65"/>
      <c r="O2434" s="65">
        <v>100</v>
      </c>
      <c r="P2434" s="65">
        <v>380</v>
      </c>
      <c r="Q2434" s="65">
        <v>400</v>
      </c>
      <c r="R2434" s="65">
        <v>0.42</v>
      </c>
      <c r="S2434" s="65">
        <v>0.83</v>
      </c>
      <c r="T2434" s="65">
        <v>1.25</v>
      </c>
      <c r="U2434" s="65">
        <v>2.08</v>
      </c>
      <c r="V2434" s="65">
        <v>3.12</v>
      </c>
      <c r="W2434" s="65">
        <v>4.16</v>
      </c>
      <c r="X2434" s="65">
        <v>90.6</v>
      </c>
      <c r="Y2434" s="65">
        <v>93.8</v>
      </c>
      <c r="Z2434" s="65">
        <v>94.5</v>
      </c>
      <c r="AA2434" s="65">
        <v>94.8</v>
      </c>
      <c r="AB2434" s="65">
        <v>94.6</v>
      </c>
      <c r="AC2434" s="65">
        <v>94.2</v>
      </c>
      <c r="AD2434" s="65">
        <v>94.4</v>
      </c>
      <c r="AE2434" s="65">
        <v>91.4</v>
      </c>
      <c r="AF2434" s="65">
        <v>95</v>
      </c>
      <c r="AG2434" s="65">
        <v>95.7</v>
      </c>
      <c r="AH2434" s="65">
        <v>96.1</v>
      </c>
      <c r="AI2434" s="65">
        <v>96.2</v>
      </c>
      <c r="AJ2434" s="65">
        <v>95.9</v>
      </c>
      <c r="AK2434" s="65">
        <v>95.9</v>
      </c>
      <c r="AL2434" s="65">
        <v>90.7</v>
      </c>
      <c r="AM2434" s="65">
        <v>94.7</v>
      </c>
      <c r="AN2434" s="65">
        <v>95.5</v>
      </c>
      <c r="AO2434" s="65">
        <v>96.1</v>
      </c>
      <c r="AP2434" s="65">
        <v>96.1</v>
      </c>
      <c r="AQ2434" s="65">
        <v>95.9</v>
      </c>
      <c r="AR2434" s="65">
        <v>95.7</v>
      </c>
      <c r="AS2434" s="61" t="str">
        <f t="shared" si="57"/>
        <v>Sainty Solar4.16SSI-4K4U [240V]</v>
      </c>
      <c r="AT2434" s="59"/>
      <c r="AU2434" s="219"/>
    </row>
    <row r="2435" spans="1:47" s="63" customFormat="1" ht="30">
      <c r="A2435" s="254" t="s">
        <v>265</v>
      </c>
      <c r="B2435" s="254" t="s">
        <v>4411</v>
      </c>
      <c r="C2435" s="101" t="s">
        <v>877</v>
      </c>
      <c r="D2435" s="65">
        <v>5.24</v>
      </c>
      <c r="E2435" s="65">
        <v>240</v>
      </c>
      <c r="F2435" s="65">
        <v>95.5</v>
      </c>
      <c r="G2435" s="116" t="s">
        <v>485</v>
      </c>
      <c r="H2435" s="108" t="s">
        <v>485</v>
      </c>
      <c r="I2435" s="80" t="s">
        <v>405</v>
      </c>
      <c r="J2435" s="80" t="s">
        <v>406</v>
      </c>
      <c r="K2435" s="162"/>
      <c r="L2435" s="65">
        <v>0.2</v>
      </c>
      <c r="M2435" s="65"/>
      <c r="N2435" s="65"/>
      <c r="O2435" s="65">
        <v>100</v>
      </c>
      <c r="P2435" s="65">
        <v>380</v>
      </c>
      <c r="Q2435" s="65">
        <v>400</v>
      </c>
      <c r="R2435" s="65">
        <v>0.52</v>
      </c>
      <c r="S2435" s="65">
        <v>1.05</v>
      </c>
      <c r="T2435" s="65">
        <v>1.57</v>
      </c>
      <c r="U2435" s="65">
        <v>2.62</v>
      </c>
      <c r="V2435" s="65">
        <v>3.93</v>
      </c>
      <c r="W2435" s="65">
        <v>5.24</v>
      </c>
      <c r="X2435" s="65">
        <v>91.8</v>
      </c>
      <c r="Y2435" s="65">
        <v>94.1</v>
      </c>
      <c r="Z2435" s="65">
        <v>94.6</v>
      </c>
      <c r="AA2435" s="65">
        <v>94.7</v>
      </c>
      <c r="AB2435" s="65">
        <v>94.3</v>
      </c>
      <c r="AC2435" s="65">
        <v>93.5</v>
      </c>
      <c r="AD2435" s="65">
        <v>94.3</v>
      </c>
      <c r="AE2435" s="65">
        <v>92.5</v>
      </c>
      <c r="AF2435" s="65">
        <v>95.1</v>
      </c>
      <c r="AG2435" s="65">
        <v>96.1</v>
      </c>
      <c r="AH2435" s="65">
        <v>96.2</v>
      </c>
      <c r="AI2435" s="65">
        <v>95.9</v>
      </c>
      <c r="AJ2435" s="65">
        <v>95.6</v>
      </c>
      <c r="AK2435" s="65">
        <v>95.8</v>
      </c>
      <c r="AL2435" s="65">
        <v>92.3</v>
      </c>
      <c r="AM2435" s="65">
        <v>95.3</v>
      </c>
      <c r="AN2435" s="65">
        <v>95.8</v>
      </c>
      <c r="AO2435" s="65">
        <v>96.1</v>
      </c>
      <c r="AP2435" s="65">
        <v>95.9</v>
      </c>
      <c r="AQ2435" s="65">
        <v>95.5</v>
      </c>
      <c r="AR2435" s="65">
        <v>95.8</v>
      </c>
      <c r="AS2435" s="61" t="str">
        <f t="shared" si="57"/>
        <v>Sainty Solar5.24SSI-5K5U [240V]</v>
      </c>
      <c r="AT2435" s="59"/>
      <c r="AU2435" s="219"/>
    </row>
    <row r="2436" spans="1:47" s="63" customFormat="1" ht="30">
      <c r="A2436" s="254" t="s">
        <v>266</v>
      </c>
      <c r="B2436" s="254" t="s">
        <v>4412</v>
      </c>
      <c r="C2436" s="101" t="s">
        <v>1650</v>
      </c>
      <c r="D2436" s="65">
        <v>0.23499999999999999</v>
      </c>
      <c r="E2436" s="65">
        <v>208</v>
      </c>
      <c r="F2436" s="65">
        <v>95.5</v>
      </c>
      <c r="G2436" s="116" t="s">
        <v>485</v>
      </c>
      <c r="H2436" s="108" t="s">
        <v>485</v>
      </c>
      <c r="I2436" s="80" t="s">
        <v>406</v>
      </c>
      <c r="J2436" s="80" t="s">
        <v>405</v>
      </c>
      <c r="K2436" s="162"/>
      <c r="L2436" s="65">
        <v>0.08</v>
      </c>
      <c r="M2436" s="65"/>
      <c r="N2436" s="65"/>
      <c r="O2436" s="65">
        <v>27</v>
      </c>
      <c r="P2436" s="65">
        <v>34</v>
      </c>
      <c r="Q2436" s="65">
        <v>40</v>
      </c>
      <c r="R2436" s="65">
        <v>0.02</v>
      </c>
      <c r="S2436" s="65">
        <v>0.05</v>
      </c>
      <c r="T2436" s="65">
        <v>7.0000000000000007E-2</v>
      </c>
      <c r="U2436" s="65">
        <v>0.12</v>
      </c>
      <c r="V2436" s="65">
        <v>0.18</v>
      </c>
      <c r="W2436" s="65">
        <v>0.24</v>
      </c>
      <c r="X2436" s="65">
        <v>91.1</v>
      </c>
      <c r="Y2436" s="65">
        <v>94.3</v>
      </c>
      <c r="Z2436" s="65">
        <v>95.2</v>
      </c>
      <c r="AA2436" s="65">
        <v>95.5</v>
      </c>
      <c r="AB2436" s="65">
        <v>95.8</v>
      </c>
      <c r="AC2436" s="65">
        <v>95.5</v>
      </c>
      <c r="AD2436" s="65">
        <v>95.4</v>
      </c>
      <c r="AE2436" s="65">
        <v>89.8</v>
      </c>
      <c r="AF2436" s="65">
        <v>94.1</v>
      </c>
      <c r="AG2436" s="65">
        <v>95</v>
      </c>
      <c r="AH2436" s="65">
        <v>95.6</v>
      </c>
      <c r="AI2436" s="65">
        <v>95.8</v>
      </c>
      <c r="AJ2436" s="65">
        <v>95.9</v>
      </c>
      <c r="AK2436" s="65">
        <v>95.4</v>
      </c>
      <c r="AL2436" s="65">
        <v>89.2</v>
      </c>
      <c r="AM2436" s="65">
        <v>93.4</v>
      </c>
      <c r="AN2436" s="65">
        <v>94.9</v>
      </c>
      <c r="AO2436" s="65">
        <v>95.7</v>
      </c>
      <c r="AP2436" s="65">
        <v>95.8</v>
      </c>
      <c r="AQ2436" s="65">
        <v>95.7</v>
      </c>
      <c r="AR2436" s="65">
        <v>95.3</v>
      </c>
      <c r="AS2436" s="61" t="str">
        <f t="shared" si="57"/>
        <v>Samil Power0.235SolarPond 240HF-US [208V]</v>
      </c>
      <c r="AT2436" s="59"/>
      <c r="AU2436" s="219"/>
    </row>
    <row r="2437" spans="1:47" s="63" customFormat="1" ht="30">
      <c r="A2437" s="254" t="s">
        <v>266</v>
      </c>
      <c r="B2437" s="254" t="s">
        <v>4413</v>
      </c>
      <c r="C2437" s="101" t="s">
        <v>1657</v>
      </c>
      <c r="D2437" s="65">
        <v>0.23799999999999999</v>
      </c>
      <c r="E2437" s="65">
        <v>240</v>
      </c>
      <c r="F2437" s="65">
        <v>95</v>
      </c>
      <c r="G2437" s="116" t="s">
        <v>485</v>
      </c>
      <c r="H2437" s="108" t="s">
        <v>485</v>
      </c>
      <c r="I2437" s="80" t="s">
        <v>406</v>
      </c>
      <c r="J2437" s="80" t="s">
        <v>405</v>
      </c>
      <c r="K2437" s="162"/>
      <c r="L2437" s="65">
        <v>0.08</v>
      </c>
      <c r="M2437" s="65"/>
      <c r="N2437" s="65"/>
      <c r="O2437" s="65">
        <v>27</v>
      </c>
      <c r="P2437" s="65">
        <v>34</v>
      </c>
      <c r="Q2437" s="65">
        <v>40</v>
      </c>
      <c r="R2437" s="65">
        <v>0.02</v>
      </c>
      <c r="S2437" s="65">
        <v>0.05</v>
      </c>
      <c r="T2437" s="65">
        <v>7.0000000000000007E-2</v>
      </c>
      <c r="U2437" s="65">
        <v>0.12</v>
      </c>
      <c r="V2437" s="65">
        <v>0.18</v>
      </c>
      <c r="W2437" s="65">
        <v>0.24</v>
      </c>
      <c r="X2437" s="65">
        <v>90.4</v>
      </c>
      <c r="Y2437" s="65">
        <v>93.4</v>
      </c>
      <c r="Z2437" s="65">
        <v>94.6</v>
      </c>
      <c r="AA2437" s="65">
        <v>95.1</v>
      </c>
      <c r="AB2437" s="65">
        <v>95.6</v>
      </c>
      <c r="AC2437" s="65">
        <v>95.6</v>
      </c>
      <c r="AD2437" s="65">
        <v>95</v>
      </c>
      <c r="AE2437" s="65">
        <v>89</v>
      </c>
      <c r="AF2437" s="65">
        <v>93</v>
      </c>
      <c r="AG2437" s="65">
        <v>94.4</v>
      </c>
      <c r="AH2437" s="65">
        <v>95.3</v>
      </c>
      <c r="AI2437" s="65">
        <v>95.6</v>
      </c>
      <c r="AJ2437" s="65">
        <v>95.8</v>
      </c>
      <c r="AK2437" s="65">
        <v>95</v>
      </c>
      <c r="AL2437" s="65">
        <v>88.5</v>
      </c>
      <c r="AM2437" s="65">
        <v>92.7</v>
      </c>
      <c r="AN2437" s="65">
        <v>94.1</v>
      </c>
      <c r="AO2437" s="65">
        <v>95.6</v>
      </c>
      <c r="AP2437" s="65">
        <v>95.6</v>
      </c>
      <c r="AQ2437" s="65">
        <v>95.7</v>
      </c>
      <c r="AR2437" s="65">
        <v>95</v>
      </c>
      <c r="AS2437" s="61" t="str">
        <f t="shared" si="57"/>
        <v>Samil Power0.238SolarPond 240HF-US [240V]</v>
      </c>
      <c r="AT2437" s="59"/>
      <c r="AU2437" s="219"/>
    </row>
    <row r="2438" spans="1:47" s="63" customFormat="1" ht="30">
      <c r="A2438" s="254" t="s">
        <v>266</v>
      </c>
      <c r="B2438" s="254" t="s">
        <v>4414</v>
      </c>
      <c r="C2438" s="101" t="s">
        <v>650</v>
      </c>
      <c r="D2438" s="65">
        <v>3</v>
      </c>
      <c r="E2438" s="65">
        <v>208</v>
      </c>
      <c r="F2438" s="65">
        <v>96.5</v>
      </c>
      <c r="G2438" s="116" t="s">
        <v>485</v>
      </c>
      <c r="H2438" s="108" t="s">
        <v>485</v>
      </c>
      <c r="I2438" s="80" t="s">
        <v>405</v>
      </c>
      <c r="J2438" s="80" t="s">
        <v>406</v>
      </c>
      <c r="K2438" s="162"/>
      <c r="L2438" s="65">
        <v>0.22</v>
      </c>
      <c r="M2438" s="65">
        <v>3</v>
      </c>
      <c r="N2438" s="65">
        <v>0.22</v>
      </c>
      <c r="O2438" s="65">
        <v>100</v>
      </c>
      <c r="P2438" s="65">
        <v>400</v>
      </c>
      <c r="Q2438" s="65">
        <v>500</v>
      </c>
      <c r="R2438" s="65">
        <v>0.3</v>
      </c>
      <c r="S2438" s="65">
        <v>0.6</v>
      </c>
      <c r="T2438" s="65">
        <v>0.9</v>
      </c>
      <c r="U2438" s="65">
        <v>1.5</v>
      </c>
      <c r="V2438" s="65">
        <v>2.25</v>
      </c>
      <c r="W2438" s="65">
        <v>3</v>
      </c>
      <c r="X2438" s="65">
        <v>93.8</v>
      </c>
      <c r="Y2438" s="65">
        <v>96</v>
      </c>
      <c r="Z2438" s="65">
        <v>96.6</v>
      </c>
      <c r="AA2438" s="65">
        <v>96.6</v>
      </c>
      <c r="AB2438" s="65">
        <v>96.2</v>
      </c>
      <c r="AC2438" s="65">
        <v>95.7</v>
      </c>
      <c r="AD2438" s="65">
        <v>96.19</v>
      </c>
      <c r="AE2438" s="65">
        <v>94</v>
      </c>
      <c r="AF2438" s="65">
        <v>96.3</v>
      </c>
      <c r="AG2438" s="65">
        <v>96.8</v>
      </c>
      <c r="AH2438" s="65">
        <v>97</v>
      </c>
      <c r="AI2438" s="65">
        <v>97.1</v>
      </c>
      <c r="AJ2438" s="65">
        <v>96.8</v>
      </c>
      <c r="AK2438" s="65">
        <v>96.89</v>
      </c>
      <c r="AL2438" s="65">
        <v>93.3</v>
      </c>
      <c r="AM2438" s="65">
        <v>96.1</v>
      </c>
      <c r="AN2438" s="65">
        <v>96.8</v>
      </c>
      <c r="AO2438" s="65">
        <v>96.9</v>
      </c>
      <c r="AP2438" s="65">
        <v>97</v>
      </c>
      <c r="AQ2438" s="65">
        <v>96.9</v>
      </c>
      <c r="AR2438" s="65">
        <v>96.74</v>
      </c>
      <c r="AS2438" s="61" t="str">
        <f t="shared" si="57"/>
        <v>Samil Power3SolarRiver3000TL-US [208V]</v>
      </c>
      <c r="AT2438" s="59"/>
      <c r="AU2438" s="219"/>
    </row>
    <row r="2439" spans="1:47" s="63" customFormat="1" ht="30">
      <c r="A2439" s="254" t="s">
        <v>266</v>
      </c>
      <c r="B2439" s="254" t="s">
        <v>4415</v>
      </c>
      <c r="C2439" s="101" t="s">
        <v>651</v>
      </c>
      <c r="D2439" s="65">
        <v>3</v>
      </c>
      <c r="E2439" s="65">
        <v>240</v>
      </c>
      <c r="F2439" s="65">
        <v>97</v>
      </c>
      <c r="G2439" s="116" t="s">
        <v>485</v>
      </c>
      <c r="H2439" s="108" t="s">
        <v>485</v>
      </c>
      <c r="I2439" s="80" t="s">
        <v>405</v>
      </c>
      <c r="J2439" s="80" t="s">
        <v>406</v>
      </c>
      <c r="K2439" s="162"/>
      <c r="L2439" s="65">
        <v>0.67</v>
      </c>
      <c r="M2439" s="65">
        <v>3</v>
      </c>
      <c r="N2439" s="65">
        <v>0.67</v>
      </c>
      <c r="O2439" s="65">
        <v>100</v>
      </c>
      <c r="P2439" s="65">
        <v>400</v>
      </c>
      <c r="Q2439" s="65">
        <v>500</v>
      </c>
      <c r="R2439" s="65">
        <v>0.3</v>
      </c>
      <c r="S2439" s="65">
        <v>0.6</v>
      </c>
      <c r="T2439" s="65">
        <v>0.9</v>
      </c>
      <c r="U2439" s="65">
        <v>1.5</v>
      </c>
      <c r="V2439" s="65">
        <v>2.25</v>
      </c>
      <c r="W2439" s="65">
        <v>3</v>
      </c>
      <c r="X2439" s="65">
        <v>93.3</v>
      </c>
      <c r="Y2439" s="65">
        <v>95.8</v>
      </c>
      <c r="Z2439" s="65">
        <v>96.6</v>
      </c>
      <c r="AA2439" s="65">
        <v>96.8</v>
      </c>
      <c r="AB2439" s="65">
        <v>96.7</v>
      </c>
      <c r="AC2439" s="65">
        <v>96.4</v>
      </c>
      <c r="AD2439" s="65">
        <v>96.51</v>
      </c>
      <c r="AE2439" s="65">
        <v>94.2</v>
      </c>
      <c r="AF2439" s="65">
        <v>96.6</v>
      </c>
      <c r="AG2439" s="65">
        <v>97.2</v>
      </c>
      <c r="AH2439" s="65">
        <v>97.3</v>
      </c>
      <c r="AI2439" s="65">
        <v>97.5</v>
      </c>
      <c r="AJ2439" s="65">
        <v>97.1</v>
      </c>
      <c r="AK2439" s="65">
        <v>97.24</v>
      </c>
      <c r="AL2439" s="65">
        <v>93.7</v>
      </c>
      <c r="AM2439" s="65">
        <v>96.2</v>
      </c>
      <c r="AN2439" s="65">
        <v>96.8</v>
      </c>
      <c r="AO2439" s="65">
        <v>97.1</v>
      </c>
      <c r="AP2439" s="65">
        <v>97.2</v>
      </c>
      <c r="AQ2439" s="65">
        <v>97.3</v>
      </c>
      <c r="AR2439" s="65">
        <v>96.97</v>
      </c>
      <c r="AS2439" s="61" t="str">
        <f t="shared" si="57"/>
        <v>Samil Power3SolarRiver3000TL-US [240V]</v>
      </c>
      <c r="AT2439" s="59"/>
      <c r="AU2439" s="219"/>
    </row>
    <row r="2440" spans="1:47" s="63" customFormat="1" ht="30">
      <c r="A2440" s="254" t="s">
        <v>266</v>
      </c>
      <c r="B2440" s="254" t="s">
        <v>4416</v>
      </c>
      <c r="C2440" s="101" t="s">
        <v>938</v>
      </c>
      <c r="D2440" s="65">
        <v>4</v>
      </c>
      <c r="E2440" s="65">
        <v>208</v>
      </c>
      <c r="F2440" s="65">
        <v>97</v>
      </c>
      <c r="G2440" s="116" t="s">
        <v>485</v>
      </c>
      <c r="H2440" s="108" t="s">
        <v>485</v>
      </c>
      <c r="I2440" s="80" t="s">
        <v>405</v>
      </c>
      <c r="J2440" s="80" t="s">
        <v>406</v>
      </c>
      <c r="K2440" s="162"/>
      <c r="L2440" s="65">
        <v>0.21</v>
      </c>
      <c r="M2440" s="65">
        <v>4</v>
      </c>
      <c r="N2440" s="65">
        <v>0.21</v>
      </c>
      <c r="O2440" s="65">
        <v>100</v>
      </c>
      <c r="P2440" s="65">
        <v>400</v>
      </c>
      <c r="Q2440" s="65">
        <v>500</v>
      </c>
      <c r="R2440" s="65">
        <v>0.4</v>
      </c>
      <c r="S2440" s="65">
        <v>0.8</v>
      </c>
      <c r="T2440" s="65">
        <v>1.2</v>
      </c>
      <c r="U2440" s="65">
        <v>2</v>
      </c>
      <c r="V2440" s="65">
        <v>3</v>
      </c>
      <c r="W2440" s="65">
        <v>4</v>
      </c>
      <c r="X2440" s="65">
        <v>94.4</v>
      </c>
      <c r="Y2440" s="65">
        <v>96.2</v>
      </c>
      <c r="Z2440" s="65">
        <v>96.5</v>
      </c>
      <c r="AA2440" s="65">
        <v>97</v>
      </c>
      <c r="AB2440" s="65">
        <v>96.4</v>
      </c>
      <c r="AC2440" s="65">
        <v>96</v>
      </c>
      <c r="AD2440" s="65">
        <v>96.44</v>
      </c>
      <c r="AE2440" s="65">
        <v>95.1</v>
      </c>
      <c r="AF2440" s="65">
        <v>96.7</v>
      </c>
      <c r="AG2440" s="65">
        <v>97.2</v>
      </c>
      <c r="AH2440" s="65">
        <v>97.3</v>
      </c>
      <c r="AI2440" s="65">
        <v>97.2</v>
      </c>
      <c r="AJ2440" s="65">
        <v>96.9</v>
      </c>
      <c r="AK2440" s="65">
        <v>97.1</v>
      </c>
      <c r="AL2440" s="65">
        <v>94.7</v>
      </c>
      <c r="AM2440" s="65">
        <v>96.2</v>
      </c>
      <c r="AN2440" s="65">
        <v>96.7</v>
      </c>
      <c r="AO2440" s="65">
        <v>97</v>
      </c>
      <c r="AP2440" s="65">
        <v>96.9</v>
      </c>
      <c r="AQ2440" s="65">
        <v>96.7</v>
      </c>
      <c r="AR2440" s="65">
        <v>96.79</v>
      </c>
      <c r="AS2440" s="61" t="str">
        <f t="shared" si="57"/>
        <v>Samil Power4SolarRiver4000TL-US [208V]</v>
      </c>
      <c r="AT2440" s="59"/>
      <c r="AU2440" s="219"/>
    </row>
    <row r="2441" spans="1:47" s="63" customFormat="1" ht="30">
      <c r="A2441" s="254" t="s">
        <v>266</v>
      </c>
      <c r="B2441" s="254" t="s">
        <v>4417</v>
      </c>
      <c r="C2441" s="101" t="s">
        <v>859</v>
      </c>
      <c r="D2441" s="65">
        <v>4</v>
      </c>
      <c r="E2441" s="65">
        <v>240</v>
      </c>
      <c r="F2441" s="65">
        <v>97</v>
      </c>
      <c r="G2441" s="116" t="s">
        <v>485</v>
      </c>
      <c r="H2441" s="108" t="s">
        <v>485</v>
      </c>
      <c r="I2441" s="80" t="s">
        <v>405</v>
      </c>
      <c r="J2441" s="80" t="s">
        <v>406</v>
      </c>
      <c r="K2441" s="162"/>
      <c r="L2441" s="65">
        <v>0.64</v>
      </c>
      <c r="M2441" s="65">
        <v>4</v>
      </c>
      <c r="N2441" s="65">
        <v>0.64</v>
      </c>
      <c r="O2441" s="65">
        <v>100</v>
      </c>
      <c r="P2441" s="65">
        <v>400</v>
      </c>
      <c r="Q2441" s="65">
        <v>500</v>
      </c>
      <c r="R2441" s="65">
        <v>0.4</v>
      </c>
      <c r="S2441" s="65">
        <v>0.8</v>
      </c>
      <c r="T2441" s="65">
        <v>1.2</v>
      </c>
      <c r="U2441" s="65">
        <v>2</v>
      </c>
      <c r="V2441" s="65">
        <v>3</v>
      </c>
      <c r="W2441" s="65">
        <v>4</v>
      </c>
      <c r="X2441" s="65">
        <v>94.1</v>
      </c>
      <c r="Y2441" s="65">
        <v>95.9</v>
      </c>
      <c r="Z2441" s="65">
        <v>96.6</v>
      </c>
      <c r="AA2441" s="65">
        <v>97</v>
      </c>
      <c r="AB2441" s="65">
        <v>96.8</v>
      </c>
      <c r="AC2441" s="65">
        <v>96.6</v>
      </c>
      <c r="AD2441" s="65">
        <v>96.65</v>
      </c>
      <c r="AE2441" s="65">
        <v>95.2</v>
      </c>
      <c r="AF2441" s="65">
        <v>96.8</v>
      </c>
      <c r="AG2441" s="65">
        <v>97.3</v>
      </c>
      <c r="AH2441" s="65">
        <v>97.7</v>
      </c>
      <c r="AI2441" s="65">
        <v>97.6</v>
      </c>
      <c r="AJ2441" s="65">
        <v>97.3</v>
      </c>
      <c r="AK2441" s="65">
        <v>97.44</v>
      </c>
      <c r="AL2441" s="65">
        <v>94.4</v>
      </c>
      <c r="AM2441" s="65">
        <v>96.5</v>
      </c>
      <c r="AN2441" s="65">
        <v>97.3</v>
      </c>
      <c r="AO2441" s="65">
        <v>97.5</v>
      </c>
      <c r="AP2441" s="65">
        <v>97.4</v>
      </c>
      <c r="AQ2441" s="65">
        <v>97.3</v>
      </c>
      <c r="AR2441" s="65">
        <v>97.24</v>
      </c>
      <c r="AS2441" s="61" t="str">
        <f t="shared" si="57"/>
        <v>Samil Power4SolarRiver4000TL-US [240V]</v>
      </c>
      <c r="AT2441" s="59"/>
      <c r="AU2441" s="219"/>
    </row>
    <row r="2442" spans="1:47" s="63" customFormat="1" ht="30">
      <c r="A2442" s="254" t="s">
        <v>266</v>
      </c>
      <c r="B2442" s="254" t="s">
        <v>4418</v>
      </c>
      <c r="C2442" s="101" t="s">
        <v>735</v>
      </c>
      <c r="D2442" s="65">
        <v>5</v>
      </c>
      <c r="E2442" s="65">
        <v>208</v>
      </c>
      <c r="F2442" s="65">
        <v>97</v>
      </c>
      <c r="G2442" s="116" t="s">
        <v>485</v>
      </c>
      <c r="H2442" s="108" t="s">
        <v>485</v>
      </c>
      <c r="I2442" s="80" t="s">
        <v>405</v>
      </c>
      <c r="J2442" s="80" t="s">
        <v>406</v>
      </c>
      <c r="K2442" s="162"/>
      <c r="L2442" s="65">
        <v>0.31</v>
      </c>
      <c r="M2442" s="65">
        <v>5</v>
      </c>
      <c r="N2442" s="65">
        <v>0.31</v>
      </c>
      <c r="O2442" s="65">
        <v>100</v>
      </c>
      <c r="P2442" s="65">
        <v>400</v>
      </c>
      <c r="Q2442" s="65">
        <v>500</v>
      </c>
      <c r="R2442" s="65">
        <v>0.5</v>
      </c>
      <c r="S2442" s="65">
        <v>1</v>
      </c>
      <c r="T2442" s="65">
        <v>1.5</v>
      </c>
      <c r="U2442" s="65">
        <v>2.5</v>
      </c>
      <c r="V2442" s="65">
        <v>3.75</v>
      </c>
      <c r="W2442" s="65">
        <v>5</v>
      </c>
      <c r="X2442" s="65">
        <v>94.5</v>
      </c>
      <c r="Y2442" s="65">
        <v>96.5</v>
      </c>
      <c r="Z2442" s="65">
        <v>96.9</v>
      </c>
      <c r="AA2442" s="65">
        <v>97.1</v>
      </c>
      <c r="AB2442" s="65">
        <v>96.9</v>
      </c>
      <c r="AC2442" s="65">
        <v>96.4</v>
      </c>
      <c r="AD2442" s="65">
        <v>96.82</v>
      </c>
      <c r="AE2442" s="65">
        <v>94.9</v>
      </c>
      <c r="AF2442" s="65">
        <v>96.8</v>
      </c>
      <c r="AG2442" s="65">
        <v>97.5</v>
      </c>
      <c r="AH2442" s="65">
        <v>97.4</v>
      </c>
      <c r="AI2442" s="65">
        <v>97.4</v>
      </c>
      <c r="AJ2442" s="65">
        <v>97.2</v>
      </c>
      <c r="AK2442" s="65">
        <v>97.29</v>
      </c>
      <c r="AL2442" s="65">
        <v>95.4</v>
      </c>
      <c r="AM2442" s="65">
        <v>97</v>
      </c>
      <c r="AN2442" s="65">
        <v>97.8</v>
      </c>
      <c r="AO2442" s="65">
        <v>97.8</v>
      </c>
      <c r="AP2442" s="65">
        <v>97.7</v>
      </c>
      <c r="AQ2442" s="65">
        <v>97.2</v>
      </c>
      <c r="AR2442" s="65">
        <v>97.57</v>
      </c>
      <c r="AS2442" s="61" t="str">
        <f t="shared" ref="AS2442:AS2505" si="58">CONCATENATE(A2442,D2442,B2442)</f>
        <v>Samil Power5SolarRiver5000TL-US [208V]</v>
      </c>
      <c r="AT2442" s="59"/>
      <c r="AU2442" s="219"/>
    </row>
    <row r="2443" spans="1:47" s="63" customFormat="1" ht="30">
      <c r="A2443" s="254" t="s">
        <v>266</v>
      </c>
      <c r="B2443" s="254" t="s">
        <v>4419</v>
      </c>
      <c r="C2443" s="101" t="s">
        <v>736</v>
      </c>
      <c r="D2443" s="65">
        <v>5</v>
      </c>
      <c r="E2443" s="65">
        <v>240</v>
      </c>
      <c r="F2443" s="65">
        <v>97</v>
      </c>
      <c r="G2443" s="116" t="s">
        <v>485</v>
      </c>
      <c r="H2443" s="108" t="s">
        <v>485</v>
      </c>
      <c r="I2443" s="80" t="s">
        <v>405</v>
      </c>
      <c r="J2443" s="80" t="s">
        <v>406</v>
      </c>
      <c r="K2443" s="162"/>
      <c r="L2443" s="65">
        <v>0.24</v>
      </c>
      <c r="M2443" s="65">
        <v>5</v>
      </c>
      <c r="N2443" s="65">
        <v>0.24</v>
      </c>
      <c r="O2443" s="65">
        <v>100</v>
      </c>
      <c r="P2443" s="65">
        <v>400</v>
      </c>
      <c r="Q2443" s="65">
        <v>500</v>
      </c>
      <c r="R2443" s="65">
        <v>0.5</v>
      </c>
      <c r="S2443" s="65">
        <v>1</v>
      </c>
      <c r="T2443" s="65">
        <v>1.5</v>
      </c>
      <c r="U2443" s="65">
        <v>2.5</v>
      </c>
      <c r="V2443" s="65">
        <v>3.75</v>
      </c>
      <c r="W2443" s="65">
        <v>5</v>
      </c>
      <c r="X2443" s="65">
        <v>94.5</v>
      </c>
      <c r="Y2443" s="65">
        <v>96.5</v>
      </c>
      <c r="Z2443" s="65">
        <v>96.9</v>
      </c>
      <c r="AA2443" s="65">
        <v>97.1</v>
      </c>
      <c r="AB2443" s="65">
        <v>96.9</v>
      </c>
      <c r="AC2443" s="65">
        <v>96.4</v>
      </c>
      <c r="AD2443" s="65">
        <v>96.82</v>
      </c>
      <c r="AE2443" s="65">
        <v>94.9</v>
      </c>
      <c r="AF2443" s="65">
        <v>96.8</v>
      </c>
      <c r="AG2443" s="65">
        <v>97.5</v>
      </c>
      <c r="AH2443" s="65">
        <v>97.4</v>
      </c>
      <c r="AI2443" s="65">
        <v>97.4</v>
      </c>
      <c r="AJ2443" s="65">
        <v>97.2</v>
      </c>
      <c r="AK2443" s="65">
        <v>97.29</v>
      </c>
      <c r="AL2443" s="65">
        <v>95.4</v>
      </c>
      <c r="AM2443" s="65">
        <v>97</v>
      </c>
      <c r="AN2443" s="65">
        <v>97.8</v>
      </c>
      <c r="AO2443" s="65">
        <v>97.8</v>
      </c>
      <c r="AP2443" s="65">
        <v>97.7</v>
      </c>
      <c r="AQ2443" s="65">
        <v>97.2</v>
      </c>
      <c r="AR2443" s="65">
        <v>97.57</v>
      </c>
      <c r="AS2443" s="61" t="str">
        <f t="shared" si="58"/>
        <v>Samil Power5SolarRiver5000TL-US [240V]</v>
      </c>
      <c r="AT2443" s="59"/>
      <c r="AU2443" s="219"/>
    </row>
    <row r="2444" spans="1:47" s="63" customFormat="1" ht="30">
      <c r="A2444" s="254" t="s">
        <v>266</v>
      </c>
      <c r="B2444" s="254" t="s">
        <v>4420</v>
      </c>
      <c r="C2444" s="101" t="s">
        <v>756</v>
      </c>
      <c r="D2444" s="65">
        <v>6</v>
      </c>
      <c r="E2444" s="65">
        <v>208</v>
      </c>
      <c r="F2444" s="65">
        <v>97</v>
      </c>
      <c r="G2444" s="116" t="s">
        <v>485</v>
      </c>
      <c r="H2444" s="108" t="s">
        <v>485</v>
      </c>
      <c r="I2444" s="80" t="s">
        <v>405</v>
      </c>
      <c r="J2444" s="80" t="s">
        <v>406</v>
      </c>
      <c r="K2444" s="162"/>
      <c r="L2444" s="65">
        <v>0.32</v>
      </c>
      <c r="M2444" s="65">
        <v>6</v>
      </c>
      <c r="N2444" s="65">
        <v>0.32</v>
      </c>
      <c r="O2444" s="65">
        <v>100</v>
      </c>
      <c r="P2444" s="65">
        <v>400</v>
      </c>
      <c r="Q2444" s="65">
        <v>500</v>
      </c>
      <c r="R2444" s="65">
        <v>0.6</v>
      </c>
      <c r="S2444" s="65">
        <v>1.2</v>
      </c>
      <c r="T2444" s="65">
        <v>1.8</v>
      </c>
      <c r="U2444" s="65">
        <v>3</v>
      </c>
      <c r="V2444" s="65">
        <v>4.5</v>
      </c>
      <c r="W2444" s="65">
        <v>6</v>
      </c>
      <c r="X2444" s="65">
        <v>94.5</v>
      </c>
      <c r="Y2444" s="65">
        <v>96.5</v>
      </c>
      <c r="Z2444" s="65">
        <v>96.9</v>
      </c>
      <c r="AA2444" s="65">
        <v>97.1</v>
      </c>
      <c r="AB2444" s="65">
        <v>96.9</v>
      </c>
      <c r="AC2444" s="65">
        <v>96.4</v>
      </c>
      <c r="AD2444" s="65">
        <v>96.82</v>
      </c>
      <c r="AE2444" s="65">
        <v>94.9</v>
      </c>
      <c r="AF2444" s="65">
        <v>96.8</v>
      </c>
      <c r="AG2444" s="65">
        <v>97.5</v>
      </c>
      <c r="AH2444" s="65">
        <v>97.4</v>
      </c>
      <c r="AI2444" s="65">
        <v>97.4</v>
      </c>
      <c r="AJ2444" s="65">
        <v>97.2</v>
      </c>
      <c r="AK2444" s="65">
        <v>97.29</v>
      </c>
      <c r="AL2444" s="65">
        <v>95.4</v>
      </c>
      <c r="AM2444" s="65">
        <v>97</v>
      </c>
      <c r="AN2444" s="65">
        <v>97.8</v>
      </c>
      <c r="AO2444" s="65">
        <v>97.8</v>
      </c>
      <c r="AP2444" s="65">
        <v>97.7</v>
      </c>
      <c r="AQ2444" s="65">
        <v>97.2</v>
      </c>
      <c r="AR2444" s="65">
        <v>97.57</v>
      </c>
      <c r="AS2444" s="61" t="str">
        <f t="shared" si="58"/>
        <v>Samil Power6SolarRiver6000TL-US [208V]</v>
      </c>
      <c r="AT2444" s="59"/>
      <c r="AU2444" s="219"/>
    </row>
    <row r="2445" spans="1:47" s="63" customFormat="1" ht="30">
      <c r="A2445" s="254" t="s">
        <v>266</v>
      </c>
      <c r="B2445" s="254" t="s">
        <v>4421</v>
      </c>
      <c r="C2445" s="101" t="s">
        <v>757</v>
      </c>
      <c r="D2445" s="65">
        <v>6</v>
      </c>
      <c r="E2445" s="65">
        <v>240</v>
      </c>
      <c r="F2445" s="65">
        <v>97</v>
      </c>
      <c r="G2445" s="116" t="s">
        <v>485</v>
      </c>
      <c r="H2445" s="108" t="s">
        <v>485</v>
      </c>
      <c r="I2445" s="80" t="s">
        <v>405</v>
      </c>
      <c r="J2445" s="80" t="s">
        <v>406</v>
      </c>
      <c r="K2445" s="162"/>
      <c r="L2445" s="65">
        <v>0.68</v>
      </c>
      <c r="M2445" s="65">
        <v>6</v>
      </c>
      <c r="N2445" s="65">
        <v>0.68</v>
      </c>
      <c r="O2445" s="65">
        <v>100</v>
      </c>
      <c r="P2445" s="65">
        <v>400</v>
      </c>
      <c r="Q2445" s="65">
        <v>500</v>
      </c>
      <c r="R2445" s="65">
        <v>0.6</v>
      </c>
      <c r="S2445" s="65">
        <v>1.2</v>
      </c>
      <c r="T2445" s="65">
        <v>1.8</v>
      </c>
      <c r="U2445" s="65">
        <v>3</v>
      </c>
      <c r="V2445" s="65">
        <v>4.5</v>
      </c>
      <c r="W2445" s="65">
        <v>6</v>
      </c>
      <c r="X2445" s="65">
        <v>94.5</v>
      </c>
      <c r="Y2445" s="65">
        <v>96.5</v>
      </c>
      <c r="Z2445" s="65">
        <v>96.9</v>
      </c>
      <c r="AA2445" s="65">
        <v>97.1</v>
      </c>
      <c r="AB2445" s="65">
        <v>96.9</v>
      </c>
      <c r="AC2445" s="65">
        <v>96.4</v>
      </c>
      <c r="AD2445" s="65">
        <v>96.82</v>
      </c>
      <c r="AE2445" s="65">
        <v>94.9</v>
      </c>
      <c r="AF2445" s="65">
        <v>96.8</v>
      </c>
      <c r="AG2445" s="65">
        <v>97.5</v>
      </c>
      <c r="AH2445" s="65">
        <v>97.4</v>
      </c>
      <c r="AI2445" s="65">
        <v>97.4</v>
      </c>
      <c r="AJ2445" s="65">
        <v>97.2</v>
      </c>
      <c r="AK2445" s="65">
        <v>97.29</v>
      </c>
      <c r="AL2445" s="65">
        <v>95.4</v>
      </c>
      <c r="AM2445" s="65">
        <v>97</v>
      </c>
      <c r="AN2445" s="65">
        <v>97.8</v>
      </c>
      <c r="AO2445" s="65">
        <v>97.8</v>
      </c>
      <c r="AP2445" s="65">
        <v>97.7</v>
      </c>
      <c r="AQ2445" s="65">
        <v>97.2</v>
      </c>
      <c r="AR2445" s="65">
        <v>97.57</v>
      </c>
      <c r="AS2445" s="61" t="str">
        <f t="shared" si="58"/>
        <v>Samil Power6SolarRiver6000TL-US [240V]</v>
      </c>
      <c r="AT2445" s="59"/>
      <c r="AU2445" s="219"/>
    </row>
    <row r="2446" spans="1:47" s="63" customFormat="1" ht="30">
      <c r="A2446" s="254" t="s">
        <v>266</v>
      </c>
      <c r="B2446" s="254" t="s">
        <v>4422</v>
      </c>
      <c r="C2446" s="101" t="s">
        <v>758</v>
      </c>
      <c r="D2446" s="65">
        <v>6</v>
      </c>
      <c r="E2446" s="65">
        <v>277</v>
      </c>
      <c r="F2446" s="65">
        <v>97</v>
      </c>
      <c r="G2446" s="116" t="s">
        <v>485</v>
      </c>
      <c r="H2446" s="108" t="s">
        <v>485</v>
      </c>
      <c r="I2446" s="80" t="s">
        <v>405</v>
      </c>
      <c r="J2446" s="80" t="s">
        <v>406</v>
      </c>
      <c r="K2446" s="162"/>
      <c r="L2446" s="65">
        <v>0.85</v>
      </c>
      <c r="M2446" s="65">
        <v>6</v>
      </c>
      <c r="N2446" s="65">
        <v>0.85</v>
      </c>
      <c r="O2446" s="65">
        <v>100</v>
      </c>
      <c r="P2446" s="65">
        <v>400</v>
      </c>
      <c r="Q2446" s="65">
        <v>500</v>
      </c>
      <c r="R2446" s="65">
        <v>0.6</v>
      </c>
      <c r="S2446" s="65">
        <v>1.2</v>
      </c>
      <c r="T2446" s="65">
        <v>1.8</v>
      </c>
      <c r="U2446" s="65">
        <v>3</v>
      </c>
      <c r="V2446" s="65">
        <v>4.5</v>
      </c>
      <c r="W2446" s="65">
        <v>6</v>
      </c>
      <c r="X2446" s="65">
        <v>94.5</v>
      </c>
      <c r="Y2446" s="65">
        <v>96.5</v>
      </c>
      <c r="Z2446" s="65">
        <v>96.9</v>
      </c>
      <c r="AA2446" s="65">
        <v>97.1</v>
      </c>
      <c r="AB2446" s="65">
        <v>96.9</v>
      </c>
      <c r="AC2446" s="65">
        <v>96.4</v>
      </c>
      <c r="AD2446" s="65">
        <v>96.82</v>
      </c>
      <c r="AE2446" s="65">
        <v>94.9</v>
      </c>
      <c r="AF2446" s="65">
        <v>96.8</v>
      </c>
      <c r="AG2446" s="65">
        <v>97.5</v>
      </c>
      <c r="AH2446" s="65">
        <v>97.4</v>
      </c>
      <c r="AI2446" s="65">
        <v>97.4</v>
      </c>
      <c r="AJ2446" s="65">
        <v>97.2</v>
      </c>
      <c r="AK2446" s="65">
        <v>97.29</v>
      </c>
      <c r="AL2446" s="65">
        <v>95.4</v>
      </c>
      <c r="AM2446" s="65">
        <v>97</v>
      </c>
      <c r="AN2446" s="65">
        <v>97.8</v>
      </c>
      <c r="AO2446" s="65">
        <v>97.8</v>
      </c>
      <c r="AP2446" s="65">
        <v>97.7</v>
      </c>
      <c r="AQ2446" s="65">
        <v>97.2</v>
      </c>
      <c r="AR2446" s="65">
        <v>97.57</v>
      </c>
      <c r="AS2446" s="61" t="str">
        <f t="shared" si="58"/>
        <v>Samil Power6SolarRiver6000TL-US [277V]</v>
      </c>
      <c r="AT2446" s="59"/>
      <c r="AU2446" s="219"/>
    </row>
    <row r="2447" spans="1:47" s="63" customFormat="1" ht="30">
      <c r="A2447" s="254" t="s">
        <v>266</v>
      </c>
      <c r="B2447" s="254" t="s">
        <v>4423</v>
      </c>
      <c r="C2447" s="101" t="s">
        <v>868</v>
      </c>
      <c r="D2447" s="65">
        <v>7</v>
      </c>
      <c r="E2447" s="65">
        <v>208</v>
      </c>
      <c r="F2447" s="65">
        <v>97</v>
      </c>
      <c r="G2447" s="116" t="s">
        <v>485</v>
      </c>
      <c r="H2447" s="108" t="s">
        <v>485</v>
      </c>
      <c r="I2447" s="80" t="s">
        <v>405</v>
      </c>
      <c r="J2447" s="80" t="s">
        <v>406</v>
      </c>
      <c r="K2447" s="162"/>
      <c r="L2447" s="65">
        <v>0.27</v>
      </c>
      <c r="M2447" s="65"/>
      <c r="N2447" s="65"/>
      <c r="O2447" s="65">
        <v>100</v>
      </c>
      <c r="P2447" s="65">
        <v>400</v>
      </c>
      <c r="Q2447" s="65">
        <v>480</v>
      </c>
      <c r="R2447" s="65">
        <v>0.7</v>
      </c>
      <c r="S2447" s="65">
        <v>1.4</v>
      </c>
      <c r="T2447" s="65">
        <v>2.1</v>
      </c>
      <c r="U2447" s="65">
        <v>3.5</v>
      </c>
      <c r="V2447" s="65">
        <v>5.25</v>
      </c>
      <c r="W2447" s="65">
        <v>7</v>
      </c>
      <c r="X2447" s="65">
        <v>93.5</v>
      </c>
      <c r="Y2447" s="65">
        <v>96</v>
      </c>
      <c r="Z2447" s="65">
        <v>96.7</v>
      </c>
      <c r="AA2447" s="65">
        <v>97</v>
      </c>
      <c r="AB2447" s="65">
        <v>96.9</v>
      </c>
      <c r="AC2447" s="65">
        <v>96.6</v>
      </c>
      <c r="AD2447" s="65">
        <v>96.7</v>
      </c>
      <c r="AE2447" s="65">
        <v>94.4</v>
      </c>
      <c r="AF2447" s="65">
        <v>96.6</v>
      </c>
      <c r="AG2447" s="65">
        <v>97.2</v>
      </c>
      <c r="AH2447" s="65">
        <v>97.5</v>
      </c>
      <c r="AI2447" s="65">
        <v>97.3</v>
      </c>
      <c r="AJ2447" s="65">
        <v>97</v>
      </c>
      <c r="AK2447" s="65">
        <v>97.1</v>
      </c>
      <c r="AL2447" s="65">
        <v>93.3</v>
      </c>
      <c r="AM2447" s="65">
        <v>96</v>
      </c>
      <c r="AN2447" s="65">
        <v>96.6</v>
      </c>
      <c r="AO2447" s="65">
        <v>97.1</v>
      </c>
      <c r="AP2447" s="65">
        <v>97.2</v>
      </c>
      <c r="AQ2447" s="65">
        <v>96.9</v>
      </c>
      <c r="AR2447" s="65">
        <v>96.9</v>
      </c>
      <c r="AS2447" s="61" t="str">
        <f t="shared" si="58"/>
        <v>Samil Power7SolarRiver7000TL-US [208V]</v>
      </c>
      <c r="AT2447" s="59"/>
      <c r="AU2447" s="219"/>
    </row>
    <row r="2448" spans="1:47" s="1" customFormat="1" ht="30">
      <c r="A2448" s="254" t="s">
        <v>266</v>
      </c>
      <c r="B2448" s="254" t="s">
        <v>4424</v>
      </c>
      <c r="C2448" s="101" t="s">
        <v>864</v>
      </c>
      <c r="D2448" s="65">
        <v>7</v>
      </c>
      <c r="E2448" s="65">
        <v>240</v>
      </c>
      <c r="F2448" s="65">
        <v>97.5</v>
      </c>
      <c r="G2448" s="116" t="s">
        <v>485</v>
      </c>
      <c r="H2448" s="108" t="s">
        <v>485</v>
      </c>
      <c r="I2448" s="80" t="s">
        <v>405</v>
      </c>
      <c r="J2448" s="80" t="s">
        <v>406</v>
      </c>
      <c r="K2448" s="162"/>
      <c r="L2448" s="65">
        <v>0.39</v>
      </c>
      <c r="M2448" s="65"/>
      <c r="N2448" s="65"/>
      <c r="O2448" s="65">
        <v>100</v>
      </c>
      <c r="P2448" s="65">
        <v>400</v>
      </c>
      <c r="Q2448" s="65">
        <v>480</v>
      </c>
      <c r="R2448" s="65">
        <v>0.7</v>
      </c>
      <c r="S2448" s="65">
        <v>1.4</v>
      </c>
      <c r="T2448" s="65">
        <v>2.1</v>
      </c>
      <c r="U2448" s="65">
        <v>3.5</v>
      </c>
      <c r="V2448" s="65">
        <v>5.25</v>
      </c>
      <c r="W2448" s="65">
        <v>7</v>
      </c>
      <c r="X2448" s="65">
        <v>92.7</v>
      </c>
      <c r="Y2448" s="65">
        <v>95.8</v>
      </c>
      <c r="Z2448" s="65">
        <v>96.6</v>
      </c>
      <c r="AA2448" s="65">
        <v>97</v>
      </c>
      <c r="AB2448" s="65">
        <v>97.1</v>
      </c>
      <c r="AC2448" s="65">
        <v>96.8</v>
      </c>
      <c r="AD2448" s="65">
        <v>96.8</v>
      </c>
      <c r="AE2448" s="65">
        <v>95.3</v>
      </c>
      <c r="AF2448" s="65">
        <v>97.3</v>
      </c>
      <c r="AG2448" s="65">
        <v>97.8</v>
      </c>
      <c r="AH2448" s="65">
        <v>98</v>
      </c>
      <c r="AI2448" s="65">
        <v>97.9</v>
      </c>
      <c r="AJ2448" s="65">
        <v>97.7</v>
      </c>
      <c r="AK2448" s="65">
        <v>97.7</v>
      </c>
      <c r="AL2448" s="65">
        <v>94.6</v>
      </c>
      <c r="AM2448" s="65">
        <v>96.9</v>
      </c>
      <c r="AN2448" s="65">
        <v>97.5</v>
      </c>
      <c r="AO2448" s="65">
        <v>97.8</v>
      </c>
      <c r="AP2448" s="65">
        <v>97.8</v>
      </c>
      <c r="AQ2448" s="65">
        <v>97.6</v>
      </c>
      <c r="AR2448" s="65">
        <v>97.6</v>
      </c>
      <c r="AS2448" s="61" t="str">
        <f t="shared" si="58"/>
        <v>Samil Power7SolarRiver7000TL-US [240V]</v>
      </c>
      <c r="AT2448" s="59"/>
      <c r="AU2448" s="219"/>
    </row>
    <row r="2449" spans="1:47" s="1" customFormat="1" ht="30">
      <c r="A2449" s="254" t="s">
        <v>266</v>
      </c>
      <c r="B2449" s="254" t="s">
        <v>4425</v>
      </c>
      <c r="C2449" s="101" t="s">
        <v>865</v>
      </c>
      <c r="D2449" s="65">
        <v>7</v>
      </c>
      <c r="E2449" s="65">
        <v>277</v>
      </c>
      <c r="F2449" s="65">
        <v>97</v>
      </c>
      <c r="G2449" s="116" t="s">
        <v>485</v>
      </c>
      <c r="H2449" s="108" t="s">
        <v>485</v>
      </c>
      <c r="I2449" s="80" t="s">
        <v>405</v>
      </c>
      <c r="J2449" s="80" t="s">
        <v>406</v>
      </c>
      <c r="K2449" s="162"/>
      <c r="L2449" s="65">
        <v>0.45</v>
      </c>
      <c r="M2449" s="65"/>
      <c r="N2449" s="65"/>
      <c r="O2449" s="65">
        <v>100</v>
      </c>
      <c r="P2449" s="65">
        <v>400</v>
      </c>
      <c r="Q2449" s="65">
        <v>480</v>
      </c>
      <c r="R2449" s="65">
        <v>0.7</v>
      </c>
      <c r="S2449" s="65">
        <v>1.4</v>
      </c>
      <c r="T2449" s="65">
        <v>2.1</v>
      </c>
      <c r="U2449" s="65">
        <v>3.5</v>
      </c>
      <c r="V2449" s="65">
        <v>5.25</v>
      </c>
      <c r="W2449" s="65">
        <v>7</v>
      </c>
      <c r="X2449" s="65">
        <v>91.2</v>
      </c>
      <c r="Y2449" s="65">
        <v>94.7</v>
      </c>
      <c r="Z2449" s="65">
        <v>95.9</v>
      </c>
      <c r="AA2449" s="65">
        <v>96.8</v>
      </c>
      <c r="AB2449" s="65">
        <v>97</v>
      </c>
      <c r="AC2449" s="65">
        <v>96.9</v>
      </c>
      <c r="AD2449" s="65">
        <v>96.5</v>
      </c>
      <c r="AE2449" s="65">
        <v>93.5</v>
      </c>
      <c r="AF2449" s="65">
        <v>96.4</v>
      </c>
      <c r="AG2449" s="65">
        <v>97.1</v>
      </c>
      <c r="AH2449" s="65">
        <v>97.7</v>
      </c>
      <c r="AI2449" s="65">
        <v>97.7</v>
      </c>
      <c r="AJ2449" s="65">
        <v>97.7</v>
      </c>
      <c r="AK2449" s="65">
        <v>97.4</v>
      </c>
      <c r="AL2449" s="65">
        <v>94.9</v>
      </c>
      <c r="AM2449" s="65">
        <v>97.1</v>
      </c>
      <c r="AN2449" s="65">
        <v>97.6</v>
      </c>
      <c r="AO2449" s="65">
        <v>98.1</v>
      </c>
      <c r="AP2449" s="65">
        <v>98.1</v>
      </c>
      <c r="AQ2449" s="65">
        <v>98</v>
      </c>
      <c r="AR2449" s="65">
        <v>97.8</v>
      </c>
      <c r="AS2449" s="61" t="str">
        <f t="shared" si="58"/>
        <v>Samil Power7SolarRiver7000TL-US [277V]</v>
      </c>
      <c r="AT2449" s="59"/>
      <c r="AU2449" s="219"/>
    </row>
    <row r="2450" spans="1:47" s="1" customFormat="1" ht="78" customHeight="1">
      <c r="A2450" s="254" t="s">
        <v>266</v>
      </c>
      <c r="B2450" s="254" t="s">
        <v>4426</v>
      </c>
      <c r="C2450" s="101" t="s">
        <v>1651</v>
      </c>
      <c r="D2450" s="65">
        <v>8</v>
      </c>
      <c r="E2450" s="65">
        <v>208</v>
      </c>
      <c r="F2450" s="65">
        <v>97</v>
      </c>
      <c r="G2450" s="116" t="s">
        <v>485</v>
      </c>
      <c r="H2450" s="108" t="s">
        <v>485</v>
      </c>
      <c r="I2450" s="80" t="s">
        <v>405</v>
      </c>
      <c r="J2450" s="80" t="s">
        <v>406</v>
      </c>
      <c r="K2450" s="162"/>
      <c r="L2450" s="65">
        <v>0.43</v>
      </c>
      <c r="M2450" s="65"/>
      <c r="N2450" s="65"/>
      <c r="O2450" s="65">
        <v>100</v>
      </c>
      <c r="P2450" s="65">
        <v>400</v>
      </c>
      <c r="Q2450" s="65">
        <v>480</v>
      </c>
      <c r="R2450" s="65">
        <v>0.8</v>
      </c>
      <c r="S2450" s="65">
        <v>1.6</v>
      </c>
      <c r="T2450" s="65">
        <v>2.4</v>
      </c>
      <c r="U2450" s="65">
        <v>4</v>
      </c>
      <c r="V2450" s="65">
        <v>6</v>
      </c>
      <c r="W2450" s="65">
        <v>8</v>
      </c>
      <c r="X2450" s="65">
        <v>93.8</v>
      </c>
      <c r="Y2450" s="65">
        <v>96.2</v>
      </c>
      <c r="Z2450" s="65">
        <v>96.8</v>
      </c>
      <c r="AA2450" s="65">
        <v>97</v>
      </c>
      <c r="AB2450" s="65">
        <v>96.9</v>
      </c>
      <c r="AC2450" s="65">
        <v>96.4</v>
      </c>
      <c r="AD2450" s="65">
        <v>96.7</v>
      </c>
      <c r="AE2450" s="65">
        <v>94.5</v>
      </c>
      <c r="AF2450" s="65">
        <v>96.4</v>
      </c>
      <c r="AG2450" s="65">
        <v>97.2</v>
      </c>
      <c r="AH2450" s="65">
        <v>97.5</v>
      </c>
      <c r="AI2450" s="65">
        <v>97.3</v>
      </c>
      <c r="AJ2450" s="65">
        <v>96.9</v>
      </c>
      <c r="AK2450" s="65">
        <v>97.1</v>
      </c>
      <c r="AL2450" s="65">
        <v>93.7</v>
      </c>
      <c r="AM2450" s="65">
        <v>96.2</v>
      </c>
      <c r="AN2450" s="65">
        <v>96.9</v>
      </c>
      <c r="AO2450" s="65">
        <v>97.2</v>
      </c>
      <c r="AP2450" s="65">
        <v>97.1</v>
      </c>
      <c r="AQ2450" s="65">
        <v>96.7</v>
      </c>
      <c r="AR2450" s="65">
        <v>96.9</v>
      </c>
      <c r="AS2450" s="61" t="str">
        <f t="shared" si="58"/>
        <v>Samil Power8SolarRiver8000TL-US [208V]</v>
      </c>
      <c r="AT2450" s="59"/>
      <c r="AU2450" s="219"/>
    </row>
    <row r="2451" spans="1:47" s="1" customFormat="1" ht="30">
      <c r="A2451" s="254" t="s">
        <v>266</v>
      </c>
      <c r="B2451" s="254" t="s">
        <v>4427</v>
      </c>
      <c r="C2451" s="101" t="s">
        <v>1652</v>
      </c>
      <c r="D2451" s="65">
        <v>8</v>
      </c>
      <c r="E2451" s="65">
        <v>240</v>
      </c>
      <c r="F2451" s="65">
        <v>97.5</v>
      </c>
      <c r="G2451" s="116" t="s">
        <v>485</v>
      </c>
      <c r="H2451" s="108" t="s">
        <v>485</v>
      </c>
      <c r="I2451" s="80" t="s">
        <v>405</v>
      </c>
      <c r="J2451" s="80" t="s">
        <v>406</v>
      </c>
      <c r="K2451" s="162"/>
      <c r="L2451" s="65">
        <v>0.47</v>
      </c>
      <c r="M2451" s="65"/>
      <c r="N2451" s="65"/>
      <c r="O2451" s="65">
        <v>100</v>
      </c>
      <c r="P2451" s="65">
        <v>400</v>
      </c>
      <c r="Q2451" s="65">
        <v>480</v>
      </c>
      <c r="R2451" s="65">
        <v>0.8</v>
      </c>
      <c r="S2451" s="65">
        <v>1.6</v>
      </c>
      <c r="T2451" s="65">
        <v>2.4</v>
      </c>
      <c r="U2451" s="65">
        <v>4</v>
      </c>
      <c r="V2451" s="65">
        <v>6</v>
      </c>
      <c r="W2451" s="65">
        <v>8</v>
      </c>
      <c r="X2451" s="65">
        <v>93</v>
      </c>
      <c r="Y2451" s="65">
        <v>96</v>
      </c>
      <c r="Z2451" s="65">
        <v>96.7</v>
      </c>
      <c r="AA2451" s="65">
        <v>97.1</v>
      </c>
      <c r="AB2451" s="65">
        <v>96.9</v>
      </c>
      <c r="AC2451" s="65">
        <v>96.7</v>
      </c>
      <c r="AD2451" s="65">
        <v>96.7</v>
      </c>
      <c r="AE2451" s="65">
        <v>95.7</v>
      </c>
      <c r="AF2451" s="65">
        <v>97.4</v>
      </c>
      <c r="AG2451" s="65">
        <v>97.8</v>
      </c>
      <c r="AH2451" s="65">
        <v>97.9</v>
      </c>
      <c r="AI2451" s="65">
        <v>97.8</v>
      </c>
      <c r="AJ2451" s="65">
        <v>97.5</v>
      </c>
      <c r="AK2451" s="65">
        <v>97.7</v>
      </c>
      <c r="AL2451" s="65">
        <v>95</v>
      </c>
      <c r="AM2451" s="65">
        <v>97.1</v>
      </c>
      <c r="AN2451" s="65">
        <v>97.5</v>
      </c>
      <c r="AO2451" s="65">
        <v>97.8</v>
      </c>
      <c r="AP2451" s="65">
        <v>97.7</v>
      </c>
      <c r="AQ2451" s="65">
        <v>97.4</v>
      </c>
      <c r="AR2451" s="65">
        <v>97.5</v>
      </c>
      <c r="AS2451" s="61" t="str">
        <f t="shared" si="58"/>
        <v>Samil Power8SolarRiver8000TL-US [240V]</v>
      </c>
      <c r="AT2451" s="59"/>
      <c r="AU2451" s="219"/>
    </row>
    <row r="2452" spans="1:47" s="1" customFormat="1" ht="30">
      <c r="A2452" s="254" t="s">
        <v>266</v>
      </c>
      <c r="B2452" s="254" t="s">
        <v>4428</v>
      </c>
      <c r="C2452" s="101" t="s">
        <v>1653</v>
      </c>
      <c r="D2452" s="65">
        <v>8</v>
      </c>
      <c r="E2452" s="65">
        <v>277</v>
      </c>
      <c r="F2452" s="65">
        <v>97</v>
      </c>
      <c r="G2452" s="116" t="s">
        <v>485</v>
      </c>
      <c r="H2452" s="108" t="s">
        <v>485</v>
      </c>
      <c r="I2452" s="80" t="s">
        <v>405</v>
      </c>
      <c r="J2452" s="80" t="s">
        <v>406</v>
      </c>
      <c r="K2452" s="162"/>
      <c r="L2452" s="65">
        <v>0.28000000000000003</v>
      </c>
      <c r="M2452" s="65"/>
      <c r="N2452" s="65"/>
      <c r="O2452" s="65">
        <v>100</v>
      </c>
      <c r="P2452" s="65">
        <v>400</v>
      </c>
      <c r="Q2452" s="65">
        <v>480</v>
      </c>
      <c r="R2452" s="65">
        <v>0.8</v>
      </c>
      <c r="S2452" s="65">
        <v>1.6</v>
      </c>
      <c r="T2452" s="65">
        <v>2.4</v>
      </c>
      <c r="U2452" s="65">
        <v>4</v>
      </c>
      <c r="V2452" s="65">
        <v>6</v>
      </c>
      <c r="W2452" s="65">
        <v>8</v>
      </c>
      <c r="X2452" s="65">
        <v>91</v>
      </c>
      <c r="Y2452" s="65">
        <v>94.6</v>
      </c>
      <c r="Z2452" s="65">
        <v>96</v>
      </c>
      <c r="AA2452" s="65">
        <v>96.8</v>
      </c>
      <c r="AB2452" s="65">
        <v>97</v>
      </c>
      <c r="AC2452" s="65">
        <v>96.9</v>
      </c>
      <c r="AD2452" s="65">
        <v>96.5</v>
      </c>
      <c r="AE2452" s="65">
        <v>93.5</v>
      </c>
      <c r="AF2452" s="65">
        <v>95.8</v>
      </c>
      <c r="AG2452" s="65">
        <v>96.8</v>
      </c>
      <c r="AH2452" s="65">
        <v>97.5</v>
      </c>
      <c r="AI2452" s="65">
        <v>97.6</v>
      </c>
      <c r="AJ2452" s="65">
        <v>97.5</v>
      </c>
      <c r="AK2452" s="65">
        <v>97.2</v>
      </c>
      <c r="AL2452" s="65">
        <v>94.5</v>
      </c>
      <c r="AM2452" s="65">
        <v>96.5</v>
      </c>
      <c r="AN2452" s="65">
        <v>97.3</v>
      </c>
      <c r="AO2452" s="65">
        <v>97.7</v>
      </c>
      <c r="AP2452" s="65">
        <v>98</v>
      </c>
      <c r="AQ2452" s="65">
        <v>97.8</v>
      </c>
      <c r="AR2452" s="65">
        <v>97.6</v>
      </c>
      <c r="AS2452" s="61" t="str">
        <f t="shared" si="58"/>
        <v>Samil Power8SolarRiver8000TL-US [277V]</v>
      </c>
      <c r="AT2452" s="59"/>
      <c r="AU2452" s="219"/>
    </row>
    <row r="2453" spans="1:47" s="1" customFormat="1" ht="30">
      <c r="A2453" s="254" t="s">
        <v>266</v>
      </c>
      <c r="B2453" s="254" t="s">
        <v>4429</v>
      </c>
      <c r="C2453" s="101" t="s">
        <v>1987</v>
      </c>
      <c r="D2453" s="65">
        <v>9</v>
      </c>
      <c r="E2453" s="65">
        <v>208</v>
      </c>
      <c r="F2453" s="65">
        <v>97</v>
      </c>
      <c r="G2453" s="116" t="s">
        <v>485</v>
      </c>
      <c r="H2453" s="108" t="s">
        <v>485</v>
      </c>
      <c r="I2453" s="80" t="s">
        <v>405</v>
      </c>
      <c r="J2453" s="80" t="s">
        <v>406</v>
      </c>
      <c r="K2453" s="162"/>
      <c r="L2453" s="65">
        <v>0.43</v>
      </c>
      <c r="M2453" s="65"/>
      <c r="N2453" s="65"/>
      <c r="O2453" s="65">
        <v>100</v>
      </c>
      <c r="P2453" s="65">
        <v>400</v>
      </c>
      <c r="Q2453" s="65">
        <v>480</v>
      </c>
      <c r="R2453" s="65">
        <v>0.9</v>
      </c>
      <c r="S2453" s="65">
        <v>1.8</v>
      </c>
      <c r="T2453" s="65">
        <v>2.7</v>
      </c>
      <c r="U2453" s="65">
        <v>4.5</v>
      </c>
      <c r="V2453" s="65">
        <v>6.75</v>
      </c>
      <c r="W2453" s="65">
        <v>9</v>
      </c>
      <c r="X2453" s="65">
        <v>95</v>
      </c>
      <c r="Y2453" s="65">
        <v>96.8</v>
      </c>
      <c r="Z2453" s="65">
        <v>97.2</v>
      </c>
      <c r="AA2453" s="65">
        <v>97.2</v>
      </c>
      <c r="AB2453" s="65">
        <v>96.9</v>
      </c>
      <c r="AC2453" s="65">
        <v>96.4</v>
      </c>
      <c r="AD2453" s="65">
        <v>96.9</v>
      </c>
      <c r="AE2453" s="65">
        <v>95.4</v>
      </c>
      <c r="AF2453" s="65">
        <v>97</v>
      </c>
      <c r="AG2453" s="65">
        <v>97.3</v>
      </c>
      <c r="AH2453" s="65">
        <v>97.3</v>
      </c>
      <c r="AI2453" s="65">
        <v>97.2</v>
      </c>
      <c r="AJ2453" s="65">
        <v>96.8</v>
      </c>
      <c r="AK2453" s="65">
        <v>97.1</v>
      </c>
      <c r="AL2453" s="65">
        <v>94.7</v>
      </c>
      <c r="AM2453" s="65">
        <v>96.5</v>
      </c>
      <c r="AN2453" s="65">
        <v>97.1</v>
      </c>
      <c r="AO2453" s="65">
        <v>97.3</v>
      </c>
      <c r="AP2453" s="65">
        <v>97.1</v>
      </c>
      <c r="AQ2453" s="65">
        <v>96.7</v>
      </c>
      <c r="AR2453" s="65">
        <v>97</v>
      </c>
      <c r="AS2453" s="61" t="str">
        <f t="shared" si="58"/>
        <v>Samil Power9SolarRiver9000TL-US [208V]</v>
      </c>
      <c r="AT2453" s="59"/>
      <c r="AU2453" s="219"/>
    </row>
    <row r="2454" spans="1:47" s="1" customFormat="1" ht="30">
      <c r="A2454" s="254" t="s">
        <v>266</v>
      </c>
      <c r="B2454" s="254" t="s">
        <v>4430</v>
      </c>
      <c r="C2454" s="101" t="s">
        <v>1988</v>
      </c>
      <c r="D2454" s="65">
        <v>9</v>
      </c>
      <c r="E2454" s="65">
        <v>240</v>
      </c>
      <c r="F2454" s="65">
        <v>97.5</v>
      </c>
      <c r="G2454" s="116" t="s">
        <v>485</v>
      </c>
      <c r="H2454" s="108" t="s">
        <v>485</v>
      </c>
      <c r="I2454" s="80" t="s">
        <v>405</v>
      </c>
      <c r="J2454" s="80" t="s">
        <v>406</v>
      </c>
      <c r="K2454" s="162"/>
      <c r="L2454" s="65">
        <v>0.4</v>
      </c>
      <c r="M2454" s="65"/>
      <c r="N2454" s="65"/>
      <c r="O2454" s="65">
        <v>100</v>
      </c>
      <c r="P2454" s="65">
        <v>400</v>
      </c>
      <c r="Q2454" s="65">
        <v>480</v>
      </c>
      <c r="R2454" s="65">
        <v>0.9</v>
      </c>
      <c r="S2454" s="65">
        <v>1.8</v>
      </c>
      <c r="T2454" s="65">
        <v>2.7</v>
      </c>
      <c r="U2454" s="65">
        <v>4.5</v>
      </c>
      <c r="V2454" s="65">
        <v>6.75</v>
      </c>
      <c r="W2454" s="65">
        <v>9</v>
      </c>
      <c r="X2454" s="65">
        <v>94.1</v>
      </c>
      <c r="Y2454" s="65">
        <v>96.8</v>
      </c>
      <c r="Z2454" s="65">
        <v>97.2</v>
      </c>
      <c r="AA2454" s="65">
        <v>97.4</v>
      </c>
      <c r="AB2454" s="65">
        <v>97.4</v>
      </c>
      <c r="AC2454" s="65">
        <v>97</v>
      </c>
      <c r="AD2454" s="65">
        <v>97.2</v>
      </c>
      <c r="AE2454" s="65">
        <v>96</v>
      </c>
      <c r="AF2454" s="65">
        <v>97.5</v>
      </c>
      <c r="AG2454" s="65">
        <v>97.6</v>
      </c>
      <c r="AH2454" s="65">
        <v>98.1</v>
      </c>
      <c r="AI2454" s="65">
        <v>97.8</v>
      </c>
      <c r="AJ2454" s="65">
        <v>97.5</v>
      </c>
      <c r="AK2454" s="65">
        <v>97.7</v>
      </c>
      <c r="AL2454" s="65">
        <v>95.1</v>
      </c>
      <c r="AM2454" s="65">
        <v>96.9</v>
      </c>
      <c r="AN2454" s="65">
        <v>97.4</v>
      </c>
      <c r="AO2454" s="65">
        <v>97.7</v>
      </c>
      <c r="AP2454" s="65">
        <v>97.7</v>
      </c>
      <c r="AQ2454" s="65">
        <v>97.5</v>
      </c>
      <c r="AR2454" s="65">
        <v>97.5</v>
      </c>
      <c r="AS2454" s="61" t="str">
        <f t="shared" si="58"/>
        <v>Samil Power9SolarRiver9000TL-US [240V]</v>
      </c>
      <c r="AT2454" s="59"/>
      <c r="AU2454" s="219"/>
    </row>
    <row r="2455" spans="1:47" s="1" customFormat="1" ht="89.45" customHeight="1">
      <c r="A2455" s="254" t="s">
        <v>266</v>
      </c>
      <c r="B2455" s="254" t="s">
        <v>4431</v>
      </c>
      <c r="C2455" s="101" t="s">
        <v>1989</v>
      </c>
      <c r="D2455" s="65">
        <v>9</v>
      </c>
      <c r="E2455" s="65">
        <v>277</v>
      </c>
      <c r="F2455" s="65">
        <v>97.5</v>
      </c>
      <c r="G2455" s="116" t="s">
        <v>485</v>
      </c>
      <c r="H2455" s="108" t="s">
        <v>485</v>
      </c>
      <c r="I2455" s="80" t="s">
        <v>405</v>
      </c>
      <c r="J2455" s="80" t="s">
        <v>406</v>
      </c>
      <c r="K2455" s="162"/>
      <c r="L2455" s="65">
        <v>0.52</v>
      </c>
      <c r="M2455" s="65"/>
      <c r="N2455" s="65"/>
      <c r="O2455" s="65">
        <v>100</v>
      </c>
      <c r="P2455" s="65">
        <v>400</v>
      </c>
      <c r="Q2455" s="65">
        <v>480</v>
      </c>
      <c r="R2455" s="65">
        <v>0.9</v>
      </c>
      <c r="S2455" s="65">
        <v>1.8</v>
      </c>
      <c r="T2455" s="65">
        <v>2.7</v>
      </c>
      <c r="U2455" s="65">
        <v>4.5</v>
      </c>
      <c r="V2455" s="65">
        <v>6.75</v>
      </c>
      <c r="W2455" s="65">
        <v>9</v>
      </c>
      <c r="X2455" s="65">
        <v>92.5</v>
      </c>
      <c r="Y2455" s="65">
        <v>95.5</v>
      </c>
      <c r="Z2455" s="65">
        <v>96.6</v>
      </c>
      <c r="AA2455" s="65">
        <v>97.2</v>
      </c>
      <c r="AB2455" s="65">
        <v>97.2</v>
      </c>
      <c r="AC2455" s="65">
        <v>97.1</v>
      </c>
      <c r="AD2455" s="65">
        <v>96.9</v>
      </c>
      <c r="AE2455" s="65">
        <v>93.9</v>
      </c>
      <c r="AF2455" s="65">
        <v>96.6</v>
      </c>
      <c r="AG2455" s="65">
        <v>97.2</v>
      </c>
      <c r="AH2455" s="65">
        <v>97.6</v>
      </c>
      <c r="AI2455" s="65">
        <v>97.6</v>
      </c>
      <c r="AJ2455" s="65">
        <v>97.5</v>
      </c>
      <c r="AK2455" s="65">
        <v>97.4</v>
      </c>
      <c r="AL2455" s="65">
        <v>95.1</v>
      </c>
      <c r="AM2455" s="65">
        <v>97</v>
      </c>
      <c r="AN2455" s="65">
        <v>97.7</v>
      </c>
      <c r="AO2455" s="65">
        <v>97.9</v>
      </c>
      <c r="AP2455" s="65">
        <v>97.8</v>
      </c>
      <c r="AQ2455" s="65">
        <v>97.7</v>
      </c>
      <c r="AR2455" s="65">
        <v>97.7</v>
      </c>
      <c r="AS2455" s="61" t="str">
        <f t="shared" si="58"/>
        <v>Samil Power9SolarRiver9000TL-US [277V]</v>
      </c>
      <c r="AT2455" s="59"/>
      <c r="AU2455" s="219"/>
    </row>
    <row r="2456" spans="1:47" s="1" customFormat="1" ht="89.45" customHeight="1">
      <c r="A2456" s="254" t="s">
        <v>266</v>
      </c>
      <c r="B2456" s="254" t="s">
        <v>4432</v>
      </c>
      <c r="C2456" s="101" t="s">
        <v>1654</v>
      </c>
      <c r="D2456" s="65">
        <v>10</v>
      </c>
      <c r="E2456" s="65">
        <v>208</v>
      </c>
      <c r="F2456" s="65">
        <v>97</v>
      </c>
      <c r="G2456" s="116" t="s">
        <v>485</v>
      </c>
      <c r="H2456" s="108" t="s">
        <v>485</v>
      </c>
      <c r="I2456" s="80" t="s">
        <v>405</v>
      </c>
      <c r="J2456" s="80" t="s">
        <v>406</v>
      </c>
      <c r="K2456" s="162"/>
      <c r="L2456" s="65">
        <v>0.44</v>
      </c>
      <c r="M2456" s="65"/>
      <c r="N2456" s="65"/>
      <c r="O2456" s="65">
        <v>100</v>
      </c>
      <c r="P2456" s="65">
        <v>400</v>
      </c>
      <c r="Q2456" s="65">
        <v>480</v>
      </c>
      <c r="R2456" s="65">
        <v>1</v>
      </c>
      <c r="S2456" s="65">
        <v>2</v>
      </c>
      <c r="T2456" s="65">
        <v>3</v>
      </c>
      <c r="U2456" s="65">
        <v>5</v>
      </c>
      <c r="V2456" s="65">
        <v>7.5</v>
      </c>
      <c r="W2456" s="65">
        <v>10</v>
      </c>
      <c r="X2456" s="65">
        <v>95.3</v>
      </c>
      <c r="Y2456" s="65">
        <v>96.9</v>
      </c>
      <c r="Z2456" s="65">
        <v>97.3</v>
      </c>
      <c r="AA2456" s="65">
        <v>97.1</v>
      </c>
      <c r="AB2456" s="65">
        <v>96.8</v>
      </c>
      <c r="AC2456" s="65">
        <v>96.3</v>
      </c>
      <c r="AD2456" s="65">
        <v>96.8</v>
      </c>
      <c r="AE2456" s="65">
        <v>95</v>
      </c>
      <c r="AF2456" s="65">
        <v>97</v>
      </c>
      <c r="AG2456" s="65">
        <v>97.4</v>
      </c>
      <c r="AH2456" s="65">
        <v>97.4</v>
      </c>
      <c r="AI2456" s="65">
        <v>97.1</v>
      </c>
      <c r="AJ2456" s="65">
        <v>96.6</v>
      </c>
      <c r="AK2456" s="65">
        <v>97.1</v>
      </c>
      <c r="AL2456" s="65">
        <v>94.2</v>
      </c>
      <c r="AM2456" s="65">
        <v>96.6</v>
      </c>
      <c r="AN2456" s="65">
        <v>97.1</v>
      </c>
      <c r="AO2456" s="65">
        <v>97.2</v>
      </c>
      <c r="AP2456" s="65">
        <v>96.9</v>
      </c>
      <c r="AQ2456" s="65">
        <v>96.6</v>
      </c>
      <c r="AR2456" s="65">
        <v>96.9</v>
      </c>
      <c r="AS2456" s="61" t="str">
        <f t="shared" si="58"/>
        <v>Samil Power10SolarRiver10000TL-US [208V]</v>
      </c>
      <c r="AT2456" s="59"/>
      <c r="AU2456" s="219"/>
    </row>
    <row r="2457" spans="1:47" s="1" customFormat="1" ht="30">
      <c r="A2457" s="254" t="s">
        <v>266</v>
      </c>
      <c r="B2457" s="254" t="s">
        <v>4433</v>
      </c>
      <c r="C2457" s="101" t="s">
        <v>1655</v>
      </c>
      <c r="D2457" s="65">
        <v>10</v>
      </c>
      <c r="E2457" s="65">
        <v>240</v>
      </c>
      <c r="F2457" s="65">
        <v>97.5</v>
      </c>
      <c r="G2457" s="116" t="s">
        <v>485</v>
      </c>
      <c r="H2457" s="108" t="s">
        <v>485</v>
      </c>
      <c r="I2457" s="80" t="s">
        <v>405</v>
      </c>
      <c r="J2457" s="80" t="s">
        <v>406</v>
      </c>
      <c r="K2457" s="162"/>
      <c r="L2457" s="65">
        <v>0.38</v>
      </c>
      <c r="M2457" s="65"/>
      <c r="N2457" s="65"/>
      <c r="O2457" s="65">
        <v>100</v>
      </c>
      <c r="P2457" s="65">
        <v>400</v>
      </c>
      <c r="Q2457" s="65">
        <v>480</v>
      </c>
      <c r="R2457" s="65">
        <v>1</v>
      </c>
      <c r="S2457" s="65">
        <v>2</v>
      </c>
      <c r="T2457" s="65">
        <v>3</v>
      </c>
      <c r="U2457" s="65">
        <v>5</v>
      </c>
      <c r="V2457" s="65">
        <v>7.5</v>
      </c>
      <c r="W2457" s="65">
        <v>10</v>
      </c>
      <c r="X2457" s="65">
        <v>94.7</v>
      </c>
      <c r="Y2457" s="65">
        <v>96.9</v>
      </c>
      <c r="Z2457" s="65">
        <v>97.3</v>
      </c>
      <c r="AA2457" s="65">
        <v>97.6</v>
      </c>
      <c r="AB2457" s="65">
        <v>97.3</v>
      </c>
      <c r="AC2457" s="65">
        <v>97</v>
      </c>
      <c r="AD2457" s="65">
        <v>97.2</v>
      </c>
      <c r="AE2457" s="65">
        <v>95.8</v>
      </c>
      <c r="AF2457" s="65">
        <v>97.5</v>
      </c>
      <c r="AG2457" s="65">
        <v>98.1</v>
      </c>
      <c r="AH2457" s="65">
        <v>98</v>
      </c>
      <c r="AI2457" s="65">
        <v>97.8</v>
      </c>
      <c r="AJ2457" s="65">
        <v>97.5</v>
      </c>
      <c r="AK2457" s="65">
        <v>97.8</v>
      </c>
      <c r="AL2457" s="65">
        <v>95.4</v>
      </c>
      <c r="AM2457" s="65">
        <v>97.1</v>
      </c>
      <c r="AN2457" s="65">
        <v>97.4</v>
      </c>
      <c r="AO2457" s="65">
        <v>97.7</v>
      </c>
      <c r="AP2457" s="65">
        <v>97.6</v>
      </c>
      <c r="AQ2457" s="65">
        <v>97.4</v>
      </c>
      <c r="AR2457" s="65">
        <v>97.5</v>
      </c>
      <c r="AS2457" s="61" t="str">
        <f t="shared" si="58"/>
        <v>Samil Power10SolarRiver10000TL-US [240V]</v>
      </c>
      <c r="AT2457" s="59"/>
      <c r="AU2457" s="219"/>
    </row>
    <row r="2458" spans="1:47" s="63" customFormat="1" ht="30">
      <c r="A2458" s="254" t="s">
        <v>266</v>
      </c>
      <c r="B2458" s="254" t="s">
        <v>4434</v>
      </c>
      <c r="C2458" s="101" t="s">
        <v>1656</v>
      </c>
      <c r="D2458" s="65">
        <v>10</v>
      </c>
      <c r="E2458" s="65">
        <v>277</v>
      </c>
      <c r="F2458" s="65">
        <v>97.5</v>
      </c>
      <c r="G2458" s="116" t="s">
        <v>485</v>
      </c>
      <c r="H2458" s="108" t="s">
        <v>485</v>
      </c>
      <c r="I2458" s="80" t="s">
        <v>405</v>
      </c>
      <c r="J2458" s="80" t="s">
        <v>406</v>
      </c>
      <c r="K2458" s="162"/>
      <c r="L2458" s="65">
        <v>0.44</v>
      </c>
      <c r="M2458" s="65"/>
      <c r="N2458" s="65"/>
      <c r="O2458" s="65">
        <v>100</v>
      </c>
      <c r="P2458" s="65">
        <v>400</v>
      </c>
      <c r="Q2458" s="65">
        <v>480</v>
      </c>
      <c r="R2458" s="65">
        <v>1</v>
      </c>
      <c r="S2458" s="65">
        <v>2</v>
      </c>
      <c r="T2458" s="65">
        <v>3</v>
      </c>
      <c r="U2458" s="65">
        <v>5</v>
      </c>
      <c r="V2458" s="65">
        <v>7.5</v>
      </c>
      <c r="W2458" s="65">
        <v>10</v>
      </c>
      <c r="X2458" s="65">
        <v>93.2</v>
      </c>
      <c r="Y2458" s="65">
        <v>96</v>
      </c>
      <c r="Z2458" s="65">
        <v>96.7</v>
      </c>
      <c r="AA2458" s="65">
        <v>97.2</v>
      </c>
      <c r="AB2458" s="65">
        <v>97.3</v>
      </c>
      <c r="AC2458" s="65">
        <v>97.1</v>
      </c>
      <c r="AD2458" s="65">
        <v>97</v>
      </c>
      <c r="AE2458" s="65">
        <v>94.3</v>
      </c>
      <c r="AF2458" s="65">
        <v>96.5</v>
      </c>
      <c r="AG2458" s="65">
        <v>97.4</v>
      </c>
      <c r="AH2458" s="65">
        <v>97.7</v>
      </c>
      <c r="AI2458" s="65">
        <v>97.5</v>
      </c>
      <c r="AJ2458" s="65">
        <v>97.4</v>
      </c>
      <c r="AK2458" s="65">
        <v>97.4</v>
      </c>
      <c r="AL2458" s="65">
        <v>95.4</v>
      </c>
      <c r="AM2458" s="65">
        <v>97.2</v>
      </c>
      <c r="AN2458" s="65">
        <v>97.6</v>
      </c>
      <c r="AO2458" s="65">
        <v>97.9</v>
      </c>
      <c r="AP2458" s="65">
        <v>97.9</v>
      </c>
      <c r="AQ2458" s="65">
        <v>97.6</v>
      </c>
      <c r="AR2458" s="65">
        <v>97.7</v>
      </c>
      <c r="AS2458" s="61" t="str">
        <f t="shared" si="58"/>
        <v>Samil Power10SolarRiver10000TL-US [277V]</v>
      </c>
      <c r="AT2458" s="59"/>
      <c r="AU2458" s="219"/>
    </row>
    <row r="2459" spans="1:47" s="63" customFormat="1" ht="30">
      <c r="A2459" s="254" t="s">
        <v>267</v>
      </c>
      <c r="B2459" s="254" t="s">
        <v>268</v>
      </c>
      <c r="C2459" s="101" t="s">
        <v>841</v>
      </c>
      <c r="D2459" s="65">
        <v>99.68</v>
      </c>
      <c r="E2459" s="65"/>
      <c r="F2459" s="65">
        <v>94.5</v>
      </c>
      <c r="G2459" s="116" t="s">
        <v>485</v>
      </c>
      <c r="H2459" s="108" t="s">
        <v>485</v>
      </c>
      <c r="I2459" s="80" t="s">
        <v>405</v>
      </c>
      <c r="J2459" s="80" t="s">
        <v>406</v>
      </c>
      <c r="K2459" s="162"/>
      <c r="L2459" s="65">
        <v>90.92</v>
      </c>
      <c r="M2459" s="65"/>
      <c r="N2459" s="65"/>
      <c r="O2459" s="65">
        <v>300</v>
      </c>
      <c r="P2459" s="65">
        <v>400</v>
      </c>
      <c r="Q2459" s="65">
        <v>520</v>
      </c>
      <c r="R2459" s="65">
        <v>9.9700000000000006</v>
      </c>
      <c r="S2459" s="65">
        <v>19.940000000000001</v>
      </c>
      <c r="T2459" s="65">
        <v>29.9</v>
      </c>
      <c r="U2459" s="65">
        <v>49.84</v>
      </c>
      <c r="V2459" s="65">
        <v>74.760000000000005</v>
      </c>
      <c r="W2459" s="65">
        <v>99.68</v>
      </c>
      <c r="X2459" s="65">
        <v>88.3</v>
      </c>
      <c r="Y2459" s="65">
        <v>93.1</v>
      </c>
      <c r="Z2459" s="65">
        <v>94.6</v>
      </c>
      <c r="AA2459" s="65">
        <v>95.8</v>
      </c>
      <c r="AB2459" s="65">
        <v>96.2</v>
      </c>
      <c r="AC2459" s="65">
        <v>96.2</v>
      </c>
      <c r="AD2459" s="65">
        <v>95.4</v>
      </c>
      <c r="AE2459" s="65">
        <v>86.6</v>
      </c>
      <c r="AF2459" s="65">
        <v>91.8</v>
      </c>
      <c r="AG2459" s="65">
        <v>93.6</v>
      </c>
      <c r="AH2459" s="65">
        <v>94.9</v>
      </c>
      <c r="AI2459" s="65">
        <v>95.4</v>
      </c>
      <c r="AJ2459" s="65">
        <v>95.4</v>
      </c>
      <c r="AK2459" s="65">
        <v>94.5</v>
      </c>
      <c r="AL2459" s="65">
        <v>84.6</v>
      </c>
      <c r="AM2459" s="65">
        <v>90.6</v>
      </c>
      <c r="AN2459" s="65">
        <v>92.6</v>
      </c>
      <c r="AO2459" s="65">
        <v>94.1</v>
      </c>
      <c r="AP2459" s="65">
        <v>94.6</v>
      </c>
      <c r="AQ2459" s="65">
        <v>94.7</v>
      </c>
      <c r="AR2459" s="65">
        <v>93.7</v>
      </c>
      <c r="AS2459" s="61" t="str">
        <f t="shared" si="58"/>
        <v>SanRex99.68PV-100K-48T-13</v>
      </c>
      <c r="AT2459" s="59"/>
      <c r="AU2459" s="219"/>
    </row>
    <row r="2460" spans="1:47" s="63" customFormat="1" ht="30">
      <c r="A2460" s="254" t="s">
        <v>267</v>
      </c>
      <c r="B2460" s="254" t="s">
        <v>269</v>
      </c>
      <c r="C2460" s="101" t="s">
        <v>831</v>
      </c>
      <c r="D2460" s="65">
        <v>251.4</v>
      </c>
      <c r="E2460" s="65"/>
      <c r="F2460" s="65">
        <v>95</v>
      </c>
      <c r="G2460" s="116" t="s">
        <v>485</v>
      </c>
      <c r="H2460" s="108" t="s">
        <v>485</v>
      </c>
      <c r="I2460" s="80" t="s">
        <v>405</v>
      </c>
      <c r="J2460" s="80" t="s">
        <v>406</v>
      </c>
      <c r="K2460" s="162"/>
      <c r="L2460" s="65">
        <v>20.5</v>
      </c>
      <c r="M2460" s="65"/>
      <c r="N2460" s="65"/>
      <c r="O2460" s="65">
        <v>300</v>
      </c>
      <c r="P2460" s="65">
        <v>400</v>
      </c>
      <c r="Q2460" s="65">
        <v>520</v>
      </c>
      <c r="R2460" s="65">
        <v>25.14</v>
      </c>
      <c r="S2460" s="65">
        <v>50.28</v>
      </c>
      <c r="T2460" s="65">
        <v>75.42</v>
      </c>
      <c r="U2460" s="65">
        <v>125.7</v>
      </c>
      <c r="V2460" s="65">
        <v>188.6</v>
      </c>
      <c r="W2460" s="65">
        <v>251.4</v>
      </c>
      <c r="X2460" s="65">
        <v>91.9</v>
      </c>
      <c r="Y2460" s="65">
        <v>94.8</v>
      </c>
      <c r="Z2460" s="65">
        <v>95.7</v>
      </c>
      <c r="AA2460" s="65">
        <v>96.1</v>
      </c>
      <c r="AB2460" s="65">
        <v>96</v>
      </c>
      <c r="AC2460" s="65">
        <v>95.6</v>
      </c>
      <c r="AD2460" s="65">
        <v>95.7</v>
      </c>
      <c r="AE2460" s="65">
        <v>90</v>
      </c>
      <c r="AF2460" s="65">
        <v>93.5</v>
      </c>
      <c r="AG2460" s="65">
        <v>94.7</v>
      </c>
      <c r="AH2460" s="65">
        <v>95.3</v>
      </c>
      <c r="AI2460" s="65">
        <v>95.2</v>
      </c>
      <c r="AJ2460" s="65">
        <v>94.8</v>
      </c>
      <c r="AK2460" s="65">
        <v>94.9</v>
      </c>
      <c r="AL2460" s="65">
        <v>88</v>
      </c>
      <c r="AM2460" s="65">
        <v>92.3</v>
      </c>
      <c r="AN2460" s="65">
        <v>93.7</v>
      </c>
      <c r="AO2460" s="65">
        <v>94.5</v>
      </c>
      <c r="AP2460" s="65">
        <v>94.6</v>
      </c>
      <c r="AQ2460" s="65">
        <v>94.2</v>
      </c>
      <c r="AR2460" s="65">
        <v>94.1</v>
      </c>
      <c r="AS2460" s="61" t="str">
        <f t="shared" si="58"/>
        <v>SanRex251.4PV-250K-48T-13</v>
      </c>
      <c r="AT2460" s="59"/>
      <c r="AU2460" s="219"/>
    </row>
    <row r="2461" spans="1:47" s="63" customFormat="1" ht="30">
      <c r="A2461" s="254" t="s">
        <v>267</v>
      </c>
      <c r="B2461" s="254" t="s">
        <v>270</v>
      </c>
      <c r="C2461" s="101" t="s">
        <v>1221</v>
      </c>
      <c r="D2461" s="65">
        <v>501.4</v>
      </c>
      <c r="E2461" s="65"/>
      <c r="F2461" s="65">
        <v>95.5</v>
      </c>
      <c r="G2461" s="116" t="s">
        <v>485</v>
      </c>
      <c r="H2461" s="108" t="s">
        <v>485</v>
      </c>
      <c r="I2461" s="80" t="s">
        <v>406</v>
      </c>
      <c r="J2461" s="80" t="s">
        <v>406</v>
      </c>
      <c r="K2461" s="162"/>
      <c r="L2461" s="65">
        <v>46.27</v>
      </c>
      <c r="M2461" s="65"/>
      <c r="N2461" s="65"/>
      <c r="O2461" s="65">
        <v>300</v>
      </c>
      <c r="P2461" s="65">
        <v>400</v>
      </c>
      <c r="Q2461" s="65">
        <v>520</v>
      </c>
      <c r="R2461" s="65">
        <v>50.14</v>
      </c>
      <c r="S2461" s="65">
        <v>100.3</v>
      </c>
      <c r="T2461" s="65">
        <v>150.4</v>
      </c>
      <c r="U2461" s="65">
        <v>250.7</v>
      </c>
      <c r="V2461" s="65">
        <v>376.1</v>
      </c>
      <c r="W2461" s="65">
        <v>501.4</v>
      </c>
      <c r="X2461" s="65">
        <v>92.1</v>
      </c>
      <c r="Y2461" s="65">
        <v>95.2</v>
      </c>
      <c r="Z2461" s="65">
        <v>96</v>
      </c>
      <c r="AA2461" s="65">
        <v>96.5</v>
      </c>
      <c r="AB2461" s="65">
        <v>96.4</v>
      </c>
      <c r="AC2461" s="65">
        <v>96.2</v>
      </c>
      <c r="AD2461" s="65">
        <v>96.1</v>
      </c>
      <c r="AE2461" s="65">
        <v>90.6</v>
      </c>
      <c r="AF2461" s="65">
        <v>94.2</v>
      </c>
      <c r="AG2461" s="65">
        <v>95.2</v>
      </c>
      <c r="AH2461" s="65">
        <v>95.8</v>
      </c>
      <c r="AI2461" s="65">
        <v>95.7</v>
      </c>
      <c r="AJ2461" s="65">
        <v>95.3</v>
      </c>
      <c r="AK2461" s="65">
        <v>95.4</v>
      </c>
      <c r="AL2461" s="65">
        <v>88.2</v>
      </c>
      <c r="AM2461" s="65">
        <v>93.3</v>
      </c>
      <c r="AN2461" s="65">
        <v>94.3</v>
      </c>
      <c r="AO2461" s="65">
        <v>95.1</v>
      </c>
      <c r="AP2461" s="65">
        <v>95.2</v>
      </c>
      <c r="AQ2461" s="65">
        <v>94.8</v>
      </c>
      <c r="AR2461" s="65">
        <v>94.7</v>
      </c>
      <c r="AS2461" s="61" t="str">
        <f t="shared" si="58"/>
        <v>SanRex501.4PV-500K-48T-13</v>
      </c>
      <c r="AT2461" s="59"/>
      <c r="AU2461" s="219"/>
    </row>
    <row r="2462" spans="1:47" s="63" customFormat="1" ht="30">
      <c r="A2462" s="254" t="s">
        <v>271</v>
      </c>
      <c r="B2462" s="254" t="s">
        <v>4163</v>
      </c>
      <c r="C2462" s="101" t="s">
        <v>1174</v>
      </c>
      <c r="D2462" s="65">
        <v>30</v>
      </c>
      <c r="E2462" s="65">
        <v>480</v>
      </c>
      <c r="F2462" s="65">
        <v>93</v>
      </c>
      <c r="G2462" s="116" t="s">
        <v>485</v>
      </c>
      <c r="H2462" s="108" t="s">
        <v>485</v>
      </c>
      <c r="I2462" s="80" t="s">
        <v>405</v>
      </c>
      <c r="J2462" s="80" t="s">
        <v>406</v>
      </c>
      <c r="K2462" s="162"/>
      <c r="L2462" s="65">
        <v>59</v>
      </c>
      <c r="M2462" s="65"/>
      <c r="N2462" s="65"/>
      <c r="O2462" s="65">
        <v>330</v>
      </c>
      <c r="P2462" s="65">
        <v>410</v>
      </c>
      <c r="Q2462" s="65">
        <v>480</v>
      </c>
      <c r="R2462" s="65">
        <v>3</v>
      </c>
      <c r="S2462" s="65">
        <v>6</v>
      </c>
      <c r="T2462" s="65">
        <v>9</v>
      </c>
      <c r="U2462" s="65">
        <v>15</v>
      </c>
      <c r="V2462" s="65">
        <v>22.5</v>
      </c>
      <c r="W2462" s="65">
        <v>30</v>
      </c>
      <c r="X2462" s="65">
        <v>82.9</v>
      </c>
      <c r="Y2462" s="65">
        <v>89.8</v>
      </c>
      <c r="Z2462" s="65">
        <v>92</v>
      </c>
      <c r="AA2462" s="65">
        <v>93.5</v>
      </c>
      <c r="AB2462" s="65">
        <v>94.2</v>
      </c>
      <c r="AC2462" s="65">
        <v>94.3</v>
      </c>
      <c r="AD2462" s="65">
        <v>93.1</v>
      </c>
      <c r="AE2462" s="65">
        <v>83.5</v>
      </c>
      <c r="AF2462" s="65">
        <v>89.7</v>
      </c>
      <c r="AG2462" s="65">
        <v>91.9</v>
      </c>
      <c r="AH2462" s="65">
        <v>93.5</v>
      </c>
      <c r="AI2462" s="65">
        <v>93.9</v>
      </c>
      <c r="AJ2462" s="65">
        <v>93.8</v>
      </c>
      <c r="AK2462" s="65">
        <v>93</v>
      </c>
      <c r="AL2462" s="65">
        <v>81</v>
      </c>
      <c r="AM2462" s="65">
        <v>88.6</v>
      </c>
      <c r="AN2462" s="65">
        <v>91</v>
      </c>
      <c r="AO2462" s="65">
        <v>93</v>
      </c>
      <c r="AP2462" s="65">
        <v>93.5</v>
      </c>
      <c r="AQ2462" s="65">
        <v>93.6</v>
      </c>
      <c r="AR2462" s="65">
        <v>92.3</v>
      </c>
      <c r="AS2462" s="61" t="str">
        <f t="shared" si="58"/>
        <v>Satcon Technology30AE-30-60-PV-A [480V]</v>
      </c>
      <c r="AT2462" s="59"/>
      <c r="AU2462" s="219"/>
    </row>
    <row r="2463" spans="1:47" s="63" customFormat="1" ht="30">
      <c r="A2463" s="254" t="s">
        <v>271</v>
      </c>
      <c r="B2463" s="254" t="s">
        <v>4164</v>
      </c>
      <c r="C2463" s="101" t="s">
        <v>1405</v>
      </c>
      <c r="D2463" s="65">
        <v>30</v>
      </c>
      <c r="E2463" s="65">
        <v>208</v>
      </c>
      <c r="F2463" s="65">
        <v>92.5</v>
      </c>
      <c r="G2463" s="116" t="s">
        <v>485</v>
      </c>
      <c r="H2463" s="108" t="s">
        <v>485</v>
      </c>
      <c r="I2463" s="80" t="s">
        <v>405</v>
      </c>
      <c r="J2463" s="80" t="s">
        <v>406</v>
      </c>
      <c r="K2463" s="162"/>
      <c r="L2463" s="65">
        <v>54</v>
      </c>
      <c r="M2463" s="65"/>
      <c r="N2463" s="65"/>
      <c r="O2463" s="65">
        <v>330</v>
      </c>
      <c r="P2463" s="65">
        <v>410</v>
      </c>
      <c r="Q2463" s="65">
        <v>480</v>
      </c>
      <c r="R2463" s="65">
        <v>3</v>
      </c>
      <c r="S2463" s="65">
        <v>6</v>
      </c>
      <c r="T2463" s="65">
        <v>9</v>
      </c>
      <c r="U2463" s="65">
        <v>15</v>
      </c>
      <c r="V2463" s="65">
        <v>22.5</v>
      </c>
      <c r="W2463" s="65">
        <v>30</v>
      </c>
      <c r="X2463" s="65">
        <v>82.1</v>
      </c>
      <c r="Y2463" s="65">
        <v>89.2</v>
      </c>
      <c r="Z2463" s="65">
        <v>91.4</v>
      </c>
      <c r="AA2463" s="65">
        <v>93.1</v>
      </c>
      <c r="AB2463" s="65">
        <v>93.4</v>
      </c>
      <c r="AC2463" s="65">
        <v>93.2</v>
      </c>
      <c r="AD2463" s="65">
        <v>92.5</v>
      </c>
      <c r="AE2463" s="65">
        <v>81.5</v>
      </c>
      <c r="AF2463" s="65">
        <v>88.7</v>
      </c>
      <c r="AG2463" s="65">
        <v>91.2</v>
      </c>
      <c r="AH2463" s="65">
        <v>92.8</v>
      </c>
      <c r="AI2463" s="65">
        <v>93.2</v>
      </c>
      <c r="AJ2463" s="65">
        <v>93</v>
      </c>
      <c r="AK2463" s="65">
        <v>92.1</v>
      </c>
      <c r="AL2463" s="65">
        <v>85.2</v>
      </c>
      <c r="AM2463" s="65">
        <v>90.5</v>
      </c>
      <c r="AN2463" s="65">
        <v>92.5</v>
      </c>
      <c r="AO2463" s="65">
        <v>93.5</v>
      </c>
      <c r="AP2463" s="65">
        <v>93.8</v>
      </c>
      <c r="AQ2463" s="65">
        <v>93.5</v>
      </c>
      <c r="AR2463" s="65">
        <v>93.1</v>
      </c>
      <c r="AS2463" s="61" t="str">
        <f t="shared" si="58"/>
        <v>Satcon Technology30AE-30-60-PV-D [208V]</v>
      </c>
      <c r="AT2463" s="59"/>
      <c r="AU2463" s="219"/>
    </row>
    <row r="2464" spans="1:47" s="63" customFormat="1" ht="30">
      <c r="A2464" s="254" t="s">
        <v>271</v>
      </c>
      <c r="B2464" s="254" t="s">
        <v>4165</v>
      </c>
      <c r="C2464" s="101" t="s">
        <v>1406</v>
      </c>
      <c r="D2464" s="65">
        <v>30</v>
      </c>
      <c r="E2464" s="65">
        <v>240</v>
      </c>
      <c r="F2464" s="65">
        <v>93</v>
      </c>
      <c r="G2464" s="116" t="s">
        <v>485</v>
      </c>
      <c r="H2464" s="108" t="s">
        <v>485</v>
      </c>
      <c r="I2464" s="80" t="s">
        <v>405</v>
      </c>
      <c r="J2464" s="80" t="s">
        <v>406</v>
      </c>
      <c r="K2464" s="162"/>
      <c r="L2464" s="65">
        <v>68</v>
      </c>
      <c r="M2464" s="65"/>
      <c r="N2464" s="65"/>
      <c r="O2464" s="65">
        <v>330</v>
      </c>
      <c r="P2464" s="65">
        <v>410</v>
      </c>
      <c r="Q2464" s="65">
        <v>480</v>
      </c>
      <c r="R2464" s="65">
        <v>3</v>
      </c>
      <c r="S2464" s="65">
        <v>6</v>
      </c>
      <c r="T2464" s="65">
        <v>9</v>
      </c>
      <c r="U2464" s="65">
        <v>15</v>
      </c>
      <c r="V2464" s="65">
        <v>22.5</v>
      </c>
      <c r="W2464" s="65">
        <v>30</v>
      </c>
      <c r="X2464" s="65">
        <v>85.1</v>
      </c>
      <c r="Y2464" s="65">
        <v>90.7</v>
      </c>
      <c r="Z2464" s="65">
        <v>92.6</v>
      </c>
      <c r="AA2464" s="65">
        <v>93.7</v>
      </c>
      <c r="AB2464" s="65">
        <v>93.8</v>
      </c>
      <c r="AC2464" s="65">
        <v>93.5</v>
      </c>
      <c r="AD2464" s="65">
        <v>93.1</v>
      </c>
      <c r="AE2464" s="65">
        <v>84.7</v>
      </c>
      <c r="AF2464" s="65">
        <v>90.3</v>
      </c>
      <c r="AG2464" s="65">
        <v>92.2</v>
      </c>
      <c r="AH2464" s="65">
        <v>93.4</v>
      </c>
      <c r="AI2464" s="65">
        <v>93.4</v>
      </c>
      <c r="AJ2464" s="65">
        <v>92.9</v>
      </c>
      <c r="AK2464" s="65">
        <v>92.8</v>
      </c>
      <c r="AL2464" s="65">
        <v>83.6</v>
      </c>
      <c r="AM2464" s="65">
        <v>89.8</v>
      </c>
      <c r="AN2464" s="65">
        <v>91.7</v>
      </c>
      <c r="AO2464" s="65">
        <v>93</v>
      </c>
      <c r="AP2464" s="65">
        <v>93.1</v>
      </c>
      <c r="AQ2464" s="65">
        <v>92.8</v>
      </c>
      <c r="AR2464" s="65">
        <v>92.4</v>
      </c>
      <c r="AS2464" s="61" t="str">
        <f t="shared" si="58"/>
        <v>Satcon Technology30AE-30-60-PV-E [240V]</v>
      </c>
      <c r="AT2464" s="59"/>
      <c r="AU2464" s="219"/>
    </row>
    <row r="2465" spans="1:47" s="63" customFormat="1" ht="30">
      <c r="A2465" s="254" t="s">
        <v>271</v>
      </c>
      <c r="B2465" s="254" t="s">
        <v>4166</v>
      </c>
      <c r="C2465" s="101" t="s">
        <v>1407</v>
      </c>
      <c r="D2465" s="65">
        <v>30</v>
      </c>
      <c r="E2465" s="65">
        <v>240</v>
      </c>
      <c r="F2465" s="65">
        <v>94.5</v>
      </c>
      <c r="G2465" s="116" t="s">
        <v>485</v>
      </c>
      <c r="H2465" s="108" t="s">
        <v>485</v>
      </c>
      <c r="I2465" s="80" t="s">
        <v>405</v>
      </c>
      <c r="J2465" s="80" t="s">
        <v>406</v>
      </c>
      <c r="K2465" s="162"/>
      <c r="L2465" s="65">
        <v>59</v>
      </c>
      <c r="M2465" s="65"/>
      <c r="N2465" s="65"/>
      <c r="O2465" s="65">
        <v>340</v>
      </c>
      <c r="P2465" s="65">
        <v>375</v>
      </c>
      <c r="Q2465" s="65">
        <v>480</v>
      </c>
      <c r="R2465" s="65">
        <v>3</v>
      </c>
      <c r="S2465" s="65">
        <v>6</v>
      </c>
      <c r="T2465" s="65">
        <v>9</v>
      </c>
      <c r="U2465" s="65">
        <v>15</v>
      </c>
      <c r="V2465" s="65">
        <v>22.5</v>
      </c>
      <c r="W2465" s="65">
        <v>30</v>
      </c>
      <c r="X2465" s="65">
        <v>91.6</v>
      </c>
      <c r="Y2465" s="65">
        <v>92.5</v>
      </c>
      <c r="Z2465" s="65">
        <v>93.9</v>
      </c>
      <c r="AA2465" s="65">
        <v>95.2</v>
      </c>
      <c r="AB2465" s="65">
        <v>95.5</v>
      </c>
      <c r="AC2465" s="65">
        <v>95.6</v>
      </c>
      <c r="AD2465" s="65">
        <v>94.9</v>
      </c>
      <c r="AE2465" s="65">
        <v>91.8</v>
      </c>
      <c r="AF2465" s="65">
        <v>91.9</v>
      </c>
      <c r="AG2465" s="65">
        <v>93.6</v>
      </c>
      <c r="AH2465" s="65">
        <v>95</v>
      </c>
      <c r="AI2465" s="65">
        <v>95.3</v>
      </c>
      <c r="AJ2465" s="65">
        <v>95.4</v>
      </c>
      <c r="AK2465" s="65">
        <v>94.7</v>
      </c>
      <c r="AL2465" s="65">
        <v>89.9</v>
      </c>
      <c r="AM2465" s="65">
        <v>91.2</v>
      </c>
      <c r="AN2465" s="65">
        <v>92.9</v>
      </c>
      <c r="AO2465" s="65">
        <v>94.5</v>
      </c>
      <c r="AP2465" s="65">
        <v>94.9</v>
      </c>
      <c r="AQ2465" s="65">
        <v>95</v>
      </c>
      <c r="AR2465" s="65">
        <v>94.2</v>
      </c>
      <c r="AS2465" s="61" t="str">
        <f t="shared" si="58"/>
        <v>Satcon Technology30AE-30-60-PV-F [240V]</v>
      </c>
      <c r="AT2465" s="59"/>
      <c r="AU2465" s="219"/>
    </row>
    <row r="2466" spans="1:47" s="63" customFormat="1" ht="30">
      <c r="A2466" s="254" t="s">
        <v>271</v>
      </c>
      <c r="B2466" s="254" t="s">
        <v>4167</v>
      </c>
      <c r="C2466" s="101" t="s">
        <v>1405</v>
      </c>
      <c r="D2466" s="65">
        <v>30</v>
      </c>
      <c r="E2466" s="65">
        <v>208</v>
      </c>
      <c r="F2466" s="65">
        <v>95</v>
      </c>
      <c r="G2466" s="116" t="s">
        <v>485</v>
      </c>
      <c r="H2466" s="108" t="s">
        <v>485</v>
      </c>
      <c r="I2466" s="80" t="s">
        <v>405</v>
      </c>
      <c r="J2466" s="80" t="s">
        <v>406</v>
      </c>
      <c r="K2466" s="162"/>
      <c r="L2466" s="65">
        <v>75.62</v>
      </c>
      <c r="M2466" s="65"/>
      <c r="N2466" s="65"/>
      <c r="O2466" s="65">
        <v>305</v>
      </c>
      <c r="P2466" s="65">
        <v>350</v>
      </c>
      <c r="Q2466" s="65">
        <v>480</v>
      </c>
      <c r="R2466" s="65">
        <v>3</v>
      </c>
      <c r="S2466" s="65">
        <v>6</v>
      </c>
      <c r="T2466" s="65">
        <v>9</v>
      </c>
      <c r="U2466" s="65">
        <v>15</v>
      </c>
      <c r="V2466" s="65">
        <v>22.5</v>
      </c>
      <c r="W2466" s="65">
        <v>30</v>
      </c>
      <c r="X2466" s="65">
        <v>88.8</v>
      </c>
      <c r="Y2466" s="65">
        <v>93.5</v>
      </c>
      <c r="Z2466" s="65">
        <v>94.8</v>
      </c>
      <c r="AA2466" s="65">
        <v>95.7</v>
      </c>
      <c r="AB2466" s="65">
        <v>95.6</v>
      </c>
      <c r="AC2466" s="65">
        <v>95.4</v>
      </c>
      <c r="AD2466" s="65">
        <v>95.1</v>
      </c>
      <c r="AE2466" s="65">
        <v>88</v>
      </c>
      <c r="AF2466" s="65">
        <v>93.1</v>
      </c>
      <c r="AG2466" s="65">
        <v>94.7</v>
      </c>
      <c r="AH2466" s="65">
        <v>95.4</v>
      </c>
      <c r="AI2466" s="65">
        <v>95.5</v>
      </c>
      <c r="AJ2466" s="65">
        <v>95.3</v>
      </c>
      <c r="AK2466" s="65">
        <v>95</v>
      </c>
      <c r="AL2466" s="65">
        <v>87</v>
      </c>
      <c r="AM2466" s="65">
        <v>92.4</v>
      </c>
      <c r="AN2466" s="65">
        <v>94.2</v>
      </c>
      <c r="AO2466" s="65">
        <v>95</v>
      </c>
      <c r="AP2466" s="65">
        <v>95.1</v>
      </c>
      <c r="AQ2466" s="65">
        <v>95.1</v>
      </c>
      <c r="AR2466" s="65">
        <v>94.5</v>
      </c>
      <c r="AS2466" s="61" t="str">
        <f t="shared" si="58"/>
        <v>Satcon Technology30PVS-30 [208V]</v>
      </c>
      <c r="AT2466" s="59"/>
      <c r="AU2466" s="219"/>
    </row>
    <row r="2467" spans="1:47" s="63" customFormat="1" ht="30">
      <c r="A2467" s="254" t="s">
        <v>271</v>
      </c>
      <c r="B2467" s="254" t="s">
        <v>4168</v>
      </c>
      <c r="C2467" s="101" t="s">
        <v>1407</v>
      </c>
      <c r="D2467" s="65">
        <v>30</v>
      </c>
      <c r="E2467" s="65">
        <v>240</v>
      </c>
      <c r="F2467" s="65">
        <v>95</v>
      </c>
      <c r="G2467" s="116" t="s">
        <v>485</v>
      </c>
      <c r="H2467" s="108" t="s">
        <v>485</v>
      </c>
      <c r="I2467" s="80" t="s">
        <v>405</v>
      </c>
      <c r="J2467" s="80" t="s">
        <v>406</v>
      </c>
      <c r="K2467" s="162"/>
      <c r="L2467" s="65">
        <v>64.58</v>
      </c>
      <c r="M2467" s="65"/>
      <c r="N2467" s="65"/>
      <c r="O2467" s="65">
        <v>305</v>
      </c>
      <c r="P2467" s="65">
        <v>355</v>
      </c>
      <c r="Q2467" s="65">
        <v>480</v>
      </c>
      <c r="R2467" s="65">
        <v>3</v>
      </c>
      <c r="S2467" s="65">
        <v>6</v>
      </c>
      <c r="T2467" s="65">
        <v>9</v>
      </c>
      <c r="U2467" s="65">
        <v>15</v>
      </c>
      <c r="V2467" s="65">
        <v>22.5</v>
      </c>
      <c r="W2467" s="65">
        <v>30</v>
      </c>
      <c r="X2467" s="65">
        <v>88.2</v>
      </c>
      <c r="Y2467" s="65">
        <v>93.8</v>
      </c>
      <c r="Z2467" s="65">
        <v>95</v>
      </c>
      <c r="AA2467" s="65">
        <v>96</v>
      </c>
      <c r="AB2467" s="65">
        <v>95.8</v>
      </c>
      <c r="AC2467" s="65">
        <v>95.6</v>
      </c>
      <c r="AD2467" s="65">
        <v>95.3</v>
      </c>
      <c r="AE2467" s="65">
        <v>88.2</v>
      </c>
      <c r="AF2467" s="65">
        <v>93.3</v>
      </c>
      <c r="AG2467" s="65">
        <v>94.8</v>
      </c>
      <c r="AH2467" s="65">
        <v>95.7</v>
      </c>
      <c r="AI2467" s="65">
        <v>95.7</v>
      </c>
      <c r="AJ2467" s="65">
        <v>95.6</v>
      </c>
      <c r="AK2467" s="65">
        <v>95.1</v>
      </c>
      <c r="AL2467" s="65">
        <v>86.1</v>
      </c>
      <c r="AM2467" s="65">
        <v>92.5</v>
      </c>
      <c r="AN2467" s="65">
        <v>94.4</v>
      </c>
      <c r="AO2467" s="65">
        <v>95.3</v>
      </c>
      <c r="AP2467" s="65">
        <v>95.5</v>
      </c>
      <c r="AQ2467" s="65">
        <v>95.2</v>
      </c>
      <c r="AR2467" s="65">
        <v>94.8</v>
      </c>
      <c r="AS2467" s="61" t="str">
        <f t="shared" si="58"/>
        <v>Satcon Technology30PVS-30 [240V]</v>
      </c>
      <c r="AT2467" s="59"/>
      <c r="AU2467" s="219"/>
    </row>
    <row r="2468" spans="1:47" s="63" customFormat="1" ht="30">
      <c r="A2468" s="254" t="s">
        <v>271</v>
      </c>
      <c r="B2468" s="254" t="s">
        <v>4169</v>
      </c>
      <c r="C2468" s="101" t="s">
        <v>1174</v>
      </c>
      <c r="D2468" s="65">
        <v>30</v>
      </c>
      <c r="E2468" s="65">
        <v>480</v>
      </c>
      <c r="F2468" s="65">
        <v>95</v>
      </c>
      <c r="G2468" s="116" t="s">
        <v>485</v>
      </c>
      <c r="H2468" s="108" t="s">
        <v>485</v>
      </c>
      <c r="I2468" s="80" t="s">
        <v>405</v>
      </c>
      <c r="J2468" s="80" t="s">
        <v>406</v>
      </c>
      <c r="K2468" s="162"/>
      <c r="L2468" s="65">
        <v>72.3</v>
      </c>
      <c r="M2468" s="65"/>
      <c r="N2468" s="65"/>
      <c r="O2468" s="65">
        <v>305</v>
      </c>
      <c r="P2468" s="65">
        <v>350</v>
      </c>
      <c r="Q2468" s="65">
        <v>480</v>
      </c>
      <c r="R2468" s="65">
        <v>3</v>
      </c>
      <c r="S2468" s="65">
        <v>6</v>
      </c>
      <c r="T2468" s="65">
        <v>9</v>
      </c>
      <c r="U2468" s="65">
        <v>15</v>
      </c>
      <c r="V2468" s="65">
        <v>22.5</v>
      </c>
      <c r="W2468" s="65">
        <v>30</v>
      </c>
      <c r="X2468" s="65">
        <v>88.4</v>
      </c>
      <c r="Y2468" s="65">
        <v>93.5</v>
      </c>
      <c r="Z2468" s="65">
        <v>94.6</v>
      </c>
      <c r="AA2468" s="65">
        <v>95.6</v>
      </c>
      <c r="AB2468" s="65">
        <v>95.6</v>
      </c>
      <c r="AC2468" s="65">
        <v>95.3</v>
      </c>
      <c r="AD2468" s="65">
        <v>95.1</v>
      </c>
      <c r="AE2468" s="65">
        <v>87.7</v>
      </c>
      <c r="AF2468" s="65">
        <v>93.1</v>
      </c>
      <c r="AG2468" s="65">
        <v>94.6</v>
      </c>
      <c r="AH2468" s="65">
        <v>95.4</v>
      </c>
      <c r="AI2468" s="65">
        <v>95.5</v>
      </c>
      <c r="AJ2468" s="65">
        <v>95.3</v>
      </c>
      <c r="AK2468" s="65">
        <v>95</v>
      </c>
      <c r="AL2468" s="65">
        <v>86.3</v>
      </c>
      <c r="AM2468" s="65">
        <v>92.1</v>
      </c>
      <c r="AN2468" s="65">
        <v>93.9</v>
      </c>
      <c r="AO2468" s="65">
        <v>94.9</v>
      </c>
      <c r="AP2468" s="65">
        <v>95</v>
      </c>
      <c r="AQ2468" s="65">
        <v>94.8</v>
      </c>
      <c r="AR2468" s="65">
        <v>94.3</v>
      </c>
      <c r="AS2468" s="61" t="str">
        <f t="shared" si="58"/>
        <v>Satcon Technology30PVS-30 [480V]</v>
      </c>
      <c r="AT2468" s="59"/>
      <c r="AU2468" s="219"/>
    </row>
    <row r="2469" spans="1:47" s="63" customFormat="1" ht="30">
      <c r="A2469" s="254" t="s">
        <v>271</v>
      </c>
      <c r="B2469" s="254" t="s">
        <v>4170</v>
      </c>
      <c r="C2469" s="101" t="s">
        <v>1408</v>
      </c>
      <c r="D2469" s="65">
        <v>50</v>
      </c>
      <c r="E2469" s="65">
        <v>208</v>
      </c>
      <c r="F2469" s="65">
        <v>94.5</v>
      </c>
      <c r="G2469" s="116" t="s">
        <v>485</v>
      </c>
      <c r="H2469" s="108" t="s">
        <v>485</v>
      </c>
      <c r="I2469" s="80" t="s">
        <v>405</v>
      </c>
      <c r="J2469" s="80" t="s">
        <v>406</v>
      </c>
      <c r="K2469" s="162"/>
      <c r="L2469" s="65">
        <v>90</v>
      </c>
      <c r="M2469" s="65"/>
      <c r="N2469" s="65"/>
      <c r="O2469" s="65">
        <v>327.2</v>
      </c>
      <c r="P2469" s="65">
        <v>410.9</v>
      </c>
      <c r="Q2469" s="65">
        <v>474.9</v>
      </c>
      <c r="R2469" s="65">
        <v>5</v>
      </c>
      <c r="S2469" s="65">
        <v>10</v>
      </c>
      <c r="T2469" s="65">
        <v>15</v>
      </c>
      <c r="U2469" s="65">
        <v>25</v>
      </c>
      <c r="V2469" s="65">
        <v>37.5</v>
      </c>
      <c r="W2469" s="65">
        <v>50</v>
      </c>
      <c r="X2469" s="65">
        <v>88.2</v>
      </c>
      <c r="Y2469" s="65">
        <v>93</v>
      </c>
      <c r="Z2469" s="65">
        <v>94.4</v>
      </c>
      <c r="AA2469" s="65">
        <v>95.4</v>
      </c>
      <c r="AB2469" s="65">
        <v>95.2</v>
      </c>
      <c r="AC2469" s="65">
        <v>95.2</v>
      </c>
      <c r="AD2469" s="65">
        <v>94.7</v>
      </c>
      <c r="AE2469" s="65">
        <v>86.7</v>
      </c>
      <c r="AF2469" s="65">
        <v>92</v>
      </c>
      <c r="AG2469" s="65">
        <v>93.8</v>
      </c>
      <c r="AH2469" s="65">
        <v>94.9</v>
      </c>
      <c r="AI2469" s="65">
        <v>94.8</v>
      </c>
      <c r="AJ2469" s="65">
        <v>94.8</v>
      </c>
      <c r="AK2469" s="65">
        <v>94.2</v>
      </c>
      <c r="AL2469" s="65">
        <v>85.8</v>
      </c>
      <c r="AM2469" s="65">
        <v>91.2</v>
      </c>
      <c r="AN2469" s="65">
        <v>93.2</v>
      </c>
      <c r="AO2469" s="65">
        <v>94.6</v>
      </c>
      <c r="AP2469" s="65">
        <v>94.5</v>
      </c>
      <c r="AQ2469" s="65">
        <v>94.6</v>
      </c>
      <c r="AR2469" s="65">
        <v>93.8</v>
      </c>
      <c r="AS2469" s="61" t="str">
        <f t="shared" si="58"/>
        <v>Satcon Technology50AE-50-60-PV-D [208V]</v>
      </c>
      <c r="AT2469" s="59"/>
      <c r="AU2469" s="219"/>
    </row>
    <row r="2470" spans="1:47" s="63" customFormat="1" ht="30">
      <c r="A2470" s="254" t="s">
        <v>271</v>
      </c>
      <c r="B2470" s="254" t="s">
        <v>4171</v>
      </c>
      <c r="C2470" s="101" t="s">
        <v>1409</v>
      </c>
      <c r="D2470" s="65">
        <v>50</v>
      </c>
      <c r="E2470" s="65">
        <v>240</v>
      </c>
      <c r="F2470" s="65">
        <v>93</v>
      </c>
      <c r="G2470" s="116" t="s">
        <v>485</v>
      </c>
      <c r="H2470" s="108" t="s">
        <v>485</v>
      </c>
      <c r="I2470" s="80" t="s">
        <v>405</v>
      </c>
      <c r="J2470" s="80" t="s">
        <v>406</v>
      </c>
      <c r="K2470" s="162"/>
      <c r="L2470" s="65">
        <v>68</v>
      </c>
      <c r="M2470" s="65"/>
      <c r="N2470" s="65"/>
      <c r="O2470" s="65">
        <v>340</v>
      </c>
      <c r="P2470" s="65">
        <v>430</v>
      </c>
      <c r="Q2470" s="65">
        <v>480</v>
      </c>
      <c r="R2470" s="65">
        <v>5</v>
      </c>
      <c r="S2470" s="65">
        <v>10</v>
      </c>
      <c r="T2470" s="65">
        <v>15</v>
      </c>
      <c r="U2470" s="65">
        <v>25</v>
      </c>
      <c r="V2470" s="65">
        <v>37.5</v>
      </c>
      <c r="W2470" s="65">
        <v>50</v>
      </c>
      <c r="X2470" s="65">
        <v>84.3</v>
      </c>
      <c r="Y2470" s="65">
        <v>90.6</v>
      </c>
      <c r="Z2470" s="65">
        <v>92.7</v>
      </c>
      <c r="AA2470" s="65">
        <v>94.4</v>
      </c>
      <c r="AB2470" s="65">
        <v>94.4</v>
      </c>
      <c r="AC2470" s="65">
        <v>94.5</v>
      </c>
      <c r="AD2470" s="65">
        <v>93.6</v>
      </c>
      <c r="AE2470" s="65">
        <v>81.8</v>
      </c>
      <c r="AF2470" s="65">
        <v>89.1</v>
      </c>
      <c r="AG2470" s="65">
        <v>91.8</v>
      </c>
      <c r="AH2470" s="65">
        <v>93.6</v>
      </c>
      <c r="AI2470" s="65">
        <v>93.8</v>
      </c>
      <c r="AJ2470" s="65">
        <v>94</v>
      </c>
      <c r="AK2470" s="65">
        <v>92.8</v>
      </c>
      <c r="AL2470" s="65">
        <v>80.2</v>
      </c>
      <c r="AM2470" s="65">
        <v>88.2</v>
      </c>
      <c r="AN2470" s="65">
        <v>91</v>
      </c>
      <c r="AO2470" s="65">
        <v>93.2</v>
      </c>
      <c r="AP2470" s="65">
        <v>93.5</v>
      </c>
      <c r="AQ2470" s="65">
        <v>93.8</v>
      </c>
      <c r="AR2470" s="65">
        <v>92.3</v>
      </c>
      <c r="AS2470" s="61" t="str">
        <f t="shared" si="58"/>
        <v>Satcon Technology50AE-50-60-PV-F [240V]</v>
      </c>
      <c r="AT2470" s="59"/>
      <c r="AU2470" s="219"/>
    </row>
    <row r="2471" spans="1:47" s="63" customFormat="1" ht="30">
      <c r="A2471" s="254" t="s">
        <v>271</v>
      </c>
      <c r="B2471" s="254" t="s">
        <v>4172</v>
      </c>
      <c r="C2471" s="101" t="s">
        <v>1408</v>
      </c>
      <c r="D2471" s="65">
        <v>50</v>
      </c>
      <c r="E2471" s="65">
        <v>208</v>
      </c>
      <c r="F2471" s="65">
        <v>95.5</v>
      </c>
      <c r="G2471" s="116" t="s">
        <v>485</v>
      </c>
      <c r="H2471" s="108" t="s">
        <v>485</v>
      </c>
      <c r="I2471" s="80" t="s">
        <v>405</v>
      </c>
      <c r="J2471" s="80" t="s">
        <v>406</v>
      </c>
      <c r="K2471" s="162"/>
      <c r="L2471" s="65">
        <v>76.5</v>
      </c>
      <c r="M2471" s="65"/>
      <c r="N2471" s="65"/>
      <c r="O2471" s="65">
        <v>305</v>
      </c>
      <c r="P2471" s="65">
        <v>350</v>
      </c>
      <c r="Q2471" s="65">
        <v>480</v>
      </c>
      <c r="R2471" s="65">
        <v>5</v>
      </c>
      <c r="S2471" s="65">
        <v>10</v>
      </c>
      <c r="T2471" s="65">
        <v>15</v>
      </c>
      <c r="U2471" s="65">
        <v>25</v>
      </c>
      <c r="V2471" s="65">
        <v>37.5</v>
      </c>
      <c r="W2471" s="65">
        <v>50</v>
      </c>
      <c r="X2471" s="65">
        <v>90.4</v>
      </c>
      <c r="Y2471" s="65">
        <v>93.8</v>
      </c>
      <c r="Z2471" s="65">
        <v>95.4</v>
      </c>
      <c r="AA2471" s="65">
        <v>95.9</v>
      </c>
      <c r="AB2471" s="65">
        <v>95.9</v>
      </c>
      <c r="AC2471" s="65">
        <v>95.7</v>
      </c>
      <c r="AD2471" s="65">
        <v>95.5</v>
      </c>
      <c r="AE2471" s="65">
        <v>89.7</v>
      </c>
      <c r="AF2471" s="65">
        <v>94.1</v>
      </c>
      <c r="AG2471" s="65">
        <v>95.2</v>
      </c>
      <c r="AH2471" s="65">
        <v>95.8</v>
      </c>
      <c r="AI2471" s="65">
        <v>95.8</v>
      </c>
      <c r="AJ2471" s="65">
        <v>95.6</v>
      </c>
      <c r="AK2471" s="65">
        <v>95.4</v>
      </c>
      <c r="AL2471" s="65">
        <v>88.7</v>
      </c>
      <c r="AM2471" s="65">
        <v>93</v>
      </c>
      <c r="AN2471" s="65">
        <v>94.5</v>
      </c>
      <c r="AO2471" s="65">
        <v>95.3</v>
      </c>
      <c r="AP2471" s="65">
        <v>95.4</v>
      </c>
      <c r="AQ2471" s="65">
        <v>95.3</v>
      </c>
      <c r="AR2471" s="65">
        <v>94.9</v>
      </c>
      <c r="AS2471" s="61" t="str">
        <f t="shared" si="58"/>
        <v>Satcon Technology50PVS-50 [208V]</v>
      </c>
      <c r="AT2471" s="59"/>
      <c r="AU2471" s="219"/>
    </row>
    <row r="2472" spans="1:47" s="63" customFormat="1" ht="30">
      <c r="A2472" s="254" t="s">
        <v>271</v>
      </c>
      <c r="B2472" s="254" t="s">
        <v>4173</v>
      </c>
      <c r="C2472" s="101" t="s">
        <v>1409</v>
      </c>
      <c r="D2472" s="65">
        <v>50</v>
      </c>
      <c r="E2472" s="65">
        <v>240</v>
      </c>
      <c r="F2472" s="65">
        <v>95.5</v>
      </c>
      <c r="G2472" s="116" t="s">
        <v>485</v>
      </c>
      <c r="H2472" s="108" t="s">
        <v>485</v>
      </c>
      <c r="I2472" s="80" t="s">
        <v>405</v>
      </c>
      <c r="J2472" s="80" t="s">
        <v>406</v>
      </c>
      <c r="K2472" s="162"/>
      <c r="L2472" s="65">
        <v>93.97</v>
      </c>
      <c r="M2472" s="65"/>
      <c r="N2472" s="65"/>
      <c r="O2472" s="65">
        <v>310</v>
      </c>
      <c r="P2472" s="65">
        <v>365</v>
      </c>
      <c r="Q2472" s="65">
        <v>480</v>
      </c>
      <c r="R2472" s="65">
        <v>5</v>
      </c>
      <c r="S2472" s="65">
        <v>10</v>
      </c>
      <c r="T2472" s="65">
        <v>15</v>
      </c>
      <c r="U2472" s="65">
        <v>25</v>
      </c>
      <c r="V2472" s="65">
        <v>37.5</v>
      </c>
      <c r="W2472" s="65">
        <v>50</v>
      </c>
      <c r="X2472" s="65">
        <v>90.8</v>
      </c>
      <c r="Y2472" s="65">
        <v>95</v>
      </c>
      <c r="Z2472" s="65">
        <v>95.9</v>
      </c>
      <c r="AA2472" s="65">
        <v>96.2</v>
      </c>
      <c r="AB2472" s="65">
        <v>96</v>
      </c>
      <c r="AC2472" s="65">
        <v>95.5</v>
      </c>
      <c r="AD2472" s="65">
        <v>95.7</v>
      </c>
      <c r="AE2472" s="65">
        <v>90.4</v>
      </c>
      <c r="AF2472" s="65">
        <v>94.8</v>
      </c>
      <c r="AG2472" s="65">
        <v>95.3</v>
      </c>
      <c r="AH2472" s="65">
        <v>96</v>
      </c>
      <c r="AI2472" s="65">
        <v>95.7</v>
      </c>
      <c r="AJ2472" s="65">
        <v>95.5</v>
      </c>
      <c r="AK2472" s="65">
        <v>95.5</v>
      </c>
      <c r="AL2472" s="65">
        <v>89.6</v>
      </c>
      <c r="AM2472" s="65">
        <v>93.3</v>
      </c>
      <c r="AN2472" s="65">
        <v>95.2</v>
      </c>
      <c r="AO2472" s="65">
        <v>95.5</v>
      </c>
      <c r="AP2472" s="65">
        <v>95.4</v>
      </c>
      <c r="AQ2472" s="65">
        <v>95</v>
      </c>
      <c r="AR2472" s="65">
        <v>95.1</v>
      </c>
      <c r="AS2472" s="61" t="str">
        <f t="shared" si="58"/>
        <v>Satcon Technology50PVS-50 [240V]</v>
      </c>
      <c r="AT2472" s="59"/>
      <c r="AU2472" s="219"/>
    </row>
    <row r="2473" spans="1:47" s="63" customFormat="1" ht="30">
      <c r="A2473" s="254" t="s">
        <v>271</v>
      </c>
      <c r="B2473" s="254" t="s">
        <v>4174</v>
      </c>
      <c r="C2473" s="101" t="s">
        <v>1202</v>
      </c>
      <c r="D2473" s="65">
        <v>50</v>
      </c>
      <c r="E2473" s="65">
        <v>480</v>
      </c>
      <c r="F2473" s="65">
        <v>95.5</v>
      </c>
      <c r="G2473" s="116" t="s">
        <v>485</v>
      </c>
      <c r="H2473" s="108" t="s">
        <v>485</v>
      </c>
      <c r="I2473" s="80" t="s">
        <v>405</v>
      </c>
      <c r="J2473" s="80" t="s">
        <v>406</v>
      </c>
      <c r="K2473" s="162"/>
      <c r="L2473" s="65">
        <v>76.5</v>
      </c>
      <c r="M2473" s="65"/>
      <c r="N2473" s="65"/>
      <c r="O2473" s="65">
        <v>305</v>
      </c>
      <c r="P2473" s="65">
        <v>350</v>
      </c>
      <c r="Q2473" s="65">
        <v>480</v>
      </c>
      <c r="R2473" s="65">
        <v>5</v>
      </c>
      <c r="S2473" s="65">
        <v>10</v>
      </c>
      <c r="T2473" s="65">
        <v>15</v>
      </c>
      <c r="U2473" s="65">
        <v>25</v>
      </c>
      <c r="V2473" s="65">
        <v>37.5</v>
      </c>
      <c r="W2473" s="65">
        <v>50</v>
      </c>
      <c r="X2473" s="65">
        <v>90.5</v>
      </c>
      <c r="Y2473" s="65">
        <v>95</v>
      </c>
      <c r="Z2473" s="65">
        <v>95.9</v>
      </c>
      <c r="AA2473" s="65">
        <v>96.3</v>
      </c>
      <c r="AB2473" s="65">
        <v>96.4</v>
      </c>
      <c r="AC2473" s="65">
        <v>96</v>
      </c>
      <c r="AD2473" s="65">
        <v>96</v>
      </c>
      <c r="AE2473" s="65">
        <v>89.4</v>
      </c>
      <c r="AF2473" s="65">
        <v>94.7</v>
      </c>
      <c r="AG2473" s="65">
        <v>95.6</v>
      </c>
      <c r="AH2473" s="65">
        <v>96.1</v>
      </c>
      <c r="AI2473" s="65">
        <v>96.1</v>
      </c>
      <c r="AJ2473" s="65">
        <v>95.9</v>
      </c>
      <c r="AK2473" s="65">
        <v>95.7</v>
      </c>
      <c r="AL2473" s="65">
        <v>89.5</v>
      </c>
      <c r="AM2473" s="65">
        <v>94.2</v>
      </c>
      <c r="AN2473" s="65">
        <v>95.1</v>
      </c>
      <c r="AO2473" s="65">
        <v>95.8</v>
      </c>
      <c r="AP2473" s="65">
        <v>95.6</v>
      </c>
      <c r="AQ2473" s="65">
        <v>95.4</v>
      </c>
      <c r="AR2473" s="65">
        <v>95.3</v>
      </c>
      <c r="AS2473" s="61" t="str">
        <f t="shared" si="58"/>
        <v>Satcon Technology50PVS-50 [480V]</v>
      </c>
      <c r="AT2473" s="59"/>
      <c r="AU2473" s="219"/>
    </row>
    <row r="2474" spans="1:47" s="63" customFormat="1" ht="30">
      <c r="A2474" s="254" t="s">
        <v>271</v>
      </c>
      <c r="B2474" s="254" t="s">
        <v>4175</v>
      </c>
      <c r="C2474" s="101" t="s">
        <v>1408</v>
      </c>
      <c r="D2474" s="65">
        <v>50</v>
      </c>
      <c r="E2474" s="65">
        <v>208</v>
      </c>
      <c r="F2474" s="65">
        <v>95.5</v>
      </c>
      <c r="G2474" s="116" t="s">
        <v>485</v>
      </c>
      <c r="H2474" s="108" t="s">
        <v>485</v>
      </c>
      <c r="I2474" s="80" t="s">
        <v>405</v>
      </c>
      <c r="J2474" s="80" t="s">
        <v>406</v>
      </c>
      <c r="K2474" s="162"/>
      <c r="L2474" s="65">
        <v>81</v>
      </c>
      <c r="M2474" s="65">
        <v>50</v>
      </c>
      <c r="N2474" s="65">
        <v>81</v>
      </c>
      <c r="O2474" s="65">
        <v>265</v>
      </c>
      <c r="P2474" s="65">
        <v>320</v>
      </c>
      <c r="Q2474" s="65">
        <v>480</v>
      </c>
      <c r="R2474" s="65">
        <v>5</v>
      </c>
      <c r="S2474" s="65">
        <v>10</v>
      </c>
      <c r="T2474" s="65">
        <v>15</v>
      </c>
      <c r="U2474" s="65">
        <v>25</v>
      </c>
      <c r="V2474" s="65">
        <v>37.5</v>
      </c>
      <c r="W2474" s="65">
        <v>50</v>
      </c>
      <c r="X2474" s="65">
        <v>91.6</v>
      </c>
      <c r="Y2474" s="65">
        <v>95.4</v>
      </c>
      <c r="Z2474" s="65">
        <v>96.1</v>
      </c>
      <c r="AA2474" s="65">
        <v>96.3</v>
      </c>
      <c r="AB2474" s="65">
        <v>96.1</v>
      </c>
      <c r="AC2474" s="65">
        <v>95.7</v>
      </c>
      <c r="AD2474" s="65">
        <v>95.9</v>
      </c>
      <c r="AE2474" s="65">
        <v>91.3</v>
      </c>
      <c r="AF2474" s="65">
        <v>95.3</v>
      </c>
      <c r="AG2474" s="65">
        <v>96</v>
      </c>
      <c r="AH2474" s="65">
        <v>96.2</v>
      </c>
      <c r="AI2474" s="65">
        <v>96</v>
      </c>
      <c r="AJ2474" s="65">
        <v>95.6</v>
      </c>
      <c r="AK2474" s="65">
        <v>95.8</v>
      </c>
      <c r="AL2474" s="65">
        <v>89</v>
      </c>
      <c r="AM2474" s="65">
        <v>94.8</v>
      </c>
      <c r="AN2474" s="65">
        <v>95.4</v>
      </c>
      <c r="AO2474" s="65">
        <v>95.5</v>
      </c>
      <c r="AP2474" s="65">
        <v>95.5</v>
      </c>
      <c r="AQ2474" s="65">
        <v>95.1</v>
      </c>
      <c r="AR2474" s="65">
        <v>95.2</v>
      </c>
      <c r="AS2474" s="61" t="str">
        <f t="shared" si="58"/>
        <v>Satcon Technology50PVS-50-S-MT [208V]</v>
      </c>
      <c r="AT2474" s="59"/>
      <c r="AU2474" s="219"/>
    </row>
    <row r="2475" spans="1:47" s="63" customFormat="1" ht="30">
      <c r="A2475" s="254" t="s">
        <v>271</v>
      </c>
      <c r="B2475" s="254" t="s">
        <v>4176</v>
      </c>
      <c r="C2475" s="101" t="s">
        <v>1409</v>
      </c>
      <c r="D2475" s="65">
        <v>50</v>
      </c>
      <c r="E2475" s="65">
        <v>240</v>
      </c>
      <c r="F2475" s="65">
        <v>95.5</v>
      </c>
      <c r="G2475" s="116" t="s">
        <v>485</v>
      </c>
      <c r="H2475" s="108" t="s">
        <v>485</v>
      </c>
      <c r="I2475" s="80" t="s">
        <v>405</v>
      </c>
      <c r="J2475" s="80" t="s">
        <v>406</v>
      </c>
      <c r="K2475" s="162"/>
      <c r="L2475" s="65">
        <v>78</v>
      </c>
      <c r="M2475" s="65">
        <v>50</v>
      </c>
      <c r="N2475" s="65">
        <v>78</v>
      </c>
      <c r="O2475" s="65">
        <v>265</v>
      </c>
      <c r="P2475" s="65">
        <v>320</v>
      </c>
      <c r="Q2475" s="65">
        <v>480</v>
      </c>
      <c r="R2475" s="65">
        <v>5</v>
      </c>
      <c r="S2475" s="65">
        <v>10</v>
      </c>
      <c r="T2475" s="65">
        <v>15</v>
      </c>
      <c r="U2475" s="65">
        <v>25</v>
      </c>
      <c r="V2475" s="65">
        <v>37.5</v>
      </c>
      <c r="W2475" s="65">
        <v>50</v>
      </c>
      <c r="X2475" s="65">
        <v>91.6</v>
      </c>
      <c r="Y2475" s="65">
        <v>95.3</v>
      </c>
      <c r="Z2475" s="65">
        <v>96.1</v>
      </c>
      <c r="AA2475" s="65">
        <v>96.2</v>
      </c>
      <c r="AB2475" s="65">
        <v>95.9</v>
      </c>
      <c r="AC2475" s="65">
        <v>95.6</v>
      </c>
      <c r="AD2475" s="65">
        <v>95.8</v>
      </c>
      <c r="AE2475" s="65">
        <v>91</v>
      </c>
      <c r="AF2475" s="65">
        <v>95.1</v>
      </c>
      <c r="AG2475" s="65">
        <v>95.8</v>
      </c>
      <c r="AH2475" s="65">
        <v>96.2</v>
      </c>
      <c r="AI2475" s="65">
        <v>95.8</v>
      </c>
      <c r="AJ2475" s="65">
        <v>95.5</v>
      </c>
      <c r="AK2475" s="65">
        <v>95.7</v>
      </c>
      <c r="AL2475" s="65">
        <v>87.8</v>
      </c>
      <c r="AM2475" s="65">
        <v>94.7</v>
      </c>
      <c r="AN2475" s="65">
        <v>95.3</v>
      </c>
      <c r="AO2475" s="65">
        <v>95.7</v>
      </c>
      <c r="AP2475" s="65">
        <v>95.4</v>
      </c>
      <c r="AQ2475" s="65">
        <v>95.2</v>
      </c>
      <c r="AR2475" s="65">
        <v>95.1</v>
      </c>
      <c r="AS2475" s="61" t="str">
        <f t="shared" si="58"/>
        <v>Satcon Technology50PVS-50-S-MT [240V]</v>
      </c>
      <c r="AT2475" s="59"/>
      <c r="AU2475" s="219"/>
    </row>
    <row r="2476" spans="1:47" s="63" customFormat="1" ht="30">
      <c r="A2476" s="254" t="s">
        <v>271</v>
      </c>
      <c r="B2476" s="254" t="s">
        <v>4177</v>
      </c>
      <c r="C2476" s="101" t="s">
        <v>1202</v>
      </c>
      <c r="D2476" s="65">
        <v>50</v>
      </c>
      <c r="E2476" s="65">
        <v>480</v>
      </c>
      <c r="F2476" s="65">
        <v>95.5</v>
      </c>
      <c r="G2476" s="116" t="s">
        <v>485</v>
      </c>
      <c r="H2476" s="108" t="s">
        <v>485</v>
      </c>
      <c r="I2476" s="80" t="s">
        <v>405</v>
      </c>
      <c r="J2476" s="80" t="s">
        <v>406</v>
      </c>
      <c r="K2476" s="162"/>
      <c r="L2476" s="65">
        <v>78</v>
      </c>
      <c r="M2476" s="65">
        <v>50</v>
      </c>
      <c r="N2476" s="65">
        <v>78</v>
      </c>
      <c r="O2476" s="65">
        <v>265</v>
      </c>
      <c r="P2476" s="65">
        <v>320</v>
      </c>
      <c r="Q2476" s="65">
        <v>480</v>
      </c>
      <c r="R2476" s="65">
        <v>5</v>
      </c>
      <c r="S2476" s="65">
        <v>10</v>
      </c>
      <c r="T2476" s="65">
        <v>15</v>
      </c>
      <c r="U2476" s="65">
        <v>25</v>
      </c>
      <c r="V2476" s="65">
        <v>37.5</v>
      </c>
      <c r="W2476" s="65">
        <v>50</v>
      </c>
      <c r="X2476" s="65">
        <v>92.1</v>
      </c>
      <c r="Y2476" s="65">
        <v>95.3</v>
      </c>
      <c r="Z2476" s="65">
        <v>96</v>
      </c>
      <c r="AA2476" s="65">
        <v>96.2</v>
      </c>
      <c r="AB2476" s="65">
        <v>96</v>
      </c>
      <c r="AC2476" s="65">
        <v>95.7</v>
      </c>
      <c r="AD2476" s="65">
        <v>95.9</v>
      </c>
      <c r="AE2476" s="65">
        <v>91.5</v>
      </c>
      <c r="AF2476" s="65">
        <v>95</v>
      </c>
      <c r="AG2476" s="65">
        <v>95.7</v>
      </c>
      <c r="AH2476" s="65">
        <v>96.1</v>
      </c>
      <c r="AI2476" s="65">
        <v>95.9</v>
      </c>
      <c r="AJ2476" s="65">
        <v>95.6</v>
      </c>
      <c r="AK2476" s="65">
        <v>95.7</v>
      </c>
      <c r="AL2476" s="65">
        <v>88.7</v>
      </c>
      <c r="AM2476" s="65">
        <v>94.3</v>
      </c>
      <c r="AN2476" s="65">
        <v>95.3</v>
      </c>
      <c r="AO2476" s="65">
        <v>95.6</v>
      </c>
      <c r="AP2476" s="65">
        <v>95.4</v>
      </c>
      <c r="AQ2476" s="65">
        <v>95.2</v>
      </c>
      <c r="AR2476" s="65">
        <v>95.1</v>
      </c>
      <c r="AS2476" s="61" t="str">
        <f t="shared" si="58"/>
        <v>Satcon Technology50PVS-50-S-MT [480V]</v>
      </c>
      <c r="AT2476" s="59"/>
      <c r="AU2476" s="219"/>
    </row>
    <row r="2477" spans="1:47" s="63" customFormat="1" ht="30">
      <c r="A2477" s="254" t="s">
        <v>271</v>
      </c>
      <c r="B2477" s="254" t="s">
        <v>4178</v>
      </c>
      <c r="C2477" s="101" t="s">
        <v>1202</v>
      </c>
      <c r="D2477" s="65">
        <v>50.25</v>
      </c>
      <c r="E2477" s="65">
        <v>480</v>
      </c>
      <c r="F2477" s="65">
        <v>93</v>
      </c>
      <c r="G2477" s="116" t="s">
        <v>485</v>
      </c>
      <c r="H2477" s="108" t="s">
        <v>485</v>
      </c>
      <c r="I2477" s="80" t="s">
        <v>405</v>
      </c>
      <c r="J2477" s="80" t="s">
        <v>406</v>
      </c>
      <c r="K2477" s="162"/>
      <c r="L2477" s="65">
        <v>100.8</v>
      </c>
      <c r="M2477" s="65"/>
      <c r="N2477" s="65"/>
      <c r="O2477" s="65">
        <v>330</v>
      </c>
      <c r="P2477" s="65">
        <v>420</v>
      </c>
      <c r="Q2477" s="65">
        <v>480</v>
      </c>
      <c r="R2477" s="65">
        <v>5.03</v>
      </c>
      <c r="S2477" s="65">
        <v>10.050000000000001</v>
      </c>
      <c r="T2477" s="65">
        <v>15.08</v>
      </c>
      <c r="U2477" s="65">
        <v>25.13</v>
      </c>
      <c r="V2477" s="65">
        <v>37.69</v>
      </c>
      <c r="W2477" s="65">
        <v>50.25</v>
      </c>
      <c r="X2477" s="65">
        <v>81.099999999999994</v>
      </c>
      <c r="Y2477" s="65">
        <v>88.9</v>
      </c>
      <c r="Z2477" s="65">
        <v>91.7</v>
      </c>
      <c r="AA2477" s="65">
        <v>93.7</v>
      </c>
      <c r="AB2477" s="65">
        <v>94.6</v>
      </c>
      <c r="AC2477" s="65">
        <v>94.7</v>
      </c>
      <c r="AD2477" s="65">
        <v>93.2</v>
      </c>
      <c r="AE2477" s="65">
        <v>79.900000000000006</v>
      </c>
      <c r="AF2477" s="65">
        <v>88.2</v>
      </c>
      <c r="AG2477" s="65">
        <v>91.1</v>
      </c>
      <c r="AH2477" s="65">
        <v>93.3</v>
      </c>
      <c r="AI2477" s="65">
        <v>94.3</v>
      </c>
      <c r="AJ2477" s="65">
        <v>94.7</v>
      </c>
      <c r="AK2477" s="65">
        <v>92.8</v>
      </c>
      <c r="AL2477" s="65">
        <v>79.3</v>
      </c>
      <c r="AM2477" s="65">
        <v>87.7</v>
      </c>
      <c r="AN2477" s="65">
        <v>90.6</v>
      </c>
      <c r="AO2477" s="65">
        <v>93</v>
      </c>
      <c r="AP2477" s="65">
        <v>93.9</v>
      </c>
      <c r="AQ2477" s="65">
        <v>94.2</v>
      </c>
      <c r="AR2477" s="65">
        <v>92.5</v>
      </c>
      <c r="AS2477" s="61" t="str">
        <f t="shared" si="58"/>
        <v>Satcon Technology50.25AE-50-60-PV-A [480V]</v>
      </c>
      <c r="AT2477" s="59"/>
      <c r="AU2477" s="219"/>
    </row>
    <row r="2478" spans="1:47" s="63" customFormat="1" ht="30">
      <c r="A2478" s="254" t="s">
        <v>271</v>
      </c>
      <c r="B2478" s="254" t="s">
        <v>4179</v>
      </c>
      <c r="C2478" s="101" t="s">
        <v>1177</v>
      </c>
      <c r="D2478" s="65">
        <v>75</v>
      </c>
      <c r="E2478" s="65">
        <v>480</v>
      </c>
      <c r="F2478" s="65">
        <v>95.5</v>
      </c>
      <c r="G2478" s="116" t="s">
        <v>485</v>
      </c>
      <c r="H2478" s="108" t="s">
        <v>485</v>
      </c>
      <c r="I2478" s="80" t="s">
        <v>405</v>
      </c>
      <c r="J2478" s="80" t="s">
        <v>406</v>
      </c>
      <c r="K2478" s="162"/>
      <c r="L2478" s="65">
        <v>99</v>
      </c>
      <c r="M2478" s="65"/>
      <c r="N2478" s="65"/>
      <c r="O2478" s="65">
        <v>318.89999999999998</v>
      </c>
      <c r="P2478" s="65">
        <v>405.6</v>
      </c>
      <c r="Q2478" s="65">
        <v>479.5</v>
      </c>
      <c r="R2478" s="65">
        <v>7.5</v>
      </c>
      <c r="S2478" s="65">
        <v>15</v>
      </c>
      <c r="T2478" s="65">
        <v>22.5</v>
      </c>
      <c r="U2478" s="65">
        <v>37.5</v>
      </c>
      <c r="V2478" s="65">
        <v>56.25</v>
      </c>
      <c r="W2478" s="65">
        <v>75</v>
      </c>
      <c r="X2478" s="65">
        <v>91.1</v>
      </c>
      <c r="Y2478" s="65">
        <v>94.4</v>
      </c>
      <c r="Z2478" s="65">
        <v>95.5</v>
      </c>
      <c r="AA2478" s="65">
        <v>96.1</v>
      </c>
      <c r="AB2478" s="65">
        <v>96</v>
      </c>
      <c r="AC2478" s="65">
        <v>95.9</v>
      </c>
      <c r="AD2478" s="65">
        <v>95.7</v>
      </c>
      <c r="AE2478" s="65">
        <v>90.3</v>
      </c>
      <c r="AF2478" s="65">
        <v>93.9</v>
      </c>
      <c r="AG2478" s="65">
        <v>95.1</v>
      </c>
      <c r="AH2478" s="65">
        <v>95.8</v>
      </c>
      <c r="AI2478" s="65">
        <v>95.6</v>
      </c>
      <c r="AJ2478" s="65">
        <v>95.5</v>
      </c>
      <c r="AK2478" s="65">
        <v>95.3</v>
      </c>
      <c r="AL2478" s="65">
        <v>89.5</v>
      </c>
      <c r="AM2478" s="65">
        <v>93.4</v>
      </c>
      <c r="AN2478" s="65">
        <v>94.6</v>
      </c>
      <c r="AO2478" s="65">
        <v>95.5</v>
      </c>
      <c r="AP2478" s="65">
        <v>95.4</v>
      </c>
      <c r="AQ2478" s="65">
        <v>95.3</v>
      </c>
      <c r="AR2478" s="65">
        <v>95</v>
      </c>
      <c r="AS2478" s="61" t="str">
        <f t="shared" si="58"/>
        <v>Satcon Technology75AE-75-60-PV-A [480V]</v>
      </c>
      <c r="AT2478" s="59"/>
      <c r="AU2478" s="219"/>
    </row>
    <row r="2479" spans="1:47" s="63" customFormat="1" ht="30">
      <c r="A2479" s="254" t="s">
        <v>271</v>
      </c>
      <c r="B2479" s="254" t="s">
        <v>4180</v>
      </c>
      <c r="C2479" s="101" t="s">
        <v>1410</v>
      </c>
      <c r="D2479" s="65">
        <v>75</v>
      </c>
      <c r="E2479" s="65">
        <v>208</v>
      </c>
      <c r="F2479" s="65">
        <v>95.5</v>
      </c>
      <c r="G2479" s="116" t="s">
        <v>485</v>
      </c>
      <c r="H2479" s="108" t="s">
        <v>485</v>
      </c>
      <c r="I2479" s="80" t="s">
        <v>405</v>
      </c>
      <c r="J2479" s="80" t="s">
        <v>406</v>
      </c>
      <c r="K2479" s="162"/>
      <c r="L2479" s="65">
        <v>99</v>
      </c>
      <c r="M2479" s="65"/>
      <c r="N2479" s="65"/>
      <c r="O2479" s="65">
        <v>330</v>
      </c>
      <c r="P2479" s="65">
        <v>415</v>
      </c>
      <c r="Q2479" s="65">
        <v>480</v>
      </c>
      <c r="R2479" s="65">
        <v>7.5</v>
      </c>
      <c r="S2479" s="65">
        <v>15</v>
      </c>
      <c r="T2479" s="65">
        <v>22.5</v>
      </c>
      <c r="U2479" s="65">
        <v>37.5</v>
      </c>
      <c r="V2479" s="65">
        <v>56.25</v>
      </c>
      <c r="W2479" s="65">
        <v>75</v>
      </c>
      <c r="X2479" s="65">
        <v>90.9</v>
      </c>
      <c r="Y2479" s="65">
        <v>94.4</v>
      </c>
      <c r="Z2479" s="65">
        <v>95.5</v>
      </c>
      <c r="AA2479" s="65">
        <v>96.1</v>
      </c>
      <c r="AB2479" s="65">
        <v>96</v>
      </c>
      <c r="AC2479" s="65">
        <v>95.9</v>
      </c>
      <c r="AD2479" s="65">
        <v>95.7</v>
      </c>
      <c r="AE2479" s="65">
        <v>90.5</v>
      </c>
      <c r="AF2479" s="65">
        <v>94</v>
      </c>
      <c r="AG2479" s="65">
        <v>95.1</v>
      </c>
      <c r="AH2479" s="65">
        <v>95.9</v>
      </c>
      <c r="AI2479" s="65">
        <v>95.7</v>
      </c>
      <c r="AJ2479" s="65">
        <v>95.6</v>
      </c>
      <c r="AK2479" s="65">
        <v>95.4</v>
      </c>
      <c r="AL2479" s="65">
        <v>89.6</v>
      </c>
      <c r="AM2479" s="65">
        <v>93.6</v>
      </c>
      <c r="AN2479" s="65">
        <v>94.9</v>
      </c>
      <c r="AO2479" s="65">
        <v>95.6</v>
      </c>
      <c r="AP2479" s="65">
        <v>95.5</v>
      </c>
      <c r="AQ2479" s="65">
        <v>95.4</v>
      </c>
      <c r="AR2479" s="65">
        <v>95.1</v>
      </c>
      <c r="AS2479" s="61" t="str">
        <f t="shared" si="58"/>
        <v>Satcon Technology75AE-75-60-PV-D [208V]</v>
      </c>
      <c r="AT2479" s="59"/>
      <c r="AU2479" s="219"/>
    </row>
    <row r="2480" spans="1:47" s="63" customFormat="1" ht="30">
      <c r="A2480" s="254" t="s">
        <v>271</v>
      </c>
      <c r="B2480" s="254" t="s">
        <v>4181</v>
      </c>
      <c r="C2480" s="101" t="s">
        <v>1410</v>
      </c>
      <c r="D2480" s="65">
        <v>75</v>
      </c>
      <c r="E2480" s="65">
        <v>208</v>
      </c>
      <c r="F2480" s="65">
        <v>96</v>
      </c>
      <c r="G2480" s="116" t="s">
        <v>485</v>
      </c>
      <c r="H2480" s="108" t="s">
        <v>485</v>
      </c>
      <c r="I2480" s="80" t="s">
        <v>405</v>
      </c>
      <c r="J2480" s="80" t="s">
        <v>406</v>
      </c>
      <c r="K2480" s="162"/>
      <c r="L2480" s="65">
        <v>65.36</v>
      </c>
      <c r="M2480" s="65"/>
      <c r="N2480" s="65"/>
      <c r="O2480" s="65">
        <v>315</v>
      </c>
      <c r="P2480" s="65">
        <v>365</v>
      </c>
      <c r="Q2480" s="65">
        <v>480</v>
      </c>
      <c r="R2480" s="65">
        <v>7.5</v>
      </c>
      <c r="S2480" s="65">
        <v>15</v>
      </c>
      <c r="T2480" s="65">
        <v>22.5</v>
      </c>
      <c r="U2480" s="65">
        <v>37.5</v>
      </c>
      <c r="V2480" s="65">
        <v>56.25</v>
      </c>
      <c r="W2480" s="65">
        <v>75</v>
      </c>
      <c r="X2480" s="65">
        <v>91</v>
      </c>
      <c r="Y2480" s="65">
        <v>95.5</v>
      </c>
      <c r="Z2480" s="65">
        <v>96.1</v>
      </c>
      <c r="AA2480" s="65">
        <v>96.6</v>
      </c>
      <c r="AB2480" s="65">
        <v>96.4</v>
      </c>
      <c r="AC2480" s="65">
        <v>96.1</v>
      </c>
      <c r="AD2480" s="65">
        <v>96.1</v>
      </c>
      <c r="AE2480" s="65">
        <v>90.9</v>
      </c>
      <c r="AF2480" s="65">
        <v>95.3</v>
      </c>
      <c r="AG2480" s="65">
        <v>95.9</v>
      </c>
      <c r="AH2480" s="65">
        <v>96.4</v>
      </c>
      <c r="AI2480" s="65">
        <v>96.3</v>
      </c>
      <c r="AJ2480" s="65">
        <v>96</v>
      </c>
      <c r="AK2480" s="65">
        <v>96</v>
      </c>
      <c r="AL2480" s="65">
        <v>89.7</v>
      </c>
      <c r="AM2480" s="65">
        <v>94.6</v>
      </c>
      <c r="AN2480" s="65">
        <v>95.4</v>
      </c>
      <c r="AO2480" s="65">
        <v>96.1</v>
      </c>
      <c r="AP2480" s="65">
        <v>95.9</v>
      </c>
      <c r="AQ2480" s="65">
        <v>95.7</v>
      </c>
      <c r="AR2480" s="65">
        <v>95.5</v>
      </c>
      <c r="AS2480" s="61" t="str">
        <f t="shared" si="58"/>
        <v>Satcon Technology75PVS-75 [208V]</v>
      </c>
      <c r="AT2480" s="59"/>
      <c r="AU2480" s="219"/>
    </row>
    <row r="2481" spans="1:47" s="63" customFormat="1" ht="30">
      <c r="A2481" s="254" t="s">
        <v>271</v>
      </c>
      <c r="B2481" s="254" t="s">
        <v>4182</v>
      </c>
      <c r="C2481" s="101" t="s">
        <v>1658</v>
      </c>
      <c r="D2481" s="65">
        <v>75</v>
      </c>
      <c r="E2481" s="65">
        <v>240</v>
      </c>
      <c r="F2481" s="65">
        <v>96</v>
      </c>
      <c r="G2481" s="116" t="s">
        <v>485</v>
      </c>
      <c r="H2481" s="108" t="s">
        <v>485</v>
      </c>
      <c r="I2481" s="80" t="s">
        <v>405</v>
      </c>
      <c r="J2481" s="80" t="s">
        <v>406</v>
      </c>
      <c r="K2481" s="162"/>
      <c r="L2481" s="65">
        <v>71.84</v>
      </c>
      <c r="M2481" s="65"/>
      <c r="N2481" s="65"/>
      <c r="O2481" s="65">
        <v>315</v>
      </c>
      <c r="P2481" s="65">
        <v>365</v>
      </c>
      <c r="Q2481" s="65">
        <v>480</v>
      </c>
      <c r="R2481" s="65">
        <v>7.5</v>
      </c>
      <c r="S2481" s="65">
        <v>15</v>
      </c>
      <c r="T2481" s="65">
        <v>22.5</v>
      </c>
      <c r="U2481" s="65">
        <v>37.5</v>
      </c>
      <c r="V2481" s="65">
        <v>56.25</v>
      </c>
      <c r="W2481" s="65">
        <v>75</v>
      </c>
      <c r="X2481" s="65">
        <v>92.3</v>
      </c>
      <c r="Y2481" s="65">
        <v>95.5</v>
      </c>
      <c r="Z2481" s="65">
        <v>96.3</v>
      </c>
      <c r="AA2481" s="65">
        <v>96.6</v>
      </c>
      <c r="AB2481" s="65">
        <v>96.6</v>
      </c>
      <c r="AC2481" s="65">
        <v>96.3</v>
      </c>
      <c r="AD2481" s="65">
        <v>96.3</v>
      </c>
      <c r="AE2481" s="65">
        <v>91.2</v>
      </c>
      <c r="AF2481" s="65">
        <v>95.5</v>
      </c>
      <c r="AG2481" s="65">
        <v>96</v>
      </c>
      <c r="AH2481" s="65">
        <v>96.5</v>
      </c>
      <c r="AI2481" s="65">
        <v>96.5</v>
      </c>
      <c r="AJ2481" s="65">
        <v>96.2</v>
      </c>
      <c r="AK2481" s="65">
        <v>96.1</v>
      </c>
      <c r="AL2481" s="65">
        <v>90.6</v>
      </c>
      <c r="AM2481" s="65">
        <v>94.8</v>
      </c>
      <c r="AN2481" s="65">
        <v>95.4</v>
      </c>
      <c r="AO2481" s="65">
        <v>96.1</v>
      </c>
      <c r="AP2481" s="65">
        <v>96</v>
      </c>
      <c r="AQ2481" s="65">
        <v>96</v>
      </c>
      <c r="AR2481" s="65">
        <v>95.7</v>
      </c>
      <c r="AS2481" s="61" t="str">
        <f t="shared" si="58"/>
        <v>Satcon Technology75PVS-75 [240V]</v>
      </c>
      <c r="AT2481" s="59"/>
      <c r="AU2481" s="219"/>
    </row>
    <row r="2482" spans="1:47" s="63" customFormat="1" ht="30">
      <c r="A2482" s="254" t="s">
        <v>271</v>
      </c>
      <c r="B2482" s="254" t="s">
        <v>4183</v>
      </c>
      <c r="C2482" s="101" t="s">
        <v>1177</v>
      </c>
      <c r="D2482" s="65">
        <v>75</v>
      </c>
      <c r="E2482" s="65">
        <v>480</v>
      </c>
      <c r="F2482" s="65">
        <v>96</v>
      </c>
      <c r="G2482" s="116" t="s">
        <v>485</v>
      </c>
      <c r="H2482" s="108" t="s">
        <v>485</v>
      </c>
      <c r="I2482" s="80" t="s">
        <v>405</v>
      </c>
      <c r="J2482" s="80" t="s">
        <v>406</v>
      </c>
      <c r="K2482" s="162"/>
      <c r="L2482" s="65">
        <v>69.5</v>
      </c>
      <c r="M2482" s="65"/>
      <c r="N2482" s="65"/>
      <c r="O2482" s="65">
        <v>315</v>
      </c>
      <c r="P2482" s="65">
        <v>365</v>
      </c>
      <c r="Q2482" s="65">
        <v>480</v>
      </c>
      <c r="R2482" s="65">
        <v>7.5</v>
      </c>
      <c r="S2482" s="65">
        <v>15</v>
      </c>
      <c r="T2482" s="65">
        <v>22.5</v>
      </c>
      <c r="U2482" s="65">
        <v>37.5</v>
      </c>
      <c r="V2482" s="65">
        <v>56.25</v>
      </c>
      <c r="W2482" s="65">
        <v>75</v>
      </c>
      <c r="X2482" s="65">
        <v>92.6</v>
      </c>
      <c r="Y2482" s="65">
        <v>95.6</v>
      </c>
      <c r="Z2482" s="65">
        <v>96.3</v>
      </c>
      <c r="AA2482" s="65">
        <v>96.7</v>
      </c>
      <c r="AB2482" s="65">
        <v>96.6</v>
      </c>
      <c r="AC2482" s="65">
        <v>96.3</v>
      </c>
      <c r="AD2482" s="65">
        <v>96.3</v>
      </c>
      <c r="AE2482" s="65">
        <v>92.1</v>
      </c>
      <c r="AF2482" s="65">
        <v>95.3</v>
      </c>
      <c r="AG2482" s="65">
        <v>96</v>
      </c>
      <c r="AH2482" s="65">
        <v>96.5</v>
      </c>
      <c r="AI2482" s="65">
        <v>96.4</v>
      </c>
      <c r="AJ2482" s="65">
        <v>96.2</v>
      </c>
      <c r="AK2482" s="65">
        <v>96.2</v>
      </c>
      <c r="AL2482" s="65">
        <v>91.3</v>
      </c>
      <c r="AM2482" s="65">
        <v>94.9</v>
      </c>
      <c r="AN2482" s="65">
        <v>95.7</v>
      </c>
      <c r="AO2482" s="65">
        <v>96.1</v>
      </c>
      <c r="AP2482" s="65">
        <v>96.1</v>
      </c>
      <c r="AQ2482" s="65">
        <v>96</v>
      </c>
      <c r="AR2482" s="65">
        <v>95.8</v>
      </c>
      <c r="AS2482" s="61" t="str">
        <f t="shared" si="58"/>
        <v>Satcon Technology75PVS-75 [480V]</v>
      </c>
      <c r="AT2482" s="59"/>
      <c r="AU2482" s="219"/>
    </row>
    <row r="2483" spans="1:47" s="63" customFormat="1" ht="30">
      <c r="A2483" s="254" t="s">
        <v>271</v>
      </c>
      <c r="B2483" s="254" t="s">
        <v>4184</v>
      </c>
      <c r="C2483" s="101" t="s">
        <v>1203</v>
      </c>
      <c r="D2483" s="65">
        <v>100</v>
      </c>
      <c r="E2483" s="65">
        <v>480</v>
      </c>
      <c r="F2483" s="65">
        <v>94.5</v>
      </c>
      <c r="G2483" s="116" t="s">
        <v>485</v>
      </c>
      <c r="H2483" s="108" t="s">
        <v>485</v>
      </c>
      <c r="I2483" s="80" t="s">
        <v>405</v>
      </c>
      <c r="J2483" s="80" t="s">
        <v>406</v>
      </c>
      <c r="K2483" s="162"/>
      <c r="L2483" s="65">
        <v>97.7</v>
      </c>
      <c r="M2483" s="65"/>
      <c r="N2483" s="65"/>
      <c r="O2483" s="65">
        <v>330</v>
      </c>
      <c r="P2483" s="65">
        <v>410</v>
      </c>
      <c r="Q2483" s="65">
        <v>470</v>
      </c>
      <c r="R2483" s="65">
        <v>10</v>
      </c>
      <c r="S2483" s="65">
        <v>20</v>
      </c>
      <c r="T2483" s="65">
        <v>30</v>
      </c>
      <c r="U2483" s="65">
        <v>50</v>
      </c>
      <c r="V2483" s="65">
        <v>75</v>
      </c>
      <c r="W2483" s="65">
        <v>100</v>
      </c>
      <c r="X2483" s="65">
        <v>88.7</v>
      </c>
      <c r="Y2483" s="65">
        <v>93.1</v>
      </c>
      <c r="Z2483" s="65">
        <v>94.6</v>
      </c>
      <c r="AA2483" s="65">
        <v>95.6</v>
      </c>
      <c r="AB2483" s="65">
        <v>95.8</v>
      </c>
      <c r="AC2483" s="65">
        <v>95.7</v>
      </c>
      <c r="AD2483" s="65">
        <v>95.2</v>
      </c>
      <c r="AE2483" s="65">
        <v>87.3</v>
      </c>
      <c r="AF2483" s="65">
        <v>92.3</v>
      </c>
      <c r="AG2483" s="65">
        <v>93.9</v>
      </c>
      <c r="AH2483" s="65">
        <v>95</v>
      </c>
      <c r="AI2483" s="65">
        <v>95.3</v>
      </c>
      <c r="AJ2483" s="65">
        <v>95.2</v>
      </c>
      <c r="AK2483" s="65">
        <v>94.6</v>
      </c>
      <c r="AL2483" s="65">
        <v>86.6</v>
      </c>
      <c r="AM2483" s="65">
        <v>91.8</v>
      </c>
      <c r="AN2483" s="65">
        <v>93.6</v>
      </c>
      <c r="AO2483" s="65">
        <v>94.8</v>
      </c>
      <c r="AP2483" s="65">
        <v>95.1</v>
      </c>
      <c r="AQ2483" s="65">
        <v>95.1</v>
      </c>
      <c r="AR2483" s="65">
        <v>94.4</v>
      </c>
      <c r="AS2483" s="61" t="str">
        <f t="shared" si="58"/>
        <v>Satcon Technology100AE-100-60-PV-A [480V]</v>
      </c>
      <c r="AT2483" s="59"/>
      <c r="AU2483" s="219"/>
    </row>
    <row r="2484" spans="1:47" s="63" customFormat="1" ht="30">
      <c r="A2484" s="254" t="s">
        <v>271</v>
      </c>
      <c r="B2484" s="254" t="s">
        <v>4185</v>
      </c>
      <c r="C2484" s="101" t="s">
        <v>1203</v>
      </c>
      <c r="D2484" s="65">
        <v>100</v>
      </c>
      <c r="E2484" s="65">
        <v>480</v>
      </c>
      <c r="F2484" s="65">
        <v>95.5</v>
      </c>
      <c r="G2484" s="116" t="s">
        <v>485</v>
      </c>
      <c r="H2484" s="108" t="s">
        <v>485</v>
      </c>
      <c r="I2484" s="80" t="s">
        <v>405</v>
      </c>
      <c r="J2484" s="80" t="s">
        <v>406</v>
      </c>
      <c r="K2484" s="162"/>
      <c r="L2484" s="65">
        <v>97.7</v>
      </c>
      <c r="M2484" s="65"/>
      <c r="N2484" s="65"/>
      <c r="O2484" s="65">
        <v>330</v>
      </c>
      <c r="P2484" s="65">
        <v>400</v>
      </c>
      <c r="Q2484" s="65">
        <v>480</v>
      </c>
      <c r="R2484" s="65">
        <v>10</v>
      </c>
      <c r="S2484" s="65">
        <v>20</v>
      </c>
      <c r="T2484" s="65">
        <v>30</v>
      </c>
      <c r="U2484" s="65">
        <v>50</v>
      </c>
      <c r="V2484" s="65">
        <v>75</v>
      </c>
      <c r="W2484" s="65">
        <v>100</v>
      </c>
      <c r="X2484" s="65">
        <v>93.2</v>
      </c>
      <c r="Y2484" s="65">
        <v>95.5</v>
      </c>
      <c r="Z2484" s="65">
        <v>96</v>
      </c>
      <c r="AA2484" s="65">
        <v>96.1</v>
      </c>
      <c r="AB2484" s="65">
        <v>95.6</v>
      </c>
      <c r="AC2484" s="65">
        <v>95.3</v>
      </c>
      <c r="AD2484" s="65">
        <v>95.7</v>
      </c>
      <c r="AE2484" s="65">
        <v>93.3</v>
      </c>
      <c r="AF2484" s="65">
        <v>95.3</v>
      </c>
      <c r="AG2484" s="65">
        <v>95.8</v>
      </c>
      <c r="AH2484" s="65">
        <v>95.9</v>
      </c>
      <c r="AI2484" s="65">
        <v>95.9</v>
      </c>
      <c r="AJ2484" s="65">
        <v>95.2</v>
      </c>
      <c r="AK2484" s="65">
        <v>95.7</v>
      </c>
      <c r="AL2484" s="65">
        <v>92.9</v>
      </c>
      <c r="AM2484" s="65">
        <v>94.7</v>
      </c>
      <c r="AN2484" s="65">
        <v>95.5</v>
      </c>
      <c r="AO2484" s="65">
        <v>95.4</v>
      </c>
      <c r="AP2484" s="65">
        <v>95.2</v>
      </c>
      <c r="AQ2484" s="65">
        <v>94.8</v>
      </c>
      <c r="AR2484" s="65">
        <v>95.2</v>
      </c>
      <c r="AS2484" s="61" t="str">
        <f t="shared" si="58"/>
        <v>Satcon Technology100AE-100-60-PV-A-HE [480V]</v>
      </c>
      <c r="AT2484" s="59"/>
      <c r="AU2484" s="219"/>
    </row>
    <row r="2485" spans="1:47" s="63" customFormat="1" ht="30">
      <c r="A2485" s="254" t="s">
        <v>271</v>
      </c>
      <c r="B2485" s="254" t="s">
        <v>4186</v>
      </c>
      <c r="C2485" s="101" t="s">
        <v>1165</v>
      </c>
      <c r="D2485" s="65">
        <v>100</v>
      </c>
      <c r="E2485" s="65">
        <v>208</v>
      </c>
      <c r="F2485" s="65">
        <v>94.5</v>
      </c>
      <c r="G2485" s="116" t="s">
        <v>485</v>
      </c>
      <c r="H2485" s="108" t="s">
        <v>485</v>
      </c>
      <c r="I2485" s="80" t="s">
        <v>405</v>
      </c>
      <c r="J2485" s="80" t="s">
        <v>406</v>
      </c>
      <c r="K2485" s="162"/>
      <c r="L2485" s="65">
        <v>91.5</v>
      </c>
      <c r="M2485" s="65"/>
      <c r="N2485" s="65"/>
      <c r="O2485" s="65">
        <v>330</v>
      </c>
      <c r="P2485" s="65">
        <v>402</v>
      </c>
      <c r="Q2485" s="65">
        <v>470</v>
      </c>
      <c r="R2485" s="65">
        <v>10</v>
      </c>
      <c r="S2485" s="65">
        <v>20</v>
      </c>
      <c r="T2485" s="65">
        <v>30</v>
      </c>
      <c r="U2485" s="65">
        <v>50</v>
      </c>
      <c r="V2485" s="65">
        <v>75</v>
      </c>
      <c r="W2485" s="65">
        <v>100</v>
      </c>
      <c r="X2485" s="65">
        <v>89.3</v>
      </c>
      <c r="Y2485" s="65">
        <v>94.1</v>
      </c>
      <c r="Z2485" s="65">
        <v>94.5</v>
      </c>
      <c r="AA2485" s="65">
        <v>95.6</v>
      </c>
      <c r="AB2485" s="65">
        <v>95.3</v>
      </c>
      <c r="AC2485" s="65">
        <v>95.1</v>
      </c>
      <c r="AD2485" s="65">
        <v>95</v>
      </c>
      <c r="AE2485" s="65">
        <v>88.6</v>
      </c>
      <c r="AF2485" s="65">
        <v>92.9</v>
      </c>
      <c r="AG2485" s="65">
        <v>94.2</v>
      </c>
      <c r="AH2485" s="65">
        <v>95</v>
      </c>
      <c r="AI2485" s="65">
        <v>95.1</v>
      </c>
      <c r="AJ2485" s="65">
        <v>94.9</v>
      </c>
      <c r="AK2485" s="65">
        <v>94.6</v>
      </c>
      <c r="AL2485" s="65">
        <v>89.7</v>
      </c>
      <c r="AM2485" s="65">
        <v>92.8</v>
      </c>
      <c r="AN2485" s="65">
        <v>94.2</v>
      </c>
      <c r="AO2485" s="65">
        <v>94.7</v>
      </c>
      <c r="AP2485" s="65">
        <v>94.7</v>
      </c>
      <c r="AQ2485" s="65">
        <v>94.5</v>
      </c>
      <c r="AR2485" s="65">
        <v>94.4</v>
      </c>
      <c r="AS2485" s="61" t="str">
        <f t="shared" si="58"/>
        <v>Satcon Technology100AE-100-60-PV-D [208V]</v>
      </c>
      <c r="AT2485" s="59"/>
      <c r="AU2485" s="219"/>
    </row>
    <row r="2486" spans="1:47" s="63" customFormat="1" ht="30">
      <c r="A2486" s="254" t="s">
        <v>271</v>
      </c>
      <c r="B2486" s="254" t="s">
        <v>4187</v>
      </c>
      <c r="C2486" s="101" t="s">
        <v>1166</v>
      </c>
      <c r="D2486" s="65">
        <v>100</v>
      </c>
      <c r="E2486" s="65">
        <v>240</v>
      </c>
      <c r="F2486" s="65">
        <v>95</v>
      </c>
      <c r="G2486" s="116" t="s">
        <v>485</v>
      </c>
      <c r="H2486" s="108" t="s">
        <v>485</v>
      </c>
      <c r="I2486" s="80" t="s">
        <v>405</v>
      </c>
      <c r="J2486" s="80" t="s">
        <v>406</v>
      </c>
      <c r="K2486" s="162"/>
      <c r="L2486" s="65">
        <v>97.7</v>
      </c>
      <c r="M2486" s="65"/>
      <c r="N2486" s="65"/>
      <c r="O2486" s="65">
        <v>330</v>
      </c>
      <c r="P2486" s="65">
        <v>408</v>
      </c>
      <c r="Q2486" s="65">
        <v>480</v>
      </c>
      <c r="R2486" s="65">
        <v>10</v>
      </c>
      <c r="S2486" s="65">
        <v>20</v>
      </c>
      <c r="T2486" s="65">
        <v>30</v>
      </c>
      <c r="U2486" s="65">
        <v>50</v>
      </c>
      <c r="V2486" s="65">
        <v>75</v>
      </c>
      <c r="W2486" s="65">
        <v>100</v>
      </c>
      <c r="X2486" s="65">
        <v>90.2</v>
      </c>
      <c r="Y2486" s="65">
        <v>93.9</v>
      </c>
      <c r="Z2486" s="65">
        <v>94.9</v>
      </c>
      <c r="AA2486" s="65">
        <v>95.8</v>
      </c>
      <c r="AB2486" s="65">
        <v>95.7</v>
      </c>
      <c r="AC2486" s="65">
        <v>95.5</v>
      </c>
      <c r="AD2486" s="65">
        <v>95.3</v>
      </c>
      <c r="AE2486" s="65">
        <v>89.3</v>
      </c>
      <c r="AF2486" s="65">
        <v>93.2</v>
      </c>
      <c r="AG2486" s="65">
        <v>94.7</v>
      </c>
      <c r="AH2486" s="65">
        <v>95.3</v>
      </c>
      <c r="AI2486" s="65">
        <v>95.4</v>
      </c>
      <c r="AJ2486" s="65">
        <v>95.2</v>
      </c>
      <c r="AK2486" s="65">
        <v>94.9</v>
      </c>
      <c r="AL2486" s="65">
        <v>88.8</v>
      </c>
      <c r="AM2486" s="65">
        <v>93.2</v>
      </c>
      <c r="AN2486" s="65">
        <v>94.2</v>
      </c>
      <c r="AO2486" s="65">
        <v>95</v>
      </c>
      <c r="AP2486" s="65">
        <v>95.3</v>
      </c>
      <c r="AQ2486" s="65">
        <v>94.9</v>
      </c>
      <c r="AR2486" s="65">
        <v>94.7</v>
      </c>
      <c r="AS2486" s="61" t="str">
        <f t="shared" si="58"/>
        <v>Satcon Technology100AE-100-60-PV-F [240V]</v>
      </c>
      <c r="AT2486" s="59"/>
      <c r="AU2486" s="219"/>
    </row>
    <row r="2487" spans="1:47" s="63" customFormat="1" ht="30">
      <c r="A2487" s="254" t="s">
        <v>271</v>
      </c>
      <c r="B2487" s="254" t="s">
        <v>4188</v>
      </c>
      <c r="C2487" s="101" t="s">
        <v>1165</v>
      </c>
      <c r="D2487" s="65">
        <v>100</v>
      </c>
      <c r="E2487" s="65">
        <v>208</v>
      </c>
      <c r="F2487" s="65">
        <v>96</v>
      </c>
      <c r="G2487" s="116" t="s">
        <v>485</v>
      </c>
      <c r="H2487" s="108" t="s">
        <v>485</v>
      </c>
      <c r="I2487" s="80" t="s">
        <v>405</v>
      </c>
      <c r="J2487" s="80" t="s">
        <v>406</v>
      </c>
      <c r="K2487" s="162"/>
      <c r="L2487" s="65">
        <v>62.34</v>
      </c>
      <c r="M2487" s="65"/>
      <c r="N2487" s="65"/>
      <c r="O2487" s="65">
        <v>315</v>
      </c>
      <c r="P2487" s="65">
        <v>365</v>
      </c>
      <c r="Q2487" s="65">
        <v>480</v>
      </c>
      <c r="R2487" s="65">
        <v>10</v>
      </c>
      <c r="S2487" s="65">
        <v>20</v>
      </c>
      <c r="T2487" s="65">
        <v>30</v>
      </c>
      <c r="U2487" s="65">
        <v>50</v>
      </c>
      <c r="V2487" s="65">
        <v>75</v>
      </c>
      <c r="W2487" s="65">
        <v>100</v>
      </c>
      <c r="X2487" s="65">
        <v>92.6</v>
      </c>
      <c r="Y2487" s="65">
        <v>95.7</v>
      </c>
      <c r="Z2487" s="65">
        <v>96.4</v>
      </c>
      <c r="AA2487" s="65">
        <v>96.6</v>
      </c>
      <c r="AB2487" s="65">
        <v>96.5</v>
      </c>
      <c r="AC2487" s="65">
        <v>96.2</v>
      </c>
      <c r="AD2487" s="65">
        <v>96.3</v>
      </c>
      <c r="AE2487" s="65">
        <v>92.4</v>
      </c>
      <c r="AF2487" s="65">
        <v>95.5</v>
      </c>
      <c r="AG2487" s="65">
        <v>96.2</v>
      </c>
      <c r="AH2487" s="65">
        <v>96.5</v>
      </c>
      <c r="AI2487" s="65">
        <v>96.4</v>
      </c>
      <c r="AJ2487" s="65">
        <v>96.1</v>
      </c>
      <c r="AK2487" s="65">
        <v>96.2</v>
      </c>
      <c r="AL2487" s="65">
        <v>91.3</v>
      </c>
      <c r="AM2487" s="65">
        <v>94.9</v>
      </c>
      <c r="AN2487" s="65">
        <v>95.7</v>
      </c>
      <c r="AO2487" s="65">
        <v>96.1</v>
      </c>
      <c r="AP2487" s="65">
        <v>96.1</v>
      </c>
      <c r="AQ2487" s="65">
        <v>95.8</v>
      </c>
      <c r="AR2487" s="65">
        <v>95.8</v>
      </c>
      <c r="AS2487" s="61" t="str">
        <f t="shared" si="58"/>
        <v>Satcon Technology100PVS-100 [208V]</v>
      </c>
      <c r="AT2487" s="59"/>
      <c r="AU2487" s="219"/>
    </row>
    <row r="2488" spans="1:47" s="63" customFormat="1" ht="30">
      <c r="A2488" s="254" t="s">
        <v>271</v>
      </c>
      <c r="B2488" s="254" t="s">
        <v>4189</v>
      </c>
      <c r="C2488" s="101" t="s">
        <v>1166</v>
      </c>
      <c r="D2488" s="65">
        <v>100</v>
      </c>
      <c r="E2488" s="65">
        <v>240</v>
      </c>
      <c r="F2488" s="65">
        <v>96</v>
      </c>
      <c r="G2488" s="116" t="s">
        <v>485</v>
      </c>
      <c r="H2488" s="108" t="s">
        <v>485</v>
      </c>
      <c r="I2488" s="80" t="s">
        <v>405</v>
      </c>
      <c r="J2488" s="80" t="s">
        <v>406</v>
      </c>
      <c r="K2488" s="162"/>
      <c r="L2488" s="65">
        <v>61.57</v>
      </c>
      <c r="M2488" s="65"/>
      <c r="N2488" s="65"/>
      <c r="O2488" s="65">
        <v>315</v>
      </c>
      <c r="P2488" s="65">
        <v>365</v>
      </c>
      <c r="Q2488" s="65">
        <v>480</v>
      </c>
      <c r="R2488" s="65">
        <v>10</v>
      </c>
      <c r="S2488" s="65">
        <v>20</v>
      </c>
      <c r="T2488" s="65">
        <v>30</v>
      </c>
      <c r="U2488" s="65">
        <v>50</v>
      </c>
      <c r="V2488" s="65">
        <v>75</v>
      </c>
      <c r="W2488" s="65">
        <v>100</v>
      </c>
      <c r="X2488" s="65">
        <v>91.1</v>
      </c>
      <c r="Y2488" s="65">
        <v>95.3</v>
      </c>
      <c r="Z2488" s="65">
        <v>96.1</v>
      </c>
      <c r="AA2488" s="65">
        <v>96.5</v>
      </c>
      <c r="AB2488" s="65">
        <v>96.5</v>
      </c>
      <c r="AC2488" s="65">
        <v>96.2</v>
      </c>
      <c r="AD2488" s="65">
        <v>96.1</v>
      </c>
      <c r="AE2488" s="65">
        <v>90.6</v>
      </c>
      <c r="AF2488" s="65">
        <v>94.9</v>
      </c>
      <c r="AG2488" s="65">
        <v>95.9</v>
      </c>
      <c r="AH2488" s="65">
        <v>96.4</v>
      </c>
      <c r="AI2488" s="65">
        <v>96.3</v>
      </c>
      <c r="AJ2488" s="65">
        <v>96.1</v>
      </c>
      <c r="AK2488" s="65">
        <v>96</v>
      </c>
      <c r="AL2488" s="65">
        <v>89.4</v>
      </c>
      <c r="AM2488" s="65">
        <v>94.3</v>
      </c>
      <c r="AN2488" s="65">
        <v>95.4</v>
      </c>
      <c r="AO2488" s="65">
        <v>96</v>
      </c>
      <c r="AP2488" s="65">
        <v>96</v>
      </c>
      <c r="AQ2488" s="65">
        <v>95.8</v>
      </c>
      <c r="AR2488" s="65">
        <v>95.6</v>
      </c>
      <c r="AS2488" s="61" t="str">
        <f t="shared" si="58"/>
        <v>Satcon Technology100PVS-100 [240V]</v>
      </c>
      <c r="AT2488" s="59"/>
      <c r="AU2488" s="219"/>
    </row>
    <row r="2489" spans="1:47" s="63" customFormat="1" ht="30">
      <c r="A2489" s="254" t="s">
        <v>271</v>
      </c>
      <c r="B2489" s="254" t="s">
        <v>4190</v>
      </c>
      <c r="C2489" s="101" t="s">
        <v>1203</v>
      </c>
      <c r="D2489" s="65">
        <v>100</v>
      </c>
      <c r="E2489" s="65">
        <v>480</v>
      </c>
      <c r="F2489" s="65">
        <v>96</v>
      </c>
      <c r="G2489" s="116" t="s">
        <v>485</v>
      </c>
      <c r="H2489" s="108" t="s">
        <v>485</v>
      </c>
      <c r="I2489" s="80" t="s">
        <v>405</v>
      </c>
      <c r="J2489" s="80" t="s">
        <v>406</v>
      </c>
      <c r="K2489" s="162"/>
      <c r="L2489" s="65">
        <v>66.13</v>
      </c>
      <c r="M2489" s="65"/>
      <c r="N2489" s="65"/>
      <c r="O2489" s="65">
        <v>315</v>
      </c>
      <c r="P2489" s="65">
        <v>365</v>
      </c>
      <c r="Q2489" s="65">
        <v>480</v>
      </c>
      <c r="R2489" s="65">
        <v>10</v>
      </c>
      <c r="S2489" s="65">
        <v>20</v>
      </c>
      <c r="T2489" s="65">
        <v>30</v>
      </c>
      <c r="U2489" s="65">
        <v>50</v>
      </c>
      <c r="V2489" s="65">
        <v>75</v>
      </c>
      <c r="W2489" s="65">
        <v>100</v>
      </c>
      <c r="X2489" s="65">
        <v>93.2</v>
      </c>
      <c r="Y2489" s="65">
        <v>96.1</v>
      </c>
      <c r="Z2489" s="65">
        <v>96.5</v>
      </c>
      <c r="AA2489" s="65">
        <v>96.7</v>
      </c>
      <c r="AB2489" s="65">
        <v>96.5</v>
      </c>
      <c r="AC2489" s="65">
        <v>96.1</v>
      </c>
      <c r="AD2489" s="65">
        <v>96.4</v>
      </c>
      <c r="AE2489" s="65">
        <v>93.6</v>
      </c>
      <c r="AF2489" s="65">
        <v>95.9</v>
      </c>
      <c r="AG2489" s="65">
        <v>96.4</v>
      </c>
      <c r="AH2489" s="65">
        <v>96.5</v>
      </c>
      <c r="AI2489" s="65">
        <v>96.4</v>
      </c>
      <c r="AJ2489" s="65">
        <v>96</v>
      </c>
      <c r="AK2489" s="65">
        <v>96.3</v>
      </c>
      <c r="AL2489" s="65">
        <v>93</v>
      </c>
      <c r="AM2489" s="65">
        <v>95.6</v>
      </c>
      <c r="AN2489" s="65">
        <v>96.2</v>
      </c>
      <c r="AO2489" s="65">
        <v>96.3</v>
      </c>
      <c r="AP2489" s="65">
        <v>96.1</v>
      </c>
      <c r="AQ2489" s="65">
        <v>95.8</v>
      </c>
      <c r="AR2489" s="65">
        <v>96</v>
      </c>
      <c r="AS2489" s="61" t="str">
        <f t="shared" si="58"/>
        <v>Satcon Technology100PVS-100 [480V]</v>
      </c>
      <c r="AT2489" s="59"/>
      <c r="AU2489" s="219"/>
    </row>
    <row r="2490" spans="1:47" s="63" customFormat="1" ht="30">
      <c r="A2490" s="254" t="s">
        <v>271</v>
      </c>
      <c r="B2490" s="254" t="s">
        <v>4191</v>
      </c>
      <c r="C2490" s="101" t="s">
        <v>1445</v>
      </c>
      <c r="D2490" s="65">
        <v>100</v>
      </c>
      <c r="E2490" s="65">
        <v>208</v>
      </c>
      <c r="F2490" s="65">
        <v>95</v>
      </c>
      <c r="G2490" s="116" t="s">
        <v>485</v>
      </c>
      <c r="H2490" s="108" t="s">
        <v>485</v>
      </c>
      <c r="I2490" s="80" t="s">
        <v>405</v>
      </c>
      <c r="J2490" s="80" t="s">
        <v>406</v>
      </c>
      <c r="K2490" s="162"/>
      <c r="L2490" s="65">
        <v>60.38</v>
      </c>
      <c r="M2490" s="65"/>
      <c r="N2490" s="65"/>
      <c r="O2490" s="65">
        <v>300</v>
      </c>
      <c r="P2490" s="65">
        <v>430</v>
      </c>
      <c r="Q2490" s="65">
        <v>480</v>
      </c>
      <c r="R2490" s="65">
        <v>10</v>
      </c>
      <c r="S2490" s="65">
        <v>20</v>
      </c>
      <c r="T2490" s="65">
        <v>30</v>
      </c>
      <c r="U2490" s="65">
        <v>50</v>
      </c>
      <c r="V2490" s="65">
        <v>75</v>
      </c>
      <c r="W2490" s="65">
        <v>100</v>
      </c>
      <c r="X2490" s="65">
        <v>91.5</v>
      </c>
      <c r="Y2490" s="65">
        <v>94.2</v>
      </c>
      <c r="Z2490" s="65">
        <v>95.2</v>
      </c>
      <c r="AA2490" s="65">
        <v>95.5</v>
      </c>
      <c r="AB2490" s="65">
        <v>95.2</v>
      </c>
      <c r="AC2490" s="65">
        <v>94.8</v>
      </c>
      <c r="AD2490" s="65">
        <v>95</v>
      </c>
      <c r="AE2490" s="65">
        <v>89.5</v>
      </c>
      <c r="AF2490" s="65">
        <v>92.3</v>
      </c>
      <c r="AG2490" s="65">
        <v>95</v>
      </c>
      <c r="AH2490" s="65">
        <v>95.8</v>
      </c>
      <c r="AI2490" s="65">
        <v>95.6</v>
      </c>
      <c r="AJ2490" s="65">
        <v>95.3</v>
      </c>
      <c r="AK2490" s="65">
        <v>95.1</v>
      </c>
      <c r="AL2490" s="65">
        <v>90.1</v>
      </c>
      <c r="AM2490" s="65">
        <v>93.5</v>
      </c>
      <c r="AN2490" s="65">
        <v>94.7</v>
      </c>
      <c r="AO2490" s="65">
        <v>95.9</v>
      </c>
      <c r="AP2490" s="65">
        <v>95.8</v>
      </c>
      <c r="AQ2490" s="65">
        <v>95.5</v>
      </c>
      <c r="AR2490" s="65">
        <v>95.3</v>
      </c>
      <c r="AS2490" s="61" t="str">
        <f t="shared" si="58"/>
        <v>Satcon Technology100SDMS0100208LNIU [208V]</v>
      </c>
      <c r="AT2490" s="59"/>
      <c r="AU2490" s="219"/>
    </row>
    <row r="2491" spans="1:47" s="63" customFormat="1" ht="30">
      <c r="A2491" s="254" t="s">
        <v>271</v>
      </c>
      <c r="B2491" s="254" t="s">
        <v>4192</v>
      </c>
      <c r="C2491" s="101" t="s">
        <v>1446</v>
      </c>
      <c r="D2491" s="65">
        <v>100</v>
      </c>
      <c r="E2491" s="65">
        <v>240</v>
      </c>
      <c r="F2491" s="65">
        <v>95</v>
      </c>
      <c r="G2491" s="116" t="s">
        <v>485</v>
      </c>
      <c r="H2491" s="108" t="s">
        <v>485</v>
      </c>
      <c r="I2491" s="80" t="s">
        <v>405</v>
      </c>
      <c r="J2491" s="80" t="s">
        <v>406</v>
      </c>
      <c r="K2491" s="162"/>
      <c r="L2491" s="65">
        <v>61.79</v>
      </c>
      <c r="M2491" s="65"/>
      <c r="N2491" s="65"/>
      <c r="O2491" s="65">
        <v>300</v>
      </c>
      <c r="P2491" s="65">
        <v>430</v>
      </c>
      <c r="Q2491" s="65">
        <v>480</v>
      </c>
      <c r="R2491" s="65">
        <v>10</v>
      </c>
      <c r="S2491" s="65">
        <v>20</v>
      </c>
      <c r="T2491" s="65">
        <v>30</v>
      </c>
      <c r="U2491" s="65">
        <v>50</v>
      </c>
      <c r="V2491" s="65">
        <v>75</v>
      </c>
      <c r="W2491" s="65">
        <v>100</v>
      </c>
      <c r="X2491" s="65">
        <v>90.1</v>
      </c>
      <c r="Y2491" s="65">
        <v>93.5</v>
      </c>
      <c r="Z2491" s="65">
        <v>94.6</v>
      </c>
      <c r="AA2491" s="65">
        <v>95.1</v>
      </c>
      <c r="AB2491" s="65">
        <v>95.1</v>
      </c>
      <c r="AC2491" s="65">
        <v>94.7</v>
      </c>
      <c r="AD2491" s="65">
        <v>94.7</v>
      </c>
      <c r="AE2491" s="65">
        <v>88.1</v>
      </c>
      <c r="AF2491" s="65">
        <v>91.6</v>
      </c>
      <c r="AG2491" s="65">
        <v>94.4</v>
      </c>
      <c r="AH2491" s="65">
        <v>95.4</v>
      </c>
      <c r="AI2491" s="65">
        <v>95.5</v>
      </c>
      <c r="AJ2491" s="65">
        <v>95.2</v>
      </c>
      <c r="AK2491" s="65">
        <v>94.8</v>
      </c>
      <c r="AL2491" s="65">
        <v>88.7</v>
      </c>
      <c r="AM2491" s="65">
        <v>92.8</v>
      </c>
      <c r="AN2491" s="65">
        <v>94.2</v>
      </c>
      <c r="AO2491" s="65">
        <v>95.5</v>
      </c>
      <c r="AP2491" s="65">
        <v>95.7</v>
      </c>
      <c r="AQ2491" s="65">
        <v>95.3</v>
      </c>
      <c r="AR2491" s="65">
        <v>95</v>
      </c>
      <c r="AS2491" s="61" t="str">
        <f t="shared" si="58"/>
        <v>Satcon Technology100SDMS0100240LNIU [240V]</v>
      </c>
      <c r="AT2491" s="59"/>
      <c r="AU2491" s="219"/>
    </row>
    <row r="2492" spans="1:47" s="63" customFormat="1" ht="30">
      <c r="A2492" s="254" t="s">
        <v>271</v>
      </c>
      <c r="B2492" s="254" t="s">
        <v>4193</v>
      </c>
      <c r="C2492" s="101" t="s">
        <v>1447</v>
      </c>
      <c r="D2492" s="65">
        <v>100</v>
      </c>
      <c r="E2492" s="65">
        <v>480</v>
      </c>
      <c r="F2492" s="65">
        <v>95</v>
      </c>
      <c r="G2492" s="116" t="s">
        <v>485</v>
      </c>
      <c r="H2492" s="108" t="s">
        <v>485</v>
      </c>
      <c r="I2492" s="80" t="s">
        <v>405</v>
      </c>
      <c r="J2492" s="80" t="s">
        <v>406</v>
      </c>
      <c r="K2492" s="162"/>
      <c r="L2492" s="65">
        <v>63.88</v>
      </c>
      <c r="M2492" s="65"/>
      <c r="N2492" s="65"/>
      <c r="O2492" s="65">
        <v>300</v>
      </c>
      <c r="P2492" s="65">
        <v>430</v>
      </c>
      <c r="Q2492" s="65">
        <v>480</v>
      </c>
      <c r="R2492" s="65">
        <v>10</v>
      </c>
      <c r="S2492" s="65">
        <v>20</v>
      </c>
      <c r="T2492" s="65">
        <v>30</v>
      </c>
      <c r="U2492" s="65">
        <v>50</v>
      </c>
      <c r="V2492" s="65">
        <v>75</v>
      </c>
      <c r="W2492" s="65">
        <v>100</v>
      </c>
      <c r="X2492" s="65">
        <v>89.5</v>
      </c>
      <c r="Y2492" s="65">
        <v>93.4</v>
      </c>
      <c r="Z2492" s="65">
        <v>94.4</v>
      </c>
      <c r="AA2492" s="65">
        <v>95.1</v>
      </c>
      <c r="AB2492" s="65">
        <v>95</v>
      </c>
      <c r="AC2492" s="65">
        <v>94.7</v>
      </c>
      <c r="AD2492" s="65">
        <v>94.6</v>
      </c>
      <c r="AE2492" s="65">
        <v>87.6</v>
      </c>
      <c r="AF2492" s="65">
        <v>91.5</v>
      </c>
      <c r="AG2492" s="65">
        <v>94.3</v>
      </c>
      <c r="AH2492" s="65">
        <v>95.3</v>
      </c>
      <c r="AI2492" s="65">
        <v>95.4</v>
      </c>
      <c r="AJ2492" s="65">
        <v>95.2</v>
      </c>
      <c r="AK2492" s="65">
        <v>94.7</v>
      </c>
      <c r="AL2492" s="65">
        <v>88.1</v>
      </c>
      <c r="AM2492" s="65">
        <v>92.7</v>
      </c>
      <c r="AN2492" s="65">
        <v>94</v>
      </c>
      <c r="AO2492" s="65">
        <v>95.4</v>
      </c>
      <c r="AP2492" s="65">
        <v>95.6</v>
      </c>
      <c r="AQ2492" s="65">
        <v>95.4</v>
      </c>
      <c r="AR2492" s="65">
        <v>94.9</v>
      </c>
      <c r="AS2492" s="61" t="str">
        <f t="shared" si="58"/>
        <v>Satcon Technology100SDMS0100480LNIU [480V]</v>
      </c>
      <c r="AT2492" s="59"/>
      <c r="AU2492" s="219"/>
    </row>
    <row r="2493" spans="1:47" s="63" customFormat="1" ht="30">
      <c r="A2493" s="254" t="s">
        <v>271</v>
      </c>
      <c r="B2493" s="254" t="s">
        <v>4194</v>
      </c>
      <c r="C2493" s="101" t="s">
        <v>1415</v>
      </c>
      <c r="D2493" s="65">
        <v>110</v>
      </c>
      <c r="E2493" s="65">
        <v>208</v>
      </c>
      <c r="F2493" s="65">
        <v>95</v>
      </c>
      <c r="G2493" s="116" t="s">
        <v>485</v>
      </c>
      <c r="H2493" s="108" t="s">
        <v>485</v>
      </c>
      <c r="I2493" s="80" t="s">
        <v>405</v>
      </c>
      <c r="J2493" s="80" t="s">
        <v>406</v>
      </c>
      <c r="K2493" s="162"/>
      <c r="L2493" s="65">
        <v>72.5</v>
      </c>
      <c r="M2493" s="65"/>
      <c r="N2493" s="65"/>
      <c r="O2493" s="65">
        <v>265</v>
      </c>
      <c r="P2493" s="65">
        <v>320</v>
      </c>
      <c r="Q2493" s="65">
        <v>480</v>
      </c>
      <c r="R2493" s="65">
        <v>11</v>
      </c>
      <c r="S2493" s="65">
        <v>22</v>
      </c>
      <c r="T2493" s="65">
        <v>33</v>
      </c>
      <c r="U2493" s="65">
        <v>55</v>
      </c>
      <c r="V2493" s="65">
        <v>82.5</v>
      </c>
      <c r="W2493" s="65">
        <v>110</v>
      </c>
      <c r="X2493" s="65">
        <v>92.6</v>
      </c>
      <c r="Y2493" s="65">
        <v>95.4</v>
      </c>
      <c r="Z2493" s="65">
        <v>95.8</v>
      </c>
      <c r="AA2493" s="65">
        <v>95.9</v>
      </c>
      <c r="AB2493" s="65">
        <v>95.6</v>
      </c>
      <c r="AC2493" s="65">
        <v>94.8</v>
      </c>
      <c r="AD2493" s="65">
        <v>95.5</v>
      </c>
      <c r="AE2493" s="65">
        <v>91.9</v>
      </c>
      <c r="AF2493" s="65">
        <v>95</v>
      </c>
      <c r="AG2493" s="65">
        <v>95.5</v>
      </c>
      <c r="AH2493" s="65">
        <v>95.7</v>
      </c>
      <c r="AI2493" s="65">
        <v>95.4</v>
      </c>
      <c r="AJ2493" s="65">
        <v>94.7</v>
      </c>
      <c r="AK2493" s="65">
        <v>95.3</v>
      </c>
      <c r="AL2493" s="65">
        <v>89.8</v>
      </c>
      <c r="AM2493" s="65">
        <v>93.7</v>
      </c>
      <c r="AN2493" s="65">
        <v>94.6</v>
      </c>
      <c r="AO2493" s="65">
        <v>95</v>
      </c>
      <c r="AP2493" s="65">
        <v>94.8</v>
      </c>
      <c r="AQ2493" s="65">
        <v>94.1</v>
      </c>
      <c r="AR2493" s="65">
        <v>94.5</v>
      </c>
      <c r="AS2493" s="61" t="str">
        <f t="shared" si="58"/>
        <v>Satcon Technology110PVS-110-S-MT [208V]</v>
      </c>
      <c r="AT2493" s="59"/>
      <c r="AU2493" s="219"/>
    </row>
    <row r="2494" spans="1:47" s="63" customFormat="1" ht="30">
      <c r="A2494" s="254" t="s">
        <v>271</v>
      </c>
      <c r="B2494" s="254" t="s">
        <v>4195</v>
      </c>
      <c r="C2494" s="101" t="s">
        <v>1416</v>
      </c>
      <c r="D2494" s="65">
        <v>110</v>
      </c>
      <c r="E2494" s="65">
        <v>240</v>
      </c>
      <c r="F2494" s="65">
        <v>95.5</v>
      </c>
      <c r="G2494" s="116" t="s">
        <v>485</v>
      </c>
      <c r="H2494" s="108" t="s">
        <v>485</v>
      </c>
      <c r="I2494" s="80" t="s">
        <v>405</v>
      </c>
      <c r="J2494" s="80" t="s">
        <v>406</v>
      </c>
      <c r="K2494" s="162"/>
      <c r="L2494" s="65">
        <v>70.599999999999994</v>
      </c>
      <c r="M2494" s="65"/>
      <c r="N2494" s="65"/>
      <c r="O2494" s="65">
        <v>265</v>
      </c>
      <c r="P2494" s="65">
        <v>320</v>
      </c>
      <c r="Q2494" s="65">
        <v>480</v>
      </c>
      <c r="R2494" s="65">
        <v>11</v>
      </c>
      <c r="S2494" s="65">
        <v>22</v>
      </c>
      <c r="T2494" s="65">
        <v>33</v>
      </c>
      <c r="U2494" s="65">
        <v>55</v>
      </c>
      <c r="V2494" s="65">
        <v>82.5</v>
      </c>
      <c r="W2494" s="65">
        <v>110</v>
      </c>
      <c r="X2494" s="65">
        <v>93</v>
      </c>
      <c r="Y2494" s="65">
        <v>95.6</v>
      </c>
      <c r="Z2494" s="65">
        <v>96.1</v>
      </c>
      <c r="AA2494" s="65">
        <v>96.1</v>
      </c>
      <c r="AB2494" s="65">
        <v>95.8</v>
      </c>
      <c r="AC2494" s="65">
        <v>95.2</v>
      </c>
      <c r="AD2494" s="65">
        <v>95.8</v>
      </c>
      <c r="AE2494" s="65">
        <v>92.3</v>
      </c>
      <c r="AF2494" s="65">
        <v>95.2</v>
      </c>
      <c r="AG2494" s="65">
        <v>95.8</v>
      </c>
      <c r="AH2494" s="65">
        <v>95.8</v>
      </c>
      <c r="AI2494" s="65">
        <v>95.6</v>
      </c>
      <c r="AJ2494" s="65">
        <v>95</v>
      </c>
      <c r="AK2494" s="65">
        <v>95.5</v>
      </c>
      <c r="AL2494" s="65">
        <v>90.4</v>
      </c>
      <c r="AM2494" s="65">
        <v>94.1</v>
      </c>
      <c r="AN2494" s="65">
        <v>94.9</v>
      </c>
      <c r="AO2494" s="65">
        <v>95.2</v>
      </c>
      <c r="AP2494" s="65">
        <v>95</v>
      </c>
      <c r="AQ2494" s="65">
        <v>94.5</v>
      </c>
      <c r="AR2494" s="65">
        <v>94.8</v>
      </c>
      <c r="AS2494" s="61" t="str">
        <f t="shared" si="58"/>
        <v>Satcon Technology110PVS-110-S-MT [240V]</v>
      </c>
      <c r="AT2494" s="59"/>
      <c r="AU2494" s="219"/>
    </row>
    <row r="2495" spans="1:47" s="63" customFormat="1" ht="30">
      <c r="A2495" s="254" t="s">
        <v>271</v>
      </c>
      <c r="B2495" s="254" t="s">
        <v>4196</v>
      </c>
      <c r="C2495" s="101" t="s">
        <v>1417</v>
      </c>
      <c r="D2495" s="65">
        <v>110</v>
      </c>
      <c r="E2495" s="65">
        <v>480</v>
      </c>
      <c r="F2495" s="65">
        <v>95.5</v>
      </c>
      <c r="G2495" s="116" t="s">
        <v>485</v>
      </c>
      <c r="H2495" s="108" t="s">
        <v>485</v>
      </c>
      <c r="I2495" s="80" t="s">
        <v>405</v>
      </c>
      <c r="J2495" s="80" t="s">
        <v>406</v>
      </c>
      <c r="K2495" s="162"/>
      <c r="L2495" s="65">
        <v>74.3</v>
      </c>
      <c r="M2495" s="65"/>
      <c r="N2495" s="65"/>
      <c r="O2495" s="65">
        <v>265</v>
      </c>
      <c r="P2495" s="65">
        <v>320</v>
      </c>
      <c r="Q2495" s="65">
        <v>480</v>
      </c>
      <c r="R2495" s="65">
        <v>11</v>
      </c>
      <c r="S2495" s="65">
        <v>22</v>
      </c>
      <c r="T2495" s="65">
        <v>33</v>
      </c>
      <c r="U2495" s="65">
        <v>55</v>
      </c>
      <c r="V2495" s="65">
        <v>82.5</v>
      </c>
      <c r="W2495" s="65">
        <v>110</v>
      </c>
      <c r="X2495" s="65">
        <v>93.2</v>
      </c>
      <c r="Y2495" s="65">
        <v>95.8</v>
      </c>
      <c r="Z2495" s="65">
        <v>96.1</v>
      </c>
      <c r="AA2495" s="65">
        <v>96.3</v>
      </c>
      <c r="AB2495" s="65">
        <v>96</v>
      </c>
      <c r="AC2495" s="65">
        <v>95.5</v>
      </c>
      <c r="AD2495" s="65">
        <v>95.9</v>
      </c>
      <c r="AE2495" s="65">
        <v>92.6</v>
      </c>
      <c r="AF2495" s="65">
        <v>95.4</v>
      </c>
      <c r="AG2495" s="65">
        <v>95.8</v>
      </c>
      <c r="AH2495" s="65">
        <v>96</v>
      </c>
      <c r="AI2495" s="65">
        <v>95.8</v>
      </c>
      <c r="AJ2495" s="65">
        <v>95.3</v>
      </c>
      <c r="AK2495" s="65">
        <v>95.7</v>
      </c>
      <c r="AL2495" s="65">
        <v>90.9</v>
      </c>
      <c r="AM2495" s="65">
        <v>94.3</v>
      </c>
      <c r="AN2495" s="65">
        <v>95</v>
      </c>
      <c r="AO2495" s="65">
        <v>95.3</v>
      </c>
      <c r="AP2495" s="65">
        <v>95.3</v>
      </c>
      <c r="AQ2495" s="65">
        <v>94.8</v>
      </c>
      <c r="AR2495" s="65">
        <v>95</v>
      </c>
      <c r="AS2495" s="61" t="str">
        <f t="shared" si="58"/>
        <v>Satcon Technology110PVS-110-S-MT [480V]</v>
      </c>
      <c r="AT2495" s="59"/>
      <c r="AU2495" s="219"/>
    </row>
    <row r="2496" spans="1:47" s="63" customFormat="1" ht="30">
      <c r="A2496" s="254" t="s">
        <v>271</v>
      </c>
      <c r="B2496" s="254" t="s">
        <v>4197</v>
      </c>
      <c r="C2496" s="101" t="s">
        <v>1181</v>
      </c>
      <c r="D2496" s="65">
        <v>135</v>
      </c>
      <c r="E2496" s="65">
        <v>480</v>
      </c>
      <c r="F2496" s="65">
        <v>95.5</v>
      </c>
      <c r="G2496" s="116" t="s">
        <v>485</v>
      </c>
      <c r="H2496" s="108" t="s">
        <v>485</v>
      </c>
      <c r="I2496" s="80" t="s">
        <v>405</v>
      </c>
      <c r="J2496" s="80" t="s">
        <v>406</v>
      </c>
      <c r="K2496" s="162"/>
      <c r="L2496" s="65">
        <v>98</v>
      </c>
      <c r="M2496" s="65"/>
      <c r="N2496" s="65"/>
      <c r="O2496" s="65">
        <v>330</v>
      </c>
      <c r="P2496" s="65">
        <v>415</v>
      </c>
      <c r="Q2496" s="65">
        <v>470</v>
      </c>
      <c r="R2496" s="65">
        <v>13.5</v>
      </c>
      <c r="S2496" s="65">
        <v>27</v>
      </c>
      <c r="T2496" s="65">
        <v>40.5</v>
      </c>
      <c r="U2496" s="65">
        <v>67.5</v>
      </c>
      <c r="V2496" s="65">
        <v>101.3</v>
      </c>
      <c r="W2496" s="65">
        <v>135</v>
      </c>
      <c r="X2496" s="65">
        <v>90.7</v>
      </c>
      <c r="Y2496" s="65">
        <v>94.2</v>
      </c>
      <c r="Z2496" s="65">
        <v>95.4</v>
      </c>
      <c r="AA2496" s="65">
        <v>96.1</v>
      </c>
      <c r="AB2496" s="65">
        <v>96.1</v>
      </c>
      <c r="AC2496" s="65">
        <v>95.9</v>
      </c>
      <c r="AD2496" s="65">
        <v>95.7</v>
      </c>
      <c r="AE2496" s="65">
        <v>90</v>
      </c>
      <c r="AF2496" s="65">
        <v>93.8</v>
      </c>
      <c r="AG2496" s="65">
        <v>95</v>
      </c>
      <c r="AH2496" s="65">
        <v>95.6</v>
      </c>
      <c r="AI2496" s="65">
        <v>95.7</v>
      </c>
      <c r="AJ2496" s="65">
        <v>95.5</v>
      </c>
      <c r="AK2496" s="65">
        <v>95.3</v>
      </c>
      <c r="AL2496" s="65">
        <v>89.4</v>
      </c>
      <c r="AM2496" s="65">
        <v>93.4</v>
      </c>
      <c r="AN2496" s="65">
        <v>94.7</v>
      </c>
      <c r="AO2496" s="65">
        <v>95.4</v>
      </c>
      <c r="AP2496" s="65">
        <v>95.5</v>
      </c>
      <c r="AQ2496" s="65">
        <v>95.4</v>
      </c>
      <c r="AR2496" s="65">
        <v>95</v>
      </c>
      <c r="AS2496" s="61" t="str">
        <f t="shared" si="58"/>
        <v>Satcon Technology135AE-135-60-PV-A [480V]</v>
      </c>
      <c r="AT2496" s="59"/>
      <c r="AU2496" s="219"/>
    </row>
    <row r="2497" spans="1:47" s="63" customFormat="1" ht="30">
      <c r="A2497" s="254" t="s">
        <v>271</v>
      </c>
      <c r="B2497" s="254" t="s">
        <v>4198</v>
      </c>
      <c r="C2497" s="101" t="s">
        <v>1418</v>
      </c>
      <c r="D2497" s="65">
        <v>135</v>
      </c>
      <c r="E2497" s="65">
        <v>208</v>
      </c>
      <c r="F2497" s="65">
        <v>95</v>
      </c>
      <c r="G2497" s="116" t="s">
        <v>485</v>
      </c>
      <c r="H2497" s="108" t="s">
        <v>485</v>
      </c>
      <c r="I2497" s="80" t="s">
        <v>405</v>
      </c>
      <c r="J2497" s="80" t="s">
        <v>406</v>
      </c>
      <c r="K2497" s="162"/>
      <c r="L2497" s="65">
        <v>96</v>
      </c>
      <c r="M2497" s="65"/>
      <c r="N2497" s="65"/>
      <c r="O2497" s="65">
        <v>330</v>
      </c>
      <c r="P2497" s="65">
        <v>415</v>
      </c>
      <c r="Q2497" s="65">
        <v>470</v>
      </c>
      <c r="R2497" s="65">
        <v>13.5</v>
      </c>
      <c r="S2497" s="65">
        <v>27</v>
      </c>
      <c r="T2497" s="65">
        <v>40.5</v>
      </c>
      <c r="U2497" s="65">
        <v>67.5</v>
      </c>
      <c r="V2497" s="65">
        <v>101.3</v>
      </c>
      <c r="W2497" s="65">
        <v>135</v>
      </c>
      <c r="X2497" s="65">
        <v>91.6</v>
      </c>
      <c r="Y2497" s="65">
        <v>94.9</v>
      </c>
      <c r="Z2497" s="65">
        <v>95.6</v>
      </c>
      <c r="AA2497" s="65">
        <v>96</v>
      </c>
      <c r="AB2497" s="65">
        <v>95.9</v>
      </c>
      <c r="AC2497" s="65">
        <v>95.5</v>
      </c>
      <c r="AD2497" s="65">
        <v>95.7</v>
      </c>
      <c r="AE2497" s="65">
        <v>91.1</v>
      </c>
      <c r="AF2497" s="65">
        <v>94.5</v>
      </c>
      <c r="AG2497" s="65">
        <v>95.4</v>
      </c>
      <c r="AH2497" s="65">
        <v>95.9</v>
      </c>
      <c r="AI2497" s="65">
        <v>95.7</v>
      </c>
      <c r="AJ2497" s="65">
        <v>95.3</v>
      </c>
      <c r="AK2497" s="65">
        <v>95.4</v>
      </c>
      <c r="AL2497" s="65">
        <v>88.7</v>
      </c>
      <c r="AM2497" s="65">
        <v>92.7</v>
      </c>
      <c r="AN2497" s="65">
        <v>94.2</v>
      </c>
      <c r="AO2497" s="65">
        <v>95</v>
      </c>
      <c r="AP2497" s="65">
        <v>95.1</v>
      </c>
      <c r="AQ2497" s="65">
        <v>94.9</v>
      </c>
      <c r="AR2497" s="65">
        <v>94.6</v>
      </c>
      <c r="AS2497" s="61" t="str">
        <f t="shared" si="58"/>
        <v>Satcon Technology135AE-135-60-PV-D [208V]</v>
      </c>
      <c r="AT2497" s="59"/>
      <c r="AU2497" s="219"/>
    </row>
    <row r="2498" spans="1:47" s="63" customFormat="1" ht="30">
      <c r="A2498" s="254" t="s">
        <v>271</v>
      </c>
      <c r="B2498" s="254" t="s">
        <v>4199</v>
      </c>
      <c r="C2498" s="101" t="s">
        <v>1418</v>
      </c>
      <c r="D2498" s="65">
        <v>135</v>
      </c>
      <c r="E2498" s="65">
        <v>208</v>
      </c>
      <c r="F2498" s="65">
        <v>96</v>
      </c>
      <c r="G2498" s="116" t="s">
        <v>485</v>
      </c>
      <c r="H2498" s="108" t="s">
        <v>485</v>
      </c>
      <c r="I2498" s="80" t="s">
        <v>405</v>
      </c>
      <c r="J2498" s="80" t="s">
        <v>406</v>
      </c>
      <c r="K2498" s="162"/>
      <c r="L2498" s="65">
        <v>63.12</v>
      </c>
      <c r="M2498" s="65"/>
      <c r="N2498" s="65"/>
      <c r="O2498" s="65">
        <v>310</v>
      </c>
      <c r="P2498" s="65">
        <v>355</v>
      </c>
      <c r="Q2498" s="65">
        <v>480</v>
      </c>
      <c r="R2498" s="65">
        <v>13.5</v>
      </c>
      <c r="S2498" s="65">
        <v>27</v>
      </c>
      <c r="T2498" s="65">
        <v>40.5</v>
      </c>
      <c r="U2498" s="65">
        <v>67.5</v>
      </c>
      <c r="V2498" s="65">
        <v>101.3</v>
      </c>
      <c r="W2498" s="65">
        <v>135</v>
      </c>
      <c r="X2498" s="65">
        <v>92.9</v>
      </c>
      <c r="Y2498" s="65">
        <v>95.6</v>
      </c>
      <c r="Z2498" s="65">
        <v>95.8</v>
      </c>
      <c r="AA2498" s="65">
        <v>96.5</v>
      </c>
      <c r="AB2498" s="65">
        <v>96.4</v>
      </c>
      <c r="AC2498" s="65">
        <v>96.1</v>
      </c>
      <c r="AD2498" s="65">
        <v>96.1</v>
      </c>
      <c r="AE2498" s="65">
        <v>92.5</v>
      </c>
      <c r="AF2498" s="65">
        <v>95.4</v>
      </c>
      <c r="AG2498" s="65">
        <v>96.1</v>
      </c>
      <c r="AH2498" s="65">
        <v>96.4</v>
      </c>
      <c r="AI2498" s="65">
        <v>96.2</v>
      </c>
      <c r="AJ2498" s="65">
        <v>95.9</v>
      </c>
      <c r="AK2498" s="65">
        <v>96</v>
      </c>
      <c r="AL2498" s="65">
        <v>91</v>
      </c>
      <c r="AM2498" s="65">
        <v>94</v>
      </c>
      <c r="AN2498" s="65">
        <v>95</v>
      </c>
      <c r="AO2498" s="65">
        <v>95.7</v>
      </c>
      <c r="AP2498" s="65">
        <v>95.8</v>
      </c>
      <c r="AQ2498" s="65">
        <v>95.7</v>
      </c>
      <c r="AR2498" s="65">
        <v>95.4</v>
      </c>
      <c r="AS2498" s="61" t="str">
        <f t="shared" si="58"/>
        <v>Satcon Technology135PVS-135 [208V]</v>
      </c>
      <c r="AT2498" s="59"/>
      <c r="AU2498" s="219"/>
    </row>
    <row r="2499" spans="1:47" s="63" customFormat="1" ht="30">
      <c r="A2499" s="254" t="s">
        <v>271</v>
      </c>
      <c r="B2499" s="254" t="s">
        <v>4200</v>
      </c>
      <c r="C2499" s="101" t="s">
        <v>1419</v>
      </c>
      <c r="D2499" s="65">
        <v>135</v>
      </c>
      <c r="E2499" s="65">
        <v>240</v>
      </c>
      <c r="F2499" s="65">
        <v>96</v>
      </c>
      <c r="G2499" s="116" t="s">
        <v>485</v>
      </c>
      <c r="H2499" s="108" t="s">
        <v>485</v>
      </c>
      <c r="I2499" s="80" t="s">
        <v>405</v>
      </c>
      <c r="J2499" s="80" t="s">
        <v>406</v>
      </c>
      <c r="K2499" s="162"/>
      <c r="L2499" s="65">
        <v>63.7</v>
      </c>
      <c r="M2499" s="65"/>
      <c r="N2499" s="65"/>
      <c r="O2499" s="65">
        <v>320</v>
      </c>
      <c r="P2499" s="65">
        <v>360</v>
      </c>
      <c r="Q2499" s="65">
        <v>480</v>
      </c>
      <c r="R2499" s="65">
        <v>13.5</v>
      </c>
      <c r="S2499" s="65">
        <v>27</v>
      </c>
      <c r="T2499" s="65">
        <v>40.5</v>
      </c>
      <c r="U2499" s="65">
        <v>67.5</v>
      </c>
      <c r="V2499" s="65">
        <v>101.3</v>
      </c>
      <c r="W2499" s="65">
        <v>135</v>
      </c>
      <c r="X2499" s="65">
        <v>92.4</v>
      </c>
      <c r="Y2499" s="65">
        <v>95.6</v>
      </c>
      <c r="Z2499" s="65">
        <v>95.8</v>
      </c>
      <c r="AA2499" s="65">
        <v>96.6</v>
      </c>
      <c r="AB2499" s="65">
        <v>96.6</v>
      </c>
      <c r="AC2499" s="65">
        <v>96.3</v>
      </c>
      <c r="AD2499" s="65">
        <v>96.3</v>
      </c>
      <c r="AE2499" s="65">
        <v>92</v>
      </c>
      <c r="AF2499" s="65">
        <v>95.3</v>
      </c>
      <c r="AG2499" s="65">
        <v>96</v>
      </c>
      <c r="AH2499" s="65">
        <v>96.4</v>
      </c>
      <c r="AI2499" s="65">
        <v>96.4</v>
      </c>
      <c r="AJ2499" s="65">
        <v>96.2</v>
      </c>
      <c r="AK2499" s="65">
        <v>96.1</v>
      </c>
      <c r="AL2499" s="65">
        <v>91</v>
      </c>
      <c r="AM2499" s="65">
        <v>94</v>
      </c>
      <c r="AN2499" s="65">
        <v>95</v>
      </c>
      <c r="AO2499" s="65">
        <v>95.7</v>
      </c>
      <c r="AP2499" s="65">
        <v>95.8</v>
      </c>
      <c r="AQ2499" s="65">
        <v>95.7</v>
      </c>
      <c r="AR2499" s="65">
        <v>95.4</v>
      </c>
      <c r="AS2499" s="61" t="str">
        <f t="shared" si="58"/>
        <v>Satcon Technology135PVS-135 [240V]</v>
      </c>
      <c r="AT2499" s="59"/>
      <c r="AU2499" s="219"/>
    </row>
    <row r="2500" spans="1:47" s="63" customFormat="1" ht="30">
      <c r="A2500" s="254" t="s">
        <v>271</v>
      </c>
      <c r="B2500" s="254" t="s">
        <v>4201</v>
      </c>
      <c r="C2500" s="101" t="s">
        <v>1181</v>
      </c>
      <c r="D2500" s="65">
        <v>135</v>
      </c>
      <c r="E2500" s="65">
        <v>480</v>
      </c>
      <c r="F2500" s="65">
        <v>96</v>
      </c>
      <c r="G2500" s="116" t="s">
        <v>485</v>
      </c>
      <c r="H2500" s="108" t="s">
        <v>485</v>
      </c>
      <c r="I2500" s="80" t="s">
        <v>405</v>
      </c>
      <c r="J2500" s="80" t="s">
        <v>406</v>
      </c>
      <c r="K2500" s="162"/>
      <c r="L2500" s="65">
        <v>63.67</v>
      </c>
      <c r="M2500" s="65"/>
      <c r="N2500" s="65"/>
      <c r="O2500" s="65">
        <v>310</v>
      </c>
      <c r="P2500" s="65">
        <v>355</v>
      </c>
      <c r="Q2500" s="65">
        <v>480</v>
      </c>
      <c r="R2500" s="65">
        <v>13.5</v>
      </c>
      <c r="S2500" s="65">
        <v>27</v>
      </c>
      <c r="T2500" s="65">
        <v>40.5</v>
      </c>
      <c r="U2500" s="65">
        <v>67.5</v>
      </c>
      <c r="V2500" s="65">
        <v>101.3</v>
      </c>
      <c r="W2500" s="65">
        <v>135</v>
      </c>
      <c r="X2500" s="65">
        <v>92.9</v>
      </c>
      <c r="Y2500" s="65">
        <v>95.8</v>
      </c>
      <c r="Z2500" s="65">
        <v>96.5</v>
      </c>
      <c r="AA2500" s="65">
        <v>96.7</v>
      </c>
      <c r="AB2500" s="65">
        <v>96.5</v>
      </c>
      <c r="AC2500" s="65">
        <v>96.2</v>
      </c>
      <c r="AD2500" s="65">
        <v>96.4</v>
      </c>
      <c r="AE2500" s="65">
        <v>92.4</v>
      </c>
      <c r="AF2500" s="65">
        <v>95.5</v>
      </c>
      <c r="AG2500" s="65">
        <v>96.2</v>
      </c>
      <c r="AH2500" s="65">
        <v>96.4</v>
      </c>
      <c r="AI2500" s="65">
        <v>96.4</v>
      </c>
      <c r="AJ2500" s="65">
        <v>96.1</v>
      </c>
      <c r="AK2500" s="65">
        <v>96.1</v>
      </c>
      <c r="AL2500" s="65">
        <v>90.8</v>
      </c>
      <c r="AM2500" s="65">
        <v>94.7</v>
      </c>
      <c r="AN2500" s="65">
        <v>95.6</v>
      </c>
      <c r="AO2500" s="65">
        <v>96</v>
      </c>
      <c r="AP2500" s="65">
        <v>95.9</v>
      </c>
      <c r="AQ2500" s="65">
        <v>95.7</v>
      </c>
      <c r="AR2500" s="65">
        <v>95.6</v>
      </c>
      <c r="AS2500" s="61" t="str">
        <f t="shared" si="58"/>
        <v>Satcon Technology135PVS-135 [480V]</v>
      </c>
      <c r="AT2500" s="59"/>
      <c r="AU2500" s="219"/>
    </row>
    <row r="2501" spans="1:47" s="63" customFormat="1" ht="30">
      <c r="A2501" s="254" t="s">
        <v>271</v>
      </c>
      <c r="B2501" s="254" t="s">
        <v>4202</v>
      </c>
      <c r="C2501" s="101" t="s">
        <v>1420</v>
      </c>
      <c r="D2501" s="65">
        <v>210</v>
      </c>
      <c r="E2501" s="65">
        <v>208</v>
      </c>
      <c r="F2501" s="65">
        <v>95.5</v>
      </c>
      <c r="G2501" s="116" t="s">
        <v>485</v>
      </c>
      <c r="H2501" s="108" t="s">
        <v>485</v>
      </c>
      <c r="I2501" s="80" t="s">
        <v>405</v>
      </c>
      <c r="J2501" s="80" t="s">
        <v>406</v>
      </c>
      <c r="K2501" s="162"/>
      <c r="L2501" s="65">
        <v>160.80000000000001</v>
      </c>
      <c r="M2501" s="65"/>
      <c r="N2501" s="65"/>
      <c r="O2501" s="65">
        <v>265</v>
      </c>
      <c r="P2501" s="65">
        <v>318</v>
      </c>
      <c r="Q2501" s="65">
        <v>480</v>
      </c>
      <c r="R2501" s="65">
        <v>21</v>
      </c>
      <c r="S2501" s="65">
        <v>42</v>
      </c>
      <c r="T2501" s="65">
        <v>63</v>
      </c>
      <c r="U2501" s="65">
        <v>105</v>
      </c>
      <c r="V2501" s="65">
        <v>157.5</v>
      </c>
      <c r="W2501" s="65">
        <v>210</v>
      </c>
      <c r="X2501" s="65">
        <v>93.5</v>
      </c>
      <c r="Y2501" s="65">
        <v>95.7</v>
      </c>
      <c r="Z2501" s="65">
        <v>96.2</v>
      </c>
      <c r="AA2501" s="65">
        <v>96.2</v>
      </c>
      <c r="AB2501" s="65">
        <v>96.1</v>
      </c>
      <c r="AC2501" s="65">
        <v>95.5</v>
      </c>
      <c r="AD2501" s="65">
        <v>96</v>
      </c>
      <c r="AE2501" s="65">
        <v>93.1</v>
      </c>
      <c r="AF2501" s="65">
        <v>95.5</v>
      </c>
      <c r="AG2501" s="65">
        <v>96</v>
      </c>
      <c r="AH2501" s="65">
        <v>96</v>
      </c>
      <c r="AI2501" s="65">
        <v>95.6</v>
      </c>
      <c r="AJ2501" s="65">
        <v>95.2</v>
      </c>
      <c r="AK2501" s="65">
        <v>95.6</v>
      </c>
      <c r="AL2501" s="65">
        <v>91.9</v>
      </c>
      <c r="AM2501" s="65">
        <v>94.6</v>
      </c>
      <c r="AN2501" s="65">
        <v>95.2</v>
      </c>
      <c r="AO2501" s="65">
        <v>95.3</v>
      </c>
      <c r="AP2501" s="65">
        <v>95</v>
      </c>
      <c r="AQ2501" s="65">
        <v>94.6</v>
      </c>
      <c r="AR2501" s="65">
        <v>94.9</v>
      </c>
      <c r="AS2501" s="61" t="str">
        <f t="shared" si="58"/>
        <v>Satcon Technology210PVS-210-S [208V]</v>
      </c>
      <c r="AT2501" s="59"/>
      <c r="AU2501" s="219"/>
    </row>
    <row r="2502" spans="1:47" s="63" customFormat="1" ht="30">
      <c r="A2502" s="254" t="s">
        <v>271</v>
      </c>
      <c r="B2502" s="254" t="s">
        <v>4203</v>
      </c>
      <c r="C2502" s="101" t="s">
        <v>1421</v>
      </c>
      <c r="D2502" s="65">
        <v>210</v>
      </c>
      <c r="E2502" s="65">
        <v>240</v>
      </c>
      <c r="F2502" s="65">
        <v>95.5</v>
      </c>
      <c r="G2502" s="116" t="s">
        <v>485</v>
      </c>
      <c r="H2502" s="108" t="s">
        <v>485</v>
      </c>
      <c r="I2502" s="80" t="s">
        <v>405</v>
      </c>
      <c r="J2502" s="80" t="s">
        <v>406</v>
      </c>
      <c r="K2502" s="162"/>
      <c r="L2502" s="65">
        <v>112.9</v>
      </c>
      <c r="M2502" s="65"/>
      <c r="N2502" s="65"/>
      <c r="O2502" s="65">
        <v>265</v>
      </c>
      <c r="P2502" s="65">
        <v>318</v>
      </c>
      <c r="Q2502" s="65">
        <v>480</v>
      </c>
      <c r="R2502" s="65">
        <v>21</v>
      </c>
      <c r="S2502" s="65">
        <v>42</v>
      </c>
      <c r="T2502" s="65">
        <v>63</v>
      </c>
      <c r="U2502" s="65">
        <v>105</v>
      </c>
      <c r="V2502" s="65">
        <v>157.5</v>
      </c>
      <c r="W2502" s="65">
        <v>210</v>
      </c>
      <c r="X2502" s="65">
        <v>93.2</v>
      </c>
      <c r="Y2502" s="65">
        <v>95.7</v>
      </c>
      <c r="Z2502" s="65">
        <v>96.2</v>
      </c>
      <c r="AA2502" s="65">
        <v>96.3</v>
      </c>
      <c r="AB2502" s="65">
        <v>96.1</v>
      </c>
      <c r="AC2502" s="65">
        <v>95.6</v>
      </c>
      <c r="AD2502" s="65">
        <v>96</v>
      </c>
      <c r="AE2502" s="65">
        <v>92.7</v>
      </c>
      <c r="AF2502" s="65">
        <v>95.5</v>
      </c>
      <c r="AG2502" s="65">
        <v>95.9</v>
      </c>
      <c r="AH2502" s="65">
        <v>96</v>
      </c>
      <c r="AI2502" s="65">
        <v>95.7</v>
      </c>
      <c r="AJ2502" s="65">
        <v>95.3</v>
      </c>
      <c r="AK2502" s="65">
        <v>95.7</v>
      </c>
      <c r="AL2502" s="65">
        <v>91.6</v>
      </c>
      <c r="AM2502" s="65">
        <v>94.4</v>
      </c>
      <c r="AN2502" s="65">
        <v>95.2</v>
      </c>
      <c r="AO2502" s="65">
        <v>95.2</v>
      </c>
      <c r="AP2502" s="65">
        <v>95.1</v>
      </c>
      <c r="AQ2502" s="65">
        <v>94.6</v>
      </c>
      <c r="AR2502" s="65">
        <v>95</v>
      </c>
      <c r="AS2502" s="61" t="str">
        <f t="shared" si="58"/>
        <v>Satcon Technology210PVS-210-S [240V]</v>
      </c>
      <c r="AT2502" s="59"/>
      <c r="AU2502" s="219"/>
    </row>
    <row r="2503" spans="1:47" s="63" customFormat="1" ht="30">
      <c r="A2503" s="254" t="s">
        <v>271</v>
      </c>
      <c r="B2503" s="254" t="s">
        <v>4204</v>
      </c>
      <c r="C2503" s="101" t="s">
        <v>1422</v>
      </c>
      <c r="D2503" s="65">
        <v>210</v>
      </c>
      <c r="E2503" s="65">
        <v>480</v>
      </c>
      <c r="F2503" s="65">
        <v>95.5</v>
      </c>
      <c r="G2503" s="116" t="s">
        <v>485</v>
      </c>
      <c r="H2503" s="108" t="s">
        <v>485</v>
      </c>
      <c r="I2503" s="80" t="s">
        <v>405</v>
      </c>
      <c r="J2503" s="80" t="s">
        <v>406</v>
      </c>
      <c r="K2503" s="162"/>
      <c r="L2503" s="65">
        <v>189.8</v>
      </c>
      <c r="M2503" s="65"/>
      <c r="N2503" s="65"/>
      <c r="O2503" s="65">
        <v>265</v>
      </c>
      <c r="P2503" s="65">
        <v>318</v>
      </c>
      <c r="Q2503" s="65">
        <v>480</v>
      </c>
      <c r="R2503" s="65">
        <v>21</v>
      </c>
      <c r="S2503" s="65">
        <v>42</v>
      </c>
      <c r="T2503" s="65">
        <v>63</v>
      </c>
      <c r="U2503" s="65">
        <v>105</v>
      </c>
      <c r="V2503" s="65">
        <v>157.5</v>
      </c>
      <c r="W2503" s="65">
        <v>210</v>
      </c>
      <c r="X2503" s="65">
        <v>92</v>
      </c>
      <c r="Y2503" s="65">
        <v>95.2</v>
      </c>
      <c r="Z2503" s="65">
        <v>95.8</v>
      </c>
      <c r="AA2503" s="65">
        <v>96.2</v>
      </c>
      <c r="AB2503" s="65">
        <v>96</v>
      </c>
      <c r="AC2503" s="65">
        <v>95.7</v>
      </c>
      <c r="AD2503" s="65">
        <v>95.8</v>
      </c>
      <c r="AE2503" s="65">
        <v>91.7</v>
      </c>
      <c r="AF2503" s="65">
        <v>94.9</v>
      </c>
      <c r="AG2503" s="65">
        <v>95.7</v>
      </c>
      <c r="AH2503" s="65">
        <v>95.9</v>
      </c>
      <c r="AI2503" s="65">
        <v>95.5</v>
      </c>
      <c r="AJ2503" s="65">
        <v>95.4</v>
      </c>
      <c r="AK2503" s="65">
        <v>95.4</v>
      </c>
      <c r="AL2503" s="65">
        <v>90.8</v>
      </c>
      <c r="AM2503" s="65">
        <v>94.1</v>
      </c>
      <c r="AN2503" s="65">
        <v>95</v>
      </c>
      <c r="AO2503" s="65">
        <v>95.3</v>
      </c>
      <c r="AP2503" s="65">
        <v>95.1</v>
      </c>
      <c r="AQ2503" s="65">
        <v>94.8</v>
      </c>
      <c r="AR2503" s="65">
        <v>94.9</v>
      </c>
      <c r="AS2503" s="61" t="str">
        <f t="shared" si="58"/>
        <v>Satcon Technology210PVS-210-S [480V]</v>
      </c>
      <c r="AT2503" s="59"/>
      <c r="AU2503" s="219"/>
    </row>
    <row r="2504" spans="1:47" s="63" customFormat="1" ht="30">
      <c r="A2504" s="254" t="s">
        <v>271</v>
      </c>
      <c r="B2504" s="254" t="s">
        <v>4205</v>
      </c>
      <c r="C2504" s="101" t="s">
        <v>1973</v>
      </c>
      <c r="D2504" s="65">
        <v>225</v>
      </c>
      <c r="E2504" s="65">
        <v>480</v>
      </c>
      <c r="F2504" s="65">
        <v>94.5</v>
      </c>
      <c r="G2504" s="116" t="s">
        <v>485</v>
      </c>
      <c r="H2504" s="108" t="s">
        <v>485</v>
      </c>
      <c r="I2504" s="80" t="s">
        <v>405</v>
      </c>
      <c r="J2504" s="80" t="s">
        <v>406</v>
      </c>
      <c r="K2504" s="162"/>
      <c r="L2504" s="65">
        <v>114</v>
      </c>
      <c r="M2504" s="65"/>
      <c r="N2504" s="65"/>
      <c r="O2504" s="65">
        <v>330</v>
      </c>
      <c r="P2504" s="65">
        <v>430</v>
      </c>
      <c r="Q2504" s="65">
        <v>480</v>
      </c>
      <c r="R2504" s="65">
        <v>22.5</v>
      </c>
      <c r="S2504" s="65">
        <v>45</v>
      </c>
      <c r="T2504" s="65">
        <v>67.5</v>
      </c>
      <c r="U2504" s="65">
        <v>112.5</v>
      </c>
      <c r="V2504" s="65">
        <v>168.8</v>
      </c>
      <c r="W2504" s="65">
        <v>225</v>
      </c>
      <c r="X2504" s="65">
        <v>90.2</v>
      </c>
      <c r="Y2504" s="65">
        <v>93.5</v>
      </c>
      <c r="Z2504" s="65">
        <v>94.8</v>
      </c>
      <c r="AA2504" s="65">
        <v>95.5</v>
      </c>
      <c r="AB2504" s="65">
        <v>95.5</v>
      </c>
      <c r="AC2504" s="65">
        <v>95.4</v>
      </c>
      <c r="AD2504" s="65">
        <v>95.1</v>
      </c>
      <c r="AE2504" s="65">
        <v>89</v>
      </c>
      <c r="AF2504" s="65">
        <v>93</v>
      </c>
      <c r="AG2504" s="65">
        <v>94.3</v>
      </c>
      <c r="AH2504" s="65">
        <v>95</v>
      </c>
      <c r="AI2504" s="65">
        <v>95.1</v>
      </c>
      <c r="AJ2504" s="65">
        <v>94.8</v>
      </c>
      <c r="AK2504" s="65">
        <v>94.6</v>
      </c>
      <c r="AL2504" s="65">
        <v>88.5</v>
      </c>
      <c r="AM2504" s="65">
        <v>92.7</v>
      </c>
      <c r="AN2504" s="65">
        <v>94</v>
      </c>
      <c r="AO2504" s="65">
        <v>94.8</v>
      </c>
      <c r="AP2504" s="65">
        <v>95</v>
      </c>
      <c r="AQ2504" s="65">
        <v>94.6</v>
      </c>
      <c r="AR2504" s="65">
        <v>94.4</v>
      </c>
      <c r="AS2504" s="61" t="str">
        <f t="shared" si="58"/>
        <v>Satcon Technology225AE-225-60-PV-A [480V]</v>
      </c>
      <c r="AT2504" s="59"/>
      <c r="AU2504" s="219"/>
    </row>
    <row r="2505" spans="1:47" s="63" customFormat="1" ht="30">
      <c r="A2505" s="254" t="s">
        <v>271</v>
      </c>
      <c r="B2505" s="254" t="s">
        <v>4206</v>
      </c>
      <c r="C2505" s="101" t="s">
        <v>1423</v>
      </c>
      <c r="D2505" s="65">
        <v>225</v>
      </c>
      <c r="E2505" s="65">
        <v>208</v>
      </c>
      <c r="F2505" s="65">
        <v>95.5</v>
      </c>
      <c r="G2505" s="116" t="s">
        <v>485</v>
      </c>
      <c r="H2505" s="108" t="s">
        <v>485</v>
      </c>
      <c r="I2505" s="80" t="s">
        <v>405</v>
      </c>
      <c r="J2505" s="80" t="s">
        <v>406</v>
      </c>
      <c r="K2505" s="162"/>
      <c r="L2505" s="65">
        <v>180</v>
      </c>
      <c r="M2505" s="65"/>
      <c r="N2505" s="65"/>
      <c r="O2505" s="65">
        <v>330</v>
      </c>
      <c r="P2505" s="65">
        <v>415</v>
      </c>
      <c r="Q2505" s="65">
        <v>470</v>
      </c>
      <c r="R2505" s="65">
        <v>22.5</v>
      </c>
      <c r="S2505" s="65">
        <v>45</v>
      </c>
      <c r="T2505" s="65">
        <v>67.5</v>
      </c>
      <c r="U2505" s="65">
        <v>112.5</v>
      </c>
      <c r="V2505" s="65">
        <v>168.8</v>
      </c>
      <c r="W2505" s="65">
        <v>225</v>
      </c>
      <c r="X2505" s="65">
        <v>92.2</v>
      </c>
      <c r="Y2505" s="65">
        <v>95</v>
      </c>
      <c r="Z2505" s="65">
        <v>95.7</v>
      </c>
      <c r="AA2505" s="65">
        <v>96.1</v>
      </c>
      <c r="AB2505" s="65">
        <v>95.9</v>
      </c>
      <c r="AC2505" s="65">
        <v>95.5</v>
      </c>
      <c r="AD2505" s="65">
        <v>95.7</v>
      </c>
      <c r="AE2505" s="65">
        <v>93.2</v>
      </c>
      <c r="AF2505" s="65">
        <v>94.7</v>
      </c>
      <c r="AG2505" s="65">
        <v>95.5</v>
      </c>
      <c r="AH2505" s="65">
        <v>95.8</v>
      </c>
      <c r="AI2505" s="65">
        <v>95.7</v>
      </c>
      <c r="AJ2505" s="65">
        <v>95.3</v>
      </c>
      <c r="AK2505" s="65">
        <v>95.5</v>
      </c>
      <c r="AL2505" s="65">
        <v>91.8</v>
      </c>
      <c r="AM2505" s="65">
        <v>94.4</v>
      </c>
      <c r="AN2505" s="65">
        <v>95.2</v>
      </c>
      <c r="AO2505" s="65">
        <v>95.6</v>
      </c>
      <c r="AP2505" s="65">
        <v>95.5</v>
      </c>
      <c r="AQ2505" s="65">
        <v>95.2</v>
      </c>
      <c r="AR2505" s="65">
        <v>95.2</v>
      </c>
      <c r="AS2505" s="61" t="str">
        <f t="shared" si="58"/>
        <v>Satcon Technology225AE-225-60-PV-D [208V]</v>
      </c>
      <c r="AT2505" s="59"/>
      <c r="AU2505" s="219"/>
    </row>
    <row r="2506" spans="1:47" s="63" customFormat="1" ht="30">
      <c r="A2506" s="254" t="s">
        <v>271</v>
      </c>
      <c r="B2506" s="254" t="s">
        <v>4210</v>
      </c>
      <c r="C2506" s="101" t="s">
        <v>556</v>
      </c>
      <c r="D2506" s="65">
        <v>250</v>
      </c>
      <c r="E2506" s="65"/>
      <c r="F2506" s="65">
        <v>95.5</v>
      </c>
      <c r="G2506" s="116" t="s">
        <v>485</v>
      </c>
      <c r="H2506" s="108" t="s">
        <v>485</v>
      </c>
      <c r="I2506" s="80" t="s">
        <v>405</v>
      </c>
      <c r="J2506" s="80" t="s">
        <v>406</v>
      </c>
      <c r="K2506" s="162"/>
      <c r="L2506" s="65">
        <v>151.80000000000001</v>
      </c>
      <c r="M2506" s="65"/>
      <c r="N2506" s="65"/>
      <c r="O2506" s="65">
        <v>330</v>
      </c>
      <c r="P2506" s="65">
        <v>368</v>
      </c>
      <c r="Q2506" s="65">
        <v>480</v>
      </c>
      <c r="R2506" s="65">
        <v>25</v>
      </c>
      <c r="S2506" s="65">
        <v>50</v>
      </c>
      <c r="T2506" s="65">
        <v>75</v>
      </c>
      <c r="U2506" s="65">
        <v>125</v>
      </c>
      <c r="V2506" s="65">
        <v>187.5</v>
      </c>
      <c r="W2506" s="65">
        <v>250</v>
      </c>
      <c r="X2506" s="65">
        <v>93.8</v>
      </c>
      <c r="Y2506" s="65">
        <v>95.4</v>
      </c>
      <c r="Z2506" s="65">
        <v>96</v>
      </c>
      <c r="AA2506" s="65">
        <v>96.2</v>
      </c>
      <c r="AB2506" s="65">
        <v>96</v>
      </c>
      <c r="AC2506" s="65">
        <v>95.4</v>
      </c>
      <c r="AD2506" s="65">
        <v>95.9</v>
      </c>
      <c r="AE2506" s="65">
        <v>93.3</v>
      </c>
      <c r="AF2506" s="65">
        <v>95.2</v>
      </c>
      <c r="AG2506" s="65">
        <v>95.8</v>
      </c>
      <c r="AH2506" s="65">
        <v>96</v>
      </c>
      <c r="AI2506" s="65">
        <v>95.8</v>
      </c>
      <c r="AJ2506" s="65">
        <v>95.2</v>
      </c>
      <c r="AK2506" s="65">
        <v>95.7</v>
      </c>
      <c r="AL2506" s="65">
        <v>92.1</v>
      </c>
      <c r="AM2506" s="65">
        <v>94.6</v>
      </c>
      <c r="AN2506" s="65">
        <v>95.3</v>
      </c>
      <c r="AO2506" s="65">
        <v>95.6</v>
      </c>
      <c r="AP2506" s="65">
        <v>95.2</v>
      </c>
      <c r="AQ2506" s="65">
        <v>94.7</v>
      </c>
      <c r="AR2506" s="65">
        <v>95.1</v>
      </c>
      <c r="AS2506" s="61" t="str">
        <f t="shared" ref="AS2506:AS2562" si="59">CONCATENATE(A2506,D2506,B2506)</f>
        <v>Satcon Technology250PVS-250</v>
      </c>
      <c r="AT2506" s="59"/>
      <c r="AU2506" s="219"/>
    </row>
    <row r="2507" spans="1:47" s="63" customFormat="1" ht="30">
      <c r="A2507" s="254" t="s">
        <v>271</v>
      </c>
      <c r="B2507" s="254" t="s">
        <v>4207</v>
      </c>
      <c r="C2507" s="101" t="s">
        <v>1424</v>
      </c>
      <c r="D2507" s="65">
        <v>250</v>
      </c>
      <c r="E2507" s="65">
        <v>208</v>
      </c>
      <c r="F2507" s="65">
        <v>96</v>
      </c>
      <c r="G2507" s="116" t="s">
        <v>485</v>
      </c>
      <c r="H2507" s="108" t="s">
        <v>485</v>
      </c>
      <c r="I2507" s="80" t="s">
        <v>405</v>
      </c>
      <c r="J2507" s="80" t="s">
        <v>406</v>
      </c>
      <c r="K2507" s="162"/>
      <c r="L2507" s="65">
        <v>105.1</v>
      </c>
      <c r="M2507" s="65">
        <v>250</v>
      </c>
      <c r="N2507" s="65">
        <v>105.1</v>
      </c>
      <c r="O2507" s="65">
        <v>320</v>
      </c>
      <c r="P2507" s="65">
        <v>365</v>
      </c>
      <c r="Q2507" s="65">
        <v>480</v>
      </c>
      <c r="R2507" s="65">
        <v>25</v>
      </c>
      <c r="S2507" s="65">
        <v>50</v>
      </c>
      <c r="T2507" s="65">
        <v>75</v>
      </c>
      <c r="U2507" s="65">
        <v>125</v>
      </c>
      <c r="V2507" s="65">
        <v>187.5</v>
      </c>
      <c r="W2507" s="65">
        <v>250</v>
      </c>
      <c r="X2507" s="65">
        <v>95.1</v>
      </c>
      <c r="Y2507" s="65">
        <v>96.3</v>
      </c>
      <c r="Z2507" s="65">
        <v>96.5</v>
      </c>
      <c r="AA2507" s="65">
        <v>96.4</v>
      </c>
      <c r="AB2507" s="65">
        <v>96.5</v>
      </c>
      <c r="AC2507" s="65">
        <v>96</v>
      </c>
      <c r="AD2507" s="65">
        <v>96.4</v>
      </c>
      <c r="AE2507" s="65">
        <v>94.4</v>
      </c>
      <c r="AF2507" s="65">
        <v>95.9</v>
      </c>
      <c r="AG2507" s="65">
        <v>96.4</v>
      </c>
      <c r="AH2507" s="65">
        <v>96.3</v>
      </c>
      <c r="AI2507" s="65">
        <v>96.3</v>
      </c>
      <c r="AJ2507" s="65">
        <v>95.8</v>
      </c>
      <c r="AK2507" s="65">
        <v>96.2</v>
      </c>
      <c r="AL2507" s="65">
        <v>93.7</v>
      </c>
      <c r="AM2507" s="65">
        <v>95.9</v>
      </c>
      <c r="AN2507" s="65">
        <v>96.2</v>
      </c>
      <c r="AO2507" s="65">
        <v>95.9</v>
      </c>
      <c r="AP2507" s="65">
        <v>95.8</v>
      </c>
      <c r="AQ2507" s="65">
        <v>95.3</v>
      </c>
      <c r="AR2507" s="65">
        <v>95.8</v>
      </c>
      <c r="AS2507" s="61" t="str">
        <f t="shared" si="59"/>
        <v>Satcon Technology250PVS-250 [208V]</v>
      </c>
      <c r="AT2507" s="59"/>
      <c r="AU2507" s="219"/>
    </row>
    <row r="2508" spans="1:47" s="63" customFormat="1" ht="30">
      <c r="A2508" s="254" t="s">
        <v>271</v>
      </c>
      <c r="B2508" s="254" t="s">
        <v>4208</v>
      </c>
      <c r="C2508" s="101" t="s">
        <v>1425</v>
      </c>
      <c r="D2508" s="65">
        <v>250</v>
      </c>
      <c r="E2508" s="65">
        <v>240</v>
      </c>
      <c r="F2508" s="65">
        <v>96</v>
      </c>
      <c r="G2508" s="116" t="s">
        <v>485</v>
      </c>
      <c r="H2508" s="108" t="s">
        <v>485</v>
      </c>
      <c r="I2508" s="80" t="s">
        <v>405</v>
      </c>
      <c r="J2508" s="80" t="s">
        <v>406</v>
      </c>
      <c r="K2508" s="162"/>
      <c r="L2508" s="65">
        <v>100</v>
      </c>
      <c r="M2508" s="65">
        <v>250</v>
      </c>
      <c r="N2508" s="65">
        <v>100</v>
      </c>
      <c r="O2508" s="65">
        <v>322</v>
      </c>
      <c r="P2508" s="65">
        <v>365</v>
      </c>
      <c r="Q2508" s="65">
        <v>480</v>
      </c>
      <c r="R2508" s="65">
        <v>25</v>
      </c>
      <c r="S2508" s="65">
        <v>50</v>
      </c>
      <c r="T2508" s="65">
        <v>75</v>
      </c>
      <c r="U2508" s="65">
        <v>125</v>
      </c>
      <c r="V2508" s="65">
        <v>187.5</v>
      </c>
      <c r="W2508" s="65">
        <v>250</v>
      </c>
      <c r="X2508" s="65">
        <v>92.5</v>
      </c>
      <c r="Y2508" s="65">
        <v>95.8</v>
      </c>
      <c r="Z2508" s="65">
        <v>96.4</v>
      </c>
      <c r="AA2508" s="65">
        <v>96.6</v>
      </c>
      <c r="AB2508" s="65">
        <v>96.5</v>
      </c>
      <c r="AC2508" s="65">
        <v>96.2</v>
      </c>
      <c r="AD2508" s="65">
        <v>96.3</v>
      </c>
      <c r="AE2508" s="65">
        <v>92.3</v>
      </c>
      <c r="AF2508" s="65">
        <v>95.6</v>
      </c>
      <c r="AG2508" s="65">
        <v>96.2</v>
      </c>
      <c r="AH2508" s="65">
        <v>96.4</v>
      </c>
      <c r="AI2508" s="65">
        <v>96.3</v>
      </c>
      <c r="AJ2508" s="65">
        <v>96</v>
      </c>
      <c r="AK2508" s="65">
        <v>96.1</v>
      </c>
      <c r="AL2508" s="65">
        <v>91.9</v>
      </c>
      <c r="AM2508" s="65">
        <v>95.1</v>
      </c>
      <c r="AN2508" s="65">
        <v>95.9</v>
      </c>
      <c r="AO2508" s="65">
        <v>96</v>
      </c>
      <c r="AP2508" s="65">
        <v>95.9</v>
      </c>
      <c r="AQ2508" s="65">
        <v>95.6</v>
      </c>
      <c r="AR2508" s="65">
        <v>95.7</v>
      </c>
      <c r="AS2508" s="61" t="str">
        <f t="shared" si="59"/>
        <v>Satcon Technology250PVS-250 [240V]</v>
      </c>
      <c r="AT2508" s="59"/>
      <c r="AU2508" s="219"/>
    </row>
    <row r="2509" spans="1:47" s="63" customFormat="1" ht="30">
      <c r="A2509" s="254" t="s">
        <v>271</v>
      </c>
      <c r="B2509" s="254" t="s">
        <v>4209</v>
      </c>
      <c r="C2509" s="101" t="s">
        <v>851</v>
      </c>
      <c r="D2509" s="65">
        <v>250</v>
      </c>
      <c r="E2509" s="65">
        <v>480</v>
      </c>
      <c r="F2509" s="65">
        <v>96</v>
      </c>
      <c r="G2509" s="116" t="s">
        <v>485</v>
      </c>
      <c r="H2509" s="108" t="s">
        <v>485</v>
      </c>
      <c r="I2509" s="80" t="s">
        <v>405</v>
      </c>
      <c r="J2509" s="80" t="s">
        <v>406</v>
      </c>
      <c r="K2509" s="162"/>
      <c r="L2509" s="65">
        <v>119.7</v>
      </c>
      <c r="M2509" s="65">
        <v>250</v>
      </c>
      <c r="N2509" s="65">
        <v>119.7</v>
      </c>
      <c r="O2509" s="65">
        <v>320</v>
      </c>
      <c r="P2509" s="65">
        <v>365</v>
      </c>
      <c r="Q2509" s="65">
        <v>480</v>
      </c>
      <c r="R2509" s="65">
        <v>25</v>
      </c>
      <c r="S2509" s="65">
        <v>50</v>
      </c>
      <c r="T2509" s="65">
        <v>75</v>
      </c>
      <c r="U2509" s="65">
        <v>125</v>
      </c>
      <c r="V2509" s="65">
        <v>187.5</v>
      </c>
      <c r="W2509" s="65">
        <v>250</v>
      </c>
      <c r="X2509" s="65">
        <v>93.4</v>
      </c>
      <c r="Y2509" s="65">
        <v>96</v>
      </c>
      <c r="Z2509" s="65">
        <v>96.4</v>
      </c>
      <c r="AA2509" s="65">
        <v>96.6</v>
      </c>
      <c r="AB2509" s="65">
        <v>96.5</v>
      </c>
      <c r="AC2509" s="65">
        <v>96</v>
      </c>
      <c r="AD2509" s="65">
        <v>96.3</v>
      </c>
      <c r="AE2509" s="65">
        <v>93.1</v>
      </c>
      <c r="AF2509" s="65">
        <v>95.7</v>
      </c>
      <c r="AG2509" s="65">
        <v>96.2</v>
      </c>
      <c r="AH2509" s="65">
        <v>96.3</v>
      </c>
      <c r="AI2509" s="65">
        <v>96.2</v>
      </c>
      <c r="AJ2509" s="65">
        <v>95.7</v>
      </c>
      <c r="AK2509" s="65">
        <v>96</v>
      </c>
      <c r="AL2509" s="65">
        <v>92.3</v>
      </c>
      <c r="AM2509" s="65">
        <v>94.9</v>
      </c>
      <c r="AN2509" s="65">
        <v>95.8</v>
      </c>
      <c r="AO2509" s="65">
        <v>95.9</v>
      </c>
      <c r="AP2509" s="65">
        <v>95.7</v>
      </c>
      <c r="AQ2509" s="65">
        <v>95.2</v>
      </c>
      <c r="AR2509" s="65">
        <v>95.5</v>
      </c>
      <c r="AS2509" s="61" t="str">
        <f t="shared" si="59"/>
        <v>Satcon Technology250PVS-250 [480V]</v>
      </c>
      <c r="AT2509" s="59"/>
      <c r="AU2509" s="219"/>
    </row>
    <row r="2510" spans="1:47" s="63" customFormat="1" ht="30">
      <c r="A2510" s="254" t="s">
        <v>271</v>
      </c>
      <c r="B2510" s="254" t="s">
        <v>4211</v>
      </c>
      <c r="C2510" s="101" t="s">
        <v>1426</v>
      </c>
      <c r="D2510" s="65">
        <v>375</v>
      </c>
      <c r="E2510" s="65">
        <v>480</v>
      </c>
      <c r="F2510" s="65">
        <v>95.5</v>
      </c>
      <c r="G2510" s="116" t="s">
        <v>485</v>
      </c>
      <c r="H2510" s="108" t="s">
        <v>485</v>
      </c>
      <c r="I2510" s="80" t="s">
        <v>405</v>
      </c>
      <c r="J2510" s="80" t="s">
        <v>406</v>
      </c>
      <c r="K2510" s="162"/>
      <c r="L2510" s="65">
        <v>123.5</v>
      </c>
      <c r="M2510" s="65"/>
      <c r="N2510" s="65"/>
      <c r="O2510" s="65">
        <v>320</v>
      </c>
      <c r="P2510" s="65">
        <v>365</v>
      </c>
      <c r="Q2510" s="65">
        <v>480</v>
      </c>
      <c r="R2510" s="65">
        <v>37.5</v>
      </c>
      <c r="S2510" s="65">
        <v>75</v>
      </c>
      <c r="T2510" s="65">
        <v>112.5</v>
      </c>
      <c r="U2510" s="65">
        <v>187.5</v>
      </c>
      <c r="V2510" s="65">
        <v>281.3</v>
      </c>
      <c r="W2510" s="65">
        <v>375</v>
      </c>
      <c r="X2510" s="65">
        <v>92.6</v>
      </c>
      <c r="Y2510" s="65">
        <v>95.4</v>
      </c>
      <c r="Z2510" s="65">
        <v>96</v>
      </c>
      <c r="AA2510" s="65">
        <v>96.3</v>
      </c>
      <c r="AB2510" s="65">
        <v>96.2</v>
      </c>
      <c r="AC2510" s="65">
        <v>95.8</v>
      </c>
      <c r="AD2510" s="65">
        <v>96</v>
      </c>
      <c r="AE2510" s="65">
        <v>92.1</v>
      </c>
      <c r="AF2510" s="65">
        <v>95.1</v>
      </c>
      <c r="AG2510" s="65">
        <v>95.7</v>
      </c>
      <c r="AH2510" s="65">
        <v>96</v>
      </c>
      <c r="AI2510" s="65">
        <v>95.8</v>
      </c>
      <c r="AJ2510" s="65">
        <v>95.6</v>
      </c>
      <c r="AK2510" s="65">
        <v>95.7</v>
      </c>
      <c r="AL2510" s="65">
        <v>90.9</v>
      </c>
      <c r="AM2510" s="65">
        <v>94.6</v>
      </c>
      <c r="AN2510" s="65">
        <v>95</v>
      </c>
      <c r="AO2510" s="65">
        <v>95.5</v>
      </c>
      <c r="AP2510" s="65">
        <v>95.3</v>
      </c>
      <c r="AQ2510" s="65">
        <v>95.1</v>
      </c>
      <c r="AR2510" s="65">
        <v>95.1</v>
      </c>
      <c r="AS2510" s="61" t="str">
        <f t="shared" si="59"/>
        <v>Satcon Technology375PVS-375 [480V]</v>
      </c>
      <c r="AT2510" s="59"/>
      <c r="AU2510" s="219"/>
    </row>
    <row r="2511" spans="1:47" s="63" customFormat="1" ht="30">
      <c r="A2511" s="254" t="s">
        <v>271</v>
      </c>
      <c r="B2511" s="254" t="s">
        <v>4212</v>
      </c>
      <c r="C2511" s="101" t="s">
        <v>853</v>
      </c>
      <c r="D2511" s="65">
        <v>500</v>
      </c>
      <c r="E2511" s="65">
        <v>480</v>
      </c>
      <c r="F2511" s="65">
        <v>95</v>
      </c>
      <c r="G2511" s="116" t="s">
        <v>485</v>
      </c>
      <c r="H2511" s="108" t="s">
        <v>485</v>
      </c>
      <c r="I2511" s="80" t="s">
        <v>405</v>
      </c>
      <c r="J2511" s="80" t="s">
        <v>406</v>
      </c>
      <c r="K2511" s="162"/>
      <c r="L2511" s="65">
        <v>208</v>
      </c>
      <c r="M2511" s="65"/>
      <c r="N2511" s="65"/>
      <c r="O2511" s="65">
        <v>330</v>
      </c>
      <c r="P2511" s="65">
        <v>405</v>
      </c>
      <c r="Q2511" s="65">
        <v>480</v>
      </c>
      <c r="R2511" s="65">
        <v>50</v>
      </c>
      <c r="S2511" s="65">
        <v>100</v>
      </c>
      <c r="T2511" s="65">
        <v>150</v>
      </c>
      <c r="U2511" s="65">
        <v>250</v>
      </c>
      <c r="V2511" s="65">
        <v>375</v>
      </c>
      <c r="W2511" s="65">
        <v>500</v>
      </c>
      <c r="X2511" s="65">
        <v>93.2</v>
      </c>
      <c r="Y2511" s="65">
        <v>94.9</v>
      </c>
      <c r="Z2511" s="65">
        <v>95.7</v>
      </c>
      <c r="AA2511" s="65">
        <v>95.8</v>
      </c>
      <c r="AB2511" s="65">
        <v>95.6</v>
      </c>
      <c r="AC2511" s="65">
        <v>95.2</v>
      </c>
      <c r="AD2511" s="65">
        <v>95.5</v>
      </c>
      <c r="AE2511" s="65">
        <v>91.8</v>
      </c>
      <c r="AF2511" s="65">
        <v>94.5</v>
      </c>
      <c r="AG2511" s="65">
        <v>95.4</v>
      </c>
      <c r="AH2511" s="65">
        <v>95.5</v>
      </c>
      <c r="AI2511" s="65">
        <v>95.4</v>
      </c>
      <c r="AJ2511" s="65">
        <v>94.9</v>
      </c>
      <c r="AK2511" s="65">
        <v>95.2</v>
      </c>
      <c r="AL2511" s="65">
        <v>91.3</v>
      </c>
      <c r="AM2511" s="65">
        <v>93.7</v>
      </c>
      <c r="AN2511" s="65">
        <v>94.6</v>
      </c>
      <c r="AO2511" s="65">
        <v>95.1</v>
      </c>
      <c r="AP2511" s="65">
        <v>95</v>
      </c>
      <c r="AQ2511" s="65">
        <v>94.8</v>
      </c>
      <c r="AR2511" s="65">
        <v>94.8</v>
      </c>
      <c r="AS2511" s="61" t="str">
        <f t="shared" si="59"/>
        <v>Satcon Technology500AE-500-60-PV-A [480V]</v>
      </c>
      <c r="AT2511" s="59"/>
      <c r="AU2511" s="219"/>
    </row>
    <row r="2512" spans="1:47" s="63" customFormat="1" ht="30">
      <c r="A2512" s="254" t="s">
        <v>271</v>
      </c>
      <c r="B2512" s="254" t="s">
        <v>193</v>
      </c>
      <c r="C2512" s="254" t="s">
        <v>1222</v>
      </c>
      <c r="D2512" s="65">
        <v>500</v>
      </c>
      <c r="E2512" s="65"/>
      <c r="F2512" s="65">
        <v>96</v>
      </c>
      <c r="G2512" s="116" t="s">
        <v>485</v>
      </c>
      <c r="H2512" s="108" t="s">
        <v>485</v>
      </c>
      <c r="I2512" s="80" t="s">
        <v>405</v>
      </c>
      <c r="J2512" s="80" t="s">
        <v>406</v>
      </c>
      <c r="K2512" s="162"/>
      <c r="L2512" s="65">
        <v>171.5</v>
      </c>
      <c r="M2512" s="65"/>
      <c r="N2512" s="65"/>
      <c r="O2512" s="65">
        <v>320</v>
      </c>
      <c r="P2512" s="65">
        <v>360</v>
      </c>
      <c r="Q2512" s="65">
        <v>480</v>
      </c>
      <c r="R2512" s="65">
        <v>50</v>
      </c>
      <c r="S2512" s="65">
        <v>100</v>
      </c>
      <c r="T2512" s="65">
        <v>150</v>
      </c>
      <c r="U2512" s="65">
        <v>250</v>
      </c>
      <c r="V2512" s="65">
        <v>375</v>
      </c>
      <c r="W2512" s="65">
        <v>500</v>
      </c>
      <c r="X2512" s="65">
        <v>93.9</v>
      </c>
      <c r="Y2512" s="65">
        <v>96.1</v>
      </c>
      <c r="Z2512" s="65">
        <v>96.5</v>
      </c>
      <c r="AA2512" s="65">
        <v>96.6</v>
      </c>
      <c r="AB2512" s="65">
        <v>96.1</v>
      </c>
      <c r="AC2512" s="65">
        <v>95.6</v>
      </c>
      <c r="AD2512" s="65">
        <v>96.2</v>
      </c>
      <c r="AE2512" s="65">
        <v>93.6</v>
      </c>
      <c r="AF2512" s="65">
        <v>96</v>
      </c>
      <c r="AG2512" s="65">
        <v>96.5</v>
      </c>
      <c r="AH2512" s="65">
        <v>96.5</v>
      </c>
      <c r="AI2512" s="65">
        <v>96.1</v>
      </c>
      <c r="AJ2512" s="65">
        <v>95.6</v>
      </c>
      <c r="AK2512" s="65">
        <v>96.1</v>
      </c>
      <c r="AL2512" s="65">
        <v>92.7</v>
      </c>
      <c r="AM2512" s="65">
        <v>95.5</v>
      </c>
      <c r="AN2512" s="65">
        <v>96.1</v>
      </c>
      <c r="AO2512" s="65">
        <v>96.2</v>
      </c>
      <c r="AP2512" s="65">
        <v>95.9</v>
      </c>
      <c r="AQ2512" s="65">
        <v>95.5</v>
      </c>
      <c r="AR2512" s="65">
        <v>95.8</v>
      </c>
      <c r="AS2512" s="61" t="str">
        <f t="shared" si="59"/>
        <v>Satcon Technology500EQX0500US200X-N</v>
      </c>
      <c r="AT2512" s="59"/>
      <c r="AU2512" s="219"/>
    </row>
    <row r="2513" spans="1:47" s="63" customFormat="1" ht="30">
      <c r="A2513" s="254" t="s">
        <v>271</v>
      </c>
      <c r="B2513" s="254" t="s">
        <v>194</v>
      </c>
      <c r="C2513" s="254" t="s">
        <v>1223</v>
      </c>
      <c r="D2513" s="65">
        <v>500</v>
      </c>
      <c r="E2513" s="65"/>
      <c r="F2513" s="65">
        <v>96</v>
      </c>
      <c r="G2513" s="116" t="s">
        <v>485</v>
      </c>
      <c r="H2513" s="108" t="s">
        <v>485</v>
      </c>
      <c r="I2513" s="80" t="s">
        <v>405</v>
      </c>
      <c r="J2513" s="80" t="s">
        <v>406</v>
      </c>
      <c r="K2513" s="162"/>
      <c r="L2513" s="65">
        <v>171.5</v>
      </c>
      <c r="M2513" s="65"/>
      <c r="N2513" s="65"/>
      <c r="O2513" s="65">
        <v>320</v>
      </c>
      <c r="P2513" s="65">
        <v>360</v>
      </c>
      <c r="Q2513" s="65">
        <v>480</v>
      </c>
      <c r="R2513" s="65">
        <v>50</v>
      </c>
      <c r="S2513" s="65">
        <v>100</v>
      </c>
      <c r="T2513" s="65">
        <v>150</v>
      </c>
      <c r="U2513" s="65">
        <v>250</v>
      </c>
      <c r="V2513" s="65">
        <v>375</v>
      </c>
      <c r="W2513" s="65">
        <v>500</v>
      </c>
      <c r="X2513" s="65">
        <v>93.9</v>
      </c>
      <c r="Y2513" s="65">
        <v>96.1</v>
      </c>
      <c r="Z2513" s="65">
        <v>96.5</v>
      </c>
      <c r="AA2513" s="65">
        <v>96.6</v>
      </c>
      <c r="AB2513" s="65">
        <v>96.1</v>
      </c>
      <c r="AC2513" s="65">
        <v>95.6</v>
      </c>
      <c r="AD2513" s="65">
        <v>96.2</v>
      </c>
      <c r="AE2513" s="65">
        <v>93.6</v>
      </c>
      <c r="AF2513" s="65">
        <v>96</v>
      </c>
      <c r="AG2513" s="65">
        <v>96.5</v>
      </c>
      <c r="AH2513" s="65">
        <v>96.5</v>
      </c>
      <c r="AI2513" s="65">
        <v>96.1</v>
      </c>
      <c r="AJ2513" s="65">
        <v>95.6</v>
      </c>
      <c r="AK2513" s="65">
        <v>96.1</v>
      </c>
      <c r="AL2513" s="65">
        <v>92.7</v>
      </c>
      <c r="AM2513" s="65">
        <v>95.5</v>
      </c>
      <c r="AN2513" s="65">
        <v>96.1</v>
      </c>
      <c r="AO2513" s="65">
        <v>96.2</v>
      </c>
      <c r="AP2513" s="65">
        <v>95.9</v>
      </c>
      <c r="AQ2513" s="65">
        <v>95.5</v>
      </c>
      <c r="AR2513" s="65">
        <v>95.8</v>
      </c>
      <c r="AS2513" s="61" t="str">
        <f t="shared" si="59"/>
        <v>Satcon Technology500EQX0500US200X-P</v>
      </c>
      <c r="AT2513" s="59"/>
      <c r="AU2513" s="219"/>
    </row>
    <row r="2514" spans="1:47" s="63" customFormat="1" ht="30">
      <c r="A2514" s="254" t="s">
        <v>271</v>
      </c>
      <c r="B2514" s="254" t="s">
        <v>195</v>
      </c>
      <c r="C2514" s="254" t="s">
        <v>1222</v>
      </c>
      <c r="D2514" s="65">
        <v>500</v>
      </c>
      <c r="E2514" s="65"/>
      <c r="F2514" s="65">
        <v>96</v>
      </c>
      <c r="G2514" s="116" t="s">
        <v>485</v>
      </c>
      <c r="H2514" s="108" t="s">
        <v>485</v>
      </c>
      <c r="I2514" s="80" t="s">
        <v>405</v>
      </c>
      <c r="J2514" s="80" t="s">
        <v>406</v>
      </c>
      <c r="K2514" s="162"/>
      <c r="L2514" s="65">
        <v>116.5</v>
      </c>
      <c r="M2514" s="65"/>
      <c r="N2514" s="65"/>
      <c r="O2514" s="65">
        <v>320</v>
      </c>
      <c r="P2514" s="65">
        <v>360</v>
      </c>
      <c r="Q2514" s="65">
        <v>480</v>
      </c>
      <c r="R2514" s="65">
        <v>50</v>
      </c>
      <c r="S2514" s="65">
        <v>100</v>
      </c>
      <c r="T2514" s="65">
        <v>150</v>
      </c>
      <c r="U2514" s="65">
        <v>250</v>
      </c>
      <c r="V2514" s="65">
        <v>375</v>
      </c>
      <c r="W2514" s="65">
        <v>500</v>
      </c>
      <c r="X2514" s="65">
        <v>92</v>
      </c>
      <c r="Y2514" s="65">
        <v>95.4</v>
      </c>
      <c r="Z2514" s="65">
        <v>96.2</v>
      </c>
      <c r="AA2514" s="65">
        <v>96.7</v>
      </c>
      <c r="AB2514" s="65">
        <v>96.6</v>
      </c>
      <c r="AC2514" s="65">
        <v>96.4</v>
      </c>
      <c r="AD2514" s="65">
        <v>96.3</v>
      </c>
      <c r="AE2514" s="65">
        <v>91.7</v>
      </c>
      <c r="AF2514" s="65">
        <v>95.3</v>
      </c>
      <c r="AG2514" s="65">
        <v>96.1</v>
      </c>
      <c r="AH2514" s="65">
        <v>96.6</v>
      </c>
      <c r="AI2514" s="65">
        <v>96.6</v>
      </c>
      <c r="AJ2514" s="65">
        <v>96.5</v>
      </c>
      <c r="AK2514" s="65">
        <v>96.3</v>
      </c>
      <c r="AL2514" s="65">
        <v>90.8</v>
      </c>
      <c r="AM2514" s="65">
        <v>94.8</v>
      </c>
      <c r="AN2514" s="65">
        <v>95.8</v>
      </c>
      <c r="AO2514" s="65">
        <v>96.4</v>
      </c>
      <c r="AP2514" s="65">
        <v>96.4</v>
      </c>
      <c r="AQ2514" s="65">
        <v>96.3</v>
      </c>
      <c r="AR2514" s="65">
        <v>96</v>
      </c>
      <c r="AS2514" s="61" t="str">
        <f t="shared" si="59"/>
        <v>Satcon Technology500EQX0500US480T-N</v>
      </c>
      <c r="AT2514" s="59"/>
      <c r="AU2514" s="219"/>
    </row>
    <row r="2515" spans="1:47" s="63" customFormat="1" ht="30">
      <c r="A2515" s="254" t="s">
        <v>271</v>
      </c>
      <c r="B2515" s="254" t="s">
        <v>196</v>
      </c>
      <c r="C2515" s="254" t="s">
        <v>1223</v>
      </c>
      <c r="D2515" s="65">
        <v>500</v>
      </c>
      <c r="E2515" s="65"/>
      <c r="F2515" s="65">
        <v>96</v>
      </c>
      <c r="G2515" s="116" t="s">
        <v>485</v>
      </c>
      <c r="H2515" s="108" t="s">
        <v>485</v>
      </c>
      <c r="I2515" s="80" t="s">
        <v>405</v>
      </c>
      <c r="J2515" s="80" t="s">
        <v>406</v>
      </c>
      <c r="K2515" s="162"/>
      <c r="L2515" s="65">
        <v>116.5</v>
      </c>
      <c r="M2515" s="65"/>
      <c r="N2515" s="65"/>
      <c r="O2515" s="65">
        <v>320</v>
      </c>
      <c r="P2515" s="65">
        <v>360</v>
      </c>
      <c r="Q2515" s="65">
        <v>480</v>
      </c>
      <c r="R2515" s="65">
        <v>50</v>
      </c>
      <c r="S2515" s="65">
        <v>100</v>
      </c>
      <c r="T2515" s="65">
        <v>150</v>
      </c>
      <c r="U2515" s="65">
        <v>250</v>
      </c>
      <c r="V2515" s="65">
        <v>375</v>
      </c>
      <c r="W2515" s="65">
        <v>500</v>
      </c>
      <c r="X2515" s="65">
        <v>92</v>
      </c>
      <c r="Y2515" s="65">
        <v>95.4</v>
      </c>
      <c r="Z2515" s="65">
        <v>96.2</v>
      </c>
      <c r="AA2515" s="65">
        <v>96.7</v>
      </c>
      <c r="AB2515" s="65">
        <v>96.6</v>
      </c>
      <c r="AC2515" s="65">
        <v>96.4</v>
      </c>
      <c r="AD2515" s="65">
        <v>96.3</v>
      </c>
      <c r="AE2515" s="65">
        <v>91.7</v>
      </c>
      <c r="AF2515" s="65">
        <v>95.3</v>
      </c>
      <c r="AG2515" s="65">
        <v>96.1</v>
      </c>
      <c r="AH2515" s="65">
        <v>96.6</v>
      </c>
      <c r="AI2515" s="65">
        <v>96.6</v>
      </c>
      <c r="AJ2515" s="65">
        <v>96.5</v>
      </c>
      <c r="AK2515" s="65">
        <v>96.3</v>
      </c>
      <c r="AL2515" s="65">
        <v>90.8</v>
      </c>
      <c r="AM2515" s="65">
        <v>94.8</v>
      </c>
      <c r="AN2515" s="65">
        <v>95.8</v>
      </c>
      <c r="AO2515" s="65">
        <v>96.4</v>
      </c>
      <c r="AP2515" s="65">
        <v>96.4</v>
      </c>
      <c r="AQ2515" s="65">
        <v>96.3</v>
      </c>
      <c r="AR2515" s="65">
        <v>96</v>
      </c>
      <c r="AS2515" s="61" t="str">
        <f t="shared" si="59"/>
        <v>Satcon Technology500EQX0500US480T-P</v>
      </c>
      <c r="AT2515" s="59"/>
      <c r="AU2515" s="219"/>
    </row>
    <row r="2516" spans="1:47" s="63" customFormat="1" ht="30">
      <c r="A2516" s="254" t="s">
        <v>271</v>
      </c>
      <c r="B2516" s="254" t="s">
        <v>1427</v>
      </c>
      <c r="C2516" s="101" t="s">
        <v>557</v>
      </c>
      <c r="D2516" s="65">
        <v>500</v>
      </c>
      <c r="E2516" s="65"/>
      <c r="F2516" s="65">
        <v>95.5</v>
      </c>
      <c r="G2516" s="116" t="s">
        <v>485</v>
      </c>
      <c r="H2516" s="108" t="s">
        <v>485</v>
      </c>
      <c r="I2516" s="80" t="s">
        <v>405</v>
      </c>
      <c r="J2516" s="80" t="s">
        <v>406</v>
      </c>
      <c r="K2516" s="162"/>
      <c r="L2516" s="65">
        <v>2630</v>
      </c>
      <c r="M2516" s="65"/>
      <c r="N2516" s="65"/>
      <c r="O2516" s="65">
        <v>320</v>
      </c>
      <c r="P2516" s="65">
        <v>365</v>
      </c>
      <c r="Q2516" s="65">
        <v>480</v>
      </c>
      <c r="R2516" s="65">
        <v>50</v>
      </c>
      <c r="S2516" s="65">
        <v>100</v>
      </c>
      <c r="T2516" s="65">
        <v>150</v>
      </c>
      <c r="U2516" s="65">
        <v>250</v>
      </c>
      <c r="V2516" s="65">
        <v>375</v>
      </c>
      <c r="W2516" s="65">
        <v>500</v>
      </c>
      <c r="X2516" s="65">
        <v>93.9</v>
      </c>
      <c r="Y2516" s="65">
        <v>95.7</v>
      </c>
      <c r="Z2516" s="65">
        <v>96.1</v>
      </c>
      <c r="AA2516" s="65">
        <v>96</v>
      </c>
      <c r="AB2516" s="65">
        <v>95.4</v>
      </c>
      <c r="AC2516" s="65">
        <v>94.6</v>
      </c>
      <c r="AD2516" s="65">
        <v>95.5</v>
      </c>
      <c r="AE2516" s="65">
        <v>93.3</v>
      </c>
      <c r="AF2516" s="65">
        <v>95.4</v>
      </c>
      <c r="AG2516" s="65">
        <v>95.8</v>
      </c>
      <c r="AH2516" s="65">
        <v>95.8</v>
      </c>
      <c r="AI2516" s="65">
        <v>95.2</v>
      </c>
      <c r="AJ2516" s="65">
        <v>94.5</v>
      </c>
      <c r="AK2516" s="65">
        <v>95.3</v>
      </c>
      <c r="AL2516" s="65">
        <v>92.9</v>
      </c>
      <c r="AM2516" s="65">
        <v>94.9</v>
      </c>
      <c r="AN2516" s="65">
        <v>95.4</v>
      </c>
      <c r="AO2516" s="65">
        <v>95.5</v>
      </c>
      <c r="AP2516" s="65">
        <v>94.9</v>
      </c>
      <c r="AQ2516" s="65">
        <v>94.2</v>
      </c>
      <c r="AR2516" s="65">
        <v>95</v>
      </c>
      <c r="AS2516" s="61" t="str">
        <f t="shared" si="59"/>
        <v>Satcon Technology500PVS-500</v>
      </c>
      <c r="AT2516" s="59"/>
      <c r="AU2516" s="219"/>
    </row>
    <row r="2517" spans="1:47" s="63" customFormat="1" ht="30">
      <c r="A2517" s="254" t="s">
        <v>271</v>
      </c>
      <c r="B2517" s="254" t="s">
        <v>4213</v>
      </c>
      <c r="C2517" s="101" t="s">
        <v>853</v>
      </c>
      <c r="D2517" s="65">
        <v>500</v>
      </c>
      <c r="E2517" s="65">
        <v>480</v>
      </c>
      <c r="F2517" s="65">
        <v>96</v>
      </c>
      <c r="G2517" s="116" t="s">
        <v>485</v>
      </c>
      <c r="H2517" s="108" t="s">
        <v>485</v>
      </c>
      <c r="I2517" s="80" t="s">
        <v>405</v>
      </c>
      <c r="J2517" s="80" t="s">
        <v>406</v>
      </c>
      <c r="K2517" s="162"/>
      <c r="L2517" s="65">
        <v>131.1</v>
      </c>
      <c r="M2517" s="65"/>
      <c r="N2517" s="65"/>
      <c r="O2517" s="65">
        <v>315</v>
      </c>
      <c r="P2517" s="65">
        <v>365</v>
      </c>
      <c r="Q2517" s="65">
        <v>480</v>
      </c>
      <c r="R2517" s="65">
        <v>50</v>
      </c>
      <c r="S2517" s="65">
        <v>100</v>
      </c>
      <c r="T2517" s="65">
        <v>150</v>
      </c>
      <c r="U2517" s="65">
        <v>250</v>
      </c>
      <c r="V2517" s="65">
        <v>375</v>
      </c>
      <c r="W2517" s="65">
        <v>500</v>
      </c>
      <c r="X2517" s="65">
        <v>92.9</v>
      </c>
      <c r="Y2517" s="65">
        <v>95.7</v>
      </c>
      <c r="Z2517" s="65">
        <v>96.2</v>
      </c>
      <c r="AA2517" s="65">
        <v>96.5</v>
      </c>
      <c r="AB2517" s="65">
        <v>96.4</v>
      </c>
      <c r="AC2517" s="65">
        <v>96</v>
      </c>
      <c r="AD2517" s="65">
        <v>96.2</v>
      </c>
      <c r="AE2517" s="65">
        <v>92.4</v>
      </c>
      <c r="AF2517" s="65">
        <v>95.4</v>
      </c>
      <c r="AG2517" s="65">
        <v>96.1</v>
      </c>
      <c r="AH2517" s="65">
        <v>96.3</v>
      </c>
      <c r="AI2517" s="65">
        <v>96.2</v>
      </c>
      <c r="AJ2517" s="65">
        <v>95.8</v>
      </c>
      <c r="AK2517" s="65">
        <v>96</v>
      </c>
      <c r="AL2517" s="65">
        <v>91.8</v>
      </c>
      <c r="AM2517" s="65">
        <v>95</v>
      </c>
      <c r="AN2517" s="65">
        <v>95.7</v>
      </c>
      <c r="AO2517" s="65">
        <v>96</v>
      </c>
      <c r="AP2517" s="65">
        <v>95.8</v>
      </c>
      <c r="AQ2517" s="65">
        <v>95.3</v>
      </c>
      <c r="AR2517" s="65">
        <v>95.6</v>
      </c>
      <c r="AS2517" s="61" t="str">
        <f t="shared" si="59"/>
        <v>Satcon Technology500PVS-500 [480V]</v>
      </c>
      <c r="AT2517" s="59"/>
      <c r="AU2517" s="219"/>
    </row>
    <row r="2518" spans="1:47" s="63" customFormat="1" ht="30">
      <c r="A2518" s="254" t="s">
        <v>271</v>
      </c>
      <c r="B2518" s="254" t="s">
        <v>4435</v>
      </c>
      <c r="C2518" s="101" t="s">
        <v>1659</v>
      </c>
      <c r="D2518" s="65">
        <v>500</v>
      </c>
      <c r="E2518" s="65">
        <v>320</v>
      </c>
      <c r="F2518" s="65">
        <v>95.5</v>
      </c>
      <c r="G2518" s="116" t="s">
        <v>485</v>
      </c>
      <c r="H2518" s="108" t="s">
        <v>485</v>
      </c>
      <c r="I2518" s="80" t="s">
        <v>405</v>
      </c>
      <c r="J2518" s="80" t="s">
        <v>406</v>
      </c>
      <c r="K2518" s="162"/>
      <c r="L2518" s="65">
        <v>98</v>
      </c>
      <c r="M2518" s="65"/>
      <c r="N2518" s="65"/>
      <c r="O2518" s="65">
        <v>300</v>
      </c>
      <c r="P2518" s="65">
        <v>430</v>
      </c>
      <c r="Q2518" s="65">
        <v>480</v>
      </c>
      <c r="R2518" s="65">
        <v>50</v>
      </c>
      <c r="S2518" s="65">
        <v>100</v>
      </c>
      <c r="T2518" s="65">
        <v>150</v>
      </c>
      <c r="U2518" s="65">
        <v>250</v>
      </c>
      <c r="V2518" s="65">
        <v>375</v>
      </c>
      <c r="W2518" s="65">
        <v>500</v>
      </c>
      <c r="X2518" s="65">
        <v>90.51</v>
      </c>
      <c r="Y2518" s="65">
        <v>94.95</v>
      </c>
      <c r="Z2518" s="65">
        <v>95.18</v>
      </c>
      <c r="AA2518" s="65">
        <v>95.47</v>
      </c>
      <c r="AB2518" s="65">
        <v>95.31</v>
      </c>
      <c r="AC2518" s="65">
        <v>94.7</v>
      </c>
      <c r="AD2518" s="65">
        <v>95.09</v>
      </c>
      <c r="AE2518" s="65">
        <v>91.29</v>
      </c>
      <c r="AF2518" s="65">
        <v>93.9</v>
      </c>
      <c r="AG2518" s="65">
        <v>95.72</v>
      </c>
      <c r="AH2518" s="65">
        <v>95.96</v>
      </c>
      <c r="AI2518" s="65">
        <v>95.59</v>
      </c>
      <c r="AJ2518" s="65">
        <v>95.09</v>
      </c>
      <c r="AK2518" s="65">
        <v>95.4</v>
      </c>
      <c r="AL2518" s="65">
        <v>90.71</v>
      </c>
      <c r="AM2518" s="65">
        <v>93.8</v>
      </c>
      <c r="AN2518" s="65">
        <v>95.8</v>
      </c>
      <c r="AO2518" s="65">
        <v>95.9</v>
      </c>
      <c r="AP2518" s="65">
        <v>95.76</v>
      </c>
      <c r="AQ2518" s="65">
        <v>95.19</v>
      </c>
      <c r="AR2518" s="65">
        <v>95.46</v>
      </c>
      <c r="AS2518" s="61" t="str">
        <f t="shared" si="59"/>
        <v>Satcon Technology500SDMS0500UL320XN [320V]</v>
      </c>
      <c r="AT2518" s="59"/>
      <c r="AU2518" s="219"/>
    </row>
    <row r="2519" spans="1:47" s="63" customFormat="1" ht="30">
      <c r="A2519" s="254" t="s">
        <v>271</v>
      </c>
      <c r="B2519" s="254" t="s">
        <v>4436</v>
      </c>
      <c r="C2519" s="101" t="s">
        <v>1660</v>
      </c>
      <c r="D2519" s="65">
        <v>500</v>
      </c>
      <c r="E2519" s="65">
        <v>320</v>
      </c>
      <c r="F2519" s="65">
        <v>95.5</v>
      </c>
      <c r="G2519" s="116" t="s">
        <v>485</v>
      </c>
      <c r="H2519" s="108" t="s">
        <v>485</v>
      </c>
      <c r="I2519" s="80" t="s">
        <v>405</v>
      </c>
      <c r="J2519" s="80" t="s">
        <v>406</v>
      </c>
      <c r="K2519" s="162"/>
      <c r="L2519" s="65">
        <v>98</v>
      </c>
      <c r="M2519" s="65"/>
      <c r="N2519" s="65"/>
      <c r="O2519" s="65">
        <v>300</v>
      </c>
      <c r="P2519" s="65">
        <v>430</v>
      </c>
      <c r="Q2519" s="65">
        <v>480</v>
      </c>
      <c r="R2519" s="65">
        <v>50</v>
      </c>
      <c r="S2519" s="65">
        <v>100</v>
      </c>
      <c r="T2519" s="65">
        <v>150</v>
      </c>
      <c r="U2519" s="65">
        <v>250</v>
      </c>
      <c r="V2519" s="65">
        <v>375</v>
      </c>
      <c r="W2519" s="65">
        <v>500</v>
      </c>
      <c r="X2519" s="65">
        <v>90.51</v>
      </c>
      <c r="Y2519" s="65">
        <v>94.95</v>
      </c>
      <c r="Z2519" s="65">
        <v>95.18</v>
      </c>
      <c r="AA2519" s="65">
        <v>95.47</v>
      </c>
      <c r="AB2519" s="65">
        <v>95.31</v>
      </c>
      <c r="AC2519" s="65">
        <v>94.7</v>
      </c>
      <c r="AD2519" s="65">
        <v>95.09</v>
      </c>
      <c r="AE2519" s="65">
        <v>91.29</v>
      </c>
      <c r="AF2519" s="65">
        <v>93.9</v>
      </c>
      <c r="AG2519" s="65">
        <v>95.72</v>
      </c>
      <c r="AH2519" s="65">
        <v>95.96</v>
      </c>
      <c r="AI2519" s="65">
        <v>95.59</v>
      </c>
      <c r="AJ2519" s="65">
        <v>95.09</v>
      </c>
      <c r="AK2519" s="65">
        <v>95.4</v>
      </c>
      <c r="AL2519" s="65">
        <v>90.71</v>
      </c>
      <c r="AM2519" s="65">
        <v>93.8</v>
      </c>
      <c r="AN2519" s="65">
        <v>95.8</v>
      </c>
      <c r="AO2519" s="65">
        <v>95.9</v>
      </c>
      <c r="AP2519" s="65">
        <v>95.76</v>
      </c>
      <c r="AQ2519" s="65">
        <v>95.19</v>
      </c>
      <c r="AR2519" s="65">
        <v>95.46</v>
      </c>
      <c r="AS2519" s="61" t="str">
        <f t="shared" si="59"/>
        <v>Satcon Technology500SDMS0500UL320XP [320V]</v>
      </c>
      <c r="AT2519" s="59"/>
      <c r="AU2519" s="219"/>
    </row>
    <row r="2520" spans="1:47" s="63" customFormat="1" ht="30">
      <c r="A2520" s="254" t="s">
        <v>271</v>
      </c>
      <c r="B2520" s="254" t="s">
        <v>4437</v>
      </c>
      <c r="C2520" s="101" t="s">
        <v>1661</v>
      </c>
      <c r="D2520" s="65">
        <v>500</v>
      </c>
      <c r="E2520" s="65">
        <v>480</v>
      </c>
      <c r="F2520" s="65">
        <v>96</v>
      </c>
      <c r="G2520" s="116" t="s">
        <v>485</v>
      </c>
      <c r="H2520" s="108" t="s">
        <v>485</v>
      </c>
      <c r="I2520" s="80" t="s">
        <v>405</v>
      </c>
      <c r="J2520" s="80" t="s">
        <v>406</v>
      </c>
      <c r="K2520" s="162"/>
      <c r="L2520" s="65">
        <v>101</v>
      </c>
      <c r="M2520" s="65"/>
      <c r="N2520" s="65"/>
      <c r="O2520" s="65">
        <v>300</v>
      </c>
      <c r="P2520" s="65">
        <v>430</v>
      </c>
      <c r="Q2520" s="65">
        <v>480</v>
      </c>
      <c r="R2520" s="65">
        <v>50</v>
      </c>
      <c r="S2520" s="65">
        <v>100</v>
      </c>
      <c r="T2520" s="65">
        <v>150</v>
      </c>
      <c r="U2520" s="65">
        <v>250</v>
      </c>
      <c r="V2520" s="65">
        <v>375</v>
      </c>
      <c r="W2520" s="65">
        <v>500</v>
      </c>
      <c r="X2520" s="65">
        <v>90.2</v>
      </c>
      <c r="Y2520" s="65">
        <v>95.09</v>
      </c>
      <c r="Z2520" s="65">
        <v>95.37</v>
      </c>
      <c r="AA2520" s="65">
        <v>95.88</v>
      </c>
      <c r="AB2520" s="65">
        <v>95.89</v>
      </c>
      <c r="AC2520" s="65">
        <v>95.51</v>
      </c>
      <c r="AD2520" s="65">
        <v>95.54</v>
      </c>
      <c r="AE2520" s="65">
        <v>90.99</v>
      </c>
      <c r="AF2520" s="65">
        <v>94.04</v>
      </c>
      <c r="AG2520" s="65">
        <v>95.92</v>
      </c>
      <c r="AH2520" s="65">
        <v>96.36</v>
      </c>
      <c r="AI2520" s="65">
        <v>96.17</v>
      </c>
      <c r="AJ2520" s="65">
        <v>95.9</v>
      </c>
      <c r="AK2520" s="65">
        <v>95.85</v>
      </c>
      <c r="AL2520" s="65">
        <v>90.4</v>
      </c>
      <c r="AM2520" s="65">
        <v>93.94</v>
      </c>
      <c r="AN2520" s="65">
        <v>95.99</v>
      </c>
      <c r="AO2520" s="65">
        <v>96.31</v>
      </c>
      <c r="AP2520" s="65">
        <v>96.34</v>
      </c>
      <c r="AQ2520" s="65">
        <v>96</v>
      </c>
      <c r="AR2520" s="65">
        <v>95.92</v>
      </c>
      <c r="AS2520" s="61" t="str">
        <f t="shared" si="59"/>
        <v>Satcon Technology500SDMS0500UL480TN [480V]</v>
      </c>
      <c r="AT2520" s="59"/>
      <c r="AU2520" s="219"/>
    </row>
    <row r="2521" spans="1:47" s="63" customFormat="1" ht="30">
      <c r="A2521" s="254" t="s">
        <v>271</v>
      </c>
      <c r="B2521" s="254" t="s">
        <v>4438</v>
      </c>
      <c r="C2521" s="101" t="s">
        <v>1662</v>
      </c>
      <c r="D2521" s="65">
        <v>500</v>
      </c>
      <c r="E2521" s="65">
        <v>480</v>
      </c>
      <c r="F2521" s="65">
        <v>96</v>
      </c>
      <c r="G2521" s="116" t="s">
        <v>485</v>
      </c>
      <c r="H2521" s="108" t="s">
        <v>485</v>
      </c>
      <c r="I2521" s="80" t="s">
        <v>405</v>
      </c>
      <c r="J2521" s="80" t="s">
        <v>406</v>
      </c>
      <c r="K2521" s="162"/>
      <c r="L2521" s="65">
        <v>101</v>
      </c>
      <c r="M2521" s="65"/>
      <c r="N2521" s="65"/>
      <c r="O2521" s="65">
        <v>300</v>
      </c>
      <c r="P2521" s="65">
        <v>430</v>
      </c>
      <c r="Q2521" s="65">
        <v>480</v>
      </c>
      <c r="R2521" s="65">
        <v>50</v>
      </c>
      <c r="S2521" s="65">
        <v>100</v>
      </c>
      <c r="T2521" s="65">
        <v>150</v>
      </c>
      <c r="U2521" s="65">
        <v>250</v>
      </c>
      <c r="V2521" s="65">
        <v>375</v>
      </c>
      <c r="W2521" s="65">
        <v>500</v>
      </c>
      <c r="X2521" s="65">
        <v>90.2</v>
      </c>
      <c r="Y2521" s="65">
        <v>95.09</v>
      </c>
      <c r="Z2521" s="65">
        <v>95.37</v>
      </c>
      <c r="AA2521" s="65">
        <v>95.88</v>
      </c>
      <c r="AB2521" s="65">
        <v>95.89</v>
      </c>
      <c r="AC2521" s="65">
        <v>95.51</v>
      </c>
      <c r="AD2521" s="65">
        <v>95.54</v>
      </c>
      <c r="AE2521" s="65">
        <v>90.99</v>
      </c>
      <c r="AF2521" s="65">
        <v>94.04</v>
      </c>
      <c r="AG2521" s="65">
        <v>95.92</v>
      </c>
      <c r="AH2521" s="65">
        <v>96.36</v>
      </c>
      <c r="AI2521" s="65">
        <v>96.17</v>
      </c>
      <c r="AJ2521" s="65">
        <v>95.9</v>
      </c>
      <c r="AK2521" s="65">
        <v>95.85</v>
      </c>
      <c r="AL2521" s="65">
        <v>90.4</v>
      </c>
      <c r="AM2521" s="65">
        <v>93.94</v>
      </c>
      <c r="AN2521" s="65">
        <v>95.99</v>
      </c>
      <c r="AO2521" s="65">
        <v>96.31</v>
      </c>
      <c r="AP2521" s="65">
        <v>96.34</v>
      </c>
      <c r="AQ2521" s="65">
        <v>96</v>
      </c>
      <c r="AR2521" s="65">
        <v>95.92</v>
      </c>
      <c r="AS2521" s="61" t="str">
        <f t="shared" si="59"/>
        <v>Satcon Technology500SDMS0500UL480TP [480V]</v>
      </c>
      <c r="AT2521" s="59"/>
      <c r="AU2521" s="219"/>
    </row>
    <row r="2522" spans="1:47" s="63" customFormat="1" ht="30">
      <c r="A2522" s="254" t="s">
        <v>271</v>
      </c>
      <c r="B2522" s="254" t="s">
        <v>202</v>
      </c>
      <c r="C2522" s="254" t="s">
        <v>1145</v>
      </c>
      <c r="D2522" s="65">
        <v>1000</v>
      </c>
      <c r="E2522" s="65"/>
      <c r="F2522" s="65">
        <v>96.5</v>
      </c>
      <c r="G2522" s="116" t="s">
        <v>485</v>
      </c>
      <c r="H2522" s="108" t="s">
        <v>485</v>
      </c>
      <c r="I2522" s="80" t="s">
        <v>405</v>
      </c>
      <c r="J2522" s="80" t="s">
        <v>406</v>
      </c>
      <c r="K2522" s="162"/>
      <c r="L2522" s="65">
        <v>325.5</v>
      </c>
      <c r="M2522" s="65"/>
      <c r="N2522" s="65"/>
      <c r="O2522" s="65">
        <v>320</v>
      </c>
      <c r="P2522" s="65">
        <v>360</v>
      </c>
      <c r="Q2522" s="65">
        <v>480</v>
      </c>
      <c r="R2522" s="65">
        <v>100</v>
      </c>
      <c r="S2522" s="65">
        <v>200</v>
      </c>
      <c r="T2522" s="65">
        <v>300</v>
      </c>
      <c r="U2522" s="65">
        <v>500</v>
      </c>
      <c r="V2522" s="65">
        <v>750</v>
      </c>
      <c r="W2522" s="65">
        <v>1000</v>
      </c>
      <c r="X2522" s="65">
        <v>94.53</v>
      </c>
      <c r="Y2522" s="65">
        <v>96.46</v>
      </c>
      <c r="Z2522" s="65">
        <v>96.79</v>
      </c>
      <c r="AA2522" s="65">
        <v>96.78</v>
      </c>
      <c r="AB2522" s="65">
        <v>96.35</v>
      </c>
      <c r="AC2522" s="65">
        <v>95.71</v>
      </c>
      <c r="AD2522" s="65">
        <v>96.4</v>
      </c>
      <c r="AE2522" s="65">
        <v>94.29</v>
      </c>
      <c r="AF2522" s="65">
        <v>96.32</v>
      </c>
      <c r="AG2522" s="65">
        <v>96.66</v>
      </c>
      <c r="AH2522" s="65">
        <v>96.68</v>
      </c>
      <c r="AI2522" s="65">
        <v>96.31</v>
      </c>
      <c r="AJ2522" s="65">
        <v>95.7</v>
      </c>
      <c r="AK2522" s="65">
        <v>96.32</v>
      </c>
      <c r="AL2522" s="65">
        <v>93.53</v>
      </c>
      <c r="AM2522" s="65">
        <v>95.84</v>
      </c>
      <c r="AN2522" s="65">
        <v>96.32</v>
      </c>
      <c r="AO2522" s="65">
        <v>96.43</v>
      </c>
      <c r="AP2522" s="65">
        <v>96.12</v>
      </c>
      <c r="AQ2522" s="65">
        <v>95.58</v>
      </c>
      <c r="AR2522" s="65">
        <v>96.07</v>
      </c>
      <c r="AS2522" s="61" t="str">
        <f t="shared" si="59"/>
        <v>Satcon Technology1000EPP-1000-0600-32060-200X-U-N</v>
      </c>
      <c r="AT2522" s="59"/>
      <c r="AU2522" s="219"/>
    </row>
    <row r="2523" spans="1:47" s="63" customFormat="1" ht="30">
      <c r="A2523" s="254" t="s">
        <v>271</v>
      </c>
      <c r="B2523" s="254" t="s">
        <v>203</v>
      </c>
      <c r="C2523" s="254" t="s">
        <v>1146</v>
      </c>
      <c r="D2523" s="65">
        <v>1000</v>
      </c>
      <c r="E2523" s="65"/>
      <c r="F2523" s="65">
        <v>96.5</v>
      </c>
      <c r="G2523" s="116" t="s">
        <v>485</v>
      </c>
      <c r="H2523" s="108" t="s">
        <v>485</v>
      </c>
      <c r="I2523" s="80" t="s">
        <v>405</v>
      </c>
      <c r="J2523" s="80" t="s">
        <v>406</v>
      </c>
      <c r="K2523" s="162"/>
      <c r="L2523" s="65">
        <v>325.5</v>
      </c>
      <c r="M2523" s="65"/>
      <c r="N2523" s="65"/>
      <c r="O2523" s="65">
        <v>320</v>
      </c>
      <c r="P2523" s="65">
        <v>360</v>
      </c>
      <c r="Q2523" s="65">
        <v>480</v>
      </c>
      <c r="R2523" s="65">
        <v>100</v>
      </c>
      <c r="S2523" s="65">
        <v>200</v>
      </c>
      <c r="T2523" s="65">
        <v>300</v>
      </c>
      <c r="U2523" s="65">
        <v>500</v>
      </c>
      <c r="V2523" s="65">
        <v>750</v>
      </c>
      <c r="W2523" s="65">
        <v>1000</v>
      </c>
      <c r="X2523" s="65">
        <v>94.53</v>
      </c>
      <c r="Y2523" s="65">
        <v>96.46</v>
      </c>
      <c r="Z2523" s="65">
        <v>96.79</v>
      </c>
      <c r="AA2523" s="65">
        <v>96.78</v>
      </c>
      <c r="AB2523" s="65">
        <v>96.35</v>
      </c>
      <c r="AC2523" s="65">
        <v>95.71</v>
      </c>
      <c r="AD2523" s="65">
        <v>96.4</v>
      </c>
      <c r="AE2523" s="65">
        <v>94.29</v>
      </c>
      <c r="AF2523" s="65">
        <v>96.32</v>
      </c>
      <c r="AG2523" s="65">
        <v>96.66</v>
      </c>
      <c r="AH2523" s="65">
        <v>96.68</v>
      </c>
      <c r="AI2523" s="65">
        <v>96.31</v>
      </c>
      <c r="AJ2523" s="65">
        <v>95.7</v>
      </c>
      <c r="AK2523" s="65">
        <v>96.32</v>
      </c>
      <c r="AL2523" s="65">
        <v>93.53</v>
      </c>
      <c r="AM2523" s="65">
        <v>95.84</v>
      </c>
      <c r="AN2523" s="65">
        <v>96.32</v>
      </c>
      <c r="AO2523" s="65">
        <v>96.43</v>
      </c>
      <c r="AP2523" s="65">
        <v>96.12</v>
      </c>
      <c r="AQ2523" s="65">
        <v>95.58</v>
      </c>
      <c r="AR2523" s="65">
        <v>96.07</v>
      </c>
      <c r="AS2523" s="61" t="str">
        <f t="shared" si="59"/>
        <v>Satcon Technology1000EPP-1000-0600-32060-200X-U-P</v>
      </c>
      <c r="AT2523" s="59"/>
      <c r="AU2523" s="219"/>
    </row>
    <row r="2524" spans="1:47" s="63" customFormat="1" ht="75" customHeight="1">
      <c r="A2524" s="254" t="s">
        <v>271</v>
      </c>
      <c r="B2524" s="254" t="s">
        <v>4214</v>
      </c>
      <c r="C2524" s="101" t="s">
        <v>555</v>
      </c>
      <c r="D2524" s="65">
        <v>1000</v>
      </c>
      <c r="E2524" s="65"/>
      <c r="F2524" s="65">
        <v>96</v>
      </c>
      <c r="G2524" s="116" t="s">
        <v>485</v>
      </c>
      <c r="H2524" s="108" t="s">
        <v>485</v>
      </c>
      <c r="I2524" s="80" t="s">
        <v>405</v>
      </c>
      <c r="J2524" s="80" t="s">
        <v>406</v>
      </c>
      <c r="K2524" s="162"/>
      <c r="L2524" s="65">
        <v>396.4</v>
      </c>
      <c r="M2524" s="65"/>
      <c r="N2524" s="65"/>
      <c r="O2524" s="65">
        <v>420</v>
      </c>
      <c r="P2524" s="65">
        <v>486</v>
      </c>
      <c r="Q2524" s="65">
        <v>670</v>
      </c>
      <c r="R2524" s="65">
        <v>100</v>
      </c>
      <c r="S2524" s="65">
        <v>200</v>
      </c>
      <c r="T2524" s="65">
        <v>300</v>
      </c>
      <c r="U2524" s="65">
        <v>500</v>
      </c>
      <c r="V2524" s="65">
        <v>750</v>
      </c>
      <c r="W2524" s="65">
        <v>1000</v>
      </c>
      <c r="X2524" s="65">
        <v>93.7</v>
      </c>
      <c r="Y2524" s="65">
        <v>96.1</v>
      </c>
      <c r="Z2524" s="65">
        <v>96.7</v>
      </c>
      <c r="AA2524" s="65">
        <v>96.9</v>
      </c>
      <c r="AB2524" s="65">
        <v>96.6</v>
      </c>
      <c r="AC2524" s="65">
        <v>96.1</v>
      </c>
      <c r="AD2524" s="65">
        <v>96.5</v>
      </c>
      <c r="AE2524" s="65">
        <v>93.2</v>
      </c>
      <c r="AF2524" s="65">
        <v>95.8</v>
      </c>
      <c r="AG2524" s="65">
        <v>96.4</v>
      </c>
      <c r="AH2524" s="65">
        <v>96.7</v>
      </c>
      <c r="AI2524" s="65">
        <v>96.5</v>
      </c>
      <c r="AJ2524" s="65">
        <v>96</v>
      </c>
      <c r="AK2524" s="65">
        <v>96.3</v>
      </c>
      <c r="AL2524" s="65">
        <v>91.7</v>
      </c>
      <c r="AM2524" s="65">
        <v>94.9</v>
      </c>
      <c r="AN2524" s="65">
        <v>95.7</v>
      </c>
      <c r="AO2524" s="65">
        <v>96.1</v>
      </c>
      <c r="AP2524" s="65">
        <v>95.9</v>
      </c>
      <c r="AQ2524" s="65">
        <v>95.5</v>
      </c>
      <c r="AR2524" s="65">
        <v>95.7</v>
      </c>
      <c r="AS2524" s="61" t="str">
        <f t="shared" si="59"/>
        <v>Satcon Technology1000PVS-1000</v>
      </c>
      <c r="AT2524" s="59"/>
      <c r="AU2524" s="219"/>
    </row>
    <row r="2525" spans="1:47" s="63" customFormat="1" ht="75" customHeight="1">
      <c r="A2525" s="254" t="s">
        <v>271</v>
      </c>
      <c r="B2525" s="254" t="s">
        <v>205</v>
      </c>
      <c r="C2525" s="254" t="s">
        <v>832</v>
      </c>
      <c r="D2525" s="65">
        <v>1250</v>
      </c>
      <c r="E2525" s="65"/>
      <c r="F2525" s="65">
        <v>97</v>
      </c>
      <c r="G2525" s="116" t="s">
        <v>485</v>
      </c>
      <c r="H2525" s="108" t="s">
        <v>485</v>
      </c>
      <c r="I2525" s="80" t="s">
        <v>405</v>
      </c>
      <c r="J2525" s="80" t="s">
        <v>406</v>
      </c>
      <c r="K2525" s="162"/>
      <c r="L2525" s="65">
        <v>320.39999999999998</v>
      </c>
      <c r="M2525" s="65"/>
      <c r="N2525" s="65"/>
      <c r="O2525" s="65">
        <v>525</v>
      </c>
      <c r="P2525" s="65">
        <v>595</v>
      </c>
      <c r="Q2525" s="65">
        <v>800</v>
      </c>
      <c r="R2525" s="65">
        <v>125</v>
      </c>
      <c r="S2525" s="65">
        <v>250</v>
      </c>
      <c r="T2525" s="65">
        <v>375</v>
      </c>
      <c r="U2525" s="65">
        <v>625</v>
      </c>
      <c r="V2525" s="65">
        <v>937.5</v>
      </c>
      <c r="W2525" s="65">
        <v>1250</v>
      </c>
      <c r="X2525" s="65">
        <v>94.6</v>
      </c>
      <c r="Y2525" s="65">
        <v>96.7</v>
      </c>
      <c r="Z2525" s="65">
        <v>97.3</v>
      </c>
      <c r="AA2525" s="65">
        <v>97.4</v>
      </c>
      <c r="AB2525" s="65">
        <v>97.1</v>
      </c>
      <c r="AC2525" s="65">
        <v>96.7</v>
      </c>
      <c r="AD2525" s="65">
        <v>97</v>
      </c>
      <c r="AE2525" s="65">
        <v>94.1</v>
      </c>
      <c r="AF2525" s="65">
        <v>96.5</v>
      </c>
      <c r="AG2525" s="65">
        <v>97.1</v>
      </c>
      <c r="AH2525" s="65">
        <v>97.2</v>
      </c>
      <c r="AI2525" s="65">
        <v>97</v>
      </c>
      <c r="AJ2525" s="65">
        <v>96.5</v>
      </c>
      <c r="AK2525" s="65">
        <v>96.9</v>
      </c>
      <c r="AL2525" s="65">
        <v>93</v>
      </c>
      <c r="AM2525" s="65">
        <v>95.9</v>
      </c>
      <c r="AN2525" s="65">
        <v>96.6</v>
      </c>
      <c r="AO2525" s="65">
        <v>96.8</v>
      </c>
      <c r="AP2525" s="65">
        <v>96.7</v>
      </c>
      <c r="AQ2525" s="65">
        <v>96.2</v>
      </c>
      <c r="AR2525" s="65">
        <v>96.5</v>
      </c>
      <c r="AS2525" s="61" t="str">
        <f t="shared" si="59"/>
        <v>Satcon Technology1250EPP-1250-1000-52085-320X-U-N</v>
      </c>
      <c r="AT2525" s="59"/>
      <c r="AU2525" s="219"/>
    </row>
    <row r="2526" spans="1:47" s="63" customFormat="1" ht="75" customHeight="1">
      <c r="A2526" s="254" t="s">
        <v>271</v>
      </c>
      <c r="B2526" s="254" t="s">
        <v>206</v>
      </c>
      <c r="C2526" s="254" t="s">
        <v>833</v>
      </c>
      <c r="D2526" s="65">
        <v>1250</v>
      </c>
      <c r="E2526" s="65"/>
      <c r="F2526" s="65">
        <v>97</v>
      </c>
      <c r="G2526" s="116" t="s">
        <v>485</v>
      </c>
      <c r="H2526" s="108" t="s">
        <v>485</v>
      </c>
      <c r="I2526" s="80" t="s">
        <v>405</v>
      </c>
      <c r="J2526" s="80" t="s">
        <v>406</v>
      </c>
      <c r="K2526" s="162"/>
      <c r="L2526" s="65">
        <v>320.39999999999998</v>
      </c>
      <c r="M2526" s="65"/>
      <c r="N2526" s="65"/>
      <c r="O2526" s="65">
        <v>525</v>
      </c>
      <c r="P2526" s="65">
        <v>595</v>
      </c>
      <c r="Q2526" s="65">
        <v>800</v>
      </c>
      <c r="R2526" s="65">
        <v>125</v>
      </c>
      <c r="S2526" s="65">
        <v>250</v>
      </c>
      <c r="T2526" s="65">
        <v>375</v>
      </c>
      <c r="U2526" s="65">
        <v>625</v>
      </c>
      <c r="V2526" s="65">
        <v>937.5</v>
      </c>
      <c r="W2526" s="65">
        <v>1250</v>
      </c>
      <c r="X2526" s="65">
        <v>94.6</v>
      </c>
      <c r="Y2526" s="65">
        <v>96.7</v>
      </c>
      <c r="Z2526" s="65">
        <v>97.3</v>
      </c>
      <c r="AA2526" s="65">
        <v>97.4</v>
      </c>
      <c r="AB2526" s="65">
        <v>97.1</v>
      </c>
      <c r="AC2526" s="65">
        <v>96.7</v>
      </c>
      <c r="AD2526" s="65">
        <v>97</v>
      </c>
      <c r="AE2526" s="65">
        <v>94.1</v>
      </c>
      <c r="AF2526" s="65">
        <v>96.5</v>
      </c>
      <c r="AG2526" s="65">
        <v>97.1</v>
      </c>
      <c r="AH2526" s="65">
        <v>97.2</v>
      </c>
      <c r="AI2526" s="65">
        <v>97</v>
      </c>
      <c r="AJ2526" s="65">
        <v>96.5</v>
      </c>
      <c r="AK2526" s="65">
        <v>96.9</v>
      </c>
      <c r="AL2526" s="65">
        <v>93</v>
      </c>
      <c r="AM2526" s="65">
        <v>95.9</v>
      </c>
      <c r="AN2526" s="65">
        <v>96.6</v>
      </c>
      <c r="AO2526" s="65">
        <v>96.8</v>
      </c>
      <c r="AP2526" s="65">
        <v>96.7</v>
      </c>
      <c r="AQ2526" s="65">
        <v>96.2</v>
      </c>
      <c r="AR2526" s="65">
        <v>96.5</v>
      </c>
      <c r="AS2526" s="61" t="str">
        <f t="shared" si="59"/>
        <v>Satcon Technology1250EPP-1250-1000-52085-320X-U-P</v>
      </c>
      <c r="AT2526" s="59"/>
      <c r="AU2526" s="219"/>
    </row>
    <row r="2527" spans="1:47" s="63" customFormat="1" ht="75" customHeight="1">
      <c r="A2527" s="254" t="s">
        <v>272</v>
      </c>
      <c r="B2527" s="254" t="s">
        <v>4439</v>
      </c>
      <c r="C2527" s="101" t="s">
        <v>450</v>
      </c>
      <c r="D2527" s="65">
        <v>2.65</v>
      </c>
      <c r="E2527" s="65">
        <v>208</v>
      </c>
      <c r="F2527" s="65">
        <v>94.5</v>
      </c>
      <c r="G2527" s="116" t="s">
        <v>485</v>
      </c>
      <c r="H2527" s="108" t="s">
        <v>485</v>
      </c>
      <c r="I2527" s="80" t="s">
        <v>405</v>
      </c>
      <c r="J2527" s="80" t="s">
        <v>406</v>
      </c>
      <c r="K2527" s="162"/>
      <c r="L2527" s="65">
        <v>1.23</v>
      </c>
      <c r="M2527" s="65">
        <v>2.65</v>
      </c>
      <c r="N2527" s="65">
        <v>1.23</v>
      </c>
      <c r="O2527" s="65">
        <v>100</v>
      </c>
      <c r="P2527" s="65">
        <v>300</v>
      </c>
      <c r="Q2527" s="65">
        <v>480</v>
      </c>
      <c r="R2527" s="65">
        <v>0.27</v>
      </c>
      <c r="S2527" s="65">
        <v>0.53</v>
      </c>
      <c r="T2527" s="65">
        <v>0.8</v>
      </c>
      <c r="U2527" s="65">
        <v>1.33</v>
      </c>
      <c r="V2527" s="65">
        <v>1.99</v>
      </c>
      <c r="W2527" s="65">
        <v>2.65</v>
      </c>
      <c r="X2527" s="65">
        <v>88.5</v>
      </c>
      <c r="Y2527" s="65">
        <v>93.2</v>
      </c>
      <c r="Z2527" s="65">
        <v>94.5</v>
      </c>
      <c r="AA2527" s="65">
        <v>95.2</v>
      </c>
      <c r="AB2527" s="65">
        <v>95.2</v>
      </c>
      <c r="AC2527" s="65">
        <v>94.8</v>
      </c>
      <c r="AD2527" s="65">
        <v>94.7</v>
      </c>
      <c r="AE2527" s="65">
        <v>87.9</v>
      </c>
      <c r="AF2527" s="65">
        <v>92.9</v>
      </c>
      <c r="AG2527" s="65">
        <v>94.2</v>
      </c>
      <c r="AH2527" s="65">
        <v>95</v>
      </c>
      <c r="AI2527" s="65">
        <v>95</v>
      </c>
      <c r="AJ2527" s="65">
        <v>94.8</v>
      </c>
      <c r="AK2527" s="65">
        <v>94.5</v>
      </c>
      <c r="AL2527" s="65">
        <v>85.9</v>
      </c>
      <c r="AM2527" s="65">
        <v>91.8</v>
      </c>
      <c r="AN2527" s="65">
        <v>93.5</v>
      </c>
      <c r="AO2527" s="65">
        <v>94.4</v>
      </c>
      <c r="AP2527" s="65">
        <v>94.5</v>
      </c>
      <c r="AQ2527" s="65">
        <v>94.4</v>
      </c>
      <c r="AR2527" s="65">
        <v>93.9</v>
      </c>
      <c r="AS2527" s="61" t="str">
        <f t="shared" si="59"/>
        <v>Schneider Electric Solar Inverters USA2.65Conext TX 2800 NA [208V]</v>
      </c>
      <c r="AT2527" s="59"/>
      <c r="AU2527" s="219"/>
    </row>
    <row r="2528" spans="1:47" s="63" customFormat="1" ht="75" customHeight="1">
      <c r="A2528" s="254" t="s">
        <v>272</v>
      </c>
      <c r="B2528" s="254" t="s">
        <v>4440</v>
      </c>
      <c r="C2528" s="101" t="s">
        <v>449</v>
      </c>
      <c r="D2528" s="65">
        <v>2.8</v>
      </c>
      <c r="E2528" s="65">
        <v>240</v>
      </c>
      <c r="F2528" s="65">
        <v>94.5</v>
      </c>
      <c r="G2528" s="116" t="s">
        <v>485</v>
      </c>
      <c r="H2528" s="108" t="s">
        <v>485</v>
      </c>
      <c r="I2528" s="80" t="s">
        <v>405</v>
      </c>
      <c r="J2528" s="80" t="s">
        <v>406</v>
      </c>
      <c r="K2528" s="162"/>
      <c r="L2528" s="65">
        <v>1.22</v>
      </c>
      <c r="M2528" s="65">
        <v>2.8</v>
      </c>
      <c r="N2528" s="65">
        <v>1.22</v>
      </c>
      <c r="O2528" s="65">
        <v>100</v>
      </c>
      <c r="P2528" s="65">
        <v>300</v>
      </c>
      <c r="Q2528" s="65">
        <v>480</v>
      </c>
      <c r="R2528" s="65">
        <v>0.28000000000000003</v>
      </c>
      <c r="S2528" s="65">
        <v>0.56000000000000005</v>
      </c>
      <c r="T2528" s="65">
        <v>0.84</v>
      </c>
      <c r="U2528" s="65">
        <v>1.4</v>
      </c>
      <c r="V2528" s="65">
        <v>2.1</v>
      </c>
      <c r="W2528" s="65">
        <v>2.8</v>
      </c>
      <c r="X2528" s="65">
        <v>88.9</v>
      </c>
      <c r="Y2528" s="65">
        <v>93.4</v>
      </c>
      <c r="Z2528" s="65">
        <v>94.5</v>
      </c>
      <c r="AA2528" s="65">
        <v>95.2</v>
      </c>
      <c r="AB2528" s="65">
        <v>95.2</v>
      </c>
      <c r="AC2528" s="65">
        <v>94.8</v>
      </c>
      <c r="AD2528" s="65">
        <v>94.8</v>
      </c>
      <c r="AE2528" s="65">
        <v>88.4</v>
      </c>
      <c r="AF2528" s="65">
        <v>93.1</v>
      </c>
      <c r="AG2528" s="65">
        <v>94.3</v>
      </c>
      <c r="AH2528" s="65">
        <v>95</v>
      </c>
      <c r="AI2528" s="65">
        <v>95.1</v>
      </c>
      <c r="AJ2528" s="65">
        <v>94.7</v>
      </c>
      <c r="AK2528" s="65">
        <v>94.6</v>
      </c>
      <c r="AL2528" s="65">
        <v>86.4</v>
      </c>
      <c r="AM2528" s="65">
        <v>92.2</v>
      </c>
      <c r="AN2528" s="65">
        <v>93.7</v>
      </c>
      <c r="AO2528" s="65">
        <v>94.6</v>
      </c>
      <c r="AP2528" s="65">
        <v>94.7</v>
      </c>
      <c r="AQ2528" s="65">
        <v>94.3</v>
      </c>
      <c r="AR2528" s="65">
        <v>94</v>
      </c>
      <c r="AS2528" s="61" t="str">
        <f t="shared" si="59"/>
        <v>Schneider Electric Solar Inverters USA2.8Conext TX 2800 NA [240V]</v>
      </c>
      <c r="AT2528" s="59"/>
      <c r="AU2528" s="219"/>
    </row>
    <row r="2529" spans="1:47" s="63" customFormat="1" ht="75" customHeight="1">
      <c r="A2529" s="254" t="s">
        <v>272</v>
      </c>
      <c r="B2529" s="254" t="s">
        <v>4441</v>
      </c>
      <c r="C2529" s="101" t="s">
        <v>448</v>
      </c>
      <c r="D2529" s="65">
        <v>3.1</v>
      </c>
      <c r="E2529" s="65">
        <v>208</v>
      </c>
      <c r="F2529" s="65">
        <v>94.5</v>
      </c>
      <c r="G2529" s="116" t="s">
        <v>485</v>
      </c>
      <c r="H2529" s="108" t="s">
        <v>485</v>
      </c>
      <c r="I2529" s="80" t="s">
        <v>405</v>
      </c>
      <c r="J2529" s="80" t="s">
        <v>406</v>
      </c>
      <c r="K2529" s="162"/>
      <c r="L2529" s="65">
        <v>0.96</v>
      </c>
      <c r="M2529" s="65">
        <v>3.1</v>
      </c>
      <c r="N2529" s="65">
        <v>96</v>
      </c>
      <c r="O2529" s="65">
        <v>100</v>
      </c>
      <c r="P2529" s="65">
        <v>300</v>
      </c>
      <c r="Q2529" s="65">
        <v>480</v>
      </c>
      <c r="R2529" s="65">
        <v>0.31</v>
      </c>
      <c r="S2529" s="65">
        <v>0.62</v>
      </c>
      <c r="T2529" s="65">
        <v>0.93</v>
      </c>
      <c r="U2529" s="65">
        <v>1.55</v>
      </c>
      <c r="V2529" s="65">
        <v>2.33</v>
      </c>
      <c r="W2529" s="65">
        <v>3.1</v>
      </c>
      <c r="X2529" s="65">
        <v>89.3</v>
      </c>
      <c r="Y2529" s="65">
        <v>93.4</v>
      </c>
      <c r="Z2529" s="65">
        <v>94.6</v>
      </c>
      <c r="AA2529" s="65">
        <v>95.3</v>
      </c>
      <c r="AB2529" s="65">
        <v>95.2</v>
      </c>
      <c r="AC2529" s="65">
        <v>94.7</v>
      </c>
      <c r="AD2529" s="65">
        <v>94.8</v>
      </c>
      <c r="AE2529" s="65">
        <v>88.9</v>
      </c>
      <c r="AF2529" s="65">
        <v>93.1</v>
      </c>
      <c r="AG2529" s="65">
        <v>94.5</v>
      </c>
      <c r="AH2529" s="65">
        <v>95.1</v>
      </c>
      <c r="AI2529" s="65">
        <v>95.1</v>
      </c>
      <c r="AJ2529" s="65">
        <v>94.6</v>
      </c>
      <c r="AK2529" s="65">
        <v>94.6</v>
      </c>
      <c r="AL2529" s="65">
        <v>86.7</v>
      </c>
      <c r="AM2529" s="65">
        <v>92.3</v>
      </c>
      <c r="AN2529" s="65">
        <v>93.8</v>
      </c>
      <c r="AO2529" s="65">
        <v>94.6</v>
      </c>
      <c r="AP2529" s="65">
        <v>94.7</v>
      </c>
      <c r="AQ2529" s="65">
        <v>94.2</v>
      </c>
      <c r="AR2529" s="65">
        <v>94.1</v>
      </c>
      <c r="AS2529" s="61" t="str">
        <f t="shared" si="59"/>
        <v>Schneider Electric Solar Inverters USA3.1Conext TX 3300 NA [208V]</v>
      </c>
      <c r="AT2529" s="59"/>
      <c r="AU2529" s="219"/>
    </row>
    <row r="2530" spans="1:47" s="63" customFormat="1" ht="75" customHeight="1">
      <c r="A2530" s="254" t="s">
        <v>272</v>
      </c>
      <c r="B2530" s="254" t="s">
        <v>4442</v>
      </c>
      <c r="C2530" s="101" t="s">
        <v>447</v>
      </c>
      <c r="D2530" s="65">
        <v>3.3</v>
      </c>
      <c r="E2530" s="65">
        <v>240</v>
      </c>
      <c r="F2530" s="65">
        <v>95</v>
      </c>
      <c r="G2530" s="116" t="s">
        <v>485</v>
      </c>
      <c r="H2530" s="108" t="s">
        <v>485</v>
      </c>
      <c r="I2530" s="80" t="s">
        <v>405</v>
      </c>
      <c r="J2530" s="80" t="s">
        <v>406</v>
      </c>
      <c r="K2530" s="162"/>
      <c r="L2530" s="65">
        <v>1.22</v>
      </c>
      <c r="M2530" s="65">
        <v>3.3</v>
      </c>
      <c r="N2530" s="65">
        <v>1.22</v>
      </c>
      <c r="O2530" s="65">
        <v>100</v>
      </c>
      <c r="P2530" s="65">
        <v>300</v>
      </c>
      <c r="Q2530" s="65">
        <v>480</v>
      </c>
      <c r="R2530" s="65">
        <v>0.33</v>
      </c>
      <c r="S2530" s="65">
        <v>0.66</v>
      </c>
      <c r="T2530" s="65">
        <v>0.99</v>
      </c>
      <c r="U2530" s="65">
        <v>1.65</v>
      </c>
      <c r="V2530" s="65">
        <v>2.48</v>
      </c>
      <c r="W2530" s="65">
        <v>3.3</v>
      </c>
      <c r="X2530" s="65">
        <v>89.8</v>
      </c>
      <c r="Y2530" s="65">
        <v>93.9</v>
      </c>
      <c r="Z2530" s="65">
        <v>94.9</v>
      </c>
      <c r="AA2530" s="65">
        <v>95.6</v>
      </c>
      <c r="AB2530" s="65">
        <v>95.5</v>
      </c>
      <c r="AC2530" s="65">
        <v>95.1</v>
      </c>
      <c r="AD2530" s="65">
        <v>95.1</v>
      </c>
      <c r="AE2530" s="65">
        <v>89.4</v>
      </c>
      <c r="AF2530" s="65">
        <v>93.6</v>
      </c>
      <c r="AG2530" s="65">
        <v>94.7</v>
      </c>
      <c r="AH2530" s="65">
        <v>95.4</v>
      </c>
      <c r="AI2530" s="65">
        <v>95.4</v>
      </c>
      <c r="AJ2530" s="65">
        <v>95</v>
      </c>
      <c r="AK2530" s="65">
        <v>95</v>
      </c>
      <c r="AL2530" s="65">
        <v>87.8</v>
      </c>
      <c r="AM2530" s="65">
        <v>92.8</v>
      </c>
      <c r="AN2530" s="65">
        <v>94.2</v>
      </c>
      <c r="AO2530" s="65">
        <v>95</v>
      </c>
      <c r="AP2530" s="65">
        <v>95</v>
      </c>
      <c r="AQ2530" s="65">
        <v>94.7</v>
      </c>
      <c r="AR2530" s="65">
        <v>94.5</v>
      </c>
      <c r="AS2530" s="61" t="str">
        <f t="shared" si="59"/>
        <v>Schneider Electric Solar Inverters USA3.3Conext TX 3300 NA [240V]</v>
      </c>
      <c r="AT2530" s="59"/>
      <c r="AU2530" s="219"/>
    </row>
    <row r="2531" spans="1:47" s="63" customFormat="1" ht="75" customHeight="1">
      <c r="A2531" s="254" t="s">
        <v>272</v>
      </c>
      <c r="B2531" s="254" t="s">
        <v>4443</v>
      </c>
      <c r="C2531" s="101" t="s">
        <v>446</v>
      </c>
      <c r="D2531" s="65">
        <v>3.5</v>
      </c>
      <c r="E2531" s="65">
        <v>208</v>
      </c>
      <c r="F2531" s="65">
        <v>95.5</v>
      </c>
      <c r="G2531" s="116" t="s">
        <v>485</v>
      </c>
      <c r="H2531" s="108" t="s">
        <v>485</v>
      </c>
      <c r="I2531" s="80" t="s">
        <v>405</v>
      </c>
      <c r="J2531" s="80" t="s">
        <v>406</v>
      </c>
      <c r="K2531" s="162"/>
      <c r="L2531" s="65">
        <v>0.96</v>
      </c>
      <c r="M2531" s="65">
        <v>3.5</v>
      </c>
      <c r="N2531" s="65">
        <v>0.96</v>
      </c>
      <c r="O2531" s="65">
        <v>100</v>
      </c>
      <c r="P2531" s="65">
        <v>300</v>
      </c>
      <c r="Q2531" s="65">
        <v>480</v>
      </c>
      <c r="R2531" s="65">
        <v>0.35</v>
      </c>
      <c r="S2531" s="65">
        <v>0.7</v>
      </c>
      <c r="T2531" s="65">
        <v>1.05</v>
      </c>
      <c r="U2531" s="65">
        <v>1.75</v>
      </c>
      <c r="V2531" s="65">
        <v>2.63</v>
      </c>
      <c r="W2531" s="65">
        <v>3.5</v>
      </c>
      <c r="X2531" s="65">
        <v>91.3</v>
      </c>
      <c r="Y2531" s="65">
        <v>95</v>
      </c>
      <c r="Z2531" s="65">
        <v>95.8</v>
      </c>
      <c r="AA2531" s="65">
        <v>96</v>
      </c>
      <c r="AB2531" s="65">
        <v>95.8</v>
      </c>
      <c r="AC2531" s="65">
        <v>95.3</v>
      </c>
      <c r="AD2531" s="65">
        <v>95.6</v>
      </c>
      <c r="AE2531" s="65">
        <v>90.9</v>
      </c>
      <c r="AF2531" s="65">
        <v>94.6</v>
      </c>
      <c r="AG2531" s="65">
        <v>95.6</v>
      </c>
      <c r="AH2531" s="65">
        <v>95.8</v>
      </c>
      <c r="AI2531" s="65">
        <v>95.6</v>
      </c>
      <c r="AJ2531" s="65">
        <v>95.1</v>
      </c>
      <c r="AK2531" s="65">
        <v>95.4</v>
      </c>
      <c r="AL2531" s="65">
        <v>89.2</v>
      </c>
      <c r="AM2531" s="65">
        <v>93.8</v>
      </c>
      <c r="AN2531" s="65">
        <v>94.9</v>
      </c>
      <c r="AO2531" s="65">
        <v>95.3</v>
      </c>
      <c r="AP2531" s="65">
        <v>95.2</v>
      </c>
      <c r="AQ2531" s="65">
        <v>94.7</v>
      </c>
      <c r="AR2531" s="65">
        <v>94.8</v>
      </c>
      <c r="AS2531" s="61" t="str">
        <f t="shared" si="59"/>
        <v>Schneider Electric Solar Inverters USA3.5Conext TX 3800 NA [208V]</v>
      </c>
      <c r="AT2531" s="59"/>
      <c r="AU2531" s="219"/>
    </row>
    <row r="2532" spans="1:47" s="63" customFormat="1" ht="75" customHeight="1">
      <c r="A2532" s="254" t="s">
        <v>272</v>
      </c>
      <c r="B2532" s="254" t="s">
        <v>4444</v>
      </c>
      <c r="C2532" s="101" t="s">
        <v>445</v>
      </c>
      <c r="D2532" s="65">
        <v>3.8</v>
      </c>
      <c r="E2532" s="65">
        <v>240</v>
      </c>
      <c r="F2532" s="65">
        <v>95.5</v>
      </c>
      <c r="G2532" s="116" t="s">
        <v>485</v>
      </c>
      <c r="H2532" s="108" t="s">
        <v>485</v>
      </c>
      <c r="I2532" s="80" t="s">
        <v>405</v>
      </c>
      <c r="J2532" s="80" t="s">
        <v>406</v>
      </c>
      <c r="K2532" s="162"/>
      <c r="L2532" s="65">
        <v>1.21</v>
      </c>
      <c r="M2532" s="65">
        <v>3.8</v>
      </c>
      <c r="N2532" s="65">
        <v>1.21</v>
      </c>
      <c r="O2532" s="65">
        <v>100</v>
      </c>
      <c r="P2532" s="65">
        <v>300</v>
      </c>
      <c r="Q2532" s="65">
        <v>480</v>
      </c>
      <c r="R2532" s="65">
        <v>0.38</v>
      </c>
      <c r="S2532" s="65">
        <v>0.76</v>
      </c>
      <c r="T2532" s="65">
        <v>1.1399999999999999</v>
      </c>
      <c r="U2532" s="65">
        <v>1.9</v>
      </c>
      <c r="V2532" s="65">
        <v>2.85</v>
      </c>
      <c r="W2532" s="65">
        <v>3.8</v>
      </c>
      <c r="X2532" s="65">
        <v>92.3</v>
      </c>
      <c r="Y2532" s="65">
        <v>95.4</v>
      </c>
      <c r="Z2532" s="65">
        <v>96.2</v>
      </c>
      <c r="AA2532" s="65">
        <v>96.3</v>
      </c>
      <c r="AB2532" s="65">
        <v>96.1</v>
      </c>
      <c r="AC2532" s="65">
        <v>95.5</v>
      </c>
      <c r="AD2532" s="65">
        <v>95.9</v>
      </c>
      <c r="AE2532" s="65">
        <v>91.8</v>
      </c>
      <c r="AF2532" s="65">
        <v>95.1</v>
      </c>
      <c r="AG2532" s="65">
        <v>95.9</v>
      </c>
      <c r="AH2532" s="65">
        <v>96.1</v>
      </c>
      <c r="AI2532" s="65">
        <v>95.8</v>
      </c>
      <c r="AJ2532" s="65">
        <v>95.4</v>
      </c>
      <c r="AK2532" s="65">
        <v>95.7</v>
      </c>
      <c r="AL2532" s="65">
        <v>90.1</v>
      </c>
      <c r="AM2532" s="65">
        <v>94.2</v>
      </c>
      <c r="AN2532" s="65">
        <v>95.2</v>
      </c>
      <c r="AO2532" s="65">
        <v>95.6</v>
      </c>
      <c r="AP2532" s="65">
        <v>95.4</v>
      </c>
      <c r="AQ2532" s="65">
        <v>95</v>
      </c>
      <c r="AR2532" s="65">
        <v>95.1</v>
      </c>
      <c r="AS2532" s="61" t="str">
        <f t="shared" si="59"/>
        <v>Schneider Electric Solar Inverters USA3.8Conext TX 3800 NA [240V]</v>
      </c>
      <c r="AT2532" s="59"/>
      <c r="AU2532" s="219"/>
    </row>
    <row r="2533" spans="1:47" s="63" customFormat="1" ht="75" customHeight="1">
      <c r="A2533" s="254" t="s">
        <v>272</v>
      </c>
      <c r="B2533" s="254" t="s">
        <v>4445</v>
      </c>
      <c r="C2533" s="101" t="s">
        <v>1694</v>
      </c>
      <c r="D2533" s="65">
        <v>4</v>
      </c>
      <c r="E2533" s="65">
        <v>120</v>
      </c>
      <c r="F2533" s="65">
        <v>91.5</v>
      </c>
      <c r="G2533" s="116" t="s">
        <v>485</v>
      </c>
      <c r="H2533" s="108" t="s">
        <v>485</v>
      </c>
      <c r="I2533" s="80" t="s">
        <v>405</v>
      </c>
      <c r="J2533" s="80" t="s">
        <v>406</v>
      </c>
      <c r="K2533" s="162"/>
      <c r="L2533" s="65">
        <v>29.65</v>
      </c>
      <c r="M2533" s="65">
        <v>4</v>
      </c>
      <c r="N2533" s="65">
        <v>29.65</v>
      </c>
      <c r="O2533" s="65">
        <v>100</v>
      </c>
      <c r="P2533" s="65">
        <v>26</v>
      </c>
      <c r="Q2533" s="65">
        <v>29</v>
      </c>
      <c r="R2533" s="65">
        <v>0.4</v>
      </c>
      <c r="S2533" s="65">
        <v>0.8</v>
      </c>
      <c r="T2533" s="65">
        <v>1.2</v>
      </c>
      <c r="U2533" s="65">
        <v>2</v>
      </c>
      <c r="V2533" s="65">
        <v>3</v>
      </c>
      <c r="W2533" s="65">
        <v>4</v>
      </c>
      <c r="X2533" s="65">
        <v>87.9</v>
      </c>
      <c r="Y2533" s="65">
        <v>92.9</v>
      </c>
      <c r="Z2533" s="65">
        <v>93.5</v>
      </c>
      <c r="AA2533" s="65">
        <v>93</v>
      </c>
      <c r="AB2533" s="65">
        <v>91.3</v>
      </c>
      <c r="AC2533" s="65">
        <v>89.4</v>
      </c>
      <c r="AD2533" s="65">
        <v>91.8</v>
      </c>
      <c r="AE2533" s="65">
        <v>87.8</v>
      </c>
      <c r="AF2533" s="65">
        <v>92.8</v>
      </c>
      <c r="AG2533" s="65">
        <v>93.4</v>
      </c>
      <c r="AH2533" s="65">
        <v>92.9</v>
      </c>
      <c r="AI2533" s="65">
        <v>91.2</v>
      </c>
      <c r="AJ2533" s="65">
        <v>89.2</v>
      </c>
      <c r="AK2533" s="65">
        <v>91.7</v>
      </c>
      <c r="AL2533" s="65">
        <v>87.8</v>
      </c>
      <c r="AM2533" s="65">
        <v>92.6</v>
      </c>
      <c r="AN2533" s="65">
        <v>93.2</v>
      </c>
      <c r="AO2533" s="65">
        <v>92.5</v>
      </c>
      <c r="AP2533" s="65">
        <v>91</v>
      </c>
      <c r="AQ2533" s="65">
        <v>89.1</v>
      </c>
      <c r="AR2533" s="65">
        <v>91.5</v>
      </c>
      <c r="AS2533" s="61" t="str">
        <f t="shared" si="59"/>
        <v>Schneider Electric Solar Inverters USA4XW4024-120/240-60 [120V]</v>
      </c>
      <c r="AT2533" s="59"/>
      <c r="AU2533" s="219"/>
    </row>
    <row r="2534" spans="1:47" s="63" customFormat="1" ht="30">
      <c r="A2534" s="254" t="s">
        <v>272</v>
      </c>
      <c r="B2534" s="254" t="s">
        <v>273</v>
      </c>
      <c r="C2534" s="101" t="s">
        <v>1694</v>
      </c>
      <c r="D2534" s="65">
        <v>4.09</v>
      </c>
      <c r="E2534" s="65"/>
      <c r="F2534" s="65">
        <v>91</v>
      </c>
      <c r="G2534" s="116" t="s">
        <v>485</v>
      </c>
      <c r="H2534" s="108" t="s">
        <v>485</v>
      </c>
      <c r="I2534" s="80" t="s">
        <v>405</v>
      </c>
      <c r="J2534" s="80" t="s">
        <v>406</v>
      </c>
      <c r="K2534" s="162"/>
      <c r="L2534" s="65">
        <v>24</v>
      </c>
      <c r="M2534" s="65"/>
      <c r="N2534" s="65"/>
      <c r="O2534" s="65">
        <v>100</v>
      </c>
      <c r="P2534" s="65">
        <v>26</v>
      </c>
      <c r="Q2534" s="65">
        <v>29</v>
      </c>
      <c r="R2534" s="65">
        <v>0.41</v>
      </c>
      <c r="S2534" s="65">
        <v>0.82</v>
      </c>
      <c r="T2534" s="65">
        <v>1.2</v>
      </c>
      <c r="U2534" s="65">
        <v>2</v>
      </c>
      <c r="V2534" s="65">
        <v>3.1</v>
      </c>
      <c r="W2534" s="65">
        <v>4.0999999999999996</v>
      </c>
      <c r="X2534" s="65">
        <v>88.8</v>
      </c>
      <c r="Y2534" s="65">
        <v>92.9</v>
      </c>
      <c r="Z2534" s="65">
        <v>93.3</v>
      </c>
      <c r="AA2534" s="65">
        <v>92.5</v>
      </c>
      <c r="AB2534" s="65">
        <v>90.5</v>
      </c>
      <c r="AC2534" s="65">
        <v>88.4</v>
      </c>
      <c r="AD2534" s="65">
        <v>91.2</v>
      </c>
      <c r="AE2534" s="65">
        <v>88.6</v>
      </c>
      <c r="AF2534" s="65">
        <v>92.7</v>
      </c>
      <c r="AG2534" s="65">
        <v>93.1</v>
      </c>
      <c r="AH2534" s="65">
        <v>92</v>
      </c>
      <c r="AI2534" s="65">
        <v>90.1</v>
      </c>
      <c r="AJ2534" s="65">
        <v>88.1</v>
      </c>
      <c r="AK2534" s="65">
        <v>90.8</v>
      </c>
      <c r="AL2534" s="65">
        <v>89</v>
      </c>
      <c r="AM2534" s="65">
        <v>92.9</v>
      </c>
      <c r="AN2534" s="65">
        <v>93.3</v>
      </c>
      <c r="AO2534" s="65">
        <v>92.4</v>
      </c>
      <c r="AP2534" s="65">
        <v>90.3</v>
      </c>
      <c r="AQ2534" s="65">
        <v>88.1</v>
      </c>
      <c r="AR2534" s="65">
        <v>91.1</v>
      </c>
      <c r="AS2534" s="61" t="str">
        <f t="shared" si="59"/>
        <v>Schneider Electric Solar Inverters USA4.09XW4024-120/240-60</v>
      </c>
      <c r="AT2534" s="59"/>
      <c r="AU2534" s="219"/>
    </row>
    <row r="2535" spans="1:47" s="63" customFormat="1" ht="30">
      <c r="A2535" s="254" t="s">
        <v>272</v>
      </c>
      <c r="B2535" s="254" t="s">
        <v>274</v>
      </c>
      <c r="C2535" s="101" t="s">
        <v>1695</v>
      </c>
      <c r="D2535" s="65">
        <v>4.4000000000000004</v>
      </c>
      <c r="E2535" s="65"/>
      <c r="F2535" s="65">
        <v>93</v>
      </c>
      <c r="G2535" s="116" t="s">
        <v>485</v>
      </c>
      <c r="H2535" s="108" t="s">
        <v>485</v>
      </c>
      <c r="I2535" s="80" t="s">
        <v>405</v>
      </c>
      <c r="J2535" s="80" t="s">
        <v>406</v>
      </c>
      <c r="K2535" s="162"/>
      <c r="L2535" s="65">
        <v>26</v>
      </c>
      <c r="M2535" s="65"/>
      <c r="N2535" s="65"/>
      <c r="O2535" s="65">
        <v>100</v>
      </c>
      <c r="P2535" s="65">
        <v>53</v>
      </c>
      <c r="Q2535" s="65">
        <v>58</v>
      </c>
      <c r="R2535" s="65">
        <v>0.44</v>
      </c>
      <c r="S2535" s="65">
        <v>0.88</v>
      </c>
      <c r="T2535" s="65">
        <v>1.32</v>
      </c>
      <c r="U2535" s="65">
        <v>2.2000000000000002</v>
      </c>
      <c r="V2535" s="65">
        <v>3.3</v>
      </c>
      <c r="W2535" s="65">
        <v>4.4000000000000004</v>
      </c>
      <c r="X2535" s="65">
        <v>89.7</v>
      </c>
      <c r="Y2535" s="65">
        <v>93.5</v>
      </c>
      <c r="Z2535" s="65">
        <v>94.4</v>
      </c>
      <c r="AA2535" s="65">
        <v>94.1</v>
      </c>
      <c r="AB2535" s="65">
        <v>93</v>
      </c>
      <c r="AC2535" s="65">
        <v>91.7</v>
      </c>
      <c r="AD2535" s="65">
        <v>93.2</v>
      </c>
      <c r="AE2535" s="65">
        <v>88.7</v>
      </c>
      <c r="AF2535" s="65">
        <v>93.3</v>
      </c>
      <c r="AG2535" s="65">
        <v>94.2</v>
      </c>
      <c r="AH2535" s="65">
        <v>94</v>
      </c>
      <c r="AI2535" s="65">
        <v>92.9</v>
      </c>
      <c r="AJ2535" s="65">
        <v>91.5</v>
      </c>
      <c r="AK2535" s="65">
        <v>93.1</v>
      </c>
      <c r="AL2535" s="65">
        <v>88.6</v>
      </c>
      <c r="AM2535" s="65">
        <v>93.2</v>
      </c>
      <c r="AN2535" s="65">
        <v>94</v>
      </c>
      <c r="AO2535" s="65">
        <v>93.8</v>
      </c>
      <c r="AP2535" s="65">
        <v>92.6</v>
      </c>
      <c r="AQ2535" s="65">
        <v>91.5</v>
      </c>
      <c r="AR2535" s="65">
        <v>92.9</v>
      </c>
      <c r="AS2535" s="61" t="str">
        <f t="shared" si="59"/>
        <v>Schneider Electric Solar Inverters USA4.4XW4548-120/240-60</v>
      </c>
      <c r="AT2535" s="59"/>
      <c r="AU2535" s="219"/>
    </row>
    <row r="2536" spans="1:47" s="63" customFormat="1" ht="75" customHeight="1">
      <c r="A2536" s="254" t="s">
        <v>272</v>
      </c>
      <c r="B2536" s="254" t="s">
        <v>4446</v>
      </c>
      <c r="C2536" s="101" t="s">
        <v>444</v>
      </c>
      <c r="D2536" s="65">
        <v>4.5</v>
      </c>
      <c r="E2536" s="65">
        <v>208</v>
      </c>
      <c r="F2536" s="65">
        <v>95.5</v>
      </c>
      <c r="G2536" s="116" t="s">
        <v>485</v>
      </c>
      <c r="H2536" s="108" t="s">
        <v>485</v>
      </c>
      <c r="I2536" s="80" t="s">
        <v>405</v>
      </c>
      <c r="J2536" s="80" t="s">
        <v>406</v>
      </c>
      <c r="K2536" s="162"/>
      <c r="L2536" s="65">
        <v>0.98</v>
      </c>
      <c r="M2536" s="65">
        <v>4.5</v>
      </c>
      <c r="N2536" s="65">
        <v>0.98</v>
      </c>
      <c r="O2536" s="65">
        <v>100</v>
      </c>
      <c r="P2536" s="65">
        <v>300</v>
      </c>
      <c r="Q2536" s="65">
        <v>480</v>
      </c>
      <c r="R2536" s="65">
        <v>0.45</v>
      </c>
      <c r="S2536" s="65">
        <v>0.9</v>
      </c>
      <c r="T2536" s="65">
        <v>1.35</v>
      </c>
      <c r="U2536" s="65">
        <v>2.25</v>
      </c>
      <c r="V2536" s="65">
        <v>3.38</v>
      </c>
      <c r="W2536" s="65">
        <v>4.5</v>
      </c>
      <c r="X2536" s="65">
        <v>93.1</v>
      </c>
      <c r="Y2536" s="65">
        <v>95.8</v>
      </c>
      <c r="Z2536" s="65">
        <v>96.4</v>
      </c>
      <c r="AA2536" s="65">
        <v>96.4</v>
      </c>
      <c r="AB2536" s="65">
        <v>95.9</v>
      </c>
      <c r="AC2536" s="65">
        <v>95.2</v>
      </c>
      <c r="AD2536" s="65">
        <v>95.9</v>
      </c>
      <c r="AE2536" s="65">
        <v>92.5</v>
      </c>
      <c r="AF2536" s="65">
        <v>95.6</v>
      </c>
      <c r="AG2536" s="65">
        <v>96.2</v>
      </c>
      <c r="AH2536" s="65">
        <v>96.2</v>
      </c>
      <c r="AI2536" s="65">
        <v>95.8</v>
      </c>
      <c r="AJ2536" s="65">
        <v>95.1</v>
      </c>
      <c r="AK2536" s="65">
        <v>95.7</v>
      </c>
      <c r="AL2536" s="65">
        <v>91.2</v>
      </c>
      <c r="AM2536" s="65">
        <v>94.7</v>
      </c>
      <c r="AN2536" s="65">
        <v>95.5</v>
      </c>
      <c r="AO2536" s="65">
        <v>95.7</v>
      </c>
      <c r="AP2536" s="65">
        <v>95.4</v>
      </c>
      <c r="AQ2536" s="65">
        <v>94.8</v>
      </c>
      <c r="AR2536" s="65">
        <v>95.2</v>
      </c>
      <c r="AS2536" s="61" t="str">
        <f t="shared" si="59"/>
        <v>Schneider Electric Solar Inverters USA4.5Conext TX 5000 NA [208V]</v>
      </c>
      <c r="AT2536" s="59"/>
      <c r="AU2536" s="219"/>
    </row>
    <row r="2537" spans="1:47" s="63" customFormat="1" ht="88.9" customHeight="1">
      <c r="A2537" s="254" t="s">
        <v>272</v>
      </c>
      <c r="B2537" s="254" t="s">
        <v>275</v>
      </c>
      <c r="C2537" s="101" t="s">
        <v>1663</v>
      </c>
      <c r="D2537" s="65">
        <v>4.5</v>
      </c>
      <c r="E2537" s="65"/>
      <c r="F2537" s="65">
        <v>93.5</v>
      </c>
      <c r="G2537" s="116" t="s">
        <v>485</v>
      </c>
      <c r="H2537" s="108" t="s">
        <v>485</v>
      </c>
      <c r="I2537" s="80" t="s">
        <v>405</v>
      </c>
      <c r="J2537" s="80" t="s">
        <v>406</v>
      </c>
      <c r="K2537" s="162"/>
      <c r="L2537" s="65">
        <v>17</v>
      </c>
      <c r="M2537" s="65"/>
      <c r="N2537" s="65"/>
      <c r="O2537" s="65">
        <v>100</v>
      </c>
      <c r="P2537" s="65">
        <v>52</v>
      </c>
      <c r="Q2537" s="65">
        <v>58</v>
      </c>
      <c r="R2537" s="65">
        <v>0.45</v>
      </c>
      <c r="S2537" s="65">
        <v>0.9</v>
      </c>
      <c r="T2537" s="65">
        <v>1.35</v>
      </c>
      <c r="U2537" s="65">
        <v>2.25</v>
      </c>
      <c r="V2537" s="65">
        <v>3.37</v>
      </c>
      <c r="W2537" s="65">
        <v>4.49</v>
      </c>
      <c r="X2537" s="65">
        <v>92.6</v>
      </c>
      <c r="Y2537" s="65">
        <v>94.6</v>
      </c>
      <c r="Z2537" s="65">
        <v>94.8</v>
      </c>
      <c r="AA2537" s="65">
        <v>94.4</v>
      </c>
      <c r="AB2537" s="65">
        <v>93</v>
      </c>
      <c r="AC2537" s="65">
        <v>91.7</v>
      </c>
      <c r="AD2537" s="65">
        <v>93.5</v>
      </c>
      <c r="AE2537" s="65">
        <v>91.6</v>
      </c>
      <c r="AF2537" s="65">
        <v>94.6</v>
      </c>
      <c r="AG2537" s="65">
        <v>94.9</v>
      </c>
      <c r="AH2537" s="65">
        <v>94.4</v>
      </c>
      <c r="AI2537" s="65">
        <v>93</v>
      </c>
      <c r="AJ2537" s="65">
        <v>91.5</v>
      </c>
      <c r="AK2537" s="65">
        <v>93.4</v>
      </c>
      <c r="AL2537" s="65">
        <v>92.3</v>
      </c>
      <c r="AM2537" s="65">
        <v>94.3</v>
      </c>
      <c r="AN2537" s="65">
        <v>94.7</v>
      </c>
      <c r="AO2537" s="65">
        <v>94.2</v>
      </c>
      <c r="AP2537" s="65">
        <v>92.9</v>
      </c>
      <c r="AQ2537" s="65">
        <v>91.6</v>
      </c>
      <c r="AR2537" s="65">
        <v>93.4</v>
      </c>
      <c r="AS2537" s="61" t="str">
        <f t="shared" si="59"/>
        <v>Schneider Electric Solar Inverters USA4.5XW+5548-NA</v>
      </c>
      <c r="AT2537" s="59"/>
      <c r="AU2537" s="219"/>
    </row>
    <row r="2538" spans="1:47" s="63" customFormat="1" ht="88.9" customHeight="1">
      <c r="A2538" s="254" t="s">
        <v>272</v>
      </c>
      <c r="B2538" s="254" t="s">
        <v>4447</v>
      </c>
      <c r="C2538" s="101" t="s">
        <v>1664</v>
      </c>
      <c r="D2538" s="65">
        <v>4.5</v>
      </c>
      <c r="E2538" s="65">
        <v>120</v>
      </c>
      <c r="F2538" s="65">
        <v>93</v>
      </c>
      <c r="G2538" s="116" t="s">
        <v>485</v>
      </c>
      <c r="H2538" s="108" t="s">
        <v>485</v>
      </c>
      <c r="I2538" s="80" t="s">
        <v>405</v>
      </c>
      <c r="J2538" s="80" t="s">
        <v>406</v>
      </c>
      <c r="K2538" s="162"/>
      <c r="L2538" s="65">
        <v>8</v>
      </c>
      <c r="M2538" s="65"/>
      <c r="N2538" s="65"/>
      <c r="O2538" s="65">
        <v>100</v>
      </c>
      <c r="P2538" s="65">
        <v>52</v>
      </c>
      <c r="Q2538" s="65">
        <v>58</v>
      </c>
      <c r="R2538" s="65">
        <v>0.45</v>
      </c>
      <c r="S2538" s="65">
        <v>0.89</v>
      </c>
      <c r="T2538" s="65">
        <v>1.34</v>
      </c>
      <c r="U2538" s="65">
        <v>2.23</v>
      </c>
      <c r="V2538" s="65">
        <v>3.34</v>
      </c>
      <c r="W2538" s="65">
        <v>4.45</v>
      </c>
      <c r="X2538" s="65">
        <v>92.2</v>
      </c>
      <c r="Y2538" s="65">
        <v>94.5</v>
      </c>
      <c r="Z2538" s="65">
        <v>94.5</v>
      </c>
      <c r="AA2538" s="65">
        <v>94</v>
      </c>
      <c r="AB2538" s="65">
        <v>92.6</v>
      </c>
      <c r="AC2538" s="65">
        <v>91.3</v>
      </c>
      <c r="AD2538" s="65">
        <v>93.1</v>
      </c>
      <c r="AE2538" s="65">
        <v>92.2</v>
      </c>
      <c r="AF2538" s="65">
        <v>94.2</v>
      </c>
      <c r="AG2538" s="65">
        <v>94.4</v>
      </c>
      <c r="AH2538" s="65">
        <v>93.9</v>
      </c>
      <c r="AI2538" s="65">
        <v>92.6</v>
      </c>
      <c r="AJ2538" s="65">
        <v>91.2</v>
      </c>
      <c r="AK2538" s="65">
        <v>93.1</v>
      </c>
      <c r="AL2538" s="65">
        <v>92.5</v>
      </c>
      <c r="AM2538" s="65">
        <v>94.1</v>
      </c>
      <c r="AN2538" s="65">
        <v>94.7</v>
      </c>
      <c r="AO2538" s="65">
        <v>93.7</v>
      </c>
      <c r="AP2538" s="65">
        <v>92.6</v>
      </c>
      <c r="AQ2538" s="65">
        <v>91.1</v>
      </c>
      <c r="AR2538" s="65">
        <v>93.1</v>
      </c>
      <c r="AS2538" s="61" t="str">
        <f t="shared" si="59"/>
        <v>Schneider Electric Solar Inverters USA4.5XW+5548-NA [120V]</v>
      </c>
      <c r="AT2538" s="59"/>
      <c r="AU2538" s="219"/>
    </row>
    <row r="2539" spans="1:47" s="63" customFormat="1" ht="88.9" customHeight="1">
      <c r="A2539" s="254" t="s">
        <v>272</v>
      </c>
      <c r="B2539" s="254" t="s">
        <v>274</v>
      </c>
      <c r="C2539" s="101" t="s">
        <v>1665</v>
      </c>
      <c r="D2539" s="65">
        <v>4.5</v>
      </c>
      <c r="E2539" s="65"/>
      <c r="F2539" s="65">
        <v>92.5</v>
      </c>
      <c r="G2539" s="116" t="s">
        <v>485</v>
      </c>
      <c r="H2539" s="108" t="s">
        <v>485</v>
      </c>
      <c r="I2539" s="80" t="s">
        <v>405</v>
      </c>
      <c r="J2539" s="80" t="s">
        <v>406</v>
      </c>
      <c r="K2539" s="162"/>
      <c r="L2539" s="65">
        <v>29.54</v>
      </c>
      <c r="M2539" s="65">
        <v>4.5</v>
      </c>
      <c r="N2539" s="65">
        <v>29.54</v>
      </c>
      <c r="O2539" s="65">
        <v>100</v>
      </c>
      <c r="P2539" s="65">
        <v>53</v>
      </c>
      <c r="Q2539" s="65">
        <v>58</v>
      </c>
      <c r="R2539" s="65">
        <v>0.45</v>
      </c>
      <c r="S2539" s="65">
        <v>0.9</v>
      </c>
      <c r="T2539" s="65">
        <v>1.35</v>
      </c>
      <c r="U2539" s="65">
        <v>2.25</v>
      </c>
      <c r="V2539" s="65">
        <v>3.38</v>
      </c>
      <c r="W2539" s="65">
        <v>4.5</v>
      </c>
      <c r="X2539" s="65">
        <v>87.6</v>
      </c>
      <c r="Y2539" s="65">
        <v>92.9</v>
      </c>
      <c r="Z2539" s="65">
        <v>94.1</v>
      </c>
      <c r="AA2539" s="65">
        <v>93.6</v>
      </c>
      <c r="AB2539" s="65">
        <v>92.5</v>
      </c>
      <c r="AC2539" s="65">
        <v>91.1</v>
      </c>
      <c r="AD2539" s="65">
        <v>92.7</v>
      </c>
      <c r="AE2539" s="65">
        <v>87.4</v>
      </c>
      <c r="AF2539" s="65">
        <v>92.5</v>
      </c>
      <c r="AG2539" s="65">
        <v>93.9</v>
      </c>
      <c r="AH2539" s="65">
        <v>93.5</v>
      </c>
      <c r="AI2539" s="65">
        <v>92.4</v>
      </c>
      <c r="AJ2539" s="65">
        <v>90.9</v>
      </c>
      <c r="AK2539" s="65">
        <v>92.5</v>
      </c>
      <c r="AL2539" s="65">
        <v>87.1</v>
      </c>
      <c r="AM2539" s="65">
        <v>92.2</v>
      </c>
      <c r="AN2539" s="65">
        <v>93.3</v>
      </c>
      <c r="AO2539" s="65">
        <v>93.4</v>
      </c>
      <c r="AP2539" s="65">
        <v>92.4</v>
      </c>
      <c r="AQ2539" s="65">
        <v>90.8</v>
      </c>
      <c r="AR2539" s="65">
        <v>92.4</v>
      </c>
      <c r="AS2539" s="61" t="str">
        <f t="shared" si="59"/>
        <v>Schneider Electric Solar Inverters USA4.5XW4548-120/240-60</v>
      </c>
      <c r="AT2539" s="59"/>
      <c r="AU2539" s="219"/>
    </row>
    <row r="2540" spans="1:47" s="63" customFormat="1" ht="88.9" customHeight="1">
      <c r="A2540" s="254" t="s">
        <v>272</v>
      </c>
      <c r="B2540" s="254" t="s">
        <v>4448</v>
      </c>
      <c r="C2540" s="101" t="s">
        <v>443</v>
      </c>
      <c r="D2540" s="65">
        <v>5</v>
      </c>
      <c r="E2540" s="65">
        <v>240</v>
      </c>
      <c r="F2540" s="65">
        <v>96</v>
      </c>
      <c r="G2540" s="116" t="s">
        <v>485</v>
      </c>
      <c r="H2540" s="108" t="s">
        <v>485</v>
      </c>
      <c r="I2540" s="80" t="s">
        <v>405</v>
      </c>
      <c r="J2540" s="80" t="s">
        <v>406</v>
      </c>
      <c r="K2540" s="162"/>
      <c r="L2540" s="65">
        <v>1.25</v>
      </c>
      <c r="M2540" s="65">
        <v>5</v>
      </c>
      <c r="N2540" s="65">
        <v>1.25</v>
      </c>
      <c r="O2540" s="65">
        <v>100</v>
      </c>
      <c r="P2540" s="65">
        <v>300</v>
      </c>
      <c r="Q2540" s="65">
        <v>480</v>
      </c>
      <c r="R2540" s="65">
        <v>0.5</v>
      </c>
      <c r="S2540" s="65">
        <v>1</v>
      </c>
      <c r="T2540" s="65">
        <v>1.5</v>
      </c>
      <c r="U2540" s="65">
        <v>2.5</v>
      </c>
      <c r="V2540" s="65">
        <v>3.75</v>
      </c>
      <c r="W2540" s="65">
        <v>5</v>
      </c>
      <c r="X2540" s="65">
        <v>94.1</v>
      </c>
      <c r="Y2540" s="65">
        <v>96.2</v>
      </c>
      <c r="Z2540" s="65">
        <v>96.7</v>
      </c>
      <c r="AA2540" s="65">
        <v>96.7</v>
      </c>
      <c r="AB2540" s="65">
        <v>96.2</v>
      </c>
      <c r="AC2540" s="65">
        <v>95.4</v>
      </c>
      <c r="AD2540" s="65">
        <v>96.3</v>
      </c>
      <c r="AE2540" s="65">
        <v>93.7</v>
      </c>
      <c r="AF2540" s="65">
        <v>96</v>
      </c>
      <c r="AG2540" s="65">
        <v>96.5</v>
      </c>
      <c r="AH2540" s="65">
        <v>96.5</v>
      </c>
      <c r="AI2540" s="65">
        <v>96.1</v>
      </c>
      <c r="AJ2540" s="65">
        <v>95.3</v>
      </c>
      <c r="AK2540" s="65">
        <v>96.1</v>
      </c>
      <c r="AL2540" s="65">
        <v>92.4</v>
      </c>
      <c r="AM2540" s="65">
        <v>95.2</v>
      </c>
      <c r="AN2540" s="65">
        <v>95.9</v>
      </c>
      <c r="AO2540" s="65">
        <v>96</v>
      </c>
      <c r="AP2540" s="65">
        <v>95.7</v>
      </c>
      <c r="AQ2540" s="65">
        <v>95</v>
      </c>
      <c r="AR2540" s="65">
        <v>95.6</v>
      </c>
      <c r="AS2540" s="61" t="str">
        <f t="shared" si="59"/>
        <v>Schneider Electric Solar Inverters USA5Conext TX 5000 NA [240V]</v>
      </c>
      <c r="AT2540" s="59"/>
      <c r="AU2540" s="219"/>
    </row>
    <row r="2541" spans="1:47" s="63" customFormat="1" ht="88.9" customHeight="1">
      <c r="A2541" s="254" t="s">
        <v>272</v>
      </c>
      <c r="B2541" s="254" t="s">
        <v>4449</v>
      </c>
      <c r="C2541" s="101" t="s">
        <v>1675</v>
      </c>
      <c r="D2541" s="65">
        <v>5.76</v>
      </c>
      <c r="E2541" s="65">
        <v>120</v>
      </c>
      <c r="F2541" s="65">
        <v>92.5</v>
      </c>
      <c r="G2541" s="116" t="s">
        <v>485</v>
      </c>
      <c r="H2541" s="108" t="s">
        <v>485</v>
      </c>
      <c r="I2541" s="80" t="s">
        <v>405</v>
      </c>
      <c r="J2541" s="80" t="s">
        <v>406</v>
      </c>
      <c r="K2541" s="162"/>
      <c r="L2541" s="65">
        <v>45</v>
      </c>
      <c r="M2541" s="65"/>
      <c r="N2541" s="65"/>
      <c r="O2541" s="65">
        <v>100</v>
      </c>
      <c r="P2541" s="65">
        <v>52</v>
      </c>
      <c r="Q2541" s="65">
        <v>58</v>
      </c>
      <c r="R2541" s="65">
        <v>0.57999999999999996</v>
      </c>
      <c r="S2541" s="65">
        <v>1.1499999999999999</v>
      </c>
      <c r="T2541" s="65">
        <v>1.73</v>
      </c>
      <c r="U2541" s="65">
        <v>2.88</v>
      </c>
      <c r="V2541" s="65">
        <v>4.32</v>
      </c>
      <c r="W2541" s="65">
        <v>5.76</v>
      </c>
      <c r="X2541" s="65">
        <v>90</v>
      </c>
      <c r="Y2541" s="65">
        <v>93.9</v>
      </c>
      <c r="Z2541" s="65">
        <v>94.1</v>
      </c>
      <c r="AA2541" s="65">
        <v>93.6</v>
      </c>
      <c r="AB2541" s="65">
        <v>92</v>
      </c>
      <c r="AC2541" s="65">
        <v>90.4</v>
      </c>
      <c r="AD2541" s="65">
        <v>92.5</v>
      </c>
      <c r="AE2541" s="65">
        <v>89.8</v>
      </c>
      <c r="AF2541" s="65">
        <v>93.7</v>
      </c>
      <c r="AG2541" s="65">
        <v>94</v>
      </c>
      <c r="AH2541" s="65">
        <v>93.5</v>
      </c>
      <c r="AI2541" s="65">
        <v>91.8</v>
      </c>
      <c r="AJ2541" s="65">
        <v>90.3</v>
      </c>
      <c r="AK2541" s="65">
        <v>92.4</v>
      </c>
      <c r="AL2541" s="65">
        <v>89.5</v>
      </c>
      <c r="AM2541" s="65">
        <v>93.5</v>
      </c>
      <c r="AN2541" s="65">
        <v>93.8</v>
      </c>
      <c r="AO2541" s="65">
        <v>93.3</v>
      </c>
      <c r="AP2541" s="65">
        <v>91.8</v>
      </c>
      <c r="AQ2541" s="65">
        <v>90.2</v>
      </c>
      <c r="AR2541" s="65">
        <v>92.2</v>
      </c>
      <c r="AS2541" s="61" t="str">
        <f t="shared" si="59"/>
        <v>Schneider Electric Solar Inverters USA5.76XW6048-120-60 [120V]</v>
      </c>
      <c r="AT2541" s="59"/>
      <c r="AU2541" s="219"/>
    </row>
    <row r="2542" spans="1:47" s="63" customFormat="1" ht="88.9" customHeight="1">
      <c r="A2542" s="254" t="s">
        <v>272</v>
      </c>
      <c r="B2542" s="254" t="s">
        <v>276</v>
      </c>
      <c r="C2542" s="101" t="s">
        <v>1676</v>
      </c>
      <c r="D2542" s="65">
        <v>5.8</v>
      </c>
      <c r="E2542" s="65"/>
      <c r="F2542" s="65">
        <v>92.5</v>
      </c>
      <c r="G2542" s="116" t="s">
        <v>485</v>
      </c>
      <c r="H2542" s="108" t="s">
        <v>485</v>
      </c>
      <c r="I2542" s="80" t="s">
        <v>405</v>
      </c>
      <c r="J2542" s="80" t="s">
        <v>406</v>
      </c>
      <c r="K2542" s="162"/>
      <c r="L2542" s="65">
        <v>6</v>
      </c>
      <c r="M2542" s="65"/>
      <c r="N2542" s="65"/>
      <c r="O2542" s="65">
        <v>100</v>
      </c>
      <c r="P2542" s="65">
        <v>52</v>
      </c>
      <c r="Q2542" s="65">
        <v>58</v>
      </c>
      <c r="R2542" s="65">
        <v>0.57999999999999996</v>
      </c>
      <c r="S2542" s="65">
        <v>1.1499999999999999</v>
      </c>
      <c r="T2542" s="65">
        <v>1.73</v>
      </c>
      <c r="U2542" s="65">
        <v>2.88</v>
      </c>
      <c r="V2542" s="65">
        <v>4.3099999999999996</v>
      </c>
      <c r="W2542" s="65">
        <v>5.75</v>
      </c>
      <c r="X2542" s="65">
        <v>90.6</v>
      </c>
      <c r="Y2542" s="65">
        <v>93.7</v>
      </c>
      <c r="Z2542" s="65">
        <v>94.1</v>
      </c>
      <c r="AA2542" s="65">
        <v>93.3</v>
      </c>
      <c r="AB2542" s="65">
        <v>92</v>
      </c>
      <c r="AC2542" s="65">
        <v>90.5</v>
      </c>
      <c r="AD2542" s="65">
        <v>92.5</v>
      </c>
      <c r="AE2542" s="65">
        <v>90</v>
      </c>
      <c r="AF2542" s="65">
        <v>93.5</v>
      </c>
      <c r="AG2542" s="65">
        <v>93.9</v>
      </c>
      <c r="AH2542" s="65">
        <v>93.3</v>
      </c>
      <c r="AI2542" s="65">
        <v>91.9</v>
      </c>
      <c r="AJ2542" s="65">
        <v>90.3</v>
      </c>
      <c r="AK2542" s="65">
        <v>92.3</v>
      </c>
      <c r="AL2542" s="65">
        <v>89.8</v>
      </c>
      <c r="AM2542" s="65">
        <v>93.5</v>
      </c>
      <c r="AN2542" s="65">
        <v>93.7</v>
      </c>
      <c r="AO2542" s="65">
        <v>93.2</v>
      </c>
      <c r="AP2542" s="65">
        <v>91.7</v>
      </c>
      <c r="AQ2542" s="65">
        <v>90.1</v>
      </c>
      <c r="AR2542" s="65">
        <v>92.2</v>
      </c>
      <c r="AS2542" s="61" t="str">
        <f t="shared" si="59"/>
        <v>Schneider Electric Solar Inverters USA5.8XW+6848-NA</v>
      </c>
      <c r="AT2542" s="59"/>
      <c r="AU2542" s="219"/>
    </row>
    <row r="2543" spans="1:47" s="63" customFormat="1" ht="88.9" customHeight="1">
      <c r="A2543" s="254" t="s">
        <v>272</v>
      </c>
      <c r="B2543" s="254" t="s">
        <v>4450</v>
      </c>
      <c r="C2543" s="101" t="s">
        <v>1677</v>
      </c>
      <c r="D2543" s="65">
        <v>6</v>
      </c>
      <c r="E2543" s="65">
        <v>120</v>
      </c>
      <c r="F2543" s="65">
        <v>92.5</v>
      </c>
      <c r="G2543" s="116" t="s">
        <v>485</v>
      </c>
      <c r="H2543" s="108" t="s">
        <v>485</v>
      </c>
      <c r="I2543" s="80" t="s">
        <v>405</v>
      </c>
      <c r="J2543" s="80" t="s">
        <v>406</v>
      </c>
      <c r="K2543" s="162"/>
      <c r="L2543" s="65">
        <v>1</v>
      </c>
      <c r="M2543" s="65"/>
      <c r="N2543" s="65"/>
      <c r="O2543" s="65">
        <v>100</v>
      </c>
      <c r="P2543" s="65">
        <v>52</v>
      </c>
      <c r="Q2543" s="65">
        <v>58</v>
      </c>
      <c r="R2543" s="65">
        <v>0.6</v>
      </c>
      <c r="S2543" s="65">
        <v>1.2</v>
      </c>
      <c r="T2543" s="65">
        <v>1.8</v>
      </c>
      <c r="U2543" s="65">
        <v>3</v>
      </c>
      <c r="V2543" s="65">
        <v>4.5</v>
      </c>
      <c r="W2543" s="65">
        <v>6</v>
      </c>
      <c r="X2543" s="65">
        <v>91.5</v>
      </c>
      <c r="Y2543" s="65">
        <v>94</v>
      </c>
      <c r="Z2543" s="65">
        <v>94.3</v>
      </c>
      <c r="AA2543" s="65">
        <v>93.6</v>
      </c>
      <c r="AB2543" s="65">
        <v>92.1</v>
      </c>
      <c r="AC2543" s="65">
        <v>90</v>
      </c>
      <c r="AD2543" s="65">
        <v>92.7</v>
      </c>
      <c r="AE2543" s="65">
        <v>91.3</v>
      </c>
      <c r="AF2543" s="65">
        <v>93.9</v>
      </c>
      <c r="AG2543" s="65">
        <v>94.2</v>
      </c>
      <c r="AH2543" s="65">
        <v>93.5</v>
      </c>
      <c r="AI2543" s="65">
        <v>91.9</v>
      </c>
      <c r="AJ2543" s="65">
        <v>89.8</v>
      </c>
      <c r="AK2543" s="65">
        <v>92.5</v>
      </c>
      <c r="AL2543" s="65">
        <v>91.3</v>
      </c>
      <c r="AM2543" s="65">
        <v>93.8</v>
      </c>
      <c r="AN2543" s="65">
        <v>93.9</v>
      </c>
      <c r="AO2543" s="65">
        <v>93.3</v>
      </c>
      <c r="AP2543" s="65">
        <v>91.7</v>
      </c>
      <c r="AQ2543" s="65">
        <v>89.7</v>
      </c>
      <c r="AR2543" s="65">
        <v>92.3</v>
      </c>
      <c r="AS2543" s="61" t="str">
        <f t="shared" si="59"/>
        <v>Schneider Electric Solar Inverters USA6XW+6848-NA [120V]</v>
      </c>
      <c r="AT2543" s="59"/>
      <c r="AU2543" s="219"/>
    </row>
    <row r="2544" spans="1:47" s="63" customFormat="1" ht="88.9" customHeight="1">
      <c r="A2544" s="254" t="s">
        <v>272</v>
      </c>
      <c r="B2544" s="254" t="s">
        <v>277</v>
      </c>
      <c r="C2544" s="101" t="s">
        <v>1666</v>
      </c>
      <c r="D2544" s="65">
        <v>6</v>
      </c>
      <c r="E2544" s="65"/>
      <c r="F2544" s="65">
        <v>92.5</v>
      </c>
      <c r="G2544" s="116" t="s">
        <v>485</v>
      </c>
      <c r="H2544" s="108" t="s">
        <v>485</v>
      </c>
      <c r="I2544" s="80" t="s">
        <v>405</v>
      </c>
      <c r="J2544" s="80" t="s">
        <v>406</v>
      </c>
      <c r="K2544" s="162"/>
      <c r="L2544" s="65">
        <v>26</v>
      </c>
      <c r="M2544" s="65"/>
      <c r="N2544" s="65"/>
      <c r="O2544" s="65">
        <v>100</v>
      </c>
      <c r="P2544" s="65">
        <v>52</v>
      </c>
      <c r="Q2544" s="65">
        <v>58</v>
      </c>
      <c r="R2544" s="65">
        <v>0.6</v>
      </c>
      <c r="S2544" s="65">
        <v>1.2</v>
      </c>
      <c r="T2544" s="65">
        <v>1.8</v>
      </c>
      <c r="U2544" s="65">
        <v>3</v>
      </c>
      <c r="V2544" s="65">
        <v>4.5</v>
      </c>
      <c r="W2544" s="65">
        <v>6</v>
      </c>
      <c r="X2544" s="65">
        <v>91.4</v>
      </c>
      <c r="Y2544" s="65">
        <v>94.1</v>
      </c>
      <c r="Z2544" s="65">
        <v>94.2</v>
      </c>
      <c r="AA2544" s="65">
        <v>93.5</v>
      </c>
      <c r="AB2544" s="65">
        <v>91.6</v>
      </c>
      <c r="AC2544" s="65">
        <v>89.8</v>
      </c>
      <c r="AD2544" s="65">
        <v>92.3</v>
      </c>
      <c r="AE2544" s="65">
        <v>90.8</v>
      </c>
      <c r="AF2544" s="65">
        <v>94</v>
      </c>
      <c r="AG2544" s="65">
        <v>94.2</v>
      </c>
      <c r="AH2544" s="65">
        <v>93.5</v>
      </c>
      <c r="AI2544" s="65">
        <v>91.9</v>
      </c>
      <c r="AJ2544" s="65">
        <v>89.7</v>
      </c>
      <c r="AK2544" s="65">
        <v>92.5</v>
      </c>
      <c r="AL2544" s="65">
        <v>90.7</v>
      </c>
      <c r="AM2544" s="65">
        <v>93.9</v>
      </c>
      <c r="AN2544" s="65">
        <v>94</v>
      </c>
      <c r="AO2544" s="65">
        <v>93.4</v>
      </c>
      <c r="AP2544" s="65">
        <v>91.8</v>
      </c>
      <c r="AQ2544" s="65">
        <v>89.6</v>
      </c>
      <c r="AR2544" s="65">
        <v>92.3</v>
      </c>
      <c r="AS2544" s="61" t="str">
        <f t="shared" si="59"/>
        <v>Schneider Electric Solar Inverters USA6XW6048-120/240</v>
      </c>
      <c r="AT2544" s="59"/>
      <c r="AU2544" s="219"/>
    </row>
    <row r="2545" spans="1:47" s="63" customFormat="1" ht="88.9" customHeight="1">
      <c r="A2545" s="254" t="s">
        <v>272</v>
      </c>
      <c r="B2545" s="254" t="s">
        <v>278</v>
      </c>
      <c r="C2545" s="101" t="s">
        <v>1667</v>
      </c>
      <c r="D2545" s="65">
        <v>18.2</v>
      </c>
      <c r="E2545" s="65" t="s">
        <v>513</v>
      </c>
      <c r="F2545" s="65">
        <v>97</v>
      </c>
      <c r="G2545" s="116" t="s">
        <v>485</v>
      </c>
      <c r="H2545" s="108" t="s">
        <v>485</v>
      </c>
      <c r="I2545" s="80" t="s">
        <v>405</v>
      </c>
      <c r="J2545" s="80" t="s">
        <v>406</v>
      </c>
      <c r="K2545" s="162"/>
      <c r="L2545" s="65">
        <v>1.2</v>
      </c>
      <c r="M2545" s="65"/>
      <c r="N2545" s="65"/>
      <c r="O2545" s="65">
        <v>300</v>
      </c>
      <c r="P2545" s="65">
        <v>670</v>
      </c>
      <c r="Q2545" s="65">
        <v>800</v>
      </c>
      <c r="R2545" s="65">
        <v>1.82</v>
      </c>
      <c r="S2545" s="65">
        <v>3.64</v>
      </c>
      <c r="T2545" s="65">
        <v>5.46</v>
      </c>
      <c r="U2545" s="65">
        <v>9.1</v>
      </c>
      <c r="V2545" s="65">
        <v>13.65</v>
      </c>
      <c r="W2545" s="65">
        <v>18.2</v>
      </c>
      <c r="X2545" s="65">
        <v>92.5</v>
      </c>
      <c r="Y2545" s="65">
        <v>95.1</v>
      </c>
      <c r="Z2545" s="65">
        <v>95.8</v>
      </c>
      <c r="AA2545" s="65">
        <v>95.9</v>
      </c>
      <c r="AB2545" s="65">
        <v>96.2</v>
      </c>
      <c r="AC2545" s="65">
        <v>96.2</v>
      </c>
      <c r="AD2545" s="65">
        <v>95.9</v>
      </c>
      <c r="AE2545" s="65">
        <v>95.3</v>
      </c>
      <c r="AF2545" s="65">
        <v>97.1</v>
      </c>
      <c r="AG2545" s="65">
        <v>97.6</v>
      </c>
      <c r="AH2545" s="65">
        <v>97.7</v>
      </c>
      <c r="AI2545" s="65">
        <v>97.8</v>
      </c>
      <c r="AJ2545" s="65">
        <v>97.8</v>
      </c>
      <c r="AK2545" s="65">
        <v>97.6</v>
      </c>
      <c r="AL2545" s="65">
        <v>95.8</v>
      </c>
      <c r="AM2545" s="65">
        <v>97.4</v>
      </c>
      <c r="AN2545" s="65">
        <v>97.9</v>
      </c>
      <c r="AO2545" s="65">
        <v>98.2</v>
      </c>
      <c r="AP2545" s="65">
        <v>98.2</v>
      </c>
      <c r="AQ2545" s="65">
        <v>98.2</v>
      </c>
      <c r="AR2545" s="65">
        <v>98</v>
      </c>
      <c r="AS2545" s="61" t="str">
        <f t="shared" si="59"/>
        <v>Schneider Electric Solar Inverters USA18.2Conext CL 18000NA</v>
      </c>
      <c r="AT2545" s="59"/>
      <c r="AU2545" s="219"/>
    </row>
    <row r="2546" spans="1:47" s="63" customFormat="1" ht="88.9" customHeight="1">
      <c r="A2546" s="254" t="s">
        <v>272</v>
      </c>
      <c r="B2546" s="254" t="s">
        <v>279</v>
      </c>
      <c r="C2546" s="101" t="s">
        <v>1668</v>
      </c>
      <c r="D2546" s="65">
        <v>25</v>
      </c>
      <c r="E2546" s="65" t="s">
        <v>513</v>
      </c>
      <c r="F2546" s="65">
        <v>98</v>
      </c>
      <c r="G2546" s="116" t="s">
        <v>485</v>
      </c>
      <c r="H2546" s="108" t="s">
        <v>485</v>
      </c>
      <c r="I2546" s="80" t="s">
        <v>405</v>
      </c>
      <c r="J2546" s="80" t="s">
        <v>406</v>
      </c>
      <c r="K2546" s="162"/>
      <c r="L2546" s="65">
        <v>1.2</v>
      </c>
      <c r="M2546" s="65"/>
      <c r="N2546" s="65"/>
      <c r="O2546" s="65">
        <v>500</v>
      </c>
      <c r="P2546" s="65">
        <v>720</v>
      </c>
      <c r="Q2546" s="65">
        <v>800</v>
      </c>
      <c r="R2546" s="65">
        <v>2.5</v>
      </c>
      <c r="S2546" s="65">
        <v>5</v>
      </c>
      <c r="T2546" s="65">
        <v>7.5</v>
      </c>
      <c r="U2546" s="65">
        <v>12.5</v>
      </c>
      <c r="V2546" s="65">
        <v>18.75</v>
      </c>
      <c r="W2546" s="65">
        <v>25</v>
      </c>
      <c r="X2546" s="65">
        <v>94.8</v>
      </c>
      <c r="Y2546" s="65">
        <v>96.5</v>
      </c>
      <c r="Z2546" s="65">
        <v>96.8</v>
      </c>
      <c r="AA2546" s="65">
        <v>97</v>
      </c>
      <c r="AB2546" s="65">
        <v>97.1</v>
      </c>
      <c r="AC2546" s="65">
        <v>97.1</v>
      </c>
      <c r="AD2546" s="65">
        <v>96.9</v>
      </c>
      <c r="AE2546" s="65">
        <v>97.9</v>
      </c>
      <c r="AF2546" s="65">
        <v>98.1</v>
      </c>
      <c r="AG2546" s="65">
        <v>98.3</v>
      </c>
      <c r="AH2546" s="65">
        <v>98.4</v>
      </c>
      <c r="AI2546" s="65">
        <v>98.3</v>
      </c>
      <c r="AJ2546" s="65">
        <v>98.1</v>
      </c>
      <c r="AK2546" s="65">
        <v>98.3</v>
      </c>
      <c r="AL2546" s="65">
        <v>96.7</v>
      </c>
      <c r="AM2546" s="65">
        <v>97.8</v>
      </c>
      <c r="AN2546" s="65">
        <v>98.6</v>
      </c>
      <c r="AO2546" s="65">
        <v>98.2</v>
      </c>
      <c r="AP2546" s="65">
        <v>98.2</v>
      </c>
      <c r="AQ2546" s="65">
        <v>98</v>
      </c>
      <c r="AR2546" s="65">
        <v>98.1</v>
      </c>
      <c r="AS2546" s="61" t="str">
        <f t="shared" si="59"/>
        <v>Schneider Electric Solar Inverters USA25Conext CL 25000NA</v>
      </c>
      <c r="AT2546" s="59"/>
      <c r="AU2546" s="219"/>
    </row>
    <row r="2547" spans="1:47" s="63" customFormat="1" ht="30">
      <c r="A2547" s="254" t="s">
        <v>272</v>
      </c>
      <c r="B2547" s="254" t="s">
        <v>4451</v>
      </c>
      <c r="C2547" s="101" t="s">
        <v>1405</v>
      </c>
      <c r="D2547" s="65">
        <v>28.8</v>
      </c>
      <c r="E2547" s="65">
        <v>208</v>
      </c>
      <c r="F2547" s="65">
        <v>96</v>
      </c>
      <c r="G2547" s="116" t="s">
        <v>485</v>
      </c>
      <c r="H2547" s="108" t="s">
        <v>485</v>
      </c>
      <c r="I2547" s="80" t="s">
        <v>405</v>
      </c>
      <c r="J2547" s="80" t="s">
        <v>406</v>
      </c>
      <c r="K2547" s="162"/>
      <c r="L2547" s="65">
        <v>14.4</v>
      </c>
      <c r="M2547" s="65"/>
      <c r="N2547" s="65"/>
      <c r="O2547" s="65">
        <v>180</v>
      </c>
      <c r="P2547" s="65">
        <v>221</v>
      </c>
      <c r="Q2547" s="65">
        <v>344</v>
      </c>
      <c r="R2547" s="65">
        <v>2.88</v>
      </c>
      <c r="S2547" s="65">
        <v>5.76</v>
      </c>
      <c r="T2547" s="65">
        <v>8.64</v>
      </c>
      <c r="U2547" s="65">
        <v>14.4</v>
      </c>
      <c r="V2547" s="65">
        <v>21.6</v>
      </c>
      <c r="W2547" s="65">
        <v>28.8</v>
      </c>
      <c r="X2547" s="65">
        <v>96</v>
      </c>
      <c r="Y2547" s="65">
        <v>96.9</v>
      </c>
      <c r="Z2547" s="65">
        <v>96.9</v>
      </c>
      <c r="AA2547" s="65">
        <v>96.8</v>
      </c>
      <c r="AB2547" s="65">
        <v>96.3</v>
      </c>
      <c r="AC2547" s="65">
        <v>95.7</v>
      </c>
      <c r="AD2547" s="65">
        <v>96.5</v>
      </c>
      <c r="AE2547" s="65">
        <v>95</v>
      </c>
      <c r="AF2547" s="65">
        <v>96.3</v>
      </c>
      <c r="AG2547" s="65">
        <v>96.5</v>
      </c>
      <c r="AH2547" s="65">
        <v>96.4</v>
      </c>
      <c r="AI2547" s="65">
        <v>95.9</v>
      </c>
      <c r="AJ2547" s="65">
        <v>95.3</v>
      </c>
      <c r="AK2547" s="65">
        <v>96</v>
      </c>
      <c r="AL2547" s="65">
        <v>91.3</v>
      </c>
      <c r="AM2547" s="65">
        <v>94.3</v>
      </c>
      <c r="AN2547" s="65">
        <v>95.1</v>
      </c>
      <c r="AO2547" s="65">
        <v>95.3</v>
      </c>
      <c r="AP2547" s="65">
        <v>95.1</v>
      </c>
      <c r="AQ2547" s="65">
        <v>94.5</v>
      </c>
      <c r="AR2547" s="65">
        <v>94.9</v>
      </c>
      <c r="AS2547" s="61" t="str">
        <f t="shared" si="59"/>
        <v>Schneider Electric Solar Inverters USA28.8GT30-208 [208V]</v>
      </c>
      <c r="AT2547" s="59"/>
      <c r="AU2547" s="219"/>
    </row>
    <row r="2548" spans="1:47" s="63" customFormat="1" ht="30">
      <c r="A2548" s="254" t="s">
        <v>272</v>
      </c>
      <c r="B2548" s="254" t="s">
        <v>500</v>
      </c>
      <c r="C2548" s="254" t="s">
        <v>1224</v>
      </c>
      <c r="D2548" s="162">
        <v>60.390999999999998</v>
      </c>
      <c r="E2548" s="162"/>
      <c r="F2548" s="162">
        <v>98</v>
      </c>
      <c r="G2548" s="116" t="s">
        <v>485</v>
      </c>
      <c r="H2548" s="108" t="s">
        <v>485</v>
      </c>
      <c r="I2548" s="80" t="s">
        <v>405</v>
      </c>
      <c r="J2548" s="80" t="s">
        <v>406</v>
      </c>
      <c r="K2548" s="162"/>
      <c r="L2548" s="65">
        <v>1.55</v>
      </c>
      <c r="M2548" s="65"/>
      <c r="N2548" s="65"/>
      <c r="O2548" s="65">
        <v>550</v>
      </c>
      <c r="P2548" s="65">
        <v>612.5</v>
      </c>
      <c r="Q2548" s="65">
        <v>800</v>
      </c>
      <c r="R2548" s="65">
        <v>6.04</v>
      </c>
      <c r="S2548" s="65">
        <v>12.08</v>
      </c>
      <c r="T2548" s="65">
        <v>18.12</v>
      </c>
      <c r="U2548" s="65">
        <v>30.2</v>
      </c>
      <c r="V2548" s="65">
        <v>45.29</v>
      </c>
      <c r="W2548" s="65">
        <v>60.39</v>
      </c>
      <c r="X2548" s="65">
        <v>98.1</v>
      </c>
      <c r="Y2548" s="65">
        <v>98.6</v>
      </c>
      <c r="Z2548" s="65">
        <v>98.6</v>
      </c>
      <c r="AA2548" s="65">
        <v>98.6</v>
      </c>
      <c r="AB2548" s="65">
        <v>98.4</v>
      </c>
      <c r="AC2548" s="65">
        <v>98.2</v>
      </c>
      <c r="AD2548" s="65">
        <v>98.4</v>
      </c>
      <c r="AE2548" s="65">
        <v>97.6</v>
      </c>
      <c r="AF2548" s="65">
        <v>98.2</v>
      </c>
      <c r="AG2548" s="65">
        <v>98.6</v>
      </c>
      <c r="AH2548" s="65">
        <v>98.4</v>
      </c>
      <c r="AI2548" s="65">
        <v>98.2</v>
      </c>
      <c r="AJ2548" s="65">
        <v>97.9</v>
      </c>
      <c r="AK2548" s="65">
        <v>98.2</v>
      </c>
      <c r="AL2548" s="65">
        <v>96.7</v>
      </c>
      <c r="AM2548" s="65">
        <v>97.6</v>
      </c>
      <c r="AN2548" s="65">
        <v>97.9</v>
      </c>
      <c r="AO2548" s="65">
        <v>98</v>
      </c>
      <c r="AP2548" s="65">
        <v>97.8</v>
      </c>
      <c r="AQ2548" s="65">
        <v>97.4</v>
      </c>
      <c r="AR2548" s="65">
        <v>97.8</v>
      </c>
      <c r="AS2548" s="61" t="str">
        <f t="shared" si="59"/>
        <v>Schneider Electric Solar Inverters USA60.391Conext CL-60A</v>
      </c>
      <c r="AT2548" s="59" t="s">
        <v>2037</v>
      </c>
      <c r="AU2548" s="59" t="s">
        <v>507</v>
      </c>
    </row>
    <row r="2549" spans="1:47" s="63" customFormat="1" ht="30">
      <c r="A2549" s="254" t="s">
        <v>272</v>
      </c>
      <c r="B2549" s="254" t="s">
        <v>4452</v>
      </c>
      <c r="C2549" s="101" t="s">
        <v>1253</v>
      </c>
      <c r="D2549" s="65">
        <v>100</v>
      </c>
      <c r="E2549" s="65">
        <v>208</v>
      </c>
      <c r="F2549" s="65">
        <v>95</v>
      </c>
      <c r="G2549" s="116" t="s">
        <v>485</v>
      </c>
      <c r="H2549" s="108" t="s">
        <v>485</v>
      </c>
      <c r="I2549" s="80" t="s">
        <v>405</v>
      </c>
      <c r="J2549" s="80" t="s">
        <v>406</v>
      </c>
      <c r="K2549" s="162"/>
      <c r="L2549" s="65">
        <v>95</v>
      </c>
      <c r="M2549" s="65">
        <v>100</v>
      </c>
      <c r="N2549" s="65">
        <v>95</v>
      </c>
      <c r="O2549" s="65">
        <v>300</v>
      </c>
      <c r="P2549" s="65">
        <v>345</v>
      </c>
      <c r="Q2549" s="65">
        <v>480</v>
      </c>
      <c r="R2549" s="65">
        <v>10</v>
      </c>
      <c r="S2549" s="65">
        <v>20</v>
      </c>
      <c r="T2549" s="65">
        <v>30</v>
      </c>
      <c r="U2549" s="65">
        <v>50</v>
      </c>
      <c r="V2549" s="65">
        <v>75</v>
      </c>
      <c r="W2549" s="65">
        <v>100</v>
      </c>
      <c r="X2549" s="65">
        <v>90.8</v>
      </c>
      <c r="Y2549" s="65">
        <v>94.6</v>
      </c>
      <c r="Z2549" s="65">
        <v>95.5</v>
      </c>
      <c r="AA2549" s="65">
        <v>96.2</v>
      </c>
      <c r="AB2549" s="65">
        <v>96.2</v>
      </c>
      <c r="AC2549" s="65">
        <v>95.9</v>
      </c>
      <c r="AD2549" s="65">
        <v>95.8</v>
      </c>
      <c r="AE2549" s="65">
        <v>89.7</v>
      </c>
      <c r="AF2549" s="65">
        <v>93.9</v>
      </c>
      <c r="AG2549" s="65">
        <v>94.9</v>
      </c>
      <c r="AH2549" s="65">
        <v>95.7</v>
      </c>
      <c r="AI2549" s="65">
        <v>95.7</v>
      </c>
      <c r="AJ2549" s="65">
        <v>95.5</v>
      </c>
      <c r="AK2549" s="65">
        <v>95.3</v>
      </c>
      <c r="AL2549" s="65">
        <v>86.8</v>
      </c>
      <c r="AM2549" s="65">
        <v>92.2</v>
      </c>
      <c r="AN2549" s="65">
        <v>93.6</v>
      </c>
      <c r="AO2549" s="65">
        <v>94.7</v>
      </c>
      <c r="AP2549" s="65">
        <v>94.9</v>
      </c>
      <c r="AQ2549" s="65">
        <v>94.9</v>
      </c>
      <c r="AR2549" s="65">
        <v>94.3</v>
      </c>
      <c r="AS2549" s="61" t="str">
        <f t="shared" si="59"/>
        <v>Schneider Electric Solar Inverters USA100GT100-208 [208V]</v>
      </c>
      <c r="AT2549" s="59"/>
      <c r="AU2549" s="219"/>
    </row>
    <row r="2550" spans="1:47" s="63" customFormat="1" ht="30">
      <c r="A2550" s="254" t="s">
        <v>272</v>
      </c>
      <c r="B2550" s="254" t="s">
        <v>4453</v>
      </c>
      <c r="C2550" s="101" t="s">
        <v>1669</v>
      </c>
      <c r="D2550" s="65">
        <v>100</v>
      </c>
      <c r="E2550" s="65">
        <v>208</v>
      </c>
      <c r="F2550" s="65">
        <v>95</v>
      </c>
      <c r="G2550" s="116" t="s">
        <v>485</v>
      </c>
      <c r="H2550" s="108" t="s">
        <v>485</v>
      </c>
      <c r="I2550" s="80" t="s">
        <v>405</v>
      </c>
      <c r="J2550" s="80" t="s">
        <v>406</v>
      </c>
      <c r="K2550" s="162"/>
      <c r="L2550" s="65">
        <v>95</v>
      </c>
      <c r="M2550" s="65">
        <v>100</v>
      </c>
      <c r="N2550" s="65">
        <v>95</v>
      </c>
      <c r="O2550" s="65">
        <v>300</v>
      </c>
      <c r="P2550" s="65">
        <v>345</v>
      </c>
      <c r="Q2550" s="65">
        <v>480</v>
      </c>
      <c r="R2550" s="65">
        <v>10</v>
      </c>
      <c r="S2550" s="65">
        <v>20</v>
      </c>
      <c r="T2550" s="65">
        <v>30</v>
      </c>
      <c r="U2550" s="65">
        <v>50</v>
      </c>
      <c r="V2550" s="65">
        <v>75</v>
      </c>
      <c r="W2550" s="65">
        <v>100</v>
      </c>
      <c r="X2550" s="65">
        <v>90.8</v>
      </c>
      <c r="Y2550" s="65">
        <v>94.6</v>
      </c>
      <c r="Z2550" s="65">
        <v>95.5</v>
      </c>
      <c r="AA2550" s="65">
        <v>96.2</v>
      </c>
      <c r="AB2550" s="65">
        <v>96.2</v>
      </c>
      <c r="AC2550" s="65">
        <v>95.9</v>
      </c>
      <c r="AD2550" s="65">
        <v>95.8</v>
      </c>
      <c r="AE2550" s="65">
        <v>89.7</v>
      </c>
      <c r="AF2550" s="65">
        <v>93.9</v>
      </c>
      <c r="AG2550" s="65">
        <v>94.9</v>
      </c>
      <c r="AH2550" s="65">
        <v>95.7</v>
      </c>
      <c r="AI2550" s="65">
        <v>95.7</v>
      </c>
      <c r="AJ2550" s="65">
        <v>95.5</v>
      </c>
      <c r="AK2550" s="65">
        <v>95.3</v>
      </c>
      <c r="AL2550" s="65">
        <v>86.8</v>
      </c>
      <c r="AM2550" s="65">
        <v>92.2</v>
      </c>
      <c r="AN2550" s="65">
        <v>93.6</v>
      </c>
      <c r="AO2550" s="65">
        <v>94.7</v>
      </c>
      <c r="AP2550" s="65">
        <v>94.9</v>
      </c>
      <c r="AQ2550" s="65">
        <v>94.9</v>
      </c>
      <c r="AR2550" s="65">
        <v>94.3</v>
      </c>
      <c r="AS2550" s="61" t="str">
        <f t="shared" si="59"/>
        <v>Schneider Electric Solar Inverters USA100GT100-208-PG [208V]</v>
      </c>
      <c r="AT2550" s="59"/>
      <c r="AU2550" s="219"/>
    </row>
    <row r="2551" spans="1:47" s="63" customFormat="1" ht="92.45" customHeight="1">
      <c r="A2551" s="254" t="s">
        <v>272</v>
      </c>
      <c r="B2551" s="254" t="s">
        <v>4454</v>
      </c>
      <c r="C2551" s="101" t="s">
        <v>1203</v>
      </c>
      <c r="D2551" s="65">
        <v>100</v>
      </c>
      <c r="E2551" s="65">
        <v>480</v>
      </c>
      <c r="F2551" s="65">
        <v>96</v>
      </c>
      <c r="G2551" s="116" t="s">
        <v>485</v>
      </c>
      <c r="H2551" s="108" t="s">
        <v>485</v>
      </c>
      <c r="I2551" s="80" t="s">
        <v>405</v>
      </c>
      <c r="J2551" s="80" t="s">
        <v>406</v>
      </c>
      <c r="K2551" s="162"/>
      <c r="L2551" s="65">
        <v>92</v>
      </c>
      <c r="M2551" s="65">
        <v>100</v>
      </c>
      <c r="N2551" s="65">
        <v>92</v>
      </c>
      <c r="O2551" s="65">
        <v>300</v>
      </c>
      <c r="P2551" s="65">
        <v>345</v>
      </c>
      <c r="Q2551" s="65">
        <v>480</v>
      </c>
      <c r="R2551" s="65">
        <v>10</v>
      </c>
      <c r="S2551" s="65">
        <v>20</v>
      </c>
      <c r="T2551" s="65">
        <v>30</v>
      </c>
      <c r="U2551" s="65">
        <v>50</v>
      </c>
      <c r="V2551" s="65">
        <v>75</v>
      </c>
      <c r="W2551" s="65">
        <v>100</v>
      </c>
      <c r="X2551" s="65">
        <v>92.4</v>
      </c>
      <c r="Y2551" s="65">
        <v>95.4</v>
      </c>
      <c r="Z2551" s="65">
        <v>96.3</v>
      </c>
      <c r="AA2551" s="65">
        <v>96.7</v>
      </c>
      <c r="AB2551" s="65">
        <v>96.7</v>
      </c>
      <c r="AC2551" s="65">
        <v>96.4</v>
      </c>
      <c r="AD2551" s="65">
        <v>96.4</v>
      </c>
      <c r="AE2551" s="65">
        <v>91.5</v>
      </c>
      <c r="AF2551" s="65">
        <v>94.8</v>
      </c>
      <c r="AG2551" s="65">
        <v>95.8</v>
      </c>
      <c r="AH2551" s="65">
        <v>96.3</v>
      </c>
      <c r="AI2551" s="65">
        <v>96.3</v>
      </c>
      <c r="AJ2551" s="65">
        <v>95.9</v>
      </c>
      <c r="AK2551" s="65">
        <v>96</v>
      </c>
      <c r="AL2551" s="65">
        <v>88.8</v>
      </c>
      <c r="AM2551" s="65">
        <v>93.4</v>
      </c>
      <c r="AN2551" s="65">
        <v>94.7</v>
      </c>
      <c r="AO2551" s="65">
        <v>95.5</v>
      </c>
      <c r="AP2551" s="65">
        <v>95.7</v>
      </c>
      <c r="AQ2551" s="65">
        <v>95.2</v>
      </c>
      <c r="AR2551" s="65">
        <v>95.1</v>
      </c>
      <c r="AS2551" s="61" t="str">
        <f t="shared" si="59"/>
        <v>Schneider Electric Solar Inverters USA100GT100-480 [480V]</v>
      </c>
      <c r="AT2551" s="59"/>
      <c r="AU2551" s="219"/>
    </row>
    <row r="2552" spans="1:47" s="63" customFormat="1" ht="30">
      <c r="A2552" s="254" t="s">
        <v>272</v>
      </c>
      <c r="B2552" s="254" t="s">
        <v>4455</v>
      </c>
      <c r="C2552" s="101" t="s">
        <v>1670</v>
      </c>
      <c r="D2552" s="65">
        <v>100</v>
      </c>
      <c r="E2552" s="65">
        <v>480</v>
      </c>
      <c r="F2552" s="65">
        <v>96</v>
      </c>
      <c r="G2552" s="116" t="s">
        <v>485</v>
      </c>
      <c r="H2552" s="108" t="s">
        <v>485</v>
      </c>
      <c r="I2552" s="80" t="s">
        <v>405</v>
      </c>
      <c r="J2552" s="80" t="s">
        <v>406</v>
      </c>
      <c r="K2552" s="162"/>
      <c r="L2552" s="65">
        <v>92</v>
      </c>
      <c r="M2552" s="65">
        <v>100</v>
      </c>
      <c r="N2552" s="65">
        <v>92</v>
      </c>
      <c r="O2552" s="65">
        <v>300</v>
      </c>
      <c r="P2552" s="65">
        <v>345</v>
      </c>
      <c r="Q2552" s="65">
        <v>480</v>
      </c>
      <c r="R2552" s="65">
        <v>10</v>
      </c>
      <c r="S2552" s="65">
        <v>20</v>
      </c>
      <c r="T2552" s="65">
        <v>30</v>
      </c>
      <c r="U2552" s="65">
        <v>50</v>
      </c>
      <c r="V2552" s="65">
        <v>75</v>
      </c>
      <c r="W2552" s="65">
        <v>100</v>
      </c>
      <c r="X2552" s="65">
        <v>92.4</v>
      </c>
      <c r="Y2552" s="65">
        <v>95.4</v>
      </c>
      <c r="Z2552" s="65">
        <v>96.3</v>
      </c>
      <c r="AA2552" s="65">
        <v>96.7</v>
      </c>
      <c r="AB2552" s="65">
        <v>96.7</v>
      </c>
      <c r="AC2552" s="65">
        <v>96.4</v>
      </c>
      <c r="AD2552" s="65">
        <v>96.4</v>
      </c>
      <c r="AE2552" s="65">
        <v>91.5</v>
      </c>
      <c r="AF2552" s="65">
        <v>94.8</v>
      </c>
      <c r="AG2552" s="65">
        <v>95.8</v>
      </c>
      <c r="AH2552" s="65">
        <v>96.3</v>
      </c>
      <c r="AI2552" s="65">
        <v>96.3</v>
      </c>
      <c r="AJ2552" s="65">
        <v>95.9</v>
      </c>
      <c r="AK2552" s="65">
        <v>96</v>
      </c>
      <c r="AL2552" s="65">
        <v>88.8</v>
      </c>
      <c r="AM2552" s="65">
        <v>93.4</v>
      </c>
      <c r="AN2552" s="65">
        <v>94.7</v>
      </c>
      <c r="AO2552" s="65">
        <v>95.5</v>
      </c>
      <c r="AP2552" s="65">
        <v>95.7</v>
      </c>
      <c r="AQ2552" s="65">
        <v>95.2</v>
      </c>
      <c r="AR2552" s="65">
        <v>95.1</v>
      </c>
      <c r="AS2552" s="61" t="str">
        <f t="shared" si="59"/>
        <v>Schneider Electric Solar Inverters USA100GT100-480-PG [480V]</v>
      </c>
      <c r="AT2552" s="59"/>
      <c r="AU2552" s="219"/>
    </row>
    <row r="2553" spans="1:47" s="63" customFormat="1" ht="30">
      <c r="A2553" s="254" t="s">
        <v>272</v>
      </c>
      <c r="B2553" s="254" t="s">
        <v>4456</v>
      </c>
      <c r="C2553" s="101" t="s">
        <v>851</v>
      </c>
      <c r="D2553" s="65">
        <v>250</v>
      </c>
      <c r="E2553" s="65">
        <v>480</v>
      </c>
      <c r="F2553" s="65">
        <v>96</v>
      </c>
      <c r="G2553" s="116" t="s">
        <v>485</v>
      </c>
      <c r="H2553" s="108" t="s">
        <v>485</v>
      </c>
      <c r="I2553" s="80" t="s">
        <v>405</v>
      </c>
      <c r="J2553" s="80" t="s">
        <v>406</v>
      </c>
      <c r="K2553" s="162"/>
      <c r="L2553" s="65">
        <v>34</v>
      </c>
      <c r="M2553" s="65">
        <v>250</v>
      </c>
      <c r="N2553" s="65">
        <v>34</v>
      </c>
      <c r="O2553" s="65">
        <v>300</v>
      </c>
      <c r="P2553" s="65">
        <v>345</v>
      </c>
      <c r="Q2553" s="65">
        <v>480</v>
      </c>
      <c r="R2553" s="65">
        <v>25</v>
      </c>
      <c r="S2553" s="65">
        <v>50</v>
      </c>
      <c r="T2553" s="65">
        <v>75</v>
      </c>
      <c r="U2553" s="65">
        <v>125</v>
      </c>
      <c r="V2553" s="65">
        <v>187.5</v>
      </c>
      <c r="W2553" s="65">
        <v>250</v>
      </c>
      <c r="X2553" s="65">
        <v>94</v>
      </c>
      <c r="Y2553" s="65">
        <v>96.2</v>
      </c>
      <c r="Z2553" s="65">
        <v>96.8</v>
      </c>
      <c r="AA2553" s="65">
        <v>96.8</v>
      </c>
      <c r="AB2553" s="65">
        <v>96.5</v>
      </c>
      <c r="AC2553" s="65">
        <v>95.9</v>
      </c>
      <c r="AD2553" s="65">
        <v>96.5</v>
      </c>
      <c r="AE2553" s="65">
        <v>93.4</v>
      </c>
      <c r="AF2553" s="65">
        <v>95.6</v>
      </c>
      <c r="AG2553" s="65">
        <v>96.3</v>
      </c>
      <c r="AH2553" s="65">
        <v>96.4</v>
      </c>
      <c r="AI2553" s="65">
        <v>96.1</v>
      </c>
      <c r="AJ2553" s="65">
        <v>95.5</v>
      </c>
      <c r="AK2553" s="65">
        <v>96</v>
      </c>
      <c r="AL2553" s="65">
        <v>91.6</v>
      </c>
      <c r="AM2553" s="65">
        <v>94.6</v>
      </c>
      <c r="AN2553" s="65">
        <v>95.4</v>
      </c>
      <c r="AO2553" s="65">
        <v>95.7</v>
      </c>
      <c r="AP2553" s="65">
        <v>95.5</v>
      </c>
      <c r="AQ2553" s="65">
        <v>94.9</v>
      </c>
      <c r="AR2553" s="65">
        <v>95.3</v>
      </c>
      <c r="AS2553" s="61" t="str">
        <f t="shared" si="59"/>
        <v>Schneider Electric Solar Inverters USA250GT250-480 [480V]</v>
      </c>
      <c r="AT2553" s="59"/>
      <c r="AU2553" s="219"/>
    </row>
    <row r="2554" spans="1:47" s="63" customFormat="1" ht="30">
      <c r="A2554" s="254" t="s">
        <v>272</v>
      </c>
      <c r="B2554" s="254" t="s">
        <v>4457</v>
      </c>
      <c r="C2554" s="101" t="s">
        <v>1671</v>
      </c>
      <c r="D2554" s="65">
        <v>250</v>
      </c>
      <c r="E2554" s="65">
        <v>480</v>
      </c>
      <c r="F2554" s="65">
        <v>96</v>
      </c>
      <c r="G2554" s="116" t="s">
        <v>485</v>
      </c>
      <c r="H2554" s="108" t="s">
        <v>485</v>
      </c>
      <c r="I2554" s="80" t="s">
        <v>405</v>
      </c>
      <c r="J2554" s="80" t="s">
        <v>406</v>
      </c>
      <c r="K2554" s="162"/>
      <c r="L2554" s="65">
        <v>34</v>
      </c>
      <c r="M2554" s="65">
        <v>250</v>
      </c>
      <c r="N2554" s="65">
        <v>34</v>
      </c>
      <c r="O2554" s="65">
        <v>300</v>
      </c>
      <c r="P2554" s="65">
        <v>345</v>
      </c>
      <c r="Q2554" s="65">
        <v>480</v>
      </c>
      <c r="R2554" s="65">
        <v>25</v>
      </c>
      <c r="S2554" s="65">
        <v>50</v>
      </c>
      <c r="T2554" s="65">
        <v>75</v>
      </c>
      <c r="U2554" s="65">
        <v>125</v>
      </c>
      <c r="V2554" s="65">
        <v>187.5</v>
      </c>
      <c r="W2554" s="65">
        <v>250</v>
      </c>
      <c r="X2554" s="65">
        <v>94</v>
      </c>
      <c r="Y2554" s="65">
        <v>96.2</v>
      </c>
      <c r="Z2554" s="65">
        <v>96.8</v>
      </c>
      <c r="AA2554" s="65">
        <v>96.8</v>
      </c>
      <c r="AB2554" s="65">
        <v>96.5</v>
      </c>
      <c r="AC2554" s="65">
        <v>95.9</v>
      </c>
      <c r="AD2554" s="65">
        <v>96.5</v>
      </c>
      <c r="AE2554" s="65">
        <v>93.4</v>
      </c>
      <c r="AF2554" s="65">
        <v>95.6</v>
      </c>
      <c r="AG2554" s="65">
        <v>96.3</v>
      </c>
      <c r="AH2554" s="65">
        <v>96.4</v>
      </c>
      <c r="AI2554" s="65">
        <v>96.1</v>
      </c>
      <c r="AJ2554" s="65">
        <v>95.5</v>
      </c>
      <c r="AK2554" s="65">
        <v>96</v>
      </c>
      <c r="AL2554" s="65">
        <v>91.6</v>
      </c>
      <c r="AM2554" s="65">
        <v>94.6</v>
      </c>
      <c r="AN2554" s="65">
        <v>95.4</v>
      </c>
      <c r="AO2554" s="65">
        <v>95.7</v>
      </c>
      <c r="AP2554" s="65">
        <v>95.5</v>
      </c>
      <c r="AQ2554" s="65">
        <v>94.9</v>
      </c>
      <c r="AR2554" s="65">
        <v>95.3</v>
      </c>
      <c r="AS2554" s="61" t="str">
        <f t="shared" si="59"/>
        <v>Schneider Electric Solar Inverters USA250GT250-480-PG [480V]</v>
      </c>
      <c r="AT2554" s="59"/>
      <c r="AU2554" s="219"/>
    </row>
    <row r="2555" spans="1:47" s="63" customFormat="1" ht="30">
      <c r="A2555" s="254" t="s">
        <v>272</v>
      </c>
      <c r="B2555" s="254" t="s">
        <v>4458</v>
      </c>
      <c r="C2555" s="101" t="s">
        <v>853</v>
      </c>
      <c r="D2555" s="65">
        <v>500</v>
      </c>
      <c r="E2555" s="65">
        <v>480</v>
      </c>
      <c r="F2555" s="65">
        <v>96</v>
      </c>
      <c r="G2555" s="116" t="s">
        <v>485</v>
      </c>
      <c r="H2555" s="108" t="s">
        <v>485</v>
      </c>
      <c r="I2555" s="80" t="s">
        <v>405</v>
      </c>
      <c r="J2555" s="80" t="s">
        <v>406</v>
      </c>
      <c r="K2555" s="162"/>
      <c r="L2555" s="65">
        <v>335.8</v>
      </c>
      <c r="M2555" s="65">
        <v>500</v>
      </c>
      <c r="N2555" s="65">
        <v>335.8</v>
      </c>
      <c r="O2555" s="65">
        <v>310</v>
      </c>
      <c r="P2555" s="65">
        <v>353</v>
      </c>
      <c r="Q2555" s="65">
        <v>480</v>
      </c>
      <c r="R2555" s="65">
        <v>50</v>
      </c>
      <c r="S2555" s="65">
        <v>100</v>
      </c>
      <c r="T2555" s="65">
        <v>150</v>
      </c>
      <c r="U2555" s="65">
        <v>250</v>
      </c>
      <c r="V2555" s="65">
        <v>375</v>
      </c>
      <c r="W2555" s="65">
        <v>500</v>
      </c>
      <c r="X2555" s="65">
        <v>93.8</v>
      </c>
      <c r="Y2555" s="65">
        <v>96.5</v>
      </c>
      <c r="Z2555" s="65">
        <v>96.9</v>
      </c>
      <c r="AA2555" s="65">
        <v>96.9</v>
      </c>
      <c r="AB2555" s="65">
        <v>96.7</v>
      </c>
      <c r="AC2555" s="65">
        <v>96.2</v>
      </c>
      <c r="AD2555" s="65">
        <v>96.6</v>
      </c>
      <c r="AE2555" s="65">
        <v>92.9</v>
      </c>
      <c r="AF2555" s="65">
        <v>95.9</v>
      </c>
      <c r="AG2555" s="65">
        <v>96.5</v>
      </c>
      <c r="AH2555" s="65">
        <v>96.6</v>
      </c>
      <c r="AI2555" s="65">
        <v>96.3</v>
      </c>
      <c r="AJ2555" s="65">
        <v>95.9</v>
      </c>
      <c r="AK2555" s="65">
        <v>96.2</v>
      </c>
      <c r="AL2555" s="65">
        <v>90</v>
      </c>
      <c r="AM2555" s="65">
        <v>94.5</v>
      </c>
      <c r="AN2555" s="65">
        <v>95.5</v>
      </c>
      <c r="AO2555" s="65">
        <v>95.9</v>
      </c>
      <c r="AP2555" s="65">
        <v>95.8</v>
      </c>
      <c r="AQ2555" s="65">
        <v>95.4</v>
      </c>
      <c r="AR2555" s="65">
        <v>95.5</v>
      </c>
      <c r="AS2555" s="61" t="str">
        <f t="shared" si="59"/>
        <v>Schneider Electric Solar Inverters USA500GT500-480 [480V]</v>
      </c>
      <c r="AT2555" s="59"/>
      <c r="AU2555" s="219"/>
    </row>
    <row r="2556" spans="1:47" s="63" customFormat="1" ht="30">
      <c r="A2556" s="254" t="s">
        <v>272</v>
      </c>
      <c r="B2556" s="254" t="s">
        <v>4459</v>
      </c>
      <c r="C2556" s="101" t="s">
        <v>1672</v>
      </c>
      <c r="D2556" s="65">
        <v>500</v>
      </c>
      <c r="E2556" s="65">
        <v>480</v>
      </c>
      <c r="F2556" s="65">
        <v>96</v>
      </c>
      <c r="G2556" s="116" t="s">
        <v>485</v>
      </c>
      <c r="H2556" s="108" t="s">
        <v>485</v>
      </c>
      <c r="I2556" s="80" t="s">
        <v>405</v>
      </c>
      <c r="J2556" s="80" t="s">
        <v>406</v>
      </c>
      <c r="K2556" s="162"/>
      <c r="L2556" s="65">
        <v>335.8</v>
      </c>
      <c r="M2556" s="65">
        <v>500</v>
      </c>
      <c r="N2556" s="65">
        <v>335.8</v>
      </c>
      <c r="O2556" s="65">
        <v>310</v>
      </c>
      <c r="P2556" s="65">
        <v>353</v>
      </c>
      <c r="Q2556" s="65">
        <v>480</v>
      </c>
      <c r="R2556" s="65">
        <v>50</v>
      </c>
      <c r="S2556" s="65">
        <v>100</v>
      </c>
      <c r="T2556" s="65">
        <v>150</v>
      </c>
      <c r="U2556" s="65">
        <v>250</v>
      </c>
      <c r="V2556" s="65">
        <v>375</v>
      </c>
      <c r="W2556" s="65">
        <v>500</v>
      </c>
      <c r="X2556" s="65">
        <v>93.8</v>
      </c>
      <c r="Y2556" s="65">
        <v>96.5</v>
      </c>
      <c r="Z2556" s="65">
        <v>96.9</v>
      </c>
      <c r="AA2556" s="65">
        <v>96.9</v>
      </c>
      <c r="AB2556" s="65">
        <v>96.7</v>
      </c>
      <c r="AC2556" s="65">
        <v>96.2</v>
      </c>
      <c r="AD2556" s="65">
        <v>96.6</v>
      </c>
      <c r="AE2556" s="65">
        <v>92.9</v>
      </c>
      <c r="AF2556" s="65">
        <v>95.9</v>
      </c>
      <c r="AG2556" s="65">
        <v>96.5</v>
      </c>
      <c r="AH2556" s="65">
        <v>96.6</v>
      </c>
      <c r="AI2556" s="65">
        <v>96.3</v>
      </c>
      <c r="AJ2556" s="65">
        <v>95.9</v>
      </c>
      <c r="AK2556" s="65">
        <v>96.2</v>
      </c>
      <c r="AL2556" s="65">
        <v>90</v>
      </c>
      <c r="AM2556" s="65">
        <v>94.5</v>
      </c>
      <c r="AN2556" s="65">
        <v>95.5</v>
      </c>
      <c r="AO2556" s="65">
        <v>95.9</v>
      </c>
      <c r="AP2556" s="65">
        <v>95.8</v>
      </c>
      <c r="AQ2556" s="65">
        <v>95.4</v>
      </c>
      <c r="AR2556" s="65">
        <v>95.5</v>
      </c>
      <c r="AS2556" s="61" t="str">
        <f t="shared" si="59"/>
        <v>Schneider Electric Solar Inverters USA500GT500-480-PG [480V]</v>
      </c>
      <c r="AT2556" s="59"/>
      <c r="AU2556" s="219"/>
    </row>
    <row r="2557" spans="1:47" s="63" customFormat="1" ht="30">
      <c r="A2557" s="254" t="s">
        <v>272</v>
      </c>
      <c r="B2557" s="254" t="s">
        <v>280</v>
      </c>
      <c r="C2557" s="101" t="s">
        <v>1673</v>
      </c>
      <c r="D2557" s="65">
        <v>500</v>
      </c>
      <c r="E2557" s="65"/>
      <c r="F2557" s="65">
        <v>95.5</v>
      </c>
      <c r="G2557" s="116" t="s">
        <v>485</v>
      </c>
      <c r="H2557" s="108" t="s">
        <v>485</v>
      </c>
      <c r="I2557" s="80" t="s">
        <v>405</v>
      </c>
      <c r="J2557" s="80" t="s">
        <v>406</v>
      </c>
      <c r="K2557" s="162"/>
      <c r="L2557" s="65">
        <v>161</v>
      </c>
      <c r="M2557" s="65"/>
      <c r="N2557" s="65"/>
      <c r="O2557" s="65">
        <v>310</v>
      </c>
      <c r="P2557" s="65">
        <v>354</v>
      </c>
      <c r="Q2557" s="65">
        <v>480</v>
      </c>
      <c r="R2557" s="65">
        <v>50</v>
      </c>
      <c r="S2557" s="65">
        <v>100</v>
      </c>
      <c r="T2557" s="65">
        <v>150</v>
      </c>
      <c r="U2557" s="65">
        <v>250</v>
      </c>
      <c r="V2557" s="65">
        <v>375</v>
      </c>
      <c r="W2557" s="65">
        <v>500</v>
      </c>
      <c r="X2557" s="65">
        <v>93.7</v>
      </c>
      <c r="Y2557" s="65">
        <v>96.3</v>
      </c>
      <c r="Z2557" s="65">
        <v>96.7</v>
      </c>
      <c r="AA2557" s="65">
        <v>96.7</v>
      </c>
      <c r="AB2557" s="65">
        <v>96.1</v>
      </c>
      <c r="AC2557" s="65">
        <v>94.9</v>
      </c>
      <c r="AD2557" s="65">
        <v>96.2</v>
      </c>
      <c r="AE2557" s="65">
        <v>93</v>
      </c>
      <c r="AF2557" s="65">
        <v>95.8</v>
      </c>
      <c r="AG2557" s="65">
        <v>96.3</v>
      </c>
      <c r="AH2557" s="65">
        <v>96.4</v>
      </c>
      <c r="AI2557" s="65">
        <v>95.9</v>
      </c>
      <c r="AJ2557" s="65">
        <v>94.6</v>
      </c>
      <c r="AK2557" s="65">
        <v>95.8</v>
      </c>
      <c r="AL2557" s="65">
        <v>90</v>
      </c>
      <c r="AM2557" s="65">
        <v>94.5</v>
      </c>
      <c r="AN2557" s="65">
        <v>95.4</v>
      </c>
      <c r="AO2557" s="65">
        <v>95.7</v>
      </c>
      <c r="AP2557" s="65">
        <v>95.3</v>
      </c>
      <c r="AQ2557" s="65">
        <v>94.1</v>
      </c>
      <c r="AR2557" s="65">
        <v>95.1</v>
      </c>
      <c r="AS2557" s="61" t="str">
        <f t="shared" si="59"/>
        <v>Schneider Electric Solar Inverters USA500GT500-MVX</v>
      </c>
      <c r="AT2557" s="59"/>
      <c r="AU2557" s="219"/>
    </row>
    <row r="2558" spans="1:47" s="63" customFormat="1" ht="30">
      <c r="A2558" s="254" t="s">
        <v>272</v>
      </c>
      <c r="B2558" s="254" t="s">
        <v>281</v>
      </c>
      <c r="C2558" s="101" t="s">
        <v>1674</v>
      </c>
      <c r="D2558" s="65">
        <v>500</v>
      </c>
      <c r="E2558" s="65"/>
      <c r="F2558" s="65">
        <v>95.5</v>
      </c>
      <c r="G2558" s="116" t="s">
        <v>485</v>
      </c>
      <c r="H2558" s="108" t="s">
        <v>485</v>
      </c>
      <c r="I2558" s="80" t="s">
        <v>405</v>
      </c>
      <c r="J2558" s="80" t="s">
        <v>406</v>
      </c>
      <c r="K2558" s="162"/>
      <c r="L2558" s="65">
        <v>161</v>
      </c>
      <c r="M2558" s="65"/>
      <c r="N2558" s="65"/>
      <c r="O2558" s="65">
        <v>310</v>
      </c>
      <c r="P2558" s="65">
        <v>354</v>
      </c>
      <c r="Q2558" s="65">
        <v>480</v>
      </c>
      <c r="R2558" s="65">
        <v>50</v>
      </c>
      <c r="S2558" s="65">
        <v>100</v>
      </c>
      <c r="T2558" s="65">
        <v>150</v>
      </c>
      <c r="U2558" s="65">
        <v>250</v>
      </c>
      <c r="V2558" s="65">
        <v>375</v>
      </c>
      <c r="W2558" s="65">
        <v>500</v>
      </c>
      <c r="X2558" s="65">
        <v>93.7</v>
      </c>
      <c r="Y2558" s="65">
        <v>96.3</v>
      </c>
      <c r="Z2558" s="65">
        <v>96.7</v>
      </c>
      <c r="AA2558" s="65">
        <v>96.7</v>
      </c>
      <c r="AB2558" s="65">
        <v>96.1</v>
      </c>
      <c r="AC2558" s="65">
        <v>94.9</v>
      </c>
      <c r="AD2558" s="65">
        <v>96.2</v>
      </c>
      <c r="AE2558" s="65">
        <v>93</v>
      </c>
      <c r="AF2558" s="65">
        <v>95.8</v>
      </c>
      <c r="AG2558" s="65">
        <v>96.3</v>
      </c>
      <c r="AH2558" s="65">
        <v>96.4</v>
      </c>
      <c r="AI2558" s="65">
        <v>95.9</v>
      </c>
      <c r="AJ2558" s="65">
        <v>94.6</v>
      </c>
      <c r="AK2558" s="65">
        <v>95.8</v>
      </c>
      <c r="AL2558" s="65">
        <v>90</v>
      </c>
      <c r="AM2558" s="65">
        <v>94.5</v>
      </c>
      <c r="AN2558" s="65">
        <v>95.4</v>
      </c>
      <c r="AO2558" s="65">
        <v>95.7</v>
      </c>
      <c r="AP2558" s="65">
        <v>95.3</v>
      </c>
      <c r="AQ2558" s="65">
        <v>94.1</v>
      </c>
      <c r="AR2558" s="65">
        <v>95.1</v>
      </c>
      <c r="AS2558" s="61" t="str">
        <f t="shared" si="59"/>
        <v>Schneider Electric Solar Inverters USA500GT500-MVX-PG</v>
      </c>
      <c r="AT2558" s="59"/>
      <c r="AU2558" s="219"/>
    </row>
    <row r="2559" spans="1:47" s="63" customFormat="1" ht="45">
      <c r="A2559" s="6" t="s">
        <v>272</v>
      </c>
      <c r="B2559" s="6" t="s">
        <v>282</v>
      </c>
      <c r="C2559" s="101" t="s">
        <v>470</v>
      </c>
      <c r="D2559" s="65">
        <v>540</v>
      </c>
      <c r="E2559" s="65"/>
      <c r="F2559" s="65">
        <v>97</v>
      </c>
      <c r="G2559" s="116" t="s">
        <v>485</v>
      </c>
      <c r="H2559" s="108" t="s">
        <v>485</v>
      </c>
      <c r="I2559" s="80" t="s">
        <v>406</v>
      </c>
      <c r="J2559" s="80" t="s">
        <v>406</v>
      </c>
      <c r="K2559" s="162"/>
      <c r="L2559" s="65">
        <v>196</v>
      </c>
      <c r="M2559" s="65"/>
      <c r="N2559" s="65"/>
      <c r="O2559" s="65">
        <v>439</v>
      </c>
      <c r="P2559" s="65">
        <v>529</v>
      </c>
      <c r="Q2559" s="65">
        <v>800</v>
      </c>
      <c r="R2559" s="65">
        <v>54</v>
      </c>
      <c r="S2559" s="65">
        <v>108</v>
      </c>
      <c r="T2559" s="65">
        <v>162</v>
      </c>
      <c r="U2559" s="65">
        <v>270</v>
      </c>
      <c r="V2559" s="65">
        <v>405</v>
      </c>
      <c r="W2559" s="65">
        <v>540</v>
      </c>
      <c r="X2559" s="65">
        <v>95.482793588000007</v>
      </c>
      <c r="Y2559" s="65">
        <v>97.333192924000016</v>
      </c>
      <c r="Z2559" s="65">
        <v>97.708073408000004</v>
      </c>
      <c r="AA2559" s="65">
        <v>97.799876415999989</v>
      </c>
      <c r="AB2559" s="65">
        <v>97.616676695999999</v>
      </c>
      <c r="AC2559" s="65">
        <v>96.877285960000009</v>
      </c>
      <c r="AD2559" s="65">
        <v>97.52961719292</v>
      </c>
      <c r="AE2559" s="65">
        <v>95.421811575999996</v>
      </c>
      <c r="AF2559" s="65">
        <v>97.034398072000002</v>
      </c>
      <c r="AG2559" s="65">
        <v>97.416913088000001</v>
      </c>
      <c r="AH2559" s="65">
        <v>97.474767279999995</v>
      </c>
      <c r="AI2559" s="65">
        <v>97.284993960000008</v>
      </c>
      <c r="AJ2559" s="65">
        <v>96.65119227400001</v>
      </c>
      <c r="AK2559" s="65">
        <v>97.221929478500002</v>
      </c>
      <c r="AL2559" s="65">
        <v>93.46296778</v>
      </c>
      <c r="AM2559" s="65">
        <v>96.009805312000012</v>
      </c>
      <c r="AN2559" s="65">
        <v>96.648082783999982</v>
      </c>
      <c r="AO2559" s="65">
        <v>96.894932640000007</v>
      </c>
      <c r="AP2559" s="65">
        <v>96.709217682000002</v>
      </c>
      <c r="AQ2559" s="65">
        <v>96.082674869999991</v>
      </c>
      <c r="AR2559" s="65">
        <v>96.544733880240003</v>
      </c>
      <c r="AS2559" s="61" t="str">
        <f t="shared" si="59"/>
        <v>Schneider Electric Solar Inverters USA540Conext Core XC540-NA</v>
      </c>
      <c r="AT2559" s="59"/>
      <c r="AU2559" s="219"/>
    </row>
    <row r="2560" spans="1:47" s="63" customFormat="1" ht="45">
      <c r="A2560" s="6" t="s">
        <v>272</v>
      </c>
      <c r="B2560" s="6" t="s">
        <v>283</v>
      </c>
      <c r="C2560" s="101" t="s">
        <v>470</v>
      </c>
      <c r="D2560" s="65">
        <v>630</v>
      </c>
      <c r="E2560" s="65"/>
      <c r="F2560" s="65">
        <v>97.5</v>
      </c>
      <c r="G2560" s="116" t="s">
        <v>485</v>
      </c>
      <c r="H2560" s="108" t="s">
        <v>485</v>
      </c>
      <c r="I2560" s="80" t="s">
        <v>406</v>
      </c>
      <c r="J2560" s="80" t="s">
        <v>406</v>
      </c>
      <c r="K2560" s="162"/>
      <c r="L2560" s="65">
        <v>200</v>
      </c>
      <c r="M2560" s="65"/>
      <c r="N2560" s="65"/>
      <c r="O2560" s="65">
        <v>510</v>
      </c>
      <c r="P2560" s="65">
        <v>582</v>
      </c>
      <c r="Q2560" s="65">
        <v>800</v>
      </c>
      <c r="R2560" s="65">
        <v>63</v>
      </c>
      <c r="S2560" s="65">
        <v>126</v>
      </c>
      <c r="T2560" s="65">
        <v>189</v>
      </c>
      <c r="U2560" s="65">
        <v>315</v>
      </c>
      <c r="V2560" s="65">
        <v>472.5</v>
      </c>
      <c r="W2560" s="65">
        <v>630</v>
      </c>
      <c r="X2560" s="65">
        <v>95.592422699999986</v>
      </c>
      <c r="Y2560" s="65">
        <v>97.679796270000011</v>
      </c>
      <c r="Z2560" s="65">
        <v>97.980228449999998</v>
      </c>
      <c r="AA2560" s="65">
        <v>97.936505215999986</v>
      </c>
      <c r="AB2560" s="65">
        <v>97.820737415999986</v>
      </c>
      <c r="AC2560" s="65">
        <v>97.137847727999997</v>
      </c>
      <c r="AD2560" s="65">
        <v>97.733863447739992</v>
      </c>
      <c r="AE2560" s="65">
        <v>95.943983308</v>
      </c>
      <c r="AF2560" s="65">
        <v>97.533474311999996</v>
      </c>
      <c r="AG2560" s="65">
        <v>97.741150649999994</v>
      </c>
      <c r="AH2560" s="65">
        <v>97.738043091999984</v>
      </c>
      <c r="AI2560" s="65">
        <v>97.499658527999998</v>
      </c>
      <c r="AJ2560" s="65">
        <v>96.800743547999986</v>
      </c>
      <c r="AK2560" s="65">
        <v>97.483216372480001</v>
      </c>
      <c r="AL2560" s="65">
        <v>94.388814796000005</v>
      </c>
      <c r="AM2560" s="65">
        <v>96.661505964000014</v>
      </c>
      <c r="AN2560" s="65">
        <v>97.140492539999997</v>
      </c>
      <c r="AO2560" s="65">
        <v>97.296265051999995</v>
      </c>
      <c r="AP2560" s="65">
        <v>97.08915722399999</v>
      </c>
      <c r="AQ2560" s="65">
        <v>96.411973842000009</v>
      </c>
      <c r="AR2560" s="65">
        <v>96.975554676580003</v>
      </c>
      <c r="AS2560" s="61" t="str">
        <f t="shared" si="59"/>
        <v>Schneider Electric Solar Inverters USA630Conext Core XC630-NA</v>
      </c>
      <c r="AT2560" s="59"/>
      <c r="AU2560" s="219"/>
    </row>
    <row r="2561" spans="1:47" s="63" customFormat="1" ht="45">
      <c r="A2561" s="6" t="s">
        <v>272</v>
      </c>
      <c r="B2561" s="6" t="s">
        <v>284</v>
      </c>
      <c r="C2561" s="101" t="s">
        <v>470</v>
      </c>
      <c r="D2561" s="65">
        <v>680</v>
      </c>
      <c r="E2561" s="65"/>
      <c r="F2561" s="65">
        <v>97.5</v>
      </c>
      <c r="G2561" s="116" t="s">
        <v>485</v>
      </c>
      <c r="H2561" s="108" t="s">
        <v>485</v>
      </c>
      <c r="I2561" s="80" t="s">
        <v>406</v>
      </c>
      <c r="J2561" s="80" t="s">
        <v>406</v>
      </c>
      <c r="K2561" s="162"/>
      <c r="L2561" s="65">
        <v>203</v>
      </c>
      <c r="M2561" s="65"/>
      <c r="N2561" s="65"/>
      <c r="O2561" s="65">
        <v>552</v>
      </c>
      <c r="P2561" s="65">
        <v>614</v>
      </c>
      <c r="Q2561" s="65">
        <v>800</v>
      </c>
      <c r="R2561" s="65">
        <v>68</v>
      </c>
      <c r="S2561" s="65">
        <v>136</v>
      </c>
      <c r="T2561" s="65">
        <v>204</v>
      </c>
      <c r="U2561" s="65">
        <v>340</v>
      </c>
      <c r="V2561" s="65">
        <v>510</v>
      </c>
      <c r="W2561" s="65">
        <v>680</v>
      </c>
      <c r="X2561" s="65">
        <v>96.732639739999996</v>
      </c>
      <c r="Y2561" s="65">
        <v>97.592731470000004</v>
      </c>
      <c r="Z2561" s="65">
        <v>98.077160590000005</v>
      </c>
      <c r="AA2561" s="65">
        <v>98.166893627999997</v>
      </c>
      <c r="AB2561" s="65">
        <v>97.875124479999997</v>
      </c>
      <c r="AC2561" s="65">
        <v>97.526761583999999</v>
      </c>
      <c r="AD2561" s="65">
        <v>97.883403149380001</v>
      </c>
      <c r="AE2561" s="65">
        <v>96.231193739999995</v>
      </c>
      <c r="AF2561" s="65">
        <v>97.439399460000004</v>
      </c>
      <c r="AG2561" s="65">
        <v>97.741585241999999</v>
      </c>
      <c r="AH2561" s="65">
        <v>97.824300600000029</v>
      </c>
      <c r="AI2561" s="65">
        <v>97.614298880000007</v>
      </c>
      <c r="AJ2561" s="65">
        <v>97.170080700000014</v>
      </c>
      <c r="AK2561" s="65">
        <v>97.587393519040006</v>
      </c>
      <c r="AL2561" s="65">
        <v>94.99860775999997</v>
      </c>
      <c r="AM2561" s="65">
        <v>96.634530720000001</v>
      </c>
      <c r="AN2561" s="65">
        <v>97.153621720000004</v>
      </c>
      <c r="AO2561" s="65">
        <v>97.423812654000017</v>
      </c>
      <c r="AP2561" s="65">
        <v>97.234690279999995</v>
      </c>
      <c r="AQ2561" s="65">
        <v>96.826085244000012</v>
      </c>
      <c r="AR2561" s="65">
        <v>97.124796220739995</v>
      </c>
      <c r="AS2561" s="61" t="str">
        <f t="shared" si="59"/>
        <v>Schneider Electric Solar Inverters USA680Conext Core XC680-NA</v>
      </c>
      <c r="AT2561" s="59"/>
      <c r="AU2561" s="219"/>
    </row>
    <row r="2562" spans="1:47" s="63" customFormat="1" ht="45">
      <c r="A2562" s="6" t="s">
        <v>272</v>
      </c>
      <c r="B2562" s="6" t="s">
        <v>377</v>
      </c>
      <c r="C2562" s="101" t="s">
        <v>470</v>
      </c>
      <c r="D2562" s="65">
        <v>730.9</v>
      </c>
      <c r="E2562" s="65"/>
      <c r="F2562" s="65">
        <v>97.5</v>
      </c>
      <c r="G2562" s="116" t="s">
        <v>485</v>
      </c>
      <c r="H2562" s="108" t="s">
        <v>485</v>
      </c>
      <c r="I2562" s="80" t="s">
        <v>406</v>
      </c>
      <c r="J2562" s="80" t="s">
        <v>406</v>
      </c>
      <c r="K2562" s="162"/>
      <c r="L2562" s="65">
        <v>203</v>
      </c>
      <c r="M2562" s="65"/>
      <c r="N2562" s="65"/>
      <c r="O2562" s="65">
        <v>591</v>
      </c>
      <c r="P2562" s="65">
        <v>644</v>
      </c>
      <c r="Q2562" s="65">
        <v>800</v>
      </c>
      <c r="R2562" s="65">
        <v>73.09</v>
      </c>
      <c r="S2562" s="65">
        <v>146.18</v>
      </c>
      <c r="T2562" s="65">
        <v>219.26999999999998</v>
      </c>
      <c r="U2562" s="65">
        <v>365.45</v>
      </c>
      <c r="V2562" s="65">
        <v>548.17499999999995</v>
      </c>
      <c r="W2562" s="65">
        <v>730.9</v>
      </c>
      <c r="X2562" s="65">
        <v>96.076484927155178</v>
      </c>
      <c r="Y2562" s="65">
        <v>97.852199680367974</v>
      </c>
      <c r="Z2562" s="65">
        <v>98.184265479006797</v>
      </c>
      <c r="AA2562" s="65">
        <v>98.245519626566463</v>
      </c>
      <c r="AB2562" s="65">
        <v>98.021763900987096</v>
      </c>
      <c r="AC2562" s="65">
        <v>97.530215865059205</v>
      </c>
      <c r="AD2562" s="65">
        <v>97.9773860209405</v>
      </c>
      <c r="AE2562" s="65">
        <v>95.721017946101497</v>
      </c>
      <c r="AF2562" s="65">
        <v>97.588088634612703</v>
      </c>
      <c r="AG2562" s="65">
        <v>97.916481724858443</v>
      </c>
      <c r="AH2562" s="65">
        <v>97.997032324866453</v>
      </c>
      <c r="AI2562" s="65">
        <v>97.762681358420707</v>
      </c>
      <c r="AJ2562" s="65">
        <v>97.249806993589814</v>
      </c>
      <c r="AK2562" s="65">
        <v>97.714311214422139</v>
      </c>
      <c r="AL2562" s="65">
        <v>94.992796460939985</v>
      </c>
      <c r="AM2562" s="65">
        <v>97.168839816264367</v>
      </c>
      <c r="AN2562" s="65">
        <v>97.609917378072694</v>
      </c>
      <c r="AO2562" s="65">
        <v>97.72785060503719</v>
      </c>
      <c r="AP2562" s="65">
        <v>97.515547844162157</v>
      </c>
      <c r="AQ2562" s="65">
        <v>97.002439063912504</v>
      </c>
      <c r="AR2562" s="65">
        <v>97.427554872278918</v>
      </c>
      <c r="AS2562" s="61" t="str">
        <f t="shared" si="59"/>
        <v>Schneider Electric Solar Inverters USA730.9Conext Core XC733-NA</v>
      </c>
      <c r="AT2562" s="59"/>
      <c r="AU2562" s="219"/>
    </row>
    <row r="2563" spans="1:47" s="63" customFormat="1" ht="60">
      <c r="A2563" s="257" t="s">
        <v>2273</v>
      </c>
      <c r="B2563" s="257" t="s">
        <v>4460</v>
      </c>
      <c r="C2563" s="257" t="s">
        <v>2290</v>
      </c>
      <c r="D2563" s="223">
        <v>2000</v>
      </c>
      <c r="E2563" s="224">
        <v>575</v>
      </c>
      <c r="F2563" s="222">
        <v>97.5</v>
      </c>
      <c r="G2563" s="196" t="s">
        <v>485</v>
      </c>
      <c r="H2563" s="196" t="s">
        <v>485</v>
      </c>
      <c r="I2563" s="225" t="s">
        <v>406</v>
      </c>
      <c r="J2563" s="225" t="s">
        <v>406</v>
      </c>
      <c r="K2563" s="221" t="s">
        <v>2291</v>
      </c>
      <c r="L2563" s="243">
        <v>295</v>
      </c>
      <c r="M2563" s="244"/>
      <c r="N2563" s="244"/>
      <c r="O2563" s="244">
        <v>890</v>
      </c>
      <c r="P2563" s="244">
        <v>1042</v>
      </c>
      <c r="Q2563" s="244">
        <v>1195</v>
      </c>
      <c r="R2563" s="243">
        <v>200</v>
      </c>
      <c r="S2563" s="243">
        <v>400</v>
      </c>
      <c r="T2563" s="243">
        <v>600</v>
      </c>
      <c r="U2563" s="243">
        <v>1000</v>
      </c>
      <c r="V2563" s="243">
        <v>1500</v>
      </c>
      <c r="W2563" s="243">
        <v>2000</v>
      </c>
      <c r="X2563" s="245">
        <v>96.680969880239985</v>
      </c>
      <c r="Y2563" s="245">
        <v>97.73955200639999</v>
      </c>
      <c r="Z2563" s="245">
        <v>97.965298311000012</v>
      </c>
      <c r="AA2563" s="245">
        <v>97.96116612454</v>
      </c>
      <c r="AB2563" s="245">
        <v>97.646992721440014</v>
      </c>
      <c r="AC2563" s="245">
        <v>97.211410078200004</v>
      </c>
      <c r="AD2563" s="245">
        <v>97.695373725276198</v>
      </c>
      <c r="AE2563" s="245">
        <v>96.324724885980004</v>
      </c>
      <c r="AF2563" s="245">
        <v>97.581871027200009</v>
      </c>
      <c r="AG2563" s="245">
        <v>97.871836656160028</v>
      </c>
      <c r="AH2563" s="245">
        <v>97.83116790566001</v>
      </c>
      <c r="AI2563" s="245">
        <v>97.558383534400008</v>
      </c>
      <c r="AJ2563" s="245">
        <v>97.149625945500006</v>
      </c>
      <c r="AK2563" s="245">
        <v>97.584672776234015</v>
      </c>
      <c r="AL2563" s="245">
        <v>95.923018906739998</v>
      </c>
      <c r="AM2563" s="245">
        <v>97.375792550400007</v>
      </c>
      <c r="AN2563" s="245">
        <v>97.692724450679989</v>
      </c>
      <c r="AO2563" s="245">
        <v>97.72122473892</v>
      </c>
      <c r="AP2563" s="245">
        <v>97.503946126239995</v>
      </c>
      <c r="AQ2563" s="245">
        <v>97.063536776700005</v>
      </c>
      <c r="AR2563" s="245">
        <v>97.480562798786593</v>
      </c>
      <c r="AS2563" s="128" t="s">
        <v>2274</v>
      </c>
      <c r="AT2563" s="268">
        <v>43054</v>
      </c>
      <c r="AU2563" s="269" t="s">
        <v>507</v>
      </c>
    </row>
    <row r="2564" spans="1:47" s="63" customFormat="1" ht="30">
      <c r="A2564" s="254" t="s">
        <v>285</v>
      </c>
      <c r="B2564" s="254" t="s">
        <v>4461</v>
      </c>
      <c r="C2564" s="101" t="s">
        <v>421</v>
      </c>
      <c r="D2564" s="65">
        <v>0.7</v>
      </c>
      <c r="E2564" s="65">
        <v>120</v>
      </c>
      <c r="F2564" s="65">
        <v>91.5</v>
      </c>
      <c r="G2564" s="116" t="s">
        <v>485</v>
      </c>
      <c r="H2564" s="108" t="s">
        <v>485</v>
      </c>
      <c r="I2564" s="80" t="s">
        <v>405</v>
      </c>
      <c r="J2564" s="80" t="s">
        <v>406</v>
      </c>
      <c r="K2564" s="162"/>
      <c r="L2564" s="65">
        <v>3.5700000000000003E-2</v>
      </c>
      <c r="M2564" s="65"/>
      <c r="N2564" s="65"/>
      <c r="O2564" s="65">
        <v>100</v>
      </c>
      <c r="P2564" s="65">
        <v>145</v>
      </c>
      <c r="Q2564" s="65">
        <v>200</v>
      </c>
      <c r="R2564" s="65">
        <v>7.0000000000000007E-2</v>
      </c>
      <c r="S2564" s="65">
        <v>0.14000000000000001</v>
      </c>
      <c r="T2564" s="65">
        <v>0.21</v>
      </c>
      <c r="U2564" s="65">
        <v>0.35</v>
      </c>
      <c r="V2564" s="65">
        <v>0.53</v>
      </c>
      <c r="W2564" s="65">
        <v>0.7</v>
      </c>
      <c r="X2564" s="65">
        <v>87.17</v>
      </c>
      <c r="Y2564" s="65">
        <v>91.46</v>
      </c>
      <c r="Z2564" s="65">
        <v>92.68</v>
      </c>
      <c r="AA2564" s="65">
        <v>92.98</v>
      </c>
      <c r="AB2564" s="65">
        <v>92.42</v>
      </c>
      <c r="AC2564" s="65">
        <v>91.45</v>
      </c>
      <c r="AD2564" s="65">
        <v>92.26</v>
      </c>
      <c r="AE2564" s="65">
        <v>86.53</v>
      </c>
      <c r="AF2564" s="65">
        <v>91.26</v>
      </c>
      <c r="AG2564" s="65">
        <v>92.47</v>
      </c>
      <c r="AH2564" s="65">
        <v>92.32</v>
      </c>
      <c r="AI2564" s="65">
        <v>91.44</v>
      </c>
      <c r="AJ2564" s="65">
        <v>90.36</v>
      </c>
      <c r="AK2564" s="65">
        <v>91.49</v>
      </c>
      <c r="AL2564" s="65">
        <v>84.83</v>
      </c>
      <c r="AM2564" s="65">
        <v>90.18</v>
      </c>
      <c r="AN2564" s="65">
        <v>91.07</v>
      </c>
      <c r="AO2564" s="65">
        <v>91.63</v>
      </c>
      <c r="AP2564" s="65">
        <v>91.03</v>
      </c>
      <c r="AQ2564" s="65">
        <v>90.2</v>
      </c>
      <c r="AR2564" s="65">
        <v>90.83</v>
      </c>
      <c r="AS2564" s="61" t="str">
        <f t="shared" ref="AS2564:AS2600" si="60">CONCATENATE(A2564,D2564,B2564)</f>
        <v>Schuco USA0.7SB700U [120V]</v>
      </c>
      <c r="AT2564" s="59"/>
      <c r="AU2564" s="219"/>
    </row>
    <row r="2565" spans="1:47" s="63" customFormat="1" ht="30">
      <c r="A2565" s="254" t="s">
        <v>285</v>
      </c>
      <c r="B2565" s="254" t="s">
        <v>4462</v>
      </c>
      <c r="C2565" s="101" t="s">
        <v>422</v>
      </c>
      <c r="D2565" s="65">
        <v>0.7</v>
      </c>
      <c r="E2565" s="65">
        <v>120</v>
      </c>
      <c r="F2565" s="65">
        <v>91.5</v>
      </c>
      <c r="G2565" s="116" t="s">
        <v>485</v>
      </c>
      <c r="H2565" s="108" t="s">
        <v>485</v>
      </c>
      <c r="I2565" s="80" t="s">
        <v>405</v>
      </c>
      <c r="J2565" s="80" t="s">
        <v>406</v>
      </c>
      <c r="K2565" s="162"/>
      <c r="L2565" s="65">
        <v>3.5700000000000003E-2</v>
      </c>
      <c r="M2565" s="65"/>
      <c r="N2565" s="65"/>
      <c r="O2565" s="65">
        <v>100</v>
      </c>
      <c r="P2565" s="65">
        <v>145</v>
      </c>
      <c r="Q2565" s="65">
        <v>200</v>
      </c>
      <c r="R2565" s="65">
        <v>7.0000000000000007E-2</v>
      </c>
      <c r="S2565" s="65">
        <v>0.14000000000000001</v>
      </c>
      <c r="T2565" s="65">
        <v>0.21</v>
      </c>
      <c r="U2565" s="65">
        <v>0.35</v>
      </c>
      <c r="V2565" s="65">
        <v>0.53</v>
      </c>
      <c r="W2565" s="65">
        <v>0.7</v>
      </c>
      <c r="X2565" s="65">
        <v>87.17</v>
      </c>
      <c r="Y2565" s="65">
        <v>91.46</v>
      </c>
      <c r="Z2565" s="65">
        <v>92.68</v>
      </c>
      <c r="AA2565" s="65">
        <v>92.98</v>
      </c>
      <c r="AB2565" s="65">
        <v>92.42</v>
      </c>
      <c r="AC2565" s="65">
        <v>91.45</v>
      </c>
      <c r="AD2565" s="65">
        <v>92.26</v>
      </c>
      <c r="AE2565" s="65">
        <v>86.53</v>
      </c>
      <c r="AF2565" s="65">
        <v>91.26</v>
      </c>
      <c r="AG2565" s="65">
        <v>92.47</v>
      </c>
      <c r="AH2565" s="65">
        <v>92.32</v>
      </c>
      <c r="AI2565" s="65">
        <v>91.44</v>
      </c>
      <c r="AJ2565" s="65">
        <v>90.36</v>
      </c>
      <c r="AK2565" s="65">
        <v>91.49</v>
      </c>
      <c r="AL2565" s="65">
        <v>84.83</v>
      </c>
      <c r="AM2565" s="65">
        <v>90.18</v>
      </c>
      <c r="AN2565" s="65">
        <v>91.07</v>
      </c>
      <c r="AO2565" s="65">
        <v>91.63</v>
      </c>
      <c r="AP2565" s="65">
        <v>91.03</v>
      </c>
      <c r="AQ2565" s="65">
        <v>90.2</v>
      </c>
      <c r="AR2565" s="65">
        <v>90.83</v>
      </c>
      <c r="AS2565" s="61" t="str">
        <f t="shared" si="60"/>
        <v>Schuco USA0.7SB700U-SBD [120V]</v>
      </c>
      <c r="AT2565" s="59"/>
      <c r="AU2565" s="219"/>
    </row>
    <row r="2566" spans="1:47" s="63" customFormat="1" ht="30">
      <c r="A2566" s="254" t="s">
        <v>285</v>
      </c>
      <c r="B2566" s="254" t="s">
        <v>4463</v>
      </c>
      <c r="C2566" s="101" t="s">
        <v>420</v>
      </c>
      <c r="D2566" s="65">
        <v>1.8</v>
      </c>
      <c r="E2566" s="65">
        <v>120</v>
      </c>
      <c r="F2566" s="65">
        <v>91.5</v>
      </c>
      <c r="G2566" s="116" t="s">
        <v>485</v>
      </c>
      <c r="H2566" s="108" t="s">
        <v>485</v>
      </c>
      <c r="I2566" s="80" t="s">
        <v>405</v>
      </c>
      <c r="J2566" s="80" t="s">
        <v>406</v>
      </c>
      <c r="K2566" s="215"/>
      <c r="L2566" s="65">
        <v>0.26590000000000003</v>
      </c>
      <c r="M2566" s="65"/>
      <c r="N2566" s="65"/>
      <c r="O2566" s="65">
        <v>100</v>
      </c>
      <c r="P2566" s="65">
        <v>200</v>
      </c>
      <c r="Q2566" s="65">
        <v>400</v>
      </c>
      <c r="R2566" s="65">
        <v>0.18</v>
      </c>
      <c r="S2566" s="65">
        <v>0.36</v>
      </c>
      <c r="T2566" s="65">
        <v>0.54</v>
      </c>
      <c r="U2566" s="65">
        <v>0.9</v>
      </c>
      <c r="V2566" s="65">
        <v>1.35</v>
      </c>
      <c r="W2566" s="65">
        <v>1.8</v>
      </c>
      <c r="X2566" s="65">
        <v>89.82</v>
      </c>
      <c r="Y2566" s="65">
        <v>92.39</v>
      </c>
      <c r="Z2566" s="65">
        <v>93.01</v>
      </c>
      <c r="AA2566" s="65">
        <v>92.83</v>
      </c>
      <c r="AB2566" s="65">
        <v>91.99</v>
      </c>
      <c r="AC2566" s="65">
        <v>91</v>
      </c>
      <c r="AD2566" s="65">
        <v>92.17</v>
      </c>
      <c r="AE2566" s="65">
        <v>89.56</v>
      </c>
      <c r="AF2566" s="65">
        <v>92.12</v>
      </c>
      <c r="AG2566" s="65">
        <v>92.82</v>
      </c>
      <c r="AH2566" s="65">
        <v>92.7</v>
      </c>
      <c r="AI2566" s="65">
        <v>91.72</v>
      </c>
      <c r="AJ2566" s="65">
        <v>90.8</v>
      </c>
      <c r="AK2566" s="65">
        <v>91.95</v>
      </c>
      <c r="AL2566" s="65">
        <v>86.79</v>
      </c>
      <c r="AM2566" s="65">
        <v>90.45</v>
      </c>
      <c r="AN2566" s="65">
        <v>91.44</v>
      </c>
      <c r="AO2566" s="65">
        <v>91.78</v>
      </c>
      <c r="AP2566" s="65">
        <v>91.18</v>
      </c>
      <c r="AQ2566" s="65">
        <v>90.3</v>
      </c>
      <c r="AR2566" s="65">
        <v>91.08</v>
      </c>
      <c r="AS2566" s="61" t="str">
        <f t="shared" si="60"/>
        <v>Schuco USA1.8SWR1800U [120V]</v>
      </c>
      <c r="AT2566" s="59"/>
      <c r="AU2566" s="219"/>
    </row>
    <row r="2567" spans="1:47" s="63" customFormat="1" ht="30">
      <c r="A2567" s="254" t="s">
        <v>285</v>
      </c>
      <c r="B2567" s="254" t="s">
        <v>4464</v>
      </c>
      <c r="C2567" s="101" t="s">
        <v>425</v>
      </c>
      <c r="D2567" s="65">
        <v>1.8</v>
      </c>
      <c r="E2567" s="65">
        <v>120</v>
      </c>
      <c r="F2567" s="65">
        <v>91.5</v>
      </c>
      <c r="G2567" s="116" t="s">
        <v>485</v>
      </c>
      <c r="H2567" s="108" t="s">
        <v>485</v>
      </c>
      <c r="I2567" s="80" t="s">
        <v>405</v>
      </c>
      <c r="J2567" s="80" t="s">
        <v>406</v>
      </c>
      <c r="K2567" s="215"/>
      <c r="L2567" s="65">
        <v>0.26590000000000003</v>
      </c>
      <c r="M2567" s="65"/>
      <c r="N2567" s="65"/>
      <c r="O2567" s="65">
        <v>100</v>
      </c>
      <c r="P2567" s="65">
        <v>200</v>
      </c>
      <c r="Q2567" s="65">
        <v>400</v>
      </c>
      <c r="R2567" s="65">
        <v>0.18</v>
      </c>
      <c r="S2567" s="65">
        <v>0.36</v>
      </c>
      <c r="T2567" s="65">
        <v>0.54</v>
      </c>
      <c r="U2567" s="65">
        <v>0.9</v>
      </c>
      <c r="V2567" s="65">
        <v>1.35</v>
      </c>
      <c r="W2567" s="65">
        <v>1.8</v>
      </c>
      <c r="X2567" s="65">
        <v>89.82</v>
      </c>
      <c r="Y2567" s="65">
        <v>92.39</v>
      </c>
      <c r="Z2567" s="65">
        <v>93.01</v>
      </c>
      <c r="AA2567" s="65">
        <v>92.83</v>
      </c>
      <c r="AB2567" s="65">
        <v>91.99</v>
      </c>
      <c r="AC2567" s="65">
        <v>91</v>
      </c>
      <c r="AD2567" s="65">
        <v>92.17</v>
      </c>
      <c r="AE2567" s="65">
        <v>89.56</v>
      </c>
      <c r="AF2567" s="65">
        <v>92.12</v>
      </c>
      <c r="AG2567" s="65">
        <v>92.82</v>
      </c>
      <c r="AH2567" s="65">
        <v>92.7</v>
      </c>
      <c r="AI2567" s="65">
        <v>91.72</v>
      </c>
      <c r="AJ2567" s="65">
        <v>90.8</v>
      </c>
      <c r="AK2567" s="65">
        <v>91.95</v>
      </c>
      <c r="AL2567" s="65">
        <v>86.79</v>
      </c>
      <c r="AM2567" s="65">
        <v>90.45</v>
      </c>
      <c r="AN2567" s="65">
        <v>91.44</v>
      </c>
      <c r="AO2567" s="65">
        <v>91.78</v>
      </c>
      <c r="AP2567" s="65">
        <v>91.18</v>
      </c>
      <c r="AQ2567" s="65">
        <v>90.3</v>
      </c>
      <c r="AR2567" s="65">
        <v>91.08</v>
      </c>
      <c r="AS2567" s="61" t="str">
        <f t="shared" si="60"/>
        <v>Schuco USA1.8SWR1800U-SBD [120V]</v>
      </c>
      <c r="AT2567" s="59"/>
      <c r="AU2567" s="219"/>
    </row>
    <row r="2568" spans="1:47" s="63" customFormat="1" ht="30">
      <c r="A2568" s="254" t="s">
        <v>285</v>
      </c>
      <c r="B2568" s="254" t="s">
        <v>4465</v>
      </c>
      <c r="C2568" s="101" t="s">
        <v>1020</v>
      </c>
      <c r="D2568" s="65">
        <v>2.1</v>
      </c>
      <c r="E2568" s="65">
        <v>240</v>
      </c>
      <c r="F2568" s="65">
        <v>93</v>
      </c>
      <c r="G2568" s="116" t="s">
        <v>485</v>
      </c>
      <c r="H2568" s="108" t="s">
        <v>485</v>
      </c>
      <c r="I2568" s="80" t="s">
        <v>405</v>
      </c>
      <c r="J2568" s="80" t="s">
        <v>406</v>
      </c>
      <c r="K2568" s="215"/>
      <c r="L2568" s="65">
        <v>0.32</v>
      </c>
      <c r="M2568" s="65"/>
      <c r="N2568" s="65"/>
      <c r="O2568" s="65">
        <v>100</v>
      </c>
      <c r="P2568" s="65">
        <v>300</v>
      </c>
      <c r="Q2568" s="65">
        <v>480</v>
      </c>
      <c r="R2568" s="65">
        <v>0.21</v>
      </c>
      <c r="S2568" s="65">
        <v>0.42</v>
      </c>
      <c r="T2568" s="65">
        <v>0.63</v>
      </c>
      <c r="U2568" s="65">
        <v>1.05</v>
      </c>
      <c r="V2568" s="65">
        <v>1.575</v>
      </c>
      <c r="W2568" s="65">
        <v>2.1</v>
      </c>
      <c r="X2568" s="65">
        <v>91.2</v>
      </c>
      <c r="Y2568" s="65">
        <v>93.6</v>
      </c>
      <c r="Z2568" s="65">
        <v>94.3</v>
      </c>
      <c r="AA2568" s="65">
        <v>94.3</v>
      </c>
      <c r="AB2568" s="65">
        <v>93.9</v>
      </c>
      <c r="AC2568" s="65">
        <v>93.3</v>
      </c>
      <c r="AD2568" s="65">
        <v>93.9</v>
      </c>
      <c r="AE2568" s="65">
        <v>90.2</v>
      </c>
      <c r="AF2568" s="65">
        <v>92.7</v>
      </c>
      <c r="AG2568" s="65">
        <v>93.5</v>
      </c>
      <c r="AH2568" s="65">
        <v>94.5</v>
      </c>
      <c r="AI2568" s="65">
        <v>93.7</v>
      </c>
      <c r="AJ2568" s="65">
        <v>93.1</v>
      </c>
      <c r="AK2568" s="65">
        <v>93.6</v>
      </c>
      <c r="AL2568" s="65">
        <v>86</v>
      </c>
      <c r="AM2568" s="65">
        <v>89.9</v>
      </c>
      <c r="AN2568" s="65">
        <v>91.3</v>
      </c>
      <c r="AO2568" s="65">
        <v>92.1</v>
      </c>
      <c r="AP2568" s="65">
        <v>92.3</v>
      </c>
      <c r="AQ2568" s="65">
        <v>91.8</v>
      </c>
      <c r="AR2568" s="65">
        <v>91.8</v>
      </c>
      <c r="AS2568" s="61" t="str">
        <f t="shared" si="60"/>
        <v>Schuco USA2.1SWR2100U [240V]</v>
      </c>
      <c r="AT2568" s="59"/>
      <c r="AU2568" s="219"/>
    </row>
    <row r="2569" spans="1:47" s="63" customFormat="1" ht="30">
      <c r="A2569" s="254" t="s">
        <v>285</v>
      </c>
      <c r="B2569" s="254" t="s">
        <v>4466</v>
      </c>
      <c r="C2569" s="101" t="s">
        <v>992</v>
      </c>
      <c r="D2569" s="65">
        <v>2.1</v>
      </c>
      <c r="E2569" s="65">
        <v>208</v>
      </c>
      <c r="F2569" s="65">
        <v>92.5</v>
      </c>
      <c r="G2569" s="116" t="s">
        <v>485</v>
      </c>
      <c r="H2569" s="108" t="s">
        <v>485</v>
      </c>
      <c r="I2569" s="80" t="s">
        <v>405</v>
      </c>
      <c r="J2569" s="80" t="s">
        <v>406</v>
      </c>
      <c r="K2569" s="215"/>
      <c r="L2569" s="65">
        <v>0.23599999999999999</v>
      </c>
      <c r="M2569" s="65"/>
      <c r="N2569" s="65"/>
      <c r="O2569" s="65">
        <v>100</v>
      </c>
      <c r="P2569" s="65">
        <v>300</v>
      </c>
      <c r="Q2569" s="65">
        <v>480</v>
      </c>
      <c r="R2569" s="65">
        <v>0.21</v>
      </c>
      <c r="S2569" s="65">
        <v>0.42</v>
      </c>
      <c r="T2569" s="65">
        <v>0.63</v>
      </c>
      <c r="U2569" s="65">
        <v>1.05</v>
      </c>
      <c r="V2569" s="65">
        <v>1.58</v>
      </c>
      <c r="W2569" s="65">
        <v>2.1</v>
      </c>
      <c r="X2569" s="65">
        <v>90.86</v>
      </c>
      <c r="Y2569" s="65">
        <v>93.44</v>
      </c>
      <c r="Z2569" s="65">
        <v>94.02</v>
      </c>
      <c r="AA2569" s="65">
        <v>93.86</v>
      </c>
      <c r="AB2569" s="65">
        <v>93.06</v>
      </c>
      <c r="AC2569" s="65">
        <v>92.06</v>
      </c>
      <c r="AD2569" s="65">
        <v>93.22</v>
      </c>
      <c r="AE2569" s="65">
        <v>89.33</v>
      </c>
      <c r="AF2569" s="65">
        <v>92.49</v>
      </c>
      <c r="AG2569" s="65">
        <v>93.07</v>
      </c>
      <c r="AH2569" s="65">
        <v>93.3</v>
      </c>
      <c r="AI2569" s="65">
        <v>92.57</v>
      </c>
      <c r="AJ2569" s="65">
        <v>91.52</v>
      </c>
      <c r="AK2569" s="65">
        <v>92.6</v>
      </c>
      <c r="AL2569" s="65">
        <v>85.59</v>
      </c>
      <c r="AM2569" s="65">
        <v>89.83</v>
      </c>
      <c r="AN2569" s="65">
        <v>91.11</v>
      </c>
      <c r="AO2569" s="65">
        <v>91.75</v>
      </c>
      <c r="AP2569" s="65">
        <v>91.25</v>
      </c>
      <c r="AQ2569" s="65">
        <v>90.64</v>
      </c>
      <c r="AR2569" s="65">
        <v>91.01</v>
      </c>
      <c r="AS2569" s="61" t="str">
        <f t="shared" si="60"/>
        <v>Schuco USA2.1SWR2500U [208V]</v>
      </c>
      <c r="AT2569" s="59"/>
      <c r="AU2569" s="219"/>
    </row>
    <row r="2570" spans="1:47" s="63" customFormat="1" ht="30">
      <c r="A2570" s="254" t="s">
        <v>285</v>
      </c>
      <c r="B2570" s="254" t="s">
        <v>4467</v>
      </c>
      <c r="C2570" s="101" t="s">
        <v>993</v>
      </c>
      <c r="D2570" s="65">
        <v>2.1</v>
      </c>
      <c r="E2570" s="65">
        <v>208</v>
      </c>
      <c r="F2570" s="65">
        <v>92.5</v>
      </c>
      <c r="G2570" s="116" t="s">
        <v>485</v>
      </c>
      <c r="H2570" s="108" t="s">
        <v>485</v>
      </c>
      <c r="I2570" s="80" t="s">
        <v>405</v>
      </c>
      <c r="J2570" s="80" t="s">
        <v>406</v>
      </c>
      <c r="K2570" s="215"/>
      <c r="L2570" s="65">
        <v>0.23599999999999999</v>
      </c>
      <c r="M2570" s="65"/>
      <c r="N2570" s="65"/>
      <c r="O2570" s="65">
        <v>100</v>
      </c>
      <c r="P2570" s="65">
        <v>300</v>
      </c>
      <c r="Q2570" s="65">
        <v>480</v>
      </c>
      <c r="R2570" s="65">
        <v>0.21</v>
      </c>
      <c r="S2570" s="65">
        <v>0.42</v>
      </c>
      <c r="T2570" s="65">
        <v>0.63</v>
      </c>
      <c r="U2570" s="65">
        <v>1.05</v>
      </c>
      <c r="V2570" s="65">
        <v>1.58</v>
      </c>
      <c r="W2570" s="65">
        <v>2.1</v>
      </c>
      <c r="X2570" s="65">
        <v>90.86</v>
      </c>
      <c r="Y2570" s="65">
        <v>93.44</v>
      </c>
      <c r="Z2570" s="65">
        <v>94.02</v>
      </c>
      <c r="AA2570" s="65">
        <v>93.86</v>
      </c>
      <c r="AB2570" s="65">
        <v>93.06</v>
      </c>
      <c r="AC2570" s="65">
        <v>92.06</v>
      </c>
      <c r="AD2570" s="65">
        <v>93.22</v>
      </c>
      <c r="AE2570" s="65">
        <v>89.33</v>
      </c>
      <c r="AF2570" s="65">
        <v>92.49</v>
      </c>
      <c r="AG2570" s="65">
        <v>93.07</v>
      </c>
      <c r="AH2570" s="65">
        <v>93.3</v>
      </c>
      <c r="AI2570" s="65">
        <v>92.57</v>
      </c>
      <c r="AJ2570" s="65">
        <v>91.52</v>
      </c>
      <c r="AK2570" s="65">
        <v>92.6</v>
      </c>
      <c r="AL2570" s="65">
        <v>85.59</v>
      </c>
      <c r="AM2570" s="65">
        <v>89.83</v>
      </c>
      <c r="AN2570" s="65">
        <v>91.11</v>
      </c>
      <c r="AO2570" s="65">
        <v>91.75</v>
      </c>
      <c r="AP2570" s="65">
        <v>91.25</v>
      </c>
      <c r="AQ2570" s="65">
        <v>90.64</v>
      </c>
      <c r="AR2570" s="65">
        <v>91.01</v>
      </c>
      <c r="AS2570" s="61" t="str">
        <f t="shared" si="60"/>
        <v>Schuco USA2.1SWR2500U-SBD [208V]</v>
      </c>
      <c r="AT2570" s="59"/>
      <c r="AU2570" s="219"/>
    </row>
    <row r="2571" spans="1:47" s="63" customFormat="1" ht="30">
      <c r="A2571" s="254" t="s">
        <v>285</v>
      </c>
      <c r="B2571" s="254" t="s">
        <v>4468</v>
      </c>
      <c r="C2571" s="101" t="s">
        <v>1703</v>
      </c>
      <c r="D2571" s="65">
        <v>2.5</v>
      </c>
      <c r="E2571" s="65">
        <v>240</v>
      </c>
      <c r="F2571" s="65">
        <v>93</v>
      </c>
      <c r="G2571" s="116" t="s">
        <v>485</v>
      </c>
      <c r="H2571" s="108" t="s">
        <v>485</v>
      </c>
      <c r="I2571" s="80" t="s">
        <v>405</v>
      </c>
      <c r="J2571" s="80" t="s">
        <v>406</v>
      </c>
      <c r="K2571" s="215"/>
      <c r="L2571" s="65">
        <v>0.318</v>
      </c>
      <c r="M2571" s="65"/>
      <c r="N2571" s="65"/>
      <c r="O2571" s="65">
        <v>100</v>
      </c>
      <c r="P2571" s="65">
        <v>300</v>
      </c>
      <c r="Q2571" s="65">
        <v>480</v>
      </c>
      <c r="R2571" s="65">
        <v>0.25</v>
      </c>
      <c r="S2571" s="65">
        <v>0.5</v>
      </c>
      <c r="T2571" s="65">
        <v>0.75</v>
      </c>
      <c r="U2571" s="65">
        <v>1.25</v>
      </c>
      <c r="V2571" s="65">
        <v>1.88</v>
      </c>
      <c r="W2571" s="65">
        <v>2.5</v>
      </c>
      <c r="X2571" s="65">
        <v>91.03</v>
      </c>
      <c r="Y2571" s="65">
        <v>93.93</v>
      </c>
      <c r="Z2571" s="65">
        <v>94.57</v>
      </c>
      <c r="AA2571" s="65">
        <v>94.53</v>
      </c>
      <c r="AB2571" s="65">
        <v>93.9</v>
      </c>
      <c r="AC2571" s="65">
        <v>93.26</v>
      </c>
      <c r="AD2571" s="65">
        <v>93.97</v>
      </c>
      <c r="AE2571" s="65">
        <v>89.79</v>
      </c>
      <c r="AF2571" s="65">
        <v>93.21</v>
      </c>
      <c r="AG2571" s="65">
        <v>93.89</v>
      </c>
      <c r="AH2571" s="65">
        <v>94.15</v>
      </c>
      <c r="AI2571" s="65">
        <v>93.66</v>
      </c>
      <c r="AJ2571" s="65">
        <v>92.89</v>
      </c>
      <c r="AK2571" s="65">
        <v>93.57</v>
      </c>
      <c r="AL2571" s="65">
        <v>86.28</v>
      </c>
      <c r="AM2571" s="65">
        <v>90.48</v>
      </c>
      <c r="AN2571" s="65">
        <v>91.91</v>
      </c>
      <c r="AO2571" s="65">
        <v>92.59</v>
      </c>
      <c r="AP2571" s="65">
        <v>92.33</v>
      </c>
      <c r="AQ2571" s="65">
        <v>91.84</v>
      </c>
      <c r="AR2571" s="65">
        <v>91.98</v>
      </c>
      <c r="AS2571" s="61" t="str">
        <f t="shared" si="60"/>
        <v>Schuco USA2.5SWR2500U [240V]</v>
      </c>
      <c r="AT2571" s="59"/>
      <c r="AU2571" s="219"/>
    </row>
    <row r="2572" spans="1:47" s="63" customFormat="1" ht="30">
      <c r="A2572" s="254" t="s">
        <v>285</v>
      </c>
      <c r="B2572" s="254" t="s">
        <v>4469</v>
      </c>
      <c r="C2572" s="101" t="s">
        <v>1704</v>
      </c>
      <c r="D2572" s="65">
        <v>2.5</v>
      </c>
      <c r="E2572" s="65">
        <v>240</v>
      </c>
      <c r="F2572" s="65">
        <v>93</v>
      </c>
      <c r="G2572" s="116" t="s">
        <v>485</v>
      </c>
      <c r="H2572" s="108" t="s">
        <v>485</v>
      </c>
      <c r="I2572" s="80" t="s">
        <v>405</v>
      </c>
      <c r="J2572" s="80" t="s">
        <v>406</v>
      </c>
      <c r="K2572" s="215"/>
      <c r="L2572" s="65">
        <v>0.318</v>
      </c>
      <c r="M2572" s="65"/>
      <c r="N2572" s="65"/>
      <c r="O2572" s="65">
        <v>100</v>
      </c>
      <c r="P2572" s="65">
        <v>300</v>
      </c>
      <c r="Q2572" s="65">
        <v>480</v>
      </c>
      <c r="R2572" s="65">
        <v>0.25</v>
      </c>
      <c r="S2572" s="65">
        <v>0.5</v>
      </c>
      <c r="T2572" s="65">
        <v>0.75</v>
      </c>
      <c r="U2572" s="65">
        <v>1.25</v>
      </c>
      <c r="V2572" s="65">
        <v>1.88</v>
      </c>
      <c r="W2572" s="65">
        <v>2.5</v>
      </c>
      <c r="X2572" s="65">
        <v>91.03</v>
      </c>
      <c r="Y2572" s="65">
        <v>93.93</v>
      </c>
      <c r="Z2572" s="65">
        <v>94.57</v>
      </c>
      <c r="AA2572" s="65">
        <v>94.53</v>
      </c>
      <c r="AB2572" s="65">
        <v>93.9</v>
      </c>
      <c r="AC2572" s="65">
        <v>93.26</v>
      </c>
      <c r="AD2572" s="65">
        <v>93.97</v>
      </c>
      <c r="AE2572" s="65">
        <v>89.79</v>
      </c>
      <c r="AF2572" s="65">
        <v>93.21</v>
      </c>
      <c r="AG2572" s="65">
        <v>93.89</v>
      </c>
      <c r="AH2572" s="65">
        <v>94.15</v>
      </c>
      <c r="AI2572" s="65">
        <v>93.66</v>
      </c>
      <c r="AJ2572" s="65">
        <v>92.89</v>
      </c>
      <c r="AK2572" s="65">
        <v>93.57</v>
      </c>
      <c r="AL2572" s="65">
        <v>86.28</v>
      </c>
      <c r="AM2572" s="65">
        <v>90.48</v>
      </c>
      <c r="AN2572" s="65">
        <v>91.91</v>
      </c>
      <c r="AO2572" s="65">
        <v>92.59</v>
      </c>
      <c r="AP2572" s="65">
        <v>92.33</v>
      </c>
      <c r="AQ2572" s="65">
        <v>91.84</v>
      </c>
      <c r="AR2572" s="65">
        <v>91.98</v>
      </c>
      <c r="AS2572" s="61" t="str">
        <f t="shared" si="60"/>
        <v>Schuco USA2.5SWR2500U-SBD [240V]</v>
      </c>
      <c r="AT2572" s="59"/>
      <c r="AU2572" s="219"/>
    </row>
    <row r="2573" spans="1:47" s="63" customFormat="1" ht="30">
      <c r="A2573" s="254" t="s">
        <v>285</v>
      </c>
      <c r="B2573" s="254" t="s">
        <v>4470</v>
      </c>
      <c r="C2573" s="101" t="s">
        <v>994</v>
      </c>
      <c r="D2573" s="65">
        <v>3</v>
      </c>
      <c r="E2573" s="65">
        <v>208</v>
      </c>
      <c r="F2573" s="65">
        <v>95</v>
      </c>
      <c r="G2573" s="116" t="s">
        <v>485</v>
      </c>
      <c r="H2573" s="108" t="s">
        <v>485</v>
      </c>
      <c r="I2573" s="80" t="s">
        <v>405</v>
      </c>
      <c r="J2573" s="80" t="s">
        <v>406</v>
      </c>
      <c r="K2573" s="162"/>
      <c r="L2573" s="65">
        <v>0.08</v>
      </c>
      <c r="M2573" s="65"/>
      <c r="N2573" s="65"/>
      <c r="O2573" s="65">
        <v>100</v>
      </c>
      <c r="P2573" s="65">
        <v>250</v>
      </c>
      <c r="Q2573" s="65">
        <v>400</v>
      </c>
      <c r="R2573" s="65">
        <v>0.3</v>
      </c>
      <c r="S2573" s="65">
        <v>0.6</v>
      </c>
      <c r="T2573" s="65">
        <v>0.9</v>
      </c>
      <c r="U2573" s="65">
        <v>1.5</v>
      </c>
      <c r="V2573" s="65">
        <v>2.25</v>
      </c>
      <c r="W2573" s="65">
        <v>3</v>
      </c>
      <c r="X2573" s="65">
        <v>94</v>
      </c>
      <c r="Y2573" s="65">
        <v>95.8</v>
      </c>
      <c r="Z2573" s="65">
        <v>96</v>
      </c>
      <c r="AA2573" s="65">
        <v>95.8</v>
      </c>
      <c r="AB2573" s="65">
        <v>95.1</v>
      </c>
      <c r="AC2573" s="65">
        <v>94.3</v>
      </c>
      <c r="AD2573" s="65">
        <v>95.3</v>
      </c>
      <c r="AE2573" s="65">
        <v>93.1</v>
      </c>
      <c r="AF2573" s="65">
        <v>95.9</v>
      </c>
      <c r="AG2573" s="65">
        <v>95.7</v>
      </c>
      <c r="AH2573" s="65">
        <v>95.6</v>
      </c>
      <c r="AI2573" s="65">
        <v>94.9</v>
      </c>
      <c r="AJ2573" s="65">
        <v>94</v>
      </c>
      <c r="AK2573" s="65">
        <v>95.1</v>
      </c>
      <c r="AL2573" s="65">
        <v>91.6</v>
      </c>
      <c r="AM2573" s="65">
        <v>94.8</v>
      </c>
      <c r="AN2573" s="65">
        <v>95.2</v>
      </c>
      <c r="AO2573" s="65">
        <v>94.7</v>
      </c>
      <c r="AP2573" s="65">
        <v>94.2</v>
      </c>
      <c r="AQ2573" s="65">
        <v>93.5</v>
      </c>
      <c r="AR2573" s="65">
        <v>94.3</v>
      </c>
      <c r="AS2573" s="61" t="str">
        <f t="shared" si="60"/>
        <v>Schuco USA3SB3000US [208V]</v>
      </c>
      <c r="AT2573" s="59"/>
      <c r="AU2573" s="219"/>
    </row>
    <row r="2574" spans="1:47" s="63" customFormat="1" ht="30">
      <c r="A2574" s="254" t="s">
        <v>285</v>
      </c>
      <c r="B2574" s="254" t="s">
        <v>4471</v>
      </c>
      <c r="C2574" s="101" t="s">
        <v>1021</v>
      </c>
      <c r="D2574" s="65">
        <v>3</v>
      </c>
      <c r="E2574" s="65">
        <v>240</v>
      </c>
      <c r="F2574" s="65">
        <v>95.5</v>
      </c>
      <c r="G2574" s="116" t="s">
        <v>485</v>
      </c>
      <c r="H2574" s="108" t="s">
        <v>485</v>
      </c>
      <c r="I2574" s="80" t="s">
        <v>405</v>
      </c>
      <c r="J2574" s="80" t="s">
        <v>406</v>
      </c>
      <c r="K2574" s="162"/>
      <c r="L2574" s="65">
        <v>7.0000000000000007E-2</v>
      </c>
      <c r="M2574" s="65"/>
      <c r="N2574" s="65"/>
      <c r="O2574" s="65">
        <v>100</v>
      </c>
      <c r="P2574" s="65">
        <v>250</v>
      </c>
      <c r="Q2574" s="65">
        <v>400</v>
      </c>
      <c r="R2574" s="65">
        <v>0.3</v>
      </c>
      <c r="S2574" s="65">
        <v>0.6</v>
      </c>
      <c r="T2574" s="65">
        <v>0.9</v>
      </c>
      <c r="U2574" s="65">
        <v>1.5</v>
      </c>
      <c r="V2574" s="65">
        <v>2.25</v>
      </c>
      <c r="W2574" s="65">
        <v>3</v>
      </c>
      <c r="X2574" s="65">
        <v>93.4</v>
      </c>
      <c r="Y2574" s="65">
        <v>95.9</v>
      </c>
      <c r="Z2574" s="65">
        <v>96.3</v>
      </c>
      <c r="AA2574" s="65">
        <v>96.5</v>
      </c>
      <c r="AB2574" s="65">
        <v>96.1</v>
      </c>
      <c r="AC2574" s="65">
        <v>95.6</v>
      </c>
      <c r="AD2574" s="65">
        <v>96</v>
      </c>
      <c r="AE2574" s="65">
        <v>92.5</v>
      </c>
      <c r="AF2574" s="65">
        <v>95.8</v>
      </c>
      <c r="AG2574" s="65">
        <v>96</v>
      </c>
      <c r="AH2574" s="65">
        <v>96.1</v>
      </c>
      <c r="AI2574" s="65">
        <v>95.8</v>
      </c>
      <c r="AJ2574" s="65">
        <v>95.1</v>
      </c>
      <c r="AK2574" s="65">
        <v>95.7</v>
      </c>
      <c r="AL2574" s="65">
        <v>90.5</v>
      </c>
      <c r="AM2574" s="65">
        <v>94.6</v>
      </c>
      <c r="AN2574" s="65">
        <v>95.4</v>
      </c>
      <c r="AO2574" s="65">
        <v>95.3</v>
      </c>
      <c r="AP2574" s="65">
        <v>95.2</v>
      </c>
      <c r="AQ2574" s="65">
        <v>94.6</v>
      </c>
      <c r="AR2574" s="65">
        <v>95</v>
      </c>
      <c r="AS2574" s="61" t="str">
        <f t="shared" si="60"/>
        <v>Schuco USA3SB3000US [240V]</v>
      </c>
      <c r="AT2574" s="59"/>
      <c r="AU2574" s="219"/>
    </row>
    <row r="2575" spans="1:47" s="63" customFormat="1" ht="30">
      <c r="A2575" s="254" t="s">
        <v>285</v>
      </c>
      <c r="B2575" s="254" t="s">
        <v>4472</v>
      </c>
      <c r="C2575" s="101" t="s">
        <v>1022</v>
      </c>
      <c r="D2575" s="65">
        <v>3.3</v>
      </c>
      <c r="E2575" s="65">
        <v>240</v>
      </c>
      <c r="F2575" s="65">
        <v>94.5</v>
      </c>
      <c r="G2575" s="116" t="s">
        <v>485</v>
      </c>
      <c r="H2575" s="108" t="s">
        <v>485</v>
      </c>
      <c r="I2575" s="80" t="s">
        <v>405</v>
      </c>
      <c r="J2575" s="80" t="s">
        <v>406</v>
      </c>
      <c r="K2575" s="162"/>
      <c r="L2575" s="65">
        <v>0.16</v>
      </c>
      <c r="M2575" s="65"/>
      <c r="N2575" s="65"/>
      <c r="O2575" s="65">
        <v>100</v>
      </c>
      <c r="P2575" s="65">
        <v>250</v>
      </c>
      <c r="Q2575" s="65">
        <v>400</v>
      </c>
      <c r="R2575" s="65">
        <v>0.33</v>
      </c>
      <c r="S2575" s="65">
        <v>0.66</v>
      </c>
      <c r="T2575" s="65">
        <v>0.99</v>
      </c>
      <c r="U2575" s="65">
        <v>1.65</v>
      </c>
      <c r="V2575" s="65">
        <v>2.48</v>
      </c>
      <c r="W2575" s="65">
        <v>3.3</v>
      </c>
      <c r="X2575" s="65">
        <v>92.6</v>
      </c>
      <c r="Y2575" s="65">
        <v>94.6</v>
      </c>
      <c r="Z2575" s="65">
        <v>95.2</v>
      </c>
      <c r="AA2575" s="65">
        <v>95.4</v>
      </c>
      <c r="AB2575" s="65">
        <v>95.2</v>
      </c>
      <c r="AC2575" s="65">
        <v>94.6</v>
      </c>
      <c r="AD2575" s="65">
        <v>95.1</v>
      </c>
      <c r="AE2575" s="65">
        <v>91.8</v>
      </c>
      <c r="AF2575" s="65">
        <v>94.1</v>
      </c>
      <c r="AG2575" s="65">
        <v>94.8</v>
      </c>
      <c r="AH2575" s="65">
        <v>95.1</v>
      </c>
      <c r="AI2575" s="65">
        <v>94.9</v>
      </c>
      <c r="AJ2575" s="65">
        <v>94.5</v>
      </c>
      <c r="AK2575" s="65">
        <v>94.7</v>
      </c>
      <c r="AL2575" s="65">
        <v>89.2</v>
      </c>
      <c r="AM2575" s="65">
        <v>92.4</v>
      </c>
      <c r="AN2575" s="65">
        <v>93.6</v>
      </c>
      <c r="AO2575" s="65">
        <v>94</v>
      </c>
      <c r="AP2575" s="65">
        <v>93.9</v>
      </c>
      <c r="AQ2575" s="65">
        <v>93.5</v>
      </c>
      <c r="AR2575" s="65">
        <v>93.6</v>
      </c>
      <c r="AS2575" s="61" t="str">
        <f t="shared" si="60"/>
        <v>Schuco USA3.3SB3300U [240V]</v>
      </c>
      <c r="AT2575" s="59"/>
      <c r="AU2575" s="219"/>
    </row>
    <row r="2576" spans="1:47" s="63" customFormat="1" ht="30">
      <c r="A2576" s="254" t="s">
        <v>285</v>
      </c>
      <c r="B2576" s="254" t="s">
        <v>4473</v>
      </c>
      <c r="C2576" s="101" t="s">
        <v>1058</v>
      </c>
      <c r="D2576" s="65">
        <v>3.5</v>
      </c>
      <c r="E2576" s="65">
        <v>208</v>
      </c>
      <c r="F2576" s="65">
        <v>94</v>
      </c>
      <c r="G2576" s="116" t="s">
        <v>485</v>
      </c>
      <c r="H2576" s="108" t="s">
        <v>485</v>
      </c>
      <c r="I2576" s="80" t="s">
        <v>405</v>
      </c>
      <c r="J2576" s="80" t="s">
        <v>406</v>
      </c>
      <c r="K2576" s="162"/>
      <c r="L2576" s="65">
        <v>0.16</v>
      </c>
      <c r="M2576" s="65"/>
      <c r="N2576" s="65"/>
      <c r="O2576" s="65">
        <v>100</v>
      </c>
      <c r="P2576" s="65">
        <v>235</v>
      </c>
      <c r="Q2576" s="65">
        <v>400</v>
      </c>
      <c r="R2576" s="65">
        <v>0.35</v>
      </c>
      <c r="S2576" s="65">
        <v>0.7</v>
      </c>
      <c r="T2576" s="65">
        <v>1.05</v>
      </c>
      <c r="U2576" s="65">
        <v>1.75</v>
      </c>
      <c r="V2576" s="65">
        <v>2.63</v>
      </c>
      <c r="W2576" s="65">
        <v>3.5</v>
      </c>
      <c r="X2576" s="65">
        <v>93.6</v>
      </c>
      <c r="Y2576" s="65">
        <v>94.9</v>
      </c>
      <c r="Z2576" s="65">
        <v>95.2</v>
      </c>
      <c r="AA2576" s="65">
        <v>94.9</v>
      </c>
      <c r="AB2576" s="65">
        <v>94.1</v>
      </c>
      <c r="AC2576" s="65">
        <v>93.3</v>
      </c>
      <c r="AD2576" s="65">
        <v>94.4</v>
      </c>
      <c r="AE2576" s="65">
        <v>92.8</v>
      </c>
      <c r="AF2576" s="65">
        <v>94.5</v>
      </c>
      <c r="AG2576" s="65">
        <v>94.8</v>
      </c>
      <c r="AH2576" s="65">
        <v>94.6</v>
      </c>
      <c r="AI2576" s="65">
        <v>94</v>
      </c>
      <c r="AJ2576" s="65">
        <v>93</v>
      </c>
      <c r="AK2576" s="65">
        <v>94.1</v>
      </c>
      <c r="AL2576" s="65">
        <v>90.3</v>
      </c>
      <c r="AM2576" s="65">
        <v>92.7</v>
      </c>
      <c r="AN2576" s="65">
        <v>93.4</v>
      </c>
      <c r="AO2576" s="65">
        <v>93.5</v>
      </c>
      <c r="AP2576" s="65">
        <v>93.1</v>
      </c>
      <c r="AQ2576" s="65">
        <v>92.2</v>
      </c>
      <c r="AR2576" s="65">
        <v>93</v>
      </c>
      <c r="AS2576" s="61" t="str">
        <f t="shared" si="60"/>
        <v>Schuco USA3.5SB3800U [208V]</v>
      </c>
      <c r="AT2576" s="59"/>
      <c r="AU2576" s="219"/>
    </row>
    <row r="2577" spans="1:47" s="63" customFormat="1" ht="30">
      <c r="A2577" s="254" t="s">
        <v>285</v>
      </c>
      <c r="B2577" s="254" t="s">
        <v>4474</v>
      </c>
      <c r="C2577" s="101" t="s">
        <v>995</v>
      </c>
      <c r="D2577" s="65">
        <v>3.5</v>
      </c>
      <c r="E2577" s="65">
        <v>208</v>
      </c>
      <c r="F2577" s="65">
        <v>95.5</v>
      </c>
      <c r="G2577" s="116" t="s">
        <v>485</v>
      </c>
      <c r="H2577" s="108" t="s">
        <v>485</v>
      </c>
      <c r="I2577" s="80" t="s">
        <v>405</v>
      </c>
      <c r="J2577" s="80" t="s">
        <v>406</v>
      </c>
      <c r="K2577" s="162"/>
      <c r="L2577" s="65">
        <v>0.14000000000000001</v>
      </c>
      <c r="M2577" s="65"/>
      <c r="N2577" s="65"/>
      <c r="O2577" s="65">
        <v>100</v>
      </c>
      <c r="P2577" s="65">
        <v>310</v>
      </c>
      <c r="Q2577" s="65">
        <v>480</v>
      </c>
      <c r="R2577" s="65">
        <v>0.35</v>
      </c>
      <c r="S2577" s="65">
        <v>0.7</v>
      </c>
      <c r="T2577" s="65">
        <v>1.05</v>
      </c>
      <c r="U2577" s="65">
        <v>1.75</v>
      </c>
      <c r="V2577" s="65">
        <v>2.63</v>
      </c>
      <c r="W2577" s="65">
        <v>3.5</v>
      </c>
      <c r="X2577" s="65">
        <v>94.3</v>
      </c>
      <c r="Y2577" s="65">
        <v>96.3</v>
      </c>
      <c r="Z2577" s="65">
        <v>96.5</v>
      </c>
      <c r="AA2577" s="65">
        <v>96.4</v>
      </c>
      <c r="AB2577" s="65">
        <v>95.8</v>
      </c>
      <c r="AC2577" s="65">
        <v>94.9</v>
      </c>
      <c r="AD2577" s="65">
        <v>95.9</v>
      </c>
      <c r="AE2577" s="65">
        <v>93.5</v>
      </c>
      <c r="AF2577" s="65">
        <v>96.2</v>
      </c>
      <c r="AG2577" s="65">
        <v>96.1</v>
      </c>
      <c r="AH2577" s="65">
        <v>96.1</v>
      </c>
      <c r="AI2577" s="65">
        <v>95.5</v>
      </c>
      <c r="AJ2577" s="65">
        <v>94.8</v>
      </c>
      <c r="AK2577" s="65">
        <v>95.6</v>
      </c>
      <c r="AL2577" s="65">
        <v>91.5</v>
      </c>
      <c r="AM2577" s="65">
        <v>94.9</v>
      </c>
      <c r="AN2577" s="65">
        <v>95.4</v>
      </c>
      <c r="AO2577" s="65">
        <v>95.1</v>
      </c>
      <c r="AP2577" s="65">
        <v>94.8</v>
      </c>
      <c r="AQ2577" s="65">
        <v>94</v>
      </c>
      <c r="AR2577" s="65">
        <v>94.7</v>
      </c>
      <c r="AS2577" s="61" t="str">
        <f t="shared" si="60"/>
        <v>Schuco USA3.5SB4000US [208V]</v>
      </c>
      <c r="AT2577" s="59"/>
      <c r="AU2577" s="219"/>
    </row>
    <row r="2578" spans="1:47" s="63" customFormat="1" ht="30">
      <c r="A2578" s="254" t="s">
        <v>285</v>
      </c>
      <c r="B2578" s="254" t="s">
        <v>4475</v>
      </c>
      <c r="C2578" s="101" t="s">
        <v>1023</v>
      </c>
      <c r="D2578" s="65">
        <v>3.8</v>
      </c>
      <c r="E2578" s="65">
        <v>240</v>
      </c>
      <c r="F2578" s="65">
        <v>94.5</v>
      </c>
      <c r="G2578" s="116" t="s">
        <v>485</v>
      </c>
      <c r="H2578" s="108" t="s">
        <v>485</v>
      </c>
      <c r="I2578" s="80" t="s">
        <v>405</v>
      </c>
      <c r="J2578" s="80" t="s">
        <v>406</v>
      </c>
      <c r="K2578" s="162"/>
      <c r="L2578" s="65">
        <v>0.16</v>
      </c>
      <c r="M2578" s="65"/>
      <c r="N2578" s="65"/>
      <c r="O2578" s="65">
        <v>100</v>
      </c>
      <c r="P2578" s="65">
        <v>250</v>
      </c>
      <c r="Q2578" s="65">
        <v>400</v>
      </c>
      <c r="R2578" s="65">
        <v>0.38</v>
      </c>
      <c r="S2578" s="65">
        <v>0.76</v>
      </c>
      <c r="T2578" s="65">
        <v>1.1399999999999999</v>
      </c>
      <c r="U2578" s="65">
        <v>1.9</v>
      </c>
      <c r="V2578" s="65">
        <v>2.85</v>
      </c>
      <c r="W2578" s="65">
        <v>3.8</v>
      </c>
      <c r="X2578" s="65">
        <v>93.3</v>
      </c>
      <c r="Y2578" s="65">
        <v>95</v>
      </c>
      <c r="Z2578" s="65">
        <v>95.5</v>
      </c>
      <c r="AA2578" s="65">
        <v>95.4</v>
      </c>
      <c r="AB2578" s="65">
        <v>95</v>
      </c>
      <c r="AC2578" s="65">
        <v>94.3</v>
      </c>
      <c r="AD2578" s="65">
        <v>95</v>
      </c>
      <c r="AE2578" s="65">
        <v>92.8</v>
      </c>
      <c r="AF2578" s="65">
        <v>94.6</v>
      </c>
      <c r="AG2578" s="65">
        <v>95.1</v>
      </c>
      <c r="AH2578" s="65">
        <v>95.1</v>
      </c>
      <c r="AI2578" s="65">
        <v>94.7</v>
      </c>
      <c r="AJ2578" s="65">
        <v>93.8</v>
      </c>
      <c r="AK2578" s="65">
        <v>94.7</v>
      </c>
      <c r="AL2578" s="65">
        <v>90.2</v>
      </c>
      <c r="AM2578" s="65">
        <v>93</v>
      </c>
      <c r="AN2578" s="65">
        <v>93.9</v>
      </c>
      <c r="AO2578" s="65">
        <v>94.1</v>
      </c>
      <c r="AP2578" s="65">
        <v>93.8</v>
      </c>
      <c r="AQ2578" s="65">
        <v>93.2</v>
      </c>
      <c r="AR2578" s="65">
        <v>93.7</v>
      </c>
      <c r="AS2578" s="61" t="str">
        <f t="shared" si="60"/>
        <v>Schuco USA3.8SB3800U [240V]</v>
      </c>
      <c r="AT2578" s="59"/>
      <c r="AU2578" s="219"/>
    </row>
    <row r="2579" spans="1:47" s="63" customFormat="1" ht="30">
      <c r="A2579" s="254" t="s">
        <v>285</v>
      </c>
      <c r="B2579" s="254" t="s">
        <v>4476</v>
      </c>
      <c r="C2579" s="101" t="s">
        <v>1024</v>
      </c>
      <c r="D2579" s="65">
        <v>4</v>
      </c>
      <c r="E2579" s="65">
        <v>240</v>
      </c>
      <c r="F2579" s="65">
        <v>96</v>
      </c>
      <c r="G2579" s="116" t="s">
        <v>485</v>
      </c>
      <c r="H2579" s="108" t="s">
        <v>485</v>
      </c>
      <c r="I2579" s="80" t="s">
        <v>405</v>
      </c>
      <c r="J2579" s="80" t="s">
        <v>406</v>
      </c>
      <c r="K2579" s="162"/>
      <c r="L2579" s="65">
        <v>0.17</v>
      </c>
      <c r="M2579" s="65"/>
      <c r="N2579" s="65"/>
      <c r="O2579" s="65">
        <v>100</v>
      </c>
      <c r="P2579" s="65">
        <v>310</v>
      </c>
      <c r="Q2579" s="65">
        <v>480</v>
      </c>
      <c r="R2579" s="65">
        <v>0.4</v>
      </c>
      <c r="S2579" s="65">
        <v>0.8</v>
      </c>
      <c r="T2579" s="65">
        <v>1.2</v>
      </c>
      <c r="U2579" s="65">
        <v>2</v>
      </c>
      <c r="V2579" s="65">
        <v>3</v>
      </c>
      <c r="W2579" s="65">
        <v>4</v>
      </c>
      <c r="X2579" s="65">
        <v>92.5</v>
      </c>
      <c r="Y2579" s="65">
        <v>96.4</v>
      </c>
      <c r="Z2579" s="65">
        <v>96.8</v>
      </c>
      <c r="AA2579" s="65">
        <v>96.7</v>
      </c>
      <c r="AB2579" s="65">
        <v>96.4</v>
      </c>
      <c r="AC2579" s="65">
        <v>96</v>
      </c>
      <c r="AD2579" s="65">
        <v>96.3</v>
      </c>
      <c r="AE2579" s="65">
        <v>91.9</v>
      </c>
      <c r="AF2579" s="65">
        <v>96.2</v>
      </c>
      <c r="AG2579" s="65">
        <v>96.3</v>
      </c>
      <c r="AH2579" s="65">
        <v>96.5</v>
      </c>
      <c r="AI2579" s="65">
        <v>96</v>
      </c>
      <c r="AJ2579" s="65">
        <v>95.5</v>
      </c>
      <c r="AK2579" s="65">
        <v>96</v>
      </c>
      <c r="AL2579" s="65">
        <v>89.1</v>
      </c>
      <c r="AM2579" s="65">
        <v>94.7</v>
      </c>
      <c r="AN2579" s="65">
        <v>95.6</v>
      </c>
      <c r="AO2579" s="65">
        <v>95.5</v>
      </c>
      <c r="AP2579" s="65">
        <v>95.3</v>
      </c>
      <c r="AQ2579" s="65">
        <v>94.9</v>
      </c>
      <c r="AR2579" s="65">
        <v>95.1</v>
      </c>
      <c r="AS2579" s="61" t="str">
        <f t="shared" si="60"/>
        <v>Schuco USA4SB4000US [240V]</v>
      </c>
      <c r="AT2579" s="59"/>
      <c r="AU2579" s="219"/>
    </row>
    <row r="2580" spans="1:47" s="63" customFormat="1" ht="30">
      <c r="A2580" s="254" t="s">
        <v>285</v>
      </c>
      <c r="B2580" s="254" t="s">
        <v>4477</v>
      </c>
      <c r="C2580" s="101" t="s">
        <v>1712</v>
      </c>
      <c r="D2580" s="65">
        <v>5</v>
      </c>
      <c r="E2580" s="65">
        <v>208</v>
      </c>
      <c r="F2580" s="65">
        <v>95.5</v>
      </c>
      <c r="G2580" s="116" t="s">
        <v>485</v>
      </c>
      <c r="H2580" s="108" t="s">
        <v>485</v>
      </c>
      <c r="I2580" s="80" t="s">
        <v>405</v>
      </c>
      <c r="J2580" s="80" t="s">
        <v>406</v>
      </c>
      <c r="K2580" s="162"/>
      <c r="L2580" s="65">
        <v>0.46</v>
      </c>
      <c r="M2580" s="65"/>
      <c r="N2580" s="65"/>
      <c r="O2580" s="65">
        <v>100</v>
      </c>
      <c r="P2580" s="65">
        <v>310</v>
      </c>
      <c r="Q2580" s="65">
        <v>480</v>
      </c>
      <c r="R2580" s="65">
        <v>0.5</v>
      </c>
      <c r="S2580" s="65">
        <v>1</v>
      </c>
      <c r="T2580" s="65">
        <v>1.5</v>
      </c>
      <c r="U2580" s="65">
        <v>2.5</v>
      </c>
      <c r="V2580" s="65">
        <v>3.75</v>
      </c>
      <c r="W2580" s="65">
        <v>5</v>
      </c>
      <c r="X2580" s="65">
        <v>91.5</v>
      </c>
      <c r="Y2580" s="65">
        <v>95.7</v>
      </c>
      <c r="Z2580" s="65">
        <v>96.2</v>
      </c>
      <c r="AA2580" s="65">
        <v>96.7</v>
      </c>
      <c r="AB2580" s="65">
        <v>96.7</v>
      </c>
      <c r="AC2580" s="65">
        <v>96.3</v>
      </c>
      <c r="AD2580" s="65">
        <v>96.4</v>
      </c>
      <c r="AE2580" s="65">
        <v>89.9</v>
      </c>
      <c r="AF2580" s="65">
        <v>95</v>
      </c>
      <c r="AG2580" s="65">
        <v>95.7</v>
      </c>
      <c r="AH2580" s="65">
        <v>96.2</v>
      </c>
      <c r="AI2580" s="65">
        <v>96.4</v>
      </c>
      <c r="AJ2580" s="65">
        <v>96</v>
      </c>
      <c r="AK2580" s="65">
        <v>95.9</v>
      </c>
      <c r="AL2580" s="65">
        <v>86.3</v>
      </c>
      <c r="AM2580" s="65">
        <v>92.5</v>
      </c>
      <c r="AN2580" s="65">
        <v>94.3</v>
      </c>
      <c r="AO2580" s="65">
        <v>95</v>
      </c>
      <c r="AP2580" s="65">
        <v>95.1</v>
      </c>
      <c r="AQ2580" s="65">
        <v>95</v>
      </c>
      <c r="AR2580" s="65">
        <v>94.5</v>
      </c>
      <c r="AS2580" s="61" t="str">
        <f t="shared" si="60"/>
        <v>Schuco USA5SB5000US [208V]</v>
      </c>
      <c r="AT2580" s="59"/>
      <c r="AU2580" s="219"/>
    </row>
    <row r="2581" spans="1:47" s="63" customFormat="1" ht="30">
      <c r="A2581" s="254" t="s">
        <v>285</v>
      </c>
      <c r="B2581" s="254" t="s">
        <v>4478</v>
      </c>
      <c r="C2581" s="101" t="s">
        <v>1713</v>
      </c>
      <c r="D2581" s="65">
        <v>5</v>
      </c>
      <c r="E2581" s="65">
        <v>240</v>
      </c>
      <c r="F2581" s="65">
        <v>95.5</v>
      </c>
      <c r="G2581" s="116" t="s">
        <v>485</v>
      </c>
      <c r="H2581" s="108" t="s">
        <v>485</v>
      </c>
      <c r="I2581" s="80" t="s">
        <v>405</v>
      </c>
      <c r="J2581" s="80" t="s">
        <v>406</v>
      </c>
      <c r="K2581" s="162"/>
      <c r="L2581" s="65">
        <v>0.72</v>
      </c>
      <c r="M2581" s="65"/>
      <c r="N2581" s="65"/>
      <c r="O2581" s="65">
        <v>100</v>
      </c>
      <c r="P2581" s="65">
        <v>310</v>
      </c>
      <c r="Q2581" s="65">
        <v>480</v>
      </c>
      <c r="R2581" s="65">
        <v>0.5</v>
      </c>
      <c r="S2581" s="65">
        <v>1</v>
      </c>
      <c r="T2581" s="65">
        <v>1.5</v>
      </c>
      <c r="U2581" s="65">
        <v>2.5</v>
      </c>
      <c r="V2581" s="65">
        <v>3.75</v>
      </c>
      <c r="W2581" s="65">
        <v>5</v>
      </c>
      <c r="X2581" s="65">
        <v>91</v>
      </c>
      <c r="Y2581" s="65">
        <v>95.7</v>
      </c>
      <c r="Z2581" s="65">
        <v>96.2</v>
      </c>
      <c r="AA2581" s="65">
        <v>96.8</v>
      </c>
      <c r="AB2581" s="65">
        <v>96.8</v>
      </c>
      <c r="AC2581" s="65">
        <v>96.5</v>
      </c>
      <c r="AD2581" s="65">
        <v>96.4</v>
      </c>
      <c r="AE2581" s="65">
        <v>89.7</v>
      </c>
      <c r="AF2581" s="65">
        <v>94.9</v>
      </c>
      <c r="AG2581" s="65">
        <v>95.7</v>
      </c>
      <c r="AH2581" s="65">
        <v>96.2</v>
      </c>
      <c r="AI2581" s="65">
        <v>96.4</v>
      </c>
      <c r="AJ2581" s="65">
        <v>96.2</v>
      </c>
      <c r="AK2581" s="65">
        <v>95.9</v>
      </c>
      <c r="AL2581" s="65">
        <v>86.2</v>
      </c>
      <c r="AM2581" s="65">
        <v>92.5</v>
      </c>
      <c r="AN2581" s="65">
        <v>94.3</v>
      </c>
      <c r="AO2581" s="65">
        <v>95.2</v>
      </c>
      <c r="AP2581" s="65">
        <v>95.2</v>
      </c>
      <c r="AQ2581" s="65">
        <v>95.1</v>
      </c>
      <c r="AR2581" s="65">
        <v>94.6</v>
      </c>
      <c r="AS2581" s="61" t="str">
        <f t="shared" si="60"/>
        <v>Schuco USA5SB5000US [240V]</v>
      </c>
      <c r="AT2581" s="59"/>
      <c r="AU2581" s="219"/>
    </row>
    <row r="2582" spans="1:47" s="63" customFormat="1" ht="30">
      <c r="A2582" s="254" t="s">
        <v>285</v>
      </c>
      <c r="B2582" s="254" t="s">
        <v>4479</v>
      </c>
      <c r="C2582" s="101" t="s">
        <v>1716</v>
      </c>
      <c r="D2582" s="65">
        <v>5</v>
      </c>
      <c r="E2582" s="65">
        <v>277</v>
      </c>
      <c r="F2582" s="65">
        <v>95.5</v>
      </c>
      <c r="G2582" s="116" t="s">
        <v>485</v>
      </c>
      <c r="H2582" s="108" t="s">
        <v>485</v>
      </c>
      <c r="I2582" s="80" t="s">
        <v>405</v>
      </c>
      <c r="J2582" s="80" t="s">
        <v>406</v>
      </c>
      <c r="K2582" s="162"/>
      <c r="L2582" s="65">
        <v>1.41</v>
      </c>
      <c r="M2582" s="65"/>
      <c r="N2582" s="65"/>
      <c r="O2582" s="65">
        <v>100</v>
      </c>
      <c r="P2582" s="65">
        <v>310</v>
      </c>
      <c r="Q2582" s="65">
        <v>480</v>
      </c>
      <c r="R2582" s="65">
        <v>0.5</v>
      </c>
      <c r="S2582" s="65">
        <v>1</v>
      </c>
      <c r="T2582" s="65">
        <v>1.5</v>
      </c>
      <c r="U2582" s="65">
        <v>2.5</v>
      </c>
      <c r="V2582" s="65">
        <v>3.75</v>
      </c>
      <c r="W2582" s="65">
        <v>5</v>
      </c>
      <c r="X2582" s="65">
        <v>91.5</v>
      </c>
      <c r="Y2582" s="65">
        <v>95.8</v>
      </c>
      <c r="Z2582" s="65">
        <v>96.5</v>
      </c>
      <c r="AA2582" s="65">
        <v>96.8</v>
      </c>
      <c r="AB2582" s="65">
        <v>96.5</v>
      </c>
      <c r="AC2582" s="65">
        <v>96.6</v>
      </c>
      <c r="AD2582" s="65">
        <v>96.3</v>
      </c>
      <c r="AE2582" s="65">
        <v>90</v>
      </c>
      <c r="AF2582" s="65">
        <v>95</v>
      </c>
      <c r="AG2582" s="65">
        <v>95.8</v>
      </c>
      <c r="AH2582" s="65">
        <v>96.2</v>
      </c>
      <c r="AI2582" s="65">
        <v>96.5</v>
      </c>
      <c r="AJ2582" s="65">
        <v>96.2</v>
      </c>
      <c r="AK2582" s="65">
        <v>96</v>
      </c>
      <c r="AL2582" s="65">
        <v>86.3</v>
      </c>
      <c r="AM2582" s="65">
        <v>92.3</v>
      </c>
      <c r="AN2582" s="65">
        <v>94.4</v>
      </c>
      <c r="AO2582" s="65">
        <v>95.2</v>
      </c>
      <c r="AP2582" s="65">
        <v>95.2</v>
      </c>
      <c r="AQ2582" s="65">
        <v>95.2</v>
      </c>
      <c r="AR2582" s="65">
        <v>94.6</v>
      </c>
      <c r="AS2582" s="61" t="str">
        <f t="shared" si="60"/>
        <v>Schuco USA5SB5000US [277V]</v>
      </c>
      <c r="AT2582" s="59"/>
      <c r="AU2582" s="219"/>
    </row>
    <row r="2583" spans="1:47" s="63" customFormat="1" ht="30">
      <c r="A2583" s="254" t="s">
        <v>285</v>
      </c>
      <c r="B2583" s="254" t="s">
        <v>4480</v>
      </c>
      <c r="C2583" s="101" t="s">
        <v>884</v>
      </c>
      <c r="D2583" s="65">
        <v>5.2</v>
      </c>
      <c r="E2583" s="65">
        <v>208</v>
      </c>
      <c r="F2583" s="65">
        <v>94.5</v>
      </c>
      <c r="G2583" s="116" t="s">
        <v>485</v>
      </c>
      <c r="H2583" s="108" t="s">
        <v>485</v>
      </c>
      <c r="I2583" s="80" t="s">
        <v>405</v>
      </c>
      <c r="J2583" s="80" t="s">
        <v>406</v>
      </c>
      <c r="K2583" s="162"/>
      <c r="L2583" s="65">
        <v>0.2</v>
      </c>
      <c r="M2583" s="65"/>
      <c r="N2583" s="65"/>
      <c r="O2583" s="65">
        <v>100</v>
      </c>
      <c r="P2583" s="65">
        <v>334</v>
      </c>
      <c r="Q2583" s="65">
        <v>480</v>
      </c>
      <c r="R2583" s="65">
        <v>0.56999999999999995</v>
      </c>
      <c r="S2583" s="65">
        <v>1.1100000000000001</v>
      </c>
      <c r="T2583" s="65">
        <v>1.63</v>
      </c>
      <c r="U2583" s="65">
        <v>2.7</v>
      </c>
      <c r="V2583" s="65">
        <v>4.01</v>
      </c>
      <c r="W2583" s="65">
        <v>5.32</v>
      </c>
      <c r="X2583" s="65">
        <v>93.1</v>
      </c>
      <c r="Y2583" s="65">
        <v>95.2</v>
      </c>
      <c r="Z2583" s="65">
        <v>95.6</v>
      </c>
      <c r="AA2583" s="65">
        <v>95.6</v>
      </c>
      <c r="AB2583" s="65">
        <v>94.8</v>
      </c>
      <c r="AC2583" s="65">
        <v>94.2</v>
      </c>
      <c r="AD2583" s="65">
        <v>95</v>
      </c>
      <c r="AE2583" s="65">
        <v>91.6</v>
      </c>
      <c r="AF2583" s="65">
        <v>94.7</v>
      </c>
      <c r="AG2583" s="65">
        <v>95.2</v>
      </c>
      <c r="AH2583" s="65">
        <v>95.3</v>
      </c>
      <c r="AI2583" s="65">
        <v>94.6</v>
      </c>
      <c r="AJ2583" s="65">
        <v>93.8</v>
      </c>
      <c r="AK2583" s="65">
        <v>94.7</v>
      </c>
      <c r="AL2583" s="65">
        <v>88.6</v>
      </c>
      <c r="AM2583" s="65">
        <v>92.3</v>
      </c>
      <c r="AN2583" s="65">
        <v>93.5</v>
      </c>
      <c r="AO2583" s="65">
        <v>93.9</v>
      </c>
      <c r="AP2583" s="65">
        <v>93.7</v>
      </c>
      <c r="AQ2583" s="65">
        <v>93.1</v>
      </c>
      <c r="AR2583" s="65">
        <v>93.4</v>
      </c>
      <c r="AS2583" s="61" t="str">
        <f t="shared" si="60"/>
        <v>Schuco USA5.2SB6000U [208V]</v>
      </c>
      <c r="AT2583" s="59"/>
      <c r="AU2583" s="219"/>
    </row>
    <row r="2584" spans="1:47" s="63" customFormat="1" ht="30">
      <c r="A2584" s="254" t="s">
        <v>285</v>
      </c>
      <c r="B2584" s="254" t="s">
        <v>4481</v>
      </c>
      <c r="C2584" s="101" t="s">
        <v>885</v>
      </c>
      <c r="D2584" s="65">
        <v>6</v>
      </c>
      <c r="E2584" s="65">
        <v>240</v>
      </c>
      <c r="F2584" s="65">
        <v>94.5</v>
      </c>
      <c r="G2584" s="116" t="s">
        <v>485</v>
      </c>
      <c r="H2584" s="108" t="s">
        <v>485</v>
      </c>
      <c r="I2584" s="80" t="s">
        <v>405</v>
      </c>
      <c r="J2584" s="80" t="s">
        <v>406</v>
      </c>
      <c r="K2584" s="162"/>
      <c r="L2584" s="65">
        <v>0.2</v>
      </c>
      <c r="M2584" s="65"/>
      <c r="N2584" s="65"/>
      <c r="O2584" s="65">
        <v>100</v>
      </c>
      <c r="P2584" s="65">
        <v>310</v>
      </c>
      <c r="Q2584" s="65">
        <v>480</v>
      </c>
      <c r="R2584" s="65">
        <v>0.6</v>
      </c>
      <c r="S2584" s="65">
        <v>1.2</v>
      </c>
      <c r="T2584" s="65">
        <v>1.8</v>
      </c>
      <c r="U2584" s="65">
        <v>3</v>
      </c>
      <c r="V2584" s="65">
        <v>4.5</v>
      </c>
      <c r="W2584" s="65">
        <v>6</v>
      </c>
      <c r="X2584" s="65">
        <v>93.2</v>
      </c>
      <c r="Y2584" s="65">
        <v>95.5</v>
      </c>
      <c r="Z2584" s="65">
        <v>95.8</v>
      </c>
      <c r="AA2584" s="65">
        <v>95.5</v>
      </c>
      <c r="AB2584" s="65">
        <v>94.9</v>
      </c>
      <c r="AC2584" s="65">
        <v>94.2</v>
      </c>
      <c r="AD2584" s="65">
        <v>95</v>
      </c>
      <c r="AE2584" s="65">
        <v>92.3</v>
      </c>
      <c r="AF2584" s="65">
        <v>94.9</v>
      </c>
      <c r="AG2584" s="65">
        <v>95.2</v>
      </c>
      <c r="AH2584" s="65">
        <v>95.2</v>
      </c>
      <c r="AI2584" s="65">
        <v>94.6</v>
      </c>
      <c r="AJ2584" s="65">
        <v>93.8</v>
      </c>
      <c r="AK2584" s="65">
        <v>94.7</v>
      </c>
      <c r="AL2584" s="65">
        <v>90.1</v>
      </c>
      <c r="AM2584" s="65">
        <v>93.3</v>
      </c>
      <c r="AN2584" s="65">
        <v>94.1</v>
      </c>
      <c r="AO2584" s="65">
        <v>94.3</v>
      </c>
      <c r="AP2584" s="65">
        <v>93.9</v>
      </c>
      <c r="AQ2584" s="65">
        <v>93.2</v>
      </c>
      <c r="AR2584" s="65">
        <v>93.8</v>
      </c>
      <c r="AS2584" s="61" t="str">
        <f t="shared" si="60"/>
        <v>Schuco USA6SB6000U [240V]</v>
      </c>
      <c r="AT2584" s="59"/>
      <c r="AU2584" s="219"/>
    </row>
    <row r="2585" spans="1:47" s="63" customFormat="1" ht="30">
      <c r="A2585" s="254" t="s">
        <v>285</v>
      </c>
      <c r="B2585" s="254" t="s">
        <v>4482</v>
      </c>
      <c r="C2585" s="101" t="s">
        <v>886</v>
      </c>
      <c r="D2585" s="65">
        <v>6</v>
      </c>
      <c r="E2585" s="65">
        <v>277</v>
      </c>
      <c r="F2585" s="65">
        <v>94.5</v>
      </c>
      <c r="G2585" s="116" t="s">
        <v>485</v>
      </c>
      <c r="H2585" s="108" t="s">
        <v>485</v>
      </c>
      <c r="I2585" s="80" t="s">
        <v>405</v>
      </c>
      <c r="J2585" s="80" t="s">
        <v>406</v>
      </c>
      <c r="K2585" s="162"/>
      <c r="L2585" s="65">
        <v>0.23</v>
      </c>
      <c r="M2585" s="65"/>
      <c r="N2585" s="65"/>
      <c r="O2585" s="65">
        <v>100</v>
      </c>
      <c r="P2585" s="65">
        <v>310</v>
      </c>
      <c r="Q2585" s="65">
        <v>480</v>
      </c>
      <c r="R2585" s="65">
        <v>0.6</v>
      </c>
      <c r="S2585" s="65">
        <v>1.2</v>
      </c>
      <c r="T2585" s="65">
        <v>1.8</v>
      </c>
      <c r="U2585" s="65">
        <v>3</v>
      </c>
      <c r="V2585" s="65">
        <v>4.5</v>
      </c>
      <c r="W2585" s="65">
        <v>6</v>
      </c>
      <c r="X2585" s="65">
        <v>93.1</v>
      </c>
      <c r="Y2585" s="65">
        <v>95.2</v>
      </c>
      <c r="Z2585" s="65">
        <v>95.9</v>
      </c>
      <c r="AA2585" s="65">
        <v>95.6</v>
      </c>
      <c r="AB2585" s="65">
        <v>95.2</v>
      </c>
      <c r="AC2585" s="65">
        <v>94.5</v>
      </c>
      <c r="AD2585" s="65">
        <v>95.2</v>
      </c>
      <c r="AE2585" s="65">
        <v>91.9</v>
      </c>
      <c r="AF2585" s="65">
        <v>94.8</v>
      </c>
      <c r="AG2585" s="65">
        <v>95.4</v>
      </c>
      <c r="AH2585" s="65">
        <v>95.2</v>
      </c>
      <c r="AI2585" s="65">
        <v>94.8</v>
      </c>
      <c r="AJ2585" s="65">
        <v>94.2</v>
      </c>
      <c r="AK2585" s="65">
        <v>94.8</v>
      </c>
      <c r="AL2585" s="65">
        <v>89.8</v>
      </c>
      <c r="AM2585" s="65">
        <v>93.2</v>
      </c>
      <c r="AN2585" s="65">
        <v>94.1</v>
      </c>
      <c r="AO2585" s="65">
        <v>94.4</v>
      </c>
      <c r="AP2585" s="65">
        <v>94</v>
      </c>
      <c r="AQ2585" s="65">
        <v>93.4</v>
      </c>
      <c r="AR2585" s="65">
        <v>93.9</v>
      </c>
      <c r="AS2585" s="61" t="str">
        <f t="shared" si="60"/>
        <v>Schuco USA6SB6000U [277V]</v>
      </c>
      <c r="AT2585" s="59"/>
      <c r="AU2585" s="219"/>
    </row>
    <row r="2586" spans="1:47" s="63" customFormat="1" ht="30">
      <c r="A2586" s="254" t="s">
        <v>285</v>
      </c>
      <c r="B2586" s="254" t="s">
        <v>4483</v>
      </c>
      <c r="C2586" s="101" t="s">
        <v>996</v>
      </c>
      <c r="D2586" s="65">
        <v>6</v>
      </c>
      <c r="E2586" s="65">
        <v>208</v>
      </c>
      <c r="F2586" s="65">
        <v>95.5</v>
      </c>
      <c r="G2586" s="116" t="s">
        <v>485</v>
      </c>
      <c r="H2586" s="108" t="s">
        <v>485</v>
      </c>
      <c r="I2586" s="80" t="s">
        <v>405</v>
      </c>
      <c r="J2586" s="80" t="s">
        <v>406</v>
      </c>
      <c r="K2586" s="162"/>
      <c r="L2586" s="65">
        <v>0.46</v>
      </c>
      <c r="M2586" s="65"/>
      <c r="N2586" s="65"/>
      <c r="O2586" s="65">
        <v>100</v>
      </c>
      <c r="P2586" s="65">
        <v>310</v>
      </c>
      <c r="Q2586" s="65">
        <v>480</v>
      </c>
      <c r="R2586" s="65">
        <v>0.6</v>
      </c>
      <c r="S2586" s="65">
        <v>1.2</v>
      </c>
      <c r="T2586" s="65">
        <v>1.8</v>
      </c>
      <c r="U2586" s="65">
        <v>3</v>
      </c>
      <c r="V2586" s="65">
        <v>4.5</v>
      </c>
      <c r="W2586" s="65">
        <v>6</v>
      </c>
      <c r="X2586" s="65">
        <v>92.5</v>
      </c>
      <c r="Y2586" s="65">
        <v>95.8</v>
      </c>
      <c r="Z2586" s="65">
        <v>96.5</v>
      </c>
      <c r="AA2586" s="65">
        <v>96.9</v>
      </c>
      <c r="AB2586" s="65">
        <v>96.5</v>
      </c>
      <c r="AC2586" s="65">
        <v>95.9</v>
      </c>
      <c r="AD2586" s="65">
        <v>96.3</v>
      </c>
      <c r="AE2586" s="65">
        <v>91.2</v>
      </c>
      <c r="AF2586" s="65">
        <v>95.6</v>
      </c>
      <c r="AG2586" s="65">
        <v>95.9</v>
      </c>
      <c r="AH2586" s="65">
        <v>96.3</v>
      </c>
      <c r="AI2586" s="65">
        <v>96.1</v>
      </c>
      <c r="AJ2586" s="65">
        <v>95.6</v>
      </c>
      <c r="AK2586" s="65">
        <v>95.9</v>
      </c>
      <c r="AL2586" s="65">
        <v>88</v>
      </c>
      <c r="AM2586" s="65">
        <v>93.5</v>
      </c>
      <c r="AN2586" s="65">
        <v>94.8</v>
      </c>
      <c r="AO2586" s="65">
        <v>94.6</v>
      </c>
      <c r="AP2586" s="65">
        <v>94.9</v>
      </c>
      <c r="AQ2586" s="65">
        <v>94.6</v>
      </c>
      <c r="AR2586" s="65">
        <v>94.5</v>
      </c>
      <c r="AS2586" s="61" t="str">
        <f t="shared" si="60"/>
        <v>Schuco USA6SB6000US [208V]</v>
      </c>
      <c r="AT2586" s="59"/>
      <c r="AU2586" s="219"/>
    </row>
    <row r="2587" spans="1:47" s="64" customFormat="1" ht="30">
      <c r="A2587" s="254" t="s">
        <v>285</v>
      </c>
      <c r="B2587" s="254" t="s">
        <v>4484</v>
      </c>
      <c r="C2587" s="101" t="s">
        <v>1025</v>
      </c>
      <c r="D2587" s="65">
        <v>6</v>
      </c>
      <c r="E2587" s="65">
        <v>240</v>
      </c>
      <c r="F2587" s="65">
        <v>95.5</v>
      </c>
      <c r="G2587" s="116" t="s">
        <v>485</v>
      </c>
      <c r="H2587" s="108" t="s">
        <v>485</v>
      </c>
      <c r="I2587" s="80" t="s">
        <v>405</v>
      </c>
      <c r="J2587" s="80" t="s">
        <v>406</v>
      </c>
      <c r="K2587" s="162"/>
      <c r="L2587" s="65">
        <v>0.72</v>
      </c>
      <c r="M2587" s="65"/>
      <c r="N2587" s="65"/>
      <c r="O2587" s="65">
        <v>100</v>
      </c>
      <c r="P2587" s="65">
        <v>310</v>
      </c>
      <c r="Q2587" s="65">
        <v>480</v>
      </c>
      <c r="R2587" s="65">
        <v>0.6</v>
      </c>
      <c r="S2587" s="65">
        <v>1.2</v>
      </c>
      <c r="T2587" s="65">
        <v>1.8</v>
      </c>
      <c r="U2587" s="65">
        <v>3</v>
      </c>
      <c r="V2587" s="65">
        <v>4.5</v>
      </c>
      <c r="W2587" s="65">
        <v>6</v>
      </c>
      <c r="X2587" s="65">
        <v>92.6</v>
      </c>
      <c r="Y2587" s="65">
        <v>96.1</v>
      </c>
      <c r="Z2587" s="65">
        <v>96.5</v>
      </c>
      <c r="AA2587" s="65">
        <v>96.8</v>
      </c>
      <c r="AB2587" s="65">
        <v>96.7</v>
      </c>
      <c r="AC2587" s="65">
        <v>96</v>
      </c>
      <c r="AD2587" s="65">
        <v>96.4</v>
      </c>
      <c r="AE2587" s="65">
        <v>91.3</v>
      </c>
      <c r="AF2587" s="65">
        <v>95.6</v>
      </c>
      <c r="AG2587" s="65">
        <v>96</v>
      </c>
      <c r="AH2587" s="65">
        <v>96.3</v>
      </c>
      <c r="AI2587" s="65">
        <v>96.3</v>
      </c>
      <c r="AJ2587" s="65">
        <v>95.9</v>
      </c>
      <c r="AK2587" s="65">
        <v>96</v>
      </c>
      <c r="AL2587" s="65">
        <v>87.9</v>
      </c>
      <c r="AM2587" s="65">
        <v>93.6</v>
      </c>
      <c r="AN2587" s="65">
        <v>94.8</v>
      </c>
      <c r="AO2587" s="65">
        <v>95.1</v>
      </c>
      <c r="AP2587" s="65">
        <v>95</v>
      </c>
      <c r="AQ2587" s="65">
        <v>94.8</v>
      </c>
      <c r="AR2587" s="65">
        <v>94.7</v>
      </c>
      <c r="AS2587" s="61" t="str">
        <f t="shared" si="60"/>
        <v>Schuco USA6SB6000US [240V]</v>
      </c>
      <c r="AT2587" s="59"/>
      <c r="AU2587" s="219"/>
    </row>
    <row r="2588" spans="1:47" s="64" customFormat="1" ht="30">
      <c r="A2588" s="254" t="s">
        <v>285</v>
      </c>
      <c r="B2588" s="254" t="s">
        <v>4485</v>
      </c>
      <c r="C2588" s="101" t="s">
        <v>1719</v>
      </c>
      <c r="D2588" s="65">
        <v>6</v>
      </c>
      <c r="E2588" s="65">
        <v>277</v>
      </c>
      <c r="F2588" s="65">
        <v>96</v>
      </c>
      <c r="G2588" s="116" t="s">
        <v>485</v>
      </c>
      <c r="H2588" s="108" t="s">
        <v>485</v>
      </c>
      <c r="I2588" s="80" t="s">
        <v>405</v>
      </c>
      <c r="J2588" s="80" t="s">
        <v>406</v>
      </c>
      <c r="K2588" s="162"/>
      <c r="L2588" s="65">
        <v>1.41</v>
      </c>
      <c r="M2588" s="65"/>
      <c r="N2588" s="65"/>
      <c r="O2588" s="65">
        <v>100</v>
      </c>
      <c r="P2588" s="65">
        <v>310</v>
      </c>
      <c r="Q2588" s="65">
        <v>480</v>
      </c>
      <c r="R2588" s="65">
        <v>0.6</v>
      </c>
      <c r="S2588" s="65">
        <v>1.2</v>
      </c>
      <c r="T2588" s="65">
        <v>1.8</v>
      </c>
      <c r="U2588" s="65">
        <v>3</v>
      </c>
      <c r="V2588" s="65">
        <v>4.5</v>
      </c>
      <c r="W2588" s="65">
        <v>6</v>
      </c>
      <c r="X2588" s="65">
        <v>92.3</v>
      </c>
      <c r="Y2588" s="65">
        <v>96</v>
      </c>
      <c r="Z2588" s="65">
        <v>96.7</v>
      </c>
      <c r="AA2588" s="65">
        <v>97</v>
      </c>
      <c r="AB2588" s="65">
        <v>96.7</v>
      </c>
      <c r="AC2588" s="65">
        <v>96.5</v>
      </c>
      <c r="AD2588" s="65">
        <v>96.5</v>
      </c>
      <c r="AE2588" s="65">
        <v>91.3</v>
      </c>
      <c r="AF2588" s="65">
        <v>95.6</v>
      </c>
      <c r="AG2588" s="65">
        <v>96.2</v>
      </c>
      <c r="AH2588" s="65">
        <v>96.4</v>
      </c>
      <c r="AI2588" s="65">
        <v>96.4</v>
      </c>
      <c r="AJ2588" s="65">
        <v>96</v>
      </c>
      <c r="AK2588" s="65">
        <v>96.1</v>
      </c>
      <c r="AL2588" s="65">
        <v>87.8</v>
      </c>
      <c r="AM2588" s="65">
        <v>93.6</v>
      </c>
      <c r="AN2588" s="65">
        <v>94.9</v>
      </c>
      <c r="AO2588" s="65">
        <v>95.2</v>
      </c>
      <c r="AP2588" s="65">
        <v>95.1</v>
      </c>
      <c r="AQ2588" s="65">
        <v>94.9</v>
      </c>
      <c r="AR2588" s="65">
        <v>94.7</v>
      </c>
      <c r="AS2588" s="61" t="str">
        <f t="shared" si="60"/>
        <v>Schuco USA6SB6000US [277V]</v>
      </c>
      <c r="AT2588" s="59"/>
      <c r="AU2588" s="219"/>
    </row>
    <row r="2589" spans="1:47" s="64" customFormat="1" ht="30">
      <c r="A2589" s="254" t="s">
        <v>285</v>
      </c>
      <c r="B2589" s="254" t="s">
        <v>4486</v>
      </c>
      <c r="C2589" s="101" t="s">
        <v>997</v>
      </c>
      <c r="D2589" s="65">
        <v>7</v>
      </c>
      <c r="E2589" s="65">
        <v>208</v>
      </c>
      <c r="F2589" s="65">
        <v>95.5</v>
      </c>
      <c r="G2589" s="116" t="s">
        <v>485</v>
      </c>
      <c r="H2589" s="108" t="s">
        <v>485</v>
      </c>
      <c r="I2589" s="80" t="s">
        <v>405</v>
      </c>
      <c r="J2589" s="80" t="s">
        <v>406</v>
      </c>
      <c r="K2589" s="162"/>
      <c r="L2589" s="65">
        <v>0.46</v>
      </c>
      <c r="M2589" s="65"/>
      <c r="N2589" s="65"/>
      <c r="O2589" s="65">
        <v>100</v>
      </c>
      <c r="P2589" s="65">
        <v>310</v>
      </c>
      <c r="Q2589" s="65">
        <v>480</v>
      </c>
      <c r="R2589" s="65">
        <v>0.7</v>
      </c>
      <c r="S2589" s="65">
        <v>1.4</v>
      </c>
      <c r="T2589" s="65">
        <v>2.1</v>
      </c>
      <c r="U2589" s="65">
        <v>3.5</v>
      </c>
      <c r="V2589" s="65">
        <v>5.25</v>
      </c>
      <c r="W2589" s="65">
        <v>7</v>
      </c>
      <c r="X2589" s="65">
        <v>94</v>
      </c>
      <c r="Y2589" s="65">
        <v>96.3</v>
      </c>
      <c r="Z2589" s="65">
        <v>97.1</v>
      </c>
      <c r="AA2589" s="65">
        <v>96.7</v>
      </c>
      <c r="AB2589" s="65">
        <v>96.2</v>
      </c>
      <c r="AC2589" s="65">
        <v>95.4</v>
      </c>
      <c r="AD2589" s="65">
        <v>96.3</v>
      </c>
      <c r="AE2589" s="65">
        <v>92.7</v>
      </c>
      <c r="AF2589" s="65">
        <v>96.1</v>
      </c>
      <c r="AG2589" s="65">
        <v>96.1</v>
      </c>
      <c r="AH2589" s="65">
        <v>96.2</v>
      </c>
      <c r="AI2589" s="65">
        <v>95.9</v>
      </c>
      <c r="AJ2589" s="65">
        <v>95.3</v>
      </c>
      <c r="AK2589" s="65">
        <v>95.9</v>
      </c>
      <c r="AL2589" s="65">
        <v>89.7</v>
      </c>
      <c r="AM2589" s="65">
        <v>94.2</v>
      </c>
      <c r="AN2589" s="65">
        <v>95</v>
      </c>
      <c r="AO2589" s="65">
        <v>94.9</v>
      </c>
      <c r="AP2589" s="65">
        <v>94.8</v>
      </c>
      <c r="AQ2589" s="65">
        <v>94.1</v>
      </c>
      <c r="AR2589" s="65">
        <v>94.6</v>
      </c>
      <c r="AS2589" s="61" t="str">
        <f t="shared" si="60"/>
        <v>Schuco USA7SB7000US [208V]</v>
      </c>
      <c r="AT2589" s="59"/>
      <c r="AU2589" s="219"/>
    </row>
    <row r="2590" spans="1:47" s="64" customFormat="1" ht="30">
      <c r="A2590" s="254" t="s">
        <v>285</v>
      </c>
      <c r="B2590" s="254" t="s">
        <v>4487</v>
      </c>
      <c r="C2590" s="101" t="s">
        <v>1026</v>
      </c>
      <c r="D2590" s="65">
        <v>7</v>
      </c>
      <c r="E2590" s="65">
        <v>240</v>
      </c>
      <c r="F2590" s="65">
        <v>96</v>
      </c>
      <c r="G2590" s="116" t="s">
        <v>485</v>
      </c>
      <c r="H2590" s="108" t="s">
        <v>485</v>
      </c>
      <c r="I2590" s="80" t="s">
        <v>405</v>
      </c>
      <c r="J2590" s="80" t="s">
        <v>406</v>
      </c>
      <c r="K2590" s="162"/>
      <c r="L2590" s="65">
        <v>0.72</v>
      </c>
      <c r="M2590" s="65"/>
      <c r="N2590" s="65"/>
      <c r="O2590" s="65">
        <v>100</v>
      </c>
      <c r="P2590" s="65">
        <v>310</v>
      </c>
      <c r="Q2590" s="65">
        <v>480</v>
      </c>
      <c r="R2590" s="65">
        <v>0.7</v>
      </c>
      <c r="S2590" s="65">
        <v>1.4</v>
      </c>
      <c r="T2590" s="65">
        <v>2.1</v>
      </c>
      <c r="U2590" s="65">
        <v>3.5</v>
      </c>
      <c r="V2590" s="65">
        <v>5.25</v>
      </c>
      <c r="W2590" s="65">
        <v>7</v>
      </c>
      <c r="X2590" s="65">
        <v>93.7</v>
      </c>
      <c r="Y2590" s="65">
        <v>96.2</v>
      </c>
      <c r="Z2590" s="65">
        <v>96.8</v>
      </c>
      <c r="AA2590" s="65">
        <v>96.9</v>
      </c>
      <c r="AB2590" s="65">
        <v>96.5</v>
      </c>
      <c r="AC2590" s="65">
        <v>95.8</v>
      </c>
      <c r="AD2590" s="65">
        <v>96.5</v>
      </c>
      <c r="AE2590" s="65">
        <v>92.3</v>
      </c>
      <c r="AF2590" s="65">
        <v>96.1</v>
      </c>
      <c r="AG2590" s="65">
        <v>96.1</v>
      </c>
      <c r="AH2590" s="65">
        <v>96.4</v>
      </c>
      <c r="AI2590" s="65">
        <v>96.1</v>
      </c>
      <c r="AJ2590" s="65">
        <v>95.6</v>
      </c>
      <c r="AK2590" s="65">
        <v>96</v>
      </c>
      <c r="AL2590" s="65">
        <v>89.3</v>
      </c>
      <c r="AM2590" s="65">
        <v>94.3</v>
      </c>
      <c r="AN2590" s="65">
        <v>95.1</v>
      </c>
      <c r="AO2590" s="65">
        <v>95.6</v>
      </c>
      <c r="AP2590" s="65">
        <v>95</v>
      </c>
      <c r="AQ2590" s="65">
        <v>94.7</v>
      </c>
      <c r="AR2590" s="65">
        <v>94.8</v>
      </c>
      <c r="AS2590" s="61" t="str">
        <f t="shared" si="60"/>
        <v>Schuco USA7SB7000US [240V]</v>
      </c>
      <c r="AT2590" s="59"/>
      <c r="AU2590" s="219"/>
    </row>
    <row r="2591" spans="1:47" s="64" customFormat="1" ht="30">
      <c r="A2591" s="254" t="s">
        <v>285</v>
      </c>
      <c r="B2591" s="254" t="s">
        <v>4488</v>
      </c>
      <c r="C2591" s="101" t="s">
        <v>1740</v>
      </c>
      <c r="D2591" s="65">
        <v>7</v>
      </c>
      <c r="E2591" s="65">
        <v>277</v>
      </c>
      <c r="F2591" s="65">
        <v>96</v>
      </c>
      <c r="G2591" s="116" t="s">
        <v>485</v>
      </c>
      <c r="H2591" s="108" t="s">
        <v>485</v>
      </c>
      <c r="I2591" s="80" t="s">
        <v>405</v>
      </c>
      <c r="J2591" s="80" t="s">
        <v>406</v>
      </c>
      <c r="K2591" s="162"/>
      <c r="L2591" s="65">
        <v>1.41</v>
      </c>
      <c r="M2591" s="65"/>
      <c r="N2591" s="65"/>
      <c r="O2591" s="65">
        <v>100</v>
      </c>
      <c r="P2591" s="65">
        <v>310</v>
      </c>
      <c r="Q2591" s="65">
        <v>480</v>
      </c>
      <c r="R2591" s="65">
        <v>0.7</v>
      </c>
      <c r="S2591" s="65">
        <v>1.4</v>
      </c>
      <c r="T2591" s="65">
        <v>2.1</v>
      </c>
      <c r="U2591" s="65">
        <v>3.5</v>
      </c>
      <c r="V2591" s="65">
        <v>5.25</v>
      </c>
      <c r="W2591" s="65">
        <v>7</v>
      </c>
      <c r="X2591" s="65">
        <v>93.7</v>
      </c>
      <c r="Y2591" s="65">
        <v>96.3</v>
      </c>
      <c r="Z2591" s="65">
        <v>96.8</v>
      </c>
      <c r="AA2591" s="65">
        <v>97</v>
      </c>
      <c r="AB2591" s="65">
        <v>96.5</v>
      </c>
      <c r="AC2591" s="65">
        <v>95.9</v>
      </c>
      <c r="AD2591" s="65">
        <v>96.5</v>
      </c>
      <c r="AE2591" s="65">
        <v>92.5</v>
      </c>
      <c r="AF2591" s="65">
        <v>96.1</v>
      </c>
      <c r="AG2591" s="65">
        <v>96.3</v>
      </c>
      <c r="AH2591" s="65">
        <v>96.5</v>
      </c>
      <c r="AI2591" s="65">
        <v>96.2</v>
      </c>
      <c r="AJ2591" s="65">
        <v>95.6</v>
      </c>
      <c r="AK2591" s="65">
        <v>96.1</v>
      </c>
      <c r="AL2591" s="65">
        <v>89.3</v>
      </c>
      <c r="AM2591" s="65">
        <v>94.2</v>
      </c>
      <c r="AN2591" s="65">
        <v>95.2</v>
      </c>
      <c r="AO2591" s="65">
        <v>95</v>
      </c>
      <c r="AP2591" s="65">
        <v>95.1</v>
      </c>
      <c r="AQ2591" s="65">
        <v>94.6</v>
      </c>
      <c r="AR2591" s="65">
        <v>94.8</v>
      </c>
      <c r="AS2591" s="61" t="str">
        <f t="shared" si="60"/>
        <v>Schuco USA7SB7000US [277V]</v>
      </c>
      <c r="AT2591" s="59"/>
      <c r="AU2591" s="219"/>
    </row>
    <row r="2592" spans="1:47" s="64" customFormat="1" ht="30">
      <c r="A2592" s="254" t="s">
        <v>285</v>
      </c>
      <c r="B2592" s="254" t="s">
        <v>4489</v>
      </c>
      <c r="C2592" s="101" t="s">
        <v>1027</v>
      </c>
      <c r="D2592" s="65">
        <v>7.6</v>
      </c>
      <c r="E2592" s="65">
        <v>240</v>
      </c>
      <c r="F2592" s="65">
        <v>96</v>
      </c>
      <c r="G2592" s="116" t="s">
        <v>485</v>
      </c>
      <c r="H2592" s="108" t="s">
        <v>485</v>
      </c>
      <c r="I2592" s="80" t="s">
        <v>405</v>
      </c>
      <c r="J2592" s="80" t="s">
        <v>406</v>
      </c>
      <c r="K2592" s="162"/>
      <c r="L2592" s="65">
        <v>0.17</v>
      </c>
      <c r="M2592" s="65"/>
      <c r="N2592" s="65"/>
      <c r="O2592" s="65">
        <v>100</v>
      </c>
      <c r="P2592" s="65">
        <v>345</v>
      </c>
      <c r="Q2592" s="65">
        <v>480</v>
      </c>
      <c r="R2592" s="65">
        <v>0.76</v>
      </c>
      <c r="S2592" s="65">
        <v>1.52</v>
      </c>
      <c r="T2592" s="65">
        <v>2.2799999999999998</v>
      </c>
      <c r="U2592" s="65">
        <v>3.8</v>
      </c>
      <c r="V2592" s="65">
        <v>5.7</v>
      </c>
      <c r="W2592" s="65">
        <v>7.6</v>
      </c>
      <c r="X2592" s="65">
        <v>95.04</v>
      </c>
      <c r="Y2592" s="65">
        <v>96.48</v>
      </c>
      <c r="Z2592" s="65">
        <v>96.84</v>
      </c>
      <c r="AA2592" s="65">
        <v>96.82</v>
      </c>
      <c r="AB2592" s="65">
        <v>96.5</v>
      </c>
      <c r="AC2592" s="65">
        <v>96.01</v>
      </c>
      <c r="AD2592" s="65">
        <v>96.53</v>
      </c>
      <c r="AE2592" s="65">
        <v>94.59</v>
      </c>
      <c r="AF2592" s="65">
        <v>96.19</v>
      </c>
      <c r="AG2592" s="65">
        <v>96.61</v>
      </c>
      <c r="AH2592" s="65">
        <v>96.63</v>
      </c>
      <c r="AI2592" s="65">
        <v>96.3</v>
      </c>
      <c r="AJ2592" s="65">
        <v>96.29</v>
      </c>
      <c r="AK2592" s="65">
        <v>96.33</v>
      </c>
      <c r="AL2592" s="65">
        <v>93.13</v>
      </c>
      <c r="AM2592" s="65">
        <v>95.28</v>
      </c>
      <c r="AN2592" s="65">
        <v>95.83</v>
      </c>
      <c r="AO2592" s="65">
        <v>95.98</v>
      </c>
      <c r="AP2592" s="65">
        <v>95.72</v>
      </c>
      <c r="AQ2592" s="65">
        <v>95.94</v>
      </c>
      <c r="AR2592" s="65">
        <v>95.67</v>
      </c>
      <c r="AS2592" s="61" t="str">
        <f t="shared" si="60"/>
        <v>Schuco USA7.6SB8000US [240V]</v>
      </c>
      <c r="AT2592" s="59"/>
      <c r="AU2592" s="219"/>
    </row>
    <row r="2593" spans="1:1023 1026:2046 2049:3072 3075:4095 4098:5118 5121:6144 6147:7167 7170:8190 8193:9216 9219:10239 10242:11262 11265:12288 12291:13311 13314:14334 14337:15360 15363:16323" s="64" customFormat="1" ht="30">
      <c r="A2593" s="254" t="s">
        <v>285</v>
      </c>
      <c r="B2593" s="254" t="s">
        <v>4490</v>
      </c>
      <c r="C2593" s="101" t="s">
        <v>1741</v>
      </c>
      <c r="D2593" s="65">
        <v>8</v>
      </c>
      <c r="E2593" s="65">
        <v>277</v>
      </c>
      <c r="F2593" s="65">
        <v>96</v>
      </c>
      <c r="G2593" s="116" t="s">
        <v>485</v>
      </c>
      <c r="H2593" s="108" t="s">
        <v>485</v>
      </c>
      <c r="I2593" s="80" t="s">
        <v>405</v>
      </c>
      <c r="J2593" s="80" t="s">
        <v>406</v>
      </c>
      <c r="K2593" s="162"/>
      <c r="L2593" s="65">
        <v>0.15</v>
      </c>
      <c r="M2593" s="65"/>
      <c r="N2593" s="65"/>
      <c r="O2593" s="65">
        <v>100</v>
      </c>
      <c r="P2593" s="65">
        <v>345</v>
      </c>
      <c r="Q2593" s="65">
        <v>480</v>
      </c>
      <c r="R2593" s="65">
        <v>0.8</v>
      </c>
      <c r="S2593" s="65">
        <v>1.6</v>
      </c>
      <c r="T2593" s="65">
        <v>2.4</v>
      </c>
      <c r="U2593" s="65">
        <v>4</v>
      </c>
      <c r="V2593" s="65">
        <v>6</v>
      </c>
      <c r="W2593" s="65">
        <v>8</v>
      </c>
      <c r="X2593" s="65">
        <v>95.12</v>
      </c>
      <c r="Y2593" s="65">
        <v>96.22</v>
      </c>
      <c r="Z2593" s="65">
        <v>96.48</v>
      </c>
      <c r="AA2593" s="65">
        <v>96.46</v>
      </c>
      <c r="AB2593" s="65">
        <v>96.17</v>
      </c>
      <c r="AC2593" s="65">
        <v>95.56</v>
      </c>
      <c r="AD2593" s="65">
        <v>96.2</v>
      </c>
      <c r="AE2593" s="65">
        <v>94.85</v>
      </c>
      <c r="AF2593" s="65">
        <v>95.86</v>
      </c>
      <c r="AG2593" s="65">
        <v>96.28</v>
      </c>
      <c r="AH2593" s="65">
        <v>96.25</v>
      </c>
      <c r="AI2593" s="65">
        <v>95.89</v>
      </c>
      <c r="AJ2593" s="65">
        <v>95.28</v>
      </c>
      <c r="AK2593" s="65">
        <v>95.93</v>
      </c>
      <c r="AL2593" s="65">
        <v>93.45</v>
      </c>
      <c r="AM2593" s="65">
        <v>95.01</v>
      </c>
      <c r="AN2593" s="65">
        <v>95.41</v>
      </c>
      <c r="AO2593" s="65">
        <v>95.51</v>
      </c>
      <c r="AP2593" s="65">
        <v>95.24</v>
      </c>
      <c r="AQ2593" s="65">
        <v>94.7</v>
      </c>
      <c r="AR2593" s="65">
        <v>95.21</v>
      </c>
      <c r="AS2593" s="61" t="str">
        <f t="shared" si="60"/>
        <v>Schuco USA8SB8000US [277V]</v>
      </c>
      <c r="AT2593" s="59"/>
      <c r="AU2593" s="219"/>
    </row>
    <row r="2594" spans="1:1023 1026:2046 2049:3072 3075:4095 4098:5118 5121:6144 6147:7167 7170:8190 8193:9216 9219:10239 10242:11262 11265:12288 12291:13311 13314:14334 14337:15360 15363:16323" s="64" customFormat="1" ht="30">
      <c r="A2594" s="254" t="s">
        <v>285</v>
      </c>
      <c r="B2594" s="254" t="s">
        <v>4491</v>
      </c>
      <c r="C2594" s="101" t="s">
        <v>998</v>
      </c>
      <c r="D2594" s="65">
        <v>42</v>
      </c>
      <c r="E2594" s="65">
        <v>208</v>
      </c>
      <c r="F2594" s="65">
        <v>95.5</v>
      </c>
      <c r="G2594" s="116" t="s">
        <v>485</v>
      </c>
      <c r="H2594" s="108" t="s">
        <v>485</v>
      </c>
      <c r="I2594" s="80" t="s">
        <v>405</v>
      </c>
      <c r="J2594" s="80" t="s">
        <v>406</v>
      </c>
      <c r="K2594" s="215"/>
      <c r="L2594" s="65">
        <v>0.46</v>
      </c>
      <c r="M2594" s="65"/>
      <c r="N2594" s="65"/>
      <c r="O2594" s="65">
        <v>250</v>
      </c>
      <c r="P2594" s="65">
        <v>310</v>
      </c>
      <c r="Q2594" s="65">
        <v>480</v>
      </c>
      <c r="R2594" s="65">
        <v>4.2</v>
      </c>
      <c r="S2594" s="65">
        <v>8.4</v>
      </c>
      <c r="T2594" s="65">
        <v>12.6</v>
      </c>
      <c r="U2594" s="65">
        <v>21</v>
      </c>
      <c r="V2594" s="65">
        <v>31.5</v>
      </c>
      <c r="W2594" s="65">
        <v>42</v>
      </c>
      <c r="X2594" s="65">
        <v>94</v>
      </c>
      <c r="Y2594" s="65">
        <v>96.3</v>
      </c>
      <c r="Z2594" s="65">
        <v>97.1</v>
      </c>
      <c r="AA2594" s="65">
        <v>96.7</v>
      </c>
      <c r="AB2594" s="65">
        <v>96.2</v>
      </c>
      <c r="AC2594" s="65">
        <v>95.4</v>
      </c>
      <c r="AD2594" s="65">
        <v>96.3</v>
      </c>
      <c r="AE2594" s="65">
        <v>92.7</v>
      </c>
      <c r="AF2594" s="65">
        <v>96.1</v>
      </c>
      <c r="AG2594" s="65">
        <v>96.1</v>
      </c>
      <c r="AH2594" s="65">
        <v>96.2</v>
      </c>
      <c r="AI2594" s="65">
        <v>95.9</v>
      </c>
      <c r="AJ2594" s="65">
        <v>95.3</v>
      </c>
      <c r="AK2594" s="65">
        <v>95.9</v>
      </c>
      <c r="AL2594" s="65">
        <v>89.7</v>
      </c>
      <c r="AM2594" s="65">
        <v>94.2</v>
      </c>
      <c r="AN2594" s="65">
        <v>95</v>
      </c>
      <c r="AO2594" s="65">
        <v>94.9</v>
      </c>
      <c r="AP2594" s="65">
        <v>94.8</v>
      </c>
      <c r="AQ2594" s="65">
        <v>94.1</v>
      </c>
      <c r="AR2594" s="65">
        <v>94.6</v>
      </c>
      <c r="AS2594" s="61" t="str">
        <f t="shared" si="60"/>
        <v>Schuco USA42ST42 [208V]</v>
      </c>
      <c r="AT2594" s="59"/>
      <c r="AU2594" s="219"/>
    </row>
    <row r="2595" spans="1:1023 1026:2046 2049:3072 3075:4095 4098:5118 5121:6144 6147:7167 7170:8190 8193:9216 9219:10239 10242:11262 11265:12288 12291:13311 13314:14334 14337:15360 15363:16323" s="64" customFormat="1" ht="30">
      <c r="A2595" s="254" t="s">
        <v>285</v>
      </c>
      <c r="B2595" s="254" t="s">
        <v>4492</v>
      </c>
      <c r="C2595" s="101" t="s">
        <v>1617</v>
      </c>
      <c r="D2595" s="65">
        <v>42</v>
      </c>
      <c r="E2595" s="65">
        <v>277</v>
      </c>
      <c r="F2595" s="65">
        <v>96</v>
      </c>
      <c r="G2595" s="116" t="s">
        <v>485</v>
      </c>
      <c r="H2595" s="108" t="s">
        <v>485</v>
      </c>
      <c r="I2595" s="80" t="s">
        <v>405</v>
      </c>
      <c r="J2595" s="80" t="s">
        <v>406</v>
      </c>
      <c r="K2595" s="215"/>
      <c r="L2595" s="65">
        <v>1.41</v>
      </c>
      <c r="M2595" s="65"/>
      <c r="N2595" s="65"/>
      <c r="O2595" s="65">
        <v>250</v>
      </c>
      <c r="P2595" s="65">
        <v>310</v>
      </c>
      <c r="Q2595" s="65">
        <v>480</v>
      </c>
      <c r="R2595" s="65">
        <v>4.2</v>
      </c>
      <c r="S2595" s="65">
        <v>8.4</v>
      </c>
      <c r="T2595" s="65">
        <v>12.6</v>
      </c>
      <c r="U2595" s="65">
        <v>21</v>
      </c>
      <c r="V2595" s="65">
        <v>31.5</v>
      </c>
      <c r="W2595" s="65">
        <v>42</v>
      </c>
      <c r="X2595" s="65">
        <v>93.7</v>
      </c>
      <c r="Y2595" s="65">
        <v>96.3</v>
      </c>
      <c r="Z2595" s="65">
        <v>96.8</v>
      </c>
      <c r="AA2595" s="65">
        <v>97</v>
      </c>
      <c r="AB2595" s="65">
        <v>96.5</v>
      </c>
      <c r="AC2595" s="65">
        <v>95.9</v>
      </c>
      <c r="AD2595" s="65">
        <v>96.5</v>
      </c>
      <c r="AE2595" s="65">
        <v>92.5</v>
      </c>
      <c r="AF2595" s="65">
        <v>96.1</v>
      </c>
      <c r="AG2595" s="65">
        <v>96.3</v>
      </c>
      <c r="AH2595" s="65">
        <v>96.5</v>
      </c>
      <c r="AI2595" s="65">
        <v>96.2</v>
      </c>
      <c r="AJ2595" s="65">
        <v>95.6</v>
      </c>
      <c r="AK2595" s="65">
        <v>96.1</v>
      </c>
      <c r="AL2595" s="65">
        <v>89.3</v>
      </c>
      <c r="AM2595" s="65">
        <v>94.2</v>
      </c>
      <c r="AN2595" s="65">
        <v>95.2</v>
      </c>
      <c r="AO2595" s="65">
        <v>95</v>
      </c>
      <c r="AP2595" s="65">
        <v>95.1</v>
      </c>
      <c r="AQ2595" s="65">
        <v>94.6</v>
      </c>
      <c r="AR2595" s="65">
        <v>94.8</v>
      </c>
      <c r="AS2595" s="61" t="str">
        <f t="shared" si="60"/>
        <v>Schuco USA42ST42 [277V]</v>
      </c>
      <c r="AT2595" s="59"/>
      <c r="AU2595" s="219"/>
    </row>
    <row r="2596" spans="1:1023 1026:2046 2049:3072 3075:4095 4098:5118 5121:6144 6147:7167 7170:8190 8193:9216 9219:10239 10242:11262 11265:12288 12291:13311 13314:14334 14337:15360 15363:16323" s="64" customFormat="1" ht="30">
      <c r="A2596" s="254" t="s">
        <v>286</v>
      </c>
      <c r="B2596" s="254" t="s">
        <v>4493</v>
      </c>
      <c r="C2596" s="101" t="s">
        <v>1059</v>
      </c>
      <c r="D2596" s="65">
        <v>3.5</v>
      </c>
      <c r="E2596" s="65">
        <v>240</v>
      </c>
      <c r="F2596" s="65">
        <v>91</v>
      </c>
      <c r="G2596" s="116" t="s">
        <v>485</v>
      </c>
      <c r="H2596" s="108" t="s">
        <v>485</v>
      </c>
      <c r="I2596" s="80" t="s">
        <v>405</v>
      </c>
      <c r="J2596" s="80" t="s">
        <v>406</v>
      </c>
      <c r="K2596" s="162"/>
      <c r="L2596" s="65">
        <v>0.65</v>
      </c>
      <c r="M2596" s="65"/>
      <c r="N2596" s="65"/>
      <c r="O2596" s="65">
        <v>100</v>
      </c>
      <c r="P2596" s="65">
        <v>276</v>
      </c>
      <c r="Q2596" s="65">
        <v>304</v>
      </c>
      <c r="R2596" s="65">
        <v>0.35</v>
      </c>
      <c r="S2596" s="65">
        <v>0.7</v>
      </c>
      <c r="T2596" s="65">
        <v>1.05</v>
      </c>
      <c r="U2596" s="65">
        <v>1.75</v>
      </c>
      <c r="V2596" s="65">
        <v>2.63</v>
      </c>
      <c r="W2596" s="65">
        <v>3.5</v>
      </c>
      <c r="X2596" s="65">
        <v>75</v>
      </c>
      <c r="Y2596" s="65">
        <v>83.1</v>
      </c>
      <c r="Z2596" s="65">
        <v>87.1</v>
      </c>
      <c r="AA2596" s="65">
        <v>90.3</v>
      </c>
      <c r="AB2596" s="65">
        <v>91.5</v>
      </c>
      <c r="AC2596" s="65">
        <v>92</v>
      </c>
      <c r="AD2596" s="65">
        <v>89.7</v>
      </c>
      <c r="AE2596" s="65">
        <v>80.900000000000006</v>
      </c>
      <c r="AF2596" s="65">
        <v>87.8</v>
      </c>
      <c r="AG2596" s="65">
        <v>90.6</v>
      </c>
      <c r="AH2596" s="65">
        <v>91.7</v>
      </c>
      <c r="AI2596" s="65">
        <v>92.6</v>
      </c>
      <c r="AJ2596" s="65">
        <v>92.4</v>
      </c>
      <c r="AK2596" s="65">
        <v>91.5</v>
      </c>
      <c r="AL2596" s="65">
        <v>83.3</v>
      </c>
      <c r="AM2596" s="65">
        <v>87.8</v>
      </c>
      <c r="AN2596" s="65">
        <v>90.7</v>
      </c>
      <c r="AO2596" s="65">
        <v>92.2</v>
      </c>
      <c r="AP2596" s="65">
        <v>92.7</v>
      </c>
      <c r="AQ2596" s="65">
        <v>92.7</v>
      </c>
      <c r="AR2596" s="65">
        <v>91.7</v>
      </c>
      <c r="AS2596" s="61" t="str">
        <f t="shared" si="60"/>
        <v>Sharp3.5JH-3500U [240V]</v>
      </c>
      <c r="AT2596" s="59"/>
      <c r="AU2596" s="219"/>
    </row>
    <row r="2597" spans="1:1023 1026:2046 2049:3072 3075:4095 4098:5118 5121:6144 6147:7167 7170:8190 8193:9216 9219:10239 10242:11262 11265:12288 12291:13311 13314:14334 14337:15360 15363:16323" s="64" customFormat="1" ht="30">
      <c r="A2597" s="254" t="s">
        <v>287</v>
      </c>
      <c r="B2597" s="254" t="s">
        <v>4494</v>
      </c>
      <c r="C2597" s="101" t="s">
        <v>1990</v>
      </c>
      <c r="D2597" s="65">
        <v>4.88</v>
      </c>
      <c r="E2597" s="65">
        <v>240</v>
      </c>
      <c r="F2597" s="65">
        <v>92.5</v>
      </c>
      <c r="G2597" s="116" t="s">
        <v>485</v>
      </c>
      <c r="H2597" s="108" t="s">
        <v>485</v>
      </c>
      <c r="I2597" s="80" t="s">
        <v>406</v>
      </c>
      <c r="J2597" s="80" t="s">
        <v>406</v>
      </c>
      <c r="K2597" s="162"/>
      <c r="L2597" s="65">
        <v>1.75</v>
      </c>
      <c r="M2597" s="65"/>
      <c r="N2597" s="65"/>
      <c r="O2597" s="65">
        <v>100</v>
      </c>
      <c r="P2597" s="65">
        <v>400</v>
      </c>
      <c r="Q2597" s="65">
        <v>550</v>
      </c>
      <c r="R2597" s="65">
        <v>0.49</v>
      </c>
      <c r="S2597" s="65">
        <v>0.98</v>
      </c>
      <c r="T2597" s="65">
        <v>1.46</v>
      </c>
      <c r="U2597" s="65">
        <v>2.44</v>
      </c>
      <c r="V2597" s="65">
        <v>3.66</v>
      </c>
      <c r="W2597" s="65">
        <v>4.88</v>
      </c>
      <c r="X2597" s="65">
        <v>89.8</v>
      </c>
      <c r="Y2597" s="65">
        <v>93.4</v>
      </c>
      <c r="Z2597" s="65">
        <v>94</v>
      </c>
      <c r="AA2597" s="65">
        <v>93.9</v>
      </c>
      <c r="AB2597" s="65">
        <v>93.2</v>
      </c>
      <c r="AC2597" s="65">
        <v>92.1</v>
      </c>
      <c r="AD2597" s="65">
        <v>93.2</v>
      </c>
      <c r="AE2597" s="65">
        <v>87.7</v>
      </c>
      <c r="AF2597" s="65">
        <v>92.1</v>
      </c>
      <c r="AG2597" s="65">
        <v>93.3</v>
      </c>
      <c r="AH2597" s="65">
        <v>93.5</v>
      </c>
      <c r="AI2597" s="65">
        <v>92.9</v>
      </c>
      <c r="AJ2597" s="65">
        <v>91.8</v>
      </c>
      <c r="AK2597" s="65">
        <v>92.8</v>
      </c>
      <c r="AL2597" s="65">
        <v>85.8</v>
      </c>
      <c r="AM2597" s="65">
        <v>90.7</v>
      </c>
      <c r="AN2597" s="65">
        <v>92.3</v>
      </c>
      <c r="AO2597" s="65">
        <v>93</v>
      </c>
      <c r="AP2597" s="65">
        <v>92.2</v>
      </c>
      <c r="AQ2597" s="65">
        <v>91.9</v>
      </c>
      <c r="AR2597" s="65">
        <v>92.1</v>
      </c>
      <c r="AS2597" s="61" t="str">
        <f t="shared" si="60"/>
        <v>Shenzhen BYD4.88BSG5000-U [240V]</v>
      </c>
      <c r="AT2597" s="59"/>
      <c r="AU2597" s="219"/>
    </row>
    <row r="2598" spans="1:1023 1026:2046 2049:3072 3075:4095 4098:5118 5121:6144 6147:7167 7170:8190 8193:9216 9219:10239 10242:11262 11265:12288 12291:13311 13314:14334 14337:15360 15363:16323" s="64" customFormat="1" ht="30">
      <c r="A2598" s="254" t="s">
        <v>287</v>
      </c>
      <c r="B2598" s="254" t="s">
        <v>4495</v>
      </c>
      <c r="C2598" s="101" t="s">
        <v>1991</v>
      </c>
      <c r="D2598" s="65">
        <v>4.91</v>
      </c>
      <c r="E2598" s="65">
        <v>208</v>
      </c>
      <c r="F2598" s="65">
        <v>92.5</v>
      </c>
      <c r="G2598" s="116" t="s">
        <v>485</v>
      </c>
      <c r="H2598" s="108" t="s">
        <v>485</v>
      </c>
      <c r="I2598" s="80" t="s">
        <v>406</v>
      </c>
      <c r="J2598" s="80" t="s">
        <v>406</v>
      </c>
      <c r="K2598" s="162"/>
      <c r="L2598" s="65">
        <v>1.32</v>
      </c>
      <c r="M2598" s="65"/>
      <c r="N2598" s="65"/>
      <c r="O2598" s="65">
        <v>100</v>
      </c>
      <c r="P2598" s="65">
        <v>400</v>
      </c>
      <c r="Q2598" s="65">
        <v>550</v>
      </c>
      <c r="R2598" s="65">
        <v>0.49</v>
      </c>
      <c r="S2598" s="65">
        <v>0.98</v>
      </c>
      <c r="T2598" s="65">
        <v>1.47</v>
      </c>
      <c r="U2598" s="65">
        <v>2.46</v>
      </c>
      <c r="V2598" s="65">
        <v>3.69</v>
      </c>
      <c r="W2598" s="65">
        <v>4.91</v>
      </c>
      <c r="X2598" s="65">
        <v>89.8</v>
      </c>
      <c r="Y2598" s="65">
        <v>93.1</v>
      </c>
      <c r="Z2598" s="65">
        <v>93.9</v>
      </c>
      <c r="AA2598" s="65">
        <v>93.6</v>
      </c>
      <c r="AB2598" s="65">
        <v>92.8</v>
      </c>
      <c r="AC2598" s="65">
        <v>91.6</v>
      </c>
      <c r="AD2598" s="65">
        <v>92.9</v>
      </c>
      <c r="AE2598" s="65">
        <v>87</v>
      </c>
      <c r="AF2598" s="65">
        <v>91.8</v>
      </c>
      <c r="AG2598" s="65">
        <v>93</v>
      </c>
      <c r="AH2598" s="65">
        <v>93.3</v>
      </c>
      <c r="AI2598" s="65">
        <v>92.6</v>
      </c>
      <c r="AJ2598" s="65">
        <v>91.5</v>
      </c>
      <c r="AK2598" s="65">
        <v>92.4</v>
      </c>
      <c r="AL2598" s="65">
        <v>84.4</v>
      </c>
      <c r="AM2598" s="65">
        <v>91</v>
      </c>
      <c r="AN2598" s="65">
        <v>92</v>
      </c>
      <c r="AO2598" s="65">
        <v>92.6</v>
      </c>
      <c r="AP2598" s="65">
        <v>92.1</v>
      </c>
      <c r="AQ2598" s="65">
        <v>91</v>
      </c>
      <c r="AR2598" s="65">
        <v>91.8</v>
      </c>
      <c r="AS2598" s="61" t="str">
        <f t="shared" si="60"/>
        <v>Shenzhen BYD4.91BSG5000-U [208V]</v>
      </c>
      <c r="AT2598" s="59"/>
      <c r="AU2598" s="219"/>
    </row>
    <row r="2599" spans="1:1023 1026:2046 2049:3072 3075:4095 4098:5118 5121:6144 6147:7167 7170:8190 8193:9216 9219:10239 10242:11262 11265:12288 12291:13311 13314:14334 14337:15360 15363:16323" s="64" customFormat="1" ht="30">
      <c r="A2599" s="254" t="s">
        <v>287</v>
      </c>
      <c r="B2599" s="254" t="s">
        <v>288</v>
      </c>
      <c r="C2599" s="101" t="s">
        <v>834</v>
      </c>
      <c r="D2599" s="65">
        <v>250.4</v>
      </c>
      <c r="E2599" s="65"/>
      <c r="F2599" s="65">
        <v>95</v>
      </c>
      <c r="G2599" s="116" t="s">
        <v>485</v>
      </c>
      <c r="H2599" s="108" t="s">
        <v>485</v>
      </c>
      <c r="I2599" s="80" t="s">
        <v>406</v>
      </c>
      <c r="J2599" s="80" t="s">
        <v>406</v>
      </c>
      <c r="K2599" s="162"/>
      <c r="L2599" s="65">
        <v>151</v>
      </c>
      <c r="M2599" s="65"/>
      <c r="N2599" s="65"/>
      <c r="O2599" s="65">
        <v>330</v>
      </c>
      <c r="P2599" s="65">
        <v>370</v>
      </c>
      <c r="Q2599" s="65">
        <v>480</v>
      </c>
      <c r="R2599" s="65">
        <v>25.04</v>
      </c>
      <c r="S2599" s="65">
        <v>50.07</v>
      </c>
      <c r="T2599" s="65">
        <v>75.11</v>
      </c>
      <c r="U2599" s="65">
        <v>125.2</v>
      </c>
      <c r="V2599" s="65">
        <v>187.8</v>
      </c>
      <c r="W2599" s="65">
        <v>250.4</v>
      </c>
      <c r="X2599" s="65">
        <v>90.1</v>
      </c>
      <c r="Y2599" s="65">
        <v>94.4</v>
      </c>
      <c r="Z2599" s="65">
        <v>95.5</v>
      </c>
      <c r="AA2599" s="65">
        <v>96.4</v>
      </c>
      <c r="AB2599" s="65">
        <v>95.7</v>
      </c>
      <c r="AC2599" s="65">
        <v>95.3</v>
      </c>
      <c r="AD2599" s="65">
        <v>95.5</v>
      </c>
      <c r="AE2599" s="65">
        <v>89.1</v>
      </c>
      <c r="AF2599" s="65">
        <v>93.9</v>
      </c>
      <c r="AG2599" s="65">
        <v>95.1</v>
      </c>
      <c r="AH2599" s="65">
        <v>95.6</v>
      </c>
      <c r="AI2599" s="65">
        <v>95.9</v>
      </c>
      <c r="AJ2599" s="65">
        <v>95.7</v>
      </c>
      <c r="AK2599" s="65">
        <v>95.4</v>
      </c>
      <c r="AL2599" s="65">
        <v>87.1</v>
      </c>
      <c r="AM2599" s="65">
        <v>92.6</v>
      </c>
      <c r="AN2599" s="65">
        <v>94.2</v>
      </c>
      <c r="AO2599" s="65">
        <v>94.8</v>
      </c>
      <c r="AP2599" s="65">
        <v>95.3</v>
      </c>
      <c r="AQ2599" s="65">
        <v>95</v>
      </c>
      <c r="AR2599" s="65">
        <v>94.6</v>
      </c>
      <c r="AS2599" s="61" t="str">
        <f t="shared" si="60"/>
        <v>Shenzhen BYD250.4BSG250K-U</v>
      </c>
      <c r="AT2599" s="59"/>
      <c r="AU2599" s="219"/>
    </row>
    <row r="2600" spans="1:1023 1026:2046 2049:3072 3075:4095 4098:5118 5121:6144 6147:7167 7170:8190 8193:9216 9219:10239 10242:11262 11265:12288 12291:13311 13314:14334 14337:15360 15363:16323" s="64" customFormat="1" ht="30">
      <c r="A2600" s="254" t="s">
        <v>287</v>
      </c>
      <c r="B2600" s="254" t="s">
        <v>289</v>
      </c>
      <c r="C2600" s="101" t="s">
        <v>834</v>
      </c>
      <c r="D2600" s="65">
        <v>250.4</v>
      </c>
      <c r="E2600" s="65"/>
      <c r="F2600" s="65">
        <v>95</v>
      </c>
      <c r="G2600" s="116" t="s">
        <v>485</v>
      </c>
      <c r="H2600" s="108" t="s">
        <v>485</v>
      </c>
      <c r="I2600" s="80" t="s">
        <v>406</v>
      </c>
      <c r="J2600" s="80" t="s">
        <v>406</v>
      </c>
      <c r="K2600" s="162"/>
      <c r="L2600" s="65">
        <v>151</v>
      </c>
      <c r="M2600" s="65"/>
      <c r="N2600" s="65"/>
      <c r="O2600" s="65">
        <v>330</v>
      </c>
      <c r="P2600" s="65">
        <v>370</v>
      </c>
      <c r="Q2600" s="65">
        <v>480</v>
      </c>
      <c r="R2600" s="65">
        <v>25.04</v>
      </c>
      <c r="S2600" s="65">
        <v>50.07</v>
      </c>
      <c r="T2600" s="65">
        <v>75.11</v>
      </c>
      <c r="U2600" s="65">
        <v>125.2</v>
      </c>
      <c r="V2600" s="65">
        <v>187.8</v>
      </c>
      <c r="W2600" s="65">
        <v>250.4</v>
      </c>
      <c r="X2600" s="65">
        <v>90.1</v>
      </c>
      <c r="Y2600" s="65">
        <v>94.4</v>
      </c>
      <c r="Z2600" s="65">
        <v>95.5</v>
      </c>
      <c r="AA2600" s="65">
        <v>96.4</v>
      </c>
      <c r="AB2600" s="65">
        <v>95.7</v>
      </c>
      <c r="AC2600" s="65">
        <v>95.3</v>
      </c>
      <c r="AD2600" s="65">
        <v>95.5</v>
      </c>
      <c r="AE2600" s="65">
        <v>89.1</v>
      </c>
      <c r="AF2600" s="65">
        <v>93.9</v>
      </c>
      <c r="AG2600" s="65">
        <v>95.1</v>
      </c>
      <c r="AH2600" s="65">
        <v>95.6</v>
      </c>
      <c r="AI2600" s="65">
        <v>95.9</v>
      </c>
      <c r="AJ2600" s="65">
        <v>95.7</v>
      </c>
      <c r="AK2600" s="65">
        <v>95.4</v>
      </c>
      <c r="AL2600" s="65">
        <v>87.1</v>
      </c>
      <c r="AM2600" s="65">
        <v>92.6</v>
      </c>
      <c r="AN2600" s="65">
        <v>94.2</v>
      </c>
      <c r="AO2600" s="65">
        <v>94.8</v>
      </c>
      <c r="AP2600" s="65">
        <v>95.3</v>
      </c>
      <c r="AQ2600" s="65">
        <v>95</v>
      </c>
      <c r="AR2600" s="65">
        <v>94.6</v>
      </c>
      <c r="AS2600" s="61" t="str">
        <f t="shared" si="60"/>
        <v>Shenzhen BYD250.4BSG250K-U/N</v>
      </c>
      <c r="AT2600" s="59"/>
      <c r="AU2600" s="219"/>
    </row>
    <row r="2601" spans="1:1023 1026:2046 2049:3072 3075:4095 4098:5118 5121:6144 6147:7167 7170:8190 8193:9216 9219:10239 10242:11262 11265:12288 12291:13311 13314:14334 14337:15360 15363:16323" s="64" customFormat="1" ht="60">
      <c r="A2601" s="254" t="s">
        <v>547</v>
      </c>
      <c r="B2601" s="254" t="s">
        <v>4496</v>
      </c>
      <c r="C2601" s="254" t="s">
        <v>2101</v>
      </c>
      <c r="D2601" s="65">
        <v>3.62</v>
      </c>
      <c r="E2601" s="65">
        <v>208</v>
      </c>
      <c r="F2601" s="65">
        <v>95.5</v>
      </c>
      <c r="G2601" s="116" t="s">
        <v>5216</v>
      </c>
      <c r="H2601" s="108" t="s">
        <v>5217</v>
      </c>
      <c r="I2601" s="80" t="s">
        <v>405</v>
      </c>
      <c r="J2601" s="80" t="s">
        <v>406</v>
      </c>
      <c r="K2601" s="162"/>
      <c r="L2601" s="65">
        <v>0.05</v>
      </c>
      <c r="M2601" s="65"/>
      <c r="N2601" s="65"/>
      <c r="O2601" s="65">
        <v>100</v>
      </c>
      <c r="P2601" s="65">
        <v>482</v>
      </c>
      <c r="Q2601" s="65">
        <v>550</v>
      </c>
      <c r="R2601" s="65">
        <v>0.36</v>
      </c>
      <c r="S2601" s="65">
        <v>0.72</v>
      </c>
      <c r="T2601" s="65">
        <v>1.08</v>
      </c>
      <c r="U2601" s="65">
        <v>1.81</v>
      </c>
      <c r="V2601" s="65">
        <v>2.71</v>
      </c>
      <c r="W2601" s="65">
        <v>3.62</v>
      </c>
      <c r="X2601" s="65">
        <v>88.8</v>
      </c>
      <c r="Y2601" s="65">
        <v>91.7</v>
      </c>
      <c r="Z2601" s="65">
        <v>93.1</v>
      </c>
      <c r="AA2601" s="65">
        <v>94.6</v>
      </c>
      <c r="AB2601" s="65">
        <v>95.2</v>
      </c>
      <c r="AC2601" s="65">
        <v>95.2</v>
      </c>
      <c r="AD2601" s="65">
        <v>94.4</v>
      </c>
      <c r="AE2601" s="65">
        <v>92.2</v>
      </c>
      <c r="AF2601" s="65">
        <v>95.7</v>
      </c>
      <c r="AG2601" s="65">
        <v>95.7</v>
      </c>
      <c r="AH2601" s="65">
        <v>96.5</v>
      </c>
      <c r="AI2601" s="65">
        <v>96.7</v>
      </c>
      <c r="AJ2601" s="65">
        <v>96.7</v>
      </c>
      <c r="AK2601" s="65">
        <v>96.3</v>
      </c>
      <c r="AL2601" s="65">
        <v>91.4</v>
      </c>
      <c r="AM2601" s="65">
        <v>94.3</v>
      </c>
      <c r="AN2601" s="65">
        <v>95.3</v>
      </c>
      <c r="AO2601" s="65">
        <v>96.2</v>
      </c>
      <c r="AP2601" s="65">
        <v>96.5</v>
      </c>
      <c r="AQ2601" s="65">
        <v>96.6</v>
      </c>
      <c r="AR2601" s="65">
        <v>96</v>
      </c>
      <c r="AS2601" s="128" t="s">
        <v>2102</v>
      </c>
      <c r="AT2601" s="268">
        <v>43024</v>
      </c>
      <c r="AU2601" s="269" t="s">
        <v>507</v>
      </c>
    </row>
    <row r="2602" spans="1:1023 1026:2046 2049:3072 3075:4095 4098:5118 5121:6144 6147:7167 7170:8190 8193:9216 9219:10239 10242:11262 11265:12288 12291:13311 13314:14334 14337:15360 15363:16323" s="64" customFormat="1" ht="60">
      <c r="A2602" s="254" t="s">
        <v>547</v>
      </c>
      <c r="B2602" s="254" t="s">
        <v>4497</v>
      </c>
      <c r="C2602" s="254" t="s">
        <v>2103</v>
      </c>
      <c r="D2602" s="65">
        <v>4.05</v>
      </c>
      <c r="E2602" s="65">
        <v>240</v>
      </c>
      <c r="F2602" s="65">
        <v>96</v>
      </c>
      <c r="G2602" s="116" t="s">
        <v>5216</v>
      </c>
      <c r="H2602" s="108" t="s">
        <v>5217</v>
      </c>
      <c r="I2602" s="80" t="s">
        <v>405</v>
      </c>
      <c r="J2602" s="80" t="s">
        <v>406</v>
      </c>
      <c r="K2602" s="162"/>
      <c r="L2602" s="65">
        <v>0.05</v>
      </c>
      <c r="M2602" s="65"/>
      <c r="N2602" s="65"/>
      <c r="O2602" s="65">
        <v>100</v>
      </c>
      <c r="P2602" s="65">
        <v>482</v>
      </c>
      <c r="Q2602" s="65">
        <v>550</v>
      </c>
      <c r="R2602" s="65">
        <v>0.4</v>
      </c>
      <c r="S2602" s="65">
        <v>0.81</v>
      </c>
      <c r="T2602" s="65">
        <v>1.21</v>
      </c>
      <c r="U2602" s="65">
        <v>2.02</v>
      </c>
      <c r="V2602" s="65">
        <v>3.04</v>
      </c>
      <c r="W2602" s="65">
        <v>4.05</v>
      </c>
      <c r="X2602" s="65">
        <v>89.5</v>
      </c>
      <c r="Y2602" s="65">
        <v>92.1</v>
      </c>
      <c r="Z2602" s="65">
        <v>93.7</v>
      </c>
      <c r="AA2602" s="65">
        <v>95</v>
      </c>
      <c r="AB2602" s="65">
        <v>95.5</v>
      </c>
      <c r="AC2602" s="65">
        <v>95.6</v>
      </c>
      <c r="AD2602" s="65">
        <v>94.8</v>
      </c>
      <c r="AE2602" s="65">
        <v>93.1</v>
      </c>
      <c r="AF2602" s="65">
        <v>95.4</v>
      </c>
      <c r="AG2602" s="65">
        <v>96.2</v>
      </c>
      <c r="AH2602" s="65">
        <v>96.9</v>
      </c>
      <c r="AI2602" s="65">
        <v>97.1</v>
      </c>
      <c r="AJ2602" s="65">
        <v>97.1</v>
      </c>
      <c r="AK2602" s="65">
        <v>96.7</v>
      </c>
      <c r="AL2602" s="65">
        <v>92.3</v>
      </c>
      <c r="AM2602" s="65">
        <v>94.8</v>
      </c>
      <c r="AN2602" s="65">
        <v>95.9</v>
      </c>
      <c r="AO2602" s="65">
        <v>96.6</v>
      </c>
      <c r="AP2602" s="65">
        <v>96.9</v>
      </c>
      <c r="AQ2602" s="65">
        <v>97</v>
      </c>
      <c r="AR2602" s="65">
        <v>96.4</v>
      </c>
      <c r="AS2602" s="128" t="s">
        <v>2104</v>
      </c>
      <c r="AT2602" s="268">
        <v>43024</v>
      </c>
      <c r="AU2602" s="269" t="s">
        <v>507</v>
      </c>
    </row>
    <row r="2603" spans="1:1023 1026:2046 2049:3072 3075:4095 4098:5118 5121:6144 6147:7167 7170:8190 8193:9216 9219:10239 10242:11262 11265:12288 12291:13311 13314:14334 14337:15360 15363:16323" s="64" customFormat="1" ht="60">
      <c r="A2603" s="254" t="s">
        <v>547</v>
      </c>
      <c r="B2603" s="254" t="s">
        <v>4498</v>
      </c>
      <c r="C2603" s="254" t="s">
        <v>2105</v>
      </c>
      <c r="D2603" s="65">
        <v>4.0599999999999996</v>
      </c>
      <c r="E2603" s="65">
        <v>277</v>
      </c>
      <c r="F2603" s="65">
        <v>96</v>
      </c>
      <c r="G2603" s="116" t="s">
        <v>5216</v>
      </c>
      <c r="H2603" s="108" t="s">
        <v>5217</v>
      </c>
      <c r="I2603" s="80" t="s">
        <v>405</v>
      </c>
      <c r="J2603" s="80" t="s">
        <v>406</v>
      </c>
      <c r="K2603" s="162"/>
      <c r="L2603" s="65">
        <v>0.05</v>
      </c>
      <c r="M2603" s="65"/>
      <c r="N2603" s="65"/>
      <c r="O2603" s="65">
        <v>100</v>
      </c>
      <c r="P2603" s="65">
        <v>482</v>
      </c>
      <c r="Q2603" s="65">
        <v>550</v>
      </c>
      <c r="R2603" s="65">
        <v>0.41</v>
      </c>
      <c r="S2603" s="65">
        <v>0.81</v>
      </c>
      <c r="T2603" s="65">
        <v>1.22</v>
      </c>
      <c r="U2603" s="65">
        <v>2.0299999999999998</v>
      </c>
      <c r="V2603" s="65">
        <v>3.04</v>
      </c>
      <c r="W2603" s="65">
        <v>4.0599999999999996</v>
      </c>
      <c r="X2603" s="65">
        <v>88.3</v>
      </c>
      <c r="Y2603" s="65">
        <v>91.5</v>
      </c>
      <c r="Z2603" s="65">
        <v>93.1</v>
      </c>
      <c r="AA2603" s="65">
        <v>94.6</v>
      </c>
      <c r="AB2603" s="65">
        <v>95.3</v>
      </c>
      <c r="AC2603" s="65">
        <v>95.5</v>
      </c>
      <c r="AD2603" s="65">
        <v>94.4</v>
      </c>
      <c r="AE2603" s="65">
        <v>93.6</v>
      </c>
      <c r="AF2603" s="65">
        <v>95.7</v>
      </c>
      <c r="AG2603" s="65">
        <v>96.6</v>
      </c>
      <c r="AH2603" s="65">
        <v>95.3</v>
      </c>
      <c r="AI2603" s="65">
        <v>97.4</v>
      </c>
      <c r="AJ2603" s="65">
        <v>97.4</v>
      </c>
      <c r="AK2603" s="65">
        <v>96.6</v>
      </c>
      <c r="AL2603" s="65">
        <v>92.7</v>
      </c>
      <c r="AM2603" s="65">
        <v>95.1</v>
      </c>
      <c r="AN2603" s="65">
        <v>96.3</v>
      </c>
      <c r="AO2603" s="65">
        <v>96.9</v>
      </c>
      <c r="AP2603" s="65">
        <v>97.2</v>
      </c>
      <c r="AQ2603" s="65">
        <v>97.3</v>
      </c>
      <c r="AR2603" s="65">
        <v>96.8</v>
      </c>
      <c r="AS2603" s="128" t="s">
        <v>2106</v>
      </c>
      <c r="AT2603" s="268">
        <v>43024</v>
      </c>
      <c r="AU2603" s="269" t="s">
        <v>507</v>
      </c>
      <c r="AV2603" s="5"/>
      <c r="AY2603" s="5"/>
      <c r="BB2603" s="5"/>
      <c r="BE2603" s="5"/>
      <c r="BH2603" s="5"/>
      <c r="BK2603" s="5"/>
      <c r="BN2603" s="5"/>
      <c r="BQ2603" s="5"/>
      <c r="BT2603" s="5"/>
      <c r="BW2603" s="5"/>
      <c r="BZ2603" s="5"/>
      <c r="CC2603" s="5"/>
      <c r="CF2603" s="5"/>
      <c r="CI2603" s="5"/>
      <c r="CL2603" s="5"/>
      <c r="CO2603" s="5"/>
      <c r="CR2603" s="5"/>
      <c r="CU2603" s="5"/>
      <c r="CX2603" s="5"/>
      <c r="DA2603" s="5"/>
      <c r="DD2603" s="5"/>
      <c r="DG2603" s="5"/>
      <c r="DJ2603" s="5"/>
      <c r="DM2603" s="5"/>
      <c r="DP2603" s="5"/>
      <c r="DS2603" s="5"/>
      <c r="DV2603" s="5"/>
      <c r="DY2603" s="5"/>
      <c r="EB2603" s="5"/>
      <c r="EE2603" s="5"/>
      <c r="EH2603" s="5"/>
      <c r="EK2603" s="5"/>
      <c r="EN2603" s="5"/>
      <c r="EQ2603" s="5"/>
      <c r="ET2603" s="5"/>
      <c r="EW2603" s="5"/>
      <c r="EZ2603" s="5"/>
      <c r="FC2603" s="5"/>
      <c r="FF2603" s="5"/>
      <c r="FI2603" s="5"/>
      <c r="FL2603" s="5"/>
      <c r="FO2603" s="5"/>
      <c r="FR2603" s="5"/>
      <c r="FU2603" s="5"/>
      <c r="FX2603" s="5"/>
      <c r="GA2603" s="5"/>
      <c r="GD2603" s="5"/>
      <c r="GG2603" s="5"/>
      <c r="GJ2603" s="5"/>
      <c r="GM2603" s="5"/>
      <c r="GP2603" s="5"/>
      <c r="GS2603" s="5"/>
      <c r="GV2603" s="5"/>
      <c r="GY2603" s="5"/>
      <c r="HB2603" s="5"/>
      <c r="HE2603" s="5"/>
      <c r="HH2603" s="5"/>
      <c r="HK2603" s="5"/>
      <c r="HN2603" s="5"/>
      <c r="HQ2603" s="5"/>
      <c r="HT2603" s="5"/>
      <c r="HW2603" s="5"/>
      <c r="HZ2603" s="5"/>
      <c r="IC2603" s="5"/>
      <c r="IF2603" s="5"/>
      <c r="II2603" s="5"/>
      <c r="IL2603" s="5"/>
      <c r="IO2603" s="5"/>
      <c r="IR2603" s="5"/>
      <c r="IU2603" s="5"/>
      <c r="IX2603" s="5"/>
      <c r="JA2603" s="5"/>
      <c r="JD2603" s="5"/>
      <c r="JG2603" s="5"/>
      <c r="JJ2603" s="5"/>
      <c r="JM2603" s="5"/>
      <c r="JP2603" s="5"/>
      <c r="JS2603" s="5"/>
      <c r="JV2603" s="5"/>
      <c r="JY2603" s="5"/>
      <c r="KB2603" s="5"/>
      <c r="KE2603" s="5"/>
      <c r="KH2603" s="5"/>
      <c r="KK2603" s="5"/>
      <c r="KN2603" s="5"/>
      <c r="KQ2603" s="5"/>
      <c r="KT2603" s="5"/>
      <c r="KW2603" s="5"/>
      <c r="KZ2603" s="5"/>
      <c r="LC2603" s="5"/>
      <c r="LF2603" s="5"/>
      <c r="LI2603" s="5"/>
      <c r="LL2603" s="5"/>
      <c r="LO2603" s="5"/>
      <c r="LR2603" s="5"/>
      <c r="LU2603" s="5"/>
      <c r="LX2603" s="5"/>
      <c r="MA2603" s="5"/>
      <c r="MD2603" s="5"/>
      <c r="MG2603" s="5"/>
      <c r="MJ2603" s="5"/>
      <c r="MM2603" s="5"/>
      <c r="MP2603" s="5"/>
      <c r="MS2603" s="5"/>
      <c r="MV2603" s="5"/>
      <c r="MY2603" s="5"/>
      <c r="NB2603" s="5"/>
      <c r="NE2603" s="5"/>
      <c r="NH2603" s="5"/>
      <c r="NK2603" s="5"/>
      <c r="NN2603" s="5"/>
      <c r="NQ2603" s="5"/>
      <c r="NT2603" s="5"/>
      <c r="NW2603" s="5"/>
      <c r="NZ2603" s="5"/>
      <c r="OC2603" s="5"/>
      <c r="OF2603" s="5"/>
      <c r="OI2603" s="5"/>
      <c r="OL2603" s="5"/>
      <c r="OO2603" s="5"/>
      <c r="OR2603" s="5"/>
      <c r="OU2603" s="5"/>
      <c r="OX2603" s="5"/>
      <c r="PA2603" s="5"/>
      <c r="PD2603" s="5"/>
      <c r="PG2603" s="5"/>
      <c r="PJ2603" s="5"/>
      <c r="PM2603" s="5"/>
      <c r="PP2603" s="5"/>
      <c r="PS2603" s="5"/>
      <c r="PV2603" s="5"/>
      <c r="PY2603" s="5"/>
      <c r="QB2603" s="5"/>
      <c r="QE2603" s="5"/>
      <c r="QH2603" s="5"/>
      <c r="QK2603" s="5"/>
      <c r="QN2603" s="5"/>
      <c r="QQ2603" s="5"/>
      <c r="QT2603" s="5"/>
      <c r="QW2603" s="5"/>
      <c r="QZ2603" s="5"/>
      <c r="RC2603" s="5"/>
      <c r="RF2603" s="5"/>
      <c r="RI2603" s="5"/>
      <c r="RL2603" s="5"/>
      <c r="RO2603" s="5"/>
      <c r="RR2603" s="5"/>
      <c r="RU2603" s="5"/>
      <c r="RX2603" s="5"/>
      <c r="SA2603" s="5"/>
      <c r="SD2603" s="5"/>
      <c r="SG2603" s="5"/>
      <c r="SJ2603" s="5"/>
      <c r="SM2603" s="5"/>
      <c r="SP2603" s="5"/>
      <c r="SS2603" s="5"/>
      <c r="SV2603" s="5"/>
      <c r="SY2603" s="5"/>
      <c r="TB2603" s="5"/>
      <c r="TE2603" s="5"/>
      <c r="TH2603" s="5"/>
      <c r="TK2603" s="5"/>
      <c r="TN2603" s="5"/>
      <c r="TQ2603" s="5"/>
      <c r="TT2603" s="5"/>
      <c r="TW2603" s="5"/>
      <c r="TZ2603" s="5"/>
      <c r="UC2603" s="5"/>
      <c r="UF2603" s="5"/>
      <c r="UI2603" s="5"/>
      <c r="UL2603" s="5"/>
      <c r="UO2603" s="5"/>
      <c r="UR2603" s="5"/>
      <c r="UU2603" s="5"/>
      <c r="UX2603" s="5"/>
      <c r="VA2603" s="5"/>
      <c r="VD2603" s="5"/>
      <c r="VG2603" s="5"/>
      <c r="VJ2603" s="5"/>
      <c r="VM2603" s="5"/>
      <c r="VP2603" s="5"/>
      <c r="VS2603" s="5"/>
      <c r="VV2603" s="5"/>
      <c r="VY2603" s="5"/>
      <c r="WB2603" s="5"/>
      <c r="WE2603" s="5"/>
      <c r="WH2603" s="5"/>
      <c r="WK2603" s="5"/>
      <c r="WN2603" s="5"/>
      <c r="WQ2603" s="5"/>
      <c r="WT2603" s="5"/>
      <c r="WW2603" s="5"/>
      <c r="WZ2603" s="5"/>
      <c r="XC2603" s="5"/>
      <c r="XF2603" s="5"/>
      <c r="XI2603" s="5"/>
      <c r="XL2603" s="5"/>
      <c r="XO2603" s="5"/>
      <c r="XR2603" s="5"/>
      <c r="XU2603" s="5"/>
      <c r="XX2603" s="5"/>
      <c r="YA2603" s="5"/>
      <c r="YD2603" s="5"/>
      <c r="YG2603" s="5"/>
      <c r="YJ2603" s="5"/>
      <c r="YM2603" s="5"/>
      <c r="YP2603" s="5"/>
      <c r="YS2603" s="5"/>
      <c r="YV2603" s="5"/>
      <c r="YY2603" s="5"/>
      <c r="ZB2603" s="5"/>
      <c r="ZE2603" s="5"/>
      <c r="ZH2603" s="5"/>
      <c r="ZK2603" s="5"/>
      <c r="ZN2603" s="5"/>
      <c r="ZQ2603" s="5"/>
      <c r="ZT2603" s="5"/>
      <c r="ZW2603" s="5"/>
      <c r="ZZ2603" s="5"/>
      <c r="AAC2603" s="5"/>
      <c r="AAF2603" s="5"/>
      <c r="AAI2603" s="5"/>
      <c r="AAL2603" s="5"/>
      <c r="AAO2603" s="5"/>
      <c r="AAR2603" s="5"/>
      <c r="AAU2603" s="5"/>
      <c r="AAX2603" s="5"/>
      <c r="ABA2603" s="5"/>
      <c r="ABD2603" s="5"/>
      <c r="ABG2603" s="5"/>
      <c r="ABJ2603" s="5"/>
      <c r="ABM2603" s="5"/>
      <c r="ABP2603" s="5"/>
      <c r="ABS2603" s="5"/>
      <c r="ABV2603" s="5"/>
      <c r="ABY2603" s="5"/>
      <c r="ACB2603" s="5"/>
      <c r="ACE2603" s="5"/>
      <c r="ACH2603" s="5"/>
      <c r="ACK2603" s="5"/>
      <c r="ACN2603" s="5"/>
      <c r="ACQ2603" s="5"/>
      <c r="ACT2603" s="5"/>
      <c r="ACW2603" s="5"/>
      <c r="ACZ2603" s="5"/>
      <c r="ADC2603" s="5"/>
      <c r="ADF2603" s="5"/>
      <c r="ADI2603" s="5"/>
      <c r="ADL2603" s="5"/>
      <c r="ADO2603" s="5"/>
      <c r="ADR2603" s="5"/>
      <c r="ADU2603" s="5"/>
      <c r="ADX2603" s="5"/>
      <c r="AEA2603" s="5"/>
      <c r="AED2603" s="5"/>
      <c r="AEG2603" s="5"/>
      <c r="AEJ2603" s="5"/>
      <c r="AEM2603" s="5"/>
      <c r="AEP2603" s="5"/>
      <c r="AES2603" s="5"/>
      <c r="AEV2603" s="5"/>
      <c r="AEY2603" s="5"/>
      <c r="AFB2603" s="5"/>
      <c r="AFE2603" s="5"/>
      <c r="AFH2603" s="5"/>
      <c r="AFK2603" s="5"/>
      <c r="AFN2603" s="5"/>
      <c r="AFQ2603" s="5"/>
      <c r="AFT2603" s="5"/>
      <c r="AFW2603" s="5"/>
      <c r="AFZ2603" s="5"/>
      <c r="AGC2603" s="5"/>
      <c r="AGF2603" s="5"/>
      <c r="AGI2603" s="5"/>
      <c r="AGL2603" s="5"/>
      <c r="AGO2603" s="5"/>
      <c r="AGR2603" s="5"/>
      <c r="AGU2603" s="5"/>
      <c r="AGX2603" s="5"/>
      <c r="AHA2603" s="5"/>
      <c r="AHD2603" s="5"/>
      <c r="AHG2603" s="5"/>
      <c r="AHJ2603" s="5"/>
      <c r="AHM2603" s="5"/>
      <c r="AHP2603" s="5"/>
      <c r="AHS2603" s="5"/>
      <c r="AHV2603" s="5"/>
      <c r="AHY2603" s="5"/>
      <c r="AIB2603" s="5"/>
      <c r="AIE2603" s="5"/>
      <c r="AIH2603" s="5"/>
      <c r="AIK2603" s="5"/>
      <c r="AIN2603" s="5"/>
      <c r="AIQ2603" s="5"/>
      <c r="AIT2603" s="5"/>
      <c r="AIW2603" s="5"/>
      <c r="AIZ2603" s="5"/>
      <c r="AJC2603" s="5"/>
      <c r="AJF2603" s="5"/>
      <c r="AJI2603" s="5"/>
      <c r="AJL2603" s="5"/>
      <c r="AJO2603" s="5"/>
      <c r="AJR2603" s="5"/>
      <c r="AJU2603" s="5"/>
      <c r="AJX2603" s="5"/>
      <c r="AKA2603" s="5"/>
      <c r="AKD2603" s="5"/>
      <c r="AKG2603" s="5"/>
      <c r="AKJ2603" s="5"/>
      <c r="AKM2603" s="5"/>
      <c r="AKP2603" s="5"/>
      <c r="AKS2603" s="5"/>
      <c r="AKV2603" s="5"/>
      <c r="AKY2603" s="5"/>
      <c r="ALB2603" s="5"/>
      <c r="ALE2603" s="5"/>
      <c r="ALH2603" s="5"/>
      <c r="ALK2603" s="5"/>
      <c r="ALN2603" s="5"/>
      <c r="ALQ2603" s="5"/>
      <c r="ALT2603" s="5"/>
      <c r="ALW2603" s="5"/>
      <c r="ALZ2603" s="5"/>
      <c r="AMC2603" s="5"/>
      <c r="AMF2603" s="5"/>
      <c r="AMI2603" s="5"/>
      <c r="AML2603" s="5"/>
      <c r="AMO2603" s="5"/>
      <c r="AMR2603" s="5"/>
      <c r="AMU2603" s="5"/>
      <c r="AMX2603" s="5"/>
      <c r="ANA2603" s="5"/>
      <c r="AND2603" s="5"/>
      <c r="ANG2603" s="5"/>
      <c r="ANJ2603" s="5"/>
      <c r="ANM2603" s="5"/>
      <c r="ANP2603" s="5"/>
      <c r="ANS2603" s="5"/>
      <c r="ANV2603" s="5"/>
      <c r="ANY2603" s="5"/>
      <c r="AOB2603" s="5"/>
      <c r="AOE2603" s="5"/>
      <c r="AOH2603" s="5"/>
      <c r="AOK2603" s="5"/>
      <c r="AON2603" s="5"/>
      <c r="AOQ2603" s="5"/>
      <c r="AOT2603" s="5"/>
      <c r="AOW2603" s="5"/>
      <c r="AOZ2603" s="5"/>
      <c r="APC2603" s="5"/>
      <c r="APF2603" s="5"/>
      <c r="API2603" s="5"/>
      <c r="APL2603" s="5"/>
      <c r="APO2603" s="5"/>
      <c r="APR2603" s="5"/>
      <c r="APU2603" s="5"/>
      <c r="APX2603" s="5"/>
      <c r="AQA2603" s="5"/>
      <c r="AQD2603" s="5"/>
      <c r="AQG2603" s="5"/>
      <c r="AQJ2603" s="5"/>
      <c r="AQM2603" s="5"/>
      <c r="AQP2603" s="5"/>
      <c r="AQS2603" s="5"/>
      <c r="AQV2603" s="5"/>
      <c r="AQY2603" s="5"/>
      <c r="ARB2603" s="5"/>
      <c r="ARE2603" s="5"/>
      <c r="ARH2603" s="5"/>
      <c r="ARK2603" s="5"/>
      <c r="ARN2603" s="5"/>
      <c r="ARQ2603" s="5"/>
      <c r="ART2603" s="5"/>
      <c r="ARW2603" s="5"/>
      <c r="ARZ2603" s="5"/>
      <c r="ASC2603" s="5"/>
      <c r="ASF2603" s="5"/>
      <c r="ASI2603" s="5"/>
      <c r="ASL2603" s="5"/>
      <c r="ASO2603" s="5"/>
      <c r="ASR2603" s="5"/>
      <c r="ASU2603" s="5"/>
      <c r="ASX2603" s="5"/>
      <c r="ATA2603" s="5"/>
      <c r="ATD2603" s="5"/>
      <c r="ATG2603" s="5"/>
      <c r="ATJ2603" s="5"/>
      <c r="ATM2603" s="5"/>
      <c r="ATP2603" s="5"/>
      <c r="ATS2603" s="5"/>
      <c r="ATV2603" s="5"/>
      <c r="ATY2603" s="5"/>
      <c r="AUB2603" s="5"/>
      <c r="AUE2603" s="5"/>
      <c r="AUH2603" s="5"/>
      <c r="AUK2603" s="5"/>
      <c r="AUN2603" s="5"/>
      <c r="AUQ2603" s="5"/>
      <c r="AUT2603" s="5"/>
      <c r="AUW2603" s="5"/>
      <c r="AUZ2603" s="5"/>
      <c r="AVC2603" s="5"/>
      <c r="AVF2603" s="5"/>
      <c r="AVI2603" s="5"/>
      <c r="AVL2603" s="5"/>
      <c r="AVO2603" s="5"/>
      <c r="AVR2603" s="5"/>
      <c r="AVU2603" s="5"/>
      <c r="AVX2603" s="5"/>
      <c r="AWA2603" s="5"/>
      <c r="AWD2603" s="5"/>
      <c r="AWG2603" s="5"/>
      <c r="AWJ2603" s="5"/>
      <c r="AWM2603" s="5"/>
      <c r="AWP2603" s="5"/>
      <c r="AWS2603" s="5"/>
      <c r="AWV2603" s="5"/>
      <c r="AWY2603" s="5"/>
      <c r="AXB2603" s="5"/>
      <c r="AXE2603" s="5"/>
      <c r="AXH2603" s="5"/>
      <c r="AXK2603" s="5"/>
      <c r="AXN2603" s="5"/>
      <c r="AXQ2603" s="5"/>
      <c r="AXT2603" s="5"/>
      <c r="AXW2603" s="5"/>
      <c r="AXZ2603" s="5"/>
      <c r="AYC2603" s="5"/>
      <c r="AYF2603" s="5"/>
      <c r="AYI2603" s="5"/>
      <c r="AYL2603" s="5"/>
      <c r="AYO2603" s="5"/>
      <c r="AYR2603" s="5"/>
      <c r="AYU2603" s="5"/>
      <c r="AYX2603" s="5"/>
      <c r="AZA2603" s="5"/>
      <c r="AZD2603" s="5"/>
      <c r="AZG2603" s="5"/>
      <c r="AZJ2603" s="5"/>
      <c r="AZM2603" s="5"/>
      <c r="AZP2603" s="5"/>
      <c r="AZS2603" s="5"/>
      <c r="AZV2603" s="5"/>
      <c r="AZY2603" s="5"/>
      <c r="BAB2603" s="5"/>
      <c r="BAE2603" s="5"/>
      <c r="BAH2603" s="5"/>
      <c r="BAK2603" s="5"/>
      <c r="BAN2603" s="5"/>
      <c r="BAQ2603" s="5"/>
      <c r="BAT2603" s="5"/>
      <c r="BAW2603" s="5"/>
      <c r="BAZ2603" s="5"/>
      <c r="BBC2603" s="5"/>
      <c r="BBF2603" s="5"/>
      <c r="BBI2603" s="5"/>
      <c r="BBL2603" s="5"/>
      <c r="BBO2603" s="5"/>
      <c r="BBR2603" s="5"/>
      <c r="BBU2603" s="5"/>
      <c r="BBX2603" s="5"/>
      <c r="BCA2603" s="5"/>
      <c r="BCD2603" s="5"/>
      <c r="BCG2603" s="5"/>
      <c r="BCJ2603" s="5"/>
      <c r="BCM2603" s="5"/>
      <c r="BCP2603" s="5"/>
      <c r="BCS2603" s="5"/>
      <c r="BCV2603" s="5"/>
      <c r="BCY2603" s="5"/>
      <c r="BDB2603" s="5"/>
      <c r="BDE2603" s="5"/>
      <c r="BDH2603" s="5"/>
      <c r="BDK2603" s="5"/>
      <c r="BDN2603" s="5"/>
      <c r="BDQ2603" s="5"/>
      <c r="BDT2603" s="5"/>
      <c r="BDW2603" s="5"/>
      <c r="BDZ2603" s="5"/>
      <c r="BEC2603" s="5"/>
      <c r="BEF2603" s="5"/>
      <c r="BEI2603" s="5"/>
      <c r="BEL2603" s="5"/>
      <c r="BEO2603" s="5"/>
      <c r="BER2603" s="5"/>
      <c r="BEU2603" s="5"/>
      <c r="BEX2603" s="5"/>
      <c r="BFA2603" s="5"/>
      <c r="BFD2603" s="5"/>
      <c r="BFG2603" s="5"/>
      <c r="BFJ2603" s="5"/>
      <c r="BFM2603" s="5"/>
      <c r="BFP2603" s="5"/>
      <c r="BFS2603" s="5"/>
      <c r="BFV2603" s="5"/>
      <c r="BFY2603" s="5"/>
      <c r="BGB2603" s="5"/>
      <c r="BGE2603" s="5"/>
      <c r="BGH2603" s="5"/>
      <c r="BGK2603" s="5"/>
      <c r="BGN2603" s="5"/>
      <c r="BGQ2603" s="5"/>
      <c r="BGT2603" s="5"/>
      <c r="BGW2603" s="5"/>
      <c r="BGZ2603" s="5"/>
      <c r="BHC2603" s="5"/>
      <c r="BHF2603" s="5"/>
      <c r="BHI2603" s="5"/>
      <c r="BHL2603" s="5"/>
      <c r="BHO2603" s="5"/>
      <c r="BHR2603" s="5"/>
      <c r="BHU2603" s="5"/>
      <c r="BHX2603" s="5"/>
      <c r="BIA2603" s="5"/>
      <c r="BID2603" s="5"/>
      <c r="BIG2603" s="5"/>
      <c r="BIJ2603" s="5"/>
      <c r="BIM2603" s="5"/>
      <c r="BIP2603" s="5"/>
      <c r="BIS2603" s="5"/>
      <c r="BIV2603" s="5"/>
      <c r="BIY2603" s="5"/>
      <c r="BJB2603" s="5"/>
      <c r="BJE2603" s="5"/>
      <c r="BJH2603" s="5"/>
      <c r="BJK2603" s="5"/>
      <c r="BJN2603" s="5"/>
      <c r="BJQ2603" s="5"/>
      <c r="BJT2603" s="5"/>
      <c r="BJW2603" s="5"/>
      <c r="BJZ2603" s="5"/>
      <c r="BKC2603" s="5"/>
      <c r="BKF2603" s="5"/>
      <c r="BKI2603" s="5"/>
      <c r="BKL2603" s="5"/>
      <c r="BKO2603" s="5"/>
      <c r="BKR2603" s="5"/>
      <c r="BKU2603" s="5"/>
      <c r="BKX2603" s="5"/>
      <c r="BLA2603" s="5"/>
      <c r="BLD2603" s="5"/>
      <c r="BLG2603" s="5"/>
      <c r="BLJ2603" s="5"/>
      <c r="BLM2603" s="5"/>
      <c r="BLP2603" s="5"/>
      <c r="BLS2603" s="5"/>
      <c r="BLV2603" s="5"/>
      <c r="BLY2603" s="5"/>
      <c r="BMB2603" s="5"/>
      <c r="BME2603" s="5"/>
      <c r="BMH2603" s="5"/>
      <c r="BMK2603" s="5"/>
      <c r="BMN2603" s="5"/>
      <c r="BMQ2603" s="5"/>
      <c r="BMT2603" s="5"/>
      <c r="BMW2603" s="5"/>
      <c r="BMZ2603" s="5"/>
      <c r="BNC2603" s="5"/>
      <c r="BNF2603" s="5"/>
      <c r="BNI2603" s="5"/>
      <c r="BNL2603" s="5"/>
      <c r="BNO2603" s="5"/>
      <c r="BNR2603" s="5"/>
      <c r="BNU2603" s="5"/>
      <c r="BNX2603" s="5"/>
      <c r="BOA2603" s="5"/>
      <c r="BOD2603" s="5"/>
      <c r="BOG2603" s="5"/>
      <c r="BOJ2603" s="5"/>
      <c r="BOM2603" s="5"/>
      <c r="BOP2603" s="5"/>
      <c r="BOS2603" s="5"/>
      <c r="BOV2603" s="5"/>
      <c r="BOY2603" s="5"/>
      <c r="BPB2603" s="5"/>
      <c r="BPE2603" s="5"/>
      <c r="BPH2603" s="5"/>
      <c r="BPK2603" s="5"/>
      <c r="BPN2603" s="5"/>
      <c r="BPQ2603" s="5"/>
      <c r="BPT2603" s="5"/>
      <c r="BPW2603" s="5"/>
      <c r="BPZ2603" s="5"/>
      <c r="BQC2603" s="5"/>
      <c r="BQF2603" s="5"/>
      <c r="BQI2603" s="5"/>
      <c r="BQL2603" s="5"/>
      <c r="BQO2603" s="5"/>
      <c r="BQR2603" s="5"/>
      <c r="BQU2603" s="5"/>
      <c r="BQX2603" s="5"/>
      <c r="BRA2603" s="5"/>
      <c r="BRD2603" s="5"/>
      <c r="BRG2603" s="5"/>
      <c r="BRJ2603" s="5"/>
      <c r="BRM2603" s="5"/>
      <c r="BRP2603" s="5"/>
      <c r="BRS2603" s="5"/>
      <c r="BRV2603" s="5"/>
      <c r="BRY2603" s="5"/>
      <c r="BSB2603" s="5"/>
      <c r="BSE2603" s="5"/>
      <c r="BSH2603" s="5"/>
      <c r="BSK2603" s="5"/>
      <c r="BSN2603" s="5"/>
      <c r="BSQ2603" s="5"/>
      <c r="BST2603" s="5"/>
      <c r="BSW2603" s="5"/>
      <c r="BSZ2603" s="5"/>
      <c r="BTC2603" s="5"/>
      <c r="BTF2603" s="5"/>
      <c r="BTI2603" s="5"/>
      <c r="BTL2603" s="5"/>
      <c r="BTO2603" s="5"/>
      <c r="BTR2603" s="5"/>
      <c r="BTU2603" s="5"/>
      <c r="BTX2603" s="5"/>
      <c r="BUA2603" s="5"/>
      <c r="BUD2603" s="5"/>
      <c r="BUG2603" s="5"/>
      <c r="BUJ2603" s="5"/>
      <c r="BUM2603" s="5"/>
      <c r="BUP2603" s="5"/>
      <c r="BUS2603" s="5"/>
      <c r="BUV2603" s="5"/>
      <c r="BUY2603" s="5"/>
      <c r="BVB2603" s="5"/>
      <c r="BVE2603" s="5"/>
      <c r="BVH2603" s="5"/>
      <c r="BVK2603" s="5"/>
      <c r="BVN2603" s="5"/>
      <c r="BVQ2603" s="5"/>
      <c r="BVT2603" s="5"/>
      <c r="BVW2603" s="5"/>
      <c r="BVZ2603" s="5"/>
      <c r="BWC2603" s="5"/>
      <c r="BWF2603" s="5"/>
      <c r="BWI2603" s="5"/>
      <c r="BWL2603" s="5"/>
      <c r="BWO2603" s="5"/>
      <c r="BWR2603" s="5"/>
      <c r="BWU2603" s="5"/>
      <c r="BWX2603" s="5"/>
      <c r="BXA2603" s="5"/>
      <c r="BXD2603" s="5"/>
      <c r="BXG2603" s="5"/>
      <c r="BXJ2603" s="5"/>
      <c r="BXM2603" s="5"/>
      <c r="BXP2603" s="5"/>
      <c r="BXS2603" s="5"/>
      <c r="BXV2603" s="5"/>
      <c r="BXY2603" s="5"/>
      <c r="BYB2603" s="5"/>
      <c r="BYE2603" s="5"/>
      <c r="BYH2603" s="5"/>
      <c r="BYK2603" s="5"/>
      <c r="BYN2603" s="5"/>
      <c r="BYQ2603" s="5"/>
      <c r="BYT2603" s="5"/>
      <c r="BYW2603" s="5"/>
      <c r="BYZ2603" s="5"/>
      <c r="BZC2603" s="5"/>
      <c r="BZF2603" s="5"/>
      <c r="BZI2603" s="5"/>
      <c r="BZL2603" s="5"/>
      <c r="BZO2603" s="5"/>
      <c r="BZR2603" s="5"/>
      <c r="BZU2603" s="5"/>
      <c r="BZX2603" s="5"/>
      <c r="CAA2603" s="5"/>
      <c r="CAD2603" s="5"/>
      <c r="CAG2603" s="5"/>
      <c r="CAJ2603" s="5"/>
      <c r="CAM2603" s="5"/>
      <c r="CAP2603" s="5"/>
      <c r="CAS2603" s="5"/>
      <c r="CAV2603" s="5"/>
      <c r="CAY2603" s="5"/>
      <c r="CBB2603" s="5"/>
      <c r="CBE2603" s="5"/>
      <c r="CBH2603" s="5"/>
      <c r="CBK2603" s="5"/>
      <c r="CBN2603" s="5"/>
      <c r="CBQ2603" s="5"/>
      <c r="CBT2603" s="5"/>
      <c r="CBW2603" s="5"/>
      <c r="CBZ2603" s="5"/>
      <c r="CCC2603" s="5"/>
      <c r="CCF2603" s="5"/>
      <c r="CCI2603" s="5"/>
      <c r="CCL2603" s="5"/>
      <c r="CCO2603" s="5"/>
      <c r="CCR2603" s="5"/>
      <c r="CCU2603" s="5"/>
      <c r="CCX2603" s="5"/>
      <c r="CDA2603" s="5"/>
      <c r="CDD2603" s="5"/>
      <c r="CDG2603" s="5"/>
      <c r="CDJ2603" s="5"/>
      <c r="CDM2603" s="5"/>
      <c r="CDP2603" s="5"/>
      <c r="CDS2603" s="5"/>
      <c r="CDV2603" s="5"/>
      <c r="CDY2603" s="5"/>
      <c r="CEB2603" s="5"/>
      <c r="CEE2603" s="5"/>
      <c r="CEH2603" s="5"/>
      <c r="CEK2603" s="5"/>
      <c r="CEN2603" s="5"/>
      <c r="CEQ2603" s="5"/>
      <c r="CET2603" s="5"/>
      <c r="CEW2603" s="5"/>
      <c r="CEZ2603" s="5"/>
      <c r="CFC2603" s="5"/>
      <c r="CFF2603" s="5"/>
      <c r="CFI2603" s="5"/>
      <c r="CFL2603" s="5"/>
      <c r="CFO2603" s="5"/>
      <c r="CFR2603" s="5"/>
      <c r="CFU2603" s="5"/>
      <c r="CFX2603" s="5"/>
      <c r="CGA2603" s="5"/>
      <c r="CGD2603" s="5"/>
      <c r="CGG2603" s="5"/>
      <c r="CGJ2603" s="5"/>
      <c r="CGM2603" s="5"/>
      <c r="CGP2603" s="5"/>
      <c r="CGS2603" s="5"/>
      <c r="CGV2603" s="5"/>
      <c r="CGY2603" s="5"/>
      <c r="CHB2603" s="5"/>
      <c r="CHE2603" s="5"/>
      <c r="CHH2603" s="5"/>
      <c r="CHK2603" s="5"/>
      <c r="CHN2603" s="5"/>
      <c r="CHQ2603" s="5"/>
      <c r="CHT2603" s="5"/>
      <c r="CHW2603" s="5"/>
      <c r="CHZ2603" s="5"/>
      <c r="CIC2603" s="5"/>
      <c r="CIF2603" s="5"/>
      <c r="CII2603" s="5"/>
      <c r="CIL2603" s="5"/>
      <c r="CIO2603" s="5"/>
      <c r="CIR2603" s="5"/>
      <c r="CIU2603" s="5"/>
      <c r="CIX2603" s="5"/>
      <c r="CJA2603" s="5"/>
      <c r="CJD2603" s="5"/>
      <c r="CJG2603" s="5"/>
      <c r="CJJ2603" s="5"/>
      <c r="CJM2603" s="5"/>
      <c r="CJP2603" s="5"/>
      <c r="CJS2603" s="5"/>
      <c r="CJV2603" s="5"/>
      <c r="CJY2603" s="5"/>
      <c r="CKB2603" s="5"/>
      <c r="CKE2603" s="5"/>
      <c r="CKH2603" s="5"/>
      <c r="CKK2603" s="5"/>
      <c r="CKN2603" s="5"/>
      <c r="CKQ2603" s="5"/>
      <c r="CKT2603" s="5"/>
      <c r="CKW2603" s="5"/>
      <c r="CKZ2603" s="5"/>
      <c r="CLC2603" s="5"/>
      <c r="CLF2603" s="5"/>
      <c r="CLI2603" s="5"/>
      <c r="CLL2603" s="5"/>
      <c r="CLO2603" s="5"/>
      <c r="CLR2603" s="5"/>
      <c r="CLU2603" s="5"/>
      <c r="CLX2603" s="5"/>
      <c r="CMA2603" s="5"/>
      <c r="CMD2603" s="5"/>
      <c r="CMG2603" s="5"/>
      <c r="CMJ2603" s="5"/>
      <c r="CMM2603" s="5"/>
      <c r="CMP2603" s="5"/>
      <c r="CMS2603" s="5"/>
      <c r="CMV2603" s="5"/>
      <c r="CMY2603" s="5"/>
      <c r="CNB2603" s="5"/>
      <c r="CNE2603" s="5"/>
      <c r="CNH2603" s="5"/>
      <c r="CNK2603" s="5"/>
      <c r="CNN2603" s="5"/>
      <c r="CNQ2603" s="5"/>
      <c r="CNT2603" s="5"/>
      <c r="CNW2603" s="5"/>
      <c r="CNZ2603" s="5"/>
      <c r="COC2603" s="5"/>
      <c r="COF2603" s="5"/>
      <c r="COI2603" s="5"/>
      <c r="COL2603" s="5"/>
      <c r="COO2603" s="5"/>
      <c r="COR2603" s="5"/>
      <c r="COU2603" s="5"/>
      <c r="COX2603" s="5"/>
      <c r="CPA2603" s="5"/>
      <c r="CPD2603" s="5"/>
      <c r="CPG2603" s="5"/>
      <c r="CPJ2603" s="5"/>
      <c r="CPM2603" s="5"/>
      <c r="CPP2603" s="5"/>
      <c r="CPS2603" s="5"/>
      <c r="CPV2603" s="5"/>
      <c r="CPY2603" s="5"/>
      <c r="CQB2603" s="5"/>
      <c r="CQE2603" s="5"/>
      <c r="CQH2603" s="5"/>
      <c r="CQK2603" s="5"/>
      <c r="CQN2603" s="5"/>
      <c r="CQQ2603" s="5"/>
      <c r="CQT2603" s="5"/>
      <c r="CQW2603" s="5"/>
      <c r="CQZ2603" s="5"/>
      <c r="CRC2603" s="5"/>
      <c r="CRF2603" s="5"/>
      <c r="CRI2603" s="5"/>
      <c r="CRL2603" s="5"/>
      <c r="CRO2603" s="5"/>
      <c r="CRR2603" s="5"/>
      <c r="CRU2603" s="5"/>
      <c r="CRX2603" s="5"/>
      <c r="CSA2603" s="5"/>
      <c r="CSD2603" s="5"/>
      <c r="CSG2603" s="5"/>
      <c r="CSJ2603" s="5"/>
      <c r="CSM2603" s="5"/>
      <c r="CSP2603" s="5"/>
      <c r="CSS2603" s="5"/>
      <c r="CSV2603" s="5"/>
      <c r="CSY2603" s="5"/>
      <c r="CTB2603" s="5"/>
      <c r="CTE2603" s="5"/>
      <c r="CTH2603" s="5"/>
      <c r="CTK2603" s="5"/>
      <c r="CTN2603" s="5"/>
      <c r="CTQ2603" s="5"/>
      <c r="CTT2603" s="5"/>
      <c r="CTW2603" s="5"/>
      <c r="CTZ2603" s="5"/>
      <c r="CUC2603" s="5"/>
      <c r="CUF2603" s="5"/>
      <c r="CUI2603" s="5"/>
      <c r="CUL2603" s="5"/>
      <c r="CUO2603" s="5"/>
      <c r="CUR2603" s="5"/>
      <c r="CUU2603" s="5"/>
      <c r="CUX2603" s="5"/>
      <c r="CVA2603" s="5"/>
      <c r="CVD2603" s="5"/>
      <c r="CVG2603" s="5"/>
      <c r="CVJ2603" s="5"/>
      <c r="CVM2603" s="5"/>
      <c r="CVP2603" s="5"/>
      <c r="CVS2603" s="5"/>
      <c r="CVV2603" s="5"/>
      <c r="CVY2603" s="5"/>
      <c r="CWB2603" s="5"/>
      <c r="CWE2603" s="5"/>
      <c r="CWH2603" s="5"/>
      <c r="CWK2603" s="5"/>
      <c r="CWN2603" s="5"/>
      <c r="CWQ2603" s="5"/>
      <c r="CWT2603" s="5"/>
      <c r="CWW2603" s="5"/>
      <c r="CWZ2603" s="5"/>
      <c r="CXC2603" s="5"/>
      <c r="CXF2603" s="5"/>
      <c r="CXI2603" s="5"/>
      <c r="CXL2603" s="5"/>
      <c r="CXO2603" s="5"/>
      <c r="CXR2603" s="5"/>
      <c r="CXU2603" s="5"/>
      <c r="CXX2603" s="5"/>
      <c r="CYA2603" s="5"/>
      <c r="CYD2603" s="5"/>
      <c r="CYG2603" s="5"/>
      <c r="CYJ2603" s="5"/>
      <c r="CYM2603" s="5"/>
      <c r="CYP2603" s="5"/>
      <c r="CYS2603" s="5"/>
      <c r="CYV2603" s="5"/>
      <c r="CYY2603" s="5"/>
      <c r="CZB2603" s="5"/>
      <c r="CZE2603" s="5"/>
      <c r="CZH2603" s="5"/>
      <c r="CZK2603" s="5"/>
      <c r="CZN2603" s="5"/>
      <c r="CZQ2603" s="5"/>
      <c r="CZT2603" s="5"/>
      <c r="CZW2603" s="5"/>
      <c r="CZZ2603" s="5"/>
      <c r="DAC2603" s="5"/>
      <c r="DAF2603" s="5"/>
      <c r="DAI2603" s="5"/>
      <c r="DAL2603" s="5"/>
      <c r="DAO2603" s="5"/>
      <c r="DAR2603" s="5"/>
      <c r="DAU2603" s="5"/>
      <c r="DAX2603" s="5"/>
      <c r="DBA2603" s="5"/>
      <c r="DBD2603" s="5"/>
      <c r="DBG2603" s="5"/>
      <c r="DBJ2603" s="5"/>
      <c r="DBM2603" s="5"/>
      <c r="DBP2603" s="5"/>
      <c r="DBS2603" s="5"/>
      <c r="DBV2603" s="5"/>
      <c r="DBY2603" s="5"/>
      <c r="DCB2603" s="5"/>
      <c r="DCE2603" s="5"/>
      <c r="DCH2603" s="5"/>
      <c r="DCK2603" s="5"/>
      <c r="DCN2603" s="5"/>
      <c r="DCQ2603" s="5"/>
      <c r="DCT2603" s="5"/>
      <c r="DCW2603" s="5"/>
      <c r="DCZ2603" s="5"/>
      <c r="DDC2603" s="5"/>
      <c r="DDF2603" s="5"/>
      <c r="DDI2603" s="5"/>
      <c r="DDL2603" s="5"/>
      <c r="DDO2603" s="5"/>
      <c r="DDR2603" s="5"/>
      <c r="DDU2603" s="5"/>
      <c r="DDX2603" s="5"/>
      <c r="DEA2603" s="5"/>
      <c r="DED2603" s="5"/>
      <c r="DEG2603" s="5"/>
      <c r="DEJ2603" s="5"/>
      <c r="DEM2603" s="5"/>
      <c r="DEP2603" s="5"/>
      <c r="DES2603" s="5"/>
      <c r="DEV2603" s="5"/>
      <c r="DEY2603" s="5"/>
      <c r="DFB2603" s="5"/>
      <c r="DFE2603" s="5"/>
      <c r="DFH2603" s="5"/>
      <c r="DFK2603" s="5"/>
      <c r="DFN2603" s="5"/>
      <c r="DFQ2603" s="5"/>
      <c r="DFT2603" s="5"/>
      <c r="DFW2603" s="5"/>
      <c r="DFZ2603" s="5"/>
      <c r="DGC2603" s="5"/>
      <c r="DGF2603" s="5"/>
      <c r="DGI2603" s="5"/>
      <c r="DGL2603" s="5"/>
      <c r="DGO2603" s="5"/>
      <c r="DGR2603" s="5"/>
      <c r="DGU2603" s="5"/>
      <c r="DGX2603" s="5"/>
      <c r="DHA2603" s="5"/>
      <c r="DHD2603" s="5"/>
      <c r="DHG2603" s="5"/>
      <c r="DHJ2603" s="5"/>
      <c r="DHM2603" s="5"/>
      <c r="DHP2603" s="5"/>
      <c r="DHS2603" s="5"/>
      <c r="DHV2603" s="5"/>
      <c r="DHY2603" s="5"/>
      <c r="DIB2603" s="5"/>
      <c r="DIE2603" s="5"/>
      <c r="DIH2603" s="5"/>
      <c r="DIK2603" s="5"/>
      <c r="DIN2603" s="5"/>
      <c r="DIQ2603" s="5"/>
      <c r="DIT2603" s="5"/>
      <c r="DIW2603" s="5"/>
      <c r="DIZ2603" s="5"/>
      <c r="DJC2603" s="5"/>
      <c r="DJF2603" s="5"/>
      <c r="DJI2603" s="5"/>
      <c r="DJL2603" s="5"/>
      <c r="DJO2603" s="5"/>
      <c r="DJR2603" s="5"/>
      <c r="DJU2603" s="5"/>
      <c r="DJX2603" s="5"/>
      <c r="DKA2603" s="5"/>
      <c r="DKD2603" s="5"/>
      <c r="DKG2603" s="5"/>
      <c r="DKJ2603" s="5"/>
      <c r="DKM2603" s="5"/>
      <c r="DKP2603" s="5"/>
      <c r="DKS2603" s="5"/>
      <c r="DKV2603" s="5"/>
      <c r="DKY2603" s="5"/>
      <c r="DLB2603" s="5"/>
      <c r="DLE2603" s="5"/>
      <c r="DLH2603" s="5"/>
      <c r="DLK2603" s="5"/>
      <c r="DLN2603" s="5"/>
      <c r="DLQ2603" s="5"/>
      <c r="DLT2603" s="5"/>
      <c r="DLW2603" s="5"/>
      <c r="DLZ2603" s="5"/>
      <c r="DMC2603" s="5"/>
      <c r="DMF2603" s="5"/>
      <c r="DMI2603" s="5"/>
      <c r="DML2603" s="5"/>
      <c r="DMO2603" s="5"/>
      <c r="DMR2603" s="5"/>
      <c r="DMU2603" s="5"/>
      <c r="DMX2603" s="5"/>
      <c r="DNA2603" s="5"/>
      <c r="DND2603" s="5"/>
      <c r="DNG2603" s="5"/>
      <c r="DNJ2603" s="5"/>
      <c r="DNM2603" s="5"/>
      <c r="DNP2603" s="5"/>
      <c r="DNS2603" s="5"/>
      <c r="DNV2603" s="5"/>
      <c r="DNY2603" s="5"/>
      <c r="DOB2603" s="5"/>
      <c r="DOE2603" s="5"/>
      <c r="DOH2603" s="5"/>
      <c r="DOK2603" s="5"/>
      <c r="DON2603" s="5"/>
      <c r="DOQ2603" s="5"/>
      <c r="DOT2603" s="5"/>
      <c r="DOW2603" s="5"/>
      <c r="DOZ2603" s="5"/>
      <c r="DPC2603" s="5"/>
      <c r="DPF2603" s="5"/>
      <c r="DPI2603" s="5"/>
      <c r="DPL2603" s="5"/>
      <c r="DPO2603" s="5"/>
      <c r="DPR2603" s="5"/>
      <c r="DPU2603" s="5"/>
      <c r="DPX2603" s="5"/>
      <c r="DQA2603" s="5"/>
      <c r="DQD2603" s="5"/>
      <c r="DQG2603" s="5"/>
      <c r="DQJ2603" s="5"/>
      <c r="DQM2603" s="5"/>
      <c r="DQP2603" s="5"/>
      <c r="DQS2603" s="5"/>
      <c r="DQV2603" s="5"/>
      <c r="DQY2603" s="5"/>
      <c r="DRB2603" s="5"/>
      <c r="DRE2603" s="5"/>
      <c r="DRH2603" s="5"/>
      <c r="DRK2603" s="5"/>
      <c r="DRN2603" s="5"/>
      <c r="DRQ2603" s="5"/>
      <c r="DRT2603" s="5"/>
      <c r="DRW2603" s="5"/>
      <c r="DRZ2603" s="5"/>
      <c r="DSC2603" s="5"/>
      <c r="DSF2603" s="5"/>
      <c r="DSI2603" s="5"/>
      <c r="DSL2603" s="5"/>
      <c r="DSO2603" s="5"/>
      <c r="DSR2603" s="5"/>
      <c r="DSU2603" s="5"/>
      <c r="DSX2603" s="5"/>
      <c r="DTA2603" s="5"/>
      <c r="DTD2603" s="5"/>
      <c r="DTG2603" s="5"/>
      <c r="DTJ2603" s="5"/>
      <c r="DTM2603" s="5"/>
      <c r="DTP2603" s="5"/>
      <c r="DTS2603" s="5"/>
      <c r="DTV2603" s="5"/>
      <c r="DTY2603" s="5"/>
      <c r="DUB2603" s="5"/>
      <c r="DUE2603" s="5"/>
      <c r="DUH2603" s="5"/>
      <c r="DUK2603" s="5"/>
      <c r="DUN2603" s="5"/>
      <c r="DUQ2603" s="5"/>
      <c r="DUT2603" s="5"/>
      <c r="DUW2603" s="5"/>
      <c r="DUZ2603" s="5"/>
      <c r="DVC2603" s="5"/>
      <c r="DVF2603" s="5"/>
      <c r="DVI2603" s="5"/>
      <c r="DVL2603" s="5"/>
      <c r="DVO2603" s="5"/>
      <c r="DVR2603" s="5"/>
      <c r="DVU2603" s="5"/>
      <c r="DVX2603" s="5"/>
      <c r="DWA2603" s="5"/>
      <c r="DWD2603" s="5"/>
      <c r="DWG2603" s="5"/>
      <c r="DWJ2603" s="5"/>
      <c r="DWM2603" s="5"/>
      <c r="DWP2603" s="5"/>
      <c r="DWS2603" s="5"/>
      <c r="DWV2603" s="5"/>
      <c r="DWY2603" s="5"/>
      <c r="DXB2603" s="5"/>
      <c r="DXE2603" s="5"/>
      <c r="DXH2603" s="5"/>
      <c r="DXK2603" s="5"/>
      <c r="DXN2603" s="5"/>
      <c r="DXQ2603" s="5"/>
      <c r="DXT2603" s="5"/>
      <c r="DXW2603" s="5"/>
      <c r="DXZ2603" s="5"/>
      <c r="DYC2603" s="5"/>
      <c r="DYF2603" s="5"/>
      <c r="DYI2603" s="5"/>
      <c r="DYL2603" s="5"/>
      <c r="DYO2603" s="5"/>
      <c r="DYR2603" s="5"/>
      <c r="DYU2603" s="5"/>
      <c r="DYX2603" s="5"/>
      <c r="DZA2603" s="5"/>
      <c r="DZD2603" s="5"/>
      <c r="DZG2603" s="5"/>
      <c r="DZJ2603" s="5"/>
      <c r="DZM2603" s="5"/>
      <c r="DZP2603" s="5"/>
      <c r="DZS2603" s="5"/>
      <c r="DZV2603" s="5"/>
      <c r="DZY2603" s="5"/>
      <c r="EAB2603" s="5"/>
      <c r="EAE2603" s="5"/>
      <c r="EAH2603" s="5"/>
      <c r="EAK2603" s="5"/>
      <c r="EAN2603" s="5"/>
      <c r="EAQ2603" s="5"/>
      <c r="EAT2603" s="5"/>
      <c r="EAW2603" s="5"/>
      <c r="EAZ2603" s="5"/>
      <c r="EBC2603" s="5"/>
      <c r="EBF2603" s="5"/>
      <c r="EBI2603" s="5"/>
      <c r="EBL2603" s="5"/>
      <c r="EBO2603" s="5"/>
      <c r="EBR2603" s="5"/>
      <c r="EBU2603" s="5"/>
      <c r="EBX2603" s="5"/>
      <c r="ECA2603" s="5"/>
      <c r="ECD2603" s="5"/>
      <c r="ECG2603" s="5"/>
      <c r="ECJ2603" s="5"/>
      <c r="ECM2603" s="5"/>
      <c r="ECP2603" s="5"/>
      <c r="ECS2603" s="5"/>
      <c r="ECV2603" s="5"/>
      <c r="ECY2603" s="5"/>
      <c r="EDB2603" s="5"/>
      <c r="EDE2603" s="5"/>
      <c r="EDH2603" s="5"/>
      <c r="EDK2603" s="5"/>
      <c r="EDN2603" s="5"/>
      <c r="EDQ2603" s="5"/>
      <c r="EDT2603" s="5"/>
      <c r="EDW2603" s="5"/>
      <c r="EDZ2603" s="5"/>
      <c r="EEC2603" s="5"/>
      <c r="EEF2603" s="5"/>
      <c r="EEI2603" s="5"/>
      <c r="EEL2603" s="5"/>
      <c r="EEO2603" s="5"/>
      <c r="EER2603" s="5"/>
      <c r="EEU2603" s="5"/>
      <c r="EEX2603" s="5"/>
      <c r="EFA2603" s="5"/>
      <c r="EFD2603" s="5"/>
      <c r="EFG2603" s="5"/>
      <c r="EFJ2603" s="5"/>
      <c r="EFM2603" s="5"/>
      <c r="EFP2603" s="5"/>
      <c r="EFS2603" s="5"/>
      <c r="EFV2603" s="5"/>
      <c r="EFY2603" s="5"/>
      <c r="EGB2603" s="5"/>
      <c r="EGE2603" s="5"/>
      <c r="EGH2603" s="5"/>
      <c r="EGK2603" s="5"/>
      <c r="EGN2603" s="5"/>
      <c r="EGQ2603" s="5"/>
      <c r="EGT2603" s="5"/>
      <c r="EGW2603" s="5"/>
      <c r="EGZ2603" s="5"/>
      <c r="EHC2603" s="5"/>
      <c r="EHF2603" s="5"/>
      <c r="EHI2603" s="5"/>
      <c r="EHL2603" s="5"/>
      <c r="EHO2603" s="5"/>
      <c r="EHR2603" s="5"/>
      <c r="EHU2603" s="5"/>
      <c r="EHX2603" s="5"/>
      <c r="EIA2603" s="5"/>
      <c r="EID2603" s="5"/>
      <c r="EIG2603" s="5"/>
      <c r="EIJ2603" s="5"/>
      <c r="EIM2603" s="5"/>
      <c r="EIP2603" s="5"/>
      <c r="EIS2603" s="5"/>
      <c r="EIV2603" s="5"/>
      <c r="EIY2603" s="5"/>
      <c r="EJB2603" s="5"/>
      <c r="EJE2603" s="5"/>
      <c r="EJH2603" s="5"/>
      <c r="EJK2603" s="5"/>
      <c r="EJN2603" s="5"/>
      <c r="EJQ2603" s="5"/>
      <c r="EJT2603" s="5"/>
      <c r="EJW2603" s="5"/>
      <c r="EJZ2603" s="5"/>
      <c r="EKC2603" s="5"/>
      <c r="EKF2603" s="5"/>
      <c r="EKI2603" s="5"/>
      <c r="EKL2603" s="5"/>
      <c r="EKO2603" s="5"/>
      <c r="EKR2603" s="5"/>
      <c r="EKU2603" s="5"/>
      <c r="EKX2603" s="5"/>
      <c r="ELA2603" s="5"/>
      <c r="ELD2603" s="5"/>
      <c r="ELG2603" s="5"/>
      <c r="ELJ2603" s="5"/>
      <c r="ELM2603" s="5"/>
      <c r="ELP2603" s="5"/>
      <c r="ELS2603" s="5"/>
      <c r="ELV2603" s="5"/>
      <c r="ELY2603" s="5"/>
      <c r="EMB2603" s="5"/>
      <c r="EME2603" s="5"/>
      <c r="EMH2603" s="5"/>
      <c r="EMK2603" s="5"/>
      <c r="EMN2603" s="5"/>
      <c r="EMQ2603" s="5"/>
      <c r="EMT2603" s="5"/>
      <c r="EMW2603" s="5"/>
      <c r="EMZ2603" s="5"/>
      <c r="ENC2603" s="5"/>
      <c r="ENF2603" s="5"/>
      <c r="ENI2603" s="5"/>
      <c r="ENL2603" s="5"/>
      <c r="ENO2603" s="5"/>
      <c r="ENR2603" s="5"/>
      <c r="ENU2603" s="5"/>
      <c r="ENX2603" s="5"/>
      <c r="EOA2603" s="5"/>
      <c r="EOD2603" s="5"/>
      <c r="EOG2603" s="5"/>
      <c r="EOJ2603" s="5"/>
      <c r="EOM2603" s="5"/>
      <c r="EOP2603" s="5"/>
      <c r="EOS2603" s="5"/>
      <c r="EOV2603" s="5"/>
      <c r="EOY2603" s="5"/>
      <c r="EPB2603" s="5"/>
      <c r="EPE2603" s="5"/>
      <c r="EPH2603" s="5"/>
      <c r="EPK2603" s="5"/>
      <c r="EPN2603" s="5"/>
      <c r="EPQ2603" s="5"/>
      <c r="EPT2603" s="5"/>
      <c r="EPW2603" s="5"/>
      <c r="EPZ2603" s="5"/>
      <c r="EQC2603" s="5"/>
      <c r="EQF2603" s="5"/>
      <c r="EQI2603" s="5"/>
      <c r="EQL2603" s="5"/>
      <c r="EQO2603" s="5"/>
      <c r="EQR2603" s="5"/>
      <c r="EQU2603" s="5"/>
      <c r="EQX2603" s="5"/>
      <c r="ERA2603" s="5"/>
      <c r="ERD2603" s="5"/>
      <c r="ERG2603" s="5"/>
      <c r="ERJ2603" s="5"/>
      <c r="ERM2603" s="5"/>
      <c r="ERP2603" s="5"/>
      <c r="ERS2603" s="5"/>
      <c r="ERV2603" s="5"/>
      <c r="ERY2603" s="5"/>
      <c r="ESB2603" s="5"/>
      <c r="ESE2603" s="5"/>
      <c r="ESH2603" s="5"/>
      <c r="ESK2603" s="5"/>
      <c r="ESN2603" s="5"/>
      <c r="ESQ2603" s="5"/>
      <c r="EST2603" s="5"/>
      <c r="ESW2603" s="5"/>
      <c r="ESZ2603" s="5"/>
      <c r="ETC2603" s="5"/>
      <c r="ETF2603" s="5"/>
      <c r="ETI2603" s="5"/>
      <c r="ETL2603" s="5"/>
      <c r="ETO2603" s="5"/>
      <c r="ETR2603" s="5"/>
      <c r="ETU2603" s="5"/>
      <c r="ETX2603" s="5"/>
      <c r="EUA2603" s="5"/>
      <c r="EUD2603" s="5"/>
      <c r="EUG2603" s="5"/>
      <c r="EUJ2603" s="5"/>
      <c r="EUM2603" s="5"/>
      <c r="EUP2603" s="5"/>
      <c r="EUS2603" s="5"/>
      <c r="EUV2603" s="5"/>
      <c r="EUY2603" s="5"/>
      <c r="EVB2603" s="5"/>
      <c r="EVE2603" s="5"/>
      <c r="EVH2603" s="5"/>
      <c r="EVK2603" s="5"/>
      <c r="EVN2603" s="5"/>
      <c r="EVQ2603" s="5"/>
      <c r="EVT2603" s="5"/>
      <c r="EVW2603" s="5"/>
      <c r="EVZ2603" s="5"/>
      <c r="EWC2603" s="5"/>
      <c r="EWF2603" s="5"/>
      <c r="EWI2603" s="5"/>
      <c r="EWL2603" s="5"/>
      <c r="EWO2603" s="5"/>
      <c r="EWR2603" s="5"/>
      <c r="EWU2603" s="5"/>
      <c r="EWX2603" s="5"/>
      <c r="EXA2603" s="5"/>
      <c r="EXD2603" s="5"/>
      <c r="EXG2603" s="5"/>
      <c r="EXJ2603" s="5"/>
      <c r="EXM2603" s="5"/>
      <c r="EXP2603" s="5"/>
      <c r="EXS2603" s="5"/>
      <c r="EXV2603" s="5"/>
      <c r="EXY2603" s="5"/>
      <c r="EYB2603" s="5"/>
      <c r="EYE2603" s="5"/>
      <c r="EYH2603" s="5"/>
      <c r="EYK2603" s="5"/>
      <c r="EYN2603" s="5"/>
      <c r="EYQ2603" s="5"/>
      <c r="EYT2603" s="5"/>
      <c r="EYW2603" s="5"/>
      <c r="EYZ2603" s="5"/>
      <c r="EZC2603" s="5"/>
      <c r="EZF2603" s="5"/>
      <c r="EZI2603" s="5"/>
      <c r="EZL2603" s="5"/>
      <c r="EZO2603" s="5"/>
      <c r="EZR2603" s="5"/>
      <c r="EZU2603" s="5"/>
      <c r="EZX2603" s="5"/>
      <c r="FAA2603" s="5"/>
      <c r="FAD2603" s="5"/>
      <c r="FAG2603" s="5"/>
      <c r="FAJ2603" s="5"/>
      <c r="FAM2603" s="5"/>
      <c r="FAP2603" s="5"/>
      <c r="FAS2603" s="5"/>
      <c r="FAV2603" s="5"/>
      <c r="FAY2603" s="5"/>
      <c r="FBB2603" s="5"/>
      <c r="FBE2603" s="5"/>
      <c r="FBH2603" s="5"/>
      <c r="FBK2603" s="5"/>
      <c r="FBN2603" s="5"/>
      <c r="FBQ2603" s="5"/>
      <c r="FBT2603" s="5"/>
      <c r="FBW2603" s="5"/>
      <c r="FBZ2603" s="5"/>
      <c r="FCC2603" s="5"/>
      <c r="FCF2603" s="5"/>
      <c r="FCI2603" s="5"/>
      <c r="FCL2603" s="5"/>
      <c r="FCO2603" s="5"/>
      <c r="FCR2603" s="5"/>
      <c r="FCU2603" s="5"/>
      <c r="FCX2603" s="5"/>
      <c r="FDA2603" s="5"/>
      <c r="FDD2603" s="5"/>
      <c r="FDG2603" s="5"/>
      <c r="FDJ2603" s="5"/>
      <c r="FDM2603" s="5"/>
      <c r="FDP2603" s="5"/>
      <c r="FDS2603" s="5"/>
      <c r="FDV2603" s="5"/>
      <c r="FDY2603" s="5"/>
      <c r="FEB2603" s="5"/>
      <c r="FEE2603" s="5"/>
      <c r="FEH2603" s="5"/>
      <c r="FEK2603" s="5"/>
      <c r="FEN2603" s="5"/>
      <c r="FEQ2603" s="5"/>
      <c r="FET2603" s="5"/>
      <c r="FEW2603" s="5"/>
      <c r="FEZ2603" s="5"/>
      <c r="FFC2603" s="5"/>
      <c r="FFF2603" s="5"/>
      <c r="FFI2603" s="5"/>
      <c r="FFL2603" s="5"/>
      <c r="FFO2603" s="5"/>
      <c r="FFR2603" s="5"/>
      <c r="FFU2603" s="5"/>
      <c r="FFX2603" s="5"/>
      <c r="FGA2603" s="5"/>
      <c r="FGD2603" s="5"/>
      <c r="FGG2603" s="5"/>
      <c r="FGJ2603" s="5"/>
      <c r="FGM2603" s="5"/>
      <c r="FGP2603" s="5"/>
      <c r="FGS2603" s="5"/>
      <c r="FGV2603" s="5"/>
      <c r="FGY2603" s="5"/>
      <c r="FHB2603" s="5"/>
      <c r="FHE2603" s="5"/>
      <c r="FHH2603" s="5"/>
      <c r="FHK2603" s="5"/>
      <c r="FHN2603" s="5"/>
      <c r="FHQ2603" s="5"/>
      <c r="FHT2603" s="5"/>
      <c r="FHW2603" s="5"/>
      <c r="FHZ2603" s="5"/>
      <c r="FIC2603" s="5"/>
      <c r="FIF2603" s="5"/>
      <c r="FII2603" s="5"/>
      <c r="FIL2603" s="5"/>
      <c r="FIO2603" s="5"/>
      <c r="FIR2603" s="5"/>
      <c r="FIU2603" s="5"/>
      <c r="FIX2603" s="5"/>
      <c r="FJA2603" s="5"/>
      <c r="FJD2603" s="5"/>
      <c r="FJG2603" s="5"/>
      <c r="FJJ2603" s="5"/>
      <c r="FJM2603" s="5"/>
      <c r="FJP2603" s="5"/>
      <c r="FJS2603" s="5"/>
      <c r="FJV2603" s="5"/>
      <c r="FJY2603" s="5"/>
      <c r="FKB2603" s="5"/>
      <c r="FKE2603" s="5"/>
      <c r="FKH2603" s="5"/>
      <c r="FKK2603" s="5"/>
      <c r="FKN2603" s="5"/>
      <c r="FKQ2603" s="5"/>
      <c r="FKT2603" s="5"/>
      <c r="FKW2603" s="5"/>
      <c r="FKZ2603" s="5"/>
      <c r="FLC2603" s="5"/>
      <c r="FLF2603" s="5"/>
      <c r="FLI2603" s="5"/>
      <c r="FLL2603" s="5"/>
      <c r="FLO2603" s="5"/>
      <c r="FLR2603" s="5"/>
      <c r="FLU2603" s="5"/>
      <c r="FLX2603" s="5"/>
      <c r="FMA2603" s="5"/>
      <c r="FMD2603" s="5"/>
      <c r="FMG2603" s="5"/>
      <c r="FMJ2603" s="5"/>
      <c r="FMM2603" s="5"/>
      <c r="FMP2603" s="5"/>
      <c r="FMS2603" s="5"/>
      <c r="FMV2603" s="5"/>
      <c r="FMY2603" s="5"/>
      <c r="FNB2603" s="5"/>
      <c r="FNE2603" s="5"/>
      <c r="FNH2603" s="5"/>
      <c r="FNK2603" s="5"/>
      <c r="FNN2603" s="5"/>
      <c r="FNQ2603" s="5"/>
      <c r="FNT2603" s="5"/>
      <c r="FNW2603" s="5"/>
      <c r="FNZ2603" s="5"/>
      <c r="FOC2603" s="5"/>
      <c r="FOF2603" s="5"/>
      <c r="FOI2603" s="5"/>
      <c r="FOL2603" s="5"/>
      <c r="FOO2603" s="5"/>
      <c r="FOR2603" s="5"/>
      <c r="FOU2603" s="5"/>
      <c r="FOX2603" s="5"/>
      <c r="FPA2603" s="5"/>
      <c r="FPD2603" s="5"/>
      <c r="FPG2603" s="5"/>
      <c r="FPJ2603" s="5"/>
      <c r="FPM2603" s="5"/>
      <c r="FPP2603" s="5"/>
      <c r="FPS2603" s="5"/>
      <c r="FPV2603" s="5"/>
      <c r="FPY2603" s="5"/>
      <c r="FQB2603" s="5"/>
      <c r="FQE2603" s="5"/>
      <c r="FQH2603" s="5"/>
      <c r="FQK2603" s="5"/>
      <c r="FQN2603" s="5"/>
      <c r="FQQ2603" s="5"/>
      <c r="FQT2603" s="5"/>
      <c r="FQW2603" s="5"/>
      <c r="FQZ2603" s="5"/>
      <c r="FRC2603" s="5"/>
      <c r="FRF2603" s="5"/>
      <c r="FRI2603" s="5"/>
      <c r="FRL2603" s="5"/>
      <c r="FRO2603" s="5"/>
      <c r="FRR2603" s="5"/>
      <c r="FRU2603" s="5"/>
      <c r="FRX2603" s="5"/>
      <c r="FSA2603" s="5"/>
      <c r="FSD2603" s="5"/>
      <c r="FSG2603" s="5"/>
      <c r="FSJ2603" s="5"/>
      <c r="FSM2603" s="5"/>
      <c r="FSP2603" s="5"/>
      <c r="FSS2603" s="5"/>
      <c r="FSV2603" s="5"/>
      <c r="FSY2603" s="5"/>
      <c r="FTB2603" s="5"/>
      <c r="FTE2603" s="5"/>
      <c r="FTH2603" s="5"/>
      <c r="FTK2603" s="5"/>
      <c r="FTN2603" s="5"/>
      <c r="FTQ2603" s="5"/>
      <c r="FTT2603" s="5"/>
      <c r="FTW2603" s="5"/>
      <c r="FTZ2603" s="5"/>
      <c r="FUC2603" s="5"/>
      <c r="FUF2603" s="5"/>
      <c r="FUI2603" s="5"/>
      <c r="FUL2603" s="5"/>
      <c r="FUO2603" s="5"/>
      <c r="FUR2603" s="5"/>
      <c r="FUU2603" s="5"/>
      <c r="FUX2603" s="5"/>
      <c r="FVA2603" s="5"/>
      <c r="FVD2603" s="5"/>
      <c r="FVG2603" s="5"/>
      <c r="FVJ2603" s="5"/>
      <c r="FVM2603" s="5"/>
      <c r="FVP2603" s="5"/>
      <c r="FVS2603" s="5"/>
      <c r="FVV2603" s="5"/>
      <c r="FVY2603" s="5"/>
      <c r="FWB2603" s="5"/>
      <c r="FWE2603" s="5"/>
      <c r="FWH2603" s="5"/>
      <c r="FWK2603" s="5"/>
      <c r="FWN2603" s="5"/>
      <c r="FWQ2603" s="5"/>
      <c r="FWT2603" s="5"/>
      <c r="FWW2603" s="5"/>
      <c r="FWZ2603" s="5"/>
      <c r="FXC2603" s="5"/>
      <c r="FXF2603" s="5"/>
      <c r="FXI2603" s="5"/>
      <c r="FXL2603" s="5"/>
      <c r="FXO2603" s="5"/>
      <c r="FXR2603" s="5"/>
      <c r="FXU2603" s="5"/>
      <c r="FXX2603" s="5"/>
      <c r="FYA2603" s="5"/>
      <c r="FYD2603" s="5"/>
      <c r="FYG2603" s="5"/>
      <c r="FYJ2603" s="5"/>
      <c r="FYM2603" s="5"/>
      <c r="FYP2603" s="5"/>
      <c r="FYS2603" s="5"/>
      <c r="FYV2603" s="5"/>
      <c r="FYY2603" s="5"/>
      <c r="FZB2603" s="5"/>
      <c r="FZE2603" s="5"/>
      <c r="FZH2603" s="5"/>
      <c r="FZK2603" s="5"/>
      <c r="FZN2603" s="5"/>
      <c r="FZQ2603" s="5"/>
      <c r="FZT2603" s="5"/>
      <c r="FZW2603" s="5"/>
      <c r="FZZ2603" s="5"/>
      <c r="GAC2603" s="5"/>
      <c r="GAF2603" s="5"/>
      <c r="GAI2603" s="5"/>
      <c r="GAL2603" s="5"/>
      <c r="GAO2603" s="5"/>
      <c r="GAR2603" s="5"/>
      <c r="GAU2603" s="5"/>
      <c r="GAX2603" s="5"/>
      <c r="GBA2603" s="5"/>
      <c r="GBD2603" s="5"/>
      <c r="GBG2603" s="5"/>
      <c r="GBJ2603" s="5"/>
      <c r="GBM2603" s="5"/>
      <c r="GBP2603" s="5"/>
      <c r="GBS2603" s="5"/>
      <c r="GBV2603" s="5"/>
      <c r="GBY2603" s="5"/>
      <c r="GCB2603" s="5"/>
      <c r="GCE2603" s="5"/>
      <c r="GCH2603" s="5"/>
      <c r="GCK2603" s="5"/>
      <c r="GCN2603" s="5"/>
      <c r="GCQ2603" s="5"/>
      <c r="GCT2603" s="5"/>
      <c r="GCW2603" s="5"/>
      <c r="GCZ2603" s="5"/>
      <c r="GDC2603" s="5"/>
      <c r="GDF2603" s="5"/>
      <c r="GDI2603" s="5"/>
      <c r="GDL2603" s="5"/>
      <c r="GDO2603" s="5"/>
      <c r="GDR2603" s="5"/>
      <c r="GDU2603" s="5"/>
      <c r="GDX2603" s="5"/>
      <c r="GEA2603" s="5"/>
      <c r="GED2603" s="5"/>
      <c r="GEG2603" s="5"/>
      <c r="GEJ2603" s="5"/>
      <c r="GEM2603" s="5"/>
      <c r="GEP2603" s="5"/>
      <c r="GES2603" s="5"/>
      <c r="GEV2603" s="5"/>
      <c r="GEY2603" s="5"/>
      <c r="GFB2603" s="5"/>
      <c r="GFE2603" s="5"/>
      <c r="GFH2603" s="5"/>
      <c r="GFK2603" s="5"/>
      <c r="GFN2603" s="5"/>
      <c r="GFQ2603" s="5"/>
      <c r="GFT2603" s="5"/>
      <c r="GFW2603" s="5"/>
      <c r="GFZ2603" s="5"/>
      <c r="GGC2603" s="5"/>
      <c r="GGF2603" s="5"/>
      <c r="GGI2603" s="5"/>
      <c r="GGL2603" s="5"/>
      <c r="GGO2603" s="5"/>
      <c r="GGR2603" s="5"/>
      <c r="GGU2603" s="5"/>
      <c r="GGX2603" s="5"/>
      <c r="GHA2603" s="5"/>
      <c r="GHD2603" s="5"/>
      <c r="GHG2603" s="5"/>
      <c r="GHJ2603" s="5"/>
      <c r="GHM2603" s="5"/>
      <c r="GHP2603" s="5"/>
      <c r="GHS2603" s="5"/>
      <c r="GHV2603" s="5"/>
      <c r="GHY2603" s="5"/>
      <c r="GIB2603" s="5"/>
      <c r="GIE2603" s="5"/>
      <c r="GIH2603" s="5"/>
      <c r="GIK2603" s="5"/>
      <c r="GIN2603" s="5"/>
      <c r="GIQ2603" s="5"/>
      <c r="GIT2603" s="5"/>
      <c r="GIW2603" s="5"/>
      <c r="GIZ2603" s="5"/>
      <c r="GJC2603" s="5"/>
      <c r="GJF2603" s="5"/>
      <c r="GJI2603" s="5"/>
      <c r="GJL2603" s="5"/>
      <c r="GJO2603" s="5"/>
      <c r="GJR2603" s="5"/>
      <c r="GJU2603" s="5"/>
      <c r="GJX2603" s="5"/>
      <c r="GKA2603" s="5"/>
      <c r="GKD2603" s="5"/>
      <c r="GKG2603" s="5"/>
      <c r="GKJ2603" s="5"/>
      <c r="GKM2603" s="5"/>
      <c r="GKP2603" s="5"/>
      <c r="GKS2603" s="5"/>
      <c r="GKV2603" s="5"/>
      <c r="GKY2603" s="5"/>
      <c r="GLB2603" s="5"/>
      <c r="GLE2603" s="5"/>
      <c r="GLH2603" s="5"/>
      <c r="GLK2603" s="5"/>
      <c r="GLN2603" s="5"/>
      <c r="GLQ2603" s="5"/>
      <c r="GLT2603" s="5"/>
      <c r="GLW2603" s="5"/>
      <c r="GLZ2603" s="5"/>
      <c r="GMC2603" s="5"/>
      <c r="GMF2603" s="5"/>
      <c r="GMI2603" s="5"/>
      <c r="GML2603" s="5"/>
      <c r="GMO2603" s="5"/>
      <c r="GMR2603" s="5"/>
      <c r="GMU2603" s="5"/>
      <c r="GMX2603" s="5"/>
      <c r="GNA2603" s="5"/>
      <c r="GND2603" s="5"/>
      <c r="GNG2603" s="5"/>
      <c r="GNJ2603" s="5"/>
      <c r="GNM2603" s="5"/>
      <c r="GNP2603" s="5"/>
      <c r="GNS2603" s="5"/>
      <c r="GNV2603" s="5"/>
      <c r="GNY2603" s="5"/>
      <c r="GOB2603" s="5"/>
      <c r="GOE2603" s="5"/>
      <c r="GOH2603" s="5"/>
      <c r="GOK2603" s="5"/>
      <c r="GON2603" s="5"/>
      <c r="GOQ2603" s="5"/>
      <c r="GOT2603" s="5"/>
      <c r="GOW2603" s="5"/>
      <c r="GOZ2603" s="5"/>
      <c r="GPC2603" s="5"/>
      <c r="GPF2603" s="5"/>
      <c r="GPI2603" s="5"/>
      <c r="GPL2603" s="5"/>
      <c r="GPO2603" s="5"/>
      <c r="GPR2603" s="5"/>
      <c r="GPU2603" s="5"/>
      <c r="GPX2603" s="5"/>
      <c r="GQA2603" s="5"/>
      <c r="GQD2603" s="5"/>
      <c r="GQG2603" s="5"/>
      <c r="GQJ2603" s="5"/>
      <c r="GQM2603" s="5"/>
      <c r="GQP2603" s="5"/>
      <c r="GQS2603" s="5"/>
      <c r="GQV2603" s="5"/>
      <c r="GQY2603" s="5"/>
      <c r="GRB2603" s="5"/>
      <c r="GRE2603" s="5"/>
      <c r="GRH2603" s="5"/>
      <c r="GRK2603" s="5"/>
      <c r="GRN2603" s="5"/>
      <c r="GRQ2603" s="5"/>
      <c r="GRT2603" s="5"/>
      <c r="GRW2603" s="5"/>
      <c r="GRZ2603" s="5"/>
      <c r="GSC2603" s="5"/>
      <c r="GSF2603" s="5"/>
      <c r="GSI2603" s="5"/>
      <c r="GSL2603" s="5"/>
      <c r="GSO2603" s="5"/>
      <c r="GSR2603" s="5"/>
      <c r="GSU2603" s="5"/>
      <c r="GSX2603" s="5"/>
      <c r="GTA2603" s="5"/>
      <c r="GTD2603" s="5"/>
      <c r="GTG2603" s="5"/>
      <c r="GTJ2603" s="5"/>
      <c r="GTM2603" s="5"/>
      <c r="GTP2603" s="5"/>
      <c r="GTS2603" s="5"/>
      <c r="GTV2603" s="5"/>
      <c r="GTY2603" s="5"/>
      <c r="GUB2603" s="5"/>
      <c r="GUE2603" s="5"/>
      <c r="GUH2603" s="5"/>
      <c r="GUK2603" s="5"/>
      <c r="GUN2603" s="5"/>
      <c r="GUQ2603" s="5"/>
      <c r="GUT2603" s="5"/>
      <c r="GUW2603" s="5"/>
      <c r="GUZ2603" s="5"/>
      <c r="GVC2603" s="5"/>
      <c r="GVF2603" s="5"/>
      <c r="GVI2603" s="5"/>
      <c r="GVL2603" s="5"/>
      <c r="GVO2603" s="5"/>
      <c r="GVR2603" s="5"/>
      <c r="GVU2603" s="5"/>
      <c r="GVX2603" s="5"/>
      <c r="GWA2603" s="5"/>
      <c r="GWD2603" s="5"/>
      <c r="GWG2603" s="5"/>
      <c r="GWJ2603" s="5"/>
      <c r="GWM2603" s="5"/>
      <c r="GWP2603" s="5"/>
      <c r="GWS2603" s="5"/>
      <c r="GWV2603" s="5"/>
      <c r="GWY2603" s="5"/>
      <c r="GXB2603" s="5"/>
      <c r="GXE2603" s="5"/>
      <c r="GXH2603" s="5"/>
      <c r="GXK2603" s="5"/>
      <c r="GXN2603" s="5"/>
      <c r="GXQ2603" s="5"/>
      <c r="GXT2603" s="5"/>
      <c r="GXW2603" s="5"/>
      <c r="GXZ2603" s="5"/>
      <c r="GYC2603" s="5"/>
      <c r="GYF2603" s="5"/>
      <c r="GYI2603" s="5"/>
      <c r="GYL2603" s="5"/>
      <c r="GYO2603" s="5"/>
      <c r="GYR2603" s="5"/>
      <c r="GYU2603" s="5"/>
      <c r="GYX2603" s="5"/>
      <c r="GZA2603" s="5"/>
      <c r="GZD2603" s="5"/>
      <c r="GZG2603" s="5"/>
      <c r="GZJ2603" s="5"/>
      <c r="GZM2603" s="5"/>
      <c r="GZP2603" s="5"/>
      <c r="GZS2603" s="5"/>
      <c r="GZV2603" s="5"/>
      <c r="GZY2603" s="5"/>
      <c r="HAB2603" s="5"/>
      <c r="HAE2603" s="5"/>
      <c r="HAH2603" s="5"/>
      <c r="HAK2603" s="5"/>
      <c r="HAN2603" s="5"/>
      <c r="HAQ2603" s="5"/>
      <c r="HAT2603" s="5"/>
      <c r="HAW2603" s="5"/>
      <c r="HAZ2603" s="5"/>
      <c r="HBC2603" s="5"/>
      <c r="HBF2603" s="5"/>
      <c r="HBI2603" s="5"/>
      <c r="HBL2603" s="5"/>
      <c r="HBO2603" s="5"/>
      <c r="HBR2603" s="5"/>
      <c r="HBU2603" s="5"/>
      <c r="HBX2603" s="5"/>
      <c r="HCA2603" s="5"/>
      <c r="HCD2603" s="5"/>
      <c r="HCG2603" s="5"/>
      <c r="HCJ2603" s="5"/>
      <c r="HCM2603" s="5"/>
      <c r="HCP2603" s="5"/>
      <c r="HCS2603" s="5"/>
      <c r="HCV2603" s="5"/>
      <c r="HCY2603" s="5"/>
      <c r="HDB2603" s="5"/>
      <c r="HDE2603" s="5"/>
      <c r="HDH2603" s="5"/>
      <c r="HDK2603" s="5"/>
      <c r="HDN2603" s="5"/>
      <c r="HDQ2603" s="5"/>
      <c r="HDT2603" s="5"/>
      <c r="HDW2603" s="5"/>
      <c r="HDZ2603" s="5"/>
      <c r="HEC2603" s="5"/>
      <c r="HEF2603" s="5"/>
      <c r="HEI2603" s="5"/>
      <c r="HEL2603" s="5"/>
      <c r="HEO2603" s="5"/>
      <c r="HER2603" s="5"/>
      <c r="HEU2603" s="5"/>
      <c r="HEX2603" s="5"/>
      <c r="HFA2603" s="5"/>
      <c r="HFD2603" s="5"/>
      <c r="HFG2603" s="5"/>
      <c r="HFJ2603" s="5"/>
      <c r="HFM2603" s="5"/>
      <c r="HFP2603" s="5"/>
      <c r="HFS2603" s="5"/>
      <c r="HFV2603" s="5"/>
      <c r="HFY2603" s="5"/>
      <c r="HGB2603" s="5"/>
      <c r="HGE2603" s="5"/>
      <c r="HGH2603" s="5"/>
      <c r="HGK2603" s="5"/>
      <c r="HGN2603" s="5"/>
      <c r="HGQ2603" s="5"/>
      <c r="HGT2603" s="5"/>
      <c r="HGW2603" s="5"/>
      <c r="HGZ2603" s="5"/>
      <c r="HHC2603" s="5"/>
      <c r="HHF2603" s="5"/>
      <c r="HHI2603" s="5"/>
      <c r="HHL2603" s="5"/>
      <c r="HHO2603" s="5"/>
      <c r="HHR2603" s="5"/>
      <c r="HHU2603" s="5"/>
      <c r="HHX2603" s="5"/>
      <c r="HIA2603" s="5"/>
      <c r="HID2603" s="5"/>
      <c r="HIG2603" s="5"/>
      <c r="HIJ2603" s="5"/>
      <c r="HIM2603" s="5"/>
      <c r="HIP2603" s="5"/>
      <c r="HIS2603" s="5"/>
      <c r="HIV2603" s="5"/>
      <c r="HIY2603" s="5"/>
      <c r="HJB2603" s="5"/>
      <c r="HJE2603" s="5"/>
      <c r="HJH2603" s="5"/>
      <c r="HJK2603" s="5"/>
      <c r="HJN2603" s="5"/>
      <c r="HJQ2603" s="5"/>
      <c r="HJT2603" s="5"/>
      <c r="HJW2603" s="5"/>
      <c r="HJZ2603" s="5"/>
      <c r="HKC2603" s="5"/>
      <c r="HKF2603" s="5"/>
      <c r="HKI2603" s="5"/>
      <c r="HKL2603" s="5"/>
      <c r="HKO2603" s="5"/>
      <c r="HKR2603" s="5"/>
      <c r="HKU2603" s="5"/>
      <c r="HKX2603" s="5"/>
      <c r="HLA2603" s="5"/>
      <c r="HLD2603" s="5"/>
      <c r="HLG2603" s="5"/>
      <c r="HLJ2603" s="5"/>
      <c r="HLM2603" s="5"/>
      <c r="HLP2603" s="5"/>
      <c r="HLS2603" s="5"/>
      <c r="HLV2603" s="5"/>
      <c r="HLY2603" s="5"/>
      <c r="HMB2603" s="5"/>
      <c r="HME2603" s="5"/>
      <c r="HMH2603" s="5"/>
      <c r="HMK2603" s="5"/>
      <c r="HMN2603" s="5"/>
      <c r="HMQ2603" s="5"/>
      <c r="HMT2603" s="5"/>
      <c r="HMW2603" s="5"/>
      <c r="HMZ2603" s="5"/>
      <c r="HNC2603" s="5"/>
      <c r="HNF2603" s="5"/>
      <c r="HNI2603" s="5"/>
      <c r="HNL2603" s="5"/>
      <c r="HNO2603" s="5"/>
      <c r="HNR2603" s="5"/>
      <c r="HNU2603" s="5"/>
      <c r="HNX2603" s="5"/>
      <c r="HOA2603" s="5"/>
      <c r="HOD2603" s="5"/>
      <c r="HOG2603" s="5"/>
      <c r="HOJ2603" s="5"/>
      <c r="HOM2603" s="5"/>
      <c r="HOP2603" s="5"/>
      <c r="HOS2603" s="5"/>
      <c r="HOV2603" s="5"/>
      <c r="HOY2603" s="5"/>
      <c r="HPB2603" s="5"/>
      <c r="HPE2603" s="5"/>
      <c r="HPH2603" s="5"/>
      <c r="HPK2603" s="5"/>
      <c r="HPN2603" s="5"/>
      <c r="HPQ2603" s="5"/>
      <c r="HPT2603" s="5"/>
      <c r="HPW2603" s="5"/>
      <c r="HPZ2603" s="5"/>
      <c r="HQC2603" s="5"/>
      <c r="HQF2603" s="5"/>
      <c r="HQI2603" s="5"/>
      <c r="HQL2603" s="5"/>
      <c r="HQO2603" s="5"/>
      <c r="HQR2603" s="5"/>
      <c r="HQU2603" s="5"/>
      <c r="HQX2603" s="5"/>
      <c r="HRA2603" s="5"/>
      <c r="HRD2603" s="5"/>
      <c r="HRG2603" s="5"/>
      <c r="HRJ2603" s="5"/>
      <c r="HRM2603" s="5"/>
      <c r="HRP2603" s="5"/>
      <c r="HRS2603" s="5"/>
      <c r="HRV2603" s="5"/>
      <c r="HRY2603" s="5"/>
      <c r="HSB2603" s="5"/>
      <c r="HSE2603" s="5"/>
      <c r="HSH2603" s="5"/>
      <c r="HSK2603" s="5"/>
      <c r="HSN2603" s="5"/>
      <c r="HSQ2603" s="5"/>
      <c r="HST2603" s="5"/>
      <c r="HSW2603" s="5"/>
      <c r="HSZ2603" s="5"/>
      <c r="HTC2603" s="5"/>
      <c r="HTF2603" s="5"/>
      <c r="HTI2603" s="5"/>
      <c r="HTL2603" s="5"/>
      <c r="HTO2603" s="5"/>
      <c r="HTR2603" s="5"/>
      <c r="HTU2603" s="5"/>
      <c r="HTX2603" s="5"/>
      <c r="HUA2603" s="5"/>
      <c r="HUD2603" s="5"/>
      <c r="HUG2603" s="5"/>
      <c r="HUJ2603" s="5"/>
      <c r="HUM2603" s="5"/>
      <c r="HUP2603" s="5"/>
      <c r="HUS2603" s="5"/>
      <c r="HUV2603" s="5"/>
      <c r="HUY2603" s="5"/>
      <c r="HVB2603" s="5"/>
      <c r="HVE2603" s="5"/>
      <c r="HVH2603" s="5"/>
      <c r="HVK2603" s="5"/>
      <c r="HVN2603" s="5"/>
      <c r="HVQ2603" s="5"/>
      <c r="HVT2603" s="5"/>
      <c r="HVW2603" s="5"/>
      <c r="HVZ2603" s="5"/>
      <c r="HWC2603" s="5"/>
      <c r="HWF2603" s="5"/>
      <c r="HWI2603" s="5"/>
      <c r="HWL2603" s="5"/>
      <c r="HWO2603" s="5"/>
      <c r="HWR2603" s="5"/>
      <c r="HWU2603" s="5"/>
      <c r="HWX2603" s="5"/>
      <c r="HXA2603" s="5"/>
      <c r="HXD2603" s="5"/>
      <c r="HXG2603" s="5"/>
      <c r="HXJ2603" s="5"/>
      <c r="HXM2603" s="5"/>
      <c r="HXP2603" s="5"/>
      <c r="HXS2603" s="5"/>
      <c r="HXV2603" s="5"/>
      <c r="HXY2603" s="5"/>
      <c r="HYB2603" s="5"/>
      <c r="HYE2603" s="5"/>
      <c r="HYH2603" s="5"/>
      <c r="HYK2603" s="5"/>
      <c r="HYN2603" s="5"/>
      <c r="HYQ2603" s="5"/>
      <c r="HYT2603" s="5"/>
      <c r="HYW2603" s="5"/>
      <c r="HYZ2603" s="5"/>
      <c r="HZC2603" s="5"/>
      <c r="HZF2603" s="5"/>
      <c r="HZI2603" s="5"/>
      <c r="HZL2603" s="5"/>
      <c r="HZO2603" s="5"/>
      <c r="HZR2603" s="5"/>
      <c r="HZU2603" s="5"/>
      <c r="HZX2603" s="5"/>
      <c r="IAA2603" s="5"/>
      <c r="IAD2603" s="5"/>
      <c r="IAG2603" s="5"/>
      <c r="IAJ2603" s="5"/>
      <c r="IAM2603" s="5"/>
      <c r="IAP2603" s="5"/>
      <c r="IAS2603" s="5"/>
      <c r="IAV2603" s="5"/>
      <c r="IAY2603" s="5"/>
      <c r="IBB2603" s="5"/>
      <c r="IBE2603" s="5"/>
      <c r="IBH2603" s="5"/>
      <c r="IBK2603" s="5"/>
      <c r="IBN2603" s="5"/>
      <c r="IBQ2603" s="5"/>
      <c r="IBT2603" s="5"/>
      <c r="IBW2603" s="5"/>
      <c r="IBZ2603" s="5"/>
      <c r="ICC2603" s="5"/>
      <c r="ICF2603" s="5"/>
      <c r="ICI2603" s="5"/>
      <c r="ICL2603" s="5"/>
      <c r="ICO2603" s="5"/>
      <c r="ICR2603" s="5"/>
      <c r="ICU2603" s="5"/>
      <c r="ICX2603" s="5"/>
      <c r="IDA2603" s="5"/>
      <c r="IDD2603" s="5"/>
      <c r="IDG2603" s="5"/>
      <c r="IDJ2603" s="5"/>
      <c r="IDM2603" s="5"/>
      <c r="IDP2603" s="5"/>
      <c r="IDS2603" s="5"/>
      <c r="IDV2603" s="5"/>
      <c r="IDY2603" s="5"/>
      <c r="IEB2603" s="5"/>
      <c r="IEE2603" s="5"/>
      <c r="IEH2603" s="5"/>
      <c r="IEK2603" s="5"/>
      <c r="IEN2603" s="5"/>
      <c r="IEQ2603" s="5"/>
      <c r="IET2603" s="5"/>
      <c r="IEW2603" s="5"/>
      <c r="IEZ2603" s="5"/>
      <c r="IFC2603" s="5"/>
      <c r="IFF2603" s="5"/>
      <c r="IFI2603" s="5"/>
      <c r="IFL2603" s="5"/>
      <c r="IFO2603" s="5"/>
      <c r="IFR2603" s="5"/>
      <c r="IFU2603" s="5"/>
      <c r="IFX2603" s="5"/>
      <c r="IGA2603" s="5"/>
      <c r="IGD2603" s="5"/>
      <c r="IGG2603" s="5"/>
      <c r="IGJ2603" s="5"/>
      <c r="IGM2603" s="5"/>
      <c r="IGP2603" s="5"/>
      <c r="IGS2603" s="5"/>
      <c r="IGV2603" s="5"/>
      <c r="IGY2603" s="5"/>
      <c r="IHB2603" s="5"/>
      <c r="IHE2603" s="5"/>
      <c r="IHH2603" s="5"/>
      <c r="IHK2603" s="5"/>
      <c r="IHN2603" s="5"/>
      <c r="IHQ2603" s="5"/>
      <c r="IHT2603" s="5"/>
      <c r="IHW2603" s="5"/>
      <c r="IHZ2603" s="5"/>
      <c r="IIC2603" s="5"/>
      <c r="IIF2603" s="5"/>
      <c r="III2603" s="5"/>
      <c r="IIL2603" s="5"/>
      <c r="IIO2603" s="5"/>
      <c r="IIR2603" s="5"/>
      <c r="IIU2603" s="5"/>
      <c r="IIX2603" s="5"/>
      <c r="IJA2603" s="5"/>
      <c r="IJD2603" s="5"/>
      <c r="IJG2603" s="5"/>
      <c r="IJJ2603" s="5"/>
      <c r="IJM2603" s="5"/>
      <c r="IJP2603" s="5"/>
      <c r="IJS2603" s="5"/>
      <c r="IJV2603" s="5"/>
      <c r="IJY2603" s="5"/>
      <c r="IKB2603" s="5"/>
      <c r="IKE2603" s="5"/>
      <c r="IKH2603" s="5"/>
      <c r="IKK2603" s="5"/>
      <c r="IKN2603" s="5"/>
      <c r="IKQ2603" s="5"/>
      <c r="IKT2603" s="5"/>
      <c r="IKW2603" s="5"/>
      <c r="IKZ2603" s="5"/>
      <c r="ILC2603" s="5"/>
      <c r="ILF2603" s="5"/>
      <c r="ILI2603" s="5"/>
      <c r="ILL2603" s="5"/>
      <c r="ILO2603" s="5"/>
      <c r="ILR2603" s="5"/>
      <c r="ILU2603" s="5"/>
      <c r="ILX2603" s="5"/>
      <c r="IMA2603" s="5"/>
      <c r="IMD2603" s="5"/>
      <c r="IMG2603" s="5"/>
      <c r="IMJ2603" s="5"/>
      <c r="IMM2603" s="5"/>
      <c r="IMP2603" s="5"/>
      <c r="IMS2603" s="5"/>
      <c r="IMV2603" s="5"/>
      <c r="IMY2603" s="5"/>
      <c r="INB2603" s="5"/>
      <c r="INE2603" s="5"/>
      <c r="INH2603" s="5"/>
      <c r="INK2603" s="5"/>
      <c r="INN2603" s="5"/>
      <c r="INQ2603" s="5"/>
      <c r="INT2603" s="5"/>
      <c r="INW2603" s="5"/>
      <c r="INZ2603" s="5"/>
      <c r="IOC2603" s="5"/>
      <c r="IOF2603" s="5"/>
      <c r="IOI2603" s="5"/>
      <c r="IOL2603" s="5"/>
      <c r="IOO2603" s="5"/>
      <c r="IOR2603" s="5"/>
      <c r="IOU2603" s="5"/>
      <c r="IOX2603" s="5"/>
      <c r="IPA2603" s="5"/>
      <c r="IPD2603" s="5"/>
      <c r="IPG2603" s="5"/>
      <c r="IPJ2603" s="5"/>
      <c r="IPM2603" s="5"/>
      <c r="IPP2603" s="5"/>
      <c r="IPS2603" s="5"/>
      <c r="IPV2603" s="5"/>
      <c r="IPY2603" s="5"/>
      <c r="IQB2603" s="5"/>
      <c r="IQE2603" s="5"/>
      <c r="IQH2603" s="5"/>
      <c r="IQK2603" s="5"/>
      <c r="IQN2603" s="5"/>
      <c r="IQQ2603" s="5"/>
      <c r="IQT2603" s="5"/>
      <c r="IQW2603" s="5"/>
      <c r="IQZ2603" s="5"/>
      <c r="IRC2603" s="5"/>
      <c r="IRF2603" s="5"/>
      <c r="IRI2603" s="5"/>
      <c r="IRL2603" s="5"/>
      <c r="IRO2603" s="5"/>
      <c r="IRR2603" s="5"/>
      <c r="IRU2603" s="5"/>
      <c r="IRX2603" s="5"/>
      <c r="ISA2603" s="5"/>
      <c r="ISD2603" s="5"/>
      <c r="ISG2603" s="5"/>
      <c r="ISJ2603" s="5"/>
      <c r="ISM2603" s="5"/>
      <c r="ISP2603" s="5"/>
      <c r="ISS2603" s="5"/>
      <c r="ISV2603" s="5"/>
      <c r="ISY2603" s="5"/>
      <c r="ITB2603" s="5"/>
      <c r="ITE2603" s="5"/>
      <c r="ITH2603" s="5"/>
      <c r="ITK2603" s="5"/>
      <c r="ITN2603" s="5"/>
      <c r="ITQ2603" s="5"/>
      <c r="ITT2603" s="5"/>
      <c r="ITW2603" s="5"/>
      <c r="ITZ2603" s="5"/>
      <c r="IUC2603" s="5"/>
      <c r="IUF2603" s="5"/>
      <c r="IUI2603" s="5"/>
      <c r="IUL2603" s="5"/>
      <c r="IUO2603" s="5"/>
      <c r="IUR2603" s="5"/>
      <c r="IUU2603" s="5"/>
      <c r="IUX2603" s="5"/>
      <c r="IVA2603" s="5"/>
      <c r="IVD2603" s="5"/>
      <c r="IVG2603" s="5"/>
      <c r="IVJ2603" s="5"/>
      <c r="IVM2603" s="5"/>
      <c r="IVP2603" s="5"/>
      <c r="IVS2603" s="5"/>
      <c r="IVV2603" s="5"/>
      <c r="IVY2603" s="5"/>
      <c r="IWB2603" s="5"/>
      <c r="IWE2603" s="5"/>
      <c r="IWH2603" s="5"/>
      <c r="IWK2603" s="5"/>
      <c r="IWN2603" s="5"/>
      <c r="IWQ2603" s="5"/>
      <c r="IWT2603" s="5"/>
      <c r="IWW2603" s="5"/>
      <c r="IWZ2603" s="5"/>
      <c r="IXC2603" s="5"/>
      <c r="IXF2603" s="5"/>
      <c r="IXI2603" s="5"/>
      <c r="IXL2603" s="5"/>
      <c r="IXO2603" s="5"/>
      <c r="IXR2603" s="5"/>
      <c r="IXU2603" s="5"/>
      <c r="IXX2603" s="5"/>
      <c r="IYA2603" s="5"/>
      <c r="IYD2603" s="5"/>
      <c r="IYG2603" s="5"/>
      <c r="IYJ2603" s="5"/>
      <c r="IYM2603" s="5"/>
      <c r="IYP2603" s="5"/>
      <c r="IYS2603" s="5"/>
      <c r="IYV2603" s="5"/>
      <c r="IYY2603" s="5"/>
      <c r="IZB2603" s="5"/>
      <c r="IZE2603" s="5"/>
      <c r="IZH2603" s="5"/>
      <c r="IZK2603" s="5"/>
      <c r="IZN2603" s="5"/>
      <c r="IZQ2603" s="5"/>
      <c r="IZT2603" s="5"/>
      <c r="IZW2603" s="5"/>
      <c r="IZZ2603" s="5"/>
      <c r="JAC2603" s="5"/>
      <c r="JAF2603" s="5"/>
      <c r="JAI2603" s="5"/>
      <c r="JAL2603" s="5"/>
      <c r="JAO2603" s="5"/>
      <c r="JAR2603" s="5"/>
      <c r="JAU2603" s="5"/>
      <c r="JAX2603" s="5"/>
      <c r="JBA2603" s="5"/>
      <c r="JBD2603" s="5"/>
      <c r="JBG2603" s="5"/>
      <c r="JBJ2603" s="5"/>
      <c r="JBM2603" s="5"/>
      <c r="JBP2603" s="5"/>
      <c r="JBS2603" s="5"/>
      <c r="JBV2603" s="5"/>
      <c r="JBY2603" s="5"/>
      <c r="JCB2603" s="5"/>
      <c r="JCE2603" s="5"/>
      <c r="JCH2603" s="5"/>
      <c r="JCK2603" s="5"/>
      <c r="JCN2603" s="5"/>
      <c r="JCQ2603" s="5"/>
      <c r="JCT2603" s="5"/>
      <c r="JCW2603" s="5"/>
      <c r="JCZ2603" s="5"/>
      <c r="JDC2603" s="5"/>
      <c r="JDF2603" s="5"/>
      <c r="JDI2603" s="5"/>
      <c r="JDL2603" s="5"/>
      <c r="JDO2603" s="5"/>
      <c r="JDR2603" s="5"/>
      <c r="JDU2603" s="5"/>
      <c r="JDX2603" s="5"/>
      <c r="JEA2603" s="5"/>
      <c r="JED2603" s="5"/>
      <c r="JEG2603" s="5"/>
      <c r="JEJ2603" s="5"/>
      <c r="JEM2603" s="5"/>
      <c r="JEP2603" s="5"/>
      <c r="JES2603" s="5"/>
      <c r="JEV2603" s="5"/>
      <c r="JEY2603" s="5"/>
      <c r="JFB2603" s="5"/>
      <c r="JFE2603" s="5"/>
      <c r="JFH2603" s="5"/>
      <c r="JFK2603" s="5"/>
      <c r="JFN2603" s="5"/>
      <c r="JFQ2603" s="5"/>
      <c r="JFT2603" s="5"/>
      <c r="JFW2603" s="5"/>
      <c r="JFZ2603" s="5"/>
      <c r="JGC2603" s="5"/>
      <c r="JGF2603" s="5"/>
      <c r="JGI2603" s="5"/>
      <c r="JGL2603" s="5"/>
      <c r="JGO2603" s="5"/>
      <c r="JGR2603" s="5"/>
      <c r="JGU2603" s="5"/>
      <c r="JGX2603" s="5"/>
      <c r="JHA2603" s="5"/>
      <c r="JHD2603" s="5"/>
      <c r="JHG2603" s="5"/>
      <c r="JHJ2603" s="5"/>
      <c r="JHM2603" s="5"/>
      <c r="JHP2603" s="5"/>
      <c r="JHS2603" s="5"/>
      <c r="JHV2603" s="5"/>
      <c r="JHY2603" s="5"/>
      <c r="JIB2603" s="5"/>
      <c r="JIE2603" s="5"/>
      <c r="JIH2603" s="5"/>
      <c r="JIK2603" s="5"/>
      <c r="JIN2603" s="5"/>
      <c r="JIQ2603" s="5"/>
      <c r="JIT2603" s="5"/>
      <c r="JIW2603" s="5"/>
      <c r="JIZ2603" s="5"/>
      <c r="JJC2603" s="5"/>
      <c r="JJF2603" s="5"/>
      <c r="JJI2603" s="5"/>
      <c r="JJL2603" s="5"/>
      <c r="JJO2603" s="5"/>
      <c r="JJR2603" s="5"/>
      <c r="JJU2603" s="5"/>
      <c r="JJX2603" s="5"/>
      <c r="JKA2603" s="5"/>
      <c r="JKD2603" s="5"/>
      <c r="JKG2603" s="5"/>
      <c r="JKJ2603" s="5"/>
      <c r="JKM2603" s="5"/>
      <c r="JKP2603" s="5"/>
      <c r="JKS2603" s="5"/>
      <c r="JKV2603" s="5"/>
      <c r="JKY2603" s="5"/>
      <c r="JLB2603" s="5"/>
      <c r="JLE2603" s="5"/>
      <c r="JLH2603" s="5"/>
      <c r="JLK2603" s="5"/>
      <c r="JLN2603" s="5"/>
      <c r="JLQ2603" s="5"/>
      <c r="JLT2603" s="5"/>
      <c r="JLW2603" s="5"/>
      <c r="JLZ2603" s="5"/>
      <c r="JMC2603" s="5"/>
      <c r="JMF2603" s="5"/>
      <c r="JMI2603" s="5"/>
      <c r="JML2603" s="5"/>
      <c r="JMO2603" s="5"/>
      <c r="JMR2603" s="5"/>
      <c r="JMU2603" s="5"/>
      <c r="JMX2603" s="5"/>
      <c r="JNA2603" s="5"/>
      <c r="JND2603" s="5"/>
      <c r="JNG2603" s="5"/>
      <c r="JNJ2603" s="5"/>
      <c r="JNM2603" s="5"/>
      <c r="JNP2603" s="5"/>
      <c r="JNS2603" s="5"/>
      <c r="JNV2603" s="5"/>
      <c r="JNY2603" s="5"/>
      <c r="JOB2603" s="5"/>
      <c r="JOE2603" s="5"/>
      <c r="JOH2603" s="5"/>
      <c r="JOK2603" s="5"/>
      <c r="JON2603" s="5"/>
      <c r="JOQ2603" s="5"/>
      <c r="JOT2603" s="5"/>
      <c r="JOW2603" s="5"/>
      <c r="JOZ2603" s="5"/>
      <c r="JPC2603" s="5"/>
      <c r="JPF2603" s="5"/>
      <c r="JPI2603" s="5"/>
      <c r="JPL2603" s="5"/>
      <c r="JPO2603" s="5"/>
      <c r="JPR2603" s="5"/>
      <c r="JPU2603" s="5"/>
      <c r="JPX2603" s="5"/>
      <c r="JQA2603" s="5"/>
      <c r="JQD2603" s="5"/>
      <c r="JQG2603" s="5"/>
      <c r="JQJ2603" s="5"/>
      <c r="JQM2603" s="5"/>
      <c r="JQP2603" s="5"/>
      <c r="JQS2603" s="5"/>
      <c r="JQV2603" s="5"/>
      <c r="JQY2603" s="5"/>
      <c r="JRB2603" s="5"/>
      <c r="JRE2603" s="5"/>
      <c r="JRH2603" s="5"/>
      <c r="JRK2603" s="5"/>
      <c r="JRN2603" s="5"/>
      <c r="JRQ2603" s="5"/>
      <c r="JRT2603" s="5"/>
      <c r="JRW2603" s="5"/>
      <c r="JRZ2603" s="5"/>
      <c r="JSC2603" s="5"/>
      <c r="JSF2603" s="5"/>
      <c r="JSI2603" s="5"/>
      <c r="JSL2603" s="5"/>
      <c r="JSO2603" s="5"/>
      <c r="JSR2603" s="5"/>
      <c r="JSU2603" s="5"/>
      <c r="JSX2603" s="5"/>
      <c r="JTA2603" s="5"/>
      <c r="JTD2603" s="5"/>
      <c r="JTG2603" s="5"/>
      <c r="JTJ2603" s="5"/>
      <c r="JTM2603" s="5"/>
      <c r="JTP2603" s="5"/>
      <c r="JTS2603" s="5"/>
      <c r="JTV2603" s="5"/>
      <c r="JTY2603" s="5"/>
      <c r="JUB2603" s="5"/>
      <c r="JUE2603" s="5"/>
      <c r="JUH2603" s="5"/>
      <c r="JUK2603" s="5"/>
      <c r="JUN2603" s="5"/>
      <c r="JUQ2603" s="5"/>
      <c r="JUT2603" s="5"/>
      <c r="JUW2603" s="5"/>
      <c r="JUZ2603" s="5"/>
      <c r="JVC2603" s="5"/>
      <c r="JVF2603" s="5"/>
      <c r="JVI2603" s="5"/>
      <c r="JVL2603" s="5"/>
      <c r="JVO2603" s="5"/>
      <c r="JVR2603" s="5"/>
      <c r="JVU2603" s="5"/>
      <c r="JVX2603" s="5"/>
      <c r="JWA2603" s="5"/>
      <c r="JWD2603" s="5"/>
      <c r="JWG2603" s="5"/>
      <c r="JWJ2603" s="5"/>
      <c r="JWM2603" s="5"/>
      <c r="JWP2603" s="5"/>
      <c r="JWS2603" s="5"/>
      <c r="JWV2603" s="5"/>
      <c r="JWY2603" s="5"/>
      <c r="JXB2603" s="5"/>
      <c r="JXE2603" s="5"/>
      <c r="JXH2603" s="5"/>
      <c r="JXK2603" s="5"/>
      <c r="JXN2603" s="5"/>
      <c r="JXQ2603" s="5"/>
      <c r="JXT2603" s="5"/>
      <c r="JXW2603" s="5"/>
      <c r="JXZ2603" s="5"/>
      <c r="JYC2603" s="5"/>
      <c r="JYF2603" s="5"/>
      <c r="JYI2603" s="5"/>
      <c r="JYL2603" s="5"/>
      <c r="JYO2603" s="5"/>
      <c r="JYR2603" s="5"/>
      <c r="JYU2603" s="5"/>
      <c r="JYX2603" s="5"/>
      <c r="JZA2603" s="5"/>
      <c r="JZD2603" s="5"/>
      <c r="JZG2603" s="5"/>
      <c r="JZJ2603" s="5"/>
      <c r="JZM2603" s="5"/>
      <c r="JZP2603" s="5"/>
      <c r="JZS2603" s="5"/>
      <c r="JZV2603" s="5"/>
      <c r="JZY2603" s="5"/>
      <c r="KAB2603" s="5"/>
      <c r="KAE2603" s="5"/>
      <c r="KAH2603" s="5"/>
      <c r="KAK2603" s="5"/>
      <c r="KAN2603" s="5"/>
      <c r="KAQ2603" s="5"/>
      <c r="KAT2603" s="5"/>
      <c r="KAW2603" s="5"/>
      <c r="KAZ2603" s="5"/>
      <c r="KBC2603" s="5"/>
      <c r="KBF2603" s="5"/>
      <c r="KBI2603" s="5"/>
      <c r="KBL2603" s="5"/>
      <c r="KBO2603" s="5"/>
      <c r="KBR2603" s="5"/>
      <c r="KBU2603" s="5"/>
      <c r="KBX2603" s="5"/>
      <c r="KCA2603" s="5"/>
      <c r="KCD2603" s="5"/>
      <c r="KCG2603" s="5"/>
      <c r="KCJ2603" s="5"/>
      <c r="KCM2603" s="5"/>
      <c r="KCP2603" s="5"/>
      <c r="KCS2603" s="5"/>
      <c r="KCV2603" s="5"/>
      <c r="KCY2603" s="5"/>
      <c r="KDB2603" s="5"/>
      <c r="KDE2603" s="5"/>
      <c r="KDH2603" s="5"/>
      <c r="KDK2603" s="5"/>
      <c r="KDN2603" s="5"/>
      <c r="KDQ2603" s="5"/>
      <c r="KDT2603" s="5"/>
      <c r="KDW2603" s="5"/>
      <c r="KDZ2603" s="5"/>
      <c r="KEC2603" s="5"/>
      <c r="KEF2603" s="5"/>
      <c r="KEI2603" s="5"/>
      <c r="KEL2603" s="5"/>
      <c r="KEO2603" s="5"/>
      <c r="KER2603" s="5"/>
      <c r="KEU2603" s="5"/>
      <c r="KEX2603" s="5"/>
      <c r="KFA2603" s="5"/>
      <c r="KFD2603" s="5"/>
      <c r="KFG2603" s="5"/>
      <c r="KFJ2603" s="5"/>
      <c r="KFM2603" s="5"/>
      <c r="KFP2603" s="5"/>
      <c r="KFS2603" s="5"/>
      <c r="KFV2603" s="5"/>
      <c r="KFY2603" s="5"/>
      <c r="KGB2603" s="5"/>
      <c r="KGE2603" s="5"/>
      <c r="KGH2603" s="5"/>
      <c r="KGK2603" s="5"/>
      <c r="KGN2603" s="5"/>
      <c r="KGQ2603" s="5"/>
      <c r="KGT2603" s="5"/>
      <c r="KGW2603" s="5"/>
      <c r="KGZ2603" s="5"/>
      <c r="KHC2603" s="5"/>
      <c r="KHF2603" s="5"/>
      <c r="KHI2603" s="5"/>
      <c r="KHL2603" s="5"/>
      <c r="KHO2603" s="5"/>
      <c r="KHR2603" s="5"/>
      <c r="KHU2603" s="5"/>
      <c r="KHX2603" s="5"/>
      <c r="KIA2603" s="5"/>
      <c r="KID2603" s="5"/>
      <c r="KIG2603" s="5"/>
      <c r="KIJ2603" s="5"/>
      <c r="KIM2603" s="5"/>
      <c r="KIP2603" s="5"/>
      <c r="KIS2603" s="5"/>
      <c r="KIV2603" s="5"/>
      <c r="KIY2603" s="5"/>
      <c r="KJB2603" s="5"/>
      <c r="KJE2603" s="5"/>
      <c r="KJH2603" s="5"/>
      <c r="KJK2603" s="5"/>
      <c r="KJN2603" s="5"/>
      <c r="KJQ2603" s="5"/>
      <c r="KJT2603" s="5"/>
      <c r="KJW2603" s="5"/>
      <c r="KJZ2603" s="5"/>
      <c r="KKC2603" s="5"/>
      <c r="KKF2603" s="5"/>
      <c r="KKI2603" s="5"/>
      <c r="KKL2603" s="5"/>
      <c r="KKO2603" s="5"/>
      <c r="KKR2603" s="5"/>
      <c r="KKU2603" s="5"/>
      <c r="KKX2603" s="5"/>
      <c r="KLA2603" s="5"/>
      <c r="KLD2603" s="5"/>
      <c r="KLG2603" s="5"/>
      <c r="KLJ2603" s="5"/>
      <c r="KLM2603" s="5"/>
      <c r="KLP2603" s="5"/>
      <c r="KLS2603" s="5"/>
      <c r="KLV2603" s="5"/>
      <c r="KLY2603" s="5"/>
      <c r="KMB2603" s="5"/>
      <c r="KME2603" s="5"/>
      <c r="KMH2603" s="5"/>
      <c r="KMK2603" s="5"/>
      <c r="KMN2603" s="5"/>
      <c r="KMQ2603" s="5"/>
      <c r="KMT2603" s="5"/>
      <c r="KMW2603" s="5"/>
      <c r="KMZ2603" s="5"/>
      <c r="KNC2603" s="5"/>
      <c r="KNF2603" s="5"/>
      <c r="KNI2603" s="5"/>
      <c r="KNL2603" s="5"/>
      <c r="KNO2603" s="5"/>
      <c r="KNR2603" s="5"/>
      <c r="KNU2603" s="5"/>
      <c r="KNX2603" s="5"/>
      <c r="KOA2603" s="5"/>
      <c r="KOD2603" s="5"/>
      <c r="KOG2603" s="5"/>
      <c r="KOJ2603" s="5"/>
      <c r="KOM2603" s="5"/>
      <c r="KOP2603" s="5"/>
      <c r="KOS2603" s="5"/>
      <c r="KOV2603" s="5"/>
      <c r="KOY2603" s="5"/>
      <c r="KPB2603" s="5"/>
      <c r="KPE2603" s="5"/>
      <c r="KPH2603" s="5"/>
      <c r="KPK2603" s="5"/>
      <c r="KPN2603" s="5"/>
      <c r="KPQ2603" s="5"/>
      <c r="KPT2603" s="5"/>
      <c r="KPW2603" s="5"/>
      <c r="KPZ2603" s="5"/>
      <c r="KQC2603" s="5"/>
      <c r="KQF2603" s="5"/>
      <c r="KQI2603" s="5"/>
      <c r="KQL2603" s="5"/>
      <c r="KQO2603" s="5"/>
      <c r="KQR2603" s="5"/>
      <c r="KQU2603" s="5"/>
      <c r="KQX2603" s="5"/>
      <c r="KRA2603" s="5"/>
      <c r="KRD2603" s="5"/>
      <c r="KRG2603" s="5"/>
      <c r="KRJ2603" s="5"/>
      <c r="KRM2603" s="5"/>
      <c r="KRP2603" s="5"/>
      <c r="KRS2603" s="5"/>
      <c r="KRV2603" s="5"/>
      <c r="KRY2603" s="5"/>
      <c r="KSB2603" s="5"/>
      <c r="KSE2603" s="5"/>
      <c r="KSH2603" s="5"/>
      <c r="KSK2603" s="5"/>
      <c r="KSN2603" s="5"/>
      <c r="KSQ2603" s="5"/>
      <c r="KST2603" s="5"/>
      <c r="KSW2603" s="5"/>
      <c r="KSZ2603" s="5"/>
      <c r="KTC2603" s="5"/>
      <c r="KTF2603" s="5"/>
      <c r="KTI2603" s="5"/>
      <c r="KTL2603" s="5"/>
      <c r="KTO2603" s="5"/>
      <c r="KTR2603" s="5"/>
      <c r="KTU2603" s="5"/>
      <c r="KTX2603" s="5"/>
      <c r="KUA2603" s="5"/>
      <c r="KUD2603" s="5"/>
      <c r="KUG2603" s="5"/>
      <c r="KUJ2603" s="5"/>
      <c r="KUM2603" s="5"/>
      <c r="KUP2603" s="5"/>
      <c r="KUS2603" s="5"/>
      <c r="KUV2603" s="5"/>
      <c r="KUY2603" s="5"/>
      <c r="KVB2603" s="5"/>
      <c r="KVE2603" s="5"/>
      <c r="KVH2603" s="5"/>
      <c r="KVK2603" s="5"/>
      <c r="KVN2603" s="5"/>
      <c r="KVQ2603" s="5"/>
      <c r="KVT2603" s="5"/>
      <c r="KVW2603" s="5"/>
      <c r="KVZ2603" s="5"/>
      <c r="KWC2603" s="5"/>
      <c r="KWF2603" s="5"/>
      <c r="KWI2603" s="5"/>
      <c r="KWL2603" s="5"/>
      <c r="KWO2603" s="5"/>
      <c r="KWR2603" s="5"/>
      <c r="KWU2603" s="5"/>
      <c r="KWX2603" s="5"/>
      <c r="KXA2603" s="5"/>
      <c r="KXD2603" s="5"/>
      <c r="KXG2603" s="5"/>
      <c r="KXJ2603" s="5"/>
      <c r="KXM2603" s="5"/>
      <c r="KXP2603" s="5"/>
      <c r="KXS2603" s="5"/>
      <c r="KXV2603" s="5"/>
      <c r="KXY2603" s="5"/>
      <c r="KYB2603" s="5"/>
      <c r="KYE2603" s="5"/>
      <c r="KYH2603" s="5"/>
      <c r="KYK2603" s="5"/>
      <c r="KYN2603" s="5"/>
      <c r="KYQ2603" s="5"/>
      <c r="KYT2603" s="5"/>
      <c r="KYW2603" s="5"/>
      <c r="KYZ2603" s="5"/>
      <c r="KZC2603" s="5"/>
      <c r="KZF2603" s="5"/>
      <c r="KZI2603" s="5"/>
      <c r="KZL2603" s="5"/>
      <c r="KZO2603" s="5"/>
      <c r="KZR2603" s="5"/>
      <c r="KZU2603" s="5"/>
      <c r="KZX2603" s="5"/>
      <c r="LAA2603" s="5"/>
      <c r="LAD2603" s="5"/>
      <c r="LAG2603" s="5"/>
      <c r="LAJ2603" s="5"/>
      <c r="LAM2603" s="5"/>
      <c r="LAP2603" s="5"/>
      <c r="LAS2603" s="5"/>
      <c r="LAV2603" s="5"/>
      <c r="LAY2603" s="5"/>
      <c r="LBB2603" s="5"/>
      <c r="LBE2603" s="5"/>
      <c r="LBH2603" s="5"/>
      <c r="LBK2603" s="5"/>
      <c r="LBN2603" s="5"/>
      <c r="LBQ2603" s="5"/>
      <c r="LBT2603" s="5"/>
      <c r="LBW2603" s="5"/>
      <c r="LBZ2603" s="5"/>
      <c r="LCC2603" s="5"/>
      <c r="LCF2603" s="5"/>
      <c r="LCI2603" s="5"/>
      <c r="LCL2603" s="5"/>
      <c r="LCO2603" s="5"/>
      <c r="LCR2603" s="5"/>
      <c r="LCU2603" s="5"/>
      <c r="LCX2603" s="5"/>
      <c r="LDA2603" s="5"/>
      <c r="LDD2603" s="5"/>
      <c r="LDG2603" s="5"/>
      <c r="LDJ2603" s="5"/>
      <c r="LDM2603" s="5"/>
      <c r="LDP2603" s="5"/>
      <c r="LDS2603" s="5"/>
      <c r="LDV2603" s="5"/>
      <c r="LDY2603" s="5"/>
      <c r="LEB2603" s="5"/>
      <c r="LEE2603" s="5"/>
      <c r="LEH2603" s="5"/>
      <c r="LEK2603" s="5"/>
      <c r="LEN2603" s="5"/>
      <c r="LEQ2603" s="5"/>
      <c r="LET2603" s="5"/>
      <c r="LEW2603" s="5"/>
      <c r="LEZ2603" s="5"/>
      <c r="LFC2603" s="5"/>
      <c r="LFF2603" s="5"/>
      <c r="LFI2603" s="5"/>
      <c r="LFL2603" s="5"/>
      <c r="LFO2603" s="5"/>
      <c r="LFR2603" s="5"/>
      <c r="LFU2603" s="5"/>
      <c r="LFX2603" s="5"/>
      <c r="LGA2603" s="5"/>
      <c r="LGD2603" s="5"/>
      <c r="LGG2603" s="5"/>
      <c r="LGJ2603" s="5"/>
      <c r="LGM2603" s="5"/>
      <c r="LGP2603" s="5"/>
      <c r="LGS2603" s="5"/>
      <c r="LGV2603" s="5"/>
      <c r="LGY2603" s="5"/>
      <c r="LHB2603" s="5"/>
      <c r="LHE2603" s="5"/>
      <c r="LHH2603" s="5"/>
      <c r="LHK2603" s="5"/>
      <c r="LHN2603" s="5"/>
      <c r="LHQ2603" s="5"/>
      <c r="LHT2603" s="5"/>
      <c r="LHW2603" s="5"/>
      <c r="LHZ2603" s="5"/>
      <c r="LIC2603" s="5"/>
      <c r="LIF2603" s="5"/>
      <c r="LII2603" s="5"/>
      <c r="LIL2603" s="5"/>
      <c r="LIO2603" s="5"/>
      <c r="LIR2603" s="5"/>
      <c r="LIU2603" s="5"/>
      <c r="LIX2603" s="5"/>
      <c r="LJA2603" s="5"/>
      <c r="LJD2603" s="5"/>
      <c r="LJG2603" s="5"/>
      <c r="LJJ2603" s="5"/>
      <c r="LJM2603" s="5"/>
      <c r="LJP2603" s="5"/>
      <c r="LJS2603" s="5"/>
      <c r="LJV2603" s="5"/>
      <c r="LJY2603" s="5"/>
      <c r="LKB2603" s="5"/>
      <c r="LKE2603" s="5"/>
      <c r="LKH2603" s="5"/>
      <c r="LKK2603" s="5"/>
      <c r="LKN2603" s="5"/>
      <c r="LKQ2603" s="5"/>
      <c r="LKT2603" s="5"/>
      <c r="LKW2603" s="5"/>
      <c r="LKZ2603" s="5"/>
      <c r="LLC2603" s="5"/>
      <c r="LLF2603" s="5"/>
      <c r="LLI2603" s="5"/>
      <c r="LLL2603" s="5"/>
      <c r="LLO2603" s="5"/>
      <c r="LLR2603" s="5"/>
      <c r="LLU2603" s="5"/>
      <c r="LLX2603" s="5"/>
      <c r="LMA2603" s="5"/>
      <c r="LMD2603" s="5"/>
      <c r="LMG2603" s="5"/>
      <c r="LMJ2603" s="5"/>
      <c r="LMM2603" s="5"/>
      <c r="LMP2603" s="5"/>
      <c r="LMS2603" s="5"/>
      <c r="LMV2603" s="5"/>
      <c r="LMY2603" s="5"/>
      <c r="LNB2603" s="5"/>
      <c r="LNE2603" s="5"/>
      <c r="LNH2603" s="5"/>
      <c r="LNK2603" s="5"/>
      <c r="LNN2603" s="5"/>
      <c r="LNQ2603" s="5"/>
      <c r="LNT2603" s="5"/>
      <c r="LNW2603" s="5"/>
      <c r="LNZ2603" s="5"/>
      <c r="LOC2603" s="5"/>
      <c r="LOF2603" s="5"/>
      <c r="LOI2603" s="5"/>
      <c r="LOL2603" s="5"/>
      <c r="LOO2603" s="5"/>
      <c r="LOR2603" s="5"/>
      <c r="LOU2603" s="5"/>
      <c r="LOX2603" s="5"/>
      <c r="LPA2603" s="5"/>
      <c r="LPD2603" s="5"/>
      <c r="LPG2603" s="5"/>
      <c r="LPJ2603" s="5"/>
      <c r="LPM2603" s="5"/>
      <c r="LPP2603" s="5"/>
      <c r="LPS2603" s="5"/>
      <c r="LPV2603" s="5"/>
      <c r="LPY2603" s="5"/>
      <c r="LQB2603" s="5"/>
      <c r="LQE2603" s="5"/>
      <c r="LQH2603" s="5"/>
      <c r="LQK2603" s="5"/>
      <c r="LQN2603" s="5"/>
      <c r="LQQ2603" s="5"/>
      <c r="LQT2603" s="5"/>
      <c r="LQW2603" s="5"/>
      <c r="LQZ2603" s="5"/>
      <c r="LRC2603" s="5"/>
      <c r="LRF2603" s="5"/>
      <c r="LRI2603" s="5"/>
      <c r="LRL2603" s="5"/>
      <c r="LRO2603" s="5"/>
      <c r="LRR2603" s="5"/>
      <c r="LRU2603" s="5"/>
      <c r="LRX2603" s="5"/>
      <c r="LSA2603" s="5"/>
      <c r="LSD2603" s="5"/>
      <c r="LSG2603" s="5"/>
      <c r="LSJ2603" s="5"/>
      <c r="LSM2603" s="5"/>
      <c r="LSP2603" s="5"/>
      <c r="LSS2603" s="5"/>
      <c r="LSV2603" s="5"/>
      <c r="LSY2603" s="5"/>
      <c r="LTB2603" s="5"/>
      <c r="LTE2603" s="5"/>
      <c r="LTH2603" s="5"/>
      <c r="LTK2603" s="5"/>
      <c r="LTN2603" s="5"/>
      <c r="LTQ2603" s="5"/>
      <c r="LTT2603" s="5"/>
      <c r="LTW2603" s="5"/>
      <c r="LTZ2603" s="5"/>
      <c r="LUC2603" s="5"/>
      <c r="LUF2603" s="5"/>
      <c r="LUI2603" s="5"/>
      <c r="LUL2603" s="5"/>
      <c r="LUO2603" s="5"/>
      <c r="LUR2603" s="5"/>
      <c r="LUU2603" s="5"/>
      <c r="LUX2603" s="5"/>
      <c r="LVA2603" s="5"/>
      <c r="LVD2603" s="5"/>
      <c r="LVG2603" s="5"/>
      <c r="LVJ2603" s="5"/>
      <c r="LVM2603" s="5"/>
      <c r="LVP2603" s="5"/>
      <c r="LVS2603" s="5"/>
      <c r="LVV2603" s="5"/>
      <c r="LVY2603" s="5"/>
      <c r="LWB2603" s="5"/>
      <c r="LWE2603" s="5"/>
      <c r="LWH2603" s="5"/>
      <c r="LWK2603" s="5"/>
      <c r="LWN2603" s="5"/>
      <c r="LWQ2603" s="5"/>
      <c r="LWT2603" s="5"/>
      <c r="LWW2603" s="5"/>
      <c r="LWZ2603" s="5"/>
      <c r="LXC2603" s="5"/>
      <c r="LXF2603" s="5"/>
      <c r="LXI2603" s="5"/>
      <c r="LXL2603" s="5"/>
      <c r="LXO2603" s="5"/>
      <c r="LXR2603" s="5"/>
      <c r="LXU2603" s="5"/>
      <c r="LXX2603" s="5"/>
      <c r="LYA2603" s="5"/>
      <c r="LYD2603" s="5"/>
      <c r="LYG2603" s="5"/>
      <c r="LYJ2603" s="5"/>
      <c r="LYM2603" s="5"/>
      <c r="LYP2603" s="5"/>
      <c r="LYS2603" s="5"/>
      <c r="LYV2603" s="5"/>
      <c r="LYY2603" s="5"/>
      <c r="LZB2603" s="5"/>
      <c r="LZE2603" s="5"/>
      <c r="LZH2603" s="5"/>
      <c r="LZK2603" s="5"/>
      <c r="LZN2603" s="5"/>
      <c r="LZQ2603" s="5"/>
      <c r="LZT2603" s="5"/>
      <c r="LZW2603" s="5"/>
      <c r="LZZ2603" s="5"/>
      <c r="MAC2603" s="5"/>
      <c r="MAF2603" s="5"/>
      <c r="MAI2603" s="5"/>
      <c r="MAL2603" s="5"/>
      <c r="MAO2603" s="5"/>
      <c r="MAR2603" s="5"/>
      <c r="MAU2603" s="5"/>
      <c r="MAX2603" s="5"/>
      <c r="MBA2603" s="5"/>
      <c r="MBD2603" s="5"/>
      <c r="MBG2603" s="5"/>
      <c r="MBJ2603" s="5"/>
      <c r="MBM2603" s="5"/>
      <c r="MBP2603" s="5"/>
      <c r="MBS2603" s="5"/>
      <c r="MBV2603" s="5"/>
      <c r="MBY2603" s="5"/>
      <c r="MCB2603" s="5"/>
      <c r="MCE2603" s="5"/>
      <c r="MCH2603" s="5"/>
      <c r="MCK2603" s="5"/>
      <c r="MCN2603" s="5"/>
      <c r="MCQ2603" s="5"/>
      <c r="MCT2603" s="5"/>
      <c r="MCW2603" s="5"/>
      <c r="MCZ2603" s="5"/>
      <c r="MDC2603" s="5"/>
      <c r="MDF2603" s="5"/>
      <c r="MDI2603" s="5"/>
      <c r="MDL2603" s="5"/>
      <c r="MDO2603" s="5"/>
      <c r="MDR2603" s="5"/>
      <c r="MDU2603" s="5"/>
      <c r="MDX2603" s="5"/>
      <c r="MEA2603" s="5"/>
      <c r="MED2603" s="5"/>
      <c r="MEG2603" s="5"/>
      <c r="MEJ2603" s="5"/>
      <c r="MEM2603" s="5"/>
      <c r="MEP2603" s="5"/>
      <c r="MES2603" s="5"/>
      <c r="MEV2603" s="5"/>
      <c r="MEY2603" s="5"/>
      <c r="MFB2603" s="5"/>
      <c r="MFE2603" s="5"/>
      <c r="MFH2603" s="5"/>
      <c r="MFK2603" s="5"/>
      <c r="MFN2603" s="5"/>
      <c r="MFQ2603" s="5"/>
      <c r="MFT2603" s="5"/>
      <c r="MFW2603" s="5"/>
      <c r="MFZ2603" s="5"/>
      <c r="MGC2603" s="5"/>
      <c r="MGF2603" s="5"/>
      <c r="MGI2603" s="5"/>
      <c r="MGL2603" s="5"/>
      <c r="MGO2603" s="5"/>
      <c r="MGR2603" s="5"/>
      <c r="MGU2603" s="5"/>
      <c r="MGX2603" s="5"/>
      <c r="MHA2603" s="5"/>
      <c r="MHD2603" s="5"/>
      <c r="MHG2603" s="5"/>
      <c r="MHJ2603" s="5"/>
      <c r="MHM2603" s="5"/>
      <c r="MHP2603" s="5"/>
      <c r="MHS2603" s="5"/>
      <c r="MHV2603" s="5"/>
      <c r="MHY2603" s="5"/>
      <c r="MIB2603" s="5"/>
      <c r="MIE2603" s="5"/>
      <c r="MIH2603" s="5"/>
      <c r="MIK2603" s="5"/>
      <c r="MIN2603" s="5"/>
      <c r="MIQ2603" s="5"/>
      <c r="MIT2603" s="5"/>
      <c r="MIW2603" s="5"/>
      <c r="MIZ2603" s="5"/>
      <c r="MJC2603" s="5"/>
      <c r="MJF2603" s="5"/>
      <c r="MJI2603" s="5"/>
      <c r="MJL2603" s="5"/>
      <c r="MJO2603" s="5"/>
      <c r="MJR2603" s="5"/>
      <c r="MJU2603" s="5"/>
      <c r="MJX2603" s="5"/>
      <c r="MKA2603" s="5"/>
      <c r="MKD2603" s="5"/>
      <c r="MKG2603" s="5"/>
      <c r="MKJ2603" s="5"/>
      <c r="MKM2603" s="5"/>
      <c r="MKP2603" s="5"/>
      <c r="MKS2603" s="5"/>
      <c r="MKV2603" s="5"/>
      <c r="MKY2603" s="5"/>
      <c r="MLB2603" s="5"/>
      <c r="MLE2603" s="5"/>
      <c r="MLH2603" s="5"/>
      <c r="MLK2603" s="5"/>
      <c r="MLN2603" s="5"/>
      <c r="MLQ2603" s="5"/>
      <c r="MLT2603" s="5"/>
      <c r="MLW2603" s="5"/>
      <c r="MLZ2603" s="5"/>
      <c r="MMC2603" s="5"/>
      <c r="MMF2603" s="5"/>
      <c r="MMI2603" s="5"/>
      <c r="MML2603" s="5"/>
      <c r="MMO2603" s="5"/>
      <c r="MMR2603" s="5"/>
      <c r="MMU2603" s="5"/>
      <c r="MMX2603" s="5"/>
      <c r="MNA2603" s="5"/>
      <c r="MND2603" s="5"/>
      <c r="MNG2603" s="5"/>
      <c r="MNJ2603" s="5"/>
      <c r="MNM2603" s="5"/>
      <c r="MNP2603" s="5"/>
      <c r="MNS2603" s="5"/>
      <c r="MNV2603" s="5"/>
      <c r="MNY2603" s="5"/>
      <c r="MOB2603" s="5"/>
      <c r="MOE2603" s="5"/>
      <c r="MOH2603" s="5"/>
      <c r="MOK2603" s="5"/>
      <c r="MON2603" s="5"/>
      <c r="MOQ2603" s="5"/>
      <c r="MOT2603" s="5"/>
      <c r="MOW2603" s="5"/>
      <c r="MOZ2603" s="5"/>
      <c r="MPC2603" s="5"/>
      <c r="MPF2603" s="5"/>
      <c r="MPI2603" s="5"/>
      <c r="MPL2603" s="5"/>
      <c r="MPO2603" s="5"/>
      <c r="MPR2603" s="5"/>
      <c r="MPU2603" s="5"/>
      <c r="MPX2603" s="5"/>
      <c r="MQA2603" s="5"/>
      <c r="MQD2603" s="5"/>
      <c r="MQG2603" s="5"/>
      <c r="MQJ2603" s="5"/>
      <c r="MQM2603" s="5"/>
      <c r="MQP2603" s="5"/>
      <c r="MQS2603" s="5"/>
      <c r="MQV2603" s="5"/>
      <c r="MQY2603" s="5"/>
      <c r="MRB2603" s="5"/>
      <c r="MRE2603" s="5"/>
      <c r="MRH2603" s="5"/>
      <c r="MRK2603" s="5"/>
      <c r="MRN2603" s="5"/>
      <c r="MRQ2603" s="5"/>
      <c r="MRT2603" s="5"/>
      <c r="MRW2603" s="5"/>
      <c r="MRZ2603" s="5"/>
      <c r="MSC2603" s="5"/>
      <c r="MSF2603" s="5"/>
      <c r="MSI2603" s="5"/>
      <c r="MSL2603" s="5"/>
      <c r="MSO2603" s="5"/>
      <c r="MSR2603" s="5"/>
      <c r="MSU2603" s="5"/>
      <c r="MSX2603" s="5"/>
      <c r="MTA2603" s="5"/>
      <c r="MTD2603" s="5"/>
      <c r="MTG2603" s="5"/>
      <c r="MTJ2603" s="5"/>
      <c r="MTM2603" s="5"/>
      <c r="MTP2603" s="5"/>
      <c r="MTS2603" s="5"/>
      <c r="MTV2603" s="5"/>
      <c r="MTY2603" s="5"/>
      <c r="MUB2603" s="5"/>
      <c r="MUE2603" s="5"/>
      <c r="MUH2603" s="5"/>
      <c r="MUK2603" s="5"/>
      <c r="MUN2603" s="5"/>
      <c r="MUQ2603" s="5"/>
      <c r="MUT2603" s="5"/>
      <c r="MUW2603" s="5"/>
      <c r="MUZ2603" s="5"/>
      <c r="MVC2603" s="5"/>
      <c r="MVF2603" s="5"/>
      <c r="MVI2603" s="5"/>
      <c r="MVL2603" s="5"/>
      <c r="MVO2603" s="5"/>
      <c r="MVR2603" s="5"/>
      <c r="MVU2603" s="5"/>
      <c r="MVX2603" s="5"/>
      <c r="MWA2603" s="5"/>
      <c r="MWD2603" s="5"/>
      <c r="MWG2603" s="5"/>
      <c r="MWJ2603" s="5"/>
      <c r="MWM2603" s="5"/>
      <c r="MWP2603" s="5"/>
      <c r="MWS2603" s="5"/>
      <c r="MWV2603" s="5"/>
      <c r="MWY2603" s="5"/>
      <c r="MXB2603" s="5"/>
      <c r="MXE2603" s="5"/>
      <c r="MXH2603" s="5"/>
      <c r="MXK2603" s="5"/>
      <c r="MXN2603" s="5"/>
      <c r="MXQ2603" s="5"/>
      <c r="MXT2603" s="5"/>
      <c r="MXW2603" s="5"/>
      <c r="MXZ2603" s="5"/>
      <c r="MYC2603" s="5"/>
      <c r="MYF2603" s="5"/>
      <c r="MYI2603" s="5"/>
      <c r="MYL2603" s="5"/>
      <c r="MYO2603" s="5"/>
      <c r="MYR2603" s="5"/>
      <c r="MYU2603" s="5"/>
      <c r="MYX2603" s="5"/>
      <c r="MZA2603" s="5"/>
      <c r="MZD2603" s="5"/>
      <c r="MZG2603" s="5"/>
      <c r="MZJ2603" s="5"/>
      <c r="MZM2603" s="5"/>
      <c r="MZP2603" s="5"/>
      <c r="MZS2603" s="5"/>
      <c r="MZV2603" s="5"/>
      <c r="MZY2603" s="5"/>
      <c r="NAB2603" s="5"/>
      <c r="NAE2603" s="5"/>
      <c r="NAH2603" s="5"/>
      <c r="NAK2603" s="5"/>
      <c r="NAN2603" s="5"/>
      <c r="NAQ2603" s="5"/>
      <c r="NAT2603" s="5"/>
      <c r="NAW2603" s="5"/>
      <c r="NAZ2603" s="5"/>
      <c r="NBC2603" s="5"/>
      <c r="NBF2603" s="5"/>
      <c r="NBI2603" s="5"/>
      <c r="NBL2603" s="5"/>
      <c r="NBO2603" s="5"/>
      <c r="NBR2603" s="5"/>
      <c r="NBU2603" s="5"/>
      <c r="NBX2603" s="5"/>
      <c r="NCA2603" s="5"/>
      <c r="NCD2603" s="5"/>
      <c r="NCG2603" s="5"/>
      <c r="NCJ2603" s="5"/>
      <c r="NCM2603" s="5"/>
      <c r="NCP2603" s="5"/>
      <c r="NCS2603" s="5"/>
      <c r="NCV2603" s="5"/>
      <c r="NCY2603" s="5"/>
      <c r="NDB2603" s="5"/>
      <c r="NDE2603" s="5"/>
      <c r="NDH2603" s="5"/>
      <c r="NDK2603" s="5"/>
      <c r="NDN2603" s="5"/>
      <c r="NDQ2603" s="5"/>
      <c r="NDT2603" s="5"/>
      <c r="NDW2603" s="5"/>
      <c r="NDZ2603" s="5"/>
      <c r="NEC2603" s="5"/>
      <c r="NEF2603" s="5"/>
      <c r="NEI2603" s="5"/>
      <c r="NEL2603" s="5"/>
      <c r="NEO2603" s="5"/>
      <c r="NER2603" s="5"/>
      <c r="NEU2603" s="5"/>
      <c r="NEX2603" s="5"/>
      <c r="NFA2603" s="5"/>
      <c r="NFD2603" s="5"/>
      <c r="NFG2603" s="5"/>
      <c r="NFJ2603" s="5"/>
      <c r="NFM2603" s="5"/>
      <c r="NFP2603" s="5"/>
      <c r="NFS2603" s="5"/>
      <c r="NFV2603" s="5"/>
      <c r="NFY2603" s="5"/>
      <c r="NGB2603" s="5"/>
      <c r="NGE2603" s="5"/>
      <c r="NGH2603" s="5"/>
      <c r="NGK2603" s="5"/>
      <c r="NGN2603" s="5"/>
      <c r="NGQ2603" s="5"/>
      <c r="NGT2603" s="5"/>
      <c r="NGW2603" s="5"/>
      <c r="NGZ2603" s="5"/>
      <c r="NHC2603" s="5"/>
      <c r="NHF2603" s="5"/>
      <c r="NHI2603" s="5"/>
      <c r="NHL2603" s="5"/>
      <c r="NHO2603" s="5"/>
      <c r="NHR2603" s="5"/>
      <c r="NHU2603" s="5"/>
      <c r="NHX2603" s="5"/>
      <c r="NIA2603" s="5"/>
      <c r="NID2603" s="5"/>
      <c r="NIG2603" s="5"/>
      <c r="NIJ2603" s="5"/>
      <c r="NIM2603" s="5"/>
      <c r="NIP2603" s="5"/>
      <c r="NIS2603" s="5"/>
      <c r="NIV2603" s="5"/>
      <c r="NIY2603" s="5"/>
      <c r="NJB2603" s="5"/>
      <c r="NJE2603" s="5"/>
      <c r="NJH2603" s="5"/>
      <c r="NJK2603" s="5"/>
      <c r="NJN2603" s="5"/>
      <c r="NJQ2603" s="5"/>
      <c r="NJT2603" s="5"/>
      <c r="NJW2603" s="5"/>
      <c r="NJZ2603" s="5"/>
      <c r="NKC2603" s="5"/>
      <c r="NKF2603" s="5"/>
      <c r="NKI2603" s="5"/>
      <c r="NKL2603" s="5"/>
      <c r="NKO2603" s="5"/>
      <c r="NKR2603" s="5"/>
      <c r="NKU2603" s="5"/>
      <c r="NKX2603" s="5"/>
      <c r="NLA2603" s="5"/>
      <c r="NLD2603" s="5"/>
      <c r="NLG2603" s="5"/>
      <c r="NLJ2603" s="5"/>
      <c r="NLM2603" s="5"/>
      <c r="NLP2603" s="5"/>
      <c r="NLS2603" s="5"/>
      <c r="NLV2603" s="5"/>
      <c r="NLY2603" s="5"/>
      <c r="NMB2603" s="5"/>
      <c r="NME2603" s="5"/>
      <c r="NMH2603" s="5"/>
      <c r="NMK2603" s="5"/>
      <c r="NMN2603" s="5"/>
      <c r="NMQ2603" s="5"/>
      <c r="NMT2603" s="5"/>
      <c r="NMW2603" s="5"/>
      <c r="NMZ2603" s="5"/>
      <c r="NNC2603" s="5"/>
      <c r="NNF2603" s="5"/>
      <c r="NNI2603" s="5"/>
      <c r="NNL2603" s="5"/>
      <c r="NNO2603" s="5"/>
      <c r="NNR2603" s="5"/>
      <c r="NNU2603" s="5"/>
      <c r="NNX2603" s="5"/>
      <c r="NOA2603" s="5"/>
      <c r="NOD2603" s="5"/>
      <c r="NOG2603" s="5"/>
      <c r="NOJ2603" s="5"/>
      <c r="NOM2603" s="5"/>
      <c r="NOP2603" s="5"/>
      <c r="NOS2603" s="5"/>
      <c r="NOV2603" s="5"/>
      <c r="NOY2603" s="5"/>
      <c r="NPB2603" s="5"/>
      <c r="NPE2603" s="5"/>
      <c r="NPH2603" s="5"/>
      <c r="NPK2603" s="5"/>
      <c r="NPN2603" s="5"/>
      <c r="NPQ2603" s="5"/>
      <c r="NPT2603" s="5"/>
      <c r="NPW2603" s="5"/>
      <c r="NPZ2603" s="5"/>
      <c r="NQC2603" s="5"/>
      <c r="NQF2603" s="5"/>
      <c r="NQI2603" s="5"/>
      <c r="NQL2603" s="5"/>
      <c r="NQO2603" s="5"/>
      <c r="NQR2603" s="5"/>
      <c r="NQU2603" s="5"/>
      <c r="NQX2603" s="5"/>
      <c r="NRA2603" s="5"/>
      <c r="NRD2603" s="5"/>
      <c r="NRG2603" s="5"/>
      <c r="NRJ2603" s="5"/>
      <c r="NRM2603" s="5"/>
      <c r="NRP2603" s="5"/>
      <c r="NRS2603" s="5"/>
      <c r="NRV2603" s="5"/>
      <c r="NRY2603" s="5"/>
      <c r="NSB2603" s="5"/>
      <c r="NSE2603" s="5"/>
      <c r="NSH2603" s="5"/>
      <c r="NSK2603" s="5"/>
      <c r="NSN2603" s="5"/>
      <c r="NSQ2603" s="5"/>
      <c r="NST2603" s="5"/>
      <c r="NSW2603" s="5"/>
      <c r="NSZ2603" s="5"/>
      <c r="NTC2603" s="5"/>
      <c r="NTF2603" s="5"/>
      <c r="NTI2603" s="5"/>
      <c r="NTL2603" s="5"/>
      <c r="NTO2603" s="5"/>
      <c r="NTR2603" s="5"/>
      <c r="NTU2603" s="5"/>
      <c r="NTX2603" s="5"/>
      <c r="NUA2603" s="5"/>
      <c r="NUD2603" s="5"/>
      <c r="NUG2603" s="5"/>
      <c r="NUJ2603" s="5"/>
      <c r="NUM2603" s="5"/>
      <c r="NUP2603" s="5"/>
      <c r="NUS2603" s="5"/>
      <c r="NUV2603" s="5"/>
      <c r="NUY2603" s="5"/>
      <c r="NVB2603" s="5"/>
      <c r="NVE2603" s="5"/>
      <c r="NVH2603" s="5"/>
      <c r="NVK2603" s="5"/>
      <c r="NVN2603" s="5"/>
      <c r="NVQ2603" s="5"/>
      <c r="NVT2603" s="5"/>
      <c r="NVW2603" s="5"/>
      <c r="NVZ2603" s="5"/>
      <c r="NWC2603" s="5"/>
      <c r="NWF2603" s="5"/>
      <c r="NWI2603" s="5"/>
      <c r="NWL2603" s="5"/>
      <c r="NWO2603" s="5"/>
      <c r="NWR2603" s="5"/>
      <c r="NWU2603" s="5"/>
      <c r="NWX2603" s="5"/>
      <c r="NXA2603" s="5"/>
      <c r="NXD2603" s="5"/>
      <c r="NXG2603" s="5"/>
      <c r="NXJ2603" s="5"/>
      <c r="NXM2603" s="5"/>
      <c r="NXP2603" s="5"/>
      <c r="NXS2603" s="5"/>
      <c r="NXV2603" s="5"/>
      <c r="NXY2603" s="5"/>
      <c r="NYB2603" s="5"/>
      <c r="NYE2603" s="5"/>
      <c r="NYH2603" s="5"/>
      <c r="NYK2603" s="5"/>
      <c r="NYN2603" s="5"/>
      <c r="NYQ2603" s="5"/>
      <c r="NYT2603" s="5"/>
      <c r="NYW2603" s="5"/>
      <c r="NYZ2603" s="5"/>
      <c r="NZC2603" s="5"/>
      <c r="NZF2603" s="5"/>
      <c r="NZI2603" s="5"/>
      <c r="NZL2603" s="5"/>
      <c r="NZO2603" s="5"/>
      <c r="NZR2603" s="5"/>
      <c r="NZU2603" s="5"/>
      <c r="NZX2603" s="5"/>
      <c r="OAA2603" s="5"/>
      <c r="OAD2603" s="5"/>
      <c r="OAG2603" s="5"/>
      <c r="OAJ2603" s="5"/>
      <c r="OAM2603" s="5"/>
      <c r="OAP2603" s="5"/>
      <c r="OAS2603" s="5"/>
      <c r="OAV2603" s="5"/>
      <c r="OAY2603" s="5"/>
      <c r="OBB2603" s="5"/>
      <c r="OBE2603" s="5"/>
      <c r="OBH2603" s="5"/>
      <c r="OBK2603" s="5"/>
      <c r="OBN2603" s="5"/>
      <c r="OBQ2603" s="5"/>
      <c r="OBT2603" s="5"/>
      <c r="OBW2603" s="5"/>
      <c r="OBZ2603" s="5"/>
      <c r="OCC2603" s="5"/>
      <c r="OCF2603" s="5"/>
      <c r="OCI2603" s="5"/>
      <c r="OCL2603" s="5"/>
      <c r="OCO2603" s="5"/>
      <c r="OCR2603" s="5"/>
      <c r="OCU2603" s="5"/>
      <c r="OCX2603" s="5"/>
      <c r="ODA2603" s="5"/>
      <c r="ODD2603" s="5"/>
      <c r="ODG2603" s="5"/>
      <c r="ODJ2603" s="5"/>
      <c r="ODM2603" s="5"/>
      <c r="ODP2603" s="5"/>
      <c r="ODS2603" s="5"/>
      <c r="ODV2603" s="5"/>
      <c r="ODY2603" s="5"/>
      <c r="OEB2603" s="5"/>
      <c r="OEE2603" s="5"/>
      <c r="OEH2603" s="5"/>
      <c r="OEK2603" s="5"/>
      <c r="OEN2603" s="5"/>
      <c r="OEQ2603" s="5"/>
      <c r="OET2603" s="5"/>
      <c r="OEW2603" s="5"/>
      <c r="OEZ2603" s="5"/>
      <c r="OFC2603" s="5"/>
      <c r="OFF2603" s="5"/>
      <c r="OFI2603" s="5"/>
      <c r="OFL2603" s="5"/>
      <c r="OFO2603" s="5"/>
      <c r="OFR2603" s="5"/>
      <c r="OFU2603" s="5"/>
      <c r="OFX2603" s="5"/>
      <c r="OGA2603" s="5"/>
      <c r="OGD2603" s="5"/>
      <c r="OGG2603" s="5"/>
      <c r="OGJ2603" s="5"/>
      <c r="OGM2603" s="5"/>
      <c r="OGP2603" s="5"/>
      <c r="OGS2603" s="5"/>
      <c r="OGV2603" s="5"/>
      <c r="OGY2603" s="5"/>
      <c r="OHB2603" s="5"/>
      <c r="OHE2603" s="5"/>
      <c r="OHH2603" s="5"/>
      <c r="OHK2603" s="5"/>
      <c r="OHN2603" s="5"/>
      <c r="OHQ2603" s="5"/>
      <c r="OHT2603" s="5"/>
      <c r="OHW2603" s="5"/>
      <c r="OHZ2603" s="5"/>
      <c r="OIC2603" s="5"/>
      <c r="OIF2603" s="5"/>
      <c r="OII2603" s="5"/>
      <c r="OIL2603" s="5"/>
      <c r="OIO2603" s="5"/>
      <c r="OIR2603" s="5"/>
      <c r="OIU2603" s="5"/>
      <c r="OIX2603" s="5"/>
      <c r="OJA2603" s="5"/>
      <c r="OJD2603" s="5"/>
      <c r="OJG2603" s="5"/>
      <c r="OJJ2603" s="5"/>
      <c r="OJM2603" s="5"/>
      <c r="OJP2603" s="5"/>
      <c r="OJS2603" s="5"/>
      <c r="OJV2603" s="5"/>
      <c r="OJY2603" s="5"/>
      <c r="OKB2603" s="5"/>
      <c r="OKE2603" s="5"/>
      <c r="OKH2603" s="5"/>
      <c r="OKK2603" s="5"/>
      <c r="OKN2603" s="5"/>
      <c r="OKQ2603" s="5"/>
      <c r="OKT2603" s="5"/>
      <c r="OKW2603" s="5"/>
      <c r="OKZ2603" s="5"/>
      <c r="OLC2603" s="5"/>
      <c r="OLF2603" s="5"/>
      <c r="OLI2603" s="5"/>
      <c r="OLL2603" s="5"/>
      <c r="OLO2603" s="5"/>
      <c r="OLR2603" s="5"/>
      <c r="OLU2603" s="5"/>
      <c r="OLX2603" s="5"/>
      <c r="OMA2603" s="5"/>
      <c r="OMD2603" s="5"/>
      <c r="OMG2603" s="5"/>
      <c r="OMJ2603" s="5"/>
      <c r="OMM2603" s="5"/>
      <c r="OMP2603" s="5"/>
      <c r="OMS2603" s="5"/>
      <c r="OMV2603" s="5"/>
      <c r="OMY2603" s="5"/>
      <c r="ONB2603" s="5"/>
      <c r="ONE2603" s="5"/>
      <c r="ONH2603" s="5"/>
      <c r="ONK2603" s="5"/>
      <c r="ONN2603" s="5"/>
      <c r="ONQ2603" s="5"/>
      <c r="ONT2603" s="5"/>
      <c r="ONW2603" s="5"/>
      <c r="ONZ2603" s="5"/>
      <c r="OOC2603" s="5"/>
      <c r="OOF2603" s="5"/>
      <c r="OOI2603" s="5"/>
      <c r="OOL2603" s="5"/>
      <c r="OOO2603" s="5"/>
      <c r="OOR2603" s="5"/>
      <c r="OOU2603" s="5"/>
      <c r="OOX2603" s="5"/>
      <c r="OPA2603" s="5"/>
      <c r="OPD2603" s="5"/>
      <c r="OPG2603" s="5"/>
      <c r="OPJ2603" s="5"/>
      <c r="OPM2603" s="5"/>
      <c r="OPP2603" s="5"/>
      <c r="OPS2603" s="5"/>
      <c r="OPV2603" s="5"/>
      <c r="OPY2603" s="5"/>
      <c r="OQB2603" s="5"/>
      <c r="OQE2603" s="5"/>
      <c r="OQH2603" s="5"/>
      <c r="OQK2603" s="5"/>
      <c r="OQN2603" s="5"/>
      <c r="OQQ2603" s="5"/>
      <c r="OQT2603" s="5"/>
      <c r="OQW2603" s="5"/>
      <c r="OQZ2603" s="5"/>
      <c r="ORC2603" s="5"/>
      <c r="ORF2603" s="5"/>
      <c r="ORI2603" s="5"/>
      <c r="ORL2603" s="5"/>
      <c r="ORO2603" s="5"/>
      <c r="ORR2603" s="5"/>
      <c r="ORU2603" s="5"/>
      <c r="ORX2603" s="5"/>
      <c r="OSA2603" s="5"/>
      <c r="OSD2603" s="5"/>
      <c r="OSG2603" s="5"/>
      <c r="OSJ2603" s="5"/>
      <c r="OSM2603" s="5"/>
      <c r="OSP2603" s="5"/>
      <c r="OSS2603" s="5"/>
      <c r="OSV2603" s="5"/>
      <c r="OSY2603" s="5"/>
      <c r="OTB2603" s="5"/>
      <c r="OTE2603" s="5"/>
      <c r="OTH2603" s="5"/>
      <c r="OTK2603" s="5"/>
      <c r="OTN2603" s="5"/>
      <c r="OTQ2603" s="5"/>
      <c r="OTT2603" s="5"/>
      <c r="OTW2603" s="5"/>
      <c r="OTZ2603" s="5"/>
      <c r="OUC2603" s="5"/>
      <c r="OUF2603" s="5"/>
      <c r="OUI2603" s="5"/>
      <c r="OUL2603" s="5"/>
      <c r="OUO2603" s="5"/>
      <c r="OUR2603" s="5"/>
      <c r="OUU2603" s="5"/>
      <c r="OUX2603" s="5"/>
      <c r="OVA2603" s="5"/>
      <c r="OVD2603" s="5"/>
      <c r="OVG2603" s="5"/>
      <c r="OVJ2603" s="5"/>
      <c r="OVM2603" s="5"/>
      <c r="OVP2603" s="5"/>
      <c r="OVS2603" s="5"/>
      <c r="OVV2603" s="5"/>
      <c r="OVY2603" s="5"/>
      <c r="OWB2603" s="5"/>
      <c r="OWE2603" s="5"/>
      <c r="OWH2603" s="5"/>
      <c r="OWK2603" s="5"/>
      <c r="OWN2603" s="5"/>
      <c r="OWQ2603" s="5"/>
      <c r="OWT2603" s="5"/>
      <c r="OWW2603" s="5"/>
      <c r="OWZ2603" s="5"/>
      <c r="OXC2603" s="5"/>
      <c r="OXF2603" s="5"/>
      <c r="OXI2603" s="5"/>
      <c r="OXL2603" s="5"/>
      <c r="OXO2603" s="5"/>
      <c r="OXR2603" s="5"/>
      <c r="OXU2603" s="5"/>
      <c r="OXX2603" s="5"/>
      <c r="OYA2603" s="5"/>
      <c r="OYD2603" s="5"/>
      <c r="OYG2603" s="5"/>
      <c r="OYJ2603" s="5"/>
      <c r="OYM2603" s="5"/>
      <c r="OYP2603" s="5"/>
      <c r="OYS2603" s="5"/>
      <c r="OYV2603" s="5"/>
      <c r="OYY2603" s="5"/>
      <c r="OZB2603" s="5"/>
      <c r="OZE2603" s="5"/>
      <c r="OZH2603" s="5"/>
      <c r="OZK2603" s="5"/>
      <c r="OZN2603" s="5"/>
      <c r="OZQ2603" s="5"/>
      <c r="OZT2603" s="5"/>
      <c r="OZW2603" s="5"/>
      <c r="OZZ2603" s="5"/>
      <c r="PAC2603" s="5"/>
      <c r="PAF2603" s="5"/>
      <c r="PAI2603" s="5"/>
      <c r="PAL2603" s="5"/>
      <c r="PAO2603" s="5"/>
      <c r="PAR2603" s="5"/>
      <c r="PAU2603" s="5"/>
      <c r="PAX2603" s="5"/>
      <c r="PBA2603" s="5"/>
      <c r="PBD2603" s="5"/>
      <c r="PBG2603" s="5"/>
      <c r="PBJ2603" s="5"/>
      <c r="PBM2603" s="5"/>
      <c r="PBP2603" s="5"/>
      <c r="PBS2603" s="5"/>
      <c r="PBV2603" s="5"/>
      <c r="PBY2603" s="5"/>
      <c r="PCB2603" s="5"/>
      <c r="PCE2603" s="5"/>
      <c r="PCH2603" s="5"/>
      <c r="PCK2603" s="5"/>
      <c r="PCN2603" s="5"/>
      <c r="PCQ2603" s="5"/>
      <c r="PCT2603" s="5"/>
      <c r="PCW2603" s="5"/>
      <c r="PCZ2603" s="5"/>
      <c r="PDC2603" s="5"/>
      <c r="PDF2603" s="5"/>
      <c r="PDI2603" s="5"/>
      <c r="PDL2603" s="5"/>
      <c r="PDO2603" s="5"/>
      <c r="PDR2603" s="5"/>
      <c r="PDU2603" s="5"/>
      <c r="PDX2603" s="5"/>
      <c r="PEA2603" s="5"/>
      <c r="PED2603" s="5"/>
      <c r="PEG2603" s="5"/>
      <c r="PEJ2603" s="5"/>
      <c r="PEM2603" s="5"/>
      <c r="PEP2603" s="5"/>
      <c r="PES2603" s="5"/>
      <c r="PEV2603" s="5"/>
      <c r="PEY2603" s="5"/>
      <c r="PFB2603" s="5"/>
      <c r="PFE2603" s="5"/>
      <c r="PFH2603" s="5"/>
      <c r="PFK2603" s="5"/>
      <c r="PFN2603" s="5"/>
      <c r="PFQ2603" s="5"/>
      <c r="PFT2603" s="5"/>
      <c r="PFW2603" s="5"/>
      <c r="PFZ2603" s="5"/>
      <c r="PGC2603" s="5"/>
      <c r="PGF2603" s="5"/>
      <c r="PGI2603" s="5"/>
      <c r="PGL2603" s="5"/>
      <c r="PGO2603" s="5"/>
      <c r="PGR2603" s="5"/>
      <c r="PGU2603" s="5"/>
      <c r="PGX2603" s="5"/>
      <c r="PHA2603" s="5"/>
      <c r="PHD2603" s="5"/>
      <c r="PHG2603" s="5"/>
      <c r="PHJ2603" s="5"/>
      <c r="PHM2603" s="5"/>
      <c r="PHP2603" s="5"/>
      <c r="PHS2603" s="5"/>
      <c r="PHV2603" s="5"/>
      <c r="PHY2603" s="5"/>
      <c r="PIB2603" s="5"/>
      <c r="PIE2603" s="5"/>
      <c r="PIH2603" s="5"/>
      <c r="PIK2603" s="5"/>
      <c r="PIN2603" s="5"/>
      <c r="PIQ2603" s="5"/>
      <c r="PIT2603" s="5"/>
      <c r="PIW2603" s="5"/>
      <c r="PIZ2603" s="5"/>
      <c r="PJC2603" s="5"/>
      <c r="PJF2603" s="5"/>
      <c r="PJI2603" s="5"/>
      <c r="PJL2603" s="5"/>
      <c r="PJO2603" s="5"/>
      <c r="PJR2603" s="5"/>
      <c r="PJU2603" s="5"/>
      <c r="PJX2603" s="5"/>
      <c r="PKA2603" s="5"/>
      <c r="PKD2603" s="5"/>
      <c r="PKG2603" s="5"/>
      <c r="PKJ2603" s="5"/>
      <c r="PKM2603" s="5"/>
      <c r="PKP2603" s="5"/>
      <c r="PKS2603" s="5"/>
      <c r="PKV2603" s="5"/>
      <c r="PKY2603" s="5"/>
      <c r="PLB2603" s="5"/>
      <c r="PLE2603" s="5"/>
      <c r="PLH2603" s="5"/>
      <c r="PLK2603" s="5"/>
      <c r="PLN2603" s="5"/>
      <c r="PLQ2603" s="5"/>
      <c r="PLT2603" s="5"/>
      <c r="PLW2603" s="5"/>
      <c r="PLZ2603" s="5"/>
      <c r="PMC2603" s="5"/>
      <c r="PMF2603" s="5"/>
      <c r="PMI2603" s="5"/>
      <c r="PML2603" s="5"/>
      <c r="PMO2603" s="5"/>
      <c r="PMR2603" s="5"/>
      <c r="PMU2603" s="5"/>
      <c r="PMX2603" s="5"/>
      <c r="PNA2603" s="5"/>
      <c r="PND2603" s="5"/>
      <c r="PNG2603" s="5"/>
      <c r="PNJ2603" s="5"/>
      <c r="PNM2603" s="5"/>
      <c r="PNP2603" s="5"/>
      <c r="PNS2603" s="5"/>
      <c r="PNV2603" s="5"/>
      <c r="PNY2603" s="5"/>
      <c r="POB2603" s="5"/>
      <c r="POE2603" s="5"/>
      <c r="POH2603" s="5"/>
      <c r="POK2603" s="5"/>
      <c r="PON2603" s="5"/>
      <c r="POQ2603" s="5"/>
      <c r="POT2603" s="5"/>
      <c r="POW2603" s="5"/>
      <c r="POZ2603" s="5"/>
      <c r="PPC2603" s="5"/>
      <c r="PPF2603" s="5"/>
      <c r="PPI2603" s="5"/>
      <c r="PPL2603" s="5"/>
      <c r="PPO2603" s="5"/>
      <c r="PPR2603" s="5"/>
      <c r="PPU2603" s="5"/>
      <c r="PPX2603" s="5"/>
      <c r="PQA2603" s="5"/>
      <c r="PQD2603" s="5"/>
      <c r="PQG2603" s="5"/>
      <c r="PQJ2603" s="5"/>
      <c r="PQM2603" s="5"/>
      <c r="PQP2603" s="5"/>
      <c r="PQS2603" s="5"/>
      <c r="PQV2603" s="5"/>
      <c r="PQY2603" s="5"/>
      <c r="PRB2603" s="5"/>
      <c r="PRE2603" s="5"/>
      <c r="PRH2603" s="5"/>
      <c r="PRK2603" s="5"/>
      <c r="PRN2603" s="5"/>
      <c r="PRQ2603" s="5"/>
      <c r="PRT2603" s="5"/>
      <c r="PRW2603" s="5"/>
      <c r="PRZ2603" s="5"/>
      <c r="PSC2603" s="5"/>
      <c r="PSF2603" s="5"/>
      <c r="PSI2603" s="5"/>
      <c r="PSL2603" s="5"/>
      <c r="PSO2603" s="5"/>
      <c r="PSR2603" s="5"/>
      <c r="PSU2603" s="5"/>
      <c r="PSX2603" s="5"/>
      <c r="PTA2603" s="5"/>
      <c r="PTD2603" s="5"/>
      <c r="PTG2603" s="5"/>
      <c r="PTJ2603" s="5"/>
      <c r="PTM2603" s="5"/>
      <c r="PTP2603" s="5"/>
      <c r="PTS2603" s="5"/>
      <c r="PTV2603" s="5"/>
      <c r="PTY2603" s="5"/>
      <c r="PUB2603" s="5"/>
      <c r="PUE2603" s="5"/>
      <c r="PUH2603" s="5"/>
      <c r="PUK2603" s="5"/>
      <c r="PUN2603" s="5"/>
      <c r="PUQ2603" s="5"/>
      <c r="PUT2603" s="5"/>
      <c r="PUW2603" s="5"/>
      <c r="PUZ2603" s="5"/>
      <c r="PVC2603" s="5"/>
      <c r="PVF2603" s="5"/>
      <c r="PVI2603" s="5"/>
      <c r="PVL2603" s="5"/>
      <c r="PVO2603" s="5"/>
      <c r="PVR2603" s="5"/>
      <c r="PVU2603" s="5"/>
      <c r="PVX2603" s="5"/>
      <c r="PWA2603" s="5"/>
      <c r="PWD2603" s="5"/>
      <c r="PWG2603" s="5"/>
      <c r="PWJ2603" s="5"/>
      <c r="PWM2603" s="5"/>
      <c r="PWP2603" s="5"/>
      <c r="PWS2603" s="5"/>
      <c r="PWV2603" s="5"/>
      <c r="PWY2603" s="5"/>
      <c r="PXB2603" s="5"/>
      <c r="PXE2603" s="5"/>
      <c r="PXH2603" s="5"/>
      <c r="PXK2603" s="5"/>
      <c r="PXN2603" s="5"/>
      <c r="PXQ2603" s="5"/>
      <c r="PXT2603" s="5"/>
      <c r="PXW2603" s="5"/>
      <c r="PXZ2603" s="5"/>
      <c r="PYC2603" s="5"/>
      <c r="PYF2603" s="5"/>
      <c r="PYI2603" s="5"/>
      <c r="PYL2603" s="5"/>
      <c r="PYO2603" s="5"/>
      <c r="PYR2603" s="5"/>
      <c r="PYU2603" s="5"/>
      <c r="PYX2603" s="5"/>
      <c r="PZA2603" s="5"/>
      <c r="PZD2603" s="5"/>
      <c r="PZG2603" s="5"/>
      <c r="PZJ2603" s="5"/>
      <c r="PZM2603" s="5"/>
      <c r="PZP2603" s="5"/>
      <c r="PZS2603" s="5"/>
      <c r="PZV2603" s="5"/>
      <c r="PZY2603" s="5"/>
      <c r="QAB2603" s="5"/>
      <c r="QAE2603" s="5"/>
      <c r="QAH2603" s="5"/>
      <c r="QAK2603" s="5"/>
      <c r="QAN2603" s="5"/>
      <c r="QAQ2603" s="5"/>
      <c r="QAT2603" s="5"/>
      <c r="QAW2603" s="5"/>
      <c r="QAZ2603" s="5"/>
      <c r="QBC2603" s="5"/>
      <c r="QBF2603" s="5"/>
      <c r="QBI2603" s="5"/>
      <c r="QBL2603" s="5"/>
      <c r="QBO2603" s="5"/>
      <c r="QBR2603" s="5"/>
      <c r="QBU2603" s="5"/>
      <c r="QBX2603" s="5"/>
      <c r="QCA2603" s="5"/>
      <c r="QCD2603" s="5"/>
      <c r="QCG2603" s="5"/>
      <c r="QCJ2603" s="5"/>
      <c r="QCM2603" s="5"/>
      <c r="QCP2603" s="5"/>
      <c r="QCS2603" s="5"/>
      <c r="QCV2603" s="5"/>
      <c r="QCY2603" s="5"/>
      <c r="QDB2603" s="5"/>
      <c r="QDE2603" s="5"/>
      <c r="QDH2603" s="5"/>
      <c r="QDK2603" s="5"/>
      <c r="QDN2603" s="5"/>
      <c r="QDQ2603" s="5"/>
      <c r="QDT2603" s="5"/>
      <c r="QDW2603" s="5"/>
      <c r="QDZ2603" s="5"/>
      <c r="QEC2603" s="5"/>
      <c r="QEF2603" s="5"/>
      <c r="QEI2603" s="5"/>
      <c r="QEL2603" s="5"/>
      <c r="QEO2603" s="5"/>
      <c r="QER2603" s="5"/>
      <c r="QEU2603" s="5"/>
      <c r="QEX2603" s="5"/>
      <c r="QFA2603" s="5"/>
      <c r="QFD2603" s="5"/>
      <c r="QFG2603" s="5"/>
      <c r="QFJ2603" s="5"/>
      <c r="QFM2603" s="5"/>
      <c r="QFP2603" s="5"/>
      <c r="QFS2603" s="5"/>
      <c r="QFV2603" s="5"/>
      <c r="QFY2603" s="5"/>
      <c r="QGB2603" s="5"/>
      <c r="QGE2603" s="5"/>
      <c r="QGH2603" s="5"/>
      <c r="QGK2603" s="5"/>
      <c r="QGN2603" s="5"/>
      <c r="QGQ2603" s="5"/>
      <c r="QGT2603" s="5"/>
      <c r="QGW2603" s="5"/>
      <c r="QGZ2603" s="5"/>
      <c r="QHC2603" s="5"/>
      <c r="QHF2603" s="5"/>
      <c r="QHI2603" s="5"/>
      <c r="QHL2603" s="5"/>
      <c r="QHO2603" s="5"/>
      <c r="QHR2603" s="5"/>
      <c r="QHU2603" s="5"/>
      <c r="QHX2603" s="5"/>
      <c r="QIA2603" s="5"/>
      <c r="QID2603" s="5"/>
      <c r="QIG2603" s="5"/>
      <c r="QIJ2603" s="5"/>
      <c r="QIM2603" s="5"/>
      <c r="QIP2603" s="5"/>
      <c r="QIS2603" s="5"/>
      <c r="QIV2603" s="5"/>
      <c r="QIY2603" s="5"/>
      <c r="QJB2603" s="5"/>
      <c r="QJE2603" s="5"/>
      <c r="QJH2603" s="5"/>
      <c r="QJK2603" s="5"/>
      <c r="QJN2603" s="5"/>
      <c r="QJQ2603" s="5"/>
      <c r="QJT2603" s="5"/>
      <c r="QJW2603" s="5"/>
      <c r="QJZ2603" s="5"/>
      <c r="QKC2603" s="5"/>
      <c r="QKF2603" s="5"/>
      <c r="QKI2603" s="5"/>
      <c r="QKL2603" s="5"/>
      <c r="QKO2603" s="5"/>
      <c r="QKR2603" s="5"/>
      <c r="QKU2603" s="5"/>
      <c r="QKX2603" s="5"/>
      <c r="QLA2603" s="5"/>
      <c r="QLD2603" s="5"/>
      <c r="QLG2603" s="5"/>
      <c r="QLJ2603" s="5"/>
      <c r="QLM2603" s="5"/>
      <c r="QLP2603" s="5"/>
      <c r="QLS2603" s="5"/>
      <c r="QLV2603" s="5"/>
      <c r="QLY2603" s="5"/>
      <c r="QMB2603" s="5"/>
      <c r="QME2603" s="5"/>
      <c r="QMH2603" s="5"/>
      <c r="QMK2603" s="5"/>
      <c r="QMN2603" s="5"/>
      <c r="QMQ2603" s="5"/>
      <c r="QMT2603" s="5"/>
      <c r="QMW2603" s="5"/>
      <c r="QMZ2603" s="5"/>
      <c r="QNC2603" s="5"/>
      <c r="QNF2603" s="5"/>
      <c r="QNI2603" s="5"/>
      <c r="QNL2603" s="5"/>
      <c r="QNO2603" s="5"/>
      <c r="QNR2603" s="5"/>
      <c r="QNU2603" s="5"/>
      <c r="QNX2603" s="5"/>
      <c r="QOA2603" s="5"/>
      <c r="QOD2603" s="5"/>
      <c r="QOG2603" s="5"/>
      <c r="QOJ2603" s="5"/>
      <c r="QOM2603" s="5"/>
      <c r="QOP2603" s="5"/>
      <c r="QOS2603" s="5"/>
      <c r="QOV2603" s="5"/>
      <c r="QOY2603" s="5"/>
      <c r="QPB2603" s="5"/>
      <c r="QPE2603" s="5"/>
      <c r="QPH2603" s="5"/>
      <c r="QPK2603" s="5"/>
      <c r="QPN2603" s="5"/>
      <c r="QPQ2603" s="5"/>
      <c r="QPT2603" s="5"/>
      <c r="QPW2603" s="5"/>
      <c r="QPZ2603" s="5"/>
      <c r="QQC2603" s="5"/>
      <c r="QQF2603" s="5"/>
      <c r="QQI2603" s="5"/>
      <c r="QQL2603" s="5"/>
      <c r="QQO2603" s="5"/>
      <c r="QQR2603" s="5"/>
      <c r="QQU2603" s="5"/>
      <c r="QQX2603" s="5"/>
      <c r="QRA2603" s="5"/>
      <c r="QRD2603" s="5"/>
      <c r="QRG2603" s="5"/>
      <c r="QRJ2603" s="5"/>
      <c r="QRM2603" s="5"/>
      <c r="QRP2603" s="5"/>
      <c r="QRS2603" s="5"/>
      <c r="QRV2603" s="5"/>
      <c r="QRY2603" s="5"/>
      <c r="QSB2603" s="5"/>
      <c r="QSE2603" s="5"/>
      <c r="QSH2603" s="5"/>
      <c r="QSK2603" s="5"/>
      <c r="QSN2603" s="5"/>
      <c r="QSQ2603" s="5"/>
      <c r="QST2603" s="5"/>
      <c r="QSW2603" s="5"/>
      <c r="QSZ2603" s="5"/>
      <c r="QTC2603" s="5"/>
      <c r="QTF2603" s="5"/>
      <c r="QTI2603" s="5"/>
      <c r="QTL2603" s="5"/>
      <c r="QTO2603" s="5"/>
      <c r="QTR2603" s="5"/>
      <c r="QTU2603" s="5"/>
      <c r="QTX2603" s="5"/>
      <c r="QUA2603" s="5"/>
      <c r="QUD2603" s="5"/>
      <c r="QUG2603" s="5"/>
      <c r="QUJ2603" s="5"/>
      <c r="QUM2603" s="5"/>
      <c r="QUP2603" s="5"/>
      <c r="QUS2603" s="5"/>
      <c r="QUV2603" s="5"/>
      <c r="QUY2603" s="5"/>
      <c r="QVB2603" s="5"/>
      <c r="QVE2603" s="5"/>
      <c r="QVH2603" s="5"/>
      <c r="QVK2603" s="5"/>
      <c r="QVN2603" s="5"/>
      <c r="QVQ2603" s="5"/>
      <c r="QVT2603" s="5"/>
      <c r="QVW2603" s="5"/>
      <c r="QVZ2603" s="5"/>
      <c r="QWC2603" s="5"/>
      <c r="QWF2603" s="5"/>
      <c r="QWI2603" s="5"/>
      <c r="QWL2603" s="5"/>
      <c r="QWO2603" s="5"/>
      <c r="QWR2603" s="5"/>
      <c r="QWU2603" s="5"/>
      <c r="QWX2603" s="5"/>
      <c r="QXA2603" s="5"/>
      <c r="QXD2603" s="5"/>
      <c r="QXG2603" s="5"/>
      <c r="QXJ2603" s="5"/>
      <c r="QXM2603" s="5"/>
      <c r="QXP2603" s="5"/>
      <c r="QXS2603" s="5"/>
      <c r="QXV2603" s="5"/>
      <c r="QXY2603" s="5"/>
      <c r="QYB2603" s="5"/>
      <c r="QYE2603" s="5"/>
      <c r="QYH2603" s="5"/>
      <c r="QYK2603" s="5"/>
      <c r="QYN2603" s="5"/>
      <c r="QYQ2603" s="5"/>
      <c r="QYT2603" s="5"/>
      <c r="QYW2603" s="5"/>
      <c r="QYZ2603" s="5"/>
      <c r="QZC2603" s="5"/>
      <c r="QZF2603" s="5"/>
      <c r="QZI2603" s="5"/>
      <c r="QZL2603" s="5"/>
      <c r="QZO2603" s="5"/>
      <c r="QZR2603" s="5"/>
      <c r="QZU2603" s="5"/>
      <c r="QZX2603" s="5"/>
      <c r="RAA2603" s="5"/>
      <c r="RAD2603" s="5"/>
      <c r="RAG2603" s="5"/>
      <c r="RAJ2603" s="5"/>
      <c r="RAM2603" s="5"/>
      <c r="RAP2603" s="5"/>
      <c r="RAS2603" s="5"/>
      <c r="RAV2603" s="5"/>
      <c r="RAY2603" s="5"/>
      <c r="RBB2603" s="5"/>
      <c r="RBE2603" s="5"/>
      <c r="RBH2603" s="5"/>
      <c r="RBK2603" s="5"/>
      <c r="RBN2603" s="5"/>
      <c r="RBQ2603" s="5"/>
      <c r="RBT2603" s="5"/>
      <c r="RBW2603" s="5"/>
      <c r="RBZ2603" s="5"/>
      <c r="RCC2603" s="5"/>
      <c r="RCF2603" s="5"/>
      <c r="RCI2603" s="5"/>
      <c r="RCL2603" s="5"/>
      <c r="RCO2603" s="5"/>
      <c r="RCR2603" s="5"/>
      <c r="RCU2603" s="5"/>
      <c r="RCX2603" s="5"/>
      <c r="RDA2603" s="5"/>
      <c r="RDD2603" s="5"/>
      <c r="RDG2603" s="5"/>
      <c r="RDJ2603" s="5"/>
      <c r="RDM2603" s="5"/>
      <c r="RDP2603" s="5"/>
      <c r="RDS2603" s="5"/>
      <c r="RDV2603" s="5"/>
      <c r="RDY2603" s="5"/>
      <c r="REB2603" s="5"/>
      <c r="REE2603" s="5"/>
      <c r="REH2603" s="5"/>
      <c r="REK2603" s="5"/>
      <c r="REN2603" s="5"/>
      <c r="REQ2603" s="5"/>
      <c r="RET2603" s="5"/>
      <c r="REW2603" s="5"/>
      <c r="REZ2603" s="5"/>
      <c r="RFC2603" s="5"/>
      <c r="RFF2603" s="5"/>
      <c r="RFI2603" s="5"/>
      <c r="RFL2603" s="5"/>
      <c r="RFO2603" s="5"/>
      <c r="RFR2603" s="5"/>
      <c r="RFU2603" s="5"/>
      <c r="RFX2603" s="5"/>
      <c r="RGA2603" s="5"/>
      <c r="RGD2603" s="5"/>
      <c r="RGG2603" s="5"/>
      <c r="RGJ2603" s="5"/>
      <c r="RGM2603" s="5"/>
      <c r="RGP2603" s="5"/>
      <c r="RGS2603" s="5"/>
      <c r="RGV2603" s="5"/>
      <c r="RGY2603" s="5"/>
      <c r="RHB2603" s="5"/>
      <c r="RHE2603" s="5"/>
      <c r="RHH2603" s="5"/>
      <c r="RHK2603" s="5"/>
      <c r="RHN2603" s="5"/>
      <c r="RHQ2603" s="5"/>
      <c r="RHT2603" s="5"/>
      <c r="RHW2603" s="5"/>
      <c r="RHZ2603" s="5"/>
      <c r="RIC2603" s="5"/>
      <c r="RIF2603" s="5"/>
      <c r="RII2603" s="5"/>
      <c r="RIL2603" s="5"/>
      <c r="RIO2603" s="5"/>
      <c r="RIR2603" s="5"/>
      <c r="RIU2603" s="5"/>
      <c r="RIX2603" s="5"/>
      <c r="RJA2603" s="5"/>
      <c r="RJD2603" s="5"/>
      <c r="RJG2603" s="5"/>
      <c r="RJJ2603" s="5"/>
      <c r="RJM2603" s="5"/>
      <c r="RJP2603" s="5"/>
      <c r="RJS2603" s="5"/>
      <c r="RJV2603" s="5"/>
      <c r="RJY2603" s="5"/>
      <c r="RKB2603" s="5"/>
      <c r="RKE2603" s="5"/>
      <c r="RKH2603" s="5"/>
      <c r="RKK2603" s="5"/>
      <c r="RKN2603" s="5"/>
      <c r="RKQ2603" s="5"/>
      <c r="RKT2603" s="5"/>
      <c r="RKW2603" s="5"/>
      <c r="RKZ2603" s="5"/>
      <c r="RLC2603" s="5"/>
      <c r="RLF2603" s="5"/>
      <c r="RLI2603" s="5"/>
      <c r="RLL2603" s="5"/>
      <c r="RLO2603" s="5"/>
      <c r="RLR2603" s="5"/>
      <c r="RLU2603" s="5"/>
      <c r="RLX2603" s="5"/>
      <c r="RMA2603" s="5"/>
      <c r="RMD2603" s="5"/>
      <c r="RMG2603" s="5"/>
      <c r="RMJ2603" s="5"/>
      <c r="RMM2603" s="5"/>
      <c r="RMP2603" s="5"/>
      <c r="RMS2603" s="5"/>
      <c r="RMV2603" s="5"/>
      <c r="RMY2603" s="5"/>
      <c r="RNB2603" s="5"/>
      <c r="RNE2603" s="5"/>
      <c r="RNH2603" s="5"/>
      <c r="RNK2603" s="5"/>
      <c r="RNN2603" s="5"/>
      <c r="RNQ2603" s="5"/>
      <c r="RNT2603" s="5"/>
      <c r="RNW2603" s="5"/>
      <c r="RNZ2603" s="5"/>
      <c r="ROC2603" s="5"/>
      <c r="ROF2603" s="5"/>
      <c r="ROI2603" s="5"/>
      <c r="ROL2603" s="5"/>
      <c r="ROO2603" s="5"/>
      <c r="ROR2603" s="5"/>
      <c r="ROU2603" s="5"/>
      <c r="ROX2603" s="5"/>
      <c r="RPA2603" s="5"/>
      <c r="RPD2603" s="5"/>
      <c r="RPG2603" s="5"/>
      <c r="RPJ2603" s="5"/>
      <c r="RPM2603" s="5"/>
      <c r="RPP2603" s="5"/>
      <c r="RPS2603" s="5"/>
      <c r="RPV2603" s="5"/>
      <c r="RPY2603" s="5"/>
      <c r="RQB2603" s="5"/>
      <c r="RQE2603" s="5"/>
      <c r="RQH2603" s="5"/>
      <c r="RQK2603" s="5"/>
      <c r="RQN2603" s="5"/>
      <c r="RQQ2603" s="5"/>
      <c r="RQT2603" s="5"/>
      <c r="RQW2603" s="5"/>
      <c r="RQZ2603" s="5"/>
      <c r="RRC2603" s="5"/>
      <c r="RRF2603" s="5"/>
      <c r="RRI2603" s="5"/>
      <c r="RRL2603" s="5"/>
      <c r="RRO2603" s="5"/>
      <c r="RRR2603" s="5"/>
      <c r="RRU2603" s="5"/>
      <c r="RRX2603" s="5"/>
      <c r="RSA2603" s="5"/>
      <c r="RSD2603" s="5"/>
      <c r="RSG2603" s="5"/>
      <c r="RSJ2603" s="5"/>
      <c r="RSM2603" s="5"/>
      <c r="RSP2603" s="5"/>
      <c r="RSS2603" s="5"/>
      <c r="RSV2603" s="5"/>
      <c r="RSY2603" s="5"/>
      <c r="RTB2603" s="5"/>
      <c r="RTE2603" s="5"/>
      <c r="RTH2603" s="5"/>
      <c r="RTK2603" s="5"/>
      <c r="RTN2603" s="5"/>
      <c r="RTQ2603" s="5"/>
      <c r="RTT2603" s="5"/>
      <c r="RTW2603" s="5"/>
      <c r="RTZ2603" s="5"/>
      <c r="RUC2603" s="5"/>
      <c r="RUF2603" s="5"/>
      <c r="RUI2603" s="5"/>
      <c r="RUL2603" s="5"/>
      <c r="RUO2603" s="5"/>
      <c r="RUR2603" s="5"/>
      <c r="RUU2603" s="5"/>
      <c r="RUX2603" s="5"/>
      <c r="RVA2603" s="5"/>
      <c r="RVD2603" s="5"/>
      <c r="RVG2603" s="5"/>
      <c r="RVJ2603" s="5"/>
      <c r="RVM2603" s="5"/>
      <c r="RVP2603" s="5"/>
      <c r="RVS2603" s="5"/>
      <c r="RVV2603" s="5"/>
      <c r="RVY2603" s="5"/>
      <c r="RWB2603" s="5"/>
      <c r="RWE2603" s="5"/>
      <c r="RWH2603" s="5"/>
      <c r="RWK2603" s="5"/>
      <c r="RWN2603" s="5"/>
      <c r="RWQ2603" s="5"/>
      <c r="RWT2603" s="5"/>
      <c r="RWW2603" s="5"/>
      <c r="RWZ2603" s="5"/>
      <c r="RXC2603" s="5"/>
      <c r="RXF2603" s="5"/>
      <c r="RXI2603" s="5"/>
      <c r="RXL2603" s="5"/>
      <c r="RXO2603" s="5"/>
      <c r="RXR2603" s="5"/>
      <c r="RXU2603" s="5"/>
      <c r="RXX2603" s="5"/>
      <c r="RYA2603" s="5"/>
      <c r="RYD2603" s="5"/>
      <c r="RYG2603" s="5"/>
      <c r="RYJ2603" s="5"/>
      <c r="RYM2603" s="5"/>
      <c r="RYP2603" s="5"/>
      <c r="RYS2603" s="5"/>
      <c r="RYV2603" s="5"/>
      <c r="RYY2603" s="5"/>
      <c r="RZB2603" s="5"/>
      <c r="RZE2603" s="5"/>
      <c r="RZH2603" s="5"/>
      <c r="RZK2603" s="5"/>
      <c r="RZN2603" s="5"/>
      <c r="RZQ2603" s="5"/>
      <c r="RZT2603" s="5"/>
      <c r="RZW2603" s="5"/>
      <c r="RZZ2603" s="5"/>
      <c r="SAC2603" s="5"/>
      <c r="SAF2603" s="5"/>
      <c r="SAI2603" s="5"/>
      <c r="SAL2603" s="5"/>
      <c r="SAO2603" s="5"/>
      <c r="SAR2603" s="5"/>
      <c r="SAU2603" s="5"/>
      <c r="SAX2603" s="5"/>
      <c r="SBA2603" s="5"/>
      <c r="SBD2603" s="5"/>
      <c r="SBG2603" s="5"/>
      <c r="SBJ2603" s="5"/>
      <c r="SBM2603" s="5"/>
      <c r="SBP2603" s="5"/>
      <c r="SBS2603" s="5"/>
      <c r="SBV2603" s="5"/>
      <c r="SBY2603" s="5"/>
      <c r="SCB2603" s="5"/>
      <c r="SCE2603" s="5"/>
      <c r="SCH2603" s="5"/>
      <c r="SCK2603" s="5"/>
      <c r="SCN2603" s="5"/>
      <c r="SCQ2603" s="5"/>
      <c r="SCT2603" s="5"/>
      <c r="SCW2603" s="5"/>
      <c r="SCZ2603" s="5"/>
      <c r="SDC2603" s="5"/>
      <c r="SDF2603" s="5"/>
      <c r="SDI2603" s="5"/>
      <c r="SDL2603" s="5"/>
      <c r="SDO2603" s="5"/>
      <c r="SDR2603" s="5"/>
      <c r="SDU2603" s="5"/>
      <c r="SDX2603" s="5"/>
      <c r="SEA2603" s="5"/>
      <c r="SED2603" s="5"/>
      <c r="SEG2603" s="5"/>
      <c r="SEJ2603" s="5"/>
      <c r="SEM2603" s="5"/>
      <c r="SEP2603" s="5"/>
      <c r="SES2603" s="5"/>
      <c r="SEV2603" s="5"/>
      <c r="SEY2603" s="5"/>
      <c r="SFB2603" s="5"/>
      <c r="SFE2603" s="5"/>
      <c r="SFH2603" s="5"/>
      <c r="SFK2603" s="5"/>
      <c r="SFN2603" s="5"/>
      <c r="SFQ2603" s="5"/>
      <c r="SFT2603" s="5"/>
      <c r="SFW2603" s="5"/>
      <c r="SFZ2603" s="5"/>
      <c r="SGC2603" s="5"/>
      <c r="SGF2603" s="5"/>
      <c r="SGI2603" s="5"/>
      <c r="SGL2603" s="5"/>
      <c r="SGO2603" s="5"/>
      <c r="SGR2603" s="5"/>
      <c r="SGU2603" s="5"/>
      <c r="SGX2603" s="5"/>
      <c r="SHA2603" s="5"/>
      <c r="SHD2603" s="5"/>
      <c r="SHG2603" s="5"/>
      <c r="SHJ2603" s="5"/>
      <c r="SHM2603" s="5"/>
      <c r="SHP2603" s="5"/>
      <c r="SHS2603" s="5"/>
      <c r="SHV2603" s="5"/>
      <c r="SHY2603" s="5"/>
      <c r="SIB2603" s="5"/>
      <c r="SIE2603" s="5"/>
      <c r="SIH2603" s="5"/>
      <c r="SIK2603" s="5"/>
      <c r="SIN2603" s="5"/>
      <c r="SIQ2603" s="5"/>
      <c r="SIT2603" s="5"/>
      <c r="SIW2603" s="5"/>
      <c r="SIZ2603" s="5"/>
      <c r="SJC2603" s="5"/>
      <c r="SJF2603" s="5"/>
      <c r="SJI2603" s="5"/>
      <c r="SJL2603" s="5"/>
      <c r="SJO2603" s="5"/>
      <c r="SJR2603" s="5"/>
      <c r="SJU2603" s="5"/>
      <c r="SJX2603" s="5"/>
      <c r="SKA2603" s="5"/>
      <c r="SKD2603" s="5"/>
      <c r="SKG2603" s="5"/>
      <c r="SKJ2603" s="5"/>
      <c r="SKM2603" s="5"/>
      <c r="SKP2603" s="5"/>
      <c r="SKS2603" s="5"/>
      <c r="SKV2603" s="5"/>
      <c r="SKY2603" s="5"/>
      <c r="SLB2603" s="5"/>
      <c r="SLE2603" s="5"/>
      <c r="SLH2603" s="5"/>
      <c r="SLK2603" s="5"/>
      <c r="SLN2603" s="5"/>
      <c r="SLQ2603" s="5"/>
      <c r="SLT2603" s="5"/>
      <c r="SLW2603" s="5"/>
      <c r="SLZ2603" s="5"/>
      <c r="SMC2603" s="5"/>
      <c r="SMF2603" s="5"/>
      <c r="SMI2603" s="5"/>
      <c r="SML2603" s="5"/>
      <c r="SMO2603" s="5"/>
      <c r="SMR2603" s="5"/>
      <c r="SMU2603" s="5"/>
      <c r="SMX2603" s="5"/>
      <c r="SNA2603" s="5"/>
      <c r="SND2603" s="5"/>
      <c r="SNG2603" s="5"/>
      <c r="SNJ2603" s="5"/>
      <c r="SNM2603" s="5"/>
      <c r="SNP2603" s="5"/>
      <c r="SNS2603" s="5"/>
      <c r="SNV2603" s="5"/>
      <c r="SNY2603" s="5"/>
      <c r="SOB2603" s="5"/>
      <c r="SOE2603" s="5"/>
      <c r="SOH2603" s="5"/>
      <c r="SOK2603" s="5"/>
      <c r="SON2603" s="5"/>
      <c r="SOQ2603" s="5"/>
      <c r="SOT2603" s="5"/>
      <c r="SOW2603" s="5"/>
      <c r="SOZ2603" s="5"/>
      <c r="SPC2603" s="5"/>
      <c r="SPF2603" s="5"/>
      <c r="SPI2603" s="5"/>
      <c r="SPL2603" s="5"/>
      <c r="SPO2603" s="5"/>
      <c r="SPR2603" s="5"/>
      <c r="SPU2603" s="5"/>
      <c r="SPX2603" s="5"/>
      <c r="SQA2603" s="5"/>
      <c r="SQD2603" s="5"/>
      <c r="SQG2603" s="5"/>
      <c r="SQJ2603" s="5"/>
      <c r="SQM2603" s="5"/>
      <c r="SQP2603" s="5"/>
      <c r="SQS2603" s="5"/>
      <c r="SQV2603" s="5"/>
      <c r="SQY2603" s="5"/>
      <c r="SRB2603" s="5"/>
      <c r="SRE2603" s="5"/>
      <c r="SRH2603" s="5"/>
      <c r="SRK2603" s="5"/>
      <c r="SRN2603" s="5"/>
      <c r="SRQ2603" s="5"/>
      <c r="SRT2603" s="5"/>
      <c r="SRW2603" s="5"/>
      <c r="SRZ2603" s="5"/>
      <c r="SSC2603" s="5"/>
      <c r="SSF2603" s="5"/>
      <c r="SSI2603" s="5"/>
      <c r="SSL2603" s="5"/>
      <c r="SSO2603" s="5"/>
      <c r="SSR2603" s="5"/>
      <c r="SSU2603" s="5"/>
      <c r="SSX2603" s="5"/>
      <c r="STA2603" s="5"/>
      <c r="STD2603" s="5"/>
      <c r="STG2603" s="5"/>
      <c r="STJ2603" s="5"/>
      <c r="STM2603" s="5"/>
      <c r="STP2603" s="5"/>
      <c r="STS2603" s="5"/>
      <c r="STV2603" s="5"/>
      <c r="STY2603" s="5"/>
      <c r="SUB2603" s="5"/>
      <c r="SUE2603" s="5"/>
      <c r="SUH2603" s="5"/>
      <c r="SUK2603" s="5"/>
      <c r="SUN2603" s="5"/>
      <c r="SUQ2603" s="5"/>
      <c r="SUT2603" s="5"/>
      <c r="SUW2603" s="5"/>
      <c r="SUZ2603" s="5"/>
      <c r="SVC2603" s="5"/>
      <c r="SVF2603" s="5"/>
      <c r="SVI2603" s="5"/>
      <c r="SVL2603" s="5"/>
      <c r="SVO2603" s="5"/>
      <c r="SVR2603" s="5"/>
      <c r="SVU2603" s="5"/>
      <c r="SVX2603" s="5"/>
      <c r="SWA2603" s="5"/>
      <c r="SWD2603" s="5"/>
      <c r="SWG2603" s="5"/>
      <c r="SWJ2603" s="5"/>
      <c r="SWM2603" s="5"/>
      <c r="SWP2603" s="5"/>
      <c r="SWS2603" s="5"/>
      <c r="SWV2603" s="5"/>
      <c r="SWY2603" s="5"/>
      <c r="SXB2603" s="5"/>
      <c r="SXE2603" s="5"/>
      <c r="SXH2603" s="5"/>
      <c r="SXK2603" s="5"/>
      <c r="SXN2603" s="5"/>
      <c r="SXQ2603" s="5"/>
      <c r="SXT2603" s="5"/>
      <c r="SXW2603" s="5"/>
      <c r="SXZ2603" s="5"/>
      <c r="SYC2603" s="5"/>
      <c r="SYF2603" s="5"/>
      <c r="SYI2603" s="5"/>
      <c r="SYL2603" s="5"/>
      <c r="SYO2603" s="5"/>
      <c r="SYR2603" s="5"/>
      <c r="SYU2603" s="5"/>
      <c r="SYX2603" s="5"/>
      <c r="SZA2603" s="5"/>
      <c r="SZD2603" s="5"/>
      <c r="SZG2603" s="5"/>
      <c r="SZJ2603" s="5"/>
      <c r="SZM2603" s="5"/>
      <c r="SZP2603" s="5"/>
      <c r="SZS2603" s="5"/>
      <c r="SZV2603" s="5"/>
      <c r="SZY2603" s="5"/>
      <c r="TAB2603" s="5"/>
      <c r="TAE2603" s="5"/>
      <c r="TAH2603" s="5"/>
      <c r="TAK2603" s="5"/>
      <c r="TAN2603" s="5"/>
      <c r="TAQ2603" s="5"/>
      <c r="TAT2603" s="5"/>
      <c r="TAW2603" s="5"/>
      <c r="TAZ2603" s="5"/>
      <c r="TBC2603" s="5"/>
      <c r="TBF2603" s="5"/>
      <c r="TBI2603" s="5"/>
      <c r="TBL2603" s="5"/>
      <c r="TBO2603" s="5"/>
      <c r="TBR2603" s="5"/>
      <c r="TBU2603" s="5"/>
      <c r="TBX2603" s="5"/>
      <c r="TCA2603" s="5"/>
      <c r="TCD2603" s="5"/>
      <c r="TCG2603" s="5"/>
      <c r="TCJ2603" s="5"/>
      <c r="TCM2603" s="5"/>
      <c r="TCP2603" s="5"/>
      <c r="TCS2603" s="5"/>
      <c r="TCV2603" s="5"/>
      <c r="TCY2603" s="5"/>
      <c r="TDB2603" s="5"/>
      <c r="TDE2603" s="5"/>
      <c r="TDH2603" s="5"/>
      <c r="TDK2603" s="5"/>
      <c r="TDN2603" s="5"/>
      <c r="TDQ2603" s="5"/>
      <c r="TDT2603" s="5"/>
      <c r="TDW2603" s="5"/>
      <c r="TDZ2603" s="5"/>
      <c r="TEC2603" s="5"/>
      <c r="TEF2603" s="5"/>
      <c r="TEI2603" s="5"/>
      <c r="TEL2603" s="5"/>
      <c r="TEO2603" s="5"/>
      <c r="TER2603" s="5"/>
      <c r="TEU2603" s="5"/>
      <c r="TEX2603" s="5"/>
      <c r="TFA2603" s="5"/>
      <c r="TFD2603" s="5"/>
      <c r="TFG2603" s="5"/>
      <c r="TFJ2603" s="5"/>
      <c r="TFM2603" s="5"/>
      <c r="TFP2603" s="5"/>
      <c r="TFS2603" s="5"/>
      <c r="TFV2603" s="5"/>
      <c r="TFY2603" s="5"/>
      <c r="TGB2603" s="5"/>
      <c r="TGE2603" s="5"/>
      <c r="TGH2603" s="5"/>
      <c r="TGK2603" s="5"/>
      <c r="TGN2603" s="5"/>
      <c r="TGQ2603" s="5"/>
      <c r="TGT2603" s="5"/>
      <c r="TGW2603" s="5"/>
      <c r="TGZ2603" s="5"/>
      <c r="THC2603" s="5"/>
      <c r="THF2603" s="5"/>
      <c r="THI2603" s="5"/>
      <c r="THL2603" s="5"/>
      <c r="THO2603" s="5"/>
      <c r="THR2603" s="5"/>
      <c r="THU2603" s="5"/>
      <c r="THX2603" s="5"/>
      <c r="TIA2603" s="5"/>
      <c r="TID2603" s="5"/>
      <c r="TIG2603" s="5"/>
      <c r="TIJ2603" s="5"/>
      <c r="TIM2603" s="5"/>
      <c r="TIP2603" s="5"/>
      <c r="TIS2603" s="5"/>
      <c r="TIV2603" s="5"/>
      <c r="TIY2603" s="5"/>
      <c r="TJB2603" s="5"/>
      <c r="TJE2603" s="5"/>
      <c r="TJH2603" s="5"/>
      <c r="TJK2603" s="5"/>
      <c r="TJN2603" s="5"/>
      <c r="TJQ2603" s="5"/>
      <c r="TJT2603" s="5"/>
      <c r="TJW2603" s="5"/>
      <c r="TJZ2603" s="5"/>
      <c r="TKC2603" s="5"/>
      <c r="TKF2603" s="5"/>
      <c r="TKI2603" s="5"/>
      <c r="TKL2603" s="5"/>
      <c r="TKO2603" s="5"/>
      <c r="TKR2603" s="5"/>
      <c r="TKU2603" s="5"/>
      <c r="TKX2603" s="5"/>
      <c r="TLA2603" s="5"/>
      <c r="TLD2603" s="5"/>
      <c r="TLG2603" s="5"/>
      <c r="TLJ2603" s="5"/>
      <c r="TLM2603" s="5"/>
      <c r="TLP2603" s="5"/>
      <c r="TLS2603" s="5"/>
      <c r="TLV2603" s="5"/>
      <c r="TLY2603" s="5"/>
      <c r="TMB2603" s="5"/>
      <c r="TME2603" s="5"/>
      <c r="TMH2603" s="5"/>
      <c r="TMK2603" s="5"/>
      <c r="TMN2603" s="5"/>
      <c r="TMQ2603" s="5"/>
      <c r="TMT2603" s="5"/>
      <c r="TMW2603" s="5"/>
      <c r="TMZ2603" s="5"/>
      <c r="TNC2603" s="5"/>
      <c r="TNF2603" s="5"/>
      <c r="TNI2603" s="5"/>
      <c r="TNL2603" s="5"/>
      <c r="TNO2603" s="5"/>
      <c r="TNR2603" s="5"/>
      <c r="TNU2603" s="5"/>
      <c r="TNX2603" s="5"/>
      <c r="TOA2603" s="5"/>
      <c r="TOD2603" s="5"/>
      <c r="TOG2603" s="5"/>
      <c r="TOJ2603" s="5"/>
      <c r="TOM2603" s="5"/>
      <c r="TOP2603" s="5"/>
      <c r="TOS2603" s="5"/>
      <c r="TOV2603" s="5"/>
      <c r="TOY2603" s="5"/>
      <c r="TPB2603" s="5"/>
      <c r="TPE2603" s="5"/>
      <c r="TPH2603" s="5"/>
      <c r="TPK2603" s="5"/>
      <c r="TPN2603" s="5"/>
      <c r="TPQ2603" s="5"/>
      <c r="TPT2603" s="5"/>
      <c r="TPW2603" s="5"/>
      <c r="TPZ2603" s="5"/>
      <c r="TQC2603" s="5"/>
      <c r="TQF2603" s="5"/>
      <c r="TQI2603" s="5"/>
      <c r="TQL2603" s="5"/>
      <c r="TQO2603" s="5"/>
      <c r="TQR2603" s="5"/>
      <c r="TQU2603" s="5"/>
      <c r="TQX2603" s="5"/>
      <c r="TRA2603" s="5"/>
      <c r="TRD2603" s="5"/>
      <c r="TRG2603" s="5"/>
      <c r="TRJ2603" s="5"/>
      <c r="TRM2603" s="5"/>
      <c r="TRP2603" s="5"/>
      <c r="TRS2603" s="5"/>
      <c r="TRV2603" s="5"/>
      <c r="TRY2603" s="5"/>
      <c r="TSB2603" s="5"/>
      <c r="TSE2603" s="5"/>
      <c r="TSH2603" s="5"/>
      <c r="TSK2603" s="5"/>
      <c r="TSN2603" s="5"/>
      <c r="TSQ2603" s="5"/>
      <c r="TST2603" s="5"/>
      <c r="TSW2603" s="5"/>
      <c r="TSZ2603" s="5"/>
      <c r="TTC2603" s="5"/>
      <c r="TTF2603" s="5"/>
      <c r="TTI2603" s="5"/>
      <c r="TTL2603" s="5"/>
      <c r="TTO2603" s="5"/>
      <c r="TTR2603" s="5"/>
      <c r="TTU2603" s="5"/>
      <c r="TTX2603" s="5"/>
      <c r="TUA2603" s="5"/>
      <c r="TUD2603" s="5"/>
      <c r="TUG2603" s="5"/>
      <c r="TUJ2603" s="5"/>
      <c r="TUM2603" s="5"/>
      <c r="TUP2603" s="5"/>
      <c r="TUS2603" s="5"/>
      <c r="TUV2603" s="5"/>
      <c r="TUY2603" s="5"/>
      <c r="TVB2603" s="5"/>
      <c r="TVE2603" s="5"/>
      <c r="TVH2603" s="5"/>
      <c r="TVK2603" s="5"/>
      <c r="TVN2603" s="5"/>
      <c r="TVQ2603" s="5"/>
      <c r="TVT2603" s="5"/>
      <c r="TVW2603" s="5"/>
      <c r="TVZ2603" s="5"/>
      <c r="TWC2603" s="5"/>
      <c r="TWF2603" s="5"/>
      <c r="TWI2603" s="5"/>
      <c r="TWL2603" s="5"/>
      <c r="TWO2603" s="5"/>
      <c r="TWR2603" s="5"/>
      <c r="TWU2603" s="5"/>
      <c r="TWX2603" s="5"/>
      <c r="TXA2603" s="5"/>
      <c r="TXD2603" s="5"/>
      <c r="TXG2603" s="5"/>
      <c r="TXJ2603" s="5"/>
      <c r="TXM2603" s="5"/>
      <c r="TXP2603" s="5"/>
      <c r="TXS2603" s="5"/>
      <c r="TXV2603" s="5"/>
      <c r="TXY2603" s="5"/>
      <c r="TYB2603" s="5"/>
      <c r="TYE2603" s="5"/>
      <c r="TYH2603" s="5"/>
      <c r="TYK2603" s="5"/>
      <c r="TYN2603" s="5"/>
      <c r="TYQ2603" s="5"/>
      <c r="TYT2603" s="5"/>
      <c r="TYW2603" s="5"/>
      <c r="TYZ2603" s="5"/>
      <c r="TZC2603" s="5"/>
      <c r="TZF2603" s="5"/>
      <c r="TZI2603" s="5"/>
      <c r="TZL2603" s="5"/>
      <c r="TZO2603" s="5"/>
      <c r="TZR2603" s="5"/>
      <c r="TZU2603" s="5"/>
      <c r="TZX2603" s="5"/>
      <c r="UAA2603" s="5"/>
      <c r="UAD2603" s="5"/>
      <c r="UAG2603" s="5"/>
      <c r="UAJ2603" s="5"/>
      <c r="UAM2603" s="5"/>
      <c r="UAP2603" s="5"/>
      <c r="UAS2603" s="5"/>
      <c r="UAV2603" s="5"/>
      <c r="UAY2603" s="5"/>
      <c r="UBB2603" s="5"/>
      <c r="UBE2603" s="5"/>
      <c r="UBH2603" s="5"/>
      <c r="UBK2603" s="5"/>
      <c r="UBN2603" s="5"/>
      <c r="UBQ2603" s="5"/>
      <c r="UBT2603" s="5"/>
      <c r="UBW2603" s="5"/>
      <c r="UBZ2603" s="5"/>
      <c r="UCC2603" s="5"/>
      <c r="UCF2603" s="5"/>
      <c r="UCI2603" s="5"/>
      <c r="UCL2603" s="5"/>
      <c r="UCO2603" s="5"/>
      <c r="UCR2603" s="5"/>
      <c r="UCU2603" s="5"/>
      <c r="UCX2603" s="5"/>
      <c r="UDA2603" s="5"/>
      <c r="UDD2603" s="5"/>
      <c r="UDG2603" s="5"/>
      <c r="UDJ2603" s="5"/>
      <c r="UDM2603" s="5"/>
      <c r="UDP2603" s="5"/>
      <c r="UDS2603" s="5"/>
      <c r="UDV2603" s="5"/>
      <c r="UDY2603" s="5"/>
      <c r="UEB2603" s="5"/>
      <c r="UEE2603" s="5"/>
      <c r="UEH2603" s="5"/>
      <c r="UEK2603" s="5"/>
      <c r="UEN2603" s="5"/>
      <c r="UEQ2603" s="5"/>
      <c r="UET2603" s="5"/>
      <c r="UEW2603" s="5"/>
      <c r="UEZ2603" s="5"/>
      <c r="UFC2603" s="5"/>
      <c r="UFF2603" s="5"/>
      <c r="UFI2603" s="5"/>
      <c r="UFL2603" s="5"/>
      <c r="UFO2603" s="5"/>
      <c r="UFR2603" s="5"/>
      <c r="UFU2603" s="5"/>
      <c r="UFX2603" s="5"/>
      <c r="UGA2603" s="5"/>
      <c r="UGD2603" s="5"/>
      <c r="UGG2603" s="5"/>
      <c r="UGJ2603" s="5"/>
      <c r="UGM2603" s="5"/>
      <c r="UGP2603" s="5"/>
      <c r="UGS2603" s="5"/>
      <c r="UGV2603" s="5"/>
      <c r="UGY2603" s="5"/>
      <c r="UHB2603" s="5"/>
      <c r="UHE2603" s="5"/>
      <c r="UHH2603" s="5"/>
      <c r="UHK2603" s="5"/>
      <c r="UHN2603" s="5"/>
      <c r="UHQ2603" s="5"/>
      <c r="UHT2603" s="5"/>
      <c r="UHW2603" s="5"/>
      <c r="UHZ2603" s="5"/>
      <c r="UIC2603" s="5"/>
      <c r="UIF2603" s="5"/>
      <c r="UII2603" s="5"/>
      <c r="UIL2603" s="5"/>
      <c r="UIO2603" s="5"/>
      <c r="UIR2603" s="5"/>
      <c r="UIU2603" s="5"/>
      <c r="UIX2603" s="5"/>
      <c r="UJA2603" s="5"/>
      <c r="UJD2603" s="5"/>
      <c r="UJG2603" s="5"/>
      <c r="UJJ2603" s="5"/>
      <c r="UJM2603" s="5"/>
      <c r="UJP2603" s="5"/>
      <c r="UJS2603" s="5"/>
      <c r="UJV2603" s="5"/>
      <c r="UJY2603" s="5"/>
      <c r="UKB2603" s="5"/>
      <c r="UKE2603" s="5"/>
      <c r="UKH2603" s="5"/>
      <c r="UKK2603" s="5"/>
      <c r="UKN2603" s="5"/>
      <c r="UKQ2603" s="5"/>
      <c r="UKT2603" s="5"/>
      <c r="UKW2603" s="5"/>
      <c r="UKZ2603" s="5"/>
      <c r="ULC2603" s="5"/>
      <c r="ULF2603" s="5"/>
      <c r="ULI2603" s="5"/>
      <c r="ULL2603" s="5"/>
      <c r="ULO2603" s="5"/>
      <c r="ULR2603" s="5"/>
      <c r="ULU2603" s="5"/>
      <c r="ULX2603" s="5"/>
      <c r="UMA2603" s="5"/>
      <c r="UMD2603" s="5"/>
      <c r="UMG2603" s="5"/>
      <c r="UMJ2603" s="5"/>
      <c r="UMM2603" s="5"/>
      <c r="UMP2603" s="5"/>
      <c r="UMS2603" s="5"/>
      <c r="UMV2603" s="5"/>
      <c r="UMY2603" s="5"/>
      <c r="UNB2603" s="5"/>
      <c r="UNE2603" s="5"/>
      <c r="UNH2603" s="5"/>
      <c r="UNK2603" s="5"/>
      <c r="UNN2603" s="5"/>
      <c r="UNQ2603" s="5"/>
      <c r="UNT2603" s="5"/>
      <c r="UNW2603" s="5"/>
      <c r="UNZ2603" s="5"/>
      <c r="UOC2603" s="5"/>
      <c r="UOF2603" s="5"/>
      <c r="UOI2603" s="5"/>
      <c r="UOL2603" s="5"/>
      <c r="UOO2603" s="5"/>
      <c r="UOR2603" s="5"/>
      <c r="UOU2603" s="5"/>
      <c r="UOX2603" s="5"/>
      <c r="UPA2603" s="5"/>
      <c r="UPD2603" s="5"/>
      <c r="UPG2603" s="5"/>
      <c r="UPJ2603" s="5"/>
      <c r="UPM2603" s="5"/>
      <c r="UPP2603" s="5"/>
      <c r="UPS2603" s="5"/>
      <c r="UPV2603" s="5"/>
      <c r="UPY2603" s="5"/>
      <c r="UQB2603" s="5"/>
      <c r="UQE2603" s="5"/>
      <c r="UQH2603" s="5"/>
      <c r="UQK2603" s="5"/>
      <c r="UQN2603" s="5"/>
      <c r="UQQ2603" s="5"/>
      <c r="UQT2603" s="5"/>
      <c r="UQW2603" s="5"/>
      <c r="UQZ2603" s="5"/>
      <c r="URC2603" s="5"/>
      <c r="URF2603" s="5"/>
      <c r="URI2603" s="5"/>
      <c r="URL2603" s="5"/>
      <c r="URO2603" s="5"/>
      <c r="URR2603" s="5"/>
      <c r="URU2603" s="5"/>
      <c r="URX2603" s="5"/>
      <c r="USA2603" s="5"/>
      <c r="USD2603" s="5"/>
      <c r="USG2603" s="5"/>
      <c r="USJ2603" s="5"/>
      <c r="USM2603" s="5"/>
      <c r="USP2603" s="5"/>
      <c r="USS2603" s="5"/>
      <c r="USV2603" s="5"/>
      <c r="USY2603" s="5"/>
      <c r="UTB2603" s="5"/>
      <c r="UTE2603" s="5"/>
      <c r="UTH2603" s="5"/>
      <c r="UTK2603" s="5"/>
      <c r="UTN2603" s="5"/>
      <c r="UTQ2603" s="5"/>
      <c r="UTT2603" s="5"/>
      <c r="UTW2603" s="5"/>
      <c r="UTZ2603" s="5"/>
      <c r="UUC2603" s="5"/>
      <c r="UUF2603" s="5"/>
      <c r="UUI2603" s="5"/>
      <c r="UUL2603" s="5"/>
      <c r="UUO2603" s="5"/>
      <c r="UUR2603" s="5"/>
      <c r="UUU2603" s="5"/>
      <c r="UUX2603" s="5"/>
      <c r="UVA2603" s="5"/>
      <c r="UVD2603" s="5"/>
      <c r="UVG2603" s="5"/>
      <c r="UVJ2603" s="5"/>
      <c r="UVM2603" s="5"/>
      <c r="UVP2603" s="5"/>
      <c r="UVS2603" s="5"/>
      <c r="UVV2603" s="5"/>
      <c r="UVY2603" s="5"/>
      <c r="UWB2603" s="5"/>
      <c r="UWE2603" s="5"/>
      <c r="UWH2603" s="5"/>
      <c r="UWK2603" s="5"/>
      <c r="UWN2603" s="5"/>
      <c r="UWQ2603" s="5"/>
      <c r="UWT2603" s="5"/>
      <c r="UWW2603" s="5"/>
      <c r="UWZ2603" s="5"/>
      <c r="UXC2603" s="5"/>
      <c r="UXF2603" s="5"/>
      <c r="UXI2603" s="5"/>
      <c r="UXL2603" s="5"/>
      <c r="UXO2603" s="5"/>
      <c r="UXR2603" s="5"/>
      <c r="UXU2603" s="5"/>
      <c r="UXX2603" s="5"/>
      <c r="UYA2603" s="5"/>
      <c r="UYD2603" s="5"/>
      <c r="UYG2603" s="5"/>
      <c r="UYJ2603" s="5"/>
      <c r="UYM2603" s="5"/>
      <c r="UYP2603" s="5"/>
      <c r="UYS2603" s="5"/>
      <c r="UYV2603" s="5"/>
      <c r="UYY2603" s="5"/>
      <c r="UZB2603" s="5"/>
      <c r="UZE2603" s="5"/>
      <c r="UZH2603" s="5"/>
      <c r="UZK2603" s="5"/>
      <c r="UZN2603" s="5"/>
      <c r="UZQ2603" s="5"/>
      <c r="UZT2603" s="5"/>
      <c r="UZW2603" s="5"/>
      <c r="UZZ2603" s="5"/>
      <c r="VAC2603" s="5"/>
      <c r="VAF2603" s="5"/>
      <c r="VAI2603" s="5"/>
      <c r="VAL2603" s="5"/>
      <c r="VAO2603" s="5"/>
      <c r="VAR2603" s="5"/>
      <c r="VAU2603" s="5"/>
      <c r="VAX2603" s="5"/>
      <c r="VBA2603" s="5"/>
      <c r="VBD2603" s="5"/>
      <c r="VBG2603" s="5"/>
      <c r="VBJ2603" s="5"/>
      <c r="VBM2603" s="5"/>
      <c r="VBP2603" s="5"/>
      <c r="VBS2603" s="5"/>
      <c r="VBV2603" s="5"/>
      <c r="VBY2603" s="5"/>
      <c r="VCB2603" s="5"/>
      <c r="VCE2603" s="5"/>
      <c r="VCH2603" s="5"/>
      <c r="VCK2603" s="5"/>
      <c r="VCN2603" s="5"/>
      <c r="VCQ2603" s="5"/>
      <c r="VCT2603" s="5"/>
      <c r="VCW2603" s="5"/>
      <c r="VCZ2603" s="5"/>
      <c r="VDC2603" s="5"/>
      <c r="VDF2603" s="5"/>
      <c r="VDI2603" s="5"/>
      <c r="VDL2603" s="5"/>
      <c r="VDO2603" s="5"/>
      <c r="VDR2603" s="5"/>
      <c r="VDU2603" s="5"/>
      <c r="VDX2603" s="5"/>
      <c r="VEA2603" s="5"/>
      <c r="VED2603" s="5"/>
      <c r="VEG2603" s="5"/>
      <c r="VEJ2603" s="5"/>
      <c r="VEM2603" s="5"/>
      <c r="VEP2603" s="5"/>
      <c r="VES2603" s="5"/>
      <c r="VEV2603" s="5"/>
      <c r="VEY2603" s="5"/>
      <c r="VFB2603" s="5"/>
      <c r="VFE2603" s="5"/>
      <c r="VFH2603" s="5"/>
      <c r="VFK2603" s="5"/>
      <c r="VFN2603" s="5"/>
      <c r="VFQ2603" s="5"/>
      <c r="VFT2603" s="5"/>
      <c r="VFW2603" s="5"/>
      <c r="VFZ2603" s="5"/>
      <c r="VGC2603" s="5"/>
      <c r="VGF2603" s="5"/>
      <c r="VGI2603" s="5"/>
      <c r="VGL2603" s="5"/>
      <c r="VGO2603" s="5"/>
      <c r="VGR2603" s="5"/>
      <c r="VGU2603" s="5"/>
      <c r="VGX2603" s="5"/>
      <c r="VHA2603" s="5"/>
      <c r="VHD2603" s="5"/>
      <c r="VHG2603" s="5"/>
      <c r="VHJ2603" s="5"/>
      <c r="VHM2603" s="5"/>
      <c r="VHP2603" s="5"/>
      <c r="VHS2603" s="5"/>
      <c r="VHV2603" s="5"/>
      <c r="VHY2603" s="5"/>
      <c r="VIB2603" s="5"/>
      <c r="VIE2603" s="5"/>
      <c r="VIH2603" s="5"/>
      <c r="VIK2603" s="5"/>
      <c r="VIN2603" s="5"/>
      <c r="VIQ2603" s="5"/>
      <c r="VIT2603" s="5"/>
      <c r="VIW2603" s="5"/>
      <c r="VIZ2603" s="5"/>
      <c r="VJC2603" s="5"/>
      <c r="VJF2603" s="5"/>
      <c r="VJI2603" s="5"/>
      <c r="VJL2603" s="5"/>
      <c r="VJO2603" s="5"/>
      <c r="VJR2603" s="5"/>
      <c r="VJU2603" s="5"/>
      <c r="VJX2603" s="5"/>
      <c r="VKA2603" s="5"/>
      <c r="VKD2603" s="5"/>
      <c r="VKG2603" s="5"/>
      <c r="VKJ2603" s="5"/>
      <c r="VKM2603" s="5"/>
      <c r="VKP2603" s="5"/>
      <c r="VKS2603" s="5"/>
      <c r="VKV2603" s="5"/>
      <c r="VKY2603" s="5"/>
      <c r="VLB2603" s="5"/>
      <c r="VLE2603" s="5"/>
      <c r="VLH2603" s="5"/>
      <c r="VLK2603" s="5"/>
      <c r="VLN2603" s="5"/>
      <c r="VLQ2603" s="5"/>
      <c r="VLT2603" s="5"/>
      <c r="VLW2603" s="5"/>
      <c r="VLZ2603" s="5"/>
      <c r="VMC2603" s="5"/>
      <c r="VMF2603" s="5"/>
      <c r="VMI2603" s="5"/>
      <c r="VML2603" s="5"/>
      <c r="VMO2603" s="5"/>
      <c r="VMR2603" s="5"/>
      <c r="VMU2603" s="5"/>
      <c r="VMX2603" s="5"/>
      <c r="VNA2603" s="5"/>
      <c r="VND2603" s="5"/>
      <c r="VNG2603" s="5"/>
      <c r="VNJ2603" s="5"/>
      <c r="VNM2603" s="5"/>
      <c r="VNP2603" s="5"/>
      <c r="VNS2603" s="5"/>
      <c r="VNV2603" s="5"/>
      <c r="VNY2603" s="5"/>
      <c r="VOB2603" s="5"/>
      <c r="VOE2603" s="5"/>
      <c r="VOH2603" s="5"/>
      <c r="VOK2603" s="5"/>
      <c r="VON2603" s="5"/>
      <c r="VOQ2603" s="5"/>
      <c r="VOT2603" s="5"/>
      <c r="VOW2603" s="5"/>
      <c r="VOZ2603" s="5"/>
      <c r="VPC2603" s="5"/>
      <c r="VPF2603" s="5"/>
      <c r="VPI2603" s="5"/>
      <c r="VPL2603" s="5"/>
      <c r="VPO2603" s="5"/>
      <c r="VPR2603" s="5"/>
      <c r="VPU2603" s="5"/>
      <c r="VPX2603" s="5"/>
      <c r="VQA2603" s="5"/>
      <c r="VQD2603" s="5"/>
      <c r="VQG2603" s="5"/>
      <c r="VQJ2603" s="5"/>
      <c r="VQM2603" s="5"/>
      <c r="VQP2603" s="5"/>
      <c r="VQS2603" s="5"/>
      <c r="VQV2603" s="5"/>
      <c r="VQY2603" s="5"/>
      <c r="VRB2603" s="5"/>
      <c r="VRE2603" s="5"/>
      <c r="VRH2603" s="5"/>
      <c r="VRK2603" s="5"/>
      <c r="VRN2603" s="5"/>
      <c r="VRQ2603" s="5"/>
      <c r="VRT2603" s="5"/>
      <c r="VRW2603" s="5"/>
      <c r="VRZ2603" s="5"/>
      <c r="VSC2603" s="5"/>
      <c r="VSF2603" s="5"/>
      <c r="VSI2603" s="5"/>
      <c r="VSL2603" s="5"/>
      <c r="VSO2603" s="5"/>
      <c r="VSR2603" s="5"/>
      <c r="VSU2603" s="5"/>
      <c r="VSX2603" s="5"/>
      <c r="VTA2603" s="5"/>
      <c r="VTD2603" s="5"/>
      <c r="VTG2603" s="5"/>
      <c r="VTJ2603" s="5"/>
      <c r="VTM2603" s="5"/>
      <c r="VTP2603" s="5"/>
      <c r="VTS2603" s="5"/>
      <c r="VTV2603" s="5"/>
      <c r="VTY2603" s="5"/>
      <c r="VUB2603" s="5"/>
      <c r="VUE2603" s="5"/>
      <c r="VUH2603" s="5"/>
      <c r="VUK2603" s="5"/>
      <c r="VUN2603" s="5"/>
      <c r="VUQ2603" s="5"/>
      <c r="VUT2603" s="5"/>
      <c r="VUW2603" s="5"/>
      <c r="VUZ2603" s="5"/>
      <c r="VVC2603" s="5"/>
      <c r="VVF2603" s="5"/>
      <c r="VVI2603" s="5"/>
      <c r="VVL2603" s="5"/>
      <c r="VVO2603" s="5"/>
      <c r="VVR2603" s="5"/>
      <c r="VVU2603" s="5"/>
      <c r="VVX2603" s="5"/>
      <c r="VWA2603" s="5"/>
      <c r="VWD2603" s="5"/>
      <c r="VWG2603" s="5"/>
      <c r="VWJ2603" s="5"/>
      <c r="VWM2603" s="5"/>
      <c r="VWP2603" s="5"/>
      <c r="VWS2603" s="5"/>
      <c r="VWV2603" s="5"/>
      <c r="VWY2603" s="5"/>
      <c r="VXB2603" s="5"/>
      <c r="VXE2603" s="5"/>
      <c r="VXH2603" s="5"/>
      <c r="VXK2603" s="5"/>
      <c r="VXN2603" s="5"/>
      <c r="VXQ2603" s="5"/>
      <c r="VXT2603" s="5"/>
      <c r="VXW2603" s="5"/>
      <c r="VXZ2603" s="5"/>
      <c r="VYC2603" s="5"/>
      <c r="VYF2603" s="5"/>
      <c r="VYI2603" s="5"/>
      <c r="VYL2603" s="5"/>
      <c r="VYO2603" s="5"/>
      <c r="VYR2603" s="5"/>
      <c r="VYU2603" s="5"/>
      <c r="VYX2603" s="5"/>
      <c r="VZA2603" s="5"/>
      <c r="VZD2603" s="5"/>
      <c r="VZG2603" s="5"/>
      <c r="VZJ2603" s="5"/>
      <c r="VZM2603" s="5"/>
      <c r="VZP2603" s="5"/>
      <c r="VZS2603" s="5"/>
      <c r="VZV2603" s="5"/>
      <c r="VZY2603" s="5"/>
      <c r="WAB2603" s="5"/>
      <c r="WAE2603" s="5"/>
      <c r="WAH2603" s="5"/>
      <c r="WAK2603" s="5"/>
      <c r="WAN2603" s="5"/>
      <c r="WAQ2603" s="5"/>
      <c r="WAT2603" s="5"/>
      <c r="WAW2603" s="5"/>
      <c r="WAZ2603" s="5"/>
      <c r="WBC2603" s="5"/>
      <c r="WBF2603" s="5"/>
      <c r="WBI2603" s="5"/>
      <c r="WBL2603" s="5"/>
      <c r="WBO2603" s="5"/>
      <c r="WBR2603" s="5"/>
      <c r="WBU2603" s="5"/>
      <c r="WBX2603" s="5"/>
      <c r="WCA2603" s="5"/>
      <c r="WCD2603" s="5"/>
      <c r="WCG2603" s="5"/>
      <c r="WCJ2603" s="5"/>
      <c r="WCM2603" s="5"/>
      <c r="WCP2603" s="5"/>
      <c r="WCS2603" s="5"/>
      <c r="WCV2603" s="5"/>
      <c r="WCY2603" s="5"/>
      <c r="WDB2603" s="5"/>
      <c r="WDE2603" s="5"/>
      <c r="WDH2603" s="5"/>
      <c r="WDK2603" s="5"/>
      <c r="WDN2603" s="5"/>
      <c r="WDQ2603" s="5"/>
      <c r="WDT2603" s="5"/>
      <c r="WDW2603" s="5"/>
      <c r="WDZ2603" s="5"/>
      <c r="WEC2603" s="5"/>
      <c r="WEF2603" s="5"/>
      <c r="WEI2603" s="5"/>
      <c r="WEL2603" s="5"/>
      <c r="WEO2603" s="5"/>
      <c r="WER2603" s="5"/>
      <c r="WEU2603" s="5"/>
      <c r="WEX2603" s="5"/>
      <c r="WFA2603" s="5"/>
      <c r="WFD2603" s="5"/>
      <c r="WFG2603" s="5"/>
      <c r="WFJ2603" s="5"/>
      <c r="WFM2603" s="5"/>
      <c r="WFP2603" s="5"/>
      <c r="WFS2603" s="5"/>
      <c r="WFV2603" s="5"/>
      <c r="WFY2603" s="5"/>
      <c r="WGB2603" s="5"/>
      <c r="WGE2603" s="5"/>
      <c r="WGH2603" s="5"/>
      <c r="WGK2603" s="5"/>
      <c r="WGN2603" s="5"/>
      <c r="WGQ2603" s="5"/>
      <c r="WGT2603" s="5"/>
      <c r="WGW2603" s="5"/>
      <c r="WGZ2603" s="5"/>
      <c r="WHC2603" s="5"/>
      <c r="WHF2603" s="5"/>
      <c r="WHI2603" s="5"/>
      <c r="WHL2603" s="5"/>
      <c r="WHO2603" s="5"/>
      <c r="WHR2603" s="5"/>
      <c r="WHU2603" s="5"/>
      <c r="WHX2603" s="5"/>
      <c r="WIA2603" s="5"/>
      <c r="WID2603" s="5"/>
      <c r="WIG2603" s="5"/>
      <c r="WIJ2603" s="5"/>
      <c r="WIM2603" s="5"/>
      <c r="WIP2603" s="5"/>
      <c r="WIS2603" s="5"/>
      <c r="WIV2603" s="5"/>
      <c r="WIY2603" s="5"/>
      <c r="WJB2603" s="5"/>
      <c r="WJE2603" s="5"/>
      <c r="WJH2603" s="5"/>
      <c r="WJK2603" s="5"/>
      <c r="WJN2603" s="5"/>
      <c r="WJQ2603" s="5"/>
      <c r="WJT2603" s="5"/>
      <c r="WJW2603" s="5"/>
      <c r="WJZ2603" s="5"/>
      <c r="WKC2603" s="5"/>
      <c r="WKF2603" s="5"/>
      <c r="WKI2603" s="5"/>
      <c r="WKL2603" s="5"/>
      <c r="WKO2603" s="5"/>
      <c r="WKR2603" s="5"/>
      <c r="WKU2603" s="5"/>
      <c r="WKX2603" s="5"/>
      <c r="WLA2603" s="5"/>
      <c r="WLD2603" s="5"/>
      <c r="WLG2603" s="5"/>
      <c r="WLJ2603" s="5"/>
      <c r="WLM2603" s="5"/>
      <c r="WLP2603" s="5"/>
      <c r="WLS2603" s="5"/>
      <c r="WLV2603" s="5"/>
      <c r="WLY2603" s="5"/>
      <c r="WMB2603" s="5"/>
      <c r="WME2603" s="5"/>
      <c r="WMH2603" s="5"/>
      <c r="WMK2603" s="5"/>
      <c r="WMN2603" s="5"/>
      <c r="WMQ2603" s="5"/>
      <c r="WMT2603" s="5"/>
      <c r="WMW2603" s="5"/>
      <c r="WMZ2603" s="5"/>
      <c r="WNC2603" s="5"/>
      <c r="WNF2603" s="5"/>
      <c r="WNI2603" s="5"/>
      <c r="WNL2603" s="5"/>
      <c r="WNO2603" s="5"/>
      <c r="WNR2603" s="5"/>
      <c r="WNU2603" s="5"/>
      <c r="WNX2603" s="5"/>
      <c r="WOA2603" s="5"/>
      <c r="WOD2603" s="5"/>
      <c r="WOG2603" s="5"/>
      <c r="WOJ2603" s="5"/>
      <c r="WOM2603" s="5"/>
      <c r="WOP2603" s="5"/>
      <c r="WOS2603" s="5"/>
      <c r="WOV2603" s="5"/>
      <c r="WOY2603" s="5"/>
      <c r="WPB2603" s="5"/>
      <c r="WPE2603" s="5"/>
      <c r="WPH2603" s="5"/>
      <c r="WPK2603" s="5"/>
      <c r="WPN2603" s="5"/>
      <c r="WPQ2603" s="5"/>
      <c r="WPT2603" s="5"/>
      <c r="WPW2603" s="5"/>
      <c r="WPZ2603" s="5"/>
      <c r="WQC2603" s="5"/>
      <c r="WQF2603" s="5"/>
      <c r="WQI2603" s="5"/>
      <c r="WQL2603" s="5"/>
      <c r="WQO2603" s="5"/>
      <c r="WQR2603" s="5"/>
      <c r="WQU2603" s="5"/>
      <c r="WQX2603" s="5"/>
      <c r="WRA2603" s="5"/>
      <c r="WRD2603" s="5"/>
      <c r="WRG2603" s="5"/>
      <c r="WRJ2603" s="5"/>
      <c r="WRM2603" s="5"/>
      <c r="WRP2603" s="5"/>
      <c r="WRS2603" s="5"/>
      <c r="WRV2603" s="5"/>
      <c r="WRY2603" s="5"/>
      <c r="WSB2603" s="5"/>
      <c r="WSE2603" s="5"/>
      <c r="WSH2603" s="5"/>
      <c r="WSK2603" s="5"/>
      <c r="WSN2603" s="5"/>
      <c r="WSQ2603" s="5"/>
      <c r="WST2603" s="5"/>
      <c r="WSW2603" s="5"/>
      <c r="WSZ2603" s="5"/>
      <c r="WTC2603" s="5"/>
      <c r="WTF2603" s="5"/>
      <c r="WTI2603" s="5"/>
      <c r="WTL2603" s="5"/>
      <c r="WTO2603" s="5"/>
      <c r="WTR2603" s="5"/>
      <c r="WTU2603" s="5"/>
      <c r="WTX2603" s="5"/>
      <c r="WUA2603" s="5"/>
      <c r="WUD2603" s="5"/>
      <c r="WUG2603" s="5"/>
      <c r="WUJ2603" s="5"/>
      <c r="WUM2603" s="5"/>
      <c r="WUP2603" s="5"/>
      <c r="WUS2603" s="5"/>
      <c r="WUV2603" s="5"/>
      <c r="WUY2603" s="5"/>
      <c r="WVB2603" s="5"/>
      <c r="WVE2603" s="5"/>
      <c r="WVH2603" s="5"/>
      <c r="WVK2603" s="5"/>
      <c r="WVN2603" s="5"/>
      <c r="WVQ2603" s="5"/>
      <c r="WVT2603" s="5"/>
      <c r="WVW2603" s="5"/>
      <c r="WVZ2603" s="5"/>
      <c r="WWC2603" s="5"/>
      <c r="WWF2603" s="5"/>
      <c r="WWI2603" s="5"/>
      <c r="WWL2603" s="5"/>
      <c r="WWO2603" s="5"/>
      <c r="WWR2603" s="5"/>
      <c r="WWU2603" s="5"/>
      <c r="WWX2603" s="5"/>
      <c r="WXA2603" s="5"/>
      <c r="WXD2603" s="5"/>
      <c r="WXG2603" s="5"/>
      <c r="WXJ2603" s="5"/>
      <c r="WXM2603" s="5"/>
      <c r="WXP2603" s="5"/>
      <c r="WXS2603" s="5"/>
      <c r="WXV2603" s="5"/>
      <c r="WXY2603" s="5"/>
      <c r="WYB2603" s="5"/>
      <c r="WYE2603" s="5"/>
      <c r="WYH2603" s="5"/>
      <c r="WYK2603" s="5"/>
      <c r="WYN2603" s="5"/>
      <c r="WYQ2603" s="5"/>
      <c r="WYT2603" s="5"/>
      <c r="WYW2603" s="5"/>
      <c r="WYZ2603" s="5"/>
      <c r="WZC2603" s="5"/>
      <c r="WZF2603" s="5"/>
      <c r="WZI2603" s="5"/>
      <c r="WZL2603" s="5"/>
      <c r="WZO2603" s="5"/>
      <c r="WZR2603" s="5"/>
      <c r="WZU2603" s="5"/>
      <c r="WZX2603" s="5"/>
      <c r="XAA2603" s="5"/>
      <c r="XAD2603" s="5"/>
      <c r="XAG2603" s="5"/>
      <c r="XAJ2603" s="5"/>
      <c r="XAM2603" s="5"/>
      <c r="XAP2603" s="5"/>
      <c r="XAS2603" s="5"/>
      <c r="XAV2603" s="5"/>
      <c r="XAY2603" s="5"/>
      <c r="XBB2603" s="5"/>
      <c r="XBE2603" s="5"/>
      <c r="XBH2603" s="5"/>
      <c r="XBK2603" s="5"/>
      <c r="XBN2603" s="5"/>
      <c r="XBQ2603" s="5"/>
      <c r="XBT2603" s="5"/>
      <c r="XBW2603" s="5"/>
      <c r="XBZ2603" s="5"/>
      <c r="XCC2603" s="5"/>
      <c r="XCF2603" s="5"/>
      <c r="XCI2603" s="5"/>
      <c r="XCL2603" s="5"/>
      <c r="XCO2603" s="5"/>
      <c r="XCR2603" s="5"/>
      <c r="XCU2603" s="5"/>
    </row>
    <row r="2604" spans="1:1023 1026:2046 2049:3072 3075:4095 4098:5118 5121:6144 6147:7167 7170:8190 8193:9216 9219:10239 10242:11262 11265:12288 12291:13311 13314:14334 14337:15360 15363:16323" s="64" customFormat="1" ht="60">
      <c r="A2604" s="254" t="s">
        <v>547</v>
      </c>
      <c r="B2604" s="254" t="s">
        <v>4499</v>
      </c>
      <c r="C2604" s="254" t="s">
        <v>744</v>
      </c>
      <c r="D2604" s="65">
        <v>4.59</v>
      </c>
      <c r="E2604" s="65">
        <v>208</v>
      </c>
      <c r="F2604" s="65">
        <v>95.5</v>
      </c>
      <c r="G2604" s="116" t="s">
        <v>5216</v>
      </c>
      <c r="H2604" s="108" t="s">
        <v>5217</v>
      </c>
      <c r="I2604" s="80" t="s">
        <v>405</v>
      </c>
      <c r="J2604" s="80" t="s">
        <v>406</v>
      </c>
      <c r="K2604" s="162"/>
      <c r="L2604" s="65">
        <v>0.05</v>
      </c>
      <c r="M2604" s="65"/>
      <c r="N2604" s="65"/>
      <c r="O2604" s="65">
        <v>100</v>
      </c>
      <c r="P2604" s="65">
        <v>482</v>
      </c>
      <c r="Q2604" s="65">
        <v>550</v>
      </c>
      <c r="R2604" s="65">
        <v>0.46</v>
      </c>
      <c r="S2604" s="65">
        <v>0.92</v>
      </c>
      <c r="T2604" s="65">
        <v>1.38</v>
      </c>
      <c r="U2604" s="65">
        <v>2.2999999999999998</v>
      </c>
      <c r="V2604" s="65">
        <v>3.44</v>
      </c>
      <c r="W2604" s="65">
        <v>4.59</v>
      </c>
      <c r="X2604" s="65">
        <v>89.9</v>
      </c>
      <c r="Y2604" s="65">
        <v>92.5</v>
      </c>
      <c r="Z2604" s="65">
        <v>93.8</v>
      </c>
      <c r="AA2604" s="65">
        <v>94.9</v>
      </c>
      <c r="AB2604" s="65">
        <v>95.1</v>
      </c>
      <c r="AC2604" s="65">
        <v>95.1</v>
      </c>
      <c r="AD2604" s="65">
        <v>94.6</v>
      </c>
      <c r="AE2604" s="65">
        <v>93.2</v>
      </c>
      <c r="AF2604" s="65">
        <v>95.3</v>
      </c>
      <c r="AG2604" s="65">
        <v>96</v>
      </c>
      <c r="AH2604" s="65">
        <v>96.6</v>
      </c>
      <c r="AI2604" s="65">
        <v>96.7</v>
      </c>
      <c r="AJ2604" s="65">
        <v>96.6</v>
      </c>
      <c r="AK2604" s="65">
        <v>96.4</v>
      </c>
      <c r="AL2604" s="65">
        <v>92.5</v>
      </c>
      <c r="AM2604" s="65">
        <v>94.8</v>
      </c>
      <c r="AN2604" s="65">
        <v>95.7</v>
      </c>
      <c r="AO2604" s="65">
        <v>96.4</v>
      </c>
      <c r="AP2604" s="65">
        <v>96.6</v>
      </c>
      <c r="AQ2604" s="65">
        <v>96.5</v>
      </c>
      <c r="AR2604" s="65">
        <v>96.2</v>
      </c>
      <c r="AS2604" s="128" t="s">
        <v>2107</v>
      </c>
      <c r="AT2604" s="268">
        <v>43024</v>
      </c>
      <c r="AU2604" s="269" t="s">
        <v>507</v>
      </c>
      <c r="AV2604" s="5"/>
      <c r="AY2604" s="5"/>
      <c r="BB2604" s="5"/>
      <c r="BE2604" s="5"/>
      <c r="BH2604" s="5"/>
      <c r="BK2604" s="5"/>
      <c r="BN2604" s="5"/>
      <c r="BQ2604" s="5"/>
      <c r="BT2604" s="5"/>
      <c r="BW2604" s="5"/>
      <c r="BZ2604" s="5"/>
      <c r="CC2604" s="5"/>
      <c r="CF2604" s="5"/>
      <c r="CI2604" s="5"/>
      <c r="CL2604" s="5"/>
      <c r="CO2604" s="5"/>
      <c r="CR2604" s="5"/>
      <c r="CU2604" s="5"/>
      <c r="CX2604" s="5"/>
      <c r="DA2604" s="5"/>
      <c r="DD2604" s="5"/>
      <c r="DG2604" s="5"/>
      <c r="DJ2604" s="5"/>
      <c r="DM2604" s="5"/>
      <c r="DP2604" s="5"/>
      <c r="DS2604" s="5"/>
      <c r="DV2604" s="5"/>
      <c r="DY2604" s="5"/>
      <c r="EB2604" s="5"/>
      <c r="EE2604" s="5"/>
      <c r="EH2604" s="5"/>
      <c r="EK2604" s="5"/>
      <c r="EN2604" s="5"/>
      <c r="EQ2604" s="5"/>
      <c r="ET2604" s="5"/>
      <c r="EW2604" s="5"/>
      <c r="EZ2604" s="5"/>
      <c r="FC2604" s="5"/>
      <c r="FF2604" s="5"/>
      <c r="FI2604" s="5"/>
      <c r="FL2604" s="5"/>
      <c r="FO2604" s="5"/>
      <c r="FR2604" s="5"/>
      <c r="FU2604" s="5"/>
      <c r="FX2604" s="5"/>
      <c r="GA2604" s="5"/>
      <c r="GD2604" s="5"/>
      <c r="GG2604" s="5"/>
      <c r="GJ2604" s="5"/>
      <c r="GM2604" s="5"/>
      <c r="GP2604" s="5"/>
      <c r="GS2604" s="5"/>
      <c r="GV2604" s="5"/>
      <c r="GY2604" s="5"/>
      <c r="HB2604" s="5"/>
      <c r="HE2604" s="5"/>
      <c r="HH2604" s="5"/>
      <c r="HK2604" s="5"/>
      <c r="HN2604" s="5"/>
      <c r="HQ2604" s="5"/>
      <c r="HT2604" s="5"/>
      <c r="HW2604" s="5"/>
      <c r="HZ2604" s="5"/>
      <c r="IC2604" s="5"/>
      <c r="IF2604" s="5"/>
      <c r="II2604" s="5"/>
      <c r="IL2604" s="5"/>
      <c r="IO2604" s="5"/>
      <c r="IR2604" s="5"/>
      <c r="IU2604" s="5"/>
      <c r="IX2604" s="5"/>
      <c r="JA2604" s="5"/>
      <c r="JD2604" s="5"/>
      <c r="JG2604" s="5"/>
      <c r="JJ2604" s="5"/>
      <c r="JM2604" s="5"/>
      <c r="JP2604" s="5"/>
      <c r="JS2604" s="5"/>
      <c r="JV2604" s="5"/>
      <c r="JY2604" s="5"/>
      <c r="KB2604" s="5"/>
      <c r="KE2604" s="5"/>
      <c r="KH2604" s="5"/>
      <c r="KK2604" s="5"/>
      <c r="KN2604" s="5"/>
      <c r="KQ2604" s="5"/>
      <c r="KT2604" s="5"/>
      <c r="KW2604" s="5"/>
      <c r="KZ2604" s="5"/>
      <c r="LC2604" s="5"/>
      <c r="LF2604" s="5"/>
      <c r="LI2604" s="5"/>
      <c r="LL2604" s="5"/>
      <c r="LO2604" s="5"/>
      <c r="LR2604" s="5"/>
      <c r="LU2604" s="5"/>
      <c r="LX2604" s="5"/>
      <c r="MA2604" s="5"/>
      <c r="MD2604" s="5"/>
      <c r="MG2604" s="5"/>
      <c r="MJ2604" s="5"/>
      <c r="MM2604" s="5"/>
      <c r="MP2604" s="5"/>
      <c r="MS2604" s="5"/>
      <c r="MV2604" s="5"/>
      <c r="MY2604" s="5"/>
      <c r="NB2604" s="5"/>
      <c r="NE2604" s="5"/>
      <c r="NH2604" s="5"/>
      <c r="NK2604" s="5"/>
      <c r="NN2604" s="5"/>
      <c r="NQ2604" s="5"/>
      <c r="NT2604" s="5"/>
      <c r="NW2604" s="5"/>
      <c r="NZ2604" s="5"/>
      <c r="OC2604" s="5"/>
      <c r="OF2604" s="5"/>
      <c r="OI2604" s="5"/>
      <c r="OL2604" s="5"/>
      <c r="OO2604" s="5"/>
      <c r="OR2604" s="5"/>
      <c r="OU2604" s="5"/>
      <c r="OX2604" s="5"/>
      <c r="PA2604" s="5"/>
      <c r="PD2604" s="5"/>
      <c r="PG2604" s="5"/>
      <c r="PJ2604" s="5"/>
      <c r="PM2604" s="5"/>
      <c r="PP2604" s="5"/>
      <c r="PS2604" s="5"/>
      <c r="PV2604" s="5"/>
      <c r="PY2604" s="5"/>
      <c r="QB2604" s="5"/>
      <c r="QE2604" s="5"/>
      <c r="QH2604" s="5"/>
      <c r="QK2604" s="5"/>
      <c r="QN2604" s="5"/>
      <c r="QQ2604" s="5"/>
      <c r="QT2604" s="5"/>
      <c r="QW2604" s="5"/>
      <c r="QZ2604" s="5"/>
      <c r="RC2604" s="5"/>
      <c r="RF2604" s="5"/>
      <c r="RI2604" s="5"/>
      <c r="RL2604" s="5"/>
      <c r="RO2604" s="5"/>
      <c r="RR2604" s="5"/>
      <c r="RU2604" s="5"/>
      <c r="RX2604" s="5"/>
      <c r="SA2604" s="5"/>
      <c r="SD2604" s="5"/>
      <c r="SG2604" s="5"/>
      <c r="SJ2604" s="5"/>
      <c r="SM2604" s="5"/>
      <c r="SP2604" s="5"/>
      <c r="SS2604" s="5"/>
      <c r="SV2604" s="5"/>
      <c r="SY2604" s="5"/>
      <c r="TB2604" s="5"/>
      <c r="TE2604" s="5"/>
      <c r="TH2604" s="5"/>
      <c r="TK2604" s="5"/>
      <c r="TN2604" s="5"/>
      <c r="TQ2604" s="5"/>
      <c r="TT2604" s="5"/>
      <c r="TW2604" s="5"/>
      <c r="TZ2604" s="5"/>
      <c r="UC2604" s="5"/>
      <c r="UF2604" s="5"/>
      <c r="UI2604" s="5"/>
      <c r="UL2604" s="5"/>
      <c r="UO2604" s="5"/>
      <c r="UR2604" s="5"/>
      <c r="UU2604" s="5"/>
      <c r="UX2604" s="5"/>
      <c r="VA2604" s="5"/>
      <c r="VD2604" s="5"/>
      <c r="VG2604" s="5"/>
      <c r="VJ2604" s="5"/>
      <c r="VM2604" s="5"/>
      <c r="VP2604" s="5"/>
      <c r="VS2604" s="5"/>
      <c r="VV2604" s="5"/>
      <c r="VY2604" s="5"/>
      <c r="WB2604" s="5"/>
      <c r="WE2604" s="5"/>
      <c r="WH2604" s="5"/>
      <c r="WK2604" s="5"/>
      <c r="WN2604" s="5"/>
      <c r="WQ2604" s="5"/>
      <c r="WT2604" s="5"/>
      <c r="WW2604" s="5"/>
      <c r="WZ2604" s="5"/>
      <c r="XC2604" s="5"/>
      <c r="XF2604" s="5"/>
      <c r="XI2604" s="5"/>
      <c r="XL2604" s="5"/>
      <c r="XO2604" s="5"/>
      <c r="XR2604" s="5"/>
      <c r="XU2604" s="5"/>
      <c r="XX2604" s="5"/>
      <c r="YA2604" s="5"/>
      <c r="YD2604" s="5"/>
      <c r="YG2604" s="5"/>
      <c r="YJ2604" s="5"/>
      <c r="YM2604" s="5"/>
      <c r="YP2604" s="5"/>
      <c r="YS2604" s="5"/>
      <c r="YV2604" s="5"/>
      <c r="YY2604" s="5"/>
      <c r="ZB2604" s="5"/>
      <c r="ZE2604" s="5"/>
      <c r="ZH2604" s="5"/>
      <c r="ZK2604" s="5"/>
      <c r="ZN2604" s="5"/>
      <c r="ZQ2604" s="5"/>
      <c r="ZT2604" s="5"/>
      <c r="ZW2604" s="5"/>
      <c r="ZZ2604" s="5"/>
      <c r="AAC2604" s="5"/>
      <c r="AAF2604" s="5"/>
      <c r="AAI2604" s="5"/>
      <c r="AAL2604" s="5"/>
      <c r="AAO2604" s="5"/>
      <c r="AAR2604" s="5"/>
      <c r="AAU2604" s="5"/>
      <c r="AAX2604" s="5"/>
      <c r="ABA2604" s="5"/>
      <c r="ABD2604" s="5"/>
      <c r="ABG2604" s="5"/>
      <c r="ABJ2604" s="5"/>
      <c r="ABM2604" s="5"/>
      <c r="ABP2604" s="5"/>
      <c r="ABS2604" s="5"/>
      <c r="ABV2604" s="5"/>
      <c r="ABY2604" s="5"/>
      <c r="ACB2604" s="5"/>
      <c r="ACE2604" s="5"/>
      <c r="ACH2604" s="5"/>
      <c r="ACK2604" s="5"/>
      <c r="ACN2604" s="5"/>
      <c r="ACQ2604" s="5"/>
      <c r="ACT2604" s="5"/>
      <c r="ACW2604" s="5"/>
      <c r="ACZ2604" s="5"/>
      <c r="ADC2604" s="5"/>
      <c r="ADF2604" s="5"/>
      <c r="ADI2604" s="5"/>
      <c r="ADL2604" s="5"/>
      <c r="ADO2604" s="5"/>
      <c r="ADR2604" s="5"/>
      <c r="ADU2604" s="5"/>
      <c r="ADX2604" s="5"/>
      <c r="AEA2604" s="5"/>
      <c r="AED2604" s="5"/>
      <c r="AEG2604" s="5"/>
      <c r="AEJ2604" s="5"/>
      <c r="AEM2604" s="5"/>
      <c r="AEP2604" s="5"/>
      <c r="AES2604" s="5"/>
      <c r="AEV2604" s="5"/>
      <c r="AEY2604" s="5"/>
      <c r="AFB2604" s="5"/>
      <c r="AFE2604" s="5"/>
      <c r="AFH2604" s="5"/>
      <c r="AFK2604" s="5"/>
      <c r="AFN2604" s="5"/>
      <c r="AFQ2604" s="5"/>
      <c r="AFT2604" s="5"/>
      <c r="AFW2604" s="5"/>
      <c r="AFZ2604" s="5"/>
      <c r="AGC2604" s="5"/>
      <c r="AGF2604" s="5"/>
      <c r="AGI2604" s="5"/>
      <c r="AGL2604" s="5"/>
      <c r="AGO2604" s="5"/>
      <c r="AGR2604" s="5"/>
      <c r="AGU2604" s="5"/>
      <c r="AGX2604" s="5"/>
      <c r="AHA2604" s="5"/>
      <c r="AHD2604" s="5"/>
      <c r="AHG2604" s="5"/>
      <c r="AHJ2604" s="5"/>
      <c r="AHM2604" s="5"/>
      <c r="AHP2604" s="5"/>
      <c r="AHS2604" s="5"/>
      <c r="AHV2604" s="5"/>
      <c r="AHY2604" s="5"/>
      <c r="AIB2604" s="5"/>
      <c r="AIE2604" s="5"/>
      <c r="AIH2604" s="5"/>
      <c r="AIK2604" s="5"/>
      <c r="AIN2604" s="5"/>
      <c r="AIQ2604" s="5"/>
      <c r="AIT2604" s="5"/>
      <c r="AIW2604" s="5"/>
      <c r="AIZ2604" s="5"/>
      <c r="AJC2604" s="5"/>
      <c r="AJF2604" s="5"/>
      <c r="AJI2604" s="5"/>
      <c r="AJL2604" s="5"/>
      <c r="AJO2604" s="5"/>
      <c r="AJR2604" s="5"/>
      <c r="AJU2604" s="5"/>
      <c r="AJX2604" s="5"/>
      <c r="AKA2604" s="5"/>
      <c r="AKD2604" s="5"/>
      <c r="AKG2604" s="5"/>
      <c r="AKJ2604" s="5"/>
      <c r="AKM2604" s="5"/>
      <c r="AKP2604" s="5"/>
      <c r="AKS2604" s="5"/>
      <c r="AKV2604" s="5"/>
      <c r="AKY2604" s="5"/>
      <c r="ALB2604" s="5"/>
      <c r="ALE2604" s="5"/>
      <c r="ALH2604" s="5"/>
      <c r="ALK2604" s="5"/>
      <c r="ALN2604" s="5"/>
      <c r="ALQ2604" s="5"/>
      <c r="ALT2604" s="5"/>
      <c r="ALW2604" s="5"/>
      <c r="ALZ2604" s="5"/>
      <c r="AMC2604" s="5"/>
      <c r="AMF2604" s="5"/>
      <c r="AMI2604" s="5"/>
      <c r="AML2604" s="5"/>
      <c r="AMO2604" s="5"/>
      <c r="AMR2604" s="5"/>
      <c r="AMU2604" s="5"/>
      <c r="AMX2604" s="5"/>
      <c r="ANA2604" s="5"/>
      <c r="AND2604" s="5"/>
      <c r="ANG2604" s="5"/>
      <c r="ANJ2604" s="5"/>
      <c r="ANM2604" s="5"/>
      <c r="ANP2604" s="5"/>
      <c r="ANS2604" s="5"/>
      <c r="ANV2604" s="5"/>
      <c r="ANY2604" s="5"/>
      <c r="AOB2604" s="5"/>
      <c r="AOE2604" s="5"/>
      <c r="AOH2604" s="5"/>
      <c r="AOK2604" s="5"/>
      <c r="AON2604" s="5"/>
      <c r="AOQ2604" s="5"/>
      <c r="AOT2604" s="5"/>
      <c r="AOW2604" s="5"/>
      <c r="AOZ2604" s="5"/>
      <c r="APC2604" s="5"/>
      <c r="APF2604" s="5"/>
      <c r="API2604" s="5"/>
      <c r="APL2604" s="5"/>
      <c r="APO2604" s="5"/>
      <c r="APR2604" s="5"/>
      <c r="APU2604" s="5"/>
      <c r="APX2604" s="5"/>
      <c r="AQA2604" s="5"/>
      <c r="AQD2604" s="5"/>
      <c r="AQG2604" s="5"/>
      <c r="AQJ2604" s="5"/>
      <c r="AQM2604" s="5"/>
      <c r="AQP2604" s="5"/>
      <c r="AQS2604" s="5"/>
      <c r="AQV2604" s="5"/>
      <c r="AQY2604" s="5"/>
      <c r="ARB2604" s="5"/>
      <c r="ARE2604" s="5"/>
      <c r="ARH2604" s="5"/>
      <c r="ARK2604" s="5"/>
      <c r="ARN2604" s="5"/>
      <c r="ARQ2604" s="5"/>
      <c r="ART2604" s="5"/>
      <c r="ARW2604" s="5"/>
      <c r="ARZ2604" s="5"/>
      <c r="ASC2604" s="5"/>
      <c r="ASF2604" s="5"/>
      <c r="ASI2604" s="5"/>
      <c r="ASL2604" s="5"/>
      <c r="ASO2604" s="5"/>
      <c r="ASR2604" s="5"/>
      <c r="ASU2604" s="5"/>
      <c r="ASX2604" s="5"/>
      <c r="ATA2604" s="5"/>
      <c r="ATD2604" s="5"/>
      <c r="ATG2604" s="5"/>
      <c r="ATJ2604" s="5"/>
      <c r="ATM2604" s="5"/>
      <c r="ATP2604" s="5"/>
      <c r="ATS2604" s="5"/>
      <c r="ATV2604" s="5"/>
      <c r="ATY2604" s="5"/>
      <c r="AUB2604" s="5"/>
      <c r="AUE2604" s="5"/>
      <c r="AUH2604" s="5"/>
      <c r="AUK2604" s="5"/>
      <c r="AUN2604" s="5"/>
      <c r="AUQ2604" s="5"/>
      <c r="AUT2604" s="5"/>
      <c r="AUW2604" s="5"/>
      <c r="AUZ2604" s="5"/>
      <c r="AVC2604" s="5"/>
      <c r="AVF2604" s="5"/>
      <c r="AVI2604" s="5"/>
      <c r="AVL2604" s="5"/>
      <c r="AVO2604" s="5"/>
      <c r="AVR2604" s="5"/>
      <c r="AVU2604" s="5"/>
      <c r="AVX2604" s="5"/>
      <c r="AWA2604" s="5"/>
      <c r="AWD2604" s="5"/>
      <c r="AWG2604" s="5"/>
      <c r="AWJ2604" s="5"/>
      <c r="AWM2604" s="5"/>
      <c r="AWP2604" s="5"/>
      <c r="AWS2604" s="5"/>
      <c r="AWV2604" s="5"/>
      <c r="AWY2604" s="5"/>
      <c r="AXB2604" s="5"/>
      <c r="AXE2604" s="5"/>
      <c r="AXH2604" s="5"/>
      <c r="AXK2604" s="5"/>
      <c r="AXN2604" s="5"/>
      <c r="AXQ2604" s="5"/>
      <c r="AXT2604" s="5"/>
      <c r="AXW2604" s="5"/>
      <c r="AXZ2604" s="5"/>
      <c r="AYC2604" s="5"/>
      <c r="AYF2604" s="5"/>
      <c r="AYI2604" s="5"/>
      <c r="AYL2604" s="5"/>
      <c r="AYO2604" s="5"/>
      <c r="AYR2604" s="5"/>
      <c r="AYU2604" s="5"/>
      <c r="AYX2604" s="5"/>
      <c r="AZA2604" s="5"/>
      <c r="AZD2604" s="5"/>
      <c r="AZG2604" s="5"/>
      <c r="AZJ2604" s="5"/>
      <c r="AZM2604" s="5"/>
      <c r="AZP2604" s="5"/>
      <c r="AZS2604" s="5"/>
      <c r="AZV2604" s="5"/>
      <c r="AZY2604" s="5"/>
      <c r="BAB2604" s="5"/>
      <c r="BAE2604" s="5"/>
      <c r="BAH2604" s="5"/>
      <c r="BAK2604" s="5"/>
      <c r="BAN2604" s="5"/>
      <c r="BAQ2604" s="5"/>
      <c r="BAT2604" s="5"/>
      <c r="BAW2604" s="5"/>
      <c r="BAZ2604" s="5"/>
      <c r="BBC2604" s="5"/>
      <c r="BBF2604" s="5"/>
      <c r="BBI2604" s="5"/>
      <c r="BBL2604" s="5"/>
      <c r="BBO2604" s="5"/>
      <c r="BBR2604" s="5"/>
      <c r="BBU2604" s="5"/>
      <c r="BBX2604" s="5"/>
      <c r="BCA2604" s="5"/>
      <c r="BCD2604" s="5"/>
      <c r="BCG2604" s="5"/>
      <c r="BCJ2604" s="5"/>
      <c r="BCM2604" s="5"/>
      <c r="BCP2604" s="5"/>
      <c r="BCS2604" s="5"/>
      <c r="BCV2604" s="5"/>
      <c r="BCY2604" s="5"/>
      <c r="BDB2604" s="5"/>
      <c r="BDE2604" s="5"/>
      <c r="BDH2604" s="5"/>
      <c r="BDK2604" s="5"/>
      <c r="BDN2604" s="5"/>
      <c r="BDQ2604" s="5"/>
      <c r="BDT2604" s="5"/>
      <c r="BDW2604" s="5"/>
      <c r="BDZ2604" s="5"/>
      <c r="BEC2604" s="5"/>
      <c r="BEF2604" s="5"/>
      <c r="BEI2604" s="5"/>
      <c r="BEL2604" s="5"/>
      <c r="BEO2604" s="5"/>
      <c r="BER2604" s="5"/>
      <c r="BEU2604" s="5"/>
      <c r="BEX2604" s="5"/>
      <c r="BFA2604" s="5"/>
      <c r="BFD2604" s="5"/>
      <c r="BFG2604" s="5"/>
      <c r="BFJ2604" s="5"/>
      <c r="BFM2604" s="5"/>
      <c r="BFP2604" s="5"/>
      <c r="BFS2604" s="5"/>
      <c r="BFV2604" s="5"/>
      <c r="BFY2604" s="5"/>
      <c r="BGB2604" s="5"/>
      <c r="BGE2604" s="5"/>
      <c r="BGH2604" s="5"/>
      <c r="BGK2604" s="5"/>
      <c r="BGN2604" s="5"/>
      <c r="BGQ2604" s="5"/>
      <c r="BGT2604" s="5"/>
      <c r="BGW2604" s="5"/>
      <c r="BGZ2604" s="5"/>
      <c r="BHC2604" s="5"/>
      <c r="BHF2604" s="5"/>
      <c r="BHI2604" s="5"/>
      <c r="BHL2604" s="5"/>
      <c r="BHO2604" s="5"/>
      <c r="BHR2604" s="5"/>
      <c r="BHU2604" s="5"/>
      <c r="BHX2604" s="5"/>
      <c r="BIA2604" s="5"/>
      <c r="BID2604" s="5"/>
      <c r="BIG2604" s="5"/>
      <c r="BIJ2604" s="5"/>
      <c r="BIM2604" s="5"/>
      <c r="BIP2604" s="5"/>
      <c r="BIS2604" s="5"/>
      <c r="BIV2604" s="5"/>
      <c r="BIY2604" s="5"/>
      <c r="BJB2604" s="5"/>
      <c r="BJE2604" s="5"/>
      <c r="BJH2604" s="5"/>
      <c r="BJK2604" s="5"/>
      <c r="BJN2604" s="5"/>
      <c r="BJQ2604" s="5"/>
      <c r="BJT2604" s="5"/>
      <c r="BJW2604" s="5"/>
      <c r="BJZ2604" s="5"/>
      <c r="BKC2604" s="5"/>
      <c r="BKF2604" s="5"/>
      <c r="BKI2604" s="5"/>
      <c r="BKL2604" s="5"/>
      <c r="BKO2604" s="5"/>
      <c r="BKR2604" s="5"/>
      <c r="BKU2604" s="5"/>
      <c r="BKX2604" s="5"/>
      <c r="BLA2604" s="5"/>
      <c r="BLD2604" s="5"/>
      <c r="BLG2604" s="5"/>
      <c r="BLJ2604" s="5"/>
      <c r="BLM2604" s="5"/>
      <c r="BLP2604" s="5"/>
      <c r="BLS2604" s="5"/>
      <c r="BLV2604" s="5"/>
      <c r="BLY2604" s="5"/>
      <c r="BMB2604" s="5"/>
      <c r="BME2604" s="5"/>
      <c r="BMH2604" s="5"/>
      <c r="BMK2604" s="5"/>
      <c r="BMN2604" s="5"/>
      <c r="BMQ2604" s="5"/>
      <c r="BMT2604" s="5"/>
      <c r="BMW2604" s="5"/>
      <c r="BMZ2604" s="5"/>
      <c r="BNC2604" s="5"/>
      <c r="BNF2604" s="5"/>
      <c r="BNI2604" s="5"/>
      <c r="BNL2604" s="5"/>
      <c r="BNO2604" s="5"/>
      <c r="BNR2604" s="5"/>
      <c r="BNU2604" s="5"/>
      <c r="BNX2604" s="5"/>
      <c r="BOA2604" s="5"/>
      <c r="BOD2604" s="5"/>
      <c r="BOG2604" s="5"/>
      <c r="BOJ2604" s="5"/>
      <c r="BOM2604" s="5"/>
      <c r="BOP2604" s="5"/>
      <c r="BOS2604" s="5"/>
      <c r="BOV2604" s="5"/>
      <c r="BOY2604" s="5"/>
      <c r="BPB2604" s="5"/>
      <c r="BPE2604" s="5"/>
      <c r="BPH2604" s="5"/>
      <c r="BPK2604" s="5"/>
      <c r="BPN2604" s="5"/>
      <c r="BPQ2604" s="5"/>
      <c r="BPT2604" s="5"/>
      <c r="BPW2604" s="5"/>
      <c r="BPZ2604" s="5"/>
      <c r="BQC2604" s="5"/>
      <c r="BQF2604" s="5"/>
      <c r="BQI2604" s="5"/>
      <c r="BQL2604" s="5"/>
      <c r="BQO2604" s="5"/>
      <c r="BQR2604" s="5"/>
      <c r="BQU2604" s="5"/>
      <c r="BQX2604" s="5"/>
      <c r="BRA2604" s="5"/>
      <c r="BRD2604" s="5"/>
      <c r="BRG2604" s="5"/>
      <c r="BRJ2604" s="5"/>
      <c r="BRM2604" s="5"/>
      <c r="BRP2604" s="5"/>
      <c r="BRS2604" s="5"/>
      <c r="BRV2604" s="5"/>
      <c r="BRY2604" s="5"/>
      <c r="BSB2604" s="5"/>
      <c r="BSE2604" s="5"/>
      <c r="BSH2604" s="5"/>
      <c r="BSK2604" s="5"/>
      <c r="BSN2604" s="5"/>
      <c r="BSQ2604" s="5"/>
      <c r="BST2604" s="5"/>
      <c r="BSW2604" s="5"/>
      <c r="BSZ2604" s="5"/>
      <c r="BTC2604" s="5"/>
      <c r="BTF2604" s="5"/>
      <c r="BTI2604" s="5"/>
      <c r="BTL2604" s="5"/>
      <c r="BTO2604" s="5"/>
      <c r="BTR2604" s="5"/>
      <c r="BTU2604" s="5"/>
      <c r="BTX2604" s="5"/>
      <c r="BUA2604" s="5"/>
      <c r="BUD2604" s="5"/>
      <c r="BUG2604" s="5"/>
      <c r="BUJ2604" s="5"/>
      <c r="BUM2604" s="5"/>
      <c r="BUP2604" s="5"/>
      <c r="BUS2604" s="5"/>
      <c r="BUV2604" s="5"/>
      <c r="BUY2604" s="5"/>
      <c r="BVB2604" s="5"/>
      <c r="BVE2604" s="5"/>
      <c r="BVH2604" s="5"/>
      <c r="BVK2604" s="5"/>
      <c r="BVN2604" s="5"/>
      <c r="BVQ2604" s="5"/>
      <c r="BVT2604" s="5"/>
      <c r="BVW2604" s="5"/>
      <c r="BVZ2604" s="5"/>
      <c r="BWC2604" s="5"/>
      <c r="BWF2604" s="5"/>
      <c r="BWI2604" s="5"/>
      <c r="BWL2604" s="5"/>
      <c r="BWO2604" s="5"/>
      <c r="BWR2604" s="5"/>
      <c r="BWU2604" s="5"/>
      <c r="BWX2604" s="5"/>
      <c r="BXA2604" s="5"/>
      <c r="BXD2604" s="5"/>
      <c r="BXG2604" s="5"/>
      <c r="BXJ2604" s="5"/>
      <c r="BXM2604" s="5"/>
      <c r="BXP2604" s="5"/>
      <c r="BXS2604" s="5"/>
      <c r="BXV2604" s="5"/>
      <c r="BXY2604" s="5"/>
      <c r="BYB2604" s="5"/>
      <c r="BYE2604" s="5"/>
      <c r="BYH2604" s="5"/>
      <c r="BYK2604" s="5"/>
      <c r="BYN2604" s="5"/>
      <c r="BYQ2604" s="5"/>
      <c r="BYT2604" s="5"/>
      <c r="BYW2604" s="5"/>
      <c r="BYZ2604" s="5"/>
      <c r="BZC2604" s="5"/>
      <c r="BZF2604" s="5"/>
      <c r="BZI2604" s="5"/>
      <c r="BZL2604" s="5"/>
      <c r="BZO2604" s="5"/>
      <c r="BZR2604" s="5"/>
      <c r="BZU2604" s="5"/>
      <c r="BZX2604" s="5"/>
      <c r="CAA2604" s="5"/>
      <c r="CAD2604" s="5"/>
      <c r="CAG2604" s="5"/>
      <c r="CAJ2604" s="5"/>
      <c r="CAM2604" s="5"/>
      <c r="CAP2604" s="5"/>
      <c r="CAS2604" s="5"/>
      <c r="CAV2604" s="5"/>
      <c r="CAY2604" s="5"/>
      <c r="CBB2604" s="5"/>
      <c r="CBE2604" s="5"/>
      <c r="CBH2604" s="5"/>
      <c r="CBK2604" s="5"/>
      <c r="CBN2604" s="5"/>
      <c r="CBQ2604" s="5"/>
      <c r="CBT2604" s="5"/>
      <c r="CBW2604" s="5"/>
      <c r="CBZ2604" s="5"/>
      <c r="CCC2604" s="5"/>
      <c r="CCF2604" s="5"/>
      <c r="CCI2604" s="5"/>
      <c r="CCL2604" s="5"/>
      <c r="CCO2604" s="5"/>
      <c r="CCR2604" s="5"/>
      <c r="CCU2604" s="5"/>
      <c r="CCX2604" s="5"/>
      <c r="CDA2604" s="5"/>
      <c r="CDD2604" s="5"/>
      <c r="CDG2604" s="5"/>
      <c r="CDJ2604" s="5"/>
      <c r="CDM2604" s="5"/>
      <c r="CDP2604" s="5"/>
      <c r="CDS2604" s="5"/>
      <c r="CDV2604" s="5"/>
      <c r="CDY2604" s="5"/>
      <c r="CEB2604" s="5"/>
      <c r="CEE2604" s="5"/>
      <c r="CEH2604" s="5"/>
      <c r="CEK2604" s="5"/>
      <c r="CEN2604" s="5"/>
      <c r="CEQ2604" s="5"/>
      <c r="CET2604" s="5"/>
      <c r="CEW2604" s="5"/>
      <c r="CEZ2604" s="5"/>
      <c r="CFC2604" s="5"/>
      <c r="CFF2604" s="5"/>
      <c r="CFI2604" s="5"/>
      <c r="CFL2604" s="5"/>
      <c r="CFO2604" s="5"/>
      <c r="CFR2604" s="5"/>
      <c r="CFU2604" s="5"/>
      <c r="CFX2604" s="5"/>
      <c r="CGA2604" s="5"/>
      <c r="CGD2604" s="5"/>
      <c r="CGG2604" s="5"/>
      <c r="CGJ2604" s="5"/>
      <c r="CGM2604" s="5"/>
      <c r="CGP2604" s="5"/>
      <c r="CGS2604" s="5"/>
      <c r="CGV2604" s="5"/>
      <c r="CGY2604" s="5"/>
      <c r="CHB2604" s="5"/>
      <c r="CHE2604" s="5"/>
      <c r="CHH2604" s="5"/>
      <c r="CHK2604" s="5"/>
      <c r="CHN2604" s="5"/>
      <c r="CHQ2604" s="5"/>
      <c r="CHT2604" s="5"/>
      <c r="CHW2604" s="5"/>
      <c r="CHZ2604" s="5"/>
      <c r="CIC2604" s="5"/>
      <c r="CIF2604" s="5"/>
      <c r="CII2604" s="5"/>
      <c r="CIL2604" s="5"/>
      <c r="CIO2604" s="5"/>
      <c r="CIR2604" s="5"/>
      <c r="CIU2604" s="5"/>
      <c r="CIX2604" s="5"/>
      <c r="CJA2604" s="5"/>
      <c r="CJD2604" s="5"/>
      <c r="CJG2604" s="5"/>
      <c r="CJJ2604" s="5"/>
      <c r="CJM2604" s="5"/>
      <c r="CJP2604" s="5"/>
      <c r="CJS2604" s="5"/>
      <c r="CJV2604" s="5"/>
      <c r="CJY2604" s="5"/>
      <c r="CKB2604" s="5"/>
      <c r="CKE2604" s="5"/>
      <c r="CKH2604" s="5"/>
      <c r="CKK2604" s="5"/>
      <c r="CKN2604" s="5"/>
      <c r="CKQ2604" s="5"/>
      <c r="CKT2604" s="5"/>
      <c r="CKW2604" s="5"/>
      <c r="CKZ2604" s="5"/>
      <c r="CLC2604" s="5"/>
      <c r="CLF2604" s="5"/>
      <c r="CLI2604" s="5"/>
      <c r="CLL2604" s="5"/>
      <c r="CLO2604" s="5"/>
      <c r="CLR2604" s="5"/>
      <c r="CLU2604" s="5"/>
      <c r="CLX2604" s="5"/>
      <c r="CMA2604" s="5"/>
      <c r="CMD2604" s="5"/>
      <c r="CMG2604" s="5"/>
      <c r="CMJ2604" s="5"/>
      <c r="CMM2604" s="5"/>
      <c r="CMP2604" s="5"/>
      <c r="CMS2604" s="5"/>
      <c r="CMV2604" s="5"/>
      <c r="CMY2604" s="5"/>
      <c r="CNB2604" s="5"/>
      <c r="CNE2604" s="5"/>
      <c r="CNH2604" s="5"/>
      <c r="CNK2604" s="5"/>
      <c r="CNN2604" s="5"/>
      <c r="CNQ2604" s="5"/>
      <c r="CNT2604" s="5"/>
      <c r="CNW2604" s="5"/>
      <c r="CNZ2604" s="5"/>
      <c r="COC2604" s="5"/>
      <c r="COF2604" s="5"/>
      <c r="COI2604" s="5"/>
      <c r="COL2604" s="5"/>
      <c r="COO2604" s="5"/>
      <c r="COR2604" s="5"/>
      <c r="COU2604" s="5"/>
      <c r="COX2604" s="5"/>
      <c r="CPA2604" s="5"/>
      <c r="CPD2604" s="5"/>
      <c r="CPG2604" s="5"/>
      <c r="CPJ2604" s="5"/>
      <c r="CPM2604" s="5"/>
      <c r="CPP2604" s="5"/>
      <c r="CPS2604" s="5"/>
      <c r="CPV2604" s="5"/>
      <c r="CPY2604" s="5"/>
      <c r="CQB2604" s="5"/>
      <c r="CQE2604" s="5"/>
      <c r="CQH2604" s="5"/>
      <c r="CQK2604" s="5"/>
      <c r="CQN2604" s="5"/>
      <c r="CQQ2604" s="5"/>
      <c r="CQT2604" s="5"/>
      <c r="CQW2604" s="5"/>
      <c r="CQZ2604" s="5"/>
      <c r="CRC2604" s="5"/>
      <c r="CRF2604" s="5"/>
      <c r="CRI2604" s="5"/>
      <c r="CRL2604" s="5"/>
      <c r="CRO2604" s="5"/>
      <c r="CRR2604" s="5"/>
      <c r="CRU2604" s="5"/>
      <c r="CRX2604" s="5"/>
      <c r="CSA2604" s="5"/>
      <c r="CSD2604" s="5"/>
      <c r="CSG2604" s="5"/>
      <c r="CSJ2604" s="5"/>
      <c r="CSM2604" s="5"/>
      <c r="CSP2604" s="5"/>
      <c r="CSS2604" s="5"/>
      <c r="CSV2604" s="5"/>
      <c r="CSY2604" s="5"/>
      <c r="CTB2604" s="5"/>
      <c r="CTE2604" s="5"/>
      <c r="CTH2604" s="5"/>
      <c r="CTK2604" s="5"/>
      <c r="CTN2604" s="5"/>
      <c r="CTQ2604" s="5"/>
      <c r="CTT2604" s="5"/>
      <c r="CTW2604" s="5"/>
      <c r="CTZ2604" s="5"/>
      <c r="CUC2604" s="5"/>
      <c r="CUF2604" s="5"/>
      <c r="CUI2604" s="5"/>
      <c r="CUL2604" s="5"/>
      <c r="CUO2604" s="5"/>
      <c r="CUR2604" s="5"/>
      <c r="CUU2604" s="5"/>
      <c r="CUX2604" s="5"/>
      <c r="CVA2604" s="5"/>
      <c r="CVD2604" s="5"/>
      <c r="CVG2604" s="5"/>
      <c r="CVJ2604" s="5"/>
      <c r="CVM2604" s="5"/>
      <c r="CVP2604" s="5"/>
      <c r="CVS2604" s="5"/>
      <c r="CVV2604" s="5"/>
      <c r="CVY2604" s="5"/>
      <c r="CWB2604" s="5"/>
      <c r="CWE2604" s="5"/>
      <c r="CWH2604" s="5"/>
      <c r="CWK2604" s="5"/>
      <c r="CWN2604" s="5"/>
      <c r="CWQ2604" s="5"/>
      <c r="CWT2604" s="5"/>
      <c r="CWW2604" s="5"/>
      <c r="CWZ2604" s="5"/>
      <c r="CXC2604" s="5"/>
      <c r="CXF2604" s="5"/>
      <c r="CXI2604" s="5"/>
      <c r="CXL2604" s="5"/>
      <c r="CXO2604" s="5"/>
      <c r="CXR2604" s="5"/>
      <c r="CXU2604" s="5"/>
      <c r="CXX2604" s="5"/>
      <c r="CYA2604" s="5"/>
      <c r="CYD2604" s="5"/>
      <c r="CYG2604" s="5"/>
      <c r="CYJ2604" s="5"/>
      <c r="CYM2604" s="5"/>
      <c r="CYP2604" s="5"/>
      <c r="CYS2604" s="5"/>
      <c r="CYV2604" s="5"/>
      <c r="CYY2604" s="5"/>
      <c r="CZB2604" s="5"/>
      <c r="CZE2604" s="5"/>
      <c r="CZH2604" s="5"/>
      <c r="CZK2604" s="5"/>
      <c r="CZN2604" s="5"/>
      <c r="CZQ2604" s="5"/>
      <c r="CZT2604" s="5"/>
      <c r="CZW2604" s="5"/>
      <c r="CZZ2604" s="5"/>
      <c r="DAC2604" s="5"/>
      <c r="DAF2604" s="5"/>
      <c r="DAI2604" s="5"/>
      <c r="DAL2604" s="5"/>
      <c r="DAO2604" s="5"/>
      <c r="DAR2604" s="5"/>
      <c r="DAU2604" s="5"/>
      <c r="DAX2604" s="5"/>
      <c r="DBA2604" s="5"/>
      <c r="DBD2604" s="5"/>
      <c r="DBG2604" s="5"/>
      <c r="DBJ2604" s="5"/>
      <c r="DBM2604" s="5"/>
      <c r="DBP2604" s="5"/>
      <c r="DBS2604" s="5"/>
      <c r="DBV2604" s="5"/>
      <c r="DBY2604" s="5"/>
      <c r="DCB2604" s="5"/>
      <c r="DCE2604" s="5"/>
      <c r="DCH2604" s="5"/>
      <c r="DCK2604" s="5"/>
      <c r="DCN2604" s="5"/>
      <c r="DCQ2604" s="5"/>
      <c r="DCT2604" s="5"/>
      <c r="DCW2604" s="5"/>
      <c r="DCZ2604" s="5"/>
      <c r="DDC2604" s="5"/>
      <c r="DDF2604" s="5"/>
      <c r="DDI2604" s="5"/>
      <c r="DDL2604" s="5"/>
      <c r="DDO2604" s="5"/>
      <c r="DDR2604" s="5"/>
      <c r="DDU2604" s="5"/>
      <c r="DDX2604" s="5"/>
      <c r="DEA2604" s="5"/>
      <c r="DED2604" s="5"/>
      <c r="DEG2604" s="5"/>
      <c r="DEJ2604" s="5"/>
      <c r="DEM2604" s="5"/>
      <c r="DEP2604" s="5"/>
      <c r="DES2604" s="5"/>
      <c r="DEV2604" s="5"/>
      <c r="DEY2604" s="5"/>
      <c r="DFB2604" s="5"/>
      <c r="DFE2604" s="5"/>
      <c r="DFH2604" s="5"/>
      <c r="DFK2604" s="5"/>
      <c r="DFN2604" s="5"/>
      <c r="DFQ2604" s="5"/>
      <c r="DFT2604" s="5"/>
      <c r="DFW2604" s="5"/>
      <c r="DFZ2604" s="5"/>
      <c r="DGC2604" s="5"/>
      <c r="DGF2604" s="5"/>
      <c r="DGI2604" s="5"/>
      <c r="DGL2604" s="5"/>
      <c r="DGO2604" s="5"/>
      <c r="DGR2604" s="5"/>
      <c r="DGU2604" s="5"/>
      <c r="DGX2604" s="5"/>
      <c r="DHA2604" s="5"/>
      <c r="DHD2604" s="5"/>
      <c r="DHG2604" s="5"/>
      <c r="DHJ2604" s="5"/>
      <c r="DHM2604" s="5"/>
      <c r="DHP2604" s="5"/>
      <c r="DHS2604" s="5"/>
      <c r="DHV2604" s="5"/>
      <c r="DHY2604" s="5"/>
      <c r="DIB2604" s="5"/>
      <c r="DIE2604" s="5"/>
      <c r="DIH2604" s="5"/>
      <c r="DIK2604" s="5"/>
      <c r="DIN2604" s="5"/>
      <c r="DIQ2604" s="5"/>
      <c r="DIT2604" s="5"/>
      <c r="DIW2604" s="5"/>
      <c r="DIZ2604" s="5"/>
      <c r="DJC2604" s="5"/>
      <c r="DJF2604" s="5"/>
      <c r="DJI2604" s="5"/>
      <c r="DJL2604" s="5"/>
      <c r="DJO2604" s="5"/>
      <c r="DJR2604" s="5"/>
      <c r="DJU2604" s="5"/>
      <c r="DJX2604" s="5"/>
      <c r="DKA2604" s="5"/>
      <c r="DKD2604" s="5"/>
      <c r="DKG2604" s="5"/>
      <c r="DKJ2604" s="5"/>
      <c r="DKM2604" s="5"/>
      <c r="DKP2604" s="5"/>
      <c r="DKS2604" s="5"/>
      <c r="DKV2604" s="5"/>
      <c r="DKY2604" s="5"/>
      <c r="DLB2604" s="5"/>
      <c r="DLE2604" s="5"/>
      <c r="DLH2604" s="5"/>
      <c r="DLK2604" s="5"/>
      <c r="DLN2604" s="5"/>
      <c r="DLQ2604" s="5"/>
      <c r="DLT2604" s="5"/>
      <c r="DLW2604" s="5"/>
      <c r="DLZ2604" s="5"/>
      <c r="DMC2604" s="5"/>
      <c r="DMF2604" s="5"/>
      <c r="DMI2604" s="5"/>
      <c r="DML2604" s="5"/>
      <c r="DMO2604" s="5"/>
      <c r="DMR2604" s="5"/>
      <c r="DMU2604" s="5"/>
      <c r="DMX2604" s="5"/>
      <c r="DNA2604" s="5"/>
      <c r="DND2604" s="5"/>
      <c r="DNG2604" s="5"/>
      <c r="DNJ2604" s="5"/>
      <c r="DNM2604" s="5"/>
      <c r="DNP2604" s="5"/>
      <c r="DNS2604" s="5"/>
      <c r="DNV2604" s="5"/>
      <c r="DNY2604" s="5"/>
      <c r="DOB2604" s="5"/>
      <c r="DOE2604" s="5"/>
      <c r="DOH2604" s="5"/>
      <c r="DOK2604" s="5"/>
      <c r="DON2604" s="5"/>
      <c r="DOQ2604" s="5"/>
      <c r="DOT2604" s="5"/>
      <c r="DOW2604" s="5"/>
      <c r="DOZ2604" s="5"/>
      <c r="DPC2604" s="5"/>
      <c r="DPF2604" s="5"/>
      <c r="DPI2604" s="5"/>
      <c r="DPL2604" s="5"/>
      <c r="DPO2604" s="5"/>
      <c r="DPR2604" s="5"/>
      <c r="DPU2604" s="5"/>
      <c r="DPX2604" s="5"/>
      <c r="DQA2604" s="5"/>
      <c r="DQD2604" s="5"/>
      <c r="DQG2604" s="5"/>
      <c r="DQJ2604" s="5"/>
      <c r="DQM2604" s="5"/>
      <c r="DQP2604" s="5"/>
      <c r="DQS2604" s="5"/>
      <c r="DQV2604" s="5"/>
      <c r="DQY2604" s="5"/>
      <c r="DRB2604" s="5"/>
      <c r="DRE2604" s="5"/>
      <c r="DRH2604" s="5"/>
      <c r="DRK2604" s="5"/>
      <c r="DRN2604" s="5"/>
      <c r="DRQ2604" s="5"/>
      <c r="DRT2604" s="5"/>
      <c r="DRW2604" s="5"/>
      <c r="DRZ2604" s="5"/>
      <c r="DSC2604" s="5"/>
      <c r="DSF2604" s="5"/>
      <c r="DSI2604" s="5"/>
      <c r="DSL2604" s="5"/>
      <c r="DSO2604" s="5"/>
      <c r="DSR2604" s="5"/>
      <c r="DSU2604" s="5"/>
      <c r="DSX2604" s="5"/>
      <c r="DTA2604" s="5"/>
      <c r="DTD2604" s="5"/>
      <c r="DTG2604" s="5"/>
      <c r="DTJ2604" s="5"/>
      <c r="DTM2604" s="5"/>
      <c r="DTP2604" s="5"/>
      <c r="DTS2604" s="5"/>
      <c r="DTV2604" s="5"/>
      <c r="DTY2604" s="5"/>
      <c r="DUB2604" s="5"/>
      <c r="DUE2604" s="5"/>
      <c r="DUH2604" s="5"/>
      <c r="DUK2604" s="5"/>
      <c r="DUN2604" s="5"/>
      <c r="DUQ2604" s="5"/>
      <c r="DUT2604" s="5"/>
      <c r="DUW2604" s="5"/>
      <c r="DUZ2604" s="5"/>
      <c r="DVC2604" s="5"/>
      <c r="DVF2604" s="5"/>
      <c r="DVI2604" s="5"/>
      <c r="DVL2604" s="5"/>
      <c r="DVO2604" s="5"/>
      <c r="DVR2604" s="5"/>
      <c r="DVU2604" s="5"/>
      <c r="DVX2604" s="5"/>
      <c r="DWA2604" s="5"/>
      <c r="DWD2604" s="5"/>
      <c r="DWG2604" s="5"/>
      <c r="DWJ2604" s="5"/>
      <c r="DWM2604" s="5"/>
      <c r="DWP2604" s="5"/>
      <c r="DWS2604" s="5"/>
      <c r="DWV2604" s="5"/>
      <c r="DWY2604" s="5"/>
      <c r="DXB2604" s="5"/>
      <c r="DXE2604" s="5"/>
      <c r="DXH2604" s="5"/>
      <c r="DXK2604" s="5"/>
      <c r="DXN2604" s="5"/>
      <c r="DXQ2604" s="5"/>
      <c r="DXT2604" s="5"/>
      <c r="DXW2604" s="5"/>
      <c r="DXZ2604" s="5"/>
      <c r="DYC2604" s="5"/>
      <c r="DYF2604" s="5"/>
      <c r="DYI2604" s="5"/>
      <c r="DYL2604" s="5"/>
      <c r="DYO2604" s="5"/>
      <c r="DYR2604" s="5"/>
      <c r="DYU2604" s="5"/>
      <c r="DYX2604" s="5"/>
      <c r="DZA2604" s="5"/>
      <c r="DZD2604" s="5"/>
      <c r="DZG2604" s="5"/>
      <c r="DZJ2604" s="5"/>
      <c r="DZM2604" s="5"/>
      <c r="DZP2604" s="5"/>
      <c r="DZS2604" s="5"/>
      <c r="DZV2604" s="5"/>
      <c r="DZY2604" s="5"/>
      <c r="EAB2604" s="5"/>
      <c r="EAE2604" s="5"/>
      <c r="EAH2604" s="5"/>
      <c r="EAK2604" s="5"/>
      <c r="EAN2604" s="5"/>
      <c r="EAQ2604" s="5"/>
      <c r="EAT2604" s="5"/>
      <c r="EAW2604" s="5"/>
      <c r="EAZ2604" s="5"/>
      <c r="EBC2604" s="5"/>
      <c r="EBF2604" s="5"/>
      <c r="EBI2604" s="5"/>
      <c r="EBL2604" s="5"/>
      <c r="EBO2604" s="5"/>
      <c r="EBR2604" s="5"/>
      <c r="EBU2604" s="5"/>
      <c r="EBX2604" s="5"/>
      <c r="ECA2604" s="5"/>
      <c r="ECD2604" s="5"/>
      <c r="ECG2604" s="5"/>
      <c r="ECJ2604" s="5"/>
      <c r="ECM2604" s="5"/>
      <c r="ECP2604" s="5"/>
      <c r="ECS2604" s="5"/>
      <c r="ECV2604" s="5"/>
      <c r="ECY2604" s="5"/>
      <c r="EDB2604" s="5"/>
      <c r="EDE2604" s="5"/>
      <c r="EDH2604" s="5"/>
      <c r="EDK2604" s="5"/>
      <c r="EDN2604" s="5"/>
      <c r="EDQ2604" s="5"/>
      <c r="EDT2604" s="5"/>
      <c r="EDW2604" s="5"/>
      <c r="EDZ2604" s="5"/>
      <c r="EEC2604" s="5"/>
      <c r="EEF2604" s="5"/>
      <c r="EEI2604" s="5"/>
      <c r="EEL2604" s="5"/>
      <c r="EEO2604" s="5"/>
      <c r="EER2604" s="5"/>
      <c r="EEU2604" s="5"/>
      <c r="EEX2604" s="5"/>
      <c r="EFA2604" s="5"/>
      <c r="EFD2604" s="5"/>
      <c r="EFG2604" s="5"/>
      <c r="EFJ2604" s="5"/>
      <c r="EFM2604" s="5"/>
      <c r="EFP2604" s="5"/>
      <c r="EFS2604" s="5"/>
      <c r="EFV2604" s="5"/>
      <c r="EFY2604" s="5"/>
      <c r="EGB2604" s="5"/>
      <c r="EGE2604" s="5"/>
      <c r="EGH2604" s="5"/>
      <c r="EGK2604" s="5"/>
      <c r="EGN2604" s="5"/>
      <c r="EGQ2604" s="5"/>
      <c r="EGT2604" s="5"/>
      <c r="EGW2604" s="5"/>
      <c r="EGZ2604" s="5"/>
      <c r="EHC2604" s="5"/>
      <c r="EHF2604" s="5"/>
      <c r="EHI2604" s="5"/>
      <c r="EHL2604" s="5"/>
      <c r="EHO2604" s="5"/>
      <c r="EHR2604" s="5"/>
      <c r="EHU2604" s="5"/>
      <c r="EHX2604" s="5"/>
      <c r="EIA2604" s="5"/>
      <c r="EID2604" s="5"/>
      <c r="EIG2604" s="5"/>
      <c r="EIJ2604" s="5"/>
      <c r="EIM2604" s="5"/>
      <c r="EIP2604" s="5"/>
      <c r="EIS2604" s="5"/>
      <c r="EIV2604" s="5"/>
      <c r="EIY2604" s="5"/>
      <c r="EJB2604" s="5"/>
      <c r="EJE2604" s="5"/>
      <c r="EJH2604" s="5"/>
      <c r="EJK2604" s="5"/>
      <c r="EJN2604" s="5"/>
      <c r="EJQ2604" s="5"/>
      <c r="EJT2604" s="5"/>
      <c r="EJW2604" s="5"/>
      <c r="EJZ2604" s="5"/>
      <c r="EKC2604" s="5"/>
      <c r="EKF2604" s="5"/>
      <c r="EKI2604" s="5"/>
      <c r="EKL2604" s="5"/>
      <c r="EKO2604" s="5"/>
      <c r="EKR2604" s="5"/>
      <c r="EKU2604" s="5"/>
      <c r="EKX2604" s="5"/>
      <c r="ELA2604" s="5"/>
      <c r="ELD2604" s="5"/>
      <c r="ELG2604" s="5"/>
      <c r="ELJ2604" s="5"/>
      <c r="ELM2604" s="5"/>
      <c r="ELP2604" s="5"/>
      <c r="ELS2604" s="5"/>
      <c r="ELV2604" s="5"/>
      <c r="ELY2604" s="5"/>
      <c r="EMB2604" s="5"/>
      <c r="EME2604" s="5"/>
      <c r="EMH2604" s="5"/>
      <c r="EMK2604" s="5"/>
      <c r="EMN2604" s="5"/>
      <c r="EMQ2604" s="5"/>
      <c r="EMT2604" s="5"/>
      <c r="EMW2604" s="5"/>
      <c r="EMZ2604" s="5"/>
      <c r="ENC2604" s="5"/>
      <c r="ENF2604" s="5"/>
      <c r="ENI2604" s="5"/>
      <c r="ENL2604" s="5"/>
      <c r="ENO2604" s="5"/>
      <c r="ENR2604" s="5"/>
      <c r="ENU2604" s="5"/>
      <c r="ENX2604" s="5"/>
      <c r="EOA2604" s="5"/>
      <c r="EOD2604" s="5"/>
      <c r="EOG2604" s="5"/>
      <c r="EOJ2604" s="5"/>
      <c r="EOM2604" s="5"/>
      <c r="EOP2604" s="5"/>
      <c r="EOS2604" s="5"/>
      <c r="EOV2604" s="5"/>
      <c r="EOY2604" s="5"/>
      <c r="EPB2604" s="5"/>
      <c r="EPE2604" s="5"/>
      <c r="EPH2604" s="5"/>
      <c r="EPK2604" s="5"/>
      <c r="EPN2604" s="5"/>
      <c r="EPQ2604" s="5"/>
      <c r="EPT2604" s="5"/>
      <c r="EPW2604" s="5"/>
      <c r="EPZ2604" s="5"/>
      <c r="EQC2604" s="5"/>
      <c r="EQF2604" s="5"/>
      <c r="EQI2604" s="5"/>
      <c r="EQL2604" s="5"/>
      <c r="EQO2604" s="5"/>
      <c r="EQR2604" s="5"/>
      <c r="EQU2604" s="5"/>
      <c r="EQX2604" s="5"/>
      <c r="ERA2604" s="5"/>
      <c r="ERD2604" s="5"/>
      <c r="ERG2604" s="5"/>
      <c r="ERJ2604" s="5"/>
      <c r="ERM2604" s="5"/>
      <c r="ERP2604" s="5"/>
      <c r="ERS2604" s="5"/>
      <c r="ERV2604" s="5"/>
      <c r="ERY2604" s="5"/>
      <c r="ESB2604" s="5"/>
      <c r="ESE2604" s="5"/>
      <c r="ESH2604" s="5"/>
      <c r="ESK2604" s="5"/>
      <c r="ESN2604" s="5"/>
      <c r="ESQ2604" s="5"/>
      <c r="EST2604" s="5"/>
      <c r="ESW2604" s="5"/>
      <c r="ESZ2604" s="5"/>
      <c r="ETC2604" s="5"/>
      <c r="ETF2604" s="5"/>
      <c r="ETI2604" s="5"/>
      <c r="ETL2604" s="5"/>
      <c r="ETO2604" s="5"/>
      <c r="ETR2604" s="5"/>
      <c r="ETU2604" s="5"/>
      <c r="ETX2604" s="5"/>
      <c r="EUA2604" s="5"/>
      <c r="EUD2604" s="5"/>
      <c r="EUG2604" s="5"/>
      <c r="EUJ2604" s="5"/>
      <c r="EUM2604" s="5"/>
      <c r="EUP2604" s="5"/>
      <c r="EUS2604" s="5"/>
      <c r="EUV2604" s="5"/>
      <c r="EUY2604" s="5"/>
      <c r="EVB2604" s="5"/>
      <c r="EVE2604" s="5"/>
      <c r="EVH2604" s="5"/>
      <c r="EVK2604" s="5"/>
      <c r="EVN2604" s="5"/>
      <c r="EVQ2604" s="5"/>
      <c r="EVT2604" s="5"/>
      <c r="EVW2604" s="5"/>
      <c r="EVZ2604" s="5"/>
      <c r="EWC2604" s="5"/>
      <c r="EWF2604" s="5"/>
      <c r="EWI2604" s="5"/>
      <c r="EWL2604" s="5"/>
      <c r="EWO2604" s="5"/>
      <c r="EWR2604" s="5"/>
      <c r="EWU2604" s="5"/>
      <c r="EWX2604" s="5"/>
      <c r="EXA2604" s="5"/>
      <c r="EXD2604" s="5"/>
      <c r="EXG2604" s="5"/>
      <c r="EXJ2604" s="5"/>
      <c r="EXM2604" s="5"/>
      <c r="EXP2604" s="5"/>
      <c r="EXS2604" s="5"/>
      <c r="EXV2604" s="5"/>
      <c r="EXY2604" s="5"/>
      <c r="EYB2604" s="5"/>
      <c r="EYE2604" s="5"/>
      <c r="EYH2604" s="5"/>
      <c r="EYK2604" s="5"/>
      <c r="EYN2604" s="5"/>
      <c r="EYQ2604" s="5"/>
      <c r="EYT2604" s="5"/>
      <c r="EYW2604" s="5"/>
      <c r="EYZ2604" s="5"/>
      <c r="EZC2604" s="5"/>
      <c r="EZF2604" s="5"/>
      <c r="EZI2604" s="5"/>
      <c r="EZL2604" s="5"/>
      <c r="EZO2604" s="5"/>
      <c r="EZR2604" s="5"/>
      <c r="EZU2604" s="5"/>
      <c r="EZX2604" s="5"/>
      <c r="FAA2604" s="5"/>
      <c r="FAD2604" s="5"/>
      <c r="FAG2604" s="5"/>
      <c r="FAJ2604" s="5"/>
      <c r="FAM2604" s="5"/>
      <c r="FAP2604" s="5"/>
      <c r="FAS2604" s="5"/>
      <c r="FAV2604" s="5"/>
      <c r="FAY2604" s="5"/>
      <c r="FBB2604" s="5"/>
      <c r="FBE2604" s="5"/>
      <c r="FBH2604" s="5"/>
      <c r="FBK2604" s="5"/>
      <c r="FBN2604" s="5"/>
      <c r="FBQ2604" s="5"/>
      <c r="FBT2604" s="5"/>
      <c r="FBW2604" s="5"/>
      <c r="FBZ2604" s="5"/>
      <c r="FCC2604" s="5"/>
      <c r="FCF2604" s="5"/>
      <c r="FCI2604" s="5"/>
      <c r="FCL2604" s="5"/>
      <c r="FCO2604" s="5"/>
      <c r="FCR2604" s="5"/>
      <c r="FCU2604" s="5"/>
      <c r="FCX2604" s="5"/>
      <c r="FDA2604" s="5"/>
      <c r="FDD2604" s="5"/>
      <c r="FDG2604" s="5"/>
      <c r="FDJ2604" s="5"/>
      <c r="FDM2604" s="5"/>
      <c r="FDP2604" s="5"/>
      <c r="FDS2604" s="5"/>
      <c r="FDV2604" s="5"/>
      <c r="FDY2604" s="5"/>
      <c r="FEB2604" s="5"/>
      <c r="FEE2604" s="5"/>
      <c r="FEH2604" s="5"/>
      <c r="FEK2604" s="5"/>
      <c r="FEN2604" s="5"/>
      <c r="FEQ2604" s="5"/>
      <c r="FET2604" s="5"/>
      <c r="FEW2604" s="5"/>
      <c r="FEZ2604" s="5"/>
      <c r="FFC2604" s="5"/>
      <c r="FFF2604" s="5"/>
      <c r="FFI2604" s="5"/>
      <c r="FFL2604" s="5"/>
      <c r="FFO2604" s="5"/>
      <c r="FFR2604" s="5"/>
      <c r="FFU2604" s="5"/>
      <c r="FFX2604" s="5"/>
      <c r="FGA2604" s="5"/>
      <c r="FGD2604" s="5"/>
      <c r="FGG2604" s="5"/>
      <c r="FGJ2604" s="5"/>
      <c r="FGM2604" s="5"/>
      <c r="FGP2604" s="5"/>
      <c r="FGS2604" s="5"/>
      <c r="FGV2604" s="5"/>
      <c r="FGY2604" s="5"/>
      <c r="FHB2604" s="5"/>
      <c r="FHE2604" s="5"/>
      <c r="FHH2604" s="5"/>
      <c r="FHK2604" s="5"/>
      <c r="FHN2604" s="5"/>
      <c r="FHQ2604" s="5"/>
      <c r="FHT2604" s="5"/>
      <c r="FHW2604" s="5"/>
      <c r="FHZ2604" s="5"/>
      <c r="FIC2604" s="5"/>
      <c r="FIF2604" s="5"/>
      <c r="FII2604" s="5"/>
      <c r="FIL2604" s="5"/>
      <c r="FIO2604" s="5"/>
      <c r="FIR2604" s="5"/>
      <c r="FIU2604" s="5"/>
      <c r="FIX2604" s="5"/>
      <c r="FJA2604" s="5"/>
      <c r="FJD2604" s="5"/>
      <c r="FJG2604" s="5"/>
      <c r="FJJ2604" s="5"/>
      <c r="FJM2604" s="5"/>
      <c r="FJP2604" s="5"/>
      <c r="FJS2604" s="5"/>
      <c r="FJV2604" s="5"/>
      <c r="FJY2604" s="5"/>
      <c r="FKB2604" s="5"/>
      <c r="FKE2604" s="5"/>
      <c r="FKH2604" s="5"/>
      <c r="FKK2604" s="5"/>
      <c r="FKN2604" s="5"/>
      <c r="FKQ2604" s="5"/>
      <c r="FKT2604" s="5"/>
      <c r="FKW2604" s="5"/>
      <c r="FKZ2604" s="5"/>
      <c r="FLC2604" s="5"/>
      <c r="FLF2604" s="5"/>
      <c r="FLI2604" s="5"/>
      <c r="FLL2604" s="5"/>
      <c r="FLO2604" s="5"/>
      <c r="FLR2604" s="5"/>
      <c r="FLU2604" s="5"/>
      <c r="FLX2604" s="5"/>
      <c r="FMA2604" s="5"/>
      <c r="FMD2604" s="5"/>
      <c r="FMG2604" s="5"/>
      <c r="FMJ2604" s="5"/>
      <c r="FMM2604" s="5"/>
      <c r="FMP2604" s="5"/>
      <c r="FMS2604" s="5"/>
      <c r="FMV2604" s="5"/>
      <c r="FMY2604" s="5"/>
      <c r="FNB2604" s="5"/>
      <c r="FNE2604" s="5"/>
      <c r="FNH2604" s="5"/>
      <c r="FNK2604" s="5"/>
      <c r="FNN2604" s="5"/>
      <c r="FNQ2604" s="5"/>
      <c r="FNT2604" s="5"/>
      <c r="FNW2604" s="5"/>
      <c r="FNZ2604" s="5"/>
      <c r="FOC2604" s="5"/>
      <c r="FOF2604" s="5"/>
      <c r="FOI2604" s="5"/>
      <c r="FOL2604" s="5"/>
      <c r="FOO2604" s="5"/>
      <c r="FOR2604" s="5"/>
      <c r="FOU2604" s="5"/>
      <c r="FOX2604" s="5"/>
      <c r="FPA2604" s="5"/>
      <c r="FPD2604" s="5"/>
      <c r="FPG2604" s="5"/>
      <c r="FPJ2604" s="5"/>
      <c r="FPM2604" s="5"/>
      <c r="FPP2604" s="5"/>
      <c r="FPS2604" s="5"/>
      <c r="FPV2604" s="5"/>
      <c r="FPY2604" s="5"/>
      <c r="FQB2604" s="5"/>
      <c r="FQE2604" s="5"/>
      <c r="FQH2604" s="5"/>
      <c r="FQK2604" s="5"/>
      <c r="FQN2604" s="5"/>
      <c r="FQQ2604" s="5"/>
      <c r="FQT2604" s="5"/>
      <c r="FQW2604" s="5"/>
      <c r="FQZ2604" s="5"/>
      <c r="FRC2604" s="5"/>
      <c r="FRF2604" s="5"/>
      <c r="FRI2604" s="5"/>
      <c r="FRL2604" s="5"/>
      <c r="FRO2604" s="5"/>
      <c r="FRR2604" s="5"/>
      <c r="FRU2604" s="5"/>
      <c r="FRX2604" s="5"/>
      <c r="FSA2604" s="5"/>
      <c r="FSD2604" s="5"/>
      <c r="FSG2604" s="5"/>
      <c r="FSJ2604" s="5"/>
      <c r="FSM2604" s="5"/>
      <c r="FSP2604" s="5"/>
      <c r="FSS2604" s="5"/>
      <c r="FSV2604" s="5"/>
      <c r="FSY2604" s="5"/>
      <c r="FTB2604" s="5"/>
      <c r="FTE2604" s="5"/>
      <c r="FTH2604" s="5"/>
      <c r="FTK2604" s="5"/>
      <c r="FTN2604" s="5"/>
      <c r="FTQ2604" s="5"/>
      <c r="FTT2604" s="5"/>
      <c r="FTW2604" s="5"/>
      <c r="FTZ2604" s="5"/>
      <c r="FUC2604" s="5"/>
      <c r="FUF2604" s="5"/>
      <c r="FUI2604" s="5"/>
      <c r="FUL2604" s="5"/>
      <c r="FUO2604" s="5"/>
      <c r="FUR2604" s="5"/>
      <c r="FUU2604" s="5"/>
      <c r="FUX2604" s="5"/>
      <c r="FVA2604" s="5"/>
      <c r="FVD2604" s="5"/>
      <c r="FVG2604" s="5"/>
      <c r="FVJ2604" s="5"/>
      <c r="FVM2604" s="5"/>
      <c r="FVP2604" s="5"/>
      <c r="FVS2604" s="5"/>
      <c r="FVV2604" s="5"/>
      <c r="FVY2604" s="5"/>
      <c r="FWB2604" s="5"/>
      <c r="FWE2604" s="5"/>
      <c r="FWH2604" s="5"/>
      <c r="FWK2604" s="5"/>
      <c r="FWN2604" s="5"/>
      <c r="FWQ2604" s="5"/>
      <c r="FWT2604" s="5"/>
      <c r="FWW2604" s="5"/>
      <c r="FWZ2604" s="5"/>
      <c r="FXC2604" s="5"/>
      <c r="FXF2604" s="5"/>
      <c r="FXI2604" s="5"/>
      <c r="FXL2604" s="5"/>
      <c r="FXO2604" s="5"/>
      <c r="FXR2604" s="5"/>
      <c r="FXU2604" s="5"/>
      <c r="FXX2604" s="5"/>
      <c r="FYA2604" s="5"/>
      <c r="FYD2604" s="5"/>
      <c r="FYG2604" s="5"/>
      <c r="FYJ2604" s="5"/>
      <c r="FYM2604" s="5"/>
      <c r="FYP2604" s="5"/>
      <c r="FYS2604" s="5"/>
      <c r="FYV2604" s="5"/>
      <c r="FYY2604" s="5"/>
      <c r="FZB2604" s="5"/>
      <c r="FZE2604" s="5"/>
      <c r="FZH2604" s="5"/>
      <c r="FZK2604" s="5"/>
      <c r="FZN2604" s="5"/>
      <c r="FZQ2604" s="5"/>
      <c r="FZT2604" s="5"/>
      <c r="FZW2604" s="5"/>
      <c r="FZZ2604" s="5"/>
      <c r="GAC2604" s="5"/>
      <c r="GAF2604" s="5"/>
      <c r="GAI2604" s="5"/>
      <c r="GAL2604" s="5"/>
      <c r="GAO2604" s="5"/>
      <c r="GAR2604" s="5"/>
      <c r="GAU2604" s="5"/>
      <c r="GAX2604" s="5"/>
      <c r="GBA2604" s="5"/>
      <c r="GBD2604" s="5"/>
      <c r="GBG2604" s="5"/>
      <c r="GBJ2604" s="5"/>
      <c r="GBM2604" s="5"/>
      <c r="GBP2604" s="5"/>
      <c r="GBS2604" s="5"/>
      <c r="GBV2604" s="5"/>
      <c r="GBY2604" s="5"/>
      <c r="GCB2604" s="5"/>
      <c r="GCE2604" s="5"/>
      <c r="GCH2604" s="5"/>
      <c r="GCK2604" s="5"/>
      <c r="GCN2604" s="5"/>
      <c r="GCQ2604" s="5"/>
      <c r="GCT2604" s="5"/>
      <c r="GCW2604" s="5"/>
      <c r="GCZ2604" s="5"/>
      <c r="GDC2604" s="5"/>
      <c r="GDF2604" s="5"/>
      <c r="GDI2604" s="5"/>
      <c r="GDL2604" s="5"/>
      <c r="GDO2604" s="5"/>
      <c r="GDR2604" s="5"/>
      <c r="GDU2604" s="5"/>
      <c r="GDX2604" s="5"/>
      <c r="GEA2604" s="5"/>
      <c r="GED2604" s="5"/>
      <c r="GEG2604" s="5"/>
      <c r="GEJ2604" s="5"/>
      <c r="GEM2604" s="5"/>
      <c r="GEP2604" s="5"/>
      <c r="GES2604" s="5"/>
      <c r="GEV2604" s="5"/>
      <c r="GEY2604" s="5"/>
      <c r="GFB2604" s="5"/>
      <c r="GFE2604" s="5"/>
      <c r="GFH2604" s="5"/>
      <c r="GFK2604" s="5"/>
      <c r="GFN2604" s="5"/>
      <c r="GFQ2604" s="5"/>
      <c r="GFT2604" s="5"/>
      <c r="GFW2604" s="5"/>
      <c r="GFZ2604" s="5"/>
      <c r="GGC2604" s="5"/>
      <c r="GGF2604" s="5"/>
      <c r="GGI2604" s="5"/>
      <c r="GGL2604" s="5"/>
      <c r="GGO2604" s="5"/>
      <c r="GGR2604" s="5"/>
      <c r="GGU2604" s="5"/>
      <c r="GGX2604" s="5"/>
      <c r="GHA2604" s="5"/>
      <c r="GHD2604" s="5"/>
      <c r="GHG2604" s="5"/>
      <c r="GHJ2604" s="5"/>
      <c r="GHM2604" s="5"/>
      <c r="GHP2604" s="5"/>
      <c r="GHS2604" s="5"/>
      <c r="GHV2604" s="5"/>
      <c r="GHY2604" s="5"/>
      <c r="GIB2604" s="5"/>
      <c r="GIE2604" s="5"/>
      <c r="GIH2604" s="5"/>
      <c r="GIK2604" s="5"/>
      <c r="GIN2604" s="5"/>
      <c r="GIQ2604" s="5"/>
      <c r="GIT2604" s="5"/>
      <c r="GIW2604" s="5"/>
      <c r="GIZ2604" s="5"/>
      <c r="GJC2604" s="5"/>
      <c r="GJF2604" s="5"/>
      <c r="GJI2604" s="5"/>
      <c r="GJL2604" s="5"/>
      <c r="GJO2604" s="5"/>
      <c r="GJR2604" s="5"/>
      <c r="GJU2604" s="5"/>
      <c r="GJX2604" s="5"/>
      <c r="GKA2604" s="5"/>
      <c r="GKD2604" s="5"/>
      <c r="GKG2604" s="5"/>
      <c r="GKJ2604" s="5"/>
      <c r="GKM2604" s="5"/>
      <c r="GKP2604" s="5"/>
      <c r="GKS2604" s="5"/>
      <c r="GKV2604" s="5"/>
      <c r="GKY2604" s="5"/>
      <c r="GLB2604" s="5"/>
      <c r="GLE2604" s="5"/>
      <c r="GLH2604" s="5"/>
      <c r="GLK2604" s="5"/>
      <c r="GLN2604" s="5"/>
      <c r="GLQ2604" s="5"/>
      <c r="GLT2604" s="5"/>
      <c r="GLW2604" s="5"/>
      <c r="GLZ2604" s="5"/>
      <c r="GMC2604" s="5"/>
      <c r="GMF2604" s="5"/>
      <c r="GMI2604" s="5"/>
      <c r="GML2604" s="5"/>
      <c r="GMO2604" s="5"/>
      <c r="GMR2604" s="5"/>
      <c r="GMU2604" s="5"/>
      <c r="GMX2604" s="5"/>
      <c r="GNA2604" s="5"/>
      <c r="GND2604" s="5"/>
      <c r="GNG2604" s="5"/>
      <c r="GNJ2604" s="5"/>
      <c r="GNM2604" s="5"/>
      <c r="GNP2604" s="5"/>
      <c r="GNS2604" s="5"/>
      <c r="GNV2604" s="5"/>
      <c r="GNY2604" s="5"/>
      <c r="GOB2604" s="5"/>
      <c r="GOE2604" s="5"/>
      <c r="GOH2604" s="5"/>
      <c r="GOK2604" s="5"/>
      <c r="GON2604" s="5"/>
      <c r="GOQ2604" s="5"/>
      <c r="GOT2604" s="5"/>
      <c r="GOW2604" s="5"/>
      <c r="GOZ2604" s="5"/>
      <c r="GPC2604" s="5"/>
      <c r="GPF2604" s="5"/>
      <c r="GPI2604" s="5"/>
      <c r="GPL2604" s="5"/>
      <c r="GPO2604" s="5"/>
      <c r="GPR2604" s="5"/>
      <c r="GPU2604" s="5"/>
      <c r="GPX2604" s="5"/>
      <c r="GQA2604" s="5"/>
      <c r="GQD2604" s="5"/>
      <c r="GQG2604" s="5"/>
      <c r="GQJ2604" s="5"/>
      <c r="GQM2604" s="5"/>
      <c r="GQP2604" s="5"/>
      <c r="GQS2604" s="5"/>
      <c r="GQV2604" s="5"/>
      <c r="GQY2604" s="5"/>
      <c r="GRB2604" s="5"/>
      <c r="GRE2604" s="5"/>
      <c r="GRH2604" s="5"/>
      <c r="GRK2604" s="5"/>
      <c r="GRN2604" s="5"/>
      <c r="GRQ2604" s="5"/>
      <c r="GRT2604" s="5"/>
      <c r="GRW2604" s="5"/>
      <c r="GRZ2604" s="5"/>
      <c r="GSC2604" s="5"/>
      <c r="GSF2604" s="5"/>
      <c r="GSI2604" s="5"/>
      <c r="GSL2604" s="5"/>
      <c r="GSO2604" s="5"/>
      <c r="GSR2604" s="5"/>
      <c r="GSU2604" s="5"/>
      <c r="GSX2604" s="5"/>
      <c r="GTA2604" s="5"/>
      <c r="GTD2604" s="5"/>
      <c r="GTG2604" s="5"/>
      <c r="GTJ2604" s="5"/>
      <c r="GTM2604" s="5"/>
      <c r="GTP2604" s="5"/>
      <c r="GTS2604" s="5"/>
      <c r="GTV2604" s="5"/>
      <c r="GTY2604" s="5"/>
      <c r="GUB2604" s="5"/>
      <c r="GUE2604" s="5"/>
      <c r="GUH2604" s="5"/>
      <c r="GUK2604" s="5"/>
      <c r="GUN2604" s="5"/>
      <c r="GUQ2604" s="5"/>
      <c r="GUT2604" s="5"/>
      <c r="GUW2604" s="5"/>
      <c r="GUZ2604" s="5"/>
      <c r="GVC2604" s="5"/>
      <c r="GVF2604" s="5"/>
      <c r="GVI2604" s="5"/>
      <c r="GVL2604" s="5"/>
      <c r="GVO2604" s="5"/>
      <c r="GVR2604" s="5"/>
      <c r="GVU2604" s="5"/>
      <c r="GVX2604" s="5"/>
      <c r="GWA2604" s="5"/>
      <c r="GWD2604" s="5"/>
      <c r="GWG2604" s="5"/>
      <c r="GWJ2604" s="5"/>
      <c r="GWM2604" s="5"/>
      <c r="GWP2604" s="5"/>
      <c r="GWS2604" s="5"/>
      <c r="GWV2604" s="5"/>
      <c r="GWY2604" s="5"/>
      <c r="GXB2604" s="5"/>
      <c r="GXE2604" s="5"/>
      <c r="GXH2604" s="5"/>
      <c r="GXK2604" s="5"/>
      <c r="GXN2604" s="5"/>
      <c r="GXQ2604" s="5"/>
      <c r="GXT2604" s="5"/>
      <c r="GXW2604" s="5"/>
      <c r="GXZ2604" s="5"/>
      <c r="GYC2604" s="5"/>
      <c r="GYF2604" s="5"/>
      <c r="GYI2604" s="5"/>
      <c r="GYL2604" s="5"/>
      <c r="GYO2604" s="5"/>
      <c r="GYR2604" s="5"/>
      <c r="GYU2604" s="5"/>
      <c r="GYX2604" s="5"/>
      <c r="GZA2604" s="5"/>
      <c r="GZD2604" s="5"/>
      <c r="GZG2604" s="5"/>
      <c r="GZJ2604" s="5"/>
      <c r="GZM2604" s="5"/>
      <c r="GZP2604" s="5"/>
      <c r="GZS2604" s="5"/>
      <c r="GZV2604" s="5"/>
      <c r="GZY2604" s="5"/>
      <c r="HAB2604" s="5"/>
      <c r="HAE2604" s="5"/>
      <c r="HAH2604" s="5"/>
      <c r="HAK2604" s="5"/>
      <c r="HAN2604" s="5"/>
      <c r="HAQ2604" s="5"/>
      <c r="HAT2604" s="5"/>
      <c r="HAW2604" s="5"/>
      <c r="HAZ2604" s="5"/>
      <c r="HBC2604" s="5"/>
      <c r="HBF2604" s="5"/>
      <c r="HBI2604" s="5"/>
      <c r="HBL2604" s="5"/>
      <c r="HBO2604" s="5"/>
      <c r="HBR2604" s="5"/>
      <c r="HBU2604" s="5"/>
      <c r="HBX2604" s="5"/>
      <c r="HCA2604" s="5"/>
      <c r="HCD2604" s="5"/>
      <c r="HCG2604" s="5"/>
      <c r="HCJ2604" s="5"/>
      <c r="HCM2604" s="5"/>
      <c r="HCP2604" s="5"/>
      <c r="HCS2604" s="5"/>
      <c r="HCV2604" s="5"/>
      <c r="HCY2604" s="5"/>
      <c r="HDB2604" s="5"/>
      <c r="HDE2604" s="5"/>
      <c r="HDH2604" s="5"/>
      <c r="HDK2604" s="5"/>
      <c r="HDN2604" s="5"/>
      <c r="HDQ2604" s="5"/>
      <c r="HDT2604" s="5"/>
      <c r="HDW2604" s="5"/>
      <c r="HDZ2604" s="5"/>
      <c r="HEC2604" s="5"/>
      <c r="HEF2604" s="5"/>
      <c r="HEI2604" s="5"/>
      <c r="HEL2604" s="5"/>
      <c r="HEO2604" s="5"/>
      <c r="HER2604" s="5"/>
      <c r="HEU2604" s="5"/>
      <c r="HEX2604" s="5"/>
      <c r="HFA2604" s="5"/>
      <c r="HFD2604" s="5"/>
      <c r="HFG2604" s="5"/>
      <c r="HFJ2604" s="5"/>
      <c r="HFM2604" s="5"/>
      <c r="HFP2604" s="5"/>
      <c r="HFS2604" s="5"/>
      <c r="HFV2604" s="5"/>
      <c r="HFY2604" s="5"/>
      <c r="HGB2604" s="5"/>
      <c r="HGE2604" s="5"/>
      <c r="HGH2604" s="5"/>
      <c r="HGK2604" s="5"/>
      <c r="HGN2604" s="5"/>
      <c r="HGQ2604" s="5"/>
      <c r="HGT2604" s="5"/>
      <c r="HGW2604" s="5"/>
      <c r="HGZ2604" s="5"/>
      <c r="HHC2604" s="5"/>
      <c r="HHF2604" s="5"/>
      <c r="HHI2604" s="5"/>
      <c r="HHL2604" s="5"/>
      <c r="HHO2604" s="5"/>
      <c r="HHR2604" s="5"/>
      <c r="HHU2604" s="5"/>
      <c r="HHX2604" s="5"/>
      <c r="HIA2604" s="5"/>
      <c r="HID2604" s="5"/>
      <c r="HIG2604" s="5"/>
      <c r="HIJ2604" s="5"/>
      <c r="HIM2604" s="5"/>
      <c r="HIP2604" s="5"/>
      <c r="HIS2604" s="5"/>
      <c r="HIV2604" s="5"/>
      <c r="HIY2604" s="5"/>
      <c r="HJB2604" s="5"/>
      <c r="HJE2604" s="5"/>
      <c r="HJH2604" s="5"/>
      <c r="HJK2604" s="5"/>
      <c r="HJN2604" s="5"/>
      <c r="HJQ2604" s="5"/>
      <c r="HJT2604" s="5"/>
      <c r="HJW2604" s="5"/>
      <c r="HJZ2604" s="5"/>
      <c r="HKC2604" s="5"/>
      <c r="HKF2604" s="5"/>
      <c r="HKI2604" s="5"/>
      <c r="HKL2604" s="5"/>
      <c r="HKO2604" s="5"/>
      <c r="HKR2604" s="5"/>
      <c r="HKU2604" s="5"/>
      <c r="HKX2604" s="5"/>
      <c r="HLA2604" s="5"/>
      <c r="HLD2604" s="5"/>
      <c r="HLG2604" s="5"/>
      <c r="HLJ2604" s="5"/>
      <c r="HLM2604" s="5"/>
      <c r="HLP2604" s="5"/>
      <c r="HLS2604" s="5"/>
      <c r="HLV2604" s="5"/>
      <c r="HLY2604" s="5"/>
      <c r="HMB2604" s="5"/>
      <c r="HME2604" s="5"/>
      <c r="HMH2604" s="5"/>
      <c r="HMK2604" s="5"/>
      <c r="HMN2604" s="5"/>
      <c r="HMQ2604" s="5"/>
      <c r="HMT2604" s="5"/>
      <c r="HMW2604" s="5"/>
      <c r="HMZ2604" s="5"/>
      <c r="HNC2604" s="5"/>
      <c r="HNF2604" s="5"/>
      <c r="HNI2604" s="5"/>
      <c r="HNL2604" s="5"/>
      <c r="HNO2604" s="5"/>
      <c r="HNR2604" s="5"/>
      <c r="HNU2604" s="5"/>
      <c r="HNX2604" s="5"/>
      <c r="HOA2604" s="5"/>
      <c r="HOD2604" s="5"/>
      <c r="HOG2604" s="5"/>
      <c r="HOJ2604" s="5"/>
      <c r="HOM2604" s="5"/>
      <c r="HOP2604" s="5"/>
      <c r="HOS2604" s="5"/>
      <c r="HOV2604" s="5"/>
      <c r="HOY2604" s="5"/>
      <c r="HPB2604" s="5"/>
      <c r="HPE2604" s="5"/>
      <c r="HPH2604" s="5"/>
      <c r="HPK2604" s="5"/>
      <c r="HPN2604" s="5"/>
      <c r="HPQ2604" s="5"/>
      <c r="HPT2604" s="5"/>
      <c r="HPW2604" s="5"/>
      <c r="HPZ2604" s="5"/>
      <c r="HQC2604" s="5"/>
      <c r="HQF2604" s="5"/>
      <c r="HQI2604" s="5"/>
      <c r="HQL2604" s="5"/>
      <c r="HQO2604" s="5"/>
      <c r="HQR2604" s="5"/>
      <c r="HQU2604" s="5"/>
      <c r="HQX2604" s="5"/>
      <c r="HRA2604" s="5"/>
      <c r="HRD2604" s="5"/>
      <c r="HRG2604" s="5"/>
      <c r="HRJ2604" s="5"/>
      <c r="HRM2604" s="5"/>
      <c r="HRP2604" s="5"/>
      <c r="HRS2604" s="5"/>
      <c r="HRV2604" s="5"/>
      <c r="HRY2604" s="5"/>
      <c r="HSB2604" s="5"/>
      <c r="HSE2604" s="5"/>
      <c r="HSH2604" s="5"/>
      <c r="HSK2604" s="5"/>
      <c r="HSN2604" s="5"/>
      <c r="HSQ2604" s="5"/>
      <c r="HST2604" s="5"/>
      <c r="HSW2604" s="5"/>
      <c r="HSZ2604" s="5"/>
      <c r="HTC2604" s="5"/>
      <c r="HTF2604" s="5"/>
      <c r="HTI2604" s="5"/>
      <c r="HTL2604" s="5"/>
      <c r="HTO2604" s="5"/>
      <c r="HTR2604" s="5"/>
      <c r="HTU2604" s="5"/>
      <c r="HTX2604" s="5"/>
      <c r="HUA2604" s="5"/>
      <c r="HUD2604" s="5"/>
      <c r="HUG2604" s="5"/>
      <c r="HUJ2604" s="5"/>
      <c r="HUM2604" s="5"/>
      <c r="HUP2604" s="5"/>
      <c r="HUS2604" s="5"/>
      <c r="HUV2604" s="5"/>
      <c r="HUY2604" s="5"/>
      <c r="HVB2604" s="5"/>
      <c r="HVE2604" s="5"/>
      <c r="HVH2604" s="5"/>
      <c r="HVK2604" s="5"/>
      <c r="HVN2604" s="5"/>
      <c r="HVQ2604" s="5"/>
      <c r="HVT2604" s="5"/>
      <c r="HVW2604" s="5"/>
      <c r="HVZ2604" s="5"/>
      <c r="HWC2604" s="5"/>
      <c r="HWF2604" s="5"/>
      <c r="HWI2604" s="5"/>
      <c r="HWL2604" s="5"/>
      <c r="HWO2604" s="5"/>
      <c r="HWR2604" s="5"/>
      <c r="HWU2604" s="5"/>
      <c r="HWX2604" s="5"/>
      <c r="HXA2604" s="5"/>
      <c r="HXD2604" s="5"/>
      <c r="HXG2604" s="5"/>
      <c r="HXJ2604" s="5"/>
      <c r="HXM2604" s="5"/>
      <c r="HXP2604" s="5"/>
      <c r="HXS2604" s="5"/>
      <c r="HXV2604" s="5"/>
      <c r="HXY2604" s="5"/>
      <c r="HYB2604" s="5"/>
      <c r="HYE2604" s="5"/>
      <c r="HYH2604" s="5"/>
      <c r="HYK2604" s="5"/>
      <c r="HYN2604" s="5"/>
      <c r="HYQ2604" s="5"/>
      <c r="HYT2604" s="5"/>
      <c r="HYW2604" s="5"/>
      <c r="HYZ2604" s="5"/>
      <c r="HZC2604" s="5"/>
      <c r="HZF2604" s="5"/>
      <c r="HZI2604" s="5"/>
      <c r="HZL2604" s="5"/>
      <c r="HZO2604" s="5"/>
      <c r="HZR2604" s="5"/>
      <c r="HZU2604" s="5"/>
      <c r="HZX2604" s="5"/>
      <c r="IAA2604" s="5"/>
      <c r="IAD2604" s="5"/>
      <c r="IAG2604" s="5"/>
      <c r="IAJ2604" s="5"/>
      <c r="IAM2604" s="5"/>
      <c r="IAP2604" s="5"/>
      <c r="IAS2604" s="5"/>
      <c r="IAV2604" s="5"/>
      <c r="IAY2604" s="5"/>
      <c r="IBB2604" s="5"/>
      <c r="IBE2604" s="5"/>
      <c r="IBH2604" s="5"/>
      <c r="IBK2604" s="5"/>
      <c r="IBN2604" s="5"/>
      <c r="IBQ2604" s="5"/>
      <c r="IBT2604" s="5"/>
      <c r="IBW2604" s="5"/>
      <c r="IBZ2604" s="5"/>
      <c r="ICC2604" s="5"/>
      <c r="ICF2604" s="5"/>
      <c r="ICI2604" s="5"/>
      <c r="ICL2604" s="5"/>
      <c r="ICO2604" s="5"/>
      <c r="ICR2604" s="5"/>
      <c r="ICU2604" s="5"/>
      <c r="ICX2604" s="5"/>
      <c r="IDA2604" s="5"/>
      <c r="IDD2604" s="5"/>
      <c r="IDG2604" s="5"/>
      <c r="IDJ2604" s="5"/>
      <c r="IDM2604" s="5"/>
      <c r="IDP2604" s="5"/>
      <c r="IDS2604" s="5"/>
      <c r="IDV2604" s="5"/>
      <c r="IDY2604" s="5"/>
      <c r="IEB2604" s="5"/>
      <c r="IEE2604" s="5"/>
      <c r="IEH2604" s="5"/>
      <c r="IEK2604" s="5"/>
      <c r="IEN2604" s="5"/>
      <c r="IEQ2604" s="5"/>
      <c r="IET2604" s="5"/>
      <c r="IEW2604" s="5"/>
      <c r="IEZ2604" s="5"/>
      <c r="IFC2604" s="5"/>
      <c r="IFF2604" s="5"/>
      <c r="IFI2604" s="5"/>
      <c r="IFL2604" s="5"/>
      <c r="IFO2604" s="5"/>
      <c r="IFR2604" s="5"/>
      <c r="IFU2604" s="5"/>
      <c r="IFX2604" s="5"/>
      <c r="IGA2604" s="5"/>
      <c r="IGD2604" s="5"/>
      <c r="IGG2604" s="5"/>
      <c r="IGJ2604" s="5"/>
      <c r="IGM2604" s="5"/>
      <c r="IGP2604" s="5"/>
      <c r="IGS2604" s="5"/>
      <c r="IGV2604" s="5"/>
      <c r="IGY2604" s="5"/>
      <c r="IHB2604" s="5"/>
      <c r="IHE2604" s="5"/>
      <c r="IHH2604" s="5"/>
      <c r="IHK2604" s="5"/>
      <c r="IHN2604" s="5"/>
      <c r="IHQ2604" s="5"/>
      <c r="IHT2604" s="5"/>
      <c r="IHW2604" s="5"/>
      <c r="IHZ2604" s="5"/>
      <c r="IIC2604" s="5"/>
      <c r="IIF2604" s="5"/>
      <c r="III2604" s="5"/>
      <c r="IIL2604" s="5"/>
      <c r="IIO2604" s="5"/>
      <c r="IIR2604" s="5"/>
      <c r="IIU2604" s="5"/>
      <c r="IIX2604" s="5"/>
      <c r="IJA2604" s="5"/>
      <c r="IJD2604" s="5"/>
      <c r="IJG2604" s="5"/>
      <c r="IJJ2604" s="5"/>
      <c r="IJM2604" s="5"/>
      <c r="IJP2604" s="5"/>
      <c r="IJS2604" s="5"/>
      <c r="IJV2604" s="5"/>
      <c r="IJY2604" s="5"/>
      <c r="IKB2604" s="5"/>
      <c r="IKE2604" s="5"/>
      <c r="IKH2604" s="5"/>
      <c r="IKK2604" s="5"/>
      <c r="IKN2604" s="5"/>
      <c r="IKQ2604" s="5"/>
      <c r="IKT2604" s="5"/>
      <c r="IKW2604" s="5"/>
      <c r="IKZ2604" s="5"/>
      <c r="ILC2604" s="5"/>
      <c r="ILF2604" s="5"/>
      <c r="ILI2604" s="5"/>
      <c r="ILL2604" s="5"/>
      <c r="ILO2604" s="5"/>
      <c r="ILR2604" s="5"/>
      <c r="ILU2604" s="5"/>
      <c r="ILX2604" s="5"/>
      <c r="IMA2604" s="5"/>
      <c r="IMD2604" s="5"/>
      <c r="IMG2604" s="5"/>
      <c r="IMJ2604" s="5"/>
      <c r="IMM2604" s="5"/>
      <c r="IMP2604" s="5"/>
      <c r="IMS2604" s="5"/>
      <c r="IMV2604" s="5"/>
      <c r="IMY2604" s="5"/>
      <c r="INB2604" s="5"/>
      <c r="INE2604" s="5"/>
      <c r="INH2604" s="5"/>
      <c r="INK2604" s="5"/>
      <c r="INN2604" s="5"/>
      <c r="INQ2604" s="5"/>
      <c r="INT2604" s="5"/>
      <c r="INW2604" s="5"/>
      <c r="INZ2604" s="5"/>
      <c r="IOC2604" s="5"/>
      <c r="IOF2604" s="5"/>
      <c r="IOI2604" s="5"/>
      <c r="IOL2604" s="5"/>
      <c r="IOO2604" s="5"/>
      <c r="IOR2604" s="5"/>
      <c r="IOU2604" s="5"/>
      <c r="IOX2604" s="5"/>
      <c r="IPA2604" s="5"/>
      <c r="IPD2604" s="5"/>
      <c r="IPG2604" s="5"/>
      <c r="IPJ2604" s="5"/>
      <c r="IPM2604" s="5"/>
      <c r="IPP2604" s="5"/>
      <c r="IPS2604" s="5"/>
      <c r="IPV2604" s="5"/>
      <c r="IPY2604" s="5"/>
      <c r="IQB2604" s="5"/>
      <c r="IQE2604" s="5"/>
      <c r="IQH2604" s="5"/>
      <c r="IQK2604" s="5"/>
      <c r="IQN2604" s="5"/>
      <c r="IQQ2604" s="5"/>
      <c r="IQT2604" s="5"/>
      <c r="IQW2604" s="5"/>
      <c r="IQZ2604" s="5"/>
      <c r="IRC2604" s="5"/>
      <c r="IRF2604" s="5"/>
      <c r="IRI2604" s="5"/>
      <c r="IRL2604" s="5"/>
      <c r="IRO2604" s="5"/>
      <c r="IRR2604" s="5"/>
      <c r="IRU2604" s="5"/>
      <c r="IRX2604" s="5"/>
      <c r="ISA2604" s="5"/>
      <c r="ISD2604" s="5"/>
      <c r="ISG2604" s="5"/>
      <c r="ISJ2604" s="5"/>
      <c r="ISM2604" s="5"/>
      <c r="ISP2604" s="5"/>
      <c r="ISS2604" s="5"/>
      <c r="ISV2604" s="5"/>
      <c r="ISY2604" s="5"/>
      <c r="ITB2604" s="5"/>
      <c r="ITE2604" s="5"/>
      <c r="ITH2604" s="5"/>
      <c r="ITK2604" s="5"/>
      <c r="ITN2604" s="5"/>
      <c r="ITQ2604" s="5"/>
      <c r="ITT2604" s="5"/>
      <c r="ITW2604" s="5"/>
      <c r="ITZ2604" s="5"/>
      <c r="IUC2604" s="5"/>
      <c r="IUF2604" s="5"/>
      <c r="IUI2604" s="5"/>
      <c r="IUL2604" s="5"/>
      <c r="IUO2604" s="5"/>
      <c r="IUR2604" s="5"/>
      <c r="IUU2604" s="5"/>
      <c r="IUX2604" s="5"/>
      <c r="IVA2604" s="5"/>
      <c r="IVD2604" s="5"/>
      <c r="IVG2604" s="5"/>
      <c r="IVJ2604" s="5"/>
      <c r="IVM2604" s="5"/>
      <c r="IVP2604" s="5"/>
      <c r="IVS2604" s="5"/>
      <c r="IVV2604" s="5"/>
      <c r="IVY2604" s="5"/>
      <c r="IWB2604" s="5"/>
      <c r="IWE2604" s="5"/>
      <c r="IWH2604" s="5"/>
      <c r="IWK2604" s="5"/>
      <c r="IWN2604" s="5"/>
      <c r="IWQ2604" s="5"/>
      <c r="IWT2604" s="5"/>
      <c r="IWW2604" s="5"/>
      <c r="IWZ2604" s="5"/>
      <c r="IXC2604" s="5"/>
      <c r="IXF2604" s="5"/>
      <c r="IXI2604" s="5"/>
      <c r="IXL2604" s="5"/>
      <c r="IXO2604" s="5"/>
      <c r="IXR2604" s="5"/>
      <c r="IXU2604" s="5"/>
      <c r="IXX2604" s="5"/>
      <c r="IYA2604" s="5"/>
      <c r="IYD2604" s="5"/>
      <c r="IYG2604" s="5"/>
      <c r="IYJ2604" s="5"/>
      <c r="IYM2604" s="5"/>
      <c r="IYP2604" s="5"/>
      <c r="IYS2604" s="5"/>
      <c r="IYV2604" s="5"/>
      <c r="IYY2604" s="5"/>
      <c r="IZB2604" s="5"/>
      <c r="IZE2604" s="5"/>
      <c r="IZH2604" s="5"/>
      <c r="IZK2604" s="5"/>
      <c r="IZN2604" s="5"/>
      <c r="IZQ2604" s="5"/>
      <c r="IZT2604" s="5"/>
      <c r="IZW2604" s="5"/>
      <c r="IZZ2604" s="5"/>
      <c r="JAC2604" s="5"/>
      <c r="JAF2604" s="5"/>
      <c r="JAI2604" s="5"/>
      <c r="JAL2604" s="5"/>
      <c r="JAO2604" s="5"/>
      <c r="JAR2604" s="5"/>
      <c r="JAU2604" s="5"/>
      <c r="JAX2604" s="5"/>
      <c r="JBA2604" s="5"/>
      <c r="JBD2604" s="5"/>
      <c r="JBG2604" s="5"/>
      <c r="JBJ2604" s="5"/>
      <c r="JBM2604" s="5"/>
      <c r="JBP2604" s="5"/>
      <c r="JBS2604" s="5"/>
      <c r="JBV2604" s="5"/>
      <c r="JBY2604" s="5"/>
      <c r="JCB2604" s="5"/>
      <c r="JCE2604" s="5"/>
      <c r="JCH2604" s="5"/>
      <c r="JCK2604" s="5"/>
      <c r="JCN2604" s="5"/>
      <c r="JCQ2604" s="5"/>
      <c r="JCT2604" s="5"/>
      <c r="JCW2604" s="5"/>
      <c r="JCZ2604" s="5"/>
      <c r="JDC2604" s="5"/>
      <c r="JDF2604" s="5"/>
      <c r="JDI2604" s="5"/>
      <c r="JDL2604" s="5"/>
      <c r="JDO2604" s="5"/>
      <c r="JDR2604" s="5"/>
      <c r="JDU2604" s="5"/>
      <c r="JDX2604" s="5"/>
      <c r="JEA2604" s="5"/>
      <c r="JED2604" s="5"/>
      <c r="JEG2604" s="5"/>
      <c r="JEJ2604" s="5"/>
      <c r="JEM2604" s="5"/>
      <c r="JEP2604" s="5"/>
      <c r="JES2604" s="5"/>
      <c r="JEV2604" s="5"/>
      <c r="JEY2604" s="5"/>
      <c r="JFB2604" s="5"/>
      <c r="JFE2604" s="5"/>
      <c r="JFH2604" s="5"/>
      <c r="JFK2604" s="5"/>
      <c r="JFN2604" s="5"/>
      <c r="JFQ2604" s="5"/>
      <c r="JFT2604" s="5"/>
      <c r="JFW2604" s="5"/>
      <c r="JFZ2604" s="5"/>
      <c r="JGC2604" s="5"/>
      <c r="JGF2604" s="5"/>
      <c r="JGI2604" s="5"/>
      <c r="JGL2604" s="5"/>
      <c r="JGO2604" s="5"/>
      <c r="JGR2604" s="5"/>
      <c r="JGU2604" s="5"/>
      <c r="JGX2604" s="5"/>
      <c r="JHA2604" s="5"/>
      <c r="JHD2604" s="5"/>
      <c r="JHG2604" s="5"/>
      <c r="JHJ2604" s="5"/>
      <c r="JHM2604" s="5"/>
      <c r="JHP2604" s="5"/>
      <c r="JHS2604" s="5"/>
      <c r="JHV2604" s="5"/>
      <c r="JHY2604" s="5"/>
      <c r="JIB2604" s="5"/>
      <c r="JIE2604" s="5"/>
      <c r="JIH2604" s="5"/>
      <c r="JIK2604" s="5"/>
      <c r="JIN2604" s="5"/>
      <c r="JIQ2604" s="5"/>
      <c r="JIT2604" s="5"/>
      <c r="JIW2604" s="5"/>
      <c r="JIZ2604" s="5"/>
      <c r="JJC2604" s="5"/>
      <c r="JJF2604" s="5"/>
      <c r="JJI2604" s="5"/>
      <c r="JJL2604" s="5"/>
      <c r="JJO2604" s="5"/>
      <c r="JJR2604" s="5"/>
      <c r="JJU2604" s="5"/>
      <c r="JJX2604" s="5"/>
      <c r="JKA2604" s="5"/>
      <c r="JKD2604" s="5"/>
      <c r="JKG2604" s="5"/>
      <c r="JKJ2604" s="5"/>
      <c r="JKM2604" s="5"/>
      <c r="JKP2604" s="5"/>
      <c r="JKS2604" s="5"/>
      <c r="JKV2604" s="5"/>
      <c r="JKY2604" s="5"/>
      <c r="JLB2604" s="5"/>
      <c r="JLE2604" s="5"/>
      <c r="JLH2604" s="5"/>
      <c r="JLK2604" s="5"/>
      <c r="JLN2604" s="5"/>
      <c r="JLQ2604" s="5"/>
      <c r="JLT2604" s="5"/>
      <c r="JLW2604" s="5"/>
      <c r="JLZ2604" s="5"/>
      <c r="JMC2604" s="5"/>
      <c r="JMF2604" s="5"/>
      <c r="JMI2604" s="5"/>
      <c r="JML2604" s="5"/>
      <c r="JMO2604" s="5"/>
      <c r="JMR2604" s="5"/>
      <c r="JMU2604" s="5"/>
      <c r="JMX2604" s="5"/>
      <c r="JNA2604" s="5"/>
      <c r="JND2604" s="5"/>
      <c r="JNG2604" s="5"/>
      <c r="JNJ2604" s="5"/>
      <c r="JNM2604" s="5"/>
      <c r="JNP2604" s="5"/>
      <c r="JNS2604" s="5"/>
      <c r="JNV2604" s="5"/>
      <c r="JNY2604" s="5"/>
      <c r="JOB2604" s="5"/>
      <c r="JOE2604" s="5"/>
      <c r="JOH2604" s="5"/>
      <c r="JOK2604" s="5"/>
      <c r="JON2604" s="5"/>
      <c r="JOQ2604" s="5"/>
      <c r="JOT2604" s="5"/>
      <c r="JOW2604" s="5"/>
      <c r="JOZ2604" s="5"/>
      <c r="JPC2604" s="5"/>
      <c r="JPF2604" s="5"/>
      <c r="JPI2604" s="5"/>
      <c r="JPL2604" s="5"/>
      <c r="JPO2604" s="5"/>
      <c r="JPR2604" s="5"/>
      <c r="JPU2604" s="5"/>
      <c r="JPX2604" s="5"/>
      <c r="JQA2604" s="5"/>
      <c r="JQD2604" s="5"/>
      <c r="JQG2604" s="5"/>
      <c r="JQJ2604" s="5"/>
      <c r="JQM2604" s="5"/>
      <c r="JQP2604" s="5"/>
      <c r="JQS2604" s="5"/>
      <c r="JQV2604" s="5"/>
      <c r="JQY2604" s="5"/>
      <c r="JRB2604" s="5"/>
      <c r="JRE2604" s="5"/>
      <c r="JRH2604" s="5"/>
      <c r="JRK2604" s="5"/>
      <c r="JRN2604" s="5"/>
      <c r="JRQ2604" s="5"/>
      <c r="JRT2604" s="5"/>
      <c r="JRW2604" s="5"/>
      <c r="JRZ2604" s="5"/>
      <c r="JSC2604" s="5"/>
      <c r="JSF2604" s="5"/>
      <c r="JSI2604" s="5"/>
      <c r="JSL2604" s="5"/>
      <c r="JSO2604" s="5"/>
      <c r="JSR2604" s="5"/>
      <c r="JSU2604" s="5"/>
      <c r="JSX2604" s="5"/>
      <c r="JTA2604" s="5"/>
      <c r="JTD2604" s="5"/>
      <c r="JTG2604" s="5"/>
      <c r="JTJ2604" s="5"/>
      <c r="JTM2604" s="5"/>
      <c r="JTP2604" s="5"/>
      <c r="JTS2604" s="5"/>
      <c r="JTV2604" s="5"/>
      <c r="JTY2604" s="5"/>
      <c r="JUB2604" s="5"/>
      <c r="JUE2604" s="5"/>
      <c r="JUH2604" s="5"/>
      <c r="JUK2604" s="5"/>
      <c r="JUN2604" s="5"/>
      <c r="JUQ2604" s="5"/>
      <c r="JUT2604" s="5"/>
      <c r="JUW2604" s="5"/>
      <c r="JUZ2604" s="5"/>
      <c r="JVC2604" s="5"/>
      <c r="JVF2604" s="5"/>
      <c r="JVI2604" s="5"/>
      <c r="JVL2604" s="5"/>
      <c r="JVO2604" s="5"/>
      <c r="JVR2604" s="5"/>
      <c r="JVU2604" s="5"/>
      <c r="JVX2604" s="5"/>
      <c r="JWA2604" s="5"/>
      <c r="JWD2604" s="5"/>
      <c r="JWG2604" s="5"/>
      <c r="JWJ2604" s="5"/>
      <c r="JWM2604" s="5"/>
      <c r="JWP2604" s="5"/>
      <c r="JWS2604" s="5"/>
      <c r="JWV2604" s="5"/>
      <c r="JWY2604" s="5"/>
      <c r="JXB2604" s="5"/>
      <c r="JXE2604" s="5"/>
      <c r="JXH2604" s="5"/>
      <c r="JXK2604" s="5"/>
      <c r="JXN2604" s="5"/>
      <c r="JXQ2604" s="5"/>
      <c r="JXT2604" s="5"/>
      <c r="JXW2604" s="5"/>
      <c r="JXZ2604" s="5"/>
      <c r="JYC2604" s="5"/>
      <c r="JYF2604" s="5"/>
      <c r="JYI2604" s="5"/>
      <c r="JYL2604" s="5"/>
      <c r="JYO2604" s="5"/>
      <c r="JYR2604" s="5"/>
      <c r="JYU2604" s="5"/>
      <c r="JYX2604" s="5"/>
      <c r="JZA2604" s="5"/>
      <c r="JZD2604" s="5"/>
      <c r="JZG2604" s="5"/>
      <c r="JZJ2604" s="5"/>
      <c r="JZM2604" s="5"/>
      <c r="JZP2604" s="5"/>
      <c r="JZS2604" s="5"/>
      <c r="JZV2604" s="5"/>
      <c r="JZY2604" s="5"/>
      <c r="KAB2604" s="5"/>
      <c r="KAE2604" s="5"/>
      <c r="KAH2604" s="5"/>
      <c r="KAK2604" s="5"/>
      <c r="KAN2604" s="5"/>
      <c r="KAQ2604" s="5"/>
      <c r="KAT2604" s="5"/>
      <c r="KAW2604" s="5"/>
      <c r="KAZ2604" s="5"/>
      <c r="KBC2604" s="5"/>
      <c r="KBF2604" s="5"/>
      <c r="KBI2604" s="5"/>
      <c r="KBL2604" s="5"/>
      <c r="KBO2604" s="5"/>
      <c r="KBR2604" s="5"/>
      <c r="KBU2604" s="5"/>
      <c r="KBX2604" s="5"/>
      <c r="KCA2604" s="5"/>
      <c r="KCD2604" s="5"/>
      <c r="KCG2604" s="5"/>
      <c r="KCJ2604" s="5"/>
      <c r="KCM2604" s="5"/>
      <c r="KCP2604" s="5"/>
      <c r="KCS2604" s="5"/>
      <c r="KCV2604" s="5"/>
      <c r="KCY2604" s="5"/>
      <c r="KDB2604" s="5"/>
      <c r="KDE2604" s="5"/>
      <c r="KDH2604" s="5"/>
      <c r="KDK2604" s="5"/>
      <c r="KDN2604" s="5"/>
      <c r="KDQ2604" s="5"/>
      <c r="KDT2604" s="5"/>
      <c r="KDW2604" s="5"/>
      <c r="KDZ2604" s="5"/>
      <c r="KEC2604" s="5"/>
      <c r="KEF2604" s="5"/>
      <c r="KEI2604" s="5"/>
      <c r="KEL2604" s="5"/>
      <c r="KEO2604" s="5"/>
      <c r="KER2604" s="5"/>
      <c r="KEU2604" s="5"/>
      <c r="KEX2604" s="5"/>
      <c r="KFA2604" s="5"/>
      <c r="KFD2604" s="5"/>
      <c r="KFG2604" s="5"/>
      <c r="KFJ2604" s="5"/>
      <c r="KFM2604" s="5"/>
      <c r="KFP2604" s="5"/>
      <c r="KFS2604" s="5"/>
      <c r="KFV2604" s="5"/>
      <c r="KFY2604" s="5"/>
      <c r="KGB2604" s="5"/>
      <c r="KGE2604" s="5"/>
      <c r="KGH2604" s="5"/>
      <c r="KGK2604" s="5"/>
      <c r="KGN2604" s="5"/>
      <c r="KGQ2604" s="5"/>
      <c r="KGT2604" s="5"/>
      <c r="KGW2604" s="5"/>
      <c r="KGZ2604" s="5"/>
      <c r="KHC2604" s="5"/>
      <c r="KHF2604" s="5"/>
      <c r="KHI2604" s="5"/>
      <c r="KHL2604" s="5"/>
      <c r="KHO2604" s="5"/>
      <c r="KHR2604" s="5"/>
      <c r="KHU2604" s="5"/>
      <c r="KHX2604" s="5"/>
      <c r="KIA2604" s="5"/>
      <c r="KID2604" s="5"/>
      <c r="KIG2604" s="5"/>
      <c r="KIJ2604" s="5"/>
      <c r="KIM2604" s="5"/>
      <c r="KIP2604" s="5"/>
      <c r="KIS2604" s="5"/>
      <c r="KIV2604" s="5"/>
      <c r="KIY2604" s="5"/>
      <c r="KJB2604" s="5"/>
      <c r="KJE2604" s="5"/>
      <c r="KJH2604" s="5"/>
      <c r="KJK2604" s="5"/>
      <c r="KJN2604" s="5"/>
      <c r="KJQ2604" s="5"/>
      <c r="KJT2604" s="5"/>
      <c r="KJW2604" s="5"/>
      <c r="KJZ2604" s="5"/>
      <c r="KKC2604" s="5"/>
      <c r="KKF2604" s="5"/>
      <c r="KKI2604" s="5"/>
      <c r="KKL2604" s="5"/>
      <c r="KKO2604" s="5"/>
      <c r="KKR2604" s="5"/>
      <c r="KKU2604" s="5"/>
      <c r="KKX2604" s="5"/>
      <c r="KLA2604" s="5"/>
      <c r="KLD2604" s="5"/>
      <c r="KLG2604" s="5"/>
      <c r="KLJ2604" s="5"/>
      <c r="KLM2604" s="5"/>
      <c r="KLP2604" s="5"/>
      <c r="KLS2604" s="5"/>
      <c r="KLV2604" s="5"/>
      <c r="KLY2604" s="5"/>
      <c r="KMB2604" s="5"/>
      <c r="KME2604" s="5"/>
      <c r="KMH2604" s="5"/>
      <c r="KMK2604" s="5"/>
      <c r="KMN2604" s="5"/>
      <c r="KMQ2604" s="5"/>
      <c r="KMT2604" s="5"/>
      <c r="KMW2604" s="5"/>
      <c r="KMZ2604" s="5"/>
      <c r="KNC2604" s="5"/>
      <c r="KNF2604" s="5"/>
      <c r="KNI2604" s="5"/>
      <c r="KNL2604" s="5"/>
      <c r="KNO2604" s="5"/>
      <c r="KNR2604" s="5"/>
      <c r="KNU2604" s="5"/>
      <c r="KNX2604" s="5"/>
      <c r="KOA2604" s="5"/>
      <c r="KOD2604" s="5"/>
      <c r="KOG2604" s="5"/>
      <c r="KOJ2604" s="5"/>
      <c r="KOM2604" s="5"/>
      <c r="KOP2604" s="5"/>
      <c r="KOS2604" s="5"/>
      <c r="KOV2604" s="5"/>
      <c r="KOY2604" s="5"/>
      <c r="KPB2604" s="5"/>
      <c r="KPE2604" s="5"/>
      <c r="KPH2604" s="5"/>
      <c r="KPK2604" s="5"/>
      <c r="KPN2604" s="5"/>
      <c r="KPQ2604" s="5"/>
      <c r="KPT2604" s="5"/>
      <c r="KPW2604" s="5"/>
      <c r="KPZ2604" s="5"/>
      <c r="KQC2604" s="5"/>
      <c r="KQF2604" s="5"/>
      <c r="KQI2604" s="5"/>
      <c r="KQL2604" s="5"/>
      <c r="KQO2604" s="5"/>
      <c r="KQR2604" s="5"/>
      <c r="KQU2604" s="5"/>
      <c r="KQX2604" s="5"/>
      <c r="KRA2604" s="5"/>
      <c r="KRD2604" s="5"/>
      <c r="KRG2604" s="5"/>
      <c r="KRJ2604" s="5"/>
      <c r="KRM2604" s="5"/>
      <c r="KRP2604" s="5"/>
      <c r="KRS2604" s="5"/>
      <c r="KRV2604" s="5"/>
      <c r="KRY2604" s="5"/>
      <c r="KSB2604" s="5"/>
      <c r="KSE2604" s="5"/>
      <c r="KSH2604" s="5"/>
      <c r="KSK2604" s="5"/>
      <c r="KSN2604" s="5"/>
      <c r="KSQ2604" s="5"/>
      <c r="KST2604" s="5"/>
      <c r="KSW2604" s="5"/>
      <c r="KSZ2604" s="5"/>
      <c r="KTC2604" s="5"/>
      <c r="KTF2604" s="5"/>
      <c r="KTI2604" s="5"/>
      <c r="KTL2604" s="5"/>
      <c r="KTO2604" s="5"/>
      <c r="KTR2604" s="5"/>
      <c r="KTU2604" s="5"/>
      <c r="KTX2604" s="5"/>
      <c r="KUA2604" s="5"/>
      <c r="KUD2604" s="5"/>
      <c r="KUG2604" s="5"/>
      <c r="KUJ2604" s="5"/>
      <c r="KUM2604" s="5"/>
      <c r="KUP2604" s="5"/>
      <c r="KUS2604" s="5"/>
      <c r="KUV2604" s="5"/>
      <c r="KUY2604" s="5"/>
      <c r="KVB2604" s="5"/>
      <c r="KVE2604" s="5"/>
      <c r="KVH2604" s="5"/>
      <c r="KVK2604" s="5"/>
      <c r="KVN2604" s="5"/>
      <c r="KVQ2604" s="5"/>
      <c r="KVT2604" s="5"/>
      <c r="KVW2604" s="5"/>
      <c r="KVZ2604" s="5"/>
      <c r="KWC2604" s="5"/>
      <c r="KWF2604" s="5"/>
      <c r="KWI2604" s="5"/>
      <c r="KWL2604" s="5"/>
      <c r="KWO2604" s="5"/>
      <c r="KWR2604" s="5"/>
      <c r="KWU2604" s="5"/>
      <c r="KWX2604" s="5"/>
      <c r="KXA2604" s="5"/>
      <c r="KXD2604" s="5"/>
      <c r="KXG2604" s="5"/>
      <c r="KXJ2604" s="5"/>
      <c r="KXM2604" s="5"/>
      <c r="KXP2604" s="5"/>
      <c r="KXS2604" s="5"/>
      <c r="KXV2604" s="5"/>
      <c r="KXY2604" s="5"/>
      <c r="KYB2604" s="5"/>
      <c r="KYE2604" s="5"/>
      <c r="KYH2604" s="5"/>
      <c r="KYK2604" s="5"/>
      <c r="KYN2604" s="5"/>
      <c r="KYQ2604" s="5"/>
      <c r="KYT2604" s="5"/>
      <c r="KYW2604" s="5"/>
      <c r="KYZ2604" s="5"/>
      <c r="KZC2604" s="5"/>
      <c r="KZF2604" s="5"/>
      <c r="KZI2604" s="5"/>
      <c r="KZL2604" s="5"/>
      <c r="KZO2604" s="5"/>
      <c r="KZR2604" s="5"/>
      <c r="KZU2604" s="5"/>
      <c r="KZX2604" s="5"/>
      <c r="LAA2604" s="5"/>
      <c r="LAD2604" s="5"/>
      <c r="LAG2604" s="5"/>
      <c r="LAJ2604" s="5"/>
      <c r="LAM2604" s="5"/>
      <c r="LAP2604" s="5"/>
      <c r="LAS2604" s="5"/>
      <c r="LAV2604" s="5"/>
      <c r="LAY2604" s="5"/>
      <c r="LBB2604" s="5"/>
      <c r="LBE2604" s="5"/>
      <c r="LBH2604" s="5"/>
      <c r="LBK2604" s="5"/>
      <c r="LBN2604" s="5"/>
      <c r="LBQ2604" s="5"/>
      <c r="LBT2604" s="5"/>
      <c r="LBW2604" s="5"/>
      <c r="LBZ2604" s="5"/>
      <c r="LCC2604" s="5"/>
      <c r="LCF2604" s="5"/>
      <c r="LCI2604" s="5"/>
      <c r="LCL2604" s="5"/>
      <c r="LCO2604" s="5"/>
      <c r="LCR2604" s="5"/>
      <c r="LCU2604" s="5"/>
      <c r="LCX2604" s="5"/>
      <c r="LDA2604" s="5"/>
      <c r="LDD2604" s="5"/>
      <c r="LDG2604" s="5"/>
      <c r="LDJ2604" s="5"/>
      <c r="LDM2604" s="5"/>
      <c r="LDP2604" s="5"/>
      <c r="LDS2604" s="5"/>
      <c r="LDV2604" s="5"/>
      <c r="LDY2604" s="5"/>
      <c r="LEB2604" s="5"/>
      <c r="LEE2604" s="5"/>
      <c r="LEH2604" s="5"/>
      <c r="LEK2604" s="5"/>
      <c r="LEN2604" s="5"/>
      <c r="LEQ2604" s="5"/>
      <c r="LET2604" s="5"/>
      <c r="LEW2604" s="5"/>
      <c r="LEZ2604" s="5"/>
      <c r="LFC2604" s="5"/>
      <c r="LFF2604" s="5"/>
      <c r="LFI2604" s="5"/>
      <c r="LFL2604" s="5"/>
      <c r="LFO2604" s="5"/>
      <c r="LFR2604" s="5"/>
      <c r="LFU2604" s="5"/>
      <c r="LFX2604" s="5"/>
      <c r="LGA2604" s="5"/>
      <c r="LGD2604" s="5"/>
      <c r="LGG2604" s="5"/>
      <c r="LGJ2604" s="5"/>
      <c r="LGM2604" s="5"/>
      <c r="LGP2604" s="5"/>
      <c r="LGS2604" s="5"/>
      <c r="LGV2604" s="5"/>
      <c r="LGY2604" s="5"/>
      <c r="LHB2604" s="5"/>
      <c r="LHE2604" s="5"/>
      <c r="LHH2604" s="5"/>
      <c r="LHK2604" s="5"/>
      <c r="LHN2604" s="5"/>
      <c r="LHQ2604" s="5"/>
      <c r="LHT2604" s="5"/>
      <c r="LHW2604" s="5"/>
      <c r="LHZ2604" s="5"/>
      <c r="LIC2604" s="5"/>
      <c r="LIF2604" s="5"/>
      <c r="LII2604" s="5"/>
      <c r="LIL2604" s="5"/>
      <c r="LIO2604" s="5"/>
      <c r="LIR2604" s="5"/>
      <c r="LIU2604" s="5"/>
      <c r="LIX2604" s="5"/>
      <c r="LJA2604" s="5"/>
      <c r="LJD2604" s="5"/>
      <c r="LJG2604" s="5"/>
      <c r="LJJ2604" s="5"/>
      <c r="LJM2604" s="5"/>
      <c r="LJP2604" s="5"/>
      <c r="LJS2604" s="5"/>
      <c r="LJV2604" s="5"/>
      <c r="LJY2604" s="5"/>
      <c r="LKB2604" s="5"/>
      <c r="LKE2604" s="5"/>
      <c r="LKH2604" s="5"/>
      <c r="LKK2604" s="5"/>
      <c r="LKN2604" s="5"/>
      <c r="LKQ2604" s="5"/>
      <c r="LKT2604" s="5"/>
      <c r="LKW2604" s="5"/>
      <c r="LKZ2604" s="5"/>
      <c r="LLC2604" s="5"/>
      <c r="LLF2604" s="5"/>
      <c r="LLI2604" s="5"/>
      <c r="LLL2604" s="5"/>
      <c r="LLO2604" s="5"/>
      <c r="LLR2604" s="5"/>
      <c r="LLU2604" s="5"/>
      <c r="LLX2604" s="5"/>
      <c r="LMA2604" s="5"/>
      <c r="LMD2604" s="5"/>
      <c r="LMG2604" s="5"/>
      <c r="LMJ2604" s="5"/>
      <c r="LMM2604" s="5"/>
      <c r="LMP2604" s="5"/>
      <c r="LMS2604" s="5"/>
      <c r="LMV2604" s="5"/>
      <c r="LMY2604" s="5"/>
      <c r="LNB2604" s="5"/>
      <c r="LNE2604" s="5"/>
      <c r="LNH2604" s="5"/>
      <c r="LNK2604" s="5"/>
      <c r="LNN2604" s="5"/>
      <c r="LNQ2604" s="5"/>
      <c r="LNT2604" s="5"/>
      <c r="LNW2604" s="5"/>
      <c r="LNZ2604" s="5"/>
      <c r="LOC2604" s="5"/>
      <c r="LOF2604" s="5"/>
      <c r="LOI2604" s="5"/>
      <c r="LOL2604" s="5"/>
      <c r="LOO2604" s="5"/>
      <c r="LOR2604" s="5"/>
      <c r="LOU2604" s="5"/>
      <c r="LOX2604" s="5"/>
      <c r="LPA2604" s="5"/>
      <c r="LPD2604" s="5"/>
      <c r="LPG2604" s="5"/>
      <c r="LPJ2604" s="5"/>
      <c r="LPM2604" s="5"/>
      <c r="LPP2604" s="5"/>
      <c r="LPS2604" s="5"/>
      <c r="LPV2604" s="5"/>
      <c r="LPY2604" s="5"/>
      <c r="LQB2604" s="5"/>
      <c r="LQE2604" s="5"/>
      <c r="LQH2604" s="5"/>
      <c r="LQK2604" s="5"/>
      <c r="LQN2604" s="5"/>
      <c r="LQQ2604" s="5"/>
      <c r="LQT2604" s="5"/>
      <c r="LQW2604" s="5"/>
      <c r="LQZ2604" s="5"/>
      <c r="LRC2604" s="5"/>
      <c r="LRF2604" s="5"/>
      <c r="LRI2604" s="5"/>
      <c r="LRL2604" s="5"/>
      <c r="LRO2604" s="5"/>
      <c r="LRR2604" s="5"/>
      <c r="LRU2604" s="5"/>
      <c r="LRX2604" s="5"/>
      <c r="LSA2604" s="5"/>
      <c r="LSD2604" s="5"/>
      <c r="LSG2604" s="5"/>
      <c r="LSJ2604" s="5"/>
      <c r="LSM2604" s="5"/>
      <c r="LSP2604" s="5"/>
      <c r="LSS2604" s="5"/>
      <c r="LSV2604" s="5"/>
      <c r="LSY2604" s="5"/>
      <c r="LTB2604" s="5"/>
      <c r="LTE2604" s="5"/>
      <c r="LTH2604" s="5"/>
      <c r="LTK2604" s="5"/>
      <c r="LTN2604" s="5"/>
      <c r="LTQ2604" s="5"/>
      <c r="LTT2604" s="5"/>
      <c r="LTW2604" s="5"/>
      <c r="LTZ2604" s="5"/>
      <c r="LUC2604" s="5"/>
      <c r="LUF2604" s="5"/>
      <c r="LUI2604" s="5"/>
      <c r="LUL2604" s="5"/>
      <c r="LUO2604" s="5"/>
      <c r="LUR2604" s="5"/>
      <c r="LUU2604" s="5"/>
      <c r="LUX2604" s="5"/>
      <c r="LVA2604" s="5"/>
      <c r="LVD2604" s="5"/>
      <c r="LVG2604" s="5"/>
      <c r="LVJ2604" s="5"/>
      <c r="LVM2604" s="5"/>
      <c r="LVP2604" s="5"/>
      <c r="LVS2604" s="5"/>
      <c r="LVV2604" s="5"/>
      <c r="LVY2604" s="5"/>
      <c r="LWB2604" s="5"/>
      <c r="LWE2604" s="5"/>
      <c r="LWH2604" s="5"/>
      <c r="LWK2604" s="5"/>
      <c r="LWN2604" s="5"/>
      <c r="LWQ2604" s="5"/>
      <c r="LWT2604" s="5"/>
      <c r="LWW2604" s="5"/>
      <c r="LWZ2604" s="5"/>
      <c r="LXC2604" s="5"/>
      <c r="LXF2604" s="5"/>
      <c r="LXI2604" s="5"/>
      <c r="LXL2604" s="5"/>
      <c r="LXO2604" s="5"/>
      <c r="LXR2604" s="5"/>
      <c r="LXU2604" s="5"/>
      <c r="LXX2604" s="5"/>
      <c r="LYA2604" s="5"/>
      <c r="LYD2604" s="5"/>
      <c r="LYG2604" s="5"/>
      <c r="LYJ2604" s="5"/>
      <c r="LYM2604" s="5"/>
      <c r="LYP2604" s="5"/>
      <c r="LYS2604" s="5"/>
      <c r="LYV2604" s="5"/>
      <c r="LYY2604" s="5"/>
      <c r="LZB2604" s="5"/>
      <c r="LZE2604" s="5"/>
      <c r="LZH2604" s="5"/>
      <c r="LZK2604" s="5"/>
      <c r="LZN2604" s="5"/>
      <c r="LZQ2604" s="5"/>
      <c r="LZT2604" s="5"/>
      <c r="LZW2604" s="5"/>
      <c r="LZZ2604" s="5"/>
      <c r="MAC2604" s="5"/>
      <c r="MAF2604" s="5"/>
      <c r="MAI2604" s="5"/>
      <c r="MAL2604" s="5"/>
      <c r="MAO2604" s="5"/>
      <c r="MAR2604" s="5"/>
      <c r="MAU2604" s="5"/>
      <c r="MAX2604" s="5"/>
      <c r="MBA2604" s="5"/>
      <c r="MBD2604" s="5"/>
      <c r="MBG2604" s="5"/>
      <c r="MBJ2604" s="5"/>
      <c r="MBM2604" s="5"/>
      <c r="MBP2604" s="5"/>
      <c r="MBS2604" s="5"/>
      <c r="MBV2604" s="5"/>
      <c r="MBY2604" s="5"/>
      <c r="MCB2604" s="5"/>
      <c r="MCE2604" s="5"/>
      <c r="MCH2604" s="5"/>
      <c r="MCK2604" s="5"/>
      <c r="MCN2604" s="5"/>
      <c r="MCQ2604" s="5"/>
      <c r="MCT2604" s="5"/>
      <c r="MCW2604" s="5"/>
      <c r="MCZ2604" s="5"/>
      <c r="MDC2604" s="5"/>
      <c r="MDF2604" s="5"/>
      <c r="MDI2604" s="5"/>
      <c r="MDL2604" s="5"/>
      <c r="MDO2604" s="5"/>
      <c r="MDR2604" s="5"/>
      <c r="MDU2604" s="5"/>
      <c r="MDX2604" s="5"/>
      <c r="MEA2604" s="5"/>
      <c r="MED2604" s="5"/>
      <c r="MEG2604" s="5"/>
      <c r="MEJ2604" s="5"/>
      <c r="MEM2604" s="5"/>
      <c r="MEP2604" s="5"/>
      <c r="MES2604" s="5"/>
      <c r="MEV2604" s="5"/>
      <c r="MEY2604" s="5"/>
      <c r="MFB2604" s="5"/>
      <c r="MFE2604" s="5"/>
      <c r="MFH2604" s="5"/>
      <c r="MFK2604" s="5"/>
      <c r="MFN2604" s="5"/>
      <c r="MFQ2604" s="5"/>
      <c r="MFT2604" s="5"/>
      <c r="MFW2604" s="5"/>
      <c r="MFZ2604" s="5"/>
      <c r="MGC2604" s="5"/>
      <c r="MGF2604" s="5"/>
      <c r="MGI2604" s="5"/>
      <c r="MGL2604" s="5"/>
      <c r="MGO2604" s="5"/>
      <c r="MGR2604" s="5"/>
      <c r="MGU2604" s="5"/>
      <c r="MGX2604" s="5"/>
      <c r="MHA2604" s="5"/>
      <c r="MHD2604" s="5"/>
      <c r="MHG2604" s="5"/>
      <c r="MHJ2604" s="5"/>
      <c r="MHM2604" s="5"/>
      <c r="MHP2604" s="5"/>
      <c r="MHS2604" s="5"/>
      <c r="MHV2604" s="5"/>
      <c r="MHY2604" s="5"/>
      <c r="MIB2604" s="5"/>
      <c r="MIE2604" s="5"/>
      <c r="MIH2604" s="5"/>
      <c r="MIK2604" s="5"/>
      <c r="MIN2604" s="5"/>
      <c r="MIQ2604" s="5"/>
      <c r="MIT2604" s="5"/>
      <c r="MIW2604" s="5"/>
      <c r="MIZ2604" s="5"/>
      <c r="MJC2604" s="5"/>
      <c r="MJF2604" s="5"/>
      <c r="MJI2604" s="5"/>
      <c r="MJL2604" s="5"/>
      <c r="MJO2604" s="5"/>
      <c r="MJR2604" s="5"/>
      <c r="MJU2604" s="5"/>
      <c r="MJX2604" s="5"/>
      <c r="MKA2604" s="5"/>
      <c r="MKD2604" s="5"/>
      <c r="MKG2604" s="5"/>
      <c r="MKJ2604" s="5"/>
      <c r="MKM2604" s="5"/>
      <c r="MKP2604" s="5"/>
      <c r="MKS2604" s="5"/>
      <c r="MKV2604" s="5"/>
      <c r="MKY2604" s="5"/>
      <c r="MLB2604" s="5"/>
      <c r="MLE2604" s="5"/>
      <c r="MLH2604" s="5"/>
      <c r="MLK2604" s="5"/>
      <c r="MLN2604" s="5"/>
      <c r="MLQ2604" s="5"/>
      <c r="MLT2604" s="5"/>
      <c r="MLW2604" s="5"/>
      <c r="MLZ2604" s="5"/>
      <c r="MMC2604" s="5"/>
      <c r="MMF2604" s="5"/>
      <c r="MMI2604" s="5"/>
      <c r="MML2604" s="5"/>
      <c r="MMO2604" s="5"/>
      <c r="MMR2604" s="5"/>
      <c r="MMU2604" s="5"/>
      <c r="MMX2604" s="5"/>
      <c r="MNA2604" s="5"/>
      <c r="MND2604" s="5"/>
      <c r="MNG2604" s="5"/>
      <c r="MNJ2604" s="5"/>
      <c r="MNM2604" s="5"/>
      <c r="MNP2604" s="5"/>
      <c r="MNS2604" s="5"/>
      <c r="MNV2604" s="5"/>
      <c r="MNY2604" s="5"/>
      <c r="MOB2604" s="5"/>
      <c r="MOE2604" s="5"/>
      <c r="MOH2604" s="5"/>
      <c r="MOK2604" s="5"/>
      <c r="MON2604" s="5"/>
      <c r="MOQ2604" s="5"/>
      <c r="MOT2604" s="5"/>
      <c r="MOW2604" s="5"/>
      <c r="MOZ2604" s="5"/>
      <c r="MPC2604" s="5"/>
      <c r="MPF2604" s="5"/>
      <c r="MPI2604" s="5"/>
      <c r="MPL2604" s="5"/>
      <c r="MPO2604" s="5"/>
      <c r="MPR2604" s="5"/>
      <c r="MPU2604" s="5"/>
      <c r="MPX2604" s="5"/>
      <c r="MQA2604" s="5"/>
      <c r="MQD2604" s="5"/>
      <c r="MQG2604" s="5"/>
      <c r="MQJ2604" s="5"/>
      <c r="MQM2604" s="5"/>
      <c r="MQP2604" s="5"/>
      <c r="MQS2604" s="5"/>
      <c r="MQV2604" s="5"/>
      <c r="MQY2604" s="5"/>
      <c r="MRB2604" s="5"/>
      <c r="MRE2604" s="5"/>
      <c r="MRH2604" s="5"/>
      <c r="MRK2604" s="5"/>
      <c r="MRN2604" s="5"/>
      <c r="MRQ2604" s="5"/>
      <c r="MRT2604" s="5"/>
      <c r="MRW2604" s="5"/>
      <c r="MRZ2604" s="5"/>
      <c r="MSC2604" s="5"/>
      <c r="MSF2604" s="5"/>
      <c r="MSI2604" s="5"/>
      <c r="MSL2604" s="5"/>
      <c r="MSO2604" s="5"/>
      <c r="MSR2604" s="5"/>
      <c r="MSU2604" s="5"/>
      <c r="MSX2604" s="5"/>
      <c r="MTA2604" s="5"/>
      <c r="MTD2604" s="5"/>
      <c r="MTG2604" s="5"/>
      <c r="MTJ2604" s="5"/>
      <c r="MTM2604" s="5"/>
      <c r="MTP2604" s="5"/>
      <c r="MTS2604" s="5"/>
      <c r="MTV2604" s="5"/>
      <c r="MTY2604" s="5"/>
      <c r="MUB2604" s="5"/>
      <c r="MUE2604" s="5"/>
      <c r="MUH2604" s="5"/>
      <c r="MUK2604" s="5"/>
      <c r="MUN2604" s="5"/>
      <c r="MUQ2604" s="5"/>
      <c r="MUT2604" s="5"/>
      <c r="MUW2604" s="5"/>
      <c r="MUZ2604" s="5"/>
      <c r="MVC2604" s="5"/>
      <c r="MVF2604" s="5"/>
      <c r="MVI2604" s="5"/>
      <c r="MVL2604" s="5"/>
      <c r="MVO2604" s="5"/>
      <c r="MVR2604" s="5"/>
      <c r="MVU2604" s="5"/>
      <c r="MVX2604" s="5"/>
      <c r="MWA2604" s="5"/>
      <c r="MWD2604" s="5"/>
      <c r="MWG2604" s="5"/>
      <c r="MWJ2604" s="5"/>
      <c r="MWM2604" s="5"/>
      <c r="MWP2604" s="5"/>
      <c r="MWS2604" s="5"/>
      <c r="MWV2604" s="5"/>
      <c r="MWY2604" s="5"/>
      <c r="MXB2604" s="5"/>
      <c r="MXE2604" s="5"/>
      <c r="MXH2604" s="5"/>
      <c r="MXK2604" s="5"/>
      <c r="MXN2604" s="5"/>
      <c r="MXQ2604" s="5"/>
      <c r="MXT2604" s="5"/>
      <c r="MXW2604" s="5"/>
      <c r="MXZ2604" s="5"/>
      <c r="MYC2604" s="5"/>
      <c r="MYF2604" s="5"/>
      <c r="MYI2604" s="5"/>
      <c r="MYL2604" s="5"/>
      <c r="MYO2604" s="5"/>
      <c r="MYR2604" s="5"/>
      <c r="MYU2604" s="5"/>
      <c r="MYX2604" s="5"/>
      <c r="MZA2604" s="5"/>
      <c r="MZD2604" s="5"/>
      <c r="MZG2604" s="5"/>
      <c r="MZJ2604" s="5"/>
      <c r="MZM2604" s="5"/>
      <c r="MZP2604" s="5"/>
      <c r="MZS2604" s="5"/>
      <c r="MZV2604" s="5"/>
      <c r="MZY2604" s="5"/>
      <c r="NAB2604" s="5"/>
      <c r="NAE2604" s="5"/>
      <c r="NAH2604" s="5"/>
      <c r="NAK2604" s="5"/>
      <c r="NAN2604" s="5"/>
      <c r="NAQ2604" s="5"/>
      <c r="NAT2604" s="5"/>
      <c r="NAW2604" s="5"/>
      <c r="NAZ2604" s="5"/>
      <c r="NBC2604" s="5"/>
      <c r="NBF2604" s="5"/>
      <c r="NBI2604" s="5"/>
      <c r="NBL2604" s="5"/>
      <c r="NBO2604" s="5"/>
      <c r="NBR2604" s="5"/>
      <c r="NBU2604" s="5"/>
      <c r="NBX2604" s="5"/>
      <c r="NCA2604" s="5"/>
      <c r="NCD2604" s="5"/>
      <c r="NCG2604" s="5"/>
      <c r="NCJ2604" s="5"/>
      <c r="NCM2604" s="5"/>
      <c r="NCP2604" s="5"/>
      <c r="NCS2604" s="5"/>
      <c r="NCV2604" s="5"/>
      <c r="NCY2604" s="5"/>
      <c r="NDB2604" s="5"/>
      <c r="NDE2604" s="5"/>
      <c r="NDH2604" s="5"/>
      <c r="NDK2604" s="5"/>
      <c r="NDN2604" s="5"/>
      <c r="NDQ2604" s="5"/>
      <c r="NDT2604" s="5"/>
      <c r="NDW2604" s="5"/>
      <c r="NDZ2604" s="5"/>
      <c r="NEC2604" s="5"/>
      <c r="NEF2604" s="5"/>
      <c r="NEI2604" s="5"/>
      <c r="NEL2604" s="5"/>
      <c r="NEO2604" s="5"/>
      <c r="NER2604" s="5"/>
      <c r="NEU2604" s="5"/>
      <c r="NEX2604" s="5"/>
      <c r="NFA2604" s="5"/>
      <c r="NFD2604" s="5"/>
      <c r="NFG2604" s="5"/>
      <c r="NFJ2604" s="5"/>
      <c r="NFM2604" s="5"/>
      <c r="NFP2604" s="5"/>
      <c r="NFS2604" s="5"/>
      <c r="NFV2604" s="5"/>
      <c r="NFY2604" s="5"/>
      <c r="NGB2604" s="5"/>
      <c r="NGE2604" s="5"/>
      <c r="NGH2604" s="5"/>
      <c r="NGK2604" s="5"/>
      <c r="NGN2604" s="5"/>
      <c r="NGQ2604" s="5"/>
      <c r="NGT2604" s="5"/>
      <c r="NGW2604" s="5"/>
      <c r="NGZ2604" s="5"/>
      <c r="NHC2604" s="5"/>
      <c r="NHF2604" s="5"/>
      <c r="NHI2604" s="5"/>
      <c r="NHL2604" s="5"/>
      <c r="NHO2604" s="5"/>
      <c r="NHR2604" s="5"/>
      <c r="NHU2604" s="5"/>
      <c r="NHX2604" s="5"/>
      <c r="NIA2604" s="5"/>
      <c r="NID2604" s="5"/>
      <c r="NIG2604" s="5"/>
      <c r="NIJ2604" s="5"/>
      <c r="NIM2604" s="5"/>
      <c r="NIP2604" s="5"/>
      <c r="NIS2604" s="5"/>
      <c r="NIV2604" s="5"/>
      <c r="NIY2604" s="5"/>
      <c r="NJB2604" s="5"/>
      <c r="NJE2604" s="5"/>
      <c r="NJH2604" s="5"/>
      <c r="NJK2604" s="5"/>
      <c r="NJN2604" s="5"/>
      <c r="NJQ2604" s="5"/>
      <c r="NJT2604" s="5"/>
      <c r="NJW2604" s="5"/>
      <c r="NJZ2604" s="5"/>
      <c r="NKC2604" s="5"/>
      <c r="NKF2604" s="5"/>
      <c r="NKI2604" s="5"/>
      <c r="NKL2604" s="5"/>
      <c r="NKO2604" s="5"/>
      <c r="NKR2604" s="5"/>
      <c r="NKU2604" s="5"/>
      <c r="NKX2604" s="5"/>
      <c r="NLA2604" s="5"/>
      <c r="NLD2604" s="5"/>
      <c r="NLG2604" s="5"/>
      <c r="NLJ2604" s="5"/>
      <c r="NLM2604" s="5"/>
      <c r="NLP2604" s="5"/>
      <c r="NLS2604" s="5"/>
      <c r="NLV2604" s="5"/>
      <c r="NLY2604" s="5"/>
      <c r="NMB2604" s="5"/>
      <c r="NME2604" s="5"/>
      <c r="NMH2604" s="5"/>
      <c r="NMK2604" s="5"/>
      <c r="NMN2604" s="5"/>
      <c r="NMQ2604" s="5"/>
      <c r="NMT2604" s="5"/>
      <c r="NMW2604" s="5"/>
      <c r="NMZ2604" s="5"/>
      <c r="NNC2604" s="5"/>
      <c r="NNF2604" s="5"/>
      <c r="NNI2604" s="5"/>
      <c r="NNL2604" s="5"/>
      <c r="NNO2604" s="5"/>
      <c r="NNR2604" s="5"/>
      <c r="NNU2604" s="5"/>
      <c r="NNX2604" s="5"/>
      <c r="NOA2604" s="5"/>
      <c r="NOD2604" s="5"/>
      <c r="NOG2604" s="5"/>
      <c r="NOJ2604" s="5"/>
      <c r="NOM2604" s="5"/>
      <c r="NOP2604" s="5"/>
      <c r="NOS2604" s="5"/>
      <c r="NOV2604" s="5"/>
      <c r="NOY2604" s="5"/>
      <c r="NPB2604" s="5"/>
      <c r="NPE2604" s="5"/>
      <c r="NPH2604" s="5"/>
      <c r="NPK2604" s="5"/>
      <c r="NPN2604" s="5"/>
      <c r="NPQ2604" s="5"/>
      <c r="NPT2604" s="5"/>
      <c r="NPW2604" s="5"/>
      <c r="NPZ2604" s="5"/>
      <c r="NQC2604" s="5"/>
      <c r="NQF2604" s="5"/>
      <c r="NQI2604" s="5"/>
      <c r="NQL2604" s="5"/>
      <c r="NQO2604" s="5"/>
      <c r="NQR2604" s="5"/>
      <c r="NQU2604" s="5"/>
      <c r="NQX2604" s="5"/>
      <c r="NRA2604" s="5"/>
      <c r="NRD2604" s="5"/>
      <c r="NRG2604" s="5"/>
      <c r="NRJ2604" s="5"/>
      <c r="NRM2604" s="5"/>
      <c r="NRP2604" s="5"/>
      <c r="NRS2604" s="5"/>
      <c r="NRV2604" s="5"/>
      <c r="NRY2604" s="5"/>
      <c r="NSB2604" s="5"/>
      <c r="NSE2604" s="5"/>
      <c r="NSH2604" s="5"/>
      <c r="NSK2604" s="5"/>
      <c r="NSN2604" s="5"/>
      <c r="NSQ2604" s="5"/>
      <c r="NST2604" s="5"/>
      <c r="NSW2604" s="5"/>
      <c r="NSZ2604" s="5"/>
      <c r="NTC2604" s="5"/>
      <c r="NTF2604" s="5"/>
      <c r="NTI2604" s="5"/>
      <c r="NTL2604" s="5"/>
      <c r="NTO2604" s="5"/>
      <c r="NTR2604" s="5"/>
      <c r="NTU2604" s="5"/>
      <c r="NTX2604" s="5"/>
      <c r="NUA2604" s="5"/>
      <c r="NUD2604" s="5"/>
      <c r="NUG2604" s="5"/>
      <c r="NUJ2604" s="5"/>
      <c r="NUM2604" s="5"/>
      <c r="NUP2604" s="5"/>
      <c r="NUS2604" s="5"/>
      <c r="NUV2604" s="5"/>
      <c r="NUY2604" s="5"/>
      <c r="NVB2604" s="5"/>
      <c r="NVE2604" s="5"/>
      <c r="NVH2604" s="5"/>
      <c r="NVK2604" s="5"/>
      <c r="NVN2604" s="5"/>
      <c r="NVQ2604" s="5"/>
      <c r="NVT2604" s="5"/>
      <c r="NVW2604" s="5"/>
      <c r="NVZ2604" s="5"/>
      <c r="NWC2604" s="5"/>
      <c r="NWF2604" s="5"/>
      <c r="NWI2604" s="5"/>
      <c r="NWL2604" s="5"/>
      <c r="NWO2604" s="5"/>
      <c r="NWR2604" s="5"/>
      <c r="NWU2604" s="5"/>
      <c r="NWX2604" s="5"/>
      <c r="NXA2604" s="5"/>
      <c r="NXD2604" s="5"/>
      <c r="NXG2604" s="5"/>
      <c r="NXJ2604" s="5"/>
      <c r="NXM2604" s="5"/>
      <c r="NXP2604" s="5"/>
      <c r="NXS2604" s="5"/>
      <c r="NXV2604" s="5"/>
      <c r="NXY2604" s="5"/>
      <c r="NYB2604" s="5"/>
      <c r="NYE2604" s="5"/>
      <c r="NYH2604" s="5"/>
      <c r="NYK2604" s="5"/>
      <c r="NYN2604" s="5"/>
      <c r="NYQ2604" s="5"/>
      <c r="NYT2604" s="5"/>
      <c r="NYW2604" s="5"/>
      <c r="NYZ2604" s="5"/>
      <c r="NZC2604" s="5"/>
      <c r="NZF2604" s="5"/>
      <c r="NZI2604" s="5"/>
      <c r="NZL2604" s="5"/>
      <c r="NZO2604" s="5"/>
      <c r="NZR2604" s="5"/>
      <c r="NZU2604" s="5"/>
      <c r="NZX2604" s="5"/>
      <c r="OAA2604" s="5"/>
      <c r="OAD2604" s="5"/>
      <c r="OAG2604" s="5"/>
      <c r="OAJ2604" s="5"/>
      <c r="OAM2604" s="5"/>
      <c r="OAP2604" s="5"/>
      <c r="OAS2604" s="5"/>
      <c r="OAV2604" s="5"/>
      <c r="OAY2604" s="5"/>
      <c r="OBB2604" s="5"/>
      <c r="OBE2604" s="5"/>
      <c r="OBH2604" s="5"/>
      <c r="OBK2604" s="5"/>
      <c r="OBN2604" s="5"/>
      <c r="OBQ2604" s="5"/>
      <c r="OBT2604" s="5"/>
      <c r="OBW2604" s="5"/>
      <c r="OBZ2604" s="5"/>
      <c r="OCC2604" s="5"/>
      <c r="OCF2604" s="5"/>
      <c r="OCI2604" s="5"/>
      <c r="OCL2604" s="5"/>
      <c r="OCO2604" s="5"/>
      <c r="OCR2604" s="5"/>
      <c r="OCU2604" s="5"/>
      <c r="OCX2604" s="5"/>
      <c r="ODA2604" s="5"/>
      <c r="ODD2604" s="5"/>
      <c r="ODG2604" s="5"/>
      <c r="ODJ2604" s="5"/>
      <c r="ODM2604" s="5"/>
      <c r="ODP2604" s="5"/>
      <c r="ODS2604" s="5"/>
      <c r="ODV2604" s="5"/>
      <c r="ODY2604" s="5"/>
      <c r="OEB2604" s="5"/>
      <c r="OEE2604" s="5"/>
      <c r="OEH2604" s="5"/>
      <c r="OEK2604" s="5"/>
      <c r="OEN2604" s="5"/>
      <c r="OEQ2604" s="5"/>
      <c r="OET2604" s="5"/>
      <c r="OEW2604" s="5"/>
      <c r="OEZ2604" s="5"/>
      <c r="OFC2604" s="5"/>
      <c r="OFF2604" s="5"/>
      <c r="OFI2604" s="5"/>
      <c r="OFL2604" s="5"/>
      <c r="OFO2604" s="5"/>
      <c r="OFR2604" s="5"/>
      <c r="OFU2604" s="5"/>
      <c r="OFX2604" s="5"/>
      <c r="OGA2604" s="5"/>
      <c r="OGD2604" s="5"/>
      <c r="OGG2604" s="5"/>
      <c r="OGJ2604" s="5"/>
      <c r="OGM2604" s="5"/>
      <c r="OGP2604" s="5"/>
      <c r="OGS2604" s="5"/>
      <c r="OGV2604" s="5"/>
      <c r="OGY2604" s="5"/>
      <c r="OHB2604" s="5"/>
      <c r="OHE2604" s="5"/>
      <c r="OHH2604" s="5"/>
      <c r="OHK2604" s="5"/>
      <c r="OHN2604" s="5"/>
      <c r="OHQ2604" s="5"/>
      <c r="OHT2604" s="5"/>
      <c r="OHW2604" s="5"/>
      <c r="OHZ2604" s="5"/>
      <c r="OIC2604" s="5"/>
      <c r="OIF2604" s="5"/>
      <c r="OII2604" s="5"/>
      <c r="OIL2604" s="5"/>
      <c r="OIO2604" s="5"/>
      <c r="OIR2604" s="5"/>
      <c r="OIU2604" s="5"/>
      <c r="OIX2604" s="5"/>
      <c r="OJA2604" s="5"/>
      <c r="OJD2604" s="5"/>
      <c r="OJG2604" s="5"/>
      <c r="OJJ2604" s="5"/>
      <c r="OJM2604" s="5"/>
      <c r="OJP2604" s="5"/>
      <c r="OJS2604" s="5"/>
      <c r="OJV2604" s="5"/>
      <c r="OJY2604" s="5"/>
      <c r="OKB2604" s="5"/>
      <c r="OKE2604" s="5"/>
      <c r="OKH2604" s="5"/>
      <c r="OKK2604" s="5"/>
      <c r="OKN2604" s="5"/>
      <c r="OKQ2604" s="5"/>
      <c r="OKT2604" s="5"/>
      <c r="OKW2604" s="5"/>
      <c r="OKZ2604" s="5"/>
      <c r="OLC2604" s="5"/>
      <c r="OLF2604" s="5"/>
      <c r="OLI2604" s="5"/>
      <c r="OLL2604" s="5"/>
      <c r="OLO2604" s="5"/>
      <c r="OLR2604" s="5"/>
      <c r="OLU2604" s="5"/>
      <c r="OLX2604" s="5"/>
      <c r="OMA2604" s="5"/>
      <c r="OMD2604" s="5"/>
      <c r="OMG2604" s="5"/>
      <c r="OMJ2604" s="5"/>
      <c r="OMM2604" s="5"/>
      <c r="OMP2604" s="5"/>
      <c r="OMS2604" s="5"/>
      <c r="OMV2604" s="5"/>
      <c r="OMY2604" s="5"/>
      <c r="ONB2604" s="5"/>
      <c r="ONE2604" s="5"/>
      <c r="ONH2604" s="5"/>
      <c r="ONK2604" s="5"/>
      <c r="ONN2604" s="5"/>
      <c r="ONQ2604" s="5"/>
      <c r="ONT2604" s="5"/>
      <c r="ONW2604" s="5"/>
      <c r="ONZ2604" s="5"/>
      <c r="OOC2604" s="5"/>
      <c r="OOF2604" s="5"/>
      <c r="OOI2604" s="5"/>
      <c r="OOL2604" s="5"/>
      <c r="OOO2604" s="5"/>
      <c r="OOR2604" s="5"/>
      <c r="OOU2604" s="5"/>
      <c r="OOX2604" s="5"/>
      <c r="OPA2604" s="5"/>
      <c r="OPD2604" s="5"/>
      <c r="OPG2604" s="5"/>
      <c r="OPJ2604" s="5"/>
      <c r="OPM2604" s="5"/>
      <c r="OPP2604" s="5"/>
      <c r="OPS2604" s="5"/>
      <c r="OPV2604" s="5"/>
      <c r="OPY2604" s="5"/>
      <c r="OQB2604" s="5"/>
      <c r="OQE2604" s="5"/>
      <c r="OQH2604" s="5"/>
      <c r="OQK2604" s="5"/>
      <c r="OQN2604" s="5"/>
      <c r="OQQ2604" s="5"/>
      <c r="OQT2604" s="5"/>
      <c r="OQW2604" s="5"/>
      <c r="OQZ2604" s="5"/>
      <c r="ORC2604" s="5"/>
      <c r="ORF2604" s="5"/>
      <c r="ORI2604" s="5"/>
      <c r="ORL2604" s="5"/>
      <c r="ORO2604" s="5"/>
      <c r="ORR2604" s="5"/>
      <c r="ORU2604" s="5"/>
      <c r="ORX2604" s="5"/>
      <c r="OSA2604" s="5"/>
      <c r="OSD2604" s="5"/>
      <c r="OSG2604" s="5"/>
      <c r="OSJ2604" s="5"/>
      <c r="OSM2604" s="5"/>
      <c r="OSP2604" s="5"/>
      <c r="OSS2604" s="5"/>
      <c r="OSV2604" s="5"/>
      <c r="OSY2604" s="5"/>
      <c r="OTB2604" s="5"/>
      <c r="OTE2604" s="5"/>
      <c r="OTH2604" s="5"/>
      <c r="OTK2604" s="5"/>
      <c r="OTN2604" s="5"/>
      <c r="OTQ2604" s="5"/>
      <c r="OTT2604" s="5"/>
      <c r="OTW2604" s="5"/>
      <c r="OTZ2604" s="5"/>
      <c r="OUC2604" s="5"/>
      <c r="OUF2604" s="5"/>
      <c r="OUI2604" s="5"/>
      <c r="OUL2604" s="5"/>
      <c r="OUO2604" s="5"/>
      <c r="OUR2604" s="5"/>
      <c r="OUU2604" s="5"/>
      <c r="OUX2604" s="5"/>
      <c r="OVA2604" s="5"/>
      <c r="OVD2604" s="5"/>
      <c r="OVG2604" s="5"/>
      <c r="OVJ2604" s="5"/>
      <c r="OVM2604" s="5"/>
      <c r="OVP2604" s="5"/>
      <c r="OVS2604" s="5"/>
      <c r="OVV2604" s="5"/>
      <c r="OVY2604" s="5"/>
      <c r="OWB2604" s="5"/>
      <c r="OWE2604" s="5"/>
      <c r="OWH2604" s="5"/>
      <c r="OWK2604" s="5"/>
      <c r="OWN2604" s="5"/>
      <c r="OWQ2604" s="5"/>
      <c r="OWT2604" s="5"/>
      <c r="OWW2604" s="5"/>
      <c r="OWZ2604" s="5"/>
      <c r="OXC2604" s="5"/>
      <c r="OXF2604" s="5"/>
      <c r="OXI2604" s="5"/>
      <c r="OXL2604" s="5"/>
      <c r="OXO2604" s="5"/>
      <c r="OXR2604" s="5"/>
      <c r="OXU2604" s="5"/>
      <c r="OXX2604" s="5"/>
      <c r="OYA2604" s="5"/>
      <c r="OYD2604" s="5"/>
      <c r="OYG2604" s="5"/>
      <c r="OYJ2604" s="5"/>
      <c r="OYM2604" s="5"/>
      <c r="OYP2604" s="5"/>
      <c r="OYS2604" s="5"/>
      <c r="OYV2604" s="5"/>
      <c r="OYY2604" s="5"/>
      <c r="OZB2604" s="5"/>
      <c r="OZE2604" s="5"/>
      <c r="OZH2604" s="5"/>
      <c r="OZK2604" s="5"/>
      <c r="OZN2604" s="5"/>
      <c r="OZQ2604" s="5"/>
      <c r="OZT2604" s="5"/>
      <c r="OZW2604" s="5"/>
      <c r="OZZ2604" s="5"/>
      <c r="PAC2604" s="5"/>
      <c r="PAF2604" s="5"/>
      <c r="PAI2604" s="5"/>
      <c r="PAL2604" s="5"/>
      <c r="PAO2604" s="5"/>
      <c r="PAR2604" s="5"/>
      <c r="PAU2604" s="5"/>
      <c r="PAX2604" s="5"/>
      <c r="PBA2604" s="5"/>
      <c r="PBD2604" s="5"/>
      <c r="PBG2604" s="5"/>
      <c r="PBJ2604" s="5"/>
      <c r="PBM2604" s="5"/>
      <c r="PBP2604" s="5"/>
      <c r="PBS2604" s="5"/>
      <c r="PBV2604" s="5"/>
      <c r="PBY2604" s="5"/>
      <c r="PCB2604" s="5"/>
      <c r="PCE2604" s="5"/>
      <c r="PCH2604" s="5"/>
      <c r="PCK2604" s="5"/>
      <c r="PCN2604" s="5"/>
      <c r="PCQ2604" s="5"/>
      <c r="PCT2604" s="5"/>
      <c r="PCW2604" s="5"/>
      <c r="PCZ2604" s="5"/>
      <c r="PDC2604" s="5"/>
      <c r="PDF2604" s="5"/>
      <c r="PDI2604" s="5"/>
      <c r="PDL2604" s="5"/>
      <c r="PDO2604" s="5"/>
      <c r="PDR2604" s="5"/>
      <c r="PDU2604" s="5"/>
      <c r="PDX2604" s="5"/>
      <c r="PEA2604" s="5"/>
      <c r="PED2604" s="5"/>
      <c r="PEG2604" s="5"/>
      <c r="PEJ2604" s="5"/>
      <c r="PEM2604" s="5"/>
      <c r="PEP2604" s="5"/>
      <c r="PES2604" s="5"/>
      <c r="PEV2604" s="5"/>
      <c r="PEY2604" s="5"/>
      <c r="PFB2604" s="5"/>
      <c r="PFE2604" s="5"/>
      <c r="PFH2604" s="5"/>
      <c r="PFK2604" s="5"/>
      <c r="PFN2604" s="5"/>
      <c r="PFQ2604" s="5"/>
      <c r="PFT2604" s="5"/>
      <c r="PFW2604" s="5"/>
      <c r="PFZ2604" s="5"/>
      <c r="PGC2604" s="5"/>
      <c r="PGF2604" s="5"/>
      <c r="PGI2604" s="5"/>
      <c r="PGL2604" s="5"/>
      <c r="PGO2604" s="5"/>
      <c r="PGR2604" s="5"/>
      <c r="PGU2604" s="5"/>
      <c r="PGX2604" s="5"/>
      <c r="PHA2604" s="5"/>
      <c r="PHD2604" s="5"/>
      <c r="PHG2604" s="5"/>
      <c r="PHJ2604" s="5"/>
      <c r="PHM2604" s="5"/>
      <c r="PHP2604" s="5"/>
      <c r="PHS2604" s="5"/>
      <c r="PHV2604" s="5"/>
      <c r="PHY2604" s="5"/>
      <c r="PIB2604" s="5"/>
      <c r="PIE2604" s="5"/>
      <c r="PIH2604" s="5"/>
      <c r="PIK2604" s="5"/>
      <c r="PIN2604" s="5"/>
      <c r="PIQ2604" s="5"/>
      <c r="PIT2604" s="5"/>
      <c r="PIW2604" s="5"/>
      <c r="PIZ2604" s="5"/>
      <c r="PJC2604" s="5"/>
      <c r="PJF2604" s="5"/>
      <c r="PJI2604" s="5"/>
      <c r="PJL2604" s="5"/>
      <c r="PJO2604" s="5"/>
      <c r="PJR2604" s="5"/>
      <c r="PJU2604" s="5"/>
      <c r="PJX2604" s="5"/>
      <c r="PKA2604" s="5"/>
      <c r="PKD2604" s="5"/>
      <c r="PKG2604" s="5"/>
      <c r="PKJ2604" s="5"/>
      <c r="PKM2604" s="5"/>
      <c r="PKP2604" s="5"/>
      <c r="PKS2604" s="5"/>
      <c r="PKV2604" s="5"/>
      <c r="PKY2604" s="5"/>
      <c r="PLB2604" s="5"/>
      <c r="PLE2604" s="5"/>
      <c r="PLH2604" s="5"/>
      <c r="PLK2604" s="5"/>
      <c r="PLN2604" s="5"/>
      <c r="PLQ2604" s="5"/>
      <c r="PLT2604" s="5"/>
      <c r="PLW2604" s="5"/>
      <c r="PLZ2604" s="5"/>
      <c r="PMC2604" s="5"/>
      <c r="PMF2604" s="5"/>
      <c r="PMI2604" s="5"/>
      <c r="PML2604" s="5"/>
      <c r="PMO2604" s="5"/>
      <c r="PMR2604" s="5"/>
      <c r="PMU2604" s="5"/>
      <c r="PMX2604" s="5"/>
      <c r="PNA2604" s="5"/>
      <c r="PND2604" s="5"/>
      <c r="PNG2604" s="5"/>
      <c r="PNJ2604" s="5"/>
      <c r="PNM2604" s="5"/>
      <c r="PNP2604" s="5"/>
      <c r="PNS2604" s="5"/>
      <c r="PNV2604" s="5"/>
      <c r="PNY2604" s="5"/>
      <c r="POB2604" s="5"/>
      <c r="POE2604" s="5"/>
      <c r="POH2604" s="5"/>
      <c r="POK2604" s="5"/>
      <c r="PON2604" s="5"/>
      <c r="POQ2604" s="5"/>
      <c r="POT2604" s="5"/>
      <c r="POW2604" s="5"/>
      <c r="POZ2604" s="5"/>
      <c r="PPC2604" s="5"/>
      <c r="PPF2604" s="5"/>
      <c r="PPI2604" s="5"/>
      <c r="PPL2604" s="5"/>
      <c r="PPO2604" s="5"/>
      <c r="PPR2604" s="5"/>
      <c r="PPU2604" s="5"/>
      <c r="PPX2604" s="5"/>
      <c r="PQA2604" s="5"/>
      <c r="PQD2604" s="5"/>
      <c r="PQG2604" s="5"/>
      <c r="PQJ2604" s="5"/>
      <c r="PQM2604" s="5"/>
      <c r="PQP2604" s="5"/>
      <c r="PQS2604" s="5"/>
      <c r="PQV2604" s="5"/>
      <c r="PQY2604" s="5"/>
      <c r="PRB2604" s="5"/>
      <c r="PRE2604" s="5"/>
      <c r="PRH2604" s="5"/>
      <c r="PRK2604" s="5"/>
      <c r="PRN2604" s="5"/>
      <c r="PRQ2604" s="5"/>
      <c r="PRT2604" s="5"/>
      <c r="PRW2604" s="5"/>
      <c r="PRZ2604" s="5"/>
      <c r="PSC2604" s="5"/>
      <c r="PSF2604" s="5"/>
      <c r="PSI2604" s="5"/>
      <c r="PSL2604" s="5"/>
      <c r="PSO2604" s="5"/>
      <c r="PSR2604" s="5"/>
      <c r="PSU2604" s="5"/>
      <c r="PSX2604" s="5"/>
      <c r="PTA2604" s="5"/>
      <c r="PTD2604" s="5"/>
      <c r="PTG2604" s="5"/>
      <c r="PTJ2604" s="5"/>
      <c r="PTM2604" s="5"/>
      <c r="PTP2604" s="5"/>
      <c r="PTS2604" s="5"/>
      <c r="PTV2604" s="5"/>
      <c r="PTY2604" s="5"/>
      <c r="PUB2604" s="5"/>
      <c r="PUE2604" s="5"/>
      <c r="PUH2604" s="5"/>
      <c r="PUK2604" s="5"/>
      <c r="PUN2604" s="5"/>
      <c r="PUQ2604" s="5"/>
      <c r="PUT2604" s="5"/>
      <c r="PUW2604" s="5"/>
      <c r="PUZ2604" s="5"/>
      <c r="PVC2604" s="5"/>
      <c r="PVF2604" s="5"/>
      <c r="PVI2604" s="5"/>
      <c r="PVL2604" s="5"/>
      <c r="PVO2604" s="5"/>
      <c r="PVR2604" s="5"/>
      <c r="PVU2604" s="5"/>
      <c r="PVX2604" s="5"/>
      <c r="PWA2604" s="5"/>
      <c r="PWD2604" s="5"/>
      <c r="PWG2604" s="5"/>
      <c r="PWJ2604" s="5"/>
      <c r="PWM2604" s="5"/>
      <c r="PWP2604" s="5"/>
      <c r="PWS2604" s="5"/>
      <c r="PWV2604" s="5"/>
      <c r="PWY2604" s="5"/>
      <c r="PXB2604" s="5"/>
      <c r="PXE2604" s="5"/>
      <c r="PXH2604" s="5"/>
      <c r="PXK2604" s="5"/>
      <c r="PXN2604" s="5"/>
      <c r="PXQ2604" s="5"/>
      <c r="PXT2604" s="5"/>
      <c r="PXW2604" s="5"/>
      <c r="PXZ2604" s="5"/>
      <c r="PYC2604" s="5"/>
      <c r="PYF2604" s="5"/>
      <c r="PYI2604" s="5"/>
      <c r="PYL2604" s="5"/>
      <c r="PYO2604" s="5"/>
      <c r="PYR2604" s="5"/>
      <c r="PYU2604" s="5"/>
      <c r="PYX2604" s="5"/>
      <c r="PZA2604" s="5"/>
      <c r="PZD2604" s="5"/>
      <c r="PZG2604" s="5"/>
      <c r="PZJ2604" s="5"/>
      <c r="PZM2604" s="5"/>
      <c r="PZP2604" s="5"/>
      <c r="PZS2604" s="5"/>
      <c r="PZV2604" s="5"/>
      <c r="PZY2604" s="5"/>
      <c r="QAB2604" s="5"/>
      <c r="QAE2604" s="5"/>
      <c r="QAH2604" s="5"/>
      <c r="QAK2604" s="5"/>
      <c r="QAN2604" s="5"/>
      <c r="QAQ2604" s="5"/>
      <c r="QAT2604" s="5"/>
      <c r="QAW2604" s="5"/>
      <c r="QAZ2604" s="5"/>
      <c r="QBC2604" s="5"/>
      <c r="QBF2604" s="5"/>
      <c r="QBI2604" s="5"/>
      <c r="QBL2604" s="5"/>
      <c r="QBO2604" s="5"/>
      <c r="QBR2604" s="5"/>
      <c r="QBU2604" s="5"/>
      <c r="QBX2604" s="5"/>
      <c r="QCA2604" s="5"/>
      <c r="QCD2604" s="5"/>
      <c r="QCG2604" s="5"/>
      <c r="QCJ2604" s="5"/>
      <c r="QCM2604" s="5"/>
      <c r="QCP2604" s="5"/>
      <c r="QCS2604" s="5"/>
      <c r="QCV2604" s="5"/>
      <c r="QCY2604" s="5"/>
      <c r="QDB2604" s="5"/>
      <c r="QDE2604" s="5"/>
      <c r="QDH2604" s="5"/>
      <c r="QDK2604" s="5"/>
      <c r="QDN2604" s="5"/>
      <c r="QDQ2604" s="5"/>
      <c r="QDT2604" s="5"/>
      <c r="QDW2604" s="5"/>
      <c r="QDZ2604" s="5"/>
      <c r="QEC2604" s="5"/>
      <c r="QEF2604" s="5"/>
      <c r="QEI2604" s="5"/>
      <c r="QEL2604" s="5"/>
      <c r="QEO2604" s="5"/>
      <c r="QER2604" s="5"/>
      <c r="QEU2604" s="5"/>
      <c r="QEX2604" s="5"/>
      <c r="QFA2604" s="5"/>
      <c r="QFD2604" s="5"/>
      <c r="QFG2604" s="5"/>
      <c r="QFJ2604" s="5"/>
      <c r="QFM2604" s="5"/>
      <c r="QFP2604" s="5"/>
      <c r="QFS2604" s="5"/>
      <c r="QFV2604" s="5"/>
      <c r="QFY2604" s="5"/>
      <c r="QGB2604" s="5"/>
      <c r="QGE2604" s="5"/>
      <c r="QGH2604" s="5"/>
      <c r="QGK2604" s="5"/>
      <c r="QGN2604" s="5"/>
      <c r="QGQ2604" s="5"/>
      <c r="QGT2604" s="5"/>
      <c r="QGW2604" s="5"/>
      <c r="QGZ2604" s="5"/>
      <c r="QHC2604" s="5"/>
      <c r="QHF2604" s="5"/>
      <c r="QHI2604" s="5"/>
      <c r="QHL2604" s="5"/>
      <c r="QHO2604" s="5"/>
      <c r="QHR2604" s="5"/>
      <c r="QHU2604" s="5"/>
      <c r="QHX2604" s="5"/>
      <c r="QIA2604" s="5"/>
      <c r="QID2604" s="5"/>
      <c r="QIG2604" s="5"/>
      <c r="QIJ2604" s="5"/>
      <c r="QIM2604" s="5"/>
      <c r="QIP2604" s="5"/>
      <c r="QIS2604" s="5"/>
      <c r="QIV2604" s="5"/>
      <c r="QIY2604" s="5"/>
      <c r="QJB2604" s="5"/>
      <c r="QJE2604" s="5"/>
      <c r="QJH2604" s="5"/>
      <c r="QJK2604" s="5"/>
      <c r="QJN2604" s="5"/>
      <c r="QJQ2604" s="5"/>
      <c r="QJT2604" s="5"/>
      <c r="QJW2604" s="5"/>
      <c r="QJZ2604" s="5"/>
      <c r="QKC2604" s="5"/>
      <c r="QKF2604" s="5"/>
      <c r="QKI2604" s="5"/>
      <c r="QKL2604" s="5"/>
      <c r="QKO2604" s="5"/>
      <c r="QKR2604" s="5"/>
      <c r="QKU2604" s="5"/>
      <c r="QKX2604" s="5"/>
      <c r="QLA2604" s="5"/>
      <c r="QLD2604" s="5"/>
      <c r="QLG2604" s="5"/>
      <c r="QLJ2604" s="5"/>
      <c r="QLM2604" s="5"/>
      <c r="QLP2604" s="5"/>
      <c r="QLS2604" s="5"/>
      <c r="QLV2604" s="5"/>
      <c r="QLY2604" s="5"/>
      <c r="QMB2604" s="5"/>
      <c r="QME2604" s="5"/>
      <c r="QMH2604" s="5"/>
      <c r="QMK2604" s="5"/>
      <c r="QMN2604" s="5"/>
      <c r="QMQ2604" s="5"/>
      <c r="QMT2604" s="5"/>
      <c r="QMW2604" s="5"/>
      <c r="QMZ2604" s="5"/>
      <c r="QNC2604" s="5"/>
      <c r="QNF2604" s="5"/>
      <c r="QNI2604" s="5"/>
      <c r="QNL2604" s="5"/>
      <c r="QNO2604" s="5"/>
      <c r="QNR2604" s="5"/>
      <c r="QNU2604" s="5"/>
      <c r="QNX2604" s="5"/>
      <c r="QOA2604" s="5"/>
      <c r="QOD2604" s="5"/>
      <c r="QOG2604" s="5"/>
      <c r="QOJ2604" s="5"/>
      <c r="QOM2604" s="5"/>
      <c r="QOP2604" s="5"/>
      <c r="QOS2604" s="5"/>
      <c r="QOV2604" s="5"/>
      <c r="QOY2604" s="5"/>
      <c r="QPB2604" s="5"/>
      <c r="QPE2604" s="5"/>
      <c r="QPH2604" s="5"/>
      <c r="QPK2604" s="5"/>
      <c r="QPN2604" s="5"/>
      <c r="QPQ2604" s="5"/>
      <c r="QPT2604" s="5"/>
      <c r="QPW2604" s="5"/>
      <c r="QPZ2604" s="5"/>
      <c r="QQC2604" s="5"/>
      <c r="QQF2604" s="5"/>
      <c r="QQI2604" s="5"/>
      <c r="QQL2604" s="5"/>
      <c r="QQO2604" s="5"/>
      <c r="QQR2604" s="5"/>
      <c r="QQU2604" s="5"/>
      <c r="QQX2604" s="5"/>
      <c r="QRA2604" s="5"/>
      <c r="QRD2604" s="5"/>
      <c r="QRG2604" s="5"/>
      <c r="QRJ2604" s="5"/>
      <c r="QRM2604" s="5"/>
      <c r="QRP2604" s="5"/>
      <c r="QRS2604" s="5"/>
      <c r="QRV2604" s="5"/>
      <c r="QRY2604" s="5"/>
      <c r="QSB2604" s="5"/>
      <c r="QSE2604" s="5"/>
      <c r="QSH2604" s="5"/>
      <c r="QSK2604" s="5"/>
      <c r="QSN2604" s="5"/>
      <c r="QSQ2604" s="5"/>
      <c r="QST2604" s="5"/>
      <c r="QSW2604" s="5"/>
      <c r="QSZ2604" s="5"/>
      <c r="QTC2604" s="5"/>
      <c r="QTF2604" s="5"/>
      <c r="QTI2604" s="5"/>
      <c r="QTL2604" s="5"/>
      <c r="QTO2604" s="5"/>
      <c r="QTR2604" s="5"/>
      <c r="QTU2604" s="5"/>
      <c r="QTX2604" s="5"/>
      <c r="QUA2604" s="5"/>
      <c r="QUD2604" s="5"/>
      <c r="QUG2604" s="5"/>
      <c r="QUJ2604" s="5"/>
      <c r="QUM2604" s="5"/>
      <c r="QUP2604" s="5"/>
      <c r="QUS2604" s="5"/>
      <c r="QUV2604" s="5"/>
      <c r="QUY2604" s="5"/>
      <c r="QVB2604" s="5"/>
      <c r="QVE2604" s="5"/>
      <c r="QVH2604" s="5"/>
      <c r="QVK2604" s="5"/>
      <c r="QVN2604" s="5"/>
      <c r="QVQ2604" s="5"/>
      <c r="QVT2604" s="5"/>
      <c r="QVW2604" s="5"/>
      <c r="QVZ2604" s="5"/>
      <c r="QWC2604" s="5"/>
      <c r="QWF2604" s="5"/>
      <c r="QWI2604" s="5"/>
      <c r="QWL2604" s="5"/>
      <c r="QWO2604" s="5"/>
      <c r="QWR2604" s="5"/>
      <c r="QWU2604" s="5"/>
      <c r="QWX2604" s="5"/>
      <c r="QXA2604" s="5"/>
      <c r="QXD2604" s="5"/>
      <c r="QXG2604" s="5"/>
      <c r="QXJ2604" s="5"/>
      <c r="QXM2604" s="5"/>
      <c r="QXP2604" s="5"/>
      <c r="QXS2604" s="5"/>
      <c r="QXV2604" s="5"/>
      <c r="QXY2604" s="5"/>
      <c r="QYB2604" s="5"/>
      <c r="QYE2604" s="5"/>
      <c r="QYH2604" s="5"/>
      <c r="QYK2604" s="5"/>
      <c r="QYN2604" s="5"/>
      <c r="QYQ2604" s="5"/>
      <c r="QYT2604" s="5"/>
      <c r="QYW2604" s="5"/>
      <c r="QYZ2604" s="5"/>
      <c r="QZC2604" s="5"/>
      <c r="QZF2604" s="5"/>
      <c r="QZI2604" s="5"/>
      <c r="QZL2604" s="5"/>
      <c r="QZO2604" s="5"/>
      <c r="QZR2604" s="5"/>
      <c r="QZU2604" s="5"/>
      <c r="QZX2604" s="5"/>
      <c r="RAA2604" s="5"/>
      <c r="RAD2604" s="5"/>
      <c r="RAG2604" s="5"/>
      <c r="RAJ2604" s="5"/>
      <c r="RAM2604" s="5"/>
      <c r="RAP2604" s="5"/>
      <c r="RAS2604" s="5"/>
      <c r="RAV2604" s="5"/>
      <c r="RAY2604" s="5"/>
      <c r="RBB2604" s="5"/>
      <c r="RBE2604" s="5"/>
      <c r="RBH2604" s="5"/>
      <c r="RBK2604" s="5"/>
      <c r="RBN2604" s="5"/>
      <c r="RBQ2604" s="5"/>
      <c r="RBT2604" s="5"/>
      <c r="RBW2604" s="5"/>
      <c r="RBZ2604" s="5"/>
      <c r="RCC2604" s="5"/>
      <c r="RCF2604" s="5"/>
      <c r="RCI2604" s="5"/>
      <c r="RCL2604" s="5"/>
      <c r="RCO2604" s="5"/>
      <c r="RCR2604" s="5"/>
      <c r="RCU2604" s="5"/>
      <c r="RCX2604" s="5"/>
      <c r="RDA2604" s="5"/>
      <c r="RDD2604" s="5"/>
      <c r="RDG2604" s="5"/>
      <c r="RDJ2604" s="5"/>
      <c r="RDM2604" s="5"/>
      <c r="RDP2604" s="5"/>
      <c r="RDS2604" s="5"/>
      <c r="RDV2604" s="5"/>
      <c r="RDY2604" s="5"/>
      <c r="REB2604" s="5"/>
      <c r="REE2604" s="5"/>
      <c r="REH2604" s="5"/>
      <c r="REK2604" s="5"/>
      <c r="REN2604" s="5"/>
      <c r="REQ2604" s="5"/>
      <c r="RET2604" s="5"/>
      <c r="REW2604" s="5"/>
      <c r="REZ2604" s="5"/>
      <c r="RFC2604" s="5"/>
      <c r="RFF2604" s="5"/>
      <c r="RFI2604" s="5"/>
      <c r="RFL2604" s="5"/>
      <c r="RFO2604" s="5"/>
      <c r="RFR2604" s="5"/>
      <c r="RFU2604" s="5"/>
      <c r="RFX2604" s="5"/>
      <c r="RGA2604" s="5"/>
      <c r="RGD2604" s="5"/>
      <c r="RGG2604" s="5"/>
      <c r="RGJ2604" s="5"/>
      <c r="RGM2604" s="5"/>
      <c r="RGP2604" s="5"/>
      <c r="RGS2604" s="5"/>
      <c r="RGV2604" s="5"/>
      <c r="RGY2604" s="5"/>
      <c r="RHB2604" s="5"/>
      <c r="RHE2604" s="5"/>
      <c r="RHH2604" s="5"/>
      <c r="RHK2604" s="5"/>
      <c r="RHN2604" s="5"/>
      <c r="RHQ2604" s="5"/>
      <c r="RHT2604" s="5"/>
      <c r="RHW2604" s="5"/>
      <c r="RHZ2604" s="5"/>
      <c r="RIC2604" s="5"/>
      <c r="RIF2604" s="5"/>
      <c r="RII2604" s="5"/>
      <c r="RIL2604" s="5"/>
      <c r="RIO2604" s="5"/>
      <c r="RIR2604" s="5"/>
      <c r="RIU2604" s="5"/>
      <c r="RIX2604" s="5"/>
      <c r="RJA2604" s="5"/>
      <c r="RJD2604" s="5"/>
      <c r="RJG2604" s="5"/>
      <c r="RJJ2604" s="5"/>
      <c r="RJM2604" s="5"/>
      <c r="RJP2604" s="5"/>
      <c r="RJS2604" s="5"/>
      <c r="RJV2604" s="5"/>
      <c r="RJY2604" s="5"/>
      <c r="RKB2604" s="5"/>
      <c r="RKE2604" s="5"/>
      <c r="RKH2604" s="5"/>
      <c r="RKK2604" s="5"/>
      <c r="RKN2604" s="5"/>
      <c r="RKQ2604" s="5"/>
      <c r="RKT2604" s="5"/>
      <c r="RKW2604" s="5"/>
      <c r="RKZ2604" s="5"/>
      <c r="RLC2604" s="5"/>
      <c r="RLF2604" s="5"/>
      <c r="RLI2604" s="5"/>
      <c r="RLL2604" s="5"/>
      <c r="RLO2604" s="5"/>
      <c r="RLR2604" s="5"/>
      <c r="RLU2604" s="5"/>
      <c r="RLX2604" s="5"/>
      <c r="RMA2604" s="5"/>
      <c r="RMD2604" s="5"/>
      <c r="RMG2604" s="5"/>
      <c r="RMJ2604" s="5"/>
      <c r="RMM2604" s="5"/>
      <c r="RMP2604" s="5"/>
      <c r="RMS2604" s="5"/>
      <c r="RMV2604" s="5"/>
      <c r="RMY2604" s="5"/>
      <c r="RNB2604" s="5"/>
      <c r="RNE2604" s="5"/>
      <c r="RNH2604" s="5"/>
      <c r="RNK2604" s="5"/>
      <c r="RNN2604" s="5"/>
      <c r="RNQ2604" s="5"/>
      <c r="RNT2604" s="5"/>
      <c r="RNW2604" s="5"/>
      <c r="RNZ2604" s="5"/>
      <c r="ROC2604" s="5"/>
      <c r="ROF2604" s="5"/>
      <c r="ROI2604" s="5"/>
      <c r="ROL2604" s="5"/>
      <c r="ROO2604" s="5"/>
      <c r="ROR2604" s="5"/>
      <c r="ROU2604" s="5"/>
      <c r="ROX2604" s="5"/>
      <c r="RPA2604" s="5"/>
      <c r="RPD2604" s="5"/>
      <c r="RPG2604" s="5"/>
      <c r="RPJ2604" s="5"/>
      <c r="RPM2604" s="5"/>
      <c r="RPP2604" s="5"/>
      <c r="RPS2604" s="5"/>
      <c r="RPV2604" s="5"/>
      <c r="RPY2604" s="5"/>
      <c r="RQB2604" s="5"/>
      <c r="RQE2604" s="5"/>
      <c r="RQH2604" s="5"/>
      <c r="RQK2604" s="5"/>
      <c r="RQN2604" s="5"/>
      <c r="RQQ2604" s="5"/>
      <c r="RQT2604" s="5"/>
      <c r="RQW2604" s="5"/>
      <c r="RQZ2604" s="5"/>
      <c r="RRC2604" s="5"/>
      <c r="RRF2604" s="5"/>
      <c r="RRI2604" s="5"/>
      <c r="RRL2604" s="5"/>
      <c r="RRO2604" s="5"/>
      <c r="RRR2604" s="5"/>
      <c r="RRU2604" s="5"/>
      <c r="RRX2604" s="5"/>
      <c r="RSA2604" s="5"/>
      <c r="RSD2604" s="5"/>
      <c r="RSG2604" s="5"/>
      <c r="RSJ2604" s="5"/>
      <c r="RSM2604" s="5"/>
      <c r="RSP2604" s="5"/>
      <c r="RSS2604" s="5"/>
      <c r="RSV2604" s="5"/>
      <c r="RSY2604" s="5"/>
      <c r="RTB2604" s="5"/>
      <c r="RTE2604" s="5"/>
      <c r="RTH2604" s="5"/>
      <c r="RTK2604" s="5"/>
      <c r="RTN2604" s="5"/>
      <c r="RTQ2604" s="5"/>
      <c r="RTT2604" s="5"/>
      <c r="RTW2604" s="5"/>
      <c r="RTZ2604" s="5"/>
      <c r="RUC2604" s="5"/>
      <c r="RUF2604" s="5"/>
      <c r="RUI2604" s="5"/>
      <c r="RUL2604" s="5"/>
      <c r="RUO2604" s="5"/>
      <c r="RUR2604" s="5"/>
      <c r="RUU2604" s="5"/>
      <c r="RUX2604" s="5"/>
      <c r="RVA2604" s="5"/>
      <c r="RVD2604" s="5"/>
      <c r="RVG2604" s="5"/>
      <c r="RVJ2604" s="5"/>
      <c r="RVM2604" s="5"/>
      <c r="RVP2604" s="5"/>
      <c r="RVS2604" s="5"/>
      <c r="RVV2604" s="5"/>
      <c r="RVY2604" s="5"/>
      <c r="RWB2604" s="5"/>
      <c r="RWE2604" s="5"/>
      <c r="RWH2604" s="5"/>
      <c r="RWK2604" s="5"/>
      <c r="RWN2604" s="5"/>
      <c r="RWQ2604" s="5"/>
      <c r="RWT2604" s="5"/>
      <c r="RWW2604" s="5"/>
      <c r="RWZ2604" s="5"/>
      <c r="RXC2604" s="5"/>
      <c r="RXF2604" s="5"/>
      <c r="RXI2604" s="5"/>
      <c r="RXL2604" s="5"/>
      <c r="RXO2604" s="5"/>
      <c r="RXR2604" s="5"/>
      <c r="RXU2604" s="5"/>
      <c r="RXX2604" s="5"/>
      <c r="RYA2604" s="5"/>
      <c r="RYD2604" s="5"/>
      <c r="RYG2604" s="5"/>
      <c r="RYJ2604" s="5"/>
      <c r="RYM2604" s="5"/>
      <c r="RYP2604" s="5"/>
      <c r="RYS2604" s="5"/>
      <c r="RYV2604" s="5"/>
      <c r="RYY2604" s="5"/>
      <c r="RZB2604" s="5"/>
      <c r="RZE2604" s="5"/>
      <c r="RZH2604" s="5"/>
      <c r="RZK2604" s="5"/>
      <c r="RZN2604" s="5"/>
      <c r="RZQ2604" s="5"/>
      <c r="RZT2604" s="5"/>
      <c r="RZW2604" s="5"/>
      <c r="RZZ2604" s="5"/>
      <c r="SAC2604" s="5"/>
      <c r="SAF2604" s="5"/>
      <c r="SAI2604" s="5"/>
      <c r="SAL2604" s="5"/>
      <c r="SAO2604" s="5"/>
      <c r="SAR2604" s="5"/>
      <c r="SAU2604" s="5"/>
      <c r="SAX2604" s="5"/>
      <c r="SBA2604" s="5"/>
      <c r="SBD2604" s="5"/>
      <c r="SBG2604" s="5"/>
      <c r="SBJ2604" s="5"/>
      <c r="SBM2604" s="5"/>
      <c r="SBP2604" s="5"/>
      <c r="SBS2604" s="5"/>
      <c r="SBV2604" s="5"/>
      <c r="SBY2604" s="5"/>
      <c r="SCB2604" s="5"/>
      <c r="SCE2604" s="5"/>
      <c r="SCH2604" s="5"/>
      <c r="SCK2604" s="5"/>
      <c r="SCN2604" s="5"/>
      <c r="SCQ2604" s="5"/>
      <c r="SCT2604" s="5"/>
      <c r="SCW2604" s="5"/>
      <c r="SCZ2604" s="5"/>
      <c r="SDC2604" s="5"/>
      <c r="SDF2604" s="5"/>
      <c r="SDI2604" s="5"/>
      <c r="SDL2604" s="5"/>
      <c r="SDO2604" s="5"/>
      <c r="SDR2604" s="5"/>
      <c r="SDU2604" s="5"/>
      <c r="SDX2604" s="5"/>
      <c r="SEA2604" s="5"/>
      <c r="SED2604" s="5"/>
      <c r="SEG2604" s="5"/>
      <c r="SEJ2604" s="5"/>
      <c r="SEM2604" s="5"/>
      <c r="SEP2604" s="5"/>
      <c r="SES2604" s="5"/>
      <c r="SEV2604" s="5"/>
      <c r="SEY2604" s="5"/>
      <c r="SFB2604" s="5"/>
      <c r="SFE2604" s="5"/>
      <c r="SFH2604" s="5"/>
      <c r="SFK2604" s="5"/>
      <c r="SFN2604" s="5"/>
      <c r="SFQ2604" s="5"/>
      <c r="SFT2604" s="5"/>
      <c r="SFW2604" s="5"/>
      <c r="SFZ2604" s="5"/>
      <c r="SGC2604" s="5"/>
      <c r="SGF2604" s="5"/>
      <c r="SGI2604" s="5"/>
      <c r="SGL2604" s="5"/>
      <c r="SGO2604" s="5"/>
      <c r="SGR2604" s="5"/>
      <c r="SGU2604" s="5"/>
      <c r="SGX2604" s="5"/>
      <c r="SHA2604" s="5"/>
      <c r="SHD2604" s="5"/>
      <c r="SHG2604" s="5"/>
      <c r="SHJ2604" s="5"/>
      <c r="SHM2604" s="5"/>
      <c r="SHP2604" s="5"/>
      <c r="SHS2604" s="5"/>
      <c r="SHV2604" s="5"/>
      <c r="SHY2604" s="5"/>
      <c r="SIB2604" s="5"/>
      <c r="SIE2604" s="5"/>
      <c r="SIH2604" s="5"/>
      <c r="SIK2604" s="5"/>
      <c r="SIN2604" s="5"/>
      <c r="SIQ2604" s="5"/>
      <c r="SIT2604" s="5"/>
      <c r="SIW2604" s="5"/>
      <c r="SIZ2604" s="5"/>
      <c r="SJC2604" s="5"/>
      <c r="SJF2604" s="5"/>
      <c r="SJI2604" s="5"/>
      <c r="SJL2604" s="5"/>
      <c r="SJO2604" s="5"/>
      <c r="SJR2604" s="5"/>
      <c r="SJU2604" s="5"/>
      <c r="SJX2604" s="5"/>
      <c r="SKA2604" s="5"/>
      <c r="SKD2604" s="5"/>
      <c r="SKG2604" s="5"/>
      <c r="SKJ2604" s="5"/>
      <c r="SKM2604" s="5"/>
      <c r="SKP2604" s="5"/>
      <c r="SKS2604" s="5"/>
      <c r="SKV2604" s="5"/>
      <c r="SKY2604" s="5"/>
      <c r="SLB2604" s="5"/>
      <c r="SLE2604" s="5"/>
      <c r="SLH2604" s="5"/>
      <c r="SLK2604" s="5"/>
      <c r="SLN2604" s="5"/>
      <c r="SLQ2604" s="5"/>
      <c r="SLT2604" s="5"/>
      <c r="SLW2604" s="5"/>
      <c r="SLZ2604" s="5"/>
      <c r="SMC2604" s="5"/>
      <c r="SMF2604" s="5"/>
      <c r="SMI2604" s="5"/>
      <c r="SML2604" s="5"/>
      <c r="SMO2604" s="5"/>
      <c r="SMR2604" s="5"/>
      <c r="SMU2604" s="5"/>
      <c r="SMX2604" s="5"/>
      <c r="SNA2604" s="5"/>
      <c r="SND2604" s="5"/>
      <c r="SNG2604" s="5"/>
      <c r="SNJ2604" s="5"/>
      <c r="SNM2604" s="5"/>
      <c r="SNP2604" s="5"/>
      <c r="SNS2604" s="5"/>
      <c r="SNV2604" s="5"/>
      <c r="SNY2604" s="5"/>
      <c r="SOB2604" s="5"/>
      <c r="SOE2604" s="5"/>
      <c r="SOH2604" s="5"/>
      <c r="SOK2604" s="5"/>
      <c r="SON2604" s="5"/>
      <c r="SOQ2604" s="5"/>
      <c r="SOT2604" s="5"/>
      <c r="SOW2604" s="5"/>
      <c r="SOZ2604" s="5"/>
      <c r="SPC2604" s="5"/>
      <c r="SPF2604" s="5"/>
      <c r="SPI2604" s="5"/>
      <c r="SPL2604" s="5"/>
      <c r="SPO2604" s="5"/>
      <c r="SPR2604" s="5"/>
      <c r="SPU2604" s="5"/>
      <c r="SPX2604" s="5"/>
      <c r="SQA2604" s="5"/>
      <c r="SQD2604" s="5"/>
      <c r="SQG2604" s="5"/>
      <c r="SQJ2604" s="5"/>
      <c r="SQM2604" s="5"/>
      <c r="SQP2604" s="5"/>
      <c r="SQS2604" s="5"/>
      <c r="SQV2604" s="5"/>
      <c r="SQY2604" s="5"/>
      <c r="SRB2604" s="5"/>
      <c r="SRE2604" s="5"/>
      <c r="SRH2604" s="5"/>
      <c r="SRK2604" s="5"/>
      <c r="SRN2604" s="5"/>
      <c r="SRQ2604" s="5"/>
      <c r="SRT2604" s="5"/>
      <c r="SRW2604" s="5"/>
      <c r="SRZ2604" s="5"/>
      <c r="SSC2604" s="5"/>
      <c r="SSF2604" s="5"/>
      <c r="SSI2604" s="5"/>
      <c r="SSL2604" s="5"/>
      <c r="SSO2604" s="5"/>
      <c r="SSR2604" s="5"/>
      <c r="SSU2604" s="5"/>
      <c r="SSX2604" s="5"/>
      <c r="STA2604" s="5"/>
      <c r="STD2604" s="5"/>
      <c r="STG2604" s="5"/>
      <c r="STJ2604" s="5"/>
      <c r="STM2604" s="5"/>
      <c r="STP2604" s="5"/>
      <c r="STS2604" s="5"/>
      <c r="STV2604" s="5"/>
      <c r="STY2604" s="5"/>
      <c r="SUB2604" s="5"/>
      <c r="SUE2604" s="5"/>
      <c r="SUH2604" s="5"/>
      <c r="SUK2604" s="5"/>
      <c r="SUN2604" s="5"/>
      <c r="SUQ2604" s="5"/>
      <c r="SUT2604" s="5"/>
      <c r="SUW2604" s="5"/>
      <c r="SUZ2604" s="5"/>
      <c r="SVC2604" s="5"/>
      <c r="SVF2604" s="5"/>
      <c r="SVI2604" s="5"/>
      <c r="SVL2604" s="5"/>
      <c r="SVO2604" s="5"/>
      <c r="SVR2604" s="5"/>
      <c r="SVU2604" s="5"/>
      <c r="SVX2604" s="5"/>
      <c r="SWA2604" s="5"/>
      <c r="SWD2604" s="5"/>
      <c r="SWG2604" s="5"/>
      <c r="SWJ2604" s="5"/>
      <c r="SWM2604" s="5"/>
      <c r="SWP2604" s="5"/>
      <c r="SWS2604" s="5"/>
      <c r="SWV2604" s="5"/>
      <c r="SWY2604" s="5"/>
      <c r="SXB2604" s="5"/>
      <c r="SXE2604" s="5"/>
      <c r="SXH2604" s="5"/>
      <c r="SXK2604" s="5"/>
      <c r="SXN2604" s="5"/>
      <c r="SXQ2604" s="5"/>
      <c r="SXT2604" s="5"/>
      <c r="SXW2604" s="5"/>
      <c r="SXZ2604" s="5"/>
      <c r="SYC2604" s="5"/>
      <c r="SYF2604" s="5"/>
      <c r="SYI2604" s="5"/>
      <c r="SYL2604" s="5"/>
      <c r="SYO2604" s="5"/>
      <c r="SYR2604" s="5"/>
      <c r="SYU2604" s="5"/>
      <c r="SYX2604" s="5"/>
      <c r="SZA2604" s="5"/>
      <c r="SZD2604" s="5"/>
      <c r="SZG2604" s="5"/>
      <c r="SZJ2604" s="5"/>
      <c r="SZM2604" s="5"/>
      <c r="SZP2604" s="5"/>
      <c r="SZS2604" s="5"/>
      <c r="SZV2604" s="5"/>
      <c r="SZY2604" s="5"/>
      <c r="TAB2604" s="5"/>
      <c r="TAE2604" s="5"/>
      <c r="TAH2604" s="5"/>
      <c r="TAK2604" s="5"/>
      <c r="TAN2604" s="5"/>
      <c r="TAQ2604" s="5"/>
      <c r="TAT2604" s="5"/>
      <c r="TAW2604" s="5"/>
      <c r="TAZ2604" s="5"/>
      <c r="TBC2604" s="5"/>
      <c r="TBF2604" s="5"/>
      <c r="TBI2604" s="5"/>
      <c r="TBL2604" s="5"/>
      <c r="TBO2604" s="5"/>
      <c r="TBR2604" s="5"/>
      <c r="TBU2604" s="5"/>
      <c r="TBX2604" s="5"/>
      <c r="TCA2604" s="5"/>
      <c r="TCD2604" s="5"/>
      <c r="TCG2604" s="5"/>
      <c r="TCJ2604" s="5"/>
      <c r="TCM2604" s="5"/>
      <c r="TCP2604" s="5"/>
      <c r="TCS2604" s="5"/>
      <c r="TCV2604" s="5"/>
      <c r="TCY2604" s="5"/>
      <c r="TDB2604" s="5"/>
      <c r="TDE2604" s="5"/>
      <c r="TDH2604" s="5"/>
      <c r="TDK2604" s="5"/>
      <c r="TDN2604" s="5"/>
      <c r="TDQ2604" s="5"/>
      <c r="TDT2604" s="5"/>
      <c r="TDW2604" s="5"/>
      <c r="TDZ2604" s="5"/>
      <c r="TEC2604" s="5"/>
      <c r="TEF2604" s="5"/>
      <c r="TEI2604" s="5"/>
      <c r="TEL2604" s="5"/>
      <c r="TEO2604" s="5"/>
      <c r="TER2604" s="5"/>
      <c r="TEU2604" s="5"/>
      <c r="TEX2604" s="5"/>
      <c r="TFA2604" s="5"/>
      <c r="TFD2604" s="5"/>
      <c r="TFG2604" s="5"/>
      <c r="TFJ2604" s="5"/>
      <c r="TFM2604" s="5"/>
      <c r="TFP2604" s="5"/>
      <c r="TFS2604" s="5"/>
      <c r="TFV2604" s="5"/>
      <c r="TFY2604" s="5"/>
      <c r="TGB2604" s="5"/>
      <c r="TGE2604" s="5"/>
      <c r="TGH2604" s="5"/>
      <c r="TGK2604" s="5"/>
      <c r="TGN2604" s="5"/>
      <c r="TGQ2604" s="5"/>
      <c r="TGT2604" s="5"/>
      <c r="TGW2604" s="5"/>
      <c r="TGZ2604" s="5"/>
      <c r="THC2604" s="5"/>
      <c r="THF2604" s="5"/>
      <c r="THI2604" s="5"/>
      <c r="THL2604" s="5"/>
      <c r="THO2604" s="5"/>
      <c r="THR2604" s="5"/>
      <c r="THU2604" s="5"/>
      <c r="THX2604" s="5"/>
      <c r="TIA2604" s="5"/>
      <c r="TID2604" s="5"/>
      <c r="TIG2604" s="5"/>
      <c r="TIJ2604" s="5"/>
      <c r="TIM2604" s="5"/>
      <c r="TIP2604" s="5"/>
      <c r="TIS2604" s="5"/>
      <c r="TIV2604" s="5"/>
      <c r="TIY2604" s="5"/>
      <c r="TJB2604" s="5"/>
      <c r="TJE2604" s="5"/>
      <c r="TJH2604" s="5"/>
      <c r="TJK2604" s="5"/>
      <c r="TJN2604" s="5"/>
      <c r="TJQ2604" s="5"/>
      <c r="TJT2604" s="5"/>
      <c r="TJW2604" s="5"/>
      <c r="TJZ2604" s="5"/>
      <c r="TKC2604" s="5"/>
      <c r="TKF2604" s="5"/>
      <c r="TKI2604" s="5"/>
      <c r="TKL2604" s="5"/>
      <c r="TKO2604" s="5"/>
      <c r="TKR2604" s="5"/>
      <c r="TKU2604" s="5"/>
      <c r="TKX2604" s="5"/>
      <c r="TLA2604" s="5"/>
      <c r="TLD2604" s="5"/>
      <c r="TLG2604" s="5"/>
      <c r="TLJ2604" s="5"/>
      <c r="TLM2604" s="5"/>
      <c r="TLP2604" s="5"/>
      <c r="TLS2604" s="5"/>
      <c r="TLV2604" s="5"/>
      <c r="TLY2604" s="5"/>
      <c r="TMB2604" s="5"/>
      <c r="TME2604" s="5"/>
      <c r="TMH2604" s="5"/>
      <c r="TMK2604" s="5"/>
      <c r="TMN2604" s="5"/>
      <c r="TMQ2604" s="5"/>
      <c r="TMT2604" s="5"/>
      <c r="TMW2604" s="5"/>
      <c r="TMZ2604" s="5"/>
      <c r="TNC2604" s="5"/>
      <c r="TNF2604" s="5"/>
      <c r="TNI2604" s="5"/>
      <c r="TNL2604" s="5"/>
      <c r="TNO2604" s="5"/>
      <c r="TNR2604" s="5"/>
      <c r="TNU2604" s="5"/>
      <c r="TNX2604" s="5"/>
      <c r="TOA2604" s="5"/>
      <c r="TOD2604" s="5"/>
      <c r="TOG2604" s="5"/>
      <c r="TOJ2604" s="5"/>
      <c r="TOM2604" s="5"/>
      <c r="TOP2604" s="5"/>
      <c r="TOS2604" s="5"/>
      <c r="TOV2604" s="5"/>
      <c r="TOY2604" s="5"/>
      <c r="TPB2604" s="5"/>
      <c r="TPE2604" s="5"/>
      <c r="TPH2604" s="5"/>
      <c r="TPK2604" s="5"/>
      <c r="TPN2604" s="5"/>
      <c r="TPQ2604" s="5"/>
      <c r="TPT2604" s="5"/>
      <c r="TPW2604" s="5"/>
      <c r="TPZ2604" s="5"/>
      <c r="TQC2604" s="5"/>
      <c r="TQF2604" s="5"/>
      <c r="TQI2604" s="5"/>
      <c r="TQL2604" s="5"/>
      <c r="TQO2604" s="5"/>
      <c r="TQR2604" s="5"/>
      <c r="TQU2604" s="5"/>
      <c r="TQX2604" s="5"/>
      <c r="TRA2604" s="5"/>
      <c r="TRD2604" s="5"/>
      <c r="TRG2604" s="5"/>
      <c r="TRJ2604" s="5"/>
      <c r="TRM2604" s="5"/>
      <c r="TRP2604" s="5"/>
      <c r="TRS2604" s="5"/>
      <c r="TRV2604" s="5"/>
      <c r="TRY2604" s="5"/>
      <c r="TSB2604" s="5"/>
      <c r="TSE2604" s="5"/>
      <c r="TSH2604" s="5"/>
      <c r="TSK2604" s="5"/>
      <c r="TSN2604" s="5"/>
      <c r="TSQ2604" s="5"/>
      <c r="TST2604" s="5"/>
      <c r="TSW2604" s="5"/>
      <c r="TSZ2604" s="5"/>
      <c r="TTC2604" s="5"/>
      <c r="TTF2604" s="5"/>
      <c r="TTI2604" s="5"/>
      <c r="TTL2604" s="5"/>
      <c r="TTO2604" s="5"/>
      <c r="TTR2604" s="5"/>
      <c r="TTU2604" s="5"/>
      <c r="TTX2604" s="5"/>
      <c r="TUA2604" s="5"/>
      <c r="TUD2604" s="5"/>
      <c r="TUG2604" s="5"/>
      <c r="TUJ2604" s="5"/>
      <c r="TUM2604" s="5"/>
      <c r="TUP2604" s="5"/>
      <c r="TUS2604" s="5"/>
      <c r="TUV2604" s="5"/>
      <c r="TUY2604" s="5"/>
      <c r="TVB2604" s="5"/>
      <c r="TVE2604" s="5"/>
      <c r="TVH2604" s="5"/>
      <c r="TVK2604" s="5"/>
      <c r="TVN2604" s="5"/>
      <c r="TVQ2604" s="5"/>
      <c r="TVT2604" s="5"/>
      <c r="TVW2604" s="5"/>
      <c r="TVZ2604" s="5"/>
      <c r="TWC2604" s="5"/>
      <c r="TWF2604" s="5"/>
      <c r="TWI2604" s="5"/>
      <c r="TWL2604" s="5"/>
      <c r="TWO2604" s="5"/>
      <c r="TWR2604" s="5"/>
      <c r="TWU2604" s="5"/>
      <c r="TWX2604" s="5"/>
      <c r="TXA2604" s="5"/>
      <c r="TXD2604" s="5"/>
      <c r="TXG2604" s="5"/>
      <c r="TXJ2604" s="5"/>
      <c r="TXM2604" s="5"/>
      <c r="TXP2604" s="5"/>
      <c r="TXS2604" s="5"/>
      <c r="TXV2604" s="5"/>
      <c r="TXY2604" s="5"/>
      <c r="TYB2604" s="5"/>
      <c r="TYE2604" s="5"/>
      <c r="TYH2604" s="5"/>
      <c r="TYK2604" s="5"/>
      <c r="TYN2604" s="5"/>
      <c r="TYQ2604" s="5"/>
      <c r="TYT2604" s="5"/>
      <c r="TYW2604" s="5"/>
      <c r="TYZ2604" s="5"/>
      <c r="TZC2604" s="5"/>
      <c r="TZF2604" s="5"/>
      <c r="TZI2604" s="5"/>
      <c r="TZL2604" s="5"/>
      <c r="TZO2604" s="5"/>
      <c r="TZR2604" s="5"/>
      <c r="TZU2604" s="5"/>
      <c r="TZX2604" s="5"/>
      <c r="UAA2604" s="5"/>
      <c r="UAD2604" s="5"/>
      <c r="UAG2604" s="5"/>
      <c r="UAJ2604" s="5"/>
      <c r="UAM2604" s="5"/>
      <c r="UAP2604" s="5"/>
      <c r="UAS2604" s="5"/>
      <c r="UAV2604" s="5"/>
      <c r="UAY2604" s="5"/>
      <c r="UBB2604" s="5"/>
      <c r="UBE2604" s="5"/>
      <c r="UBH2604" s="5"/>
      <c r="UBK2604" s="5"/>
      <c r="UBN2604" s="5"/>
      <c r="UBQ2604" s="5"/>
      <c r="UBT2604" s="5"/>
      <c r="UBW2604" s="5"/>
      <c r="UBZ2604" s="5"/>
      <c r="UCC2604" s="5"/>
      <c r="UCF2604" s="5"/>
      <c r="UCI2604" s="5"/>
      <c r="UCL2604" s="5"/>
      <c r="UCO2604" s="5"/>
      <c r="UCR2604" s="5"/>
      <c r="UCU2604" s="5"/>
      <c r="UCX2604" s="5"/>
      <c r="UDA2604" s="5"/>
      <c r="UDD2604" s="5"/>
      <c r="UDG2604" s="5"/>
      <c r="UDJ2604" s="5"/>
      <c r="UDM2604" s="5"/>
      <c r="UDP2604" s="5"/>
      <c r="UDS2604" s="5"/>
      <c r="UDV2604" s="5"/>
      <c r="UDY2604" s="5"/>
      <c r="UEB2604" s="5"/>
      <c r="UEE2604" s="5"/>
      <c r="UEH2604" s="5"/>
      <c r="UEK2604" s="5"/>
      <c r="UEN2604" s="5"/>
      <c r="UEQ2604" s="5"/>
      <c r="UET2604" s="5"/>
      <c r="UEW2604" s="5"/>
      <c r="UEZ2604" s="5"/>
      <c r="UFC2604" s="5"/>
      <c r="UFF2604" s="5"/>
      <c r="UFI2604" s="5"/>
      <c r="UFL2604" s="5"/>
      <c r="UFO2604" s="5"/>
      <c r="UFR2604" s="5"/>
      <c r="UFU2604" s="5"/>
      <c r="UFX2604" s="5"/>
      <c r="UGA2604" s="5"/>
      <c r="UGD2604" s="5"/>
      <c r="UGG2604" s="5"/>
      <c r="UGJ2604" s="5"/>
      <c r="UGM2604" s="5"/>
      <c r="UGP2604" s="5"/>
      <c r="UGS2604" s="5"/>
      <c r="UGV2604" s="5"/>
      <c r="UGY2604" s="5"/>
      <c r="UHB2604" s="5"/>
      <c r="UHE2604" s="5"/>
      <c r="UHH2604" s="5"/>
      <c r="UHK2604" s="5"/>
      <c r="UHN2604" s="5"/>
      <c r="UHQ2604" s="5"/>
      <c r="UHT2604" s="5"/>
      <c r="UHW2604" s="5"/>
      <c r="UHZ2604" s="5"/>
      <c r="UIC2604" s="5"/>
      <c r="UIF2604" s="5"/>
      <c r="UII2604" s="5"/>
      <c r="UIL2604" s="5"/>
      <c r="UIO2604" s="5"/>
      <c r="UIR2604" s="5"/>
      <c r="UIU2604" s="5"/>
      <c r="UIX2604" s="5"/>
      <c r="UJA2604" s="5"/>
      <c r="UJD2604" s="5"/>
      <c r="UJG2604" s="5"/>
      <c r="UJJ2604" s="5"/>
      <c r="UJM2604" s="5"/>
      <c r="UJP2604" s="5"/>
      <c r="UJS2604" s="5"/>
      <c r="UJV2604" s="5"/>
      <c r="UJY2604" s="5"/>
      <c r="UKB2604" s="5"/>
      <c r="UKE2604" s="5"/>
      <c r="UKH2604" s="5"/>
      <c r="UKK2604" s="5"/>
      <c r="UKN2604" s="5"/>
      <c r="UKQ2604" s="5"/>
      <c r="UKT2604" s="5"/>
      <c r="UKW2604" s="5"/>
      <c r="UKZ2604" s="5"/>
      <c r="ULC2604" s="5"/>
      <c r="ULF2604" s="5"/>
      <c r="ULI2604" s="5"/>
      <c r="ULL2604" s="5"/>
      <c r="ULO2604" s="5"/>
      <c r="ULR2604" s="5"/>
      <c r="ULU2604" s="5"/>
      <c r="ULX2604" s="5"/>
      <c r="UMA2604" s="5"/>
      <c r="UMD2604" s="5"/>
      <c r="UMG2604" s="5"/>
      <c r="UMJ2604" s="5"/>
      <c r="UMM2604" s="5"/>
      <c r="UMP2604" s="5"/>
      <c r="UMS2604" s="5"/>
      <c r="UMV2604" s="5"/>
      <c r="UMY2604" s="5"/>
      <c r="UNB2604" s="5"/>
      <c r="UNE2604" s="5"/>
      <c r="UNH2604" s="5"/>
      <c r="UNK2604" s="5"/>
      <c r="UNN2604" s="5"/>
      <c r="UNQ2604" s="5"/>
      <c r="UNT2604" s="5"/>
      <c r="UNW2604" s="5"/>
      <c r="UNZ2604" s="5"/>
      <c r="UOC2604" s="5"/>
      <c r="UOF2604" s="5"/>
      <c r="UOI2604" s="5"/>
      <c r="UOL2604" s="5"/>
      <c r="UOO2604" s="5"/>
      <c r="UOR2604" s="5"/>
      <c r="UOU2604" s="5"/>
      <c r="UOX2604" s="5"/>
      <c r="UPA2604" s="5"/>
      <c r="UPD2604" s="5"/>
      <c r="UPG2604" s="5"/>
      <c r="UPJ2604" s="5"/>
      <c r="UPM2604" s="5"/>
      <c r="UPP2604" s="5"/>
      <c r="UPS2604" s="5"/>
      <c r="UPV2604" s="5"/>
      <c r="UPY2604" s="5"/>
      <c r="UQB2604" s="5"/>
      <c r="UQE2604" s="5"/>
      <c r="UQH2604" s="5"/>
      <c r="UQK2604" s="5"/>
      <c r="UQN2604" s="5"/>
      <c r="UQQ2604" s="5"/>
      <c r="UQT2604" s="5"/>
      <c r="UQW2604" s="5"/>
      <c r="UQZ2604" s="5"/>
      <c r="URC2604" s="5"/>
      <c r="URF2604" s="5"/>
      <c r="URI2604" s="5"/>
      <c r="URL2604" s="5"/>
      <c r="URO2604" s="5"/>
      <c r="URR2604" s="5"/>
      <c r="URU2604" s="5"/>
      <c r="URX2604" s="5"/>
      <c r="USA2604" s="5"/>
      <c r="USD2604" s="5"/>
      <c r="USG2604" s="5"/>
      <c r="USJ2604" s="5"/>
      <c r="USM2604" s="5"/>
      <c r="USP2604" s="5"/>
      <c r="USS2604" s="5"/>
      <c r="USV2604" s="5"/>
      <c r="USY2604" s="5"/>
      <c r="UTB2604" s="5"/>
      <c r="UTE2604" s="5"/>
      <c r="UTH2604" s="5"/>
      <c r="UTK2604" s="5"/>
      <c r="UTN2604" s="5"/>
      <c r="UTQ2604" s="5"/>
      <c r="UTT2604" s="5"/>
      <c r="UTW2604" s="5"/>
      <c r="UTZ2604" s="5"/>
      <c r="UUC2604" s="5"/>
      <c r="UUF2604" s="5"/>
      <c r="UUI2604" s="5"/>
      <c r="UUL2604" s="5"/>
      <c r="UUO2604" s="5"/>
      <c r="UUR2604" s="5"/>
      <c r="UUU2604" s="5"/>
      <c r="UUX2604" s="5"/>
      <c r="UVA2604" s="5"/>
      <c r="UVD2604" s="5"/>
      <c r="UVG2604" s="5"/>
      <c r="UVJ2604" s="5"/>
      <c r="UVM2604" s="5"/>
      <c r="UVP2604" s="5"/>
      <c r="UVS2604" s="5"/>
      <c r="UVV2604" s="5"/>
      <c r="UVY2604" s="5"/>
      <c r="UWB2604" s="5"/>
      <c r="UWE2604" s="5"/>
      <c r="UWH2604" s="5"/>
      <c r="UWK2604" s="5"/>
      <c r="UWN2604" s="5"/>
      <c r="UWQ2604" s="5"/>
      <c r="UWT2604" s="5"/>
      <c r="UWW2604" s="5"/>
      <c r="UWZ2604" s="5"/>
      <c r="UXC2604" s="5"/>
      <c r="UXF2604" s="5"/>
      <c r="UXI2604" s="5"/>
      <c r="UXL2604" s="5"/>
      <c r="UXO2604" s="5"/>
      <c r="UXR2604" s="5"/>
      <c r="UXU2604" s="5"/>
      <c r="UXX2604" s="5"/>
      <c r="UYA2604" s="5"/>
      <c r="UYD2604" s="5"/>
      <c r="UYG2604" s="5"/>
      <c r="UYJ2604" s="5"/>
      <c r="UYM2604" s="5"/>
      <c r="UYP2604" s="5"/>
      <c r="UYS2604" s="5"/>
      <c r="UYV2604" s="5"/>
      <c r="UYY2604" s="5"/>
      <c r="UZB2604" s="5"/>
      <c r="UZE2604" s="5"/>
      <c r="UZH2604" s="5"/>
      <c r="UZK2604" s="5"/>
      <c r="UZN2604" s="5"/>
      <c r="UZQ2604" s="5"/>
      <c r="UZT2604" s="5"/>
      <c r="UZW2604" s="5"/>
      <c r="UZZ2604" s="5"/>
      <c r="VAC2604" s="5"/>
      <c r="VAF2604" s="5"/>
      <c r="VAI2604" s="5"/>
      <c r="VAL2604" s="5"/>
      <c r="VAO2604" s="5"/>
      <c r="VAR2604" s="5"/>
      <c r="VAU2604" s="5"/>
      <c r="VAX2604" s="5"/>
      <c r="VBA2604" s="5"/>
      <c r="VBD2604" s="5"/>
      <c r="VBG2604" s="5"/>
      <c r="VBJ2604" s="5"/>
      <c r="VBM2604" s="5"/>
      <c r="VBP2604" s="5"/>
      <c r="VBS2604" s="5"/>
      <c r="VBV2604" s="5"/>
      <c r="VBY2604" s="5"/>
      <c r="VCB2604" s="5"/>
      <c r="VCE2604" s="5"/>
      <c r="VCH2604" s="5"/>
      <c r="VCK2604" s="5"/>
      <c r="VCN2604" s="5"/>
      <c r="VCQ2604" s="5"/>
      <c r="VCT2604" s="5"/>
      <c r="VCW2604" s="5"/>
      <c r="VCZ2604" s="5"/>
      <c r="VDC2604" s="5"/>
      <c r="VDF2604" s="5"/>
      <c r="VDI2604" s="5"/>
      <c r="VDL2604" s="5"/>
      <c r="VDO2604" s="5"/>
      <c r="VDR2604" s="5"/>
      <c r="VDU2604" s="5"/>
      <c r="VDX2604" s="5"/>
      <c r="VEA2604" s="5"/>
      <c r="VED2604" s="5"/>
      <c r="VEG2604" s="5"/>
      <c r="VEJ2604" s="5"/>
      <c r="VEM2604" s="5"/>
      <c r="VEP2604" s="5"/>
      <c r="VES2604" s="5"/>
      <c r="VEV2604" s="5"/>
      <c r="VEY2604" s="5"/>
      <c r="VFB2604" s="5"/>
      <c r="VFE2604" s="5"/>
      <c r="VFH2604" s="5"/>
      <c r="VFK2604" s="5"/>
      <c r="VFN2604" s="5"/>
      <c r="VFQ2604" s="5"/>
      <c r="VFT2604" s="5"/>
      <c r="VFW2604" s="5"/>
      <c r="VFZ2604" s="5"/>
      <c r="VGC2604" s="5"/>
      <c r="VGF2604" s="5"/>
      <c r="VGI2604" s="5"/>
      <c r="VGL2604" s="5"/>
      <c r="VGO2604" s="5"/>
      <c r="VGR2604" s="5"/>
      <c r="VGU2604" s="5"/>
      <c r="VGX2604" s="5"/>
      <c r="VHA2604" s="5"/>
      <c r="VHD2604" s="5"/>
      <c r="VHG2604" s="5"/>
      <c r="VHJ2604" s="5"/>
      <c r="VHM2604" s="5"/>
      <c r="VHP2604" s="5"/>
      <c r="VHS2604" s="5"/>
      <c r="VHV2604" s="5"/>
      <c r="VHY2604" s="5"/>
      <c r="VIB2604" s="5"/>
      <c r="VIE2604" s="5"/>
      <c r="VIH2604" s="5"/>
      <c r="VIK2604" s="5"/>
      <c r="VIN2604" s="5"/>
      <c r="VIQ2604" s="5"/>
      <c r="VIT2604" s="5"/>
      <c r="VIW2604" s="5"/>
      <c r="VIZ2604" s="5"/>
      <c r="VJC2604" s="5"/>
      <c r="VJF2604" s="5"/>
      <c r="VJI2604" s="5"/>
      <c r="VJL2604" s="5"/>
      <c r="VJO2604" s="5"/>
      <c r="VJR2604" s="5"/>
      <c r="VJU2604" s="5"/>
      <c r="VJX2604" s="5"/>
      <c r="VKA2604" s="5"/>
      <c r="VKD2604" s="5"/>
      <c r="VKG2604" s="5"/>
      <c r="VKJ2604" s="5"/>
      <c r="VKM2604" s="5"/>
      <c r="VKP2604" s="5"/>
      <c r="VKS2604" s="5"/>
      <c r="VKV2604" s="5"/>
      <c r="VKY2604" s="5"/>
      <c r="VLB2604" s="5"/>
      <c r="VLE2604" s="5"/>
      <c r="VLH2604" s="5"/>
      <c r="VLK2604" s="5"/>
      <c r="VLN2604" s="5"/>
      <c r="VLQ2604" s="5"/>
      <c r="VLT2604" s="5"/>
      <c r="VLW2604" s="5"/>
      <c r="VLZ2604" s="5"/>
      <c r="VMC2604" s="5"/>
      <c r="VMF2604" s="5"/>
      <c r="VMI2604" s="5"/>
      <c r="VML2604" s="5"/>
      <c r="VMO2604" s="5"/>
      <c r="VMR2604" s="5"/>
      <c r="VMU2604" s="5"/>
      <c r="VMX2604" s="5"/>
      <c r="VNA2604" s="5"/>
      <c r="VND2604" s="5"/>
      <c r="VNG2604" s="5"/>
      <c r="VNJ2604" s="5"/>
      <c r="VNM2604" s="5"/>
      <c r="VNP2604" s="5"/>
      <c r="VNS2604" s="5"/>
      <c r="VNV2604" s="5"/>
      <c r="VNY2604" s="5"/>
      <c r="VOB2604" s="5"/>
      <c r="VOE2604" s="5"/>
      <c r="VOH2604" s="5"/>
      <c r="VOK2604" s="5"/>
      <c r="VON2604" s="5"/>
      <c r="VOQ2604" s="5"/>
      <c r="VOT2604" s="5"/>
      <c r="VOW2604" s="5"/>
      <c r="VOZ2604" s="5"/>
      <c r="VPC2604" s="5"/>
      <c r="VPF2604" s="5"/>
      <c r="VPI2604" s="5"/>
      <c r="VPL2604" s="5"/>
      <c r="VPO2604" s="5"/>
      <c r="VPR2604" s="5"/>
      <c r="VPU2604" s="5"/>
      <c r="VPX2604" s="5"/>
      <c r="VQA2604" s="5"/>
      <c r="VQD2604" s="5"/>
      <c r="VQG2604" s="5"/>
      <c r="VQJ2604" s="5"/>
      <c r="VQM2604" s="5"/>
      <c r="VQP2604" s="5"/>
      <c r="VQS2604" s="5"/>
      <c r="VQV2604" s="5"/>
      <c r="VQY2604" s="5"/>
      <c r="VRB2604" s="5"/>
      <c r="VRE2604" s="5"/>
      <c r="VRH2604" s="5"/>
      <c r="VRK2604" s="5"/>
      <c r="VRN2604" s="5"/>
      <c r="VRQ2604" s="5"/>
      <c r="VRT2604" s="5"/>
      <c r="VRW2604" s="5"/>
      <c r="VRZ2604" s="5"/>
      <c r="VSC2604" s="5"/>
      <c r="VSF2604" s="5"/>
      <c r="VSI2604" s="5"/>
      <c r="VSL2604" s="5"/>
      <c r="VSO2604" s="5"/>
      <c r="VSR2604" s="5"/>
      <c r="VSU2604" s="5"/>
      <c r="VSX2604" s="5"/>
      <c r="VTA2604" s="5"/>
      <c r="VTD2604" s="5"/>
      <c r="VTG2604" s="5"/>
      <c r="VTJ2604" s="5"/>
      <c r="VTM2604" s="5"/>
      <c r="VTP2604" s="5"/>
      <c r="VTS2604" s="5"/>
      <c r="VTV2604" s="5"/>
      <c r="VTY2604" s="5"/>
      <c r="VUB2604" s="5"/>
      <c r="VUE2604" s="5"/>
      <c r="VUH2604" s="5"/>
      <c r="VUK2604" s="5"/>
      <c r="VUN2604" s="5"/>
      <c r="VUQ2604" s="5"/>
      <c r="VUT2604" s="5"/>
      <c r="VUW2604" s="5"/>
      <c r="VUZ2604" s="5"/>
      <c r="VVC2604" s="5"/>
      <c r="VVF2604" s="5"/>
      <c r="VVI2604" s="5"/>
      <c r="VVL2604" s="5"/>
      <c r="VVO2604" s="5"/>
      <c r="VVR2604" s="5"/>
      <c r="VVU2604" s="5"/>
      <c r="VVX2604" s="5"/>
      <c r="VWA2604" s="5"/>
      <c r="VWD2604" s="5"/>
      <c r="VWG2604" s="5"/>
      <c r="VWJ2604" s="5"/>
      <c r="VWM2604" s="5"/>
      <c r="VWP2604" s="5"/>
      <c r="VWS2604" s="5"/>
      <c r="VWV2604" s="5"/>
      <c r="VWY2604" s="5"/>
      <c r="VXB2604" s="5"/>
      <c r="VXE2604" s="5"/>
      <c r="VXH2604" s="5"/>
      <c r="VXK2604" s="5"/>
      <c r="VXN2604" s="5"/>
      <c r="VXQ2604" s="5"/>
      <c r="VXT2604" s="5"/>
      <c r="VXW2604" s="5"/>
      <c r="VXZ2604" s="5"/>
      <c r="VYC2604" s="5"/>
      <c r="VYF2604" s="5"/>
      <c r="VYI2604" s="5"/>
      <c r="VYL2604" s="5"/>
      <c r="VYO2604" s="5"/>
      <c r="VYR2604" s="5"/>
      <c r="VYU2604" s="5"/>
      <c r="VYX2604" s="5"/>
      <c r="VZA2604" s="5"/>
      <c r="VZD2604" s="5"/>
      <c r="VZG2604" s="5"/>
      <c r="VZJ2604" s="5"/>
      <c r="VZM2604" s="5"/>
      <c r="VZP2604" s="5"/>
      <c r="VZS2604" s="5"/>
      <c r="VZV2604" s="5"/>
      <c r="VZY2604" s="5"/>
      <c r="WAB2604" s="5"/>
      <c r="WAE2604" s="5"/>
      <c r="WAH2604" s="5"/>
      <c r="WAK2604" s="5"/>
      <c r="WAN2604" s="5"/>
      <c r="WAQ2604" s="5"/>
      <c r="WAT2604" s="5"/>
      <c r="WAW2604" s="5"/>
      <c r="WAZ2604" s="5"/>
      <c r="WBC2604" s="5"/>
      <c r="WBF2604" s="5"/>
      <c r="WBI2604" s="5"/>
      <c r="WBL2604" s="5"/>
      <c r="WBO2604" s="5"/>
      <c r="WBR2604" s="5"/>
      <c r="WBU2604" s="5"/>
      <c r="WBX2604" s="5"/>
      <c r="WCA2604" s="5"/>
      <c r="WCD2604" s="5"/>
      <c r="WCG2604" s="5"/>
      <c r="WCJ2604" s="5"/>
      <c r="WCM2604" s="5"/>
      <c r="WCP2604" s="5"/>
      <c r="WCS2604" s="5"/>
      <c r="WCV2604" s="5"/>
      <c r="WCY2604" s="5"/>
      <c r="WDB2604" s="5"/>
      <c r="WDE2604" s="5"/>
      <c r="WDH2604" s="5"/>
      <c r="WDK2604" s="5"/>
      <c r="WDN2604" s="5"/>
      <c r="WDQ2604" s="5"/>
      <c r="WDT2604" s="5"/>
      <c r="WDW2604" s="5"/>
      <c r="WDZ2604" s="5"/>
      <c r="WEC2604" s="5"/>
      <c r="WEF2604" s="5"/>
      <c r="WEI2604" s="5"/>
      <c r="WEL2604" s="5"/>
      <c r="WEO2604" s="5"/>
      <c r="WER2604" s="5"/>
      <c r="WEU2604" s="5"/>
      <c r="WEX2604" s="5"/>
      <c r="WFA2604" s="5"/>
      <c r="WFD2604" s="5"/>
      <c r="WFG2604" s="5"/>
      <c r="WFJ2604" s="5"/>
      <c r="WFM2604" s="5"/>
      <c r="WFP2604" s="5"/>
      <c r="WFS2604" s="5"/>
      <c r="WFV2604" s="5"/>
      <c r="WFY2604" s="5"/>
      <c r="WGB2604" s="5"/>
      <c r="WGE2604" s="5"/>
      <c r="WGH2604" s="5"/>
      <c r="WGK2604" s="5"/>
      <c r="WGN2604" s="5"/>
      <c r="WGQ2604" s="5"/>
      <c r="WGT2604" s="5"/>
      <c r="WGW2604" s="5"/>
      <c r="WGZ2604" s="5"/>
      <c r="WHC2604" s="5"/>
      <c r="WHF2604" s="5"/>
      <c r="WHI2604" s="5"/>
      <c r="WHL2604" s="5"/>
      <c r="WHO2604" s="5"/>
      <c r="WHR2604" s="5"/>
      <c r="WHU2604" s="5"/>
      <c r="WHX2604" s="5"/>
      <c r="WIA2604" s="5"/>
      <c r="WID2604" s="5"/>
      <c r="WIG2604" s="5"/>
      <c r="WIJ2604" s="5"/>
      <c r="WIM2604" s="5"/>
      <c r="WIP2604" s="5"/>
      <c r="WIS2604" s="5"/>
      <c r="WIV2604" s="5"/>
      <c r="WIY2604" s="5"/>
      <c r="WJB2604" s="5"/>
      <c r="WJE2604" s="5"/>
      <c r="WJH2604" s="5"/>
      <c r="WJK2604" s="5"/>
      <c r="WJN2604" s="5"/>
      <c r="WJQ2604" s="5"/>
      <c r="WJT2604" s="5"/>
      <c r="WJW2604" s="5"/>
      <c r="WJZ2604" s="5"/>
      <c r="WKC2604" s="5"/>
      <c r="WKF2604" s="5"/>
      <c r="WKI2604" s="5"/>
      <c r="WKL2604" s="5"/>
      <c r="WKO2604" s="5"/>
      <c r="WKR2604" s="5"/>
      <c r="WKU2604" s="5"/>
      <c r="WKX2604" s="5"/>
      <c r="WLA2604" s="5"/>
      <c r="WLD2604" s="5"/>
      <c r="WLG2604" s="5"/>
      <c r="WLJ2604" s="5"/>
      <c r="WLM2604" s="5"/>
      <c r="WLP2604" s="5"/>
      <c r="WLS2604" s="5"/>
      <c r="WLV2604" s="5"/>
      <c r="WLY2604" s="5"/>
      <c r="WMB2604" s="5"/>
      <c r="WME2604" s="5"/>
      <c r="WMH2604" s="5"/>
      <c r="WMK2604" s="5"/>
      <c r="WMN2604" s="5"/>
      <c r="WMQ2604" s="5"/>
      <c r="WMT2604" s="5"/>
      <c r="WMW2604" s="5"/>
      <c r="WMZ2604" s="5"/>
      <c r="WNC2604" s="5"/>
      <c r="WNF2604" s="5"/>
      <c r="WNI2604" s="5"/>
      <c r="WNL2604" s="5"/>
      <c r="WNO2604" s="5"/>
      <c r="WNR2604" s="5"/>
      <c r="WNU2604" s="5"/>
      <c r="WNX2604" s="5"/>
      <c r="WOA2604" s="5"/>
      <c r="WOD2604" s="5"/>
      <c r="WOG2604" s="5"/>
      <c r="WOJ2604" s="5"/>
      <c r="WOM2604" s="5"/>
      <c r="WOP2604" s="5"/>
      <c r="WOS2604" s="5"/>
      <c r="WOV2604" s="5"/>
      <c r="WOY2604" s="5"/>
      <c r="WPB2604" s="5"/>
      <c r="WPE2604" s="5"/>
      <c r="WPH2604" s="5"/>
      <c r="WPK2604" s="5"/>
      <c r="WPN2604" s="5"/>
      <c r="WPQ2604" s="5"/>
      <c r="WPT2604" s="5"/>
      <c r="WPW2604" s="5"/>
      <c r="WPZ2604" s="5"/>
      <c r="WQC2604" s="5"/>
      <c r="WQF2604" s="5"/>
      <c r="WQI2604" s="5"/>
      <c r="WQL2604" s="5"/>
      <c r="WQO2604" s="5"/>
      <c r="WQR2604" s="5"/>
      <c r="WQU2604" s="5"/>
      <c r="WQX2604" s="5"/>
      <c r="WRA2604" s="5"/>
      <c r="WRD2604" s="5"/>
      <c r="WRG2604" s="5"/>
      <c r="WRJ2604" s="5"/>
      <c r="WRM2604" s="5"/>
      <c r="WRP2604" s="5"/>
      <c r="WRS2604" s="5"/>
      <c r="WRV2604" s="5"/>
      <c r="WRY2604" s="5"/>
      <c r="WSB2604" s="5"/>
      <c r="WSE2604" s="5"/>
      <c r="WSH2604" s="5"/>
      <c r="WSK2604" s="5"/>
      <c r="WSN2604" s="5"/>
      <c r="WSQ2604" s="5"/>
      <c r="WST2604" s="5"/>
      <c r="WSW2604" s="5"/>
      <c r="WSZ2604" s="5"/>
      <c r="WTC2604" s="5"/>
      <c r="WTF2604" s="5"/>
      <c r="WTI2604" s="5"/>
      <c r="WTL2604" s="5"/>
      <c r="WTO2604" s="5"/>
      <c r="WTR2604" s="5"/>
      <c r="WTU2604" s="5"/>
      <c r="WTX2604" s="5"/>
      <c r="WUA2604" s="5"/>
      <c r="WUD2604" s="5"/>
      <c r="WUG2604" s="5"/>
      <c r="WUJ2604" s="5"/>
      <c r="WUM2604" s="5"/>
      <c r="WUP2604" s="5"/>
      <c r="WUS2604" s="5"/>
      <c r="WUV2604" s="5"/>
      <c r="WUY2604" s="5"/>
      <c r="WVB2604" s="5"/>
      <c r="WVE2604" s="5"/>
      <c r="WVH2604" s="5"/>
      <c r="WVK2604" s="5"/>
      <c r="WVN2604" s="5"/>
      <c r="WVQ2604" s="5"/>
      <c r="WVT2604" s="5"/>
      <c r="WVW2604" s="5"/>
      <c r="WVZ2604" s="5"/>
      <c r="WWC2604" s="5"/>
      <c r="WWF2604" s="5"/>
      <c r="WWI2604" s="5"/>
      <c r="WWL2604" s="5"/>
      <c r="WWO2604" s="5"/>
      <c r="WWR2604" s="5"/>
      <c r="WWU2604" s="5"/>
      <c r="WWX2604" s="5"/>
      <c r="WXA2604" s="5"/>
      <c r="WXD2604" s="5"/>
      <c r="WXG2604" s="5"/>
      <c r="WXJ2604" s="5"/>
      <c r="WXM2604" s="5"/>
      <c r="WXP2604" s="5"/>
      <c r="WXS2604" s="5"/>
      <c r="WXV2604" s="5"/>
      <c r="WXY2604" s="5"/>
      <c r="WYB2604" s="5"/>
      <c r="WYE2604" s="5"/>
      <c r="WYH2604" s="5"/>
      <c r="WYK2604" s="5"/>
      <c r="WYN2604" s="5"/>
      <c r="WYQ2604" s="5"/>
      <c r="WYT2604" s="5"/>
      <c r="WYW2604" s="5"/>
      <c r="WYZ2604" s="5"/>
      <c r="WZC2604" s="5"/>
      <c r="WZF2604" s="5"/>
      <c r="WZI2604" s="5"/>
      <c r="WZL2604" s="5"/>
      <c r="WZO2604" s="5"/>
      <c r="WZR2604" s="5"/>
      <c r="WZU2604" s="5"/>
      <c r="WZX2604" s="5"/>
      <c r="XAA2604" s="5"/>
      <c r="XAD2604" s="5"/>
      <c r="XAG2604" s="5"/>
      <c r="XAJ2604" s="5"/>
      <c r="XAM2604" s="5"/>
      <c r="XAP2604" s="5"/>
      <c r="XAS2604" s="5"/>
      <c r="XAV2604" s="5"/>
      <c r="XAY2604" s="5"/>
      <c r="XBB2604" s="5"/>
      <c r="XBE2604" s="5"/>
      <c r="XBH2604" s="5"/>
      <c r="XBK2604" s="5"/>
      <c r="XBN2604" s="5"/>
      <c r="XBQ2604" s="5"/>
      <c r="XBT2604" s="5"/>
      <c r="XBW2604" s="5"/>
      <c r="XBZ2604" s="5"/>
      <c r="XCC2604" s="5"/>
      <c r="XCF2604" s="5"/>
      <c r="XCI2604" s="5"/>
      <c r="XCL2604" s="5"/>
      <c r="XCO2604" s="5"/>
      <c r="XCR2604" s="5"/>
      <c r="XCU2604" s="5"/>
    </row>
    <row r="2605" spans="1:1023 1026:2046 2049:3072 3075:4095 4098:5118 5121:6144 6147:7167 7170:8190 8193:9216 9219:10239 10242:11262 11265:12288 12291:13311 13314:14334 14337:15360 15363:16323" s="64" customFormat="1" ht="60">
      <c r="A2605" s="254" t="s">
        <v>547</v>
      </c>
      <c r="B2605" s="254" t="s">
        <v>4500</v>
      </c>
      <c r="C2605" s="254" t="s">
        <v>746</v>
      </c>
      <c r="D2605" s="65">
        <v>5.0599999999999996</v>
      </c>
      <c r="E2605" s="65">
        <v>277</v>
      </c>
      <c r="F2605" s="65">
        <v>96.5</v>
      </c>
      <c r="G2605" s="116" t="s">
        <v>5216</v>
      </c>
      <c r="H2605" s="108" t="s">
        <v>5217</v>
      </c>
      <c r="I2605" s="80" t="s">
        <v>405</v>
      </c>
      <c r="J2605" s="80" t="s">
        <v>406</v>
      </c>
      <c r="K2605" s="162"/>
      <c r="L2605" s="65">
        <v>0.05</v>
      </c>
      <c r="M2605" s="65"/>
      <c r="N2605" s="65"/>
      <c r="O2605" s="65">
        <v>100</v>
      </c>
      <c r="P2605" s="65">
        <v>482</v>
      </c>
      <c r="Q2605" s="65">
        <v>550</v>
      </c>
      <c r="R2605" s="65">
        <v>0.51</v>
      </c>
      <c r="S2605" s="65">
        <v>1.01</v>
      </c>
      <c r="T2605" s="65">
        <v>1.52</v>
      </c>
      <c r="U2605" s="65">
        <v>2.5299999999999998</v>
      </c>
      <c r="V2605" s="65">
        <v>3.8</v>
      </c>
      <c r="W2605" s="65">
        <v>5.0599999999999996</v>
      </c>
      <c r="X2605" s="65">
        <v>89.5</v>
      </c>
      <c r="Y2605" s="65">
        <v>92.3</v>
      </c>
      <c r="Z2605" s="65">
        <v>93.8</v>
      </c>
      <c r="AA2605" s="65">
        <v>95</v>
      </c>
      <c r="AB2605" s="65">
        <v>95.5</v>
      </c>
      <c r="AC2605" s="65">
        <v>95.5</v>
      </c>
      <c r="AD2605" s="65">
        <v>94.8</v>
      </c>
      <c r="AE2605" s="65">
        <v>94.3</v>
      </c>
      <c r="AF2605" s="65">
        <v>96.1</v>
      </c>
      <c r="AG2605" s="65">
        <v>96.8</v>
      </c>
      <c r="AH2605" s="65">
        <v>97.3</v>
      </c>
      <c r="AI2605" s="65">
        <v>97.4</v>
      </c>
      <c r="AJ2605" s="65">
        <v>97.3</v>
      </c>
      <c r="AK2605" s="65">
        <v>97.1</v>
      </c>
      <c r="AL2605" s="65">
        <v>93.5</v>
      </c>
      <c r="AM2605" s="65">
        <v>95.6</v>
      </c>
      <c r="AN2605" s="65">
        <v>96.4</v>
      </c>
      <c r="AO2605" s="65">
        <v>97</v>
      </c>
      <c r="AP2605" s="65">
        <v>97.2</v>
      </c>
      <c r="AQ2605" s="65">
        <v>97.2</v>
      </c>
      <c r="AR2605" s="65">
        <v>96.9</v>
      </c>
      <c r="AS2605" s="128" t="s">
        <v>2109</v>
      </c>
      <c r="AT2605" s="268">
        <v>43024</v>
      </c>
      <c r="AU2605" s="269" t="s">
        <v>507</v>
      </c>
      <c r="AV2605" s="5"/>
      <c r="AY2605" s="5"/>
      <c r="BB2605" s="5"/>
      <c r="BE2605" s="5"/>
      <c r="BH2605" s="5"/>
      <c r="BK2605" s="5"/>
      <c r="BN2605" s="5"/>
      <c r="BQ2605" s="5"/>
      <c r="BT2605" s="5"/>
      <c r="BW2605" s="5"/>
      <c r="BZ2605" s="5"/>
      <c r="CC2605" s="5"/>
      <c r="CF2605" s="5"/>
      <c r="CI2605" s="5"/>
      <c r="CL2605" s="5"/>
      <c r="CO2605" s="5"/>
      <c r="CR2605" s="5"/>
      <c r="CU2605" s="5"/>
      <c r="CX2605" s="5"/>
      <c r="DA2605" s="5"/>
      <c r="DD2605" s="5"/>
      <c r="DG2605" s="5"/>
      <c r="DJ2605" s="5"/>
      <c r="DM2605" s="5"/>
      <c r="DP2605" s="5"/>
      <c r="DS2605" s="5"/>
      <c r="DV2605" s="5"/>
      <c r="DY2605" s="5"/>
      <c r="EB2605" s="5"/>
      <c r="EE2605" s="5"/>
      <c r="EH2605" s="5"/>
      <c r="EK2605" s="5"/>
      <c r="EN2605" s="5"/>
      <c r="EQ2605" s="5"/>
      <c r="ET2605" s="5"/>
      <c r="EW2605" s="5"/>
      <c r="EZ2605" s="5"/>
      <c r="FC2605" s="5"/>
      <c r="FF2605" s="5"/>
      <c r="FI2605" s="5"/>
      <c r="FL2605" s="5"/>
      <c r="FO2605" s="5"/>
      <c r="FR2605" s="5"/>
      <c r="FU2605" s="5"/>
      <c r="FX2605" s="5"/>
      <c r="GA2605" s="5"/>
      <c r="GD2605" s="5"/>
      <c r="GG2605" s="5"/>
      <c r="GJ2605" s="5"/>
      <c r="GM2605" s="5"/>
      <c r="GP2605" s="5"/>
      <c r="GS2605" s="5"/>
      <c r="GV2605" s="5"/>
      <c r="GY2605" s="5"/>
      <c r="HB2605" s="5"/>
      <c r="HE2605" s="5"/>
      <c r="HH2605" s="5"/>
      <c r="HK2605" s="5"/>
      <c r="HN2605" s="5"/>
      <c r="HQ2605" s="5"/>
      <c r="HT2605" s="5"/>
      <c r="HW2605" s="5"/>
      <c r="HZ2605" s="5"/>
      <c r="IC2605" s="5"/>
      <c r="IF2605" s="5"/>
      <c r="II2605" s="5"/>
      <c r="IL2605" s="5"/>
      <c r="IO2605" s="5"/>
      <c r="IR2605" s="5"/>
      <c r="IU2605" s="5"/>
      <c r="IX2605" s="5"/>
      <c r="JA2605" s="5"/>
      <c r="JD2605" s="5"/>
      <c r="JG2605" s="5"/>
      <c r="JJ2605" s="5"/>
      <c r="JM2605" s="5"/>
      <c r="JP2605" s="5"/>
      <c r="JS2605" s="5"/>
      <c r="JV2605" s="5"/>
      <c r="JY2605" s="5"/>
      <c r="KB2605" s="5"/>
      <c r="KE2605" s="5"/>
      <c r="KH2605" s="5"/>
      <c r="KK2605" s="5"/>
      <c r="KN2605" s="5"/>
      <c r="KQ2605" s="5"/>
      <c r="KT2605" s="5"/>
      <c r="KW2605" s="5"/>
      <c r="KZ2605" s="5"/>
      <c r="LC2605" s="5"/>
      <c r="LF2605" s="5"/>
      <c r="LI2605" s="5"/>
      <c r="LL2605" s="5"/>
      <c r="LO2605" s="5"/>
      <c r="LR2605" s="5"/>
      <c r="LU2605" s="5"/>
      <c r="LX2605" s="5"/>
      <c r="MA2605" s="5"/>
      <c r="MD2605" s="5"/>
      <c r="MG2605" s="5"/>
      <c r="MJ2605" s="5"/>
      <c r="MM2605" s="5"/>
      <c r="MP2605" s="5"/>
      <c r="MS2605" s="5"/>
      <c r="MV2605" s="5"/>
      <c r="MY2605" s="5"/>
      <c r="NB2605" s="5"/>
      <c r="NE2605" s="5"/>
      <c r="NH2605" s="5"/>
      <c r="NK2605" s="5"/>
      <c r="NN2605" s="5"/>
      <c r="NQ2605" s="5"/>
      <c r="NT2605" s="5"/>
      <c r="NW2605" s="5"/>
      <c r="NZ2605" s="5"/>
      <c r="OC2605" s="5"/>
      <c r="OF2605" s="5"/>
      <c r="OI2605" s="5"/>
      <c r="OL2605" s="5"/>
      <c r="OO2605" s="5"/>
      <c r="OR2605" s="5"/>
      <c r="OU2605" s="5"/>
      <c r="OX2605" s="5"/>
      <c r="PA2605" s="5"/>
      <c r="PD2605" s="5"/>
      <c r="PG2605" s="5"/>
      <c r="PJ2605" s="5"/>
      <c r="PM2605" s="5"/>
      <c r="PP2605" s="5"/>
      <c r="PS2605" s="5"/>
      <c r="PV2605" s="5"/>
      <c r="PY2605" s="5"/>
      <c r="QB2605" s="5"/>
      <c r="QE2605" s="5"/>
      <c r="QH2605" s="5"/>
      <c r="QK2605" s="5"/>
      <c r="QN2605" s="5"/>
      <c r="QQ2605" s="5"/>
      <c r="QT2605" s="5"/>
      <c r="QW2605" s="5"/>
      <c r="QZ2605" s="5"/>
      <c r="RC2605" s="5"/>
      <c r="RF2605" s="5"/>
      <c r="RI2605" s="5"/>
      <c r="RL2605" s="5"/>
      <c r="RO2605" s="5"/>
      <c r="RR2605" s="5"/>
      <c r="RU2605" s="5"/>
      <c r="RX2605" s="5"/>
      <c r="SA2605" s="5"/>
      <c r="SD2605" s="5"/>
      <c r="SG2605" s="5"/>
      <c r="SJ2605" s="5"/>
      <c r="SM2605" s="5"/>
      <c r="SP2605" s="5"/>
      <c r="SS2605" s="5"/>
      <c r="SV2605" s="5"/>
      <c r="SY2605" s="5"/>
      <c r="TB2605" s="5"/>
      <c r="TE2605" s="5"/>
      <c r="TH2605" s="5"/>
      <c r="TK2605" s="5"/>
      <c r="TN2605" s="5"/>
      <c r="TQ2605" s="5"/>
      <c r="TT2605" s="5"/>
      <c r="TW2605" s="5"/>
      <c r="TZ2605" s="5"/>
      <c r="UC2605" s="5"/>
      <c r="UF2605" s="5"/>
      <c r="UI2605" s="5"/>
      <c r="UL2605" s="5"/>
      <c r="UO2605" s="5"/>
      <c r="UR2605" s="5"/>
      <c r="UU2605" s="5"/>
      <c r="UX2605" s="5"/>
      <c r="VA2605" s="5"/>
      <c r="VD2605" s="5"/>
      <c r="VG2605" s="5"/>
      <c r="VJ2605" s="5"/>
      <c r="VM2605" s="5"/>
      <c r="VP2605" s="5"/>
      <c r="VS2605" s="5"/>
      <c r="VV2605" s="5"/>
      <c r="VY2605" s="5"/>
      <c r="WB2605" s="5"/>
      <c r="WE2605" s="5"/>
      <c r="WH2605" s="5"/>
      <c r="WK2605" s="5"/>
      <c r="WN2605" s="5"/>
      <c r="WQ2605" s="5"/>
      <c r="WT2605" s="5"/>
      <c r="WW2605" s="5"/>
      <c r="WZ2605" s="5"/>
      <c r="XC2605" s="5"/>
      <c r="XF2605" s="5"/>
      <c r="XI2605" s="5"/>
      <c r="XL2605" s="5"/>
      <c r="XO2605" s="5"/>
      <c r="XR2605" s="5"/>
      <c r="XU2605" s="5"/>
      <c r="XX2605" s="5"/>
      <c r="YA2605" s="5"/>
      <c r="YD2605" s="5"/>
      <c r="YG2605" s="5"/>
      <c r="YJ2605" s="5"/>
      <c r="YM2605" s="5"/>
      <c r="YP2605" s="5"/>
      <c r="YS2605" s="5"/>
      <c r="YV2605" s="5"/>
      <c r="YY2605" s="5"/>
      <c r="ZB2605" s="5"/>
      <c r="ZE2605" s="5"/>
      <c r="ZH2605" s="5"/>
      <c r="ZK2605" s="5"/>
      <c r="ZN2605" s="5"/>
      <c r="ZQ2605" s="5"/>
      <c r="ZT2605" s="5"/>
      <c r="ZW2605" s="5"/>
      <c r="ZZ2605" s="5"/>
      <c r="AAC2605" s="5"/>
      <c r="AAF2605" s="5"/>
      <c r="AAI2605" s="5"/>
      <c r="AAL2605" s="5"/>
      <c r="AAO2605" s="5"/>
      <c r="AAR2605" s="5"/>
      <c r="AAU2605" s="5"/>
      <c r="AAX2605" s="5"/>
      <c r="ABA2605" s="5"/>
      <c r="ABD2605" s="5"/>
      <c r="ABG2605" s="5"/>
      <c r="ABJ2605" s="5"/>
      <c r="ABM2605" s="5"/>
      <c r="ABP2605" s="5"/>
      <c r="ABS2605" s="5"/>
      <c r="ABV2605" s="5"/>
      <c r="ABY2605" s="5"/>
      <c r="ACB2605" s="5"/>
      <c r="ACE2605" s="5"/>
      <c r="ACH2605" s="5"/>
      <c r="ACK2605" s="5"/>
      <c r="ACN2605" s="5"/>
      <c r="ACQ2605" s="5"/>
      <c r="ACT2605" s="5"/>
      <c r="ACW2605" s="5"/>
      <c r="ACZ2605" s="5"/>
      <c r="ADC2605" s="5"/>
      <c r="ADF2605" s="5"/>
      <c r="ADI2605" s="5"/>
      <c r="ADL2605" s="5"/>
      <c r="ADO2605" s="5"/>
      <c r="ADR2605" s="5"/>
      <c r="ADU2605" s="5"/>
      <c r="ADX2605" s="5"/>
      <c r="AEA2605" s="5"/>
      <c r="AED2605" s="5"/>
      <c r="AEG2605" s="5"/>
      <c r="AEJ2605" s="5"/>
      <c r="AEM2605" s="5"/>
      <c r="AEP2605" s="5"/>
      <c r="AES2605" s="5"/>
      <c r="AEV2605" s="5"/>
      <c r="AEY2605" s="5"/>
      <c r="AFB2605" s="5"/>
      <c r="AFE2605" s="5"/>
      <c r="AFH2605" s="5"/>
      <c r="AFK2605" s="5"/>
      <c r="AFN2605" s="5"/>
      <c r="AFQ2605" s="5"/>
      <c r="AFT2605" s="5"/>
      <c r="AFW2605" s="5"/>
      <c r="AFZ2605" s="5"/>
      <c r="AGC2605" s="5"/>
      <c r="AGF2605" s="5"/>
      <c r="AGI2605" s="5"/>
      <c r="AGL2605" s="5"/>
      <c r="AGO2605" s="5"/>
      <c r="AGR2605" s="5"/>
      <c r="AGU2605" s="5"/>
      <c r="AGX2605" s="5"/>
      <c r="AHA2605" s="5"/>
      <c r="AHD2605" s="5"/>
      <c r="AHG2605" s="5"/>
      <c r="AHJ2605" s="5"/>
      <c r="AHM2605" s="5"/>
      <c r="AHP2605" s="5"/>
      <c r="AHS2605" s="5"/>
      <c r="AHV2605" s="5"/>
      <c r="AHY2605" s="5"/>
      <c r="AIB2605" s="5"/>
      <c r="AIE2605" s="5"/>
      <c r="AIH2605" s="5"/>
      <c r="AIK2605" s="5"/>
      <c r="AIN2605" s="5"/>
      <c r="AIQ2605" s="5"/>
      <c r="AIT2605" s="5"/>
      <c r="AIW2605" s="5"/>
      <c r="AIZ2605" s="5"/>
      <c r="AJC2605" s="5"/>
      <c r="AJF2605" s="5"/>
      <c r="AJI2605" s="5"/>
      <c r="AJL2605" s="5"/>
      <c r="AJO2605" s="5"/>
      <c r="AJR2605" s="5"/>
      <c r="AJU2605" s="5"/>
      <c r="AJX2605" s="5"/>
      <c r="AKA2605" s="5"/>
      <c r="AKD2605" s="5"/>
      <c r="AKG2605" s="5"/>
      <c r="AKJ2605" s="5"/>
      <c r="AKM2605" s="5"/>
      <c r="AKP2605" s="5"/>
      <c r="AKS2605" s="5"/>
      <c r="AKV2605" s="5"/>
      <c r="AKY2605" s="5"/>
      <c r="ALB2605" s="5"/>
      <c r="ALE2605" s="5"/>
      <c r="ALH2605" s="5"/>
      <c r="ALK2605" s="5"/>
      <c r="ALN2605" s="5"/>
      <c r="ALQ2605" s="5"/>
      <c r="ALT2605" s="5"/>
      <c r="ALW2605" s="5"/>
      <c r="ALZ2605" s="5"/>
      <c r="AMC2605" s="5"/>
      <c r="AMF2605" s="5"/>
      <c r="AMI2605" s="5"/>
      <c r="AML2605" s="5"/>
      <c r="AMO2605" s="5"/>
      <c r="AMR2605" s="5"/>
      <c r="AMU2605" s="5"/>
      <c r="AMX2605" s="5"/>
      <c r="ANA2605" s="5"/>
      <c r="AND2605" s="5"/>
      <c r="ANG2605" s="5"/>
      <c r="ANJ2605" s="5"/>
      <c r="ANM2605" s="5"/>
      <c r="ANP2605" s="5"/>
      <c r="ANS2605" s="5"/>
      <c r="ANV2605" s="5"/>
      <c r="ANY2605" s="5"/>
      <c r="AOB2605" s="5"/>
      <c r="AOE2605" s="5"/>
      <c r="AOH2605" s="5"/>
      <c r="AOK2605" s="5"/>
      <c r="AON2605" s="5"/>
      <c r="AOQ2605" s="5"/>
      <c r="AOT2605" s="5"/>
      <c r="AOW2605" s="5"/>
      <c r="AOZ2605" s="5"/>
      <c r="APC2605" s="5"/>
      <c r="APF2605" s="5"/>
      <c r="API2605" s="5"/>
      <c r="APL2605" s="5"/>
      <c r="APO2605" s="5"/>
      <c r="APR2605" s="5"/>
      <c r="APU2605" s="5"/>
      <c r="APX2605" s="5"/>
      <c r="AQA2605" s="5"/>
      <c r="AQD2605" s="5"/>
      <c r="AQG2605" s="5"/>
      <c r="AQJ2605" s="5"/>
      <c r="AQM2605" s="5"/>
      <c r="AQP2605" s="5"/>
      <c r="AQS2605" s="5"/>
      <c r="AQV2605" s="5"/>
      <c r="AQY2605" s="5"/>
      <c r="ARB2605" s="5"/>
      <c r="ARE2605" s="5"/>
      <c r="ARH2605" s="5"/>
      <c r="ARK2605" s="5"/>
      <c r="ARN2605" s="5"/>
      <c r="ARQ2605" s="5"/>
      <c r="ART2605" s="5"/>
      <c r="ARW2605" s="5"/>
      <c r="ARZ2605" s="5"/>
      <c r="ASC2605" s="5"/>
      <c r="ASF2605" s="5"/>
      <c r="ASI2605" s="5"/>
      <c r="ASL2605" s="5"/>
      <c r="ASO2605" s="5"/>
      <c r="ASR2605" s="5"/>
      <c r="ASU2605" s="5"/>
      <c r="ASX2605" s="5"/>
      <c r="ATA2605" s="5"/>
      <c r="ATD2605" s="5"/>
      <c r="ATG2605" s="5"/>
      <c r="ATJ2605" s="5"/>
      <c r="ATM2605" s="5"/>
      <c r="ATP2605" s="5"/>
      <c r="ATS2605" s="5"/>
      <c r="ATV2605" s="5"/>
      <c r="ATY2605" s="5"/>
      <c r="AUB2605" s="5"/>
      <c r="AUE2605" s="5"/>
      <c r="AUH2605" s="5"/>
      <c r="AUK2605" s="5"/>
      <c r="AUN2605" s="5"/>
      <c r="AUQ2605" s="5"/>
      <c r="AUT2605" s="5"/>
      <c r="AUW2605" s="5"/>
      <c r="AUZ2605" s="5"/>
      <c r="AVC2605" s="5"/>
      <c r="AVF2605" s="5"/>
      <c r="AVI2605" s="5"/>
      <c r="AVL2605" s="5"/>
      <c r="AVO2605" s="5"/>
      <c r="AVR2605" s="5"/>
      <c r="AVU2605" s="5"/>
      <c r="AVX2605" s="5"/>
      <c r="AWA2605" s="5"/>
      <c r="AWD2605" s="5"/>
      <c r="AWG2605" s="5"/>
      <c r="AWJ2605" s="5"/>
      <c r="AWM2605" s="5"/>
      <c r="AWP2605" s="5"/>
      <c r="AWS2605" s="5"/>
      <c r="AWV2605" s="5"/>
      <c r="AWY2605" s="5"/>
      <c r="AXB2605" s="5"/>
      <c r="AXE2605" s="5"/>
      <c r="AXH2605" s="5"/>
      <c r="AXK2605" s="5"/>
      <c r="AXN2605" s="5"/>
      <c r="AXQ2605" s="5"/>
      <c r="AXT2605" s="5"/>
      <c r="AXW2605" s="5"/>
      <c r="AXZ2605" s="5"/>
      <c r="AYC2605" s="5"/>
      <c r="AYF2605" s="5"/>
      <c r="AYI2605" s="5"/>
      <c r="AYL2605" s="5"/>
      <c r="AYO2605" s="5"/>
      <c r="AYR2605" s="5"/>
      <c r="AYU2605" s="5"/>
      <c r="AYX2605" s="5"/>
      <c r="AZA2605" s="5"/>
      <c r="AZD2605" s="5"/>
      <c r="AZG2605" s="5"/>
      <c r="AZJ2605" s="5"/>
      <c r="AZM2605" s="5"/>
      <c r="AZP2605" s="5"/>
      <c r="AZS2605" s="5"/>
      <c r="AZV2605" s="5"/>
      <c r="AZY2605" s="5"/>
      <c r="BAB2605" s="5"/>
      <c r="BAE2605" s="5"/>
      <c r="BAH2605" s="5"/>
      <c r="BAK2605" s="5"/>
      <c r="BAN2605" s="5"/>
      <c r="BAQ2605" s="5"/>
      <c r="BAT2605" s="5"/>
      <c r="BAW2605" s="5"/>
      <c r="BAZ2605" s="5"/>
      <c r="BBC2605" s="5"/>
      <c r="BBF2605" s="5"/>
      <c r="BBI2605" s="5"/>
      <c r="BBL2605" s="5"/>
      <c r="BBO2605" s="5"/>
      <c r="BBR2605" s="5"/>
      <c r="BBU2605" s="5"/>
      <c r="BBX2605" s="5"/>
      <c r="BCA2605" s="5"/>
      <c r="BCD2605" s="5"/>
      <c r="BCG2605" s="5"/>
      <c r="BCJ2605" s="5"/>
      <c r="BCM2605" s="5"/>
      <c r="BCP2605" s="5"/>
      <c r="BCS2605" s="5"/>
      <c r="BCV2605" s="5"/>
      <c r="BCY2605" s="5"/>
      <c r="BDB2605" s="5"/>
      <c r="BDE2605" s="5"/>
      <c r="BDH2605" s="5"/>
      <c r="BDK2605" s="5"/>
      <c r="BDN2605" s="5"/>
      <c r="BDQ2605" s="5"/>
      <c r="BDT2605" s="5"/>
      <c r="BDW2605" s="5"/>
      <c r="BDZ2605" s="5"/>
      <c r="BEC2605" s="5"/>
      <c r="BEF2605" s="5"/>
      <c r="BEI2605" s="5"/>
      <c r="BEL2605" s="5"/>
      <c r="BEO2605" s="5"/>
      <c r="BER2605" s="5"/>
      <c r="BEU2605" s="5"/>
      <c r="BEX2605" s="5"/>
      <c r="BFA2605" s="5"/>
      <c r="BFD2605" s="5"/>
      <c r="BFG2605" s="5"/>
      <c r="BFJ2605" s="5"/>
      <c r="BFM2605" s="5"/>
      <c r="BFP2605" s="5"/>
      <c r="BFS2605" s="5"/>
      <c r="BFV2605" s="5"/>
      <c r="BFY2605" s="5"/>
      <c r="BGB2605" s="5"/>
      <c r="BGE2605" s="5"/>
      <c r="BGH2605" s="5"/>
      <c r="BGK2605" s="5"/>
      <c r="BGN2605" s="5"/>
      <c r="BGQ2605" s="5"/>
      <c r="BGT2605" s="5"/>
      <c r="BGW2605" s="5"/>
      <c r="BGZ2605" s="5"/>
      <c r="BHC2605" s="5"/>
      <c r="BHF2605" s="5"/>
      <c r="BHI2605" s="5"/>
      <c r="BHL2605" s="5"/>
      <c r="BHO2605" s="5"/>
      <c r="BHR2605" s="5"/>
      <c r="BHU2605" s="5"/>
      <c r="BHX2605" s="5"/>
      <c r="BIA2605" s="5"/>
      <c r="BID2605" s="5"/>
      <c r="BIG2605" s="5"/>
      <c r="BIJ2605" s="5"/>
      <c r="BIM2605" s="5"/>
      <c r="BIP2605" s="5"/>
      <c r="BIS2605" s="5"/>
      <c r="BIV2605" s="5"/>
      <c r="BIY2605" s="5"/>
      <c r="BJB2605" s="5"/>
      <c r="BJE2605" s="5"/>
      <c r="BJH2605" s="5"/>
      <c r="BJK2605" s="5"/>
      <c r="BJN2605" s="5"/>
      <c r="BJQ2605" s="5"/>
      <c r="BJT2605" s="5"/>
      <c r="BJW2605" s="5"/>
      <c r="BJZ2605" s="5"/>
      <c r="BKC2605" s="5"/>
      <c r="BKF2605" s="5"/>
      <c r="BKI2605" s="5"/>
      <c r="BKL2605" s="5"/>
      <c r="BKO2605" s="5"/>
      <c r="BKR2605" s="5"/>
      <c r="BKU2605" s="5"/>
      <c r="BKX2605" s="5"/>
      <c r="BLA2605" s="5"/>
      <c r="BLD2605" s="5"/>
      <c r="BLG2605" s="5"/>
      <c r="BLJ2605" s="5"/>
      <c r="BLM2605" s="5"/>
      <c r="BLP2605" s="5"/>
      <c r="BLS2605" s="5"/>
      <c r="BLV2605" s="5"/>
      <c r="BLY2605" s="5"/>
      <c r="BMB2605" s="5"/>
      <c r="BME2605" s="5"/>
      <c r="BMH2605" s="5"/>
      <c r="BMK2605" s="5"/>
      <c r="BMN2605" s="5"/>
      <c r="BMQ2605" s="5"/>
      <c r="BMT2605" s="5"/>
      <c r="BMW2605" s="5"/>
      <c r="BMZ2605" s="5"/>
      <c r="BNC2605" s="5"/>
      <c r="BNF2605" s="5"/>
      <c r="BNI2605" s="5"/>
      <c r="BNL2605" s="5"/>
      <c r="BNO2605" s="5"/>
      <c r="BNR2605" s="5"/>
      <c r="BNU2605" s="5"/>
      <c r="BNX2605" s="5"/>
      <c r="BOA2605" s="5"/>
      <c r="BOD2605" s="5"/>
      <c r="BOG2605" s="5"/>
      <c r="BOJ2605" s="5"/>
      <c r="BOM2605" s="5"/>
      <c r="BOP2605" s="5"/>
      <c r="BOS2605" s="5"/>
      <c r="BOV2605" s="5"/>
      <c r="BOY2605" s="5"/>
      <c r="BPB2605" s="5"/>
      <c r="BPE2605" s="5"/>
      <c r="BPH2605" s="5"/>
      <c r="BPK2605" s="5"/>
      <c r="BPN2605" s="5"/>
      <c r="BPQ2605" s="5"/>
      <c r="BPT2605" s="5"/>
      <c r="BPW2605" s="5"/>
      <c r="BPZ2605" s="5"/>
      <c r="BQC2605" s="5"/>
      <c r="BQF2605" s="5"/>
      <c r="BQI2605" s="5"/>
      <c r="BQL2605" s="5"/>
      <c r="BQO2605" s="5"/>
      <c r="BQR2605" s="5"/>
      <c r="BQU2605" s="5"/>
      <c r="BQX2605" s="5"/>
      <c r="BRA2605" s="5"/>
      <c r="BRD2605" s="5"/>
      <c r="BRG2605" s="5"/>
      <c r="BRJ2605" s="5"/>
      <c r="BRM2605" s="5"/>
      <c r="BRP2605" s="5"/>
      <c r="BRS2605" s="5"/>
      <c r="BRV2605" s="5"/>
      <c r="BRY2605" s="5"/>
      <c r="BSB2605" s="5"/>
      <c r="BSE2605" s="5"/>
      <c r="BSH2605" s="5"/>
      <c r="BSK2605" s="5"/>
      <c r="BSN2605" s="5"/>
      <c r="BSQ2605" s="5"/>
      <c r="BST2605" s="5"/>
      <c r="BSW2605" s="5"/>
      <c r="BSZ2605" s="5"/>
      <c r="BTC2605" s="5"/>
      <c r="BTF2605" s="5"/>
      <c r="BTI2605" s="5"/>
      <c r="BTL2605" s="5"/>
      <c r="BTO2605" s="5"/>
      <c r="BTR2605" s="5"/>
      <c r="BTU2605" s="5"/>
      <c r="BTX2605" s="5"/>
      <c r="BUA2605" s="5"/>
      <c r="BUD2605" s="5"/>
      <c r="BUG2605" s="5"/>
      <c r="BUJ2605" s="5"/>
      <c r="BUM2605" s="5"/>
      <c r="BUP2605" s="5"/>
      <c r="BUS2605" s="5"/>
      <c r="BUV2605" s="5"/>
      <c r="BUY2605" s="5"/>
      <c r="BVB2605" s="5"/>
      <c r="BVE2605" s="5"/>
      <c r="BVH2605" s="5"/>
      <c r="BVK2605" s="5"/>
      <c r="BVN2605" s="5"/>
      <c r="BVQ2605" s="5"/>
      <c r="BVT2605" s="5"/>
      <c r="BVW2605" s="5"/>
      <c r="BVZ2605" s="5"/>
      <c r="BWC2605" s="5"/>
      <c r="BWF2605" s="5"/>
      <c r="BWI2605" s="5"/>
      <c r="BWL2605" s="5"/>
      <c r="BWO2605" s="5"/>
      <c r="BWR2605" s="5"/>
      <c r="BWU2605" s="5"/>
      <c r="BWX2605" s="5"/>
      <c r="BXA2605" s="5"/>
      <c r="BXD2605" s="5"/>
      <c r="BXG2605" s="5"/>
      <c r="BXJ2605" s="5"/>
      <c r="BXM2605" s="5"/>
      <c r="BXP2605" s="5"/>
      <c r="BXS2605" s="5"/>
      <c r="BXV2605" s="5"/>
      <c r="BXY2605" s="5"/>
      <c r="BYB2605" s="5"/>
      <c r="BYE2605" s="5"/>
      <c r="BYH2605" s="5"/>
      <c r="BYK2605" s="5"/>
      <c r="BYN2605" s="5"/>
      <c r="BYQ2605" s="5"/>
      <c r="BYT2605" s="5"/>
      <c r="BYW2605" s="5"/>
      <c r="BYZ2605" s="5"/>
      <c r="BZC2605" s="5"/>
      <c r="BZF2605" s="5"/>
      <c r="BZI2605" s="5"/>
      <c r="BZL2605" s="5"/>
      <c r="BZO2605" s="5"/>
      <c r="BZR2605" s="5"/>
      <c r="BZU2605" s="5"/>
      <c r="BZX2605" s="5"/>
      <c r="CAA2605" s="5"/>
      <c r="CAD2605" s="5"/>
      <c r="CAG2605" s="5"/>
      <c r="CAJ2605" s="5"/>
      <c r="CAM2605" s="5"/>
      <c r="CAP2605" s="5"/>
      <c r="CAS2605" s="5"/>
      <c r="CAV2605" s="5"/>
      <c r="CAY2605" s="5"/>
      <c r="CBB2605" s="5"/>
      <c r="CBE2605" s="5"/>
      <c r="CBH2605" s="5"/>
      <c r="CBK2605" s="5"/>
      <c r="CBN2605" s="5"/>
      <c r="CBQ2605" s="5"/>
      <c r="CBT2605" s="5"/>
      <c r="CBW2605" s="5"/>
      <c r="CBZ2605" s="5"/>
      <c r="CCC2605" s="5"/>
      <c r="CCF2605" s="5"/>
      <c r="CCI2605" s="5"/>
      <c r="CCL2605" s="5"/>
      <c r="CCO2605" s="5"/>
      <c r="CCR2605" s="5"/>
      <c r="CCU2605" s="5"/>
      <c r="CCX2605" s="5"/>
      <c r="CDA2605" s="5"/>
      <c r="CDD2605" s="5"/>
      <c r="CDG2605" s="5"/>
      <c r="CDJ2605" s="5"/>
      <c r="CDM2605" s="5"/>
      <c r="CDP2605" s="5"/>
      <c r="CDS2605" s="5"/>
      <c r="CDV2605" s="5"/>
      <c r="CDY2605" s="5"/>
      <c r="CEB2605" s="5"/>
      <c r="CEE2605" s="5"/>
      <c r="CEH2605" s="5"/>
      <c r="CEK2605" s="5"/>
      <c r="CEN2605" s="5"/>
      <c r="CEQ2605" s="5"/>
      <c r="CET2605" s="5"/>
      <c r="CEW2605" s="5"/>
      <c r="CEZ2605" s="5"/>
      <c r="CFC2605" s="5"/>
      <c r="CFF2605" s="5"/>
      <c r="CFI2605" s="5"/>
      <c r="CFL2605" s="5"/>
      <c r="CFO2605" s="5"/>
      <c r="CFR2605" s="5"/>
      <c r="CFU2605" s="5"/>
      <c r="CFX2605" s="5"/>
      <c r="CGA2605" s="5"/>
      <c r="CGD2605" s="5"/>
      <c r="CGG2605" s="5"/>
      <c r="CGJ2605" s="5"/>
      <c r="CGM2605" s="5"/>
      <c r="CGP2605" s="5"/>
      <c r="CGS2605" s="5"/>
      <c r="CGV2605" s="5"/>
      <c r="CGY2605" s="5"/>
      <c r="CHB2605" s="5"/>
      <c r="CHE2605" s="5"/>
      <c r="CHH2605" s="5"/>
      <c r="CHK2605" s="5"/>
      <c r="CHN2605" s="5"/>
      <c r="CHQ2605" s="5"/>
      <c r="CHT2605" s="5"/>
      <c r="CHW2605" s="5"/>
      <c r="CHZ2605" s="5"/>
      <c r="CIC2605" s="5"/>
      <c r="CIF2605" s="5"/>
      <c r="CII2605" s="5"/>
      <c r="CIL2605" s="5"/>
      <c r="CIO2605" s="5"/>
      <c r="CIR2605" s="5"/>
      <c r="CIU2605" s="5"/>
      <c r="CIX2605" s="5"/>
      <c r="CJA2605" s="5"/>
      <c r="CJD2605" s="5"/>
      <c r="CJG2605" s="5"/>
      <c r="CJJ2605" s="5"/>
      <c r="CJM2605" s="5"/>
      <c r="CJP2605" s="5"/>
      <c r="CJS2605" s="5"/>
      <c r="CJV2605" s="5"/>
      <c r="CJY2605" s="5"/>
      <c r="CKB2605" s="5"/>
      <c r="CKE2605" s="5"/>
      <c r="CKH2605" s="5"/>
      <c r="CKK2605" s="5"/>
      <c r="CKN2605" s="5"/>
      <c r="CKQ2605" s="5"/>
      <c r="CKT2605" s="5"/>
      <c r="CKW2605" s="5"/>
      <c r="CKZ2605" s="5"/>
      <c r="CLC2605" s="5"/>
      <c r="CLF2605" s="5"/>
      <c r="CLI2605" s="5"/>
      <c r="CLL2605" s="5"/>
      <c r="CLO2605" s="5"/>
      <c r="CLR2605" s="5"/>
      <c r="CLU2605" s="5"/>
      <c r="CLX2605" s="5"/>
      <c r="CMA2605" s="5"/>
      <c r="CMD2605" s="5"/>
      <c r="CMG2605" s="5"/>
      <c r="CMJ2605" s="5"/>
      <c r="CMM2605" s="5"/>
      <c r="CMP2605" s="5"/>
      <c r="CMS2605" s="5"/>
      <c r="CMV2605" s="5"/>
      <c r="CMY2605" s="5"/>
      <c r="CNB2605" s="5"/>
      <c r="CNE2605" s="5"/>
      <c r="CNH2605" s="5"/>
      <c r="CNK2605" s="5"/>
      <c r="CNN2605" s="5"/>
      <c r="CNQ2605" s="5"/>
      <c r="CNT2605" s="5"/>
      <c r="CNW2605" s="5"/>
      <c r="CNZ2605" s="5"/>
      <c r="COC2605" s="5"/>
      <c r="COF2605" s="5"/>
      <c r="COI2605" s="5"/>
      <c r="COL2605" s="5"/>
      <c r="COO2605" s="5"/>
      <c r="COR2605" s="5"/>
      <c r="COU2605" s="5"/>
      <c r="COX2605" s="5"/>
      <c r="CPA2605" s="5"/>
      <c r="CPD2605" s="5"/>
      <c r="CPG2605" s="5"/>
      <c r="CPJ2605" s="5"/>
      <c r="CPM2605" s="5"/>
      <c r="CPP2605" s="5"/>
      <c r="CPS2605" s="5"/>
      <c r="CPV2605" s="5"/>
      <c r="CPY2605" s="5"/>
      <c r="CQB2605" s="5"/>
      <c r="CQE2605" s="5"/>
      <c r="CQH2605" s="5"/>
      <c r="CQK2605" s="5"/>
      <c r="CQN2605" s="5"/>
      <c r="CQQ2605" s="5"/>
      <c r="CQT2605" s="5"/>
      <c r="CQW2605" s="5"/>
      <c r="CQZ2605" s="5"/>
      <c r="CRC2605" s="5"/>
      <c r="CRF2605" s="5"/>
      <c r="CRI2605" s="5"/>
      <c r="CRL2605" s="5"/>
      <c r="CRO2605" s="5"/>
      <c r="CRR2605" s="5"/>
      <c r="CRU2605" s="5"/>
      <c r="CRX2605" s="5"/>
      <c r="CSA2605" s="5"/>
      <c r="CSD2605" s="5"/>
      <c r="CSG2605" s="5"/>
      <c r="CSJ2605" s="5"/>
      <c r="CSM2605" s="5"/>
      <c r="CSP2605" s="5"/>
      <c r="CSS2605" s="5"/>
      <c r="CSV2605" s="5"/>
      <c r="CSY2605" s="5"/>
      <c r="CTB2605" s="5"/>
      <c r="CTE2605" s="5"/>
      <c r="CTH2605" s="5"/>
      <c r="CTK2605" s="5"/>
      <c r="CTN2605" s="5"/>
      <c r="CTQ2605" s="5"/>
      <c r="CTT2605" s="5"/>
      <c r="CTW2605" s="5"/>
      <c r="CTZ2605" s="5"/>
      <c r="CUC2605" s="5"/>
      <c r="CUF2605" s="5"/>
      <c r="CUI2605" s="5"/>
      <c r="CUL2605" s="5"/>
      <c r="CUO2605" s="5"/>
      <c r="CUR2605" s="5"/>
      <c r="CUU2605" s="5"/>
      <c r="CUX2605" s="5"/>
      <c r="CVA2605" s="5"/>
      <c r="CVD2605" s="5"/>
      <c r="CVG2605" s="5"/>
      <c r="CVJ2605" s="5"/>
      <c r="CVM2605" s="5"/>
      <c r="CVP2605" s="5"/>
      <c r="CVS2605" s="5"/>
      <c r="CVV2605" s="5"/>
      <c r="CVY2605" s="5"/>
      <c r="CWB2605" s="5"/>
      <c r="CWE2605" s="5"/>
      <c r="CWH2605" s="5"/>
      <c r="CWK2605" s="5"/>
      <c r="CWN2605" s="5"/>
      <c r="CWQ2605" s="5"/>
      <c r="CWT2605" s="5"/>
      <c r="CWW2605" s="5"/>
      <c r="CWZ2605" s="5"/>
      <c r="CXC2605" s="5"/>
      <c r="CXF2605" s="5"/>
      <c r="CXI2605" s="5"/>
      <c r="CXL2605" s="5"/>
      <c r="CXO2605" s="5"/>
      <c r="CXR2605" s="5"/>
      <c r="CXU2605" s="5"/>
      <c r="CXX2605" s="5"/>
      <c r="CYA2605" s="5"/>
      <c r="CYD2605" s="5"/>
      <c r="CYG2605" s="5"/>
      <c r="CYJ2605" s="5"/>
      <c r="CYM2605" s="5"/>
      <c r="CYP2605" s="5"/>
      <c r="CYS2605" s="5"/>
      <c r="CYV2605" s="5"/>
      <c r="CYY2605" s="5"/>
      <c r="CZB2605" s="5"/>
      <c r="CZE2605" s="5"/>
      <c r="CZH2605" s="5"/>
      <c r="CZK2605" s="5"/>
      <c r="CZN2605" s="5"/>
      <c r="CZQ2605" s="5"/>
      <c r="CZT2605" s="5"/>
      <c r="CZW2605" s="5"/>
      <c r="CZZ2605" s="5"/>
      <c r="DAC2605" s="5"/>
      <c r="DAF2605" s="5"/>
      <c r="DAI2605" s="5"/>
      <c r="DAL2605" s="5"/>
      <c r="DAO2605" s="5"/>
      <c r="DAR2605" s="5"/>
      <c r="DAU2605" s="5"/>
      <c r="DAX2605" s="5"/>
      <c r="DBA2605" s="5"/>
      <c r="DBD2605" s="5"/>
      <c r="DBG2605" s="5"/>
      <c r="DBJ2605" s="5"/>
      <c r="DBM2605" s="5"/>
      <c r="DBP2605" s="5"/>
      <c r="DBS2605" s="5"/>
      <c r="DBV2605" s="5"/>
      <c r="DBY2605" s="5"/>
      <c r="DCB2605" s="5"/>
      <c r="DCE2605" s="5"/>
      <c r="DCH2605" s="5"/>
      <c r="DCK2605" s="5"/>
      <c r="DCN2605" s="5"/>
      <c r="DCQ2605" s="5"/>
      <c r="DCT2605" s="5"/>
      <c r="DCW2605" s="5"/>
      <c r="DCZ2605" s="5"/>
      <c r="DDC2605" s="5"/>
      <c r="DDF2605" s="5"/>
      <c r="DDI2605" s="5"/>
      <c r="DDL2605" s="5"/>
      <c r="DDO2605" s="5"/>
      <c r="DDR2605" s="5"/>
      <c r="DDU2605" s="5"/>
      <c r="DDX2605" s="5"/>
      <c r="DEA2605" s="5"/>
      <c r="DED2605" s="5"/>
      <c r="DEG2605" s="5"/>
      <c r="DEJ2605" s="5"/>
      <c r="DEM2605" s="5"/>
      <c r="DEP2605" s="5"/>
      <c r="DES2605" s="5"/>
      <c r="DEV2605" s="5"/>
      <c r="DEY2605" s="5"/>
      <c r="DFB2605" s="5"/>
      <c r="DFE2605" s="5"/>
      <c r="DFH2605" s="5"/>
      <c r="DFK2605" s="5"/>
      <c r="DFN2605" s="5"/>
      <c r="DFQ2605" s="5"/>
      <c r="DFT2605" s="5"/>
      <c r="DFW2605" s="5"/>
      <c r="DFZ2605" s="5"/>
      <c r="DGC2605" s="5"/>
      <c r="DGF2605" s="5"/>
      <c r="DGI2605" s="5"/>
      <c r="DGL2605" s="5"/>
      <c r="DGO2605" s="5"/>
      <c r="DGR2605" s="5"/>
      <c r="DGU2605" s="5"/>
      <c r="DGX2605" s="5"/>
      <c r="DHA2605" s="5"/>
      <c r="DHD2605" s="5"/>
      <c r="DHG2605" s="5"/>
      <c r="DHJ2605" s="5"/>
      <c r="DHM2605" s="5"/>
      <c r="DHP2605" s="5"/>
      <c r="DHS2605" s="5"/>
      <c r="DHV2605" s="5"/>
      <c r="DHY2605" s="5"/>
      <c r="DIB2605" s="5"/>
      <c r="DIE2605" s="5"/>
      <c r="DIH2605" s="5"/>
      <c r="DIK2605" s="5"/>
      <c r="DIN2605" s="5"/>
      <c r="DIQ2605" s="5"/>
      <c r="DIT2605" s="5"/>
      <c r="DIW2605" s="5"/>
      <c r="DIZ2605" s="5"/>
      <c r="DJC2605" s="5"/>
      <c r="DJF2605" s="5"/>
      <c r="DJI2605" s="5"/>
      <c r="DJL2605" s="5"/>
      <c r="DJO2605" s="5"/>
      <c r="DJR2605" s="5"/>
      <c r="DJU2605" s="5"/>
      <c r="DJX2605" s="5"/>
      <c r="DKA2605" s="5"/>
      <c r="DKD2605" s="5"/>
      <c r="DKG2605" s="5"/>
      <c r="DKJ2605" s="5"/>
      <c r="DKM2605" s="5"/>
      <c r="DKP2605" s="5"/>
      <c r="DKS2605" s="5"/>
      <c r="DKV2605" s="5"/>
      <c r="DKY2605" s="5"/>
      <c r="DLB2605" s="5"/>
      <c r="DLE2605" s="5"/>
      <c r="DLH2605" s="5"/>
      <c r="DLK2605" s="5"/>
      <c r="DLN2605" s="5"/>
      <c r="DLQ2605" s="5"/>
      <c r="DLT2605" s="5"/>
      <c r="DLW2605" s="5"/>
      <c r="DLZ2605" s="5"/>
      <c r="DMC2605" s="5"/>
      <c r="DMF2605" s="5"/>
      <c r="DMI2605" s="5"/>
      <c r="DML2605" s="5"/>
      <c r="DMO2605" s="5"/>
      <c r="DMR2605" s="5"/>
      <c r="DMU2605" s="5"/>
      <c r="DMX2605" s="5"/>
      <c r="DNA2605" s="5"/>
      <c r="DND2605" s="5"/>
      <c r="DNG2605" s="5"/>
      <c r="DNJ2605" s="5"/>
      <c r="DNM2605" s="5"/>
      <c r="DNP2605" s="5"/>
      <c r="DNS2605" s="5"/>
      <c r="DNV2605" s="5"/>
      <c r="DNY2605" s="5"/>
      <c r="DOB2605" s="5"/>
      <c r="DOE2605" s="5"/>
      <c r="DOH2605" s="5"/>
      <c r="DOK2605" s="5"/>
      <c r="DON2605" s="5"/>
      <c r="DOQ2605" s="5"/>
      <c r="DOT2605" s="5"/>
      <c r="DOW2605" s="5"/>
      <c r="DOZ2605" s="5"/>
      <c r="DPC2605" s="5"/>
      <c r="DPF2605" s="5"/>
      <c r="DPI2605" s="5"/>
      <c r="DPL2605" s="5"/>
      <c r="DPO2605" s="5"/>
      <c r="DPR2605" s="5"/>
      <c r="DPU2605" s="5"/>
      <c r="DPX2605" s="5"/>
      <c r="DQA2605" s="5"/>
      <c r="DQD2605" s="5"/>
      <c r="DQG2605" s="5"/>
      <c r="DQJ2605" s="5"/>
      <c r="DQM2605" s="5"/>
      <c r="DQP2605" s="5"/>
      <c r="DQS2605" s="5"/>
      <c r="DQV2605" s="5"/>
      <c r="DQY2605" s="5"/>
      <c r="DRB2605" s="5"/>
      <c r="DRE2605" s="5"/>
      <c r="DRH2605" s="5"/>
      <c r="DRK2605" s="5"/>
      <c r="DRN2605" s="5"/>
      <c r="DRQ2605" s="5"/>
      <c r="DRT2605" s="5"/>
      <c r="DRW2605" s="5"/>
      <c r="DRZ2605" s="5"/>
      <c r="DSC2605" s="5"/>
      <c r="DSF2605" s="5"/>
      <c r="DSI2605" s="5"/>
      <c r="DSL2605" s="5"/>
      <c r="DSO2605" s="5"/>
      <c r="DSR2605" s="5"/>
      <c r="DSU2605" s="5"/>
      <c r="DSX2605" s="5"/>
      <c r="DTA2605" s="5"/>
      <c r="DTD2605" s="5"/>
      <c r="DTG2605" s="5"/>
      <c r="DTJ2605" s="5"/>
      <c r="DTM2605" s="5"/>
      <c r="DTP2605" s="5"/>
      <c r="DTS2605" s="5"/>
      <c r="DTV2605" s="5"/>
      <c r="DTY2605" s="5"/>
      <c r="DUB2605" s="5"/>
      <c r="DUE2605" s="5"/>
      <c r="DUH2605" s="5"/>
      <c r="DUK2605" s="5"/>
      <c r="DUN2605" s="5"/>
      <c r="DUQ2605" s="5"/>
      <c r="DUT2605" s="5"/>
      <c r="DUW2605" s="5"/>
      <c r="DUZ2605" s="5"/>
      <c r="DVC2605" s="5"/>
      <c r="DVF2605" s="5"/>
      <c r="DVI2605" s="5"/>
      <c r="DVL2605" s="5"/>
      <c r="DVO2605" s="5"/>
      <c r="DVR2605" s="5"/>
      <c r="DVU2605" s="5"/>
      <c r="DVX2605" s="5"/>
      <c r="DWA2605" s="5"/>
      <c r="DWD2605" s="5"/>
      <c r="DWG2605" s="5"/>
      <c r="DWJ2605" s="5"/>
      <c r="DWM2605" s="5"/>
      <c r="DWP2605" s="5"/>
      <c r="DWS2605" s="5"/>
      <c r="DWV2605" s="5"/>
      <c r="DWY2605" s="5"/>
      <c r="DXB2605" s="5"/>
      <c r="DXE2605" s="5"/>
      <c r="DXH2605" s="5"/>
      <c r="DXK2605" s="5"/>
      <c r="DXN2605" s="5"/>
      <c r="DXQ2605" s="5"/>
      <c r="DXT2605" s="5"/>
      <c r="DXW2605" s="5"/>
      <c r="DXZ2605" s="5"/>
      <c r="DYC2605" s="5"/>
      <c r="DYF2605" s="5"/>
      <c r="DYI2605" s="5"/>
      <c r="DYL2605" s="5"/>
      <c r="DYO2605" s="5"/>
      <c r="DYR2605" s="5"/>
      <c r="DYU2605" s="5"/>
      <c r="DYX2605" s="5"/>
      <c r="DZA2605" s="5"/>
      <c r="DZD2605" s="5"/>
      <c r="DZG2605" s="5"/>
      <c r="DZJ2605" s="5"/>
      <c r="DZM2605" s="5"/>
      <c r="DZP2605" s="5"/>
      <c r="DZS2605" s="5"/>
      <c r="DZV2605" s="5"/>
      <c r="DZY2605" s="5"/>
      <c r="EAB2605" s="5"/>
      <c r="EAE2605" s="5"/>
      <c r="EAH2605" s="5"/>
      <c r="EAK2605" s="5"/>
      <c r="EAN2605" s="5"/>
      <c r="EAQ2605" s="5"/>
      <c r="EAT2605" s="5"/>
      <c r="EAW2605" s="5"/>
      <c r="EAZ2605" s="5"/>
      <c r="EBC2605" s="5"/>
      <c r="EBF2605" s="5"/>
      <c r="EBI2605" s="5"/>
      <c r="EBL2605" s="5"/>
      <c r="EBO2605" s="5"/>
      <c r="EBR2605" s="5"/>
      <c r="EBU2605" s="5"/>
      <c r="EBX2605" s="5"/>
      <c r="ECA2605" s="5"/>
      <c r="ECD2605" s="5"/>
      <c r="ECG2605" s="5"/>
      <c r="ECJ2605" s="5"/>
      <c r="ECM2605" s="5"/>
      <c r="ECP2605" s="5"/>
      <c r="ECS2605" s="5"/>
      <c r="ECV2605" s="5"/>
      <c r="ECY2605" s="5"/>
      <c r="EDB2605" s="5"/>
      <c r="EDE2605" s="5"/>
      <c r="EDH2605" s="5"/>
      <c r="EDK2605" s="5"/>
      <c r="EDN2605" s="5"/>
      <c r="EDQ2605" s="5"/>
      <c r="EDT2605" s="5"/>
      <c r="EDW2605" s="5"/>
      <c r="EDZ2605" s="5"/>
      <c r="EEC2605" s="5"/>
      <c r="EEF2605" s="5"/>
      <c r="EEI2605" s="5"/>
      <c r="EEL2605" s="5"/>
      <c r="EEO2605" s="5"/>
      <c r="EER2605" s="5"/>
      <c r="EEU2605" s="5"/>
      <c r="EEX2605" s="5"/>
      <c r="EFA2605" s="5"/>
      <c r="EFD2605" s="5"/>
      <c r="EFG2605" s="5"/>
      <c r="EFJ2605" s="5"/>
      <c r="EFM2605" s="5"/>
      <c r="EFP2605" s="5"/>
      <c r="EFS2605" s="5"/>
      <c r="EFV2605" s="5"/>
      <c r="EFY2605" s="5"/>
      <c r="EGB2605" s="5"/>
      <c r="EGE2605" s="5"/>
      <c r="EGH2605" s="5"/>
      <c r="EGK2605" s="5"/>
      <c r="EGN2605" s="5"/>
      <c r="EGQ2605" s="5"/>
      <c r="EGT2605" s="5"/>
      <c r="EGW2605" s="5"/>
      <c r="EGZ2605" s="5"/>
      <c r="EHC2605" s="5"/>
      <c r="EHF2605" s="5"/>
      <c r="EHI2605" s="5"/>
      <c r="EHL2605" s="5"/>
      <c r="EHO2605" s="5"/>
      <c r="EHR2605" s="5"/>
      <c r="EHU2605" s="5"/>
      <c r="EHX2605" s="5"/>
      <c r="EIA2605" s="5"/>
      <c r="EID2605" s="5"/>
      <c r="EIG2605" s="5"/>
      <c r="EIJ2605" s="5"/>
      <c r="EIM2605" s="5"/>
      <c r="EIP2605" s="5"/>
      <c r="EIS2605" s="5"/>
      <c r="EIV2605" s="5"/>
      <c r="EIY2605" s="5"/>
      <c r="EJB2605" s="5"/>
      <c r="EJE2605" s="5"/>
      <c r="EJH2605" s="5"/>
      <c r="EJK2605" s="5"/>
      <c r="EJN2605" s="5"/>
      <c r="EJQ2605" s="5"/>
      <c r="EJT2605" s="5"/>
      <c r="EJW2605" s="5"/>
      <c r="EJZ2605" s="5"/>
      <c r="EKC2605" s="5"/>
      <c r="EKF2605" s="5"/>
      <c r="EKI2605" s="5"/>
      <c r="EKL2605" s="5"/>
      <c r="EKO2605" s="5"/>
      <c r="EKR2605" s="5"/>
      <c r="EKU2605" s="5"/>
      <c r="EKX2605" s="5"/>
      <c r="ELA2605" s="5"/>
      <c r="ELD2605" s="5"/>
      <c r="ELG2605" s="5"/>
      <c r="ELJ2605" s="5"/>
      <c r="ELM2605" s="5"/>
      <c r="ELP2605" s="5"/>
      <c r="ELS2605" s="5"/>
      <c r="ELV2605" s="5"/>
      <c r="ELY2605" s="5"/>
      <c r="EMB2605" s="5"/>
      <c r="EME2605" s="5"/>
      <c r="EMH2605" s="5"/>
      <c r="EMK2605" s="5"/>
      <c r="EMN2605" s="5"/>
      <c r="EMQ2605" s="5"/>
      <c r="EMT2605" s="5"/>
      <c r="EMW2605" s="5"/>
      <c r="EMZ2605" s="5"/>
      <c r="ENC2605" s="5"/>
      <c r="ENF2605" s="5"/>
      <c r="ENI2605" s="5"/>
      <c r="ENL2605" s="5"/>
      <c r="ENO2605" s="5"/>
      <c r="ENR2605" s="5"/>
      <c r="ENU2605" s="5"/>
      <c r="ENX2605" s="5"/>
      <c r="EOA2605" s="5"/>
      <c r="EOD2605" s="5"/>
      <c r="EOG2605" s="5"/>
      <c r="EOJ2605" s="5"/>
      <c r="EOM2605" s="5"/>
      <c r="EOP2605" s="5"/>
      <c r="EOS2605" s="5"/>
      <c r="EOV2605" s="5"/>
      <c r="EOY2605" s="5"/>
      <c r="EPB2605" s="5"/>
      <c r="EPE2605" s="5"/>
      <c r="EPH2605" s="5"/>
      <c r="EPK2605" s="5"/>
      <c r="EPN2605" s="5"/>
      <c r="EPQ2605" s="5"/>
      <c r="EPT2605" s="5"/>
      <c r="EPW2605" s="5"/>
      <c r="EPZ2605" s="5"/>
      <c r="EQC2605" s="5"/>
      <c r="EQF2605" s="5"/>
      <c r="EQI2605" s="5"/>
      <c r="EQL2605" s="5"/>
      <c r="EQO2605" s="5"/>
      <c r="EQR2605" s="5"/>
      <c r="EQU2605" s="5"/>
      <c r="EQX2605" s="5"/>
      <c r="ERA2605" s="5"/>
      <c r="ERD2605" s="5"/>
      <c r="ERG2605" s="5"/>
      <c r="ERJ2605" s="5"/>
      <c r="ERM2605" s="5"/>
      <c r="ERP2605" s="5"/>
      <c r="ERS2605" s="5"/>
      <c r="ERV2605" s="5"/>
      <c r="ERY2605" s="5"/>
      <c r="ESB2605" s="5"/>
      <c r="ESE2605" s="5"/>
      <c r="ESH2605" s="5"/>
      <c r="ESK2605" s="5"/>
      <c r="ESN2605" s="5"/>
      <c r="ESQ2605" s="5"/>
      <c r="EST2605" s="5"/>
      <c r="ESW2605" s="5"/>
      <c r="ESZ2605" s="5"/>
      <c r="ETC2605" s="5"/>
      <c r="ETF2605" s="5"/>
      <c r="ETI2605" s="5"/>
      <c r="ETL2605" s="5"/>
      <c r="ETO2605" s="5"/>
      <c r="ETR2605" s="5"/>
      <c r="ETU2605" s="5"/>
      <c r="ETX2605" s="5"/>
      <c r="EUA2605" s="5"/>
      <c r="EUD2605" s="5"/>
      <c r="EUG2605" s="5"/>
      <c r="EUJ2605" s="5"/>
      <c r="EUM2605" s="5"/>
      <c r="EUP2605" s="5"/>
      <c r="EUS2605" s="5"/>
      <c r="EUV2605" s="5"/>
      <c r="EUY2605" s="5"/>
      <c r="EVB2605" s="5"/>
      <c r="EVE2605" s="5"/>
      <c r="EVH2605" s="5"/>
      <c r="EVK2605" s="5"/>
      <c r="EVN2605" s="5"/>
      <c r="EVQ2605" s="5"/>
      <c r="EVT2605" s="5"/>
      <c r="EVW2605" s="5"/>
      <c r="EVZ2605" s="5"/>
      <c r="EWC2605" s="5"/>
      <c r="EWF2605" s="5"/>
      <c r="EWI2605" s="5"/>
      <c r="EWL2605" s="5"/>
      <c r="EWO2605" s="5"/>
      <c r="EWR2605" s="5"/>
      <c r="EWU2605" s="5"/>
      <c r="EWX2605" s="5"/>
      <c r="EXA2605" s="5"/>
      <c r="EXD2605" s="5"/>
      <c r="EXG2605" s="5"/>
      <c r="EXJ2605" s="5"/>
      <c r="EXM2605" s="5"/>
      <c r="EXP2605" s="5"/>
      <c r="EXS2605" s="5"/>
      <c r="EXV2605" s="5"/>
      <c r="EXY2605" s="5"/>
      <c r="EYB2605" s="5"/>
      <c r="EYE2605" s="5"/>
      <c r="EYH2605" s="5"/>
      <c r="EYK2605" s="5"/>
      <c r="EYN2605" s="5"/>
      <c r="EYQ2605" s="5"/>
      <c r="EYT2605" s="5"/>
      <c r="EYW2605" s="5"/>
      <c r="EYZ2605" s="5"/>
      <c r="EZC2605" s="5"/>
      <c r="EZF2605" s="5"/>
      <c r="EZI2605" s="5"/>
      <c r="EZL2605" s="5"/>
      <c r="EZO2605" s="5"/>
      <c r="EZR2605" s="5"/>
      <c r="EZU2605" s="5"/>
      <c r="EZX2605" s="5"/>
      <c r="FAA2605" s="5"/>
      <c r="FAD2605" s="5"/>
      <c r="FAG2605" s="5"/>
      <c r="FAJ2605" s="5"/>
      <c r="FAM2605" s="5"/>
      <c r="FAP2605" s="5"/>
      <c r="FAS2605" s="5"/>
      <c r="FAV2605" s="5"/>
      <c r="FAY2605" s="5"/>
      <c r="FBB2605" s="5"/>
      <c r="FBE2605" s="5"/>
      <c r="FBH2605" s="5"/>
      <c r="FBK2605" s="5"/>
      <c r="FBN2605" s="5"/>
      <c r="FBQ2605" s="5"/>
      <c r="FBT2605" s="5"/>
      <c r="FBW2605" s="5"/>
      <c r="FBZ2605" s="5"/>
      <c r="FCC2605" s="5"/>
      <c r="FCF2605" s="5"/>
      <c r="FCI2605" s="5"/>
      <c r="FCL2605" s="5"/>
      <c r="FCO2605" s="5"/>
      <c r="FCR2605" s="5"/>
      <c r="FCU2605" s="5"/>
      <c r="FCX2605" s="5"/>
      <c r="FDA2605" s="5"/>
      <c r="FDD2605" s="5"/>
      <c r="FDG2605" s="5"/>
      <c r="FDJ2605" s="5"/>
      <c r="FDM2605" s="5"/>
      <c r="FDP2605" s="5"/>
      <c r="FDS2605" s="5"/>
      <c r="FDV2605" s="5"/>
      <c r="FDY2605" s="5"/>
      <c r="FEB2605" s="5"/>
      <c r="FEE2605" s="5"/>
      <c r="FEH2605" s="5"/>
      <c r="FEK2605" s="5"/>
      <c r="FEN2605" s="5"/>
      <c r="FEQ2605" s="5"/>
      <c r="FET2605" s="5"/>
      <c r="FEW2605" s="5"/>
      <c r="FEZ2605" s="5"/>
      <c r="FFC2605" s="5"/>
      <c r="FFF2605" s="5"/>
      <c r="FFI2605" s="5"/>
      <c r="FFL2605" s="5"/>
      <c r="FFO2605" s="5"/>
      <c r="FFR2605" s="5"/>
      <c r="FFU2605" s="5"/>
      <c r="FFX2605" s="5"/>
      <c r="FGA2605" s="5"/>
      <c r="FGD2605" s="5"/>
      <c r="FGG2605" s="5"/>
      <c r="FGJ2605" s="5"/>
      <c r="FGM2605" s="5"/>
      <c r="FGP2605" s="5"/>
      <c r="FGS2605" s="5"/>
      <c r="FGV2605" s="5"/>
      <c r="FGY2605" s="5"/>
      <c r="FHB2605" s="5"/>
      <c r="FHE2605" s="5"/>
      <c r="FHH2605" s="5"/>
      <c r="FHK2605" s="5"/>
      <c r="FHN2605" s="5"/>
      <c r="FHQ2605" s="5"/>
      <c r="FHT2605" s="5"/>
      <c r="FHW2605" s="5"/>
      <c r="FHZ2605" s="5"/>
      <c r="FIC2605" s="5"/>
      <c r="FIF2605" s="5"/>
      <c r="FII2605" s="5"/>
      <c r="FIL2605" s="5"/>
      <c r="FIO2605" s="5"/>
      <c r="FIR2605" s="5"/>
      <c r="FIU2605" s="5"/>
      <c r="FIX2605" s="5"/>
      <c r="FJA2605" s="5"/>
      <c r="FJD2605" s="5"/>
      <c r="FJG2605" s="5"/>
      <c r="FJJ2605" s="5"/>
      <c r="FJM2605" s="5"/>
      <c r="FJP2605" s="5"/>
      <c r="FJS2605" s="5"/>
      <c r="FJV2605" s="5"/>
      <c r="FJY2605" s="5"/>
      <c r="FKB2605" s="5"/>
      <c r="FKE2605" s="5"/>
      <c r="FKH2605" s="5"/>
      <c r="FKK2605" s="5"/>
      <c r="FKN2605" s="5"/>
      <c r="FKQ2605" s="5"/>
      <c r="FKT2605" s="5"/>
      <c r="FKW2605" s="5"/>
      <c r="FKZ2605" s="5"/>
      <c r="FLC2605" s="5"/>
      <c r="FLF2605" s="5"/>
      <c r="FLI2605" s="5"/>
      <c r="FLL2605" s="5"/>
      <c r="FLO2605" s="5"/>
      <c r="FLR2605" s="5"/>
      <c r="FLU2605" s="5"/>
      <c r="FLX2605" s="5"/>
      <c r="FMA2605" s="5"/>
      <c r="FMD2605" s="5"/>
      <c r="FMG2605" s="5"/>
      <c r="FMJ2605" s="5"/>
      <c r="FMM2605" s="5"/>
      <c r="FMP2605" s="5"/>
      <c r="FMS2605" s="5"/>
      <c r="FMV2605" s="5"/>
      <c r="FMY2605" s="5"/>
      <c r="FNB2605" s="5"/>
      <c r="FNE2605" s="5"/>
      <c r="FNH2605" s="5"/>
      <c r="FNK2605" s="5"/>
      <c r="FNN2605" s="5"/>
      <c r="FNQ2605" s="5"/>
      <c r="FNT2605" s="5"/>
      <c r="FNW2605" s="5"/>
      <c r="FNZ2605" s="5"/>
      <c r="FOC2605" s="5"/>
      <c r="FOF2605" s="5"/>
      <c r="FOI2605" s="5"/>
      <c r="FOL2605" s="5"/>
      <c r="FOO2605" s="5"/>
      <c r="FOR2605" s="5"/>
      <c r="FOU2605" s="5"/>
      <c r="FOX2605" s="5"/>
      <c r="FPA2605" s="5"/>
      <c r="FPD2605" s="5"/>
      <c r="FPG2605" s="5"/>
      <c r="FPJ2605" s="5"/>
      <c r="FPM2605" s="5"/>
      <c r="FPP2605" s="5"/>
      <c r="FPS2605" s="5"/>
      <c r="FPV2605" s="5"/>
      <c r="FPY2605" s="5"/>
      <c r="FQB2605" s="5"/>
      <c r="FQE2605" s="5"/>
      <c r="FQH2605" s="5"/>
      <c r="FQK2605" s="5"/>
      <c r="FQN2605" s="5"/>
      <c r="FQQ2605" s="5"/>
      <c r="FQT2605" s="5"/>
      <c r="FQW2605" s="5"/>
      <c r="FQZ2605" s="5"/>
      <c r="FRC2605" s="5"/>
      <c r="FRF2605" s="5"/>
      <c r="FRI2605" s="5"/>
      <c r="FRL2605" s="5"/>
      <c r="FRO2605" s="5"/>
      <c r="FRR2605" s="5"/>
      <c r="FRU2605" s="5"/>
      <c r="FRX2605" s="5"/>
      <c r="FSA2605" s="5"/>
      <c r="FSD2605" s="5"/>
      <c r="FSG2605" s="5"/>
      <c r="FSJ2605" s="5"/>
      <c r="FSM2605" s="5"/>
      <c r="FSP2605" s="5"/>
      <c r="FSS2605" s="5"/>
      <c r="FSV2605" s="5"/>
      <c r="FSY2605" s="5"/>
      <c r="FTB2605" s="5"/>
      <c r="FTE2605" s="5"/>
      <c r="FTH2605" s="5"/>
      <c r="FTK2605" s="5"/>
      <c r="FTN2605" s="5"/>
      <c r="FTQ2605" s="5"/>
      <c r="FTT2605" s="5"/>
      <c r="FTW2605" s="5"/>
      <c r="FTZ2605" s="5"/>
      <c r="FUC2605" s="5"/>
      <c r="FUF2605" s="5"/>
      <c r="FUI2605" s="5"/>
      <c r="FUL2605" s="5"/>
      <c r="FUO2605" s="5"/>
      <c r="FUR2605" s="5"/>
      <c r="FUU2605" s="5"/>
      <c r="FUX2605" s="5"/>
      <c r="FVA2605" s="5"/>
      <c r="FVD2605" s="5"/>
      <c r="FVG2605" s="5"/>
      <c r="FVJ2605" s="5"/>
      <c r="FVM2605" s="5"/>
      <c r="FVP2605" s="5"/>
      <c r="FVS2605" s="5"/>
      <c r="FVV2605" s="5"/>
      <c r="FVY2605" s="5"/>
      <c r="FWB2605" s="5"/>
      <c r="FWE2605" s="5"/>
      <c r="FWH2605" s="5"/>
      <c r="FWK2605" s="5"/>
      <c r="FWN2605" s="5"/>
      <c r="FWQ2605" s="5"/>
      <c r="FWT2605" s="5"/>
      <c r="FWW2605" s="5"/>
      <c r="FWZ2605" s="5"/>
      <c r="FXC2605" s="5"/>
      <c r="FXF2605" s="5"/>
      <c r="FXI2605" s="5"/>
      <c r="FXL2605" s="5"/>
      <c r="FXO2605" s="5"/>
      <c r="FXR2605" s="5"/>
      <c r="FXU2605" s="5"/>
      <c r="FXX2605" s="5"/>
      <c r="FYA2605" s="5"/>
      <c r="FYD2605" s="5"/>
      <c r="FYG2605" s="5"/>
      <c r="FYJ2605" s="5"/>
      <c r="FYM2605" s="5"/>
      <c r="FYP2605" s="5"/>
      <c r="FYS2605" s="5"/>
      <c r="FYV2605" s="5"/>
      <c r="FYY2605" s="5"/>
      <c r="FZB2605" s="5"/>
      <c r="FZE2605" s="5"/>
      <c r="FZH2605" s="5"/>
      <c r="FZK2605" s="5"/>
      <c r="FZN2605" s="5"/>
      <c r="FZQ2605" s="5"/>
      <c r="FZT2605" s="5"/>
      <c r="FZW2605" s="5"/>
      <c r="FZZ2605" s="5"/>
      <c r="GAC2605" s="5"/>
      <c r="GAF2605" s="5"/>
      <c r="GAI2605" s="5"/>
      <c r="GAL2605" s="5"/>
      <c r="GAO2605" s="5"/>
      <c r="GAR2605" s="5"/>
      <c r="GAU2605" s="5"/>
      <c r="GAX2605" s="5"/>
      <c r="GBA2605" s="5"/>
      <c r="GBD2605" s="5"/>
      <c r="GBG2605" s="5"/>
      <c r="GBJ2605" s="5"/>
      <c r="GBM2605" s="5"/>
      <c r="GBP2605" s="5"/>
      <c r="GBS2605" s="5"/>
      <c r="GBV2605" s="5"/>
      <c r="GBY2605" s="5"/>
      <c r="GCB2605" s="5"/>
      <c r="GCE2605" s="5"/>
      <c r="GCH2605" s="5"/>
      <c r="GCK2605" s="5"/>
      <c r="GCN2605" s="5"/>
      <c r="GCQ2605" s="5"/>
      <c r="GCT2605" s="5"/>
      <c r="GCW2605" s="5"/>
      <c r="GCZ2605" s="5"/>
      <c r="GDC2605" s="5"/>
      <c r="GDF2605" s="5"/>
      <c r="GDI2605" s="5"/>
      <c r="GDL2605" s="5"/>
      <c r="GDO2605" s="5"/>
      <c r="GDR2605" s="5"/>
      <c r="GDU2605" s="5"/>
      <c r="GDX2605" s="5"/>
      <c r="GEA2605" s="5"/>
      <c r="GED2605" s="5"/>
      <c r="GEG2605" s="5"/>
      <c r="GEJ2605" s="5"/>
      <c r="GEM2605" s="5"/>
      <c r="GEP2605" s="5"/>
      <c r="GES2605" s="5"/>
      <c r="GEV2605" s="5"/>
      <c r="GEY2605" s="5"/>
      <c r="GFB2605" s="5"/>
      <c r="GFE2605" s="5"/>
      <c r="GFH2605" s="5"/>
      <c r="GFK2605" s="5"/>
      <c r="GFN2605" s="5"/>
      <c r="GFQ2605" s="5"/>
      <c r="GFT2605" s="5"/>
      <c r="GFW2605" s="5"/>
      <c r="GFZ2605" s="5"/>
      <c r="GGC2605" s="5"/>
      <c r="GGF2605" s="5"/>
      <c r="GGI2605" s="5"/>
      <c r="GGL2605" s="5"/>
      <c r="GGO2605" s="5"/>
      <c r="GGR2605" s="5"/>
      <c r="GGU2605" s="5"/>
      <c r="GGX2605" s="5"/>
      <c r="GHA2605" s="5"/>
      <c r="GHD2605" s="5"/>
      <c r="GHG2605" s="5"/>
      <c r="GHJ2605" s="5"/>
      <c r="GHM2605" s="5"/>
      <c r="GHP2605" s="5"/>
      <c r="GHS2605" s="5"/>
      <c r="GHV2605" s="5"/>
      <c r="GHY2605" s="5"/>
      <c r="GIB2605" s="5"/>
      <c r="GIE2605" s="5"/>
      <c r="GIH2605" s="5"/>
      <c r="GIK2605" s="5"/>
      <c r="GIN2605" s="5"/>
      <c r="GIQ2605" s="5"/>
      <c r="GIT2605" s="5"/>
      <c r="GIW2605" s="5"/>
      <c r="GIZ2605" s="5"/>
      <c r="GJC2605" s="5"/>
      <c r="GJF2605" s="5"/>
      <c r="GJI2605" s="5"/>
      <c r="GJL2605" s="5"/>
      <c r="GJO2605" s="5"/>
      <c r="GJR2605" s="5"/>
      <c r="GJU2605" s="5"/>
      <c r="GJX2605" s="5"/>
      <c r="GKA2605" s="5"/>
      <c r="GKD2605" s="5"/>
      <c r="GKG2605" s="5"/>
      <c r="GKJ2605" s="5"/>
      <c r="GKM2605" s="5"/>
      <c r="GKP2605" s="5"/>
      <c r="GKS2605" s="5"/>
      <c r="GKV2605" s="5"/>
      <c r="GKY2605" s="5"/>
      <c r="GLB2605" s="5"/>
      <c r="GLE2605" s="5"/>
      <c r="GLH2605" s="5"/>
      <c r="GLK2605" s="5"/>
      <c r="GLN2605" s="5"/>
      <c r="GLQ2605" s="5"/>
      <c r="GLT2605" s="5"/>
      <c r="GLW2605" s="5"/>
      <c r="GLZ2605" s="5"/>
      <c r="GMC2605" s="5"/>
      <c r="GMF2605" s="5"/>
      <c r="GMI2605" s="5"/>
      <c r="GML2605" s="5"/>
      <c r="GMO2605" s="5"/>
      <c r="GMR2605" s="5"/>
      <c r="GMU2605" s="5"/>
      <c r="GMX2605" s="5"/>
      <c r="GNA2605" s="5"/>
      <c r="GND2605" s="5"/>
      <c r="GNG2605" s="5"/>
      <c r="GNJ2605" s="5"/>
      <c r="GNM2605" s="5"/>
      <c r="GNP2605" s="5"/>
      <c r="GNS2605" s="5"/>
      <c r="GNV2605" s="5"/>
      <c r="GNY2605" s="5"/>
      <c r="GOB2605" s="5"/>
      <c r="GOE2605" s="5"/>
      <c r="GOH2605" s="5"/>
      <c r="GOK2605" s="5"/>
      <c r="GON2605" s="5"/>
      <c r="GOQ2605" s="5"/>
      <c r="GOT2605" s="5"/>
      <c r="GOW2605" s="5"/>
      <c r="GOZ2605" s="5"/>
      <c r="GPC2605" s="5"/>
      <c r="GPF2605" s="5"/>
      <c r="GPI2605" s="5"/>
      <c r="GPL2605" s="5"/>
      <c r="GPO2605" s="5"/>
      <c r="GPR2605" s="5"/>
      <c r="GPU2605" s="5"/>
      <c r="GPX2605" s="5"/>
      <c r="GQA2605" s="5"/>
      <c r="GQD2605" s="5"/>
      <c r="GQG2605" s="5"/>
      <c r="GQJ2605" s="5"/>
      <c r="GQM2605" s="5"/>
      <c r="GQP2605" s="5"/>
      <c r="GQS2605" s="5"/>
      <c r="GQV2605" s="5"/>
      <c r="GQY2605" s="5"/>
      <c r="GRB2605" s="5"/>
      <c r="GRE2605" s="5"/>
      <c r="GRH2605" s="5"/>
      <c r="GRK2605" s="5"/>
      <c r="GRN2605" s="5"/>
      <c r="GRQ2605" s="5"/>
      <c r="GRT2605" s="5"/>
      <c r="GRW2605" s="5"/>
      <c r="GRZ2605" s="5"/>
      <c r="GSC2605" s="5"/>
      <c r="GSF2605" s="5"/>
      <c r="GSI2605" s="5"/>
      <c r="GSL2605" s="5"/>
      <c r="GSO2605" s="5"/>
      <c r="GSR2605" s="5"/>
      <c r="GSU2605" s="5"/>
      <c r="GSX2605" s="5"/>
      <c r="GTA2605" s="5"/>
      <c r="GTD2605" s="5"/>
      <c r="GTG2605" s="5"/>
      <c r="GTJ2605" s="5"/>
      <c r="GTM2605" s="5"/>
      <c r="GTP2605" s="5"/>
      <c r="GTS2605" s="5"/>
      <c r="GTV2605" s="5"/>
      <c r="GTY2605" s="5"/>
      <c r="GUB2605" s="5"/>
      <c r="GUE2605" s="5"/>
      <c r="GUH2605" s="5"/>
      <c r="GUK2605" s="5"/>
      <c r="GUN2605" s="5"/>
      <c r="GUQ2605" s="5"/>
      <c r="GUT2605" s="5"/>
      <c r="GUW2605" s="5"/>
      <c r="GUZ2605" s="5"/>
      <c r="GVC2605" s="5"/>
      <c r="GVF2605" s="5"/>
      <c r="GVI2605" s="5"/>
      <c r="GVL2605" s="5"/>
      <c r="GVO2605" s="5"/>
      <c r="GVR2605" s="5"/>
      <c r="GVU2605" s="5"/>
      <c r="GVX2605" s="5"/>
      <c r="GWA2605" s="5"/>
      <c r="GWD2605" s="5"/>
      <c r="GWG2605" s="5"/>
      <c r="GWJ2605" s="5"/>
      <c r="GWM2605" s="5"/>
      <c r="GWP2605" s="5"/>
      <c r="GWS2605" s="5"/>
      <c r="GWV2605" s="5"/>
      <c r="GWY2605" s="5"/>
      <c r="GXB2605" s="5"/>
      <c r="GXE2605" s="5"/>
      <c r="GXH2605" s="5"/>
      <c r="GXK2605" s="5"/>
      <c r="GXN2605" s="5"/>
      <c r="GXQ2605" s="5"/>
      <c r="GXT2605" s="5"/>
      <c r="GXW2605" s="5"/>
      <c r="GXZ2605" s="5"/>
      <c r="GYC2605" s="5"/>
      <c r="GYF2605" s="5"/>
      <c r="GYI2605" s="5"/>
      <c r="GYL2605" s="5"/>
      <c r="GYO2605" s="5"/>
      <c r="GYR2605" s="5"/>
      <c r="GYU2605" s="5"/>
      <c r="GYX2605" s="5"/>
      <c r="GZA2605" s="5"/>
      <c r="GZD2605" s="5"/>
      <c r="GZG2605" s="5"/>
      <c r="GZJ2605" s="5"/>
      <c r="GZM2605" s="5"/>
      <c r="GZP2605" s="5"/>
      <c r="GZS2605" s="5"/>
      <c r="GZV2605" s="5"/>
      <c r="GZY2605" s="5"/>
      <c r="HAB2605" s="5"/>
      <c r="HAE2605" s="5"/>
      <c r="HAH2605" s="5"/>
      <c r="HAK2605" s="5"/>
      <c r="HAN2605" s="5"/>
      <c r="HAQ2605" s="5"/>
      <c r="HAT2605" s="5"/>
      <c r="HAW2605" s="5"/>
      <c r="HAZ2605" s="5"/>
      <c r="HBC2605" s="5"/>
      <c r="HBF2605" s="5"/>
      <c r="HBI2605" s="5"/>
      <c r="HBL2605" s="5"/>
      <c r="HBO2605" s="5"/>
      <c r="HBR2605" s="5"/>
      <c r="HBU2605" s="5"/>
      <c r="HBX2605" s="5"/>
      <c r="HCA2605" s="5"/>
      <c r="HCD2605" s="5"/>
      <c r="HCG2605" s="5"/>
      <c r="HCJ2605" s="5"/>
      <c r="HCM2605" s="5"/>
      <c r="HCP2605" s="5"/>
      <c r="HCS2605" s="5"/>
      <c r="HCV2605" s="5"/>
      <c r="HCY2605" s="5"/>
      <c r="HDB2605" s="5"/>
      <c r="HDE2605" s="5"/>
      <c r="HDH2605" s="5"/>
      <c r="HDK2605" s="5"/>
      <c r="HDN2605" s="5"/>
      <c r="HDQ2605" s="5"/>
      <c r="HDT2605" s="5"/>
      <c r="HDW2605" s="5"/>
      <c r="HDZ2605" s="5"/>
      <c r="HEC2605" s="5"/>
      <c r="HEF2605" s="5"/>
      <c r="HEI2605" s="5"/>
      <c r="HEL2605" s="5"/>
      <c r="HEO2605" s="5"/>
      <c r="HER2605" s="5"/>
      <c r="HEU2605" s="5"/>
      <c r="HEX2605" s="5"/>
      <c r="HFA2605" s="5"/>
      <c r="HFD2605" s="5"/>
      <c r="HFG2605" s="5"/>
      <c r="HFJ2605" s="5"/>
      <c r="HFM2605" s="5"/>
      <c r="HFP2605" s="5"/>
      <c r="HFS2605" s="5"/>
      <c r="HFV2605" s="5"/>
      <c r="HFY2605" s="5"/>
      <c r="HGB2605" s="5"/>
      <c r="HGE2605" s="5"/>
      <c r="HGH2605" s="5"/>
      <c r="HGK2605" s="5"/>
      <c r="HGN2605" s="5"/>
      <c r="HGQ2605" s="5"/>
      <c r="HGT2605" s="5"/>
      <c r="HGW2605" s="5"/>
      <c r="HGZ2605" s="5"/>
      <c r="HHC2605" s="5"/>
      <c r="HHF2605" s="5"/>
      <c r="HHI2605" s="5"/>
      <c r="HHL2605" s="5"/>
      <c r="HHO2605" s="5"/>
      <c r="HHR2605" s="5"/>
      <c r="HHU2605" s="5"/>
      <c r="HHX2605" s="5"/>
      <c r="HIA2605" s="5"/>
      <c r="HID2605" s="5"/>
      <c r="HIG2605" s="5"/>
      <c r="HIJ2605" s="5"/>
      <c r="HIM2605" s="5"/>
      <c r="HIP2605" s="5"/>
      <c r="HIS2605" s="5"/>
      <c r="HIV2605" s="5"/>
      <c r="HIY2605" s="5"/>
      <c r="HJB2605" s="5"/>
      <c r="HJE2605" s="5"/>
      <c r="HJH2605" s="5"/>
      <c r="HJK2605" s="5"/>
      <c r="HJN2605" s="5"/>
      <c r="HJQ2605" s="5"/>
      <c r="HJT2605" s="5"/>
      <c r="HJW2605" s="5"/>
      <c r="HJZ2605" s="5"/>
      <c r="HKC2605" s="5"/>
      <c r="HKF2605" s="5"/>
      <c r="HKI2605" s="5"/>
      <c r="HKL2605" s="5"/>
      <c r="HKO2605" s="5"/>
      <c r="HKR2605" s="5"/>
      <c r="HKU2605" s="5"/>
      <c r="HKX2605" s="5"/>
      <c r="HLA2605" s="5"/>
      <c r="HLD2605" s="5"/>
      <c r="HLG2605" s="5"/>
      <c r="HLJ2605" s="5"/>
      <c r="HLM2605" s="5"/>
      <c r="HLP2605" s="5"/>
      <c r="HLS2605" s="5"/>
      <c r="HLV2605" s="5"/>
      <c r="HLY2605" s="5"/>
      <c r="HMB2605" s="5"/>
      <c r="HME2605" s="5"/>
      <c r="HMH2605" s="5"/>
      <c r="HMK2605" s="5"/>
      <c r="HMN2605" s="5"/>
      <c r="HMQ2605" s="5"/>
      <c r="HMT2605" s="5"/>
      <c r="HMW2605" s="5"/>
      <c r="HMZ2605" s="5"/>
      <c r="HNC2605" s="5"/>
      <c r="HNF2605" s="5"/>
      <c r="HNI2605" s="5"/>
      <c r="HNL2605" s="5"/>
      <c r="HNO2605" s="5"/>
      <c r="HNR2605" s="5"/>
      <c r="HNU2605" s="5"/>
      <c r="HNX2605" s="5"/>
      <c r="HOA2605" s="5"/>
      <c r="HOD2605" s="5"/>
      <c r="HOG2605" s="5"/>
      <c r="HOJ2605" s="5"/>
      <c r="HOM2605" s="5"/>
      <c r="HOP2605" s="5"/>
      <c r="HOS2605" s="5"/>
      <c r="HOV2605" s="5"/>
      <c r="HOY2605" s="5"/>
      <c r="HPB2605" s="5"/>
      <c r="HPE2605" s="5"/>
      <c r="HPH2605" s="5"/>
      <c r="HPK2605" s="5"/>
      <c r="HPN2605" s="5"/>
      <c r="HPQ2605" s="5"/>
      <c r="HPT2605" s="5"/>
      <c r="HPW2605" s="5"/>
      <c r="HPZ2605" s="5"/>
      <c r="HQC2605" s="5"/>
      <c r="HQF2605" s="5"/>
      <c r="HQI2605" s="5"/>
      <c r="HQL2605" s="5"/>
      <c r="HQO2605" s="5"/>
      <c r="HQR2605" s="5"/>
      <c r="HQU2605" s="5"/>
      <c r="HQX2605" s="5"/>
      <c r="HRA2605" s="5"/>
      <c r="HRD2605" s="5"/>
      <c r="HRG2605" s="5"/>
      <c r="HRJ2605" s="5"/>
      <c r="HRM2605" s="5"/>
      <c r="HRP2605" s="5"/>
      <c r="HRS2605" s="5"/>
      <c r="HRV2605" s="5"/>
      <c r="HRY2605" s="5"/>
      <c r="HSB2605" s="5"/>
      <c r="HSE2605" s="5"/>
      <c r="HSH2605" s="5"/>
      <c r="HSK2605" s="5"/>
      <c r="HSN2605" s="5"/>
      <c r="HSQ2605" s="5"/>
      <c r="HST2605" s="5"/>
      <c r="HSW2605" s="5"/>
      <c r="HSZ2605" s="5"/>
      <c r="HTC2605" s="5"/>
      <c r="HTF2605" s="5"/>
      <c r="HTI2605" s="5"/>
      <c r="HTL2605" s="5"/>
      <c r="HTO2605" s="5"/>
      <c r="HTR2605" s="5"/>
      <c r="HTU2605" s="5"/>
      <c r="HTX2605" s="5"/>
      <c r="HUA2605" s="5"/>
      <c r="HUD2605" s="5"/>
      <c r="HUG2605" s="5"/>
      <c r="HUJ2605" s="5"/>
      <c r="HUM2605" s="5"/>
      <c r="HUP2605" s="5"/>
      <c r="HUS2605" s="5"/>
      <c r="HUV2605" s="5"/>
      <c r="HUY2605" s="5"/>
      <c r="HVB2605" s="5"/>
      <c r="HVE2605" s="5"/>
      <c r="HVH2605" s="5"/>
      <c r="HVK2605" s="5"/>
      <c r="HVN2605" s="5"/>
      <c r="HVQ2605" s="5"/>
      <c r="HVT2605" s="5"/>
      <c r="HVW2605" s="5"/>
      <c r="HVZ2605" s="5"/>
      <c r="HWC2605" s="5"/>
      <c r="HWF2605" s="5"/>
      <c r="HWI2605" s="5"/>
      <c r="HWL2605" s="5"/>
      <c r="HWO2605" s="5"/>
      <c r="HWR2605" s="5"/>
      <c r="HWU2605" s="5"/>
      <c r="HWX2605" s="5"/>
      <c r="HXA2605" s="5"/>
      <c r="HXD2605" s="5"/>
      <c r="HXG2605" s="5"/>
      <c r="HXJ2605" s="5"/>
      <c r="HXM2605" s="5"/>
      <c r="HXP2605" s="5"/>
      <c r="HXS2605" s="5"/>
      <c r="HXV2605" s="5"/>
      <c r="HXY2605" s="5"/>
      <c r="HYB2605" s="5"/>
      <c r="HYE2605" s="5"/>
      <c r="HYH2605" s="5"/>
      <c r="HYK2605" s="5"/>
      <c r="HYN2605" s="5"/>
      <c r="HYQ2605" s="5"/>
      <c r="HYT2605" s="5"/>
      <c r="HYW2605" s="5"/>
      <c r="HYZ2605" s="5"/>
      <c r="HZC2605" s="5"/>
      <c r="HZF2605" s="5"/>
      <c r="HZI2605" s="5"/>
      <c r="HZL2605" s="5"/>
      <c r="HZO2605" s="5"/>
      <c r="HZR2605" s="5"/>
      <c r="HZU2605" s="5"/>
      <c r="HZX2605" s="5"/>
      <c r="IAA2605" s="5"/>
      <c r="IAD2605" s="5"/>
      <c r="IAG2605" s="5"/>
      <c r="IAJ2605" s="5"/>
      <c r="IAM2605" s="5"/>
      <c r="IAP2605" s="5"/>
      <c r="IAS2605" s="5"/>
      <c r="IAV2605" s="5"/>
      <c r="IAY2605" s="5"/>
      <c r="IBB2605" s="5"/>
      <c r="IBE2605" s="5"/>
      <c r="IBH2605" s="5"/>
      <c r="IBK2605" s="5"/>
      <c r="IBN2605" s="5"/>
      <c r="IBQ2605" s="5"/>
      <c r="IBT2605" s="5"/>
      <c r="IBW2605" s="5"/>
      <c r="IBZ2605" s="5"/>
      <c r="ICC2605" s="5"/>
      <c r="ICF2605" s="5"/>
      <c r="ICI2605" s="5"/>
      <c r="ICL2605" s="5"/>
      <c r="ICO2605" s="5"/>
      <c r="ICR2605" s="5"/>
      <c r="ICU2605" s="5"/>
      <c r="ICX2605" s="5"/>
      <c r="IDA2605" s="5"/>
      <c r="IDD2605" s="5"/>
      <c r="IDG2605" s="5"/>
      <c r="IDJ2605" s="5"/>
      <c r="IDM2605" s="5"/>
      <c r="IDP2605" s="5"/>
      <c r="IDS2605" s="5"/>
      <c r="IDV2605" s="5"/>
      <c r="IDY2605" s="5"/>
      <c r="IEB2605" s="5"/>
      <c r="IEE2605" s="5"/>
      <c r="IEH2605" s="5"/>
      <c r="IEK2605" s="5"/>
      <c r="IEN2605" s="5"/>
      <c r="IEQ2605" s="5"/>
      <c r="IET2605" s="5"/>
      <c r="IEW2605" s="5"/>
      <c r="IEZ2605" s="5"/>
      <c r="IFC2605" s="5"/>
      <c r="IFF2605" s="5"/>
      <c r="IFI2605" s="5"/>
      <c r="IFL2605" s="5"/>
      <c r="IFO2605" s="5"/>
      <c r="IFR2605" s="5"/>
      <c r="IFU2605" s="5"/>
      <c r="IFX2605" s="5"/>
      <c r="IGA2605" s="5"/>
      <c r="IGD2605" s="5"/>
      <c r="IGG2605" s="5"/>
      <c r="IGJ2605" s="5"/>
      <c r="IGM2605" s="5"/>
      <c r="IGP2605" s="5"/>
      <c r="IGS2605" s="5"/>
      <c r="IGV2605" s="5"/>
      <c r="IGY2605" s="5"/>
      <c r="IHB2605" s="5"/>
      <c r="IHE2605" s="5"/>
      <c r="IHH2605" s="5"/>
      <c r="IHK2605" s="5"/>
      <c r="IHN2605" s="5"/>
      <c r="IHQ2605" s="5"/>
      <c r="IHT2605" s="5"/>
      <c r="IHW2605" s="5"/>
      <c r="IHZ2605" s="5"/>
      <c r="IIC2605" s="5"/>
      <c r="IIF2605" s="5"/>
      <c r="III2605" s="5"/>
      <c r="IIL2605" s="5"/>
      <c r="IIO2605" s="5"/>
      <c r="IIR2605" s="5"/>
      <c r="IIU2605" s="5"/>
      <c r="IIX2605" s="5"/>
      <c r="IJA2605" s="5"/>
      <c r="IJD2605" s="5"/>
      <c r="IJG2605" s="5"/>
      <c r="IJJ2605" s="5"/>
      <c r="IJM2605" s="5"/>
      <c r="IJP2605" s="5"/>
      <c r="IJS2605" s="5"/>
      <c r="IJV2605" s="5"/>
      <c r="IJY2605" s="5"/>
      <c r="IKB2605" s="5"/>
      <c r="IKE2605" s="5"/>
      <c r="IKH2605" s="5"/>
      <c r="IKK2605" s="5"/>
      <c r="IKN2605" s="5"/>
      <c r="IKQ2605" s="5"/>
      <c r="IKT2605" s="5"/>
      <c r="IKW2605" s="5"/>
      <c r="IKZ2605" s="5"/>
      <c r="ILC2605" s="5"/>
      <c r="ILF2605" s="5"/>
      <c r="ILI2605" s="5"/>
      <c r="ILL2605" s="5"/>
      <c r="ILO2605" s="5"/>
      <c r="ILR2605" s="5"/>
      <c r="ILU2605" s="5"/>
      <c r="ILX2605" s="5"/>
      <c r="IMA2605" s="5"/>
      <c r="IMD2605" s="5"/>
      <c r="IMG2605" s="5"/>
      <c r="IMJ2605" s="5"/>
      <c r="IMM2605" s="5"/>
      <c r="IMP2605" s="5"/>
      <c r="IMS2605" s="5"/>
      <c r="IMV2605" s="5"/>
      <c r="IMY2605" s="5"/>
      <c r="INB2605" s="5"/>
      <c r="INE2605" s="5"/>
      <c r="INH2605" s="5"/>
      <c r="INK2605" s="5"/>
      <c r="INN2605" s="5"/>
      <c r="INQ2605" s="5"/>
      <c r="INT2605" s="5"/>
      <c r="INW2605" s="5"/>
      <c r="INZ2605" s="5"/>
      <c r="IOC2605" s="5"/>
      <c r="IOF2605" s="5"/>
      <c r="IOI2605" s="5"/>
      <c r="IOL2605" s="5"/>
      <c r="IOO2605" s="5"/>
      <c r="IOR2605" s="5"/>
      <c r="IOU2605" s="5"/>
      <c r="IOX2605" s="5"/>
      <c r="IPA2605" s="5"/>
      <c r="IPD2605" s="5"/>
      <c r="IPG2605" s="5"/>
      <c r="IPJ2605" s="5"/>
      <c r="IPM2605" s="5"/>
      <c r="IPP2605" s="5"/>
      <c r="IPS2605" s="5"/>
      <c r="IPV2605" s="5"/>
      <c r="IPY2605" s="5"/>
      <c r="IQB2605" s="5"/>
      <c r="IQE2605" s="5"/>
      <c r="IQH2605" s="5"/>
      <c r="IQK2605" s="5"/>
      <c r="IQN2605" s="5"/>
      <c r="IQQ2605" s="5"/>
      <c r="IQT2605" s="5"/>
      <c r="IQW2605" s="5"/>
      <c r="IQZ2605" s="5"/>
      <c r="IRC2605" s="5"/>
      <c r="IRF2605" s="5"/>
      <c r="IRI2605" s="5"/>
      <c r="IRL2605" s="5"/>
      <c r="IRO2605" s="5"/>
      <c r="IRR2605" s="5"/>
      <c r="IRU2605" s="5"/>
      <c r="IRX2605" s="5"/>
      <c r="ISA2605" s="5"/>
      <c r="ISD2605" s="5"/>
      <c r="ISG2605" s="5"/>
      <c r="ISJ2605" s="5"/>
      <c r="ISM2605" s="5"/>
      <c r="ISP2605" s="5"/>
      <c r="ISS2605" s="5"/>
      <c r="ISV2605" s="5"/>
      <c r="ISY2605" s="5"/>
      <c r="ITB2605" s="5"/>
      <c r="ITE2605" s="5"/>
      <c r="ITH2605" s="5"/>
      <c r="ITK2605" s="5"/>
      <c r="ITN2605" s="5"/>
      <c r="ITQ2605" s="5"/>
      <c r="ITT2605" s="5"/>
      <c r="ITW2605" s="5"/>
      <c r="ITZ2605" s="5"/>
      <c r="IUC2605" s="5"/>
      <c r="IUF2605" s="5"/>
      <c r="IUI2605" s="5"/>
      <c r="IUL2605" s="5"/>
      <c r="IUO2605" s="5"/>
      <c r="IUR2605" s="5"/>
      <c r="IUU2605" s="5"/>
      <c r="IUX2605" s="5"/>
      <c r="IVA2605" s="5"/>
      <c r="IVD2605" s="5"/>
      <c r="IVG2605" s="5"/>
      <c r="IVJ2605" s="5"/>
      <c r="IVM2605" s="5"/>
      <c r="IVP2605" s="5"/>
      <c r="IVS2605" s="5"/>
      <c r="IVV2605" s="5"/>
      <c r="IVY2605" s="5"/>
      <c r="IWB2605" s="5"/>
      <c r="IWE2605" s="5"/>
      <c r="IWH2605" s="5"/>
      <c r="IWK2605" s="5"/>
      <c r="IWN2605" s="5"/>
      <c r="IWQ2605" s="5"/>
      <c r="IWT2605" s="5"/>
      <c r="IWW2605" s="5"/>
      <c r="IWZ2605" s="5"/>
      <c r="IXC2605" s="5"/>
      <c r="IXF2605" s="5"/>
      <c r="IXI2605" s="5"/>
      <c r="IXL2605" s="5"/>
      <c r="IXO2605" s="5"/>
      <c r="IXR2605" s="5"/>
      <c r="IXU2605" s="5"/>
      <c r="IXX2605" s="5"/>
      <c r="IYA2605" s="5"/>
      <c r="IYD2605" s="5"/>
      <c r="IYG2605" s="5"/>
      <c r="IYJ2605" s="5"/>
      <c r="IYM2605" s="5"/>
      <c r="IYP2605" s="5"/>
      <c r="IYS2605" s="5"/>
      <c r="IYV2605" s="5"/>
      <c r="IYY2605" s="5"/>
      <c r="IZB2605" s="5"/>
      <c r="IZE2605" s="5"/>
      <c r="IZH2605" s="5"/>
      <c r="IZK2605" s="5"/>
      <c r="IZN2605" s="5"/>
      <c r="IZQ2605" s="5"/>
      <c r="IZT2605" s="5"/>
      <c r="IZW2605" s="5"/>
      <c r="IZZ2605" s="5"/>
      <c r="JAC2605" s="5"/>
      <c r="JAF2605" s="5"/>
      <c r="JAI2605" s="5"/>
      <c r="JAL2605" s="5"/>
      <c r="JAO2605" s="5"/>
      <c r="JAR2605" s="5"/>
      <c r="JAU2605" s="5"/>
      <c r="JAX2605" s="5"/>
      <c r="JBA2605" s="5"/>
      <c r="JBD2605" s="5"/>
      <c r="JBG2605" s="5"/>
      <c r="JBJ2605" s="5"/>
      <c r="JBM2605" s="5"/>
      <c r="JBP2605" s="5"/>
      <c r="JBS2605" s="5"/>
      <c r="JBV2605" s="5"/>
      <c r="JBY2605" s="5"/>
      <c r="JCB2605" s="5"/>
      <c r="JCE2605" s="5"/>
      <c r="JCH2605" s="5"/>
      <c r="JCK2605" s="5"/>
      <c r="JCN2605" s="5"/>
      <c r="JCQ2605" s="5"/>
      <c r="JCT2605" s="5"/>
      <c r="JCW2605" s="5"/>
      <c r="JCZ2605" s="5"/>
      <c r="JDC2605" s="5"/>
      <c r="JDF2605" s="5"/>
      <c r="JDI2605" s="5"/>
      <c r="JDL2605" s="5"/>
      <c r="JDO2605" s="5"/>
      <c r="JDR2605" s="5"/>
      <c r="JDU2605" s="5"/>
      <c r="JDX2605" s="5"/>
      <c r="JEA2605" s="5"/>
      <c r="JED2605" s="5"/>
      <c r="JEG2605" s="5"/>
      <c r="JEJ2605" s="5"/>
      <c r="JEM2605" s="5"/>
      <c r="JEP2605" s="5"/>
      <c r="JES2605" s="5"/>
      <c r="JEV2605" s="5"/>
      <c r="JEY2605" s="5"/>
      <c r="JFB2605" s="5"/>
      <c r="JFE2605" s="5"/>
      <c r="JFH2605" s="5"/>
      <c r="JFK2605" s="5"/>
      <c r="JFN2605" s="5"/>
      <c r="JFQ2605" s="5"/>
      <c r="JFT2605" s="5"/>
      <c r="JFW2605" s="5"/>
      <c r="JFZ2605" s="5"/>
      <c r="JGC2605" s="5"/>
      <c r="JGF2605" s="5"/>
      <c r="JGI2605" s="5"/>
      <c r="JGL2605" s="5"/>
      <c r="JGO2605" s="5"/>
      <c r="JGR2605" s="5"/>
      <c r="JGU2605" s="5"/>
      <c r="JGX2605" s="5"/>
      <c r="JHA2605" s="5"/>
      <c r="JHD2605" s="5"/>
      <c r="JHG2605" s="5"/>
      <c r="JHJ2605" s="5"/>
      <c r="JHM2605" s="5"/>
      <c r="JHP2605" s="5"/>
      <c r="JHS2605" s="5"/>
      <c r="JHV2605" s="5"/>
      <c r="JHY2605" s="5"/>
      <c r="JIB2605" s="5"/>
      <c r="JIE2605" s="5"/>
      <c r="JIH2605" s="5"/>
      <c r="JIK2605" s="5"/>
      <c r="JIN2605" s="5"/>
      <c r="JIQ2605" s="5"/>
      <c r="JIT2605" s="5"/>
      <c r="JIW2605" s="5"/>
      <c r="JIZ2605" s="5"/>
      <c r="JJC2605" s="5"/>
      <c r="JJF2605" s="5"/>
      <c r="JJI2605" s="5"/>
      <c r="JJL2605" s="5"/>
      <c r="JJO2605" s="5"/>
      <c r="JJR2605" s="5"/>
      <c r="JJU2605" s="5"/>
      <c r="JJX2605" s="5"/>
      <c r="JKA2605" s="5"/>
      <c r="JKD2605" s="5"/>
      <c r="JKG2605" s="5"/>
      <c r="JKJ2605" s="5"/>
      <c r="JKM2605" s="5"/>
      <c r="JKP2605" s="5"/>
      <c r="JKS2605" s="5"/>
      <c r="JKV2605" s="5"/>
      <c r="JKY2605" s="5"/>
      <c r="JLB2605" s="5"/>
      <c r="JLE2605" s="5"/>
      <c r="JLH2605" s="5"/>
      <c r="JLK2605" s="5"/>
      <c r="JLN2605" s="5"/>
      <c r="JLQ2605" s="5"/>
      <c r="JLT2605" s="5"/>
      <c r="JLW2605" s="5"/>
      <c r="JLZ2605" s="5"/>
      <c r="JMC2605" s="5"/>
      <c r="JMF2605" s="5"/>
      <c r="JMI2605" s="5"/>
      <c r="JML2605" s="5"/>
      <c r="JMO2605" s="5"/>
      <c r="JMR2605" s="5"/>
      <c r="JMU2605" s="5"/>
      <c r="JMX2605" s="5"/>
      <c r="JNA2605" s="5"/>
      <c r="JND2605" s="5"/>
      <c r="JNG2605" s="5"/>
      <c r="JNJ2605" s="5"/>
      <c r="JNM2605" s="5"/>
      <c r="JNP2605" s="5"/>
      <c r="JNS2605" s="5"/>
      <c r="JNV2605" s="5"/>
      <c r="JNY2605" s="5"/>
      <c r="JOB2605" s="5"/>
      <c r="JOE2605" s="5"/>
      <c r="JOH2605" s="5"/>
      <c r="JOK2605" s="5"/>
      <c r="JON2605" s="5"/>
      <c r="JOQ2605" s="5"/>
      <c r="JOT2605" s="5"/>
      <c r="JOW2605" s="5"/>
      <c r="JOZ2605" s="5"/>
      <c r="JPC2605" s="5"/>
      <c r="JPF2605" s="5"/>
      <c r="JPI2605" s="5"/>
      <c r="JPL2605" s="5"/>
      <c r="JPO2605" s="5"/>
      <c r="JPR2605" s="5"/>
      <c r="JPU2605" s="5"/>
      <c r="JPX2605" s="5"/>
      <c r="JQA2605" s="5"/>
      <c r="JQD2605" s="5"/>
      <c r="JQG2605" s="5"/>
      <c r="JQJ2605" s="5"/>
      <c r="JQM2605" s="5"/>
      <c r="JQP2605" s="5"/>
      <c r="JQS2605" s="5"/>
      <c r="JQV2605" s="5"/>
      <c r="JQY2605" s="5"/>
      <c r="JRB2605" s="5"/>
      <c r="JRE2605" s="5"/>
      <c r="JRH2605" s="5"/>
      <c r="JRK2605" s="5"/>
      <c r="JRN2605" s="5"/>
      <c r="JRQ2605" s="5"/>
      <c r="JRT2605" s="5"/>
      <c r="JRW2605" s="5"/>
      <c r="JRZ2605" s="5"/>
      <c r="JSC2605" s="5"/>
      <c r="JSF2605" s="5"/>
      <c r="JSI2605" s="5"/>
      <c r="JSL2605" s="5"/>
      <c r="JSO2605" s="5"/>
      <c r="JSR2605" s="5"/>
      <c r="JSU2605" s="5"/>
      <c r="JSX2605" s="5"/>
      <c r="JTA2605" s="5"/>
      <c r="JTD2605" s="5"/>
      <c r="JTG2605" s="5"/>
      <c r="JTJ2605" s="5"/>
      <c r="JTM2605" s="5"/>
      <c r="JTP2605" s="5"/>
      <c r="JTS2605" s="5"/>
      <c r="JTV2605" s="5"/>
      <c r="JTY2605" s="5"/>
      <c r="JUB2605" s="5"/>
      <c r="JUE2605" s="5"/>
      <c r="JUH2605" s="5"/>
      <c r="JUK2605" s="5"/>
      <c r="JUN2605" s="5"/>
      <c r="JUQ2605" s="5"/>
      <c r="JUT2605" s="5"/>
      <c r="JUW2605" s="5"/>
      <c r="JUZ2605" s="5"/>
      <c r="JVC2605" s="5"/>
      <c r="JVF2605" s="5"/>
      <c r="JVI2605" s="5"/>
      <c r="JVL2605" s="5"/>
      <c r="JVO2605" s="5"/>
      <c r="JVR2605" s="5"/>
      <c r="JVU2605" s="5"/>
      <c r="JVX2605" s="5"/>
      <c r="JWA2605" s="5"/>
      <c r="JWD2605" s="5"/>
      <c r="JWG2605" s="5"/>
      <c r="JWJ2605" s="5"/>
      <c r="JWM2605" s="5"/>
      <c r="JWP2605" s="5"/>
      <c r="JWS2605" s="5"/>
      <c r="JWV2605" s="5"/>
      <c r="JWY2605" s="5"/>
      <c r="JXB2605" s="5"/>
      <c r="JXE2605" s="5"/>
      <c r="JXH2605" s="5"/>
      <c r="JXK2605" s="5"/>
      <c r="JXN2605" s="5"/>
      <c r="JXQ2605" s="5"/>
      <c r="JXT2605" s="5"/>
      <c r="JXW2605" s="5"/>
      <c r="JXZ2605" s="5"/>
      <c r="JYC2605" s="5"/>
      <c r="JYF2605" s="5"/>
      <c r="JYI2605" s="5"/>
      <c r="JYL2605" s="5"/>
      <c r="JYO2605" s="5"/>
      <c r="JYR2605" s="5"/>
      <c r="JYU2605" s="5"/>
      <c r="JYX2605" s="5"/>
      <c r="JZA2605" s="5"/>
      <c r="JZD2605" s="5"/>
      <c r="JZG2605" s="5"/>
      <c r="JZJ2605" s="5"/>
      <c r="JZM2605" s="5"/>
      <c r="JZP2605" s="5"/>
      <c r="JZS2605" s="5"/>
      <c r="JZV2605" s="5"/>
      <c r="JZY2605" s="5"/>
      <c r="KAB2605" s="5"/>
      <c r="KAE2605" s="5"/>
      <c r="KAH2605" s="5"/>
      <c r="KAK2605" s="5"/>
      <c r="KAN2605" s="5"/>
      <c r="KAQ2605" s="5"/>
      <c r="KAT2605" s="5"/>
      <c r="KAW2605" s="5"/>
      <c r="KAZ2605" s="5"/>
      <c r="KBC2605" s="5"/>
      <c r="KBF2605" s="5"/>
      <c r="KBI2605" s="5"/>
      <c r="KBL2605" s="5"/>
      <c r="KBO2605" s="5"/>
      <c r="KBR2605" s="5"/>
      <c r="KBU2605" s="5"/>
      <c r="KBX2605" s="5"/>
      <c r="KCA2605" s="5"/>
      <c r="KCD2605" s="5"/>
      <c r="KCG2605" s="5"/>
      <c r="KCJ2605" s="5"/>
      <c r="KCM2605" s="5"/>
      <c r="KCP2605" s="5"/>
      <c r="KCS2605" s="5"/>
      <c r="KCV2605" s="5"/>
      <c r="KCY2605" s="5"/>
      <c r="KDB2605" s="5"/>
      <c r="KDE2605" s="5"/>
      <c r="KDH2605" s="5"/>
      <c r="KDK2605" s="5"/>
      <c r="KDN2605" s="5"/>
      <c r="KDQ2605" s="5"/>
      <c r="KDT2605" s="5"/>
      <c r="KDW2605" s="5"/>
      <c r="KDZ2605" s="5"/>
      <c r="KEC2605" s="5"/>
      <c r="KEF2605" s="5"/>
      <c r="KEI2605" s="5"/>
      <c r="KEL2605" s="5"/>
      <c r="KEO2605" s="5"/>
      <c r="KER2605" s="5"/>
      <c r="KEU2605" s="5"/>
      <c r="KEX2605" s="5"/>
      <c r="KFA2605" s="5"/>
      <c r="KFD2605" s="5"/>
      <c r="KFG2605" s="5"/>
      <c r="KFJ2605" s="5"/>
      <c r="KFM2605" s="5"/>
      <c r="KFP2605" s="5"/>
      <c r="KFS2605" s="5"/>
      <c r="KFV2605" s="5"/>
      <c r="KFY2605" s="5"/>
      <c r="KGB2605" s="5"/>
      <c r="KGE2605" s="5"/>
      <c r="KGH2605" s="5"/>
      <c r="KGK2605" s="5"/>
      <c r="KGN2605" s="5"/>
      <c r="KGQ2605" s="5"/>
      <c r="KGT2605" s="5"/>
      <c r="KGW2605" s="5"/>
      <c r="KGZ2605" s="5"/>
      <c r="KHC2605" s="5"/>
      <c r="KHF2605" s="5"/>
      <c r="KHI2605" s="5"/>
      <c r="KHL2605" s="5"/>
      <c r="KHO2605" s="5"/>
      <c r="KHR2605" s="5"/>
      <c r="KHU2605" s="5"/>
      <c r="KHX2605" s="5"/>
      <c r="KIA2605" s="5"/>
      <c r="KID2605" s="5"/>
      <c r="KIG2605" s="5"/>
      <c r="KIJ2605" s="5"/>
      <c r="KIM2605" s="5"/>
      <c r="KIP2605" s="5"/>
      <c r="KIS2605" s="5"/>
      <c r="KIV2605" s="5"/>
      <c r="KIY2605" s="5"/>
      <c r="KJB2605" s="5"/>
      <c r="KJE2605" s="5"/>
      <c r="KJH2605" s="5"/>
      <c r="KJK2605" s="5"/>
      <c r="KJN2605" s="5"/>
      <c r="KJQ2605" s="5"/>
      <c r="KJT2605" s="5"/>
      <c r="KJW2605" s="5"/>
      <c r="KJZ2605" s="5"/>
      <c r="KKC2605" s="5"/>
      <c r="KKF2605" s="5"/>
      <c r="KKI2605" s="5"/>
      <c r="KKL2605" s="5"/>
      <c r="KKO2605" s="5"/>
      <c r="KKR2605" s="5"/>
      <c r="KKU2605" s="5"/>
      <c r="KKX2605" s="5"/>
      <c r="KLA2605" s="5"/>
      <c r="KLD2605" s="5"/>
      <c r="KLG2605" s="5"/>
      <c r="KLJ2605" s="5"/>
      <c r="KLM2605" s="5"/>
      <c r="KLP2605" s="5"/>
      <c r="KLS2605" s="5"/>
      <c r="KLV2605" s="5"/>
      <c r="KLY2605" s="5"/>
      <c r="KMB2605" s="5"/>
      <c r="KME2605" s="5"/>
      <c r="KMH2605" s="5"/>
      <c r="KMK2605" s="5"/>
      <c r="KMN2605" s="5"/>
      <c r="KMQ2605" s="5"/>
      <c r="KMT2605" s="5"/>
      <c r="KMW2605" s="5"/>
      <c r="KMZ2605" s="5"/>
      <c r="KNC2605" s="5"/>
      <c r="KNF2605" s="5"/>
      <c r="KNI2605" s="5"/>
      <c r="KNL2605" s="5"/>
      <c r="KNO2605" s="5"/>
      <c r="KNR2605" s="5"/>
      <c r="KNU2605" s="5"/>
      <c r="KNX2605" s="5"/>
      <c r="KOA2605" s="5"/>
      <c r="KOD2605" s="5"/>
      <c r="KOG2605" s="5"/>
      <c r="KOJ2605" s="5"/>
      <c r="KOM2605" s="5"/>
      <c r="KOP2605" s="5"/>
      <c r="KOS2605" s="5"/>
      <c r="KOV2605" s="5"/>
      <c r="KOY2605" s="5"/>
      <c r="KPB2605" s="5"/>
      <c r="KPE2605" s="5"/>
      <c r="KPH2605" s="5"/>
      <c r="KPK2605" s="5"/>
      <c r="KPN2605" s="5"/>
      <c r="KPQ2605" s="5"/>
      <c r="KPT2605" s="5"/>
      <c r="KPW2605" s="5"/>
      <c r="KPZ2605" s="5"/>
      <c r="KQC2605" s="5"/>
      <c r="KQF2605" s="5"/>
      <c r="KQI2605" s="5"/>
      <c r="KQL2605" s="5"/>
      <c r="KQO2605" s="5"/>
      <c r="KQR2605" s="5"/>
      <c r="KQU2605" s="5"/>
      <c r="KQX2605" s="5"/>
      <c r="KRA2605" s="5"/>
      <c r="KRD2605" s="5"/>
      <c r="KRG2605" s="5"/>
      <c r="KRJ2605" s="5"/>
      <c r="KRM2605" s="5"/>
      <c r="KRP2605" s="5"/>
      <c r="KRS2605" s="5"/>
      <c r="KRV2605" s="5"/>
      <c r="KRY2605" s="5"/>
      <c r="KSB2605" s="5"/>
      <c r="KSE2605" s="5"/>
      <c r="KSH2605" s="5"/>
      <c r="KSK2605" s="5"/>
      <c r="KSN2605" s="5"/>
      <c r="KSQ2605" s="5"/>
      <c r="KST2605" s="5"/>
      <c r="KSW2605" s="5"/>
      <c r="KSZ2605" s="5"/>
      <c r="KTC2605" s="5"/>
      <c r="KTF2605" s="5"/>
      <c r="KTI2605" s="5"/>
      <c r="KTL2605" s="5"/>
      <c r="KTO2605" s="5"/>
      <c r="KTR2605" s="5"/>
      <c r="KTU2605" s="5"/>
      <c r="KTX2605" s="5"/>
      <c r="KUA2605" s="5"/>
      <c r="KUD2605" s="5"/>
      <c r="KUG2605" s="5"/>
      <c r="KUJ2605" s="5"/>
      <c r="KUM2605" s="5"/>
      <c r="KUP2605" s="5"/>
      <c r="KUS2605" s="5"/>
      <c r="KUV2605" s="5"/>
      <c r="KUY2605" s="5"/>
      <c r="KVB2605" s="5"/>
      <c r="KVE2605" s="5"/>
      <c r="KVH2605" s="5"/>
      <c r="KVK2605" s="5"/>
      <c r="KVN2605" s="5"/>
      <c r="KVQ2605" s="5"/>
      <c r="KVT2605" s="5"/>
      <c r="KVW2605" s="5"/>
      <c r="KVZ2605" s="5"/>
      <c r="KWC2605" s="5"/>
      <c r="KWF2605" s="5"/>
      <c r="KWI2605" s="5"/>
      <c r="KWL2605" s="5"/>
      <c r="KWO2605" s="5"/>
      <c r="KWR2605" s="5"/>
      <c r="KWU2605" s="5"/>
      <c r="KWX2605" s="5"/>
      <c r="KXA2605" s="5"/>
      <c r="KXD2605" s="5"/>
      <c r="KXG2605" s="5"/>
      <c r="KXJ2605" s="5"/>
      <c r="KXM2605" s="5"/>
      <c r="KXP2605" s="5"/>
      <c r="KXS2605" s="5"/>
      <c r="KXV2605" s="5"/>
      <c r="KXY2605" s="5"/>
      <c r="KYB2605" s="5"/>
      <c r="KYE2605" s="5"/>
      <c r="KYH2605" s="5"/>
      <c r="KYK2605" s="5"/>
      <c r="KYN2605" s="5"/>
      <c r="KYQ2605" s="5"/>
      <c r="KYT2605" s="5"/>
      <c r="KYW2605" s="5"/>
      <c r="KYZ2605" s="5"/>
      <c r="KZC2605" s="5"/>
      <c r="KZF2605" s="5"/>
      <c r="KZI2605" s="5"/>
      <c r="KZL2605" s="5"/>
      <c r="KZO2605" s="5"/>
      <c r="KZR2605" s="5"/>
      <c r="KZU2605" s="5"/>
      <c r="KZX2605" s="5"/>
      <c r="LAA2605" s="5"/>
      <c r="LAD2605" s="5"/>
      <c r="LAG2605" s="5"/>
      <c r="LAJ2605" s="5"/>
      <c r="LAM2605" s="5"/>
      <c r="LAP2605" s="5"/>
      <c r="LAS2605" s="5"/>
      <c r="LAV2605" s="5"/>
      <c r="LAY2605" s="5"/>
      <c r="LBB2605" s="5"/>
      <c r="LBE2605" s="5"/>
      <c r="LBH2605" s="5"/>
      <c r="LBK2605" s="5"/>
      <c r="LBN2605" s="5"/>
      <c r="LBQ2605" s="5"/>
      <c r="LBT2605" s="5"/>
      <c r="LBW2605" s="5"/>
      <c r="LBZ2605" s="5"/>
      <c r="LCC2605" s="5"/>
      <c r="LCF2605" s="5"/>
      <c r="LCI2605" s="5"/>
      <c r="LCL2605" s="5"/>
      <c r="LCO2605" s="5"/>
      <c r="LCR2605" s="5"/>
      <c r="LCU2605" s="5"/>
      <c r="LCX2605" s="5"/>
      <c r="LDA2605" s="5"/>
      <c r="LDD2605" s="5"/>
      <c r="LDG2605" s="5"/>
      <c r="LDJ2605" s="5"/>
      <c r="LDM2605" s="5"/>
      <c r="LDP2605" s="5"/>
      <c r="LDS2605" s="5"/>
      <c r="LDV2605" s="5"/>
      <c r="LDY2605" s="5"/>
      <c r="LEB2605" s="5"/>
      <c r="LEE2605" s="5"/>
      <c r="LEH2605" s="5"/>
      <c r="LEK2605" s="5"/>
      <c r="LEN2605" s="5"/>
      <c r="LEQ2605" s="5"/>
      <c r="LET2605" s="5"/>
      <c r="LEW2605" s="5"/>
      <c r="LEZ2605" s="5"/>
      <c r="LFC2605" s="5"/>
      <c r="LFF2605" s="5"/>
      <c r="LFI2605" s="5"/>
      <c r="LFL2605" s="5"/>
      <c r="LFO2605" s="5"/>
      <c r="LFR2605" s="5"/>
      <c r="LFU2605" s="5"/>
      <c r="LFX2605" s="5"/>
      <c r="LGA2605" s="5"/>
      <c r="LGD2605" s="5"/>
      <c r="LGG2605" s="5"/>
      <c r="LGJ2605" s="5"/>
      <c r="LGM2605" s="5"/>
      <c r="LGP2605" s="5"/>
      <c r="LGS2605" s="5"/>
      <c r="LGV2605" s="5"/>
      <c r="LGY2605" s="5"/>
      <c r="LHB2605" s="5"/>
      <c r="LHE2605" s="5"/>
      <c r="LHH2605" s="5"/>
      <c r="LHK2605" s="5"/>
      <c r="LHN2605" s="5"/>
      <c r="LHQ2605" s="5"/>
      <c r="LHT2605" s="5"/>
      <c r="LHW2605" s="5"/>
      <c r="LHZ2605" s="5"/>
      <c r="LIC2605" s="5"/>
      <c r="LIF2605" s="5"/>
      <c r="LII2605" s="5"/>
      <c r="LIL2605" s="5"/>
      <c r="LIO2605" s="5"/>
      <c r="LIR2605" s="5"/>
      <c r="LIU2605" s="5"/>
      <c r="LIX2605" s="5"/>
      <c r="LJA2605" s="5"/>
      <c r="LJD2605" s="5"/>
      <c r="LJG2605" s="5"/>
      <c r="LJJ2605" s="5"/>
      <c r="LJM2605" s="5"/>
      <c r="LJP2605" s="5"/>
      <c r="LJS2605" s="5"/>
      <c r="LJV2605" s="5"/>
      <c r="LJY2605" s="5"/>
      <c r="LKB2605" s="5"/>
      <c r="LKE2605" s="5"/>
      <c r="LKH2605" s="5"/>
      <c r="LKK2605" s="5"/>
      <c r="LKN2605" s="5"/>
      <c r="LKQ2605" s="5"/>
      <c r="LKT2605" s="5"/>
      <c r="LKW2605" s="5"/>
      <c r="LKZ2605" s="5"/>
      <c r="LLC2605" s="5"/>
      <c r="LLF2605" s="5"/>
      <c r="LLI2605" s="5"/>
      <c r="LLL2605" s="5"/>
      <c r="LLO2605" s="5"/>
      <c r="LLR2605" s="5"/>
      <c r="LLU2605" s="5"/>
      <c r="LLX2605" s="5"/>
      <c r="LMA2605" s="5"/>
      <c r="LMD2605" s="5"/>
      <c r="LMG2605" s="5"/>
      <c r="LMJ2605" s="5"/>
      <c r="LMM2605" s="5"/>
      <c r="LMP2605" s="5"/>
      <c r="LMS2605" s="5"/>
      <c r="LMV2605" s="5"/>
      <c r="LMY2605" s="5"/>
      <c r="LNB2605" s="5"/>
      <c r="LNE2605" s="5"/>
      <c r="LNH2605" s="5"/>
      <c r="LNK2605" s="5"/>
      <c r="LNN2605" s="5"/>
      <c r="LNQ2605" s="5"/>
      <c r="LNT2605" s="5"/>
      <c r="LNW2605" s="5"/>
      <c r="LNZ2605" s="5"/>
      <c r="LOC2605" s="5"/>
      <c r="LOF2605" s="5"/>
      <c r="LOI2605" s="5"/>
      <c r="LOL2605" s="5"/>
      <c r="LOO2605" s="5"/>
      <c r="LOR2605" s="5"/>
      <c r="LOU2605" s="5"/>
      <c r="LOX2605" s="5"/>
      <c r="LPA2605" s="5"/>
      <c r="LPD2605" s="5"/>
      <c r="LPG2605" s="5"/>
      <c r="LPJ2605" s="5"/>
      <c r="LPM2605" s="5"/>
      <c r="LPP2605" s="5"/>
      <c r="LPS2605" s="5"/>
      <c r="LPV2605" s="5"/>
      <c r="LPY2605" s="5"/>
      <c r="LQB2605" s="5"/>
      <c r="LQE2605" s="5"/>
      <c r="LQH2605" s="5"/>
      <c r="LQK2605" s="5"/>
      <c r="LQN2605" s="5"/>
      <c r="LQQ2605" s="5"/>
      <c r="LQT2605" s="5"/>
      <c r="LQW2605" s="5"/>
      <c r="LQZ2605" s="5"/>
      <c r="LRC2605" s="5"/>
      <c r="LRF2605" s="5"/>
      <c r="LRI2605" s="5"/>
      <c r="LRL2605" s="5"/>
      <c r="LRO2605" s="5"/>
      <c r="LRR2605" s="5"/>
      <c r="LRU2605" s="5"/>
      <c r="LRX2605" s="5"/>
      <c r="LSA2605" s="5"/>
      <c r="LSD2605" s="5"/>
      <c r="LSG2605" s="5"/>
      <c r="LSJ2605" s="5"/>
      <c r="LSM2605" s="5"/>
      <c r="LSP2605" s="5"/>
      <c r="LSS2605" s="5"/>
      <c r="LSV2605" s="5"/>
      <c r="LSY2605" s="5"/>
      <c r="LTB2605" s="5"/>
      <c r="LTE2605" s="5"/>
      <c r="LTH2605" s="5"/>
      <c r="LTK2605" s="5"/>
      <c r="LTN2605" s="5"/>
      <c r="LTQ2605" s="5"/>
      <c r="LTT2605" s="5"/>
      <c r="LTW2605" s="5"/>
      <c r="LTZ2605" s="5"/>
      <c r="LUC2605" s="5"/>
      <c r="LUF2605" s="5"/>
      <c r="LUI2605" s="5"/>
      <c r="LUL2605" s="5"/>
      <c r="LUO2605" s="5"/>
      <c r="LUR2605" s="5"/>
      <c r="LUU2605" s="5"/>
      <c r="LUX2605" s="5"/>
      <c r="LVA2605" s="5"/>
      <c r="LVD2605" s="5"/>
      <c r="LVG2605" s="5"/>
      <c r="LVJ2605" s="5"/>
      <c r="LVM2605" s="5"/>
      <c r="LVP2605" s="5"/>
      <c r="LVS2605" s="5"/>
      <c r="LVV2605" s="5"/>
      <c r="LVY2605" s="5"/>
      <c r="LWB2605" s="5"/>
      <c r="LWE2605" s="5"/>
      <c r="LWH2605" s="5"/>
      <c r="LWK2605" s="5"/>
      <c r="LWN2605" s="5"/>
      <c r="LWQ2605" s="5"/>
      <c r="LWT2605" s="5"/>
      <c r="LWW2605" s="5"/>
      <c r="LWZ2605" s="5"/>
      <c r="LXC2605" s="5"/>
      <c r="LXF2605" s="5"/>
      <c r="LXI2605" s="5"/>
      <c r="LXL2605" s="5"/>
      <c r="LXO2605" s="5"/>
      <c r="LXR2605" s="5"/>
      <c r="LXU2605" s="5"/>
      <c r="LXX2605" s="5"/>
      <c r="LYA2605" s="5"/>
      <c r="LYD2605" s="5"/>
      <c r="LYG2605" s="5"/>
      <c r="LYJ2605" s="5"/>
      <c r="LYM2605" s="5"/>
      <c r="LYP2605" s="5"/>
      <c r="LYS2605" s="5"/>
      <c r="LYV2605" s="5"/>
      <c r="LYY2605" s="5"/>
      <c r="LZB2605" s="5"/>
      <c r="LZE2605" s="5"/>
      <c r="LZH2605" s="5"/>
      <c r="LZK2605" s="5"/>
      <c r="LZN2605" s="5"/>
      <c r="LZQ2605" s="5"/>
      <c r="LZT2605" s="5"/>
      <c r="LZW2605" s="5"/>
      <c r="LZZ2605" s="5"/>
      <c r="MAC2605" s="5"/>
      <c r="MAF2605" s="5"/>
      <c r="MAI2605" s="5"/>
      <c r="MAL2605" s="5"/>
      <c r="MAO2605" s="5"/>
      <c r="MAR2605" s="5"/>
      <c r="MAU2605" s="5"/>
      <c r="MAX2605" s="5"/>
      <c r="MBA2605" s="5"/>
      <c r="MBD2605" s="5"/>
      <c r="MBG2605" s="5"/>
      <c r="MBJ2605" s="5"/>
      <c r="MBM2605" s="5"/>
      <c r="MBP2605" s="5"/>
      <c r="MBS2605" s="5"/>
      <c r="MBV2605" s="5"/>
      <c r="MBY2605" s="5"/>
      <c r="MCB2605" s="5"/>
      <c r="MCE2605" s="5"/>
      <c r="MCH2605" s="5"/>
      <c r="MCK2605" s="5"/>
      <c r="MCN2605" s="5"/>
      <c r="MCQ2605" s="5"/>
      <c r="MCT2605" s="5"/>
      <c r="MCW2605" s="5"/>
      <c r="MCZ2605" s="5"/>
      <c r="MDC2605" s="5"/>
      <c r="MDF2605" s="5"/>
      <c r="MDI2605" s="5"/>
      <c r="MDL2605" s="5"/>
      <c r="MDO2605" s="5"/>
      <c r="MDR2605" s="5"/>
      <c r="MDU2605" s="5"/>
      <c r="MDX2605" s="5"/>
      <c r="MEA2605" s="5"/>
      <c r="MED2605" s="5"/>
      <c r="MEG2605" s="5"/>
      <c r="MEJ2605" s="5"/>
      <c r="MEM2605" s="5"/>
      <c r="MEP2605" s="5"/>
      <c r="MES2605" s="5"/>
      <c r="MEV2605" s="5"/>
      <c r="MEY2605" s="5"/>
      <c r="MFB2605" s="5"/>
      <c r="MFE2605" s="5"/>
      <c r="MFH2605" s="5"/>
      <c r="MFK2605" s="5"/>
      <c r="MFN2605" s="5"/>
      <c r="MFQ2605" s="5"/>
      <c r="MFT2605" s="5"/>
      <c r="MFW2605" s="5"/>
      <c r="MFZ2605" s="5"/>
      <c r="MGC2605" s="5"/>
      <c r="MGF2605" s="5"/>
      <c r="MGI2605" s="5"/>
      <c r="MGL2605" s="5"/>
      <c r="MGO2605" s="5"/>
      <c r="MGR2605" s="5"/>
      <c r="MGU2605" s="5"/>
      <c r="MGX2605" s="5"/>
      <c r="MHA2605" s="5"/>
      <c r="MHD2605" s="5"/>
      <c r="MHG2605" s="5"/>
      <c r="MHJ2605" s="5"/>
      <c r="MHM2605" s="5"/>
      <c r="MHP2605" s="5"/>
      <c r="MHS2605" s="5"/>
      <c r="MHV2605" s="5"/>
      <c r="MHY2605" s="5"/>
      <c r="MIB2605" s="5"/>
      <c r="MIE2605" s="5"/>
      <c r="MIH2605" s="5"/>
      <c r="MIK2605" s="5"/>
      <c r="MIN2605" s="5"/>
      <c r="MIQ2605" s="5"/>
      <c r="MIT2605" s="5"/>
      <c r="MIW2605" s="5"/>
      <c r="MIZ2605" s="5"/>
      <c r="MJC2605" s="5"/>
      <c r="MJF2605" s="5"/>
      <c r="MJI2605" s="5"/>
      <c r="MJL2605" s="5"/>
      <c r="MJO2605" s="5"/>
      <c r="MJR2605" s="5"/>
      <c r="MJU2605" s="5"/>
      <c r="MJX2605" s="5"/>
      <c r="MKA2605" s="5"/>
      <c r="MKD2605" s="5"/>
      <c r="MKG2605" s="5"/>
      <c r="MKJ2605" s="5"/>
      <c r="MKM2605" s="5"/>
      <c r="MKP2605" s="5"/>
      <c r="MKS2605" s="5"/>
      <c r="MKV2605" s="5"/>
      <c r="MKY2605" s="5"/>
      <c r="MLB2605" s="5"/>
      <c r="MLE2605" s="5"/>
      <c r="MLH2605" s="5"/>
      <c r="MLK2605" s="5"/>
      <c r="MLN2605" s="5"/>
      <c r="MLQ2605" s="5"/>
      <c r="MLT2605" s="5"/>
      <c r="MLW2605" s="5"/>
      <c r="MLZ2605" s="5"/>
      <c r="MMC2605" s="5"/>
      <c r="MMF2605" s="5"/>
      <c r="MMI2605" s="5"/>
      <c r="MML2605" s="5"/>
      <c r="MMO2605" s="5"/>
      <c r="MMR2605" s="5"/>
      <c r="MMU2605" s="5"/>
      <c r="MMX2605" s="5"/>
      <c r="MNA2605" s="5"/>
      <c r="MND2605" s="5"/>
      <c r="MNG2605" s="5"/>
      <c r="MNJ2605" s="5"/>
      <c r="MNM2605" s="5"/>
      <c r="MNP2605" s="5"/>
      <c r="MNS2605" s="5"/>
      <c r="MNV2605" s="5"/>
      <c r="MNY2605" s="5"/>
      <c r="MOB2605" s="5"/>
      <c r="MOE2605" s="5"/>
      <c r="MOH2605" s="5"/>
      <c r="MOK2605" s="5"/>
      <c r="MON2605" s="5"/>
      <c r="MOQ2605" s="5"/>
      <c r="MOT2605" s="5"/>
      <c r="MOW2605" s="5"/>
      <c r="MOZ2605" s="5"/>
      <c r="MPC2605" s="5"/>
      <c r="MPF2605" s="5"/>
      <c r="MPI2605" s="5"/>
      <c r="MPL2605" s="5"/>
      <c r="MPO2605" s="5"/>
      <c r="MPR2605" s="5"/>
      <c r="MPU2605" s="5"/>
      <c r="MPX2605" s="5"/>
      <c r="MQA2605" s="5"/>
      <c r="MQD2605" s="5"/>
      <c r="MQG2605" s="5"/>
      <c r="MQJ2605" s="5"/>
      <c r="MQM2605" s="5"/>
      <c r="MQP2605" s="5"/>
      <c r="MQS2605" s="5"/>
      <c r="MQV2605" s="5"/>
      <c r="MQY2605" s="5"/>
      <c r="MRB2605" s="5"/>
      <c r="MRE2605" s="5"/>
      <c r="MRH2605" s="5"/>
      <c r="MRK2605" s="5"/>
      <c r="MRN2605" s="5"/>
      <c r="MRQ2605" s="5"/>
      <c r="MRT2605" s="5"/>
      <c r="MRW2605" s="5"/>
      <c r="MRZ2605" s="5"/>
      <c r="MSC2605" s="5"/>
      <c r="MSF2605" s="5"/>
      <c r="MSI2605" s="5"/>
      <c r="MSL2605" s="5"/>
      <c r="MSO2605" s="5"/>
      <c r="MSR2605" s="5"/>
      <c r="MSU2605" s="5"/>
      <c r="MSX2605" s="5"/>
      <c r="MTA2605" s="5"/>
      <c r="MTD2605" s="5"/>
      <c r="MTG2605" s="5"/>
      <c r="MTJ2605" s="5"/>
      <c r="MTM2605" s="5"/>
      <c r="MTP2605" s="5"/>
      <c r="MTS2605" s="5"/>
      <c r="MTV2605" s="5"/>
      <c r="MTY2605" s="5"/>
      <c r="MUB2605" s="5"/>
      <c r="MUE2605" s="5"/>
      <c r="MUH2605" s="5"/>
      <c r="MUK2605" s="5"/>
      <c r="MUN2605" s="5"/>
      <c r="MUQ2605" s="5"/>
      <c r="MUT2605" s="5"/>
      <c r="MUW2605" s="5"/>
      <c r="MUZ2605" s="5"/>
      <c r="MVC2605" s="5"/>
      <c r="MVF2605" s="5"/>
      <c r="MVI2605" s="5"/>
      <c r="MVL2605" s="5"/>
      <c r="MVO2605" s="5"/>
      <c r="MVR2605" s="5"/>
      <c r="MVU2605" s="5"/>
      <c r="MVX2605" s="5"/>
      <c r="MWA2605" s="5"/>
      <c r="MWD2605" s="5"/>
      <c r="MWG2605" s="5"/>
      <c r="MWJ2605" s="5"/>
      <c r="MWM2605" s="5"/>
      <c r="MWP2605" s="5"/>
      <c r="MWS2605" s="5"/>
      <c r="MWV2605" s="5"/>
      <c r="MWY2605" s="5"/>
      <c r="MXB2605" s="5"/>
      <c r="MXE2605" s="5"/>
      <c r="MXH2605" s="5"/>
      <c r="MXK2605" s="5"/>
      <c r="MXN2605" s="5"/>
      <c r="MXQ2605" s="5"/>
      <c r="MXT2605" s="5"/>
      <c r="MXW2605" s="5"/>
      <c r="MXZ2605" s="5"/>
      <c r="MYC2605" s="5"/>
      <c r="MYF2605" s="5"/>
      <c r="MYI2605" s="5"/>
      <c r="MYL2605" s="5"/>
      <c r="MYO2605" s="5"/>
      <c r="MYR2605" s="5"/>
      <c r="MYU2605" s="5"/>
      <c r="MYX2605" s="5"/>
      <c r="MZA2605" s="5"/>
      <c r="MZD2605" s="5"/>
      <c r="MZG2605" s="5"/>
      <c r="MZJ2605" s="5"/>
      <c r="MZM2605" s="5"/>
      <c r="MZP2605" s="5"/>
      <c r="MZS2605" s="5"/>
      <c r="MZV2605" s="5"/>
      <c r="MZY2605" s="5"/>
      <c r="NAB2605" s="5"/>
      <c r="NAE2605" s="5"/>
      <c r="NAH2605" s="5"/>
      <c r="NAK2605" s="5"/>
      <c r="NAN2605" s="5"/>
      <c r="NAQ2605" s="5"/>
      <c r="NAT2605" s="5"/>
      <c r="NAW2605" s="5"/>
      <c r="NAZ2605" s="5"/>
      <c r="NBC2605" s="5"/>
      <c r="NBF2605" s="5"/>
      <c r="NBI2605" s="5"/>
      <c r="NBL2605" s="5"/>
      <c r="NBO2605" s="5"/>
      <c r="NBR2605" s="5"/>
      <c r="NBU2605" s="5"/>
      <c r="NBX2605" s="5"/>
      <c r="NCA2605" s="5"/>
      <c r="NCD2605" s="5"/>
      <c r="NCG2605" s="5"/>
      <c r="NCJ2605" s="5"/>
      <c r="NCM2605" s="5"/>
      <c r="NCP2605" s="5"/>
      <c r="NCS2605" s="5"/>
      <c r="NCV2605" s="5"/>
      <c r="NCY2605" s="5"/>
      <c r="NDB2605" s="5"/>
      <c r="NDE2605" s="5"/>
      <c r="NDH2605" s="5"/>
      <c r="NDK2605" s="5"/>
      <c r="NDN2605" s="5"/>
      <c r="NDQ2605" s="5"/>
      <c r="NDT2605" s="5"/>
      <c r="NDW2605" s="5"/>
      <c r="NDZ2605" s="5"/>
      <c r="NEC2605" s="5"/>
      <c r="NEF2605" s="5"/>
      <c r="NEI2605" s="5"/>
      <c r="NEL2605" s="5"/>
      <c r="NEO2605" s="5"/>
      <c r="NER2605" s="5"/>
      <c r="NEU2605" s="5"/>
      <c r="NEX2605" s="5"/>
      <c r="NFA2605" s="5"/>
      <c r="NFD2605" s="5"/>
      <c r="NFG2605" s="5"/>
      <c r="NFJ2605" s="5"/>
      <c r="NFM2605" s="5"/>
      <c r="NFP2605" s="5"/>
      <c r="NFS2605" s="5"/>
      <c r="NFV2605" s="5"/>
      <c r="NFY2605" s="5"/>
      <c r="NGB2605" s="5"/>
      <c r="NGE2605" s="5"/>
      <c r="NGH2605" s="5"/>
      <c r="NGK2605" s="5"/>
      <c r="NGN2605" s="5"/>
      <c r="NGQ2605" s="5"/>
      <c r="NGT2605" s="5"/>
      <c r="NGW2605" s="5"/>
      <c r="NGZ2605" s="5"/>
      <c r="NHC2605" s="5"/>
      <c r="NHF2605" s="5"/>
      <c r="NHI2605" s="5"/>
      <c r="NHL2605" s="5"/>
      <c r="NHO2605" s="5"/>
      <c r="NHR2605" s="5"/>
      <c r="NHU2605" s="5"/>
      <c r="NHX2605" s="5"/>
      <c r="NIA2605" s="5"/>
      <c r="NID2605" s="5"/>
      <c r="NIG2605" s="5"/>
      <c r="NIJ2605" s="5"/>
      <c r="NIM2605" s="5"/>
      <c r="NIP2605" s="5"/>
      <c r="NIS2605" s="5"/>
      <c r="NIV2605" s="5"/>
      <c r="NIY2605" s="5"/>
      <c r="NJB2605" s="5"/>
      <c r="NJE2605" s="5"/>
      <c r="NJH2605" s="5"/>
      <c r="NJK2605" s="5"/>
      <c r="NJN2605" s="5"/>
      <c r="NJQ2605" s="5"/>
      <c r="NJT2605" s="5"/>
      <c r="NJW2605" s="5"/>
      <c r="NJZ2605" s="5"/>
      <c r="NKC2605" s="5"/>
      <c r="NKF2605" s="5"/>
      <c r="NKI2605" s="5"/>
      <c r="NKL2605" s="5"/>
      <c r="NKO2605" s="5"/>
      <c r="NKR2605" s="5"/>
      <c r="NKU2605" s="5"/>
      <c r="NKX2605" s="5"/>
      <c r="NLA2605" s="5"/>
      <c r="NLD2605" s="5"/>
      <c r="NLG2605" s="5"/>
      <c r="NLJ2605" s="5"/>
      <c r="NLM2605" s="5"/>
      <c r="NLP2605" s="5"/>
      <c r="NLS2605" s="5"/>
      <c r="NLV2605" s="5"/>
      <c r="NLY2605" s="5"/>
      <c r="NMB2605" s="5"/>
      <c r="NME2605" s="5"/>
      <c r="NMH2605" s="5"/>
      <c r="NMK2605" s="5"/>
      <c r="NMN2605" s="5"/>
      <c r="NMQ2605" s="5"/>
      <c r="NMT2605" s="5"/>
      <c r="NMW2605" s="5"/>
      <c r="NMZ2605" s="5"/>
      <c r="NNC2605" s="5"/>
      <c r="NNF2605" s="5"/>
      <c r="NNI2605" s="5"/>
      <c r="NNL2605" s="5"/>
      <c r="NNO2605" s="5"/>
      <c r="NNR2605" s="5"/>
      <c r="NNU2605" s="5"/>
      <c r="NNX2605" s="5"/>
      <c r="NOA2605" s="5"/>
      <c r="NOD2605" s="5"/>
      <c r="NOG2605" s="5"/>
      <c r="NOJ2605" s="5"/>
      <c r="NOM2605" s="5"/>
      <c r="NOP2605" s="5"/>
      <c r="NOS2605" s="5"/>
      <c r="NOV2605" s="5"/>
      <c r="NOY2605" s="5"/>
      <c r="NPB2605" s="5"/>
      <c r="NPE2605" s="5"/>
      <c r="NPH2605" s="5"/>
      <c r="NPK2605" s="5"/>
      <c r="NPN2605" s="5"/>
      <c r="NPQ2605" s="5"/>
      <c r="NPT2605" s="5"/>
      <c r="NPW2605" s="5"/>
      <c r="NPZ2605" s="5"/>
      <c r="NQC2605" s="5"/>
      <c r="NQF2605" s="5"/>
      <c r="NQI2605" s="5"/>
      <c r="NQL2605" s="5"/>
      <c r="NQO2605" s="5"/>
      <c r="NQR2605" s="5"/>
      <c r="NQU2605" s="5"/>
      <c r="NQX2605" s="5"/>
      <c r="NRA2605" s="5"/>
      <c r="NRD2605" s="5"/>
      <c r="NRG2605" s="5"/>
      <c r="NRJ2605" s="5"/>
      <c r="NRM2605" s="5"/>
      <c r="NRP2605" s="5"/>
      <c r="NRS2605" s="5"/>
      <c r="NRV2605" s="5"/>
      <c r="NRY2605" s="5"/>
      <c r="NSB2605" s="5"/>
      <c r="NSE2605" s="5"/>
      <c r="NSH2605" s="5"/>
      <c r="NSK2605" s="5"/>
      <c r="NSN2605" s="5"/>
      <c r="NSQ2605" s="5"/>
      <c r="NST2605" s="5"/>
      <c r="NSW2605" s="5"/>
      <c r="NSZ2605" s="5"/>
      <c r="NTC2605" s="5"/>
      <c r="NTF2605" s="5"/>
      <c r="NTI2605" s="5"/>
      <c r="NTL2605" s="5"/>
      <c r="NTO2605" s="5"/>
      <c r="NTR2605" s="5"/>
      <c r="NTU2605" s="5"/>
      <c r="NTX2605" s="5"/>
      <c r="NUA2605" s="5"/>
      <c r="NUD2605" s="5"/>
      <c r="NUG2605" s="5"/>
      <c r="NUJ2605" s="5"/>
      <c r="NUM2605" s="5"/>
      <c r="NUP2605" s="5"/>
      <c r="NUS2605" s="5"/>
      <c r="NUV2605" s="5"/>
      <c r="NUY2605" s="5"/>
      <c r="NVB2605" s="5"/>
      <c r="NVE2605" s="5"/>
      <c r="NVH2605" s="5"/>
      <c r="NVK2605" s="5"/>
      <c r="NVN2605" s="5"/>
      <c r="NVQ2605" s="5"/>
      <c r="NVT2605" s="5"/>
      <c r="NVW2605" s="5"/>
      <c r="NVZ2605" s="5"/>
      <c r="NWC2605" s="5"/>
      <c r="NWF2605" s="5"/>
      <c r="NWI2605" s="5"/>
      <c r="NWL2605" s="5"/>
      <c r="NWO2605" s="5"/>
      <c r="NWR2605" s="5"/>
      <c r="NWU2605" s="5"/>
      <c r="NWX2605" s="5"/>
      <c r="NXA2605" s="5"/>
      <c r="NXD2605" s="5"/>
      <c r="NXG2605" s="5"/>
      <c r="NXJ2605" s="5"/>
      <c r="NXM2605" s="5"/>
      <c r="NXP2605" s="5"/>
      <c r="NXS2605" s="5"/>
      <c r="NXV2605" s="5"/>
      <c r="NXY2605" s="5"/>
      <c r="NYB2605" s="5"/>
      <c r="NYE2605" s="5"/>
      <c r="NYH2605" s="5"/>
      <c r="NYK2605" s="5"/>
      <c r="NYN2605" s="5"/>
      <c r="NYQ2605" s="5"/>
      <c r="NYT2605" s="5"/>
      <c r="NYW2605" s="5"/>
      <c r="NYZ2605" s="5"/>
      <c r="NZC2605" s="5"/>
      <c r="NZF2605" s="5"/>
      <c r="NZI2605" s="5"/>
      <c r="NZL2605" s="5"/>
      <c r="NZO2605" s="5"/>
      <c r="NZR2605" s="5"/>
      <c r="NZU2605" s="5"/>
      <c r="NZX2605" s="5"/>
      <c r="OAA2605" s="5"/>
      <c r="OAD2605" s="5"/>
      <c r="OAG2605" s="5"/>
      <c r="OAJ2605" s="5"/>
      <c r="OAM2605" s="5"/>
      <c r="OAP2605" s="5"/>
      <c r="OAS2605" s="5"/>
      <c r="OAV2605" s="5"/>
      <c r="OAY2605" s="5"/>
      <c r="OBB2605" s="5"/>
      <c r="OBE2605" s="5"/>
      <c r="OBH2605" s="5"/>
      <c r="OBK2605" s="5"/>
      <c r="OBN2605" s="5"/>
      <c r="OBQ2605" s="5"/>
      <c r="OBT2605" s="5"/>
      <c r="OBW2605" s="5"/>
      <c r="OBZ2605" s="5"/>
      <c r="OCC2605" s="5"/>
      <c r="OCF2605" s="5"/>
      <c r="OCI2605" s="5"/>
      <c r="OCL2605" s="5"/>
      <c r="OCO2605" s="5"/>
      <c r="OCR2605" s="5"/>
      <c r="OCU2605" s="5"/>
      <c r="OCX2605" s="5"/>
      <c r="ODA2605" s="5"/>
      <c r="ODD2605" s="5"/>
      <c r="ODG2605" s="5"/>
      <c r="ODJ2605" s="5"/>
      <c r="ODM2605" s="5"/>
      <c r="ODP2605" s="5"/>
      <c r="ODS2605" s="5"/>
      <c r="ODV2605" s="5"/>
      <c r="ODY2605" s="5"/>
      <c r="OEB2605" s="5"/>
      <c r="OEE2605" s="5"/>
      <c r="OEH2605" s="5"/>
      <c r="OEK2605" s="5"/>
      <c r="OEN2605" s="5"/>
      <c r="OEQ2605" s="5"/>
      <c r="OET2605" s="5"/>
      <c r="OEW2605" s="5"/>
      <c r="OEZ2605" s="5"/>
      <c r="OFC2605" s="5"/>
      <c r="OFF2605" s="5"/>
      <c r="OFI2605" s="5"/>
      <c r="OFL2605" s="5"/>
      <c r="OFO2605" s="5"/>
      <c r="OFR2605" s="5"/>
      <c r="OFU2605" s="5"/>
      <c r="OFX2605" s="5"/>
      <c r="OGA2605" s="5"/>
      <c r="OGD2605" s="5"/>
      <c r="OGG2605" s="5"/>
      <c r="OGJ2605" s="5"/>
      <c r="OGM2605" s="5"/>
      <c r="OGP2605" s="5"/>
      <c r="OGS2605" s="5"/>
      <c r="OGV2605" s="5"/>
      <c r="OGY2605" s="5"/>
      <c r="OHB2605" s="5"/>
      <c r="OHE2605" s="5"/>
      <c r="OHH2605" s="5"/>
      <c r="OHK2605" s="5"/>
      <c r="OHN2605" s="5"/>
      <c r="OHQ2605" s="5"/>
      <c r="OHT2605" s="5"/>
      <c r="OHW2605" s="5"/>
      <c r="OHZ2605" s="5"/>
      <c r="OIC2605" s="5"/>
      <c r="OIF2605" s="5"/>
      <c r="OII2605" s="5"/>
      <c r="OIL2605" s="5"/>
      <c r="OIO2605" s="5"/>
      <c r="OIR2605" s="5"/>
      <c r="OIU2605" s="5"/>
      <c r="OIX2605" s="5"/>
      <c r="OJA2605" s="5"/>
      <c r="OJD2605" s="5"/>
      <c r="OJG2605" s="5"/>
      <c r="OJJ2605" s="5"/>
      <c r="OJM2605" s="5"/>
      <c r="OJP2605" s="5"/>
      <c r="OJS2605" s="5"/>
      <c r="OJV2605" s="5"/>
      <c r="OJY2605" s="5"/>
      <c r="OKB2605" s="5"/>
      <c r="OKE2605" s="5"/>
      <c r="OKH2605" s="5"/>
      <c r="OKK2605" s="5"/>
      <c r="OKN2605" s="5"/>
      <c r="OKQ2605" s="5"/>
      <c r="OKT2605" s="5"/>
      <c r="OKW2605" s="5"/>
      <c r="OKZ2605" s="5"/>
      <c r="OLC2605" s="5"/>
      <c r="OLF2605" s="5"/>
      <c r="OLI2605" s="5"/>
      <c r="OLL2605" s="5"/>
      <c r="OLO2605" s="5"/>
      <c r="OLR2605" s="5"/>
      <c r="OLU2605" s="5"/>
      <c r="OLX2605" s="5"/>
      <c r="OMA2605" s="5"/>
      <c r="OMD2605" s="5"/>
      <c r="OMG2605" s="5"/>
      <c r="OMJ2605" s="5"/>
      <c r="OMM2605" s="5"/>
      <c r="OMP2605" s="5"/>
      <c r="OMS2605" s="5"/>
      <c r="OMV2605" s="5"/>
      <c r="OMY2605" s="5"/>
      <c r="ONB2605" s="5"/>
      <c r="ONE2605" s="5"/>
      <c r="ONH2605" s="5"/>
      <c r="ONK2605" s="5"/>
      <c r="ONN2605" s="5"/>
      <c r="ONQ2605" s="5"/>
      <c r="ONT2605" s="5"/>
      <c r="ONW2605" s="5"/>
      <c r="ONZ2605" s="5"/>
      <c r="OOC2605" s="5"/>
      <c r="OOF2605" s="5"/>
      <c r="OOI2605" s="5"/>
      <c r="OOL2605" s="5"/>
      <c r="OOO2605" s="5"/>
      <c r="OOR2605" s="5"/>
      <c r="OOU2605" s="5"/>
      <c r="OOX2605" s="5"/>
      <c r="OPA2605" s="5"/>
      <c r="OPD2605" s="5"/>
      <c r="OPG2605" s="5"/>
      <c r="OPJ2605" s="5"/>
      <c r="OPM2605" s="5"/>
      <c r="OPP2605" s="5"/>
      <c r="OPS2605" s="5"/>
      <c r="OPV2605" s="5"/>
      <c r="OPY2605" s="5"/>
      <c r="OQB2605" s="5"/>
      <c r="OQE2605" s="5"/>
      <c r="OQH2605" s="5"/>
      <c r="OQK2605" s="5"/>
      <c r="OQN2605" s="5"/>
      <c r="OQQ2605" s="5"/>
      <c r="OQT2605" s="5"/>
      <c r="OQW2605" s="5"/>
      <c r="OQZ2605" s="5"/>
      <c r="ORC2605" s="5"/>
      <c r="ORF2605" s="5"/>
      <c r="ORI2605" s="5"/>
      <c r="ORL2605" s="5"/>
      <c r="ORO2605" s="5"/>
      <c r="ORR2605" s="5"/>
      <c r="ORU2605" s="5"/>
      <c r="ORX2605" s="5"/>
      <c r="OSA2605" s="5"/>
      <c r="OSD2605" s="5"/>
      <c r="OSG2605" s="5"/>
      <c r="OSJ2605" s="5"/>
      <c r="OSM2605" s="5"/>
      <c r="OSP2605" s="5"/>
      <c r="OSS2605" s="5"/>
      <c r="OSV2605" s="5"/>
      <c r="OSY2605" s="5"/>
      <c r="OTB2605" s="5"/>
      <c r="OTE2605" s="5"/>
      <c r="OTH2605" s="5"/>
      <c r="OTK2605" s="5"/>
      <c r="OTN2605" s="5"/>
      <c r="OTQ2605" s="5"/>
      <c r="OTT2605" s="5"/>
      <c r="OTW2605" s="5"/>
      <c r="OTZ2605" s="5"/>
      <c r="OUC2605" s="5"/>
      <c r="OUF2605" s="5"/>
      <c r="OUI2605" s="5"/>
      <c r="OUL2605" s="5"/>
      <c r="OUO2605" s="5"/>
      <c r="OUR2605" s="5"/>
      <c r="OUU2605" s="5"/>
      <c r="OUX2605" s="5"/>
      <c r="OVA2605" s="5"/>
      <c r="OVD2605" s="5"/>
      <c r="OVG2605" s="5"/>
      <c r="OVJ2605" s="5"/>
      <c r="OVM2605" s="5"/>
      <c r="OVP2605" s="5"/>
      <c r="OVS2605" s="5"/>
      <c r="OVV2605" s="5"/>
      <c r="OVY2605" s="5"/>
      <c r="OWB2605" s="5"/>
      <c r="OWE2605" s="5"/>
      <c r="OWH2605" s="5"/>
      <c r="OWK2605" s="5"/>
      <c r="OWN2605" s="5"/>
      <c r="OWQ2605" s="5"/>
      <c r="OWT2605" s="5"/>
      <c r="OWW2605" s="5"/>
      <c r="OWZ2605" s="5"/>
      <c r="OXC2605" s="5"/>
      <c r="OXF2605" s="5"/>
      <c r="OXI2605" s="5"/>
      <c r="OXL2605" s="5"/>
      <c r="OXO2605" s="5"/>
      <c r="OXR2605" s="5"/>
      <c r="OXU2605" s="5"/>
      <c r="OXX2605" s="5"/>
      <c r="OYA2605" s="5"/>
      <c r="OYD2605" s="5"/>
      <c r="OYG2605" s="5"/>
      <c r="OYJ2605" s="5"/>
      <c r="OYM2605" s="5"/>
      <c r="OYP2605" s="5"/>
      <c r="OYS2605" s="5"/>
      <c r="OYV2605" s="5"/>
      <c r="OYY2605" s="5"/>
      <c r="OZB2605" s="5"/>
      <c r="OZE2605" s="5"/>
      <c r="OZH2605" s="5"/>
      <c r="OZK2605" s="5"/>
      <c r="OZN2605" s="5"/>
      <c r="OZQ2605" s="5"/>
      <c r="OZT2605" s="5"/>
      <c r="OZW2605" s="5"/>
      <c r="OZZ2605" s="5"/>
      <c r="PAC2605" s="5"/>
      <c r="PAF2605" s="5"/>
      <c r="PAI2605" s="5"/>
      <c r="PAL2605" s="5"/>
      <c r="PAO2605" s="5"/>
      <c r="PAR2605" s="5"/>
      <c r="PAU2605" s="5"/>
      <c r="PAX2605" s="5"/>
      <c r="PBA2605" s="5"/>
      <c r="PBD2605" s="5"/>
      <c r="PBG2605" s="5"/>
      <c r="PBJ2605" s="5"/>
      <c r="PBM2605" s="5"/>
      <c r="PBP2605" s="5"/>
      <c r="PBS2605" s="5"/>
      <c r="PBV2605" s="5"/>
      <c r="PBY2605" s="5"/>
      <c r="PCB2605" s="5"/>
      <c r="PCE2605" s="5"/>
      <c r="PCH2605" s="5"/>
      <c r="PCK2605" s="5"/>
      <c r="PCN2605" s="5"/>
      <c r="PCQ2605" s="5"/>
      <c r="PCT2605" s="5"/>
      <c r="PCW2605" s="5"/>
      <c r="PCZ2605" s="5"/>
      <c r="PDC2605" s="5"/>
      <c r="PDF2605" s="5"/>
      <c r="PDI2605" s="5"/>
      <c r="PDL2605" s="5"/>
      <c r="PDO2605" s="5"/>
      <c r="PDR2605" s="5"/>
      <c r="PDU2605" s="5"/>
      <c r="PDX2605" s="5"/>
      <c r="PEA2605" s="5"/>
      <c r="PED2605" s="5"/>
      <c r="PEG2605" s="5"/>
      <c r="PEJ2605" s="5"/>
      <c r="PEM2605" s="5"/>
      <c r="PEP2605" s="5"/>
      <c r="PES2605" s="5"/>
      <c r="PEV2605" s="5"/>
      <c r="PEY2605" s="5"/>
      <c r="PFB2605" s="5"/>
      <c r="PFE2605" s="5"/>
      <c r="PFH2605" s="5"/>
      <c r="PFK2605" s="5"/>
      <c r="PFN2605" s="5"/>
      <c r="PFQ2605" s="5"/>
      <c r="PFT2605" s="5"/>
      <c r="PFW2605" s="5"/>
      <c r="PFZ2605" s="5"/>
      <c r="PGC2605" s="5"/>
      <c r="PGF2605" s="5"/>
      <c r="PGI2605" s="5"/>
      <c r="PGL2605" s="5"/>
      <c r="PGO2605" s="5"/>
      <c r="PGR2605" s="5"/>
      <c r="PGU2605" s="5"/>
      <c r="PGX2605" s="5"/>
      <c r="PHA2605" s="5"/>
      <c r="PHD2605" s="5"/>
      <c r="PHG2605" s="5"/>
      <c r="PHJ2605" s="5"/>
      <c r="PHM2605" s="5"/>
      <c r="PHP2605" s="5"/>
      <c r="PHS2605" s="5"/>
      <c r="PHV2605" s="5"/>
      <c r="PHY2605" s="5"/>
      <c r="PIB2605" s="5"/>
      <c r="PIE2605" s="5"/>
      <c r="PIH2605" s="5"/>
      <c r="PIK2605" s="5"/>
      <c r="PIN2605" s="5"/>
      <c r="PIQ2605" s="5"/>
      <c r="PIT2605" s="5"/>
      <c r="PIW2605" s="5"/>
      <c r="PIZ2605" s="5"/>
      <c r="PJC2605" s="5"/>
      <c r="PJF2605" s="5"/>
      <c r="PJI2605" s="5"/>
      <c r="PJL2605" s="5"/>
      <c r="PJO2605" s="5"/>
      <c r="PJR2605" s="5"/>
      <c r="PJU2605" s="5"/>
      <c r="PJX2605" s="5"/>
      <c r="PKA2605" s="5"/>
      <c r="PKD2605" s="5"/>
      <c r="PKG2605" s="5"/>
      <c r="PKJ2605" s="5"/>
      <c r="PKM2605" s="5"/>
      <c r="PKP2605" s="5"/>
      <c r="PKS2605" s="5"/>
      <c r="PKV2605" s="5"/>
      <c r="PKY2605" s="5"/>
      <c r="PLB2605" s="5"/>
      <c r="PLE2605" s="5"/>
      <c r="PLH2605" s="5"/>
      <c r="PLK2605" s="5"/>
      <c r="PLN2605" s="5"/>
      <c r="PLQ2605" s="5"/>
      <c r="PLT2605" s="5"/>
      <c r="PLW2605" s="5"/>
      <c r="PLZ2605" s="5"/>
      <c r="PMC2605" s="5"/>
      <c r="PMF2605" s="5"/>
      <c r="PMI2605" s="5"/>
      <c r="PML2605" s="5"/>
      <c r="PMO2605" s="5"/>
      <c r="PMR2605" s="5"/>
      <c r="PMU2605" s="5"/>
      <c r="PMX2605" s="5"/>
      <c r="PNA2605" s="5"/>
      <c r="PND2605" s="5"/>
      <c r="PNG2605" s="5"/>
      <c r="PNJ2605" s="5"/>
      <c r="PNM2605" s="5"/>
      <c r="PNP2605" s="5"/>
      <c r="PNS2605" s="5"/>
      <c r="PNV2605" s="5"/>
      <c r="PNY2605" s="5"/>
      <c r="POB2605" s="5"/>
      <c r="POE2605" s="5"/>
      <c r="POH2605" s="5"/>
      <c r="POK2605" s="5"/>
      <c r="PON2605" s="5"/>
      <c r="POQ2605" s="5"/>
      <c r="POT2605" s="5"/>
      <c r="POW2605" s="5"/>
      <c r="POZ2605" s="5"/>
      <c r="PPC2605" s="5"/>
      <c r="PPF2605" s="5"/>
      <c r="PPI2605" s="5"/>
      <c r="PPL2605" s="5"/>
      <c r="PPO2605" s="5"/>
      <c r="PPR2605" s="5"/>
      <c r="PPU2605" s="5"/>
      <c r="PPX2605" s="5"/>
      <c r="PQA2605" s="5"/>
      <c r="PQD2605" s="5"/>
      <c r="PQG2605" s="5"/>
      <c r="PQJ2605" s="5"/>
      <c r="PQM2605" s="5"/>
      <c r="PQP2605" s="5"/>
      <c r="PQS2605" s="5"/>
      <c r="PQV2605" s="5"/>
      <c r="PQY2605" s="5"/>
      <c r="PRB2605" s="5"/>
      <c r="PRE2605" s="5"/>
      <c r="PRH2605" s="5"/>
      <c r="PRK2605" s="5"/>
      <c r="PRN2605" s="5"/>
      <c r="PRQ2605" s="5"/>
      <c r="PRT2605" s="5"/>
      <c r="PRW2605" s="5"/>
      <c r="PRZ2605" s="5"/>
      <c r="PSC2605" s="5"/>
      <c r="PSF2605" s="5"/>
      <c r="PSI2605" s="5"/>
      <c r="PSL2605" s="5"/>
      <c r="PSO2605" s="5"/>
      <c r="PSR2605" s="5"/>
      <c r="PSU2605" s="5"/>
      <c r="PSX2605" s="5"/>
      <c r="PTA2605" s="5"/>
      <c r="PTD2605" s="5"/>
      <c r="PTG2605" s="5"/>
      <c r="PTJ2605" s="5"/>
      <c r="PTM2605" s="5"/>
      <c r="PTP2605" s="5"/>
      <c r="PTS2605" s="5"/>
      <c r="PTV2605" s="5"/>
      <c r="PTY2605" s="5"/>
      <c r="PUB2605" s="5"/>
      <c r="PUE2605" s="5"/>
      <c r="PUH2605" s="5"/>
      <c r="PUK2605" s="5"/>
      <c r="PUN2605" s="5"/>
      <c r="PUQ2605" s="5"/>
      <c r="PUT2605" s="5"/>
      <c r="PUW2605" s="5"/>
      <c r="PUZ2605" s="5"/>
      <c r="PVC2605" s="5"/>
      <c r="PVF2605" s="5"/>
      <c r="PVI2605" s="5"/>
      <c r="PVL2605" s="5"/>
      <c r="PVO2605" s="5"/>
      <c r="PVR2605" s="5"/>
      <c r="PVU2605" s="5"/>
      <c r="PVX2605" s="5"/>
      <c r="PWA2605" s="5"/>
      <c r="PWD2605" s="5"/>
      <c r="PWG2605" s="5"/>
      <c r="PWJ2605" s="5"/>
      <c r="PWM2605" s="5"/>
      <c r="PWP2605" s="5"/>
      <c r="PWS2605" s="5"/>
      <c r="PWV2605" s="5"/>
      <c r="PWY2605" s="5"/>
      <c r="PXB2605" s="5"/>
      <c r="PXE2605" s="5"/>
      <c r="PXH2605" s="5"/>
      <c r="PXK2605" s="5"/>
      <c r="PXN2605" s="5"/>
      <c r="PXQ2605" s="5"/>
      <c r="PXT2605" s="5"/>
      <c r="PXW2605" s="5"/>
      <c r="PXZ2605" s="5"/>
      <c r="PYC2605" s="5"/>
      <c r="PYF2605" s="5"/>
      <c r="PYI2605" s="5"/>
      <c r="PYL2605" s="5"/>
      <c r="PYO2605" s="5"/>
      <c r="PYR2605" s="5"/>
      <c r="PYU2605" s="5"/>
      <c r="PYX2605" s="5"/>
      <c r="PZA2605" s="5"/>
      <c r="PZD2605" s="5"/>
      <c r="PZG2605" s="5"/>
      <c r="PZJ2605" s="5"/>
      <c r="PZM2605" s="5"/>
      <c r="PZP2605" s="5"/>
      <c r="PZS2605" s="5"/>
      <c r="PZV2605" s="5"/>
      <c r="PZY2605" s="5"/>
      <c r="QAB2605" s="5"/>
      <c r="QAE2605" s="5"/>
      <c r="QAH2605" s="5"/>
      <c r="QAK2605" s="5"/>
      <c r="QAN2605" s="5"/>
      <c r="QAQ2605" s="5"/>
      <c r="QAT2605" s="5"/>
      <c r="QAW2605" s="5"/>
      <c r="QAZ2605" s="5"/>
      <c r="QBC2605" s="5"/>
      <c r="QBF2605" s="5"/>
      <c r="QBI2605" s="5"/>
      <c r="QBL2605" s="5"/>
      <c r="QBO2605" s="5"/>
      <c r="QBR2605" s="5"/>
      <c r="QBU2605" s="5"/>
      <c r="QBX2605" s="5"/>
      <c r="QCA2605" s="5"/>
      <c r="QCD2605" s="5"/>
      <c r="QCG2605" s="5"/>
      <c r="QCJ2605" s="5"/>
      <c r="QCM2605" s="5"/>
      <c r="QCP2605" s="5"/>
      <c r="QCS2605" s="5"/>
      <c r="QCV2605" s="5"/>
      <c r="QCY2605" s="5"/>
      <c r="QDB2605" s="5"/>
      <c r="QDE2605" s="5"/>
      <c r="QDH2605" s="5"/>
      <c r="QDK2605" s="5"/>
      <c r="QDN2605" s="5"/>
      <c r="QDQ2605" s="5"/>
      <c r="QDT2605" s="5"/>
      <c r="QDW2605" s="5"/>
      <c r="QDZ2605" s="5"/>
      <c r="QEC2605" s="5"/>
      <c r="QEF2605" s="5"/>
      <c r="QEI2605" s="5"/>
      <c r="QEL2605" s="5"/>
      <c r="QEO2605" s="5"/>
      <c r="QER2605" s="5"/>
      <c r="QEU2605" s="5"/>
      <c r="QEX2605" s="5"/>
      <c r="QFA2605" s="5"/>
      <c r="QFD2605" s="5"/>
      <c r="QFG2605" s="5"/>
      <c r="QFJ2605" s="5"/>
      <c r="QFM2605" s="5"/>
      <c r="QFP2605" s="5"/>
      <c r="QFS2605" s="5"/>
      <c r="QFV2605" s="5"/>
      <c r="QFY2605" s="5"/>
      <c r="QGB2605" s="5"/>
      <c r="QGE2605" s="5"/>
      <c r="QGH2605" s="5"/>
      <c r="QGK2605" s="5"/>
      <c r="QGN2605" s="5"/>
      <c r="QGQ2605" s="5"/>
      <c r="QGT2605" s="5"/>
      <c r="QGW2605" s="5"/>
      <c r="QGZ2605" s="5"/>
      <c r="QHC2605" s="5"/>
      <c r="QHF2605" s="5"/>
      <c r="QHI2605" s="5"/>
      <c r="QHL2605" s="5"/>
      <c r="QHO2605" s="5"/>
      <c r="QHR2605" s="5"/>
      <c r="QHU2605" s="5"/>
      <c r="QHX2605" s="5"/>
      <c r="QIA2605" s="5"/>
      <c r="QID2605" s="5"/>
      <c r="QIG2605" s="5"/>
      <c r="QIJ2605" s="5"/>
      <c r="QIM2605" s="5"/>
      <c r="QIP2605" s="5"/>
      <c r="QIS2605" s="5"/>
      <c r="QIV2605" s="5"/>
      <c r="QIY2605" s="5"/>
      <c r="QJB2605" s="5"/>
      <c r="QJE2605" s="5"/>
      <c r="QJH2605" s="5"/>
      <c r="QJK2605" s="5"/>
      <c r="QJN2605" s="5"/>
      <c r="QJQ2605" s="5"/>
      <c r="QJT2605" s="5"/>
      <c r="QJW2605" s="5"/>
      <c r="QJZ2605" s="5"/>
      <c r="QKC2605" s="5"/>
      <c r="QKF2605" s="5"/>
      <c r="QKI2605" s="5"/>
      <c r="QKL2605" s="5"/>
      <c r="QKO2605" s="5"/>
      <c r="QKR2605" s="5"/>
      <c r="QKU2605" s="5"/>
      <c r="QKX2605" s="5"/>
      <c r="QLA2605" s="5"/>
      <c r="QLD2605" s="5"/>
      <c r="QLG2605" s="5"/>
      <c r="QLJ2605" s="5"/>
      <c r="QLM2605" s="5"/>
      <c r="QLP2605" s="5"/>
      <c r="QLS2605" s="5"/>
      <c r="QLV2605" s="5"/>
      <c r="QLY2605" s="5"/>
      <c r="QMB2605" s="5"/>
      <c r="QME2605" s="5"/>
      <c r="QMH2605" s="5"/>
      <c r="QMK2605" s="5"/>
      <c r="QMN2605" s="5"/>
      <c r="QMQ2605" s="5"/>
      <c r="QMT2605" s="5"/>
      <c r="QMW2605" s="5"/>
      <c r="QMZ2605" s="5"/>
      <c r="QNC2605" s="5"/>
      <c r="QNF2605" s="5"/>
      <c r="QNI2605" s="5"/>
      <c r="QNL2605" s="5"/>
      <c r="QNO2605" s="5"/>
      <c r="QNR2605" s="5"/>
      <c r="QNU2605" s="5"/>
      <c r="QNX2605" s="5"/>
      <c r="QOA2605" s="5"/>
      <c r="QOD2605" s="5"/>
      <c r="QOG2605" s="5"/>
      <c r="QOJ2605" s="5"/>
      <c r="QOM2605" s="5"/>
      <c r="QOP2605" s="5"/>
      <c r="QOS2605" s="5"/>
      <c r="QOV2605" s="5"/>
      <c r="QOY2605" s="5"/>
      <c r="QPB2605" s="5"/>
      <c r="QPE2605" s="5"/>
      <c r="QPH2605" s="5"/>
      <c r="QPK2605" s="5"/>
      <c r="QPN2605" s="5"/>
      <c r="QPQ2605" s="5"/>
      <c r="QPT2605" s="5"/>
      <c r="QPW2605" s="5"/>
      <c r="QPZ2605" s="5"/>
      <c r="QQC2605" s="5"/>
      <c r="QQF2605" s="5"/>
      <c r="QQI2605" s="5"/>
      <c r="QQL2605" s="5"/>
      <c r="QQO2605" s="5"/>
      <c r="QQR2605" s="5"/>
      <c r="QQU2605" s="5"/>
      <c r="QQX2605" s="5"/>
      <c r="QRA2605" s="5"/>
      <c r="QRD2605" s="5"/>
      <c r="QRG2605" s="5"/>
      <c r="QRJ2605" s="5"/>
      <c r="QRM2605" s="5"/>
      <c r="QRP2605" s="5"/>
      <c r="QRS2605" s="5"/>
      <c r="QRV2605" s="5"/>
      <c r="QRY2605" s="5"/>
      <c r="QSB2605" s="5"/>
      <c r="QSE2605" s="5"/>
      <c r="QSH2605" s="5"/>
      <c r="QSK2605" s="5"/>
      <c r="QSN2605" s="5"/>
      <c r="QSQ2605" s="5"/>
      <c r="QST2605" s="5"/>
      <c r="QSW2605" s="5"/>
      <c r="QSZ2605" s="5"/>
      <c r="QTC2605" s="5"/>
      <c r="QTF2605" s="5"/>
      <c r="QTI2605" s="5"/>
      <c r="QTL2605" s="5"/>
      <c r="QTO2605" s="5"/>
      <c r="QTR2605" s="5"/>
      <c r="QTU2605" s="5"/>
      <c r="QTX2605" s="5"/>
      <c r="QUA2605" s="5"/>
      <c r="QUD2605" s="5"/>
      <c r="QUG2605" s="5"/>
      <c r="QUJ2605" s="5"/>
      <c r="QUM2605" s="5"/>
      <c r="QUP2605" s="5"/>
      <c r="QUS2605" s="5"/>
      <c r="QUV2605" s="5"/>
      <c r="QUY2605" s="5"/>
      <c r="QVB2605" s="5"/>
      <c r="QVE2605" s="5"/>
      <c r="QVH2605" s="5"/>
      <c r="QVK2605" s="5"/>
      <c r="QVN2605" s="5"/>
      <c r="QVQ2605" s="5"/>
      <c r="QVT2605" s="5"/>
      <c r="QVW2605" s="5"/>
      <c r="QVZ2605" s="5"/>
      <c r="QWC2605" s="5"/>
      <c r="QWF2605" s="5"/>
      <c r="QWI2605" s="5"/>
      <c r="QWL2605" s="5"/>
      <c r="QWO2605" s="5"/>
      <c r="QWR2605" s="5"/>
      <c r="QWU2605" s="5"/>
      <c r="QWX2605" s="5"/>
      <c r="QXA2605" s="5"/>
      <c r="QXD2605" s="5"/>
      <c r="QXG2605" s="5"/>
      <c r="QXJ2605" s="5"/>
      <c r="QXM2605" s="5"/>
      <c r="QXP2605" s="5"/>
      <c r="QXS2605" s="5"/>
      <c r="QXV2605" s="5"/>
      <c r="QXY2605" s="5"/>
      <c r="QYB2605" s="5"/>
      <c r="QYE2605" s="5"/>
      <c r="QYH2605" s="5"/>
      <c r="QYK2605" s="5"/>
      <c r="QYN2605" s="5"/>
      <c r="QYQ2605" s="5"/>
      <c r="QYT2605" s="5"/>
      <c r="QYW2605" s="5"/>
      <c r="QYZ2605" s="5"/>
      <c r="QZC2605" s="5"/>
      <c r="QZF2605" s="5"/>
      <c r="QZI2605" s="5"/>
      <c r="QZL2605" s="5"/>
      <c r="QZO2605" s="5"/>
      <c r="QZR2605" s="5"/>
      <c r="QZU2605" s="5"/>
      <c r="QZX2605" s="5"/>
      <c r="RAA2605" s="5"/>
      <c r="RAD2605" s="5"/>
      <c r="RAG2605" s="5"/>
      <c r="RAJ2605" s="5"/>
      <c r="RAM2605" s="5"/>
      <c r="RAP2605" s="5"/>
      <c r="RAS2605" s="5"/>
      <c r="RAV2605" s="5"/>
      <c r="RAY2605" s="5"/>
      <c r="RBB2605" s="5"/>
      <c r="RBE2605" s="5"/>
      <c r="RBH2605" s="5"/>
      <c r="RBK2605" s="5"/>
      <c r="RBN2605" s="5"/>
      <c r="RBQ2605" s="5"/>
      <c r="RBT2605" s="5"/>
      <c r="RBW2605" s="5"/>
      <c r="RBZ2605" s="5"/>
      <c r="RCC2605" s="5"/>
      <c r="RCF2605" s="5"/>
      <c r="RCI2605" s="5"/>
      <c r="RCL2605" s="5"/>
      <c r="RCO2605" s="5"/>
      <c r="RCR2605" s="5"/>
      <c r="RCU2605" s="5"/>
      <c r="RCX2605" s="5"/>
      <c r="RDA2605" s="5"/>
      <c r="RDD2605" s="5"/>
      <c r="RDG2605" s="5"/>
      <c r="RDJ2605" s="5"/>
      <c r="RDM2605" s="5"/>
      <c r="RDP2605" s="5"/>
      <c r="RDS2605" s="5"/>
      <c r="RDV2605" s="5"/>
      <c r="RDY2605" s="5"/>
      <c r="REB2605" s="5"/>
      <c r="REE2605" s="5"/>
      <c r="REH2605" s="5"/>
      <c r="REK2605" s="5"/>
      <c r="REN2605" s="5"/>
      <c r="REQ2605" s="5"/>
      <c r="RET2605" s="5"/>
      <c r="REW2605" s="5"/>
      <c r="REZ2605" s="5"/>
      <c r="RFC2605" s="5"/>
      <c r="RFF2605" s="5"/>
      <c r="RFI2605" s="5"/>
      <c r="RFL2605" s="5"/>
      <c r="RFO2605" s="5"/>
      <c r="RFR2605" s="5"/>
      <c r="RFU2605" s="5"/>
      <c r="RFX2605" s="5"/>
      <c r="RGA2605" s="5"/>
      <c r="RGD2605" s="5"/>
      <c r="RGG2605" s="5"/>
      <c r="RGJ2605" s="5"/>
      <c r="RGM2605" s="5"/>
      <c r="RGP2605" s="5"/>
      <c r="RGS2605" s="5"/>
      <c r="RGV2605" s="5"/>
      <c r="RGY2605" s="5"/>
      <c r="RHB2605" s="5"/>
      <c r="RHE2605" s="5"/>
      <c r="RHH2605" s="5"/>
      <c r="RHK2605" s="5"/>
      <c r="RHN2605" s="5"/>
      <c r="RHQ2605" s="5"/>
      <c r="RHT2605" s="5"/>
      <c r="RHW2605" s="5"/>
      <c r="RHZ2605" s="5"/>
      <c r="RIC2605" s="5"/>
      <c r="RIF2605" s="5"/>
      <c r="RII2605" s="5"/>
      <c r="RIL2605" s="5"/>
      <c r="RIO2605" s="5"/>
      <c r="RIR2605" s="5"/>
      <c r="RIU2605" s="5"/>
      <c r="RIX2605" s="5"/>
      <c r="RJA2605" s="5"/>
      <c r="RJD2605" s="5"/>
      <c r="RJG2605" s="5"/>
      <c r="RJJ2605" s="5"/>
      <c r="RJM2605" s="5"/>
      <c r="RJP2605" s="5"/>
      <c r="RJS2605" s="5"/>
      <c r="RJV2605" s="5"/>
      <c r="RJY2605" s="5"/>
      <c r="RKB2605" s="5"/>
      <c r="RKE2605" s="5"/>
      <c r="RKH2605" s="5"/>
      <c r="RKK2605" s="5"/>
      <c r="RKN2605" s="5"/>
      <c r="RKQ2605" s="5"/>
      <c r="RKT2605" s="5"/>
      <c r="RKW2605" s="5"/>
      <c r="RKZ2605" s="5"/>
      <c r="RLC2605" s="5"/>
      <c r="RLF2605" s="5"/>
      <c r="RLI2605" s="5"/>
      <c r="RLL2605" s="5"/>
      <c r="RLO2605" s="5"/>
      <c r="RLR2605" s="5"/>
      <c r="RLU2605" s="5"/>
      <c r="RLX2605" s="5"/>
      <c r="RMA2605" s="5"/>
      <c r="RMD2605" s="5"/>
      <c r="RMG2605" s="5"/>
      <c r="RMJ2605" s="5"/>
      <c r="RMM2605" s="5"/>
      <c r="RMP2605" s="5"/>
      <c r="RMS2605" s="5"/>
      <c r="RMV2605" s="5"/>
      <c r="RMY2605" s="5"/>
      <c r="RNB2605" s="5"/>
      <c r="RNE2605" s="5"/>
      <c r="RNH2605" s="5"/>
      <c r="RNK2605" s="5"/>
      <c r="RNN2605" s="5"/>
      <c r="RNQ2605" s="5"/>
      <c r="RNT2605" s="5"/>
      <c r="RNW2605" s="5"/>
      <c r="RNZ2605" s="5"/>
      <c r="ROC2605" s="5"/>
      <c r="ROF2605" s="5"/>
      <c r="ROI2605" s="5"/>
      <c r="ROL2605" s="5"/>
      <c r="ROO2605" s="5"/>
      <c r="ROR2605" s="5"/>
      <c r="ROU2605" s="5"/>
      <c r="ROX2605" s="5"/>
      <c r="RPA2605" s="5"/>
      <c r="RPD2605" s="5"/>
      <c r="RPG2605" s="5"/>
      <c r="RPJ2605" s="5"/>
      <c r="RPM2605" s="5"/>
      <c r="RPP2605" s="5"/>
      <c r="RPS2605" s="5"/>
      <c r="RPV2605" s="5"/>
      <c r="RPY2605" s="5"/>
      <c r="RQB2605" s="5"/>
      <c r="RQE2605" s="5"/>
      <c r="RQH2605" s="5"/>
      <c r="RQK2605" s="5"/>
      <c r="RQN2605" s="5"/>
      <c r="RQQ2605" s="5"/>
      <c r="RQT2605" s="5"/>
      <c r="RQW2605" s="5"/>
      <c r="RQZ2605" s="5"/>
      <c r="RRC2605" s="5"/>
      <c r="RRF2605" s="5"/>
      <c r="RRI2605" s="5"/>
      <c r="RRL2605" s="5"/>
      <c r="RRO2605" s="5"/>
      <c r="RRR2605" s="5"/>
      <c r="RRU2605" s="5"/>
      <c r="RRX2605" s="5"/>
      <c r="RSA2605" s="5"/>
      <c r="RSD2605" s="5"/>
      <c r="RSG2605" s="5"/>
      <c r="RSJ2605" s="5"/>
      <c r="RSM2605" s="5"/>
      <c r="RSP2605" s="5"/>
      <c r="RSS2605" s="5"/>
      <c r="RSV2605" s="5"/>
      <c r="RSY2605" s="5"/>
      <c r="RTB2605" s="5"/>
      <c r="RTE2605" s="5"/>
      <c r="RTH2605" s="5"/>
      <c r="RTK2605" s="5"/>
      <c r="RTN2605" s="5"/>
      <c r="RTQ2605" s="5"/>
      <c r="RTT2605" s="5"/>
      <c r="RTW2605" s="5"/>
      <c r="RTZ2605" s="5"/>
      <c r="RUC2605" s="5"/>
      <c r="RUF2605" s="5"/>
      <c r="RUI2605" s="5"/>
      <c r="RUL2605" s="5"/>
      <c r="RUO2605" s="5"/>
      <c r="RUR2605" s="5"/>
      <c r="RUU2605" s="5"/>
      <c r="RUX2605" s="5"/>
      <c r="RVA2605" s="5"/>
      <c r="RVD2605" s="5"/>
      <c r="RVG2605" s="5"/>
      <c r="RVJ2605" s="5"/>
      <c r="RVM2605" s="5"/>
      <c r="RVP2605" s="5"/>
      <c r="RVS2605" s="5"/>
      <c r="RVV2605" s="5"/>
      <c r="RVY2605" s="5"/>
      <c r="RWB2605" s="5"/>
      <c r="RWE2605" s="5"/>
      <c r="RWH2605" s="5"/>
      <c r="RWK2605" s="5"/>
      <c r="RWN2605" s="5"/>
      <c r="RWQ2605" s="5"/>
      <c r="RWT2605" s="5"/>
      <c r="RWW2605" s="5"/>
      <c r="RWZ2605" s="5"/>
      <c r="RXC2605" s="5"/>
      <c r="RXF2605" s="5"/>
      <c r="RXI2605" s="5"/>
      <c r="RXL2605" s="5"/>
      <c r="RXO2605" s="5"/>
      <c r="RXR2605" s="5"/>
      <c r="RXU2605" s="5"/>
      <c r="RXX2605" s="5"/>
      <c r="RYA2605" s="5"/>
      <c r="RYD2605" s="5"/>
      <c r="RYG2605" s="5"/>
      <c r="RYJ2605" s="5"/>
      <c r="RYM2605" s="5"/>
      <c r="RYP2605" s="5"/>
      <c r="RYS2605" s="5"/>
      <c r="RYV2605" s="5"/>
      <c r="RYY2605" s="5"/>
      <c r="RZB2605" s="5"/>
      <c r="RZE2605" s="5"/>
      <c r="RZH2605" s="5"/>
      <c r="RZK2605" s="5"/>
      <c r="RZN2605" s="5"/>
      <c r="RZQ2605" s="5"/>
      <c r="RZT2605" s="5"/>
      <c r="RZW2605" s="5"/>
      <c r="RZZ2605" s="5"/>
      <c r="SAC2605" s="5"/>
      <c r="SAF2605" s="5"/>
      <c r="SAI2605" s="5"/>
      <c r="SAL2605" s="5"/>
      <c r="SAO2605" s="5"/>
      <c r="SAR2605" s="5"/>
      <c r="SAU2605" s="5"/>
      <c r="SAX2605" s="5"/>
      <c r="SBA2605" s="5"/>
      <c r="SBD2605" s="5"/>
      <c r="SBG2605" s="5"/>
      <c r="SBJ2605" s="5"/>
      <c r="SBM2605" s="5"/>
      <c r="SBP2605" s="5"/>
      <c r="SBS2605" s="5"/>
      <c r="SBV2605" s="5"/>
      <c r="SBY2605" s="5"/>
      <c r="SCB2605" s="5"/>
      <c r="SCE2605" s="5"/>
      <c r="SCH2605" s="5"/>
      <c r="SCK2605" s="5"/>
      <c r="SCN2605" s="5"/>
      <c r="SCQ2605" s="5"/>
      <c r="SCT2605" s="5"/>
      <c r="SCW2605" s="5"/>
      <c r="SCZ2605" s="5"/>
      <c r="SDC2605" s="5"/>
      <c r="SDF2605" s="5"/>
      <c r="SDI2605" s="5"/>
      <c r="SDL2605" s="5"/>
      <c r="SDO2605" s="5"/>
      <c r="SDR2605" s="5"/>
      <c r="SDU2605" s="5"/>
      <c r="SDX2605" s="5"/>
      <c r="SEA2605" s="5"/>
      <c r="SED2605" s="5"/>
      <c r="SEG2605" s="5"/>
      <c r="SEJ2605" s="5"/>
      <c r="SEM2605" s="5"/>
      <c r="SEP2605" s="5"/>
      <c r="SES2605" s="5"/>
      <c r="SEV2605" s="5"/>
      <c r="SEY2605" s="5"/>
      <c r="SFB2605" s="5"/>
      <c r="SFE2605" s="5"/>
      <c r="SFH2605" s="5"/>
      <c r="SFK2605" s="5"/>
      <c r="SFN2605" s="5"/>
      <c r="SFQ2605" s="5"/>
      <c r="SFT2605" s="5"/>
      <c r="SFW2605" s="5"/>
      <c r="SFZ2605" s="5"/>
      <c r="SGC2605" s="5"/>
      <c r="SGF2605" s="5"/>
      <c r="SGI2605" s="5"/>
      <c r="SGL2605" s="5"/>
      <c r="SGO2605" s="5"/>
      <c r="SGR2605" s="5"/>
      <c r="SGU2605" s="5"/>
      <c r="SGX2605" s="5"/>
      <c r="SHA2605" s="5"/>
      <c r="SHD2605" s="5"/>
      <c r="SHG2605" s="5"/>
      <c r="SHJ2605" s="5"/>
      <c r="SHM2605" s="5"/>
      <c r="SHP2605" s="5"/>
      <c r="SHS2605" s="5"/>
      <c r="SHV2605" s="5"/>
      <c r="SHY2605" s="5"/>
      <c r="SIB2605" s="5"/>
      <c r="SIE2605" s="5"/>
      <c r="SIH2605" s="5"/>
      <c r="SIK2605" s="5"/>
      <c r="SIN2605" s="5"/>
      <c r="SIQ2605" s="5"/>
      <c r="SIT2605" s="5"/>
      <c r="SIW2605" s="5"/>
      <c r="SIZ2605" s="5"/>
      <c r="SJC2605" s="5"/>
      <c r="SJF2605" s="5"/>
      <c r="SJI2605" s="5"/>
      <c r="SJL2605" s="5"/>
      <c r="SJO2605" s="5"/>
      <c r="SJR2605" s="5"/>
      <c r="SJU2605" s="5"/>
      <c r="SJX2605" s="5"/>
      <c r="SKA2605" s="5"/>
      <c r="SKD2605" s="5"/>
      <c r="SKG2605" s="5"/>
      <c r="SKJ2605" s="5"/>
      <c r="SKM2605" s="5"/>
      <c r="SKP2605" s="5"/>
      <c r="SKS2605" s="5"/>
      <c r="SKV2605" s="5"/>
      <c r="SKY2605" s="5"/>
      <c r="SLB2605" s="5"/>
      <c r="SLE2605" s="5"/>
      <c r="SLH2605" s="5"/>
      <c r="SLK2605" s="5"/>
      <c r="SLN2605" s="5"/>
      <c r="SLQ2605" s="5"/>
      <c r="SLT2605" s="5"/>
      <c r="SLW2605" s="5"/>
      <c r="SLZ2605" s="5"/>
      <c r="SMC2605" s="5"/>
      <c r="SMF2605" s="5"/>
      <c r="SMI2605" s="5"/>
      <c r="SML2605" s="5"/>
      <c r="SMO2605" s="5"/>
      <c r="SMR2605" s="5"/>
      <c r="SMU2605" s="5"/>
      <c r="SMX2605" s="5"/>
      <c r="SNA2605" s="5"/>
      <c r="SND2605" s="5"/>
      <c r="SNG2605" s="5"/>
      <c r="SNJ2605" s="5"/>
      <c r="SNM2605" s="5"/>
      <c r="SNP2605" s="5"/>
      <c r="SNS2605" s="5"/>
      <c r="SNV2605" s="5"/>
      <c r="SNY2605" s="5"/>
      <c r="SOB2605" s="5"/>
      <c r="SOE2605" s="5"/>
      <c r="SOH2605" s="5"/>
      <c r="SOK2605" s="5"/>
      <c r="SON2605" s="5"/>
      <c r="SOQ2605" s="5"/>
      <c r="SOT2605" s="5"/>
      <c r="SOW2605" s="5"/>
      <c r="SOZ2605" s="5"/>
      <c r="SPC2605" s="5"/>
      <c r="SPF2605" s="5"/>
      <c r="SPI2605" s="5"/>
      <c r="SPL2605" s="5"/>
      <c r="SPO2605" s="5"/>
      <c r="SPR2605" s="5"/>
      <c r="SPU2605" s="5"/>
      <c r="SPX2605" s="5"/>
      <c r="SQA2605" s="5"/>
      <c r="SQD2605" s="5"/>
      <c r="SQG2605" s="5"/>
      <c r="SQJ2605" s="5"/>
      <c r="SQM2605" s="5"/>
      <c r="SQP2605" s="5"/>
      <c r="SQS2605" s="5"/>
      <c r="SQV2605" s="5"/>
      <c r="SQY2605" s="5"/>
      <c r="SRB2605" s="5"/>
      <c r="SRE2605" s="5"/>
      <c r="SRH2605" s="5"/>
      <c r="SRK2605" s="5"/>
      <c r="SRN2605" s="5"/>
      <c r="SRQ2605" s="5"/>
      <c r="SRT2605" s="5"/>
      <c r="SRW2605" s="5"/>
      <c r="SRZ2605" s="5"/>
      <c r="SSC2605" s="5"/>
      <c r="SSF2605" s="5"/>
      <c r="SSI2605" s="5"/>
      <c r="SSL2605" s="5"/>
      <c r="SSO2605" s="5"/>
      <c r="SSR2605" s="5"/>
      <c r="SSU2605" s="5"/>
      <c r="SSX2605" s="5"/>
      <c r="STA2605" s="5"/>
      <c r="STD2605" s="5"/>
      <c r="STG2605" s="5"/>
      <c r="STJ2605" s="5"/>
      <c r="STM2605" s="5"/>
      <c r="STP2605" s="5"/>
      <c r="STS2605" s="5"/>
      <c r="STV2605" s="5"/>
      <c r="STY2605" s="5"/>
      <c r="SUB2605" s="5"/>
      <c r="SUE2605" s="5"/>
      <c r="SUH2605" s="5"/>
      <c r="SUK2605" s="5"/>
      <c r="SUN2605" s="5"/>
      <c r="SUQ2605" s="5"/>
      <c r="SUT2605" s="5"/>
      <c r="SUW2605" s="5"/>
      <c r="SUZ2605" s="5"/>
      <c r="SVC2605" s="5"/>
      <c r="SVF2605" s="5"/>
      <c r="SVI2605" s="5"/>
      <c r="SVL2605" s="5"/>
      <c r="SVO2605" s="5"/>
      <c r="SVR2605" s="5"/>
      <c r="SVU2605" s="5"/>
      <c r="SVX2605" s="5"/>
      <c r="SWA2605" s="5"/>
      <c r="SWD2605" s="5"/>
      <c r="SWG2605" s="5"/>
      <c r="SWJ2605" s="5"/>
      <c r="SWM2605" s="5"/>
      <c r="SWP2605" s="5"/>
      <c r="SWS2605" s="5"/>
      <c r="SWV2605" s="5"/>
      <c r="SWY2605" s="5"/>
      <c r="SXB2605" s="5"/>
      <c r="SXE2605" s="5"/>
      <c r="SXH2605" s="5"/>
      <c r="SXK2605" s="5"/>
      <c r="SXN2605" s="5"/>
      <c r="SXQ2605" s="5"/>
      <c r="SXT2605" s="5"/>
      <c r="SXW2605" s="5"/>
      <c r="SXZ2605" s="5"/>
      <c r="SYC2605" s="5"/>
      <c r="SYF2605" s="5"/>
      <c r="SYI2605" s="5"/>
      <c r="SYL2605" s="5"/>
      <c r="SYO2605" s="5"/>
      <c r="SYR2605" s="5"/>
      <c r="SYU2605" s="5"/>
      <c r="SYX2605" s="5"/>
      <c r="SZA2605" s="5"/>
      <c r="SZD2605" s="5"/>
      <c r="SZG2605" s="5"/>
      <c r="SZJ2605" s="5"/>
      <c r="SZM2605" s="5"/>
      <c r="SZP2605" s="5"/>
      <c r="SZS2605" s="5"/>
      <c r="SZV2605" s="5"/>
      <c r="SZY2605" s="5"/>
      <c r="TAB2605" s="5"/>
      <c r="TAE2605" s="5"/>
      <c r="TAH2605" s="5"/>
      <c r="TAK2605" s="5"/>
      <c r="TAN2605" s="5"/>
      <c r="TAQ2605" s="5"/>
      <c r="TAT2605" s="5"/>
      <c r="TAW2605" s="5"/>
      <c r="TAZ2605" s="5"/>
      <c r="TBC2605" s="5"/>
      <c r="TBF2605" s="5"/>
      <c r="TBI2605" s="5"/>
      <c r="TBL2605" s="5"/>
      <c r="TBO2605" s="5"/>
      <c r="TBR2605" s="5"/>
      <c r="TBU2605" s="5"/>
      <c r="TBX2605" s="5"/>
      <c r="TCA2605" s="5"/>
      <c r="TCD2605" s="5"/>
      <c r="TCG2605" s="5"/>
      <c r="TCJ2605" s="5"/>
      <c r="TCM2605" s="5"/>
      <c r="TCP2605" s="5"/>
      <c r="TCS2605" s="5"/>
      <c r="TCV2605" s="5"/>
      <c r="TCY2605" s="5"/>
      <c r="TDB2605" s="5"/>
      <c r="TDE2605" s="5"/>
      <c r="TDH2605" s="5"/>
      <c r="TDK2605" s="5"/>
      <c r="TDN2605" s="5"/>
      <c r="TDQ2605" s="5"/>
      <c r="TDT2605" s="5"/>
      <c r="TDW2605" s="5"/>
      <c r="TDZ2605" s="5"/>
      <c r="TEC2605" s="5"/>
      <c r="TEF2605" s="5"/>
      <c r="TEI2605" s="5"/>
      <c r="TEL2605" s="5"/>
      <c r="TEO2605" s="5"/>
      <c r="TER2605" s="5"/>
      <c r="TEU2605" s="5"/>
      <c r="TEX2605" s="5"/>
      <c r="TFA2605" s="5"/>
      <c r="TFD2605" s="5"/>
      <c r="TFG2605" s="5"/>
      <c r="TFJ2605" s="5"/>
      <c r="TFM2605" s="5"/>
      <c r="TFP2605" s="5"/>
      <c r="TFS2605" s="5"/>
      <c r="TFV2605" s="5"/>
      <c r="TFY2605" s="5"/>
      <c r="TGB2605" s="5"/>
      <c r="TGE2605" s="5"/>
      <c r="TGH2605" s="5"/>
      <c r="TGK2605" s="5"/>
      <c r="TGN2605" s="5"/>
      <c r="TGQ2605" s="5"/>
      <c r="TGT2605" s="5"/>
      <c r="TGW2605" s="5"/>
      <c r="TGZ2605" s="5"/>
      <c r="THC2605" s="5"/>
      <c r="THF2605" s="5"/>
      <c r="THI2605" s="5"/>
      <c r="THL2605" s="5"/>
      <c r="THO2605" s="5"/>
      <c r="THR2605" s="5"/>
      <c r="THU2605" s="5"/>
      <c r="THX2605" s="5"/>
      <c r="TIA2605" s="5"/>
      <c r="TID2605" s="5"/>
      <c r="TIG2605" s="5"/>
      <c r="TIJ2605" s="5"/>
      <c r="TIM2605" s="5"/>
      <c r="TIP2605" s="5"/>
      <c r="TIS2605" s="5"/>
      <c r="TIV2605" s="5"/>
      <c r="TIY2605" s="5"/>
      <c r="TJB2605" s="5"/>
      <c r="TJE2605" s="5"/>
      <c r="TJH2605" s="5"/>
      <c r="TJK2605" s="5"/>
      <c r="TJN2605" s="5"/>
      <c r="TJQ2605" s="5"/>
      <c r="TJT2605" s="5"/>
      <c r="TJW2605" s="5"/>
      <c r="TJZ2605" s="5"/>
      <c r="TKC2605" s="5"/>
      <c r="TKF2605" s="5"/>
      <c r="TKI2605" s="5"/>
      <c r="TKL2605" s="5"/>
      <c r="TKO2605" s="5"/>
      <c r="TKR2605" s="5"/>
      <c r="TKU2605" s="5"/>
      <c r="TKX2605" s="5"/>
      <c r="TLA2605" s="5"/>
      <c r="TLD2605" s="5"/>
      <c r="TLG2605" s="5"/>
      <c r="TLJ2605" s="5"/>
      <c r="TLM2605" s="5"/>
      <c r="TLP2605" s="5"/>
      <c r="TLS2605" s="5"/>
      <c r="TLV2605" s="5"/>
      <c r="TLY2605" s="5"/>
      <c r="TMB2605" s="5"/>
      <c r="TME2605" s="5"/>
      <c r="TMH2605" s="5"/>
      <c r="TMK2605" s="5"/>
      <c r="TMN2605" s="5"/>
      <c r="TMQ2605" s="5"/>
      <c r="TMT2605" s="5"/>
      <c r="TMW2605" s="5"/>
      <c r="TMZ2605" s="5"/>
      <c r="TNC2605" s="5"/>
      <c r="TNF2605" s="5"/>
      <c r="TNI2605" s="5"/>
      <c r="TNL2605" s="5"/>
      <c r="TNO2605" s="5"/>
      <c r="TNR2605" s="5"/>
      <c r="TNU2605" s="5"/>
      <c r="TNX2605" s="5"/>
      <c r="TOA2605" s="5"/>
      <c r="TOD2605" s="5"/>
      <c r="TOG2605" s="5"/>
      <c r="TOJ2605" s="5"/>
      <c r="TOM2605" s="5"/>
      <c r="TOP2605" s="5"/>
      <c r="TOS2605" s="5"/>
      <c r="TOV2605" s="5"/>
      <c r="TOY2605" s="5"/>
      <c r="TPB2605" s="5"/>
      <c r="TPE2605" s="5"/>
      <c r="TPH2605" s="5"/>
      <c r="TPK2605" s="5"/>
      <c r="TPN2605" s="5"/>
      <c r="TPQ2605" s="5"/>
      <c r="TPT2605" s="5"/>
      <c r="TPW2605" s="5"/>
      <c r="TPZ2605" s="5"/>
      <c r="TQC2605" s="5"/>
      <c r="TQF2605" s="5"/>
      <c r="TQI2605" s="5"/>
      <c r="TQL2605" s="5"/>
      <c r="TQO2605" s="5"/>
      <c r="TQR2605" s="5"/>
      <c r="TQU2605" s="5"/>
      <c r="TQX2605" s="5"/>
      <c r="TRA2605" s="5"/>
      <c r="TRD2605" s="5"/>
      <c r="TRG2605" s="5"/>
      <c r="TRJ2605" s="5"/>
      <c r="TRM2605" s="5"/>
      <c r="TRP2605" s="5"/>
      <c r="TRS2605" s="5"/>
      <c r="TRV2605" s="5"/>
      <c r="TRY2605" s="5"/>
      <c r="TSB2605" s="5"/>
      <c r="TSE2605" s="5"/>
      <c r="TSH2605" s="5"/>
      <c r="TSK2605" s="5"/>
      <c r="TSN2605" s="5"/>
      <c r="TSQ2605" s="5"/>
      <c r="TST2605" s="5"/>
      <c r="TSW2605" s="5"/>
      <c r="TSZ2605" s="5"/>
      <c r="TTC2605" s="5"/>
      <c r="TTF2605" s="5"/>
      <c r="TTI2605" s="5"/>
      <c r="TTL2605" s="5"/>
      <c r="TTO2605" s="5"/>
      <c r="TTR2605" s="5"/>
      <c r="TTU2605" s="5"/>
      <c r="TTX2605" s="5"/>
      <c r="TUA2605" s="5"/>
      <c r="TUD2605" s="5"/>
      <c r="TUG2605" s="5"/>
      <c r="TUJ2605" s="5"/>
      <c r="TUM2605" s="5"/>
      <c r="TUP2605" s="5"/>
      <c r="TUS2605" s="5"/>
      <c r="TUV2605" s="5"/>
      <c r="TUY2605" s="5"/>
      <c r="TVB2605" s="5"/>
      <c r="TVE2605" s="5"/>
      <c r="TVH2605" s="5"/>
      <c r="TVK2605" s="5"/>
      <c r="TVN2605" s="5"/>
      <c r="TVQ2605" s="5"/>
      <c r="TVT2605" s="5"/>
      <c r="TVW2605" s="5"/>
      <c r="TVZ2605" s="5"/>
      <c r="TWC2605" s="5"/>
      <c r="TWF2605" s="5"/>
      <c r="TWI2605" s="5"/>
      <c r="TWL2605" s="5"/>
      <c r="TWO2605" s="5"/>
      <c r="TWR2605" s="5"/>
      <c r="TWU2605" s="5"/>
      <c r="TWX2605" s="5"/>
      <c r="TXA2605" s="5"/>
      <c r="TXD2605" s="5"/>
      <c r="TXG2605" s="5"/>
      <c r="TXJ2605" s="5"/>
      <c r="TXM2605" s="5"/>
      <c r="TXP2605" s="5"/>
      <c r="TXS2605" s="5"/>
      <c r="TXV2605" s="5"/>
      <c r="TXY2605" s="5"/>
      <c r="TYB2605" s="5"/>
      <c r="TYE2605" s="5"/>
      <c r="TYH2605" s="5"/>
      <c r="TYK2605" s="5"/>
      <c r="TYN2605" s="5"/>
      <c r="TYQ2605" s="5"/>
      <c r="TYT2605" s="5"/>
      <c r="TYW2605" s="5"/>
      <c r="TYZ2605" s="5"/>
      <c r="TZC2605" s="5"/>
      <c r="TZF2605" s="5"/>
      <c r="TZI2605" s="5"/>
      <c r="TZL2605" s="5"/>
      <c r="TZO2605" s="5"/>
      <c r="TZR2605" s="5"/>
      <c r="TZU2605" s="5"/>
      <c r="TZX2605" s="5"/>
      <c r="UAA2605" s="5"/>
      <c r="UAD2605" s="5"/>
      <c r="UAG2605" s="5"/>
      <c r="UAJ2605" s="5"/>
      <c r="UAM2605" s="5"/>
      <c r="UAP2605" s="5"/>
      <c r="UAS2605" s="5"/>
      <c r="UAV2605" s="5"/>
      <c r="UAY2605" s="5"/>
      <c r="UBB2605" s="5"/>
      <c r="UBE2605" s="5"/>
      <c r="UBH2605" s="5"/>
      <c r="UBK2605" s="5"/>
      <c r="UBN2605" s="5"/>
      <c r="UBQ2605" s="5"/>
      <c r="UBT2605" s="5"/>
      <c r="UBW2605" s="5"/>
      <c r="UBZ2605" s="5"/>
      <c r="UCC2605" s="5"/>
      <c r="UCF2605" s="5"/>
      <c r="UCI2605" s="5"/>
      <c r="UCL2605" s="5"/>
      <c r="UCO2605" s="5"/>
      <c r="UCR2605" s="5"/>
      <c r="UCU2605" s="5"/>
      <c r="UCX2605" s="5"/>
      <c r="UDA2605" s="5"/>
      <c r="UDD2605" s="5"/>
      <c r="UDG2605" s="5"/>
      <c r="UDJ2605" s="5"/>
      <c r="UDM2605" s="5"/>
      <c r="UDP2605" s="5"/>
      <c r="UDS2605" s="5"/>
      <c r="UDV2605" s="5"/>
      <c r="UDY2605" s="5"/>
      <c r="UEB2605" s="5"/>
      <c r="UEE2605" s="5"/>
      <c r="UEH2605" s="5"/>
      <c r="UEK2605" s="5"/>
      <c r="UEN2605" s="5"/>
      <c r="UEQ2605" s="5"/>
      <c r="UET2605" s="5"/>
      <c r="UEW2605" s="5"/>
      <c r="UEZ2605" s="5"/>
      <c r="UFC2605" s="5"/>
      <c r="UFF2605" s="5"/>
      <c r="UFI2605" s="5"/>
      <c r="UFL2605" s="5"/>
      <c r="UFO2605" s="5"/>
      <c r="UFR2605" s="5"/>
      <c r="UFU2605" s="5"/>
      <c r="UFX2605" s="5"/>
      <c r="UGA2605" s="5"/>
      <c r="UGD2605" s="5"/>
      <c r="UGG2605" s="5"/>
      <c r="UGJ2605" s="5"/>
      <c r="UGM2605" s="5"/>
      <c r="UGP2605" s="5"/>
      <c r="UGS2605" s="5"/>
      <c r="UGV2605" s="5"/>
      <c r="UGY2605" s="5"/>
      <c r="UHB2605" s="5"/>
      <c r="UHE2605" s="5"/>
      <c r="UHH2605" s="5"/>
      <c r="UHK2605" s="5"/>
      <c r="UHN2605" s="5"/>
      <c r="UHQ2605" s="5"/>
      <c r="UHT2605" s="5"/>
      <c r="UHW2605" s="5"/>
      <c r="UHZ2605" s="5"/>
      <c r="UIC2605" s="5"/>
      <c r="UIF2605" s="5"/>
      <c r="UII2605" s="5"/>
      <c r="UIL2605" s="5"/>
      <c r="UIO2605" s="5"/>
      <c r="UIR2605" s="5"/>
      <c r="UIU2605" s="5"/>
      <c r="UIX2605" s="5"/>
      <c r="UJA2605" s="5"/>
      <c r="UJD2605" s="5"/>
      <c r="UJG2605" s="5"/>
      <c r="UJJ2605" s="5"/>
      <c r="UJM2605" s="5"/>
      <c r="UJP2605" s="5"/>
      <c r="UJS2605" s="5"/>
      <c r="UJV2605" s="5"/>
      <c r="UJY2605" s="5"/>
      <c r="UKB2605" s="5"/>
      <c r="UKE2605" s="5"/>
      <c r="UKH2605" s="5"/>
      <c r="UKK2605" s="5"/>
      <c r="UKN2605" s="5"/>
      <c r="UKQ2605" s="5"/>
      <c r="UKT2605" s="5"/>
      <c r="UKW2605" s="5"/>
      <c r="UKZ2605" s="5"/>
      <c r="ULC2605" s="5"/>
      <c r="ULF2605" s="5"/>
      <c r="ULI2605" s="5"/>
      <c r="ULL2605" s="5"/>
      <c r="ULO2605" s="5"/>
      <c r="ULR2605" s="5"/>
      <c r="ULU2605" s="5"/>
      <c r="ULX2605" s="5"/>
      <c r="UMA2605" s="5"/>
      <c r="UMD2605" s="5"/>
      <c r="UMG2605" s="5"/>
      <c r="UMJ2605" s="5"/>
      <c r="UMM2605" s="5"/>
      <c r="UMP2605" s="5"/>
      <c r="UMS2605" s="5"/>
      <c r="UMV2605" s="5"/>
      <c r="UMY2605" s="5"/>
      <c r="UNB2605" s="5"/>
      <c r="UNE2605" s="5"/>
      <c r="UNH2605" s="5"/>
      <c r="UNK2605" s="5"/>
      <c r="UNN2605" s="5"/>
      <c r="UNQ2605" s="5"/>
      <c r="UNT2605" s="5"/>
      <c r="UNW2605" s="5"/>
      <c r="UNZ2605" s="5"/>
      <c r="UOC2605" s="5"/>
      <c r="UOF2605" s="5"/>
      <c r="UOI2605" s="5"/>
      <c r="UOL2605" s="5"/>
      <c r="UOO2605" s="5"/>
      <c r="UOR2605" s="5"/>
      <c r="UOU2605" s="5"/>
      <c r="UOX2605" s="5"/>
      <c r="UPA2605" s="5"/>
      <c r="UPD2605" s="5"/>
      <c r="UPG2605" s="5"/>
      <c r="UPJ2605" s="5"/>
      <c r="UPM2605" s="5"/>
      <c r="UPP2605" s="5"/>
      <c r="UPS2605" s="5"/>
      <c r="UPV2605" s="5"/>
      <c r="UPY2605" s="5"/>
      <c r="UQB2605" s="5"/>
      <c r="UQE2605" s="5"/>
      <c r="UQH2605" s="5"/>
      <c r="UQK2605" s="5"/>
      <c r="UQN2605" s="5"/>
      <c r="UQQ2605" s="5"/>
      <c r="UQT2605" s="5"/>
      <c r="UQW2605" s="5"/>
      <c r="UQZ2605" s="5"/>
      <c r="URC2605" s="5"/>
      <c r="URF2605" s="5"/>
      <c r="URI2605" s="5"/>
      <c r="URL2605" s="5"/>
      <c r="URO2605" s="5"/>
      <c r="URR2605" s="5"/>
      <c r="URU2605" s="5"/>
      <c r="URX2605" s="5"/>
      <c r="USA2605" s="5"/>
      <c r="USD2605" s="5"/>
      <c r="USG2605" s="5"/>
      <c r="USJ2605" s="5"/>
      <c r="USM2605" s="5"/>
      <c r="USP2605" s="5"/>
      <c r="USS2605" s="5"/>
      <c r="USV2605" s="5"/>
      <c r="USY2605" s="5"/>
      <c r="UTB2605" s="5"/>
      <c r="UTE2605" s="5"/>
      <c r="UTH2605" s="5"/>
      <c r="UTK2605" s="5"/>
      <c r="UTN2605" s="5"/>
      <c r="UTQ2605" s="5"/>
      <c r="UTT2605" s="5"/>
      <c r="UTW2605" s="5"/>
      <c r="UTZ2605" s="5"/>
      <c r="UUC2605" s="5"/>
      <c r="UUF2605" s="5"/>
      <c r="UUI2605" s="5"/>
      <c r="UUL2605" s="5"/>
      <c r="UUO2605" s="5"/>
      <c r="UUR2605" s="5"/>
      <c r="UUU2605" s="5"/>
      <c r="UUX2605" s="5"/>
      <c r="UVA2605" s="5"/>
      <c r="UVD2605" s="5"/>
      <c r="UVG2605" s="5"/>
      <c r="UVJ2605" s="5"/>
      <c r="UVM2605" s="5"/>
      <c r="UVP2605" s="5"/>
      <c r="UVS2605" s="5"/>
      <c r="UVV2605" s="5"/>
      <c r="UVY2605" s="5"/>
      <c r="UWB2605" s="5"/>
      <c r="UWE2605" s="5"/>
      <c r="UWH2605" s="5"/>
      <c r="UWK2605" s="5"/>
      <c r="UWN2605" s="5"/>
      <c r="UWQ2605" s="5"/>
      <c r="UWT2605" s="5"/>
      <c r="UWW2605" s="5"/>
      <c r="UWZ2605" s="5"/>
      <c r="UXC2605" s="5"/>
      <c r="UXF2605" s="5"/>
      <c r="UXI2605" s="5"/>
      <c r="UXL2605" s="5"/>
      <c r="UXO2605" s="5"/>
      <c r="UXR2605" s="5"/>
      <c r="UXU2605" s="5"/>
      <c r="UXX2605" s="5"/>
      <c r="UYA2605" s="5"/>
      <c r="UYD2605" s="5"/>
      <c r="UYG2605" s="5"/>
      <c r="UYJ2605" s="5"/>
      <c r="UYM2605" s="5"/>
      <c r="UYP2605" s="5"/>
      <c r="UYS2605" s="5"/>
      <c r="UYV2605" s="5"/>
      <c r="UYY2605" s="5"/>
      <c r="UZB2605" s="5"/>
      <c r="UZE2605" s="5"/>
      <c r="UZH2605" s="5"/>
      <c r="UZK2605" s="5"/>
      <c r="UZN2605" s="5"/>
      <c r="UZQ2605" s="5"/>
      <c r="UZT2605" s="5"/>
      <c r="UZW2605" s="5"/>
      <c r="UZZ2605" s="5"/>
      <c r="VAC2605" s="5"/>
      <c r="VAF2605" s="5"/>
      <c r="VAI2605" s="5"/>
      <c r="VAL2605" s="5"/>
      <c r="VAO2605" s="5"/>
      <c r="VAR2605" s="5"/>
      <c r="VAU2605" s="5"/>
      <c r="VAX2605" s="5"/>
      <c r="VBA2605" s="5"/>
      <c r="VBD2605" s="5"/>
      <c r="VBG2605" s="5"/>
      <c r="VBJ2605" s="5"/>
      <c r="VBM2605" s="5"/>
      <c r="VBP2605" s="5"/>
      <c r="VBS2605" s="5"/>
      <c r="VBV2605" s="5"/>
      <c r="VBY2605" s="5"/>
      <c r="VCB2605" s="5"/>
      <c r="VCE2605" s="5"/>
      <c r="VCH2605" s="5"/>
      <c r="VCK2605" s="5"/>
      <c r="VCN2605" s="5"/>
      <c r="VCQ2605" s="5"/>
      <c r="VCT2605" s="5"/>
      <c r="VCW2605" s="5"/>
      <c r="VCZ2605" s="5"/>
      <c r="VDC2605" s="5"/>
      <c r="VDF2605" s="5"/>
      <c r="VDI2605" s="5"/>
      <c r="VDL2605" s="5"/>
      <c r="VDO2605" s="5"/>
      <c r="VDR2605" s="5"/>
      <c r="VDU2605" s="5"/>
      <c r="VDX2605" s="5"/>
      <c r="VEA2605" s="5"/>
      <c r="VED2605" s="5"/>
      <c r="VEG2605" s="5"/>
      <c r="VEJ2605" s="5"/>
      <c r="VEM2605" s="5"/>
      <c r="VEP2605" s="5"/>
      <c r="VES2605" s="5"/>
      <c r="VEV2605" s="5"/>
      <c r="VEY2605" s="5"/>
      <c r="VFB2605" s="5"/>
      <c r="VFE2605" s="5"/>
      <c r="VFH2605" s="5"/>
      <c r="VFK2605" s="5"/>
      <c r="VFN2605" s="5"/>
      <c r="VFQ2605" s="5"/>
      <c r="VFT2605" s="5"/>
      <c r="VFW2605" s="5"/>
      <c r="VFZ2605" s="5"/>
      <c r="VGC2605" s="5"/>
      <c r="VGF2605" s="5"/>
      <c r="VGI2605" s="5"/>
      <c r="VGL2605" s="5"/>
      <c r="VGO2605" s="5"/>
      <c r="VGR2605" s="5"/>
      <c r="VGU2605" s="5"/>
      <c r="VGX2605" s="5"/>
      <c r="VHA2605" s="5"/>
      <c r="VHD2605" s="5"/>
      <c r="VHG2605" s="5"/>
      <c r="VHJ2605" s="5"/>
      <c r="VHM2605" s="5"/>
      <c r="VHP2605" s="5"/>
      <c r="VHS2605" s="5"/>
      <c r="VHV2605" s="5"/>
      <c r="VHY2605" s="5"/>
      <c r="VIB2605" s="5"/>
      <c r="VIE2605" s="5"/>
      <c r="VIH2605" s="5"/>
      <c r="VIK2605" s="5"/>
      <c r="VIN2605" s="5"/>
      <c r="VIQ2605" s="5"/>
      <c r="VIT2605" s="5"/>
      <c r="VIW2605" s="5"/>
      <c r="VIZ2605" s="5"/>
      <c r="VJC2605" s="5"/>
      <c r="VJF2605" s="5"/>
      <c r="VJI2605" s="5"/>
      <c r="VJL2605" s="5"/>
      <c r="VJO2605" s="5"/>
      <c r="VJR2605" s="5"/>
      <c r="VJU2605" s="5"/>
      <c r="VJX2605" s="5"/>
      <c r="VKA2605" s="5"/>
      <c r="VKD2605" s="5"/>
      <c r="VKG2605" s="5"/>
      <c r="VKJ2605" s="5"/>
      <c r="VKM2605" s="5"/>
      <c r="VKP2605" s="5"/>
      <c r="VKS2605" s="5"/>
      <c r="VKV2605" s="5"/>
      <c r="VKY2605" s="5"/>
      <c r="VLB2605" s="5"/>
      <c r="VLE2605" s="5"/>
      <c r="VLH2605" s="5"/>
      <c r="VLK2605" s="5"/>
      <c r="VLN2605" s="5"/>
      <c r="VLQ2605" s="5"/>
      <c r="VLT2605" s="5"/>
      <c r="VLW2605" s="5"/>
      <c r="VLZ2605" s="5"/>
      <c r="VMC2605" s="5"/>
      <c r="VMF2605" s="5"/>
      <c r="VMI2605" s="5"/>
      <c r="VML2605" s="5"/>
      <c r="VMO2605" s="5"/>
      <c r="VMR2605" s="5"/>
      <c r="VMU2605" s="5"/>
      <c r="VMX2605" s="5"/>
      <c r="VNA2605" s="5"/>
      <c r="VND2605" s="5"/>
      <c r="VNG2605" s="5"/>
      <c r="VNJ2605" s="5"/>
      <c r="VNM2605" s="5"/>
      <c r="VNP2605" s="5"/>
      <c r="VNS2605" s="5"/>
      <c r="VNV2605" s="5"/>
      <c r="VNY2605" s="5"/>
      <c r="VOB2605" s="5"/>
      <c r="VOE2605" s="5"/>
      <c r="VOH2605" s="5"/>
      <c r="VOK2605" s="5"/>
      <c r="VON2605" s="5"/>
      <c r="VOQ2605" s="5"/>
      <c r="VOT2605" s="5"/>
      <c r="VOW2605" s="5"/>
      <c r="VOZ2605" s="5"/>
      <c r="VPC2605" s="5"/>
      <c r="VPF2605" s="5"/>
      <c r="VPI2605" s="5"/>
      <c r="VPL2605" s="5"/>
      <c r="VPO2605" s="5"/>
      <c r="VPR2605" s="5"/>
      <c r="VPU2605" s="5"/>
      <c r="VPX2605" s="5"/>
      <c r="VQA2605" s="5"/>
      <c r="VQD2605" s="5"/>
      <c r="VQG2605" s="5"/>
      <c r="VQJ2605" s="5"/>
      <c r="VQM2605" s="5"/>
      <c r="VQP2605" s="5"/>
      <c r="VQS2605" s="5"/>
      <c r="VQV2605" s="5"/>
      <c r="VQY2605" s="5"/>
      <c r="VRB2605" s="5"/>
      <c r="VRE2605" s="5"/>
      <c r="VRH2605" s="5"/>
      <c r="VRK2605" s="5"/>
      <c r="VRN2605" s="5"/>
      <c r="VRQ2605" s="5"/>
      <c r="VRT2605" s="5"/>
      <c r="VRW2605" s="5"/>
      <c r="VRZ2605" s="5"/>
      <c r="VSC2605" s="5"/>
      <c r="VSF2605" s="5"/>
      <c r="VSI2605" s="5"/>
      <c r="VSL2605" s="5"/>
      <c r="VSO2605" s="5"/>
      <c r="VSR2605" s="5"/>
      <c r="VSU2605" s="5"/>
      <c r="VSX2605" s="5"/>
      <c r="VTA2605" s="5"/>
      <c r="VTD2605" s="5"/>
      <c r="VTG2605" s="5"/>
      <c r="VTJ2605" s="5"/>
      <c r="VTM2605" s="5"/>
      <c r="VTP2605" s="5"/>
      <c r="VTS2605" s="5"/>
      <c r="VTV2605" s="5"/>
      <c r="VTY2605" s="5"/>
      <c r="VUB2605" s="5"/>
      <c r="VUE2605" s="5"/>
      <c r="VUH2605" s="5"/>
      <c r="VUK2605" s="5"/>
      <c r="VUN2605" s="5"/>
      <c r="VUQ2605" s="5"/>
      <c r="VUT2605" s="5"/>
      <c r="VUW2605" s="5"/>
      <c r="VUZ2605" s="5"/>
      <c r="VVC2605" s="5"/>
      <c r="VVF2605" s="5"/>
      <c r="VVI2605" s="5"/>
      <c r="VVL2605" s="5"/>
      <c r="VVO2605" s="5"/>
      <c r="VVR2605" s="5"/>
      <c r="VVU2605" s="5"/>
      <c r="VVX2605" s="5"/>
      <c r="VWA2605" s="5"/>
      <c r="VWD2605" s="5"/>
      <c r="VWG2605" s="5"/>
      <c r="VWJ2605" s="5"/>
      <c r="VWM2605" s="5"/>
      <c r="VWP2605" s="5"/>
      <c r="VWS2605" s="5"/>
      <c r="VWV2605" s="5"/>
      <c r="VWY2605" s="5"/>
      <c r="VXB2605" s="5"/>
      <c r="VXE2605" s="5"/>
      <c r="VXH2605" s="5"/>
      <c r="VXK2605" s="5"/>
      <c r="VXN2605" s="5"/>
      <c r="VXQ2605" s="5"/>
      <c r="VXT2605" s="5"/>
      <c r="VXW2605" s="5"/>
      <c r="VXZ2605" s="5"/>
      <c r="VYC2605" s="5"/>
      <c r="VYF2605" s="5"/>
      <c r="VYI2605" s="5"/>
      <c r="VYL2605" s="5"/>
      <c r="VYO2605" s="5"/>
      <c r="VYR2605" s="5"/>
      <c r="VYU2605" s="5"/>
      <c r="VYX2605" s="5"/>
      <c r="VZA2605" s="5"/>
      <c r="VZD2605" s="5"/>
      <c r="VZG2605" s="5"/>
      <c r="VZJ2605" s="5"/>
      <c r="VZM2605" s="5"/>
      <c r="VZP2605" s="5"/>
      <c r="VZS2605" s="5"/>
      <c r="VZV2605" s="5"/>
      <c r="VZY2605" s="5"/>
      <c r="WAB2605" s="5"/>
      <c r="WAE2605" s="5"/>
      <c r="WAH2605" s="5"/>
      <c r="WAK2605" s="5"/>
      <c r="WAN2605" s="5"/>
      <c r="WAQ2605" s="5"/>
      <c r="WAT2605" s="5"/>
      <c r="WAW2605" s="5"/>
      <c r="WAZ2605" s="5"/>
      <c r="WBC2605" s="5"/>
      <c r="WBF2605" s="5"/>
      <c r="WBI2605" s="5"/>
      <c r="WBL2605" s="5"/>
      <c r="WBO2605" s="5"/>
      <c r="WBR2605" s="5"/>
      <c r="WBU2605" s="5"/>
      <c r="WBX2605" s="5"/>
      <c r="WCA2605" s="5"/>
      <c r="WCD2605" s="5"/>
      <c r="WCG2605" s="5"/>
      <c r="WCJ2605" s="5"/>
      <c r="WCM2605" s="5"/>
      <c r="WCP2605" s="5"/>
      <c r="WCS2605" s="5"/>
      <c r="WCV2605" s="5"/>
      <c r="WCY2605" s="5"/>
      <c r="WDB2605" s="5"/>
      <c r="WDE2605" s="5"/>
      <c r="WDH2605" s="5"/>
      <c r="WDK2605" s="5"/>
      <c r="WDN2605" s="5"/>
      <c r="WDQ2605" s="5"/>
      <c r="WDT2605" s="5"/>
      <c r="WDW2605" s="5"/>
      <c r="WDZ2605" s="5"/>
      <c r="WEC2605" s="5"/>
      <c r="WEF2605" s="5"/>
      <c r="WEI2605" s="5"/>
      <c r="WEL2605" s="5"/>
      <c r="WEO2605" s="5"/>
      <c r="WER2605" s="5"/>
      <c r="WEU2605" s="5"/>
      <c r="WEX2605" s="5"/>
      <c r="WFA2605" s="5"/>
      <c r="WFD2605" s="5"/>
      <c r="WFG2605" s="5"/>
      <c r="WFJ2605" s="5"/>
      <c r="WFM2605" s="5"/>
      <c r="WFP2605" s="5"/>
      <c r="WFS2605" s="5"/>
      <c r="WFV2605" s="5"/>
      <c r="WFY2605" s="5"/>
      <c r="WGB2605" s="5"/>
      <c r="WGE2605" s="5"/>
      <c r="WGH2605" s="5"/>
      <c r="WGK2605" s="5"/>
      <c r="WGN2605" s="5"/>
      <c r="WGQ2605" s="5"/>
      <c r="WGT2605" s="5"/>
      <c r="WGW2605" s="5"/>
      <c r="WGZ2605" s="5"/>
      <c r="WHC2605" s="5"/>
      <c r="WHF2605" s="5"/>
      <c r="WHI2605" s="5"/>
      <c r="WHL2605" s="5"/>
      <c r="WHO2605" s="5"/>
      <c r="WHR2605" s="5"/>
      <c r="WHU2605" s="5"/>
      <c r="WHX2605" s="5"/>
      <c r="WIA2605" s="5"/>
      <c r="WID2605" s="5"/>
      <c r="WIG2605" s="5"/>
      <c r="WIJ2605" s="5"/>
      <c r="WIM2605" s="5"/>
      <c r="WIP2605" s="5"/>
      <c r="WIS2605" s="5"/>
      <c r="WIV2605" s="5"/>
      <c r="WIY2605" s="5"/>
      <c r="WJB2605" s="5"/>
      <c r="WJE2605" s="5"/>
      <c r="WJH2605" s="5"/>
      <c r="WJK2605" s="5"/>
      <c r="WJN2605" s="5"/>
      <c r="WJQ2605" s="5"/>
      <c r="WJT2605" s="5"/>
      <c r="WJW2605" s="5"/>
      <c r="WJZ2605" s="5"/>
      <c r="WKC2605" s="5"/>
      <c r="WKF2605" s="5"/>
      <c r="WKI2605" s="5"/>
      <c r="WKL2605" s="5"/>
      <c r="WKO2605" s="5"/>
      <c r="WKR2605" s="5"/>
      <c r="WKU2605" s="5"/>
      <c r="WKX2605" s="5"/>
      <c r="WLA2605" s="5"/>
      <c r="WLD2605" s="5"/>
      <c r="WLG2605" s="5"/>
      <c r="WLJ2605" s="5"/>
      <c r="WLM2605" s="5"/>
      <c r="WLP2605" s="5"/>
      <c r="WLS2605" s="5"/>
      <c r="WLV2605" s="5"/>
      <c r="WLY2605" s="5"/>
      <c r="WMB2605" s="5"/>
      <c r="WME2605" s="5"/>
      <c r="WMH2605" s="5"/>
      <c r="WMK2605" s="5"/>
      <c r="WMN2605" s="5"/>
      <c r="WMQ2605" s="5"/>
      <c r="WMT2605" s="5"/>
      <c r="WMW2605" s="5"/>
      <c r="WMZ2605" s="5"/>
      <c r="WNC2605" s="5"/>
      <c r="WNF2605" s="5"/>
      <c r="WNI2605" s="5"/>
      <c r="WNL2605" s="5"/>
      <c r="WNO2605" s="5"/>
      <c r="WNR2605" s="5"/>
      <c r="WNU2605" s="5"/>
      <c r="WNX2605" s="5"/>
      <c r="WOA2605" s="5"/>
      <c r="WOD2605" s="5"/>
      <c r="WOG2605" s="5"/>
      <c r="WOJ2605" s="5"/>
      <c r="WOM2605" s="5"/>
      <c r="WOP2605" s="5"/>
      <c r="WOS2605" s="5"/>
      <c r="WOV2605" s="5"/>
      <c r="WOY2605" s="5"/>
      <c r="WPB2605" s="5"/>
      <c r="WPE2605" s="5"/>
      <c r="WPH2605" s="5"/>
      <c r="WPK2605" s="5"/>
      <c r="WPN2605" s="5"/>
      <c r="WPQ2605" s="5"/>
      <c r="WPT2605" s="5"/>
      <c r="WPW2605" s="5"/>
      <c r="WPZ2605" s="5"/>
      <c r="WQC2605" s="5"/>
      <c r="WQF2605" s="5"/>
      <c r="WQI2605" s="5"/>
      <c r="WQL2605" s="5"/>
      <c r="WQO2605" s="5"/>
      <c r="WQR2605" s="5"/>
      <c r="WQU2605" s="5"/>
      <c r="WQX2605" s="5"/>
      <c r="WRA2605" s="5"/>
      <c r="WRD2605" s="5"/>
      <c r="WRG2605" s="5"/>
      <c r="WRJ2605" s="5"/>
      <c r="WRM2605" s="5"/>
      <c r="WRP2605" s="5"/>
      <c r="WRS2605" s="5"/>
      <c r="WRV2605" s="5"/>
      <c r="WRY2605" s="5"/>
      <c r="WSB2605" s="5"/>
      <c r="WSE2605" s="5"/>
      <c r="WSH2605" s="5"/>
      <c r="WSK2605" s="5"/>
      <c r="WSN2605" s="5"/>
      <c r="WSQ2605" s="5"/>
      <c r="WST2605" s="5"/>
      <c r="WSW2605" s="5"/>
      <c r="WSZ2605" s="5"/>
      <c r="WTC2605" s="5"/>
      <c r="WTF2605" s="5"/>
      <c r="WTI2605" s="5"/>
      <c r="WTL2605" s="5"/>
      <c r="WTO2605" s="5"/>
      <c r="WTR2605" s="5"/>
      <c r="WTU2605" s="5"/>
      <c r="WTX2605" s="5"/>
      <c r="WUA2605" s="5"/>
      <c r="WUD2605" s="5"/>
      <c r="WUG2605" s="5"/>
      <c r="WUJ2605" s="5"/>
      <c r="WUM2605" s="5"/>
      <c r="WUP2605" s="5"/>
      <c r="WUS2605" s="5"/>
      <c r="WUV2605" s="5"/>
      <c r="WUY2605" s="5"/>
      <c r="WVB2605" s="5"/>
      <c r="WVE2605" s="5"/>
      <c r="WVH2605" s="5"/>
      <c r="WVK2605" s="5"/>
      <c r="WVN2605" s="5"/>
      <c r="WVQ2605" s="5"/>
      <c r="WVT2605" s="5"/>
      <c r="WVW2605" s="5"/>
      <c r="WVZ2605" s="5"/>
      <c r="WWC2605" s="5"/>
      <c r="WWF2605" s="5"/>
      <c r="WWI2605" s="5"/>
      <c r="WWL2605" s="5"/>
      <c r="WWO2605" s="5"/>
      <c r="WWR2605" s="5"/>
      <c r="WWU2605" s="5"/>
      <c r="WWX2605" s="5"/>
      <c r="WXA2605" s="5"/>
      <c r="WXD2605" s="5"/>
      <c r="WXG2605" s="5"/>
      <c r="WXJ2605" s="5"/>
      <c r="WXM2605" s="5"/>
      <c r="WXP2605" s="5"/>
      <c r="WXS2605" s="5"/>
      <c r="WXV2605" s="5"/>
      <c r="WXY2605" s="5"/>
      <c r="WYB2605" s="5"/>
      <c r="WYE2605" s="5"/>
      <c r="WYH2605" s="5"/>
      <c r="WYK2605" s="5"/>
      <c r="WYN2605" s="5"/>
      <c r="WYQ2605" s="5"/>
      <c r="WYT2605" s="5"/>
      <c r="WYW2605" s="5"/>
      <c r="WYZ2605" s="5"/>
      <c r="WZC2605" s="5"/>
      <c r="WZF2605" s="5"/>
      <c r="WZI2605" s="5"/>
      <c r="WZL2605" s="5"/>
      <c r="WZO2605" s="5"/>
      <c r="WZR2605" s="5"/>
      <c r="WZU2605" s="5"/>
      <c r="WZX2605" s="5"/>
      <c r="XAA2605" s="5"/>
      <c r="XAD2605" s="5"/>
      <c r="XAG2605" s="5"/>
      <c r="XAJ2605" s="5"/>
      <c r="XAM2605" s="5"/>
      <c r="XAP2605" s="5"/>
      <c r="XAS2605" s="5"/>
      <c r="XAV2605" s="5"/>
      <c r="XAY2605" s="5"/>
      <c r="XBB2605" s="5"/>
      <c r="XBE2605" s="5"/>
      <c r="XBH2605" s="5"/>
      <c r="XBK2605" s="5"/>
      <c r="XBN2605" s="5"/>
      <c r="XBQ2605" s="5"/>
      <c r="XBT2605" s="5"/>
      <c r="XBW2605" s="5"/>
      <c r="XBZ2605" s="5"/>
      <c r="XCC2605" s="5"/>
      <c r="XCF2605" s="5"/>
      <c r="XCI2605" s="5"/>
      <c r="XCL2605" s="5"/>
      <c r="XCO2605" s="5"/>
      <c r="XCR2605" s="5"/>
      <c r="XCU2605" s="5"/>
    </row>
    <row r="2606" spans="1:1023 1026:2046 2049:3072 3075:4095 4098:5118 5121:6144 6147:7167 7170:8190 8193:9216 9219:10239 10242:11262 11265:12288 12291:13311 13314:14334 14337:15360 15363:16323" s="64" customFormat="1" ht="60">
      <c r="A2606" s="254" t="s">
        <v>547</v>
      </c>
      <c r="B2606" s="254" t="s">
        <v>4501</v>
      </c>
      <c r="C2606" s="254" t="s">
        <v>745</v>
      </c>
      <c r="D2606" s="65">
        <v>5.07</v>
      </c>
      <c r="E2606" s="65">
        <v>240</v>
      </c>
      <c r="F2606" s="65">
        <v>96</v>
      </c>
      <c r="G2606" s="116" t="s">
        <v>5216</v>
      </c>
      <c r="H2606" s="108" t="s">
        <v>5217</v>
      </c>
      <c r="I2606" s="80" t="s">
        <v>405</v>
      </c>
      <c r="J2606" s="80" t="s">
        <v>406</v>
      </c>
      <c r="K2606" s="162"/>
      <c r="L2606" s="65">
        <v>0.05</v>
      </c>
      <c r="M2606" s="65"/>
      <c r="N2606" s="65"/>
      <c r="O2606" s="65">
        <v>100</v>
      </c>
      <c r="P2606" s="65">
        <v>482</v>
      </c>
      <c r="Q2606" s="65">
        <v>550</v>
      </c>
      <c r="R2606" s="65">
        <v>0.51</v>
      </c>
      <c r="S2606" s="65">
        <v>1.01</v>
      </c>
      <c r="T2606" s="65">
        <v>1.52</v>
      </c>
      <c r="U2606" s="65">
        <v>2.5299999999999998</v>
      </c>
      <c r="V2606" s="65">
        <v>3.8</v>
      </c>
      <c r="W2606" s="65">
        <v>5.07</v>
      </c>
      <c r="X2606" s="65">
        <v>90.5</v>
      </c>
      <c r="Y2606" s="65">
        <v>93</v>
      </c>
      <c r="Z2606" s="65">
        <v>94.3</v>
      </c>
      <c r="AA2606" s="65">
        <v>95.2</v>
      </c>
      <c r="AB2606" s="65">
        <v>95.4</v>
      </c>
      <c r="AC2606" s="65">
        <v>95.3</v>
      </c>
      <c r="AD2606" s="65">
        <v>94.9</v>
      </c>
      <c r="AE2606" s="65">
        <v>93.9</v>
      </c>
      <c r="AF2606" s="65">
        <v>95.8</v>
      </c>
      <c r="AG2606" s="65">
        <v>96.5</v>
      </c>
      <c r="AH2606" s="65">
        <v>97</v>
      </c>
      <c r="AI2606" s="65">
        <v>97.1</v>
      </c>
      <c r="AJ2606" s="65">
        <v>96.9</v>
      </c>
      <c r="AK2606" s="65">
        <v>96.8</v>
      </c>
      <c r="AL2606" s="65">
        <v>93.1</v>
      </c>
      <c r="AM2606" s="65">
        <v>95.3</v>
      </c>
      <c r="AN2606" s="65">
        <v>96.1</v>
      </c>
      <c r="AO2606" s="65">
        <v>96.8</v>
      </c>
      <c r="AP2606" s="65">
        <v>96.9</v>
      </c>
      <c r="AQ2606" s="65">
        <v>96.9</v>
      </c>
      <c r="AR2606" s="65">
        <v>96.6</v>
      </c>
      <c r="AS2606" s="128" t="s">
        <v>2108</v>
      </c>
      <c r="AT2606" s="268">
        <v>43024</v>
      </c>
      <c r="AU2606" s="269" t="s">
        <v>507</v>
      </c>
      <c r="AV2606" s="5"/>
      <c r="AY2606" s="5"/>
      <c r="BB2606" s="5"/>
      <c r="BE2606" s="5"/>
      <c r="BH2606" s="5"/>
      <c r="BK2606" s="5"/>
      <c r="BN2606" s="5"/>
      <c r="BQ2606" s="5"/>
      <c r="BT2606" s="5"/>
      <c r="BW2606" s="5"/>
      <c r="BZ2606" s="5"/>
      <c r="CC2606" s="5"/>
      <c r="CF2606" s="5"/>
      <c r="CI2606" s="5"/>
      <c r="CL2606" s="5"/>
      <c r="CO2606" s="5"/>
      <c r="CR2606" s="5"/>
      <c r="CU2606" s="5"/>
      <c r="CX2606" s="5"/>
      <c r="DA2606" s="5"/>
      <c r="DD2606" s="5"/>
      <c r="DG2606" s="5"/>
      <c r="DJ2606" s="5"/>
      <c r="DM2606" s="5"/>
      <c r="DP2606" s="5"/>
      <c r="DS2606" s="5"/>
      <c r="DV2606" s="5"/>
      <c r="DY2606" s="5"/>
      <c r="EB2606" s="5"/>
      <c r="EE2606" s="5"/>
      <c r="EH2606" s="5"/>
      <c r="EK2606" s="5"/>
      <c r="EN2606" s="5"/>
      <c r="EQ2606" s="5"/>
      <c r="ET2606" s="5"/>
      <c r="EW2606" s="5"/>
      <c r="EZ2606" s="5"/>
      <c r="FC2606" s="5"/>
      <c r="FF2606" s="5"/>
      <c r="FI2606" s="5"/>
      <c r="FL2606" s="5"/>
      <c r="FO2606" s="5"/>
      <c r="FR2606" s="5"/>
      <c r="FU2606" s="5"/>
      <c r="FX2606" s="5"/>
      <c r="GA2606" s="5"/>
      <c r="GD2606" s="5"/>
      <c r="GG2606" s="5"/>
      <c r="GJ2606" s="5"/>
      <c r="GM2606" s="5"/>
      <c r="GP2606" s="5"/>
      <c r="GS2606" s="5"/>
      <c r="GV2606" s="5"/>
      <c r="GY2606" s="5"/>
      <c r="HB2606" s="5"/>
      <c r="HE2606" s="5"/>
      <c r="HH2606" s="5"/>
      <c r="HK2606" s="5"/>
      <c r="HN2606" s="5"/>
      <c r="HQ2606" s="5"/>
      <c r="HT2606" s="5"/>
      <c r="HW2606" s="5"/>
      <c r="HZ2606" s="5"/>
      <c r="IC2606" s="5"/>
      <c r="IF2606" s="5"/>
      <c r="II2606" s="5"/>
      <c r="IL2606" s="5"/>
      <c r="IO2606" s="5"/>
      <c r="IR2606" s="5"/>
      <c r="IU2606" s="5"/>
      <c r="IX2606" s="5"/>
      <c r="JA2606" s="5"/>
      <c r="JD2606" s="5"/>
      <c r="JG2606" s="5"/>
      <c r="JJ2606" s="5"/>
      <c r="JM2606" s="5"/>
      <c r="JP2606" s="5"/>
      <c r="JS2606" s="5"/>
      <c r="JV2606" s="5"/>
      <c r="JY2606" s="5"/>
      <c r="KB2606" s="5"/>
      <c r="KE2606" s="5"/>
      <c r="KH2606" s="5"/>
      <c r="KK2606" s="5"/>
      <c r="KN2606" s="5"/>
      <c r="KQ2606" s="5"/>
      <c r="KT2606" s="5"/>
      <c r="KW2606" s="5"/>
      <c r="KZ2606" s="5"/>
      <c r="LC2606" s="5"/>
      <c r="LF2606" s="5"/>
      <c r="LI2606" s="5"/>
      <c r="LL2606" s="5"/>
      <c r="LO2606" s="5"/>
      <c r="LR2606" s="5"/>
      <c r="LU2606" s="5"/>
      <c r="LX2606" s="5"/>
      <c r="MA2606" s="5"/>
      <c r="MD2606" s="5"/>
      <c r="MG2606" s="5"/>
      <c r="MJ2606" s="5"/>
      <c r="MM2606" s="5"/>
      <c r="MP2606" s="5"/>
      <c r="MS2606" s="5"/>
      <c r="MV2606" s="5"/>
      <c r="MY2606" s="5"/>
      <c r="NB2606" s="5"/>
      <c r="NE2606" s="5"/>
      <c r="NH2606" s="5"/>
      <c r="NK2606" s="5"/>
      <c r="NN2606" s="5"/>
      <c r="NQ2606" s="5"/>
      <c r="NT2606" s="5"/>
      <c r="NW2606" s="5"/>
      <c r="NZ2606" s="5"/>
      <c r="OC2606" s="5"/>
      <c r="OF2606" s="5"/>
      <c r="OI2606" s="5"/>
      <c r="OL2606" s="5"/>
      <c r="OO2606" s="5"/>
      <c r="OR2606" s="5"/>
      <c r="OU2606" s="5"/>
      <c r="OX2606" s="5"/>
      <c r="PA2606" s="5"/>
      <c r="PD2606" s="5"/>
      <c r="PG2606" s="5"/>
      <c r="PJ2606" s="5"/>
      <c r="PM2606" s="5"/>
      <c r="PP2606" s="5"/>
      <c r="PS2606" s="5"/>
      <c r="PV2606" s="5"/>
      <c r="PY2606" s="5"/>
      <c r="QB2606" s="5"/>
      <c r="QE2606" s="5"/>
      <c r="QH2606" s="5"/>
      <c r="QK2606" s="5"/>
      <c r="QN2606" s="5"/>
      <c r="QQ2606" s="5"/>
      <c r="QT2606" s="5"/>
      <c r="QW2606" s="5"/>
      <c r="QZ2606" s="5"/>
      <c r="RC2606" s="5"/>
      <c r="RF2606" s="5"/>
      <c r="RI2606" s="5"/>
      <c r="RL2606" s="5"/>
      <c r="RO2606" s="5"/>
      <c r="RR2606" s="5"/>
      <c r="RU2606" s="5"/>
      <c r="RX2606" s="5"/>
      <c r="SA2606" s="5"/>
      <c r="SD2606" s="5"/>
      <c r="SG2606" s="5"/>
      <c r="SJ2606" s="5"/>
      <c r="SM2606" s="5"/>
      <c r="SP2606" s="5"/>
      <c r="SS2606" s="5"/>
      <c r="SV2606" s="5"/>
      <c r="SY2606" s="5"/>
      <c r="TB2606" s="5"/>
      <c r="TE2606" s="5"/>
      <c r="TH2606" s="5"/>
      <c r="TK2606" s="5"/>
      <c r="TN2606" s="5"/>
      <c r="TQ2606" s="5"/>
      <c r="TT2606" s="5"/>
      <c r="TW2606" s="5"/>
      <c r="TZ2606" s="5"/>
      <c r="UC2606" s="5"/>
      <c r="UF2606" s="5"/>
      <c r="UI2606" s="5"/>
      <c r="UL2606" s="5"/>
      <c r="UO2606" s="5"/>
      <c r="UR2606" s="5"/>
      <c r="UU2606" s="5"/>
      <c r="UX2606" s="5"/>
      <c r="VA2606" s="5"/>
      <c r="VD2606" s="5"/>
      <c r="VG2606" s="5"/>
      <c r="VJ2606" s="5"/>
      <c r="VM2606" s="5"/>
      <c r="VP2606" s="5"/>
      <c r="VS2606" s="5"/>
      <c r="VV2606" s="5"/>
      <c r="VY2606" s="5"/>
      <c r="WB2606" s="5"/>
      <c r="WE2606" s="5"/>
      <c r="WH2606" s="5"/>
      <c r="WK2606" s="5"/>
      <c r="WN2606" s="5"/>
      <c r="WQ2606" s="5"/>
      <c r="WT2606" s="5"/>
      <c r="WW2606" s="5"/>
      <c r="WZ2606" s="5"/>
      <c r="XC2606" s="5"/>
      <c r="XF2606" s="5"/>
      <c r="XI2606" s="5"/>
      <c r="XL2606" s="5"/>
      <c r="XO2606" s="5"/>
      <c r="XR2606" s="5"/>
      <c r="XU2606" s="5"/>
      <c r="XX2606" s="5"/>
      <c r="YA2606" s="5"/>
      <c r="YD2606" s="5"/>
      <c r="YG2606" s="5"/>
      <c r="YJ2606" s="5"/>
      <c r="YM2606" s="5"/>
      <c r="YP2606" s="5"/>
      <c r="YS2606" s="5"/>
      <c r="YV2606" s="5"/>
      <c r="YY2606" s="5"/>
      <c r="ZB2606" s="5"/>
      <c r="ZE2606" s="5"/>
      <c r="ZH2606" s="5"/>
      <c r="ZK2606" s="5"/>
      <c r="ZN2606" s="5"/>
      <c r="ZQ2606" s="5"/>
      <c r="ZT2606" s="5"/>
      <c r="ZW2606" s="5"/>
      <c r="ZZ2606" s="5"/>
      <c r="AAC2606" s="5"/>
      <c r="AAF2606" s="5"/>
      <c r="AAI2606" s="5"/>
      <c r="AAL2606" s="5"/>
      <c r="AAO2606" s="5"/>
      <c r="AAR2606" s="5"/>
      <c r="AAU2606" s="5"/>
      <c r="AAX2606" s="5"/>
      <c r="ABA2606" s="5"/>
      <c r="ABD2606" s="5"/>
      <c r="ABG2606" s="5"/>
      <c r="ABJ2606" s="5"/>
      <c r="ABM2606" s="5"/>
      <c r="ABP2606" s="5"/>
      <c r="ABS2606" s="5"/>
      <c r="ABV2606" s="5"/>
      <c r="ABY2606" s="5"/>
      <c r="ACB2606" s="5"/>
      <c r="ACE2606" s="5"/>
      <c r="ACH2606" s="5"/>
      <c r="ACK2606" s="5"/>
      <c r="ACN2606" s="5"/>
      <c r="ACQ2606" s="5"/>
      <c r="ACT2606" s="5"/>
      <c r="ACW2606" s="5"/>
      <c r="ACZ2606" s="5"/>
      <c r="ADC2606" s="5"/>
      <c r="ADF2606" s="5"/>
      <c r="ADI2606" s="5"/>
      <c r="ADL2606" s="5"/>
      <c r="ADO2606" s="5"/>
      <c r="ADR2606" s="5"/>
      <c r="ADU2606" s="5"/>
      <c r="ADX2606" s="5"/>
      <c r="AEA2606" s="5"/>
      <c r="AED2606" s="5"/>
      <c r="AEG2606" s="5"/>
      <c r="AEJ2606" s="5"/>
      <c r="AEM2606" s="5"/>
      <c r="AEP2606" s="5"/>
      <c r="AES2606" s="5"/>
      <c r="AEV2606" s="5"/>
      <c r="AEY2606" s="5"/>
      <c r="AFB2606" s="5"/>
      <c r="AFE2606" s="5"/>
      <c r="AFH2606" s="5"/>
      <c r="AFK2606" s="5"/>
      <c r="AFN2606" s="5"/>
      <c r="AFQ2606" s="5"/>
      <c r="AFT2606" s="5"/>
      <c r="AFW2606" s="5"/>
      <c r="AFZ2606" s="5"/>
      <c r="AGC2606" s="5"/>
      <c r="AGF2606" s="5"/>
      <c r="AGI2606" s="5"/>
      <c r="AGL2606" s="5"/>
      <c r="AGO2606" s="5"/>
      <c r="AGR2606" s="5"/>
      <c r="AGU2606" s="5"/>
      <c r="AGX2606" s="5"/>
      <c r="AHA2606" s="5"/>
      <c r="AHD2606" s="5"/>
      <c r="AHG2606" s="5"/>
      <c r="AHJ2606" s="5"/>
      <c r="AHM2606" s="5"/>
      <c r="AHP2606" s="5"/>
      <c r="AHS2606" s="5"/>
      <c r="AHV2606" s="5"/>
      <c r="AHY2606" s="5"/>
      <c r="AIB2606" s="5"/>
      <c r="AIE2606" s="5"/>
      <c r="AIH2606" s="5"/>
      <c r="AIK2606" s="5"/>
      <c r="AIN2606" s="5"/>
      <c r="AIQ2606" s="5"/>
      <c r="AIT2606" s="5"/>
      <c r="AIW2606" s="5"/>
      <c r="AIZ2606" s="5"/>
      <c r="AJC2606" s="5"/>
      <c r="AJF2606" s="5"/>
      <c r="AJI2606" s="5"/>
      <c r="AJL2606" s="5"/>
      <c r="AJO2606" s="5"/>
      <c r="AJR2606" s="5"/>
      <c r="AJU2606" s="5"/>
      <c r="AJX2606" s="5"/>
      <c r="AKA2606" s="5"/>
      <c r="AKD2606" s="5"/>
      <c r="AKG2606" s="5"/>
      <c r="AKJ2606" s="5"/>
      <c r="AKM2606" s="5"/>
      <c r="AKP2606" s="5"/>
      <c r="AKS2606" s="5"/>
      <c r="AKV2606" s="5"/>
      <c r="AKY2606" s="5"/>
      <c r="ALB2606" s="5"/>
      <c r="ALE2606" s="5"/>
      <c r="ALH2606" s="5"/>
      <c r="ALK2606" s="5"/>
      <c r="ALN2606" s="5"/>
      <c r="ALQ2606" s="5"/>
      <c r="ALT2606" s="5"/>
      <c r="ALW2606" s="5"/>
      <c r="ALZ2606" s="5"/>
      <c r="AMC2606" s="5"/>
      <c r="AMF2606" s="5"/>
      <c r="AMI2606" s="5"/>
      <c r="AML2606" s="5"/>
      <c r="AMO2606" s="5"/>
      <c r="AMR2606" s="5"/>
      <c r="AMU2606" s="5"/>
      <c r="AMX2606" s="5"/>
      <c r="ANA2606" s="5"/>
      <c r="AND2606" s="5"/>
      <c r="ANG2606" s="5"/>
      <c r="ANJ2606" s="5"/>
      <c r="ANM2606" s="5"/>
      <c r="ANP2606" s="5"/>
      <c r="ANS2606" s="5"/>
      <c r="ANV2606" s="5"/>
      <c r="ANY2606" s="5"/>
      <c r="AOB2606" s="5"/>
      <c r="AOE2606" s="5"/>
      <c r="AOH2606" s="5"/>
      <c r="AOK2606" s="5"/>
      <c r="AON2606" s="5"/>
      <c r="AOQ2606" s="5"/>
      <c r="AOT2606" s="5"/>
      <c r="AOW2606" s="5"/>
      <c r="AOZ2606" s="5"/>
      <c r="APC2606" s="5"/>
      <c r="APF2606" s="5"/>
      <c r="API2606" s="5"/>
      <c r="APL2606" s="5"/>
      <c r="APO2606" s="5"/>
      <c r="APR2606" s="5"/>
      <c r="APU2606" s="5"/>
      <c r="APX2606" s="5"/>
      <c r="AQA2606" s="5"/>
      <c r="AQD2606" s="5"/>
      <c r="AQG2606" s="5"/>
      <c r="AQJ2606" s="5"/>
      <c r="AQM2606" s="5"/>
      <c r="AQP2606" s="5"/>
      <c r="AQS2606" s="5"/>
      <c r="AQV2606" s="5"/>
      <c r="AQY2606" s="5"/>
      <c r="ARB2606" s="5"/>
      <c r="ARE2606" s="5"/>
      <c r="ARH2606" s="5"/>
      <c r="ARK2606" s="5"/>
      <c r="ARN2606" s="5"/>
      <c r="ARQ2606" s="5"/>
      <c r="ART2606" s="5"/>
      <c r="ARW2606" s="5"/>
      <c r="ARZ2606" s="5"/>
      <c r="ASC2606" s="5"/>
      <c r="ASF2606" s="5"/>
      <c r="ASI2606" s="5"/>
      <c r="ASL2606" s="5"/>
      <c r="ASO2606" s="5"/>
      <c r="ASR2606" s="5"/>
      <c r="ASU2606" s="5"/>
      <c r="ASX2606" s="5"/>
      <c r="ATA2606" s="5"/>
      <c r="ATD2606" s="5"/>
      <c r="ATG2606" s="5"/>
      <c r="ATJ2606" s="5"/>
      <c r="ATM2606" s="5"/>
      <c r="ATP2606" s="5"/>
      <c r="ATS2606" s="5"/>
      <c r="ATV2606" s="5"/>
      <c r="ATY2606" s="5"/>
      <c r="AUB2606" s="5"/>
      <c r="AUE2606" s="5"/>
      <c r="AUH2606" s="5"/>
      <c r="AUK2606" s="5"/>
      <c r="AUN2606" s="5"/>
      <c r="AUQ2606" s="5"/>
      <c r="AUT2606" s="5"/>
      <c r="AUW2606" s="5"/>
      <c r="AUZ2606" s="5"/>
      <c r="AVC2606" s="5"/>
      <c r="AVF2606" s="5"/>
      <c r="AVI2606" s="5"/>
      <c r="AVL2606" s="5"/>
      <c r="AVO2606" s="5"/>
      <c r="AVR2606" s="5"/>
      <c r="AVU2606" s="5"/>
      <c r="AVX2606" s="5"/>
      <c r="AWA2606" s="5"/>
      <c r="AWD2606" s="5"/>
      <c r="AWG2606" s="5"/>
      <c r="AWJ2606" s="5"/>
      <c r="AWM2606" s="5"/>
      <c r="AWP2606" s="5"/>
      <c r="AWS2606" s="5"/>
      <c r="AWV2606" s="5"/>
      <c r="AWY2606" s="5"/>
      <c r="AXB2606" s="5"/>
      <c r="AXE2606" s="5"/>
      <c r="AXH2606" s="5"/>
      <c r="AXK2606" s="5"/>
      <c r="AXN2606" s="5"/>
      <c r="AXQ2606" s="5"/>
      <c r="AXT2606" s="5"/>
      <c r="AXW2606" s="5"/>
      <c r="AXZ2606" s="5"/>
      <c r="AYC2606" s="5"/>
      <c r="AYF2606" s="5"/>
      <c r="AYI2606" s="5"/>
      <c r="AYL2606" s="5"/>
      <c r="AYO2606" s="5"/>
      <c r="AYR2606" s="5"/>
      <c r="AYU2606" s="5"/>
      <c r="AYX2606" s="5"/>
      <c r="AZA2606" s="5"/>
      <c r="AZD2606" s="5"/>
      <c r="AZG2606" s="5"/>
      <c r="AZJ2606" s="5"/>
      <c r="AZM2606" s="5"/>
      <c r="AZP2606" s="5"/>
      <c r="AZS2606" s="5"/>
      <c r="AZV2606" s="5"/>
      <c r="AZY2606" s="5"/>
      <c r="BAB2606" s="5"/>
      <c r="BAE2606" s="5"/>
      <c r="BAH2606" s="5"/>
      <c r="BAK2606" s="5"/>
      <c r="BAN2606" s="5"/>
      <c r="BAQ2606" s="5"/>
      <c r="BAT2606" s="5"/>
      <c r="BAW2606" s="5"/>
      <c r="BAZ2606" s="5"/>
      <c r="BBC2606" s="5"/>
      <c r="BBF2606" s="5"/>
      <c r="BBI2606" s="5"/>
      <c r="BBL2606" s="5"/>
      <c r="BBO2606" s="5"/>
      <c r="BBR2606" s="5"/>
      <c r="BBU2606" s="5"/>
      <c r="BBX2606" s="5"/>
      <c r="BCA2606" s="5"/>
      <c r="BCD2606" s="5"/>
      <c r="BCG2606" s="5"/>
      <c r="BCJ2606" s="5"/>
      <c r="BCM2606" s="5"/>
      <c r="BCP2606" s="5"/>
      <c r="BCS2606" s="5"/>
      <c r="BCV2606" s="5"/>
      <c r="BCY2606" s="5"/>
      <c r="BDB2606" s="5"/>
      <c r="BDE2606" s="5"/>
      <c r="BDH2606" s="5"/>
      <c r="BDK2606" s="5"/>
      <c r="BDN2606" s="5"/>
      <c r="BDQ2606" s="5"/>
      <c r="BDT2606" s="5"/>
      <c r="BDW2606" s="5"/>
      <c r="BDZ2606" s="5"/>
      <c r="BEC2606" s="5"/>
      <c r="BEF2606" s="5"/>
      <c r="BEI2606" s="5"/>
      <c r="BEL2606" s="5"/>
      <c r="BEO2606" s="5"/>
      <c r="BER2606" s="5"/>
      <c r="BEU2606" s="5"/>
      <c r="BEX2606" s="5"/>
      <c r="BFA2606" s="5"/>
      <c r="BFD2606" s="5"/>
      <c r="BFG2606" s="5"/>
      <c r="BFJ2606" s="5"/>
      <c r="BFM2606" s="5"/>
      <c r="BFP2606" s="5"/>
      <c r="BFS2606" s="5"/>
      <c r="BFV2606" s="5"/>
      <c r="BFY2606" s="5"/>
      <c r="BGB2606" s="5"/>
      <c r="BGE2606" s="5"/>
      <c r="BGH2606" s="5"/>
      <c r="BGK2606" s="5"/>
      <c r="BGN2606" s="5"/>
      <c r="BGQ2606" s="5"/>
      <c r="BGT2606" s="5"/>
      <c r="BGW2606" s="5"/>
      <c r="BGZ2606" s="5"/>
      <c r="BHC2606" s="5"/>
      <c r="BHF2606" s="5"/>
      <c r="BHI2606" s="5"/>
      <c r="BHL2606" s="5"/>
      <c r="BHO2606" s="5"/>
      <c r="BHR2606" s="5"/>
      <c r="BHU2606" s="5"/>
      <c r="BHX2606" s="5"/>
      <c r="BIA2606" s="5"/>
      <c r="BID2606" s="5"/>
      <c r="BIG2606" s="5"/>
      <c r="BIJ2606" s="5"/>
      <c r="BIM2606" s="5"/>
      <c r="BIP2606" s="5"/>
      <c r="BIS2606" s="5"/>
      <c r="BIV2606" s="5"/>
      <c r="BIY2606" s="5"/>
      <c r="BJB2606" s="5"/>
      <c r="BJE2606" s="5"/>
      <c r="BJH2606" s="5"/>
      <c r="BJK2606" s="5"/>
      <c r="BJN2606" s="5"/>
      <c r="BJQ2606" s="5"/>
      <c r="BJT2606" s="5"/>
      <c r="BJW2606" s="5"/>
      <c r="BJZ2606" s="5"/>
      <c r="BKC2606" s="5"/>
      <c r="BKF2606" s="5"/>
      <c r="BKI2606" s="5"/>
      <c r="BKL2606" s="5"/>
      <c r="BKO2606" s="5"/>
      <c r="BKR2606" s="5"/>
      <c r="BKU2606" s="5"/>
      <c r="BKX2606" s="5"/>
      <c r="BLA2606" s="5"/>
      <c r="BLD2606" s="5"/>
      <c r="BLG2606" s="5"/>
      <c r="BLJ2606" s="5"/>
      <c r="BLM2606" s="5"/>
      <c r="BLP2606" s="5"/>
      <c r="BLS2606" s="5"/>
      <c r="BLV2606" s="5"/>
      <c r="BLY2606" s="5"/>
      <c r="BMB2606" s="5"/>
      <c r="BME2606" s="5"/>
      <c r="BMH2606" s="5"/>
      <c r="BMK2606" s="5"/>
      <c r="BMN2606" s="5"/>
      <c r="BMQ2606" s="5"/>
      <c r="BMT2606" s="5"/>
      <c r="BMW2606" s="5"/>
      <c r="BMZ2606" s="5"/>
      <c r="BNC2606" s="5"/>
      <c r="BNF2606" s="5"/>
      <c r="BNI2606" s="5"/>
      <c r="BNL2606" s="5"/>
      <c r="BNO2606" s="5"/>
      <c r="BNR2606" s="5"/>
      <c r="BNU2606" s="5"/>
      <c r="BNX2606" s="5"/>
      <c r="BOA2606" s="5"/>
      <c r="BOD2606" s="5"/>
      <c r="BOG2606" s="5"/>
      <c r="BOJ2606" s="5"/>
      <c r="BOM2606" s="5"/>
      <c r="BOP2606" s="5"/>
      <c r="BOS2606" s="5"/>
      <c r="BOV2606" s="5"/>
      <c r="BOY2606" s="5"/>
      <c r="BPB2606" s="5"/>
      <c r="BPE2606" s="5"/>
      <c r="BPH2606" s="5"/>
      <c r="BPK2606" s="5"/>
      <c r="BPN2606" s="5"/>
      <c r="BPQ2606" s="5"/>
      <c r="BPT2606" s="5"/>
      <c r="BPW2606" s="5"/>
      <c r="BPZ2606" s="5"/>
      <c r="BQC2606" s="5"/>
      <c r="BQF2606" s="5"/>
      <c r="BQI2606" s="5"/>
      <c r="BQL2606" s="5"/>
      <c r="BQO2606" s="5"/>
      <c r="BQR2606" s="5"/>
      <c r="BQU2606" s="5"/>
      <c r="BQX2606" s="5"/>
      <c r="BRA2606" s="5"/>
      <c r="BRD2606" s="5"/>
      <c r="BRG2606" s="5"/>
      <c r="BRJ2606" s="5"/>
      <c r="BRM2606" s="5"/>
      <c r="BRP2606" s="5"/>
      <c r="BRS2606" s="5"/>
      <c r="BRV2606" s="5"/>
      <c r="BRY2606" s="5"/>
      <c r="BSB2606" s="5"/>
      <c r="BSE2606" s="5"/>
      <c r="BSH2606" s="5"/>
      <c r="BSK2606" s="5"/>
      <c r="BSN2606" s="5"/>
      <c r="BSQ2606" s="5"/>
      <c r="BST2606" s="5"/>
      <c r="BSW2606" s="5"/>
      <c r="BSZ2606" s="5"/>
      <c r="BTC2606" s="5"/>
      <c r="BTF2606" s="5"/>
      <c r="BTI2606" s="5"/>
      <c r="BTL2606" s="5"/>
      <c r="BTO2606" s="5"/>
      <c r="BTR2606" s="5"/>
      <c r="BTU2606" s="5"/>
      <c r="BTX2606" s="5"/>
      <c r="BUA2606" s="5"/>
      <c r="BUD2606" s="5"/>
      <c r="BUG2606" s="5"/>
      <c r="BUJ2606" s="5"/>
      <c r="BUM2606" s="5"/>
      <c r="BUP2606" s="5"/>
      <c r="BUS2606" s="5"/>
      <c r="BUV2606" s="5"/>
      <c r="BUY2606" s="5"/>
      <c r="BVB2606" s="5"/>
      <c r="BVE2606" s="5"/>
      <c r="BVH2606" s="5"/>
      <c r="BVK2606" s="5"/>
      <c r="BVN2606" s="5"/>
      <c r="BVQ2606" s="5"/>
      <c r="BVT2606" s="5"/>
      <c r="BVW2606" s="5"/>
      <c r="BVZ2606" s="5"/>
      <c r="BWC2606" s="5"/>
      <c r="BWF2606" s="5"/>
      <c r="BWI2606" s="5"/>
      <c r="BWL2606" s="5"/>
      <c r="BWO2606" s="5"/>
      <c r="BWR2606" s="5"/>
      <c r="BWU2606" s="5"/>
      <c r="BWX2606" s="5"/>
      <c r="BXA2606" s="5"/>
      <c r="BXD2606" s="5"/>
      <c r="BXG2606" s="5"/>
      <c r="BXJ2606" s="5"/>
      <c r="BXM2606" s="5"/>
      <c r="BXP2606" s="5"/>
      <c r="BXS2606" s="5"/>
      <c r="BXV2606" s="5"/>
      <c r="BXY2606" s="5"/>
      <c r="BYB2606" s="5"/>
      <c r="BYE2606" s="5"/>
      <c r="BYH2606" s="5"/>
      <c r="BYK2606" s="5"/>
      <c r="BYN2606" s="5"/>
      <c r="BYQ2606" s="5"/>
      <c r="BYT2606" s="5"/>
      <c r="BYW2606" s="5"/>
      <c r="BYZ2606" s="5"/>
      <c r="BZC2606" s="5"/>
      <c r="BZF2606" s="5"/>
      <c r="BZI2606" s="5"/>
      <c r="BZL2606" s="5"/>
      <c r="BZO2606" s="5"/>
      <c r="BZR2606" s="5"/>
      <c r="BZU2606" s="5"/>
      <c r="BZX2606" s="5"/>
      <c r="CAA2606" s="5"/>
      <c r="CAD2606" s="5"/>
      <c r="CAG2606" s="5"/>
      <c r="CAJ2606" s="5"/>
      <c r="CAM2606" s="5"/>
      <c r="CAP2606" s="5"/>
      <c r="CAS2606" s="5"/>
      <c r="CAV2606" s="5"/>
      <c r="CAY2606" s="5"/>
      <c r="CBB2606" s="5"/>
      <c r="CBE2606" s="5"/>
      <c r="CBH2606" s="5"/>
      <c r="CBK2606" s="5"/>
      <c r="CBN2606" s="5"/>
      <c r="CBQ2606" s="5"/>
      <c r="CBT2606" s="5"/>
      <c r="CBW2606" s="5"/>
      <c r="CBZ2606" s="5"/>
      <c r="CCC2606" s="5"/>
      <c r="CCF2606" s="5"/>
      <c r="CCI2606" s="5"/>
      <c r="CCL2606" s="5"/>
      <c r="CCO2606" s="5"/>
      <c r="CCR2606" s="5"/>
      <c r="CCU2606" s="5"/>
      <c r="CCX2606" s="5"/>
      <c r="CDA2606" s="5"/>
      <c r="CDD2606" s="5"/>
      <c r="CDG2606" s="5"/>
      <c r="CDJ2606" s="5"/>
      <c r="CDM2606" s="5"/>
      <c r="CDP2606" s="5"/>
      <c r="CDS2606" s="5"/>
      <c r="CDV2606" s="5"/>
      <c r="CDY2606" s="5"/>
      <c r="CEB2606" s="5"/>
      <c r="CEE2606" s="5"/>
      <c r="CEH2606" s="5"/>
      <c r="CEK2606" s="5"/>
      <c r="CEN2606" s="5"/>
      <c r="CEQ2606" s="5"/>
      <c r="CET2606" s="5"/>
      <c r="CEW2606" s="5"/>
      <c r="CEZ2606" s="5"/>
      <c r="CFC2606" s="5"/>
      <c r="CFF2606" s="5"/>
      <c r="CFI2606" s="5"/>
      <c r="CFL2606" s="5"/>
      <c r="CFO2606" s="5"/>
      <c r="CFR2606" s="5"/>
      <c r="CFU2606" s="5"/>
      <c r="CFX2606" s="5"/>
      <c r="CGA2606" s="5"/>
      <c r="CGD2606" s="5"/>
      <c r="CGG2606" s="5"/>
      <c r="CGJ2606" s="5"/>
      <c r="CGM2606" s="5"/>
      <c r="CGP2606" s="5"/>
      <c r="CGS2606" s="5"/>
      <c r="CGV2606" s="5"/>
      <c r="CGY2606" s="5"/>
      <c r="CHB2606" s="5"/>
      <c r="CHE2606" s="5"/>
      <c r="CHH2606" s="5"/>
      <c r="CHK2606" s="5"/>
      <c r="CHN2606" s="5"/>
      <c r="CHQ2606" s="5"/>
      <c r="CHT2606" s="5"/>
      <c r="CHW2606" s="5"/>
      <c r="CHZ2606" s="5"/>
      <c r="CIC2606" s="5"/>
      <c r="CIF2606" s="5"/>
      <c r="CII2606" s="5"/>
      <c r="CIL2606" s="5"/>
      <c r="CIO2606" s="5"/>
      <c r="CIR2606" s="5"/>
      <c r="CIU2606" s="5"/>
      <c r="CIX2606" s="5"/>
      <c r="CJA2606" s="5"/>
      <c r="CJD2606" s="5"/>
      <c r="CJG2606" s="5"/>
      <c r="CJJ2606" s="5"/>
      <c r="CJM2606" s="5"/>
      <c r="CJP2606" s="5"/>
      <c r="CJS2606" s="5"/>
      <c r="CJV2606" s="5"/>
      <c r="CJY2606" s="5"/>
      <c r="CKB2606" s="5"/>
      <c r="CKE2606" s="5"/>
      <c r="CKH2606" s="5"/>
      <c r="CKK2606" s="5"/>
      <c r="CKN2606" s="5"/>
      <c r="CKQ2606" s="5"/>
      <c r="CKT2606" s="5"/>
      <c r="CKW2606" s="5"/>
      <c r="CKZ2606" s="5"/>
      <c r="CLC2606" s="5"/>
      <c r="CLF2606" s="5"/>
      <c r="CLI2606" s="5"/>
      <c r="CLL2606" s="5"/>
      <c r="CLO2606" s="5"/>
      <c r="CLR2606" s="5"/>
      <c r="CLU2606" s="5"/>
      <c r="CLX2606" s="5"/>
      <c r="CMA2606" s="5"/>
      <c r="CMD2606" s="5"/>
      <c r="CMG2606" s="5"/>
      <c r="CMJ2606" s="5"/>
      <c r="CMM2606" s="5"/>
      <c r="CMP2606" s="5"/>
      <c r="CMS2606" s="5"/>
      <c r="CMV2606" s="5"/>
      <c r="CMY2606" s="5"/>
      <c r="CNB2606" s="5"/>
      <c r="CNE2606" s="5"/>
      <c r="CNH2606" s="5"/>
      <c r="CNK2606" s="5"/>
      <c r="CNN2606" s="5"/>
      <c r="CNQ2606" s="5"/>
      <c r="CNT2606" s="5"/>
      <c r="CNW2606" s="5"/>
      <c r="CNZ2606" s="5"/>
      <c r="COC2606" s="5"/>
      <c r="COF2606" s="5"/>
      <c r="COI2606" s="5"/>
      <c r="COL2606" s="5"/>
      <c r="COO2606" s="5"/>
      <c r="COR2606" s="5"/>
      <c r="COU2606" s="5"/>
      <c r="COX2606" s="5"/>
      <c r="CPA2606" s="5"/>
      <c r="CPD2606" s="5"/>
      <c r="CPG2606" s="5"/>
      <c r="CPJ2606" s="5"/>
      <c r="CPM2606" s="5"/>
      <c r="CPP2606" s="5"/>
      <c r="CPS2606" s="5"/>
      <c r="CPV2606" s="5"/>
      <c r="CPY2606" s="5"/>
      <c r="CQB2606" s="5"/>
      <c r="CQE2606" s="5"/>
      <c r="CQH2606" s="5"/>
      <c r="CQK2606" s="5"/>
      <c r="CQN2606" s="5"/>
      <c r="CQQ2606" s="5"/>
      <c r="CQT2606" s="5"/>
      <c r="CQW2606" s="5"/>
      <c r="CQZ2606" s="5"/>
      <c r="CRC2606" s="5"/>
      <c r="CRF2606" s="5"/>
      <c r="CRI2606" s="5"/>
      <c r="CRL2606" s="5"/>
      <c r="CRO2606" s="5"/>
      <c r="CRR2606" s="5"/>
      <c r="CRU2606" s="5"/>
      <c r="CRX2606" s="5"/>
      <c r="CSA2606" s="5"/>
      <c r="CSD2606" s="5"/>
      <c r="CSG2606" s="5"/>
      <c r="CSJ2606" s="5"/>
      <c r="CSM2606" s="5"/>
      <c r="CSP2606" s="5"/>
      <c r="CSS2606" s="5"/>
      <c r="CSV2606" s="5"/>
      <c r="CSY2606" s="5"/>
      <c r="CTB2606" s="5"/>
      <c r="CTE2606" s="5"/>
      <c r="CTH2606" s="5"/>
      <c r="CTK2606" s="5"/>
      <c r="CTN2606" s="5"/>
      <c r="CTQ2606" s="5"/>
      <c r="CTT2606" s="5"/>
      <c r="CTW2606" s="5"/>
      <c r="CTZ2606" s="5"/>
      <c r="CUC2606" s="5"/>
      <c r="CUF2606" s="5"/>
      <c r="CUI2606" s="5"/>
      <c r="CUL2606" s="5"/>
      <c r="CUO2606" s="5"/>
      <c r="CUR2606" s="5"/>
      <c r="CUU2606" s="5"/>
      <c r="CUX2606" s="5"/>
      <c r="CVA2606" s="5"/>
      <c r="CVD2606" s="5"/>
      <c r="CVG2606" s="5"/>
      <c r="CVJ2606" s="5"/>
      <c r="CVM2606" s="5"/>
      <c r="CVP2606" s="5"/>
      <c r="CVS2606" s="5"/>
      <c r="CVV2606" s="5"/>
      <c r="CVY2606" s="5"/>
      <c r="CWB2606" s="5"/>
      <c r="CWE2606" s="5"/>
      <c r="CWH2606" s="5"/>
      <c r="CWK2606" s="5"/>
      <c r="CWN2606" s="5"/>
      <c r="CWQ2606" s="5"/>
      <c r="CWT2606" s="5"/>
      <c r="CWW2606" s="5"/>
      <c r="CWZ2606" s="5"/>
      <c r="CXC2606" s="5"/>
      <c r="CXF2606" s="5"/>
      <c r="CXI2606" s="5"/>
      <c r="CXL2606" s="5"/>
      <c r="CXO2606" s="5"/>
      <c r="CXR2606" s="5"/>
      <c r="CXU2606" s="5"/>
      <c r="CXX2606" s="5"/>
      <c r="CYA2606" s="5"/>
      <c r="CYD2606" s="5"/>
      <c r="CYG2606" s="5"/>
      <c r="CYJ2606" s="5"/>
      <c r="CYM2606" s="5"/>
      <c r="CYP2606" s="5"/>
      <c r="CYS2606" s="5"/>
      <c r="CYV2606" s="5"/>
      <c r="CYY2606" s="5"/>
      <c r="CZB2606" s="5"/>
      <c r="CZE2606" s="5"/>
      <c r="CZH2606" s="5"/>
      <c r="CZK2606" s="5"/>
      <c r="CZN2606" s="5"/>
      <c r="CZQ2606" s="5"/>
      <c r="CZT2606" s="5"/>
      <c r="CZW2606" s="5"/>
      <c r="CZZ2606" s="5"/>
      <c r="DAC2606" s="5"/>
      <c r="DAF2606" s="5"/>
      <c r="DAI2606" s="5"/>
      <c r="DAL2606" s="5"/>
      <c r="DAO2606" s="5"/>
      <c r="DAR2606" s="5"/>
      <c r="DAU2606" s="5"/>
      <c r="DAX2606" s="5"/>
      <c r="DBA2606" s="5"/>
      <c r="DBD2606" s="5"/>
      <c r="DBG2606" s="5"/>
      <c r="DBJ2606" s="5"/>
      <c r="DBM2606" s="5"/>
      <c r="DBP2606" s="5"/>
      <c r="DBS2606" s="5"/>
      <c r="DBV2606" s="5"/>
      <c r="DBY2606" s="5"/>
      <c r="DCB2606" s="5"/>
      <c r="DCE2606" s="5"/>
      <c r="DCH2606" s="5"/>
      <c r="DCK2606" s="5"/>
      <c r="DCN2606" s="5"/>
      <c r="DCQ2606" s="5"/>
      <c r="DCT2606" s="5"/>
      <c r="DCW2606" s="5"/>
      <c r="DCZ2606" s="5"/>
      <c r="DDC2606" s="5"/>
      <c r="DDF2606" s="5"/>
      <c r="DDI2606" s="5"/>
      <c r="DDL2606" s="5"/>
      <c r="DDO2606" s="5"/>
      <c r="DDR2606" s="5"/>
      <c r="DDU2606" s="5"/>
      <c r="DDX2606" s="5"/>
      <c r="DEA2606" s="5"/>
      <c r="DED2606" s="5"/>
      <c r="DEG2606" s="5"/>
      <c r="DEJ2606" s="5"/>
      <c r="DEM2606" s="5"/>
      <c r="DEP2606" s="5"/>
      <c r="DES2606" s="5"/>
      <c r="DEV2606" s="5"/>
      <c r="DEY2606" s="5"/>
      <c r="DFB2606" s="5"/>
      <c r="DFE2606" s="5"/>
      <c r="DFH2606" s="5"/>
      <c r="DFK2606" s="5"/>
      <c r="DFN2606" s="5"/>
      <c r="DFQ2606" s="5"/>
      <c r="DFT2606" s="5"/>
      <c r="DFW2606" s="5"/>
      <c r="DFZ2606" s="5"/>
      <c r="DGC2606" s="5"/>
      <c r="DGF2606" s="5"/>
      <c r="DGI2606" s="5"/>
      <c r="DGL2606" s="5"/>
      <c r="DGO2606" s="5"/>
      <c r="DGR2606" s="5"/>
      <c r="DGU2606" s="5"/>
      <c r="DGX2606" s="5"/>
      <c r="DHA2606" s="5"/>
      <c r="DHD2606" s="5"/>
      <c r="DHG2606" s="5"/>
      <c r="DHJ2606" s="5"/>
      <c r="DHM2606" s="5"/>
      <c r="DHP2606" s="5"/>
      <c r="DHS2606" s="5"/>
      <c r="DHV2606" s="5"/>
      <c r="DHY2606" s="5"/>
      <c r="DIB2606" s="5"/>
      <c r="DIE2606" s="5"/>
      <c r="DIH2606" s="5"/>
      <c r="DIK2606" s="5"/>
      <c r="DIN2606" s="5"/>
      <c r="DIQ2606" s="5"/>
      <c r="DIT2606" s="5"/>
      <c r="DIW2606" s="5"/>
      <c r="DIZ2606" s="5"/>
      <c r="DJC2606" s="5"/>
      <c r="DJF2606" s="5"/>
      <c r="DJI2606" s="5"/>
      <c r="DJL2606" s="5"/>
      <c r="DJO2606" s="5"/>
      <c r="DJR2606" s="5"/>
      <c r="DJU2606" s="5"/>
      <c r="DJX2606" s="5"/>
      <c r="DKA2606" s="5"/>
      <c r="DKD2606" s="5"/>
      <c r="DKG2606" s="5"/>
      <c r="DKJ2606" s="5"/>
      <c r="DKM2606" s="5"/>
      <c r="DKP2606" s="5"/>
      <c r="DKS2606" s="5"/>
      <c r="DKV2606" s="5"/>
      <c r="DKY2606" s="5"/>
      <c r="DLB2606" s="5"/>
      <c r="DLE2606" s="5"/>
      <c r="DLH2606" s="5"/>
      <c r="DLK2606" s="5"/>
      <c r="DLN2606" s="5"/>
      <c r="DLQ2606" s="5"/>
      <c r="DLT2606" s="5"/>
      <c r="DLW2606" s="5"/>
      <c r="DLZ2606" s="5"/>
      <c r="DMC2606" s="5"/>
      <c r="DMF2606" s="5"/>
      <c r="DMI2606" s="5"/>
      <c r="DML2606" s="5"/>
      <c r="DMO2606" s="5"/>
      <c r="DMR2606" s="5"/>
      <c r="DMU2606" s="5"/>
      <c r="DMX2606" s="5"/>
      <c r="DNA2606" s="5"/>
      <c r="DND2606" s="5"/>
      <c r="DNG2606" s="5"/>
      <c r="DNJ2606" s="5"/>
      <c r="DNM2606" s="5"/>
      <c r="DNP2606" s="5"/>
      <c r="DNS2606" s="5"/>
      <c r="DNV2606" s="5"/>
      <c r="DNY2606" s="5"/>
      <c r="DOB2606" s="5"/>
      <c r="DOE2606" s="5"/>
      <c r="DOH2606" s="5"/>
      <c r="DOK2606" s="5"/>
      <c r="DON2606" s="5"/>
      <c r="DOQ2606" s="5"/>
      <c r="DOT2606" s="5"/>
      <c r="DOW2606" s="5"/>
      <c r="DOZ2606" s="5"/>
      <c r="DPC2606" s="5"/>
      <c r="DPF2606" s="5"/>
      <c r="DPI2606" s="5"/>
      <c r="DPL2606" s="5"/>
      <c r="DPO2606" s="5"/>
      <c r="DPR2606" s="5"/>
      <c r="DPU2606" s="5"/>
      <c r="DPX2606" s="5"/>
      <c r="DQA2606" s="5"/>
      <c r="DQD2606" s="5"/>
      <c r="DQG2606" s="5"/>
      <c r="DQJ2606" s="5"/>
      <c r="DQM2606" s="5"/>
      <c r="DQP2606" s="5"/>
      <c r="DQS2606" s="5"/>
      <c r="DQV2606" s="5"/>
      <c r="DQY2606" s="5"/>
      <c r="DRB2606" s="5"/>
      <c r="DRE2606" s="5"/>
      <c r="DRH2606" s="5"/>
      <c r="DRK2606" s="5"/>
      <c r="DRN2606" s="5"/>
      <c r="DRQ2606" s="5"/>
      <c r="DRT2606" s="5"/>
      <c r="DRW2606" s="5"/>
      <c r="DRZ2606" s="5"/>
      <c r="DSC2606" s="5"/>
      <c r="DSF2606" s="5"/>
      <c r="DSI2606" s="5"/>
      <c r="DSL2606" s="5"/>
      <c r="DSO2606" s="5"/>
      <c r="DSR2606" s="5"/>
      <c r="DSU2606" s="5"/>
      <c r="DSX2606" s="5"/>
      <c r="DTA2606" s="5"/>
      <c r="DTD2606" s="5"/>
      <c r="DTG2606" s="5"/>
      <c r="DTJ2606" s="5"/>
      <c r="DTM2606" s="5"/>
      <c r="DTP2606" s="5"/>
      <c r="DTS2606" s="5"/>
      <c r="DTV2606" s="5"/>
      <c r="DTY2606" s="5"/>
      <c r="DUB2606" s="5"/>
      <c r="DUE2606" s="5"/>
      <c r="DUH2606" s="5"/>
      <c r="DUK2606" s="5"/>
      <c r="DUN2606" s="5"/>
      <c r="DUQ2606" s="5"/>
      <c r="DUT2606" s="5"/>
      <c r="DUW2606" s="5"/>
      <c r="DUZ2606" s="5"/>
      <c r="DVC2606" s="5"/>
      <c r="DVF2606" s="5"/>
      <c r="DVI2606" s="5"/>
      <c r="DVL2606" s="5"/>
      <c r="DVO2606" s="5"/>
      <c r="DVR2606" s="5"/>
      <c r="DVU2606" s="5"/>
      <c r="DVX2606" s="5"/>
      <c r="DWA2606" s="5"/>
      <c r="DWD2606" s="5"/>
      <c r="DWG2606" s="5"/>
      <c r="DWJ2606" s="5"/>
      <c r="DWM2606" s="5"/>
      <c r="DWP2606" s="5"/>
      <c r="DWS2606" s="5"/>
      <c r="DWV2606" s="5"/>
      <c r="DWY2606" s="5"/>
      <c r="DXB2606" s="5"/>
      <c r="DXE2606" s="5"/>
      <c r="DXH2606" s="5"/>
      <c r="DXK2606" s="5"/>
      <c r="DXN2606" s="5"/>
      <c r="DXQ2606" s="5"/>
      <c r="DXT2606" s="5"/>
      <c r="DXW2606" s="5"/>
      <c r="DXZ2606" s="5"/>
      <c r="DYC2606" s="5"/>
      <c r="DYF2606" s="5"/>
      <c r="DYI2606" s="5"/>
      <c r="DYL2606" s="5"/>
      <c r="DYO2606" s="5"/>
      <c r="DYR2606" s="5"/>
      <c r="DYU2606" s="5"/>
      <c r="DYX2606" s="5"/>
      <c r="DZA2606" s="5"/>
      <c r="DZD2606" s="5"/>
      <c r="DZG2606" s="5"/>
      <c r="DZJ2606" s="5"/>
      <c r="DZM2606" s="5"/>
      <c r="DZP2606" s="5"/>
      <c r="DZS2606" s="5"/>
      <c r="DZV2606" s="5"/>
      <c r="DZY2606" s="5"/>
      <c r="EAB2606" s="5"/>
      <c r="EAE2606" s="5"/>
      <c r="EAH2606" s="5"/>
      <c r="EAK2606" s="5"/>
      <c r="EAN2606" s="5"/>
      <c r="EAQ2606" s="5"/>
      <c r="EAT2606" s="5"/>
      <c r="EAW2606" s="5"/>
      <c r="EAZ2606" s="5"/>
      <c r="EBC2606" s="5"/>
      <c r="EBF2606" s="5"/>
      <c r="EBI2606" s="5"/>
      <c r="EBL2606" s="5"/>
      <c r="EBO2606" s="5"/>
      <c r="EBR2606" s="5"/>
      <c r="EBU2606" s="5"/>
      <c r="EBX2606" s="5"/>
      <c r="ECA2606" s="5"/>
      <c r="ECD2606" s="5"/>
      <c r="ECG2606" s="5"/>
      <c r="ECJ2606" s="5"/>
      <c r="ECM2606" s="5"/>
      <c r="ECP2606" s="5"/>
      <c r="ECS2606" s="5"/>
      <c r="ECV2606" s="5"/>
      <c r="ECY2606" s="5"/>
      <c r="EDB2606" s="5"/>
      <c r="EDE2606" s="5"/>
      <c r="EDH2606" s="5"/>
      <c r="EDK2606" s="5"/>
      <c r="EDN2606" s="5"/>
      <c r="EDQ2606" s="5"/>
      <c r="EDT2606" s="5"/>
      <c r="EDW2606" s="5"/>
      <c r="EDZ2606" s="5"/>
      <c r="EEC2606" s="5"/>
      <c r="EEF2606" s="5"/>
      <c r="EEI2606" s="5"/>
      <c r="EEL2606" s="5"/>
      <c r="EEO2606" s="5"/>
      <c r="EER2606" s="5"/>
      <c r="EEU2606" s="5"/>
      <c r="EEX2606" s="5"/>
      <c r="EFA2606" s="5"/>
      <c r="EFD2606" s="5"/>
      <c r="EFG2606" s="5"/>
      <c r="EFJ2606" s="5"/>
      <c r="EFM2606" s="5"/>
      <c r="EFP2606" s="5"/>
      <c r="EFS2606" s="5"/>
      <c r="EFV2606" s="5"/>
      <c r="EFY2606" s="5"/>
      <c r="EGB2606" s="5"/>
      <c r="EGE2606" s="5"/>
      <c r="EGH2606" s="5"/>
      <c r="EGK2606" s="5"/>
      <c r="EGN2606" s="5"/>
      <c r="EGQ2606" s="5"/>
      <c r="EGT2606" s="5"/>
      <c r="EGW2606" s="5"/>
      <c r="EGZ2606" s="5"/>
      <c r="EHC2606" s="5"/>
      <c r="EHF2606" s="5"/>
      <c r="EHI2606" s="5"/>
      <c r="EHL2606" s="5"/>
      <c r="EHO2606" s="5"/>
      <c r="EHR2606" s="5"/>
      <c r="EHU2606" s="5"/>
      <c r="EHX2606" s="5"/>
      <c r="EIA2606" s="5"/>
      <c r="EID2606" s="5"/>
      <c r="EIG2606" s="5"/>
      <c r="EIJ2606" s="5"/>
      <c r="EIM2606" s="5"/>
      <c r="EIP2606" s="5"/>
      <c r="EIS2606" s="5"/>
      <c r="EIV2606" s="5"/>
      <c r="EIY2606" s="5"/>
      <c r="EJB2606" s="5"/>
      <c r="EJE2606" s="5"/>
      <c r="EJH2606" s="5"/>
      <c r="EJK2606" s="5"/>
      <c r="EJN2606" s="5"/>
      <c r="EJQ2606" s="5"/>
      <c r="EJT2606" s="5"/>
      <c r="EJW2606" s="5"/>
      <c r="EJZ2606" s="5"/>
      <c r="EKC2606" s="5"/>
      <c r="EKF2606" s="5"/>
      <c r="EKI2606" s="5"/>
      <c r="EKL2606" s="5"/>
      <c r="EKO2606" s="5"/>
      <c r="EKR2606" s="5"/>
      <c r="EKU2606" s="5"/>
      <c r="EKX2606" s="5"/>
      <c r="ELA2606" s="5"/>
      <c r="ELD2606" s="5"/>
      <c r="ELG2606" s="5"/>
      <c r="ELJ2606" s="5"/>
      <c r="ELM2606" s="5"/>
      <c r="ELP2606" s="5"/>
      <c r="ELS2606" s="5"/>
      <c r="ELV2606" s="5"/>
      <c r="ELY2606" s="5"/>
      <c r="EMB2606" s="5"/>
      <c r="EME2606" s="5"/>
      <c r="EMH2606" s="5"/>
      <c r="EMK2606" s="5"/>
      <c r="EMN2606" s="5"/>
      <c r="EMQ2606" s="5"/>
      <c r="EMT2606" s="5"/>
      <c r="EMW2606" s="5"/>
      <c r="EMZ2606" s="5"/>
      <c r="ENC2606" s="5"/>
      <c r="ENF2606" s="5"/>
      <c r="ENI2606" s="5"/>
      <c r="ENL2606" s="5"/>
      <c r="ENO2606" s="5"/>
      <c r="ENR2606" s="5"/>
      <c r="ENU2606" s="5"/>
      <c r="ENX2606" s="5"/>
      <c r="EOA2606" s="5"/>
      <c r="EOD2606" s="5"/>
      <c r="EOG2606" s="5"/>
      <c r="EOJ2606" s="5"/>
      <c r="EOM2606" s="5"/>
      <c r="EOP2606" s="5"/>
      <c r="EOS2606" s="5"/>
      <c r="EOV2606" s="5"/>
      <c r="EOY2606" s="5"/>
      <c r="EPB2606" s="5"/>
      <c r="EPE2606" s="5"/>
      <c r="EPH2606" s="5"/>
      <c r="EPK2606" s="5"/>
      <c r="EPN2606" s="5"/>
      <c r="EPQ2606" s="5"/>
      <c r="EPT2606" s="5"/>
      <c r="EPW2606" s="5"/>
      <c r="EPZ2606" s="5"/>
      <c r="EQC2606" s="5"/>
      <c r="EQF2606" s="5"/>
      <c r="EQI2606" s="5"/>
      <c r="EQL2606" s="5"/>
      <c r="EQO2606" s="5"/>
      <c r="EQR2606" s="5"/>
      <c r="EQU2606" s="5"/>
      <c r="EQX2606" s="5"/>
      <c r="ERA2606" s="5"/>
      <c r="ERD2606" s="5"/>
      <c r="ERG2606" s="5"/>
      <c r="ERJ2606" s="5"/>
      <c r="ERM2606" s="5"/>
      <c r="ERP2606" s="5"/>
      <c r="ERS2606" s="5"/>
      <c r="ERV2606" s="5"/>
      <c r="ERY2606" s="5"/>
      <c r="ESB2606" s="5"/>
      <c r="ESE2606" s="5"/>
      <c r="ESH2606" s="5"/>
      <c r="ESK2606" s="5"/>
      <c r="ESN2606" s="5"/>
      <c r="ESQ2606" s="5"/>
      <c r="EST2606" s="5"/>
      <c r="ESW2606" s="5"/>
      <c r="ESZ2606" s="5"/>
      <c r="ETC2606" s="5"/>
      <c r="ETF2606" s="5"/>
      <c r="ETI2606" s="5"/>
      <c r="ETL2606" s="5"/>
      <c r="ETO2606" s="5"/>
      <c r="ETR2606" s="5"/>
      <c r="ETU2606" s="5"/>
      <c r="ETX2606" s="5"/>
      <c r="EUA2606" s="5"/>
      <c r="EUD2606" s="5"/>
      <c r="EUG2606" s="5"/>
      <c r="EUJ2606" s="5"/>
      <c r="EUM2606" s="5"/>
      <c r="EUP2606" s="5"/>
      <c r="EUS2606" s="5"/>
      <c r="EUV2606" s="5"/>
      <c r="EUY2606" s="5"/>
      <c r="EVB2606" s="5"/>
      <c r="EVE2606" s="5"/>
      <c r="EVH2606" s="5"/>
      <c r="EVK2606" s="5"/>
      <c r="EVN2606" s="5"/>
      <c r="EVQ2606" s="5"/>
      <c r="EVT2606" s="5"/>
      <c r="EVW2606" s="5"/>
      <c r="EVZ2606" s="5"/>
      <c r="EWC2606" s="5"/>
      <c r="EWF2606" s="5"/>
      <c r="EWI2606" s="5"/>
      <c r="EWL2606" s="5"/>
      <c r="EWO2606" s="5"/>
      <c r="EWR2606" s="5"/>
      <c r="EWU2606" s="5"/>
      <c r="EWX2606" s="5"/>
      <c r="EXA2606" s="5"/>
      <c r="EXD2606" s="5"/>
      <c r="EXG2606" s="5"/>
      <c r="EXJ2606" s="5"/>
      <c r="EXM2606" s="5"/>
      <c r="EXP2606" s="5"/>
      <c r="EXS2606" s="5"/>
      <c r="EXV2606" s="5"/>
      <c r="EXY2606" s="5"/>
      <c r="EYB2606" s="5"/>
      <c r="EYE2606" s="5"/>
      <c r="EYH2606" s="5"/>
      <c r="EYK2606" s="5"/>
      <c r="EYN2606" s="5"/>
      <c r="EYQ2606" s="5"/>
      <c r="EYT2606" s="5"/>
      <c r="EYW2606" s="5"/>
      <c r="EYZ2606" s="5"/>
      <c r="EZC2606" s="5"/>
      <c r="EZF2606" s="5"/>
      <c r="EZI2606" s="5"/>
      <c r="EZL2606" s="5"/>
      <c r="EZO2606" s="5"/>
      <c r="EZR2606" s="5"/>
      <c r="EZU2606" s="5"/>
      <c r="EZX2606" s="5"/>
      <c r="FAA2606" s="5"/>
      <c r="FAD2606" s="5"/>
      <c r="FAG2606" s="5"/>
      <c r="FAJ2606" s="5"/>
      <c r="FAM2606" s="5"/>
      <c r="FAP2606" s="5"/>
      <c r="FAS2606" s="5"/>
      <c r="FAV2606" s="5"/>
      <c r="FAY2606" s="5"/>
      <c r="FBB2606" s="5"/>
      <c r="FBE2606" s="5"/>
      <c r="FBH2606" s="5"/>
      <c r="FBK2606" s="5"/>
      <c r="FBN2606" s="5"/>
      <c r="FBQ2606" s="5"/>
      <c r="FBT2606" s="5"/>
      <c r="FBW2606" s="5"/>
      <c r="FBZ2606" s="5"/>
      <c r="FCC2606" s="5"/>
      <c r="FCF2606" s="5"/>
      <c r="FCI2606" s="5"/>
      <c r="FCL2606" s="5"/>
      <c r="FCO2606" s="5"/>
      <c r="FCR2606" s="5"/>
      <c r="FCU2606" s="5"/>
      <c r="FCX2606" s="5"/>
      <c r="FDA2606" s="5"/>
      <c r="FDD2606" s="5"/>
      <c r="FDG2606" s="5"/>
      <c r="FDJ2606" s="5"/>
      <c r="FDM2606" s="5"/>
      <c r="FDP2606" s="5"/>
      <c r="FDS2606" s="5"/>
      <c r="FDV2606" s="5"/>
      <c r="FDY2606" s="5"/>
      <c r="FEB2606" s="5"/>
      <c r="FEE2606" s="5"/>
      <c r="FEH2606" s="5"/>
      <c r="FEK2606" s="5"/>
      <c r="FEN2606" s="5"/>
      <c r="FEQ2606" s="5"/>
      <c r="FET2606" s="5"/>
      <c r="FEW2606" s="5"/>
      <c r="FEZ2606" s="5"/>
      <c r="FFC2606" s="5"/>
      <c r="FFF2606" s="5"/>
      <c r="FFI2606" s="5"/>
      <c r="FFL2606" s="5"/>
      <c r="FFO2606" s="5"/>
      <c r="FFR2606" s="5"/>
      <c r="FFU2606" s="5"/>
      <c r="FFX2606" s="5"/>
      <c r="FGA2606" s="5"/>
      <c r="FGD2606" s="5"/>
      <c r="FGG2606" s="5"/>
      <c r="FGJ2606" s="5"/>
      <c r="FGM2606" s="5"/>
      <c r="FGP2606" s="5"/>
      <c r="FGS2606" s="5"/>
      <c r="FGV2606" s="5"/>
      <c r="FGY2606" s="5"/>
      <c r="FHB2606" s="5"/>
      <c r="FHE2606" s="5"/>
      <c r="FHH2606" s="5"/>
      <c r="FHK2606" s="5"/>
      <c r="FHN2606" s="5"/>
      <c r="FHQ2606" s="5"/>
      <c r="FHT2606" s="5"/>
      <c r="FHW2606" s="5"/>
      <c r="FHZ2606" s="5"/>
      <c r="FIC2606" s="5"/>
      <c r="FIF2606" s="5"/>
      <c r="FII2606" s="5"/>
      <c r="FIL2606" s="5"/>
      <c r="FIO2606" s="5"/>
      <c r="FIR2606" s="5"/>
      <c r="FIU2606" s="5"/>
      <c r="FIX2606" s="5"/>
      <c r="FJA2606" s="5"/>
      <c r="FJD2606" s="5"/>
      <c r="FJG2606" s="5"/>
      <c r="FJJ2606" s="5"/>
      <c r="FJM2606" s="5"/>
      <c r="FJP2606" s="5"/>
      <c r="FJS2606" s="5"/>
      <c r="FJV2606" s="5"/>
      <c r="FJY2606" s="5"/>
      <c r="FKB2606" s="5"/>
      <c r="FKE2606" s="5"/>
      <c r="FKH2606" s="5"/>
      <c r="FKK2606" s="5"/>
      <c r="FKN2606" s="5"/>
      <c r="FKQ2606" s="5"/>
      <c r="FKT2606" s="5"/>
      <c r="FKW2606" s="5"/>
      <c r="FKZ2606" s="5"/>
      <c r="FLC2606" s="5"/>
      <c r="FLF2606" s="5"/>
      <c r="FLI2606" s="5"/>
      <c r="FLL2606" s="5"/>
      <c r="FLO2606" s="5"/>
      <c r="FLR2606" s="5"/>
      <c r="FLU2606" s="5"/>
      <c r="FLX2606" s="5"/>
      <c r="FMA2606" s="5"/>
      <c r="FMD2606" s="5"/>
      <c r="FMG2606" s="5"/>
      <c r="FMJ2606" s="5"/>
      <c r="FMM2606" s="5"/>
      <c r="FMP2606" s="5"/>
      <c r="FMS2606" s="5"/>
      <c r="FMV2606" s="5"/>
      <c r="FMY2606" s="5"/>
      <c r="FNB2606" s="5"/>
      <c r="FNE2606" s="5"/>
      <c r="FNH2606" s="5"/>
      <c r="FNK2606" s="5"/>
      <c r="FNN2606" s="5"/>
      <c r="FNQ2606" s="5"/>
      <c r="FNT2606" s="5"/>
      <c r="FNW2606" s="5"/>
      <c r="FNZ2606" s="5"/>
      <c r="FOC2606" s="5"/>
      <c r="FOF2606" s="5"/>
      <c r="FOI2606" s="5"/>
      <c r="FOL2606" s="5"/>
      <c r="FOO2606" s="5"/>
      <c r="FOR2606" s="5"/>
      <c r="FOU2606" s="5"/>
      <c r="FOX2606" s="5"/>
      <c r="FPA2606" s="5"/>
      <c r="FPD2606" s="5"/>
      <c r="FPG2606" s="5"/>
      <c r="FPJ2606" s="5"/>
      <c r="FPM2606" s="5"/>
      <c r="FPP2606" s="5"/>
      <c r="FPS2606" s="5"/>
      <c r="FPV2606" s="5"/>
      <c r="FPY2606" s="5"/>
      <c r="FQB2606" s="5"/>
      <c r="FQE2606" s="5"/>
      <c r="FQH2606" s="5"/>
      <c r="FQK2606" s="5"/>
      <c r="FQN2606" s="5"/>
      <c r="FQQ2606" s="5"/>
      <c r="FQT2606" s="5"/>
      <c r="FQW2606" s="5"/>
      <c r="FQZ2606" s="5"/>
      <c r="FRC2606" s="5"/>
      <c r="FRF2606" s="5"/>
      <c r="FRI2606" s="5"/>
      <c r="FRL2606" s="5"/>
      <c r="FRO2606" s="5"/>
      <c r="FRR2606" s="5"/>
      <c r="FRU2606" s="5"/>
      <c r="FRX2606" s="5"/>
      <c r="FSA2606" s="5"/>
      <c r="FSD2606" s="5"/>
      <c r="FSG2606" s="5"/>
      <c r="FSJ2606" s="5"/>
      <c r="FSM2606" s="5"/>
      <c r="FSP2606" s="5"/>
      <c r="FSS2606" s="5"/>
      <c r="FSV2606" s="5"/>
      <c r="FSY2606" s="5"/>
      <c r="FTB2606" s="5"/>
      <c r="FTE2606" s="5"/>
      <c r="FTH2606" s="5"/>
      <c r="FTK2606" s="5"/>
      <c r="FTN2606" s="5"/>
      <c r="FTQ2606" s="5"/>
      <c r="FTT2606" s="5"/>
      <c r="FTW2606" s="5"/>
      <c r="FTZ2606" s="5"/>
      <c r="FUC2606" s="5"/>
      <c r="FUF2606" s="5"/>
      <c r="FUI2606" s="5"/>
      <c r="FUL2606" s="5"/>
      <c r="FUO2606" s="5"/>
      <c r="FUR2606" s="5"/>
      <c r="FUU2606" s="5"/>
      <c r="FUX2606" s="5"/>
      <c r="FVA2606" s="5"/>
      <c r="FVD2606" s="5"/>
      <c r="FVG2606" s="5"/>
      <c r="FVJ2606" s="5"/>
      <c r="FVM2606" s="5"/>
      <c r="FVP2606" s="5"/>
      <c r="FVS2606" s="5"/>
      <c r="FVV2606" s="5"/>
      <c r="FVY2606" s="5"/>
      <c r="FWB2606" s="5"/>
      <c r="FWE2606" s="5"/>
      <c r="FWH2606" s="5"/>
      <c r="FWK2606" s="5"/>
      <c r="FWN2606" s="5"/>
      <c r="FWQ2606" s="5"/>
      <c r="FWT2606" s="5"/>
      <c r="FWW2606" s="5"/>
      <c r="FWZ2606" s="5"/>
      <c r="FXC2606" s="5"/>
      <c r="FXF2606" s="5"/>
      <c r="FXI2606" s="5"/>
      <c r="FXL2606" s="5"/>
      <c r="FXO2606" s="5"/>
      <c r="FXR2606" s="5"/>
      <c r="FXU2606" s="5"/>
      <c r="FXX2606" s="5"/>
      <c r="FYA2606" s="5"/>
      <c r="FYD2606" s="5"/>
      <c r="FYG2606" s="5"/>
      <c r="FYJ2606" s="5"/>
      <c r="FYM2606" s="5"/>
      <c r="FYP2606" s="5"/>
      <c r="FYS2606" s="5"/>
      <c r="FYV2606" s="5"/>
      <c r="FYY2606" s="5"/>
      <c r="FZB2606" s="5"/>
      <c r="FZE2606" s="5"/>
      <c r="FZH2606" s="5"/>
      <c r="FZK2606" s="5"/>
      <c r="FZN2606" s="5"/>
      <c r="FZQ2606" s="5"/>
      <c r="FZT2606" s="5"/>
      <c r="FZW2606" s="5"/>
      <c r="FZZ2606" s="5"/>
      <c r="GAC2606" s="5"/>
      <c r="GAF2606" s="5"/>
      <c r="GAI2606" s="5"/>
      <c r="GAL2606" s="5"/>
      <c r="GAO2606" s="5"/>
      <c r="GAR2606" s="5"/>
      <c r="GAU2606" s="5"/>
      <c r="GAX2606" s="5"/>
      <c r="GBA2606" s="5"/>
      <c r="GBD2606" s="5"/>
      <c r="GBG2606" s="5"/>
      <c r="GBJ2606" s="5"/>
      <c r="GBM2606" s="5"/>
      <c r="GBP2606" s="5"/>
      <c r="GBS2606" s="5"/>
      <c r="GBV2606" s="5"/>
      <c r="GBY2606" s="5"/>
      <c r="GCB2606" s="5"/>
      <c r="GCE2606" s="5"/>
      <c r="GCH2606" s="5"/>
      <c r="GCK2606" s="5"/>
      <c r="GCN2606" s="5"/>
      <c r="GCQ2606" s="5"/>
      <c r="GCT2606" s="5"/>
      <c r="GCW2606" s="5"/>
      <c r="GCZ2606" s="5"/>
      <c r="GDC2606" s="5"/>
      <c r="GDF2606" s="5"/>
      <c r="GDI2606" s="5"/>
      <c r="GDL2606" s="5"/>
      <c r="GDO2606" s="5"/>
      <c r="GDR2606" s="5"/>
      <c r="GDU2606" s="5"/>
      <c r="GDX2606" s="5"/>
      <c r="GEA2606" s="5"/>
      <c r="GED2606" s="5"/>
      <c r="GEG2606" s="5"/>
      <c r="GEJ2606" s="5"/>
      <c r="GEM2606" s="5"/>
      <c r="GEP2606" s="5"/>
      <c r="GES2606" s="5"/>
      <c r="GEV2606" s="5"/>
      <c r="GEY2606" s="5"/>
      <c r="GFB2606" s="5"/>
      <c r="GFE2606" s="5"/>
      <c r="GFH2606" s="5"/>
      <c r="GFK2606" s="5"/>
      <c r="GFN2606" s="5"/>
      <c r="GFQ2606" s="5"/>
      <c r="GFT2606" s="5"/>
      <c r="GFW2606" s="5"/>
      <c r="GFZ2606" s="5"/>
      <c r="GGC2606" s="5"/>
      <c r="GGF2606" s="5"/>
      <c r="GGI2606" s="5"/>
      <c r="GGL2606" s="5"/>
      <c r="GGO2606" s="5"/>
      <c r="GGR2606" s="5"/>
      <c r="GGU2606" s="5"/>
      <c r="GGX2606" s="5"/>
      <c r="GHA2606" s="5"/>
      <c r="GHD2606" s="5"/>
      <c r="GHG2606" s="5"/>
      <c r="GHJ2606" s="5"/>
      <c r="GHM2606" s="5"/>
      <c r="GHP2606" s="5"/>
      <c r="GHS2606" s="5"/>
      <c r="GHV2606" s="5"/>
      <c r="GHY2606" s="5"/>
      <c r="GIB2606" s="5"/>
      <c r="GIE2606" s="5"/>
      <c r="GIH2606" s="5"/>
      <c r="GIK2606" s="5"/>
      <c r="GIN2606" s="5"/>
      <c r="GIQ2606" s="5"/>
      <c r="GIT2606" s="5"/>
      <c r="GIW2606" s="5"/>
      <c r="GIZ2606" s="5"/>
      <c r="GJC2606" s="5"/>
      <c r="GJF2606" s="5"/>
      <c r="GJI2606" s="5"/>
      <c r="GJL2606" s="5"/>
      <c r="GJO2606" s="5"/>
      <c r="GJR2606" s="5"/>
      <c r="GJU2606" s="5"/>
      <c r="GJX2606" s="5"/>
      <c r="GKA2606" s="5"/>
      <c r="GKD2606" s="5"/>
      <c r="GKG2606" s="5"/>
      <c r="GKJ2606" s="5"/>
      <c r="GKM2606" s="5"/>
      <c r="GKP2606" s="5"/>
      <c r="GKS2606" s="5"/>
      <c r="GKV2606" s="5"/>
      <c r="GKY2606" s="5"/>
      <c r="GLB2606" s="5"/>
      <c r="GLE2606" s="5"/>
      <c r="GLH2606" s="5"/>
      <c r="GLK2606" s="5"/>
      <c r="GLN2606" s="5"/>
      <c r="GLQ2606" s="5"/>
      <c r="GLT2606" s="5"/>
      <c r="GLW2606" s="5"/>
      <c r="GLZ2606" s="5"/>
      <c r="GMC2606" s="5"/>
      <c r="GMF2606" s="5"/>
      <c r="GMI2606" s="5"/>
      <c r="GML2606" s="5"/>
      <c r="GMO2606" s="5"/>
      <c r="GMR2606" s="5"/>
      <c r="GMU2606" s="5"/>
      <c r="GMX2606" s="5"/>
      <c r="GNA2606" s="5"/>
      <c r="GND2606" s="5"/>
      <c r="GNG2606" s="5"/>
      <c r="GNJ2606" s="5"/>
      <c r="GNM2606" s="5"/>
      <c r="GNP2606" s="5"/>
      <c r="GNS2606" s="5"/>
      <c r="GNV2606" s="5"/>
      <c r="GNY2606" s="5"/>
      <c r="GOB2606" s="5"/>
      <c r="GOE2606" s="5"/>
      <c r="GOH2606" s="5"/>
      <c r="GOK2606" s="5"/>
      <c r="GON2606" s="5"/>
      <c r="GOQ2606" s="5"/>
      <c r="GOT2606" s="5"/>
      <c r="GOW2606" s="5"/>
      <c r="GOZ2606" s="5"/>
      <c r="GPC2606" s="5"/>
      <c r="GPF2606" s="5"/>
      <c r="GPI2606" s="5"/>
      <c r="GPL2606" s="5"/>
      <c r="GPO2606" s="5"/>
      <c r="GPR2606" s="5"/>
      <c r="GPU2606" s="5"/>
      <c r="GPX2606" s="5"/>
      <c r="GQA2606" s="5"/>
      <c r="GQD2606" s="5"/>
      <c r="GQG2606" s="5"/>
      <c r="GQJ2606" s="5"/>
      <c r="GQM2606" s="5"/>
      <c r="GQP2606" s="5"/>
      <c r="GQS2606" s="5"/>
      <c r="GQV2606" s="5"/>
      <c r="GQY2606" s="5"/>
      <c r="GRB2606" s="5"/>
      <c r="GRE2606" s="5"/>
      <c r="GRH2606" s="5"/>
      <c r="GRK2606" s="5"/>
      <c r="GRN2606" s="5"/>
      <c r="GRQ2606" s="5"/>
      <c r="GRT2606" s="5"/>
      <c r="GRW2606" s="5"/>
      <c r="GRZ2606" s="5"/>
      <c r="GSC2606" s="5"/>
      <c r="GSF2606" s="5"/>
      <c r="GSI2606" s="5"/>
      <c r="GSL2606" s="5"/>
      <c r="GSO2606" s="5"/>
      <c r="GSR2606" s="5"/>
      <c r="GSU2606" s="5"/>
      <c r="GSX2606" s="5"/>
      <c r="GTA2606" s="5"/>
      <c r="GTD2606" s="5"/>
      <c r="GTG2606" s="5"/>
      <c r="GTJ2606" s="5"/>
      <c r="GTM2606" s="5"/>
      <c r="GTP2606" s="5"/>
      <c r="GTS2606" s="5"/>
      <c r="GTV2606" s="5"/>
      <c r="GTY2606" s="5"/>
      <c r="GUB2606" s="5"/>
      <c r="GUE2606" s="5"/>
      <c r="GUH2606" s="5"/>
      <c r="GUK2606" s="5"/>
      <c r="GUN2606" s="5"/>
      <c r="GUQ2606" s="5"/>
      <c r="GUT2606" s="5"/>
      <c r="GUW2606" s="5"/>
      <c r="GUZ2606" s="5"/>
      <c r="GVC2606" s="5"/>
      <c r="GVF2606" s="5"/>
      <c r="GVI2606" s="5"/>
      <c r="GVL2606" s="5"/>
      <c r="GVO2606" s="5"/>
      <c r="GVR2606" s="5"/>
      <c r="GVU2606" s="5"/>
      <c r="GVX2606" s="5"/>
      <c r="GWA2606" s="5"/>
      <c r="GWD2606" s="5"/>
      <c r="GWG2606" s="5"/>
      <c r="GWJ2606" s="5"/>
      <c r="GWM2606" s="5"/>
      <c r="GWP2606" s="5"/>
      <c r="GWS2606" s="5"/>
      <c r="GWV2606" s="5"/>
      <c r="GWY2606" s="5"/>
      <c r="GXB2606" s="5"/>
      <c r="GXE2606" s="5"/>
      <c r="GXH2606" s="5"/>
      <c r="GXK2606" s="5"/>
      <c r="GXN2606" s="5"/>
      <c r="GXQ2606" s="5"/>
      <c r="GXT2606" s="5"/>
      <c r="GXW2606" s="5"/>
      <c r="GXZ2606" s="5"/>
      <c r="GYC2606" s="5"/>
      <c r="GYF2606" s="5"/>
      <c r="GYI2606" s="5"/>
      <c r="GYL2606" s="5"/>
      <c r="GYO2606" s="5"/>
      <c r="GYR2606" s="5"/>
      <c r="GYU2606" s="5"/>
      <c r="GYX2606" s="5"/>
      <c r="GZA2606" s="5"/>
      <c r="GZD2606" s="5"/>
      <c r="GZG2606" s="5"/>
      <c r="GZJ2606" s="5"/>
      <c r="GZM2606" s="5"/>
      <c r="GZP2606" s="5"/>
      <c r="GZS2606" s="5"/>
      <c r="GZV2606" s="5"/>
      <c r="GZY2606" s="5"/>
      <c r="HAB2606" s="5"/>
      <c r="HAE2606" s="5"/>
      <c r="HAH2606" s="5"/>
      <c r="HAK2606" s="5"/>
      <c r="HAN2606" s="5"/>
      <c r="HAQ2606" s="5"/>
      <c r="HAT2606" s="5"/>
      <c r="HAW2606" s="5"/>
      <c r="HAZ2606" s="5"/>
      <c r="HBC2606" s="5"/>
      <c r="HBF2606" s="5"/>
      <c r="HBI2606" s="5"/>
      <c r="HBL2606" s="5"/>
      <c r="HBO2606" s="5"/>
      <c r="HBR2606" s="5"/>
      <c r="HBU2606" s="5"/>
      <c r="HBX2606" s="5"/>
      <c r="HCA2606" s="5"/>
      <c r="HCD2606" s="5"/>
      <c r="HCG2606" s="5"/>
      <c r="HCJ2606" s="5"/>
      <c r="HCM2606" s="5"/>
      <c r="HCP2606" s="5"/>
      <c r="HCS2606" s="5"/>
      <c r="HCV2606" s="5"/>
      <c r="HCY2606" s="5"/>
      <c r="HDB2606" s="5"/>
      <c r="HDE2606" s="5"/>
      <c r="HDH2606" s="5"/>
      <c r="HDK2606" s="5"/>
      <c r="HDN2606" s="5"/>
      <c r="HDQ2606" s="5"/>
      <c r="HDT2606" s="5"/>
      <c r="HDW2606" s="5"/>
      <c r="HDZ2606" s="5"/>
      <c r="HEC2606" s="5"/>
      <c r="HEF2606" s="5"/>
      <c r="HEI2606" s="5"/>
      <c r="HEL2606" s="5"/>
      <c r="HEO2606" s="5"/>
      <c r="HER2606" s="5"/>
      <c r="HEU2606" s="5"/>
      <c r="HEX2606" s="5"/>
      <c r="HFA2606" s="5"/>
      <c r="HFD2606" s="5"/>
      <c r="HFG2606" s="5"/>
      <c r="HFJ2606" s="5"/>
      <c r="HFM2606" s="5"/>
      <c r="HFP2606" s="5"/>
      <c r="HFS2606" s="5"/>
      <c r="HFV2606" s="5"/>
      <c r="HFY2606" s="5"/>
      <c r="HGB2606" s="5"/>
      <c r="HGE2606" s="5"/>
      <c r="HGH2606" s="5"/>
      <c r="HGK2606" s="5"/>
      <c r="HGN2606" s="5"/>
      <c r="HGQ2606" s="5"/>
      <c r="HGT2606" s="5"/>
      <c r="HGW2606" s="5"/>
      <c r="HGZ2606" s="5"/>
      <c r="HHC2606" s="5"/>
      <c r="HHF2606" s="5"/>
      <c r="HHI2606" s="5"/>
      <c r="HHL2606" s="5"/>
      <c r="HHO2606" s="5"/>
      <c r="HHR2606" s="5"/>
      <c r="HHU2606" s="5"/>
      <c r="HHX2606" s="5"/>
      <c r="HIA2606" s="5"/>
      <c r="HID2606" s="5"/>
      <c r="HIG2606" s="5"/>
      <c r="HIJ2606" s="5"/>
      <c r="HIM2606" s="5"/>
      <c r="HIP2606" s="5"/>
      <c r="HIS2606" s="5"/>
      <c r="HIV2606" s="5"/>
      <c r="HIY2606" s="5"/>
      <c r="HJB2606" s="5"/>
      <c r="HJE2606" s="5"/>
      <c r="HJH2606" s="5"/>
      <c r="HJK2606" s="5"/>
      <c r="HJN2606" s="5"/>
      <c r="HJQ2606" s="5"/>
      <c r="HJT2606" s="5"/>
      <c r="HJW2606" s="5"/>
      <c r="HJZ2606" s="5"/>
      <c r="HKC2606" s="5"/>
      <c r="HKF2606" s="5"/>
      <c r="HKI2606" s="5"/>
      <c r="HKL2606" s="5"/>
      <c r="HKO2606" s="5"/>
      <c r="HKR2606" s="5"/>
      <c r="HKU2606" s="5"/>
      <c r="HKX2606" s="5"/>
      <c r="HLA2606" s="5"/>
      <c r="HLD2606" s="5"/>
      <c r="HLG2606" s="5"/>
      <c r="HLJ2606" s="5"/>
      <c r="HLM2606" s="5"/>
      <c r="HLP2606" s="5"/>
      <c r="HLS2606" s="5"/>
      <c r="HLV2606" s="5"/>
      <c r="HLY2606" s="5"/>
      <c r="HMB2606" s="5"/>
      <c r="HME2606" s="5"/>
      <c r="HMH2606" s="5"/>
      <c r="HMK2606" s="5"/>
      <c r="HMN2606" s="5"/>
      <c r="HMQ2606" s="5"/>
      <c r="HMT2606" s="5"/>
      <c r="HMW2606" s="5"/>
      <c r="HMZ2606" s="5"/>
      <c r="HNC2606" s="5"/>
      <c r="HNF2606" s="5"/>
      <c r="HNI2606" s="5"/>
      <c r="HNL2606" s="5"/>
      <c r="HNO2606" s="5"/>
      <c r="HNR2606" s="5"/>
      <c r="HNU2606" s="5"/>
      <c r="HNX2606" s="5"/>
      <c r="HOA2606" s="5"/>
      <c r="HOD2606" s="5"/>
      <c r="HOG2606" s="5"/>
      <c r="HOJ2606" s="5"/>
      <c r="HOM2606" s="5"/>
      <c r="HOP2606" s="5"/>
      <c r="HOS2606" s="5"/>
      <c r="HOV2606" s="5"/>
      <c r="HOY2606" s="5"/>
      <c r="HPB2606" s="5"/>
      <c r="HPE2606" s="5"/>
      <c r="HPH2606" s="5"/>
      <c r="HPK2606" s="5"/>
      <c r="HPN2606" s="5"/>
      <c r="HPQ2606" s="5"/>
      <c r="HPT2606" s="5"/>
      <c r="HPW2606" s="5"/>
      <c r="HPZ2606" s="5"/>
      <c r="HQC2606" s="5"/>
      <c r="HQF2606" s="5"/>
      <c r="HQI2606" s="5"/>
      <c r="HQL2606" s="5"/>
      <c r="HQO2606" s="5"/>
      <c r="HQR2606" s="5"/>
      <c r="HQU2606" s="5"/>
      <c r="HQX2606" s="5"/>
      <c r="HRA2606" s="5"/>
      <c r="HRD2606" s="5"/>
      <c r="HRG2606" s="5"/>
      <c r="HRJ2606" s="5"/>
      <c r="HRM2606" s="5"/>
      <c r="HRP2606" s="5"/>
      <c r="HRS2606" s="5"/>
      <c r="HRV2606" s="5"/>
      <c r="HRY2606" s="5"/>
      <c r="HSB2606" s="5"/>
      <c r="HSE2606" s="5"/>
      <c r="HSH2606" s="5"/>
      <c r="HSK2606" s="5"/>
      <c r="HSN2606" s="5"/>
      <c r="HSQ2606" s="5"/>
      <c r="HST2606" s="5"/>
      <c r="HSW2606" s="5"/>
      <c r="HSZ2606" s="5"/>
      <c r="HTC2606" s="5"/>
      <c r="HTF2606" s="5"/>
      <c r="HTI2606" s="5"/>
      <c r="HTL2606" s="5"/>
      <c r="HTO2606" s="5"/>
      <c r="HTR2606" s="5"/>
      <c r="HTU2606" s="5"/>
      <c r="HTX2606" s="5"/>
      <c r="HUA2606" s="5"/>
      <c r="HUD2606" s="5"/>
      <c r="HUG2606" s="5"/>
      <c r="HUJ2606" s="5"/>
      <c r="HUM2606" s="5"/>
      <c r="HUP2606" s="5"/>
      <c r="HUS2606" s="5"/>
      <c r="HUV2606" s="5"/>
      <c r="HUY2606" s="5"/>
      <c r="HVB2606" s="5"/>
      <c r="HVE2606" s="5"/>
      <c r="HVH2606" s="5"/>
      <c r="HVK2606" s="5"/>
      <c r="HVN2606" s="5"/>
      <c r="HVQ2606" s="5"/>
      <c r="HVT2606" s="5"/>
      <c r="HVW2606" s="5"/>
      <c r="HVZ2606" s="5"/>
      <c r="HWC2606" s="5"/>
      <c r="HWF2606" s="5"/>
      <c r="HWI2606" s="5"/>
      <c r="HWL2606" s="5"/>
      <c r="HWO2606" s="5"/>
      <c r="HWR2606" s="5"/>
      <c r="HWU2606" s="5"/>
      <c r="HWX2606" s="5"/>
      <c r="HXA2606" s="5"/>
      <c r="HXD2606" s="5"/>
      <c r="HXG2606" s="5"/>
      <c r="HXJ2606" s="5"/>
      <c r="HXM2606" s="5"/>
      <c r="HXP2606" s="5"/>
      <c r="HXS2606" s="5"/>
      <c r="HXV2606" s="5"/>
      <c r="HXY2606" s="5"/>
      <c r="HYB2606" s="5"/>
      <c r="HYE2606" s="5"/>
      <c r="HYH2606" s="5"/>
      <c r="HYK2606" s="5"/>
      <c r="HYN2606" s="5"/>
      <c r="HYQ2606" s="5"/>
      <c r="HYT2606" s="5"/>
      <c r="HYW2606" s="5"/>
      <c r="HYZ2606" s="5"/>
      <c r="HZC2606" s="5"/>
      <c r="HZF2606" s="5"/>
      <c r="HZI2606" s="5"/>
      <c r="HZL2606" s="5"/>
      <c r="HZO2606" s="5"/>
      <c r="HZR2606" s="5"/>
      <c r="HZU2606" s="5"/>
      <c r="HZX2606" s="5"/>
      <c r="IAA2606" s="5"/>
      <c r="IAD2606" s="5"/>
      <c r="IAG2606" s="5"/>
      <c r="IAJ2606" s="5"/>
      <c r="IAM2606" s="5"/>
      <c r="IAP2606" s="5"/>
      <c r="IAS2606" s="5"/>
      <c r="IAV2606" s="5"/>
      <c r="IAY2606" s="5"/>
      <c r="IBB2606" s="5"/>
      <c r="IBE2606" s="5"/>
      <c r="IBH2606" s="5"/>
      <c r="IBK2606" s="5"/>
      <c r="IBN2606" s="5"/>
      <c r="IBQ2606" s="5"/>
      <c r="IBT2606" s="5"/>
      <c r="IBW2606" s="5"/>
      <c r="IBZ2606" s="5"/>
      <c r="ICC2606" s="5"/>
      <c r="ICF2606" s="5"/>
      <c r="ICI2606" s="5"/>
      <c r="ICL2606" s="5"/>
      <c r="ICO2606" s="5"/>
      <c r="ICR2606" s="5"/>
      <c r="ICU2606" s="5"/>
      <c r="ICX2606" s="5"/>
      <c r="IDA2606" s="5"/>
      <c r="IDD2606" s="5"/>
      <c r="IDG2606" s="5"/>
      <c r="IDJ2606" s="5"/>
      <c r="IDM2606" s="5"/>
      <c r="IDP2606" s="5"/>
      <c r="IDS2606" s="5"/>
      <c r="IDV2606" s="5"/>
      <c r="IDY2606" s="5"/>
      <c r="IEB2606" s="5"/>
      <c r="IEE2606" s="5"/>
      <c r="IEH2606" s="5"/>
      <c r="IEK2606" s="5"/>
      <c r="IEN2606" s="5"/>
      <c r="IEQ2606" s="5"/>
      <c r="IET2606" s="5"/>
      <c r="IEW2606" s="5"/>
      <c r="IEZ2606" s="5"/>
      <c r="IFC2606" s="5"/>
      <c r="IFF2606" s="5"/>
      <c r="IFI2606" s="5"/>
      <c r="IFL2606" s="5"/>
      <c r="IFO2606" s="5"/>
      <c r="IFR2606" s="5"/>
      <c r="IFU2606" s="5"/>
      <c r="IFX2606" s="5"/>
      <c r="IGA2606" s="5"/>
      <c r="IGD2606" s="5"/>
      <c r="IGG2606" s="5"/>
      <c r="IGJ2606" s="5"/>
      <c r="IGM2606" s="5"/>
      <c r="IGP2606" s="5"/>
      <c r="IGS2606" s="5"/>
      <c r="IGV2606" s="5"/>
      <c r="IGY2606" s="5"/>
      <c r="IHB2606" s="5"/>
      <c r="IHE2606" s="5"/>
      <c r="IHH2606" s="5"/>
      <c r="IHK2606" s="5"/>
      <c r="IHN2606" s="5"/>
      <c r="IHQ2606" s="5"/>
      <c r="IHT2606" s="5"/>
      <c r="IHW2606" s="5"/>
      <c r="IHZ2606" s="5"/>
      <c r="IIC2606" s="5"/>
      <c r="IIF2606" s="5"/>
      <c r="III2606" s="5"/>
      <c r="IIL2606" s="5"/>
      <c r="IIO2606" s="5"/>
      <c r="IIR2606" s="5"/>
      <c r="IIU2606" s="5"/>
      <c r="IIX2606" s="5"/>
      <c r="IJA2606" s="5"/>
      <c r="IJD2606" s="5"/>
      <c r="IJG2606" s="5"/>
      <c r="IJJ2606" s="5"/>
      <c r="IJM2606" s="5"/>
      <c r="IJP2606" s="5"/>
      <c r="IJS2606" s="5"/>
      <c r="IJV2606" s="5"/>
      <c r="IJY2606" s="5"/>
      <c r="IKB2606" s="5"/>
      <c r="IKE2606" s="5"/>
      <c r="IKH2606" s="5"/>
      <c r="IKK2606" s="5"/>
      <c r="IKN2606" s="5"/>
      <c r="IKQ2606" s="5"/>
      <c r="IKT2606" s="5"/>
      <c r="IKW2606" s="5"/>
      <c r="IKZ2606" s="5"/>
      <c r="ILC2606" s="5"/>
      <c r="ILF2606" s="5"/>
      <c r="ILI2606" s="5"/>
      <c r="ILL2606" s="5"/>
      <c r="ILO2606" s="5"/>
      <c r="ILR2606" s="5"/>
      <c r="ILU2606" s="5"/>
      <c r="ILX2606" s="5"/>
      <c r="IMA2606" s="5"/>
      <c r="IMD2606" s="5"/>
      <c r="IMG2606" s="5"/>
      <c r="IMJ2606" s="5"/>
      <c r="IMM2606" s="5"/>
      <c r="IMP2606" s="5"/>
      <c r="IMS2606" s="5"/>
      <c r="IMV2606" s="5"/>
      <c r="IMY2606" s="5"/>
      <c r="INB2606" s="5"/>
      <c r="INE2606" s="5"/>
      <c r="INH2606" s="5"/>
      <c r="INK2606" s="5"/>
      <c r="INN2606" s="5"/>
      <c r="INQ2606" s="5"/>
      <c r="INT2606" s="5"/>
      <c r="INW2606" s="5"/>
      <c r="INZ2606" s="5"/>
      <c r="IOC2606" s="5"/>
      <c r="IOF2606" s="5"/>
      <c r="IOI2606" s="5"/>
      <c r="IOL2606" s="5"/>
      <c r="IOO2606" s="5"/>
      <c r="IOR2606" s="5"/>
      <c r="IOU2606" s="5"/>
      <c r="IOX2606" s="5"/>
      <c r="IPA2606" s="5"/>
      <c r="IPD2606" s="5"/>
      <c r="IPG2606" s="5"/>
      <c r="IPJ2606" s="5"/>
      <c r="IPM2606" s="5"/>
      <c r="IPP2606" s="5"/>
      <c r="IPS2606" s="5"/>
      <c r="IPV2606" s="5"/>
      <c r="IPY2606" s="5"/>
      <c r="IQB2606" s="5"/>
      <c r="IQE2606" s="5"/>
      <c r="IQH2606" s="5"/>
      <c r="IQK2606" s="5"/>
      <c r="IQN2606" s="5"/>
      <c r="IQQ2606" s="5"/>
      <c r="IQT2606" s="5"/>
      <c r="IQW2606" s="5"/>
      <c r="IQZ2606" s="5"/>
      <c r="IRC2606" s="5"/>
      <c r="IRF2606" s="5"/>
      <c r="IRI2606" s="5"/>
      <c r="IRL2606" s="5"/>
      <c r="IRO2606" s="5"/>
      <c r="IRR2606" s="5"/>
      <c r="IRU2606" s="5"/>
      <c r="IRX2606" s="5"/>
      <c r="ISA2606" s="5"/>
      <c r="ISD2606" s="5"/>
      <c r="ISG2606" s="5"/>
      <c r="ISJ2606" s="5"/>
      <c r="ISM2606" s="5"/>
      <c r="ISP2606" s="5"/>
      <c r="ISS2606" s="5"/>
      <c r="ISV2606" s="5"/>
      <c r="ISY2606" s="5"/>
      <c r="ITB2606" s="5"/>
      <c r="ITE2606" s="5"/>
      <c r="ITH2606" s="5"/>
      <c r="ITK2606" s="5"/>
      <c r="ITN2606" s="5"/>
      <c r="ITQ2606" s="5"/>
      <c r="ITT2606" s="5"/>
      <c r="ITW2606" s="5"/>
      <c r="ITZ2606" s="5"/>
      <c r="IUC2606" s="5"/>
      <c r="IUF2606" s="5"/>
      <c r="IUI2606" s="5"/>
      <c r="IUL2606" s="5"/>
      <c r="IUO2606" s="5"/>
      <c r="IUR2606" s="5"/>
      <c r="IUU2606" s="5"/>
      <c r="IUX2606" s="5"/>
      <c r="IVA2606" s="5"/>
      <c r="IVD2606" s="5"/>
      <c r="IVG2606" s="5"/>
      <c r="IVJ2606" s="5"/>
      <c r="IVM2606" s="5"/>
      <c r="IVP2606" s="5"/>
      <c r="IVS2606" s="5"/>
      <c r="IVV2606" s="5"/>
      <c r="IVY2606" s="5"/>
      <c r="IWB2606" s="5"/>
      <c r="IWE2606" s="5"/>
      <c r="IWH2606" s="5"/>
      <c r="IWK2606" s="5"/>
      <c r="IWN2606" s="5"/>
      <c r="IWQ2606" s="5"/>
      <c r="IWT2606" s="5"/>
      <c r="IWW2606" s="5"/>
      <c r="IWZ2606" s="5"/>
      <c r="IXC2606" s="5"/>
      <c r="IXF2606" s="5"/>
      <c r="IXI2606" s="5"/>
      <c r="IXL2606" s="5"/>
      <c r="IXO2606" s="5"/>
      <c r="IXR2606" s="5"/>
      <c r="IXU2606" s="5"/>
      <c r="IXX2606" s="5"/>
      <c r="IYA2606" s="5"/>
      <c r="IYD2606" s="5"/>
      <c r="IYG2606" s="5"/>
      <c r="IYJ2606" s="5"/>
      <c r="IYM2606" s="5"/>
      <c r="IYP2606" s="5"/>
      <c r="IYS2606" s="5"/>
      <c r="IYV2606" s="5"/>
      <c r="IYY2606" s="5"/>
      <c r="IZB2606" s="5"/>
      <c r="IZE2606" s="5"/>
      <c r="IZH2606" s="5"/>
      <c r="IZK2606" s="5"/>
      <c r="IZN2606" s="5"/>
      <c r="IZQ2606" s="5"/>
      <c r="IZT2606" s="5"/>
      <c r="IZW2606" s="5"/>
      <c r="IZZ2606" s="5"/>
      <c r="JAC2606" s="5"/>
      <c r="JAF2606" s="5"/>
      <c r="JAI2606" s="5"/>
      <c r="JAL2606" s="5"/>
      <c r="JAO2606" s="5"/>
      <c r="JAR2606" s="5"/>
      <c r="JAU2606" s="5"/>
      <c r="JAX2606" s="5"/>
      <c r="JBA2606" s="5"/>
      <c r="JBD2606" s="5"/>
      <c r="JBG2606" s="5"/>
      <c r="JBJ2606" s="5"/>
      <c r="JBM2606" s="5"/>
      <c r="JBP2606" s="5"/>
      <c r="JBS2606" s="5"/>
      <c r="JBV2606" s="5"/>
      <c r="JBY2606" s="5"/>
      <c r="JCB2606" s="5"/>
      <c r="JCE2606" s="5"/>
      <c r="JCH2606" s="5"/>
      <c r="JCK2606" s="5"/>
      <c r="JCN2606" s="5"/>
      <c r="JCQ2606" s="5"/>
      <c r="JCT2606" s="5"/>
      <c r="JCW2606" s="5"/>
      <c r="JCZ2606" s="5"/>
      <c r="JDC2606" s="5"/>
      <c r="JDF2606" s="5"/>
      <c r="JDI2606" s="5"/>
      <c r="JDL2606" s="5"/>
      <c r="JDO2606" s="5"/>
      <c r="JDR2606" s="5"/>
      <c r="JDU2606" s="5"/>
      <c r="JDX2606" s="5"/>
      <c r="JEA2606" s="5"/>
      <c r="JED2606" s="5"/>
      <c r="JEG2606" s="5"/>
      <c r="JEJ2606" s="5"/>
      <c r="JEM2606" s="5"/>
      <c r="JEP2606" s="5"/>
      <c r="JES2606" s="5"/>
      <c r="JEV2606" s="5"/>
      <c r="JEY2606" s="5"/>
      <c r="JFB2606" s="5"/>
      <c r="JFE2606" s="5"/>
      <c r="JFH2606" s="5"/>
      <c r="JFK2606" s="5"/>
      <c r="JFN2606" s="5"/>
      <c r="JFQ2606" s="5"/>
      <c r="JFT2606" s="5"/>
      <c r="JFW2606" s="5"/>
      <c r="JFZ2606" s="5"/>
      <c r="JGC2606" s="5"/>
      <c r="JGF2606" s="5"/>
      <c r="JGI2606" s="5"/>
      <c r="JGL2606" s="5"/>
      <c r="JGO2606" s="5"/>
      <c r="JGR2606" s="5"/>
      <c r="JGU2606" s="5"/>
      <c r="JGX2606" s="5"/>
      <c r="JHA2606" s="5"/>
      <c r="JHD2606" s="5"/>
      <c r="JHG2606" s="5"/>
      <c r="JHJ2606" s="5"/>
      <c r="JHM2606" s="5"/>
      <c r="JHP2606" s="5"/>
      <c r="JHS2606" s="5"/>
      <c r="JHV2606" s="5"/>
      <c r="JHY2606" s="5"/>
      <c r="JIB2606" s="5"/>
      <c r="JIE2606" s="5"/>
      <c r="JIH2606" s="5"/>
      <c r="JIK2606" s="5"/>
      <c r="JIN2606" s="5"/>
      <c r="JIQ2606" s="5"/>
      <c r="JIT2606" s="5"/>
      <c r="JIW2606" s="5"/>
      <c r="JIZ2606" s="5"/>
      <c r="JJC2606" s="5"/>
      <c r="JJF2606" s="5"/>
      <c r="JJI2606" s="5"/>
      <c r="JJL2606" s="5"/>
      <c r="JJO2606" s="5"/>
      <c r="JJR2606" s="5"/>
      <c r="JJU2606" s="5"/>
      <c r="JJX2606" s="5"/>
      <c r="JKA2606" s="5"/>
      <c r="JKD2606" s="5"/>
      <c r="JKG2606" s="5"/>
      <c r="JKJ2606" s="5"/>
      <c r="JKM2606" s="5"/>
      <c r="JKP2606" s="5"/>
      <c r="JKS2606" s="5"/>
      <c r="JKV2606" s="5"/>
      <c r="JKY2606" s="5"/>
      <c r="JLB2606" s="5"/>
      <c r="JLE2606" s="5"/>
      <c r="JLH2606" s="5"/>
      <c r="JLK2606" s="5"/>
      <c r="JLN2606" s="5"/>
      <c r="JLQ2606" s="5"/>
      <c r="JLT2606" s="5"/>
      <c r="JLW2606" s="5"/>
      <c r="JLZ2606" s="5"/>
      <c r="JMC2606" s="5"/>
      <c r="JMF2606" s="5"/>
      <c r="JMI2606" s="5"/>
      <c r="JML2606" s="5"/>
      <c r="JMO2606" s="5"/>
      <c r="JMR2606" s="5"/>
      <c r="JMU2606" s="5"/>
      <c r="JMX2606" s="5"/>
      <c r="JNA2606" s="5"/>
      <c r="JND2606" s="5"/>
      <c r="JNG2606" s="5"/>
      <c r="JNJ2606" s="5"/>
      <c r="JNM2606" s="5"/>
      <c r="JNP2606" s="5"/>
      <c r="JNS2606" s="5"/>
      <c r="JNV2606" s="5"/>
      <c r="JNY2606" s="5"/>
      <c r="JOB2606" s="5"/>
      <c r="JOE2606" s="5"/>
      <c r="JOH2606" s="5"/>
      <c r="JOK2606" s="5"/>
      <c r="JON2606" s="5"/>
      <c r="JOQ2606" s="5"/>
      <c r="JOT2606" s="5"/>
      <c r="JOW2606" s="5"/>
      <c r="JOZ2606" s="5"/>
      <c r="JPC2606" s="5"/>
      <c r="JPF2606" s="5"/>
      <c r="JPI2606" s="5"/>
      <c r="JPL2606" s="5"/>
      <c r="JPO2606" s="5"/>
      <c r="JPR2606" s="5"/>
      <c r="JPU2606" s="5"/>
      <c r="JPX2606" s="5"/>
      <c r="JQA2606" s="5"/>
      <c r="JQD2606" s="5"/>
      <c r="JQG2606" s="5"/>
      <c r="JQJ2606" s="5"/>
      <c r="JQM2606" s="5"/>
      <c r="JQP2606" s="5"/>
      <c r="JQS2606" s="5"/>
      <c r="JQV2606" s="5"/>
      <c r="JQY2606" s="5"/>
      <c r="JRB2606" s="5"/>
      <c r="JRE2606" s="5"/>
      <c r="JRH2606" s="5"/>
      <c r="JRK2606" s="5"/>
      <c r="JRN2606" s="5"/>
      <c r="JRQ2606" s="5"/>
      <c r="JRT2606" s="5"/>
      <c r="JRW2606" s="5"/>
      <c r="JRZ2606" s="5"/>
      <c r="JSC2606" s="5"/>
      <c r="JSF2606" s="5"/>
      <c r="JSI2606" s="5"/>
      <c r="JSL2606" s="5"/>
      <c r="JSO2606" s="5"/>
      <c r="JSR2606" s="5"/>
      <c r="JSU2606" s="5"/>
      <c r="JSX2606" s="5"/>
      <c r="JTA2606" s="5"/>
      <c r="JTD2606" s="5"/>
      <c r="JTG2606" s="5"/>
      <c r="JTJ2606" s="5"/>
      <c r="JTM2606" s="5"/>
      <c r="JTP2606" s="5"/>
      <c r="JTS2606" s="5"/>
      <c r="JTV2606" s="5"/>
      <c r="JTY2606" s="5"/>
      <c r="JUB2606" s="5"/>
      <c r="JUE2606" s="5"/>
      <c r="JUH2606" s="5"/>
      <c r="JUK2606" s="5"/>
      <c r="JUN2606" s="5"/>
      <c r="JUQ2606" s="5"/>
      <c r="JUT2606" s="5"/>
      <c r="JUW2606" s="5"/>
      <c r="JUZ2606" s="5"/>
      <c r="JVC2606" s="5"/>
      <c r="JVF2606" s="5"/>
      <c r="JVI2606" s="5"/>
      <c r="JVL2606" s="5"/>
      <c r="JVO2606" s="5"/>
      <c r="JVR2606" s="5"/>
      <c r="JVU2606" s="5"/>
      <c r="JVX2606" s="5"/>
      <c r="JWA2606" s="5"/>
      <c r="JWD2606" s="5"/>
      <c r="JWG2606" s="5"/>
      <c r="JWJ2606" s="5"/>
      <c r="JWM2606" s="5"/>
      <c r="JWP2606" s="5"/>
      <c r="JWS2606" s="5"/>
      <c r="JWV2606" s="5"/>
      <c r="JWY2606" s="5"/>
      <c r="JXB2606" s="5"/>
      <c r="JXE2606" s="5"/>
      <c r="JXH2606" s="5"/>
      <c r="JXK2606" s="5"/>
      <c r="JXN2606" s="5"/>
      <c r="JXQ2606" s="5"/>
      <c r="JXT2606" s="5"/>
      <c r="JXW2606" s="5"/>
      <c r="JXZ2606" s="5"/>
      <c r="JYC2606" s="5"/>
      <c r="JYF2606" s="5"/>
      <c r="JYI2606" s="5"/>
      <c r="JYL2606" s="5"/>
      <c r="JYO2606" s="5"/>
      <c r="JYR2606" s="5"/>
      <c r="JYU2606" s="5"/>
      <c r="JYX2606" s="5"/>
      <c r="JZA2606" s="5"/>
      <c r="JZD2606" s="5"/>
      <c r="JZG2606" s="5"/>
      <c r="JZJ2606" s="5"/>
      <c r="JZM2606" s="5"/>
      <c r="JZP2606" s="5"/>
      <c r="JZS2606" s="5"/>
      <c r="JZV2606" s="5"/>
      <c r="JZY2606" s="5"/>
      <c r="KAB2606" s="5"/>
      <c r="KAE2606" s="5"/>
      <c r="KAH2606" s="5"/>
      <c r="KAK2606" s="5"/>
      <c r="KAN2606" s="5"/>
      <c r="KAQ2606" s="5"/>
      <c r="KAT2606" s="5"/>
      <c r="KAW2606" s="5"/>
      <c r="KAZ2606" s="5"/>
      <c r="KBC2606" s="5"/>
      <c r="KBF2606" s="5"/>
      <c r="KBI2606" s="5"/>
      <c r="KBL2606" s="5"/>
      <c r="KBO2606" s="5"/>
      <c r="KBR2606" s="5"/>
      <c r="KBU2606" s="5"/>
      <c r="KBX2606" s="5"/>
      <c r="KCA2606" s="5"/>
      <c r="KCD2606" s="5"/>
      <c r="KCG2606" s="5"/>
      <c r="KCJ2606" s="5"/>
      <c r="KCM2606" s="5"/>
      <c r="KCP2606" s="5"/>
      <c r="KCS2606" s="5"/>
      <c r="KCV2606" s="5"/>
      <c r="KCY2606" s="5"/>
      <c r="KDB2606" s="5"/>
      <c r="KDE2606" s="5"/>
      <c r="KDH2606" s="5"/>
      <c r="KDK2606" s="5"/>
      <c r="KDN2606" s="5"/>
      <c r="KDQ2606" s="5"/>
      <c r="KDT2606" s="5"/>
      <c r="KDW2606" s="5"/>
      <c r="KDZ2606" s="5"/>
      <c r="KEC2606" s="5"/>
      <c r="KEF2606" s="5"/>
      <c r="KEI2606" s="5"/>
      <c r="KEL2606" s="5"/>
      <c r="KEO2606" s="5"/>
      <c r="KER2606" s="5"/>
      <c r="KEU2606" s="5"/>
      <c r="KEX2606" s="5"/>
      <c r="KFA2606" s="5"/>
      <c r="KFD2606" s="5"/>
      <c r="KFG2606" s="5"/>
      <c r="KFJ2606" s="5"/>
      <c r="KFM2606" s="5"/>
      <c r="KFP2606" s="5"/>
      <c r="KFS2606" s="5"/>
      <c r="KFV2606" s="5"/>
      <c r="KFY2606" s="5"/>
      <c r="KGB2606" s="5"/>
      <c r="KGE2606" s="5"/>
      <c r="KGH2606" s="5"/>
      <c r="KGK2606" s="5"/>
      <c r="KGN2606" s="5"/>
      <c r="KGQ2606" s="5"/>
      <c r="KGT2606" s="5"/>
      <c r="KGW2606" s="5"/>
      <c r="KGZ2606" s="5"/>
      <c r="KHC2606" s="5"/>
      <c r="KHF2606" s="5"/>
      <c r="KHI2606" s="5"/>
      <c r="KHL2606" s="5"/>
      <c r="KHO2606" s="5"/>
      <c r="KHR2606" s="5"/>
      <c r="KHU2606" s="5"/>
      <c r="KHX2606" s="5"/>
      <c r="KIA2606" s="5"/>
      <c r="KID2606" s="5"/>
      <c r="KIG2606" s="5"/>
      <c r="KIJ2606" s="5"/>
      <c r="KIM2606" s="5"/>
      <c r="KIP2606" s="5"/>
      <c r="KIS2606" s="5"/>
      <c r="KIV2606" s="5"/>
      <c r="KIY2606" s="5"/>
      <c r="KJB2606" s="5"/>
      <c r="KJE2606" s="5"/>
      <c r="KJH2606" s="5"/>
      <c r="KJK2606" s="5"/>
      <c r="KJN2606" s="5"/>
      <c r="KJQ2606" s="5"/>
      <c r="KJT2606" s="5"/>
      <c r="KJW2606" s="5"/>
      <c r="KJZ2606" s="5"/>
      <c r="KKC2606" s="5"/>
      <c r="KKF2606" s="5"/>
      <c r="KKI2606" s="5"/>
      <c r="KKL2606" s="5"/>
      <c r="KKO2606" s="5"/>
      <c r="KKR2606" s="5"/>
      <c r="KKU2606" s="5"/>
      <c r="KKX2606" s="5"/>
      <c r="KLA2606" s="5"/>
      <c r="KLD2606" s="5"/>
      <c r="KLG2606" s="5"/>
      <c r="KLJ2606" s="5"/>
      <c r="KLM2606" s="5"/>
      <c r="KLP2606" s="5"/>
      <c r="KLS2606" s="5"/>
      <c r="KLV2606" s="5"/>
      <c r="KLY2606" s="5"/>
      <c r="KMB2606" s="5"/>
      <c r="KME2606" s="5"/>
      <c r="KMH2606" s="5"/>
      <c r="KMK2606" s="5"/>
      <c r="KMN2606" s="5"/>
      <c r="KMQ2606" s="5"/>
      <c r="KMT2606" s="5"/>
      <c r="KMW2606" s="5"/>
      <c r="KMZ2606" s="5"/>
      <c r="KNC2606" s="5"/>
      <c r="KNF2606" s="5"/>
      <c r="KNI2606" s="5"/>
      <c r="KNL2606" s="5"/>
      <c r="KNO2606" s="5"/>
      <c r="KNR2606" s="5"/>
      <c r="KNU2606" s="5"/>
      <c r="KNX2606" s="5"/>
      <c r="KOA2606" s="5"/>
      <c r="KOD2606" s="5"/>
      <c r="KOG2606" s="5"/>
      <c r="KOJ2606" s="5"/>
      <c r="KOM2606" s="5"/>
      <c r="KOP2606" s="5"/>
      <c r="KOS2606" s="5"/>
      <c r="KOV2606" s="5"/>
      <c r="KOY2606" s="5"/>
      <c r="KPB2606" s="5"/>
      <c r="KPE2606" s="5"/>
      <c r="KPH2606" s="5"/>
      <c r="KPK2606" s="5"/>
      <c r="KPN2606" s="5"/>
      <c r="KPQ2606" s="5"/>
      <c r="KPT2606" s="5"/>
      <c r="KPW2606" s="5"/>
      <c r="KPZ2606" s="5"/>
      <c r="KQC2606" s="5"/>
      <c r="KQF2606" s="5"/>
      <c r="KQI2606" s="5"/>
      <c r="KQL2606" s="5"/>
      <c r="KQO2606" s="5"/>
      <c r="KQR2606" s="5"/>
      <c r="KQU2606" s="5"/>
      <c r="KQX2606" s="5"/>
      <c r="KRA2606" s="5"/>
      <c r="KRD2606" s="5"/>
      <c r="KRG2606" s="5"/>
      <c r="KRJ2606" s="5"/>
      <c r="KRM2606" s="5"/>
      <c r="KRP2606" s="5"/>
      <c r="KRS2606" s="5"/>
      <c r="KRV2606" s="5"/>
      <c r="KRY2606" s="5"/>
      <c r="KSB2606" s="5"/>
      <c r="KSE2606" s="5"/>
      <c r="KSH2606" s="5"/>
      <c r="KSK2606" s="5"/>
      <c r="KSN2606" s="5"/>
      <c r="KSQ2606" s="5"/>
      <c r="KST2606" s="5"/>
      <c r="KSW2606" s="5"/>
      <c r="KSZ2606" s="5"/>
      <c r="KTC2606" s="5"/>
      <c r="KTF2606" s="5"/>
      <c r="KTI2606" s="5"/>
      <c r="KTL2606" s="5"/>
      <c r="KTO2606" s="5"/>
      <c r="KTR2606" s="5"/>
      <c r="KTU2606" s="5"/>
      <c r="KTX2606" s="5"/>
      <c r="KUA2606" s="5"/>
      <c r="KUD2606" s="5"/>
      <c r="KUG2606" s="5"/>
      <c r="KUJ2606" s="5"/>
      <c r="KUM2606" s="5"/>
      <c r="KUP2606" s="5"/>
      <c r="KUS2606" s="5"/>
      <c r="KUV2606" s="5"/>
      <c r="KUY2606" s="5"/>
      <c r="KVB2606" s="5"/>
      <c r="KVE2606" s="5"/>
      <c r="KVH2606" s="5"/>
      <c r="KVK2606" s="5"/>
      <c r="KVN2606" s="5"/>
      <c r="KVQ2606" s="5"/>
      <c r="KVT2606" s="5"/>
      <c r="KVW2606" s="5"/>
      <c r="KVZ2606" s="5"/>
      <c r="KWC2606" s="5"/>
      <c r="KWF2606" s="5"/>
      <c r="KWI2606" s="5"/>
      <c r="KWL2606" s="5"/>
      <c r="KWO2606" s="5"/>
      <c r="KWR2606" s="5"/>
      <c r="KWU2606" s="5"/>
      <c r="KWX2606" s="5"/>
      <c r="KXA2606" s="5"/>
      <c r="KXD2606" s="5"/>
      <c r="KXG2606" s="5"/>
      <c r="KXJ2606" s="5"/>
      <c r="KXM2606" s="5"/>
      <c r="KXP2606" s="5"/>
      <c r="KXS2606" s="5"/>
      <c r="KXV2606" s="5"/>
      <c r="KXY2606" s="5"/>
      <c r="KYB2606" s="5"/>
      <c r="KYE2606" s="5"/>
      <c r="KYH2606" s="5"/>
      <c r="KYK2606" s="5"/>
      <c r="KYN2606" s="5"/>
      <c r="KYQ2606" s="5"/>
      <c r="KYT2606" s="5"/>
      <c r="KYW2606" s="5"/>
      <c r="KYZ2606" s="5"/>
      <c r="KZC2606" s="5"/>
      <c r="KZF2606" s="5"/>
      <c r="KZI2606" s="5"/>
      <c r="KZL2606" s="5"/>
      <c r="KZO2606" s="5"/>
      <c r="KZR2606" s="5"/>
      <c r="KZU2606" s="5"/>
      <c r="KZX2606" s="5"/>
      <c r="LAA2606" s="5"/>
      <c r="LAD2606" s="5"/>
      <c r="LAG2606" s="5"/>
      <c r="LAJ2606" s="5"/>
      <c r="LAM2606" s="5"/>
      <c r="LAP2606" s="5"/>
      <c r="LAS2606" s="5"/>
      <c r="LAV2606" s="5"/>
      <c r="LAY2606" s="5"/>
      <c r="LBB2606" s="5"/>
      <c r="LBE2606" s="5"/>
      <c r="LBH2606" s="5"/>
      <c r="LBK2606" s="5"/>
      <c r="LBN2606" s="5"/>
      <c r="LBQ2606" s="5"/>
      <c r="LBT2606" s="5"/>
      <c r="LBW2606" s="5"/>
      <c r="LBZ2606" s="5"/>
      <c r="LCC2606" s="5"/>
      <c r="LCF2606" s="5"/>
      <c r="LCI2606" s="5"/>
      <c r="LCL2606" s="5"/>
      <c r="LCO2606" s="5"/>
      <c r="LCR2606" s="5"/>
      <c r="LCU2606" s="5"/>
      <c r="LCX2606" s="5"/>
      <c r="LDA2606" s="5"/>
      <c r="LDD2606" s="5"/>
      <c r="LDG2606" s="5"/>
      <c r="LDJ2606" s="5"/>
      <c r="LDM2606" s="5"/>
      <c r="LDP2606" s="5"/>
      <c r="LDS2606" s="5"/>
      <c r="LDV2606" s="5"/>
      <c r="LDY2606" s="5"/>
      <c r="LEB2606" s="5"/>
      <c r="LEE2606" s="5"/>
      <c r="LEH2606" s="5"/>
      <c r="LEK2606" s="5"/>
      <c r="LEN2606" s="5"/>
      <c r="LEQ2606" s="5"/>
      <c r="LET2606" s="5"/>
      <c r="LEW2606" s="5"/>
      <c r="LEZ2606" s="5"/>
      <c r="LFC2606" s="5"/>
      <c r="LFF2606" s="5"/>
      <c r="LFI2606" s="5"/>
      <c r="LFL2606" s="5"/>
      <c r="LFO2606" s="5"/>
      <c r="LFR2606" s="5"/>
      <c r="LFU2606" s="5"/>
      <c r="LFX2606" s="5"/>
      <c r="LGA2606" s="5"/>
      <c r="LGD2606" s="5"/>
      <c r="LGG2606" s="5"/>
      <c r="LGJ2606" s="5"/>
      <c r="LGM2606" s="5"/>
      <c r="LGP2606" s="5"/>
      <c r="LGS2606" s="5"/>
      <c r="LGV2606" s="5"/>
      <c r="LGY2606" s="5"/>
      <c r="LHB2606" s="5"/>
      <c r="LHE2606" s="5"/>
      <c r="LHH2606" s="5"/>
      <c r="LHK2606" s="5"/>
      <c r="LHN2606" s="5"/>
      <c r="LHQ2606" s="5"/>
      <c r="LHT2606" s="5"/>
      <c r="LHW2606" s="5"/>
      <c r="LHZ2606" s="5"/>
      <c r="LIC2606" s="5"/>
      <c r="LIF2606" s="5"/>
      <c r="LII2606" s="5"/>
      <c r="LIL2606" s="5"/>
      <c r="LIO2606" s="5"/>
      <c r="LIR2606" s="5"/>
      <c r="LIU2606" s="5"/>
      <c r="LIX2606" s="5"/>
      <c r="LJA2606" s="5"/>
      <c r="LJD2606" s="5"/>
      <c r="LJG2606" s="5"/>
      <c r="LJJ2606" s="5"/>
      <c r="LJM2606" s="5"/>
      <c r="LJP2606" s="5"/>
      <c r="LJS2606" s="5"/>
      <c r="LJV2606" s="5"/>
      <c r="LJY2606" s="5"/>
      <c r="LKB2606" s="5"/>
      <c r="LKE2606" s="5"/>
      <c r="LKH2606" s="5"/>
      <c r="LKK2606" s="5"/>
      <c r="LKN2606" s="5"/>
      <c r="LKQ2606" s="5"/>
      <c r="LKT2606" s="5"/>
      <c r="LKW2606" s="5"/>
      <c r="LKZ2606" s="5"/>
      <c r="LLC2606" s="5"/>
      <c r="LLF2606" s="5"/>
      <c r="LLI2606" s="5"/>
      <c r="LLL2606" s="5"/>
      <c r="LLO2606" s="5"/>
      <c r="LLR2606" s="5"/>
      <c r="LLU2606" s="5"/>
      <c r="LLX2606" s="5"/>
      <c r="LMA2606" s="5"/>
      <c r="LMD2606" s="5"/>
      <c r="LMG2606" s="5"/>
      <c r="LMJ2606" s="5"/>
      <c r="LMM2606" s="5"/>
      <c r="LMP2606" s="5"/>
      <c r="LMS2606" s="5"/>
      <c r="LMV2606" s="5"/>
      <c r="LMY2606" s="5"/>
      <c r="LNB2606" s="5"/>
      <c r="LNE2606" s="5"/>
      <c r="LNH2606" s="5"/>
      <c r="LNK2606" s="5"/>
      <c r="LNN2606" s="5"/>
      <c r="LNQ2606" s="5"/>
      <c r="LNT2606" s="5"/>
      <c r="LNW2606" s="5"/>
      <c r="LNZ2606" s="5"/>
      <c r="LOC2606" s="5"/>
      <c r="LOF2606" s="5"/>
      <c r="LOI2606" s="5"/>
      <c r="LOL2606" s="5"/>
      <c r="LOO2606" s="5"/>
      <c r="LOR2606" s="5"/>
      <c r="LOU2606" s="5"/>
      <c r="LOX2606" s="5"/>
      <c r="LPA2606" s="5"/>
      <c r="LPD2606" s="5"/>
      <c r="LPG2606" s="5"/>
      <c r="LPJ2606" s="5"/>
      <c r="LPM2606" s="5"/>
      <c r="LPP2606" s="5"/>
      <c r="LPS2606" s="5"/>
      <c r="LPV2606" s="5"/>
      <c r="LPY2606" s="5"/>
      <c r="LQB2606" s="5"/>
      <c r="LQE2606" s="5"/>
      <c r="LQH2606" s="5"/>
      <c r="LQK2606" s="5"/>
      <c r="LQN2606" s="5"/>
      <c r="LQQ2606" s="5"/>
      <c r="LQT2606" s="5"/>
      <c r="LQW2606" s="5"/>
      <c r="LQZ2606" s="5"/>
      <c r="LRC2606" s="5"/>
      <c r="LRF2606" s="5"/>
      <c r="LRI2606" s="5"/>
      <c r="LRL2606" s="5"/>
      <c r="LRO2606" s="5"/>
      <c r="LRR2606" s="5"/>
      <c r="LRU2606" s="5"/>
      <c r="LRX2606" s="5"/>
      <c r="LSA2606" s="5"/>
      <c r="LSD2606" s="5"/>
      <c r="LSG2606" s="5"/>
      <c r="LSJ2606" s="5"/>
      <c r="LSM2606" s="5"/>
      <c r="LSP2606" s="5"/>
      <c r="LSS2606" s="5"/>
      <c r="LSV2606" s="5"/>
      <c r="LSY2606" s="5"/>
      <c r="LTB2606" s="5"/>
      <c r="LTE2606" s="5"/>
      <c r="LTH2606" s="5"/>
      <c r="LTK2606" s="5"/>
      <c r="LTN2606" s="5"/>
      <c r="LTQ2606" s="5"/>
      <c r="LTT2606" s="5"/>
      <c r="LTW2606" s="5"/>
      <c r="LTZ2606" s="5"/>
      <c r="LUC2606" s="5"/>
      <c r="LUF2606" s="5"/>
      <c r="LUI2606" s="5"/>
      <c r="LUL2606" s="5"/>
      <c r="LUO2606" s="5"/>
      <c r="LUR2606" s="5"/>
      <c r="LUU2606" s="5"/>
      <c r="LUX2606" s="5"/>
      <c r="LVA2606" s="5"/>
      <c r="LVD2606" s="5"/>
      <c r="LVG2606" s="5"/>
      <c r="LVJ2606" s="5"/>
      <c r="LVM2606" s="5"/>
      <c r="LVP2606" s="5"/>
      <c r="LVS2606" s="5"/>
      <c r="LVV2606" s="5"/>
      <c r="LVY2606" s="5"/>
      <c r="LWB2606" s="5"/>
      <c r="LWE2606" s="5"/>
      <c r="LWH2606" s="5"/>
      <c r="LWK2606" s="5"/>
      <c r="LWN2606" s="5"/>
      <c r="LWQ2606" s="5"/>
      <c r="LWT2606" s="5"/>
      <c r="LWW2606" s="5"/>
      <c r="LWZ2606" s="5"/>
      <c r="LXC2606" s="5"/>
      <c r="LXF2606" s="5"/>
      <c r="LXI2606" s="5"/>
      <c r="LXL2606" s="5"/>
      <c r="LXO2606" s="5"/>
      <c r="LXR2606" s="5"/>
      <c r="LXU2606" s="5"/>
      <c r="LXX2606" s="5"/>
      <c r="LYA2606" s="5"/>
      <c r="LYD2606" s="5"/>
      <c r="LYG2606" s="5"/>
      <c r="LYJ2606" s="5"/>
      <c r="LYM2606" s="5"/>
      <c r="LYP2606" s="5"/>
      <c r="LYS2606" s="5"/>
      <c r="LYV2606" s="5"/>
      <c r="LYY2606" s="5"/>
      <c r="LZB2606" s="5"/>
      <c r="LZE2606" s="5"/>
      <c r="LZH2606" s="5"/>
      <c r="LZK2606" s="5"/>
      <c r="LZN2606" s="5"/>
      <c r="LZQ2606" s="5"/>
      <c r="LZT2606" s="5"/>
      <c r="LZW2606" s="5"/>
      <c r="LZZ2606" s="5"/>
      <c r="MAC2606" s="5"/>
      <c r="MAF2606" s="5"/>
      <c r="MAI2606" s="5"/>
      <c r="MAL2606" s="5"/>
      <c r="MAO2606" s="5"/>
      <c r="MAR2606" s="5"/>
      <c r="MAU2606" s="5"/>
      <c r="MAX2606" s="5"/>
      <c r="MBA2606" s="5"/>
      <c r="MBD2606" s="5"/>
      <c r="MBG2606" s="5"/>
      <c r="MBJ2606" s="5"/>
      <c r="MBM2606" s="5"/>
      <c r="MBP2606" s="5"/>
      <c r="MBS2606" s="5"/>
      <c r="MBV2606" s="5"/>
      <c r="MBY2606" s="5"/>
      <c r="MCB2606" s="5"/>
      <c r="MCE2606" s="5"/>
      <c r="MCH2606" s="5"/>
      <c r="MCK2606" s="5"/>
      <c r="MCN2606" s="5"/>
      <c r="MCQ2606" s="5"/>
      <c r="MCT2606" s="5"/>
      <c r="MCW2606" s="5"/>
      <c r="MCZ2606" s="5"/>
      <c r="MDC2606" s="5"/>
      <c r="MDF2606" s="5"/>
      <c r="MDI2606" s="5"/>
      <c r="MDL2606" s="5"/>
      <c r="MDO2606" s="5"/>
      <c r="MDR2606" s="5"/>
      <c r="MDU2606" s="5"/>
      <c r="MDX2606" s="5"/>
      <c r="MEA2606" s="5"/>
      <c r="MED2606" s="5"/>
      <c r="MEG2606" s="5"/>
      <c r="MEJ2606" s="5"/>
      <c r="MEM2606" s="5"/>
      <c r="MEP2606" s="5"/>
      <c r="MES2606" s="5"/>
      <c r="MEV2606" s="5"/>
      <c r="MEY2606" s="5"/>
      <c r="MFB2606" s="5"/>
      <c r="MFE2606" s="5"/>
      <c r="MFH2606" s="5"/>
      <c r="MFK2606" s="5"/>
      <c r="MFN2606" s="5"/>
      <c r="MFQ2606" s="5"/>
      <c r="MFT2606" s="5"/>
      <c r="MFW2606" s="5"/>
      <c r="MFZ2606" s="5"/>
      <c r="MGC2606" s="5"/>
      <c r="MGF2606" s="5"/>
      <c r="MGI2606" s="5"/>
      <c r="MGL2606" s="5"/>
      <c r="MGO2606" s="5"/>
      <c r="MGR2606" s="5"/>
      <c r="MGU2606" s="5"/>
      <c r="MGX2606" s="5"/>
      <c r="MHA2606" s="5"/>
      <c r="MHD2606" s="5"/>
      <c r="MHG2606" s="5"/>
      <c r="MHJ2606" s="5"/>
      <c r="MHM2606" s="5"/>
      <c r="MHP2606" s="5"/>
      <c r="MHS2606" s="5"/>
      <c r="MHV2606" s="5"/>
      <c r="MHY2606" s="5"/>
      <c r="MIB2606" s="5"/>
      <c r="MIE2606" s="5"/>
      <c r="MIH2606" s="5"/>
      <c r="MIK2606" s="5"/>
      <c r="MIN2606" s="5"/>
      <c r="MIQ2606" s="5"/>
      <c r="MIT2606" s="5"/>
      <c r="MIW2606" s="5"/>
      <c r="MIZ2606" s="5"/>
      <c r="MJC2606" s="5"/>
      <c r="MJF2606" s="5"/>
      <c r="MJI2606" s="5"/>
      <c r="MJL2606" s="5"/>
      <c r="MJO2606" s="5"/>
      <c r="MJR2606" s="5"/>
      <c r="MJU2606" s="5"/>
      <c r="MJX2606" s="5"/>
      <c r="MKA2606" s="5"/>
      <c r="MKD2606" s="5"/>
      <c r="MKG2606" s="5"/>
      <c r="MKJ2606" s="5"/>
      <c r="MKM2606" s="5"/>
      <c r="MKP2606" s="5"/>
      <c r="MKS2606" s="5"/>
      <c r="MKV2606" s="5"/>
      <c r="MKY2606" s="5"/>
      <c r="MLB2606" s="5"/>
      <c r="MLE2606" s="5"/>
      <c r="MLH2606" s="5"/>
      <c r="MLK2606" s="5"/>
      <c r="MLN2606" s="5"/>
      <c r="MLQ2606" s="5"/>
      <c r="MLT2606" s="5"/>
      <c r="MLW2606" s="5"/>
      <c r="MLZ2606" s="5"/>
      <c r="MMC2606" s="5"/>
      <c r="MMF2606" s="5"/>
      <c r="MMI2606" s="5"/>
      <c r="MML2606" s="5"/>
      <c r="MMO2606" s="5"/>
      <c r="MMR2606" s="5"/>
      <c r="MMU2606" s="5"/>
      <c r="MMX2606" s="5"/>
      <c r="MNA2606" s="5"/>
      <c r="MND2606" s="5"/>
      <c r="MNG2606" s="5"/>
      <c r="MNJ2606" s="5"/>
      <c r="MNM2606" s="5"/>
      <c r="MNP2606" s="5"/>
      <c r="MNS2606" s="5"/>
      <c r="MNV2606" s="5"/>
      <c r="MNY2606" s="5"/>
      <c r="MOB2606" s="5"/>
      <c r="MOE2606" s="5"/>
      <c r="MOH2606" s="5"/>
      <c r="MOK2606" s="5"/>
      <c r="MON2606" s="5"/>
      <c r="MOQ2606" s="5"/>
      <c r="MOT2606" s="5"/>
      <c r="MOW2606" s="5"/>
      <c r="MOZ2606" s="5"/>
      <c r="MPC2606" s="5"/>
      <c r="MPF2606" s="5"/>
      <c r="MPI2606" s="5"/>
      <c r="MPL2606" s="5"/>
      <c r="MPO2606" s="5"/>
      <c r="MPR2606" s="5"/>
      <c r="MPU2606" s="5"/>
      <c r="MPX2606" s="5"/>
      <c r="MQA2606" s="5"/>
      <c r="MQD2606" s="5"/>
      <c r="MQG2606" s="5"/>
      <c r="MQJ2606" s="5"/>
      <c r="MQM2606" s="5"/>
      <c r="MQP2606" s="5"/>
      <c r="MQS2606" s="5"/>
      <c r="MQV2606" s="5"/>
      <c r="MQY2606" s="5"/>
      <c r="MRB2606" s="5"/>
      <c r="MRE2606" s="5"/>
      <c r="MRH2606" s="5"/>
      <c r="MRK2606" s="5"/>
      <c r="MRN2606" s="5"/>
      <c r="MRQ2606" s="5"/>
      <c r="MRT2606" s="5"/>
      <c r="MRW2606" s="5"/>
      <c r="MRZ2606" s="5"/>
      <c r="MSC2606" s="5"/>
      <c r="MSF2606" s="5"/>
      <c r="MSI2606" s="5"/>
      <c r="MSL2606" s="5"/>
      <c r="MSO2606" s="5"/>
      <c r="MSR2606" s="5"/>
      <c r="MSU2606" s="5"/>
      <c r="MSX2606" s="5"/>
      <c r="MTA2606" s="5"/>
      <c r="MTD2606" s="5"/>
      <c r="MTG2606" s="5"/>
      <c r="MTJ2606" s="5"/>
      <c r="MTM2606" s="5"/>
      <c r="MTP2606" s="5"/>
      <c r="MTS2606" s="5"/>
      <c r="MTV2606" s="5"/>
      <c r="MTY2606" s="5"/>
      <c r="MUB2606" s="5"/>
      <c r="MUE2606" s="5"/>
      <c r="MUH2606" s="5"/>
      <c r="MUK2606" s="5"/>
      <c r="MUN2606" s="5"/>
      <c r="MUQ2606" s="5"/>
      <c r="MUT2606" s="5"/>
      <c r="MUW2606" s="5"/>
      <c r="MUZ2606" s="5"/>
      <c r="MVC2606" s="5"/>
      <c r="MVF2606" s="5"/>
      <c r="MVI2606" s="5"/>
      <c r="MVL2606" s="5"/>
      <c r="MVO2606" s="5"/>
      <c r="MVR2606" s="5"/>
      <c r="MVU2606" s="5"/>
      <c r="MVX2606" s="5"/>
      <c r="MWA2606" s="5"/>
      <c r="MWD2606" s="5"/>
      <c r="MWG2606" s="5"/>
      <c r="MWJ2606" s="5"/>
      <c r="MWM2606" s="5"/>
      <c r="MWP2606" s="5"/>
      <c r="MWS2606" s="5"/>
      <c r="MWV2606" s="5"/>
      <c r="MWY2606" s="5"/>
      <c r="MXB2606" s="5"/>
      <c r="MXE2606" s="5"/>
      <c r="MXH2606" s="5"/>
      <c r="MXK2606" s="5"/>
      <c r="MXN2606" s="5"/>
      <c r="MXQ2606" s="5"/>
      <c r="MXT2606" s="5"/>
      <c r="MXW2606" s="5"/>
      <c r="MXZ2606" s="5"/>
      <c r="MYC2606" s="5"/>
      <c r="MYF2606" s="5"/>
      <c r="MYI2606" s="5"/>
      <c r="MYL2606" s="5"/>
      <c r="MYO2606" s="5"/>
      <c r="MYR2606" s="5"/>
      <c r="MYU2606" s="5"/>
      <c r="MYX2606" s="5"/>
      <c r="MZA2606" s="5"/>
      <c r="MZD2606" s="5"/>
      <c r="MZG2606" s="5"/>
      <c r="MZJ2606" s="5"/>
      <c r="MZM2606" s="5"/>
      <c r="MZP2606" s="5"/>
      <c r="MZS2606" s="5"/>
      <c r="MZV2606" s="5"/>
      <c r="MZY2606" s="5"/>
      <c r="NAB2606" s="5"/>
      <c r="NAE2606" s="5"/>
      <c r="NAH2606" s="5"/>
      <c r="NAK2606" s="5"/>
      <c r="NAN2606" s="5"/>
      <c r="NAQ2606" s="5"/>
      <c r="NAT2606" s="5"/>
      <c r="NAW2606" s="5"/>
      <c r="NAZ2606" s="5"/>
      <c r="NBC2606" s="5"/>
      <c r="NBF2606" s="5"/>
      <c r="NBI2606" s="5"/>
      <c r="NBL2606" s="5"/>
      <c r="NBO2606" s="5"/>
      <c r="NBR2606" s="5"/>
      <c r="NBU2606" s="5"/>
      <c r="NBX2606" s="5"/>
      <c r="NCA2606" s="5"/>
      <c r="NCD2606" s="5"/>
      <c r="NCG2606" s="5"/>
      <c r="NCJ2606" s="5"/>
      <c r="NCM2606" s="5"/>
      <c r="NCP2606" s="5"/>
      <c r="NCS2606" s="5"/>
      <c r="NCV2606" s="5"/>
      <c r="NCY2606" s="5"/>
      <c r="NDB2606" s="5"/>
      <c r="NDE2606" s="5"/>
      <c r="NDH2606" s="5"/>
      <c r="NDK2606" s="5"/>
      <c r="NDN2606" s="5"/>
      <c r="NDQ2606" s="5"/>
      <c r="NDT2606" s="5"/>
      <c r="NDW2606" s="5"/>
      <c r="NDZ2606" s="5"/>
      <c r="NEC2606" s="5"/>
      <c r="NEF2606" s="5"/>
      <c r="NEI2606" s="5"/>
      <c r="NEL2606" s="5"/>
      <c r="NEO2606" s="5"/>
      <c r="NER2606" s="5"/>
      <c r="NEU2606" s="5"/>
      <c r="NEX2606" s="5"/>
      <c r="NFA2606" s="5"/>
      <c r="NFD2606" s="5"/>
      <c r="NFG2606" s="5"/>
      <c r="NFJ2606" s="5"/>
      <c r="NFM2606" s="5"/>
      <c r="NFP2606" s="5"/>
      <c r="NFS2606" s="5"/>
      <c r="NFV2606" s="5"/>
      <c r="NFY2606" s="5"/>
      <c r="NGB2606" s="5"/>
      <c r="NGE2606" s="5"/>
      <c r="NGH2606" s="5"/>
      <c r="NGK2606" s="5"/>
      <c r="NGN2606" s="5"/>
      <c r="NGQ2606" s="5"/>
      <c r="NGT2606" s="5"/>
      <c r="NGW2606" s="5"/>
      <c r="NGZ2606" s="5"/>
      <c r="NHC2606" s="5"/>
      <c r="NHF2606" s="5"/>
      <c r="NHI2606" s="5"/>
      <c r="NHL2606" s="5"/>
      <c r="NHO2606" s="5"/>
      <c r="NHR2606" s="5"/>
      <c r="NHU2606" s="5"/>
      <c r="NHX2606" s="5"/>
      <c r="NIA2606" s="5"/>
      <c r="NID2606" s="5"/>
      <c r="NIG2606" s="5"/>
      <c r="NIJ2606" s="5"/>
      <c r="NIM2606" s="5"/>
      <c r="NIP2606" s="5"/>
      <c r="NIS2606" s="5"/>
      <c r="NIV2606" s="5"/>
      <c r="NIY2606" s="5"/>
      <c r="NJB2606" s="5"/>
      <c r="NJE2606" s="5"/>
      <c r="NJH2606" s="5"/>
      <c r="NJK2606" s="5"/>
      <c r="NJN2606" s="5"/>
      <c r="NJQ2606" s="5"/>
      <c r="NJT2606" s="5"/>
      <c r="NJW2606" s="5"/>
      <c r="NJZ2606" s="5"/>
      <c r="NKC2606" s="5"/>
      <c r="NKF2606" s="5"/>
      <c r="NKI2606" s="5"/>
      <c r="NKL2606" s="5"/>
      <c r="NKO2606" s="5"/>
      <c r="NKR2606" s="5"/>
      <c r="NKU2606" s="5"/>
      <c r="NKX2606" s="5"/>
      <c r="NLA2606" s="5"/>
      <c r="NLD2606" s="5"/>
      <c r="NLG2606" s="5"/>
      <c r="NLJ2606" s="5"/>
      <c r="NLM2606" s="5"/>
      <c r="NLP2606" s="5"/>
      <c r="NLS2606" s="5"/>
      <c r="NLV2606" s="5"/>
      <c r="NLY2606" s="5"/>
      <c r="NMB2606" s="5"/>
      <c r="NME2606" s="5"/>
      <c r="NMH2606" s="5"/>
      <c r="NMK2606" s="5"/>
      <c r="NMN2606" s="5"/>
      <c r="NMQ2606" s="5"/>
      <c r="NMT2606" s="5"/>
      <c r="NMW2606" s="5"/>
      <c r="NMZ2606" s="5"/>
      <c r="NNC2606" s="5"/>
      <c r="NNF2606" s="5"/>
      <c r="NNI2606" s="5"/>
      <c r="NNL2606" s="5"/>
      <c r="NNO2606" s="5"/>
      <c r="NNR2606" s="5"/>
      <c r="NNU2606" s="5"/>
      <c r="NNX2606" s="5"/>
      <c r="NOA2606" s="5"/>
      <c r="NOD2606" s="5"/>
      <c r="NOG2606" s="5"/>
      <c r="NOJ2606" s="5"/>
      <c r="NOM2606" s="5"/>
      <c r="NOP2606" s="5"/>
      <c r="NOS2606" s="5"/>
      <c r="NOV2606" s="5"/>
      <c r="NOY2606" s="5"/>
      <c r="NPB2606" s="5"/>
      <c r="NPE2606" s="5"/>
      <c r="NPH2606" s="5"/>
      <c r="NPK2606" s="5"/>
      <c r="NPN2606" s="5"/>
      <c r="NPQ2606" s="5"/>
      <c r="NPT2606" s="5"/>
      <c r="NPW2606" s="5"/>
      <c r="NPZ2606" s="5"/>
      <c r="NQC2606" s="5"/>
      <c r="NQF2606" s="5"/>
      <c r="NQI2606" s="5"/>
      <c r="NQL2606" s="5"/>
      <c r="NQO2606" s="5"/>
      <c r="NQR2606" s="5"/>
      <c r="NQU2606" s="5"/>
      <c r="NQX2606" s="5"/>
      <c r="NRA2606" s="5"/>
      <c r="NRD2606" s="5"/>
      <c r="NRG2606" s="5"/>
      <c r="NRJ2606" s="5"/>
      <c r="NRM2606" s="5"/>
      <c r="NRP2606" s="5"/>
      <c r="NRS2606" s="5"/>
      <c r="NRV2606" s="5"/>
      <c r="NRY2606" s="5"/>
      <c r="NSB2606" s="5"/>
      <c r="NSE2606" s="5"/>
      <c r="NSH2606" s="5"/>
      <c r="NSK2606" s="5"/>
      <c r="NSN2606" s="5"/>
      <c r="NSQ2606" s="5"/>
      <c r="NST2606" s="5"/>
      <c r="NSW2606" s="5"/>
      <c r="NSZ2606" s="5"/>
      <c r="NTC2606" s="5"/>
      <c r="NTF2606" s="5"/>
      <c r="NTI2606" s="5"/>
      <c r="NTL2606" s="5"/>
      <c r="NTO2606" s="5"/>
      <c r="NTR2606" s="5"/>
      <c r="NTU2606" s="5"/>
      <c r="NTX2606" s="5"/>
      <c r="NUA2606" s="5"/>
      <c r="NUD2606" s="5"/>
      <c r="NUG2606" s="5"/>
      <c r="NUJ2606" s="5"/>
      <c r="NUM2606" s="5"/>
      <c r="NUP2606" s="5"/>
      <c r="NUS2606" s="5"/>
      <c r="NUV2606" s="5"/>
      <c r="NUY2606" s="5"/>
      <c r="NVB2606" s="5"/>
      <c r="NVE2606" s="5"/>
      <c r="NVH2606" s="5"/>
      <c r="NVK2606" s="5"/>
      <c r="NVN2606" s="5"/>
      <c r="NVQ2606" s="5"/>
      <c r="NVT2606" s="5"/>
      <c r="NVW2606" s="5"/>
      <c r="NVZ2606" s="5"/>
      <c r="NWC2606" s="5"/>
      <c r="NWF2606" s="5"/>
      <c r="NWI2606" s="5"/>
      <c r="NWL2606" s="5"/>
      <c r="NWO2606" s="5"/>
      <c r="NWR2606" s="5"/>
      <c r="NWU2606" s="5"/>
      <c r="NWX2606" s="5"/>
      <c r="NXA2606" s="5"/>
      <c r="NXD2606" s="5"/>
      <c r="NXG2606" s="5"/>
      <c r="NXJ2606" s="5"/>
      <c r="NXM2606" s="5"/>
      <c r="NXP2606" s="5"/>
      <c r="NXS2606" s="5"/>
      <c r="NXV2606" s="5"/>
      <c r="NXY2606" s="5"/>
      <c r="NYB2606" s="5"/>
      <c r="NYE2606" s="5"/>
      <c r="NYH2606" s="5"/>
      <c r="NYK2606" s="5"/>
      <c r="NYN2606" s="5"/>
      <c r="NYQ2606" s="5"/>
      <c r="NYT2606" s="5"/>
      <c r="NYW2606" s="5"/>
      <c r="NYZ2606" s="5"/>
      <c r="NZC2606" s="5"/>
      <c r="NZF2606" s="5"/>
      <c r="NZI2606" s="5"/>
      <c r="NZL2606" s="5"/>
      <c r="NZO2606" s="5"/>
      <c r="NZR2606" s="5"/>
      <c r="NZU2606" s="5"/>
      <c r="NZX2606" s="5"/>
      <c r="OAA2606" s="5"/>
      <c r="OAD2606" s="5"/>
      <c r="OAG2606" s="5"/>
      <c r="OAJ2606" s="5"/>
      <c r="OAM2606" s="5"/>
      <c r="OAP2606" s="5"/>
      <c r="OAS2606" s="5"/>
      <c r="OAV2606" s="5"/>
      <c r="OAY2606" s="5"/>
      <c r="OBB2606" s="5"/>
      <c r="OBE2606" s="5"/>
      <c r="OBH2606" s="5"/>
      <c r="OBK2606" s="5"/>
      <c r="OBN2606" s="5"/>
      <c r="OBQ2606" s="5"/>
      <c r="OBT2606" s="5"/>
      <c r="OBW2606" s="5"/>
      <c r="OBZ2606" s="5"/>
      <c r="OCC2606" s="5"/>
      <c r="OCF2606" s="5"/>
      <c r="OCI2606" s="5"/>
      <c r="OCL2606" s="5"/>
      <c r="OCO2606" s="5"/>
      <c r="OCR2606" s="5"/>
      <c r="OCU2606" s="5"/>
      <c r="OCX2606" s="5"/>
      <c r="ODA2606" s="5"/>
      <c r="ODD2606" s="5"/>
      <c r="ODG2606" s="5"/>
      <c r="ODJ2606" s="5"/>
      <c r="ODM2606" s="5"/>
      <c r="ODP2606" s="5"/>
      <c r="ODS2606" s="5"/>
      <c r="ODV2606" s="5"/>
      <c r="ODY2606" s="5"/>
      <c r="OEB2606" s="5"/>
      <c r="OEE2606" s="5"/>
      <c r="OEH2606" s="5"/>
      <c r="OEK2606" s="5"/>
      <c r="OEN2606" s="5"/>
      <c r="OEQ2606" s="5"/>
      <c r="OET2606" s="5"/>
      <c r="OEW2606" s="5"/>
      <c r="OEZ2606" s="5"/>
      <c r="OFC2606" s="5"/>
      <c r="OFF2606" s="5"/>
      <c r="OFI2606" s="5"/>
      <c r="OFL2606" s="5"/>
      <c r="OFO2606" s="5"/>
      <c r="OFR2606" s="5"/>
      <c r="OFU2606" s="5"/>
      <c r="OFX2606" s="5"/>
      <c r="OGA2606" s="5"/>
      <c r="OGD2606" s="5"/>
      <c r="OGG2606" s="5"/>
      <c r="OGJ2606" s="5"/>
      <c r="OGM2606" s="5"/>
      <c r="OGP2606" s="5"/>
      <c r="OGS2606" s="5"/>
      <c r="OGV2606" s="5"/>
      <c r="OGY2606" s="5"/>
      <c r="OHB2606" s="5"/>
      <c r="OHE2606" s="5"/>
      <c r="OHH2606" s="5"/>
      <c r="OHK2606" s="5"/>
      <c r="OHN2606" s="5"/>
      <c r="OHQ2606" s="5"/>
      <c r="OHT2606" s="5"/>
      <c r="OHW2606" s="5"/>
      <c r="OHZ2606" s="5"/>
      <c r="OIC2606" s="5"/>
      <c r="OIF2606" s="5"/>
      <c r="OII2606" s="5"/>
      <c r="OIL2606" s="5"/>
      <c r="OIO2606" s="5"/>
      <c r="OIR2606" s="5"/>
      <c r="OIU2606" s="5"/>
      <c r="OIX2606" s="5"/>
      <c r="OJA2606" s="5"/>
      <c r="OJD2606" s="5"/>
      <c r="OJG2606" s="5"/>
      <c r="OJJ2606" s="5"/>
      <c r="OJM2606" s="5"/>
      <c r="OJP2606" s="5"/>
      <c r="OJS2606" s="5"/>
      <c r="OJV2606" s="5"/>
      <c r="OJY2606" s="5"/>
      <c r="OKB2606" s="5"/>
      <c r="OKE2606" s="5"/>
      <c r="OKH2606" s="5"/>
      <c r="OKK2606" s="5"/>
      <c r="OKN2606" s="5"/>
      <c r="OKQ2606" s="5"/>
      <c r="OKT2606" s="5"/>
      <c r="OKW2606" s="5"/>
      <c r="OKZ2606" s="5"/>
      <c r="OLC2606" s="5"/>
      <c r="OLF2606" s="5"/>
      <c r="OLI2606" s="5"/>
      <c r="OLL2606" s="5"/>
      <c r="OLO2606" s="5"/>
      <c r="OLR2606" s="5"/>
      <c r="OLU2606" s="5"/>
      <c r="OLX2606" s="5"/>
      <c r="OMA2606" s="5"/>
      <c r="OMD2606" s="5"/>
      <c r="OMG2606" s="5"/>
      <c r="OMJ2606" s="5"/>
      <c r="OMM2606" s="5"/>
      <c r="OMP2606" s="5"/>
      <c r="OMS2606" s="5"/>
      <c r="OMV2606" s="5"/>
      <c r="OMY2606" s="5"/>
      <c r="ONB2606" s="5"/>
      <c r="ONE2606" s="5"/>
      <c r="ONH2606" s="5"/>
      <c r="ONK2606" s="5"/>
      <c r="ONN2606" s="5"/>
      <c r="ONQ2606" s="5"/>
      <c r="ONT2606" s="5"/>
      <c r="ONW2606" s="5"/>
      <c r="ONZ2606" s="5"/>
      <c r="OOC2606" s="5"/>
      <c r="OOF2606" s="5"/>
      <c r="OOI2606" s="5"/>
      <c r="OOL2606" s="5"/>
      <c r="OOO2606" s="5"/>
      <c r="OOR2606" s="5"/>
      <c r="OOU2606" s="5"/>
      <c r="OOX2606" s="5"/>
      <c r="OPA2606" s="5"/>
      <c r="OPD2606" s="5"/>
      <c r="OPG2606" s="5"/>
      <c r="OPJ2606" s="5"/>
      <c r="OPM2606" s="5"/>
      <c r="OPP2606" s="5"/>
      <c r="OPS2606" s="5"/>
      <c r="OPV2606" s="5"/>
      <c r="OPY2606" s="5"/>
      <c r="OQB2606" s="5"/>
      <c r="OQE2606" s="5"/>
      <c r="OQH2606" s="5"/>
      <c r="OQK2606" s="5"/>
      <c r="OQN2606" s="5"/>
      <c r="OQQ2606" s="5"/>
      <c r="OQT2606" s="5"/>
      <c r="OQW2606" s="5"/>
      <c r="OQZ2606" s="5"/>
      <c r="ORC2606" s="5"/>
      <c r="ORF2606" s="5"/>
      <c r="ORI2606" s="5"/>
      <c r="ORL2606" s="5"/>
      <c r="ORO2606" s="5"/>
      <c r="ORR2606" s="5"/>
      <c r="ORU2606" s="5"/>
      <c r="ORX2606" s="5"/>
      <c r="OSA2606" s="5"/>
      <c r="OSD2606" s="5"/>
      <c r="OSG2606" s="5"/>
      <c r="OSJ2606" s="5"/>
      <c r="OSM2606" s="5"/>
      <c r="OSP2606" s="5"/>
      <c r="OSS2606" s="5"/>
      <c r="OSV2606" s="5"/>
      <c r="OSY2606" s="5"/>
      <c r="OTB2606" s="5"/>
      <c r="OTE2606" s="5"/>
      <c r="OTH2606" s="5"/>
      <c r="OTK2606" s="5"/>
      <c r="OTN2606" s="5"/>
      <c r="OTQ2606" s="5"/>
      <c r="OTT2606" s="5"/>
      <c r="OTW2606" s="5"/>
      <c r="OTZ2606" s="5"/>
      <c r="OUC2606" s="5"/>
      <c r="OUF2606" s="5"/>
      <c r="OUI2606" s="5"/>
      <c r="OUL2606" s="5"/>
      <c r="OUO2606" s="5"/>
      <c r="OUR2606" s="5"/>
      <c r="OUU2606" s="5"/>
      <c r="OUX2606" s="5"/>
      <c r="OVA2606" s="5"/>
      <c r="OVD2606" s="5"/>
      <c r="OVG2606" s="5"/>
      <c r="OVJ2606" s="5"/>
      <c r="OVM2606" s="5"/>
      <c r="OVP2606" s="5"/>
      <c r="OVS2606" s="5"/>
      <c r="OVV2606" s="5"/>
      <c r="OVY2606" s="5"/>
      <c r="OWB2606" s="5"/>
      <c r="OWE2606" s="5"/>
      <c r="OWH2606" s="5"/>
      <c r="OWK2606" s="5"/>
      <c r="OWN2606" s="5"/>
      <c r="OWQ2606" s="5"/>
      <c r="OWT2606" s="5"/>
      <c r="OWW2606" s="5"/>
      <c r="OWZ2606" s="5"/>
      <c r="OXC2606" s="5"/>
      <c r="OXF2606" s="5"/>
      <c r="OXI2606" s="5"/>
      <c r="OXL2606" s="5"/>
      <c r="OXO2606" s="5"/>
      <c r="OXR2606" s="5"/>
      <c r="OXU2606" s="5"/>
      <c r="OXX2606" s="5"/>
      <c r="OYA2606" s="5"/>
      <c r="OYD2606" s="5"/>
      <c r="OYG2606" s="5"/>
      <c r="OYJ2606" s="5"/>
      <c r="OYM2606" s="5"/>
      <c r="OYP2606" s="5"/>
      <c r="OYS2606" s="5"/>
      <c r="OYV2606" s="5"/>
      <c r="OYY2606" s="5"/>
      <c r="OZB2606" s="5"/>
      <c r="OZE2606" s="5"/>
      <c r="OZH2606" s="5"/>
      <c r="OZK2606" s="5"/>
      <c r="OZN2606" s="5"/>
      <c r="OZQ2606" s="5"/>
      <c r="OZT2606" s="5"/>
      <c r="OZW2606" s="5"/>
      <c r="OZZ2606" s="5"/>
      <c r="PAC2606" s="5"/>
      <c r="PAF2606" s="5"/>
      <c r="PAI2606" s="5"/>
      <c r="PAL2606" s="5"/>
      <c r="PAO2606" s="5"/>
      <c r="PAR2606" s="5"/>
      <c r="PAU2606" s="5"/>
      <c r="PAX2606" s="5"/>
      <c r="PBA2606" s="5"/>
      <c r="PBD2606" s="5"/>
      <c r="PBG2606" s="5"/>
      <c r="PBJ2606" s="5"/>
      <c r="PBM2606" s="5"/>
      <c r="PBP2606" s="5"/>
      <c r="PBS2606" s="5"/>
      <c r="PBV2606" s="5"/>
      <c r="PBY2606" s="5"/>
      <c r="PCB2606" s="5"/>
      <c r="PCE2606" s="5"/>
      <c r="PCH2606" s="5"/>
      <c r="PCK2606" s="5"/>
      <c r="PCN2606" s="5"/>
      <c r="PCQ2606" s="5"/>
      <c r="PCT2606" s="5"/>
      <c r="PCW2606" s="5"/>
      <c r="PCZ2606" s="5"/>
      <c r="PDC2606" s="5"/>
      <c r="PDF2606" s="5"/>
      <c r="PDI2606" s="5"/>
      <c r="PDL2606" s="5"/>
      <c r="PDO2606" s="5"/>
      <c r="PDR2606" s="5"/>
      <c r="PDU2606" s="5"/>
      <c r="PDX2606" s="5"/>
      <c r="PEA2606" s="5"/>
      <c r="PED2606" s="5"/>
      <c r="PEG2606" s="5"/>
      <c r="PEJ2606" s="5"/>
      <c r="PEM2606" s="5"/>
      <c r="PEP2606" s="5"/>
      <c r="PES2606" s="5"/>
      <c r="PEV2606" s="5"/>
      <c r="PEY2606" s="5"/>
      <c r="PFB2606" s="5"/>
      <c r="PFE2606" s="5"/>
      <c r="PFH2606" s="5"/>
      <c r="PFK2606" s="5"/>
      <c r="PFN2606" s="5"/>
      <c r="PFQ2606" s="5"/>
      <c r="PFT2606" s="5"/>
      <c r="PFW2606" s="5"/>
      <c r="PFZ2606" s="5"/>
      <c r="PGC2606" s="5"/>
      <c r="PGF2606" s="5"/>
      <c r="PGI2606" s="5"/>
      <c r="PGL2606" s="5"/>
      <c r="PGO2606" s="5"/>
      <c r="PGR2606" s="5"/>
      <c r="PGU2606" s="5"/>
      <c r="PGX2606" s="5"/>
      <c r="PHA2606" s="5"/>
      <c r="PHD2606" s="5"/>
      <c r="PHG2606" s="5"/>
      <c r="PHJ2606" s="5"/>
      <c r="PHM2606" s="5"/>
      <c r="PHP2606" s="5"/>
      <c r="PHS2606" s="5"/>
      <c r="PHV2606" s="5"/>
      <c r="PHY2606" s="5"/>
      <c r="PIB2606" s="5"/>
      <c r="PIE2606" s="5"/>
      <c r="PIH2606" s="5"/>
      <c r="PIK2606" s="5"/>
      <c r="PIN2606" s="5"/>
      <c r="PIQ2606" s="5"/>
      <c r="PIT2606" s="5"/>
      <c r="PIW2606" s="5"/>
      <c r="PIZ2606" s="5"/>
      <c r="PJC2606" s="5"/>
      <c r="PJF2606" s="5"/>
      <c r="PJI2606" s="5"/>
      <c r="PJL2606" s="5"/>
      <c r="PJO2606" s="5"/>
      <c r="PJR2606" s="5"/>
      <c r="PJU2606" s="5"/>
      <c r="PJX2606" s="5"/>
      <c r="PKA2606" s="5"/>
      <c r="PKD2606" s="5"/>
      <c r="PKG2606" s="5"/>
      <c r="PKJ2606" s="5"/>
      <c r="PKM2606" s="5"/>
      <c r="PKP2606" s="5"/>
      <c r="PKS2606" s="5"/>
      <c r="PKV2606" s="5"/>
      <c r="PKY2606" s="5"/>
      <c r="PLB2606" s="5"/>
      <c r="PLE2606" s="5"/>
      <c r="PLH2606" s="5"/>
      <c r="PLK2606" s="5"/>
      <c r="PLN2606" s="5"/>
      <c r="PLQ2606" s="5"/>
      <c r="PLT2606" s="5"/>
      <c r="PLW2606" s="5"/>
      <c r="PLZ2606" s="5"/>
      <c r="PMC2606" s="5"/>
      <c r="PMF2606" s="5"/>
      <c r="PMI2606" s="5"/>
      <c r="PML2606" s="5"/>
      <c r="PMO2606" s="5"/>
      <c r="PMR2606" s="5"/>
      <c r="PMU2606" s="5"/>
      <c r="PMX2606" s="5"/>
      <c r="PNA2606" s="5"/>
      <c r="PND2606" s="5"/>
      <c r="PNG2606" s="5"/>
      <c r="PNJ2606" s="5"/>
      <c r="PNM2606" s="5"/>
      <c r="PNP2606" s="5"/>
      <c r="PNS2606" s="5"/>
      <c r="PNV2606" s="5"/>
      <c r="PNY2606" s="5"/>
      <c r="POB2606" s="5"/>
      <c r="POE2606" s="5"/>
      <c r="POH2606" s="5"/>
      <c r="POK2606" s="5"/>
      <c r="PON2606" s="5"/>
      <c r="POQ2606" s="5"/>
      <c r="POT2606" s="5"/>
      <c r="POW2606" s="5"/>
      <c r="POZ2606" s="5"/>
      <c r="PPC2606" s="5"/>
      <c r="PPF2606" s="5"/>
      <c r="PPI2606" s="5"/>
      <c r="PPL2606" s="5"/>
      <c r="PPO2606" s="5"/>
      <c r="PPR2606" s="5"/>
      <c r="PPU2606" s="5"/>
      <c r="PPX2606" s="5"/>
      <c r="PQA2606" s="5"/>
      <c r="PQD2606" s="5"/>
      <c r="PQG2606" s="5"/>
      <c r="PQJ2606" s="5"/>
      <c r="PQM2606" s="5"/>
      <c r="PQP2606" s="5"/>
      <c r="PQS2606" s="5"/>
      <c r="PQV2606" s="5"/>
      <c r="PQY2606" s="5"/>
      <c r="PRB2606" s="5"/>
      <c r="PRE2606" s="5"/>
      <c r="PRH2606" s="5"/>
      <c r="PRK2606" s="5"/>
      <c r="PRN2606" s="5"/>
      <c r="PRQ2606" s="5"/>
      <c r="PRT2606" s="5"/>
      <c r="PRW2606" s="5"/>
      <c r="PRZ2606" s="5"/>
      <c r="PSC2606" s="5"/>
      <c r="PSF2606" s="5"/>
      <c r="PSI2606" s="5"/>
      <c r="PSL2606" s="5"/>
      <c r="PSO2606" s="5"/>
      <c r="PSR2606" s="5"/>
      <c r="PSU2606" s="5"/>
      <c r="PSX2606" s="5"/>
      <c r="PTA2606" s="5"/>
      <c r="PTD2606" s="5"/>
      <c r="PTG2606" s="5"/>
      <c r="PTJ2606" s="5"/>
      <c r="PTM2606" s="5"/>
      <c r="PTP2606" s="5"/>
      <c r="PTS2606" s="5"/>
      <c r="PTV2606" s="5"/>
      <c r="PTY2606" s="5"/>
      <c r="PUB2606" s="5"/>
      <c r="PUE2606" s="5"/>
      <c r="PUH2606" s="5"/>
      <c r="PUK2606" s="5"/>
      <c r="PUN2606" s="5"/>
      <c r="PUQ2606" s="5"/>
      <c r="PUT2606" s="5"/>
      <c r="PUW2606" s="5"/>
      <c r="PUZ2606" s="5"/>
      <c r="PVC2606" s="5"/>
      <c r="PVF2606" s="5"/>
      <c r="PVI2606" s="5"/>
      <c r="PVL2606" s="5"/>
      <c r="PVO2606" s="5"/>
      <c r="PVR2606" s="5"/>
      <c r="PVU2606" s="5"/>
      <c r="PVX2606" s="5"/>
      <c r="PWA2606" s="5"/>
      <c r="PWD2606" s="5"/>
      <c r="PWG2606" s="5"/>
      <c r="PWJ2606" s="5"/>
      <c r="PWM2606" s="5"/>
      <c r="PWP2606" s="5"/>
      <c r="PWS2606" s="5"/>
      <c r="PWV2606" s="5"/>
      <c r="PWY2606" s="5"/>
      <c r="PXB2606" s="5"/>
      <c r="PXE2606" s="5"/>
      <c r="PXH2606" s="5"/>
      <c r="PXK2606" s="5"/>
      <c r="PXN2606" s="5"/>
      <c r="PXQ2606" s="5"/>
      <c r="PXT2606" s="5"/>
      <c r="PXW2606" s="5"/>
      <c r="PXZ2606" s="5"/>
      <c r="PYC2606" s="5"/>
      <c r="PYF2606" s="5"/>
      <c r="PYI2606" s="5"/>
      <c r="PYL2606" s="5"/>
      <c r="PYO2606" s="5"/>
      <c r="PYR2606" s="5"/>
      <c r="PYU2606" s="5"/>
      <c r="PYX2606" s="5"/>
      <c r="PZA2606" s="5"/>
      <c r="PZD2606" s="5"/>
      <c r="PZG2606" s="5"/>
      <c r="PZJ2606" s="5"/>
      <c r="PZM2606" s="5"/>
      <c r="PZP2606" s="5"/>
      <c r="PZS2606" s="5"/>
      <c r="PZV2606" s="5"/>
      <c r="PZY2606" s="5"/>
      <c r="QAB2606" s="5"/>
      <c r="QAE2606" s="5"/>
      <c r="QAH2606" s="5"/>
      <c r="QAK2606" s="5"/>
      <c r="QAN2606" s="5"/>
      <c r="QAQ2606" s="5"/>
      <c r="QAT2606" s="5"/>
      <c r="QAW2606" s="5"/>
      <c r="QAZ2606" s="5"/>
      <c r="QBC2606" s="5"/>
      <c r="QBF2606" s="5"/>
      <c r="QBI2606" s="5"/>
      <c r="QBL2606" s="5"/>
      <c r="QBO2606" s="5"/>
      <c r="QBR2606" s="5"/>
      <c r="QBU2606" s="5"/>
      <c r="QBX2606" s="5"/>
      <c r="QCA2606" s="5"/>
      <c r="QCD2606" s="5"/>
      <c r="QCG2606" s="5"/>
      <c r="QCJ2606" s="5"/>
      <c r="QCM2606" s="5"/>
      <c r="QCP2606" s="5"/>
      <c r="QCS2606" s="5"/>
      <c r="QCV2606" s="5"/>
      <c r="QCY2606" s="5"/>
      <c r="QDB2606" s="5"/>
      <c r="QDE2606" s="5"/>
      <c r="QDH2606" s="5"/>
      <c r="QDK2606" s="5"/>
      <c r="QDN2606" s="5"/>
      <c r="QDQ2606" s="5"/>
      <c r="QDT2606" s="5"/>
      <c r="QDW2606" s="5"/>
      <c r="QDZ2606" s="5"/>
      <c r="QEC2606" s="5"/>
      <c r="QEF2606" s="5"/>
      <c r="QEI2606" s="5"/>
      <c r="QEL2606" s="5"/>
      <c r="QEO2606" s="5"/>
      <c r="QER2606" s="5"/>
      <c r="QEU2606" s="5"/>
      <c r="QEX2606" s="5"/>
      <c r="QFA2606" s="5"/>
      <c r="QFD2606" s="5"/>
      <c r="QFG2606" s="5"/>
      <c r="QFJ2606" s="5"/>
      <c r="QFM2606" s="5"/>
      <c r="QFP2606" s="5"/>
      <c r="QFS2606" s="5"/>
      <c r="QFV2606" s="5"/>
      <c r="QFY2606" s="5"/>
      <c r="QGB2606" s="5"/>
      <c r="QGE2606" s="5"/>
      <c r="QGH2606" s="5"/>
      <c r="QGK2606" s="5"/>
      <c r="QGN2606" s="5"/>
      <c r="QGQ2606" s="5"/>
      <c r="QGT2606" s="5"/>
      <c r="QGW2606" s="5"/>
      <c r="QGZ2606" s="5"/>
      <c r="QHC2606" s="5"/>
      <c r="QHF2606" s="5"/>
      <c r="QHI2606" s="5"/>
      <c r="QHL2606" s="5"/>
      <c r="QHO2606" s="5"/>
      <c r="QHR2606" s="5"/>
      <c r="QHU2606" s="5"/>
      <c r="QHX2606" s="5"/>
      <c r="QIA2606" s="5"/>
      <c r="QID2606" s="5"/>
      <c r="QIG2606" s="5"/>
      <c r="QIJ2606" s="5"/>
      <c r="QIM2606" s="5"/>
      <c r="QIP2606" s="5"/>
      <c r="QIS2606" s="5"/>
      <c r="QIV2606" s="5"/>
      <c r="QIY2606" s="5"/>
      <c r="QJB2606" s="5"/>
      <c r="QJE2606" s="5"/>
      <c r="QJH2606" s="5"/>
      <c r="QJK2606" s="5"/>
      <c r="QJN2606" s="5"/>
      <c r="QJQ2606" s="5"/>
      <c r="QJT2606" s="5"/>
      <c r="QJW2606" s="5"/>
      <c r="QJZ2606" s="5"/>
      <c r="QKC2606" s="5"/>
      <c r="QKF2606" s="5"/>
      <c r="QKI2606" s="5"/>
      <c r="QKL2606" s="5"/>
      <c r="QKO2606" s="5"/>
      <c r="QKR2606" s="5"/>
      <c r="QKU2606" s="5"/>
      <c r="QKX2606" s="5"/>
      <c r="QLA2606" s="5"/>
      <c r="QLD2606" s="5"/>
      <c r="QLG2606" s="5"/>
      <c r="QLJ2606" s="5"/>
      <c r="QLM2606" s="5"/>
      <c r="QLP2606" s="5"/>
      <c r="QLS2606" s="5"/>
      <c r="QLV2606" s="5"/>
      <c r="QLY2606" s="5"/>
      <c r="QMB2606" s="5"/>
      <c r="QME2606" s="5"/>
      <c r="QMH2606" s="5"/>
      <c r="QMK2606" s="5"/>
      <c r="QMN2606" s="5"/>
      <c r="QMQ2606" s="5"/>
      <c r="QMT2606" s="5"/>
      <c r="QMW2606" s="5"/>
      <c r="QMZ2606" s="5"/>
      <c r="QNC2606" s="5"/>
      <c r="QNF2606" s="5"/>
      <c r="QNI2606" s="5"/>
      <c r="QNL2606" s="5"/>
      <c r="QNO2606" s="5"/>
      <c r="QNR2606" s="5"/>
      <c r="QNU2606" s="5"/>
      <c r="QNX2606" s="5"/>
      <c r="QOA2606" s="5"/>
      <c r="QOD2606" s="5"/>
      <c r="QOG2606" s="5"/>
      <c r="QOJ2606" s="5"/>
      <c r="QOM2606" s="5"/>
      <c r="QOP2606" s="5"/>
      <c r="QOS2606" s="5"/>
      <c r="QOV2606" s="5"/>
      <c r="QOY2606" s="5"/>
      <c r="QPB2606" s="5"/>
      <c r="QPE2606" s="5"/>
      <c r="QPH2606" s="5"/>
      <c r="QPK2606" s="5"/>
      <c r="QPN2606" s="5"/>
      <c r="QPQ2606" s="5"/>
      <c r="QPT2606" s="5"/>
      <c r="QPW2606" s="5"/>
      <c r="QPZ2606" s="5"/>
      <c r="QQC2606" s="5"/>
      <c r="QQF2606" s="5"/>
      <c r="QQI2606" s="5"/>
      <c r="QQL2606" s="5"/>
      <c r="QQO2606" s="5"/>
      <c r="QQR2606" s="5"/>
      <c r="QQU2606" s="5"/>
      <c r="QQX2606" s="5"/>
      <c r="QRA2606" s="5"/>
      <c r="QRD2606" s="5"/>
      <c r="QRG2606" s="5"/>
      <c r="QRJ2606" s="5"/>
      <c r="QRM2606" s="5"/>
      <c r="QRP2606" s="5"/>
      <c r="QRS2606" s="5"/>
      <c r="QRV2606" s="5"/>
      <c r="QRY2606" s="5"/>
      <c r="QSB2606" s="5"/>
      <c r="QSE2606" s="5"/>
      <c r="QSH2606" s="5"/>
      <c r="QSK2606" s="5"/>
      <c r="QSN2606" s="5"/>
      <c r="QSQ2606" s="5"/>
      <c r="QST2606" s="5"/>
      <c r="QSW2606" s="5"/>
      <c r="QSZ2606" s="5"/>
      <c r="QTC2606" s="5"/>
      <c r="QTF2606" s="5"/>
      <c r="QTI2606" s="5"/>
      <c r="QTL2606" s="5"/>
      <c r="QTO2606" s="5"/>
      <c r="QTR2606" s="5"/>
      <c r="QTU2606" s="5"/>
      <c r="QTX2606" s="5"/>
      <c r="QUA2606" s="5"/>
      <c r="QUD2606" s="5"/>
      <c r="QUG2606" s="5"/>
      <c r="QUJ2606" s="5"/>
      <c r="QUM2606" s="5"/>
      <c r="QUP2606" s="5"/>
      <c r="QUS2606" s="5"/>
      <c r="QUV2606" s="5"/>
      <c r="QUY2606" s="5"/>
      <c r="QVB2606" s="5"/>
      <c r="QVE2606" s="5"/>
      <c r="QVH2606" s="5"/>
      <c r="QVK2606" s="5"/>
      <c r="QVN2606" s="5"/>
      <c r="QVQ2606" s="5"/>
      <c r="QVT2606" s="5"/>
      <c r="QVW2606" s="5"/>
      <c r="QVZ2606" s="5"/>
      <c r="QWC2606" s="5"/>
      <c r="QWF2606" s="5"/>
      <c r="QWI2606" s="5"/>
      <c r="QWL2606" s="5"/>
      <c r="QWO2606" s="5"/>
      <c r="QWR2606" s="5"/>
      <c r="QWU2606" s="5"/>
      <c r="QWX2606" s="5"/>
      <c r="QXA2606" s="5"/>
      <c r="QXD2606" s="5"/>
      <c r="QXG2606" s="5"/>
      <c r="QXJ2606" s="5"/>
      <c r="QXM2606" s="5"/>
      <c r="QXP2606" s="5"/>
      <c r="QXS2606" s="5"/>
      <c r="QXV2606" s="5"/>
      <c r="QXY2606" s="5"/>
      <c r="QYB2606" s="5"/>
      <c r="QYE2606" s="5"/>
      <c r="QYH2606" s="5"/>
      <c r="QYK2606" s="5"/>
      <c r="QYN2606" s="5"/>
      <c r="QYQ2606" s="5"/>
      <c r="QYT2606" s="5"/>
      <c r="QYW2606" s="5"/>
      <c r="QYZ2606" s="5"/>
      <c r="QZC2606" s="5"/>
      <c r="QZF2606" s="5"/>
      <c r="QZI2606" s="5"/>
      <c r="QZL2606" s="5"/>
      <c r="QZO2606" s="5"/>
      <c r="QZR2606" s="5"/>
      <c r="QZU2606" s="5"/>
      <c r="QZX2606" s="5"/>
      <c r="RAA2606" s="5"/>
      <c r="RAD2606" s="5"/>
      <c r="RAG2606" s="5"/>
      <c r="RAJ2606" s="5"/>
      <c r="RAM2606" s="5"/>
      <c r="RAP2606" s="5"/>
      <c r="RAS2606" s="5"/>
      <c r="RAV2606" s="5"/>
      <c r="RAY2606" s="5"/>
      <c r="RBB2606" s="5"/>
      <c r="RBE2606" s="5"/>
      <c r="RBH2606" s="5"/>
      <c r="RBK2606" s="5"/>
      <c r="RBN2606" s="5"/>
      <c r="RBQ2606" s="5"/>
      <c r="RBT2606" s="5"/>
      <c r="RBW2606" s="5"/>
      <c r="RBZ2606" s="5"/>
      <c r="RCC2606" s="5"/>
      <c r="RCF2606" s="5"/>
      <c r="RCI2606" s="5"/>
      <c r="RCL2606" s="5"/>
      <c r="RCO2606" s="5"/>
      <c r="RCR2606" s="5"/>
      <c r="RCU2606" s="5"/>
      <c r="RCX2606" s="5"/>
      <c r="RDA2606" s="5"/>
      <c r="RDD2606" s="5"/>
      <c r="RDG2606" s="5"/>
      <c r="RDJ2606" s="5"/>
      <c r="RDM2606" s="5"/>
      <c r="RDP2606" s="5"/>
      <c r="RDS2606" s="5"/>
      <c r="RDV2606" s="5"/>
      <c r="RDY2606" s="5"/>
      <c r="REB2606" s="5"/>
      <c r="REE2606" s="5"/>
      <c r="REH2606" s="5"/>
      <c r="REK2606" s="5"/>
      <c r="REN2606" s="5"/>
      <c r="REQ2606" s="5"/>
      <c r="RET2606" s="5"/>
      <c r="REW2606" s="5"/>
      <c r="REZ2606" s="5"/>
      <c r="RFC2606" s="5"/>
      <c r="RFF2606" s="5"/>
      <c r="RFI2606" s="5"/>
      <c r="RFL2606" s="5"/>
      <c r="RFO2606" s="5"/>
      <c r="RFR2606" s="5"/>
      <c r="RFU2606" s="5"/>
      <c r="RFX2606" s="5"/>
      <c r="RGA2606" s="5"/>
      <c r="RGD2606" s="5"/>
      <c r="RGG2606" s="5"/>
      <c r="RGJ2606" s="5"/>
      <c r="RGM2606" s="5"/>
      <c r="RGP2606" s="5"/>
      <c r="RGS2606" s="5"/>
      <c r="RGV2606" s="5"/>
      <c r="RGY2606" s="5"/>
      <c r="RHB2606" s="5"/>
      <c r="RHE2606" s="5"/>
      <c r="RHH2606" s="5"/>
      <c r="RHK2606" s="5"/>
      <c r="RHN2606" s="5"/>
      <c r="RHQ2606" s="5"/>
      <c r="RHT2606" s="5"/>
      <c r="RHW2606" s="5"/>
      <c r="RHZ2606" s="5"/>
      <c r="RIC2606" s="5"/>
      <c r="RIF2606" s="5"/>
      <c r="RII2606" s="5"/>
      <c r="RIL2606" s="5"/>
      <c r="RIO2606" s="5"/>
      <c r="RIR2606" s="5"/>
      <c r="RIU2606" s="5"/>
      <c r="RIX2606" s="5"/>
      <c r="RJA2606" s="5"/>
      <c r="RJD2606" s="5"/>
      <c r="RJG2606" s="5"/>
      <c r="RJJ2606" s="5"/>
      <c r="RJM2606" s="5"/>
      <c r="RJP2606" s="5"/>
      <c r="RJS2606" s="5"/>
      <c r="RJV2606" s="5"/>
      <c r="RJY2606" s="5"/>
      <c r="RKB2606" s="5"/>
      <c r="RKE2606" s="5"/>
      <c r="RKH2606" s="5"/>
      <c r="RKK2606" s="5"/>
      <c r="RKN2606" s="5"/>
      <c r="RKQ2606" s="5"/>
      <c r="RKT2606" s="5"/>
      <c r="RKW2606" s="5"/>
      <c r="RKZ2606" s="5"/>
      <c r="RLC2606" s="5"/>
      <c r="RLF2606" s="5"/>
      <c r="RLI2606" s="5"/>
      <c r="RLL2606" s="5"/>
      <c r="RLO2606" s="5"/>
      <c r="RLR2606" s="5"/>
      <c r="RLU2606" s="5"/>
      <c r="RLX2606" s="5"/>
      <c r="RMA2606" s="5"/>
      <c r="RMD2606" s="5"/>
      <c r="RMG2606" s="5"/>
      <c r="RMJ2606" s="5"/>
      <c r="RMM2606" s="5"/>
      <c r="RMP2606" s="5"/>
      <c r="RMS2606" s="5"/>
      <c r="RMV2606" s="5"/>
      <c r="RMY2606" s="5"/>
      <c r="RNB2606" s="5"/>
      <c r="RNE2606" s="5"/>
      <c r="RNH2606" s="5"/>
      <c r="RNK2606" s="5"/>
      <c r="RNN2606" s="5"/>
      <c r="RNQ2606" s="5"/>
      <c r="RNT2606" s="5"/>
      <c r="RNW2606" s="5"/>
      <c r="RNZ2606" s="5"/>
      <c r="ROC2606" s="5"/>
      <c r="ROF2606" s="5"/>
      <c r="ROI2606" s="5"/>
      <c r="ROL2606" s="5"/>
      <c r="ROO2606" s="5"/>
      <c r="ROR2606" s="5"/>
      <c r="ROU2606" s="5"/>
      <c r="ROX2606" s="5"/>
      <c r="RPA2606" s="5"/>
      <c r="RPD2606" s="5"/>
      <c r="RPG2606" s="5"/>
      <c r="RPJ2606" s="5"/>
      <c r="RPM2606" s="5"/>
      <c r="RPP2606" s="5"/>
      <c r="RPS2606" s="5"/>
      <c r="RPV2606" s="5"/>
      <c r="RPY2606" s="5"/>
      <c r="RQB2606" s="5"/>
      <c r="RQE2606" s="5"/>
      <c r="RQH2606" s="5"/>
      <c r="RQK2606" s="5"/>
      <c r="RQN2606" s="5"/>
      <c r="RQQ2606" s="5"/>
      <c r="RQT2606" s="5"/>
      <c r="RQW2606" s="5"/>
      <c r="RQZ2606" s="5"/>
      <c r="RRC2606" s="5"/>
      <c r="RRF2606" s="5"/>
      <c r="RRI2606" s="5"/>
      <c r="RRL2606" s="5"/>
      <c r="RRO2606" s="5"/>
      <c r="RRR2606" s="5"/>
      <c r="RRU2606" s="5"/>
      <c r="RRX2606" s="5"/>
      <c r="RSA2606" s="5"/>
      <c r="RSD2606" s="5"/>
      <c r="RSG2606" s="5"/>
      <c r="RSJ2606" s="5"/>
      <c r="RSM2606" s="5"/>
      <c r="RSP2606" s="5"/>
      <c r="RSS2606" s="5"/>
      <c r="RSV2606" s="5"/>
      <c r="RSY2606" s="5"/>
      <c r="RTB2606" s="5"/>
      <c r="RTE2606" s="5"/>
      <c r="RTH2606" s="5"/>
      <c r="RTK2606" s="5"/>
      <c r="RTN2606" s="5"/>
      <c r="RTQ2606" s="5"/>
      <c r="RTT2606" s="5"/>
      <c r="RTW2606" s="5"/>
      <c r="RTZ2606" s="5"/>
      <c r="RUC2606" s="5"/>
      <c r="RUF2606" s="5"/>
      <c r="RUI2606" s="5"/>
      <c r="RUL2606" s="5"/>
      <c r="RUO2606" s="5"/>
      <c r="RUR2606" s="5"/>
      <c r="RUU2606" s="5"/>
      <c r="RUX2606" s="5"/>
      <c r="RVA2606" s="5"/>
      <c r="RVD2606" s="5"/>
      <c r="RVG2606" s="5"/>
      <c r="RVJ2606" s="5"/>
      <c r="RVM2606" s="5"/>
      <c r="RVP2606" s="5"/>
      <c r="RVS2606" s="5"/>
      <c r="RVV2606" s="5"/>
      <c r="RVY2606" s="5"/>
      <c r="RWB2606" s="5"/>
      <c r="RWE2606" s="5"/>
      <c r="RWH2606" s="5"/>
      <c r="RWK2606" s="5"/>
      <c r="RWN2606" s="5"/>
      <c r="RWQ2606" s="5"/>
      <c r="RWT2606" s="5"/>
      <c r="RWW2606" s="5"/>
      <c r="RWZ2606" s="5"/>
      <c r="RXC2606" s="5"/>
      <c r="RXF2606" s="5"/>
      <c r="RXI2606" s="5"/>
      <c r="RXL2606" s="5"/>
      <c r="RXO2606" s="5"/>
      <c r="RXR2606" s="5"/>
      <c r="RXU2606" s="5"/>
      <c r="RXX2606" s="5"/>
      <c r="RYA2606" s="5"/>
      <c r="RYD2606" s="5"/>
      <c r="RYG2606" s="5"/>
      <c r="RYJ2606" s="5"/>
      <c r="RYM2606" s="5"/>
      <c r="RYP2606" s="5"/>
      <c r="RYS2606" s="5"/>
      <c r="RYV2606" s="5"/>
      <c r="RYY2606" s="5"/>
      <c r="RZB2606" s="5"/>
      <c r="RZE2606" s="5"/>
      <c r="RZH2606" s="5"/>
      <c r="RZK2606" s="5"/>
      <c r="RZN2606" s="5"/>
      <c r="RZQ2606" s="5"/>
      <c r="RZT2606" s="5"/>
      <c r="RZW2606" s="5"/>
      <c r="RZZ2606" s="5"/>
      <c r="SAC2606" s="5"/>
      <c r="SAF2606" s="5"/>
      <c r="SAI2606" s="5"/>
      <c r="SAL2606" s="5"/>
      <c r="SAO2606" s="5"/>
      <c r="SAR2606" s="5"/>
      <c r="SAU2606" s="5"/>
      <c r="SAX2606" s="5"/>
      <c r="SBA2606" s="5"/>
      <c r="SBD2606" s="5"/>
      <c r="SBG2606" s="5"/>
      <c r="SBJ2606" s="5"/>
      <c r="SBM2606" s="5"/>
      <c r="SBP2606" s="5"/>
      <c r="SBS2606" s="5"/>
      <c r="SBV2606" s="5"/>
      <c r="SBY2606" s="5"/>
      <c r="SCB2606" s="5"/>
      <c r="SCE2606" s="5"/>
      <c r="SCH2606" s="5"/>
      <c r="SCK2606" s="5"/>
      <c r="SCN2606" s="5"/>
      <c r="SCQ2606" s="5"/>
      <c r="SCT2606" s="5"/>
      <c r="SCW2606" s="5"/>
      <c r="SCZ2606" s="5"/>
      <c r="SDC2606" s="5"/>
      <c r="SDF2606" s="5"/>
      <c r="SDI2606" s="5"/>
      <c r="SDL2606" s="5"/>
      <c r="SDO2606" s="5"/>
      <c r="SDR2606" s="5"/>
      <c r="SDU2606" s="5"/>
      <c r="SDX2606" s="5"/>
      <c r="SEA2606" s="5"/>
      <c r="SED2606" s="5"/>
      <c r="SEG2606" s="5"/>
      <c r="SEJ2606" s="5"/>
      <c r="SEM2606" s="5"/>
      <c r="SEP2606" s="5"/>
      <c r="SES2606" s="5"/>
      <c r="SEV2606" s="5"/>
      <c r="SEY2606" s="5"/>
      <c r="SFB2606" s="5"/>
      <c r="SFE2606" s="5"/>
      <c r="SFH2606" s="5"/>
      <c r="SFK2606" s="5"/>
      <c r="SFN2606" s="5"/>
      <c r="SFQ2606" s="5"/>
      <c r="SFT2606" s="5"/>
      <c r="SFW2606" s="5"/>
      <c r="SFZ2606" s="5"/>
      <c r="SGC2606" s="5"/>
      <c r="SGF2606" s="5"/>
      <c r="SGI2606" s="5"/>
      <c r="SGL2606" s="5"/>
      <c r="SGO2606" s="5"/>
      <c r="SGR2606" s="5"/>
      <c r="SGU2606" s="5"/>
      <c r="SGX2606" s="5"/>
      <c r="SHA2606" s="5"/>
      <c r="SHD2606" s="5"/>
      <c r="SHG2606" s="5"/>
      <c r="SHJ2606" s="5"/>
      <c r="SHM2606" s="5"/>
      <c r="SHP2606" s="5"/>
      <c r="SHS2606" s="5"/>
      <c r="SHV2606" s="5"/>
      <c r="SHY2606" s="5"/>
      <c r="SIB2606" s="5"/>
      <c r="SIE2606" s="5"/>
      <c r="SIH2606" s="5"/>
      <c r="SIK2606" s="5"/>
      <c r="SIN2606" s="5"/>
      <c r="SIQ2606" s="5"/>
      <c r="SIT2606" s="5"/>
      <c r="SIW2606" s="5"/>
      <c r="SIZ2606" s="5"/>
      <c r="SJC2606" s="5"/>
      <c r="SJF2606" s="5"/>
      <c r="SJI2606" s="5"/>
      <c r="SJL2606" s="5"/>
      <c r="SJO2606" s="5"/>
      <c r="SJR2606" s="5"/>
      <c r="SJU2606" s="5"/>
      <c r="SJX2606" s="5"/>
      <c r="SKA2606" s="5"/>
      <c r="SKD2606" s="5"/>
      <c r="SKG2606" s="5"/>
      <c r="SKJ2606" s="5"/>
      <c r="SKM2606" s="5"/>
      <c r="SKP2606" s="5"/>
      <c r="SKS2606" s="5"/>
      <c r="SKV2606" s="5"/>
      <c r="SKY2606" s="5"/>
      <c r="SLB2606" s="5"/>
      <c r="SLE2606" s="5"/>
      <c r="SLH2606" s="5"/>
      <c r="SLK2606" s="5"/>
      <c r="SLN2606" s="5"/>
      <c r="SLQ2606" s="5"/>
      <c r="SLT2606" s="5"/>
      <c r="SLW2606" s="5"/>
      <c r="SLZ2606" s="5"/>
      <c r="SMC2606" s="5"/>
      <c r="SMF2606" s="5"/>
      <c r="SMI2606" s="5"/>
      <c r="SML2606" s="5"/>
      <c r="SMO2606" s="5"/>
      <c r="SMR2606" s="5"/>
      <c r="SMU2606" s="5"/>
      <c r="SMX2606" s="5"/>
      <c r="SNA2606" s="5"/>
      <c r="SND2606" s="5"/>
      <c r="SNG2606" s="5"/>
      <c r="SNJ2606" s="5"/>
      <c r="SNM2606" s="5"/>
      <c r="SNP2606" s="5"/>
      <c r="SNS2606" s="5"/>
      <c r="SNV2606" s="5"/>
      <c r="SNY2606" s="5"/>
      <c r="SOB2606" s="5"/>
      <c r="SOE2606" s="5"/>
      <c r="SOH2606" s="5"/>
      <c r="SOK2606" s="5"/>
      <c r="SON2606" s="5"/>
      <c r="SOQ2606" s="5"/>
      <c r="SOT2606" s="5"/>
      <c r="SOW2606" s="5"/>
      <c r="SOZ2606" s="5"/>
      <c r="SPC2606" s="5"/>
      <c r="SPF2606" s="5"/>
      <c r="SPI2606" s="5"/>
      <c r="SPL2606" s="5"/>
      <c r="SPO2606" s="5"/>
      <c r="SPR2606" s="5"/>
      <c r="SPU2606" s="5"/>
      <c r="SPX2606" s="5"/>
      <c r="SQA2606" s="5"/>
      <c r="SQD2606" s="5"/>
      <c r="SQG2606" s="5"/>
      <c r="SQJ2606" s="5"/>
      <c r="SQM2606" s="5"/>
      <c r="SQP2606" s="5"/>
      <c r="SQS2606" s="5"/>
      <c r="SQV2606" s="5"/>
      <c r="SQY2606" s="5"/>
      <c r="SRB2606" s="5"/>
      <c r="SRE2606" s="5"/>
      <c r="SRH2606" s="5"/>
      <c r="SRK2606" s="5"/>
      <c r="SRN2606" s="5"/>
      <c r="SRQ2606" s="5"/>
      <c r="SRT2606" s="5"/>
      <c r="SRW2606" s="5"/>
      <c r="SRZ2606" s="5"/>
      <c r="SSC2606" s="5"/>
      <c r="SSF2606" s="5"/>
      <c r="SSI2606" s="5"/>
      <c r="SSL2606" s="5"/>
      <c r="SSO2606" s="5"/>
      <c r="SSR2606" s="5"/>
      <c r="SSU2606" s="5"/>
      <c r="SSX2606" s="5"/>
      <c r="STA2606" s="5"/>
      <c r="STD2606" s="5"/>
      <c r="STG2606" s="5"/>
      <c r="STJ2606" s="5"/>
      <c r="STM2606" s="5"/>
      <c r="STP2606" s="5"/>
      <c r="STS2606" s="5"/>
      <c r="STV2606" s="5"/>
      <c r="STY2606" s="5"/>
      <c r="SUB2606" s="5"/>
      <c r="SUE2606" s="5"/>
      <c r="SUH2606" s="5"/>
      <c r="SUK2606" s="5"/>
      <c r="SUN2606" s="5"/>
      <c r="SUQ2606" s="5"/>
      <c r="SUT2606" s="5"/>
      <c r="SUW2606" s="5"/>
      <c r="SUZ2606" s="5"/>
      <c r="SVC2606" s="5"/>
      <c r="SVF2606" s="5"/>
      <c r="SVI2606" s="5"/>
      <c r="SVL2606" s="5"/>
      <c r="SVO2606" s="5"/>
      <c r="SVR2606" s="5"/>
      <c r="SVU2606" s="5"/>
      <c r="SVX2606" s="5"/>
      <c r="SWA2606" s="5"/>
      <c r="SWD2606" s="5"/>
      <c r="SWG2606" s="5"/>
      <c r="SWJ2606" s="5"/>
      <c r="SWM2606" s="5"/>
      <c r="SWP2606" s="5"/>
      <c r="SWS2606" s="5"/>
      <c r="SWV2606" s="5"/>
      <c r="SWY2606" s="5"/>
      <c r="SXB2606" s="5"/>
      <c r="SXE2606" s="5"/>
      <c r="SXH2606" s="5"/>
      <c r="SXK2606" s="5"/>
      <c r="SXN2606" s="5"/>
      <c r="SXQ2606" s="5"/>
      <c r="SXT2606" s="5"/>
      <c r="SXW2606" s="5"/>
      <c r="SXZ2606" s="5"/>
      <c r="SYC2606" s="5"/>
      <c r="SYF2606" s="5"/>
      <c r="SYI2606" s="5"/>
      <c r="SYL2606" s="5"/>
      <c r="SYO2606" s="5"/>
      <c r="SYR2606" s="5"/>
      <c r="SYU2606" s="5"/>
      <c r="SYX2606" s="5"/>
      <c r="SZA2606" s="5"/>
      <c r="SZD2606" s="5"/>
      <c r="SZG2606" s="5"/>
      <c r="SZJ2606" s="5"/>
      <c r="SZM2606" s="5"/>
      <c r="SZP2606" s="5"/>
      <c r="SZS2606" s="5"/>
      <c r="SZV2606" s="5"/>
      <c r="SZY2606" s="5"/>
      <c r="TAB2606" s="5"/>
      <c r="TAE2606" s="5"/>
      <c r="TAH2606" s="5"/>
      <c r="TAK2606" s="5"/>
      <c r="TAN2606" s="5"/>
      <c r="TAQ2606" s="5"/>
      <c r="TAT2606" s="5"/>
      <c r="TAW2606" s="5"/>
      <c r="TAZ2606" s="5"/>
      <c r="TBC2606" s="5"/>
      <c r="TBF2606" s="5"/>
      <c r="TBI2606" s="5"/>
      <c r="TBL2606" s="5"/>
      <c r="TBO2606" s="5"/>
      <c r="TBR2606" s="5"/>
      <c r="TBU2606" s="5"/>
      <c r="TBX2606" s="5"/>
      <c r="TCA2606" s="5"/>
      <c r="TCD2606" s="5"/>
      <c r="TCG2606" s="5"/>
      <c r="TCJ2606" s="5"/>
      <c r="TCM2606" s="5"/>
      <c r="TCP2606" s="5"/>
      <c r="TCS2606" s="5"/>
      <c r="TCV2606" s="5"/>
      <c r="TCY2606" s="5"/>
      <c r="TDB2606" s="5"/>
      <c r="TDE2606" s="5"/>
      <c r="TDH2606" s="5"/>
      <c r="TDK2606" s="5"/>
      <c r="TDN2606" s="5"/>
      <c r="TDQ2606" s="5"/>
      <c r="TDT2606" s="5"/>
      <c r="TDW2606" s="5"/>
      <c r="TDZ2606" s="5"/>
      <c r="TEC2606" s="5"/>
      <c r="TEF2606" s="5"/>
      <c r="TEI2606" s="5"/>
      <c r="TEL2606" s="5"/>
      <c r="TEO2606" s="5"/>
      <c r="TER2606" s="5"/>
      <c r="TEU2606" s="5"/>
      <c r="TEX2606" s="5"/>
      <c r="TFA2606" s="5"/>
      <c r="TFD2606" s="5"/>
      <c r="TFG2606" s="5"/>
      <c r="TFJ2606" s="5"/>
      <c r="TFM2606" s="5"/>
      <c r="TFP2606" s="5"/>
      <c r="TFS2606" s="5"/>
      <c r="TFV2606" s="5"/>
      <c r="TFY2606" s="5"/>
      <c r="TGB2606" s="5"/>
      <c r="TGE2606" s="5"/>
      <c r="TGH2606" s="5"/>
      <c r="TGK2606" s="5"/>
      <c r="TGN2606" s="5"/>
      <c r="TGQ2606" s="5"/>
      <c r="TGT2606" s="5"/>
      <c r="TGW2606" s="5"/>
      <c r="TGZ2606" s="5"/>
      <c r="THC2606" s="5"/>
      <c r="THF2606" s="5"/>
      <c r="THI2606" s="5"/>
      <c r="THL2606" s="5"/>
      <c r="THO2606" s="5"/>
      <c r="THR2606" s="5"/>
      <c r="THU2606" s="5"/>
      <c r="THX2606" s="5"/>
      <c r="TIA2606" s="5"/>
      <c r="TID2606" s="5"/>
      <c r="TIG2606" s="5"/>
      <c r="TIJ2606" s="5"/>
      <c r="TIM2606" s="5"/>
      <c r="TIP2606" s="5"/>
      <c r="TIS2606" s="5"/>
      <c r="TIV2606" s="5"/>
      <c r="TIY2606" s="5"/>
      <c r="TJB2606" s="5"/>
      <c r="TJE2606" s="5"/>
      <c r="TJH2606" s="5"/>
      <c r="TJK2606" s="5"/>
      <c r="TJN2606" s="5"/>
      <c r="TJQ2606" s="5"/>
      <c r="TJT2606" s="5"/>
      <c r="TJW2606" s="5"/>
      <c r="TJZ2606" s="5"/>
      <c r="TKC2606" s="5"/>
      <c r="TKF2606" s="5"/>
      <c r="TKI2606" s="5"/>
      <c r="TKL2606" s="5"/>
      <c r="TKO2606" s="5"/>
      <c r="TKR2606" s="5"/>
      <c r="TKU2606" s="5"/>
      <c r="TKX2606" s="5"/>
      <c r="TLA2606" s="5"/>
      <c r="TLD2606" s="5"/>
      <c r="TLG2606" s="5"/>
      <c r="TLJ2606" s="5"/>
      <c r="TLM2606" s="5"/>
      <c r="TLP2606" s="5"/>
      <c r="TLS2606" s="5"/>
      <c r="TLV2606" s="5"/>
      <c r="TLY2606" s="5"/>
      <c r="TMB2606" s="5"/>
      <c r="TME2606" s="5"/>
      <c r="TMH2606" s="5"/>
      <c r="TMK2606" s="5"/>
      <c r="TMN2606" s="5"/>
      <c r="TMQ2606" s="5"/>
      <c r="TMT2606" s="5"/>
      <c r="TMW2606" s="5"/>
      <c r="TMZ2606" s="5"/>
      <c r="TNC2606" s="5"/>
      <c r="TNF2606" s="5"/>
      <c r="TNI2606" s="5"/>
      <c r="TNL2606" s="5"/>
      <c r="TNO2606" s="5"/>
      <c r="TNR2606" s="5"/>
      <c r="TNU2606" s="5"/>
      <c r="TNX2606" s="5"/>
      <c r="TOA2606" s="5"/>
      <c r="TOD2606" s="5"/>
      <c r="TOG2606" s="5"/>
      <c r="TOJ2606" s="5"/>
      <c r="TOM2606" s="5"/>
      <c r="TOP2606" s="5"/>
      <c r="TOS2606" s="5"/>
      <c r="TOV2606" s="5"/>
      <c r="TOY2606" s="5"/>
      <c r="TPB2606" s="5"/>
      <c r="TPE2606" s="5"/>
      <c r="TPH2606" s="5"/>
      <c r="TPK2606" s="5"/>
      <c r="TPN2606" s="5"/>
      <c r="TPQ2606" s="5"/>
      <c r="TPT2606" s="5"/>
      <c r="TPW2606" s="5"/>
      <c r="TPZ2606" s="5"/>
      <c r="TQC2606" s="5"/>
      <c r="TQF2606" s="5"/>
      <c r="TQI2606" s="5"/>
      <c r="TQL2606" s="5"/>
      <c r="TQO2606" s="5"/>
      <c r="TQR2606" s="5"/>
      <c r="TQU2606" s="5"/>
      <c r="TQX2606" s="5"/>
      <c r="TRA2606" s="5"/>
      <c r="TRD2606" s="5"/>
      <c r="TRG2606" s="5"/>
      <c r="TRJ2606" s="5"/>
      <c r="TRM2606" s="5"/>
      <c r="TRP2606" s="5"/>
      <c r="TRS2606" s="5"/>
      <c r="TRV2606" s="5"/>
      <c r="TRY2606" s="5"/>
      <c r="TSB2606" s="5"/>
      <c r="TSE2606" s="5"/>
      <c r="TSH2606" s="5"/>
      <c r="TSK2606" s="5"/>
      <c r="TSN2606" s="5"/>
      <c r="TSQ2606" s="5"/>
      <c r="TST2606" s="5"/>
      <c r="TSW2606" s="5"/>
      <c r="TSZ2606" s="5"/>
      <c r="TTC2606" s="5"/>
      <c r="TTF2606" s="5"/>
      <c r="TTI2606" s="5"/>
      <c r="TTL2606" s="5"/>
      <c r="TTO2606" s="5"/>
      <c r="TTR2606" s="5"/>
      <c r="TTU2606" s="5"/>
      <c r="TTX2606" s="5"/>
      <c r="TUA2606" s="5"/>
      <c r="TUD2606" s="5"/>
      <c r="TUG2606" s="5"/>
      <c r="TUJ2606" s="5"/>
      <c r="TUM2606" s="5"/>
      <c r="TUP2606" s="5"/>
      <c r="TUS2606" s="5"/>
      <c r="TUV2606" s="5"/>
      <c r="TUY2606" s="5"/>
      <c r="TVB2606" s="5"/>
      <c r="TVE2606" s="5"/>
      <c r="TVH2606" s="5"/>
      <c r="TVK2606" s="5"/>
      <c r="TVN2606" s="5"/>
      <c r="TVQ2606" s="5"/>
      <c r="TVT2606" s="5"/>
      <c r="TVW2606" s="5"/>
      <c r="TVZ2606" s="5"/>
      <c r="TWC2606" s="5"/>
      <c r="TWF2606" s="5"/>
      <c r="TWI2606" s="5"/>
      <c r="TWL2606" s="5"/>
      <c r="TWO2606" s="5"/>
      <c r="TWR2606" s="5"/>
      <c r="TWU2606" s="5"/>
      <c r="TWX2606" s="5"/>
      <c r="TXA2606" s="5"/>
      <c r="TXD2606" s="5"/>
      <c r="TXG2606" s="5"/>
      <c r="TXJ2606" s="5"/>
      <c r="TXM2606" s="5"/>
      <c r="TXP2606" s="5"/>
      <c r="TXS2606" s="5"/>
      <c r="TXV2606" s="5"/>
      <c r="TXY2606" s="5"/>
      <c r="TYB2606" s="5"/>
      <c r="TYE2606" s="5"/>
      <c r="TYH2606" s="5"/>
      <c r="TYK2606" s="5"/>
      <c r="TYN2606" s="5"/>
      <c r="TYQ2606" s="5"/>
      <c r="TYT2606" s="5"/>
      <c r="TYW2606" s="5"/>
      <c r="TYZ2606" s="5"/>
      <c r="TZC2606" s="5"/>
      <c r="TZF2606" s="5"/>
      <c r="TZI2606" s="5"/>
      <c r="TZL2606" s="5"/>
      <c r="TZO2606" s="5"/>
      <c r="TZR2606" s="5"/>
      <c r="TZU2606" s="5"/>
      <c r="TZX2606" s="5"/>
      <c r="UAA2606" s="5"/>
      <c r="UAD2606" s="5"/>
      <c r="UAG2606" s="5"/>
      <c r="UAJ2606" s="5"/>
      <c r="UAM2606" s="5"/>
      <c r="UAP2606" s="5"/>
      <c r="UAS2606" s="5"/>
      <c r="UAV2606" s="5"/>
      <c r="UAY2606" s="5"/>
      <c r="UBB2606" s="5"/>
      <c r="UBE2606" s="5"/>
      <c r="UBH2606" s="5"/>
      <c r="UBK2606" s="5"/>
      <c r="UBN2606" s="5"/>
      <c r="UBQ2606" s="5"/>
      <c r="UBT2606" s="5"/>
      <c r="UBW2606" s="5"/>
      <c r="UBZ2606" s="5"/>
      <c r="UCC2606" s="5"/>
      <c r="UCF2606" s="5"/>
      <c r="UCI2606" s="5"/>
      <c r="UCL2606" s="5"/>
      <c r="UCO2606" s="5"/>
      <c r="UCR2606" s="5"/>
      <c r="UCU2606" s="5"/>
      <c r="UCX2606" s="5"/>
      <c r="UDA2606" s="5"/>
      <c r="UDD2606" s="5"/>
      <c r="UDG2606" s="5"/>
      <c r="UDJ2606" s="5"/>
      <c r="UDM2606" s="5"/>
      <c r="UDP2606" s="5"/>
      <c r="UDS2606" s="5"/>
      <c r="UDV2606" s="5"/>
      <c r="UDY2606" s="5"/>
      <c r="UEB2606" s="5"/>
      <c r="UEE2606" s="5"/>
      <c r="UEH2606" s="5"/>
      <c r="UEK2606" s="5"/>
      <c r="UEN2606" s="5"/>
      <c r="UEQ2606" s="5"/>
      <c r="UET2606" s="5"/>
      <c r="UEW2606" s="5"/>
      <c r="UEZ2606" s="5"/>
      <c r="UFC2606" s="5"/>
      <c r="UFF2606" s="5"/>
      <c r="UFI2606" s="5"/>
      <c r="UFL2606" s="5"/>
      <c r="UFO2606" s="5"/>
      <c r="UFR2606" s="5"/>
      <c r="UFU2606" s="5"/>
      <c r="UFX2606" s="5"/>
      <c r="UGA2606" s="5"/>
      <c r="UGD2606" s="5"/>
      <c r="UGG2606" s="5"/>
      <c r="UGJ2606" s="5"/>
      <c r="UGM2606" s="5"/>
      <c r="UGP2606" s="5"/>
      <c r="UGS2606" s="5"/>
      <c r="UGV2606" s="5"/>
      <c r="UGY2606" s="5"/>
      <c r="UHB2606" s="5"/>
      <c r="UHE2606" s="5"/>
      <c r="UHH2606" s="5"/>
      <c r="UHK2606" s="5"/>
      <c r="UHN2606" s="5"/>
      <c r="UHQ2606" s="5"/>
      <c r="UHT2606" s="5"/>
      <c r="UHW2606" s="5"/>
      <c r="UHZ2606" s="5"/>
      <c r="UIC2606" s="5"/>
      <c r="UIF2606" s="5"/>
      <c r="UII2606" s="5"/>
      <c r="UIL2606" s="5"/>
      <c r="UIO2606" s="5"/>
      <c r="UIR2606" s="5"/>
      <c r="UIU2606" s="5"/>
      <c r="UIX2606" s="5"/>
      <c r="UJA2606" s="5"/>
      <c r="UJD2606" s="5"/>
      <c r="UJG2606" s="5"/>
      <c r="UJJ2606" s="5"/>
      <c r="UJM2606" s="5"/>
      <c r="UJP2606" s="5"/>
      <c r="UJS2606" s="5"/>
      <c r="UJV2606" s="5"/>
      <c r="UJY2606" s="5"/>
      <c r="UKB2606" s="5"/>
      <c r="UKE2606" s="5"/>
      <c r="UKH2606" s="5"/>
      <c r="UKK2606" s="5"/>
      <c r="UKN2606" s="5"/>
      <c r="UKQ2606" s="5"/>
      <c r="UKT2606" s="5"/>
      <c r="UKW2606" s="5"/>
      <c r="UKZ2606" s="5"/>
      <c r="ULC2606" s="5"/>
      <c r="ULF2606" s="5"/>
      <c r="ULI2606" s="5"/>
      <c r="ULL2606" s="5"/>
      <c r="ULO2606" s="5"/>
      <c r="ULR2606" s="5"/>
      <c r="ULU2606" s="5"/>
      <c r="ULX2606" s="5"/>
      <c r="UMA2606" s="5"/>
      <c r="UMD2606" s="5"/>
      <c r="UMG2606" s="5"/>
      <c r="UMJ2606" s="5"/>
      <c r="UMM2606" s="5"/>
      <c r="UMP2606" s="5"/>
      <c r="UMS2606" s="5"/>
      <c r="UMV2606" s="5"/>
      <c r="UMY2606" s="5"/>
      <c r="UNB2606" s="5"/>
      <c r="UNE2606" s="5"/>
      <c r="UNH2606" s="5"/>
      <c r="UNK2606" s="5"/>
      <c r="UNN2606" s="5"/>
      <c r="UNQ2606" s="5"/>
      <c r="UNT2606" s="5"/>
      <c r="UNW2606" s="5"/>
      <c r="UNZ2606" s="5"/>
      <c r="UOC2606" s="5"/>
      <c r="UOF2606" s="5"/>
      <c r="UOI2606" s="5"/>
      <c r="UOL2606" s="5"/>
      <c r="UOO2606" s="5"/>
      <c r="UOR2606" s="5"/>
      <c r="UOU2606" s="5"/>
      <c r="UOX2606" s="5"/>
      <c r="UPA2606" s="5"/>
      <c r="UPD2606" s="5"/>
      <c r="UPG2606" s="5"/>
      <c r="UPJ2606" s="5"/>
      <c r="UPM2606" s="5"/>
      <c r="UPP2606" s="5"/>
      <c r="UPS2606" s="5"/>
      <c r="UPV2606" s="5"/>
      <c r="UPY2606" s="5"/>
      <c r="UQB2606" s="5"/>
      <c r="UQE2606" s="5"/>
      <c r="UQH2606" s="5"/>
      <c r="UQK2606" s="5"/>
      <c r="UQN2606" s="5"/>
      <c r="UQQ2606" s="5"/>
      <c r="UQT2606" s="5"/>
      <c r="UQW2606" s="5"/>
      <c r="UQZ2606" s="5"/>
      <c r="URC2606" s="5"/>
      <c r="URF2606" s="5"/>
      <c r="URI2606" s="5"/>
      <c r="URL2606" s="5"/>
      <c r="URO2606" s="5"/>
      <c r="URR2606" s="5"/>
      <c r="URU2606" s="5"/>
      <c r="URX2606" s="5"/>
      <c r="USA2606" s="5"/>
      <c r="USD2606" s="5"/>
      <c r="USG2606" s="5"/>
      <c r="USJ2606" s="5"/>
      <c r="USM2606" s="5"/>
      <c r="USP2606" s="5"/>
      <c r="USS2606" s="5"/>
      <c r="USV2606" s="5"/>
      <c r="USY2606" s="5"/>
      <c r="UTB2606" s="5"/>
      <c r="UTE2606" s="5"/>
      <c r="UTH2606" s="5"/>
      <c r="UTK2606" s="5"/>
      <c r="UTN2606" s="5"/>
      <c r="UTQ2606" s="5"/>
      <c r="UTT2606" s="5"/>
      <c r="UTW2606" s="5"/>
      <c r="UTZ2606" s="5"/>
      <c r="UUC2606" s="5"/>
      <c r="UUF2606" s="5"/>
      <c r="UUI2606" s="5"/>
      <c r="UUL2606" s="5"/>
      <c r="UUO2606" s="5"/>
      <c r="UUR2606" s="5"/>
      <c r="UUU2606" s="5"/>
      <c r="UUX2606" s="5"/>
      <c r="UVA2606" s="5"/>
      <c r="UVD2606" s="5"/>
      <c r="UVG2606" s="5"/>
      <c r="UVJ2606" s="5"/>
      <c r="UVM2606" s="5"/>
      <c r="UVP2606" s="5"/>
      <c r="UVS2606" s="5"/>
      <c r="UVV2606" s="5"/>
      <c r="UVY2606" s="5"/>
      <c r="UWB2606" s="5"/>
      <c r="UWE2606" s="5"/>
      <c r="UWH2606" s="5"/>
      <c r="UWK2606" s="5"/>
      <c r="UWN2606" s="5"/>
      <c r="UWQ2606" s="5"/>
      <c r="UWT2606" s="5"/>
      <c r="UWW2606" s="5"/>
      <c r="UWZ2606" s="5"/>
      <c r="UXC2606" s="5"/>
      <c r="UXF2606" s="5"/>
      <c r="UXI2606" s="5"/>
      <c r="UXL2606" s="5"/>
      <c r="UXO2606" s="5"/>
      <c r="UXR2606" s="5"/>
      <c r="UXU2606" s="5"/>
      <c r="UXX2606" s="5"/>
      <c r="UYA2606" s="5"/>
      <c r="UYD2606" s="5"/>
      <c r="UYG2606" s="5"/>
      <c r="UYJ2606" s="5"/>
      <c r="UYM2606" s="5"/>
      <c r="UYP2606" s="5"/>
      <c r="UYS2606" s="5"/>
      <c r="UYV2606" s="5"/>
      <c r="UYY2606" s="5"/>
      <c r="UZB2606" s="5"/>
      <c r="UZE2606" s="5"/>
      <c r="UZH2606" s="5"/>
      <c r="UZK2606" s="5"/>
      <c r="UZN2606" s="5"/>
      <c r="UZQ2606" s="5"/>
      <c r="UZT2606" s="5"/>
      <c r="UZW2606" s="5"/>
      <c r="UZZ2606" s="5"/>
      <c r="VAC2606" s="5"/>
      <c r="VAF2606" s="5"/>
      <c r="VAI2606" s="5"/>
      <c r="VAL2606" s="5"/>
      <c r="VAO2606" s="5"/>
      <c r="VAR2606" s="5"/>
      <c r="VAU2606" s="5"/>
      <c r="VAX2606" s="5"/>
      <c r="VBA2606" s="5"/>
      <c r="VBD2606" s="5"/>
      <c r="VBG2606" s="5"/>
      <c r="VBJ2606" s="5"/>
      <c r="VBM2606" s="5"/>
      <c r="VBP2606" s="5"/>
      <c r="VBS2606" s="5"/>
      <c r="VBV2606" s="5"/>
      <c r="VBY2606" s="5"/>
      <c r="VCB2606" s="5"/>
      <c r="VCE2606" s="5"/>
      <c r="VCH2606" s="5"/>
      <c r="VCK2606" s="5"/>
      <c r="VCN2606" s="5"/>
      <c r="VCQ2606" s="5"/>
      <c r="VCT2606" s="5"/>
      <c r="VCW2606" s="5"/>
      <c r="VCZ2606" s="5"/>
      <c r="VDC2606" s="5"/>
      <c r="VDF2606" s="5"/>
      <c r="VDI2606" s="5"/>
      <c r="VDL2606" s="5"/>
      <c r="VDO2606" s="5"/>
      <c r="VDR2606" s="5"/>
      <c r="VDU2606" s="5"/>
      <c r="VDX2606" s="5"/>
      <c r="VEA2606" s="5"/>
      <c r="VED2606" s="5"/>
      <c r="VEG2606" s="5"/>
      <c r="VEJ2606" s="5"/>
      <c r="VEM2606" s="5"/>
      <c r="VEP2606" s="5"/>
      <c r="VES2606" s="5"/>
      <c r="VEV2606" s="5"/>
      <c r="VEY2606" s="5"/>
      <c r="VFB2606" s="5"/>
      <c r="VFE2606" s="5"/>
      <c r="VFH2606" s="5"/>
      <c r="VFK2606" s="5"/>
      <c r="VFN2606" s="5"/>
      <c r="VFQ2606" s="5"/>
      <c r="VFT2606" s="5"/>
      <c r="VFW2606" s="5"/>
      <c r="VFZ2606" s="5"/>
      <c r="VGC2606" s="5"/>
      <c r="VGF2606" s="5"/>
      <c r="VGI2606" s="5"/>
      <c r="VGL2606" s="5"/>
      <c r="VGO2606" s="5"/>
      <c r="VGR2606" s="5"/>
      <c r="VGU2606" s="5"/>
      <c r="VGX2606" s="5"/>
      <c r="VHA2606" s="5"/>
      <c r="VHD2606" s="5"/>
      <c r="VHG2606" s="5"/>
      <c r="VHJ2606" s="5"/>
      <c r="VHM2606" s="5"/>
      <c r="VHP2606" s="5"/>
      <c r="VHS2606" s="5"/>
      <c r="VHV2606" s="5"/>
      <c r="VHY2606" s="5"/>
      <c r="VIB2606" s="5"/>
      <c r="VIE2606" s="5"/>
      <c r="VIH2606" s="5"/>
      <c r="VIK2606" s="5"/>
      <c r="VIN2606" s="5"/>
      <c r="VIQ2606" s="5"/>
      <c r="VIT2606" s="5"/>
      <c r="VIW2606" s="5"/>
      <c r="VIZ2606" s="5"/>
      <c r="VJC2606" s="5"/>
      <c r="VJF2606" s="5"/>
      <c r="VJI2606" s="5"/>
      <c r="VJL2606" s="5"/>
      <c r="VJO2606" s="5"/>
      <c r="VJR2606" s="5"/>
      <c r="VJU2606" s="5"/>
      <c r="VJX2606" s="5"/>
      <c r="VKA2606" s="5"/>
      <c r="VKD2606" s="5"/>
      <c r="VKG2606" s="5"/>
      <c r="VKJ2606" s="5"/>
      <c r="VKM2606" s="5"/>
      <c r="VKP2606" s="5"/>
      <c r="VKS2606" s="5"/>
      <c r="VKV2606" s="5"/>
      <c r="VKY2606" s="5"/>
      <c r="VLB2606" s="5"/>
      <c r="VLE2606" s="5"/>
      <c r="VLH2606" s="5"/>
      <c r="VLK2606" s="5"/>
      <c r="VLN2606" s="5"/>
      <c r="VLQ2606" s="5"/>
      <c r="VLT2606" s="5"/>
      <c r="VLW2606" s="5"/>
      <c r="VLZ2606" s="5"/>
      <c r="VMC2606" s="5"/>
      <c r="VMF2606" s="5"/>
      <c r="VMI2606" s="5"/>
      <c r="VML2606" s="5"/>
      <c r="VMO2606" s="5"/>
      <c r="VMR2606" s="5"/>
      <c r="VMU2606" s="5"/>
      <c r="VMX2606" s="5"/>
      <c r="VNA2606" s="5"/>
      <c r="VND2606" s="5"/>
      <c r="VNG2606" s="5"/>
      <c r="VNJ2606" s="5"/>
      <c r="VNM2606" s="5"/>
      <c r="VNP2606" s="5"/>
      <c r="VNS2606" s="5"/>
      <c r="VNV2606" s="5"/>
      <c r="VNY2606" s="5"/>
      <c r="VOB2606" s="5"/>
      <c r="VOE2606" s="5"/>
      <c r="VOH2606" s="5"/>
      <c r="VOK2606" s="5"/>
      <c r="VON2606" s="5"/>
      <c r="VOQ2606" s="5"/>
      <c r="VOT2606" s="5"/>
      <c r="VOW2606" s="5"/>
      <c r="VOZ2606" s="5"/>
      <c r="VPC2606" s="5"/>
      <c r="VPF2606" s="5"/>
      <c r="VPI2606" s="5"/>
      <c r="VPL2606" s="5"/>
      <c r="VPO2606" s="5"/>
      <c r="VPR2606" s="5"/>
      <c r="VPU2606" s="5"/>
      <c r="VPX2606" s="5"/>
      <c r="VQA2606" s="5"/>
      <c r="VQD2606" s="5"/>
      <c r="VQG2606" s="5"/>
      <c r="VQJ2606" s="5"/>
      <c r="VQM2606" s="5"/>
      <c r="VQP2606" s="5"/>
      <c r="VQS2606" s="5"/>
      <c r="VQV2606" s="5"/>
      <c r="VQY2606" s="5"/>
      <c r="VRB2606" s="5"/>
      <c r="VRE2606" s="5"/>
      <c r="VRH2606" s="5"/>
      <c r="VRK2606" s="5"/>
      <c r="VRN2606" s="5"/>
      <c r="VRQ2606" s="5"/>
      <c r="VRT2606" s="5"/>
      <c r="VRW2606" s="5"/>
      <c r="VRZ2606" s="5"/>
      <c r="VSC2606" s="5"/>
      <c r="VSF2606" s="5"/>
      <c r="VSI2606" s="5"/>
      <c r="VSL2606" s="5"/>
      <c r="VSO2606" s="5"/>
      <c r="VSR2606" s="5"/>
      <c r="VSU2606" s="5"/>
      <c r="VSX2606" s="5"/>
      <c r="VTA2606" s="5"/>
      <c r="VTD2606" s="5"/>
      <c r="VTG2606" s="5"/>
      <c r="VTJ2606" s="5"/>
      <c r="VTM2606" s="5"/>
      <c r="VTP2606" s="5"/>
      <c r="VTS2606" s="5"/>
      <c r="VTV2606" s="5"/>
      <c r="VTY2606" s="5"/>
      <c r="VUB2606" s="5"/>
      <c r="VUE2606" s="5"/>
      <c r="VUH2606" s="5"/>
      <c r="VUK2606" s="5"/>
      <c r="VUN2606" s="5"/>
      <c r="VUQ2606" s="5"/>
      <c r="VUT2606" s="5"/>
      <c r="VUW2606" s="5"/>
      <c r="VUZ2606" s="5"/>
      <c r="VVC2606" s="5"/>
      <c r="VVF2606" s="5"/>
      <c r="VVI2606" s="5"/>
      <c r="VVL2606" s="5"/>
      <c r="VVO2606" s="5"/>
      <c r="VVR2606" s="5"/>
      <c r="VVU2606" s="5"/>
      <c r="VVX2606" s="5"/>
      <c r="VWA2606" s="5"/>
      <c r="VWD2606" s="5"/>
      <c r="VWG2606" s="5"/>
      <c r="VWJ2606" s="5"/>
      <c r="VWM2606" s="5"/>
      <c r="VWP2606" s="5"/>
      <c r="VWS2606" s="5"/>
      <c r="VWV2606" s="5"/>
      <c r="VWY2606" s="5"/>
      <c r="VXB2606" s="5"/>
      <c r="VXE2606" s="5"/>
      <c r="VXH2606" s="5"/>
      <c r="VXK2606" s="5"/>
      <c r="VXN2606" s="5"/>
      <c r="VXQ2606" s="5"/>
      <c r="VXT2606" s="5"/>
      <c r="VXW2606" s="5"/>
      <c r="VXZ2606" s="5"/>
      <c r="VYC2606" s="5"/>
      <c r="VYF2606" s="5"/>
      <c r="VYI2606" s="5"/>
      <c r="VYL2606" s="5"/>
      <c r="VYO2606" s="5"/>
      <c r="VYR2606" s="5"/>
      <c r="VYU2606" s="5"/>
      <c r="VYX2606" s="5"/>
      <c r="VZA2606" s="5"/>
      <c r="VZD2606" s="5"/>
      <c r="VZG2606" s="5"/>
      <c r="VZJ2606" s="5"/>
      <c r="VZM2606" s="5"/>
      <c r="VZP2606" s="5"/>
      <c r="VZS2606" s="5"/>
      <c r="VZV2606" s="5"/>
      <c r="VZY2606" s="5"/>
      <c r="WAB2606" s="5"/>
      <c r="WAE2606" s="5"/>
      <c r="WAH2606" s="5"/>
      <c r="WAK2606" s="5"/>
      <c r="WAN2606" s="5"/>
      <c r="WAQ2606" s="5"/>
      <c r="WAT2606" s="5"/>
      <c r="WAW2606" s="5"/>
      <c r="WAZ2606" s="5"/>
      <c r="WBC2606" s="5"/>
      <c r="WBF2606" s="5"/>
      <c r="WBI2606" s="5"/>
      <c r="WBL2606" s="5"/>
      <c r="WBO2606" s="5"/>
      <c r="WBR2606" s="5"/>
      <c r="WBU2606" s="5"/>
      <c r="WBX2606" s="5"/>
      <c r="WCA2606" s="5"/>
      <c r="WCD2606" s="5"/>
      <c r="WCG2606" s="5"/>
      <c r="WCJ2606" s="5"/>
      <c r="WCM2606" s="5"/>
      <c r="WCP2606" s="5"/>
      <c r="WCS2606" s="5"/>
      <c r="WCV2606" s="5"/>
      <c r="WCY2606" s="5"/>
      <c r="WDB2606" s="5"/>
      <c r="WDE2606" s="5"/>
      <c r="WDH2606" s="5"/>
      <c r="WDK2606" s="5"/>
      <c r="WDN2606" s="5"/>
      <c r="WDQ2606" s="5"/>
      <c r="WDT2606" s="5"/>
      <c r="WDW2606" s="5"/>
      <c r="WDZ2606" s="5"/>
      <c r="WEC2606" s="5"/>
      <c r="WEF2606" s="5"/>
      <c r="WEI2606" s="5"/>
      <c r="WEL2606" s="5"/>
      <c r="WEO2606" s="5"/>
      <c r="WER2606" s="5"/>
      <c r="WEU2606" s="5"/>
      <c r="WEX2606" s="5"/>
      <c r="WFA2606" s="5"/>
      <c r="WFD2606" s="5"/>
      <c r="WFG2606" s="5"/>
      <c r="WFJ2606" s="5"/>
      <c r="WFM2606" s="5"/>
      <c r="WFP2606" s="5"/>
      <c r="WFS2606" s="5"/>
      <c r="WFV2606" s="5"/>
      <c r="WFY2606" s="5"/>
      <c r="WGB2606" s="5"/>
      <c r="WGE2606" s="5"/>
      <c r="WGH2606" s="5"/>
      <c r="WGK2606" s="5"/>
      <c r="WGN2606" s="5"/>
      <c r="WGQ2606" s="5"/>
      <c r="WGT2606" s="5"/>
      <c r="WGW2606" s="5"/>
      <c r="WGZ2606" s="5"/>
      <c r="WHC2606" s="5"/>
      <c r="WHF2606" s="5"/>
      <c r="WHI2606" s="5"/>
      <c r="WHL2606" s="5"/>
      <c r="WHO2606" s="5"/>
      <c r="WHR2606" s="5"/>
      <c r="WHU2606" s="5"/>
      <c r="WHX2606" s="5"/>
      <c r="WIA2606" s="5"/>
      <c r="WID2606" s="5"/>
      <c r="WIG2606" s="5"/>
      <c r="WIJ2606" s="5"/>
      <c r="WIM2606" s="5"/>
      <c r="WIP2606" s="5"/>
      <c r="WIS2606" s="5"/>
      <c r="WIV2606" s="5"/>
      <c r="WIY2606" s="5"/>
      <c r="WJB2606" s="5"/>
      <c r="WJE2606" s="5"/>
      <c r="WJH2606" s="5"/>
      <c r="WJK2606" s="5"/>
      <c r="WJN2606" s="5"/>
      <c r="WJQ2606" s="5"/>
      <c r="WJT2606" s="5"/>
      <c r="WJW2606" s="5"/>
      <c r="WJZ2606" s="5"/>
      <c r="WKC2606" s="5"/>
      <c r="WKF2606" s="5"/>
      <c r="WKI2606" s="5"/>
      <c r="WKL2606" s="5"/>
      <c r="WKO2606" s="5"/>
      <c r="WKR2606" s="5"/>
      <c r="WKU2606" s="5"/>
      <c r="WKX2606" s="5"/>
      <c r="WLA2606" s="5"/>
      <c r="WLD2606" s="5"/>
      <c r="WLG2606" s="5"/>
      <c r="WLJ2606" s="5"/>
      <c r="WLM2606" s="5"/>
      <c r="WLP2606" s="5"/>
      <c r="WLS2606" s="5"/>
      <c r="WLV2606" s="5"/>
      <c r="WLY2606" s="5"/>
      <c r="WMB2606" s="5"/>
      <c r="WME2606" s="5"/>
      <c r="WMH2606" s="5"/>
      <c r="WMK2606" s="5"/>
      <c r="WMN2606" s="5"/>
      <c r="WMQ2606" s="5"/>
      <c r="WMT2606" s="5"/>
      <c r="WMW2606" s="5"/>
      <c r="WMZ2606" s="5"/>
      <c r="WNC2606" s="5"/>
      <c r="WNF2606" s="5"/>
      <c r="WNI2606" s="5"/>
      <c r="WNL2606" s="5"/>
      <c r="WNO2606" s="5"/>
      <c r="WNR2606" s="5"/>
      <c r="WNU2606" s="5"/>
      <c r="WNX2606" s="5"/>
      <c r="WOA2606" s="5"/>
      <c r="WOD2606" s="5"/>
      <c r="WOG2606" s="5"/>
      <c r="WOJ2606" s="5"/>
      <c r="WOM2606" s="5"/>
      <c r="WOP2606" s="5"/>
      <c r="WOS2606" s="5"/>
      <c r="WOV2606" s="5"/>
      <c r="WOY2606" s="5"/>
      <c r="WPB2606" s="5"/>
      <c r="WPE2606" s="5"/>
      <c r="WPH2606" s="5"/>
      <c r="WPK2606" s="5"/>
      <c r="WPN2606" s="5"/>
      <c r="WPQ2606" s="5"/>
      <c r="WPT2606" s="5"/>
      <c r="WPW2606" s="5"/>
      <c r="WPZ2606" s="5"/>
      <c r="WQC2606" s="5"/>
      <c r="WQF2606" s="5"/>
      <c r="WQI2606" s="5"/>
      <c r="WQL2606" s="5"/>
      <c r="WQO2606" s="5"/>
      <c r="WQR2606" s="5"/>
      <c r="WQU2606" s="5"/>
      <c r="WQX2606" s="5"/>
      <c r="WRA2606" s="5"/>
      <c r="WRD2606" s="5"/>
      <c r="WRG2606" s="5"/>
      <c r="WRJ2606" s="5"/>
      <c r="WRM2606" s="5"/>
      <c r="WRP2606" s="5"/>
      <c r="WRS2606" s="5"/>
      <c r="WRV2606" s="5"/>
      <c r="WRY2606" s="5"/>
      <c r="WSB2606" s="5"/>
      <c r="WSE2606" s="5"/>
      <c r="WSH2606" s="5"/>
      <c r="WSK2606" s="5"/>
      <c r="WSN2606" s="5"/>
      <c r="WSQ2606" s="5"/>
      <c r="WST2606" s="5"/>
      <c r="WSW2606" s="5"/>
      <c r="WSZ2606" s="5"/>
      <c r="WTC2606" s="5"/>
      <c r="WTF2606" s="5"/>
      <c r="WTI2606" s="5"/>
      <c r="WTL2606" s="5"/>
      <c r="WTO2606" s="5"/>
      <c r="WTR2606" s="5"/>
      <c r="WTU2606" s="5"/>
      <c r="WTX2606" s="5"/>
      <c r="WUA2606" s="5"/>
      <c r="WUD2606" s="5"/>
      <c r="WUG2606" s="5"/>
      <c r="WUJ2606" s="5"/>
      <c r="WUM2606" s="5"/>
      <c r="WUP2606" s="5"/>
      <c r="WUS2606" s="5"/>
      <c r="WUV2606" s="5"/>
      <c r="WUY2606" s="5"/>
      <c r="WVB2606" s="5"/>
      <c r="WVE2606" s="5"/>
      <c r="WVH2606" s="5"/>
      <c r="WVK2606" s="5"/>
      <c r="WVN2606" s="5"/>
      <c r="WVQ2606" s="5"/>
      <c r="WVT2606" s="5"/>
      <c r="WVW2606" s="5"/>
      <c r="WVZ2606" s="5"/>
      <c r="WWC2606" s="5"/>
      <c r="WWF2606" s="5"/>
      <c r="WWI2606" s="5"/>
      <c r="WWL2606" s="5"/>
      <c r="WWO2606" s="5"/>
      <c r="WWR2606" s="5"/>
      <c r="WWU2606" s="5"/>
      <c r="WWX2606" s="5"/>
      <c r="WXA2606" s="5"/>
      <c r="WXD2606" s="5"/>
      <c r="WXG2606" s="5"/>
      <c r="WXJ2606" s="5"/>
      <c r="WXM2606" s="5"/>
      <c r="WXP2606" s="5"/>
      <c r="WXS2606" s="5"/>
      <c r="WXV2606" s="5"/>
      <c r="WXY2606" s="5"/>
      <c r="WYB2606" s="5"/>
      <c r="WYE2606" s="5"/>
      <c r="WYH2606" s="5"/>
      <c r="WYK2606" s="5"/>
      <c r="WYN2606" s="5"/>
      <c r="WYQ2606" s="5"/>
      <c r="WYT2606" s="5"/>
      <c r="WYW2606" s="5"/>
      <c r="WYZ2606" s="5"/>
      <c r="WZC2606" s="5"/>
      <c r="WZF2606" s="5"/>
      <c r="WZI2606" s="5"/>
      <c r="WZL2606" s="5"/>
      <c r="WZO2606" s="5"/>
      <c r="WZR2606" s="5"/>
      <c r="WZU2606" s="5"/>
      <c r="WZX2606" s="5"/>
      <c r="XAA2606" s="5"/>
      <c r="XAD2606" s="5"/>
      <c r="XAG2606" s="5"/>
      <c r="XAJ2606" s="5"/>
      <c r="XAM2606" s="5"/>
      <c r="XAP2606" s="5"/>
      <c r="XAS2606" s="5"/>
      <c r="XAV2606" s="5"/>
      <c r="XAY2606" s="5"/>
      <c r="XBB2606" s="5"/>
      <c r="XBE2606" s="5"/>
      <c r="XBH2606" s="5"/>
      <c r="XBK2606" s="5"/>
      <c r="XBN2606" s="5"/>
      <c r="XBQ2606" s="5"/>
      <c r="XBT2606" s="5"/>
      <c r="XBW2606" s="5"/>
      <c r="XBZ2606" s="5"/>
      <c r="XCC2606" s="5"/>
      <c r="XCF2606" s="5"/>
      <c r="XCI2606" s="5"/>
      <c r="XCL2606" s="5"/>
      <c r="XCO2606" s="5"/>
      <c r="XCR2606" s="5"/>
      <c r="XCU2606" s="5"/>
    </row>
    <row r="2607" spans="1:1023 1026:2046 2049:3072 3075:4095 4098:5118 5121:6144 6147:7167 7170:8190 8193:9216 9219:10239 10242:11262 11265:12288 12291:13311 13314:14334 14337:15360 15363:16323" s="64" customFormat="1" ht="60">
      <c r="A2607" s="254" t="s">
        <v>547</v>
      </c>
      <c r="B2607" s="254" t="s">
        <v>4502</v>
      </c>
      <c r="C2607" s="254" t="s">
        <v>760</v>
      </c>
      <c r="D2607" s="65">
        <v>5.34</v>
      </c>
      <c r="E2607" s="65">
        <v>208</v>
      </c>
      <c r="F2607" s="65">
        <v>96</v>
      </c>
      <c r="G2607" s="116" t="s">
        <v>5216</v>
      </c>
      <c r="H2607" s="108" t="s">
        <v>5217</v>
      </c>
      <c r="I2607" s="80" t="s">
        <v>405</v>
      </c>
      <c r="J2607" s="80" t="s">
        <v>406</v>
      </c>
      <c r="K2607" s="162"/>
      <c r="L2607" s="65">
        <v>0.05</v>
      </c>
      <c r="M2607" s="65"/>
      <c r="N2607" s="65"/>
      <c r="O2607" s="65">
        <v>100</v>
      </c>
      <c r="P2607" s="65">
        <v>482</v>
      </c>
      <c r="Q2607" s="65">
        <v>550</v>
      </c>
      <c r="R2607" s="65">
        <v>0.53</v>
      </c>
      <c r="S2607" s="65">
        <v>1.07</v>
      </c>
      <c r="T2607" s="65">
        <v>1.6</v>
      </c>
      <c r="U2607" s="65">
        <v>2.67</v>
      </c>
      <c r="V2607" s="65">
        <v>4.01</v>
      </c>
      <c r="W2607" s="65">
        <v>5.34</v>
      </c>
      <c r="X2607" s="65">
        <v>90.7</v>
      </c>
      <c r="Y2607" s="65">
        <v>93.2</v>
      </c>
      <c r="Z2607" s="65">
        <v>94.3</v>
      </c>
      <c r="AA2607" s="65">
        <v>95</v>
      </c>
      <c r="AB2607" s="65">
        <v>95</v>
      </c>
      <c r="AC2607" s="65">
        <v>94.9</v>
      </c>
      <c r="AD2607" s="65">
        <v>94.7</v>
      </c>
      <c r="AE2607" s="65">
        <v>93.9</v>
      </c>
      <c r="AF2607" s="65">
        <v>95.7</v>
      </c>
      <c r="AG2607" s="65">
        <v>96.3</v>
      </c>
      <c r="AH2607" s="65">
        <v>96.7</v>
      </c>
      <c r="AI2607" s="65">
        <v>96.6</v>
      </c>
      <c r="AJ2607" s="65">
        <v>96.4</v>
      </c>
      <c r="AK2607" s="65">
        <v>96.4</v>
      </c>
      <c r="AL2607" s="65">
        <v>93.3</v>
      </c>
      <c r="AM2607" s="65">
        <v>95.3</v>
      </c>
      <c r="AN2607" s="65">
        <v>95.9</v>
      </c>
      <c r="AO2607" s="65">
        <v>96.5</v>
      </c>
      <c r="AP2607" s="65">
        <v>96.5</v>
      </c>
      <c r="AQ2607" s="65">
        <v>96.3</v>
      </c>
      <c r="AR2607" s="65">
        <v>96.2</v>
      </c>
      <c r="AS2607" s="128" t="s">
        <v>2110</v>
      </c>
      <c r="AT2607" s="268">
        <v>43024</v>
      </c>
      <c r="AU2607" s="269" t="s">
        <v>507</v>
      </c>
      <c r="AV2607" s="5"/>
      <c r="AY2607" s="5"/>
      <c r="BB2607" s="5"/>
      <c r="BE2607" s="5"/>
      <c r="BH2607" s="5"/>
      <c r="BK2607" s="5"/>
      <c r="BN2607" s="5"/>
      <c r="BQ2607" s="5"/>
      <c r="BT2607" s="5"/>
      <c r="BW2607" s="5"/>
      <c r="BZ2607" s="5"/>
      <c r="CC2607" s="5"/>
      <c r="CF2607" s="5"/>
      <c r="CI2607" s="5"/>
      <c r="CL2607" s="5"/>
      <c r="CO2607" s="5"/>
      <c r="CR2607" s="5"/>
      <c r="CU2607" s="5"/>
      <c r="CX2607" s="5"/>
      <c r="DA2607" s="5"/>
      <c r="DD2607" s="5"/>
      <c r="DG2607" s="5"/>
      <c r="DJ2607" s="5"/>
      <c r="DM2607" s="5"/>
      <c r="DP2607" s="5"/>
      <c r="DS2607" s="5"/>
      <c r="DV2607" s="5"/>
      <c r="DY2607" s="5"/>
      <c r="EB2607" s="5"/>
      <c r="EE2607" s="5"/>
      <c r="EH2607" s="5"/>
      <c r="EK2607" s="5"/>
      <c r="EN2607" s="5"/>
      <c r="EQ2607" s="5"/>
      <c r="ET2607" s="5"/>
      <c r="EW2607" s="5"/>
      <c r="EZ2607" s="5"/>
      <c r="FC2607" s="5"/>
      <c r="FF2607" s="5"/>
      <c r="FI2607" s="5"/>
      <c r="FL2607" s="5"/>
      <c r="FO2607" s="5"/>
      <c r="FR2607" s="5"/>
      <c r="FU2607" s="5"/>
      <c r="FX2607" s="5"/>
      <c r="GA2607" s="5"/>
      <c r="GD2607" s="5"/>
      <c r="GG2607" s="5"/>
      <c r="GJ2607" s="5"/>
      <c r="GM2607" s="5"/>
      <c r="GP2607" s="5"/>
      <c r="GS2607" s="5"/>
      <c r="GV2607" s="5"/>
      <c r="GY2607" s="5"/>
      <c r="HB2607" s="5"/>
      <c r="HE2607" s="5"/>
      <c r="HH2607" s="5"/>
      <c r="HK2607" s="5"/>
      <c r="HN2607" s="5"/>
      <c r="HQ2607" s="5"/>
      <c r="HT2607" s="5"/>
      <c r="HW2607" s="5"/>
      <c r="HZ2607" s="5"/>
      <c r="IC2607" s="5"/>
      <c r="IF2607" s="5"/>
      <c r="II2607" s="5"/>
      <c r="IL2607" s="5"/>
      <c r="IO2607" s="5"/>
      <c r="IR2607" s="5"/>
      <c r="IU2607" s="5"/>
      <c r="IX2607" s="5"/>
      <c r="JA2607" s="5"/>
      <c r="JD2607" s="5"/>
      <c r="JG2607" s="5"/>
      <c r="JJ2607" s="5"/>
      <c r="JM2607" s="5"/>
      <c r="JP2607" s="5"/>
      <c r="JS2607" s="5"/>
      <c r="JV2607" s="5"/>
      <c r="JY2607" s="5"/>
      <c r="KB2607" s="5"/>
      <c r="KE2607" s="5"/>
      <c r="KH2607" s="5"/>
      <c r="KK2607" s="5"/>
      <c r="KN2607" s="5"/>
      <c r="KQ2607" s="5"/>
      <c r="KT2607" s="5"/>
      <c r="KW2607" s="5"/>
      <c r="KZ2607" s="5"/>
      <c r="LC2607" s="5"/>
      <c r="LF2607" s="5"/>
      <c r="LI2607" s="5"/>
      <c r="LL2607" s="5"/>
      <c r="LO2607" s="5"/>
      <c r="LR2607" s="5"/>
      <c r="LU2607" s="5"/>
      <c r="LX2607" s="5"/>
      <c r="MA2607" s="5"/>
      <c r="MD2607" s="5"/>
      <c r="MG2607" s="5"/>
      <c r="MJ2607" s="5"/>
      <c r="MM2607" s="5"/>
      <c r="MP2607" s="5"/>
      <c r="MS2607" s="5"/>
      <c r="MV2607" s="5"/>
      <c r="MY2607" s="5"/>
      <c r="NB2607" s="5"/>
      <c r="NE2607" s="5"/>
      <c r="NH2607" s="5"/>
      <c r="NK2607" s="5"/>
      <c r="NN2607" s="5"/>
      <c r="NQ2607" s="5"/>
      <c r="NT2607" s="5"/>
      <c r="NW2607" s="5"/>
      <c r="NZ2607" s="5"/>
      <c r="OC2607" s="5"/>
      <c r="OF2607" s="5"/>
      <c r="OI2607" s="5"/>
      <c r="OL2607" s="5"/>
      <c r="OO2607" s="5"/>
      <c r="OR2607" s="5"/>
      <c r="OU2607" s="5"/>
      <c r="OX2607" s="5"/>
      <c r="PA2607" s="5"/>
      <c r="PD2607" s="5"/>
      <c r="PG2607" s="5"/>
      <c r="PJ2607" s="5"/>
      <c r="PM2607" s="5"/>
      <c r="PP2607" s="5"/>
      <c r="PS2607" s="5"/>
      <c r="PV2607" s="5"/>
      <c r="PY2607" s="5"/>
      <c r="QB2607" s="5"/>
      <c r="QE2607" s="5"/>
      <c r="QH2607" s="5"/>
      <c r="QK2607" s="5"/>
      <c r="QN2607" s="5"/>
      <c r="QQ2607" s="5"/>
      <c r="QT2607" s="5"/>
      <c r="QW2607" s="5"/>
      <c r="QZ2607" s="5"/>
      <c r="RC2607" s="5"/>
      <c r="RF2607" s="5"/>
      <c r="RI2607" s="5"/>
      <c r="RL2607" s="5"/>
      <c r="RO2607" s="5"/>
      <c r="RR2607" s="5"/>
      <c r="RU2607" s="5"/>
      <c r="RX2607" s="5"/>
      <c r="SA2607" s="5"/>
      <c r="SD2607" s="5"/>
      <c r="SG2607" s="5"/>
      <c r="SJ2607" s="5"/>
      <c r="SM2607" s="5"/>
      <c r="SP2607" s="5"/>
      <c r="SS2607" s="5"/>
      <c r="SV2607" s="5"/>
      <c r="SY2607" s="5"/>
      <c r="TB2607" s="5"/>
      <c r="TE2607" s="5"/>
      <c r="TH2607" s="5"/>
      <c r="TK2607" s="5"/>
      <c r="TN2607" s="5"/>
      <c r="TQ2607" s="5"/>
      <c r="TT2607" s="5"/>
      <c r="TW2607" s="5"/>
      <c r="TZ2607" s="5"/>
      <c r="UC2607" s="5"/>
      <c r="UF2607" s="5"/>
      <c r="UI2607" s="5"/>
      <c r="UL2607" s="5"/>
      <c r="UO2607" s="5"/>
      <c r="UR2607" s="5"/>
      <c r="UU2607" s="5"/>
      <c r="UX2607" s="5"/>
      <c r="VA2607" s="5"/>
      <c r="VD2607" s="5"/>
      <c r="VG2607" s="5"/>
      <c r="VJ2607" s="5"/>
      <c r="VM2607" s="5"/>
      <c r="VP2607" s="5"/>
      <c r="VS2607" s="5"/>
      <c r="VV2607" s="5"/>
      <c r="VY2607" s="5"/>
      <c r="WB2607" s="5"/>
      <c r="WE2607" s="5"/>
      <c r="WH2607" s="5"/>
      <c r="WK2607" s="5"/>
      <c r="WN2607" s="5"/>
      <c r="WQ2607" s="5"/>
      <c r="WT2607" s="5"/>
      <c r="WW2607" s="5"/>
      <c r="WZ2607" s="5"/>
      <c r="XC2607" s="5"/>
      <c r="XF2607" s="5"/>
      <c r="XI2607" s="5"/>
      <c r="XL2607" s="5"/>
      <c r="XO2607" s="5"/>
      <c r="XR2607" s="5"/>
      <c r="XU2607" s="5"/>
      <c r="XX2607" s="5"/>
      <c r="YA2607" s="5"/>
      <c r="YD2607" s="5"/>
      <c r="YG2607" s="5"/>
      <c r="YJ2607" s="5"/>
      <c r="YM2607" s="5"/>
      <c r="YP2607" s="5"/>
      <c r="YS2607" s="5"/>
      <c r="YV2607" s="5"/>
      <c r="YY2607" s="5"/>
      <c r="ZB2607" s="5"/>
      <c r="ZE2607" s="5"/>
      <c r="ZH2607" s="5"/>
      <c r="ZK2607" s="5"/>
      <c r="ZN2607" s="5"/>
      <c r="ZQ2607" s="5"/>
      <c r="ZT2607" s="5"/>
      <c r="ZW2607" s="5"/>
      <c r="ZZ2607" s="5"/>
      <c r="AAC2607" s="5"/>
      <c r="AAF2607" s="5"/>
      <c r="AAI2607" s="5"/>
      <c r="AAL2607" s="5"/>
      <c r="AAO2607" s="5"/>
      <c r="AAR2607" s="5"/>
      <c r="AAU2607" s="5"/>
      <c r="AAX2607" s="5"/>
      <c r="ABA2607" s="5"/>
      <c r="ABD2607" s="5"/>
      <c r="ABG2607" s="5"/>
      <c r="ABJ2607" s="5"/>
      <c r="ABM2607" s="5"/>
      <c r="ABP2607" s="5"/>
      <c r="ABS2607" s="5"/>
      <c r="ABV2607" s="5"/>
      <c r="ABY2607" s="5"/>
      <c r="ACB2607" s="5"/>
      <c r="ACE2607" s="5"/>
      <c r="ACH2607" s="5"/>
      <c r="ACK2607" s="5"/>
      <c r="ACN2607" s="5"/>
      <c r="ACQ2607" s="5"/>
      <c r="ACT2607" s="5"/>
      <c r="ACW2607" s="5"/>
      <c r="ACZ2607" s="5"/>
      <c r="ADC2607" s="5"/>
      <c r="ADF2607" s="5"/>
      <c r="ADI2607" s="5"/>
      <c r="ADL2607" s="5"/>
      <c r="ADO2607" s="5"/>
      <c r="ADR2607" s="5"/>
      <c r="ADU2607" s="5"/>
      <c r="ADX2607" s="5"/>
      <c r="AEA2607" s="5"/>
      <c r="AED2607" s="5"/>
      <c r="AEG2607" s="5"/>
      <c r="AEJ2607" s="5"/>
      <c r="AEM2607" s="5"/>
      <c r="AEP2607" s="5"/>
      <c r="AES2607" s="5"/>
      <c r="AEV2607" s="5"/>
      <c r="AEY2607" s="5"/>
      <c r="AFB2607" s="5"/>
      <c r="AFE2607" s="5"/>
      <c r="AFH2607" s="5"/>
      <c r="AFK2607" s="5"/>
      <c r="AFN2607" s="5"/>
      <c r="AFQ2607" s="5"/>
      <c r="AFT2607" s="5"/>
      <c r="AFW2607" s="5"/>
      <c r="AFZ2607" s="5"/>
      <c r="AGC2607" s="5"/>
      <c r="AGF2607" s="5"/>
      <c r="AGI2607" s="5"/>
      <c r="AGL2607" s="5"/>
      <c r="AGO2607" s="5"/>
      <c r="AGR2607" s="5"/>
      <c r="AGU2607" s="5"/>
      <c r="AGX2607" s="5"/>
      <c r="AHA2607" s="5"/>
      <c r="AHD2607" s="5"/>
      <c r="AHG2607" s="5"/>
      <c r="AHJ2607" s="5"/>
      <c r="AHM2607" s="5"/>
      <c r="AHP2607" s="5"/>
      <c r="AHS2607" s="5"/>
      <c r="AHV2607" s="5"/>
      <c r="AHY2607" s="5"/>
      <c r="AIB2607" s="5"/>
      <c r="AIE2607" s="5"/>
      <c r="AIH2607" s="5"/>
      <c r="AIK2607" s="5"/>
      <c r="AIN2607" s="5"/>
      <c r="AIQ2607" s="5"/>
      <c r="AIT2607" s="5"/>
      <c r="AIW2607" s="5"/>
      <c r="AIZ2607" s="5"/>
      <c r="AJC2607" s="5"/>
      <c r="AJF2607" s="5"/>
      <c r="AJI2607" s="5"/>
      <c r="AJL2607" s="5"/>
      <c r="AJO2607" s="5"/>
      <c r="AJR2607" s="5"/>
      <c r="AJU2607" s="5"/>
      <c r="AJX2607" s="5"/>
      <c r="AKA2607" s="5"/>
      <c r="AKD2607" s="5"/>
      <c r="AKG2607" s="5"/>
      <c r="AKJ2607" s="5"/>
      <c r="AKM2607" s="5"/>
      <c r="AKP2607" s="5"/>
      <c r="AKS2607" s="5"/>
      <c r="AKV2607" s="5"/>
      <c r="AKY2607" s="5"/>
      <c r="ALB2607" s="5"/>
      <c r="ALE2607" s="5"/>
      <c r="ALH2607" s="5"/>
      <c r="ALK2607" s="5"/>
      <c r="ALN2607" s="5"/>
      <c r="ALQ2607" s="5"/>
      <c r="ALT2607" s="5"/>
      <c r="ALW2607" s="5"/>
      <c r="ALZ2607" s="5"/>
      <c r="AMC2607" s="5"/>
      <c r="AMF2607" s="5"/>
      <c r="AMI2607" s="5"/>
      <c r="AML2607" s="5"/>
      <c r="AMO2607" s="5"/>
      <c r="AMR2607" s="5"/>
      <c r="AMU2607" s="5"/>
      <c r="AMX2607" s="5"/>
      <c r="ANA2607" s="5"/>
      <c r="AND2607" s="5"/>
      <c r="ANG2607" s="5"/>
      <c r="ANJ2607" s="5"/>
      <c r="ANM2607" s="5"/>
      <c r="ANP2607" s="5"/>
      <c r="ANS2607" s="5"/>
      <c r="ANV2607" s="5"/>
      <c r="ANY2607" s="5"/>
      <c r="AOB2607" s="5"/>
      <c r="AOE2607" s="5"/>
      <c r="AOH2607" s="5"/>
      <c r="AOK2607" s="5"/>
      <c r="AON2607" s="5"/>
      <c r="AOQ2607" s="5"/>
      <c r="AOT2607" s="5"/>
      <c r="AOW2607" s="5"/>
      <c r="AOZ2607" s="5"/>
      <c r="APC2607" s="5"/>
      <c r="APF2607" s="5"/>
      <c r="API2607" s="5"/>
      <c r="APL2607" s="5"/>
      <c r="APO2607" s="5"/>
      <c r="APR2607" s="5"/>
      <c r="APU2607" s="5"/>
      <c r="APX2607" s="5"/>
      <c r="AQA2607" s="5"/>
      <c r="AQD2607" s="5"/>
      <c r="AQG2607" s="5"/>
      <c r="AQJ2607" s="5"/>
      <c r="AQM2607" s="5"/>
      <c r="AQP2607" s="5"/>
      <c r="AQS2607" s="5"/>
      <c r="AQV2607" s="5"/>
      <c r="AQY2607" s="5"/>
      <c r="ARB2607" s="5"/>
      <c r="ARE2607" s="5"/>
      <c r="ARH2607" s="5"/>
      <c r="ARK2607" s="5"/>
      <c r="ARN2607" s="5"/>
      <c r="ARQ2607" s="5"/>
      <c r="ART2607" s="5"/>
      <c r="ARW2607" s="5"/>
      <c r="ARZ2607" s="5"/>
      <c r="ASC2607" s="5"/>
      <c r="ASF2607" s="5"/>
      <c r="ASI2607" s="5"/>
      <c r="ASL2607" s="5"/>
      <c r="ASO2607" s="5"/>
      <c r="ASR2607" s="5"/>
      <c r="ASU2607" s="5"/>
      <c r="ASX2607" s="5"/>
      <c r="ATA2607" s="5"/>
      <c r="ATD2607" s="5"/>
      <c r="ATG2607" s="5"/>
      <c r="ATJ2607" s="5"/>
      <c r="ATM2607" s="5"/>
      <c r="ATP2607" s="5"/>
      <c r="ATS2607" s="5"/>
      <c r="ATV2607" s="5"/>
      <c r="ATY2607" s="5"/>
      <c r="AUB2607" s="5"/>
      <c r="AUE2607" s="5"/>
      <c r="AUH2607" s="5"/>
      <c r="AUK2607" s="5"/>
      <c r="AUN2607" s="5"/>
      <c r="AUQ2607" s="5"/>
      <c r="AUT2607" s="5"/>
      <c r="AUW2607" s="5"/>
      <c r="AUZ2607" s="5"/>
      <c r="AVC2607" s="5"/>
      <c r="AVF2607" s="5"/>
      <c r="AVI2607" s="5"/>
      <c r="AVL2607" s="5"/>
      <c r="AVO2607" s="5"/>
      <c r="AVR2607" s="5"/>
      <c r="AVU2607" s="5"/>
      <c r="AVX2607" s="5"/>
      <c r="AWA2607" s="5"/>
      <c r="AWD2607" s="5"/>
      <c r="AWG2607" s="5"/>
      <c r="AWJ2607" s="5"/>
      <c r="AWM2607" s="5"/>
      <c r="AWP2607" s="5"/>
      <c r="AWS2607" s="5"/>
      <c r="AWV2607" s="5"/>
      <c r="AWY2607" s="5"/>
      <c r="AXB2607" s="5"/>
      <c r="AXE2607" s="5"/>
      <c r="AXH2607" s="5"/>
      <c r="AXK2607" s="5"/>
      <c r="AXN2607" s="5"/>
      <c r="AXQ2607" s="5"/>
      <c r="AXT2607" s="5"/>
      <c r="AXW2607" s="5"/>
      <c r="AXZ2607" s="5"/>
      <c r="AYC2607" s="5"/>
      <c r="AYF2607" s="5"/>
      <c r="AYI2607" s="5"/>
      <c r="AYL2607" s="5"/>
      <c r="AYO2607" s="5"/>
      <c r="AYR2607" s="5"/>
      <c r="AYU2607" s="5"/>
      <c r="AYX2607" s="5"/>
      <c r="AZA2607" s="5"/>
      <c r="AZD2607" s="5"/>
      <c r="AZG2607" s="5"/>
      <c r="AZJ2607" s="5"/>
      <c r="AZM2607" s="5"/>
      <c r="AZP2607" s="5"/>
      <c r="AZS2607" s="5"/>
      <c r="AZV2607" s="5"/>
      <c r="AZY2607" s="5"/>
      <c r="BAB2607" s="5"/>
      <c r="BAE2607" s="5"/>
      <c r="BAH2607" s="5"/>
      <c r="BAK2607" s="5"/>
      <c r="BAN2607" s="5"/>
      <c r="BAQ2607" s="5"/>
      <c r="BAT2607" s="5"/>
      <c r="BAW2607" s="5"/>
      <c r="BAZ2607" s="5"/>
      <c r="BBC2607" s="5"/>
      <c r="BBF2607" s="5"/>
      <c r="BBI2607" s="5"/>
      <c r="BBL2607" s="5"/>
      <c r="BBO2607" s="5"/>
      <c r="BBR2607" s="5"/>
      <c r="BBU2607" s="5"/>
      <c r="BBX2607" s="5"/>
      <c r="BCA2607" s="5"/>
      <c r="BCD2607" s="5"/>
      <c r="BCG2607" s="5"/>
      <c r="BCJ2607" s="5"/>
      <c r="BCM2607" s="5"/>
      <c r="BCP2607" s="5"/>
      <c r="BCS2607" s="5"/>
      <c r="BCV2607" s="5"/>
      <c r="BCY2607" s="5"/>
      <c r="BDB2607" s="5"/>
      <c r="BDE2607" s="5"/>
      <c r="BDH2607" s="5"/>
      <c r="BDK2607" s="5"/>
      <c r="BDN2607" s="5"/>
      <c r="BDQ2607" s="5"/>
      <c r="BDT2607" s="5"/>
      <c r="BDW2607" s="5"/>
      <c r="BDZ2607" s="5"/>
      <c r="BEC2607" s="5"/>
      <c r="BEF2607" s="5"/>
      <c r="BEI2607" s="5"/>
      <c r="BEL2607" s="5"/>
      <c r="BEO2607" s="5"/>
      <c r="BER2607" s="5"/>
      <c r="BEU2607" s="5"/>
      <c r="BEX2607" s="5"/>
      <c r="BFA2607" s="5"/>
      <c r="BFD2607" s="5"/>
      <c r="BFG2607" s="5"/>
      <c r="BFJ2607" s="5"/>
      <c r="BFM2607" s="5"/>
      <c r="BFP2607" s="5"/>
      <c r="BFS2607" s="5"/>
      <c r="BFV2607" s="5"/>
      <c r="BFY2607" s="5"/>
      <c r="BGB2607" s="5"/>
      <c r="BGE2607" s="5"/>
      <c r="BGH2607" s="5"/>
      <c r="BGK2607" s="5"/>
      <c r="BGN2607" s="5"/>
      <c r="BGQ2607" s="5"/>
      <c r="BGT2607" s="5"/>
      <c r="BGW2607" s="5"/>
      <c r="BGZ2607" s="5"/>
      <c r="BHC2607" s="5"/>
      <c r="BHF2607" s="5"/>
      <c r="BHI2607" s="5"/>
      <c r="BHL2607" s="5"/>
      <c r="BHO2607" s="5"/>
      <c r="BHR2607" s="5"/>
      <c r="BHU2607" s="5"/>
      <c r="BHX2607" s="5"/>
      <c r="BIA2607" s="5"/>
      <c r="BID2607" s="5"/>
      <c r="BIG2607" s="5"/>
      <c r="BIJ2607" s="5"/>
      <c r="BIM2607" s="5"/>
      <c r="BIP2607" s="5"/>
      <c r="BIS2607" s="5"/>
      <c r="BIV2607" s="5"/>
      <c r="BIY2607" s="5"/>
      <c r="BJB2607" s="5"/>
      <c r="BJE2607" s="5"/>
      <c r="BJH2607" s="5"/>
      <c r="BJK2607" s="5"/>
      <c r="BJN2607" s="5"/>
      <c r="BJQ2607" s="5"/>
      <c r="BJT2607" s="5"/>
      <c r="BJW2607" s="5"/>
      <c r="BJZ2607" s="5"/>
      <c r="BKC2607" s="5"/>
      <c r="BKF2607" s="5"/>
      <c r="BKI2607" s="5"/>
      <c r="BKL2607" s="5"/>
      <c r="BKO2607" s="5"/>
      <c r="BKR2607" s="5"/>
      <c r="BKU2607" s="5"/>
      <c r="BKX2607" s="5"/>
      <c r="BLA2607" s="5"/>
      <c r="BLD2607" s="5"/>
      <c r="BLG2607" s="5"/>
      <c r="BLJ2607" s="5"/>
      <c r="BLM2607" s="5"/>
      <c r="BLP2607" s="5"/>
      <c r="BLS2607" s="5"/>
      <c r="BLV2607" s="5"/>
      <c r="BLY2607" s="5"/>
      <c r="BMB2607" s="5"/>
      <c r="BME2607" s="5"/>
      <c r="BMH2607" s="5"/>
      <c r="BMK2607" s="5"/>
      <c r="BMN2607" s="5"/>
      <c r="BMQ2607" s="5"/>
      <c r="BMT2607" s="5"/>
      <c r="BMW2607" s="5"/>
      <c r="BMZ2607" s="5"/>
      <c r="BNC2607" s="5"/>
      <c r="BNF2607" s="5"/>
      <c r="BNI2607" s="5"/>
      <c r="BNL2607" s="5"/>
      <c r="BNO2607" s="5"/>
      <c r="BNR2607" s="5"/>
      <c r="BNU2607" s="5"/>
      <c r="BNX2607" s="5"/>
      <c r="BOA2607" s="5"/>
      <c r="BOD2607" s="5"/>
      <c r="BOG2607" s="5"/>
      <c r="BOJ2607" s="5"/>
      <c r="BOM2607" s="5"/>
      <c r="BOP2607" s="5"/>
      <c r="BOS2607" s="5"/>
      <c r="BOV2607" s="5"/>
      <c r="BOY2607" s="5"/>
      <c r="BPB2607" s="5"/>
      <c r="BPE2607" s="5"/>
      <c r="BPH2607" s="5"/>
      <c r="BPK2607" s="5"/>
      <c r="BPN2607" s="5"/>
      <c r="BPQ2607" s="5"/>
      <c r="BPT2607" s="5"/>
      <c r="BPW2607" s="5"/>
      <c r="BPZ2607" s="5"/>
      <c r="BQC2607" s="5"/>
      <c r="BQF2607" s="5"/>
      <c r="BQI2607" s="5"/>
      <c r="BQL2607" s="5"/>
      <c r="BQO2607" s="5"/>
      <c r="BQR2607" s="5"/>
      <c r="BQU2607" s="5"/>
      <c r="BQX2607" s="5"/>
      <c r="BRA2607" s="5"/>
      <c r="BRD2607" s="5"/>
      <c r="BRG2607" s="5"/>
      <c r="BRJ2607" s="5"/>
      <c r="BRM2607" s="5"/>
      <c r="BRP2607" s="5"/>
      <c r="BRS2607" s="5"/>
      <c r="BRV2607" s="5"/>
      <c r="BRY2607" s="5"/>
      <c r="BSB2607" s="5"/>
      <c r="BSE2607" s="5"/>
      <c r="BSH2607" s="5"/>
      <c r="BSK2607" s="5"/>
      <c r="BSN2607" s="5"/>
      <c r="BSQ2607" s="5"/>
      <c r="BST2607" s="5"/>
      <c r="BSW2607" s="5"/>
      <c r="BSZ2607" s="5"/>
      <c r="BTC2607" s="5"/>
      <c r="BTF2607" s="5"/>
      <c r="BTI2607" s="5"/>
      <c r="BTL2607" s="5"/>
      <c r="BTO2607" s="5"/>
      <c r="BTR2607" s="5"/>
      <c r="BTU2607" s="5"/>
      <c r="BTX2607" s="5"/>
      <c r="BUA2607" s="5"/>
      <c r="BUD2607" s="5"/>
      <c r="BUG2607" s="5"/>
      <c r="BUJ2607" s="5"/>
      <c r="BUM2607" s="5"/>
      <c r="BUP2607" s="5"/>
      <c r="BUS2607" s="5"/>
      <c r="BUV2607" s="5"/>
      <c r="BUY2607" s="5"/>
      <c r="BVB2607" s="5"/>
      <c r="BVE2607" s="5"/>
      <c r="BVH2607" s="5"/>
      <c r="BVK2607" s="5"/>
      <c r="BVN2607" s="5"/>
      <c r="BVQ2607" s="5"/>
      <c r="BVT2607" s="5"/>
      <c r="BVW2607" s="5"/>
      <c r="BVZ2607" s="5"/>
      <c r="BWC2607" s="5"/>
      <c r="BWF2607" s="5"/>
      <c r="BWI2607" s="5"/>
      <c r="BWL2607" s="5"/>
      <c r="BWO2607" s="5"/>
      <c r="BWR2607" s="5"/>
      <c r="BWU2607" s="5"/>
      <c r="BWX2607" s="5"/>
      <c r="BXA2607" s="5"/>
      <c r="BXD2607" s="5"/>
      <c r="BXG2607" s="5"/>
      <c r="BXJ2607" s="5"/>
      <c r="BXM2607" s="5"/>
      <c r="BXP2607" s="5"/>
      <c r="BXS2607" s="5"/>
      <c r="BXV2607" s="5"/>
      <c r="BXY2607" s="5"/>
      <c r="BYB2607" s="5"/>
      <c r="BYE2607" s="5"/>
      <c r="BYH2607" s="5"/>
      <c r="BYK2607" s="5"/>
      <c r="BYN2607" s="5"/>
      <c r="BYQ2607" s="5"/>
      <c r="BYT2607" s="5"/>
      <c r="BYW2607" s="5"/>
      <c r="BYZ2607" s="5"/>
      <c r="BZC2607" s="5"/>
      <c r="BZF2607" s="5"/>
      <c r="BZI2607" s="5"/>
      <c r="BZL2607" s="5"/>
      <c r="BZO2607" s="5"/>
      <c r="BZR2607" s="5"/>
      <c r="BZU2607" s="5"/>
      <c r="BZX2607" s="5"/>
      <c r="CAA2607" s="5"/>
      <c r="CAD2607" s="5"/>
      <c r="CAG2607" s="5"/>
      <c r="CAJ2607" s="5"/>
      <c r="CAM2607" s="5"/>
      <c r="CAP2607" s="5"/>
      <c r="CAS2607" s="5"/>
      <c r="CAV2607" s="5"/>
      <c r="CAY2607" s="5"/>
      <c r="CBB2607" s="5"/>
      <c r="CBE2607" s="5"/>
      <c r="CBH2607" s="5"/>
      <c r="CBK2607" s="5"/>
      <c r="CBN2607" s="5"/>
      <c r="CBQ2607" s="5"/>
      <c r="CBT2607" s="5"/>
      <c r="CBW2607" s="5"/>
      <c r="CBZ2607" s="5"/>
      <c r="CCC2607" s="5"/>
      <c r="CCF2607" s="5"/>
      <c r="CCI2607" s="5"/>
      <c r="CCL2607" s="5"/>
      <c r="CCO2607" s="5"/>
      <c r="CCR2607" s="5"/>
      <c r="CCU2607" s="5"/>
      <c r="CCX2607" s="5"/>
      <c r="CDA2607" s="5"/>
      <c r="CDD2607" s="5"/>
      <c r="CDG2607" s="5"/>
      <c r="CDJ2607" s="5"/>
      <c r="CDM2607" s="5"/>
      <c r="CDP2607" s="5"/>
      <c r="CDS2607" s="5"/>
      <c r="CDV2607" s="5"/>
      <c r="CDY2607" s="5"/>
      <c r="CEB2607" s="5"/>
      <c r="CEE2607" s="5"/>
      <c r="CEH2607" s="5"/>
      <c r="CEK2607" s="5"/>
      <c r="CEN2607" s="5"/>
      <c r="CEQ2607" s="5"/>
      <c r="CET2607" s="5"/>
      <c r="CEW2607" s="5"/>
      <c r="CEZ2607" s="5"/>
      <c r="CFC2607" s="5"/>
      <c r="CFF2607" s="5"/>
      <c r="CFI2607" s="5"/>
      <c r="CFL2607" s="5"/>
      <c r="CFO2607" s="5"/>
      <c r="CFR2607" s="5"/>
      <c r="CFU2607" s="5"/>
      <c r="CFX2607" s="5"/>
      <c r="CGA2607" s="5"/>
      <c r="CGD2607" s="5"/>
      <c r="CGG2607" s="5"/>
      <c r="CGJ2607" s="5"/>
      <c r="CGM2607" s="5"/>
      <c r="CGP2607" s="5"/>
      <c r="CGS2607" s="5"/>
      <c r="CGV2607" s="5"/>
      <c r="CGY2607" s="5"/>
      <c r="CHB2607" s="5"/>
      <c r="CHE2607" s="5"/>
      <c r="CHH2607" s="5"/>
      <c r="CHK2607" s="5"/>
      <c r="CHN2607" s="5"/>
      <c r="CHQ2607" s="5"/>
      <c r="CHT2607" s="5"/>
      <c r="CHW2607" s="5"/>
      <c r="CHZ2607" s="5"/>
      <c r="CIC2607" s="5"/>
      <c r="CIF2607" s="5"/>
      <c r="CII2607" s="5"/>
      <c r="CIL2607" s="5"/>
      <c r="CIO2607" s="5"/>
      <c r="CIR2607" s="5"/>
      <c r="CIU2607" s="5"/>
      <c r="CIX2607" s="5"/>
      <c r="CJA2607" s="5"/>
      <c r="CJD2607" s="5"/>
      <c r="CJG2607" s="5"/>
      <c r="CJJ2607" s="5"/>
      <c r="CJM2607" s="5"/>
      <c r="CJP2607" s="5"/>
      <c r="CJS2607" s="5"/>
      <c r="CJV2607" s="5"/>
      <c r="CJY2607" s="5"/>
      <c r="CKB2607" s="5"/>
      <c r="CKE2607" s="5"/>
      <c r="CKH2607" s="5"/>
      <c r="CKK2607" s="5"/>
      <c r="CKN2607" s="5"/>
      <c r="CKQ2607" s="5"/>
      <c r="CKT2607" s="5"/>
      <c r="CKW2607" s="5"/>
      <c r="CKZ2607" s="5"/>
      <c r="CLC2607" s="5"/>
      <c r="CLF2607" s="5"/>
      <c r="CLI2607" s="5"/>
      <c r="CLL2607" s="5"/>
      <c r="CLO2607" s="5"/>
      <c r="CLR2607" s="5"/>
      <c r="CLU2607" s="5"/>
      <c r="CLX2607" s="5"/>
      <c r="CMA2607" s="5"/>
      <c r="CMD2607" s="5"/>
      <c r="CMG2607" s="5"/>
      <c r="CMJ2607" s="5"/>
      <c r="CMM2607" s="5"/>
      <c r="CMP2607" s="5"/>
      <c r="CMS2607" s="5"/>
      <c r="CMV2607" s="5"/>
      <c r="CMY2607" s="5"/>
      <c r="CNB2607" s="5"/>
      <c r="CNE2607" s="5"/>
      <c r="CNH2607" s="5"/>
      <c r="CNK2607" s="5"/>
      <c r="CNN2607" s="5"/>
      <c r="CNQ2607" s="5"/>
      <c r="CNT2607" s="5"/>
      <c r="CNW2607" s="5"/>
      <c r="CNZ2607" s="5"/>
      <c r="COC2607" s="5"/>
      <c r="COF2607" s="5"/>
      <c r="COI2607" s="5"/>
      <c r="COL2607" s="5"/>
      <c r="COO2607" s="5"/>
      <c r="COR2607" s="5"/>
      <c r="COU2607" s="5"/>
      <c r="COX2607" s="5"/>
      <c r="CPA2607" s="5"/>
      <c r="CPD2607" s="5"/>
      <c r="CPG2607" s="5"/>
      <c r="CPJ2607" s="5"/>
      <c r="CPM2607" s="5"/>
      <c r="CPP2607" s="5"/>
      <c r="CPS2607" s="5"/>
      <c r="CPV2607" s="5"/>
      <c r="CPY2607" s="5"/>
      <c r="CQB2607" s="5"/>
      <c r="CQE2607" s="5"/>
      <c r="CQH2607" s="5"/>
      <c r="CQK2607" s="5"/>
      <c r="CQN2607" s="5"/>
      <c r="CQQ2607" s="5"/>
      <c r="CQT2607" s="5"/>
      <c r="CQW2607" s="5"/>
      <c r="CQZ2607" s="5"/>
      <c r="CRC2607" s="5"/>
      <c r="CRF2607" s="5"/>
      <c r="CRI2607" s="5"/>
      <c r="CRL2607" s="5"/>
      <c r="CRO2607" s="5"/>
      <c r="CRR2607" s="5"/>
      <c r="CRU2607" s="5"/>
      <c r="CRX2607" s="5"/>
      <c r="CSA2607" s="5"/>
      <c r="CSD2607" s="5"/>
      <c r="CSG2607" s="5"/>
      <c r="CSJ2607" s="5"/>
      <c r="CSM2607" s="5"/>
      <c r="CSP2607" s="5"/>
      <c r="CSS2607" s="5"/>
      <c r="CSV2607" s="5"/>
      <c r="CSY2607" s="5"/>
      <c r="CTB2607" s="5"/>
      <c r="CTE2607" s="5"/>
      <c r="CTH2607" s="5"/>
      <c r="CTK2607" s="5"/>
      <c r="CTN2607" s="5"/>
      <c r="CTQ2607" s="5"/>
      <c r="CTT2607" s="5"/>
      <c r="CTW2607" s="5"/>
      <c r="CTZ2607" s="5"/>
      <c r="CUC2607" s="5"/>
      <c r="CUF2607" s="5"/>
      <c r="CUI2607" s="5"/>
      <c r="CUL2607" s="5"/>
      <c r="CUO2607" s="5"/>
      <c r="CUR2607" s="5"/>
      <c r="CUU2607" s="5"/>
      <c r="CUX2607" s="5"/>
      <c r="CVA2607" s="5"/>
      <c r="CVD2607" s="5"/>
      <c r="CVG2607" s="5"/>
      <c r="CVJ2607" s="5"/>
      <c r="CVM2607" s="5"/>
      <c r="CVP2607" s="5"/>
      <c r="CVS2607" s="5"/>
      <c r="CVV2607" s="5"/>
      <c r="CVY2607" s="5"/>
      <c r="CWB2607" s="5"/>
      <c r="CWE2607" s="5"/>
      <c r="CWH2607" s="5"/>
      <c r="CWK2607" s="5"/>
      <c r="CWN2607" s="5"/>
      <c r="CWQ2607" s="5"/>
      <c r="CWT2607" s="5"/>
      <c r="CWW2607" s="5"/>
      <c r="CWZ2607" s="5"/>
      <c r="CXC2607" s="5"/>
      <c r="CXF2607" s="5"/>
      <c r="CXI2607" s="5"/>
      <c r="CXL2607" s="5"/>
      <c r="CXO2607" s="5"/>
      <c r="CXR2607" s="5"/>
      <c r="CXU2607" s="5"/>
      <c r="CXX2607" s="5"/>
      <c r="CYA2607" s="5"/>
      <c r="CYD2607" s="5"/>
      <c r="CYG2607" s="5"/>
      <c r="CYJ2607" s="5"/>
      <c r="CYM2607" s="5"/>
      <c r="CYP2607" s="5"/>
      <c r="CYS2607" s="5"/>
      <c r="CYV2607" s="5"/>
      <c r="CYY2607" s="5"/>
      <c r="CZB2607" s="5"/>
      <c r="CZE2607" s="5"/>
      <c r="CZH2607" s="5"/>
      <c r="CZK2607" s="5"/>
      <c r="CZN2607" s="5"/>
      <c r="CZQ2607" s="5"/>
      <c r="CZT2607" s="5"/>
      <c r="CZW2607" s="5"/>
      <c r="CZZ2607" s="5"/>
      <c r="DAC2607" s="5"/>
      <c r="DAF2607" s="5"/>
      <c r="DAI2607" s="5"/>
      <c r="DAL2607" s="5"/>
      <c r="DAO2607" s="5"/>
      <c r="DAR2607" s="5"/>
      <c r="DAU2607" s="5"/>
      <c r="DAX2607" s="5"/>
      <c r="DBA2607" s="5"/>
      <c r="DBD2607" s="5"/>
      <c r="DBG2607" s="5"/>
      <c r="DBJ2607" s="5"/>
      <c r="DBM2607" s="5"/>
      <c r="DBP2607" s="5"/>
      <c r="DBS2607" s="5"/>
      <c r="DBV2607" s="5"/>
      <c r="DBY2607" s="5"/>
      <c r="DCB2607" s="5"/>
      <c r="DCE2607" s="5"/>
      <c r="DCH2607" s="5"/>
      <c r="DCK2607" s="5"/>
      <c r="DCN2607" s="5"/>
      <c r="DCQ2607" s="5"/>
      <c r="DCT2607" s="5"/>
      <c r="DCW2607" s="5"/>
      <c r="DCZ2607" s="5"/>
      <c r="DDC2607" s="5"/>
      <c r="DDF2607" s="5"/>
      <c r="DDI2607" s="5"/>
      <c r="DDL2607" s="5"/>
      <c r="DDO2607" s="5"/>
      <c r="DDR2607" s="5"/>
      <c r="DDU2607" s="5"/>
      <c r="DDX2607" s="5"/>
      <c r="DEA2607" s="5"/>
      <c r="DED2607" s="5"/>
      <c r="DEG2607" s="5"/>
      <c r="DEJ2607" s="5"/>
      <c r="DEM2607" s="5"/>
      <c r="DEP2607" s="5"/>
      <c r="DES2607" s="5"/>
      <c r="DEV2607" s="5"/>
      <c r="DEY2607" s="5"/>
      <c r="DFB2607" s="5"/>
      <c r="DFE2607" s="5"/>
      <c r="DFH2607" s="5"/>
      <c r="DFK2607" s="5"/>
      <c r="DFN2607" s="5"/>
      <c r="DFQ2607" s="5"/>
      <c r="DFT2607" s="5"/>
      <c r="DFW2607" s="5"/>
      <c r="DFZ2607" s="5"/>
      <c r="DGC2607" s="5"/>
      <c r="DGF2607" s="5"/>
      <c r="DGI2607" s="5"/>
      <c r="DGL2607" s="5"/>
      <c r="DGO2607" s="5"/>
      <c r="DGR2607" s="5"/>
      <c r="DGU2607" s="5"/>
      <c r="DGX2607" s="5"/>
      <c r="DHA2607" s="5"/>
      <c r="DHD2607" s="5"/>
      <c r="DHG2607" s="5"/>
      <c r="DHJ2607" s="5"/>
      <c r="DHM2607" s="5"/>
      <c r="DHP2607" s="5"/>
      <c r="DHS2607" s="5"/>
      <c r="DHV2607" s="5"/>
      <c r="DHY2607" s="5"/>
      <c r="DIB2607" s="5"/>
      <c r="DIE2607" s="5"/>
      <c r="DIH2607" s="5"/>
      <c r="DIK2607" s="5"/>
      <c r="DIN2607" s="5"/>
      <c r="DIQ2607" s="5"/>
      <c r="DIT2607" s="5"/>
      <c r="DIW2607" s="5"/>
      <c r="DIZ2607" s="5"/>
      <c r="DJC2607" s="5"/>
      <c r="DJF2607" s="5"/>
      <c r="DJI2607" s="5"/>
      <c r="DJL2607" s="5"/>
      <c r="DJO2607" s="5"/>
      <c r="DJR2607" s="5"/>
      <c r="DJU2607" s="5"/>
      <c r="DJX2607" s="5"/>
      <c r="DKA2607" s="5"/>
      <c r="DKD2607" s="5"/>
      <c r="DKG2607" s="5"/>
      <c r="DKJ2607" s="5"/>
      <c r="DKM2607" s="5"/>
      <c r="DKP2607" s="5"/>
      <c r="DKS2607" s="5"/>
      <c r="DKV2607" s="5"/>
      <c r="DKY2607" s="5"/>
      <c r="DLB2607" s="5"/>
      <c r="DLE2607" s="5"/>
      <c r="DLH2607" s="5"/>
      <c r="DLK2607" s="5"/>
      <c r="DLN2607" s="5"/>
      <c r="DLQ2607" s="5"/>
      <c r="DLT2607" s="5"/>
      <c r="DLW2607" s="5"/>
      <c r="DLZ2607" s="5"/>
      <c r="DMC2607" s="5"/>
      <c r="DMF2607" s="5"/>
      <c r="DMI2607" s="5"/>
      <c r="DML2607" s="5"/>
      <c r="DMO2607" s="5"/>
      <c r="DMR2607" s="5"/>
      <c r="DMU2607" s="5"/>
      <c r="DMX2607" s="5"/>
      <c r="DNA2607" s="5"/>
      <c r="DND2607" s="5"/>
      <c r="DNG2607" s="5"/>
      <c r="DNJ2607" s="5"/>
      <c r="DNM2607" s="5"/>
      <c r="DNP2607" s="5"/>
      <c r="DNS2607" s="5"/>
      <c r="DNV2607" s="5"/>
      <c r="DNY2607" s="5"/>
      <c r="DOB2607" s="5"/>
      <c r="DOE2607" s="5"/>
      <c r="DOH2607" s="5"/>
      <c r="DOK2607" s="5"/>
      <c r="DON2607" s="5"/>
      <c r="DOQ2607" s="5"/>
      <c r="DOT2607" s="5"/>
      <c r="DOW2607" s="5"/>
      <c r="DOZ2607" s="5"/>
      <c r="DPC2607" s="5"/>
      <c r="DPF2607" s="5"/>
      <c r="DPI2607" s="5"/>
      <c r="DPL2607" s="5"/>
      <c r="DPO2607" s="5"/>
      <c r="DPR2607" s="5"/>
      <c r="DPU2607" s="5"/>
      <c r="DPX2607" s="5"/>
      <c r="DQA2607" s="5"/>
      <c r="DQD2607" s="5"/>
      <c r="DQG2607" s="5"/>
      <c r="DQJ2607" s="5"/>
      <c r="DQM2607" s="5"/>
      <c r="DQP2607" s="5"/>
      <c r="DQS2607" s="5"/>
      <c r="DQV2607" s="5"/>
      <c r="DQY2607" s="5"/>
      <c r="DRB2607" s="5"/>
      <c r="DRE2607" s="5"/>
      <c r="DRH2607" s="5"/>
      <c r="DRK2607" s="5"/>
      <c r="DRN2607" s="5"/>
      <c r="DRQ2607" s="5"/>
      <c r="DRT2607" s="5"/>
      <c r="DRW2607" s="5"/>
      <c r="DRZ2607" s="5"/>
      <c r="DSC2607" s="5"/>
      <c r="DSF2607" s="5"/>
      <c r="DSI2607" s="5"/>
      <c r="DSL2607" s="5"/>
      <c r="DSO2607" s="5"/>
      <c r="DSR2607" s="5"/>
      <c r="DSU2607" s="5"/>
      <c r="DSX2607" s="5"/>
      <c r="DTA2607" s="5"/>
      <c r="DTD2607" s="5"/>
      <c r="DTG2607" s="5"/>
      <c r="DTJ2607" s="5"/>
      <c r="DTM2607" s="5"/>
      <c r="DTP2607" s="5"/>
      <c r="DTS2607" s="5"/>
      <c r="DTV2607" s="5"/>
      <c r="DTY2607" s="5"/>
      <c r="DUB2607" s="5"/>
      <c r="DUE2607" s="5"/>
      <c r="DUH2607" s="5"/>
      <c r="DUK2607" s="5"/>
      <c r="DUN2607" s="5"/>
      <c r="DUQ2607" s="5"/>
      <c r="DUT2607" s="5"/>
      <c r="DUW2607" s="5"/>
      <c r="DUZ2607" s="5"/>
      <c r="DVC2607" s="5"/>
      <c r="DVF2607" s="5"/>
      <c r="DVI2607" s="5"/>
      <c r="DVL2607" s="5"/>
      <c r="DVO2607" s="5"/>
      <c r="DVR2607" s="5"/>
      <c r="DVU2607" s="5"/>
      <c r="DVX2607" s="5"/>
      <c r="DWA2607" s="5"/>
      <c r="DWD2607" s="5"/>
      <c r="DWG2607" s="5"/>
      <c r="DWJ2607" s="5"/>
      <c r="DWM2607" s="5"/>
      <c r="DWP2607" s="5"/>
      <c r="DWS2607" s="5"/>
      <c r="DWV2607" s="5"/>
      <c r="DWY2607" s="5"/>
      <c r="DXB2607" s="5"/>
      <c r="DXE2607" s="5"/>
      <c r="DXH2607" s="5"/>
      <c r="DXK2607" s="5"/>
      <c r="DXN2607" s="5"/>
      <c r="DXQ2607" s="5"/>
      <c r="DXT2607" s="5"/>
      <c r="DXW2607" s="5"/>
      <c r="DXZ2607" s="5"/>
      <c r="DYC2607" s="5"/>
      <c r="DYF2607" s="5"/>
      <c r="DYI2607" s="5"/>
      <c r="DYL2607" s="5"/>
      <c r="DYO2607" s="5"/>
      <c r="DYR2607" s="5"/>
      <c r="DYU2607" s="5"/>
      <c r="DYX2607" s="5"/>
      <c r="DZA2607" s="5"/>
      <c r="DZD2607" s="5"/>
      <c r="DZG2607" s="5"/>
      <c r="DZJ2607" s="5"/>
      <c r="DZM2607" s="5"/>
      <c r="DZP2607" s="5"/>
      <c r="DZS2607" s="5"/>
      <c r="DZV2607" s="5"/>
      <c r="DZY2607" s="5"/>
      <c r="EAB2607" s="5"/>
      <c r="EAE2607" s="5"/>
      <c r="EAH2607" s="5"/>
      <c r="EAK2607" s="5"/>
      <c r="EAN2607" s="5"/>
      <c r="EAQ2607" s="5"/>
      <c r="EAT2607" s="5"/>
      <c r="EAW2607" s="5"/>
      <c r="EAZ2607" s="5"/>
      <c r="EBC2607" s="5"/>
      <c r="EBF2607" s="5"/>
      <c r="EBI2607" s="5"/>
      <c r="EBL2607" s="5"/>
      <c r="EBO2607" s="5"/>
      <c r="EBR2607" s="5"/>
      <c r="EBU2607" s="5"/>
      <c r="EBX2607" s="5"/>
      <c r="ECA2607" s="5"/>
      <c r="ECD2607" s="5"/>
      <c r="ECG2607" s="5"/>
      <c r="ECJ2607" s="5"/>
      <c r="ECM2607" s="5"/>
      <c r="ECP2607" s="5"/>
      <c r="ECS2607" s="5"/>
      <c r="ECV2607" s="5"/>
      <c r="ECY2607" s="5"/>
      <c r="EDB2607" s="5"/>
      <c r="EDE2607" s="5"/>
      <c r="EDH2607" s="5"/>
      <c r="EDK2607" s="5"/>
      <c r="EDN2607" s="5"/>
      <c r="EDQ2607" s="5"/>
      <c r="EDT2607" s="5"/>
      <c r="EDW2607" s="5"/>
      <c r="EDZ2607" s="5"/>
      <c r="EEC2607" s="5"/>
      <c r="EEF2607" s="5"/>
      <c r="EEI2607" s="5"/>
      <c r="EEL2607" s="5"/>
      <c r="EEO2607" s="5"/>
      <c r="EER2607" s="5"/>
      <c r="EEU2607" s="5"/>
      <c r="EEX2607" s="5"/>
      <c r="EFA2607" s="5"/>
      <c r="EFD2607" s="5"/>
      <c r="EFG2607" s="5"/>
      <c r="EFJ2607" s="5"/>
      <c r="EFM2607" s="5"/>
      <c r="EFP2607" s="5"/>
      <c r="EFS2607" s="5"/>
      <c r="EFV2607" s="5"/>
      <c r="EFY2607" s="5"/>
      <c r="EGB2607" s="5"/>
      <c r="EGE2607" s="5"/>
      <c r="EGH2607" s="5"/>
      <c r="EGK2607" s="5"/>
      <c r="EGN2607" s="5"/>
      <c r="EGQ2607" s="5"/>
      <c r="EGT2607" s="5"/>
      <c r="EGW2607" s="5"/>
      <c r="EGZ2607" s="5"/>
      <c r="EHC2607" s="5"/>
      <c r="EHF2607" s="5"/>
      <c r="EHI2607" s="5"/>
      <c r="EHL2607" s="5"/>
      <c r="EHO2607" s="5"/>
      <c r="EHR2607" s="5"/>
      <c r="EHU2607" s="5"/>
      <c r="EHX2607" s="5"/>
      <c r="EIA2607" s="5"/>
      <c r="EID2607" s="5"/>
      <c r="EIG2607" s="5"/>
      <c r="EIJ2607" s="5"/>
      <c r="EIM2607" s="5"/>
      <c r="EIP2607" s="5"/>
      <c r="EIS2607" s="5"/>
      <c r="EIV2607" s="5"/>
      <c r="EIY2607" s="5"/>
      <c r="EJB2607" s="5"/>
      <c r="EJE2607" s="5"/>
      <c r="EJH2607" s="5"/>
      <c r="EJK2607" s="5"/>
      <c r="EJN2607" s="5"/>
      <c r="EJQ2607" s="5"/>
      <c r="EJT2607" s="5"/>
      <c r="EJW2607" s="5"/>
      <c r="EJZ2607" s="5"/>
      <c r="EKC2607" s="5"/>
      <c r="EKF2607" s="5"/>
      <c r="EKI2607" s="5"/>
      <c r="EKL2607" s="5"/>
      <c r="EKO2607" s="5"/>
      <c r="EKR2607" s="5"/>
      <c r="EKU2607" s="5"/>
      <c r="EKX2607" s="5"/>
      <c r="ELA2607" s="5"/>
      <c r="ELD2607" s="5"/>
      <c r="ELG2607" s="5"/>
      <c r="ELJ2607" s="5"/>
      <c r="ELM2607" s="5"/>
      <c r="ELP2607" s="5"/>
      <c r="ELS2607" s="5"/>
      <c r="ELV2607" s="5"/>
      <c r="ELY2607" s="5"/>
      <c r="EMB2607" s="5"/>
      <c r="EME2607" s="5"/>
      <c r="EMH2607" s="5"/>
      <c r="EMK2607" s="5"/>
      <c r="EMN2607" s="5"/>
      <c r="EMQ2607" s="5"/>
      <c r="EMT2607" s="5"/>
      <c r="EMW2607" s="5"/>
      <c r="EMZ2607" s="5"/>
      <c r="ENC2607" s="5"/>
      <c r="ENF2607" s="5"/>
      <c r="ENI2607" s="5"/>
      <c r="ENL2607" s="5"/>
      <c r="ENO2607" s="5"/>
      <c r="ENR2607" s="5"/>
      <c r="ENU2607" s="5"/>
      <c r="ENX2607" s="5"/>
      <c r="EOA2607" s="5"/>
      <c r="EOD2607" s="5"/>
      <c r="EOG2607" s="5"/>
      <c r="EOJ2607" s="5"/>
      <c r="EOM2607" s="5"/>
      <c r="EOP2607" s="5"/>
      <c r="EOS2607" s="5"/>
      <c r="EOV2607" s="5"/>
      <c r="EOY2607" s="5"/>
      <c r="EPB2607" s="5"/>
      <c r="EPE2607" s="5"/>
      <c r="EPH2607" s="5"/>
      <c r="EPK2607" s="5"/>
      <c r="EPN2607" s="5"/>
      <c r="EPQ2607" s="5"/>
      <c r="EPT2607" s="5"/>
      <c r="EPW2607" s="5"/>
      <c r="EPZ2607" s="5"/>
      <c r="EQC2607" s="5"/>
      <c r="EQF2607" s="5"/>
      <c r="EQI2607" s="5"/>
      <c r="EQL2607" s="5"/>
      <c r="EQO2607" s="5"/>
      <c r="EQR2607" s="5"/>
      <c r="EQU2607" s="5"/>
      <c r="EQX2607" s="5"/>
      <c r="ERA2607" s="5"/>
      <c r="ERD2607" s="5"/>
      <c r="ERG2607" s="5"/>
      <c r="ERJ2607" s="5"/>
      <c r="ERM2607" s="5"/>
      <c r="ERP2607" s="5"/>
      <c r="ERS2607" s="5"/>
      <c r="ERV2607" s="5"/>
      <c r="ERY2607" s="5"/>
      <c r="ESB2607" s="5"/>
      <c r="ESE2607" s="5"/>
      <c r="ESH2607" s="5"/>
      <c r="ESK2607" s="5"/>
      <c r="ESN2607" s="5"/>
      <c r="ESQ2607" s="5"/>
      <c r="EST2607" s="5"/>
      <c r="ESW2607" s="5"/>
      <c r="ESZ2607" s="5"/>
      <c r="ETC2607" s="5"/>
      <c r="ETF2607" s="5"/>
      <c r="ETI2607" s="5"/>
      <c r="ETL2607" s="5"/>
      <c r="ETO2607" s="5"/>
      <c r="ETR2607" s="5"/>
      <c r="ETU2607" s="5"/>
      <c r="ETX2607" s="5"/>
      <c r="EUA2607" s="5"/>
      <c r="EUD2607" s="5"/>
      <c r="EUG2607" s="5"/>
      <c r="EUJ2607" s="5"/>
      <c r="EUM2607" s="5"/>
      <c r="EUP2607" s="5"/>
      <c r="EUS2607" s="5"/>
      <c r="EUV2607" s="5"/>
      <c r="EUY2607" s="5"/>
      <c r="EVB2607" s="5"/>
      <c r="EVE2607" s="5"/>
      <c r="EVH2607" s="5"/>
      <c r="EVK2607" s="5"/>
      <c r="EVN2607" s="5"/>
      <c r="EVQ2607" s="5"/>
      <c r="EVT2607" s="5"/>
      <c r="EVW2607" s="5"/>
      <c r="EVZ2607" s="5"/>
      <c r="EWC2607" s="5"/>
      <c r="EWF2607" s="5"/>
      <c r="EWI2607" s="5"/>
      <c r="EWL2607" s="5"/>
      <c r="EWO2607" s="5"/>
      <c r="EWR2607" s="5"/>
      <c r="EWU2607" s="5"/>
      <c r="EWX2607" s="5"/>
      <c r="EXA2607" s="5"/>
      <c r="EXD2607" s="5"/>
      <c r="EXG2607" s="5"/>
      <c r="EXJ2607" s="5"/>
      <c r="EXM2607" s="5"/>
      <c r="EXP2607" s="5"/>
      <c r="EXS2607" s="5"/>
      <c r="EXV2607" s="5"/>
      <c r="EXY2607" s="5"/>
      <c r="EYB2607" s="5"/>
      <c r="EYE2607" s="5"/>
      <c r="EYH2607" s="5"/>
      <c r="EYK2607" s="5"/>
      <c r="EYN2607" s="5"/>
      <c r="EYQ2607" s="5"/>
      <c r="EYT2607" s="5"/>
      <c r="EYW2607" s="5"/>
      <c r="EYZ2607" s="5"/>
      <c r="EZC2607" s="5"/>
      <c r="EZF2607" s="5"/>
      <c r="EZI2607" s="5"/>
      <c r="EZL2607" s="5"/>
      <c r="EZO2607" s="5"/>
      <c r="EZR2607" s="5"/>
      <c r="EZU2607" s="5"/>
      <c r="EZX2607" s="5"/>
      <c r="FAA2607" s="5"/>
      <c r="FAD2607" s="5"/>
      <c r="FAG2607" s="5"/>
      <c r="FAJ2607" s="5"/>
      <c r="FAM2607" s="5"/>
      <c r="FAP2607" s="5"/>
      <c r="FAS2607" s="5"/>
      <c r="FAV2607" s="5"/>
      <c r="FAY2607" s="5"/>
      <c r="FBB2607" s="5"/>
      <c r="FBE2607" s="5"/>
      <c r="FBH2607" s="5"/>
      <c r="FBK2607" s="5"/>
      <c r="FBN2607" s="5"/>
      <c r="FBQ2607" s="5"/>
      <c r="FBT2607" s="5"/>
      <c r="FBW2607" s="5"/>
      <c r="FBZ2607" s="5"/>
      <c r="FCC2607" s="5"/>
      <c r="FCF2607" s="5"/>
      <c r="FCI2607" s="5"/>
      <c r="FCL2607" s="5"/>
      <c r="FCO2607" s="5"/>
      <c r="FCR2607" s="5"/>
      <c r="FCU2607" s="5"/>
      <c r="FCX2607" s="5"/>
      <c r="FDA2607" s="5"/>
      <c r="FDD2607" s="5"/>
      <c r="FDG2607" s="5"/>
      <c r="FDJ2607" s="5"/>
      <c r="FDM2607" s="5"/>
      <c r="FDP2607" s="5"/>
      <c r="FDS2607" s="5"/>
      <c r="FDV2607" s="5"/>
      <c r="FDY2607" s="5"/>
      <c r="FEB2607" s="5"/>
      <c r="FEE2607" s="5"/>
      <c r="FEH2607" s="5"/>
      <c r="FEK2607" s="5"/>
      <c r="FEN2607" s="5"/>
      <c r="FEQ2607" s="5"/>
      <c r="FET2607" s="5"/>
      <c r="FEW2607" s="5"/>
      <c r="FEZ2607" s="5"/>
      <c r="FFC2607" s="5"/>
      <c r="FFF2607" s="5"/>
      <c r="FFI2607" s="5"/>
      <c r="FFL2607" s="5"/>
      <c r="FFO2607" s="5"/>
      <c r="FFR2607" s="5"/>
      <c r="FFU2607" s="5"/>
      <c r="FFX2607" s="5"/>
      <c r="FGA2607" s="5"/>
      <c r="FGD2607" s="5"/>
      <c r="FGG2607" s="5"/>
      <c r="FGJ2607" s="5"/>
      <c r="FGM2607" s="5"/>
      <c r="FGP2607" s="5"/>
      <c r="FGS2607" s="5"/>
      <c r="FGV2607" s="5"/>
      <c r="FGY2607" s="5"/>
      <c r="FHB2607" s="5"/>
      <c r="FHE2607" s="5"/>
      <c r="FHH2607" s="5"/>
      <c r="FHK2607" s="5"/>
      <c r="FHN2607" s="5"/>
      <c r="FHQ2607" s="5"/>
      <c r="FHT2607" s="5"/>
      <c r="FHW2607" s="5"/>
      <c r="FHZ2607" s="5"/>
      <c r="FIC2607" s="5"/>
      <c r="FIF2607" s="5"/>
      <c r="FII2607" s="5"/>
      <c r="FIL2607" s="5"/>
      <c r="FIO2607" s="5"/>
      <c r="FIR2607" s="5"/>
      <c r="FIU2607" s="5"/>
      <c r="FIX2607" s="5"/>
      <c r="FJA2607" s="5"/>
      <c r="FJD2607" s="5"/>
      <c r="FJG2607" s="5"/>
      <c r="FJJ2607" s="5"/>
      <c r="FJM2607" s="5"/>
      <c r="FJP2607" s="5"/>
      <c r="FJS2607" s="5"/>
      <c r="FJV2607" s="5"/>
      <c r="FJY2607" s="5"/>
      <c r="FKB2607" s="5"/>
      <c r="FKE2607" s="5"/>
      <c r="FKH2607" s="5"/>
      <c r="FKK2607" s="5"/>
      <c r="FKN2607" s="5"/>
      <c r="FKQ2607" s="5"/>
      <c r="FKT2607" s="5"/>
      <c r="FKW2607" s="5"/>
      <c r="FKZ2607" s="5"/>
      <c r="FLC2607" s="5"/>
      <c r="FLF2607" s="5"/>
      <c r="FLI2607" s="5"/>
      <c r="FLL2607" s="5"/>
      <c r="FLO2607" s="5"/>
      <c r="FLR2607" s="5"/>
      <c r="FLU2607" s="5"/>
      <c r="FLX2607" s="5"/>
      <c r="FMA2607" s="5"/>
      <c r="FMD2607" s="5"/>
      <c r="FMG2607" s="5"/>
      <c r="FMJ2607" s="5"/>
      <c r="FMM2607" s="5"/>
      <c r="FMP2607" s="5"/>
      <c r="FMS2607" s="5"/>
      <c r="FMV2607" s="5"/>
      <c r="FMY2607" s="5"/>
      <c r="FNB2607" s="5"/>
      <c r="FNE2607" s="5"/>
      <c r="FNH2607" s="5"/>
      <c r="FNK2607" s="5"/>
      <c r="FNN2607" s="5"/>
      <c r="FNQ2607" s="5"/>
      <c r="FNT2607" s="5"/>
      <c r="FNW2607" s="5"/>
      <c r="FNZ2607" s="5"/>
      <c r="FOC2607" s="5"/>
      <c r="FOF2607" s="5"/>
      <c r="FOI2607" s="5"/>
      <c r="FOL2607" s="5"/>
      <c r="FOO2607" s="5"/>
      <c r="FOR2607" s="5"/>
      <c r="FOU2607" s="5"/>
      <c r="FOX2607" s="5"/>
      <c r="FPA2607" s="5"/>
      <c r="FPD2607" s="5"/>
      <c r="FPG2607" s="5"/>
      <c r="FPJ2607" s="5"/>
      <c r="FPM2607" s="5"/>
      <c r="FPP2607" s="5"/>
      <c r="FPS2607" s="5"/>
      <c r="FPV2607" s="5"/>
      <c r="FPY2607" s="5"/>
      <c r="FQB2607" s="5"/>
      <c r="FQE2607" s="5"/>
      <c r="FQH2607" s="5"/>
      <c r="FQK2607" s="5"/>
      <c r="FQN2607" s="5"/>
      <c r="FQQ2607" s="5"/>
      <c r="FQT2607" s="5"/>
      <c r="FQW2607" s="5"/>
      <c r="FQZ2607" s="5"/>
      <c r="FRC2607" s="5"/>
      <c r="FRF2607" s="5"/>
      <c r="FRI2607" s="5"/>
      <c r="FRL2607" s="5"/>
      <c r="FRO2607" s="5"/>
      <c r="FRR2607" s="5"/>
      <c r="FRU2607" s="5"/>
      <c r="FRX2607" s="5"/>
      <c r="FSA2607" s="5"/>
      <c r="FSD2607" s="5"/>
      <c r="FSG2607" s="5"/>
      <c r="FSJ2607" s="5"/>
      <c r="FSM2607" s="5"/>
      <c r="FSP2607" s="5"/>
      <c r="FSS2607" s="5"/>
      <c r="FSV2607" s="5"/>
      <c r="FSY2607" s="5"/>
      <c r="FTB2607" s="5"/>
      <c r="FTE2607" s="5"/>
      <c r="FTH2607" s="5"/>
      <c r="FTK2607" s="5"/>
      <c r="FTN2607" s="5"/>
      <c r="FTQ2607" s="5"/>
      <c r="FTT2607" s="5"/>
      <c r="FTW2607" s="5"/>
      <c r="FTZ2607" s="5"/>
      <c r="FUC2607" s="5"/>
      <c r="FUF2607" s="5"/>
      <c r="FUI2607" s="5"/>
      <c r="FUL2607" s="5"/>
      <c r="FUO2607" s="5"/>
      <c r="FUR2607" s="5"/>
      <c r="FUU2607" s="5"/>
      <c r="FUX2607" s="5"/>
      <c r="FVA2607" s="5"/>
      <c r="FVD2607" s="5"/>
      <c r="FVG2607" s="5"/>
      <c r="FVJ2607" s="5"/>
      <c r="FVM2607" s="5"/>
      <c r="FVP2607" s="5"/>
      <c r="FVS2607" s="5"/>
      <c r="FVV2607" s="5"/>
      <c r="FVY2607" s="5"/>
      <c r="FWB2607" s="5"/>
      <c r="FWE2607" s="5"/>
      <c r="FWH2607" s="5"/>
      <c r="FWK2607" s="5"/>
      <c r="FWN2607" s="5"/>
      <c r="FWQ2607" s="5"/>
      <c r="FWT2607" s="5"/>
      <c r="FWW2607" s="5"/>
      <c r="FWZ2607" s="5"/>
      <c r="FXC2607" s="5"/>
      <c r="FXF2607" s="5"/>
      <c r="FXI2607" s="5"/>
      <c r="FXL2607" s="5"/>
      <c r="FXO2607" s="5"/>
      <c r="FXR2607" s="5"/>
      <c r="FXU2607" s="5"/>
      <c r="FXX2607" s="5"/>
      <c r="FYA2607" s="5"/>
      <c r="FYD2607" s="5"/>
      <c r="FYG2607" s="5"/>
      <c r="FYJ2607" s="5"/>
      <c r="FYM2607" s="5"/>
      <c r="FYP2607" s="5"/>
      <c r="FYS2607" s="5"/>
      <c r="FYV2607" s="5"/>
      <c r="FYY2607" s="5"/>
      <c r="FZB2607" s="5"/>
      <c r="FZE2607" s="5"/>
      <c r="FZH2607" s="5"/>
      <c r="FZK2607" s="5"/>
      <c r="FZN2607" s="5"/>
      <c r="FZQ2607" s="5"/>
      <c r="FZT2607" s="5"/>
      <c r="FZW2607" s="5"/>
      <c r="FZZ2607" s="5"/>
      <c r="GAC2607" s="5"/>
      <c r="GAF2607" s="5"/>
      <c r="GAI2607" s="5"/>
      <c r="GAL2607" s="5"/>
      <c r="GAO2607" s="5"/>
      <c r="GAR2607" s="5"/>
      <c r="GAU2607" s="5"/>
      <c r="GAX2607" s="5"/>
      <c r="GBA2607" s="5"/>
      <c r="GBD2607" s="5"/>
      <c r="GBG2607" s="5"/>
      <c r="GBJ2607" s="5"/>
      <c r="GBM2607" s="5"/>
      <c r="GBP2607" s="5"/>
      <c r="GBS2607" s="5"/>
      <c r="GBV2607" s="5"/>
      <c r="GBY2607" s="5"/>
      <c r="GCB2607" s="5"/>
      <c r="GCE2607" s="5"/>
      <c r="GCH2607" s="5"/>
      <c r="GCK2607" s="5"/>
      <c r="GCN2607" s="5"/>
      <c r="GCQ2607" s="5"/>
      <c r="GCT2607" s="5"/>
      <c r="GCW2607" s="5"/>
      <c r="GCZ2607" s="5"/>
      <c r="GDC2607" s="5"/>
      <c r="GDF2607" s="5"/>
      <c r="GDI2607" s="5"/>
      <c r="GDL2607" s="5"/>
      <c r="GDO2607" s="5"/>
      <c r="GDR2607" s="5"/>
      <c r="GDU2607" s="5"/>
      <c r="GDX2607" s="5"/>
      <c r="GEA2607" s="5"/>
      <c r="GED2607" s="5"/>
      <c r="GEG2607" s="5"/>
      <c r="GEJ2607" s="5"/>
      <c r="GEM2607" s="5"/>
      <c r="GEP2607" s="5"/>
      <c r="GES2607" s="5"/>
      <c r="GEV2607" s="5"/>
      <c r="GEY2607" s="5"/>
      <c r="GFB2607" s="5"/>
      <c r="GFE2607" s="5"/>
      <c r="GFH2607" s="5"/>
      <c r="GFK2607" s="5"/>
      <c r="GFN2607" s="5"/>
      <c r="GFQ2607" s="5"/>
      <c r="GFT2607" s="5"/>
      <c r="GFW2607" s="5"/>
      <c r="GFZ2607" s="5"/>
      <c r="GGC2607" s="5"/>
      <c r="GGF2607" s="5"/>
      <c r="GGI2607" s="5"/>
      <c r="GGL2607" s="5"/>
      <c r="GGO2607" s="5"/>
      <c r="GGR2607" s="5"/>
      <c r="GGU2607" s="5"/>
      <c r="GGX2607" s="5"/>
      <c r="GHA2607" s="5"/>
      <c r="GHD2607" s="5"/>
      <c r="GHG2607" s="5"/>
      <c r="GHJ2607" s="5"/>
      <c r="GHM2607" s="5"/>
      <c r="GHP2607" s="5"/>
      <c r="GHS2607" s="5"/>
      <c r="GHV2607" s="5"/>
      <c r="GHY2607" s="5"/>
      <c r="GIB2607" s="5"/>
      <c r="GIE2607" s="5"/>
      <c r="GIH2607" s="5"/>
      <c r="GIK2607" s="5"/>
      <c r="GIN2607" s="5"/>
      <c r="GIQ2607" s="5"/>
      <c r="GIT2607" s="5"/>
      <c r="GIW2607" s="5"/>
      <c r="GIZ2607" s="5"/>
      <c r="GJC2607" s="5"/>
      <c r="GJF2607" s="5"/>
      <c r="GJI2607" s="5"/>
      <c r="GJL2607" s="5"/>
      <c r="GJO2607" s="5"/>
      <c r="GJR2607" s="5"/>
      <c r="GJU2607" s="5"/>
      <c r="GJX2607" s="5"/>
      <c r="GKA2607" s="5"/>
      <c r="GKD2607" s="5"/>
      <c r="GKG2607" s="5"/>
      <c r="GKJ2607" s="5"/>
      <c r="GKM2607" s="5"/>
      <c r="GKP2607" s="5"/>
      <c r="GKS2607" s="5"/>
      <c r="GKV2607" s="5"/>
      <c r="GKY2607" s="5"/>
      <c r="GLB2607" s="5"/>
      <c r="GLE2607" s="5"/>
      <c r="GLH2607" s="5"/>
      <c r="GLK2607" s="5"/>
      <c r="GLN2607" s="5"/>
      <c r="GLQ2607" s="5"/>
      <c r="GLT2607" s="5"/>
      <c r="GLW2607" s="5"/>
      <c r="GLZ2607" s="5"/>
      <c r="GMC2607" s="5"/>
      <c r="GMF2607" s="5"/>
      <c r="GMI2607" s="5"/>
      <c r="GML2607" s="5"/>
      <c r="GMO2607" s="5"/>
      <c r="GMR2607" s="5"/>
      <c r="GMU2607" s="5"/>
      <c r="GMX2607" s="5"/>
      <c r="GNA2607" s="5"/>
      <c r="GND2607" s="5"/>
      <c r="GNG2607" s="5"/>
      <c r="GNJ2607" s="5"/>
      <c r="GNM2607" s="5"/>
      <c r="GNP2607" s="5"/>
      <c r="GNS2607" s="5"/>
      <c r="GNV2607" s="5"/>
      <c r="GNY2607" s="5"/>
      <c r="GOB2607" s="5"/>
      <c r="GOE2607" s="5"/>
      <c r="GOH2607" s="5"/>
      <c r="GOK2607" s="5"/>
      <c r="GON2607" s="5"/>
      <c r="GOQ2607" s="5"/>
      <c r="GOT2607" s="5"/>
      <c r="GOW2607" s="5"/>
      <c r="GOZ2607" s="5"/>
      <c r="GPC2607" s="5"/>
      <c r="GPF2607" s="5"/>
      <c r="GPI2607" s="5"/>
      <c r="GPL2607" s="5"/>
      <c r="GPO2607" s="5"/>
      <c r="GPR2607" s="5"/>
      <c r="GPU2607" s="5"/>
      <c r="GPX2607" s="5"/>
      <c r="GQA2607" s="5"/>
      <c r="GQD2607" s="5"/>
      <c r="GQG2607" s="5"/>
      <c r="GQJ2607" s="5"/>
      <c r="GQM2607" s="5"/>
      <c r="GQP2607" s="5"/>
      <c r="GQS2607" s="5"/>
      <c r="GQV2607" s="5"/>
      <c r="GQY2607" s="5"/>
      <c r="GRB2607" s="5"/>
      <c r="GRE2607" s="5"/>
      <c r="GRH2607" s="5"/>
      <c r="GRK2607" s="5"/>
      <c r="GRN2607" s="5"/>
      <c r="GRQ2607" s="5"/>
      <c r="GRT2607" s="5"/>
      <c r="GRW2607" s="5"/>
      <c r="GRZ2607" s="5"/>
      <c r="GSC2607" s="5"/>
      <c r="GSF2607" s="5"/>
      <c r="GSI2607" s="5"/>
      <c r="GSL2607" s="5"/>
      <c r="GSO2607" s="5"/>
      <c r="GSR2607" s="5"/>
      <c r="GSU2607" s="5"/>
      <c r="GSX2607" s="5"/>
      <c r="GTA2607" s="5"/>
      <c r="GTD2607" s="5"/>
      <c r="GTG2607" s="5"/>
      <c r="GTJ2607" s="5"/>
      <c r="GTM2607" s="5"/>
      <c r="GTP2607" s="5"/>
      <c r="GTS2607" s="5"/>
      <c r="GTV2607" s="5"/>
      <c r="GTY2607" s="5"/>
      <c r="GUB2607" s="5"/>
      <c r="GUE2607" s="5"/>
      <c r="GUH2607" s="5"/>
      <c r="GUK2607" s="5"/>
      <c r="GUN2607" s="5"/>
      <c r="GUQ2607" s="5"/>
      <c r="GUT2607" s="5"/>
      <c r="GUW2607" s="5"/>
      <c r="GUZ2607" s="5"/>
      <c r="GVC2607" s="5"/>
      <c r="GVF2607" s="5"/>
      <c r="GVI2607" s="5"/>
      <c r="GVL2607" s="5"/>
      <c r="GVO2607" s="5"/>
      <c r="GVR2607" s="5"/>
      <c r="GVU2607" s="5"/>
      <c r="GVX2607" s="5"/>
      <c r="GWA2607" s="5"/>
      <c r="GWD2607" s="5"/>
      <c r="GWG2607" s="5"/>
      <c r="GWJ2607" s="5"/>
      <c r="GWM2607" s="5"/>
      <c r="GWP2607" s="5"/>
      <c r="GWS2607" s="5"/>
      <c r="GWV2607" s="5"/>
      <c r="GWY2607" s="5"/>
      <c r="GXB2607" s="5"/>
      <c r="GXE2607" s="5"/>
      <c r="GXH2607" s="5"/>
      <c r="GXK2607" s="5"/>
      <c r="GXN2607" s="5"/>
      <c r="GXQ2607" s="5"/>
      <c r="GXT2607" s="5"/>
      <c r="GXW2607" s="5"/>
      <c r="GXZ2607" s="5"/>
      <c r="GYC2607" s="5"/>
      <c r="GYF2607" s="5"/>
      <c r="GYI2607" s="5"/>
      <c r="GYL2607" s="5"/>
      <c r="GYO2607" s="5"/>
      <c r="GYR2607" s="5"/>
      <c r="GYU2607" s="5"/>
      <c r="GYX2607" s="5"/>
      <c r="GZA2607" s="5"/>
      <c r="GZD2607" s="5"/>
      <c r="GZG2607" s="5"/>
      <c r="GZJ2607" s="5"/>
      <c r="GZM2607" s="5"/>
      <c r="GZP2607" s="5"/>
      <c r="GZS2607" s="5"/>
      <c r="GZV2607" s="5"/>
      <c r="GZY2607" s="5"/>
      <c r="HAB2607" s="5"/>
      <c r="HAE2607" s="5"/>
      <c r="HAH2607" s="5"/>
      <c r="HAK2607" s="5"/>
      <c r="HAN2607" s="5"/>
      <c r="HAQ2607" s="5"/>
      <c r="HAT2607" s="5"/>
      <c r="HAW2607" s="5"/>
      <c r="HAZ2607" s="5"/>
      <c r="HBC2607" s="5"/>
      <c r="HBF2607" s="5"/>
      <c r="HBI2607" s="5"/>
      <c r="HBL2607" s="5"/>
      <c r="HBO2607" s="5"/>
      <c r="HBR2607" s="5"/>
      <c r="HBU2607" s="5"/>
      <c r="HBX2607" s="5"/>
      <c r="HCA2607" s="5"/>
      <c r="HCD2607" s="5"/>
      <c r="HCG2607" s="5"/>
      <c r="HCJ2607" s="5"/>
      <c r="HCM2607" s="5"/>
      <c r="HCP2607" s="5"/>
      <c r="HCS2607" s="5"/>
      <c r="HCV2607" s="5"/>
      <c r="HCY2607" s="5"/>
      <c r="HDB2607" s="5"/>
      <c r="HDE2607" s="5"/>
      <c r="HDH2607" s="5"/>
      <c r="HDK2607" s="5"/>
      <c r="HDN2607" s="5"/>
      <c r="HDQ2607" s="5"/>
      <c r="HDT2607" s="5"/>
      <c r="HDW2607" s="5"/>
      <c r="HDZ2607" s="5"/>
      <c r="HEC2607" s="5"/>
      <c r="HEF2607" s="5"/>
      <c r="HEI2607" s="5"/>
      <c r="HEL2607" s="5"/>
      <c r="HEO2607" s="5"/>
      <c r="HER2607" s="5"/>
      <c r="HEU2607" s="5"/>
      <c r="HEX2607" s="5"/>
      <c r="HFA2607" s="5"/>
      <c r="HFD2607" s="5"/>
      <c r="HFG2607" s="5"/>
      <c r="HFJ2607" s="5"/>
      <c r="HFM2607" s="5"/>
      <c r="HFP2607" s="5"/>
      <c r="HFS2607" s="5"/>
      <c r="HFV2607" s="5"/>
      <c r="HFY2607" s="5"/>
      <c r="HGB2607" s="5"/>
      <c r="HGE2607" s="5"/>
      <c r="HGH2607" s="5"/>
      <c r="HGK2607" s="5"/>
      <c r="HGN2607" s="5"/>
      <c r="HGQ2607" s="5"/>
      <c r="HGT2607" s="5"/>
      <c r="HGW2607" s="5"/>
      <c r="HGZ2607" s="5"/>
      <c r="HHC2607" s="5"/>
      <c r="HHF2607" s="5"/>
      <c r="HHI2607" s="5"/>
      <c r="HHL2607" s="5"/>
      <c r="HHO2607" s="5"/>
      <c r="HHR2607" s="5"/>
      <c r="HHU2607" s="5"/>
      <c r="HHX2607" s="5"/>
      <c r="HIA2607" s="5"/>
      <c r="HID2607" s="5"/>
      <c r="HIG2607" s="5"/>
      <c r="HIJ2607" s="5"/>
      <c r="HIM2607" s="5"/>
      <c r="HIP2607" s="5"/>
      <c r="HIS2607" s="5"/>
      <c r="HIV2607" s="5"/>
      <c r="HIY2607" s="5"/>
      <c r="HJB2607" s="5"/>
      <c r="HJE2607" s="5"/>
      <c r="HJH2607" s="5"/>
      <c r="HJK2607" s="5"/>
      <c r="HJN2607" s="5"/>
      <c r="HJQ2607" s="5"/>
      <c r="HJT2607" s="5"/>
      <c r="HJW2607" s="5"/>
      <c r="HJZ2607" s="5"/>
      <c r="HKC2607" s="5"/>
      <c r="HKF2607" s="5"/>
      <c r="HKI2607" s="5"/>
      <c r="HKL2607" s="5"/>
      <c r="HKO2607" s="5"/>
      <c r="HKR2607" s="5"/>
      <c r="HKU2607" s="5"/>
      <c r="HKX2607" s="5"/>
      <c r="HLA2607" s="5"/>
      <c r="HLD2607" s="5"/>
      <c r="HLG2607" s="5"/>
      <c r="HLJ2607" s="5"/>
      <c r="HLM2607" s="5"/>
      <c r="HLP2607" s="5"/>
      <c r="HLS2607" s="5"/>
      <c r="HLV2607" s="5"/>
      <c r="HLY2607" s="5"/>
      <c r="HMB2607" s="5"/>
      <c r="HME2607" s="5"/>
      <c r="HMH2607" s="5"/>
      <c r="HMK2607" s="5"/>
      <c r="HMN2607" s="5"/>
      <c r="HMQ2607" s="5"/>
      <c r="HMT2607" s="5"/>
      <c r="HMW2607" s="5"/>
      <c r="HMZ2607" s="5"/>
      <c r="HNC2607" s="5"/>
      <c r="HNF2607" s="5"/>
      <c r="HNI2607" s="5"/>
      <c r="HNL2607" s="5"/>
      <c r="HNO2607" s="5"/>
      <c r="HNR2607" s="5"/>
      <c r="HNU2607" s="5"/>
      <c r="HNX2607" s="5"/>
      <c r="HOA2607" s="5"/>
      <c r="HOD2607" s="5"/>
      <c r="HOG2607" s="5"/>
      <c r="HOJ2607" s="5"/>
      <c r="HOM2607" s="5"/>
      <c r="HOP2607" s="5"/>
      <c r="HOS2607" s="5"/>
      <c r="HOV2607" s="5"/>
      <c r="HOY2607" s="5"/>
      <c r="HPB2607" s="5"/>
      <c r="HPE2607" s="5"/>
      <c r="HPH2607" s="5"/>
      <c r="HPK2607" s="5"/>
      <c r="HPN2607" s="5"/>
      <c r="HPQ2607" s="5"/>
      <c r="HPT2607" s="5"/>
      <c r="HPW2607" s="5"/>
      <c r="HPZ2607" s="5"/>
      <c r="HQC2607" s="5"/>
      <c r="HQF2607" s="5"/>
      <c r="HQI2607" s="5"/>
      <c r="HQL2607" s="5"/>
      <c r="HQO2607" s="5"/>
      <c r="HQR2607" s="5"/>
      <c r="HQU2607" s="5"/>
      <c r="HQX2607" s="5"/>
      <c r="HRA2607" s="5"/>
      <c r="HRD2607" s="5"/>
      <c r="HRG2607" s="5"/>
      <c r="HRJ2607" s="5"/>
      <c r="HRM2607" s="5"/>
      <c r="HRP2607" s="5"/>
      <c r="HRS2607" s="5"/>
      <c r="HRV2607" s="5"/>
      <c r="HRY2607" s="5"/>
      <c r="HSB2607" s="5"/>
      <c r="HSE2607" s="5"/>
      <c r="HSH2607" s="5"/>
      <c r="HSK2607" s="5"/>
      <c r="HSN2607" s="5"/>
      <c r="HSQ2607" s="5"/>
      <c r="HST2607" s="5"/>
      <c r="HSW2607" s="5"/>
      <c r="HSZ2607" s="5"/>
      <c r="HTC2607" s="5"/>
      <c r="HTF2607" s="5"/>
      <c r="HTI2607" s="5"/>
      <c r="HTL2607" s="5"/>
      <c r="HTO2607" s="5"/>
      <c r="HTR2607" s="5"/>
      <c r="HTU2607" s="5"/>
      <c r="HTX2607" s="5"/>
      <c r="HUA2607" s="5"/>
      <c r="HUD2607" s="5"/>
      <c r="HUG2607" s="5"/>
      <c r="HUJ2607" s="5"/>
      <c r="HUM2607" s="5"/>
      <c r="HUP2607" s="5"/>
      <c r="HUS2607" s="5"/>
      <c r="HUV2607" s="5"/>
      <c r="HUY2607" s="5"/>
      <c r="HVB2607" s="5"/>
      <c r="HVE2607" s="5"/>
      <c r="HVH2607" s="5"/>
      <c r="HVK2607" s="5"/>
      <c r="HVN2607" s="5"/>
      <c r="HVQ2607" s="5"/>
      <c r="HVT2607" s="5"/>
      <c r="HVW2607" s="5"/>
      <c r="HVZ2607" s="5"/>
      <c r="HWC2607" s="5"/>
      <c r="HWF2607" s="5"/>
      <c r="HWI2607" s="5"/>
      <c r="HWL2607" s="5"/>
      <c r="HWO2607" s="5"/>
      <c r="HWR2607" s="5"/>
      <c r="HWU2607" s="5"/>
      <c r="HWX2607" s="5"/>
      <c r="HXA2607" s="5"/>
      <c r="HXD2607" s="5"/>
      <c r="HXG2607" s="5"/>
      <c r="HXJ2607" s="5"/>
      <c r="HXM2607" s="5"/>
      <c r="HXP2607" s="5"/>
      <c r="HXS2607" s="5"/>
      <c r="HXV2607" s="5"/>
      <c r="HXY2607" s="5"/>
      <c r="HYB2607" s="5"/>
      <c r="HYE2607" s="5"/>
      <c r="HYH2607" s="5"/>
      <c r="HYK2607" s="5"/>
      <c r="HYN2607" s="5"/>
      <c r="HYQ2607" s="5"/>
      <c r="HYT2607" s="5"/>
      <c r="HYW2607" s="5"/>
      <c r="HYZ2607" s="5"/>
      <c r="HZC2607" s="5"/>
      <c r="HZF2607" s="5"/>
      <c r="HZI2607" s="5"/>
      <c r="HZL2607" s="5"/>
      <c r="HZO2607" s="5"/>
      <c r="HZR2607" s="5"/>
      <c r="HZU2607" s="5"/>
      <c r="HZX2607" s="5"/>
      <c r="IAA2607" s="5"/>
      <c r="IAD2607" s="5"/>
      <c r="IAG2607" s="5"/>
      <c r="IAJ2607" s="5"/>
      <c r="IAM2607" s="5"/>
      <c r="IAP2607" s="5"/>
      <c r="IAS2607" s="5"/>
      <c r="IAV2607" s="5"/>
      <c r="IAY2607" s="5"/>
      <c r="IBB2607" s="5"/>
      <c r="IBE2607" s="5"/>
      <c r="IBH2607" s="5"/>
      <c r="IBK2607" s="5"/>
      <c r="IBN2607" s="5"/>
      <c r="IBQ2607" s="5"/>
      <c r="IBT2607" s="5"/>
      <c r="IBW2607" s="5"/>
      <c r="IBZ2607" s="5"/>
      <c r="ICC2607" s="5"/>
      <c r="ICF2607" s="5"/>
      <c r="ICI2607" s="5"/>
      <c r="ICL2607" s="5"/>
      <c r="ICO2607" s="5"/>
      <c r="ICR2607" s="5"/>
      <c r="ICU2607" s="5"/>
      <c r="ICX2607" s="5"/>
      <c r="IDA2607" s="5"/>
      <c r="IDD2607" s="5"/>
      <c r="IDG2607" s="5"/>
      <c r="IDJ2607" s="5"/>
      <c r="IDM2607" s="5"/>
      <c r="IDP2607" s="5"/>
      <c r="IDS2607" s="5"/>
      <c r="IDV2607" s="5"/>
      <c r="IDY2607" s="5"/>
      <c r="IEB2607" s="5"/>
      <c r="IEE2607" s="5"/>
      <c r="IEH2607" s="5"/>
      <c r="IEK2607" s="5"/>
      <c r="IEN2607" s="5"/>
      <c r="IEQ2607" s="5"/>
      <c r="IET2607" s="5"/>
      <c r="IEW2607" s="5"/>
      <c r="IEZ2607" s="5"/>
      <c r="IFC2607" s="5"/>
      <c r="IFF2607" s="5"/>
      <c r="IFI2607" s="5"/>
      <c r="IFL2607" s="5"/>
      <c r="IFO2607" s="5"/>
      <c r="IFR2607" s="5"/>
      <c r="IFU2607" s="5"/>
      <c r="IFX2607" s="5"/>
      <c r="IGA2607" s="5"/>
      <c r="IGD2607" s="5"/>
      <c r="IGG2607" s="5"/>
      <c r="IGJ2607" s="5"/>
      <c r="IGM2607" s="5"/>
      <c r="IGP2607" s="5"/>
      <c r="IGS2607" s="5"/>
      <c r="IGV2607" s="5"/>
      <c r="IGY2607" s="5"/>
      <c r="IHB2607" s="5"/>
      <c r="IHE2607" s="5"/>
      <c r="IHH2607" s="5"/>
      <c r="IHK2607" s="5"/>
      <c r="IHN2607" s="5"/>
      <c r="IHQ2607" s="5"/>
      <c r="IHT2607" s="5"/>
      <c r="IHW2607" s="5"/>
      <c r="IHZ2607" s="5"/>
      <c r="IIC2607" s="5"/>
      <c r="IIF2607" s="5"/>
      <c r="III2607" s="5"/>
      <c r="IIL2607" s="5"/>
      <c r="IIO2607" s="5"/>
      <c r="IIR2607" s="5"/>
      <c r="IIU2607" s="5"/>
      <c r="IIX2607" s="5"/>
      <c r="IJA2607" s="5"/>
      <c r="IJD2607" s="5"/>
      <c r="IJG2607" s="5"/>
      <c r="IJJ2607" s="5"/>
      <c r="IJM2607" s="5"/>
      <c r="IJP2607" s="5"/>
      <c r="IJS2607" s="5"/>
      <c r="IJV2607" s="5"/>
      <c r="IJY2607" s="5"/>
      <c r="IKB2607" s="5"/>
      <c r="IKE2607" s="5"/>
      <c r="IKH2607" s="5"/>
      <c r="IKK2607" s="5"/>
      <c r="IKN2607" s="5"/>
      <c r="IKQ2607" s="5"/>
      <c r="IKT2607" s="5"/>
      <c r="IKW2607" s="5"/>
      <c r="IKZ2607" s="5"/>
      <c r="ILC2607" s="5"/>
      <c r="ILF2607" s="5"/>
      <c r="ILI2607" s="5"/>
      <c r="ILL2607" s="5"/>
      <c r="ILO2607" s="5"/>
      <c r="ILR2607" s="5"/>
      <c r="ILU2607" s="5"/>
      <c r="ILX2607" s="5"/>
      <c r="IMA2607" s="5"/>
      <c r="IMD2607" s="5"/>
      <c r="IMG2607" s="5"/>
      <c r="IMJ2607" s="5"/>
      <c r="IMM2607" s="5"/>
      <c r="IMP2607" s="5"/>
      <c r="IMS2607" s="5"/>
      <c r="IMV2607" s="5"/>
      <c r="IMY2607" s="5"/>
      <c r="INB2607" s="5"/>
      <c r="INE2607" s="5"/>
      <c r="INH2607" s="5"/>
      <c r="INK2607" s="5"/>
      <c r="INN2607" s="5"/>
      <c r="INQ2607" s="5"/>
      <c r="INT2607" s="5"/>
      <c r="INW2607" s="5"/>
      <c r="INZ2607" s="5"/>
      <c r="IOC2607" s="5"/>
      <c r="IOF2607" s="5"/>
      <c r="IOI2607" s="5"/>
      <c r="IOL2607" s="5"/>
      <c r="IOO2607" s="5"/>
      <c r="IOR2607" s="5"/>
      <c r="IOU2607" s="5"/>
      <c r="IOX2607" s="5"/>
      <c r="IPA2607" s="5"/>
      <c r="IPD2607" s="5"/>
      <c r="IPG2607" s="5"/>
      <c r="IPJ2607" s="5"/>
      <c r="IPM2607" s="5"/>
      <c r="IPP2607" s="5"/>
      <c r="IPS2607" s="5"/>
      <c r="IPV2607" s="5"/>
      <c r="IPY2607" s="5"/>
      <c r="IQB2607" s="5"/>
      <c r="IQE2607" s="5"/>
      <c r="IQH2607" s="5"/>
      <c r="IQK2607" s="5"/>
      <c r="IQN2607" s="5"/>
      <c r="IQQ2607" s="5"/>
      <c r="IQT2607" s="5"/>
      <c r="IQW2607" s="5"/>
      <c r="IQZ2607" s="5"/>
      <c r="IRC2607" s="5"/>
      <c r="IRF2607" s="5"/>
      <c r="IRI2607" s="5"/>
      <c r="IRL2607" s="5"/>
      <c r="IRO2607" s="5"/>
      <c r="IRR2607" s="5"/>
      <c r="IRU2607" s="5"/>
      <c r="IRX2607" s="5"/>
      <c r="ISA2607" s="5"/>
      <c r="ISD2607" s="5"/>
      <c r="ISG2607" s="5"/>
      <c r="ISJ2607" s="5"/>
      <c r="ISM2607" s="5"/>
      <c r="ISP2607" s="5"/>
      <c r="ISS2607" s="5"/>
      <c r="ISV2607" s="5"/>
      <c r="ISY2607" s="5"/>
      <c r="ITB2607" s="5"/>
      <c r="ITE2607" s="5"/>
      <c r="ITH2607" s="5"/>
      <c r="ITK2607" s="5"/>
      <c r="ITN2607" s="5"/>
      <c r="ITQ2607" s="5"/>
      <c r="ITT2607" s="5"/>
      <c r="ITW2607" s="5"/>
      <c r="ITZ2607" s="5"/>
      <c r="IUC2607" s="5"/>
      <c r="IUF2607" s="5"/>
      <c r="IUI2607" s="5"/>
      <c r="IUL2607" s="5"/>
      <c r="IUO2607" s="5"/>
      <c r="IUR2607" s="5"/>
      <c r="IUU2607" s="5"/>
      <c r="IUX2607" s="5"/>
      <c r="IVA2607" s="5"/>
      <c r="IVD2607" s="5"/>
      <c r="IVG2607" s="5"/>
      <c r="IVJ2607" s="5"/>
      <c r="IVM2607" s="5"/>
      <c r="IVP2607" s="5"/>
      <c r="IVS2607" s="5"/>
      <c r="IVV2607" s="5"/>
      <c r="IVY2607" s="5"/>
      <c r="IWB2607" s="5"/>
      <c r="IWE2607" s="5"/>
      <c r="IWH2607" s="5"/>
      <c r="IWK2607" s="5"/>
      <c r="IWN2607" s="5"/>
      <c r="IWQ2607" s="5"/>
      <c r="IWT2607" s="5"/>
      <c r="IWW2607" s="5"/>
      <c r="IWZ2607" s="5"/>
      <c r="IXC2607" s="5"/>
      <c r="IXF2607" s="5"/>
      <c r="IXI2607" s="5"/>
      <c r="IXL2607" s="5"/>
      <c r="IXO2607" s="5"/>
      <c r="IXR2607" s="5"/>
      <c r="IXU2607" s="5"/>
      <c r="IXX2607" s="5"/>
      <c r="IYA2607" s="5"/>
      <c r="IYD2607" s="5"/>
      <c r="IYG2607" s="5"/>
      <c r="IYJ2607" s="5"/>
      <c r="IYM2607" s="5"/>
      <c r="IYP2607" s="5"/>
      <c r="IYS2607" s="5"/>
      <c r="IYV2607" s="5"/>
      <c r="IYY2607" s="5"/>
      <c r="IZB2607" s="5"/>
      <c r="IZE2607" s="5"/>
      <c r="IZH2607" s="5"/>
      <c r="IZK2607" s="5"/>
      <c r="IZN2607" s="5"/>
      <c r="IZQ2607" s="5"/>
      <c r="IZT2607" s="5"/>
      <c r="IZW2607" s="5"/>
      <c r="IZZ2607" s="5"/>
      <c r="JAC2607" s="5"/>
      <c r="JAF2607" s="5"/>
      <c r="JAI2607" s="5"/>
      <c r="JAL2607" s="5"/>
      <c r="JAO2607" s="5"/>
      <c r="JAR2607" s="5"/>
      <c r="JAU2607" s="5"/>
      <c r="JAX2607" s="5"/>
      <c r="JBA2607" s="5"/>
      <c r="JBD2607" s="5"/>
      <c r="JBG2607" s="5"/>
      <c r="JBJ2607" s="5"/>
      <c r="JBM2607" s="5"/>
      <c r="JBP2607" s="5"/>
      <c r="JBS2607" s="5"/>
      <c r="JBV2607" s="5"/>
      <c r="JBY2607" s="5"/>
      <c r="JCB2607" s="5"/>
      <c r="JCE2607" s="5"/>
      <c r="JCH2607" s="5"/>
      <c r="JCK2607" s="5"/>
      <c r="JCN2607" s="5"/>
      <c r="JCQ2607" s="5"/>
      <c r="JCT2607" s="5"/>
      <c r="JCW2607" s="5"/>
      <c r="JCZ2607" s="5"/>
      <c r="JDC2607" s="5"/>
      <c r="JDF2607" s="5"/>
      <c r="JDI2607" s="5"/>
      <c r="JDL2607" s="5"/>
      <c r="JDO2607" s="5"/>
      <c r="JDR2607" s="5"/>
      <c r="JDU2607" s="5"/>
      <c r="JDX2607" s="5"/>
      <c r="JEA2607" s="5"/>
      <c r="JED2607" s="5"/>
      <c r="JEG2607" s="5"/>
      <c r="JEJ2607" s="5"/>
      <c r="JEM2607" s="5"/>
      <c r="JEP2607" s="5"/>
      <c r="JES2607" s="5"/>
      <c r="JEV2607" s="5"/>
      <c r="JEY2607" s="5"/>
      <c r="JFB2607" s="5"/>
      <c r="JFE2607" s="5"/>
      <c r="JFH2607" s="5"/>
      <c r="JFK2607" s="5"/>
      <c r="JFN2607" s="5"/>
      <c r="JFQ2607" s="5"/>
      <c r="JFT2607" s="5"/>
      <c r="JFW2607" s="5"/>
      <c r="JFZ2607" s="5"/>
      <c r="JGC2607" s="5"/>
      <c r="JGF2607" s="5"/>
      <c r="JGI2607" s="5"/>
      <c r="JGL2607" s="5"/>
      <c r="JGO2607" s="5"/>
      <c r="JGR2607" s="5"/>
      <c r="JGU2607" s="5"/>
      <c r="JGX2607" s="5"/>
      <c r="JHA2607" s="5"/>
      <c r="JHD2607" s="5"/>
      <c r="JHG2607" s="5"/>
      <c r="JHJ2607" s="5"/>
      <c r="JHM2607" s="5"/>
      <c r="JHP2607" s="5"/>
      <c r="JHS2607" s="5"/>
      <c r="JHV2607" s="5"/>
      <c r="JHY2607" s="5"/>
      <c r="JIB2607" s="5"/>
      <c r="JIE2607" s="5"/>
      <c r="JIH2607" s="5"/>
      <c r="JIK2607" s="5"/>
      <c r="JIN2607" s="5"/>
      <c r="JIQ2607" s="5"/>
      <c r="JIT2607" s="5"/>
      <c r="JIW2607" s="5"/>
      <c r="JIZ2607" s="5"/>
      <c r="JJC2607" s="5"/>
      <c r="JJF2607" s="5"/>
      <c r="JJI2607" s="5"/>
      <c r="JJL2607" s="5"/>
      <c r="JJO2607" s="5"/>
      <c r="JJR2607" s="5"/>
      <c r="JJU2607" s="5"/>
      <c r="JJX2607" s="5"/>
      <c r="JKA2607" s="5"/>
      <c r="JKD2607" s="5"/>
      <c r="JKG2607" s="5"/>
      <c r="JKJ2607" s="5"/>
      <c r="JKM2607" s="5"/>
      <c r="JKP2607" s="5"/>
      <c r="JKS2607" s="5"/>
      <c r="JKV2607" s="5"/>
      <c r="JKY2607" s="5"/>
      <c r="JLB2607" s="5"/>
      <c r="JLE2607" s="5"/>
      <c r="JLH2607" s="5"/>
      <c r="JLK2607" s="5"/>
      <c r="JLN2607" s="5"/>
      <c r="JLQ2607" s="5"/>
      <c r="JLT2607" s="5"/>
      <c r="JLW2607" s="5"/>
      <c r="JLZ2607" s="5"/>
      <c r="JMC2607" s="5"/>
      <c r="JMF2607" s="5"/>
      <c r="JMI2607" s="5"/>
      <c r="JML2607" s="5"/>
      <c r="JMO2607" s="5"/>
      <c r="JMR2607" s="5"/>
      <c r="JMU2607" s="5"/>
      <c r="JMX2607" s="5"/>
      <c r="JNA2607" s="5"/>
      <c r="JND2607" s="5"/>
      <c r="JNG2607" s="5"/>
      <c r="JNJ2607" s="5"/>
      <c r="JNM2607" s="5"/>
      <c r="JNP2607" s="5"/>
      <c r="JNS2607" s="5"/>
      <c r="JNV2607" s="5"/>
      <c r="JNY2607" s="5"/>
      <c r="JOB2607" s="5"/>
      <c r="JOE2607" s="5"/>
      <c r="JOH2607" s="5"/>
      <c r="JOK2607" s="5"/>
      <c r="JON2607" s="5"/>
      <c r="JOQ2607" s="5"/>
      <c r="JOT2607" s="5"/>
      <c r="JOW2607" s="5"/>
      <c r="JOZ2607" s="5"/>
      <c r="JPC2607" s="5"/>
      <c r="JPF2607" s="5"/>
      <c r="JPI2607" s="5"/>
      <c r="JPL2607" s="5"/>
      <c r="JPO2607" s="5"/>
      <c r="JPR2607" s="5"/>
      <c r="JPU2607" s="5"/>
      <c r="JPX2607" s="5"/>
      <c r="JQA2607" s="5"/>
      <c r="JQD2607" s="5"/>
      <c r="JQG2607" s="5"/>
      <c r="JQJ2607" s="5"/>
      <c r="JQM2607" s="5"/>
      <c r="JQP2607" s="5"/>
      <c r="JQS2607" s="5"/>
      <c r="JQV2607" s="5"/>
      <c r="JQY2607" s="5"/>
      <c r="JRB2607" s="5"/>
      <c r="JRE2607" s="5"/>
      <c r="JRH2607" s="5"/>
      <c r="JRK2607" s="5"/>
      <c r="JRN2607" s="5"/>
      <c r="JRQ2607" s="5"/>
      <c r="JRT2607" s="5"/>
      <c r="JRW2607" s="5"/>
      <c r="JRZ2607" s="5"/>
      <c r="JSC2607" s="5"/>
      <c r="JSF2607" s="5"/>
      <c r="JSI2607" s="5"/>
      <c r="JSL2607" s="5"/>
      <c r="JSO2607" s="5"/>
      <c r="JSR2607" s="5"/>
      <c r="JSU2607" s="5"/>
      <c r="JSX2607" s="5"/>
      <c r="JTA2607" s="5"/>
      <c r="JTD2607" s="5"/>
      <c r="JTG2607" s="5"/>
      <c r="JTJ2607" s="5"/>
      <c r="JTM2607" s="5"/>
      <c r="JTP2607" s="5"/>
      <c r="JTS2607" s="5"/>
      <c r="JTV2607" s="5"/>
      <c r="JTY2607" s="5"/>
      <c r="JUB2607" s="5"/>
      <c r="JUE2607" s="5"/>
      <c r="JUH2607" s="5"/>
      <c r="JUK2607" s="5"/>
      <c r="JUN2607" s="5"/>
      <c r="JUQ2607" s="5"/>
      <c r="JUT2607" s="5"/>
      <c r="JUW2607" s="5"/>
      <c r="JUZ2607" s="5"/>
      <c r="JVC2607" s="5"/>
      <c r="JVF2607" s="5"/>
      <c r="JVI2607" s="5"/>
      <c r="JVL2607" s="5"/>
      <c r="JVO2607" s="5"/>
      <c r="JVR2607" s="5"/>
      <c r="JVU2607" s="5"/>
      <c r="JVX2607" s="5"/>
      <c r="JWA2607" s="5"/>
      <c r="JWD2607" s="5"/>
      <c r="JWG2607" s="5"/>
      <c r="JWJ2607" s="5"/>
      <c r="JWM2607" s="5"/>
      <c r="JWP2607" s="5"/>
      <c r="JWS2607" s="5"/>
      <c r="JWV2607" s="5"/>
      <c r="JWY2607" s="5"/>
      <c r="JXB2607" s="5"/>
      <c r="JXE2607" s="5"/>
      <c r="JXH2607" s="5"/>
      <c r="JXK2607" s="5"/>
      <c r="JXN2607" s="5"/>
      <c r="JXQ2607" s="5"/>
      <c r="JXT2607" s="5"/>
      <c r="JXW2607" s="5"/>
      <c r="JXZ2607" s="5"/>
      <c r="JYC2607" s="5"/>
      <c r="JYF2607" s="5"/>
      <c r="JYI2607" s="5"/>
      <c r="JYL2607" s="5"/>
      <c r="JYO2607" s="5"/>
      <c r="JYR2607" s="5"/>
      <c r="JYU2607" s="5"/>
      <c r="JYX2607" s="5"/>
      <c r="JZA2607" s="5"/>
      <c r="JZD2607" s="5"/>
      <c r="JZG2607" s="5"/>
      <c r="JZJ2607" s="5"/>
      <c r="JZM2607" s="5"/>
      <c r="JZP2607" s="5"/>
      <c r="JZS2607" s="5"/>
      <c r="JZV2607" s="5"/>
      <c r="JZY2607" s="5"/>
      <c r="KAB2607" s="5"/>
      <c r="KAE2607" s="5"/>
      <c r="KAH2607" s="5"/>
      <c r="KAK2607" s="5"/>
      <c r="KAN2607" s="5"/>
      <c r="KAQ2607" s="5"/>
      <c r="KAT2607" s="5"/>
      <c r="KAW2607" s="5"/>
      <c r="KAZ2607" s="5"/>
      <c r="KBC2607" s="5"/>
      <c r="KBF2607" s="5"/>
      <c r="KBI2607" s="5"/>
      <c r="KBL2607" s="5"/>
      <c r="KBO2607" s="5"/>
      <c r="KBR2607" s="5"/>
      <c r="KBU2607" s="5"/>
      <c r="KBX2607" s="5"/>
      <c r="KCA2607" s="5"/>
      <c r="KCD2607" s="5"/>
      <c r="KCG2607" s="5"/>
      <c r="KCJ2607" s="5"/>
      <c r="KCM2607" s="5"/>
      <c r="KCP2607" s="5"/>
      <c r="KCS2607" s="5"/>
      <c r="KCV2607" s="5"/>
      <c r="KCY2607" s="5"/>
      <c r="KDB2607" s="5"/>
      <c r="KDE2607" s="5"/>
      <c r="KDH2607" s="5"/>
      <c r="KDK2607" s="5"/>
      <c r="KDN2607" s="5"/>
      <c r="KDQ2607" s="5"/>
      <c r="KDT2607" s="5"/>
      <c r="KDW2607" s="5"/>
      <c r="KDZ2607" s="5"/>
      <c r="KEC2607" s="5"/>
      <c r="KEF2607" s="5"/>
      <c r="KEI2607" s="5"/>
      <c r="KEL2607" s="5"/>
      <c r="KEO2607" s="5"/>
      <c r="KER2607" s="5"/>
      <c r="KEU2607" s="5"/>
      <c r="KEX2607" s="5"/>
      <c r="KFA2607" s="5"/>
      <c r="KFD2607" s="5"/>
      <c r="KFG2607" s="5"/>
      <c r="KFJ2607" s="5"/>
      <c r="KFM2607" s="5"/>
      <c r="KFP2607" s="5"/>
      <c r="KFS2607" s="5"/>
      <c r="KFV2607" s="5"/>
      <c r="KFY2607" s="5"/>
      <c r="KGB2607" s="5"/>
      <c r="KGE2607" s="5"/>
      <c r="KGH2607" s="5"/>
      <c r="KGK2607" s="5"/>
      <c r="KGN2607" s="5"/>
      <c r="KGQ2607" s="5"/>
      <c r="KGT2607" s="5"/>
      <c r="KGW2607" s="5"/>
      <c r="KGZ2607" s="5"/>
      <c r="KHC2607" s="5"/>
      <c r="KHF2607" s="5"/>
      <c r="KHI2607" s="5"/>
      <c r="KHL2607" s="5"/>
      <c r="KHO2607" s="5"/>
      <c r="KHR2607" s="5"/>
      <c r="KHU2607" s="5"/>
      <c r="KHX2607" s="5"/>
      <c r="KIA2607" s="5"/>
      <c r="KID2607" s="5"/>
      <c r="KIG2607" s="5"/>
      <c r="KIJ2607" s="5"/>
      <c r="KIM2607" s="5"/>
      <c r="KIP2607" s="5"/>
      <c r="KIS2607" s="5"/>
      <c r="KIV2607" s="5"/>
      <c r="KIY2607" s="5"/>
      <c r="KJB2607" s="5"/>
      <c r="KJE2607" s="5"/>
      <c r="KJH2607" s="5"/>
      <c r="KJK2607" s="5"/>
      <c r="KJN2607" s="5"/>
      <c r="KJQ2607" s="5"/>
      <c r="KJT2607" s="5"/>
      <c r="KJW2607" s="5"/>
      <c r="KJZ2607" s="5"/>
      <c r="KKC2607" s="5"/>
      <c r="KKF2607" s="5"/>
      <c r="KKI2607" s="5"/>
      <c r="KKL2607" s="5"/>
      <c r="KKO2607" s="5"/>
      <c r="KKR2607" s="5"/>
      <c r="KKU2607" s="5"/>
      <c r="KKX2607" s="5"/>
      <c r="KLA2607" s="5"/>
      <c r="KLD2607" s="5"/>
      <c r="KLG2607" s="5"/>
      <c r="KLJ2607" s="5"/>
      <c r="KLM2607" s="5"/>
      <c r="KLP2607" s="5"/>
      <c r="KLS2607" s="5"/>
      <c r="KLV2607" s="5"/>
      <c r="KLY2607" s="5"/>
      <c r="KMB2607" s="5"/>
      <c r="KME2607" s="5"/>
      <c r="KMH2607" s="5"/>
      <c r="KMK2607" s="5"/>
      <c r="KMN2607" s="5"/>
      <c r="KMQ2607" s="5"/>
      <c r="KMT2607" s="5"/>
      <c r="KMW2607" s="5"/>
      <c r="KMZ2607" s="5"/>
      <c r="KNC2607" s="5"/>
      <c r="KNF2607" s="5"/>
      <c r="KNI2607" s="5"/>
      <c r="KNL2607" s="5"/>
      <c r="KNO2607" s="5"/>
      <c r="KNR2607" s="5"/>
      <c r="KNU2607" s="5"/>
      <c r="KNX2607" s="5"/>
      <c r="KOA2607" s="5"/>
      <c r="KOD2607" s="5"/>
      <c r="KOG2607" s="5"/>
      <c r="KOJ2607" s="5"/>
      <c r="KOM2607" s="5"/>
      <c r="KOP2607" s="5"/>
      <c r="KOS2607" s="5"/>
      <c r="KOV2607" s="5"/>
      <c r="KOY2607" s="5"/>
      <c r="KPB2607" s="5"/>
      <c r="KPE2607" s="5"/>
      <c r="KPH2607" s="5"/>
      <c r="KPK2607" s="5"/>
      <c r="KPN2607" s="5"/>
      <c r="KPQ2607" s="5"/>
      <c r="KPT2607" s="5"/>
      <c r="KPW2607" s="5"/>
      <c r="KPZ2607" s="5"/>
      <c r="KQC2607" s="5"/>
      <c r="KQF2607" s="5"/>
      <c r="KQI2607" s="5"/>
      <c r="KQL2607" s="5"/>
      <c r="KQO2607" s="5"/>
      <c r="KQR2607" s="5"/>
      <c r="KQU2607" s="5"/>
      <c r="KQX2607" s="5"/>
      <c r="KRA2607" s="5"/>
      <c r="KRD2607" s="5"/>
      <c r="KRG2607" s="5"/>
      <c r="KRJ2607" s="5"/>
      <c r="KRM2607" s="5"/>
      <c r="KRP2607" s="5"/>
      <c r="KRS2607" s="5"/>
      <c r="KRV2607" s="5"/>
      <c r="KRY2607" s="5"/>
      <c r="KSB2607" s="5"/>
      <c r="KSE2607" s="5"/>
      <c r="KSH2607" s="5"/>
      <c r="KSK2607" s="5"/>
      <c r="KSN2607" s="5"/>
      <c r="KSQ2607" s="5"/>
      <c r="KST2607" s="5"/>
      <c r="KSW2607" s="5"/>
      <c r="KSZ2607" s="5"/>
      <c r="KTC2607" s="5"/>
      <c r="KTF2607" s="5"/>
      <c r="KTI2607" s="5"/>
      <c r="KTL2607" s="5"/>
      <c r="KTO2607" s="5"/>
      <c r="KTR2607" s="5"/>
      <c r="KTU2607" s="5"/>
      <c r="KTX2607" s="5"/>
      <c r="KUA2607" s="5"/>
      <c r="KUD2607" s="5"/>
      <c r="KUG2607" s="5"/>
      <c r="KUJ2607" s="5"/>
      <c r="KUM2607" s="5"/>
      <c r="KUP2607" s="5"/>
      <c r="KUS2607" s="5"/>
      <c r="KUV2607" s="5"/>
      <c r="KUY2607" s="5"/>
      <c r="KVB2607" s="5"/>
      <c r="KVE2607" s="5"/>
      <c r="KVH2607" s="5"/>
      <c r="KVK2607" s="5"/>
      <c r="KVN2607" s="5"/>
      <c r="KVQ2607" s="5"/>
      <c r="KVT2607" s="5"/>
      <c r="KVW2607" s="5"/>
      <c r="KVZ2607" s="5"/>
      <c r="KWC2607" s="5"/>
      <c r="KWF2607" s="5"/>
      <c r="KWI2607" s="5"/>
      <c r="KWL2607" s="5"/>
      <c r="KWO2607" s="5"/>
      <c r="KWR2607" s="5"/>
      <c r="KWU2607" s="5"/>
      <c r="KWX2607" s="5"/>
      <c r="KXA2607" s="5"/>
      <c r="KXD2607" s="5"/>
      <c r="KXG2607" s="5"/>
      <c r="KXJ2607" s="5"/>
      <c r="KXM2607" s="5"/>
      <c r="KXP2607" s="5"/>
      <c r="KXS2607" s="5"/>
      <c r="KXV2607" s="5"/>
      <c r="KXY2607" s="5"/>
      <c r="KYB2607" s="5"/>
      <c r="KYE2607" s="5"/>
      <c r="KYH2607" s="5"/>
      <c r="KYK2607" s="5"/>
      <c r="KYN2607" s="5"/>
      <c r="KYQ2607" s="5"/>
      <c r="KYT2607" s="5"/>
      <c r="KYW2607" s="5"/>
      <c r="KYZ2607" s="5"/>
      <c r="KZC2607" s="5"/>
      <c r="KZF2607" s="5"/>
      <c r="KZI2607" s="5"/>
      <c r="KZL2607" s="5"/>
      <c r="KZO2607" s="5"/>
      <c r="KZR2607" s="5"/>
      <c r="KZU2607" s="5"/>
      <c r="KZX2607" s="5"/>
      <c r="LAA2607" s="5"/>
      <c r="LAD2607" s="5"/>
      <c r="LAG2607" s="5"/>
      <c r="LAJ2607" s="5"/>
      <c r="LAM2607" s="5"/>
      <c r="LAP2607" s="5"/>
      <c r="LAS2607" s="5"/>
      <c r="LAV2607" s="5"/>
      <c r="LAY2607" s="5"/>
      <c r="LBB2607" s="5"/>
      <c r="LBE2607" s="5"/>
      <c r="LBH2607" s="5"/>
      <c r="LBK2607" s="5"/>
      <c r="LBN2607" s="5"/>
      <c r="LBQ2607" s="5"/>
      <c r="LBT2607" s="5"/>
      <c r="LBW2607" s="5"/>
      <c r="LBZ2607" s="5"/>
      <c r="LCC2607" s="5"/>
      <c r="LCF2607" s="5"/>
      <c r="LCI2607" s="5"/>
      <c r="LCL2607" s="5"/>
      <c r="LCO2607" s="5"/>
      <c r="LCR2607" s="5"/>
      <c r="LCU2607" s="5"/>
      <c r="LCX2607" s="5"/>
      <c r="LDA2607" s="5"/>
      <c r="LDD2607" s="5"/>
      <c r="LDG2607" s="5"/>
      <c r="LDJ2607" s="5"/>
      <c r="LDM2607" s="5"/>
      <c r="LDP2607" s="5"/>
      <c r="LDS2607" s="5"/>
      <c r="LDV2607" s="5"/>
      <c r="LDY2607" s="5"/>
      <c r="LEB2607" s="5"/>
      <c r="LEE2607" s="5"/>
      <c r="LEH2607" s="5"/>
      <c r="LEK2607" s="5"/>
      <c r="LEN2607" s="5"/>
      <c r="LEQ2607" s="5"/>
      <c r="LET2607" s="5"/>
      <c r="LEW2607" s="5"/>
      <c r="LEZ2607" s="5"/>
      <c r="LFC2607" s="5"/>
      <c r="LFF2607" s="5"/>
      <c r="LFI2607" s="5"/>
      <c r="LFL2607" s="5"/>
      <c r="LFO2607" s="5"/>
      <c r="LFR2607" s="5"/>
      <c r="LFU2607" s="5"/>
      <c r="LFX2607" s="5"/>
      <c r="LGA2607" s="5"/>
      <c r="LGD2607" s="5"/>
      <c r="LGG2607" s="5"/>
      <c r="LGJ2607" s="5"/>
      <c r="LGM2607" s="5"/>
      <c r="LGP2607" s="5"/>
      <c r="LGS2607" s="5"/>
      <c r="LGV2607" s="5"/>
      <c r="LGY2607" s="5"/>
      <c r="LHB2607" s="5"/>
      <c r="LHE2607" s="5"/>
      <c r="LHH2607" s="5"/>
      <c r="LHK2607" s="5"/>
      <c r="LHN2607" s="5"/>
      <c r="LHQ2607" s="5"/>
      <c r="LHT2607" s="5"/>
      <c r="LHW2607" s="5"/>
      <c r="LHZ2607" s="5"/>
      <c r="LIC2607" s="5"/>
      <c r="LIF2607" s="5"/>
      <c r="LII2607" s="5"/>
      <c r="LIL2607" s="5"/>
      <c r="LIO2607" s="5"/>
      <c r="LIR2607" s="5"/>
      <c r="LIU2607" s="5"/>
      <c r="LIX2607" s="5"/>
      <c r="LJA2607" s="5"/>
      <c r="LJD2607" s="5"/>
      <c r="LJG2607" s="5"/>
      <c r="LJJ2607" s="5"/>
      <c r="LJM2607" s="5"/>
      <c r="LJP2607" s="5"/>
      <c r="LJS2607" s="5"/>
      <c r="LJV2607" s="5"/>
      <c r="LJY2607" s="5"/>
      <c r="LKB2607" s="5"/>
      <c r="LKE2607" s="5"/>
      <c r="LKH2607" s="5"/>
      <c r="LKK2607" s="5"/>
      <c r="LKN2607" s="5"/>
      <c r="LKQ2607" s="5"/>
      <c r="LKT2607" s="5"/>
      <c r="LKW2607" s="5"/>
      <c r="LKZ2607" s="5"/>
      <c r="LLC2607" s="5"/>
      <c r="LLF2607" s="5"/>
      <c r="LLI2607" s="5"/>
      <c r="LLL2607" s="5"/>
      <c r="LLO2607" s="5"/>
      <c r="LLR2607" s="5"/>
      <c r="LLU2607" s="5"/>
      <c r="LLX2607" s="5"/>
      <c r="LMA2607" s="5"/>
      <c r="LMD2607" s="5"/>
      <c r="LMG2607" s="5"/>
      <c r="LMJ2607" s="5"/>
      <c r="LMM2607" s="5"/>
      <c r="LMP2607" s="5"/>
      <c r="LMS2607" s="5"/>
      <c r="LMV2607" s="5"/>
      <c r="LMY2607" s="5"/>
      <c r="LNB2607" s="5"/>
      <c r="LNE2607" s="5"/>
      <c r="LNH2607" s="5"/>
      <c r="LNK2607" s="5"/>
      <c r="LNN2607" s="5"/>
      <c r="LNQ2607" s="5"/>
      <c r="LNT2607" s="5"/>
      <c r="LNW2607" s="5"/>
      <c r="LNZ2607" s="5"/>
      <c r="LOC2607" s="5"/>
      <c r="LOF2607" s="5"/>
      <c r="LOI2607" s="5"/>
      <c r="LOL2607" s="5"/>
      <c r="LOO2607" s="5"/>
      <c r="LOR2607" s="5"/>
      <c r="LOU2607" s="5"/>
      <c r="LOX2607" s="5"/>
      <c r="LPA2607" s="5"/>
      <c r="LPD2607" s="5"/>
      <c r="LPG2607" s="5"/>
      <c r="LPJ2607" s="5"/>
      <c r="LPM2607" s="5"/>
      <c r="LPP2607" s="5"/>
      <c r="LPS2607" s="5"/>
      <c r="LPV2607" s="5"/>
      <c r="LPY2607" s="5"/>
      <c r="LQB2607" s="5"/>
      <c r="LQE2607" s="5"/>
      <c r="LQH2607" s="5"/>
      <c r="LQK2607" s="5"/>
      <c r="LQN2607" s="5"/>
      <c r="LQQ2607" s="5"/>
      <c r="LQT2607" s="5"/>
      <c r="LQW2607" s="5"/>
      <c r="LQZ2607" s="5"/>
      <c r="LRC2607" s="5"/>
      <c r="LRF2607" s="5"/>
      <c r="LRI2607" s="5"/>
      <c r="LRL2607" s="5"/>
      <c r="LRO2607" s="5"/>
      <c r="LRR2607" s="5"/>
      <c r="LRU2607" s="5"/>
      <c r="LRX2607" s="5"/>
      <c r="LSA2607" s="5"/>
      <c r="LSD2607" s="5"/>
      <c r="LSG2607" s="5"/>
      <c r="LSJ2607" s="5"/>
      <c r="LSM2607" s="5"/>
      <c r="LSP2607" s="5"/>
      <c r="LSS2607" s="5"/>
      <c r="LSV2607" s="5"/>
      <c r="LSY2607" s="5"/>
      <c r="LTB2607" s="5"/>
      <c r="LTE2607" s="5"/>
      <c r="LTH2607" s="5"/>
      <c r="LTK2607" s="5"/>
      <c r="LTN2607" s="5"/>
      <c r="LTQ2607" s="5"/>
      <c r="LTT2607" s="5"/>
      <c r="LTW2607" s="5"/>
      <c r="LTZ2607" s="5"/>
      <c r="LUC2607" s="5"/>
      <c r="LUF2607" s="5"/>
      <c r="LUI2607" s="5"/>
      <c r="LUL2607" s="5"/>
      <c r="LUO2607" s="5"/>
      <c r="LUR2607" s="5"/>
      <c r="LUU2607" s="5"/>
      <c r="LUX2607" s="5"/>
      <c r="LVA2607" s="5"/>
      <c r="LVD2607" s="5"/>
      <c r="LVG2607" s="5"/>
      <c r="LVJ2607" s="5"/>
      <c r="LVM2607" s="5"/>
      <c r="LVP2607" s="5"/>
      <c r="LVS2607" s="5"/>
      <c r="LVV2607" s="5"/>
      <c r="LVY2607" s="5"/>
      <c r="LWB2607" s="5"/>
      <c r="LWE2607" s="5"/>
      <c r="LWH2607" s="5"/>
      <c r="LWK2607" s="5"/>
      <c r="LWN2607" s="5"/>
      <c r="LWQ2607" s="5"/>
      <c r="LWT2607" s="5"/>
      <c r="LWW2607" s="5"/>
      <c r="LWZ2607" s="5"/>
      <c r="LXC2607" s="5"/>
      <c r="LXF2607" s="5"/>
      <c r="LXI2607" s="5"/>
      <c r="LXL2607" s="5"/>
      <c r="LXO2607" s="5"/>
      <c r="LXR2607" s="5"/>
      <c r="LXU2607" s="5"/>
      <c r="LXX2607" s="5"/>
      <c r="LYA2607" s="5"/>
      <c r="LYD2607" s="5"/>
      <c r="LYG2607" s="5"/>
      <c r="LYJ2607" s="5"/>
      <c r="LYM2607" s="5"/>
      <c r="LYP2607" s="5"/>
      <c r="LYS2607" s="5"/>
      <c r="LYV2607" s="5"/>
      <c r="LYY2607" s="5"/>
      <c r="LZB2607" s="5"/>
      <c r="LZE2607" s="5"/>
      <c r="LZH2607" s="5"/>
      <c r="LZK2607" s="5"/>
      <c r="LZN2607" s="5"/>
      <c r="LZQ2607" s="5"/>
      <c r="LZT2607" s="5"/>
      <c r="LZW2607" s="5"/>
      <c r="LZZ2607" s="5"/>
      <c r="MAC2607" s="5"/>
      <c r="MAF2607" s="5"/>
      <c r="MAI2607" s="5"/>
      <c r="MAL2607" s="5"/>
      <c r="MAO2607" s="5"/>
      <c r="MAR2607" s="5"/>
      <c r="MAU2607" s="5"/>
      <c r="MAX2607" s="5"/>
      <c r="MBA2607" s="5"/>
      <c r="MBD2607" s="5"/>
      <c r="MBG2607" s="5"/>
      <c r="MBJ2607" s="5"/>
      <c r="MBM2607" s="5"/>
      <c r="MBP2607" s="5"/>
      <c r="MBS2607" s="5"/>
      <c r="MBV2607" s="5"/>
      <c r="MBY2607" s="5"/>
      <c r="MCB2607" s="5"/>
      <c r="MCE2607" s="5"/>
      <c r="MCH2607" s="5"/>
      <c r="MCK2607" s="5"/>
      <c r="MCN2607" s="5"/>
      <c r="MCQ2607" s="5"/>
      <c r="MCT2607" s="5"/>
      <c r="MCW2607" s="5"/>
      <c r="MCZ2607" s="5"/>
      <c r="MDC2607" s="5"/>
      <c r="MDF2607" s="5"/>
      <c r="MDI2607" s="5"/>
      <c r="MDL2607" s="5"/>
      <c r="MDO2607" s="5"/>
      <c r="MDR2607" s="5"/>
      <c r="MDU2607" s="5"/>
      <c r="MDX2607" s="5"/>
      <c r="MEA2607" s="5"/>
      <c r="MED2607" s="5"/>
      <c r="MEG2607" s="5"/>
      <c r="MEJ2607" s="5"/>
      <c r="MEM2607" s="5"/>
      <c r="MEP2607" s="5"/>
      <c r="MES2607" s="5"/>
      <c r="MEV2607" s="5"/>
      <c r="MEY2607" s="5"/>
      <c r="MFB2607" s="5"/>
      <c r="MFE2607" s="5"/>
      <c r="MFH2607" s="5"/>
      <c r="MFK2607" s="5"/>
      <c r="MFN2607" s="5"/>
      <c r="MFQ2607" s="5"/>
      <c r="MFT2607" s="5"/>
      <c r="MFW2607" s="5"/>
      <c r="MFZ2607" s="5"/>
      <c r="MGC2607" s="5"/>
      <c r="MGF2607" s="5"/>
      <c r="MGI2607" s="5"/>
      <c r="MGL2607" s="5"/>
      <c r="MGO2607" s="5"/>
      <c r="MGR2607" s="5"/>
      <c r="MGU2607" s="5"/>
      <c r="MGX2607" s="5"/>
      <c r="MHA2607" s="5"/>
      <c r="MHD2607" s="5"/>
      <c r="MHG2607" s="5"/>
      <c r="MHJ2607" s="5"/>
      <c r="MHM2607" s="5"/>
      <c r="MHP2607" s="5"/>
      <c r="MHS2607" s="5"/>
      <c r="MHV2607" s="5"/>
      <c r="MHY2607" s="5"/>
      <c r="MIB2607" s="5"/>
      <c r="MIE2607" s="5"/>
      <c r="MIH2607" s="5"/>
      <c r="MIK2607" s="5"/>
      <c r="MIN2607" s="5"/>
      <c r="MIQ2607" s="5"/>
      <c r="MIT2607" s="5"/>
      <c r="MIW2607" s="5"/>
      <c r="MIZ2607" s="5"/>
      <c r="MJC2607" s="5"/>
      <c r="MJF2607" s="5"/>
      <c r="MJI2607" s="5"/>
      <c r="MJL2607" s="5"/>
      <c r="MJO2607" s="5"/>
      <c r="MJR2607" s="5"/>
      <c r="MJU2607" s="5"/>
      <c r="MJX2607" s="5"/>
      <c r="MKA2607" s="5"/>
      <c r="MKD2607" s="5"/>
      <c r="MKG2607" s="5"/>
      <c r="MKJ2607" s="5"/>
      <c r="MKM2607" s="5"/>
      <c r="MKP2607" s="5"/>
      <c r="MKS2607" s="5"/>
      <c r="MKV2607" s="5"/>
      <c r="MKY2607" s="5"/>
      <c r="MLB2607" s="5"/>
      <c r="MLE2607" s="5"/>
      <c r="MLH2607" s="5"/>
      <c r="MLK2607" s="5"/>
      <c r="MLN2607" s="5"/>
      <c r="MLQ2607" s="5"/>
      <c r="MLT2607" s="5"/>
      <c r="MLW2607" s="5"/>
      <c r="MLZ2607" s="5"/>
      <c r="MMC2607" s="5"/>
      <c r="MMF2607" s="5"/>
      <c r="MMI2607" s="5"/>
      <c r="MML2607" s="5"/>
      <c r="MMO2607" s="5"/>
      <c r="MMR2607" s="5"/>
      <c r="MMU2607" s="5"/>
      <c r="MMX2607" s="5"/>
      <c r="MNA2607" s="5"/>
      <c r="MND2607" s="5"/>
      <c r="MNG2607" s="5"/>
      <c r="MNJ2607" s="5"/>
      <c r="MNM2607" s="5"/>
      <c r="MNP2607" s="5"/>
      <c r="MNS2607" s="5"/>
      <c r="MNV2607" s="5"/>
      <c r="MNY2607" s="5"/>
      <c r="MOB2607" s="5"/>
      <c r="MOE2607" s="5"/>
      <c r="MOH2607" s="5"/>
      <c r="MOK2607" s="5"/>
      <c r="MON2607" s="5"/>
      <c r="MOQ2607" s="5"/>
      <c r="MOT2607" s="5"/>
      <c r="MOW2607" s="5"/>
      <c r="MOZ2607" s="5"/>
      <c r="MPC2607" s="5"/>
      <c r="MPF2607" s="5"/>
      <c r="MPI2607" s="5"/>
      <c r="MPL2607" s="5"/>
      <c r="MPO2607" s="5"/>
      <c r="MPR2607" s="5"/>
      <c r="MPU2607" s="5"/>
      <c r="MPX2607" s="5"/>
      <c r="MQA2607" s="5"/>
      <c r="MQD2607" s="5"/>
      <c r="MQG2607" s="5"/>
      <c r="MQJ2607" s="5"/>
      <c r="MQM2607" s="5"/>
      <c r="MQP2607" s="5"/>
      <c r="MQS2607" s="5"/>
      <c r="MQV2607" s="5"/>
      <c r="MQY2607" s="5"/>
      <c r="MRB2607" s="5"/>
      <c r="MRE2607" s="5"/>
      <c r="MRH2607" s="5"/>
      <c r="MRK2607" s="5"/>
      <c r="MRN2607" s="5"/>
      <c r="MRQ2607" s="5"/>
      <c r="MRT2607" s="5"/>
      <c r="MRW2607" s="5"/>
      <c r="MRZ2607" s="5"/>
      <c r="MSC2607" s="5"/>
      <c r="MSF2607" s="5"/>
      <c r="MSI2607" s="5"/>
      <c r="MSL2607" s="5"/>
      <c r="MSO2607" s="5"/>
      <c r="MSR2607" s="5"/>
      <c r="MSU2607" s="5"/>
      <c r="MSX2607" s="5"/>
      <c r="MTA2607" s="5"/>
      <c r="MTD2607" s="5"/>
      <c r="MTG2607" s="5"/>
      <c r="MTJ2607" s="5"/>
      <c r="MTM2607" s="5"/>
      <c r="MTP2607" s="5"/>
      <c r="MTS2607" s="5"/>
      <c r="MTV2607" s="5"/>
      <c r="MTY2607" s="5"/>
      <c r="MUB2607" s="5"/>
      <c r="MUE2607" s="5"/>
      <c r="MUH2607" s="5"/>
      <c r="MUK2607" s="5"/>
      <c r="MUN2607" s="5"/>
      <c r="MUQ2607" s="5"/>
      <c r="MUT2607" s="5"/>
      <c r="MUW2607" s="5"/>
      <c r="MUZ2607" s="5"/>
      <c r="MVC2607" s="5"/>
      <c r="MVF2607" s="5"/>
      <c r="MVI2607" s="5"/>
      <c r="MVL2607" s="5"/>
      <c r="MVO2607" s="5"/>
      <c r="MVR2607" s="5"/>
      <c r="MVU2607" s="5"/>
      <c r="MVX2607" s="5"/>
      <c r="MWA2607" s="5"/>
      <c r="MWD2607" s="5"/>
      <c r="MWG2607" s="5"/>
      <c r="MWJ2607" s="5"/>
      <c r="MWM2607" s="5"/>
      <c r="MWP2607" s="5"/>
      <c r="MWS2607" s="5"/>
      <c r="MWV2607" s="5"/>
      <c r="MWY2607" s="5"/>
      <c r="MXB2607" s="5"/>
      <c r="MXE2607" s="5"/>
      <c r="MXH2607" s="5"/>
      <c r="MXK2607" s="5"/>
      <c r="MXN2607" s="5"/>
      <c r="MXQ2607" s="5"/>
      <c r="MXT2607" s="5"/>
      <c r="MXW2607" s="5"/>
      <c r="MXZ2607" s="5"/>
      <c r="MYC2607" s="5"/>
      <c r="MYF2607" s="5"/>
      <c r="MYI2607" s="5"/>
      <c r="MYL2607" s="5"/>
      <c r="MYO2607" s="5"/>
      <c r="MYR2607" s="5"/>
      <c r="MYU2607" s="5"/>
      <c r="MYX2607" s="5"/>
      <c r="MZA2607" s="5"/>
      <c r="MZD2607" s="5"/>
      <c r="MZG2607" s="5"/>
      <c r="MZJ2607" s="5"/>
      <c r="MZM2607" s="5"/>
      <c r="MZP2607" s="5"/>
      <c r="MZS2607" s="5"/>
      <c r="MZV2607" s="5"/>
      <c r="MZY2607" s="5"/>
      <c r="NAB2607" s="5"/>
      <c r="NAE2607" s="5"/>
      <c r="NAH2607" s="5"/>
      <c r="NAK2607" s="5"/>
      <c r="NAN2607" s="5"/>
      <c r="NAQ2607" s="5"/>
      <c r="NAT2607" s="5"/>
      <c r="NAW2607" s="5"/>
      <c r="NAZ2607" s="5"/>
      <c r="NBC2607" s="5"/>
      <c r="NBF2607" s="5"/>
      <c r="NBI2607" s="5"/>
      <c r="NBL2607" s="5"/>
      <c r="NBO2607" s="5"/>
      <c r="NBR2607" s="5"/>
      <c r="NBU2607" s="5"/>
      <c r="NBX2607" s="5"/>
      <c r="NCA2607" s="5"/>
      <c r="NCD2607" s="5"/>
      <c r="NCG2607" s="5"/>
      <c r="NCJ2607" s="5"/>
      <c r="NCM2607" s="5"/>
      <c r="NCP2607" s="5"/>
      <c r="NCS2607" s="5"/>
      <c r="NCV2607" s="5"/>
      <c r="NCY2607" s="5"/>
      <c r="NDB2607" s="5"/>
      <c r="NDE2607" s="5"/>
      <c r="NDH2607" s="5"/>
      <c r="NDK2607" s="5"/>
      <c r="NDN2607" s="5"/>
      <c r="NDQ2607" s="5"/>
      <c r="NDT2607" s="5"/>
      <c r="NDW2607" s="5"/>
      <c r="NDZ2607" s="5"/>
      <c r="NEC2607" s="5"/>
      <c r="NEF2607" s="5"/>
      <c r="NEI2607" s="5"/>
      <c r="NEL2607" s="5"/>
      <c r="NEO2607" s="5"/>
      <c r="NER2607" s="5"/>
      <c r="NEU2607" s="5"/>
      <c r="NEX2607" s="5"/>
      <c r="NFA2607" s="5"/>
      <c r="NFD2607" s="5"/>
      <c r="NFG2607" s="5"/>
      <c r="NFJ2607" s="5"/>
      <c r="NFM2607" s="5"/>
      <c r="NFP2607" s="5"/>
      <c r="NFS2607" s="5"/>
      <c r="NFV2607" s="5"/>
      <c r="NFY2607" s="5"/>
      <c r="NGB2607" s="5"/>
      <c r="NGE2607" s="5"/>
      <c r="NGH2607" s="5"/>
      <c r="NGK2607" s="5"/>
      <c r="NGN2607" s="5"/>
      <c r="NGQ2607" s="5"/>
      <c r="NGT2607" s="5"/>
      <c r="NGW2607" s="5"/>
      <c r="NGZ2607" s="5"/>
      <c r="NHC2607" s="5"/>
      <c r="NHF2607" s="5"/>
      <c r="NHI2607" s="5"/>
      <c r="NHL2607" s="5"/>
      <c r="NHO2607" s="5"/>
      <c r="NHR2607" s="5"/>
      <c r="NHU2607" s="5"/>
      <c r="NHX2607" s="5"/>
      <c r="NIA2607" s="5"/>
      <c r="NID2607" s="5"/>
      <c r="NIG2607" s="5"/>
      <c r="NIJ2607" s="5"/>
      <c r="NIM2607" s="5"/>
      <c r="NIP2607" s="5"/>
      <c r="NIS2607" s="5"/>
      <c r="NIV2607" s="5"/>
      <c r="NIY2607" s="5"/>
      <c r="NJB2607" s="5"/>
      <c r="NJE2607" s="5"/>
      <c r="NJH2607" s="5"/>
      <c r="NJK2607" s="5"/>
      <c r="NJN2607" s="5"/>
      <c r="NJQ2607" s="5"/>
      <c r="NJT2607" s="5"/>
      <c r="NJW2607" s="5"/>
      <c r="NJZ2607" s="5"/>
      <c r="NKC2607" s="5"/>
      <c r="NKF2607" s="5"/>
      <c r="NKI2607" s="5"/>
      <c r="NKL2607" s="5"/>
      <c r="NKO2607" s="5"/>
      <c r="NKR2607" s="5"/>
      <c r="NKU2607" s="5"/>
      <c r="NKX2607" s="5"/>
      <c r="NLA2607" s="5"/>
      <c r="NLD2607" s="5"/>
      <c r="NLG2607" s="5"/>
      <c r="NLJ2607" s="5"/>
      <c r="NLM2607" s="5"/>
      <c r="NLP2607" s="5"/>
      <c r="NLS2607" s="5"/>
      <c r="NLV2607" s="5"/>
      <c r="NLY2607" s="5"/>
      <c r="NMB2607" s="5"/>
      <c r="NME2607" s="5"/>
      <c r="NMH2607" s="5"/>
      <c r="NMK2607" s="5"/>
      <c r="NMN2607" s="5"/>
      <c r="NMQ2607" s="5"/>
      <c r="NMT2607" s="5"/>
      <c r="NMW2607" s="5"/>
      <c r="NMZ2607" s="5"/>
      <c r="NNC2607" s="5"/>
      <c r="NNF2607" s="5"/>
      <c r="NNI2607" s="5"/>
      <c r="NNL2607" s="5"/>
      <c r="NNO2607" s="5"/>
      <c r="NNR2607" s="5"/>
      <c r="NNU2607" s="5"/>
      <c r="NNX2607" s="5"/>
      <c r="NOA2607" s="5"/>
      <c r="NOD2607" s="5"/>
      <c r="NOG2607" s="5"/>
      <c r="NOJ2607" s="5"/>
      <c r="NOM2607" s="5"/>
      <c r="NOP2607" s="5"/>
      <c r="NOS2607" s="5"/>
      <c r="NOV2607" s="5"/>
      <c r="NOY2607" s="5"/>
      <c r="NPB2607" s="5"/>
      <c r="NPE2607" s="5"/>
      <c r="NPH2607" s="5"/>
      <c r="NPK2607" s="5"/>
      <c r="NPN2607" s="5"/>
      <c r="NPQ2607" s="5"/>
      <c r="NPT2607" s="5"/>
      <c r="NPW2607" s="5"/>
      <c r="NPZ2607" s="5"/>
      <c r="NQC2607" s="5"/>
      <c r="NQF2607" s="5"/>
      <c r="NQI2607" s="5"/>
      <c r="NQL2607" s="5"/>
      <c r="NQO2607" s="5"/>
      <c r="NQR2607" s="5"/>
      <c r="NQU2607" s="5"/>
      <c r="NQX2607" s="5"/>
      <c r="NRA2607" s="5"/>
      <c r="NRD2607" s="5"/>
      <c r="NRG2607" s="5"/>
      <c r="NRJ2607" s="5"/>
      <c r="NRM2607" s="5"/>
      <c r="NRP2607" s="5"/>
      <c r="NRS2607" s="5"/>
      <c r="NRV2607" s="5"/>
      <c r="NRY2607" s="5"/>
      <c r="NSB2607" s="5"/>
      <c r="NSE2607" s="5"/>
      <c r="NSH2607" s="5"/>
      <c r="NSK2607" s="5"/>
      <c r="NSN2607" s="5"/>
      <c r="NSQ2607" s="5"/>
      <c r="NST2607" s="5"/>
      <c r="NSW2607" s="5"/>
      <c r="NSZ2607" s="5"/>
      <c r="NTC2607" s="5"/>
      <c r="NTF2607" s="5"/>
      <c r="NTI2607" s="5"/>
      <c r="NTL2607" s="5"/>
      <c r="NTO2607" s="5"/>
      <c r="NTR2607" s="5"/>
      <c r="NTU2607" s="5"/>
      <c r="NTX2607" s="5"/>
      <c r="NUA2607" s="5"/>
      <c r="NUD2607" s="5"/>
      <c r="NUG2607" s="5"/>
      <c r="NUJ2607" s="5"/>
      <c r="NUM2607" s="5"/>
      <c r="NUP2607" s="5"/>
      <c r="NUS2607" s="5"/>
      <c r="NUV2607" s="5"/>
      <c r="NUY2607" s="5"/>
      <c r="NVB2607" s="5"/>
      <c r="NVE2607" s="5"/>
      <c r="NVH2607" s="5"/>
      <c r="NVK2607" s="5"/>
      <c r="NVN2607" s="5"/>
      <c r="NVQ2607" s="5"/>
      <c r="NVT2607" s="5"/>
      <c r="NVW2607" s="5"/>
      <c r="NVZ2607" s="5"/>
      <c r="NWC2607" s="5"/>
      <c r="NWF2607" s="5"/>
      <c r="NWI2607" s="5"/>
      <c r="NWL2607" s="5"/>
      <c r="NWO2607" s="5"/>
      <c r="NWR2607" s="5"/>
      <c r="NWU2607" s="5"/>
      <c r="NWX2607" s="5"/>
      <c r="NXA2607" s="5"/>
      <c r="NXD2607" s="5"/>
      <c r="NXG2607" s="5"/>
      <c r="NXJ2607" s="5"/>
      <c r="NXM2607" s="5"/>
      <c r="NXP2607" s="5"/>
      <c r="NXS2607" s="5"/>
      <c r="NXV2607" s="5"/>
      <c r="NXY2607" s="5"/>
      <c r="NYB2607" s="5"/>
      <c r="NYE2607" s="5"/>
      <c r="NYH2607" s="5"/>
      <c r="NYK2607" s="5"/>
      <c r="NYN2607" s="5"/>
      <c r="NYQ2607" s="5"/>
      <c r="NYT2607" s="5"/>
      <c r="NYW2607" s="5"/>
      <c r="NYZ2607" s="5"/>
      <c r="NZC2607" s="5"/>
      <c r="NZF2607" s="5"/>
      <c r="NZI2607" s="5"/>
      <c r="NZL2607" s="5"/>
      <c r="NZO2607" s="5"/>
      <c r="NZR2607" s="5"/>
      <c r="NZU2607" s="5"/>
      <c r="NZX2607" s="5"/>
      <c r="OAA2607" s="5"/>
      <c r="OAD2607" s="5"/>
      <c r="OAG2607" s="5"/>
      <c r="OAJ2607" s="5"/>
      <c r="OAM2607" s="5"/>
      <c r="OAP2607" s="5"/>
      <c r="OAS2607" s="5"/>
      <c r="OAV2607" s="5"/>
      <c r="OAY2607" s="5"/>
      <c r="OBB2607" s="5"/>
      <c r="OBE2607" s="5"/>
      <c r="OBH2607" s="5"/>
      <c r="OBK2607" s="5"/>
      <c r="OBN2607" s="5"/>
      <c r="OBQ2607" s="5"/>
      <c r="OBT2607" s="5"/>
      <c r="OBW2607" s="5"/>
      <c r="OBZ2607" s="5"/>
      <c r="OCC2607" s="5"/>
      <c r="OCF2607" s="5"/>
      <c r="OCI2607" s="5"/>
      <c r="OCL2607" s="5"/>
      <c r="OCO2607" s="5"/>
      <c r="OCR2607" s="5"/>
      <c r="OCU2607" s="5"/>
      <c r="OCX2607" s="5"/>
      <c r="ODA2607" s="5"/>
      <c r="ODD2607" s="5"/>
      <c r="ODG2607" s="5"/>
      <c r="ODJ2607" s="5"/>
      <c r="ODM2607" s="5"/>
      <c r="ODP2607" s="5"/>
      <c r="ODS2607" s="5"/>
      <c r="ODV2607" s="5"/>
      <c r="ODY2607" s="5"/>
      <c r="OEB2607" s="5"/>
      <c r="OEE2607" s="5"/>
      <c r="OEH2607" s="5"/>
      <c r="OEK2607" s="5"/>
      <c r="OEN2607" s="5"/>
      <c r="OEQ2607" s="5"/>
      <c r="OET2607" s="5"/>
      <c r="OEW2607" s="5"/>
      <c r="OEZ2607" s="5"/>
      <c r="OFC2607" s="5"/>
      <c r="OFF2607" s="5"/>
      <c r="OFI2607" s="5"/>
      <c r="OFL2607" s="5"/>
      <c r="OFO2607" s="5"/>
      <c r="OFR2607" s="5"/>
      <c r="OFU2607" s="5"/>
      <c r="OFX2607" s="5"/>
      <c r="OGA2607" s="5"/>
      <c r="OGD2607" s="5"/>
      <c r="OGG2607" s="5"/>
      <c r="OGJ2607" s="5"/>
      <c r="OGM2607" s="5"/>
      <c r="OGP2607" s="5"/>
      <c r="OGS2607" s="5"/>
      <c r="OGV2607" s="5"/>
      <c r="OGY2607" s="5"/>
      <c r="OHB2607" s="5"/>
      <c r="OHE2607" s="5"/>
      <c r="OHH2607" s="5"/>
      <c r="OHK2607" s="5"/>
      <c r="OHN2607" s="5"/>
      <c r="OHQ2607" s="5"/>
      <c r="OHT2607" s="5"/>
      <c r="OHW2607" s="5"/>
      <c r="OHZ2607" s="5"/>
      <c r="OIC2607" s="5"/>
      <c r="OIF2607" s="5"/>
      <c r="OII2607" s="5"/>
      <c r="OIL2607" s="5"/>
      <c r="OIO2607" s="5"/>
      <c r="OIR2607" s="5"/>
      <c r="OIU2607" s="5"/>
      <c r="OIX2607" s="5"/>
      <c r="OJA2607" s="5"/>
      <c r="OJD2607" s="5"/>
      <c r="OJG2607" s="5"/>
      <c r="OJJ2607" s="5"/>
      <c r="OJM2607" s="5"/>
      <c r="OJP2607" s="5"/>
      <c r="OJS2607" s="5"/>
      <c r="OJV2607" s="5"/>
      <c r="OJY2607" s="5"/>
      <c r="OKB2607" s="5"/>
      <c r="OKE2607" s="5"/>
      <c r="OKH2607" s="5"/>
      <c r="OKK2607" s="5"/>
      <c r="OKN2607" s="5"/>
      <c r="OKQ2607" s="5"/>
      <c r="OKT2607" s="5"/>
      <c r="OKW2607" s="5"/>
      <c r="OKZ2607" s="5"/>
      <c r="OLC2607" s="5"/>
      <c r="OLF2607" s="5"/>
      <c r="OLI2607" s="5"/>
      <c r="OLL2607" s="5"/>
      <c r="OLO2607" s="5"/>
      <c r="OLR2607" s="5"/>
      <c r="OLU2607" s="5"/>
      <c r="OLX2607" s="5"/>
      <c r="OMA2607" s="5"/>
      <c r="OMD2607" s="5"/>
      <c r="OMG2607" s="5"/>
      <c r="OMJ2607" s="5"/>
      <c r="OMM2607" s="5"/>
      <c r="OMP2607" s="5"/>
      <c r="OMS2607" s="5"/>
      <c r="OMV2607" s="5"/>
      <c r="OMY2607" s="5"/>
      <c r="ONB2607" s="5"/>
      <c r="ONE2607" s="5"/>
      <c r="ONH2607" s="5"/>
      <c r="ONK2607" s="5"/>
      <c r="ONN2607" s="5"/>
      <c r="ONQ2607" s="5"/>
      <c r="ONT2607" s="5"/>
      <c r="ONW2607" s="5"/>
      <c r="ONZ2607" s="5"/>
      <c r="OOC2607" s="5"/>
      <c r="OOF2607" s="5"/>
      <c r="OOI2607" s="5"/>
      <c r="OOL2607" s="5"/>
      <c r="OOO2607" s="5"/>
      <c r="OOR2607" s="5"/>
      <c r="OOU2607" s="5"/>
      <c r="OOX2607" s="5"/>
      <c r="OPA2607" s="5"/>
      <c r="OPD2607" s="5"/>
      <c r="OPG2607" s="5"/>
      <c r="OPJ2607" s="5"/>
      <c r="OPM2607" s="5"/>
      <c r="OPP2607" s="5"/>
      <c r="OPS2607" s="5"/>
      <c r="OPV2607" s="5"/>
      <c r="OPY2607" s="5"/>
      <c r="OQB2607" s="5"/>
      <c r="OQE2607" s="5"/>
      <c r="OQH2607" s="5"/>
      <c r="OQK2607" s="5"/>
      <c r="OQN2607" s="5"/>
      <c r="OQQ2607" s="5"/>
      <c r="OQT2607" s="5"/>
      <c r="OQW2607" s="5"/>
      <c r="OQZ2607" s="5"/>
      <c r="ORC2607" s="5"/>
      <c r="ORF2607" s="5"/>
      <c r="ORI2607" s="5"/>
      <c r="ORL2607" s="5"/>
      <c r="ORO2607" s="5"/>
      <c r="ORR2607" s="5"/>
      <c r="ORU2607" s="5"/>
      <c r="ORX2607" s="5"/>
      <c r="OSA2607" s="5"/>
      <c r="OSD2607" s="5"/>
      <c r="OSG2607" s="5"/>
      <c r="OSJ2607" s="5"/>
      <c r="OSM2607" s="5"/>
      <c r="OSP2607" s="5"/>
      <c r="OSS2607" s="5"/>
      <c r="OSV2607" s="5"/>
      <c r="OSY2607" s="5"/>
      <c r="OTB2607" s="5"/>
      <c r="OTE2607" s="5"/>
      <c r="OTH2607" s="5"/>
      <c r="OTK2607" s="5"/>
      <c r="OTN2607" s="5"/>
      <c r="OTQ2607" s="5"/>
      <c r="OTT2607" s="5"/>
      <c r="OTW2607" s="5"/>
      <c r="OTZ2607" s="5"/>
      <c r="OUC2607" s="5"/>
      <c r="OUF2607" s="5"/>
      <c r="OUI2607" s="5"/>
      <c r="OUL2607" s="5"/>
      <c r="OUO2607" s="5"/>
      <c r="OUR2607" s="5"/>
      <c r="OUU2607" s="5"/>
      <c r="OUX2607" s="5"/>
      <c r="OVA2607" s="5"/>
      <c r="OVD2607" s="5"/>
      <c r="OVG2607" s="5"/>
      <c r="OVJ2607" s="5"/>
      <c r="OVM2607" s="5"/>
      <c r="OVP2607" s="5"/>
      <c r="OVS2607" s="5"/>
      <c r="OVV2607" s="5"/>
      <c r="OVY2607" s="5"/>
      <c r="OWB2607" s="5"/>
      <c r="OWE2607" s="5"/>
      <c r="OWH2607" s="5"/>
      <c r="OWK2607" s="5"/>
      <c r="OWN2607" s="5"/>
      <c r="OWQ2607" s="5"/>
      <c r="OWT2607" s="5"/>
      <c r="OWW2607" s="5"/>
      <c r="OWZ2607" s="5"/>
      <c r="OXC2607" s="5"/>
      <c r="OXF2607" s="5"/>
      <c r="OXI2607" s="5"/>
      <c r="OXL2607" s="5"/>
      <c r="OXO2607" s="5"/>
      <c r="OXR2607" s="5"/>
      <c r="OXU2607" s="5"/>
      <c r="OXX2607" s="5"/>
      <c r="OYA2607" s="5"/>
      <c r="OYD2607" s="5"/>
      <c r="OYG2607" s="5"/>
      <c r="OYJ2607" s="5"/>
      <c r="OYM2607" s="5"/>
      <c r="OYP2607" s="5"/>
      <c r="OYS2607" s="5"/>
      <c r="OYV2607" s="5"/>
      <c r="OYY2607" s="5"/>
      <c r="OZB2607" s="5"/>
      <c r="OZE2607" s="5"/>
      <c r="OZH2607" s="5"/>
      <c r="OZK2607" s="5"/>
      <c r="OZN2607" s="5"/>
      <c r="OZQ2607" s="5"/>
      <c r="OZT2607" s="5"/>
      <c r="OZW2607" s="5"/>
      <c r="OZZ2607" s="5"/>
      <c r="PAC2607" s="5"/>
      <c r="PAF2607" s="5"/>
      <c r="PAI2607" s="5"/>
      <c r="PAL2607" s="5"/>
      <c r="PAO2607" s="5"/>
      <c r="PAR2607" s="5"/>
      <c r="PAU2607" s="5"/>
      <c r="PAX2607" s="5"/>
      <c r="PBA2607" s="5"/>
      <c r="PBD2607" s="5"/>
      <c r="PBG2607" s="5"/>
      <c r="PBJ2607" s="5"/>
      <c r="PBM2607" s="5"/>
      <c r="PBP2607" s="5"/>
      <c r="PBS2607" s="5"/>
      <c r="PBV2607" s="5"/>
      <c r="PBY2607" s="5"/>
      <c r="PCB2607" s="5"/>
      <c r="PCE2607" s="5"/>
      <c r="PCH2607" s="5"/>
      <c r="PCK2607" s="5"/>
      <c r="PCN2607" s="5"/>
      <c r="PCQ2607" s="5"/>
      <c r="PCT2607" s="5"/>
      <c r="PCW2607" s="5"/>
      <c r="PCZ2607" s="5"/>
      <c r="PDC2607" s="5"/>
      <c r="PDF2607" s="5"/>
      <c r="PDI2607" s="5"/>
      <c r="PDL2607" s="5"/>
      <c r="PDO2607" s="5"/>
      <c r="PDR2607" s="5"/>
      <c r="PDU2607" s="5"/>
      <c r="PDX2607" s="5"/>
      <c r="PEA2607" s="5"/>
      <c r="PED2607" s="5"/>
      <c r="PEG2607" s="5"/>
      <c r="PEJ2607" s="5"/>
      <c r="PEM2607" s="5"/>
      <c r="PEP2607" s="5"/>
      <c r="PES2607" s="5"/>
      <c r="PEV2607" s="5"/>
      <c r="PEY2607" s="5"/>
      <c r="PFB2607" s="5"/>
      <c r="PFE2607" s="5"/>
      <c r="PFH2607" s="5"/>
      <c r="PFK2607" s="5"/>
      <c r="PFN2607" s="5"/>
      <c r="PFQ2607" s="5"/>
      <c r="PFT2607" s="5"/>
      <c r="PFW2607" s="5"/>
      <c r="PFZ2607" s="5"/>
      <c r="PGC2607" s="5"/>
      <c r="PGF2607" s="5"/>
      <c r="PGI2607" s="5"/>
      <c r="PGL2607" s="5"/>
      <c r="PGO2607" s="5"/>
      <c r="PGR2607" s="5"/>
      <c r="PGU2607" s="5"/>
      <c r="PGX2607" s="5"/>
      <c r="PHA2607" s="5"/>
      <c r="PHD2607" s="5"/>
      <c r="PHG2607" s="5"/>
      <c r="PHJ2607" s="5"/>
      <c r="PHM2607" s="5"/>
      <c r="PHP2607" s="5"/>
      <c r="PHS2607" s="5"/>
      <c r="PHV2607" s="5"/>
      <c r="PHY2607" s="5"/>
      <c r="PIB2607" s="5"/>
      <c r="PIE2607" s="5"/>
      <c r="PIH2607" s="5"/>
      <c r="PIK2607" s="5"/>
      <c r="PIN2607" s="5"/>
      <c r="PIQ2607" s="5"/>
      <c r="PIT2607" s="5"/>
      <c r="PIW2607" s="5"/>
      <c r="PIZ2607" s="5"/>
      <c r="PJC2607" s="5"/>
      <c r="PJF2607" s="5"/>
      <c r="PJI2607" s="5"/>
      <c r="PJL2607" s="5"/>
      <c r="PJO2607" s="5"/>
      <c r="PJR2607" s="5"/>
      <c r="PJU2607" s="5"/>
      <c r="PJX2607" s="5"/>
      <c r="PKA2607" s="5"/>
      <c r="PKD2607" s="5"/>
      <c r="PKG2607" s="5"/>
      <c r="PKJ2607" s="5"/>
      <c r="PKM2607" s="5"/>
      <c r="PKP2607" s="5"/>
      <c r="PKS2607" s="5"/>
      <c r="PKV2607" s="5"/>
      <c r="PKY2607" s="5"/>
      <c r="PLB2607" s="5"/>
      <c r="PLE2607" s="5"/>
      <c r="PLH2607" s="5"/>
      <c r="PLK2607" s="5"/>
      <c r="PLN2607" s="5"/>
      <c r="PLQ2607" s="5"/>
      <c r="PLT2607" s="5"/>
      <c r="PLW2607" s="5"/>
      <c r="PLZ2607" s="5"/>
      <c r="PMC2607" s="5"/>
      <c r="PMF2607" s="5"/>
      <c r="PMI2607" s="5"/>
      <c r="PML2607" s="5"/>
      <c r="PMO2607" s="5"/>
      <c r="PMR2607" s="5"/>
      <c r="PMU2607" s="5"/>
      <c r="PMX2607" s="5"/>
      <c r="PNA2607" s="5"/>
      <c r="PND2607" s="5"/>
      <c r="PNG2607" s="5"/>
      <c r="PNJ2607" s="5"/>
      <c r="PNM2607" s="5"/>
      <c r="PNP2607" s="5"/>
      <c r="PNS2607" s="5"/>
      <c r="PNV2607" s="5"/>
      <c r="PNY2607" s="5"/>
      <c r="POB2607" s="5"/>
      <c r="POE2607" s="5"/>
      <c r="POH2607" s="5"/>
      <c r="POK2607" s="5"/>
      <c r="PON2607" s="5"/>
      <c r="POQ2607" s="5"/>
      <c r="POT2607" s="5"/>
      <c r="POW2607" s="5"/>
      <c r="POZ2607" s="5"/>
      <c r="PPC2607" s="5"/>
      <c r="PPF2607" s="5"/>
      <c r="PPI2607" s="5"/>
      <c r="PPL2607" s="5"/>
      <c r="PPO2607" s="5"/>
      <c r="PPR2607" s="5"/>
      <c r="PPU2607" s="5"/>
      <c r="PPX2607" s="5"/>
      <c r="PQA2607" s="5"/>
      <c r="PQD2607" s="5"/>
      <c r="PQG2607" s="5"/>
      <c r="PQJ2607" s="5"/>
      <c r="PQM2607" s="5"/>
      <c r="PQP2607" s="5"/>
      <c r="PQS2607" s="5"/>
      <c r="PQV2607" s="5"/>
      <c r="PQY2607" s="5"/>
      <c r="PRB2607" s="5"/>
      <c r="PRE2607" s="5"/>
      <c r="PRH2607" s="5"/>
      <c r="PRK2607" s="5"/>
      <c r="PRN2607" s="5"/>
      <c r="PRQ2607" s="5"/>
      <c r="PRT2607" s="5"/>
      <c r="PRW2607" s="5"/>
      <c r="PRZ2607" s="5"/>
      <c r="PSC2607" s="5"/>
      <c r="PSF2607" s="5"/>
      <c r="PSI2607" s="5"/>
      <c r="PSL2607" s="5"/>
      <c r="PSO2607" s="5"/>
      <c r="PSR2607" s="5"/>
      <c r="PSU2607" s="5"/>
      <c r="PSX2607" s="5"/>
      <c r="PTA2607" s="5"/>
      <c r="PTD2607" s="5"/>
      <c r="PTG2607" s="5"/>
      <c r="PTJ2607" s="5"/>
      <c r="PTM2607" s="5"/>
      <c r="PTP2607" s="5"/>
      <c r="PTS2607" s="5"/>
      <c r="PTV2607" s="5"/>
      <c r="PTY2607" s="5"/>
      <c r="PUB2607" s="5"/>
      <c r="PUE2607" s="5"/>
      <c r="PUH2607" s="5"/>
      <c r="PUK2607" s="5"/>
      <c r="PUN2607" s="5"/>
      <c r="PUQ2607" s="5"/>
      <c r="PUT2607" s="5"/>
      <c r="PUW2607" s="5"/>
      <c r="PUZ2607" s="5"/>
      <c r="PVC2607" s="5"/>
      <c r="PVF2607" s="5"/>
      <c r="PVI2607" s="5"/>
      <c r="PVL2607" s="5"/>
      <c r="PVO2607" s="5"/>
      <c r="PVR2607" s="5"/>
      <c r="PVU2607" s="5"/>
      <c r="PVX2607" s="5"/>
      <c r="PWA2607" s="5"/>
      <c r="PWD2607" s="5"/>
      <c r="PWG2607" s="5"/>
      <c r="PWJ2607" s="5"/>
      <c r="PWM2607" s="5"/>
      <c r="PWP2607" s="5"/>
      <c r="PWS2607" s="5"/>
      <c r="PWV2607" s="5"/>
      <c r="PWY2607" s="5"/>
      <c r="PXB2607" s="5"/>
      <c r="PXE2607" s="5"/>
      <c r="PXH2607" s="5"/>
      <c r="PXK2607" s="5"/>
      <c r="PXN2607" s="5"/>
      <c r="PXQ2607" s="5"/>
      <c r="PXT2607" s="5"/>
      <c r="PXW2607" s="5"/>
      <c r="PXZ2607" s="5"/>
      <c r="PYC2607" s="5"/>
      <c r="PYF2607" s="5"/>
      <c r="PYI2607" s="5"/>
      <c r="PYL2607" s="5"/>
      <c r="PYO2607" s="5"/>
      <c r="PYR2607" s="5"/>
      <c r="PYU2607" s="5"/>
      <c r="PYX2607" s="5"/>
      <c r="PZA2607" s="5"/>
      <c r="PZD2607" s="5"/>
      <c r="PZG2607" s="5"/>
      <c r="PZJ2607" s="5"/>
      <c r="PZM2607" s="5"/>
      <c r="PZP2607" s="5"/>
      <c r="PZS2607" s="5"/>
      <c r="PZV2607" s="5"/>
      <c r="PZY2607" s="5"/>
      <c r="QAB2607" s="5"/>
      <c r="QAE2607" s="5"/>
      <c r="QAH2607" s="5"/>
      <c r="QAK2607" s="5"/>
      <c r="QAN2607" s="5"/>
      <c r="QAQ2607" s="5"/>
      <c r="QAT2607" s="5"/>
      <c r="QAW2607" s="5"/>
      <c r="QAZ2607" s="5"/>
      <c r="QBC2607" s="5"/>
      <c r="QBF2607" s="5"/>
      <c r="QBI2607" s="5"/>
      <c r="QBL2607" s="5"/>
      <c r="QBO2607" s="5"/>
      <c r="QBR2607" s="5"/>
      <c r="QBU2607" s="5"/>
      <c r="QBX2607" s="5"/>
      <c r="QCA2607" s="5"/>
      <c r="QCD2607" s="5"/>
      <c r="QCG2607" s="5"/>
      <c r="QCJ2607" s="5"/>
      <c r="QCM2607" s="5"/>
      <c r="QCP2607" s="5"/>
      <c r="QCS2607" s="5"/>
      <c r="QCV2607" s="5"/>
      <c r="QCY2607" s="5"/>
      <c r="QDB2607" s="5"/>
      <c r="QDE2607" s="5"/>
      <c r="QDH2607" s="5"/>
      <c r="QDK2607" s="5"/>
      <c r="QDN2607" s="5"/>
      <c r="QDQ2607" s="5"/>
      <c r="QDT2607" s="5"/>
      <c r="QDW2607" s="5"/>
      <c r="QDZ2607" s="5"/>
      <c r="QEC2607" s="5"/>
      <c r="QEF2607" s="5"/>
      <c r="QEI2607" s="5"/>
      <c r="QEL2607" s="5"/>
      <c r="QEO2607" s="5"/>
      <c r="QER2607" s="5"/>
      <c r="QEU2607" s="5"/>
      <c r="QEX2607" s="5"/>
      <c r="QFA2607" s="5"/>
      <c r="QFD2607" s="5"/>
      <c r="QFG2607" s="5"/>
      <c r="QFJ2607" s="5"/>
      <c r="QFM2607" s="5"/>
      <c r="QFP2607" s="5"/>
      <c r="QFS2607" s="5"/>
      <c r="QFV2607" s="5"/>
      <c r="QFY2607" s="5"/>
      <c r="QGB2607" s="5"/>
      <c r="QGE2607" s="5"/>
      <c r="QGH2607" s="5"/>
      <c r="QGK2607" s="5"/>
      <c r="QGN2607" s="5"/>
      <c r="QGQ2607" s="5"/>
      <c r="QGT2607" s="5"/>
      <c r="QGW2607" s="5"/>
      <c r="QGZ2607" s="5"/>
      <c r="QHC2607" s="5"/>
      <c r="QHF2607" s="5"/>
      <c r="QHI2607" s="5"/>
      <c r="QHL2607" s="5"/>
      <c r="QHO2607" s="5"/>
      <c r="QHR2607" s="5"/>
      <c r="QHU2607" s="5"/>
      <c r="QHX2607" s="5"/>
      <c r="QIA2607" s="5"/>
      <c r="QID2607" s="5"/>
      <c r="QIG2607" s="5"/>
      <c r="QIJ2607" s="5"/>
      <c r="QIM2607" s="5"/>
      <c r="QIP2607" s="5"/>
      <c r="QIS2607" s="5"/>
      <c r="QIV2607" s="5"/>
      <c r="QIY2607" s="5"/>
      <c r="QJB2607" s="5"/>
      <c r="QJE2607" s="5"/>
      <c r="QJH2607" s="5"/>
      <c r="QJK2607" s="5"/>
      <c r="QJN2607" s="5"/>
      <c r="QJQ2607" s="5"/>
      <c r="QJT2607" s="5"/>
      <c r="QJW2607" s="5"/>
      <c r="QJZ2607" s="5"/>
      <c r="QKC2607" s="5"/>
      <c r="QKF2607" s="5"/>
      <c r="QKI2607" s="5"/>
      <c r="QKL2607" s="5"/>
      <c r="QKO2607" s="5"/>
      <c r="QKR2607" s="5"/>
      <c r="QKU2607" s="5"/>
      <c r="QKX2607" s="5"/>
      <c r="QLA2607" s="5"/>
      <c r="QLD2607" s="5"/>
      <c r="QLG2607" s="5"/>
      <c r="QLJ2607" s="5"/>
      <c r="QLM2607" s="5"/>
      <c r="QLP2607" s="5"/>
      <c r="QLS2607" s="5"/>
      <c r="QLV2607" s="5"/>
      <c r="QLY2607" s="5"/>
      <c r="QMB2607" s="5"/>
      <c r="QME2607" s="5"/>
      <c r="QMH2607" s="5"/>
      <c r="QMK2607" s="5"/>
      <c r="QMN2607" s="5"/>
      <c r="QMQ2607" s="5"/>
      <c r="QMT2607" s="5"/>
      <c r="QMW2607" s="5"/>
      <c r="QMZ2607" s="5"/>
      <c r="QNC2607" s="5"/>
      <c r="QNF2607" s="5"/>
      <c r="QNI2607" s="5"/>
      <c r="QNL2607" s="5"/>
      <c r="QNO2607" s="5"/>
      <c r="QNR2607" s="5"/>
      <c r="QNU2607" s="5"/>
      <c r="QNX2607" s="5"/>
      <c r="QOA2607" s="5"/>
      <c r="QOD2607" s="5"/>
      <c r="QOG2607" s="5"/>
      <c r="QOJ2607" s="5"/>
      <c r="QOM2607" s="5"/>
      <c r="QOP2607" s="5"/>
      <c r="QOS2607" s="5"/>
      <c r="QOV2607" s="5"/>
      <c r="QOY2607" s="5"/>
      <c r="QPB2607" s="5"/>
      <c r="QPE2607" s="5"/>
      <c r="QPH2607" s="5"/>
      <c r="QPK2607" s="5"/>
      <c r="QPN2607" s="5"/>
      <c r="QPQ2607" s="5"/>
      <c r="QPT2607" s="5"/>
      <c r="QPW2607" s="5"/>
      <c r="QPZ2607" s="5"/>
      <c r="QQC2607" s="5"/>
      <c r="QQF2607" s="5"/>
      <c r="QQI2607" s="5"/>
      <c r="QQL2607" s="5"/>
      <c r="QQO2607" s="5"/>
      <c r="QQR2607" s="5"/>
      <c r="QQU2607" s="5"/>
      <c r="QQX2607" s="5"/>
      <c r="QRA2607" s="5"/>
      <c r="QRD2607" s="5"/>
      <c r="QRG2607" s="5"/>
      <c r="QRJ2607" s="5"/>
      <c r="QRM2607" s="5"/>
      <c r="QRP2607" s="5"/>
      <c r="QRS2607" s="5"/>
      <c r="QRV2607" s="5"/>
      <c r="QRY2607" s="5"/>
      <c r="QSB2607" s="5"/>
      <c r="QSE2607" s="5"/>
      <c r="QSH2607" s="5"/>
      <c r="QSK2607" s="5"/>
      <c r="QSN2607" s="5"/>
      <c r="QSQ2607" s="5"/>
      <c r="QST2607" s="5"/>
      <c r="QSW2607" s="5"/>
      <c r="QSZ2607" s="5"/>
      <c r="QTC2607" s="5"/>
      <c r="QTF2607" s="5"/>
      <c r="QTI2607" s="5"/>
      <c r="QTL2607" s="5"/>
      <c r="QTO2607" s="5"/>
      <c r="QTR2607" s="5"/>
      <c r="QTU2607" s="5"/>
      <c r="QTX2607" s="5"/>
      <c r="QUA2607" s="5"/>
      <c r="QUD2607" s="5"/>
      <c r="QUG2607" s="5"/>
      <c r="QUJ2607" s="5"/>
      <c r="QUM2607" s="5"/>
      <c r="QUP2607" s="5"/>
      <c r="QUS2607" s="5"/>
      <c r="QUV2607" s="5"/>
      <c r="QUY2607" s="5"/>
      <c r="QVB2607" s="5"/>
      <c r="QVE2607" s="5"/>
      <c r="QVH2607" s="5"/>
      <c r="QVK2607" s="5"/>
      <c r="QVN2607" s="5"/>
      <c r="QVQ2607" s="5"/>
      <c r="QVT2607" s="5"/>
      <c r="QVW2607" s="5"/>
      <c r="QVZ2607" s="5"/>
      <c r="QWC2607" s="5"/>
      <c r="QWF2607" s="5"/>
      <c r="QWI2607" s="5"/>
      <c r="QWL2607" s="5"/>
      <c r="QWO2607" s="5"/>
      <c r="QWR2607" s="5"/>
      <c r="QWU2607" s="5"/>
      <c r="QWX2607" s="5"/>
      <c r="QXA2607" s="5"/>
      <c r="QXD2607" s="5"/>
      <c r="QXG2607" s="5"/>
      <c r="QXJ2607" s="5"/>
      <c r="QXM2607" s="5"/>
      <c r="QXP2607" s="5"/>
      <c r="QXS2607" s="5"/>
      <c r="QXV2607" s="5"/>
      <c r="QXY2607" s="5"/>
      <c r="QYB2607" s="5"/>
      <c r="QYE2607" s="5"/>
      <c r="QYH2607" s="5"/>
      <c r="QYK2607" s="5"/>
      <c r="QYN2607" s="5"/>
      <c r="QYQ2607" s="5"/>
      <c r="QYT2607" s="5"/>
      <c r="QYW2607" s="5"/>
      <c r="QYZ2607" s="5"/>
      <c r="QZC2607" s="5"/>
      <c r="QZF2607" s="5"/>
      <c r="QZI2607" s="5"/>
      <c r="QZL2607" s="5"/>
      <c r="QZO2607" s="5"/>
      <c r="QZR2607" s="5"/>
      <c r="QZU2607" s="5"/>
      <c r="QZX2607" s="5"/>
      <c r="RAA2607" s="5"/>
      <c r="RAD2607" s="5"/>
      <c r="RAG2607" s="5"/>
      <c r="RAJ2607" s="5"/>
      <c r="RAM2607" s="5"/>
      <c r="RAP2607" s="5"/>
      <c r="RAS2607" s="5"/>
      <c r="RAV2607" s="5"/>
      <c r="RAY2607" s="5"/>
      <c r="RBB2607" s="5"/>
      <c r="RBE2607" s="5"/>
      <c r="RBH2607" s="5"/>
      <c r="RBK2607" s="5"/>
      <c r="RBN2607" s="5"/>
      <c r="RBQ2607" s="5"/>
      <c r="RBT2607" s="5"/>
      <c r="RBW2607" s="5"/>
      <c r="RBZ2607" s="5"/>
      <c r="RCC2607" s="5"/>
      <c r="RCF2607" s="5"/>
      <c r="RCI2607" s="5"/>
      <c r="RCL2607" s="5"/>
      <c r="RCO2607" s="5"/>
      <c r="RCR2607" s="5"/>
      <c r="RCU2607" s="5"/>
      <c r="RCX2607" s="5"/>
      <c r="RDA2607" s="5"/>
      <c r="RDD2607" s="5"/>
      <c r="RDG2607" s="5"/>
      <c r="RDJ2607" s="5"/>
      <c r="RDM2607" s="5"/>
      <c r="RDP2607" s="5"/>
      <c r="RDS2607" s="5"/>
      <c r="RDV2607" s="5"/>
      <c r="RDY2607" s="5"/>
      <c r="REB2607" s="5"/>
      <c r="REE2607" s="5"/>
      <c r="REH2607" s="5"/>
      <c r="REK2607" s="5"/>
      <c r="REN2607" s="5"/>
      <c r="REQ2607" s="5"/>
      <c r="RET2607" s="5"/>
      <c r="REW2607" s="5"/>
      <c r="REZ2607" s="5"/>
      <c r="RFC2607" s="5"/>
      <c r="RFF2607" s="5"/>
      <c r="RFI2607" s="5"/>
      <c r="RFL2607" s="5"/>
      <c r="RFO2607" s="5"/>
      <c r="RFR2607" s="5"/>
      <c r="RFU2607" s="5"/>
      <c r="RFX2607" s="5"/>
      <c r="RGA2607" s="5"/>
      <c r="RGD2607" s="5"/>
      <c r="RGG2607" s="5"/>
      <c r="RGJ2607" s="5"/>
      <c r="RGM2607" s="5"/>
      <c r="RGP2607" s="5"/>
      <c r="RGS2607" s="5"/>
      <c r="RGV2607" s="5"/>
      <c r="RGY2607" s="5"/>
      <c r="RHB2607" s="5"/>
      <c r="RHE2607" s="5"/>
      <c r="RHH2607" s="5"/>
      <c r="RHK2607" s="5"/>
      <c r="RHN2607" s="5"/>
      <c r="RHQ2607" s="5"/>
      <c r="RHT2607" s="5"/>
      <c r="RHW2607" s="5"/>
      <c r="RHZ2607" s="5"/>
      <c r="RIC2607" s="5"/>
      <c r="RIF2607" s="5"/>
      <c r="RII2607" s="5"/>
      <c r="RIL2607" s="5"/>
      <c r="RIO2607" s="5"/>
      <c r="RIR2607" s="5"/>
      <c r="RIU2607" s="5"/>
      <c r="RIX2607" s="5"/>
      <c r="RJA2607" s="5"/>
      <c r="RJD2607" s="5"/>
      <c r="RJG2607" s="5"/>
      <c r="RJJ2607" s="5"/>
      <c r="RJM2607" s="5"/>
      <c r="RJP2607" s="5"/>
      <c r="RJS2607" s="5"/>
      <c r="RJV2607" s="5"/>
      <c r="RJY2607" s="5"/>
      <c r="RKB2607" s="5"/>
      <c r="RKE2607" s="5"/>
      <c r="RKH2607" s="5"/>
      <c r="RKK2607" s="5"/>
      <c r="RKN2607" s="5"/>
      <c r="RKQ2607" s="5"/>
      <c r="RKT2607" s="5"/>
      <c r="RKW2607" s="5"/>
      <c r="RKZ2607" s="5"/>
      <c r="RLC2607" s="5"/>
      <c r="RLF2607" s="5"/>
      <c r="RLI2607" s="5"/>
      <c r="RLL2607" s="5"/>
      <c r="RLO2607" s="5"/>
      <c r="RLR2607" s="5"/>
      <c r="RLU2607" s="5"/>
      <c r="RLX2607" s="5"/>
      <c r="RMA2607" s="5"/>
      <c r="RMD2607" s="5"/>
      <c r="RMG2607" s="5"/>
      <c r="RMJ2607" s="5"/>
      <c r="RMM2607" s="5"/>
      <c r="RMP2607" s="5"/>
      <c r="RMS2607" s="5"/>
      <c r="RMV2607" s="5"/>
      <c r="RMY2607" s="5"/>
      <c r="RNB2607" s="5"/>
      <c r="RNE2607" s="5"/>
      <c r="RNH2607" s="5"/>
      <c r="RNK2607" s="5"/>
      <c r="RNN2607" s="5"/>
      <c r="RNQ2607" s="5"/>
      <c r="RNT2607" s="5"/>
      <c r="RNW2607" s="5"/>
      <c r="RNZ2607" s="5"/>
      <c r="ROC2607" s="5"/>
      <c r="ROF2607" s="5"/>
      <c r="ROI2607" s="5"/>
      <c r="ROL2607" s="5"/>
      <c r="ROO2607" s="5"/>
      <c r="ROR2607" s="5"/>
      <c r="ROU2607" s="5"/>
      <c r="ROX2607" s="5"/>
      <c r="RPA2607" s="5"/>
      <c r="RPD2607" s="5"/>
      <c r="RPG2607" s="5"/>
      <c r="RPJ2607" s="5"/>
      <c r="RPM2607" s="5"/>
      <c r="RPP2607" s="5"/>
      <c r="RPS2607" s="5"/>
      <c r="RPV2607" s="5"/>
      <c r="RPY2607" s="5"/>
      <c r="RQB2607" s="5"/>
      <c r="RQE2607" s="5"/>
      <c r="RQH2607" s="5"/>
      <c r="RQK2607" s="5"/>
      <c r="RQN2607" s="5"/>
      <c r="RQQ2607" s="5"/>
      <c r="RQT2607" s="5"/>
      <c r="RQW2607" s="5"/>
      <c r="RQZ2607" s="5"/>
      <c r="RRC2607" s="5"/>
      <c r="RRF2607" s="5"/>
      <c r="RRI2607" s="5"/>
      <c r="RRL2607" s="5"/>
      <c r="RRO2607" s="5"/>
      <c r="RRR2607" s="5"/>
      <c r="RRU2607" s="5"/>
      <c r="RRX2607" s="5"/>
      <c r="RSA2607" s="5"/>
      <c r="RSD2607" s="5"/>
      <c r="RSG2607" s="5"/>
      <c r="RSJ2607" s="5"/>
      <c r="RSM2607" s="5"/>
      <c r="RSP2607" s="5"/>
      <c r="RSS2607" s="5"/>
      <c r="RSV2607" s="5"/>
      <c r="RSY2607" s="5"/>
      <c r="RTB2607" s="5"/>
      <c r="RTE2607" s="5"/>
      <c r="RTH2607" s="5"/>
      <c r="RTK2607" s="5"/>
      <c r="RTN2607" s="5"/>
      <c r="RTQ2607" s="5"/>
      <c r="RTT2607" s="5"/>
      <c r="RTW2607" s="5"/>
      <c r="RTZ2607" s="5"/>
      <c r="RUC2607" s="5"/>
      <c r="RUF2607" s="5"/>
      <c r="RUI2607" s="5"/>
      <c r="RUL2607" s="5"/>
      <c r="RUO2607" s="5"/>
      <c r="RUR2607" s="5"/>
      <c r="RUU2607" s="5"/>
      <c r="RUX2607" s="5"/>
      <c r="RVA2607" s="5"/>
      <c r="RVD2607" s="5"/>
      <c r="RVG2607" s="5"/>
      <c r="RVJ2607" s="5"/>
      <c r="RVM2607" s="5"/>
      <c r="RVP2607" s="5"/>
      <c r="RVS2607" s="5"/>
      <c r="RVV2607" s="5"/>
      <c r="RVY2607" s="5"/>
      <c r="RWB2607" s="5"/>
      <c r="RWE2607" s="5"/>
      <c r="RWH2607" s="5"/>
      <c r="RWK2607" s="5"/>
      <c r="RWN2607" s="5"/>
      <c r="RWQ2607" s="5"/>
      <c r="RWT2607" s="5"/>
      <c r="RWW2607" s="5"/>
      <c r="RWZ2607" s="5"/>
      <c r="RXC2607" s="5"/>
      <c r="RXF2607" s="5"/>
      <c r="RXI2607" s="5"/>
      <c r="RXL2607" s="5"/>
      <c r="RXO2607" s="5"/>
      <c r="RXR2607" s="5"/>
      <c r="RXU2607" s="5"/>
      <c r="RXX2607" s="5"/>
      <c r="RYA2607" s="5"/>
      <c r="RYD2607" s="5"/>
      <c r="RYG2607" s="5"/>
      <c r="RYJ2607" s="5"/>
      <c r="RYM2607" s="5"/>
      <c r="RYP2607" s="5"/>
      <c r="RYS2607" s="5"/>
      <c r="RYV2607" s="5"/>
      <c r="RYY2607" s="5"/>
      <c r="RZB2607" s="5"/>
      <c r="RZE2607" s="5"/>
      <c r="RZH2607" s="5"/>
      <c r="RZK2607" s="5"/>
      <c r="RZN2607" s="5"/>
      <c r="RZQ2607" s="5"/>
      <c r="RZT2607" s="5"/>
      <c r="RZW2607" s="5"/>
      <c r="RZZ2607" s="5"/>
      <c r="SAC2607" s="5"/>
      <c r="SAF2607" s="5"/>
      <c r="SAI2607" s="5"/>
      <c r="SAL2607" s="5"/>
      <c r="SAO2607" s="5"/>
      <c r="SAR2607" s="5"/>
      <c r="SAU2607" s="5"/>
      <c r="SAX2607" s="5"/>
      <c r="SBA2607" s="5"/>
      <c r="SBD2607" s="5"/>
      <c r="SBG2607" s="5"/>
      <c r="SBJ2607" s="5"/>
      <c r="SBM2607" s="5"/>
      <c r="SBP2607" s="5"/>
      <c r="SBS2607" s="5"/>
      <c r="SBV2607" s="5"/>
      <c r="SBY2607" s="5"/>
      <c r="SCB2607" s="5"/>
      <c r="SCE2607" s="5"/>
      <c r="SCH2607" s="5"/>
      <c r="SCK2607" s="5"/>
      <c r="SCN2607" s="5"/>
      <c r="SCQ2607" s="5"/>
      <c r="SCT2607" s="5"/>
      <c r="SCW2607" s="5"/>
      <c r="SCZ2607" s="5"/>
      <c r="SDC2607" s="5"/>
      <c r="SDF2607" s="5"/>
      <c r="SDI2607" s="5"/>
      <c r="SDL2607" s="5"/>
      <c r="SDO2607" s="5"/>
      <c r="SDR2607" s="5"/>
      <c r="SDU2607" s="5"/>
      <c r="SDX2607" s="5"/>
      <c r="SEA2607" s="5"/>
      <c r="SED2607" s="5"/>
      <c r="SEG2607" s="5"/>
      <c r="SEJ2607" s="5"/>
      <c r="SEM2607" s="5"/>
      <c r="SEP2607" s="5"/>
      <c r="SES2607" s="5"/>
      <c r="SEV2607" s="5"/>
      <c r="SEY2607" s="5"/>
      <c r="SFB2607" s="5"/>
      <c r="SFE2607" s="5"/>
      <c r="SFH2607" s="5"/>
      <c r="SFK2607" s="5"/>
      <c r="SFN2607" s="5"/>
      <c r="SFQ2607" s="5"/>
      <c r="SFT2607" s="5"/>
      <c r="SFW2607" s="5"/>
      <c r="SFZ2607" s="5"/>
      <c r="SGC2607" s="5"/>
      <c r="SGF2607" s="5"/>
      <c r="SGI2607" s="5"/>
      <c r="SGL2607" s="5"/>
      <c r="SGO2607" s="5"/>
      <c r="SGR2607" s="5"/>
      <c r="SGU2607" s="5"/>
      <c r="SGX2607" s="5"/>
      <c r="SHA2607" s="5"/>
      <c r="SHD2607" s="5"/>
      <c r="SHG2607" s="5"/>
      <c r="SHJ2607" s="5"/>
      <c r="SHM2607" s="5"/>
      <c r="SHP2607" s="5"/>
      <c r="SHS2607" s="5"/>
      <c r="SHV2607" s="5"/>
      <c r="SHY2607" s="5"/>
      <c r="SIB2607" s="5"/>
      <c r="SIE2607" s="5"/>
      <c r="SIH2607" s="5"/>
      <c r="SIK2607" s="5"/>
      <c r="SIN2607" s="5"/>
      <c r="SIQ2607" s="5"/>
      <c r="SIT2607" s="5"/>
      <c r="SIW2607" s="5"/>
      <c r="SIZ2607" s="5"/>
      <c r="SJC2607" s="5"/>
      <c r="SJF2607" s="5"/>
      <c r="SJI2607" s="5"/>
      <c r="SJL2607" s="5"/>
      <c r="SJO2607" s="5"/>
      <c r="SJR2607" s="5"/>
      <c r="SJU2607" s="5"/>
      <c r="SJX2607" s="5"/>
      <c r="SKA2607" s="5"/>
      <c r="SKD2607" s="5"/>
      <c r="SKG2607" s="5"/>
      <c r="SKJ2607" s="5"/>
      <c r="SKM2607" s="5"/>
      <c r="SKP2607" s="5"/>
      <c r="SKS2607" s="5"/>
      <c r="SKV2607" s="5"/>
      <c r="SKY2607" s="5"/>
      <c r="SLB2607" s="5"/>
      <c r="SLE2607" s="5"/>
      <c r="SLH2607" s="5"/>
      <c r="SLK2607" s="5"/>
      <c r="SLN2607" s="5"/>
      <c r="SLQ2607" s="5"/>
      <c r="SLT2607" s="5"/>
      <c r="SLW2607" s="5"/>
      <c r="SLZ2607" s="5"/>
      <c r="SMC2607" s="5"/>
      <c r="SMF2607" s="5"/>
      <c r="SMI2607" s="5"/>
      <c r="SML2607" s="5"/>
      <c r="SMO2607" s="5"/>
      <c r="SMR2607" s="5"/>
      <c r="SMU2607" s="5"/>
      <c r="SMX2607" s="5"/>
      <c r="SNA2607" s="5"/>
      <c r="SND2607" s="5"/>
      <c r="SNG2607" s="5"/>
      <c r="SNJ2607" s="5"/>
      <c r="SNM2607" s="5"/>
      <c r="SNP2607" s="5"/>
      <c r="SNS2607" s="5"/>
      <c r="SNV2607" s="5"/>
      <c r="SNY2607" s="5"/>
      <c r="SOB2607" s="5"/>
      <c r="SOE2607" s="5"/>
      <c r="SOH2607" s="5"/>
      <c r="SOK2607" s="5"/>
      <c r="SON2607" s="5"/>
      <c r="SOQ2607" s="5"/>
      <c r="SOT2607" s="5"/>
      <c r="SOW2607" s="5"/>
      <c r="SOZ2607" s="5"/>
      <c r="SPC2607" s="5"/>
      <c r="SPF2607" s="5"/>
      <c r="SPI2607" s="5"/>
      <c r="SPL2607" s="5"/>
      <c r="SPO2607" s="5"/>
      <c r="SPR2607" s="5"/>
      <c r="SPU2607" s="5"/>
      <c r="SPX2607" s="5"/>
      <c r="SQA2607" s="5"/>
      <c r="SQD2607" s="5"/>
      <c r="SQG2607" s="5"/>
      <c r="SQJ2607" s="5"/>
      <c r="SQM2607" s="5"/>
      <c r="SQP2607" s="5"/>
      <c r="SQS2607" s="5"/>
      <c r="SQV2607" s="5"/>
      <c r="SQY2607" s="5"/>
      <c r="SRB2607" s="5"/>
      <c r="SRE2607" s="5"/>
      <c r="SRH2607" s="5"/>
      <c r="SRK2607" s="5"/>
      <c r="SRN2607" s="5"/>
      <c r="SRQ2607" s="5"/>
      <c r="SRT2607" s="5"/>
      <c r="SRW2607" s="5"/>
      <c r="SRZ2607" s="5"/>
      <c r="SSC2607" s="5"/>
      <c r="SSF2607" s="5"/>
      <c r="SSI2607" s="5"/>
      <c r="SSL2607" s="5"/>
      <c r="SSO2607" s="5"/>
      <c r="SSR2607" s="5"/>
      <c r="SSU2607" s="5"/>
      <c r="SSX2607" s="5"/>
      <c r="STA2607" s="5"/>
      <c r="STD2607" s="5"/>
      <c r="STG2607" s="5"/>
      <c r="STJ2607" s="5"/>
      <c r="STM2607" s="5"/>
      <c r="STP2607" s="5"/>
      <c r="STS2607" s="5"/>
      <c r="STV2607" s="5"/>
      <c r="STY2607" s="5"/>
      <c r="SUB2607" s="5"/>
      <c r="SUE2607" s="5"/>
      <c r="SUH2607" s="5"/>
      <c r="SUK2607" s="5"/>
      <c r="SUN2607" s="5"/>
      <c r="SUQ2607" s="5"/>
      <c r="SUT2607" s="5"/>
      <c r="SUW2607" s="5"/>
      <c r="SUZ2607" s="5"/>
      <c r="SVC2607" s="5"/>
      <c r="SVF2607" s="5"/>
      <c r="SVI2607" s="5"/>
      <c r="SVL2607" s="5"/>
      <c r="SVO2607" s="5"/>
      <c r="SVR2607" s="5"/>
      <c r="SVU2607" s="5"/>
      <c r="SVX2607" s="5"/>
      <c r="SWA2607" s="5"/>
      <c r="SWD2607" s="5"/>
      <c r="SWG2607" s="5"/>
      <c r="SWJ2607" s="5"/>
      <c r="SWM2607" s="5"/>
      <c r="SWP2607" s="5"/>
      <c r="SWS2607" s="5"/>
      <c r="SWV2607" s="5"/>
      <c r="SWY2607" s="5"/>
      <c r="SXB2607" s="5"/>
      <c r="SXE2607" s="5"/>
      <c r="SXH2607" s="5"/>
      <c r="SXK2607" s="5"/>
      <c r="SXN2607" s="5"/>
      <c r="SXQ2607" s="5"/>
      <c r="SXT2607" s="5"/>
      <c r="SXW2607" s="5"/>
      <c r="SXZ2607" s="5"/>
      <c r="SYC2607" s="5"/>
      <c r="SYF2607" s="5"/>
      <c r="SYI2607" s="5"/>
      <c r="SYL2607" s="5"/>
      <c r="SYO2607" s="5"/>
      <c r="SYR2607" s="5"/>
      <c r="SYU2607" s="5"/>
      <c r="SYX2607" s="5"/>
      <c r="SZA2607" s="5"/>
      <c r="SZD2607" s="5"/>
      <c r="SZG2607" s="5"/>
      <c r="SZJ2607" s="5"/>
      <c r="SZM2607" s="5"/>
      <c r="SZP2607" s="5"/>
      <c r="SZS2607" s="5"/>
      <c r="SZV2607" s="5"/>
      <c r="SZY2607" s="5"/>
      <c r="TAB2607" s="5"/>
      <c r="TAE2607" s="5"/>
      <c r="TAH2607" s="5"/>
      <c r="TAK2607" s="5"/>
      <c r="TAN2607" s="5"/>
      <c r="TAQ2607" s="5"/>
      <c r="TAT2607" s="5"/>
      <c r="TAW2607" s="5"/>
      <c r="TAZ2607" s="5"/>
      <c r="TBC2607" s="5"/>
      <c r="TBF2607" s="5"/>
      <c r="TBI2607" s="5"/>
      <c r="TBL2607" s="5"/>
      <c r="TBO2607" s="5"/>
      <c r="TBR2607" s="5"/>
      <c r="TBU2607" s="5"/>
      <c r="TBX2607" s="5"/>
      <c r="TCA2607" s="5"/>
      <c r="TCD2607" s="5"/>
      <c r="TCG2607" s="5"/>
      <c r="TCJ2607" s="5"/>
      <c r="TCM2607" s="5"/>
      <c r="TCP2607" s="5"/>
      <c r="TCS2607" s="5"/>
      <c r="TCV2607" s="5"/>
      <c r="TCY2607" s="5"/>
      <c r="TDB2607" s="5"/>
      <c r="TDE2607" s="5"/>
      <c r="TDH2607" s="5"/>
      <c r="TDK2607" s="5"/>
      <c r="TDN2607" s="5"/>
      <c r="TDQ2607" s="5"/>
      <c r="TDT2607" s="5"/>
      <c r="TDW2607" s="5"/>
      <c r="TDZ2607" s="5"/>
      <c r="TEC2607" s="5"/>
      <c r="TEF2607" s="5"/>
      <c r="TEI2607" s="5"/>
      <c r="TEL2607" s="5"/>
      <c r="TEO2607" s="5"/>
      <c r="TER2607" s="5"/>
      <c r="TEU2607" s="5"/>
      <c r="TEX2607" s="5"/>
      <c r="TFA2607" s="5"/>
      <c r="TFD2607" s="5"/>
      <c r="TFG2607" s="5"/>
      <c r="TFJ2607" s="5"/>
      <c r="TFM2607" s="5"/>
      <c r="TFP2607" s="5"/>
      <c r="TFS2607" s="5"/>
      <c r="TFV2607" s="5"/>
      <c r="TFY2607" s="5"/>
      <c r="TGB2607" s="5"/>
      <c r="TGE2607" s="5"/>
      <c r="TGH2607" s="5"/>
      <c r="TGK2607" s="5"/>
      <c r="TGN2607" s="5"/>
      <c r="TGQ2607" s="5"/>
      <c r="TGT2607" s="5"/>
      <c r="TGW2607" s="5"/>
      <c r="TGZ2607" s="5"/>
      <c r="THC2607" s="5"/>
      <c r="THF2607" s="5"/>
      <c r="THI2607" s="5"/>
      <c r="THL2607" s="5"/>
      <c r="THO2607" s="5"/>
      <c r="THR2607" s="5"/>
      <c r="THU2607" s="5"/>
      <c r="THX2607" s="5"/>
      <c r="TIA2607" s="5"/>
      <c r="TID2607" s="5"/>
      <c r="TIG2607" s="5"/>
      <c r="TIJ2607" s="5"/>
      <c r="TIM2607" s="5"/>
      <c r="TIP2607" s="5"/>
      <c r="TIS2607" s="5"/>
      <c r="TIV2607" s="5"/>
      <c r="TIY2607" s="5"/>
      <c r="TJB2607" s="5"/>
      <c r="TJE2607" s="5"/>
      <c r="TJH2607" s="5"/>
      <c r="TJK2607" s="5"/>
      <c r="TJN2607" s="5"/>
      <c r="TJQ2607" s="5"/>
      <c r="TJT2607" s="5"/>
      <c r="TJW2607" s="5"/>
      <c r="TJZ2607" s="5"/>
      <c r="TKC2607" s="5"/>
      <c r="TKF2607" s="5"/>
      <c r="TKI2607" s="5"/>
      <c r="TKL2607" s="5"/>
      <c r="TKO2607" s="5"/>
      <c r="TKR2607" s="5"/>
      <c r="TKU2607" s="5"/>
      <c r="TKX2607" s="5"/>
      <c r="TLA2607" s="5"/>
      <c r="TLD2607" s="5"/>
      <c r="TLG2607" s="5"/>
      <c r="TLJ2607" s="5"/>
      <c r="TLM2607" s="5"/>
      <c r="TLP2607" s="5"/>
      <c r="TLS2607" s="5"/>
      <c r="TLV2607" s="5"/>
      <c r="TLY2607" s="5"/>
      <c r="TMB2607" s="5"/>
      <c r="TME2607" s="5"/>
      <c r="TMH2607" s="5"/>
      <c r="TMK2607" s="5"/>
      <c r="TMN2607" s="5"/>
      <c r="TMQ2607" s="5"/>
      <c r="TMT2607" s="5"/>
      <c r="TMW2607" s="5"/>
      <c r="TMZ2607" s="5"/>
      <c r="TNC2607" s="5"/>
      <c r="TNF2607" s="5"/>
      <c r="TNI2607" s="5"/>
      <c r="TNL2607" s="5"/>
      <c r="TNO2607" s="5"/>
      <c r="TNR2607" s="5"/>
      <c r="TNU2607" s="5"/>
      <c r="TNX2607" s="5"/>
      <c r="TOA2607" s="5"/>
      <c r="TOD2607" s="5"/>
      <c r="TOG2607" s="5"/>
      <c r="TOJ2607" s="5"/>
      <c r="TOM2607" s="5"/>
      <c r="TOP2607" s="5"/>
      <c r="TOS2607" s="5"/>
      <c r="TOV2607" s="5"/>
      <c r="TOY2607" s="5"/>
      <c r="TPB2607" s="5"/>
      <c r="TPE2607" s="5"/>
      <c r="TPH2607" s="5"/>
      <c r="TPK2607" s="5"/>
      <c r="TPN2607" s="5"/>
      <c r="TPQ2607" s="5"/>
      <c r="TPT2607" s="5"/>
      <c r="TPW2607" s="5"/>
      <c r="TPZ2607" s="5"/>
      <c r="TQC2607" s="5"/>
      <c r="TQF2607" s="5"/>
      <c r="TQI2607" s="5"/>
      <c r="TQL2607" s="5"/>
      <c r="TQO2607" s="5"/>
      <c r="TQR2607" s="5"/>
      <c r="TQU2607" s="5"/>
      <c r="TQX2607" s="5"/>
      <c r="TRA2607" s="5"/>
      <c r="TRD2607" s="5"/>
      <c r="TRG2607" s="5"/>
      <c r="TRJ2607" s="5"/>
      <c r="TRM2607" s="5"/>
      <c r="TRP2607" s="5"/>
      <c r="TRS2607" s="5"/>
      <c r="TRV2607" s="5"/>
      <c r="TRY2607" s="5"/>
      <c r="TSB2607" s="5"/>
      <c r="TSE2607" s="5"/>
      <c r="TSH2607" s="5"/>
      <c r="TSK2607" s="5"/>
      <c r="TSN2607" s="5"/>
      <c r="TSQ2607" s="5"/>
      <c r="TST2607" s="5"/>
      <c r="TSW2607" s="5"/>
      <c r="TSZ2607" s="5"/>
      <c r="TTC2607" s="5"/>
      <c r="TTF2607" s="5"/>
      <c r="TTI2607" s="5"/>
      <c r="TTL2607" s="5"/>
      <c r="TTO2607" s="5"/>
      <c r="TTR2607" s="5"/>
      <c r="TTU2607" s="5"/>
      <c r="TTX2607" s="5"/>
      <c r="TUA2607" s="5"/>
      <c r="TUD2607" s="5"/>
      <c r="TUG2607" s="5"/>
      <c r="TUJ2607" s="5"/>
      <c r="TUM2607" s="5"/>
      <c r="TUP2607" s="5"/>
      <c r="TUS2607" s="5"/>
      <c r="TUV2607" s="5"/>
      <c r="TUY2607" s="5"/>
      <c r="TVB2607" s="5"/>
      <c r="TVE2607" s="5"/>
      <c r="TVH2607" s="5"/>
      <c r="TVK2607" s="5"/>
      <c r="TVN2607" s="5"/>
      <c r="TVQ2607" s="5"/>
      <c r="TVT2607" s="5"/>
      <c r="TVW2607" s="5"/>
      <c r="TVZ2607" s="5"/>
      <c r="TWC2607" s="5"/>
      <c r="TWF2607" s="5"/>
      <c r="TWI2607" s="5"/>
      <c r="TWL2607" s="5"/>
      <c r="TWO2607" s="5"/>
      <c r="TWR2607" s="5"/>
      <c r="TWU2607" s="5"/>
      <c r="TWX2607" s="5"/>
      <c r="TXA2607" s="5"/>
      <c r="TXD2607" s="5"/>
      <c r="TXG2607" s="5"/>
      <c r="TXJ2607" s="5"/>
      <c r="TXM2607" s="5"/>
      <c r="TXP2607" s="5"/>
      <c r="TXS2607" s="5"/>
      <c r="TXV2607" s="5"/>
      <c r="TXY2607" s="5"/>
      <c r="TYB2607" s="5"/>
      <c r="TYE2607" s="5"/>
      <c r="TYH2607" s="5"/>
      <c r="TYK2607" s="5"/>
      <c r="TYN2607" s="5"/>
      <c r="TYQ2607" s="5"/>
      <c r="TYT2607" s="5"/>
      <c r="TYW2607" s="5"/>
      <c r="TYZ2607" s="5"/>
      <c r="TZC2607" s="5"/>
      <c r="TZF2607" s="5"/>
      <c r="TZI2607" s="5"/>
      <c r="TZL2607" s="5"/>
      <c r="TZO2607" s="5"/>
      <c r="TZR2607" s="5"/>
      <c r="TZU2607" s="5"/>
      <c r="TZX2607" s="5"/>
      <c r="UAA2607" s="5"/>
      <c r="UAD2607" s="5"/>
      <c r="UAG2607" s="5"/>
      <c r="UAJ2607" s="5"/>
      <c r="UAM2607" s="5"/>
      <c r="UAP2607" s="5"/>
      <c r="UAS2607" s="5"/>
      <c r="UAV2607" s="5"/>
      <c r="UAY2607" s="5"/>
      <c r="UBB2607" s="5"/>
      <c r="UBE2607" s="5"/>
      <c r="UBH2607" s="5"/>
      <c r="UBK2607" s="5"/>
      <c r="UBN2607" s="5"/>
      <c r="UBQ2607" s="5"/>
      <c r="UBT2607" s="5"/>
      <c r="UBW2607" s="5"/>
      <c r="UBZ2607" s="5"/>
      <c r="UCC2607" s="5"/>
      <c r="UCF2607" s="5"/>
      <c r="UCI2607" s="5"/>
      <c r="UCL2607" s="5"/>
      <c r="UCO2607" s="5"/>
      <c r="UCR2607" s="5"/>
      <c r="UCU2607" s="5"/>
      <c r="UCX2607" s="5"/>
      <c r="UDA2607" s="5"/>
      <c r="UDD2607" s="5"/>
      <c r="UDG2607" s="5"/>
      <c r="UDJ2607" s="5"/>
      <c r="UDM2607" s="5"/>
      <c r="UDP2607" s="5"/>
      <c r="UDS2607" s="5"/>
      <c r="UDV2607" s="5"/>
      <c r="UDY2607" s="5"/>
      <c r="UEB2607" s="5"/>
      <c r="UEE2607" s="5"/>
      <c r="UEH2607" s="5"/>
      <c r="UEK2607" s="5"/>
      <c r="UEN2607" s="5"/>
      <c r="UEQ2607" s="5"/>
      <c r="UET2607" s="5"/>
      <c r="UEW2607" s="5"/>
      <c r="UEZ2607" s="5"/>
      <c r="UFC2607" s="5"/>
      <c r="UFF2607" s="5"/>
      <c r="UFI2607" s="5"/>
      <c r="UFL2607" s="5"/>
      <c r="UFO2607" s="5"/>
      <c r="UFR2607" s="5"/>
      <c r="UFU2607" s="5"/>
      <c r="UFX2607" s="5"/>
      <c r="UGA2607" s="5"/>
      <c r="UGD2607" s="5"/>
      <c r="UGG2607" s="5"/>
      <c r="UGJ2607" s="5"/>
      <c r="UGM2607" s="5"/>
      <c r="UGP2607" s="5"/>
      <c r="UGS2607" s="5"/>
      <c r="UGV2607" s="5"/>
      <c r="UGY2607" s="5"/>
      <c r="UHB2607" s="5"/>
      <c r="UHE2607" s="5"/>
      <c r="UHH2607" s="5"/>
      <c r="UHK2607" s="5"/>
      <c r="UHN2607" s="5"/>
      <c r="UHQ2607" s="5"/>
      <c r="UHT2607" s="5"/>
      <c r="UHW2607" s="5"/>
      <c r="UHZ2607" s="5"/>
      <c r="UIC2607" s="5"/>
      <c r="UIF2607" s="5"/>
      <c r="UII2607" s="5"/>
      <c r="UIL2607" s="5"/>
      <c r="UIO2607" s="5"/>
      <c r="UIR2607" s="5"/>
      <c r="UIU2607" s="5"/>
      <c r="UIX2607" s="5"/>
      <c r="UJA2607" s="5"/>
      <c r="UJD2607" s="5"/>
      <c r="UJG2607" s="5"/>
      <c r="UJJ2607" s="5"/>
      <c r="UJM2607" s="5"/>
      <c r="UJP2607" s="5"/>
      <c r="UJS2607" s="5"/>
      <c r="UJV2607" s="5"/>
      <c r="UJY2607" s="5"/>
      <c r="UKB2607" s="5"/>
      <c r="UKE2607" s="5"/>
      <c r="UKH2607" s="5"/>
      <c r="UKK2607" s="5"/>
      <c r="UKN2607" s="5"/>
      <c r="UKQ2607" s="5"/>
      <c r="UKT2607" s="5"/>
      <c r="UKW2607" s="5"/>
      <c r="UKZ2607" s="5"/>
      <c r="ULC2607" s="5"/>
      <c r="ULF2607" s="5"/>
      <c r="ULI2607" s="5"/>
      <c r="ULL2607" s="5"/>
      <c r="ULO2607" s="5"/>
      <c r="ULR2607" s="5"/>
      <c r="ULU2607" s="5"/>
      <c r="ULX2607" s="5"/>
      <c r="UMA2607" s="5"/>
      <c r="UMD2607" s="5"/>
      <c r="UMG2607" s="5"/>
      <c r="UMJ2607" s="5"/>
      <c r="UMM2607" s="5"/>
      <c r="UMP2607" s="5"/>
      <c r="UMS2607" s="5"/>
      <c r="UMV2607" s="5"/>
      <c r="UMY2607" s="5"/>
      <c r="UNB2607" s="5"/>
      <c r="UNE2607" s="5"/>
      <c r="UNH2607" s="5"/>
      <c r="UNK2607" s="5"/>
      <c r="UNN2607" s="5"/>
      <c r="UNQ2607" s="5"/>
      <c r="UNT2607" s="5"/>
      <c r="UNW2607" s="5"/>
      <c r="UNZ2607" s="5"/>
      <c r="UOC2607" s="5"/>
      <c r="UOF2607" s="5"/>
      <c r="UOI2607" s="5"/>
      <c r="UOL2607" s="5"/>
      <c r="UOO2607" s="5"/>
      <c r="UOR2607" s="5"/>
      <c r="UOU2607" s="5"/>
      <c r="UOX2607" s="5"/>
      <c r="UPA2607" s="5"/>
      <c r="UPD2607" s="5"/>
      <c r="UPG2607" s="5"/>
      <c r="UPJ2607" s="5"/>
      <c r="UPM2607" s="5"/>
      <c r="UPP2607" s="5"/>
      <c r="UPS2607" s="5"/>
      <c r="UPV2607" s="5"/>
      <c r="UPY2607" s="5"/>
      <c r="UQB2607" s="5"/>
      <c r="UQE2607" s="5"/>
      <c r="UQH2607" s="5"/>
      <c r="UQK2607" s="5"/>
      <c r="UQN2607" s="5"/>
      <c r="UQQ2607" s="5"/>
      <c r="UQT2607" s="5"/>
      <c r="UQW2607" s="5"/>
      <c r="UQZ2607" s="5"/>
      <c r="URC2607" s="5"/>
      <c r="URF2607" s="5"/>
      <c r="URI2607" s="5"/>
      <c r="URL2607" s="5"/>
      <c r="URO2607" s="5"/>
      <c r="URR2607" s="5"/>
      <c r="URU2607" s="5"/>
      <c r="URX2607" s="5"/>
      <c r="USA2607" s="5"/>
      <c r="USD2607" s="5"/>
      <c r="USG2607" s="5"/>
      <c r="USJ2607" s="5"/>
      <c r="USM2607" s="5"/>
      <c r="USP2607" s="5"/>
      <c r="USS2607" s="5"/>
      <c r="USV2607" s="5"/>
      <c r="USY2607" s="5"/>
      <c r="UTB2607" s="5"/>
      <c r="UTE2607" s="5"/>
      <c r="UTH2607" s="5"/>
      <c r="UTK2607" s="5"/>
      <c r="UTN2607" s="5"/>
      <c r="UTQ2607" s="5"/>
      <c r="UTT2607" s="5"/>
      <c r="UTW2607" s="5"/>
      <c r="UTZ2607" s="5"/>
      <c r="UUC2607" s="5"/>
      <c r="UUF2607" s="5"/>
      <c r="UUI2607" s="5"/>
      <c r="UUL2607" s="5"/>
      <c r="UUO2607" s="5"/>
      <c r="UUR2607" s="5"/>
      <c r="UUU2607" s="5"/>
      <c r="UUX2607" s="5"/>
      <c r="UVA2607" s="5"/>
      <c r="UVD2607" s="5"/>
      <c r="UVG2607" s="5"/>
      <c r="UVJ2607" s="5"/>
      <c r="UVM2607" s="5"/>
      <c r="UVP2607" s="5"/>
      <c r="UVS2607" s="5"/>
      <c r="UVV2607" s="5"/>
      <c r="UVY2607" s="5"/>
      <c r="UWB2607" s="5"/>
      <c r="UWE2607" s="5"/>
      <c r="UWH2607" s="5"/>
      <c r="UWK2607" s="5"/>
      <c r="UWN2607" s="5"/>
      <c r="UWQ2607" s="5"/>
      <c r="UWT2607" s="5"/>
      <c r="UWW2607" s="5"/>
      <c r="UWZ2607" s="5"/>
      <c r="UXC2607" s="5"/>
      <c r="UXF2607" s="5"/>
      <c r="UXI2607" s="5"/>
      <c r="UXL2607" s="5"/>
      <c r="UXO2607" s="5"/>
      <c r="UXR2607" s="5"/>
      <c r="UXU2607" s="5"/>
      <c r="UXX2607" s="5"/>
      <c r="UYA2607" s="5"/>
      <c r="UYD2607" s="5"/>
      <c r="UYG2607" s="5"/>
      <c r="UYJ2607" s="5"/>
      <c r="UYM2607" s="5"/>
      <c r="UYP2607" s="5"/>
      <c r="UYS2607" s="5"/>
      <c r="UYV2607" s="5"/>
      <c r="UYY2607" s="5"/>
      <c r="UZB2607" s="5"/>
      <c r="UZE2607" s="5"/>
      <c r="UZH2607" s="5"/>
      <c r="UZK2607" s="5"/>
      <c r="UZN2607" s="5"/>
      <c r="UZQ2607" s="5"/>
      <c r="UZT2607" s="5"/>
      <c r="UZW2607" s="5"/>
      <c r="UZZ2607" s="5"/>
      <c r="VAC2607" s="5"/>
      <c r="VAF2607" s="5"/>
      <c r="VAI2607" s="5"/>
      <c r="VAL2607" s="5"/>
      <c r="VAO2607" s="5"/>
      <c r="VAR2607" s="5"/>
      <c r="VAU2607" s="5"/>
      <c r="VAX2607" s="5"/>
      <c r="VBA2607" s="5"/>
      <c r="VBD2607" s="5"/>
      <c r="VBG2607" s="5"/>
      <c r="VBJ2607" s="5"/>
      <c r="VBM2607" s="5"/>
      <c r="VBP2607" s="5"/>
      <c r="VBS2607" s="5"/>
      <c r="VBV2607" s="5"/>
      <c r="VBY2607" s="5"/>
      <c r="VCB2607" s="5"/>
      <c r="VCE2607" s="5"/>
      <c r="VCH2607" s="5"/>
      <c r="VCK2607" s="5"/>
      <c r="VCN2607" s="5"/>
      <c r="VCQ2607" s="5"/>
      <c r="VCT2607" s="5"/>
      <c r="VCW2607" s="5"/>
      <c r="VCZ2607" s="5"/>
      <c r="VDC2607" s="5"/>
      <c r="VDF2607" s="5"/>
      <c r="VDI2607" s="5"/>
      <c r="VDL2607" s="5"/>
      <c r="VDO2607" s="5"/>
      <c r="VDR2607" s="5"/>
      <c r="VDU2607" s="5"/>
      <c r="VDX2607" s="5"/>
      <c r="VEA2607" s="5"/>
      <c r="VED2607" s="5"/>
      <c r="VEG2607" s="5"/>
      <c r="VEJ2607" s="5"/>
      <c r="VEM2607" s="5"/>
      <c r="VEP2607" s="5"/>
      <c r="VES2607" s="5"/>
      <c r="VEV2607" s="5"/>
      <c r="VEY2607" s="5"/>
      <c r="VFB2607" s="5"/>
      <c r="VFE2607" s="5"/>
      <c r="VFH2607" s="5"/>
      <c r="VFK2607" s="5"/>
      <c r="VFN2607" s="5"/>
      <c r="VFQ2607" s="5"/>
      <c r="VFT2607" s="5"/>
      <c r="VFW2607" s="5"/>
      <c r="VFZ2607" s="5"/>
      <c r="VGC2607" s="5"/>
      <c r="VGF2607" s="5"/>
      <c r="VGI2607" s="5"/>
      <c r="VGL2607" s="5"/>
      <c r="VGO2607" s="5"/>
      <c r="VGR2607" s="5"/>
      <c r="VGU2607" s="5"/>
      <c r="VGX2607" s="5"/>
      <c r="VHA2607" s="5"/>
      <c r="VHD2607" s="5"/>
      <c r="VHG2607" s="5"/>
      <c r="VHJ2607" s="5"/>
      <c r="VHM2607" s="5"/>
      <c r="VHP2607" s="5"/>
      <c r="VHS2607" s="5"/>
      <c r="VHV2607" s="5"/>
      <c r="VHY2607" s="5"/>
      <c r="VIB2607" s="5"/>
      <c r="VIE2607" s="5"/>
      <c r="VIH2607" s="5"/>
      <c r="VIK2607" s="5"/>
      <c r="VIN2607" s="5"/>
      <c r="VIQ2607" s="5"/>
      <c r="VIT2607" s="5"/>
      <c r="VIW2607" s="5"/>
      <c r="VIZ2607" s="5"/>
      <c r="VJC2607" s="5"/>
      <c r="VJF2607" s="5"/>
      <c r="VJI2607" s="5"/>
      <c r="VJL2607" s="5"/>
      <c r="VJO2607" s="5"/>
      <c r="VJR2607" s="5"/>
      <c r="VJU2607" s="5"/>
      <c r="VJX2607" s="5"/>
      <c r="VKA2607" s="5"/>
      <c r="VKD2607" s="5"/>
      <c r="VKG2607" s="5"/>
      <c r="VKJ2607" s="5"/>
      <c r="VKM2607" s="5"/>
      <c r="VKP2607" s="5"/>
      <c r="VKS2607" s="5"/>
      <c r="VKV2607" s="5"/>
      <c r="VKY2607" s="5"/>
      <c r="VLB2607" s="5"/>
      <c r="VLE2607" s="5"/>
      <c r="VLH2607" s="5"/>
      <c r="VLK2607" s="5"/>
      <c r="VLN2607" s="5"/>
      <c r="VLQ2607" s="5"/>
      <c r="VLT2607" s="5"/>
      <c r="VLW2607" s="5"/>
      <c r="VLZ2607" s="5"/>
      <c r="VMC2607" s="5"/>
      <c r="VMF2607" s="5"/>
      <c r="VMI2607" s="5"/>
      <c r="VML2607" s="5"/>
      <c r="VMO2607" s="5"/>
      <c r="VMR2607" s="5"/>
      <c r="VMU2607" s="5"/>
      <c r="VMX2607" s="5"/>
      <c r="VNA2607" s="5"/>
      <c r="VND2607" s="5"/>
      <c r="VNG2607" s="5"/>
      <c r="VNJ2607" s="5"/>
      <c r="VNM2607" s="5"/>
      <c r="VNP2607" s="5"/>
      <c r="VNS2607" s="5"/>
      <c r="VNV2607" s="5"/>
      <c r="VNY2607" s="5"/>
      <c r="VOB2607" s="5"/>
      <c r="VOE2607" s="5"/>
      <c r="VOH2607" s="5"/>
      <c r="VOK2607" s="5"/>
      <c r="VON2607" s="5"/>
      <c r="VOQ2607" s="5"/>
      <c r="VOT2607" s="5"/>
      <c r="VOW2607" s="5"/>
      <c r="VOZ2607" s="5"/>
      <c r="VPC2607" s="5"/>
      <c r="VPF2607" s="5"/>
      <c r="VPI2607" s="5"/>
      <c r="VPL2607" s="5"/>
      <c r="VPO2607" s="5"/>
      <c r="VPR2607" s="5"/>
      <c r="VPU2607" s="5"/>
      <c r="VPX2607" s="5"/>
      <c r="VQA2607" s="5"/>
      <c r="VQD2607" s="5"/>
      <c r="VQG2607" s="5"/>
      <c r="VQJ2607" s="5"/>
      <c r="VQM2607" s="5"/>
      <c r="VQP2607" s="5"/>
      <c r="VQS2607" s="5"/>
      <c r="VQV2607" s="5"/>
      <c r="VQY2607" s="5"/>
      <c r="VRB2607" s="5"/>
      <c r="VRE2607" s="5"/>
      <c r="VRH2607" s="5"/>
      <c r="VRK2607" s="5"/>
      <c r="VRN2607" s="5"/>
      <c r="VRQ2607" s="5"/>
      <c r="VRT2607" s="5"/>
      <c r="VRW2607" s="5"/>
      <c r="VRZ2607" s="5"/>
      <c r="VSC2607" s="5"/>
      <c r="VSF2607" s="5"/>
      <c r="VSI2607" s="5"/>
      <c r="VSL2607" s="5"/>
      <c r="VSO2607" s="5"/>
      <c r="VSR2607" s="5"/>
      <c r="VSU2607" s="5"/>
      <c r="VSX2607" s="5"/>
      <c r="VTA2607" s="5"/>
      <c r="VTD2607" s="5"/>
      <c r="VTG2607" s="5"/>
      <c r="VTJ2607" s="5"/>
      <c r="VTM2607" s="5"/>
      <c r="VTP2607" s="5"/>
      <c r="VTS2607" s="5"/>
      <c r="VTV2607" s="5"/>
      <c r="VTY2607" s="5"/>
      <c r="VUB2607" s="5"/>
      <c r="VUE2607" s="5"/>
      <c r="VUH2607" s="5"/>
      <c r="VUK2607" s="5"/>
      <c r="VUN2607" s="5"/>
      <c r="VUQ2607" s="5"/>
      <c r="VUT2607" s="5"/>
      <c r="VUW2607" s="5"/>
      <c r="VUZ2607" s="5"/>
      <c r="VVC2607" s="5"/>
      <c r="VVF2607" s="5"/>
      <c r="VVI2607" s="5"/>
      <c r="VVL2607" s="5"/>
      <c r="VVO2607" s="5"/>
      <c r="VVR2607" s="5"/>
      <c r="VVU2607" s="5"/>
      <c r="VVX2607" s="5"/>
      <c r="VWA2607" s="5"/>
      <c r="VWD2607" s="5"/>
      <c r="VWG2607" s="5"/>
      <c r="VWJ2607" s="5"/>
      <c r="VWM2607" s="5"/>
      <c r="VWP2607" s="5"/>
      <c r="VWS2607" s="5"/>
      <c r="VWV2607" s="5"/>
      <c r="VWY2607" s="5"/>
      <c r="VXB2607" s="5"/>
      <c r="VXE2607" s="5"/>
      <c r="VXH2607" s="5"/>
      <c r="VXK2607" s="5"/>
      <c r="VXN2607" s="5"/>
      <c r="VXQ2607" s="5"/>
      <c r="VXT2607" s="5"/>
      <c r="VXW2607" s="5"/>
      <c r="VXZ2607" s="5"/>
      <c r="VYC2607" s="5"/>
      <c r="VYF2607" s="5"/>
      <c r="VYI2607" s="5"/>
      <c r="VYL2607" s="5"/>
      <c r="VYO2607" s="5"/>
      <c r="VYR2607" s="5"/>
      <c r="VYU2607" s="5"/>
      <c r="VYX2607" s="5"/>
      <c r="VZA2607" s="5"/>
      <c r="VZD2607" s="5"/>
      <c r="VZG2607" s="5"/>
      <c r="VZJ2607" s="5"/>
      <c r="VZM2607" s="5"/>
      <c r="VZP2607" s="5"/>
      <c r="VZS2607" s="5"/>
      <c r="VZV2607" s="5"/>
      <c r="VZY2607" s="5"/>
      <c r="WAB2607" s="5"/>
      <c r="WAE2607" s="5"/>
      <c r="WAH2607" s="5"/>
      <c r="WAK2607" s="5"/>
      <c r="WAN2607" s="5"/>
      <c r="WAQ2607" s="5"/>
      <c r="WAT2607" s="5"/>
      <c r="WAW2607" s="5"/>
      <c r="WAZ2607" s="5"/>
      <c r="WBC2607" s="5"/>
      <c r="WBF2607" s="5"/>
      <c r="WBI2607" s="5"/>
      <c r="WBL2607" s="5"/>
      <c r="WBO2607" s="5"/>
      <c r="WBR2607" s="5"/>
      <c r="WBU2607" s="5"/>
      <c r="WBX2607" s="5"/>
      <c r="WCA2607" s="5"/>
      <c r="WCD2607" s="5"/>
      <c r="WCG2607" s="5"/>
      <c r="WCJ2607" s="5"/>
      <c r="WCM2607" s="5"/>
      <c r="WCP2607" s="5"/>
      <c r="WCS2607" s="5"/>
      <c r="WCV2607" s="5"/>
      <c r="WCY2607" s="5"/>
      <c r="WDB2607" s="5"/>
      <c r="WDE2607" s="5"/>
      <c r="WDH2607" s="5"/>
      <c r="WDK2607" s="5"/>
      <c r="WDN2607" s="5"/>
      <c r="WDQ2607" s="5"/>
      <c r="WDT2607" s="5"/>
      <c r="WDW2607" s="5"/>
      <c r="WDZ2607" s="5"/>
      <c r="WEC2607" s="5"/>
      <c r="WEF2607" s="5"/>
      <c r="WEI2607" s="5"/>
      <c r="WEL2607" s="5"/>
      <c r="WEO2607" s="5"/>
      <c r="WER2607" s="5"/>
      <c r="WEU2607" s="5"/>
      <c r="WEX2607" s="5"/>
      <c r="WFA2607" s="5"/>
      <c r="WFD2607" s="5"/>
      <c r="WFG2607" s="5"/>
      <c r="WFJ2607" s="5"/>
      <c r="WFM2607" s="5"/>
      <c r="WFP2607" s="5"/>
      <c r="WFS2607" s="5"/>
      <c r="WFV2607" s="5"/>
      <c r="WFY2607" s="5"/>
      <c r="WGB2607" s="5"/>
      <c r="WGE2607" s="5"/>
      <c r="WGH2607" s="5"/>
      <c r="WGK2607" s="5"/>
      <c r="WGN2607" s="5"/>
      <c r="WGQ2607" s="5"/>
      <c r="WGT2607" s="5"/>
      <c r="WGW2607" s="5"/>
      <c r="WGZ2607" s="5"/>
      <c r="WHC2607" s="5"/>
      <c r="WHF2607" s="5"/>
      <c r="WHI2607" s="5"/>
      <c r="WHL2607" s="5"/>
      <c r="WHO2607" s="5"/>
      <c r="WHR2607" s="5"/>
      <c r="WHU2607" s="5"/>
      <c r="WHX2607" s="5"/>
      <c r="WIA2607" s="5"/>
      <c r="WID2607" s="5"/>
      <c r="WIG2607" s="5"/>
      <c r="WIJ2607" s="5"/>
      <c r="WIM2607" s="5"/>
      <c r="WIP2607" s="5"/>
      <c r="WIS2607" s="5"/>
      <c r="WIV2607" s="5"/>
      <c r="WIY2607" s="5"/>
      <c r="WJB2607" s="5"/>
      <c r="WJE2607" s="5"/>
      <c r="WJH2607" s="5"/>
      <c r="WJK2607" s="5"/>
      <c r="WJN2607" s="5"/>
      <c r="WJQ2607" s="5"/>
      <c r="WJT2607" s="5"/>
      <c r="WJW2607" s="5"/>
      <c r="WJZ2607" s="5"/>
      <c r="WKC2607" s="5"/>
      <c r="WKF2607" s="5"/>
      <c r="WKI2607" s="5"/>
      <c r="WKL2607" s="5"/>
      <c r="WKO2607" s="5"/>
      <c r="WKR2607" s="5"/>
      <c r="WKU2607" s="5"/>
      <c r="WKX2607" s="5"/>
      <c r="WLA2607" s="5"/>
      <c r="WLD2607" s="5"/>
      <c r="WLG2607" s="5"/>
      <c r="WLJ2607" s="5"/>
      <c r="WLM2607" s="5"/>
      <c r="WLP2607" s="5"/>
      <c r="WLS2607" s="5"/>
      <c r="WLV2607" s="5"/>
      <c r="WLY2607" s="5"/>
      <c r="WMB2607" s="5"/>
      <c r="WME2607" s="5"/>
      <c r="WMH2607" s="5"/>
      <c r="WMK2607" s="5"/>
      <c r="WMN2607" s="5"/>
      <c r="WMQ2607" s="5"/>
      <c r="WMT2607" s="5"/>
      <c r="WMW2607" s="5"/>
      <c r="WMZ2607" s="5"/>
      <c r="WNC2607" s="5"/>
      <c r="WNF2607" s="5"/>
      <c r="WNI2607" s="5"/>
      <c r="WNL2607" s="5"/>
      <c r="WNO2607" s="5"/>
      <c r="WNR2607" s="5"/>
      <c r="WNU2607" s="5"/>
      <c r="WNX2607" s="5"/>
      <c r="WOA2607" s="5"/>
      <c r="WOD2607" s="5"/>
      <c r="WOG2607" s="5"/>
      <c r="WOJ2607" s="5"/>
      <c r="WOM2607" s="5"/>
      <c r="WOP2607" s="5"/>
      <c r="WOS2607" s="5"/>
      <c r="WOV2607" s="5"/>
      <c r="WOY2607" s="5"/>
      <c r="WPB2607" s="5"/>
      <c r="WPE2607" s="5"/>
      <c r="WPH2607" s="5"/>
      <c r="WPK2607" s="5"/>
      <c r="WPN2607" s="5"/>
      <c r="WPQ2607" s="5"/>
      <c r="WPT2607" s="5"/>
      <c r="WPW2607" s="5"/>
      <c r="WPZ2607" s="5"/>
      <c r="WQC2607" s="5"/>
      <c r="WQF2607" s="5"/>
      <c r="WQI2607" s="5"/>
      <c r="WQL2607" s="5"/>
      <c r="WQO2607" s="5"/>
      <c r="WQR2607" s="5"/>
      <c r="WQU2607" s="5"/>
      <c r="WQX2607" s="5"/>
      <c r="WRA2607" s="5"/>
      <c r="WRD2607" s="5"/>
      <c r="WRG2607" s="5"/>
      <c r="WRJ2607" s="5"/>
      <c r="WRM2607" s="5"/>
      <c r="WRP2607" s="5"/>
      <c r="WRS2607" s="5"/>
      <c r="WRV2607" s="5"/>
      <c r="WRY2607" s="5"/>
      <c r="WSB2607" s="5"/>
      <c r="WSE2607" s="5"/>
      <c r="WSH2607" s="5"/>
      <c r="WSK2607" s="5"/>
      <c r="WSN2607" s="5"/>
      <c r="WSQ2607" s="5"/>
      <c r="WST2607" s="5"/>
      <c r="WSW2607" s="5"/>
      <c r="WSZ2607" s="5"/>
      <c r="WTC2607" s="5"/>
      <c r="WTF2607" s="5"/>
      <c r="WTI2607" s="5"/>
      <c r="WTL2607" s="5"/>
      <c r="WTO2607" s="5"/>
      <c r="WTR2607" s="5"/>
      <c r="WTU2607" s="5"/>
      <c r="WTX2607" s="5"/>
      <c r="WUA2607" s="5"/>
      <c r="WUD2607" s="5"/>
      <c r="WUG2607" s="5"/>
      <c r="WUJ2607" s="5"/>
      <c r="WUM2607" s="5"/>
      <c r="WUP2607" s="5"/>
      <c r="WUS2607" s="5"/>
      <c r="WUV2607" s="5"/>
      <c r="WUY2607" s="5"/>
      <c r="WVB2607" s="5"/>
      <c r="WVE2607" s="5"/>
      <c r="WVH2607" s="5"/>
      <c r="WVK2607" s="5"/>
      <c r="WVN2607" s="5"/>
      <c r="WVQ2607" s="5"/>
      <c r="WVT2607" s="5"/>
      <c r="WVW2607" s="5"/>
      <c r="WVZ2607" s="5"/>
      <c r="WWC2607" s="5"/>
      <c r="WWF2607" s="5"/>
      <c r="WWI2607" s="5"/>
      <c r="WWL2607" s="5"/>
      <c r="WWO2607" s="5"/>
      <c r="WWR2607" s="5"/>
      <c r="WWU2607" s="5"/>
      <c r="WWX2607" s="5"/>
      <c r="WXA2607" s="5"/>
      <c r="WXD2607" s="5"/>
      <c r="WXG2607" s="5"/>
      <c r="WXJ2607" s="5"/>
      <c r="WXM2607" s="5"/>
      <c r="WXP2607" s="5"/>
      <c r="WXS2607" s="5"/>
      <c r="WXV2607" s="5"/>
      <c r="WXY2607" s="5"/>
      <c r="WYB2607" s="5"/>
      <c r="WYE2607" s="5"/>
      <c r="WYH2607" s="5"/>
      <c r="WYK2607" s="5"/>
      <c r="WYN2607" s="5"/>
      <c r="WYQ2607" s="5"/>
      <c r="WYT2607" s="5"/>
      <c r="WYW2607" s="5"/>
      <c r="WYZ2607" s="5"/>
      <c r="WZC2607" s="5"/>
      <c r="WZF2607" s="5"/>
      <c r="WZI2607" s="5"/>
      <c r="WZL2607" s="5"/>
      <c r="WZO2607" s="5"/>
      <c r="WZR2607" s="5"/>
      <c r="WZU2607" s="5"/>
      <c r="WZX2607" s="5"/>
      <c r="XAA2607" s="5"/>
      <c r="XAD2607" s="5"/>
      <c r="XAG2607" s="5"/>
      <c r="XAJ2607" s="5"/>
      <c r="XAM2607" s="5"/>
      <c r="XAP2607" s="5"/>
      <c r="XAS2607" s="5"/>
      <c r="XAV2607" s="5"/>
      <c r="XAY2607" s="5"/>
      <c r="XBB2607" s="5"/>
      <c r="XBE2607" s="5"/>
      <c r="XBH2607" s="5"/>
      <c r="XBK2607" s="5"/>
      <c r="XBN2607" s="5"/>
      <c r="XBQ2607" s="5"/>
      <c r="XBT2607" s="5"/>
      <c r="XBW2607" s="5"/>
      <c r="XBZ2607" s="5"/>
      <c r="XCC2607" s="5"/>
      <c r="XCF2607" s="5"/>
      <c r="XCI2607" s="5"/>
      <c r="XCL2607" s="5"/>
      <c r="XCO2607" s="5"/>
      <c r="XCR2607" s="5"/>
      <c r="XCU2607" s="5"/>
    </row>
    <row r="2608" spans="1:1023 1026:2046 2049:3072 3075:4095 4098:5118 5121:6144 6147:7167 7170:8190 8193:9216 9219:10239 10242:11262 11265:12288 12291:13311 13314:14334 14337:15360 15363:16323" s="64" customFormat="1" ht="60">
      <c r="A2608" s="254" t="s">
        <v>547</v>
      </c>
      <c r="B2608" s="254" t="s">
        <v>4503</v>
      </c>
      <c r="C2608" s="254" t="s">
        <v>762</v>
      </c>
      <c r="D2608" s="65">
        <v>6.08</v>
      </c>
      <c r="E2608" s="65">
        <v>240</v>
      </c>
      <c r="F2608" s="65">
        <v>96</v>
      </c>
      <c r="G2608" s="116" t="s">
        <v>5216</v>
      </c>
      <c r="H2608" s="108" t="s">
        <v>5217</v>
      </c>
      <c r="I2608" s="80" t="s">
        <v>405</v>
      </c>
      <c r="J2608" s="80" t="s">
        <v>406</v>
      </c>
      <c r="K2608" s="162"/>
      <c r="L2608" s="65">
        <v>0.05</v>
      </c>
      <c r="M2608" s="65"/>
      <c r="N2608" s="65"/>
      <c r="O2608" s="65">
        <v>100</v>
      </c>
      <c r="P2608" s="65">
        <v>482</v>
      </c>
      <c r="Q2608" s="65">
        <v>550</v>
      </c>
      <c r="R2608" s="65">
        <v>0.61</v>
      </c>
      <c r="S2608" s="65">
        <v>1.22</v>
      </c>
      <c r="T2608" s="65">
        <v>1.82</v>
      </c>
      <c r="U2608" s="65">
        <v>3.04</v>
      </c>
      <c r="V2608" s="65">
        <v>4.5599999999999996</v>
      </c>
      <c r="W2608" s="65">
        <v>6.08</v>
      </c>
      <c r="X2608" s="65">
        <v>91.3</v>
      </c>
      <c r="Y2608" s="65">
        <v>93.6</v>
      </c>
      <c r="Z2608" s="65">
        <v>94.7</v>
      </c>
      <c r="AA2608" s="65">
        <v>95.4</v>
      </c>
      <c r="AB2608" s="65">
        <v>95.5</v>
      </c>
      <c r="AC2608" s="65">
        <v>95.6</v>
      </c>
      <c r="AD2608" s="65">
        <v>95.1</v>
      </c>
      <c r="AE2608" s="65">
        <v>94.6</v>
      </c>
      <c r="AF2608" s="65">
        <v>96.1</v>
      </c>
      <c r="AG2608" s="65">
        <v>96.7</v>
      </c>
      <c r="AH2608" s="65">
        <v>97</v>
      </c>
      <c r="AI2608" s="65">
        <v>97</v>
      </c>
      <c r="AJ2608" s="65">
        <v>96.8</v>
      </c>
      <c r="AK2608" s="65">
        <v>96.8</v>
      </c>
      <c r="AL2608" s="65">
        <v>93.9</v>
      </c>
      <c r="AM2608" s="65">
        <v>95.6</v>
      </c>
      <c r="AN2608" s="65">
        <v>96.3</v>
      </c>
      <c r="AO2608" s="65">
        <v>96.8</v>
      </c>
      <c r="AP2608" s="65">
        <v>96.8</v>
      </c>
      <c r="AQ2608" s="65">
        <v>96.7</v>
      </c>
      <c r="AR2608" s="65">
        <v>96.6</v>
      </c>
      <c r="AS2608" s="128" t="s">
        <v>2111</v>
      </c>
      <c r="AT2608" s="268">
        <v>43024</v>
      </c>
      <c r="AU2608" s="269" t="s">
        <v>507</v>
      </c>
      <c r="AV2608" s="5"/>
      <c r="AY2608" s="5"/>
      <c r="BB2608" s="5"/>
      <c r="BE2608" s="5"/>
      <c r="BH2608" s="5"/>
      <c r="BK2608" s="5"/>
      <c r="BN2608" s="5"/>
      <c r="BQ2608" s="5"/>
      <c r="BT2608" s="5"/>
      <c r="BW2608" s="5"/>
      <c r="BZ2608" s="5"/>
      <c r="CC2608" s="5"/>
      <c r="CF2608" s="5"/>
      <c r="CI2608" s="5"/>
      <c r="CL2608" s="5"/>
      <c r="CO2608" s="5"/>
      <c r="CR2608" s="5"/>
      <c r="CU2608" s="5"/>
      <c r="CX2608" s="5"/>
      <c r="DA2608" s="5"/>
      <c r="DD2608" s="5"/>
      <c r="DG2608" s="5"/>
      <c r="DJ2608" s="5"/>
      <c r="DM2608" s="5"/>
      <c r="DP2608" s="5"/>
      <c r="DS2608" s="5"/>
      <c r="DV2608" s="5"/>
      <c r="DY2608" s="5"/>
      <c r="EB2608" s="5"/>
      <c r="EE2608" s="5"/>
      <c r="EH2608" s="5"/>
      <c r="EK2608" s="5"/>
      <c r="EN2608" s="5"/>
      <c r="EQ2608" s="5"/>
      <c r="ET2608" s="5"/>
      <c r="EW2608" s="5"/>
      <c r="EZ2608" s="5"/>
      <c r="FC2608" s="5"/>
      <c r="FF2608" s="5"/>
      <c r="FI2608" s="5"/>
      <c r="FL2608" s="5"/>
      <c r="FO2608" s="5"/>
      <c r="FR2608" s="5"/>
      <c r="FU2608" s="5"/>
      <c r="FX2608" s="5"/>
      <c r="GA2608" s="5"/>
      <c r="GD2608" s="5"/>
      <c r="GG2608" s="5"/>
      <c r="GJ2608" s="5"/>
      <c r="GM2608" s="5"/>
      <c r="GP2608" s="5"/>
      <c r="GS2608" s="5"/>
      <c r="GV2608" s="5"/>
      <c r="GY2608" s="5"/>
      <c r="HB2608" s="5"/>
      <c r="HE2608" s="5"/>
      <c r="HH2608" s="5"/>
      <c r="HK2608" s="5"/>
      <c r="HN2608" s="5"/>
      <c r="HQ2608" s="5"/>
      <c r="HT2608" s="5"/>
      <c r="HW2608" s="5"/>
      <c r="HZ2608" s="5"/>
      <c r="IC2608" s="5"/>
      <c r="IF2608" s="5"/>
      <c r="II2608" s="5"/>
      <c r="IL2608" s="5"/>
      <c r="IO2608" s="5"/>
      <c r="IR2608" s="5"/>
      <c r="IU2608" s="5"/>
      <c r="IX2608" s="5"/>
      <c r="JA2608" s="5"/>
      <c r="JD2608" s="5"/>
      <c r="JG2608" s="5"/>
      <c r="JJ2608" s="5"/>
      <c r="JM2608" s="5"/>
      <c r="JP2608" s="5"/>
      <c r="JS2608" s="5"/>
      <c r="JV2608" s="5"/>
      <c r="JY2608" s="5"/>
      <c r="KB2608" s="5"/>
      <c r="KE2608" s="5"/>
      <c r="KH2608" s="5"/>
      <c r="KK2608" s="5"/>
      <c r="KN2608" s="5"/>
      <c r="KQ2608" s="5"/>
      <c r="KT2608" s="5"/>
      <c r="KW2608" s="5"/>
      <c r="KZ2608" s="5"/>
      <c r="LC2608" s="5"/>
      <c r="LF2608" s="5"/>
      <c r="LI2608" s="5"/>
      <c r="LL2608" s="5"/>
      <c r="LO2608" s="5"/>
      <c r="LR2608" s="5"/>
      <c r="LU2608" s="5"/>
      <c r="LX2608" s="5"/>
      <c r="MA2608" s="5"/>
      <c r="MD2608" s="5"/>
      <c r="MG2608" s="5"/>
      <c r="MJ2608" s="5"/>
      <c r="MM2608" s="5"/>
      <c r="MP2608" s="5"/>
      <c r="MS2608" s="5"/>
      <c r="MV2608" s="5"/>
      <c r="MY2608" s="5"/>
      <c r="NB2608" s="5"/>
      <c r="NE2608" s="5"/>
      <c r="NH2608" s="5"/>
      <c r="NK2608" s="5"/>
      <c r="NN2608" s="5"/>
      <c r="NQ2608" s="5"/>
      <c r="NT2608" s="5"/>
      <c r="NW2608" s="5"/>
      <c r="NZ2608" s="5"/>
      <c r="OC2608" s="5"/>
      <c r="OF2608" s="5"/>
      <c r="OI2608" s="5"/>
      <c r="OL2608" s="5"/>
      <c r="OO2608" s="5"/>
      <c r="OR2608" s="5"/>
      <c r="OU2608" s="5"/>
      <c r="OX2608" s="5"/>
      <c r="PA2608" s="5"/>
      <c r="PD2608" s="5"/>
      <c r="PG2608" s="5"/>
      <c r="PJ2608" s="5"/>
      <c r="PM2608" s="5"/>
      <c r="PP2608" s="5"/>
      <c r="PS2608" s="5"/>
      <c r="PV2608" s="5"/>
      <c r="PY2608" s="5"/>
      <c r="QB2608" s="5"/>
      <c r="QE2608" s="5"/>
      <c r="QH2608" s="5"/>
      <c r="QK2608" s="5"/>
      <c r="QN2608" s="5"/>
      <c r="QQ2608" s="5"/>
      <c r="QT2608" s="5"/>
      <c r="QW2608" s="5"/>
      <c r="QZ2608" s="5"/>
      <c r="RC2608" s="5"/>
      <c r="RF2608" s="5"/>
      <c r="RI2608" s="5"/>
      <c r="RL2608" s="5"/>
      <c r="RO2608" s="5"/>
      <c r="RR2608" s="5"/>
      <c r="RU2608" s="5"/>
      <c r="RX2608" s="5"/>
      <c r="SA2608" s="5"/>
      <c r="SD2608" s="5"/>
      <c r="SG2608" s="5"/>
      <c r="SJ2608" s="5"/>
      <c r="SM2608" s="5"/>
      <c r="SP2608" s="5"/>
      <c r="SS2608" s="5"/>
      <c r="SV2608" s="5"/>
      <c r="SY2608" s="5"/>
      <c r="TB2608" s="5"/>
      <c r="TE2608" s="5"/>
      <c r="TH2608" s="5"/>
      <c r="TK2608" s="5"/>
      <c r="TN2608" s="5"/>
      <c r="TQ2608" s="5"/>
      <c r="TT2608" s="5"/>
      <c r="TW2608" s="5"/>
      <c r="TZ2608" s="5"/>
      <c r="UC2608" s="5"/>
      <c r="UF2608" s="5"/>
      <c r="UI2608" s="5"/>
      <c r="UL2608" s="5"/>
      <c r="UO2608" s="5"/>
      <c r="UR2608" s="5"/>
      <c r="UU2608" s="5"/>
      <c r="UX2608" s="5"/>
      <c r="VA2608" s="5"/>
      <c r="VD2608" s="5"/>
      <c r="VG2608" s="5"/>
      <c r="VJ2608" s="5"/>
      <c r="VM2608" s="5"/>
      <c r="VP2608" s="5"/>
      <c r="VS2608" s="5"/>
      <c r="VV2608" s="5"/>
      <c r="VY2608" s="5"/>
      <c r="WB2608" s="5"/>
      <c r="WE2608" s="5"/>
      <c r="WH2608" s="5"/>
      <c r="WK2608" s="5"/>
      <c r="WN2608" s="5"/>
      <c r="WQ2608" s="5"/>
      <c r="WT2608" s="5"/>
      <c r="WW2608" s="5"/>
      <c r="WZ2608" s="5"/>
      <c r="XC2608" s="5"/>
      <c r="XF2608" s="5"/>
      <c r="XI2608" s="5"/>
      <c r="XL2608" s="5"/>
      <c r="XO2608" s="5"/>
      <c r="XR2608" s="5"/>
      <c r="XU2608" s="5"/>
      <c r="XX2608" s="5"/>
      <c r="YA2608" s="5"/>
      <c r="YD2608" s="5"/>
      <c r="YG2608" s="5"/>
      <c r="YJ2608" s="5"/>
      <c r="YM2608" s="5"/>
      <c r="YP2608" s="5"/>
      <c r="YS2608" s="5"/>
      <c r="YV2608" s="5"/>
      <c r="YY2608" s="5"/>
      <c r="ZB2608" s="5"/>
      <c r="ZE2608" s="5"/>
      <c r="ZH2608" s="5"/>
      <c r="ZK2608" s="5"/>
      <c r="ZN2608" s="5"/>
      <c r="ZQ2608" s="5"/>
      <c r="ZT2608" s="5"/>
      <c r="ZW2608" s="5"/>
      <c r="ZZ2608" s="5"/>
      <c r="AAC2608" s="5"/>
      <c r="AAF2608" s="5"/>
      <c r="AAI2608" s="5"/>
      <c r="AAL2608" s="5"/>
      <c r="AAO2608" s="5"/>
      <c r="AAR2608" s="5"/>
      <c r="AAU2608" s="5"/>
      <c r="AAX2608" s="5"/>
      <c r="ABA2608" s="5"/>
      <c r="ABD2608" s="5"/>
      <c r="ABG2608" s="5"/>
      <c r="ABJ2608" s="5"/>
      <c r="ABM2608" s="5"/>
      <c r="ABP2608" s="5"/>
      <c r="ABS2608" s="5"/>
      <c r="ABV2608" s="5"/>
      <c r="ABY2608" s="5"/>
      <c r="ACB2608" s="5"/>
      <c r="ACE2608" s="5"/>
      <c r="ACH2608" s="5"/>
      <c r="ACK2608" s="5"/>
      <c r="ACN2608" s="5"/>
      <c r="ACQ2608" s="5"/>
      <c r="ACT2608" s="5"/>
      <c r="ACW2608" s="5"/>
      <c r="ACZ2608" s="5"/>
      <c r="ADC2608" s="5"/>
      <c r="ADF2608" s="5"/>
      <c r="ADI2608" s="5"/>
      <c r="ADL2608" s="5"/>
      <c r="ADO2608" s="5"/>
      <c r="ADR2608" s="5"/>
      <c r="ADU2608" s="5"/>
      <c r="ADX2608" s="5"/>
      <c r="AEA2608" s="5"/>
      <c r="AED2608" s="5"/>
      <c r="AEG2608" s="5"/>
      <c r="AEJ2608" s="5"/>
      <c r="AEM2608" s="5"/>
      <c r="AEP2608" s="5"/>
      <c r="AES2608" s="5"/>
      <c r="AEV2608" s="5"/>
      <c r="AEY2608" s="5"/>
      <c r="AFB2608" s="5"/>
      <c r="AFE2608" s="5"/>
      <c r="AFH2608" s="5"/>
      <c r="AFK2608" s="5"/>
      <c r="AFN2608" s="5"/>
      <c r="AFQ2608" s="5"/>
      <c r="AFT2608" s="5"/>
      <c r="AFW2608" s="5"/>
      <c r="AFZ2608" s="5"/>
      <c r="AGC2608" s="5"/>
      <c r="AGF2608" s="5"/>
      <c r="AGI2608" s="5"/>
      <c r="AGL2608" s="5"/>
      <c r="AGO2608" s="5"/>
      <c r="AGR2608" s="5"/>
      <c r="AGU2608" s="5"/>
      <c r="AGX2608" s="5"/>
      <c r="AHA2608" s="5"/>
      <c r="AHD2608" s="5"/>
      <c r="AHG2608" s="5"/>
      <c r="AHJ2608" s="5"/>
      <c r="AHM2608" s="5"/>
      <c r="AHP2608" s="5"/>
      <c r="AHS2608" s="5"/>
      <c r="AHV2608" s="5"/>
      <c r="AHY2608" s="5"/>
      <c r="AIB2608" s="5"/>
      <c r="AIE2608" s="5"/>
      <c r="AIH2608" s="5"/>
      <c r="AIK2608" s="5"/>
      <c r="AIN2608" s="5"/>
      <c r="AIQ2608" s="5"/>
      <c r="AIT2608" s="5"/>
      <c r="AIW2608" s="5"/>
      <c r="AIZ2608" s="5"/>
      <c r="AJC2608" s="5"/>
      <c r="AJF2608" s="5"/>
      <c r="AJI2608" s="5"/>
      <c r="AJL2608" s="5"/>
      <c r="AJO2608" s="5"/>
      <c r="AJR2608" s="5"/>
      <c r="AJU2608" s="5"/>
      <c r="AJX2608" s="5"/>
      <c r="AKA2608" s="5"/>
      <c r="AKD2608" s="5"/>
      <c r="AKG2608" s="5"/>
      <c r="AKJ2608" s="5"/>
      <c r="AKM2608" s="5"/>
      <c r="AKP2608" s="5"/>
      <c r="AKS2608" s="5"/>
      <c r="AKV2608" s="5"/>
      <c r="AKY2608" s="5"/>
      <c r="ALB2608" s="5"/>
      <c r="ALE2608" s="5"/>
      <c r="ALH2608" s="5"/>
      <c r="ALK2608" s="5"/>
      <c r="ALN2608" s="5"/>
      <c r="ALQ2608" s="5"/>
      <c r="ALT2608" s="5"/>
      <c r="ALW2608" s="5"/>
      <c r="ALZ2608" s="5"/>
      <c r="AMC2608" s="5"/>
      <c r="AMF2608" s="5"/>
      <c r="AMI2608" s="5"/>
      <c r="AML2608" s="5"/>
      <c r="AMO2608" s="5"/>
      <c r="AMR2608" s="5"/>
      <c r="AMU2608" s="5"/>
      <c r="AMX2608" s="5"/>
      <c r="ANA2608" s="5"/>
      <c r="AND2608" s="5"/>
      <c r="ANG2608" s="5"/>
      <c r="ANJ2608" s="5"/>
      <c r="ANM2608" s="5"/>
      <c r="ANP2608" s="5"/>
      <c r="ANS2608" s="5"/>
      <c r="ANV2608" s="5"/>
      <c r="ANY2608" s="5"/>
      <c r="AOB2608" s="5"/>
      <c r="AOE2608" s="5"/>
      <c r="AOH2608" s="5"/>
      <c r="AOK2608" s="5"/>
      <c r="AON2608" s="5"/>
      <c r="AOQ2608" s="5"/>
      <c r="AOT2608" s="5"/>
      <c r="AOW2608" s="5"/>
      <c r="AOZ2608" s="5"/>
      <c r="APC2608" s="5"/>
      <c r="APF2608" s="5"/>
      <c r="API2608" s="5"/>
      <c r="APL2608" s="5"/>
      <c r="APO2608" s="5"/>
      <c r="APR2608" s="5"/>
      <c r="APU2608" s="5"/>
      <c r="APX2608" s="5"/>
      <c r="AQA2608" s="5"/>
      <c r="AQD2608" s="5"/>
      <c r="AQG2608" s="5"/>
      <c r="AQJ2608" s="5"/>
      <c r="AQM2608" s="5"/>
      <c r="AQP2608" s="5"/>
      <c r="AQS2608" s="5"/>
      <c r="AQV2608" s="5"/>
      <c r="AQY2608" s="5"/>
      <c r="ARB2608" s="5"/>
      <c r="ARE2608" s="5"/>
      <c r="ARH2608" s="5"/>
      <c r="ARK2608" s="5"/>
      <c r="ARN2608" s="5"/>
      <c r="ARQ2608" s="5"/>
      <c r="ART2608" s="5"/>
      <c r="ARW2608" s="5"/>
      <c r="ARZ2608" s="5"/>
      <c r="ASC2608" s="5"/>
      <c r="ASF2608" s="5"/>
      <c r="ASI2608" s="5"/>
      <c r="ASL2608" s="5"/>
      <c r="ASO2608" s="5"/>
      <c r="ASR2608" s="5"/>
      <c r="ASU2608" s="5"/>
      <c r="ASX2608" s="5"/>
      <c r="ATA2608" s="5"/>
      <c r="ATD2608" s="5"/>
      <c r="ATG2608" s="5"/>
      <c r="ATJ2608" s="5"/>
      <c r="ATM2608" s="5"/>
      <c r="ATP2608" s="5"/>
      <c r="ATS2608" s="5"/>
      <c r="ATV2608" s="5"/>
      <c r="ATY2608" s="5"/>
      <c r="AUB2608" s="5"/>
      <c r="AUE2608" s="5"/>
      <c r="AUH2608" s="5"/>
      <c r="AUK2608" s="5"/>
      <c r="AUN2608" s="5"/>
      <c r="AUQ2608" s="5"/>
      <c r="AUT2608" s="5"/>
      <c r="AUW2608" s="5"/>
      <c r="AUZ2608" s="5"/>
      <c r="AVC2608" s="5"/>
      <c r="AVF2608" s="5"/>
      <c r="AVI2608" s="5"/>
      <c r="AVL2608" s="5"/>
      <c r="AVO2608" s="5"/>
      <c r="AVR2608" s="5"/>
      <c r="AVU2608" s="5"/>
      <c r="AVX2608" s="5"/>
      <c r="AWA2608" s="5"/>
      <c r="AWD2608" s="5"/>
      <c r="AWG2608" s="5"/>
      <c r="AWJ2608" s="5"/>
      <c r="AWM2608" s="5"/>
      <c r="AWP2608" s="5"/>
      <c r="AWS2608" s="5"/>
      <c r="AWV2608" s="5"/>
      <c r="AWY2608" s="5"/>
      <c r="AXB2608" s="5"/>
      <c r="AXE2608" s="5"/>
      <c r="AXH2608" s="5"/>
      <c r="AXK2608" s="5"/>
      <c r="AXN2608" s="5"/>
      <c r="AXQ2608" s="5"/>
      <c r="AXT2608" s="5"/>
      <c r="AXW2608" s="5"/>
      <c r="AXZ2608" s="5"/>
      <c r="AYC2608" s="5"/>
      <c r="AYF2608" s="5"/>
      <c r="AYI2608" s="5"/>
      <c r="AYL2608" s="5"/>
      <c r="AYO2608" s="5"/>
      <c r="AYR2608" s="5"/>
      <c r="AYU2608" s="5"/>
      <c r="AYX2608" s="5"/>
      <c r="AZA2608" s="5"/>
      <c r="AZD2608" s="5"/>
      <c r="AZG2608" s="5"/>
      <c r="AZJ2608" s="5"/>
      <c r="AZM2608" s="5"/>
      <c r="AZP2608" s="5"/>
      <c r="AZS2608" s="5"/>
      <c r="AZV2608" s="5"/>
      <c r="AZY2608" s="5"/>
      <c r="BAB2608" s="5"/>
      <c r="BAE2608" s="5"/>
      <c r="BAH2608" s="5"/>
      <c r="BAK2608" s="5"/>
      <c r="BAN2608" s="5"/>
      <c r="BAQ2608" s="5"/>
      <c r="BAT2608" s="5"/>
      <c r="BAW2608" s="5"/>
      <c r="BAZ2608" s="5"/>
      <c r="BBC2608" s="5"/>
      <c r="BBF2608" s="5"/>
      <c r="BBI2608" s="5"/>
      <c r="BBL2608" s="5"/>
      <c r="BBO2608" s="5"/>
      <c r="BBR2608" s="5"/>
      <c r="BBU2608" s="5"/>
      <c r="BBX2608" s="5"/>
      <c r="BCA2608" s="5"/>
      <c r="BCD2608" s="5"/>
      <c r="BCG2608" s="5"/>
      <c r="BCJ2608" s="5"/>
      <c r="BCM2608" s="5"/>
      <c r="BCP2608" s="5"/>
      <c r="BCS2608" s="5"/>
      <c r="BCV2608" s="5"/>
      <c r="BCY2608" s="5"/>
      <c r="BDB2608" s="5"/>
      <c r="BDE2608" s="5"/>
      <c r="BDH2608" s="5"/>
      <c r="BDK2608" s="5"/>
      <c r="BDN2608" s="5"/>
      <c r="BDQ2608" s="5"/>
      <c r="BDT2608" s="5"/>
      <c r="BDW2608" s="5"/>
      <c r="BDZ2608" s="5"/>
      <c r="BEC2608" s="5"/>
      <c r="BEF2608" s="5"/>
      <c r="BEI2608" s="5"/>
      <c r="BEL2608" s="5"/>
      <c r="BEO2608" s="5"/>
      <c r="BER2608" s="5"/>
      <c r="BEU2608" s="5"/>
      <c r="BEX2608" s="5"/>
      <c r="BFA2608" s="5"/>
      <c r="BFD2608" s="5"/>
      <c r="BFG2608" s="5"/>
      <c r="BFJ2608" s="5"/>
      <c r="BFM2608" s="5"/>
      <c r="BFP2608" s="5"/>
      <c r="BFS2608" s="5"/>
      <c r="BFV2608" s="5"/>
      <c r="BFY2608" s="5"/>
      <c r="BGB2608" s="5"/>
      <c r="BGE2608" s="5"/>
      <c r="BGH2608" s="5"/>
      <c r="BGK2608" s="5"/>
      <c r="BGN2608" s="5"/>
      <c r="BGQ2608" s="5"/>
      <c r="BGT2608" s="5"/>
      <c r="BGW2608" s="5"/>
      <c r="BGZ2608" s="5"/>
      <c r="BHC2608" s="5"/>
      <c r="BHF2608" s="5"/>
      <c r="BHI2608" s="5"/>
      <c r="BHL2608" s="5"/>
      <c r="BHO2608" s="5"/>
      <c r="BHR2608" s="5"/>
      <c r="BHU2608" s="5"/>
      <c r="BHX2608" s="5"/>
      <c r="BIA2608" s="5"/>
      <c r="BID2608" s="5"/>
      <c r="BIG2608" s="5"/>
      <c r="BIJ2608" s="5"/>
      <c r="BIM2608" s="5"/>
      <c r="BIP2608" s="5"/>
      <c r="BIS2608" s="5"/>
      <c r="BIV2608" s="5"/>
      <c r="BIY2608" s="5"/>
      <c r="BJB2608" s="5"/>
      <c r="BJE2608" s="5"/>
      <c r="BJH2608" s="5"/>
      <c r="BJK2608" s="5"/>
      <c r="BJN2608" s="5"/>
      <c r="BJQ2608" s="5"/>
      <c r="BJT2608" s="5"/>
      <c r="BJW2608" s="5"/>
      <c r="BJZ2608" s="5"/>
      <c r="BKC2608" s="5"/>
      <c r="BKF2608" s="5"/>
      <c r="BKI2608" s="5"/>
      <c r="BKL2608" s="5"/>
      <c r="BKO2608" s="5"/>
      <c r="BKR2608" s="5"/>
      <c r="BKU2608" s="5"/>
      <c r="BKX2608" s="5"/>
      <c r="BLA2608" s="5"/>
      <c r="BLD2608" s="5"/>
      <c r="BLG2608" s="5"/>
      <c r="BLJ2608" s="5"/>
      <c r="BLM2608" s="5"/>
      <c r="BLP2608" s="5"/>
      <c r="BLS2608" s="5"/>
      <c r="BLV2608" s="5"/>
      <c r="BLY2608" s="5"/>
      <c r="BMB2608" s="5"/>
      <c r="BME2608" s="5"/>
      <c r="BMH2608" s="5"/>
      <c r="BMK2608" s="5"/>
      <c r="BMN2608" s="5"/>
      <c r="BMQ2608" s="5"/>
      <c r="BMT2608" s="5"/>
      <c r="BMW2608" s="5"/>
      <c r="BMZ2608" s="5"/>
      <c r="BNC2608" s="5"/>
      <c r="BNF2608" s="5"/>
      <c r="BNI2608" s="5"/>
      <c r="BNL2608" s="5"/>
      <c r="BNO2608" s="5"/>
      <c r="BNR2608" s="5"/>
      <c r="BNU2608" s="5"/>
      <c r="BNX2608" s="5"/>
      <c r="BOA2608" s="5"/>
      <c r="BOD2608" s="5"/>
      <c r="BOG2608" s="5"/>
      <c r="BOJ2608" s="5"/>
      <c r="BOM2608" s="5"/>
      <c r="BOP2608" s="5"/>
      <c r="BOS2608" s="5"/>
      <c r="BOV2608" s="5"/>
      <c r="BOY2608" s="5"/>
      <c r="BPB2608" s="5"/>
      <c r="BPE2608" s="5"/>
      <c r="BPH2608" s="5"/>
      <c r="BPK2608" s="5"/>
      <c r="BPN2608" s="5"/>
      <c r="BPQ2608" s="5"/>
      <c r="BPT2608" s="5"/>
      <c r="BPW2608" s="5"/>
      <c r="BPZ2608" s="5"/>
      <c r="BQC2608" s="5"/>
      <c r="BQF2608" s="5"/>
      <c r="BQI2608" s="5"/>
      <c r="BQL2608" s="5"/>
      <c r="BQO2608" s="5"/>
      <c r="BQR2608" s="5"/>
      <c r="BQU2608" s="5"/>
      <c r="BQX2608" s="5"/>
      <c r="BRA2608" s="5"/>
      <c r="BRD2608" s="5"/>
      <c r="BRG2608" s="5"/>
      <c r="BRJ2608" s="5"/>
      <c r="BRM2608" s="5"/>
      <c r="BRP2608" s="5"/>
      <c r="BRS2608" s="5"/>
      <c r="BRV2608" s="5"/>
      <c r="BRY2608" s="5"/>
      <c r="BSB2608" s="5"/>
      <c r="BSE2608" s="5"/>
      <c r="BSH2608" s="5"/>
      <c r="BSK2608" s="5"/>
      <c r="BSN2608" s="5"/>
      <c r="BSQ2608" s="5"/>
      <c r="BST2608" s="5"/>
      <c r="BSW2608" s="5"/>
      <c r="BSZ2608" s="5"/>
      <c r="BTC2608" s="5"/>
      <c r="BTF2608" s="5"/>
      <c r="BTI2608" s="5"/>
      <c r="BTL2608" s="5"/>
      <c r="BTO2608" s="5"/>
      <c r="BTR2608" s="5"/>
      <c r="BTU2608" s="5"/>
      <c r="BTX2608" s="5"/>
      <c r="BUA2608" s="5"/>
      <c r="BUD2608" s="5"/>
      <c r="BUG2608" s="5"/>
      <c r="BUJ2608" s="5"/>
      <c r="BUM2608" s="5"/>
      <c r="BUP2608" s="5"/>
      <c r="BUS2608" s="5"/>
      <c r="BUV2608" s="5"/>
      <c r="BUY2608" s="5"/>
      <c r="BVB2608" s="5"/>
      <c r="BVE2608" s="5"/>
      <c r="BVH2608" s="5"/>
      <c r="BVK2608" s="5"/>
      <c r="BVN2608" s="5"/>
      <c r="BVQ2608" s="5"/>
      <c r="BVT2608" s="5"/>
      <c r="BVW2608" s="5"/>
      <c r="BVZ2608" s="5"/>
      <c r="BWC2608" s="5"/>
      <c r="BWF2608" s="5"/>
      <c r="BWI2608" s="5"/>
      <c r="BWL2608" s="5"/>
      <c r="BWO2608" s="5"/>
      <c r="BWR2608" s="5"/>
      <c r="BWU2608" s="5"/>
      <c r="BWX2608" s="5"/>
      <c r="BXA2608" s="5"/>
      <c r="BXD2608" s="5"/>
      <c r="BXG2608" s="5"/>
      <c r="BXJ2608" s="5"/>
      <c r="BXM2608" s="5"/>
      <c r="BXP2608" s="5"/>
      <c r="BXS2608" s="5"/>
      <c r="BXV2608" s="5"/>
      <c r="BXY2608" s="5"/>
      <c r="BYB2608" s="5"/>
      <c r="BYE2608" s="5"/>
      <c r="BYH2608" s="5"/>
      <c r="BYK2608" s="5"/>
      <c r="BYN2608" s="5"/>
      <c r="BYQ2608" s="5"/>
      <c r="BYT2608" s="5"/>
      <c r="BYW2608" s="5"/>
      <c r="BYZ2608" s="5"/>
      <c r="BZC2608" s="5"/>
      <c r="BZF2608" s="5"/>
      <c r="BZI2608" s="5"/>
      <c r="BZL2608" s="5"/>
      <c r="BZO2608" s="5"/>
      <c r="BZR2608" s="5"/>
      <c r="BZU2608" s="5"/>
      <c r="BZX2608" s="5"/>
      <c r="CAA2608" s="5"/>
      <c r="CAD2608" s="5"/>
      <c r="CAG2608" s="5"/>
      <c r="CAJ2608" s="5"/>
      <c r="CAM2608" s="5"/>
      <c r="CAP2608" s="5"/>
      <c r="CAS2608" s="5"/>
      <c r="CAV2608" s="5"/>
      <c r="CAY2608" s="5"/>
      <c r="CBB2608" s="5"/>
      <c r="CBE2608" s="5"/>
      <c r="CBH2608" s="5"/>
      <c r="CBK2608" s="5"/>
      <c r="CBN2608" s="5"/>
      <c r="CBQ2608" s="5"/>
      <c r="CBT2608" s="5"/>
      <c r="CBW2608" s="5"/>
      <c r="CBZ2608" s="5"/>
      <c r="CCC2608" s="5"/>
      <c r="CCF2608" s="5"/>
      <c r="CCI2608" s="5"/>
      <c r="CCL2608" s="5"/>
      <c r="CCO2608" s="5"/>
      <c r="CCR2608" s="5"/>
      <c r="CCU2608" s="5"/>
      <c r="CCX2608" s="5"/>
      <c r="CDA2608" s="5"/>
      <c r="CDD2608" s="5"/>
      <c r="CDG2608" s="5"/>
      <c r="CDJ2608" s="5"/>
      <c r="CDM2608" s="5"/>
      <c r="CDP2608" s="5"/>
      <c r="CDS2608" s="5"/>
      <c r="CDV2608" s="5"/>
      <c r="CDY2608" s="5"/>
      <c r="CEB2608" s="5"/>
      <c r="CEE2608" s="5"/>
      <c r="CEH2608" s="5"/>
      <c r="CEK2608" s="5"/>
      <c r="CEN2608" s="5"/>
      <c r="CEQ2608" s="5"/>
      <c r="CET2608" s="5"/>
      <c r="CEW2608" s="5"/>
      <c r="CEZ2608" s="5"/>
      <c r="CFC2608" s="5"/>
      <c r="CFF2608" s="5"/>
      <c r="CFI2608" s="5"/>
      <c r="CFL2608" s="5"/>
      <c r="CFO2608" s="5"/>
      <c r="CFR2608" s="5"/>
      <c r="CFU2608" s="5"/>
      <c r="CFX2608" s="5"/>
      <c r="CGA2608" s="5"/>
      <c r="CGD2608" s="5"/>
      <c r="CGG2608" s="5"/>
      <c r="CGJ2608" s="5"/>
      <c r="CGM2608" s="5"/>
      <c r="CGP2608" s="5"/>
      <c r="CGS2608" s="5"/>
      <c r="CGV2608" s="5"/>
      <c r="CGY2608" s="5"/>
      <c r="CHB2608" s="5"/>
      <c r="CHE2608" s="5"/>
      <c r="CHH2608" s="5"/>
      <c r="CHK2608" s="5"/>
      <c r="CHN2608" s="5"/>
      <c r="CHQ2608" s="5"/>
      <c r="CHT2608" s="5"/>
      <c r="CHW2608" s="5"/>
      <c r="CHZ2608" s="5"/>
      <c r="CIC2608" s="5"/>
      <c r="CIF2608" s="5"/>
      <c r="CII2608" s="5"/>
      <c r="CIL2608" s="5"/>
      <c r="CIO2608" s="5"/>
      <c r="CIR2608" s="5"/>
      <c r="CIU2608" s="5"/>
      <c r="CIX2608" s="5"/>
      <c r="CJA2608" s="5"/>
      <c r="CJD2608" s="5"/>
      <c r="CJG2608" s="5"/>
      <c r="CJJ2608" s="5"/>
      <c r="CJM2608" s="5"/>
      <c r="CJP2608" s="5"/>
      <c r="CJS2608" s="5"/>
      <c r="CJV2608" s="5"/>
      <c r="CJY2608" s="5"/>
      <c r="CKB2608" s="5"/>
      <c r="CKE2608" s="5"/>
      <c r="CKH2608" s="5"/>
      <c r="CKK2608" s="5"/>
      <c r="CKN2608" s="5"/>
      <c r="CKQ2608" s="5"/>
      <c r="CKT2608" s="5"/>
      <c r="CKW2608" s="5"/>
      <c r="CKZ2608" s="5"/>
      <c r="CLC2608" s="5"/>
      <c r="CLF2608" s="5"/>
      <c r="CLI2608" s="5"/>
      <c r="CLL2608" s="5"/>
      <c r="CLO2608" s="5"/>
      <c r="CLR2608" s="5"/>
      <c r="CLU2608" s="5"/>
      <c r="CLX2608" s="5"/>
      <c r="CMA2608" s="5"/>
      <c r="CMD2608" s="5"/>
      <c r="CMG2608" s="5"/>
      <c r="CMJ2608" s="5"/>
      <c r="CMM2608" s="5"/>
      <c r="CMP2608" s="5"/>
      <c r="CMS2608" s="5"/>
      <c r="CMV2608" s="5"/>
      <c r="CMY2608" s="5"/>
      <c r="CNB2608" s="5"/>
      <c r="CNE2608" s="5"/>
      <c r="CNH2608" s="5"/>
      <c r="CNK2608" s="5"/>
      <c r="CNN2608" s="5"/>
      <c r="CNQ2608" s="5"/>
      <c r="CNT2608" s="5"/>
      <c r="CNW2608" s="5"/>
      <c r="CNZ2608" s="5"/>
      <c r="COC2608" s="5"/>
      <c r="COF2608" s="5"/>
      <c r="COI2608" s="5"/>
      <c r="COL2608" s="5"/>
      <c r="COO2608" s="5"/>
      <c r="COR2608" s="5"/>
      <c r="COU2608" s="5"/>
      <c r="COX2608" s="5"/>
      <c r="CPA2608" s="5"/>
      <c r="CPD2608" s="5"/>
      <c r="CPG2608" s="5"/>
      <c r="CPJ2608" s="5"/>
      <c r="CPM2608" s="5"/>
      <c r="CPP2608" s="5"/>
      <c r="CPS2608" s="5"/>
      <c r="CPV2608" s="5"/>
      <c r="CPY2608" s="5"/>
      <c r="CQB2608" s="5"/>
      <c r="CQE2608" s="5"/>
      <c r="CQH2608" s="5"/>
      <c r="CQK2608" s="5"/>
      <c r="CQN2608" s="5"/>
      <c r="CQQ2608" s="5"/>
      <c r="CQT2608" s="5"/>
      <c r="CQW2608" s="5"/>
      <c r="CQZ2608" s="5"/>
      <c r="CRC2608" s="5"/>
      <c r="CRF2608" s="5"/>
      <c r="CRI2608" s="5"/>
      <c r="CRL2608" s="5"/>
      <c r="CRO2608" s="5"/>
      <c r="CRR2608" s="5"/>
      <c r="CRU2608" s="5"/>
      <c r="CRX2608" s="5"/>
      <c r="CSA2608" s="5"/>
      <c r="CSD2608" s="5"/>
      <c r="CSG2608" s="5"/>
      <c r="CSJ2608" s="5"/>
      <c r="CSM2608" s="5"/>
      <c r="CSP2608" s="5"/>
      <c r="CSS2608" s="5"/>
      <c r="CSV2608" s="5"/>
      <c r="CSY2608" s="5"/>
      <c r="CTB2608" s="5"/>
      <c r="CTE2608" s="5"/>
      <c r="CTH2608" s="5"/>
      <c r="CTK2608" s="5"/>
      <c r="CTN2608" s="5"/>
      <c r="CTQ2608" s="5"/>
      <c r="CTT2608" s="5"/>
      <c r="CTW2608" s="5"/>
      <c r="CTZ2608" s="5"/>
      <c r="CUC2608" s="5"/>
      <c r="CUF2608" s="5"/>
      <c r="CUI2608" s="5"/>
      <c r="CUL2608" s="5"/>
      <c r="CUO2608" s="5"/>
      <c r="CUR2608" s="5"/>
      <c r="CUU2608" s="5"/>
      <c r="CUX2608" s="5"/>
      <c r="CVA2608" s="5"/>
      <c r="CVD2608" s="5"/>
      <c r="CVG2608" s="5"/>
      <c r="CVJ2608" s="5"/>
      <c r="CVM2608" s="5"/>
      <c r="CVP2608" s="5"/>
      <c r="CVS2608" s="5"/>
      <c r="CVV2608" s="5"/>
      <c r="CVY2608" s="5"/>
      <c r="CWB2608" s="5"/>
      <c r="CWE2608" s="5"/>
      <c r="CWH2608" s="5"/>
      <c r="CWK2608" s="5"/>
      <c r="CWN2608" s="5"/>
      <c r="CWQ2608" s="5"/>
      <c r="CWT2608" s="5"/>
      <c r="CWW2608" s="5"/>
      <c r="CWZ2608" s="5"/>
      <c r="CXC2608" s="5"/>
      <c r="CXF2608" s="5"/>
      <c r="CXI2608" s="5"/>
      <c r="CXL2608" s="5"/>
      <c r="CXO2608" s="5"/>
      <c r="CXR2608" s="5"/>
      <c r="CXU2608" s="5"/>
      <c r="CXX2608" s="5"/>
      <c r="CYA2608" s="5"/>
      <c r="CYD2608" s="5"/>
      <c r="CYG2608" s="5"/>
      <c r="CYJ2608" s="5"/>
      <c r="CYM2608" s="5"/>
      <c r="CYP2608" s="5"/>
      <c r="CYS2608" s="5"/>
      <c r="CYV2608" s="5"/>
      <c r="CYY2608" s="5"/>
      <c r="CZB2608" s="5"/>
      <c r="CZE2608" s="5"/>
      <c r="CZH2608" s="5"/>
      <c r="CZK2608" s="5"/>
      <c r="CZN2608" s="5"/>
      <c r="CZQ2608" s="5"/>
      <c r="CZT2608" s="5"/>
      <c r="CZW2608" s="5"/>
      <c r="CZZ2608" s="5"/>
      <c r="DAC2608" s="5"/>
      <c r="DAF2608" s="5"/>
      <c r="DAI2608" s="5"/>
      <c r="DAL2608" s="5"/>
      <c r="DAO2608" s="5"/>
      <c r="DAR2608" s="5"/>
      <c r="DAU2608" s="5"/>
      <c r="DAX2608" s="5"/>
      <c r="DBA2608" s="5"/>
      <c r="DBD2608" s="5"/>
      <c r="DBG2608" s="5"/>
      <c r="DBJ2608" s="5"/>
      <c r="DBM2608" s="5"/>
      <c r="DBP2608" s="5"/>
      <c r="DBS2608" s="5"/>
      <c r="DBV2608" s="5"/>
      <c r="DBY2608" s="5"/>
      <c r="DCB2608" s="5"/>
      <c r="DCE2608" s="5"/>
      <c r="DCH2608" s="5"/>
      <c r="DCK2608" s="5"/>
      <c r="DCN2608" s="5"/>
      <c r="DCQ2608" s="5"/>
      <c r="DCT2608" s="5"/>
      <c r="DCW2608" s="5"/>
      <c r="DCZ2608" s="5"/>
      <c r="DDC2608" s="5"/>
      <c r="DDF2608" s="5"/>
      <c r="DDI2608" s="5"/>
      <c r="DDL2608" s="5"/>
      <c r="DDO2608" s="5"/>
      <c r="DDR2608" s="5"/>
      <c r="DDU2608" s="5"/>
      <c r="DDX2608" s="5"/>
      <c r="DEA2608" s="5"/>
      <c r="DED2608" s="5"/>
      <c r="DEG2608" s="5"/>
      <c r="DEJ2608" s="5"/>
      <c r="DEM2608" s="5"/>
      <c r="DEP2608" s="5"/>
      <c r="DES2608" s="5"/>
      <c r="DEV2608" s="5"/>
      <c r="DEY2608" s="5"/>
      <c r="DFB2608" s="5"/>
      <c r="DFE2608" s="5"/>
      <c r="DFH2608" s="5"/>
      <c r="DFK2608" s="5"/>
      <c r="DFN2608" s="5"/>
      <c r="DFQ2608" s="5"/>
      <c r="DFT2608" s="5"/>
      <c r="DFW2608" s="5"/>
      <c r="DFZ2608" s="5"/>
      <c r="DGC2608" s="5"/>
      <c r="DGF2608" s="5"/>
      <c r="DGI2608" s="5"/>
      <c r="DGL2608" s="5"/>
      <c r="DGO2608" s="5"/>
      <c r="DGR2608" s="5"/>
      <c r="DGU2608" s="5"/>
      <c r="DGX2608" s="5"/>
      <c r="DHA2608" s="5"/>
      <c r="DHD2608" s="5"/>
      <c r="DHG2608" s="5"/>
      <c r="DHJ2608" s="5"/>
      <c r="DHM2608" s="5"/>
      <c r="DHP2608" s="5"/>
      <c r="DHS2608" s="5"/>
      <c r="DHV2608" s="5"/>
      <c r="DHY2608" s="5"/>
      <c r="DIB2608" s="5"/>
      <c r="DIE2608" s="5"/>
      <c r="DIH2608" s="5"/>
      <c r="DIK2608" s="5"/>
      <c r="DIN2608" s="5"/>
      <c r="DIQ2608" s="5"/>
      <c r="DIT2608" s="5"/>
      <c r="DIW2608" s="5"/>
      <c r="DIZ2608" s="5"/>
      <c r="DJC2608" s="5"/>
      <c r="DJF2608" s="5"/>
      <c r="DJI2608" s="5"/>
      <c r="DJL2608" s="5"/>
      <c r="DJO2608" s="5"/>
      <c r="DJR2608" s="5"/>
      <c r="DJU2608" s="5"/>
      <c r="DJX2608" s="5"/>
      <c r="DKA2608" s="5"/>
      <c r="DKD2608" s="5"/>
      <c r="DKG2608" s="5"/>
      <c r="DKJ2608" s="5"/>
      <c r="DKM2608" s="5"/>
      <c r="DKP2608" s="5"/>
      <c r="DKS2608" s="5"/>
      <c r="DKV2608" s="5"/>
      <c r="DKY2608" s="5"/>
      <c r="DLB2608" s="5"/>
      <c r="DLE2608" s="5"/>
      <c r="DLH2608" s="5"/>
      <c r="DLK2608" s="5"/>
      <c r="DLN2608" s="5"/>
      <c r="DLQ2608" s="5"/>
      <c r="DLT2608" s="5"/>
      <c r="DLW2608" s="5"/>
      <c r="DLZ2608" s="5"/>
      <c r="DMC2608" s="5"/>
      <c r="DMF2608" s="5"/>
      <c r="DMI2608" s="5"/>
      <c r="DML2608" s="5"/>
      <c r="DMO2608" s="5"/>
      <c r="DMR2608" s="5"/>
      <c r="DMU2608" s="5"/>
      <c r="DMX2608" s="5"/>
      <c r="DNA2608" s="5"/>
      <c r="DND2608" s="5"/>
      <c r="DNG2608" s="5"/>
      <c r="DNJ2608" s="5"/>
      <c r="DNM2608" s="5"/>
      <c r="DNP2608" s="5"/>
      <c r="DNS2608" s="5"/>
      <c r="DNV2608" s="5"/>
      <c r="DNY2608" s="5"/>
      <c r="DOB2608" s="5"/>
      <c r="DOE2608" s="5"/>
      <c r="DOH2608" s="5"/>
      <c r="DOK2608" s="5"/>
      <c r="DON2608" s="5"/>
      <c r="DOQ2608" s="5"/>
      <c r="DOT2608" s="5"/>
      <c r="DOW2608" s="5"/>
      <c r="DOZ2608" s="5"/>
      <c r="DPC2608" s="5"/>
      <c r="DPF2608" s="5"/>
      <c r="DPI2608" s="5"/>
      <c r="DPL2608" s="5"/>
      <c r="DPO2608" s="5"/>
      <c r="DPR2608" s="5"/>
      <c r="DPU2608" s="5"/>
      <c r="DPX2608" s="5"/>
      <c r="DQA2608" s="5"/>
      <c r="DQD2608" s="5"/>
      <c r="DQG2608" s="5"/>
      <c r="DQJ2608" s="5"/>
      <c r="DQM2608" s="5"/>
      <c r="DQP2608" s="5"/>
      <c r="DQS2608" s="5"/>
      <c r="DQV2608" s="5"/>
      <c r="DQY2608" s="5"/>
      <c r="DRB2608" s="5"/>
      <c r="DRE2608" s="5"/>
      <c r="DRH2608" s="5"/>
      <c r="DRK2608" s="5"/>
      <c r="DRN2608" s="5"/>
      <c r="DRQ2608" s="5"/>
      <c r="DRT2608" s="5"/>
      <c r="DRW2608" s="5"/>
      <c r="DRZ2608" s="5"/>
      <c r="DSC2608" s="5"/>
      <c r="DSF2608" s="5"/>
      <c r="DSI2608" s="5"/>
      <c r="DSL2608" s="5"/>
      <c r="DSO2608" s="5"/>
      <c r="DSR2608" s="5"/>
      <c r="DSU2608" s="5"/>
      <c r="DSX2608" s="5"/>
      <c r="DTA2608" s="5"/>
      <c r="DTD2608" s="5"/>
      <c r="DTG2608" s="5"/>
      <c r="DTJ2608" s="5"/>
      <c r="DTM2608" s="5"/>
      <c r="DTP2608" s="5"/>
      <c r="DTS2608" s="5"/>
      <c r="DTV2608" s="5"/>
      <c r="DTY2608" s="5"/>
      <c r="DUB2608" s="5"/>
      <c r="DUE2608" s="5"/>
      <c r="DUH2608" s="5"/>
      <c r="DUK2608" s="5"/>
      <c r="DUN2608" s="5"/>
      <c r="DUQ2608" s="5"/>
      <c r="DUT2608" s="5"/>
      <c r="DUW2608" s="5"/>
      <c r="DUZ2608" s="5"/>
      <c r="DVC2608" s="5"/>
      <c r="DVF2608" s="5"/>
      <c r="DVI2608" s="5"/>
      <c r="DVL2608" s="5"/>
      <c r="DVO2608" s="5"/>
      <c r="DVR2608" s="5"/>
      <c r="DVU2608" s="5"/>
      <c r="DVX2608" s="5"/>
      <c r="DWA2608" s="5"/>
      <c r="DWD2608" s="5"/>
      <c r="DWG2608" s="5"/>
      <c r="DWJ2608" s="5"/>
      <c r="DWM2608" s="5"/>
      <c r="DWP2608" s="5"/>
      <c r="DWS2608" s="5"/>
      <c r="DWV2608" s="5"/>
      <c r="DWY2608" s="5"/>
      <c r="DXB2608" s="5"/>
      <c r="DXE2608" s="5"/>
      <c r="DXH2608" s="5"/>
      <c r="DXK2608" s="5"/>
      <c r="DXN2608" s="5"/>
      <c r="DXQ2608" s="5"/>
      <c r="DXT2608" s="5"/>
      <c r="DXW2608" s="5"/>
      <c r="DXZ2608" s="5"/>
      <c r="DYC2608" s="5"/>
      <c r="DYF2608" s="5"/>
      <c r="DYI2608" s="5"/>
      <c r="DYL2608" s="5"/>
      <c r="DYO2608" s="5"/>
      <c r="DYR2608" s="5"/>
      <c r="DYU2608" s="5"/>
      <c r="DYX2608" s="5"/>
      <c r="DZA2608" s="5"/>
      <c r="DZD2608" s="5"/>
      <c r="DZG2608" s="5"/>
      <c r="DZJ2608" s="5"/>
      <c r="DZM2608" s="5"/>
      <c r="DZP2608" s="5"/>
      <c r="DZS2608" s="5"/>
      <c r="DZV2608" s="5"/>
      <c r="DZY2608" s="5"/>
      <c r="EAB2608" s="5"/>
      <c r="EAE2608" s="5"/>
      <c r="EAH2608" s="5"/>
      <c r="EAK2608" s="5"/>
      <c r="EAN2608" s="5"/>
      <c r="EAQ2608" s="5"/>
      <c r="EAT2608" s="5"/>
      <c r="EAW2608" s="5"/>
      <c r="EAZ2608" s="5"/>
      <c r="EBC2608" s="5"/>
      <c r="EBF2608" s="5"/>
      <c r="EBI2608" s="5"/>
      <c r="EBL2608" s="5"/>
      <c r="EBO2608" s="5"/>
      <c r="EBR2608" s="5"/>
      <c r="EBU2608" s="5"/>
      <c r="EBX2608" s="5"/>
      <c r="ECA2608" s="5"/>
      <c r="ECD2608" s="5"/>
      <c r="ECG2608" s="5"/>
      <c r="ECJ2608" s="5"/>
      <c r="ECM2608" s="5"/>
      <c r="ECP2608" s="5"/>
      <c r="ECS2608" s="5"/>
      <c r="ECV2608" s="5"/>
      <c r="ECY2608" s="5"/>
      <c r="EDB2608" s="5"/>
      <c r="EDE2608" s="5"/>
      <c r="EDH2608" s="5"/>
      <c r="EDK2608" s="5"/>
      <c r="EDN2608" s="5"/>
      <c r="EDQ2608" s="5"/>
      <c r="EDT2608" s="5"/>
      <c r="EDW2608" s="5"/>
      <c r="EDZ2608" s="5"/>
      <c r="EEC2608" s="5"/>
      <c r="EEF2608" s="5"/>
      <c r="EEI2608" s="5"/>
      <c r="EEL2608" s="5"/>
      <c r="EEO2608" s="5"/>
      <c r="EER2608" s="5"/>
      <c r="EEU2608" s="5"/>
      <c r="EEX2608" s="5"/>
      <c r="EFA2608" s="5"/>
      <c r="EFD2608" s="5"/>
      <c r="EFG2608" s="5"/>
      <c r="EFJ2608" s="5"/>
      <c r="EFM2608" s="5"/>
      <c r="EFP2608" s="5"/>
      <c r="EFS2608" s="5"/>
      <c r="EFV2608" s="5"/>
      <c r="EFY2608" s="5"/>
      <c r="EGB2608" s="5"/>
      <c r="EGE2608" s="5"/>
      <c r="EGH2608" s="5"/>
      <c r="EGK2608" s="5"/>
      <c r="EGN2608" s="5"/>
      <c r="EGQ2608" s="5"/>
      <c r="EGT2608" s="5"/>
      <c r="EGW2608" s="5"/>
      <c r="EGZ2608" s="5"/>
      <c r="EHC2608" s="5"/>
      <c r="EHF2608" s="5"/>
      <c r="EHI2608" s="5"/>
      <c r="EHL2608" s="5"/>
      <c r="EHO2608" s="5"/>
      <c r="EHR2608" s="5"/>
      <c r="EHU2608" s="5"/>
      <c r="EHX2608" s="5"/>
      <c r="EIA2608" s="5"/>
      <c r="EID2608" s="5"/>
      <c r="EIG2608" s="5"/>
      <c r="EIJ2608" s="5"/>
      <c r="EIM2608" s="5"/>
      <c r="EIP2608" s="5"/>
      <c r="EIS2608" s="5"/>
      <c r="EIV2608" s="5"/>
      <c r="EIY2608" s="5"/>
      <c r="EJB2608" s="5"/>
      <c r="EJE2608" s="5"/>
      <c r="EJH2608" s="5"/>
      <c r="EJK2608" s="5"/>
      <c r="EJN2608" s="5"/>
      <c r="EJQ2608" s="5"/>
      <c r="EJT2608" s="5"/>
      <c r="EJW2608" s="5"/>
      <c r="EJZ2608" s="5"/>
      <c r="EKC2608" s="5"/>
      <c r="EKF2608" s="5"/>
      <c r="EKI2608" s="5"/>
      <c r="EKL2608" s="5"/>
      <c r="EKO2608" s="5"/>
      <c r="EKR2608" s="5"/>
      <c r="EKU2608" s="5"/>
      <c r="EKX2608" s="5"/>
      <c r="ELA2608" s="5"/>
      <c r="ELD2608" s="5"/>
      <c r="ELG2608" s="5"/>
      <c r="ELJ2608" s="5"/>
      <c r="ELM2608" s="5"/>
      <c r="ELP2608" s="5"/>
      <c r="ELS2608" s="5"/>
      <c r="ELV2608" s="5"/>
      <c r="ELY2608" s="5"/>
      <c r="EMB2608" s="5"/>
      <c r="EME2608" s="5"/>
      <c r="EMH2608" s="5"/>
      <c r="EMK2608" s="5"/>
      <c r="EMN2608" s="5"/>
      <c r="EMQ2608" s="5"/>
      <c r="EMT2608" s="5"/>
      <c r="EMW2608" s="5"/>
      <c r="EMZ2608" s="5"/>
      <c r="ENC2608" s="5"/>
      <c r="ENF2608" s="5"/>
      <c r="ENI2608" s="5"/>
      <c r="ENL2608" s="5"/>
      <c r="ENO2608" s="5"/>
      <c r="ENR2608" s="5"/>
      <c r="ENU2608" s="5"/>
      <c r="ENX2608" s="5"/>
      <c r="EOA2608" s="5"/>
      <c r="EOD2608" s="5"/>
      <c r="EOG2608" s="5"/>
      <c r="EOJ2608" s="5"/>
      <c r="EOM2608" s="5"/>
      <c r="EOP2608" s="5"/>
      <c r="EOS2608" s="5"/>
      <c r="EOV2608" s="5"/>
      <c r="EOY2608" s="5"/>
      <c r="EPB2608" s="5"/>
      <c r="EPE2608" s="5"/>
      <c r="EPH2608" s="5"/>
      <c r="EPK2608" s="5"/>
      <c r="EPN2608" s="5"/>
      <c r="EPQ2608" s="5"/>
      <c r="EPT2608" s="5"/>
      <c r="EPW2608" s="5"/>
      <c r="EPZ2608" s="5"/>
      <c r="EQC2608" s="5"/>
      <c r="EQF2608" s="5"/>
      <c r="EQI2608" s="5"/>
      <c r="EQL2608" s="5"/>
      <c r="EQO2608" s="5"/>
      <c r="EQR2608" s="5"/>
      <c r="EQU2608" s="5"/>
      <c r="EQX2608" s="5"/>
      <c r="ERA2608" s="5"/>
      <c r="ERD2608" s="5"/>
      <c r="ERG2608" s="5"/>
      <c r="ERJ2608" s="5"/>
      <c r="ERM2608" s="5"/>
      <c r="ERP2608" s="5"/>
      <c r="ERS2608" s="5"/>
      <c r="ERV2608" s="5"/>
      <c r="ERY2608" s="5"/>
      <c r="ESB2608" s="5"/>
      <c r="ESE2608" s="5"/>
      <c r="ESH2608" s="5"/>
      <c r="ESK2608" s="5"/>
      <c r="ESN2608" s="5"/>
      <c r="ESQ2608" s="5"/>
      <c r="EST2608" s="5"/>
      <c r="ESW2608" s="5"/>
      <c r="ESZ2608" s="5"/>
      <c r="ETC2608" s="5"/>
      <c r="ETF2608" s="5"/>
      <c r="ETI2608" s="5"/>
      <c r="ETL2608" s="5"/>
      <c r="ETO2608" s="5"/>
      <c r="ETR2608" s="5"/>
      <c r="ETU2608" s="5"/>
      <c r="ETX2608" s="5"/>
      <c r="EUA2608" s="5"/>
      <c r="EUD2608" s="5"/>
      <c r="EUG2608" s="5"/>
      <c r="EUJ2608" s="5"/>
      <c r="EUM2608" s="5"/>
      <c r="EUP2608" s="5"/>
      <c r="EUS2608" s="5"/>
      <c r="EUV2608" s="5"/>
      <c r="EUY2608" s="5"/>
      <c r="EVB2608" s="5"/>
      <c r="EVE2608" s="5"/>
      <c r="EVH2608" s="5"/>
      <c r="EVK2608" s="5"/>
      <c r="EVN2608" s="5"/>
      <c r="EVQ2608" s="5"/>
      <c r="EVT2608" s="5"/>
      <c r="EVW2608" s="5"/>
      <c r="EVZ2608" s="5"/>
      <c r="EWC2608" s="5"/>
      <c r="EWF2608" s="5"/>
      <c r="EWI2608" s="5"/>
      <c r="EWL2608" s="5"/>
      <c r="EWO2608" s="5"/>
      <c r="EWR2608" s="5"/>
      <c r="EWU2608" s="5"/>
      <c r="EWX2608" s="5"/>
      <c r="EXA2608" s="5"/>
      <c r="EXD2608" s="5"/>
      <c r="EXG2608" s="5"/>
      <c r="EXJ2608" s="5"/>
      <c r="EXM2608" s="5"/>
      <c r="EXP2608" s="5"/>
      <c r="EXS2608" s="5"/>
      <c r="EXV2608" s="5"/>
      <c r="EXY2608" s="5"/>
      <c r="EYB2608" s="5"/>
      <c r="EYE2608" s="5"/>
      <c r="EYH2608" s="5"/>
      <c r="EYK2608" s="5"/>
      <c r="EYN2608" s="5"/>
      <c r="EYQ2608" s="5"/>
      <c r="EYT2608" s="5"/>
      <c r="EYW2608" s="5"/>
      <c r="EYZ2608" s="5"/>
      <c r="EZC2608" s="5"/>
      <c r="EZF2608" s="5"/>
      <c r="EZI2608" s="5"/>
      <c r="EZL2608" s="5"/>
      <c r="EZO2608" s="5"/>
      <c r="EZR2608" s="5"/>
      <c r="EZU2608" s="5"/>
      <c r="EZX2608" s="5"/>
      <c r="FAA2608" s="5"/>
      <c r="FAD2608" s="5"/>
      <c r="FAG2608" s="5"/>
      <c r="FAJ2608" s="5"/>
      <c r="FAM2608" s="5"/>
      <c r="FAP2608" s="5"/>
      <c r="FAS2608" s="5"/>
      <c r="FAV2608" s="5"/>
      <c r="FAY2608" s="5"/>
      <c r="FBB2608" s="5"/>
      <c r="FBE2608" s="5"/>
      <c r="FBH2608" s="5"/>
      <c r="FBK2608" s="5"/>
      <c r="FBN2608" s="5"/>
      <c r="FBQ2608" s="5"/>
      <c r="FBT2608" s="5"/>
      <c r="FBW2608" s="5"/>
      <c r="FBZ2608" s="5"/>
      <c r="FCC2608" s="5"/>
      <c r="FCF2608" s="5"/>
      <c r="FCI2608" s="5"/>
      <c r="FCL2608" s="5"/>
      <c r="FCO2608" s="5"/>
      <c r="FCR2608" s="5"/>
      <c r="FCU2608" s="5"/>
      <c r="FCX2608" s="5"/>
      <c r="FDA2608" s="5"/>
      <c r="FDD2608" s="5"/>
      <c r="FDG2608" s="5"/>
      <c r="FDJ2608" s="5"/>
      <c r="FDM2608" s="5"/>
      <c r="FDP2608" s="5"/>
      <c r="FDS2608" s="5"/>
      <c r="FDV2608" s="5"/>
      <c r="FDY2608" s="5"/>
      <c r="FEB2608" s="5"/>
      <c r="FEE2608" s="5"/>
      <c r="FEH2608" s="5"/>
      <c r="FEK2608" s="5"/>
      <c r="FEN2608" s="5"/>
      <c r="FEQ2608" s="5"/>
      <c r="FET2608" s="5"/>
      <c r="FEW2608" s="5"/>
      <c r="FEZ2608" s="5"/>
      <c r="FFC2608" s="5"/>
      <c r="FFF2608" s="5"/>
      <c r="FFI2608" s="5"/>
      <c r="FFL2608" s="5"/>
      <c r="FFO2608" s="5"/>
      <c r="FFR2608" s="5"/>
      <c r="FFU2608" s="5"/>
      <c r="FFX2608" s="5"/>
      <c r="FGA2608" s="5"/>
      <c r="FGD2608" s="5"/>
      <c r="FGG2608" s="5"/>
      <c r="FGJ2608" s="5"/>
      <c r="FGM2608" s="5"/>
      <c r="FGP2608" s="5"/>
      <c r="FGS2608" s="5"/>
      <c r="FGV2608" s="5"/>
      <c r="FGY2608" s="5"/>
      <c r="FHB2608" s="5"/>
      <c r="FHE2608" s="5"/>
      <c r="FHH2608" s="5"/>
      <c r="FHK2608" s="5"/>
      <c r="FHN2608" s="5"/>
      <c r="FHQ2608" s="5"/>
      <c r="FHT2608" s="5"/>
      <c r="FHW2608" s="5"/>
      <c r="FHZ2608" s="5"/>
      <c r="FIC2608" s="5"/>
      <c r="FIF2608" s="5"/>
      <c r="FII2608" s="5"/>
      <c r="FIL2608" s="5"/>
      <c r="FIO2608" s="5"/>
      <c r="FIR2608" s="5"/>
      <c r="FIU2608" s="5"/>
      <c r="FIX2608" s="5"/>
      <c r="FJA2608" s="5"/>
      <c r="FJD2608" s="5"/>
      <c r="FJG2608" s="5"/>
      <c r="FJJ2608" s="5"/>
      <c r="FJM2608" s="5"/>
      <c r="FJP2608" s="5"/>
      <c r="FJS2608" s="5"/>
      <c r="FJV2608" s="5"/>
      <c r="FJY2608" s="5"/>
      <c r="FKB2608" s="5"/>
      <c r="FKE2608" s="5"/>
      <c r="FKH2608" s="5"/>
      <c r="FKK2608" s="5"/>
      <c r="FKN2608" s="5"/>
      <c r="FKQ2608" s="5"/>
      <c r="FKT2608" s="5"/>
      <c r="FKW2608" s="5"/>
      <c r="FKZ2608" s="5"/>
      <c r="FLC2608" s="5"/>
      <c r="FLF2608" s="5"/>
      <c r="FLI2608" s="5"/>
      <c r="FLL2608" s="5"/>
      <c r="FLO2608" s="5"/>
      <c r="FLR2608" s="5"/>
      <c r="FLU2608" s="5"/>
      <c r="FLX2608" s="5"/>
      <c r="FMA2608" s="5"/>
      <c r="FMD2608" s="5"/>
      <c r="FMG2608" s="5"/>
      <c r="FMJ2608" s="5"/>
      <c r="FMM2608" s="5"/>
      <c r="FMP2608" s="5"/>
      <c r="FMS2608" s="5"/>
      <c r="FMV2608" s="5"/>
      <c r="FMY2608" s="5"/>
      <c r="FNB2608" s="5"/>
      <c r="FNE2608" s="5"/>
      <c r="FNH2608" s="5"/>
      <c r="FNK2608" s="5"/>
      <c r="FNN2608" s="5"/>
      <c r="FNQ2608" s="5"/>
      <c r="FNT2608" s="5"/>
      <c r="FNW2608" s="5"/>
      <c r="FNZ2608" s="5"/>
      <c r="FOC2608" s="5"/>
      <c r="FOF2608" s="5"/>
      <c r="FOI2608" s="5"/>
      <c r="FOL2608" s="5"/>
      <c r="FOO2608" s="5"/>
      <c r="FOR2608" s="5"/>
      <c r="FOU2608" s="5"/>
      <c r="FOX2608" s="5"/>
      <c r="FPA2608" s="5"/>
      <c r="FPD2608" s="5"/>
      <c r="FPG2608" s="5"/>
      <c r="FPJ2608" s="5"/>
      <c r="FPM2608" s="5"/>
      <c r="FPP2608" s="5"/>
      <c r="FPS2608" s="5"/>
      <c r="FPV2608" s="5"/>
      <c r="FPY2608" s="5"/>
      <c r="FQB2608" s="5"/>
      <c r="FQE2608" s="5"/>
      <c r="FQH2608" s="5"/>
      <c r="FQK2608" s="5"/>
      <c r="FQN2608" s="5"/>
      <c r="FQQ2608" s="5"/>
      <c r="FQT2608" s="5"/>
      <c r="FQW2608" s="5"/>
      <c r="FQZ2608" s="5"/>
      <c r="FRC2608" s="5"/>
      <c r="FRF2608" s="5"/>
      <c r="FRI2608" s="5"/>
      <c r="FRL2608" s="5"/>
      <c r="FRO2608" s="5"/>
      <c r="FRR2608" s="5"/>
      <c r="FRU2608" s="5"/>
      <c r="FRX2608" s="5"/>
      <c r="FSA2608" s="5"/>
      <c r="FSD2608" s="5"/>
      <c r="FSG2608" s="5"/>
      <c r="FSJ2608" s="5"/>
      <c r="FSM2608" s="5"/>
      <c r="FSP2608" s="5"/>
      <c r="FSS2608" s="5"/>
      <c r="FSV2608" s="5"/>
      <c r="FSY2608" s="5"/>
      <c r="FTB2608" s="5"/>
      <c r="FTE2608" s="5"/>
      <c r="FTH2608" s="5"/>
      <c r="FTK2608" s="5"/>
      <c r="FTN2608" s="5"/>
      <c r="FTQ2608" s="5"/>
      <c r="FTT2608" s="5"/>
      <c r="FTW2608" s="5"/>
      <c r="FTZ2608" s="5"/>
      <c r="FUC2608" s="5"/>
      <c r="FUF2608" s="5"/>
      <c r="FUI2608" s="5"/>
      <c r="FUL2608" s="5"/>
      <c r="FUO2608" s="5"/>
      <c r="FUR2608" s="5"/>
      <c r="FUU2608" s="5"/>
      <c r="FUX2608" s="5"/>
      <c r="FVA2608" s="5"/>
      <c r="FVD2608" s="5"/>
      <c r="FVG2608" s="5"/>
      <c r="FVJ2608" s="5"/>
      <c r="FVM2608" s="5"/>
      <c r="FVP2608" s="5"/>
      <c r="FVS2608" s="5"/>
      <c r="FVV2608" s="5"/>
      <c r="FVY2608" s="5"/>
      <c r="FWB2608" s="5"/>
      <c r="FWE2608" s="5"/>
      <c r="FWH2608" s="5"/>
      <c r="FWK2608" s="5"/>
      <c r="FWN2608" s="5"/>
      <c r="FWQ2608" s="5"/>
      <c r="FWT2608" s="5"/>
      <c r="FWW2608" s="5"/>
      <c r="FWZ2608" s="5"/>
      <c r="FXC2608" s="5"/>
      <c r="FXF2608" s="5"/>
      <c r="FXI2608" s="5"/>
      <c r="FXL2608" s="5"/>
      <c r="FXO2608" s="5"/>
      <c r="FXR2608" s="5"/>
      <c r="FXU2608" s="5"/>
      <c r="FXX2608" s="5"/>
      <c r="FYA2608" s="5"/>
      <c r="FYD2608" s="5"/>
      <c r="FYG2608" s="5"/>
      <c r="FYJ2608" s="5"/>
      <c r="FYM2608" s="5"/>
      <c r="FYP2608" s="5"/>
      <c r="FYS2608" s="5"/>
      <c r="FYV2608" s="5"/>
      <c r="FYY2608" s="5"/>
      <c r="FZB2608" s="5"/>
      <c r="FZE2608" s="5"/>
      <c r="FZH2608" s="5"/>
      <c r="FZK2608" s="5"/>
      <c r="FZN2608" s="5"/>
      <c r="FZQ2608" s="5"/>
      <c r="FZT2608" s="5"/>
      <c r="FZW2608" s="5"/>
      <c r="FZZ2608" s="5"/>
      <c r="GAC2608" s="5"/>
      <c r="GAF2608" s="5"/>
      <c r="GAI2608" s="5"/>
      <c r="GAL2608" s="5"/>
      <c r="GAO2608" s="5"/>
      <c r="GAR2608" s="5"/>
      <c r="GAU2608" s="5"/>
      <c r="GAX2608" s="5"/>
      <c r="GBA2608" s="5"/>
      <c r="GBD2608" s="5"/>
      <c r="GBG2608" s="5"/>
      <c r="GBJ2608" s="5"/>
      <c r="GBM2608" s="5"/>
      <c r="GBP2608" s="5"/>
      <c r="GBS2608" s="5"/>
      <c r="GBV2608" s="5"/>
      <c r="GBY2608" s="5"/>
      <c r="GCB2608" s="5"/>
      <c r="GCE2608" s="5"/>
      <c r="GCH2608" s="5"/>
      <c r="GCK2608" s="5"/>
      <c r="GCN2608" s="5"/>
      <c r="GCQ2608" s="5"/>
      <c r="GCT2608" s="5"/>
      <c r="GCW2608" s="5"/>
      <c r="GCZ2608" s="5"/>
      <c r="GDC2608" s="5"/>
      <c r="GDF2608" s="5"/>
      <c r="GDI2608" s="5"/>
      <c r="GDL2608" s="5"/>
      <c r="GDO2608" s="5"/>
      <c r="GDR2608" s="5"/>
      <c r="GDU2608" s="5"/>
      <c r="GDX2608" s="5"/>
      <c r="GEA2608" s="5"/>
      <c r="GED2608" s="5"/>
      <c r="GEG2608" s="5"/>
      <c r="GEJ2608" s="5"/>
      <c r="GEM2608" s="5"/>
      <c r="GEP2608" s="5"/>
      <c r="GES2608" s="5"/>
      <c r="GEV2608" s="5"/>
      <c r="GEY2608" s="5"/>
      <c r="GFB2608" s="5"/>
      <c r="GFE2608" s="5"/>
      <c r="GFH2608" s="5"/>
      <c r="GFK2608" s="5"/>
      <c r="GFN2608" s="5"/>
      <c r="GFQ2608" s="5"/>
      <c r="GFT2608" s="5"/>
      <c r="GFW2608" s="5"/>
      <c r="GFZ2608" s="5"/>
      <c r="GGC2608" s="5"/>
      <c r="GGF2608" s="5"/>
      <c r="GGI2608" s="5"/>
      <c r="GGL2608" s="5"/>
      <c r="GGO2608" s="5"/>
      <c r="GGR2608" s="5"/>
      <c r="GGU2608" s="5"/>
      <c r="GGX2608" s="5"/>
      <c r="GHA2608" s="5"/>
      <c r="GHD2608" s="5"/>
      <c r="GHG2608" s="5"/>
      <c r="GHJ2608" s="5"/>
      <c r="GHM2608" s="5"/>
      <c r="GHP2608" s="5"/>
      <c r="GHS2608" s="5"/>
      <c r="GHV2608" s="5"/>
      <c r="GHY2608" s="5"/>
      <c r="GIB2608" s="5"/>
      <c r="GIE2608" s="5"/>
      <c r="GIH2608" s="5"/>
      <c r="GIK2608" s="5"/>
      <c r="GIN2608" s="5"/>
      <c r="GIQ2608" s="5"/>
      <c r="GIT2608" s="5"/>
      <c r="GIW2608" s="5"/>
      <c r="GIZ2608" s="5"/>
      <c r="GJC2608" s="5"/>
      <c r="GJF2608" s="5"/>
      <c r="GJI2608" s="5"/>
      <c r="GJL2608" s="5"/>
      <c r="GJO2608" s="5"/>
      <c r="GJR2608" s="5"/>
      <c r="GJU2608" s="5"/>
      <c r="GJX2608" s="5"/>
      <c r="GKA2608" s="5"/>
      <c r="GKD2608" s="5"/>
      <c r="GKG2608" s="5"/>
      <c r="GKJ2608" s="5"/>
      <c r="GKM2608" s="5"/>
      <c r="GKP2608" s="5"/>
      <c r="GKS2608" s="5"/>
      <c r="GKV2608" s="5"/>
      <c r="GKY2608" s="5"/>
      <c r="GLB2608" s="5"/>
      <c r="GLE2608" s="5"/>
      <c r="GLH2608" s="5"/>
      <c r="GLK2608" s="5"/>
      <c r="GLN2608" s="5"/>
      <c r="GLQ2608" s="5"/>
      <c r="GLT2608" s="5"/>
      <c r="GLW2608" s="5"/>
      <c r="GLZ2608" s="5"/>
      <c r="GMC2608" s="5"/>
      <c r="GMF2608" s="5"/>
      <c r="GMI2608" s="5"/>
      <c r="GML2608" s="5"/>
      <c r="GMO2608" s="5"/>
      <c r="GMR2608" s="5"/>
      <c r="GMU2608" s="5"/>
      <c r="GMX2608" s="5"/>
      <c r="GNA2608" s="5"/>
      <c r="GND2608" s="5"/>
      <c r="GNG2608" s="5"/>
      <c r="GNJ2608" s="5"/>
      <c r="GNM2608" s="5"/>
      <c r="GNP2608" s="5"/>
      <c r="GNS2608" s="5"/>
      <c r="GNV2608" s="5"/>
      <c r="GNY2608" s="5"/>
      <c r="GOB2608" s="5"/>
      <c r="GOE2608" s="5"/>
      <c r="GOH2608" s="5"/>
      <c r="GOK2608" s="5"/>
      <c r="GON2608" s="5"/>
      <c r="GOQ2608" s="5"/>
      <c r="GOT2608" s="5"/>
      <c r="GOW2608" s="5"/>
      <c r="GOZ2608" s="5"/>
      <c r="GPC2608" s="5"/>
      <c r="GPF2608" s="5"/>
      <c r="GPI2608" s="5"/>
      <c r="GPL2608" s="5"/>
      <c r="GPO2608" s="5"/>
      <c r="GPR2608" s="5"/>
      <c r="GPU2608" s="5"/>
      <c r="GPX2608" s="5"/>
      <c r="GQA2608" s="5"/>
      <c r="GQD2608" s="5"/>
      <c r="GQG2608" s="5"/>
      <c r="GQJ2608" s="5"/>
      <c r="GQM2608" s="5"/>
      <c r="GQP2608" s="5"/>
      <c r="GQS2608" s="5"/>
      <c r="GQV2608" s="5"/>
      <c r="GQY2608" s="5"/>
      <c r="GRB2608" s="5"/>
      <c r="GRE2608" s="5"/>
      <c r="GRH2608" s="5"/>
      <c r="GRK2608" s="5"/>
      <c r="GRN2608" s="5"/>
      <c r="GRQ2608" s="5"/>
      <c r="GRT2608" s="5"/>
      <c r="GRW2608" s="5"/>
      <c r="GRZ2608" s="5"/>
      <c r="GSC2608" s="5"/>
      <c r="GSF2608" s="5"/>
      <c r="GSI2608" s="5"/>
      <c r="GSL2608" s="5"/>
      <c r="GSO2608" s="5"/>
      <c r="GSR2608" s="5"/>
      <c r="GSU2608" s="5"/>
      <c r="GSX2608" s="5"/>
      <c r="GTA2608" s="5"/>
      <c r="GTD2608" s="5"/>
      <c r="GTG2608" s="5"/>
      <c r="GTJ2608" s="5"/>
      <c r="GTM2608" s="5"/>
      <c r="GTP2608" s="5"/>
      <c r="GTS2608" s="5"/>
      <c r="GTV2608" s="5"/>
      <c r="GTY2608" s="5"/>
      <c r="GUB2608" s="5"/>
      <c r="GUE2608" s="5"/>
      <c r="GUH2608" s="5"/>
      <c r="GUK2608" s="5"/>
      <c r="GUN2608" s="5"/>
      <c r="GUQ2608" s="5"/>
      <c r="GUT2608" s="5"/>
      <c r="GUW2608" s="5"/>
      <c r="GUZ2608" s="5"/>
      <c r="GVC2608" s="5"/>
      <c r="GVF2608" s="5"/>
      <c r="GVI2608" s="5"/>
      <c r="GVL2608" s="5"/>
      <c r="GVO2608" s="5"/>
      <c r="GVR2608" s="5"/>
      <c r="GVU2608" s="5"/>
      <c r="GVX2608" s="5"/>
      <c r="GWA2608" s="5"/>
      <c r="GWD2608" s="5"/>
      <c r="GWG2608" s="5"/>
      <c r="GWJ2608" s="5"/>
      <c r="GWM2608" s="5"/>
      <c r="GWP2608" s="5"/>
      <c r="GWS2608" s="5"/>
      <c r="GWV2608" s="5"/>
      <c r="GWY2608" s="5"/>
      <c r="GXB2608" s="5"/>
      <c r="GXE2608" s="5"/>
      <c r="GXH2608" s="5"/>
      <c r="GXK2608" s="5"/>
      <c r="GXN2608" s="5"/>
      <c r="GXQ2608" s="5"/>
      <c r="GXT2608" s="5"/>
      <c r="GXW2608" s="5"/>
      <c r="GXZ2608" s="5"/>
      <c r="GYC2608" s="5"/>
      <c r="GYF2608" s="5"/>
      <c r="GYI2608" s="5"/>
      <c r="GYL2608" s="5"/>
      <c r="GYO2608" s="5"/>
      <c r="GYR2608" s="5"/>
      <c r="GYU2608" s="5"/>
      <c r="GYX2608" s="5"/>
      <c r="GZA2608" s="5"/>
      <c r="GZD2608" s="5"/>
      <c r="GZG2608" s="5"/>
      <c r="GZJ2608" s="5"/>
      <c r="GZM2608" s="5"/>
      <c r="GZP2608" s="5"/>
      <c r="GZS2608" s="5"/>
      <c r="GZV2608" s="5"/>
      <c r="GZY2608" s="5"/>
      <c r="HAB2608" s="5"/>
      <c r="HAE2608" s="5"/>
      <c r="HAH2608" s="5"/>
      <c r="HAK2608" s="5"/>
      <c r="HAN2608" s="5"/>
      <c r="HAQ2608" s="5"/>
      <c r="HAT2608" s="5"/>
      <c r="HAW2608" s="5"/>
      <c r="HAZ2608" s="5"/>
      <c r="HBC2608" s="5"/>
      <c r="HBF2608" s="5"/>
      <c r="HBI2608" s="5"/>
      <c r="HBL2608" s="5"/>
      <c r="HBO2608" s="5"/>
      <c r="HBR2608" s="5"/>
      <c r="HBU2608" s="5"/>
      <c r="HBX2608" s="5"/>
      <c r="HCA2608" s="5"/>
      <c r="HCD2608" s="5"/>
      <c r="HCG2608" s="5"/>
      <c r="HCJ2608" s="5"/>
      <c r="HCM2608" s="5"/>
      <c r="HCP2608" s="5"/>
      <c r="HCS2608" s="5"/>
      <c r="HCV2608" s="5"/>
      <c r="HCY2608" s="5"/>
      <c r="HDB2608" s="5"/>
      <c r="HDE2608" s="5"/>
      <c r="HDH2608" s="5"/>
      <c r="HDK2608" s="5"/>
      <c r="HDN2608" s="5"/>
      <c r="HDQ2608" s="5"/>
      <c r="HDT2608" s="5"/>
      <c r="HDW2608" s="5"/>
      <c r="HDZ2608" s="5"/>
      <c r="HEC2608" s="5"/>
      <c r="HEF2608" s="5"/>
      <c r="HEI2608" s="5"/>
      <c r="HEL2608" s="5"/>
      <c r="HEO2608" s="5"/>
      <c r="HER2608" s="5"/>
      <c r="HEU2608" s="5"/>
      <c r="HEX2608" s="5"/>
      <c r="HFA2608" s="5"/>
      <c r="HFD2608" s="5"/>
      <c r="HFG2608" s="5"/>
      <c r="HFJ2608" s="5"/>
      <c r="HFM2608" s="5"/>
      <c r="HFP2608" s="5"/>
      <c r="HFS2608" s="5"/>
      <c r="HFV2608" s="5"/>
      <c r="HFY2608" s="5"/>
      <c r="HGB2608" s="5"/>
      <c r="HGE2608" s="5"/>
      <c r="HGH2608" s="5"/>
      <c r="HGK2608" s="5"/>
      <c r="HGN2608" s="5"/>
      <c r="HGQ2608" s="5"/>
      <c r="HGT2608" s="5"/>
      <c r="HGW2608" s="5"/>
      <c r="HGZ2608" s="5"/>
      <c r="HHC2608" s="5"/>
      <c r="HHF2608" s="5"/>
      <c r="HHI2608" s="5"/>
      <c r="HHL2608" s="5"/>
      <c r="HHO2608" s="5"/>
      <c r="HHR2608" s="5"/>
      <c r="HHU2608" s="5"/>
      <c r="HHX2608" s="5"/>
      <c r="HIA2608" s="5"/>
      <c r="HID2608" s="5"/>
      <c r="HIG2608" s="5"/>
      <c r="HIJ2608" s="5"/>
      <c r="HIM2608" s="5"/>
      <c r="HIP2608" s="5"/>
      <c r="HIS2608" s="5"/>
      <c r="HIV2608" s="5"/>
      <c r="HIY2608" s="5"/>
      <c r="HJB2608" s="5"/>
      <c r="HJE2608" s="5"/>
      <c r="HJH2608" s="5"/>
      <c r="HJK2608" s="5"/>
      <c r="HJN2608" s="5"/>
      <c r="HJQ2608" s="5"/>
      <c r="HJT2608" s="5"/>
      <c r="HJW2608" s="5"/>
      <c r="HJZ2608" s="5"/>
      <c r="HKC2608" s="5"/>
      <c r="HKF2608" s="5"/>
      <c r="HKI2608" s="5"/>
      <c r="HKL2608" s="5"/>
      <c r="HKO2608" s="5"/>
      <c r="HKR2608" s="5"/>
      <c r="HKU2608" s="5"/>
      <c r="HKX2608" s="5"/>
      <c r="HLA2608" s="5"/>
      <c r="HLD2608" s="5"/>
      <c r="HLG2608" s="5"/>
      <c r="HLJ2608" s="5"/>
      <c r="HLM2608" s="5"/>
      <c r="HLP2608" s="5"/>
      <c r="HLS2608" s="5"/>
      <c r="HLV2608" s="5"/>
      <c r="HLY2608" s="5"/>
      <c r="HMB2608" s="5"/>
      <c r="HME2608" s="5"/>
      <c r="HMH2608" s="5"/>
      <c r="HMK2608" s="5"/>
      <c r="HMN2608" s="5"/>
      <c r="HMQ2608" s="5"/>
      <c r="HMT2608" s="5"/>
      <c r="HMW2608" s="5"/>
      <c r="HMZ2608" s="5"/>
      <c r="HNC2608" s="5"/>
      <c r="HNF2608" s="5"/>
      <c r="HNI2608" s="5"/>
      <c r="HNL2608" s="5"/>
      <c r="HNO2608" s="5"/>
      <c r="HNR2608" s="5"/>
      <c r="HNU2608" s="5"/>
      <c r="HNX2608" s="5"/>
      <c r="HOA2608" s="5"/>
      <c r="HOD2608" s="5"/>
      <c r="HOG2608" s="5"/>
      <c r="HOJ2608" s="5"/>
      <c r="HOM2608" s="5"/>
      <c r="HOP2608" s="5"/>
      <c r="HOS2608" s="5"/>
      <c r="HOV2608" s="5"/>
      <c r="HOY2608" s="5"/>
      <c r="HPB2608" s="5"/>
      <c r="HPE2608" s="5"/>
      <c r="HPH2608" s="5"/>
      <c r="HPK2608" s="5"/>
      <c r="HPN2608" s="5"/>
      <c r="HPQ2608" s="5"/>
      <c r="HPT2608" s="5"/>
      <c r="HPW2608" s="5"/>
      <c r="HPZ2608" s="5"/>
      <c r="HQC2608" s="5"/>
      <c r="HQF2608" s="5"/>
      <c r="HQI2608" s="5"/>
      <c r="HQL2608" s="5"/>
      <c r="HQO2608" s="5"/>
      <c r="HQR2608" s="5"/>
      <c r="HQU2608" s="5"/>
      <c r="HQX2608" s="5"/>
      <c r="HRA2608" s="5"/>
      <c r="HRD2608" s="5"/>
      <c r="HRG2608" s="5"/>
      <c r="HRJ2608" s="5"/>
      <c r="HRM2608" s="5"/>
      <c r="HRP2608" s="5"/>
      <c r="HRS2608" s="5"/>
      <c r="HRV2608" s="5"/>
      <c r="HRY2608" s="5"/>
      <c r="HSB2608" s="5"/>
      <c r="HSE2608" s="5"/>
      <c r="HSH2608" s="5"/>
      <c r="HSK2608" s="5"/>
      <c r="HSN2608" s="5"/>
      <c r="HSQ2608" s="5"/>
      <c r="HST2608" s="5"/>
      <c r="HSW2608" s="5"/>
      <c r="HSZ2608" s="5"/>
      <c r="HTC2608" s="5"/>
      <c r="HTF2608" s="5"/>
      <c r="HTI2608" s="5"/>
      <c r="HTL2608" s="5"/>
      <c r="HTO2608" s="5"/>
      <c r="HTR2608" s="5"/>
      <c r="HTU2608" s="5"/>
      <c r="HTX2608" s="5"/>
      <c r="HUA2608" s="5"/>
      <c r="HUD2608" s="5"/>
      <c r="HUG2608" s="5"/>
      <c r="HUJ2608" s="5"/>
      <c r="HUM2608" s="5"/>
      <c r="HUP2608" s="5"/>
      <c r="HUS2608" s="5"/>
      <c r="HUV2608" s="5"/>
      <c r="HUY2608" s="5"/>
      <c r="HVB2608" s="5"/>
      <c r="HVE2608" s="5"/>
      <c r="HVH2608" s="5"/>
      <c r="HVK2608" s="5"/>
      <c r="HVN2608" s="5"/>
      <c r="HVQ2608" s="5"/>
      <c r="HVT2608" s="5"/>
      <c r="HVW2608" s="5"/>
      <c r="HVZ2608" s="5"/>
      <c r="HWC2608" s="5"/>
      <c r="HWF2608" s="5"/>
      <c r="HWI2608" s="5"/>
      <c r="HWL2608" s="5"/>
      <c r="HWO2608" s="5"/>
      <c r="HWR2608" s="5"/>
      <c r="HWU2608" s="5"/>
      <c r="HWX2608" s="5"/>
      <c r="HXA2608" s="5"/>
      <c r="HXD2608" s="5"/>
      <c r="HXG2608" s="5"/>
      <c r="HXJ2608" s="5"/>
      <c r="HXM2608" s="5"/>
      <c r="HXP2608" s="5"/>
      <c r="HXS2608" s="5"/>
      <c r="HXV2608" s="5"/>
      <c r="HXY2608" s="5"/>
      <c r="HYB2608" s="5"/>
      <c r="HYE2608" s="5"/>
      <c r="HYH2608" s="5"/>
      <c r="HYK2608" s="5"/>
      <c r="HYN2608" s="5"/>
      <c r="HYQ2608" s="5"/>
      <c r="HYT2608" s="5"/>
      <c r="HYW2608" s="5"/>
      <c r="HYZ2608" s="5"/>
      <c r="HZC2608" s="5"/>
      <c r="HZF2608" s="5"/>
      <c r="HZI2608" s="5"/>
      <c r="HZL2608" s="5"/>
      <c r="HZO2608" s="5"/>
      <c r="HZR2608" s="5"/>
      <c r="HZU2608" s="5"/>
      <c r="HZX2608" s="5"/>
      <c r="IAA2608" s="5"/>
      <c r="IAD2608" s="5"/>
      <c r="IAG2608" s="5"/>
      <c r="IAJ2608" s="5"/>
      <c r="IAM2608" s="5"/>
      <c r="IAP2608" s="5"/>
      <c r="IAS2608" s="5"/>
      <c r="IAV2608" s="5"/>
      <c r="IAY2608" s="5"/>
      <c r="IBB2608" s="5"/>
      <c r="IBE2608" s="5"/>
      <c r="IBH2608" s="5"/>
      <c r="IBK2608" s="5"/>
      <c r="IBN2608" s="5"/>
      <c r="IBQ2608" s="5"/>
      <c r="IBT2608" s="5"/>
      <c r="IBW2608" s="5"/>
      <c r="IBZ2608" s="5"/>
      <c r="ICC2608" s="5"/>
      <c r="ICF2608" s="5"/>
      <c r="ICI2608" s="5"/>
      <c r="ICL2608" s="5"/>
      <c r="ICO2608" s="5"/>
      <c r="ICR2608" s="5"/>
      <c r="ICU2608" s="5"/>
      <c r="ICX2608" s="5"/>
      <c r="IDA2608" s="5"/>
      <c r="IDD2608" s="5"/>
      <c r="IDG2608" s="5"/>
      <c r="IDJ2608" s="5"/>
      <c r="IDM2608" s="5"/>
      <c r="IDP2608" s="5"/>
      <c r="IDS2608" s="5"/>
      <c r="IDV2608" s="5"/>
      <c r="IDY2608" s="5"/>
      <c r="IEB2608" s="5"/>
      <c r="IEE2608" s="5"/>
      <c r="IEH2608" s="5"/>
      <c r="IEK2608" s="5"/>
      <c r="IEN2608" s="5"/>
      <c r="IEQ2608" s="5"/>
      <c r="IET2608" s="5"/>
      <c r="IEW2608" s="5"/>
      <c r="IEZ2608" s="5"/>
      <c r="IFC2608" s="5"/>
      <c r="IFF2608" s="5"/>
      <c r="IFI2608" s="5"/>
      <c r="IFL2608" s="5"/>
      <c r="IFO2608" s="5"/>
      <c r="IFR2608" s="5"/>
      <c r="IFU2608" s="5"/>
      <c r="IFX2608" s="5"/>
      <c r="IGA2608" s="5"/>
      <c r="IGD2608" s="5"/>
      <c r="IGG2608" s="5"/>
      <c r="IGJ2608" s="5"/>
      <c r="IGM2608" s="5"/>
      <c r="IGP2608" s="5"/>
      <c r="IGS2608" s="5"/>
      <c r="IGV2608" s="5"/>
      <c r="IGY2608" s="5"/>
      <c r="IHB2608" s="5"/>
      <c r="IHE2608" s="5"/>
      <c r="IHH2608" s="5"/>
      <c r="IHK2608" s="5"/>
      <c r="IHN2608" s="5"/>
      <c r="IHQ2608" s="5"/>
      <c r="IHT2608" s="5"/>
      <c r="IHW2608" s="5"/>
      <c r="IHZ2608" s="5"/>
      <c r="IIC2608" s="5"/>
      <c r="IIF2608" s="5"/>
      <c r="III2608" s="5"/>
      <c r="IIL2608" s="5"/>
      <c r="IIO2608" s="5"/>
      <c r="IIR2608" s="5"/>
      <c r="IIU2608" s="5"/>
      <c r="IIX2608" s="5"/>
      <c r="IJA2608" s="5"/>
      <c r="IJD2608" s="5"/>
      <c r="IJG2608" s="5"/>
      <c r="IJJ2608" s="5"/>
      <c r="IJM2608" s="5"/>
      <c r="IJP2608" s="5"/>
      <c r="IJS2608" s="5"/>
      <c r="IJV2608" s="5"/>
      <c r="IJY2608" s="5"/>
      <c r="IKB2608" s="5"/>
      <c r="IKE2608" s="5"/>
      <c r="IKH2608" s="5"/>
      <c r="IKK2608" s="5"/>
      <c r="IKN2608" s="5"/>
      <c r="IKQ2608" s="5"/>
      <c r="IKT2608" s="5"/>
      <c r="IKW2608" s="5"/>
      <c r="IKZ2608" s="5"/>
      <c r="ILC2608" s="5"/>
      <c r="ILF2608" s="5"/>
      <c r="ILI2608" s="5"/>
      <c r="ILL2608" s="5"/>
      <c r="ILO2608" s="5"/>
      <c r="ILR2608" s="5"/>
      <c r="ILU2608" s="5"/>
      <c r="ILX2608" s="5"/>
      <c r="IMA2608" s="5"/>
      <c r="IMD2608" s="5"/>
      <c r="IMG2608" s="5"/>
      <c r="IMJ2608" s="5"/>
      <c r="IMM2608" s="5"/>
      <c r="IMP2608" s="5"/>
      <c r="IMS2608" s="5"/>
      <c r="IMV2608" s="5"/>
      <c r="IMY2608" s="5"/>
      <c r="INB2608" s="5"/>
      <c r="INE2608" s="5"/>
      <c r="INH2608" s="5"/>
      <c r="INK2608" s="5"/>
      <c r="INN2608" s="5"/>
      <c r="INQ2608" s="5"/>
      <c r="INT2608" s="5"/>
      <c r="INW2608" s="5"/>
      <c r="INZ2608" s="5"/>
      <c r="IOC2608" s="5"/>
      <c r="IOF2608" s="5"/>
      <c r="IOI2608" s="5"/>
      <c r="IOL2608" s="5"/>
      <c r="IOO2608" s="5"/>
      <c r="IOR2608" s="5"/>
      <c r="IOU2608" s="5"/>
      <c r="IOX2608" s="5"/>
      <c r="IPA2608" s="5"/>
      <c r="IPD2608" s="5"/>
      <c r="IPG2608" s="5"/>
      <c r="IPJ2608" s="5"/>
      <c r="IPM2608" s="5"/>
      <c r="IPP2608" s="5"/>
      <c r="IPS2608" s="5"/>
      <c r="IPV2608" s="5"/>
      <c r="IPY2608" s="5"/>
      <c r="IQB2608" s="5"/>
      <c r="IQE2608" s="5"/>
      <c r="IQH2608" s="5"/>
      <c r="IQK2608" s="5"/>
      <c r="IQN2608" s="5"/>
      <c r="IQQ2608" s="5"/>
      <c r="IQT2608" s="5"/>
      <c r="IQW2608" s="5"/>
      <c r="IQZ2608" s="5"/>
      <c r="IRC2608" s="5"/>
      <c r="IRF2608" s="5"/>
      <c r="IRI2608" s="5"/>
      <c r="IRL2608" s="5"/>
      <c r="IRO2608" s="5"/>
      <c r="IRR2608" s="5"/>
      <c r="IRU2608" s="5"/>
      <c r="IRX2608" s="5"/>
      <c r="ISA2608" s="5"/>
      <c r="ISD2608" s="5"/>
      <c r="ISG2608" s="5"/>
      <c r="ISJ2608" s="5"/>
      <c r="ISM2608" s="5"/>
      <c r="ISP2608" s="5"/>
      <c r="ISS2608" s="5"/>
      <c r="ISV2608" s="5"/>
      <c r="ISY2608" s="5"/>
      <c r="ITB2608" s="5"/>
      <c r="ITE2608" s="5"/>
      <c r="ITH2608" s="5"/>
      <c r="ITK2608" s="5"/>
      <c r="ITN2608" s="5"/>
      <c r="ITQ2608" s="5"/>
      <c r="ITT2608" s="5"/>
      <c r="ITW2608" s="5"/>
      <c r="ITZ2608" s="5"/>
      <c r="IUC2608" s="5"/>
      <c r="IUF2608" s="5"/>
      <c r="IUI2608" s="5"/>
      <c r="IUL2608" s="5"/>
      <c r="IUO2608" s="5"/>
      <c r="IUR2608" s="5"/>
      <c r="IUU2608" s="5"/>
      <c r="IUX2608" s="5"/>
      <c r="IVA2608" s="5"/>
      <c r="IVD2608" s="5"/>
      <c r="IVG2608" s="5"/>
      <c r="IVJ2608" s="5"/>
      <c r="IVM2608" s="5"/>
      <c r="IVP2608" s="5"/>
      <c r="IVS2608" s="5"/>
      <c r="IVV2608" s="5"/>
      <c r="IVY2608" s="5"/>
      <c r="IWB2608" s="5"/>
      <c r="IWE2608" s="5"/>
      <c r="IWH2608" s="5"/>
      <c r="IWK2608" s="5"/>
      <c r="IWN2608" s="5"/>
      <c r="IWQ2608" s="5"/>
      <c r="IWT2608" s="5"/>
      <c r="IWW2608" s="5"/>
      <c r="IWZ2608" s="5"/>
      <c r="IXC2608" s="5"/>
      <c r="IXF2608" s="5"/>
      <c r="IXI2608" s="5"/>
      <c r="IXL2608" s="5"/>
      <c r="IXO2608" s="5"/>
      <c r="IXR2608" s="5"/>
      <c r="IXU2608" s="5"/>
      <c r="IXX2608" s="5"/>
      <c r="IYA2608" s="5"/>
      <c r="IYD2608" s="5"/>
      <c r="IYG2608" s="5"/>
      <c r="IYJ2608" s="5"/>
      <c r="IYM2608" s="5"/>
      <c r="IYP2608" s="5"/>
      <c r="IYS2608" s="5"/>
      <c r="IYV2608" s="5"/>
      <c r="IYY2608" s="5"/>
      <c r="IZB2608" s="5"/>
      <c r="IZE2608" s="5"/>
      <c r="IZH2608" s="5"/>
      <c r="IZK2608" s="5"/>
      <c r="IZN2608" s="5"/>
      <c r="IZQ2608" s="5"/>
      <c r="IZT2608" s="5"/>
      <c r="IZW2608" s="5"/>
      <c r="IZZ2608" s="5"/>
      <c r="JAC2608" s="5"/>
      <c r="JAF2608" s="5"/>
      <c r="JAI2608" s="5"/>
      <c r="JAL2608" s="5"/>
      <c r="JAO2608" s="5"/>
      <c r="JAR2608" s="5"/>
      <c r="JAU2608" s="5"/>
      <c r="JAX2608" s="5"/>
      <c r="JBA2608" s="5"/>
      <c r="JBD2608" s="5"/>
      <c r="JBG2608" s="5"/>
      <c r="JBJ2608" s="5"/>
      <c r="JBM2608" s="5"/>
      <c r="JBP2608" s="5"/>
      <c r="JBS2608" s="5"/>
      <c r="JBV2608" s="5"/>
      <c r="JBY2608" s="5"/>
      <c r="JCB2608" s="5"/>
      <c r="JCE2608" s="5"/>
      <c r="JCH2608" s="5"/>
      <c r="JCK2608" s="5"/>
      <c r="JCN2608" s="5"/>
      <c r="JCQ2608" s="5"/>
      <c r="JCT2608" s="5"/>
      <c r="JCW2608" s="5"/>
      <c r="JCZ2608" s="5"/>
      <c r="JDC2608" s="5"/>
      <c r="JDF2608" s="5"/>
      <c r="JDI2608" s="5"/>
      <c r="JDL2608" s="5"/>
      <c r="JDO2608" s="5"/>
      <c r="JDR2608" s="5"/>
      <c r="JDU2608" s="5"/>
      <c r="JDX2608" s="5"/>
      <c r="JEA2608" s="5"/>
      <c r="JED2608" s="5"/>
      <c r="JEG2608" s="5"/>
      <c r="JEJ2608" s="5"/>
      <c r="JEM2608" s="5"/>
      <c r="JEP2608" s="5"/>
      <c r="JES2608" s="5"/>
      <c r="JEV2608" s="5"/>
      <c r="JEY2608" s="5"/>
      <c r="JFB2608" s="5"/>
      <c r="JFE2608" s="5"/>
      <c r="JFH2608" s="5"/>
      <c r="JFK2608" s="5"/>
      <c r="JFN2608" s="5"/>
      <c r="JFQ2608" s="5"/>
      <c r="JFT2608" s="5"/>
      <c r="JFW2608" s="5"/>
      <c r="JFZ2608" s="5"/>
      <c r="JGC2608" s="5"/>
      <c r="JGF2608" s="5"/>
      <c r="JGI2608" s="5"/>
      <c r="JGL2608" s="5"/>
      <c r="JGO2608" s="5"/>
      <c r="JGR2608" s="5"/>
      <c r="JGU2608" s="5"/>
      <c r="JGX2608" s="5"/>
      <c r="JHA2608" s="5"/>
      <c r="JHD2608" s="5"/>
      <c r="JHG2608" s="5"/>
      <c r="JHJ2608" s="5"/>
      <c r="JHM2608" s="5"/>
      <c r="JHP2608" s="5"/>
      <c r="JHS2608" s="5"/>
      <c r="JHV2608" s="5"/>
      <c r="JHY2608" s="5"/>
      <c r="JIB2608" s="5"/>
      <c r="JIE2608" s="5"/>
      <c r="JIH2608" s="5"/>
      <c r="JIK2608" s="5"/>
      <c r="JIN2608" s="5"/>
      <c r="JIQ2608" s="5"/>
      <c r="JIT2608" s="5"/>
      <c r="JIW2608" s="5"/>
      <c r="JIZ2608" s="5"/>
      <c r="JJC2608" s="5"/>
      <c r="JJF2608" s="5"/>
      <c r="JJI2608" s="5"/>
      <c r="JJL2608" s="5"/>
      <c r="JJO2608" s="5"/>
      <c r="JJR2608" s="5"/>
      <c r="JJU2608" s="5"/>
      <c r="JJX2608" s="5"/>
      <c r="JKA2608" s="5"/>
      <c r="JKD2608" s="5"/>
      <c r="JKG2608" s="5"/>
      <c r="JKJ2608" s="5"/>
      <c r="JKM2608" s="5"/>
      <c r="JKP2608" s="5"/>
      <c r="JKS2608" s="5"/>
      <c r="JKV2608" s="5"/>
      <c r="JKY2608" s="5"/>
      <c r="JLB2608" s="5"/>
      <c r="JLE2608" s="5"/>
      <c r="JLH2608" s="5"/>
      <c r="JLK2608" s="5"/>
      <c r="JLN2608" s="5"/>
      <c r="JLQ2608" s="5"/>
      <c r="JLT2608" s="5"/>
      <c r="JLW2608" s="5"/>
      <c r="JLZ2608" s="5"/>
      <c r="JMC2608" s="5"/>
      <c r="JMF2608" s="5"/>
      <c r="JMI2608" s="5"/>
      <c r="JML2608" s="5"/>
      <c r="JMO2608" s="5"/>
      <c r="JMR2608" s="5"/>
      <c r="JMU2608" s="5"/>
      <c r="JMX2608" s="5"/>
      <c r="JNA2608" s="5"/>
      <c r="JND2608" s="5"/>
      <c r="JNG2608" s="5"/>
      <c r="JNJ2608" s="5"/>
      <c r="JNM2608" s="5"/>
      <c r="JNP2608" s="5"/>
      <c r="JNS2608" s="5"/>
      <c r="JNV2608" s="5"/>
      <c r="JNY2608" s="5"/>
      <c r="JOB2608" s="5"/>
      <c r="JOE2608" s="5"/>
      <c r="JOH2608" s="5"/>
      <c r="JOK2608" s="5"/>
      <c r="JON2608" s="5"/>
      <c r="JOQ2608" s="5"/>
      <c r="JOT2608" s="5"/>
      <c r="JOW2608" s="5"/>
      <c r="JOZ2608" s="5"/>
      <c r="JPC2608" s="5"/>
      <c r="JPF2608" s="5"/>
      <c r="JPI2608" s="5"/>
      <c r="JPL2608" s="5"/>
      <c r="JPO2608" s="5"/>
      <c r="JPR2608" s="5"/>
      <c r="JPU2608" s="5"/>
      <c r="JPX2608" s="5"/>
      <c r="JQA2608" s="5"/>
      <c r="JQD2608" s="5"/>
      <c r="JQG2608" s="5"/>
      <c r="JQJ2608" s="5"/>
      <c r="JQM2608" s="5"/>
      <c r="JQP2608" s="5"/>
      <c r="JQS2608" s="5"/>
      <c r="JQV2608" s="5"/>
      <c r="JQY2608" s="5"/>
      <c r="JRB2608" s="5"/>
      <c r="JRE2608" s="5"/>
      <c r="JRH2608" s="5"/>
      <c r="JRK2608" s="5"/>
      <c r="JRN2608" s="5"/>
      <c r="JRQ2608" s="5"/>
      <c r="JRT2608" s="5"/>
      <c r="JRW2608" s="5"/>
      <c r="JRZ2608" s="5"/>
      <c r="JSC2608" s="5"/>
      <c r="JSF2608" s="5"/>
      <c r="JSI2608" s="5"/>
      <c r="JSL2608" s="5"/>
      <c r="JSO2608" s="5"/>
      <c r="JSR2608" s="5"/>
      <c r="JSU2608" s="5"/>
      <c r="JSX2608" s="5"/>
      <c r="JTA2608" s="5"/>
      <c r="JTD2608" s="5"/>
      <c r="JTG2608" s="5"/>
      <c r="JTJ2608" s="5"/>
      <c r="JTM2608" s="5"/>
      <c r="JTP2608" s="5"/>
      <c r="JTS2608" s="5"/>
      <c r="JTV2608" s="5"/>
      <c r="JTY2608" s="5"/>
      <c r="JUB2608" s="5"/>
      <c r="JUE2608" s="5"/>
      <c r="JUH2608" s="5"/>
      <c r="JUK2608" s="5"/>
      <c r="JUN2608" s="5"/>
      <c r="JUQ2608" s="5"/>
      <c r="JUT2608" s="5"/>
      <c r="JUW2608" s="5"/>
      <c r="JUZ2608" s="5"/>
      <c r="JVC2608" s="5"/>
      <c r="JVF2608" s="5"/>
      <c r="JVI2608" s="5"/>
      <c r="JVL2608" s="5"/>
      <c r="JVO2608" s="5"/>
      <c r="JVR2608" s="5"/>
      <c r="JVU2608" s="5"/>
      <c r="JVX2608" s="5"/>
      <c r="JWA2608" s="5"/>
      <c r="JWD2608" s="5"/>
      <c r="JWG2608" s="5"/>
      <c r="JWJ2608" s="5"/>
      <c r="JWM2608" s="5"/>
      <c r="JWP2608" s="5"/>
      <c r="JWS2608" s="5"/>
      <c r="JWV2608" s="5"/>
      <c r="JWY2608" s="5"/>
      <c r="JXB2608" s="5"/>
      <c r="JXE2608" s="5"/>
      <c r="JXH2608" s="5"/>
      <c r="JXK2608" s="5"/>
      <c r="JXN2608" s="5"/>
      <c r="JXQ2608" s="5"/>
      <c r="JXT2608" s="5"/>
      <c r="JXW2608" s="5"/>
      <c r="JXZ2608" s="5"/>
      <c r="JYC2608" s="5"/>
      <c r="JYF2608" s="5"/>
      <c r="JYI2608" s="5"/>
      <c r="JYL2608" s="5"/>
      <c r="JYO2608" s="5"/>
      <c r="JYR2608" s="5"/>
      <c r="JYU2608" s="5"/>
      <c r="JYX2608" s="5"/>
      <c r="JZA2608" s="5"/>
      <c r="JZD2608" s="5"/>
      <c r="JZG2608" s="5"/>
      <c r="JZJ2608" s="5"/>
      <c r="JZM2608" s="5"/>
      <c r="JZP2608" s="5"/>
      <c r="JZS2608" s="5"/>
      <c r="JZV2608" s="5"/>
      <c r="JZY2608" s="5"/>
      <c r="KAB2608" s="5"/>
      <c r="KAE2608" s="5"/>
      <c r="KAH2608" s="5"/>
      <c r="KAK2608" s="5"/>
      <c r="KAN2608" s="5"/>
      <c r="KAQ2608" s="5"/>
      <c r="KAT2608" s="5"/>
      <c r="KAW2608" s="5"/>
      <c r="KAZ2608" s="5"/>
      <c r="KBC2608" s="5"/>
      <c r="KBF2608" s="5"/>
      <c r="KBI2608" s="5"/>
      <c r="KBL2608" s="5"/>
      <c r="KBO2608" s="5"/>
      <c r="KBR2608" s="5"/>
      <c r="KBU2608" s="5"/>
      <c r="KBX2608" s="5"/>
      <c r="KCA2608" s="5"/>
      <c r="KCD2608" s="5"/>
      <c r="KCG2608" s="5"/>
      <c r="KCJ2608" s="5"/>
      <c r="KCM2608" s="5"/>
      <c r="KCP2608" s="5"/>
      <c r="KCS2608" s="5"/>
      <c r="KCV2608" s="5"/>
      <c r="KCY2608" s="5"/>
      <c r="KDB2608" s="5"/>
      <c r="KDE2608" s="5"/>
      <c r="KDH2608" s="5"/>
      <c r="KDK2608" s="5"/>
      <c r="KDN2608" s="5"/>
      <c r="KDQ2608" s="5"/>
      <c r="KDT2608" s="5"/>
      <c r="KDW2608" s="5"/>
      <c r="KDZ2608" s="5"/>
      <c r="KEC2608" s="5"/>
      <c r="KEF2608" s="5"/>
      <c r="KEI2608" s="5"/>
      <c r="KEL2608" s="5"/>
      <c r="KEO2608" s="5"/>
      <c r="KER2608" s="5"/>
      <c r="KEU2608" s="5"/>
      <c r="KEX2608" s="5"/>
      <c r="KFA2608" s="5"/>
      <c r="KFD2608" s="5"/>
      <c r="KFG2608" s="5"/>
      <c r="KFJ2608" s="5"/>
      <c r="KFM2608" s="5"/>
      <c r="KFP2608" s="5"/>
      <c r="KFS2608" s="5"/>
      <c r="KFV2608" s="5"/>
      <c r="KFY2608" s="5"/>
      <c r="KGB2608" s="5"/>
      <c r="KGE2608" s="5"/>
      <c r="KGH2608" s="5"/>
      <c r="KGK2608" s="5"/>
      <c r="KGN2608" s="5"/>
      <c r="KGQ2608" s="5"/>
      <c r="KGT2608" s="5"/>
      <c r="KGW2608" s="5"/>
      <c r="KGZ2608" s="5"/>
      <c r="KHC2608" s="5"/>
      <c r="KHF2608" s="5"/>
      <c r="KHI2608" s="5"/>
      <c r="KHL2608" s="5"/>
      <c r="KHO2608" s="5"/>
      <c r="KHR2608" s="5"/>
      <c r="KHU2608" s="5"/>
      <c r="KHX2608" s="5"/>
      <c r="KIA2608" s="5"/>
      <c r="KID2608" s="5"/>
      <c r="KIG2608" s="5"/>
      <c r="KIJ2608" s="5"/>
      <c r="KIM2608" s="5"/>
      <c r="KIP2608" s="5"/>
      <c r="KIS2608" s="5"/>
      <c r="KIV2608" s="5"/>
      <c r="KIY2608" s="5"/>
      <c r="KJB2608" s="5"/>
      <c r="KJE2608" s="5"/>
      <c r="KJH2608" s="5"/>
      <c r="KJK2608" s="5"/>
      <c r="KJN2608" s="5"/>
      <c r="KJQ2608" s="5"/>
      <c r="KJT2608" s="5"/>
      <c r="KJW2608" s="5"/>
      <c r="KJZ2608" s="5"/>
      <c r="KKC2608" s="5"/>
      <c r="KKF2608" s="5"/>
      <c r="KKI2608" s="5"/>
      <c r="KKL2608" s="5"/>
      <c r="KKO2608" s="5"/>
      <c r="KKR2608" s="5"/>
      <c r="KKU2608" s="5"/>
      <c r="KKX2608" s="5"/>
      <c r="KLA2608" s="5"/>
      <c r="KLD2608" s="5"/>
      <c r="KLG2608" s="5"/>
      <c r="KLJ2608" s="5"/>
      <c r="KLM2608" s="5"/>
      <c r="KLP2608" s="5"/>
      <c r="KLS2608" s="5"/>
      <c r="KLV2608" s="5"/>
      <c r="KLY2608" s="5"/>
      <c r="KMB2608" s="5"/>
      <c r="KME2608" s="5"/>
      <c r="KMH2608" s="5"/>
      <c r="KMK2608" s="5"/>
      <c r="KMN2608" s="5"/>
      <c r="KMQ2608" s="5"/>
      <c r="KMT2608" s="5"/>
      <c r="KMW2608" s="5"/>
      <c r="KMZ2608" s="5"/>
      <c r="KNC2608" s="5"/>
      <c r="KNF2608" s="5"/>
      <c r="KNI2608" s="5"/>
      <c r="KNL2608" s="5"/>
      <c r="KNO2608" s="5"/>
      <c r="KNR2608" s="5"/>
      <c r="KNU2608" s="5"/>
      <c r="KNX2608" s="5"/>
      <c r="KOA2608" s="5"/>
      <c r="KOD2608" s="5"/>
      <c r="KOG2608" s="5"/>
      <c r="KOJ2608" s="5"/>
      <c r="KOM2608" s="5"/>
      <c r="KOP2608" s="5"/>
      <c r="KOS2608" s="5"/>
      <c r="KOV2608" s="5"/>
      <c r="KOY2608" s="5"/>
      <c r="KPB2608" s="5"/>
      <c r="KPE2608" s="5"/>
      <c r="KPH2608" s="5"/>
      <c r="KPK2608" s="5"/>
      <c r="KPN2608" s="5"/>
      <c r="KPQ2608" s="5"/>
      <c r="KPT2608" s="5"/>
      <c r="KPW2608" s="5"/>
      <c r="KPZ2608" s="5"/>
      <c r="KQC2608" s="5"/>
      <c r="KQF2608" s="5"/>
      <c r="KQI2608" s="5"/>
      <c r="KQL2608" s="5"/>
      <c r="KQO2608" s="5"/>
      <c r="KQR2608" s="5"/>
      <c r="KQU2608" s="5"/>
      <c r="KQX2608" s="5"/>
      <c r="KRA2608" s="5"/>
      <c r="KRD2608" s="5"/>
      <c r="KRG2608" s="5"/>
      <c r="KRJ2608" s="5"/>
      <c r="KRM2608" s="5"/>
      <c r="KRP2608" s="5"/>
      <c r="KRS2608" s="5"/>
      <c r="KRV2608" s="5"/>
      <c r="KRY2608" s="5"/>
      <c r="KSB2608" s="5"/>
      <c r="KSE2608" s="5"/>
      <c r="KSH2608" s="5"/>
      <c r="KSK2608" s="5"/>
      <c r="KSN2608" s="5"/>
      <c r="KSQ2608" s="5"/>
      <c r="KST2608" s="5"/>
      <c r="KSW2608" s="5"/>
      <c r="KSZ2608" s="5"/>
      <c r="KTC2608" s="5"/>
      <c r="KTF2608" s="5"/>
      <c r="KTI2608" s="5"/>
      <c r="KTL2608" s="5"/>
      <c r="KTO2608" s="5"/>
      <c r="KTR2608" s="5"/>
      <c r="KTU2608" s="5"/>
      <c r="KTX2608" s="5"/>
      <c r="KUA2608" s="5"/>
      <c r="KUD2608" s="5"/>
      <c r="KUG2608" s="5"/>
      <c r="KUJ2608" s="5"/>
      <c r="KUM2608" s="5"/>
      <c r="KUP2608" s="5"/>
      <c r="KUS2608" s="5"/>
      <c r="KUV2608" s="5"/>
      <c r="KUY2608" s="5"/>
      <c r="KVB2608" s="5"/>
      <c r="KVE2608" s="5"/>
      <c r="KVH2608" s="5"/>
      <c r="KVK2608" s="5"/>
      <c r="KVN2608" s="5"/>
      <c r="KVQ2608" s="5"/>
      <c r="KVT2608" s="5"/>
      <c r="KVW2608" s="5"/>
      <c r="KVZ2608" s="5"/>
      <c r="KWC2608" s="5"/>
      <c r="KWF2608" s="5"/>
      <c r="KWI2608" s="5"/>
      <c r="KWL2608" s="5"/>
      <c r="KWO2608" s="5"/>
      <c r="KWR2608" s="5"/>
      <c r="KWU2608" s="5"/>
      <c r="KWX2608" s="5"/>
      <c r="KXA2608" s="5"/>
      <c r="KXD2608" s="5"/>
      <c r="KXG2608" s="5"/>
      <c r="KXJ2608" s="5"/>
      <c r="KXM2608" s="5"/>
      <c r="KXP2608" s="5"/>
      <c r="KXS2608" s="5"/>
      <c r="KXV2608" s="5"/>
      <c r="KXY2608" s="5"/>
      <c r="KYB2608" s="5"/>
      <c r="KYE2608" s="5"/>
      <c r="KYH2608" s="5"/>
      <c r="KYK2608" s="5"/>
      <c r="KYN2608" s="5"/>
      <c r="KYQ2608" s="5"/>
      <c r="KYT2608" s="5"/>
      <c r="KYW2608" s="5"/>
      <c r="KYZ2608" s="5"/>
      <c r="KZC2608" s="5"/>
      <c r="KZF2608" s="5"/>
      <c r="KZI2608" s="5"/>
      <c r="KZL2608" s="5"/>
      <c r="KZO2608" s="5"/>
      <c r="KZR2608" s="5"/>
      <c r="KZU2608" s="5"/>
      <c r="KZX2608" s="5"/>
      <c r="LAA2608" s="5"/>
      <c r="LAD2608" s="5"/>
      <c r="LAG2608" s="5"/>
      <c r="LAJ2608" s="5"/>
      <c r="LAM2608" s="5"/>
      <c r="LAP2608" s="5"/>
      <c r="LAS2608" s="5"/>
      <c r="LAV2608" s="5"/>
      <c r="LAY2608" s="5"/>
      <c r="LBB2608" s="5"/>
      <c r="LBE2608" s="5"/>
      <c r="LBH2608" s="5"/>
      <c r="LBK2608" s="5"/>
      <c r="LBN2608" s="5"/>
      <c r="LBQ2608" s="5"/>
      <c r="LBT2608" s="5"/>
      <c r="LBW2608" s="5"/>
      <c r="LBZ2608" s="5"/>
      <c r="LCC2608" s="5"/>
      <c r="LCF2608" s="5"/>
      <c r="LCI2608" s="5"/>
      <c r="LCL2608" s="5"/>
      <c r="LCO2608" s="5"/>
      <c r="LCR2608" s="5"/>
      <c r="LCU2608" s="5"/>
      <c r="LCX2608" s="5"/>
      <c r="LDA2608" s="5"/>
      <c r="LDD2608" s="5"/>
      <c r="LDG2608" s="5"/>
      <c r="LDJ2608" s="5"/>
      <c r="LDM2608" s="5"/>
      <c r="LDP2608" s="5"/>
      <c r="LDS2608" s="5"/>
      <c r="LDV2608" s="5"/>
      <c r="LDY2608" s="5"/>
      <c r="LEB2608" s="5"/>
      <c r="LEE2608" s="5"/>
      <c r="LEH2608" s="5"/>
      <c r="LEK2608" s="5"/>
      <c r="LEN2608" s="5"/>
      <c r="LEQ2608" s="5"/>
      <c r="LET2608" s="5"/>
      <c r="LEW2608" s="5"/>
      <c r="LEZ2608" s="5"/>
      <c r="LFC2608" s="5"/>
      <c r="LFF2608" s="5"/>
      <c r="LFI2608" s="5"/>
      <c r="LFL2608" s="5"/>
      <c r="LFO2608" s="5"/>
      <c r="LFR2608" s="5"/>
      <c r="LFU2608" s="5"/>
      <c r="LFX2608" s="5"/>
      <c r="LGA2608" s="5"/>
      <c r="LGD2608" s="5"/>
      <c r="LGG2608" s="5"/>
      <c r="LGJ2608" s="5"/>
      <c r="LGM2608" s="5"/>
      <c r="LGP2608" s="5"/>
      <c r="LGS2608" s="5"/>
      <c r="LGV2608" s="5"/>
      <c r="LGY2608" s="5"/>
      <c r="LHB2608" s="5"/>
      <c r="LHE2608" s="5"/>
      <c r="LHH2608" s="5"/>
      <c r="LHK2608" s="5"/>
      <c r="LHN2608" s="5"/>
      <c r="LHQ2608" s="5"/>
      <c r="LHT2608" s="5"/>
      <c r="LHW2608" s="5"/>
      <c r="LHZ2608" s="5"/>
      <c r="LIC2608" s="5"/>
      <c r="LIF2608" s="5"/>
      <c r="LII2608" s="5"/>
      <c r="LIL2608" s="5"/>
      <c r="LIO2608" s="5"/>
      <c r="LIR2608" s="5"/>
      <c r="LIU2608" s="5"/>
      <c r="LIX2608" s="5"/>
      <c r="LJA2608" s="5"/>
      <c r="LJD2608" s="5"/>
      <c r="LJG2608" s="5"/>
      <c r="LJJ2608" s="5"/>
      <c r="LJM2608" s="5"/>
      <c r="LJP2608" s="5"/>
      <c r="LJS2608" s="5"/>
      <c r="LJV2608" s="5"/>
      <c r="LJY2608" s="5"/>
      <c r="LKB2608" s="5"/>
      <c r="LKE2608" s="5"/>
      <c r="LKH2608" s="5"/>
      <c r="LKK2608" s="5"/>
      <c r="LKN2608" s="5"/>
      <c r="LKQ2608" s="5"/>
      <c r="LKT2608" s="5"/>
      <c r="LKW2608" s="5"/>
      <c r="LKZ2608" s="5"/>
      <c r="LLC2608" s="5"/>
      <c r="LLF2608" s="5"/>
      <c r="LLI2608" s="5"/>
      <c r="LLL2608" s="5"/>
      <c r="LLO2608" s="5"/>
      <c r="LLR2608" s="5"/>
      <c r="LLU2608" s="5"/>
      <c r="LLX2608" s="5"/>
      <c r="LMA2608" s="5"/>
      <c r="LMD2608" s="5"/>
      <c r="LMG2608" s="5"/>
      <c r="LMJ2608" s="5"/>
      <c r="LMM2608" s="5"/>
      <c r="LMP2608" s="5"/>
      <c r="LMS2608" s="5"/>
      <c r="LMV2608" s="5"/>
      <c r="LMY2608" s="5"/>
      <c r="LNB2608" s="5"/>
      <c r="LNE2608" s="5"/>
      <c r="LNH2608" s="5"/>
      <c r="LNK2608" s="5"/>
      <c r="LNN2608" s="5"/>
      <c r="LNQ2608" s="5"/>
      <c r="LNT2608" s="5"/>
      <c r="LNW2608" s="5"/>
      <c r="LNZ2608" s="5"/>
      <c r="LOC2608" s="5"/>
      <c r="LOF2608" s="5"/>
      <c r="LOI2608" s="5"/>
      <c r="LOL2608" s="5"/>
      <c r="LOO2608" s="5"/>
      <c r="LOR2608" s="5"/>
      <c r="LOU2608" s="5"/>
      <c r="LOX2608" s="5"/>
      <c r="LPA2608" s="5"/>
      <c r="LPD2608" s="5"/>
      <c r="LPG2608" s="5"/>
      <c r="LPJ2608" s="5"/>
      <c r="LPM2608" s="5"/>
      <c r="LPP2608" s="5"/>
      <c r="LPS2608" s="5"/>
      <c r="LPV2608" s="5"/>
      <c r="LPY2608" s="5"/>
      <c r="LQB2608" s="5"/>
      <c r="LQE2608" s="5"/>
      <c r="LQH2608" s="5"/>
      <c r="LQK2608" s="5"/>
      <c r="LQN2608" s="5"/>
      <c r="LQQ2608" s="5"/>
      <c r="LQT2608" s="5"/>
      <c r="LQW2608" s="5"/>
      <c r="LQZ2608" s="5"/>
      <c r="LRC2608" s="5"/>
      <c r="LRF2608" s="5"/>
      <c r="LRI2608" s="5"/>
      <c r="LRL2608" s="5"/>
      <c r="LRO2608" s="5"/>
      <c r="LRR2608" s="5"/>
      <c r="LRU2608" s="5"/>
      <c r="LRX2608" s="5"/>
      <c r="LSA2608" s="5"/>
      <c r="LSD2608" s="5"/>
      <c r="LSG2608" s="5"/>
      <c r="LSJ2608" s="5"/>
      <c r="LSM2608" s="5"/>
      <c r="LSP2608" s="5"/>
      <c r="LSS2608" s="5"/>
      <c r="LSV2608" s="5"/>
      <c r="LSY2608" s="5"/>
      <c r="LTB2608" s="5"/>
      <c r="LTE2608" s="5"/>
      <c r="LTH2608" s="5"/>
      <c r="LTK2608" s="5"/>
      <c r="LTN2608" s="5"/>
      <c r="LTQ2608" s="5"/>
      <c r="LTT2608" s="5"/>
      <c r="LTW2608" s="5"/>
      <c r="LTZ2608" s="5"/>
      <c r="LUC2608" s="5"/>
      <c r="LUF2608" s="5"/>
      <c r="LUI2608" s="5"/>
      <c r="LUL2608" s="5"/>
      <c r="LUO2608" s="5"/>
      <c r="LUR2608" s="5"/>
      <c r="LUU2608" s="5"/>
      <c r="LUX2608" s="5"/>
      <c r="LVA2608" s="5"/>
      <c r="LVD2608" s="5"/>
      <c r="LVG2608" s="5"/>
      <c r="LVJ2608" s="5"/>
      <c r="LVM2608" s="5"/>
      <c r="LVP2608" s="5"/>
      <c r="LVS2608" s="5"/>
      <c r="LVV2608" s="5"/>
      <c r="LVY2608" s="5"/>
      <c r="LWB2608" s="5"/>
      <c r="LWE2608" s="5"/>
      <c r="LWH2608" s="5"/>
      <c r="LWK2608" s="5"/>
      <c r="LWN2608" s="5"/>
      <c r="LWQ2608" s="5"/>
      <c r="LWT2608" s="5"/>
      <c r="LWW2608" s="5"/>
      <c r="LWZ2608" s="5"/>
      <c r="LXC2608" s="5"/>
      <c r="LXF2608" s="5"/>
      <c r="LXI2608" s="5"/>
      <c r="LXL2608" s="5"/>
      <c r="LXO2608" s="5"/>
      <c r="LXR2608" s="5"/>
      <c r="LXU2608" s="5"/>
      <c r="LXX2608" s="5"/>
      <c r="LYA2608" s="5"/>
      <c r="LYD2608" s="5"/>
      <c r="LYG2608" s="5"/>
      <c r="LYJ2608" s="5"/>
      <c r="LYM2608" s="5"/>
      <c r="LYP2608" s="5"/>
      <c r="LYS2608" s="5"/>
      <c r="LYV2608" s="5"/>
      <c r="LYY2608" s="5"/>
      <c r="LZB2608" s="5"/>
      <c r="LZE2608" s="5"/>
      <c r="LZH2608" s="5"/>
      <c r="LZK2608" s="5"/>
      <c r="LZN2608" s="5"/>
      <c r="LZQ2608" s="5"/>
      <c r="LZT2608" s="5"/>
      <c r="LZW2608" s="5"/>
      <c r="LZZ2608" s="5"/>
      <c r="MAC2608" s="5"/>
      <c r="MAF2608" s="5"/>
      <c r="MAI2608" s="5"/>
      <c r="MAL2608" s="5"/>
      <c r="MAO2608" s="5"/>
      <c r="MAR2608" s="5"/>
      <c r="MAU2608" s="5"/>
      <c r="MAX2608" s="5"/>
      <c r="MBA2608" s="5"/>
      <c r="MBD2608" s="5"/>
      <c r="MBG2608" s="5"/>
      <c r="MBJ2608" s="5"/>
      <c r="MBM2608" s="5"/>
      <c r="MBP2608" s="5"/>
      <c r="MBS2608" s="5"/>
      <c r="MBV2608" s="5"/>
      <c r="MBY2608" s="5"/>
      <c r="MCB2608" s="5"/>
      <c r="MCE2608" s="5"/>
      <c r="MCH2608" s="5"/>
      <c r="MCK2608" s="5"/>
      <c r="MCN2608" s="5"/>
      <c r="MCQ2608" s="5"/>
      <c r="MCT2608" s="5"/>
      <c r="MCW2608" s="5"/>
      <c r="MCZ2608" s="5"/>
      <c r="MDC2608" s="5"/>
      <c r="MDF2608" s="5"/>
      <c r="MDI2608" s="5"/>
      <c r="MDL2608" s="5"/>
      <c r="MDO2608" s="5"/>
      <c r="MDR2608" s="5"/>
      <c r="MDU2608" s="5"/>
      <c r="MDX2608" s="5"/>
      <c r="MEA2608" s="5"/>
      <c r="MED2608" s="5"/>
      <c r="MEG2608" s="5"/>
      <c r="MEJ2608" s="5"/>
      <c r="MEM2608" s="5"/>
      <c r="MEP2608" s="5"/>
      <c r="MES2608" s="5"/>
      <c r="MEV2608" s="5"/>
      <c r="MEY2608" s="5"/>
      <c r="MFB2608" s="5"/>
      <c r="MFE2608" s="5"/>
      <c r="MFH2608" s="5"/>
      <c r="MFK2608" s="5"/>
      <c r="MFN2608" s="5"/>
      <c r="MFQ2608" s="5"/>
      <c r="MFT2608" s="5"/>
      <c r="MFW2608" s="5"/>
      <c r="MFZ2608" s="5"/>
      <c r="MGC2608" s="5"/>
      <c r="MGF2608" s="5"/>
      <c r="MGI2608" s="5"/>
      <c r="MGL2608" s="5"/>
      <c r="MGO2608" s="5"/>
      <c r="MGR2608" s="5"/>
      <c r="MGU2608" s="5"/>
      <c r="MGX2608" s="5"/>
      <c r="MHA2608" s="5"/>
      <c r="MHD2608" s="5"/>
      <c r="MHG2608" s="5"/>
      <c r="MHJ2608" s="5"/>
      <c r="MHM2608" s="5"/>
      <c r="MHP2608" s="5"/>
      <c r="MHS2608" s="5"/>
      <c r="MHV2608" s="5"/>
      <c r="MHY2608" s="5"/>
      <c r="MIB2608" s="5"/>
      <c r="MIE2608" s="5"/>
      <c r="MIH2608" s="5"/>
      <c r="MIK2608" s="5"/>
      <c r="MIN2608" s="5"/>
      <c r="MIQ2608" s="5"/>
      <c r="MIT2608" s="5"/>
      <c r="MIW2608" s="5"/>
      <c r="MIZ2608" s="5"/>
      <c r="MJC2608" s="5"/>
      <c r="MJF2608" s="5"/>
      <c r="MJI2608" s="5"/>
      <c r="MJL2608" s="5"/>
      <c r="MJO2608" s="5"/>
      <c r="MJR2608" s="5"/>
      <c r="MJU2608" s="5"/>
      <c r="MJX2608" s="5"/>
      <c r="MKA2608" s="5"/>
      <c r="MKD2608" s="5"/>
      <c r="MKG2608" s="5"/>
      <c r="MKJ2608" s="5"/>
      <c r="MKM2608" s="5"/>
      <c r="MKP2608" s="5"/>
      <c r="MKS2608" s="5"/>
      <c r="MKV2608" s="5"/>
      <c r="MKY2608" s="5"/>
      <c r="MLB2608" s="5"/>
      <c r="MLE2608" s="5"/>
      <c r="MLH2608" s="5"/>
      <c r="MLK2608" s="5"/>
      <c r="MLN2608" s="5"/>
      <c r="MLQ2608" s="5"/>
      <c r="MLT2608" s="5"/>
      <c r="MLW2608" s="5"/>
      <c r="MLZ2608" s="5"/>
      <c r="MMC2608" s="5"/>
      <c r="MMF2608" s="5"/>
      <c r="MMI2608" s="5"/>
      <c r="MML2608" s="5"/>
      <c r="MMO2608" s="5"/>
      <c r="MMR2608" s="5"/>
      <c r="MMU2608" s="5"/>
      <c r="MMX2608" s="5"/>
      <c r="MNA2608" s="5"/>
      <c r="MND2608" s="5"/>
      <c r="MNG2608" s="5"/>
      <c r="MNJ2608" s="5"/>
      <c r="MNM2608" s="5"/>
      <c r="MNP2608" s="5"/>
      <c r="MNS2608" s="5"/>
      <c r="MNV2608" s="5"/>
      <c r="MNY2608" s="5"/>
      <c r="MOB2608" s="5"/>
      <c r="MOE2608" s="5"/>
      <c r="MOH2608" s="5"/>
      <c r="MOK2608" s="5"/>
      <c r="MON2608" s="5"/>
      <c r="MOQ2608" s="5"/>
      <c r="MOT2608" s="5"/>
      <c r="MOW2608" s="5"/>
      <c r="MOZ2608" s="5"/>
      <c r="MPC2608" s="5"/>
      <c r="MPF2608" s="5"/>
      <c r="MPI2608" s="5"/>
      <c r="MPL2608" s="5"/>
      <c r="MPO2608" s="5"/>
      <c r="MPR2608" s="5"/>
      <c r="MPU2608" s="5"/>
      <c r="MPX2608" s="5"/>
      <c r="MQA2608" s="5"/>
      <c r="MQD2608" s="5"/>
      <c r="MQG2608" s="5"/>
      <c r="MQJ2608" s="5"/>
      <c r="MQM2608" s="5"/>
      <c r="MQP2608" s="5"/>
      <c r="MQS2608" s="5"/>
      <c r="MQV2608" s="5"/>
      <c r="MQY2608" s="5"/>
      <c r="MRB2608" s="5"/>
      <c r="MRE2608" s="5"/>
      <c r="MRH2608" s="5"/>
      <c r="MRK2608" s="5"/>
      <c r="MRN2608" s="5"/>
      <c r="MRQ2608" s="5"/>
      <c r="MRT2608" s="5"/>
      <c r="MRW2608" s="5"/>
      <c r="MRZ2608" s="5"/>
      <c r="MSC2608" s="5"/>
      <c r="MSF2608" s="5"/>
      <c r="MSI2608" s="5"/>
      <c r="MSL2608" s="5"/>
      <c r="MSO2608" s="5"/>
      <c r="MSR2608" s="5"/>
      <c r="MSU2608" s="5"/>
      <c r="MSX2608" s="5"/>
      <c r="MTA2608" s="5"/>
      <c r="MTD2608" s="5"/>
      <c r="MTG2608" s="5"/>
      <c r="MTJ2608" s="5"/>
      <c r="MTM2608" s="5"/>
      <c r="MTP2608" s="5"/>
      <c r="MTS2608" s="5"/>
      <c r="MTV2608" s="5"/>
      <c r="MTY2608" s="5"/>
      <c r="MUB2608" s="5"/>
      <c r="MUE2608" s="5"/>
      <c r="MUH2608" s="5"/>
      <c r="MUK2608" s="5"/>
      <c r="MUN2608" s="5"/>
      <c r="MUQ2608" s="5"/>
      <c r="MUT2608" s="5"/>
      <c r="MUW2608" s="5"/>
      <c r="MUZ2608" s="5"/>
      <c r="MVC2608" s="5"/>
      <c r="MVF2608" s="5"/>
      <c r="MVI2608" s="5"/>
      <c r="MVL2608" s="5"/>
      <c r="MVO2608" s="5"/>
      <c r="MVR2608" s="5"/>
      <c r="MVU2608" s="5"/>
      <c r="MVX2608" s="5"/>
      <c r="MWA2608" s="5"/>
      <c r="MWD2608" s="5"/>
      <c r="MWG2608" s="5"/>
      <c r="MWJ2608" s="5"/>
      <c r="MWM2608" s="5"/>
      <c r="MWP2608" s="5"/>
      <c r="MWS2608" s="5"/>
      <c r="MWV2608" s="5"/>
      <c r="MWY2608" s="5"/>
      <c r="MXB2608" s="5"/>
      <c r="MXE2608" s="5"/>
      <c r="MXH2608" s="5"/>
      <c r="MXK2608" s="5"/>
      <c r="MXN2608" s="5"/>
      <c r="MXQ2608" s="5"/>
      <c r="MXT2608" s="5"/>
      <c r="MXW2608" s="5"/>
      <c r="MXZ2608" s="5"/>
      <c r="MYC2608" s="5"/>
      <c r="MYF2608" s="5"/>
      <c r="MYI2608" s="5"/>
      <c r="MYL2608" s="5"/>
      <c r="MYO2608" s="5"/>
      <c r="MYR2608" s="5"/>
      <c r="MYU2608" s="5"/>
      <c r="MYX2608" s="5"/>
      <c r="MZA2608" s="5"/>
      <c r="MZD2608" s="5"/>
      <c r="MZG2608" s="5"/>
      <c r="MZJ2608" s="5"/>
      <c r="MZM2608" s="5"/>
      <c r="MZP2608" s="5"/>
      <c r="MZS2608" s="5"/>
      <c r="MZV2608" s="5"/>
      <c r="MZY2608" s="5"/>
      <c r="NAB2608" s="5"/>
      <c r="NAE2608" s="5"/>
      <c r="NAH2608" s="5"/>
      <c r="NAK2608" s="5"/>
      <c r="NAN2608" s="5"/>
      <c r="NAQ2608" s="5"/>
      <c r="NAT2608" s="5"/>
      <c r="NAW2608" s="5"/>
      <c r="NAZ2608" s="5"/>
      <c r="NBC2608" s="5"/>
      <c r="NBF2608" s="5"/>
      <c r="NBI2608" s="5"/>
      <c r="NBL2608" s="5"/>
      <c r="NBO2608" s="5"/>
      <c r="NBR2608" s="5"/>
      <c r="NBU2608" s="5"/>
      <c r="NBX2608" s="5"/>
      <c r="NCA2608" s="5"/>
      <c r="NCD2608" s="5"/>
      <c r="NCG2608" s="5"/>
      <c r="NCJ2608" s="5"/>
      <c r="NCM2608" s="5"/>
      <c r="NCP2608" s="5"/>
      <c r="NCS2608" s="5"/>
      <c r="NCV2608" s="5"/>
      <c r="NCY2608" s="5"/>
      <c r="NDB2608" s="5"/>
      <c r="NDE2608" s="5"/>
      <c r="NDH2608" s="5"/>
      <c r="NDK2608" s="5"/>
      <c r="NDN2608" s="5"/>
      <c r="NDQ2608" s="5"/>
      <c r="NDT2608" s="5"/>
      <c r="NDW2608" s="5"/>
      <c r="NDZ2608" s="5"/>
      <c r="NEC2608" s="5"/>
      <c r="NEF2608" s="5"/>
      <c r="NEI2608" s="5"/>
      <c r="NEL2608" s="5"/>
      <c r="NEO2608" s="5"/>
      <c r="NER2608" s="5"/>
      <c r="NEU2608" s="5"/>
      <c r="NEX2608" s="5"/>
      <c r="NFA2608" s="5"/>
      <c r="NFD2608" s="5"/>
      <c r="NFG2608" s="5"/>
      <c r="NFJ2608" s="5"/>
      <c r="NFM2608" s="5"/>
      <c r="NFP2608" s="5"/>
      <c r="NFS2608" s="5"/>
      <c r="NFV2608" s="5"/>
      <c r="NFY2608" s="5"/>
      <c r="NGB2608" s="5"/>
      <c r="NGE2608" s="5"/>
      <c r="NGH2608" s="5"/>
      <c r="NGK2608" s="5"/>
      <c r="NGN2608" s="5"/>
      <c r="NGQ2608" s="5"/>
      <c r="NGT2608" s="5"/>
      <c r="NGW2608" s="5"/>
      <c r="NGZ2608" s="5"/>
      <c r="NHC2608" s="5"/>
      <c r="NHF2608" s="5"/>
      <c r="NHI2608" s="5"/>
      <c r="NHL2608" s="5"/>
      <c r="NHO2608" s="5"/>
      <c r="NHR2608" s="5"/>
      <c r="NHU2608" s="5"/>
      <c r="NHX2608" s="5"/>
      <c r="NIA2608" s="5"/>
      <c r="NID2608" s="5"/>
      <c r="NIG2608" s="5"/>
      <c r="NIJ2608" s="5"/>
      <c r="NIM2608" s="5"/>
      <c r="NIP2608" s="5"/>
      <c r="NIS2608" s="5"/>
      <c r="NIV2608" s="5"/>
      <c r="NIY2608" s="5"/>
      <c r="NJB2608" s="5"/>
      <c r="NJE2608" s="5"/>
      <c r="NJH2608" s="5"/>
      <c r="NJK2608" s="5"/>
      <c r="NJN2608" s="5"/>
      <c r="NJQ2608" s="5"/>
      <c r="NJT2608" s="5"/>
      <c r="NJW2608" s="5"/>
      <c r="NJZ2608" s="5"/>
      <c r="NKC2608" s="5"/>
      <c r="NKF2608" s="5"/>
      <c r="NKI2608" s="5"/>
      <c r="NKL2608" s="5"/>
      <c r="NKO2608" s="5"/>
      <c r="NKR2608" s="5"/>
      <c r="NKU2608" s="5"/>
      <c r="NKX2608" s="5"/>
      <c r="NLA2608" s="5"/>
      <c r="NLD2608" s="5"/>
      <c r="NLG2608" s="5"/>
      <c r="NLJ2608" s="5"/>
      <c r="NLM2608" s="5"/>
      <c r="NLP2608" s="5"/>
      <c r="NLS2608" s="5"/>
      <c r="NLV2608" s="5"/>
      <c r="NLY2608" s="5"/>
      <c r="NMB2608" s="5"/>
      <c r="NME2608" s="5"/>
      <c r="NMH2608" s="5"/>
      <c r="NMK2608" s="5"/>
      <c r="NMN2608" s="5"/>
      <c r="NMQ2608" s="5"/>
      <c r="NMT2608" s="5"/>
      <c r="NMW2608" s="5"/>
      <c r="NMZ2608" s="5"/>
      <c r="NNC2608" s="5"/>
      <c r="NNF2608" s="5"/>
      <c r="NNI2608" s="5"/>
      <c r="NNL2608" s="5"/>
      <c r="NNO2608" s="5"/>
      <c r="NNR2608" s="5"/>
      <c r="NNU2608" s="5"/>
      <c r="NNX2608" s="5"/>
      <c r="NOA2608" s="5"/>
      <c r="NOD2608" s="5"/>
      <c r="NOG2608" s="5"/>
      <c r="NOJ2608" s="5"/>
      <c r="NOM2608" s="5"/>
      <c r="NOP2608" s="5"/>
      <c r="NOS2608" s="5"/>
      <c r="NOV2608" s="5"/>
      <c r="NOY2608" s="5"/>
      <c r="NPB2608" s="5"/>
      <c r="NPE2608" s="5"/>
      <c r="NPH2608" s="5"/>
      <c r="NPK2608" s="5"/>
      <c r="NPN2608" s="5"/>
      <c r="NPQ2608" s="5"/>
      <c r="NPT2608" s="5"/>
      <c r="NPW2608" s="5"/>
      <c r="NPZ2608" s="5"/>
      <c r="NQC2608" s="5"/>
      <c r="NQF2608" s="5"/>
      <c r="NQI2608" s="5"/>
      <c r="NQL2608" s="5"/>
      <c r="NQO2608" s="5"/>
      <c r="NQR2608" s="5"/>
      <c r="NQU2608" s="5"/>
      <c r="NQX2608" s="5"/>
      <c r="NRA2608" s="5"/>
      <c r="NRD2608" s="5"/>
      <c r="NRG2608" s="5"/>
      <c r="NRJ2608" s="5"/>
      <c r="NRM2608" s="5"/>
      <c r="NRP2608" s="5"/>
      <c r="NRS2608" s="5"/>
      <c r="NRV2608" s="5"/>
      <c r="NRY2608" s="5"/>
      <c r="NSB2608" s="5"/>
      <c r="NSE2608" s="5"/>
      <c r="NSH2608" s="5"/>
      <c r="NSK2608" s="5"/>
      <c r="NSN2608" s="5"/>
      <c r="NSQ2608" s="5"/>
      <c r="NST2608" s="5"/>
      <c r="NSW2608" s="5"/>
      <c r="NSZ2608" s="5"/>
      <c r="NTC2608" s="5"/>
      <c r="NTF2608" s="5"/>
      <c r="NTI2608" s="5"/>
      <c r="NTL2608" s="5"/>
      <c r="NTO2608" s="5"/>
      <c r="NTR2608" s="5"/>
      <c r="NTU2608" s="5"/>
      <c r="NTX2608" s="5"/>
      <c r="NUA2608" s="5"/>
      <c r="NUD2608" s="5"/>
      <c r="NUG2608" s="5"/>
      <c r="NUJ2608" s="5"/>
      <c r="NUM2608" s="5"/>
      <c r="NUP2608" s="5"/>
      <c r="NUS2608" s="5"/>
      <c r="NUV2608" s="5"/>
      <c r="NUY2608" s="5"/>
      <c r="NVB2608" s="5"/>
      <c r="NVE2608" s="5"/>
      <c r="NVH2608" s="5"/>
      <c r="NVK2608" s="5"/>
      <c r="NVN2608" s="5"/>
      <c r="NVQ2608" s="5"/>
      <c r="NVT2608" s="5"/>
      <c r="NVW2608" s="5"/>
      <c r="NVZ2608" s="5"/>
      <c r="NWC2608" s="5"/>
      <c r="NWF2608" s="5"/>
      <c r="NWI2608" s="5"/>
      <c r="NWL2608" s="5"/>
      <c r="NWO2608" s="5"/>
      <c r="NWR2608" s="5"/>
      <c r="NWU2608" s="5"/>
      <c r="NWX2608" s="5"/>
      <c r="NXA2608" s="5"/>
      <c r="NXD2608" s="5"/>
      <c r="NXG2608" s="5"/>
      <c r="NXJ2608" s="5"/>
      <c r="NXM2608" s="5"/>
      <c r="NXP2608" s="5"/>
      <c r="NXS2608" s="5"/>
      <c r="NXV2608" s="5"/>
      <c r="NXY2608" s="5"/>
      <c r="NYB2608" s="5"/>
      <c r="NYE2608" s="5"/>
      <c r="NYH2608" s="5"/>
      <c r="NYK2608" s="5"/>
      <c r="NYN2608" s="5"/>
      <c r="NYQ2608" s="5"/>
      <c r="NYT2608" s="5"/>
      <c r="NYW2608" s="5"/>
      <c r="NYZ2608" s="5"/>
      <c r="NZC2608" s="5"/>
      <c r="NZF2608" s="5"/>
      <c r="NZI2608" s="5"/>
      <c r="NZL2608" s="5"/>
      <c r="NZO2608" s="5"/>
      <c r="NZR2608" s="5"/>
      <c r="NZU2608" s="5"/>
      <c r="NZX2608" s="5"/>
      <c r="OAA2608" s="5"/>
      <c r="OAD2608" s="5"/>
      <c r="OAG2608" s="5"/>
      <c r="OAJ2608" s="5"/>
      <c r="OAM2608" s="5"/>
      <c r="OAP2608" s="5"/>
      <c r="OAS2608" s="5"/>
      <c r="OAV2608" s="5"/>
      <c r="OAY2608" s="5"/>
      <c r="OBB2608" s="5"/>
      <c r="OBE2608" s="5"/>
      <c r="OBH2608" s="5"/>
      <c r="OBK2608" s="5"/>
      <c r="OBN2608" s="5"/>
      <c r="OBQ2608" s="5"/>
      <c r="OBT2608" s="5"/>
      <c r="OBW2608" s="5"/>
      <c r="OBZ2608" s="5"/>
      <c r="OCC2608" s="5"/>
      <c r="OCF2608" s="5"/>
      <c r="OCI2608" s="5"/>
      <c r="OCL2608" s="5"/>
      <c r="OCO2608" s="5"/>
      <c r="OCR2608" s="5"/>
      <c r="OCU2608" s="5"/>
      <c r="OCX2608" s="5"/>
      <c r="ODA2608" s="5"/>
      <c r="ODD2608" s="5"/>
      <c r="ODG2608" s="5"/>
      <c r="ODJ2608" s="5"/>
      <c r="ODM2608" s="5"/>
      <c r="ODP2608" s="5"/>
      <c r="ODS2608" s="5"/>
      <c r="ODV2608" s="5"/>
      <c r="ODY2608" s="5"/>
      <c r="OEB2608" s="5"/>
      <c r="OEE2608" s="5"/>
      <c r="OEH2608" s="5"/>
      <c r="OEK2608" s="5"/>
      <c r="OEN2608" s="5"/>
      <c r="OEQ2608" s="5"/>
      <c r="OET2608" s="5"/>
      <c r="OEW2608" s="5"/>
      <c r="OEZ2608" s="5"/>
      <c r="OFC2608" s="5"/>
      <c r="OFF2608" s="5"/>
      <c r="OFI2608" s="5"/>
      <c r="OFL2608" s="5"/>
      <c r="OFO2608" s="5"/>
      <c r="OFR2608" s="5"/>
      <c r="OFU2608" s="5"/>
      <c r="OFX2608" s="5"/>
      <c r="OGA2608" s="5"/>
      <c r="OGD2608" s="5"/>
      <c r="OGG2608" s="5"/>
      <c r="OGJ2608" s="5"/>
      <c r="OGM2608" s="5"/>
      <c r="OGP2608" s="5"/>
      <c r="OGS2608" s="5"/>
      <c r="OGV2608" s="5"/>
      <c r="OGY2608" s="5"/>
      <c r="OHB2608" s="5"/>
      <c r="OHE2608" s="5"/>
      <c r="OHH2608" s="5"/>
      <c r="OHK2608" s="5"/>
      <c r="OHN2608" s="5"/>
      <c r="OHQ2608" s="5"/>
      <c r="OHT2608" s="5"/>
      <c r="OHW2608" s="5"/>
      <c r="OHZ2608" s="5"/>
      <c r="OIC2608" s="5"/>
      <c r="OIF2608" s="5"/>
      <c r="OII2608" s="5"/>
      <c r="OIL2608" s="5"/>
      <c r="OIO2608" s="5"/>
      <c r="OIR2608" s="5"/>
      <c r="OIU2608" s="5"/>
      <c r="OIX2608" s="5"/>
      <c r="OJA2608" s="5"/>
      <c r="OJD2608" s="5"/>
      <c r="OJG2608" s="5"/>
      <c r="OJJ2608" s="5"/>
      <c r="OJM2608" s="5"/>
      <c r="OJP2608" s="5"/>
      <c r="OJS2608" s="5"/>
      <c r="OJV2608" s="5"/>
      <c r="OJY2608" s="5"/>
      <c r="OKB2608" s="5"/>
      <c r="OKE2608" s="5"/>
      <c r="OKH2608" s="5"/>
      <c r="OKK2608" s="5"/>
      <c r="OKN2608" s="5"/>
      <c r="OKQ2608" s="5"/>
      <c r="OKT2608" s="5"/>
      <c r="OKW2608" s="5"/>
      <c r="OKZ2608" s="5"/>
      <c r="OLC2608" s="5"/>
      <c r="OLF2608" s="5"/>
      <c r="OLI2608" s="5"/>
      <c r="OLL2608" s="5"/>
      <c r="OLO2608" s="5"/>
      <c r="OLR2608" s="5"/>
      <c r="OLU2608" s="5"/>
      <c r="OLX2608" s="5"/>
      <c r="OMA2608" s="5"/>
      <c r="OMD2608" s="5"/>
      <c r="OMG2608" s="5"/>
      <c r="OMJ2608" s="5"/>
      <c r="OMM2608" s="5"/>
      <c r="OMP2608" s="5"/>
      <c r="OMS2608" s="5"/>
      <c r="OMV2608" s="5"/>
      <c r="OMY2608" s="5"/>
      <c r="ONB2608" s="5"/>
      <c r="ONE2608" s="5"/>
      <c r="ONH2608" s="5"/>
      <c r="ONK2608" s="5"/>
      <c r="ONN2608" s="5"/>
      <c r="ONQ2608" s="5"/>
      <c r="ONT2608" s="5"/>
      <c r="ONW2608" s="5"/>
      <c r="ONZ2608" s="5"/>
      <c r="OOC2608" s="5"/>
      <c r="OOF2608" s="5"/>
      <c r="OOI2608" s="5"/>
      <c r="OOL2608" s="5"/>
      <c r="OOO2608" s="5"/>
      <c r="OOR2608" s="5"/>
      <c r="OOU2608" s="5"/>
      <c r="OOX2608" s="5"/>
      <c r="OPA2608" s="5"/>
      <c r="OPD2608" s="5"/>
      <c r="OPG2608" s="5"/>
      <c r="OPJ2608" s="5"/>
      <c r="OPM2608" s="5"/>
      <c r="OPP2608" s="5"/>
      <c r="OPS2608" s="5"/>
      <c r="OPV2608" s="5"/>
      <c r="OPY2608" s="5"/>
      <c r="OQB2608" s="5"/>
      <c r="OQE2608" s="5"/>
      <c r="OQH2608" s="5"/>
      <c r="OQK2608" s="5"/>
      <c r="OQN2608" s="5"/>
      <c r="OQQ2608" s="5"/>
      <c r="OQT2608" s="5"/>
      <c r="OQW2608" s="5"/>
      <c r="OQZ2608" s="5"/>
      <c r="ORC2608" s="5"/>
      <c r="ORF2608" s="5"/>
      <c r="ORI2608" s="5"/>
      <c r="ORL2608" s="5"/>
      <c r="ORO2608" s="5"/>
      <c r="ORR2608" s="5"/>
      <c r="ORU2608" s="5"/>
      <c r="ORX2608" s="5"/>
      <c r="OSA2608" s="5"/>
      <c r="OSD2608" s="5"/>
      <c r="OSG2608" s="5"/>
      <c r="OSJ2608" s="5"/>
      <c r="OSM2608" s="5"/>
      <c r="OSP2608" s="5"/>
      <c r="OSS2608" s="5"/>
      <c r="OSV2608" s="5"/>
      <c r="OSY2608" s="5"/>
      <c r="OTB2608" s="5"/>
      <c r="OTE2608" s="5"/>
      <c r="OTH2608" s="5"/>
      <c r="OTK2608" s="5"/>
      <c r="OTN2608" s="5"/>
      <c r="OTQ2608" s="5"/>
      <c r="OTT2608" s="5"/>
      <c r="OTW2608" s="5"/>
      <c r="OTZ2608" s="5"/>
      <c r="OUC2608" s="5"/>
      <c r="OUF2608" s="5"/>
      <c r="OUI2608" s="5"/>
      <c r="OUL2608" s="5"/>
      <c r="OUO2608" s="5"/>
      <c r="OUR2608" s="5"/>
      <c r="OUU2608" s="5"/>
      <c r="OUX2608" s="5"/>
      <c r="OVA2608" s="5"/>
      <c r="OVD2608" s="5"/>
      <c r="OVG2608" s="5"/>
      <c r="OVJ2608" s="5"/>
      <c r="OVM2608" s="5"/>
      <c r="OVP2608" s="5"/>
      <c r="OVS2608" s="5"/>
      <c r="OVV2608" s="5"/>
      <c r="OVY2608" s="5"/>
      <c r="OWB2608" s="5"/>
      <c r="OWE2608" s="5"/>
      <c r="OWH2608" s="5"/>
      <c r="OWK2608" s="5"/>
      <c r="OWN2608" s="5"/>
      <c r="OWQ2608" s="5"/>
      <c r="OWT2608" s="5"/>
      <c r="OWW2608" s="5"/>
      <c r="OWZ2608" s="5"/>
      <c r="OXC2608" s="5"/>
      <c r="OXF2608" s="5"/>
      <c r="OXI2608" s="5"/>
      <c r="OXL2608" s="5"/>
      <c r="OXO2608" s="5"/>
      <c r="OXR2608" s="5"/>
      <c r="OXU2608" s="5"/>
      <c r="OXX2608" s="5"/>
      <c r="OYA2608" s="5"/>
      <c r="OYD2608" s="5"/>
      <c r="OYG2608" s="5"/>
      <c r="OYJ2608" s="5"/>
      <c r="OYM2608" s="5"/>
      <c r="OYP2608" s="5"/>
      <c r="OYS2608" s="5"/>
      <c r="OYV2608" s="5"/>
      <c r="OYY2608" s="5"/>
      <c r="OZB2608" s="5"/>
      <c r="OZE2608" s="5"/>
      <c r="OZH2608" s="5"/>
      <c r="OZK2608" s="5"/>
      <c r="OZN2608" s="5"/>
      <c r="OZQ2608" s="5"/>
      <c r="OZT2608" s="5"/>
      <c r="OZW2608" s="5"/>
      <c r="OZZ2608" s="5"/>
      <c r="PAC2608" s="5"/>
      <c r="PAF2608" s="5"/>
      <c r="PAI2608" s="5"/>
      <c r="PAL2608" s="5"/>
      <c r="PAO2608" s="5"/>
      <c r="PAR2608" s="5"/>
      <c r="PAU2608" s="5"/>
      <c r="PAX2608" s="5"/>
      <c r="PBA2608" s="5"/>
      <c r="PBD2608" s="5"/>
      <c r="PBG2608" s="5"/>
      <c r="PBJ2608" s="5"/>
      <c r="PBM2608" s="5"/>
      <c r="PBP2608" s="5"/>
      <c r="PBS2608" s="5"/>
      <c r="PBV2608" s="5"/>
      <c r="PBY2608" s="5"/>
      <c r="PCB2608" s="5"/>
      <c r="PCE2608" s="5"/>
      <c r="PCH2608" s="5"/>
      <c r="PCK2608" s="5"/>
      <c r="PCN2608" s="5"/>
      <c r="PCQ2608" s="5"/>
      <c r="PCT2608" s="5"/>
      <c r="PCW2608" s="5"/>
      <c r="PCZ2608" s="5"/>
      <c r="PDC2608" s="5"/>
      <c r="PDF2608" s="5"/>
      <c r="PDI2608" s="5"/>
      <c r="PDL2608" s="5"/>
      <c r="PDO2608" s="5"/>
      <c r="PDR2608" s="5"/>
      <c r="PDU2608" s="5"/>
      <c r="PDX2608" s="5"/>
      <c r="PEA2608" s="5"/>
      <c r="PED2608" s="5"/>
      <c r="PEG2608" s="5"/>
      <c r="PEJ2608" s="5"/>
      <c r="PEM2608" s="5"/>
      <c r="PEP2608" s="5"/>
      <c r="PES2608" s="5"/>
      <c r="PEV2608" s="5"/>
      <c r="PEY2608" s="5"/>
      <c r="PFB2608" s="5"/>
      <c r="PFE2608" s="5"/>
      <c r="PFH2608" s="5"/>
      <c r="PFK2608" s="5"/>
      <c r="PFN2608" s="5"/>
      <c r="PFQ2608" s="5"/>
      <c r="PFT2608" s="5"/>
      <c r="PFW2608" s="5"/>
      <c r="PFZ2608" s="5"/>
      <c r="PGC2608" s="5"/>
      <c r="PGF2608" s="5"/>
      <c r="PGI2608" s="5"/>
      <c r="PGL2608" s="5"/>
      <c r="PGO2608" s="5"/>
      <c r="PGR2608" s="5"/>
      <c r="PGU2608" s="5"/>
      <c r="PGX2608" s="5"/>
      <c r="PHA2608" s="5"/>
      <c r="PHD2608" s="5"/>
      <c r="PHG2608" s="5"/>
      <c r="PHJ2608" s="5"/>
      <c r="PHM2608" s="5"/>
      <c r="PHP2608" s="5"/>
      <c r="PHS2608" s="5"/>
      <c r="PHV2608" s="5"/>
      <c r="PHY2608" s="5"/>
      <c r="PIB2608" s="5"/>
      <c r="PIE2608" s="5"/>
      <c r="PIH2608" s="5"/>
      <c r="PIK2608" s="5"/>
      <c r="PIN2608" s="5"/>
      <c r="PIQ2608" s="5"/>
      <c r="PIT2608" s="5"/>
      <c r="PIW2608" s="5"/>
      <c r="PIZ2608" s="5"/>
      <c r="PJC2608" s="5"/>
      <c r="PJF2608" s="5"/>
      <c r="PJI2608" s="5"/>
      <c r="PJL2608" s="5"/>
      <c r="PJO2608" s="5"/>
      <c r="PJR2608" s="5"/>
      <c r="PJU2608" s="5"/>
      <c r="PJX2608" s="5"/>
      <c r="PKA2608" s="5"/>
      <c r="PKD2608" s="5"/>
      <c r="PKG2608" s="5"/>
      <c r="PKJ2608" s="5"/>
      <c r="PKM2608" s="5"/>
      <c r="PKP2608" s="5"/>
      <c r="PKS2608" s="5"/>
      <c r="PKV2608" s="5"/>
      <c r="PKY2608" s="5"/>
      <c r="PLB2608" s="5"/>
      <c r="PLE2608" s="5"/>
      <c r="PLH2608" s="5"/>
      <c r="PLK2608" s="5"/>
      <c r="PLN2608" s="5"/>
      <c r="PLQ2608" s="5"/>
      <c r="PLT2608" s="5"/>
      <c r="PLW2608" s="5"/>
      <c r="PLZ2608" s="5"/>
      <c r="PMC2608" s="5"/>
      <c r="PMF2608" s="5"/>
      <c r="PMI2608" s="5"/>
      <c r="PML2608" s="5"/>
      <c r="PMO2608" s="5"/>
      <c r="PMR2608" s="5"/>
      <c r="PMU2608" s="5"/>
      <c r="PMX2608" s="5"/>
      <c r="PNA2608" s="5"/>
      <c r="PND2608" s="5"/>
      <c r="PNG2608" s="5"/>
      <c r="PNJ2608" s="5"/>
      <c r="PNM2608" s="5"/>
      <c r="PNP2608" s="5"/>
      <c r="PNS2608" s="5"/>
      <c r="PNV2608" s="5"/>
      <c r="PNY2608" s="5"/>
      <c r="POB2608" s="5"/>
      <c r="POE2608" s="5"/>
      <c r="POH2608" s="5"/>
      <c r="POK2608" s="5"/>
      <c r="PON2608" s="5"/>
      <c r="POQ2608" s="5"/>
      <c r="POT2608" s="5"/>
      <c r="POW2608" s="5"/>
      <c r="POZ2608" s="5"/>
      <c r="PPC2608" s="5"/>
      <c r="PPF2608" s="5"/>
      <c r="PPI2608" s="5"/>
      <c r="PPL2608" s="5"/>
      <c r="PPO2608" s="5"/>
      <c r="PPR2608" s="5"/>
      <c r="PPU2608" s="5"/>
      <c r="PPX2608" s="5"/>
      <c r="PQA2608" s="5"/>
      <c r="PQD2608" s="5"/>
      <c r="PQG2608" s="5"/>
      <c r="PQJ2608" s="5"/>
      <c r="PQM2608" s="5"/>
      <c r="PQP2608" s="5"/>
      <c r="PQS2608" s="5"/>
      <c r="PQV2608" s="5"/>
      <c r="PQY2608" s="5"/>
      <c r="PRB2608" s="5"/>
      <c r="PRE2608" s="5"/>
      <c r="PRH2608" s="5"/>
      <c r="PRK2608" s="5"/>
      <c r="PRN2608" s="5"/>
      <c r="PRQ2608" s="5"/>
      <c r="PRT2608" s="5"/>
      <c r="PRW2608" s="5"/>
      <c r="PRZ2608" s="5"/>
      <c r="PSC2608" s="5"/>
      <c r="PSF2608" s="5"/>
      <c r="PSI2608" s="5"/>
      <c r="PSL2608" s="5"/>
      <c r="PSO2608" s="5"/>
      <c r="PSR2608" s="5"/>
      <c r="PSU2608" s="5"/>
      <c r="PSX2608" s="5"/>
      <c r="PTA2608" s="5"/>
      <c r="PTD2608" s="5"/>
      <c r="PTG2608" s="5"/>
      <c r="PTJ2608" s="5"/>
      <c r="PTM2608" s="5"/>
      <c r="PTP2608" s="5"/>
      <c r="PTS2608" s="5"/>
      <c r="PTV2608" s="5"/>
      <c r="PTY2608" s="5"/>
      <c r="PUB2608" s="5"/>
      <c r="PUE2608" s="5"/>
      <c r="PUH2608" s="5"/>
      <c r="PUK2608" s="5"/>
      <c r="PUN2608" s="5"/>
      <c r="PUQ2608" s="5"/>
      <c r="PUT2608" s="5"/>
      <c r="PUW2608" s="5"/>
      <c r="PUZ2608" s="5"/>
      <c r="PVC2608" s="5"/>
      <c r="PVF2608" s="5"/>
      <c r="PVI2608" s="5"/>
      <c r="PVL2608" s="5"/>
      <c r="PVO2608" s="5"/>
      <c r="PVR2608" s="5"/>
      <c r="PVU2608" s="5"/>
      <c r="PVX2608" s="5"/>
      <c r="PWA2608" s="5"/>
      <c r="PWD2608" s="5"/>
      <c r="PWG2608" s="5"/>
      <c r="PWJ2608" s="5"/>
      <c r="PWM2608" s="5"/>
      <c r="PWP2608" s="5"/>
      <c r="PWS2608" s="5"/>
      <c r="PWV2608" s="5"/>
      <c r="PWY2608" s="5"/>
      <c r="PXB2608" s="5"/>
      <c r="PXE2608" s="5"/>
      <c r="PXH2608" s="5"/>
      <c r="PXK2608" s="5"/>
      <c r="PXN2608" s="5"/>
      <c r="PXQ2608" s="5"/>
      <c r="PXT2608" s="5"/>
      <c r="PXW2608" s="5"/>
      <c r="PXZ2608" s="5"/>
      <c r="PYC2608" s="5"/>
      <c r="PYF2608" s="5"/>
      <c r="PYI2608" s="5"/>
      <c r="PYL2608" s="5"/>
      <c r="PYO2608" s="5"/>
      <c r="PYR2608" s="5"/>
      <c r="PYU2608" s="5"/>
      <c r="PYX2608" s="5"/>
      <c r="PZA2608" s="5"/>
      <c r="PZD2608" s="5"/>
      <c r="PZG2608" s="5"/>
      <c r="PZJ2608" s="5"/>
      <c r="PZM2608" s="5"/>
      <c r="PZP2608" s="5"/>
      <c r="PZS2608" s="5"/>
      <c r="PZV2608" s="5"/>
      <c r="PZY2608" s="5"/>
      <c r="QAB2608" s="5"/>
      <c r="QAE2608" s="5"/>
      <c r="QAH2608" s="5"/>
      <c r="QAK2608" s="5"/>
      <c r="QAN2608" s="5"/>
      <c r="QAQ2608" s="5"/>
      <c r="QAT2608" s="5"/>
      <c r="QAW2608" s="5"/>
      <c r="QAZ2608" s="5"/>
      <c r="QBC2608" s="5"/>
      <c r="QBF2608" s="5"/>
      <c r="QBI2608" s="5"/>
      <c r="QBL2608" s="5"/>
      <c r="QBO2608" s="5"/>
      <c r="QBR2608" s="5"/>
      <c r="QBU2608" s="5"/>
      <c r="QBX2608" s="5"/>
      <c r="QCA2608" s="5"/>
      <c r="QCD2608" s="5"/>
      <c r="QCG2608" s="5"/>
      <c r="QCJ2608" s="5"/>
      <c r="QCM2608" s="5"/>
      <c r="QCP2608" s="5"/>
      <c r="QCS2608" s="5"/>
      <c r="QCV2608" s="5"/>
      <c r="QCY2608" s="5"/>
      <c r="QDB2608" s="5"/>
      <c r="QDE2608" s="5"/>
      <c r="QDH2608" s="5"/>
      <c r="QDK2608" s="5"/>
      <c r="QDN2608" s="5"/>
      <c r="QDQ2608" s="5"/>
      <c r="QDT2608" s="5"/>
      <c r="QDW2608" s="5"/>
      <c r="QDZ2608" s="5"/>
      <c r="QEC2608" s="5"/>
      <c r="QEF2608" s="5"/>
      <c r="QEI2608" s="5"/>
      <c r="QEL2608" s="5"/>
      <c r="QEO2608" s="5"/>
      <c r="QER2608" s="5"/>
      <c r="QEU2608" s="5"/>
      <c r="QEX2608" s="5"/>
      <c r="QFA2608" s="5"/>
      <c r="QFD2608" s="5"/>
      <c r="QFG2608" s="5"/>
      <c r="QFJ2608" s="5"/>
      <c r="QFM2608" s="5"/>
      <c r="QFP2608" s="5"/>
      <c r="QFS2608" s="5"/>
      <c r="QFV2608" s="5"/>
      <c r="QFY2608" s="5"/>
      <c r="QGB2608" s="5"/>
      <c r="QGE2608" s="5"/>
      <c r="QGH2608" s="5"/>
      <c r="QGK2608" s="5"/>
      <c r="QGN2608" s="5"/>
      <c r="QGQ2608" s="5"/>
      <c r="QGT2608" s="5"/>
      <c r="QGW2608" s="5"/>
      <c r="QGZ2608" s="5"/>
      <c r="QHC2608" s="5"/>
      <c r="QHF2608" s="5"/>
      <c r="QHI2608" s="5"/>
      <c r="QHL2608" s="5"/>
      <c r="QHO2608" s="5"/>
      <c r="QHR2608" s="5"/>
      <c r="QHU2608" s="5"/>
      <c r="QHX2608" s="5"/>
      <c r="QIA2608" s="5"/>
      <c r="QID2608" s="5"/>
      <c r="QIG2608" s="5"/>
      <c r="QIJ2608" s="5"/>
      <c r="QIM2608" s="5"/>
      <c r="QIP2608" s="5"/>
      <c r="QIS2608" s="5"/>
      <c r="QIV2608" s="5"/>
      <c r="QIY2608" s="5"/>
      <c r="QJB2608" s="5"/>
      <c r="QJE2608" s="5"/>
      <c r="QJH2608" s="5"/>
      <c r="QJK2608" s="5"/>
      <c r="QJN2608" s="5"/>
      <c r="QJQ2608" s="5"/>
      <c r="QJT2608" s="5"/>
      <c r="QJW2608" s="5"/>
      <c r="QJZ2608" s="5"/>
      <c r="QKC2608" s="5"/>
      <c r="QKF2608" s="5"/>
      <c r="QKI2608" s="5"/>
      <c r="QKL2608" s="5"/>
      <c r="QKO2608" s="5"/>
      <c r="QKR2608" s="5"/>
      <c r="QKU2608" s="5"/>
      <c r="QKX2608" s="5"/>
      <c r="QLA2608" s="5"/>
      <c r="QLD2608" s="5"/>
      <c r="QLG2608" s="5"/>
      <c r="QLJ2608" s="5"/>
      <c r="QLM2608" s="5"/>
      <c r="QLP2608" s="5"/>
      <c r="QLS2608" s="5"/>
      <c r="QLV2608" s="5"/>
      <c r="QLY2608" s="5"/>
      <c r="QMB2608" s="5"/>
      <c r="QME2608" s="5"/>
      <c r="QMH2608" s="5"/>
      <c r="QMK2608" s="5"/>
      <c r="QMN2608" s="5"/>
      <c r="QMQ2608" s="5"/>
      <c r="QMT2608" s="5"/>
      <c r="QMW2608" s="5"/>
      <c r="QMZ2608" s="5"/>
      <c r="QNC2608" s="5"/>
      <c r="QNF2608" s="5"/>
      <c r="QNI2608" s="5"/>
      <c r="QNL2608" s="5"/>
      <c r="QNO2608" s="5"/>
      <c r="QNR2608" s="5"/>
      <c r="QNU2608" s="5"/>
      <c r="QNX2608" s="5"/>
      <c r="QOA2608" s="5"/>
      <c r="QOD2608" s="5"/>
      <c r="QOG2608" s="5"/>
      <c r="QOJ2608" s="5"/>
      <c r="QOM2608" s="5"/>
      <c r="QOP2608" s="5"/>
      <c r="QOS2608" s="5"/>
      <c r="QOV2608" s="5"/>
      <c r="QOY2608" s="5"/>
      <c r="QPB2608" s="5"/>
      <c r="QPE2608" s="5"/>
      <c r="QPH2608" s="5"/>
      <c r="QPK2608" s="5"/>
      <c r="QPN2608" s="5"/>
      <c r="QPQ2608" s="5"/>
      <c r="QPT2608" s="5"/>
      <c r="QPW2608" s="5"/>
      <c r="QPZ2608" s="5"/>
      <c r="QQC2608" s="5"/>
      <c r="QQF2608" s="5"/>
      <c r="QQI2608" s="5"/>
      <c r="QQL2608" s="5"/>
      <c r="QQO2608" s="5"/>
      <c r="QQR2608" s="5"/>
      <c r="QQU2608" s="5"/>
      <c r="QQX2608" s="5"/>
      <c r="QRA2608" s="5"/>
      <c r="QRD2608" s="5"/>
      <c r="QRG2608" s="5"/>
      <c r="QRJ2608" s="5"/>
      <c r="QRM2608" s="5"/>
      <c r="QRP2608" s="5"/>
      <c r="QRS2608" s="5"/>
      <c r="QRV2608" s="5"/>
      <c r="QRY2608" s="5"/>
      <c r="QSB2608" s="5"/>
      <c r="QSE2608" s="5"/>
      <c r="QSH2608" s="5"/>
      <c r="QSK2608" s="5"/>
      <c r="QSN2608" s="5"/>
      <c r="QSQ2608" s="5"/>
      <c r="QST2608" s="5"/>
      <c r="QSW2608" s="5"/>
      <c r="QSZ2608" s="5"/>
      <c r="QTC2608" s="5"/>
      <c r="QTF2608" s="5"/>
      <c r="QTI2608" s="5"/>
      <c r="QTL2608" s="5"/>
      <c r="QTO2608" s="5"/>
      <c r="QTR2608" s="5"/>
      <c r="QTU2608" s="5"/>
      <c r="QTX2608" s="5"/>
      <c r="QUA2608" s="5"/>
      <c r="QUD2608" s="5"/>
      <c r="QUG2608" s="5"/>
      <c r="QUJ2608" s="5"/>
      <c r="QUM2608" s="5"/>
      <c r="QUP2608" s="5"/>
      <c r="QUS2608" s="5"/>
      <c r="QUV2608" s="5"/>
      <c r="QUY2608" s="5"/>
      <c r="QVB2608" s="5"/>
      <c r="QVE2608" s="5"/>
      <c r="QVH2608" s="5"/>
      <c r="QVK2608" s="5"/>
      <c r="QVN2608" s="5"/>
      <c r="QVQ2608" s="5"/>
      <c r="QVT2608" s="5"/>
      <c r="QVW2608" s="5"/>
      <c r="QVZ2608" s="5"/>
      <c r="QWC2608" s="5"/>
      <c r="QWF2608" s="5"/>
      <c r="QWI2608" s="5"/>
      <c r="QWL2608" s="5"/>
      <c r="QWO2608" s="5"/>
      <c r="QWR2608" s="5"/>
      <c r="QWU2608" s="5"/>
      <c r="QWX2608" s="5"/>
      <c r="QXA2608" s="5"/>
      <c r="QXD2608" s="5"/>
      <c r="QXG2608" s="5"/>
      <c r="QXJ2608" s="5"/>
      <c r="QXM2608" s="5"/>
      <c r="QXP2608" s="5"/>
      <c r="QXS2608" s="5"/>
      <c r="QXV2608" s="5"/>
      <c r="QXY2608" s="5"/>
      <c r="QYB2608" s="5"/>
      <c r="QYE2608" s="5"/>
      <c r="QYH2608" s="5"/>
      <c r="QYK2608" s="5"/>
      <c r="QYN2608" s="5"/>
      <c r="QYQ2608" s="5"/>
      <c r="QYT2608" s="5"/>
      <c r="QYW2608" s="5"/>
      <c r="QYZ2608" s="5"/>
      <c r="QZC2608" s="5"/>
      <c r="QZF2608" s="5"/>
      <c r="QZI2608" s="5"/>
      <c r="QZL2608" s="5"/>
      <c r="QZO2608" s="5"/>
      <c r="QZR2608" s="5"/>
      <c r="QZU2608" s="5"/>
      <c r="QZX2608" s="5"/>
      <c r="RAA2608" s="5"/>
      <c r="RAD2608" s="5"/>
      <c r="RAG2608" s="5"/>
      <c r="RAJ2608" s="5"/>
      <c r="RAM2608" s="5"/>
      <c r="RAP2608" s="5"/>
      <c r="RAS2608" s="5"/>
      <c r="RAV2608" s="5"/>
      <c r="RAY2608" s="5"/>
      <c r="RBB2608" s="5"/>
      <c r="RBE2608" s="5"/>
      <c r="RBH2608" s="5"/>
      <c r="RBK2608" s="5"/>
      <c r="RBN2608" s="5"/>
      <c r="RBQ2608" s="5"/>
      <c r="RBT2608" s="5"/>
      <c r="RBW2608" s="5"/>
      <c r="RBZ2608" s="5"/>
      <c r="RCC2608" s="5"/>
      <c r="RCF2608" s="5"/>
      <c r="RCI2608" s="5"/>
      <c r="RCL2608" s="5"/>
      <c r="RCO2608" s="5"/>
      <c r="RCR2608" s="5"/>
      <c r="RCU2608" s="5"/>
      <c r="RCX2608" s="5"/>
      <c r="RDA2608" s="5"/>
      <c r="RDD2608" s="5"/>
      <c r="RDG2608" s="5"/>
      <c r="RDJ2608" s="5"/>
      <c r="RDM2608" s="5"/>
      <c r="RDP2608" s="5"/>
      <c r="RDS2608" s="5"/>
      <c r="RDV2608" s="5"/>
      <c r="RDY2608" s="5"/>
      <c r="REB2608" s="5"/>
      <c r="REE2608" s="5"/>
      <c r="REH2608" s="5"/>
      <c r="REK2608" s="5"/>
      <c r="REN2608" s="5"/>
      <c r="REQ2608" s="5"/>
      <c r="RET2608" s="5"/>
      <c r="REW2608" s="5"/>
      <c r="REZ2608" s="5"/>
      <c r="RFC2608" s="5"/>
      <c r="RFF2608" s="5"/>
      <c r="RFI2608" s="5"/>
      <c r="RFL2608" s="5"/>
      <c r="RFO2608" s="5"/>
      <c r="RFR2608" s="5"/>
      <c r="RFU2608" s="5"/>
      <c r="RFX2608" s="5"/>
      <c r="RGA2608" s="5"/>
      <c r="RGD2608" s="5"/>
      <c r="RGG2608" s="5"/>
      <c r="RGJ2608" s="5"/>
      <c r="RGM2608" s="5"/>
      <c r="RGP2608" s="5"/>
      <c r="RGS2608" s="5"/>
      <c r="RGV2608" s="5"/>
      <c r="RGY2608" s="5"/>
      <c r="RHB2608" s="5"/>
      <c r="RHE2608" s="5"/>
      <c r="RHH2608" s="5"/>
      <c r="RHK2608" s="5"/>
      <c r="RHN2608" s="5"/>
      <c r="RHQ2608" s="5"/>
      <c r="RHT2608" s="5"/>
      <c r="RHW2608" s="5"/>
      <c r="RHZ2608" s="5"/>
      <c r="RIC2608" s="5"/>
      <c r="RIF2608" s="5"/>
      <c r="RII2608" s="5"/>
      <c r="RIL2608" s="5"/>
      <c r="RIO2608" s="5"/>
      <c r="RIR2608" s="5"/>
      <c r="RIU2608" s="5"/>
      <c r="RIX2608" s="5"/>
      <c r="RJA2608" s="5"/>
      <c r="RJD2608" s="5"/>
      <c r="RJG2608" s="5"/>
      <c r="RJJ2608" s="5"/>
      <c r="RJM2608" s="5"/>
      <c r="RJP2608" s="5"/>
      <c r="RJS2608" s="5"/>
      <c r="RJV2608" s="5"/>
      <c r="RJY2608" s="5"/>
      <c r="RKB2608" s="5"/>
      <c r="RKE2608" s="5"/>
      <c r="RKH2608" s="5"/>
      <c r="RKK2608" s="5"/>
      <c r="RKN2608" s="5"/>
      <c r="RKQ2608" s="5"/>
      <c r="RKT2608" s="5"/>
      <c r="RKW2608" s="5"/>
      <c r="RKZ2608" s="5"/>
      <c r="RLC2608" s="5"/>
      <c r="RLF2608" s="5"/>
      <c r="RLI2608" s="5"/>
      <c r="RLL2608" s="5"/>
      <c r="RLO2608" s="5"/>
      <c r="RLR2608" s="5"/>
      <c r="RLU2608" s="5"/>
      <c r="RLX2608" s="5"/>
      <c r="RMA2608" s="5"/>
      <c r="RMD2608" s="5"/>
      <c r="RMG2608" s="5"/>
      <c r="RMJ2608" s="5"/>
      <c r="RMM2608" s="5"/>
      <c r="RMP2608" s="5"/>
      <c r="RMS2608" s="5"/>
      <c r="RMV2608" s="5"/>
      <c r="RMY2608" s="5"/>
      <c r="RNB2608" s="5"/>
      <c r="RNE2608" s="5"/>
      <c r="RNH2608" s="5"/>
      <c r="RNK2608" s="5"/>
      <c r="RNN2608" s="5"/>
      <c r="RNQ2608" s="5"/>
      <c r="RNT2608" s="5"/>
      <c r="RNW2608" s="5"/>
      <c r="RNZ2608" s="5"/>
      <c r="ROC2608" s="5"/>
      <c r="ROF2608" s="5"/>
      <c r="ROI2608" s="5"/>
      <c r="ROL2608" s="5"/>
      <c r="ROO2608" s="5"/>
      <c r="ROR2608" s="5"/>
      <c r="ROU2608" s="5"/>
      <c r="ROX2608" s="5"/>
      <c r="RPA2608" s="5"/>
      <c r="RPD2608" s="5"/>
      <c r="RPG2608" s="5"/>
      <c r="RPJ2608" s="5"/>
      <c r="RPM2608" s="5"/>
      <c r="RPP2608" s="5"/>
      <c r="RPS2608" s="5"/>
      <c r="RPV2608" s="5"/>
      <c r="RPY2608" s="5"/>
      <c r="RQB2608" s="5"/>
      <c r="RQE2608" s="5"/>
      <c r="RQH2608" s="5"/>
      <c r="RQK2608" s="5"/>
      <c r="RQN2608" s="5"/>
      <c r="RQQ2608" s="5"/>
      <c r="RQT2608" s="5"/>
      <c r="RQW2608" s="5"/>
      <c r="RQZ2608" s="5"/>
      <c r="RRC2608" s="5"/>
      <c r="RRF2608" s="5"/>
      <c r="RRI2608" s="5"/>
      <c r="RRL2608" s="5"/>
      <c r="RRO2608" s="5"/>
      <c r="RRR2608" s="5"/>
      <c r="RRU2608" s="5"/>
      <c r="RRX2608" s="5"/>
      <c r="RSA2608" s="5"/>
      <c r="RSD2608" s="5"/>
      <c r="RSG2608" s="5"/>
      <c r="RSJ2608" s="5"/>
      <c r="RSM2608" s="5"/>
      <c r="RSP2608" s="5"/>
      <c r="RSS2608" s="5"/>
      <c r="RSV2608" s="5"/>
      <c r="RSY2608" s="5"/>
      <c r="RTB2608" s="5"/>
      <c r="RTE2608" s="5"/>
      <c r="RTH2608" s="5"/>
      <c r="RTK2608" s="5"/>
      <c r="RTN2608" s="5"/>
      <c r="RTQ2608" s="5"/>
      <c r="RTT2608" s="5"/>
      <c r="RTW2608" s="5"/>
      <c r="RTZ2608" s="5"/>
      <c r="RUC2608" s="5"/>
      <c r="RUF2608" s="5"/>
      <c r="RUI2608" s="5"/>
      <c r="RUL2608" s="5"/>
      <c r="RUO2608" s="5"/>
      <c r="RUR2608" s="5"/>
      <c r="RUU2608" s="5"/>
      <c r="RUX2608" s="5"/>
      <c r="RVA2608" s="5"/>
      <c r="RVD2608" s="5"/>
      <c r="RVG2608" s="5"/>
      <c r="RVJ2608" s="5"/>
      <c r="RVM2608" s="5"/>
      <c r="RVP2608" s="5"/>
      <c r="RVS2608" s="5"/>
      <c r="RVV2608" s="5"/>
      <c r="RVY2608" s="5"/>
      <c r="RWB2608" s="5"/>
      <c r="RWE2608" s="5"/>
      <c r="RWH2608" s="5"/>
      <c r="RWK2608" s="5"/>
      <c r="RWN2608" s="5"/>
      <c r="RWQ2608" s="5"/>
      <c r="RWT2608" s="5"/>
      <c r="RWW2608" s="5"/>
      <c r="RWZ2608" s="5"/>
      <c r="RXC2608" s="5"/>
      <c r="RXF2608" s="5"/>
      <c r="RXI2608" s="5"/>
      <c r="RXL2608" s="5"/>
      <c r="RXO2608" s="5"/>
      <c r="RXR2608" s="5"/>
      <c r="RXU2608" s="5"/>
      <c r="RXX2608" s="5"/>
      <c r="RYA2608" s="5"/>
      <c r="RYD2608" s="5"/>
      <c r="RYG2608" s="5"/>
      <c r="RYJ2608" s="5"/>
      <c r="RYM2608" s="5"/>
      <c r="RYP2608" s="5"/>
      <c r="RYS2608" s="5"/>
      <c r="RYV2608" s="5"/>
      <c r="RYY2608" s="5"/>
      <c r="RZB2608" s="5"/>
      <c r="RZE2608" s="5"/>
      <c r="RZH2608" s="5"/>
      <c r="RZK2608" s="5"/>
      <c r="RZN2608" s="5"/>
      <c r="RZQ2608" s="5"/>
      <c r="RZT2608" s="5"/>
      <c r="RZW2608" s="5"/>
      <c r="RZZ2608" s="5"/>
      <c r="SAC2608" s="5"/>
      <c r="SAF2608" s="5"/>
      <c r="SAI2608" s="5"/>
      <c r="SAL2608" s="5"/>
      <c r="SAO2608" s="5"/>
      <c r="SAR2608" s="5"/>
      <c r="SAU2608" s="5"/>
      <c r="SAX2608" s="5"/>
      <c r="SBA2608" s="5"/>
      <c r="SBD2608" s="5"/>
      <c r="SBG2608" s="5"/>
      <c r="SBJ2608" s="5"/>
      <c r="SBM2608" s="5"/>
      <c r="SBP2608" s="5"/>
      <c r="SBS2608" s="5"/>
      <c r="SBV2608" s="5"/>
      <c r="SBY2608" s="5"/>
      <c r="SCB2608" s="5"/>
      <c r="SCE2608" s="5"/>
      <c r="SCH2608" s="5"/>
      <c r="SCK2608" s="5"/>
      <c r="SCN2608" s="5"/>
      <c r="SCQ2608" s="5"/>
      <c r="SCT2608" s="5"/>
      <c r="SCW2608" s="5"/>
      <c r="SCZ2608" s="5"/>
      <c r="SDC2608" s="5"/>
      <c r="SDF2608" s="5"/>
      <c r="SDI2608" s="5"/>
      <c r="SDL2608" s="5"/>
      <c r="SDO2608" s="5"/>
      <c r="SDR2608" s="5"/>
      <c r="SDU2608" s="5"/>
      <c r="SDX2608" s="5"/>
      <c r="SEA2608" s="5"/>
      <c r="SED2608" s="5"/>
      <c r="SEG2608" s="5"/>
      <c r="SEJ2608" s="5"/>
      <c r="SEM2608" s="5"/>
      <c r="SEP2608" s="5"/>
      <c r="SES2608" s="5"/>
      <c r="SEV2608" s="5"/>
      <c r="SEY2608" s="5"/>
      <c r="SFB2608" s="5"/>
      <c r="SFE2608" s="5"/>
      <c r="SFH2608" s="5"/>
      <c r="SFK2608" s="5"/>
      <c r="SFN2608" s="5"/>
      <c r="SFQ2608" s="5"/>
      <c r="SFT2608" s="5"/>
      <c r="SFW2608" s="5"/>
      <c r="SFZ2608" s="5"/>
      <c r="SGC2608" s="5"/>
      <c r="SGF2608" s="5"/>
      <c r="SGI2608" s="5"/>
      <c r="SGL2608" s="5"/>
      <c r="SGO2608" s="5"/>
      <c r="SGR2608" s="5"/>
      <c r="SGU2608" s="5"/>
      <c r="SGX2608" s="5"/>
      <c r="SHA2608" s="5"/>
      <c r="SHD2608" s="5"/>
      <c r="SHG2608" s="5"/>
      <c r="SHJ2608" s="5"/>
      <c r="SHM2608" s="5"/>
      <c r="SHP2608" s="5"/>
      <c r="SHS2608" s="5"/>
      <c r="SHV2608" s="5"/>
      <c r="SHY2608" s="5"/>
      <c r="SIB2608" s="5"/>
      <c r="SIE2608" s="5"/>
      <c r="SIH2608" s="5"/>
      <c r="SIK2608" s="5"/>
      <c r="SIN2608" s="5"/>
      <c r="SIQ2608" s="5"/>
      <c r="SIT2608" s="5"/>
      <c r="SIW2608" s="5"/>
      <c r="SIZ2608" s="5"/>
      <c r="SJC2608" s="5"/>
      <c r="SJF2608" s="5"/>
      <c r="SJI2608" s="5"/>
      <c r="SJL2608" s="5"/>
      <c r="SJO2608" s="5"/>
      <c r="SJR2608" s="5"/>
      <c r="SJU2608" s="5"/>
      <c r="SJX2608" s="5"/>
      <c r="SKA2608" s="5"/>
      <c r="SKD2608" s="5"/>
      <c r="SKG2608" s="5"/>
      <c r="SKJ2608" s="5"/>
      <c r="SKM2608" s="5"/>
      <c r="SKP2608" s="5"/>
      <c r="SKS2608" s="5"/>
      <c r="SKV2608" s="5"/>
      <c r="SKY2608" s="5"/>
      <c r="SLB2608" s="5"/>
      <c r="SLE2608" s="5"/>
      <c r="SLH2608" s="5"/>
      <c r="SLK2608" s="5"/>
      <c r="SLN2608" s="5"/>
      <c r="SLQ2608" s="5"/>
      <c r="SLT2608" s="5"/>
      <c r="SLW2608" s="5"/>
      <c r="SLZ2608" s="5"/>
      <c r="SMC2608" s="5"/>
      <c r="SMF2608" s="5"/>
      <c r="SMI2608" s="5"/>
      <c r="SML2608" s="5"/>
      <c r="SMO2608" s="5"/>
      <c r="SMR2608" s="5"/>
      <c r="SMU2608" s="5"/>
      <c r="SMX2608" s="5"/>
      <c r="SNA2608" s="5"/>
      <c r="SND2608" s="5"/>
      <c r="SNG2608" s="5"/>
      <c r="SNJ2608" s="5"/>
      <c r="SNM2608" s="5"/>
      <c r="SNP2608" s="5"/>
      <c r="SNS2608" s="5"/>
      <c r="SNV2608" s="5"/>
      <c r="SNY2608" s="5"/>
      <c r="SOB2608" s="5"/>
      <c r="SOE2608" s="5"/>
      <c r="SOH2608" s="5"/>
      <c r="SOK2608" s="5"/>
      <c r="SON2608" s="5"/>
      <c r="SOQ2608" s="5"/>
      <c r="SOT2608" s="5"/>
      <c r="SOW2608" s="5"/>
      <c r="SOZ2608" s="5"/>
      <c r="SPC2608" s="5"/>
      <c r="SPF2608" s="5"/>
      <c r="SPI2608" s="5"/>
      <c r="SPL2608" s="5"/>
      <c r="SPO2608" s="5"/>
      <c r="SPR2608" s="5"/>
      <c r="SPU2608" s="5"/>
      <c r="SPX2608" s="5"/>
      <c r="SQA2608" s="5"/>
      <c r="SQD2608" s="5"/>
      <c r="SQG2608" s="5"/>
      <c r="SQJ2608" s="5"/>
      <c r="SQM2608" s="5"/>
      <c r="SQP2608" s="5"/>
      <c r="SQS2608" s="5"/>
      <c r="SQV2608" s="5"/>
      <c r="SQY2608" s="5"/>
      <c r="SRB2608" s="5"/>
      <c r="SRE2608" s="5"/>
      <c r="SRH2608" s="5"/>
      <c r="SRK2608" s="5"/>
      <c r="SRN2608" s="5"/>
      <c r="SRQ2608" s="5"/>
      <c r="SRT2608" s="5"/>
      <c r="SRW2608" s="5"/>
      <c r="SRZ2608" s="5"/>
      <c r="SSC2608" s="5"/>
      <c r="SSF2608" s="5"/>
      <c r="SSI2608" s="5"/>
      <c r="SSL2608" s="5"/>
      <c r="SSO2608" s="5"/>
      <c r="SSR2608" s="5"/>
      <c r="SSU2608" s="5"/>
      <c r="SSX2608" s="5"/>
      <c r="STA2608" s="5"/>
      <c r="STD2608" s="5"/>
      <c r="STG2608" s="5"/>
      <c r="STJ2608" s="5"/>
      <c r="STM2608" s="5"/>
      <c r="STP2608" s="5"/>
      <c r="STS2608" s="5"/>
      <c r="STV2608" s="5"/>
      <c r="STY2608" s="5"/>
      <c r="SUB2608" s="5"/>
      <c r="SUE2608" s="5"/>
      <c r="SUH2608" s="5"/>
      <c r="SUK2608" s="5"/>
      <c r="SUN2608" s="5"/>
      <c r="SUQ2608" s="5"/>
      <c r="SUT2608" s="5"/>
      <c r="SUW2608" s="5"/>
      <c r="SUZ2608" s="5"/>
      <c r="SVC2608" s="5"/>
      <c r="SVF2608" s="5"/>
      <c r="SVI2608" s="5"/>
      <c r="SVL2608" s="5"/>
      <c r="SVO2608" s="5"/>
      <c r="SVR2608" s="5"/>
      <c r="SVU2608" s="5"/>
      <c r="SVX2608" s="5"/>
      <c r="SWA2608" s="5"/>
      <c r="SWD2608" s="5"/>
      <c r="SWG2608" s="5"/>
      <c r="SWJ2608" s="5"/>
      <c r="SWM2608" s="5"/>
      <c r="SWP2608" s="5"/>
      <c r="SWS2608" s="5"/>
      <c r="SWV2608" s="5"/>
      <c r="SWY2608" s="5"/>
      <c r="SXB2608" s="5"/>
      <c r="SXE2608" s="5"/>
      <c r="SXH2608" s="5"/>
      <c r="SXK2608" s="5"/>
      <c r="SXN2608" s="5"/>
      <c r="SXQ2608" s="5"/>
      <c r="SXT2608" s="5"/>
      <c r="SXW2608" s="5"/>
      <c r="SXZ2608" s="5"/>
      <c r="SYC2608" s="5"/>
      <c r="SYF2608" s="5"/>
      <c r="SYI2608" s="5"/>
      <c r="SYL2608" s="5"/>
      <c r="SYO2608" s="5"/>
      <c r="SYR2608" s="5"/>
      <c r="SYU2608" s="5"/>
      <c r="SYX2608" s="5"/>
      <c r="SZA2608" s="5"/>
      <c r="SZD2608" s="5"/>
      <c r="SZG2608" s="5"/>
      <c r="SZJ2608" s="5"/>
      <c r="SZM2608" s="5"/>
      <c r="SZP2608" s="5"/>
      <c r="SZS2608" s="5"/>
      <c r="SZV2608" s="5"/>
      <c r="SZY2608" s="5"/>
      <c r="TAB2608" s="5"/>
      <c r="TAE2608" s="5"/>
      <c r="TAH2608" s="5"/>
      <c r="TAK2608" s="5"/>
      <c r="TAN2608" s="5"/>
      <c r="TAQ2608" s="5"/>
      <c r="TAT2608" s="5"/>
      <c r="TAW2608" s="5"/>
      <c r="TAZ2608" s="5"/>
      <c r="TBC2608" s="5"/>
      <c r="TBF2608" s="5"/>
      <c r="TBI2608" s="5"/>
      <c r="TBL2608" s="5"/>
      <c r="TBO2608" s="5"/>
      <c r="TBR2608" s="5"/>
      <c r="TBU2608" s="5"/>
      <c r="TBX2608" s="5"/>
      <c r="TCA2608" s="5"/>
      <c r="TCD2608" s="5"/>
      <c r="TCG2608" s="5"/>
      <c r="TCJ2608" s="5"/>
      <c r="TCM2608" s="5"/>
      <c r="TCP2608" s="5"/>
      <c r="TCS2608" s="5"/>
      <c r="TCV2608" s="5"/>
      <c r="TCY2608" s="5"/>
      <c r="TDB2608" s="5"/>
      <c r="TDE2608" s="5"/>
      <c r="TDH2608" s="5"/>
      <c r="TDK2608" s="5"/>
      <c r="TDN2608" s="5"/>
      <c r="TDQ2608" s="5"/>
      <c r="TDT2608" s="5"/>
      <c r="TDW2608" s="5"/>
      <c r="TDZ2608" s="5"/>
      <c r="TEC2608" s="5"/>
      <c r="TEF2608" s="5"/>
      <c r="TEI2608" s="5"/>
      <c r="TEL2608" s="5"/>
      <c r="TEO2608" s="5"/>
      <c r="TER2608" s="5"/>
      <c r="TEU2608" s="5"/>
      <c r="TEX2608" s="5"/>
      <c r="TFA2608" s="5"/>
      <c r="TFD2608" s="5"/>
      <c r="TFG2608" s="5"/>
      <c r="TFJ2608" s="5"/>
      <c r="TFM2608" s="5"/>
      <c r="TFP2608" s="5"/>
      <c r="TFS2608" s="5"/>
      <c r="TFV2608" s="5"/>
      <c r="TFY2608" s="5"/>
      <c r="TGB2608" s="5"/>
      <c r="TGE2608" s="5"/>
      <c r="TGH2608" s="5"/>
      <c r="TGK2608" s="5"/>
      <c r="TGN2608" s="5"/>
      <c r="TGQ2608" s="5"/>
      <c r="TGT2608" s="5"/>
      <c r="TGW2608" s="5"/>
      <c r="TGZ2608" s="5"/>
      <c r="THC2608" s="5"/>
      <c r="THF2608" s="5"/>
      <c r="THI2608" s="5"/>
      <c r="THL2608" s="5"/>
      <c r="THO2608" s="5"/>
      <c r="THR2608" s="5"/>
      <c r="THU2608" s="5"/>
      <c r="THX2608" s="5"/>
      <c r="TIA2608" s="5"/>
      <c r="TID2608" s="5"/>
      <c r="TIG2608" s="5"/>
      <c r="TIJ2608" s="5"/>
      <c r="TIM2608" s="5"/>
      <c r="TIP2608" s="5"/>
      <c r="TIS2608" s="5"/>
      <c r="TIV2608" s="5"/>
      <c r="TIY2608" s="5"/>
      <c r="TJB2608" s="5"/>
      <c r="TJE2608" s="5"/>
      <c r="TJH2608" s="5"/>
      <c r="TJK2608" s="5"/>
      <c r="TJN2608" s="5"/>
      <c r="TJQ2608" s="5"/>
      <c r="TJT2608" s="5"/>
      <c r="TJW2608" s="5"/>
      <c r="TJZ2608" s="5"/>
      <c r="TKC2608" s="5"/>
      <c r="TKF2608" s="5"/>
      <c r="TKI2608" s="5"/>
      <c r="TKL2608" s="5"/>
      <c r="TKO2608" s="5"/>
      <c r="TKR2608" s="5"/>
      <c r="TKU2608" s="5"/>
      <c r="TKX2608" s="5"/>
      <c r="TLA2608" s="5"/>
      <c r="TLD2608" s="5"/>
      <c r="TLG2608" s="5"/>
      <c r="TLJ2608" s="5"/>
      <c r="TLM2608" s="5"/>
      <c r="TLP2608" s="5"/>
      <c r="TLS2608" s="5"/>
      <c r="TLV2608" s="5"/>
      <c r="TLY2608" s="5"/>
      <c r="TMB2608" s="5"/>
      <c r="TME2608" s="5"/>
      <c r="TMH2608" s="5"/>
      <c r="TMK2608" s="5"/>
      <c r="TMN2608" s="5"/>
      <c r="TMQ2608" s="5"/>
      <c r="TMT2608" s="5"/>
      <c r="TMW2608" s="5"/>
      <c r="TMZ2608" s="5"/>
      <c r="TNC2608" s="5"/>
      <c r="TNF2608" s="5"/>
      <c r="TNI2608" s="5"/>
      <c r="TNL2608" s="5"/>
      <c r="TNO2608" s="5"/>
      <c r="TNR2608" s="5"/>
      <c r="TNU2608" s="5"/>
      <c r="TNX2608" s="5"/>
      <c r="TOA2608" s="5"/>
      <c r="TOD2608" s="5"/>
      <c r="TOG2608" s="5"/>
      <c r="TOJ2608" s="5"/>
      <c r="TOM2608" s="5"/>
      <c r="TOP2608" s="5"/>
      <c r="TOS2608" s="5"/>
      <c r="TOV2608" s="5"/>
      <c r="TOY2608" s="5"/>
      <c r="TPB2608" s="5"/>
      <c r="TPE2608" s="5"/>
      <c r="TPH2608" s="5"/>
      <c r="TPK2608" s="5"/>
      <c r="TPN2608" s="5"/>
      <c r="TPQ2608" s="5"/>
      <c r="TPT2608" s="5"/>
      <c r="TPW2608" s="5"/>
      <c r="TPZ2608" s="5"/>
      <c r="TQC2608" s="5"/>
      <c r="TQF2608" s="5"/>
      <c r="TQI2608" s="5"/>
      <c r="TQL2608" s="5"/>
      <c r="TQO2608" s="5"/>
      <c r="TQR2608" s="5"/>
      <c r="TQU2608" s="5"/>
      <c r="TQX2608" s="5"/>
      <c r="TRA2608" s="5"/>
      <c r="TRD2608" s="5"/>
      <c r="TRG2608" s="5"/>
      <c r="TRJ2608" s="5"/>
      <c r="TRM2608" s="5"/>
      <c r="TRP2608" s="5"/>
      <c r="TRS2608" s="5"/>
      <c r="TRV2608" s="5"/>
      <c r="TRY2608" s="5"/>
      <c r="TSB2608" s="5"/>
      <c r="TSE2608" s="5"/>
      <c r="TSH2608" s="5"/>
      <c r="TSK2608" s="5"/>
      <c r="TSN2608" s="5"/>
      <c r="TSQ2608" s="5"/>
      <c r="TST2608" s="5"/>
      <c r="TSW2608" s="5"/>
      <c r="TSZ2608" s="5"/>
      <c r="TTC2608" s="5"/>
      <c r="TTF2608" s="5"/>
      <c r="TTI2608" s="5"/>
      <c r="TTL2608" s="5"/>
      <c r="TTO2608" s="5"/>
      <c r="TTR2608" s="5"/>
      <c r="TTU2608" s="5"/>
      <c r="TTX2608" s="5"/>
      <c r="TUA2608" s="5"/>
      <c r="TUD2608" s="5"/>
      <c r="TUG2608" s="5"/>
      <c r="TUJ2608" s="5"/>
      <c r="TUM2608" s="5"/>
      <c r="TUP2608" s="5"/>
      <c r="TUS2608" s="5"/>
      <c r="TUV2608" s="5"/>
      <c r="TUY2608" s="5"/>
      <c r="TVB2608" s="5"/>
      <c r="TVE2608" s="5"/>
      <c r="TVH2608" s="5"/>
      <c r="TVK2608" s="5"/>
      <c r="TVN2608" s="5"/>
      <c r="TVQ2608" s="5"/>
      <c r="TVT2608" s="5"/>
      <c r="TVW2608" s="5"/>
      <c r="TVZ2608" s="5"/>
      <c r="TWC2608" s="5"/>
      <c r="TWF2608" s="5"/>
      <c r="TWI2608" s="5"/>
      <c r="TWL2608" s="5"/>
      <c r="TWO2608" s="5"/>
      <c r="TWR2608" s="5"/>
      <c r="TWU2608" s="5"/>
      <c r="TWX2608" s="5"/>
      <c r="TXA2608" s="5"/>
      <c r="TXD2608" s="5"/>
      <c r="TXG2608" s="5"/>
      <c r="TXJ2608" s="5"/>
      <c r="TXM2608" s="5"/>
      <c r="TXP2608" s="5"/>
      <c r="TXS2608" s="5"/>
      <c r="TXV2608" s="5"/>
      <c r="TXY2608" s="5"/>
      <c r="TYB2608" s="5"/>
      <c r="TYE2608" s="5"/>
      <c r="TYH2608" s="5"/>
      <c r="TYK2608" s="5"/>
      <c r="TYN2608" s="5"/>
      <c r="TYQ2608" s="5"/>
      <c r="TYT2608" s="5"/>
      <c r="TYW2608" s="5"/>
      <c r="TYZ2608" s="5"/>
      <c r="TZC2608" s="5"/>
      <c r="TZF2608" s="5"/>
      <c r="TZI2608" s="5"/>
      <c r="TZL2608" s="5"/>
      <c r="TZO2608" s="5"/>
      <c r="TZR2608" s="5"/>
      <c r="TZU2608" s="5"/>
      <c r="TZX2608" s="5"/>
      <c r="UAA2608" s="5"/>
      <c r="UAD2608" s="5"/>
      <c r="UAG2608" s="5"/>
      <c r="UAJ2608" s="5"/>
      <c r="UAM2608" s="5"/>
      <c r="UAP2608" s="5"/>
      <c r="UAS2608" s="5"/>
      <c r="UAV2608" s="5"/>
      <c r="UAY2608" s="5"/>
      <c r="UBB2608" s="5"/>
      <c r="UBE2608" s="5"/>
      <c r="UBH2608" s="5"/>
      <c r="UBK2608" s="5"/>
      <c r="UBN2608" s="5"/>
      <c r="UBQ2608" s="5"/>
      <c r="UBT2608" s="5"/>
      <c r="UBW2608" s="5"/>
      <c r="UBZ2608" s="5"/>
      <c r="UCC2608" s="5"/>
      <c r="UCF2608" s="5"/>
      <c r="UCI2608" s="5"/>
      <c r="UCL2608" s="5"/>
      <c r="UCO2608" s="5"/>
      <c r="UCR2608" s="5"/>
      <c r="UCU2608" s="5"/>
      <c r="UCX2608" s="5"/>
      <c r="UDA2608" s="5"/>
      <c r="UDD2608" s="5"/>
      <c r="UDG2608" s="5"/>
      <c r="UDJ2608" s="5"/>
      <c r="UDM2608" s="5"/>
      <c r="UDP2608" s="5"/>
      <c r="UDS2608" s="5"/>
      <c r="UDV2608" s="5"/>
      <c r="UDY2608" s="5"/>
      <c r="UEB2608" s="5"/>
      <c r="UEE2608" s="5"/>
      <c r="UEH2608" s="5"/>
      <c r="UEK2608" s="5"/>
      <c r="UEN2608" s="5"/>
      <c r="UEQ2608" s="5"/>
      <c r="UET2608" s="5"/>
      <c r="UEW2608" s="5"/>
      <c r="UEZ2608" s="5"/>
      <c r="UFC2608" s="5"/>
      <c r="UFF2608" s="5"/>
      <c r="UFI2608" s="5"/>
      <c r="UFL2608" s="5"/>
      <c r="UFO2608" s="5"/>
      <c r="UFR2608" s="5"/>
      <c r="UFU2608" s="5"/>
      <c r="UFX2608" s="5"/>
      <c r="UGA2608" s="5"/>
      <c r="UGD2608" s="5"/>
      <c r="UGG2608" s="5"/>
      <c r="UGJ2608" s="5"/>
      <c r="UGM2608" s="5"/>
      <c r="UGP2608" s="5"/>
      <c r="UGS2608" s="5"/>
      <c r="UGV2608" s="5"/>
      <c r="UGY2608" s="5"/>
      <c r="UHB2608" s="5"/>
      <c r="UHE2608" s="5"/>
      <c r="UHH2608" s="5"/>
      <c r="UHK2608" s="5"/>
      <c r="UHN2608" s="5"/>
      <c r="UHQ2608" s="5"/>
      <c r="UHT2608" s="5"/>
      <c r="UHW2608" s="5"/>
      <c r="UHZ2608" s="5"/>
      <c r="UIC2608" s="5"/>
      <c r="UIF2608" s="5"/>
      <c r="UII2608" s="5"/>
      <c r="UIL2608" s="5"/>
      <c r="UIO2608" s="5"/>
      <c r="UIR2608" s="5"/>
      <c r="UIU2608" s="5"/>
      <c r="UIX2608" s="5"/>
      <c r="UJA2608" s="5"/>
      <c r="UJD2608" s="5"/>
      <c r="UJG2608" s="5"/>
      <c r="UJJ2608" s="5"/>
      <c r="UJM2608" s="5"/>
      <c r="UJP2608" s="5"/>
      <c r="UJS2608" s="5"/>
      <c r="UJV2608" s="5"/>
      <c r="UJY2608" s="5"/>
      <c r="UKB2608" s="5"/>
      <c r="UKE2608" s="5"/>
      <c r="UKH2608" s="5"/>
      <c r="UKK2608" s="5"/>
      <c r="UKN2608" s="5"/>
      <c r="UKQ2608" s="5"/>
      <c r="UKT2608" s="5"/>
      <c r="UKW2608" s="5"/>
      <c r="UKZ2608" s="5"/>
      <c r="ULC2608" s="5"/>
      <c r="ULF2608" s="5"/>
      <c r="ULI2608" s="5"/>
      <c r="ULL2608" s="5"/>
      <c r="ULO2608" s="5"/>
      <c r="ULR2608" s="5"/>
      <c r="ULU2608" s="5"/>
      <c r="ULX2608" s="5"/>
      <c r="UMA2608" s="5"/>
      <c r="UMD2608" s="5"/>
      <c r="UMG2608" s="5"/>
      <c r="UMJ2608" s="5"/>
      <c r="UMM2608" s="5"/>
      <c r="UMP2608" s="5"/>
      <c r="UMS2608" s="5"/>
      <c r="UMV2608" s="5"/>
      <c r="UMY2608" s="5"/>
      <c r="UNB2608" s="5"/>
      <c r="UNE2608" s="5"/>
      <c r="UNH2608" s="5"/>
      <c r="UNK2608" s="5"/>
      <c r="UNN2608" s="5"/>
      <c r="UNQ2608" s="5"/>
      <c r="UNT2608" s="5"/>
      <c r="UNW2608" s="5"/>
      <c r="UNZ2608" s="5"/>
      <c r="UOC2608" s="5"/>
      <c r="UOF2608" s="5"/>
      <c r="UOI2608" s="5"/>
      <c r="UOL2608" s="5"/>
      <c r="UOO2608" s="5"/>
      <c r="UOR2608" s="5"/>
      <c r="UOU2608" s="5"/>
      <c r="UOX2608" s="5"/>
      <c r="UPA2608" s="5"/>
      <c r="UPD2608" s="5"/>
      <c r="UPG2608" s="5"/>
      <c r="UPJ2608" s="5"/>
      <c r="UPM2608" s="5"/>
      <c r="UPP2608" s="5"/>
      <c r="UPS2608" s="5"/>
      <c r="UPV2608" s="5"/>
      <c r="UPY2608" s="5"/>
      <c r="UQB2608" s="5"/>
      <c r="UQE2608" s="5"/>
      <c r="UQH2608" s="5"/>
      <c r="UQK2608" s="5"/>
      <c r="UQN2608" s="5"/>
      <c r="UQQ2608" s="5"/>
      <c r="UQT2608" s="5"/>
      <c r="UQW2608" s="5"/>
      <c r="UQZ2608" s="5"/>
      <c r="URC2608" s="5"/>
      <c r="URF2608" s="5"/>
      <c r="URI2608" s="5"/>
      <c r="URL2608" s="5"/>
      <c r="URO2608" s="5"/>
      <c r="URR2608" s="5"/>
      <c r="URU2608" s="5"/>
      <c r="URX2608" s="5"/>
      <c r="USA2608" s="5"/>
      <c r="USD2608" s="5"/>
      <c r="USG2608" s="5"/>
      <c r="USJ2608" s="5"/>
      <c r="USM2608" s="5"/>
      <c r="USP2608" s="5"/>
      <c r="USS2608" s="5"/>
      <c r="USV2608" s="5"/>
      <c r="USY2608" s="5"/>
      <c r="UTB2608" s="5"/>
      <c r="UTE2608" s="5"/>
      <c r="UTH2608" s="5"/>
      <c r="UTK2608" s="5"/>
      <c r="UTN2608" s="5"/>
      <c r="UTQ2608" s="5"/>
      <c r="UTT2608" s="5"/>
      <c r="UTW2608" s="5"/>
      <c r="UTZ2608" s="5"/>
      <c r="UUC2608" s="5"/>
      <c r="UUF2608" s="5"/>
      <c r="UUI2608" s="5"/>
      <c r="UUL2608" s="5"/>
      <c r="UUO2608" s="5"/>
      <c r="UUR2608" s="5"/>
      <c r="UUU2608" s="5"/>
      <c r="UUX2608" s="5"/>
      <c r="UVA2608" s="5"/>
      <c r="UVD2608" s="5"/>
      <c r="UVG2608" s="5"/>
      <c r="UVJ2608" s="5"/>
      <c r="UVM2608" s="5"/>
      <c r="UVP2608" s="5"/>
      <c r="UVS2608" s="5"/>
      <c r="UVV2608" s="5"/>
      <c r="UVY2608" s="5"/>
      <c r="UWB2608" s="5"/>
      <c r="UWE2608" s="5"/>
      <c r="UWH2608" s="5"/>
      <c r="UWK2608" s="5"/>
      <c r="UWN2608" s="5"/>
      <c r="UWQ2608" s="5"/>
      <c r="UWT2608" s="5"/>
      <c r="UWW2608" s="5"/>
      <c r="UWZ2608" s="5"/>
      <c r="UXC2608" s="5"/>
      <c r="UXF2608" s="5"/>
      <c r="UXI2608" s="5"/>
      <c r="UXL2608" s="5"/>
      <c r="UXO2608" s="5"/>
      <c r="UXR2608" s="5"/>
      <c r="UXU2608" s="5"/>
      <c r="UXX2608" s="5"/>
      <c r="UYA2608" s="5"/>
      <c r="UYD2608" s="5"/>
      <c r="UYG2608" s="5"/>
      <c r="UYJ2608" s="5"/>
      <c r="UYM2608" s="5"/>
      <c r="UYP2608" s="5"/>
      <c r="UYS2608" s="5"/>
      <c r="UYV2608" s="5"/>
      <c r="UYY2608" s="5"/>
      <c r="UZB2608" s="5"/>
      <c r="UZE2608" s="5"/>
      <c r="UZH2608" s="5"/>
      <c r="UZK2608" s="5"/>
      <c r="UZN2608" s="5"/>
      <c r="UZQ2608" s="5"/>
      <c r="UZT2608" s="5"/>
      <c r="UZW2608" s="5"/>
      <c r="UZZ2608" s="5"/>
      <c r="VAC2608" s="5"/>
      <c r="VAF2608" s="5"/>
      <c r="VAI2608" s="5"/>
      <c r="VAL2608" s="5"/>
      <c r="VAO2608" s="5"/>
      <c r="VAR2608" s="5"/>
      <c r="VAU2608" s="5"/>
      <c r="VAX2608" s="5"/>
      <c r="VBA2608" s="5"/>
      <c r="VBD2608" s="5"/>
      <c r="VBG2608" s="5"/>
      <c r="VBJ2608" s="5"/>
      <c r="VBM2608" s="5"/>
      <c r="VBP2608" s="5"/>
      <c r="VBS2608" s="5"/>
      <c r="VBV2608" s="5"/>
      <c r="VBY2608" s="5"/>
      <c r="VCB2608" s="5"/>
      <c r="VCE2608" s="5"/>
      <c r="VCH2608" s="5"/>
      <c r="VCK2608" s="5"/>
      <c r="VCN2608" s="5"/>
      <c r="VCQ2608" s="5"/>
      <c r="VCT2608" s="5"/>
      <c r="VCW2608" s="5"/>
      <c r="VCZ2608" s="5"/>
      <c r="VDC2608" s="5"/>
      <c r="VDF2608" s="5"/>
      <c r="VDI2608" s="5"/>
      <c r="VDL2608" s="5"/>
      <c r="VDO2608" s="5"/>
      <c r="VDR2608" s="5"/>
      <c r="VDU2608" s="5"/>
      <c r="VDX2608" s="5"/>
      <c r="VEA2608" s="5"/>
      <c r="VED2608" s="5"/>
      <c r="VEG2608" s="5"/>
      <c r="VEJ2608" s="5"/>
      <c r="VEM2608" s="5"/>
      <c r="VEP2608" s="5"/>
      <c r="VES2608" s="5"/>
      <c r="VEV2608" s="5"/>
      <c r="VEY2608" s="5"/>
      <c r="VFB2608" s="5"/>
      <c r="VFE2608" s="5"/>
      <c r="VFH2608" s="5"/>
      <c r="VFK2608" s="5"/>
      <c r="VFN2608" s="5"/>
      <c r="VFQ2608" s="5"/>
      <c r="VFT2608" s="5"/>
      <c r="VFW2608" s="5"/>
      <c r="VFZ2608" s="5"/>
      <c r="VGC2608" s="5"/>
      <c r="VGF2608" s="5"/>
      <c r="VGI2608" s="5"/>
      <c r="VGL2608" s="5"/>
      <c r="VGO2608" s="5"/>
      <c r="VGR2608" s="5"/>
      <c r="VGU2608" s="5"/>
      <c r="VGX2608" s="5"/>
      <c r="VHA2608" s="5"/>
      <c r="VHD2608" s="5"/>
      <c r="VHG2608" s="5"/>
      <c r="VHJ2608" s="5"/>
      <c r="VHM2608" s="5"/>
      <c r="VHP2608" s="5"/>
      <c r="VHS2608" s="5"/>
      <c r="VHV2608" s="5"/>
      <c r="VHY2608" s="5"/>
      <c r="VIB2608" s="5"/>
      <c r="VIE2608" s="5"/>
      <c r="VIH2608" s="5"/>
      <c r="VIK2608" s="5"/>
      <c r="VIN2608" s="5"/>
      <c r="VIQ2608" s="5"/>
      <c r="VIT2608" s="5"/>
      <c r="VIW2608" s="5"/>
      <c r="VIZ2608" s="5"/>
      <c r="VJC2608" s="5"/>
      <c r="VJF2608" s="5"/>
      <c r="VJI2608" s="5"/>
      <c r="VJL2608" s="5"/>
      <c r="VJO2608" s="5"/>
      <c r="VJR2608" s="5"/>
      <c r="VJU2608" s="5"/>
      <c r="VJX2608" s="5"/>
      <c r="VKA2608" s="5"/>
      <c r="VKD2608" s="5"/>
      <c r="VKG2608" s="5"/>
      <c r="VKJ2608" s="5"/>
      <c r="VKM2608" s="5"/>
      <c r="VKP2608" s="5"/>
      <c r="VKS2608" s="5"/>
      <c r="VKV2608" s="5"/>
      <c r="VKY2608" s="5"/>
      <c r="VLB2608" s="5"/>
      <c r="VLE2608" s="5"/>
      <c r="VLH2608" s="5"/>
      <c r="VLK2608" s="5"/>
      <c r="VLN2608" s="5"/>
      <c r="VLQ2608" s="5"/>
      <c r="VLT2608" s="5"/>
      <c r="VLW2608" s="5"/>
      <c r="VLZ2608" s="5"/>
      <c r="VMC2608" s="5"/>
      <c r="VMF2608" s="5"/>
      <c r="VMI2608" s="5"/>
      <c r="VML2608" s="5"/>
      <c r="VMO2608" s="5"/>
      <c r="VMR2608" s="5"/>
      <c r="VMU2608" s="5"/>
      <c r="VMX2608" s="5"/>
      <c r="VNA2608" s="5"/>
      <c r="VND2608" s="5"/>
      <c r="VNG2608" s="5"/>
      <c r="VNJ2608" s="5"/>
      <c r="VNM2608" s="5"/>
      <c r="VNP2608" s="5"/>
      <c r="VNS2608" s="5"/>
      <c r="VNV2608" s="5"/>
      <c r="VNY2608" s="5"/>
      <c r="VOB2608" s="5"/>
      <c r="VOE2608" s="5"/>
      <c r="VOH2608" s="5"/>
      <c r="VOK2608" s="5"/>
      <c r="VON2608" s="5"/>
      <c r="VOQ2608" s="5"/>
      <c r="VOT2608" s="5"/>
      <c r="VOW2608" s="5"/>
      <c r="VOZ2608" s="5"/>
      <c r="VPC2608" s="5"/>
      <c r="VPF2608" s="5"/>
      <c r="VPI2608" s="5"/>
      <c r="VPL2608" s="5"/>
      <c r="VPO2608" s="5"/>
      <c r="VPR2608" s="5"/>
      <c r="VPU2608" s="5"/>
      <c r="VPX2608" s="5"/>
      <c r="VQA2608" s="5"/>
      <c r="VQD2608" s="5"/>
      <c r="VQG2608" s="5"/>
      <c r="VQJ2608" s="5"/>
      <c r="VQM2608" s="5"/>
      <c r="VQP2608" s="5"/>
      <c r="VQS2608" s="5"/>
      <c r="VQV2608" s="5"/>
      <c r="VQY2608" s="5"/>
      <c r="VRB2608" s="5"/>
      <c r="VRE2608" s="5"/>
      <c r="VRH2608" s="5"/>
      <c r="VRK2608" s="5"/>
      <c r="VRN2608" s="5"/>
      <c r="VRQ2608" s="5"/>
      <c r="VRT2608" s="5"/>
      <c r="VRW2608" s="5"/>
      <c r="VRZ2608" s="5"/>
      <c r="VSC2608" s="5"/>
      <c r="VSF2608" s="5"/>
      <c r="VSI2608" s="5"/>
      <c r="VSL2608" s="5"/>
      <c r="VSO2608" s="5"/>
      <c r="VSR2608" s="5"/>
      <c r="VSU2608" s="5"/>
      <c r="VSX2608" s="5"/>
      <c r="VTA2608" s="5"/>
      <c r="VTD2608" s="5"/>
      <c r="VTG2608" s="5"/>
      <c r="VTJ2608" s="5"/>
      <c r="VTM2608" s="5"/>
      <c r="VTP2608" s="5"/>
      <c r="VTS2608" s="5"/>
      <c r="VTV2608" s="5"/>
      <c r="VTY2608" s="5"/>
      <c r="VUB2608" s="5"/>
      <c r="VUE2608" s="5"/>
      <c r="VUH2608" s="5"/>
      <c r="VUK2608" s="5"/>
      <c r="VUN2608" s="5"/>
      <c r="VUQ2608" s="5"/>
      <c r="VUT2608" s="5"/>
      <c r="VUW2608" s="5"/>
      <c r="VUZ2608" s="5"/>
      <c r="VVC2608" s="5"/>
      <c r="VVF2608" s="5"/>
      <c r="VVI2608" s="5"/>
      <c r="VVL2608" s="5"/>
      <c r="VVO2608" s="5"/>
      <c r="VVR2608" s="5"/>
      <c r="VVU2608" s="5"/>
      <c r="VVX2608" s="5"/>
      <c r="VWA2608" s="5"/>
      <c r="VWD2608" s="5"/>
      <c r="VWG2608" s="5"/>
      <c r="VWJ2608" s="5"/>
      <c r="VWM2608" s="5"/>
      <c r="VWP2608" s="5"/>
      <c r="VWS2608" s="5"/>
      <c r="VWV2608" s="5"/>
      <c r="VWY2608" s="5"/>
      <c r="VXB2608" s="5"/>
      <c r="VXE2608" s="5"/>
      <c r="VXH2608" s="5"/>
      <c r="VXK2608" s="5"/>
      <c r="VXN2608" s="5"/>
      <c r="VXQ2608" s="5"/>
      <c r="VXT2608" s="5"/>
      <c r="VXW2608" s="5"/>
      <c r="VXZ2608" s="5"/>
      <c r="VYC2608" s="5"/>
      <c r="VYF2608" s="5"/>
      <c r="VYI2608" s="5"/>
      <c r="VYL2608" s="5"/>
      <c r="VYO2608" s="5"/>
      <c r="VYR2608" s="5"/>
      <c r="VYU2608" s="5"/>
      <c r="VYX2608" s="5"/>
      <c r="VZA2608" s="5"/>
      <c r="VZD2608" s="5"/>
      <c r="VZG2608" s="5"/>
      <c r="VZJ2608" s="5"/>
      <c r="VZM2608" s="5"/>
      <c r="VZP2608" s="5"/>
      <c r="VZS2608" s="5"/>
      <c r="VZV2608" s="5"/>
      <c r="VZY2608" s="5"/>
      <c r="WAB2608" s="5"/>
      <c r="WAE2608" s="5"/>
      <c r="WAH2608" s="5"/>
      <c r="WAK2608" s="5"/>
      <c r="WAN2608" s="5"/>
      <c r="WAQ2608" s="5"/>
      <c r="WAT2608" s="5"/>
      <c r="WAW2608" s="5"/>
      <c r="WAZ2608" s="5"/>
      <c r="WBC2608" s="5"/>
      <c r="WBF2608" s="5"/>
      <c r="WBI2608" s="5"/>
      <c r="WBL2608" s="5"/>
      <c r="WBO2608" s="5"/>
      <c r="WBR2608" s="5"/>
      <c r="WBU2608" s="5"/>
      <c r="WBX2608" s="5"/>
      <c r="WCA2608" s="5"/>
      <c r="WCD2608" s="5"/>
      <c r="WCG2608" s="5"/>
      <c r="WCJ2608" s="5"/>
      <c r="WCM2608" s="5"/>
      <c r="WCP2608" s="5"/>
      <c r="WCS2608" s="5"/>
      <c r="WCV2608" s="5"/>
      <c r="WCY2608" s="5"/>
      <c r="WDB2608" s="5"/>
      <c r="WDE2608" s="5"/>
      <c r="WDH2608" s="5"/>
      <c r="WDK2608" s="5"/>
      <c r="WDN2608" s="5"/>
      <c r="WDQ2608" s="5"/>
      <c r="WDT2608" s="5"/>
      <c r="WDW2608" s="5"/>
      <c r="WDZ2608" s="5"/>
      <c r="WEC2608" s="5"/>
      <c r="WEF2608" s="5"/>
      <c r="WEI2608" s="5"/>
      <c r="WEL2608" s="5"/>
      <c r="WEO2608" s="5"/>
      <c r="WER2608" s="5"/>
      <c r="WEU2608" s="5"/>
      <c r="WEX2608" s="5"/>
      <c r="WFA2608" s="5"/>
      <c r="WFD2608" s="5"/>
      <c r="WFG2608" s="5"/>
      <c r="WFJ2608" s="5"/>
      <c r="WFM2608" s="5"/>
      <c r="WFP2608" s="5"/>
      <c r="WFS2608" s="5"/>
      <c r="WFV2608" s="5"/>
      <c r="WFY2608" s="5"/>
      <c r="WGB2608" s="5"/>
      <c r="WGE2608" s="5"/>
      <c r="WGH2608" s="5"/>
      <c r="WGK2608" s="5"/>
      <c r="WGN2608" s="5"/>
      <c r="WGQ2608" s="5"/>
      <c r="WGT2608" s="5"/>
      <c r="WGW2608" s="5"/>
      <c r="WGZ2608" s="5"/>
      <c r="WHC2608" s="5"/>
      <c r="WHF2608" s="5"/>
      <c r="WHI2608" s="5"/>
      <c r="WHL2608" s="5"/>
      <c r="WHO2608" s="5"/>
      <c r="WHR2608" s="5"/>
      <c r="WHU2608" s="5"/>
      <c r="WHX2608" s="5"/>
      <c r="WIA2608" s="5"/>
      <c r="WID2608" s="5"/>
      <c r="WIG2608" s="5"/>
      <c r="WIJ2608" s="5"/>
      <c r="WIM2608" s="5"/>
      <c r="WIP2608" s="5"/>
      <c r="WIS2608" s="5"/>
      <c r="WIV2608" s="5"/>
      <c r="WIY2608" s="5"/>
      <c r="WJB2608" s="5"/>
      <c r="WJE2608" s="5"/>
      <c r="WJH2608" s="5"/>
      <c r="WJK2608" s="5"/>
      <c r="WJN2608" s="5"/>
      <c r="WJQ2608" s="5"/>
      <c r="WJT2608" s="5"/>
      <c r="WJW2608" s="5"/>
      <c r="WJZ2608" s="5"/>
      <c r="WKC2608" s="5"/>
      <c r="WKF2608" s="5"/>
      <c r="WKI2608" s="5"/>
      <c r="WKL2608" s="5"/>
      <c r="WKO2608" s="5"/>
      <c r="WKR2608" s="5"/>
      <c r="WKU2608" s="5"/>
      <c r="WKX2608" s="5"/>
      <c r="WLA2608" s="5"/>
      <c r="WLD2608" s="5"/>
      <c r="WLG2608" s="5"/>
      <c r="WLJ2608" s="5"/>
      <c r="WLM2608" s="5"/>
      <c r="WLP2608" s="5"/>
      <c r="WLS2608" s="5"/>
      <c r="WLV2608" s="5"/>
      <c r="WLY2608" s="5"/>
      <c r="WMB2608" s="5"/>
      <c r="WME2608" s="5"/>
      <c r="WMH2608" s="5"/>
      <c r="WMK2608" s="5"/>
      <c r="WMN2608" s="5"/>
      <c r="WMQ2608" s="5"/>
      <c r="WMT2608" s="5"/>
      <c r="WMW2608" s="5"/>
      <c r="WMZ2608" s="5"/>
      <c r="WNC2608" s="5"/>
      <c r="WNF2608" s="5"/>
      <c r="WNI2608" s="5"/>
      <c r="WNL2608" s="5"/>
      <c r="WNO2608" s="5"/>
      <c r="WNR2608" s="5"/>
      <c r="WNU2608" s="5"/>
      <c r="WNX2608" s="5"/>
      <c r="WOA2608" s="5"/>
      <c r="WOD2608" s="5"/>
      <c r="WOG2608" s="5"/>
      <c r="WOJ2608" s="5"/>
      <c r="WOM2608" s="5"/>
      <c r="WOP2608" s="5"/>
      <c r="WOS2608" s="5"/>
      <c r="WOV2608" s="5"/>
      <c r="WOY2608" s="5"/>
      <c r="WPB2608" s="5"/>
      <c r="WPE2608" s="5"/>
      <c r="WPH2608" s="5"/>
      <c r="WPK2608" s="5"/>
      <c r="WPN2608" s="5"/>
      <c r="WPQ2608" s="5"/>
      <c r="WPT2608" s="5"/>
      <c r="WPW2608" s="5"/>
      <c r="WPZ2608" s="5"/>
      <c r="WQC2608" s="5"/>
      <c r="WQF2608" s="5"/>
      <c r="WQI2608" s="5"/>
      <c r="WQL2608" s="5"/>
      <c r="WQO2608" s="5"/>
      <c r="WQR2608" s="5"/>
      <c r="WQU2608" s="5"/>
      <c r="WQX2608" s="5"/>
      <c r="WRA2608" s="5"/>
      <c r="WRD2608" s="5"/>
      <c r="WRG2608" s="5"/>
      <c r="WRJ2608" s="5"/>
      <c r="WRM2608" s="5"/>
      <c r="WRP2608" s="5"/>
      <c r="WRS2608" s="5"/>
      <c r="WRV2608" s="5"/>
      <c r="WRY2608" s="5"/>
      <c r="WSB2608" s="5"/>
      <c r="WSE2608" s="5"/>
      <c r="WSH2608" s="5"/>
      <c r="WSK2608" s="5"/>
      <c r="WSN2608" s="5"/>
      <c r="WSQ2608" s="5"/>
      <c r="WST2608" s="5"/>
      <c r="WSW2608" s="5"/>
      <c r="WSZ2608" s="5"/>
      <c r="WTC2608" s="5"/>
      <c r="WTF2608" s="5"/>
      <c r="WTI2608" s="5"/>
      <c r="WTL2608" s="5"/>
      <c r="WTO2608" s="5"/>
      <c r="WTR2608" s="5"/>
      <c r="WTU2608" s="5"/>
      <c r="WTX2608" s="5"/>
      <c r="WUA2608" s="5"/>
      <c r="WUD2608" s="5"/>
      <c r="WUG2608" s="5"/>
      <c r="WUJ2608" s="5"/>
      <c r="WUM2608" s="5"/>
      <c r="WUP2608" s="5"/>
      <c r="WUS2608" s="5"/>
      <c r="WUV2608" s="5"/>
      <c r="WUY2608" s="5"/>
      <c r="WVB2608" s="5"/>
      <c r="WVE2608" s="5"/>
      <c r="WVH2608" s="5"/>
      <c r="WVK2608" s="5"/>
      <c r="WVN2608" s="5"/>
      <c r="WVQ2608" s="5"/>
      <c r="WVT2608" s="5"/>
      <c r="WVW2608" s="5"/>
      <c r="WVZ2608" s="5"/>
      <c r="WWC2608" s="5"/>
      <c r="WWF2608" s="5"/>
      <c r="WWI2608" s="5"/>
      <c r="WWL2608" s="5"/>
      <c r="WWO2608" s="5"/>
      <c r="WWR2608" s="5"/>
      <c r="WWU2608" s="5"/>
      <c r="WWX2608" s="5"/>
      <c r="WXA2608" s="5"/>
      <c r="WXD2608" s="5"/>
      <c r="WXG2608" s="5"/>
      <c r="WXJ2608" s="5"/>
      <c r="WXM2608" s="5"/>
      <c r="WXP2608" s="5"/>
      <c r="WXS2608" s="5"/>
      <c r="WXV2608" s="5"/>
      <c r="WXY2608" s="5"/>
      <c r="WYB2608" s="5"/>
      <c r="WYE2608" s="5"/>
      <c r="WYH2608" s="5"/>
      <c r="WYK2608" s="5"/>
      <c r="WYN2608" s="5"/>
      <c r="WYQ2608" s="5"/>
      <c r="WYT2608" s="5"/>
      <c r="WYW2608" s="5"/>
      <c r="WYZ2608" s="5"/>
      <c r="WZC2608" s="5"/>
      <c r="WZF2608" s="5"/>
      <c r="WZI2608" s="5"/>
      <c r="WZL2608" s="5"/>
      <c r="WZO2608" s="5"/>
      <c r="WZR2608" s="5"/>
      <c r="WZU2608" s="5"/>
      <c r="WZX2608" s="5"/>
      <c r="XAA2608" s="5"/>
      <c r="XAD2608" s="5"/>
      <c r="XAG2608" s="5"/>
      <c r="XAJ2608" s="5"/>
      <c r="XAM2608" s="5"/>
      <c r="XAP2608" s="5"/>
      <c r="XAS2608" s="5"/>
      <c r="XAV2608" s="5"/>
      <c r="XAY2608" s="5"/>
      <c r="XBB2608" s="5"/>
      <c r="XBE2608" s="5"/>
      <c r="XBH2608" s="5"/>
      <c r="XBK2608" s="5"/>
      <c r="XBN2608" s="5"/>
      <c r="XBQ2608" s="5"/>
      <c r="XBT2608" s="5"/>
      <c r="XBW2608" s="5"/>
      <c r="XBZ2608" s="5"/>
      <c r="XCC2608" s="5"/>
      <c r="XCF2608" s="5"/>
      <c r="XCI2608" s="5"/>
      <c r="XCL2608" s="5"/>
      <c r="XCO2608" s="5"/>
      <c r="XCR2608" s="5"/>
      <c r="XCU2608" s="5"/>
    </row>
    <row r="2609" spans="1:1023 1026:2046 2049:3072 3075:4095 4098:5118 5121:6144 6147:7167 7170:8190 8193:9216 9219:10239 10242:11262 11265:12288 12291:13311 13314:14334 14337:15360 15363:16323" s="64" customFormat="1" ht="60">
      <c r="A2609" s="254" t="s">
        <v>547</v>
      </c>
      <c r="B2609" s="254" t="s">
        <v>4504</v>
      </c>
      <c r="C2609" s="254" t="s">
        <v>764</v>
      </c>
      <c r="D2609" s="65">
        <v>6.08</v>
      </c>
      <c r="E2609" s="65">
        <v>277</v>
      </c>
      <c r="F2609" s="65">
        <v>96.5</v>
      </c>
      <c r="G2609" s="116" t="s">
        <v>5216</v>
      </c>
      <c r="H2609" s="108" t="s">
        <v>5217</v>
      </c>
      <c r="I2609" s="80" t="s">
        <v>405</v>
      </c>
      <c r="J2609" s="80" t="s">
        <v>406</v>
      </c>
      <c r="K2609" s="162"/>
      <c r="L2609" s="65">
        <v>0.05</v>
      </c>
      <c r="M2609" s="65"/>
      <c r="N2609" s="65"/>
      <c r="O2609" s="65">
        <v>100</v>
      </c>
      <c r="P2609" s="65">
        <v>482</v>
      </c>
      <c r="Q2609" s="65">
        <v>550</v>
      </c>
      <c r="R2609" s="65">
        <v>0.61</v>
      </c>
      <c r="S2609" s="65">
        <v>1.22</v>
      </c>
      <c r="T2609" s="65">
        <v>1.82</v>
      </c>
      <c r="U2609" s="65">
        <v>3.04</v>
      </c>
      <c r="V2609" s="65">
        <v>4.5599999999999996</v>
      </c>
      <c r="W2609" s="65">
        <v>6.08</v>
      </c>
      <c r="X2609" s="65">
        <v>90.4</v>
      </c>
      <c r="Y2609" s="65">
        <v>93</v>
      </c>
      <c r="Z2609" s="65">
        <v>94.4</v>
      </c>
      <c r="AA2609" s="65">
        <v>95.3</v>
      </c>
      <c r="AB2609" s="65">
        <v>95.4</v>
      </c>
      <c r="AC2609" s="65">
        <v>95.3</v>
      </c>
      <c r="AD2609" s="65">
        <v>94.9</v>
      </c>
      <c r="AE2609" s="65">
        <v>94.9</v>
      </c>
      <c r="AF2609" s="65">
        <v>96.4</v>
      </c>
      <c r="AG2609" s="65">
        <v>96.9</v>
      </c>
      <c r="AH2609" s="65">
        <v>97.3</v>
      </c>
      <c r="AI2609" s="65">
        <v>97.4</v>
      </c>
      <c r="AJ2609" s="65">
        <v>97.2</v>
      </c>
      <c r="AK2609" s="65">
        <v>97.2</v>
      </c>
      <c r="AL2609" s="65">
        <v>94.1</v>
      </c>
      <c r="AM2609" s="65">
        <v>95.9</v>
      </c>
      <c r="AN2609" s="65">
        <v>96.6</v>
      </c>
      <c r="AO2609" s="65">
        <v>97.1</v>
      </c>
      <c r="AP2609" s="65">
        <v>97.2</v>
      </c>
      <c r="AQ2609" s="65">
        <v>97.1</v>
      </c>
      <c r="AR2609" s="65">
        <v>96.9</v>
      </c>
      <c r="AS2609" s="128" t="s">
        <v>2112</v>
      </c>
      <c r="AT2609" s="268">
        <v>43024</v>
      </c>
      <c r="AU2609" s="269" t="s">
        <v>507</v>
      </c>
      <c r="AV2609" s="5"/>
      <c r="AY2609" s="5"/>
      <c r="BB2609" s="5"/>
      <c r="BE2609" s="5"/>
      <c r="BH2609" s="5"/>
      <c r="BK2609" s="5"/>
      <c r="BN2609" s="5"/>
      <c r="BQ2609" s="5"/>
      <c r="BT2609" s="5"/>
      <c r="BW2609" s="5"/>
      <c r="BZ2609" s="5"/>
      <c r="CC2609" s="5"/>
      <c r="CF2609" s="5"/>
      <c r="CI2609" s="5"/>
      <c r="CL2609" s="5"/>
      <c r="CO2609" s="5"/>
      <c r="CR2609" s="5"/>
      <c r="CU2609" s="5"/>
      <c r="CX2609" s="5"/>
      <c r="DA2609" s="5"/>
      <c r="DD2609" s="5"/>
      <c r="DG2609" s="5"/>
      <c r="DJ2609" s="5"/>
      <c r="DM2609" s="5"/>
      <c r="DP2609" s="5"/>
      <c r="DS2609" s="5"/>
      <c r="DV2609" s="5"/>
      <c r="DY2609" s="5"/>
      <c r="EB2609" s="5"/>
      <c r="EE2609" s="5"/>
      <c r="EH2609" s="5"/>
      <c r="EK2609" s="5"/>
      <c r="EN2609" s="5"/>
      <c r="EQ2609" s="5"/>
      <c r="ET2609" s="5"/>
      <c r="EW2609" s="5"/>
      <c r="EZ2609" s="5"/>
      <c r="FC2609" s="5"/>
      <c r="FF2609" s="5"/>
      <c r="FI2609" s="5"/>
      <c r="FL2609" s="5"/>
      <c r="FO2609" s="5"/>
      <c r="FR2609" s="5"/>
      <c r="FU2609" s="5"/>
      <c r="FX2609" s="5"/>
      <c r="GA2609" s="5"/>
      <c r="GD2609" s="5"/>
      <c r="GG2609" s="5"/>
      <c r="GJ2609" s="5"/>
      <c r="GM2609" s="5"/>
      <c r="GP2609" s="5"/>
      <c r="GS2609" s="5"/>
      <c r="GV2609" s="5"/>
      <c r="GY2609" s="5"/>
      <c r="HB2609" s="5"/>
      <c r="HE2609" s="5"/>
      <c r="HH2609" s="5"/>
      <c r="HK2609" s="5"/>
      <c r="HN2609" s="5"/>
      <c r="HQ2609" s="5"/>
      <c r="HT2609" s="5"/>
      <c r="HW2609" s="5"/>
      <c r="HZ2609" s="5"/>
      <c r="IC2609" s="5"/>
      <c r="IF2609" s="5"/>
      <c r="II2609" s="5"/>
      <c r="IL2609" s="5"/>
      <c r="IO2609" s="5"/>
      <c r="IR2609" s="5"/>
      <c r="IU2609" s="5"/>
      <c r="IX2609" s="5"/>
      <c r="JA2609" s="5"/>
      <c r="JD2609" s="5"/>
      <c r="JG2609" s="5"/>
      <c r="JJ2609" s="5"/>
      <c r="JM2609" s="5"/>
      <c r="JP2609" s="5"/>
      <c r="JS2609" s="5"/>
      <c r="JV2609" s="5"/>
      <c r="JY2609" s="5"/>
      <c r="KB2609" s="5"/>
      <c r="KE2609" s="5"/>
      <c r="KH2609" s="5"/>
      <c r="KK2609" s="5"/>
      <c r="KN2609" s="5"/>
      <c r="KQ2609" s="5"/>
      <c r="KT2609" s="5"/>
      <c r="KW2609" s="5"/>
      <c r="KZ2609" s="5"/>
      <c r="LC2609" s="5"/>
      <c r="LF2609" s="5"/>
      <c r="LI2609" s="5"/>
      <c r="LL2609" s="5"/>
      <c r="LO2609" s="5"/>
      <c r="LR2609" s="5"/>
      <c r="LU2609" s="5"/>
      <c r="LX2609" s="5"/>
      <c r="MA2609" s="5"/>
      <c r="MD2609" s="5"/>
      <c r="MG2609" s="5"/>
      <c r="MJ2609" s="5"/>
      <c r="MM2609" s="5"/>
      <c r="MP2609" s="5"/>
      <c r="MS2609" s="5"/>
      <c r="MV2609" s="5"/>
      <c r="MY2609" s="5"/>
      <c r="NB2609" s="5"/>
      <c r="NE2609" s="5"/>
      <c r="NH2609" s="5"/>
      <c r="NK2609" s="5"/>
      <c r="NN2609" s="5"/>
      <c r="NQ2609" s="5"/>
      <c r="NT2609" s="5"/>
      <c r="NW2609" s="5"/>
      <c r="NZ2609" s="5"/>
      <c r="OC2609" s="5"/>
      <c r="OF2609" s="5"/>
      <c r="OI2609" s="5"/>
      <c r="OL2609" s="5"/>
      <c r="OO2609" s="5"/>
      <c r="OR2609" s="5"/>
      <c r="OU2609" s="5"/>
      <c r="OX2609" s="5"/>
      <c r="PA2609" s="5"/>
      <c r="PD2609" s="5"/>
      <c r="PG2609" s="5"/>
      <c r="PJ2609" s="5"/>
      <c r="PM2609" s="5"/>
      <c r="PP2609" s="5"/>
      <c r="PS2609" s="5"/>
      <c r="PV2609" s="5"/>
      <c r="PY2609" s="5"/>
      <c r="QB2609" s="5"/>
      <c r="QE2609" s="5"/>
      <c r="QH2609" s="5"/>
      <c r="QK2609" s="5"/>
      <c r="QN2609" s="5"/>
      <c r="QQ2609" s="5"/>
      <c r="QT2609" s="5"/>
      <c r="QW2609" s="5"/>
      <c r="QZ2609" s="5"/>
      <c r="RC2609" s="5"/>
      <c r="RF2609" s="5"/>
      <c r="RI2609" s="5"/>
      <c r="RL2609" s="5"/>
      <c r="RO2609" s="5"/>
      <c r="RR2609" s="5"/>
      <c r="RU2609" s="5"/>
      <c r="RX2609" s="5"/>
      <c r="SA2609" s="5"/>
      <c r="SD2609" s="5"/>
      <c r="SG2609" s="5"/>
      <c r="SJ2609" s="5"/>
      <c r="SM2609" s="5"/>
      <c r="SP2609" s="5"/>
      <c r="SS2609" s="5"/>
      <c r="SV2609" s="5"/>
      <c r="SY2609" s="5"/>
      <c r="TB2609" s="5"/>
      <c r="TE2609" s="5"/>
      <c r="TH2609" s="5"/>
      <c r="TK2609" s="5"/>
      <c r="TN2609" s="5"/>
      <c r="TQ2609" s="5"/>
      <c r="TT2609" s="5"/>
      <c r="TW2609" s="5"/>
      <c r="TZ2609" s="5"/>
      <c r="UC2609" s="5"/>
      <c r="UF2609" s="5"/>
      <c r="UI2609" s="5"/>
      <c r="UL2609" s="5"/>
      <c r="UO2609" s="5"/>
      <c r="UR2609" s="5"/>
      <c r="UU2609" s="5"/>
      <c r="UX2609" s="5"/>
      <c r="VA2609" s="5"/>
      <c r="VD2609" s="5"/>
      <c r="VG2609" s="5"/>
      <c r="VJ2609" s="5"/>
      <c r="VM2609" s="5"/>
      <c r="VP2609" s="5"/>
      <c r="VS2609" s="5"/>
      <c r="VV2609" s="5"/>
      <c r="VY2609" s="5"/>
      <c r="WB2609" s="5"/>
      <c r="WE2609" s="5"/>
      <c r="WH2609" s="5"/>
      <c r="WK2609" s="5"/>
      <c r="WN2609" s="5"/>
      <c r="WQ2609" s="5"/>
      <c r="WT2609" s="5"/>
      <c r="WW2609" s="5"/>
      <c r="WZ2609" s="5"/>
      <c r="XC2609" s="5"/>
      <c r="XF2609" s="5"/>
      <c r="XI2609" s="5"/>
      <c r="XL2609" s="5"/>
      <c r="XO2609" s="5"/>
      <c r="XR2609" s="5"/>
      <c r="XU2609" s="5"/>
      <c r="XX2609" s="5"/>
      <c r="YA2609" s="5"/>
      <c r="YD2609" s="5"/>
      <c r="YG2609" s="5"/>
      <c r="YJ2609" s="5"/>
      <c r="YM2609" s="5"/>
      <c r="YP2609" s="5"/>
      <c r="YS2609" s="5"/>
      <c r="YV2609" s="5"/>
      <c r="YY2609" s="5"/>
      <c r="ZB2609" s="5"/>
      <c r="ZE2609" s="5"/>
      <c r="ZH2609" s="5"/>
      <c r="ZK2609" s="5"/>
      <c r="ZN2609" s="5"/>
      <c r="ZQ2609" s="5"/>
      <c r="ZT2609" s="5"/>
      <c r="ZW2609" s="5"/>
      <c r="ZZ2609" s="5"/>
      <c r="AAC2609" s="5"/>
      <c r="AAF2609" s="5"/>
      <c r="AAI2609" s="5"/>
      <c r="AAL2609" s="5"/>
      <c r="AAO2609" s="5"/>
      <c r="AAR2609" s="5"/>
      <c r="AAU2609" s="5"/>
      <c r="AAX2609" s="5"/>
      <c r="ABA2609" s="5"/>
      <c r="ABD2609" s="5"/>
      <c r="ABG2609" s="5"/>
      <c r="ABJ2609" s="5"/>
      <c r="ABM2609" s="5"/>
      <c r="ABP2609" s="5"/>
      <c r="ABS2609" s="5"/>
      <c r="ABV2609" s="5"/>
      <c r="ABY2609" s="5"/>
      <c r="ACB2609" s="5"/>
      <c r="ACE2609" s="5"/>
      <c r="ACH2609" s="5"/>
      <c r="ACK2609" s="5"/>
      <c r="ACN2609" s="5"/>
      <c r="ACQ2609" s="5"/>
      <c r="ACT2609" s="5"/>
      <c r="ACW2609" s="5"/>
      <c r="ACZ2609" s="5"/>
      <c r="ADC2609" s="5"/>
      <c r="ADF2609" s="5"/>
      <c r="ADI2609" s="5"/>
      <c r="ADL2609" s="5"/>
      <c r="ADO2609" s="5"/>
      <c r="ADR2609" s="5"/>
      <c r="ADU2609" s="5"/>
      <c r="ADX2609" s="5"/>
      <c r="AEA2609" s="5"/>
      <c r="AED2609" s="5"/>
      <c r="AEG2609" s="5"/>
      <c r="AEJ2609" s="5"/>
      <c r="AEM2609" s="5"/>
      <c r="AEP2609" s="5"/>
      <c r="AES2609" s="5"/>
      <c r="AEV2609" s="5"/>
      <c r="AEY2609" s="5"/>
      <c r="AFB2609" s="5"/>
      <c r="AFE2609" s="5"/>
      <c r="AFH2609" s="5"/>
      <c r="AFK2609" s="5"/>
      <c r="AFN2609" s="5"/>
      <c r="AFQ2609" s="5"/>
      <c r="AFT2609" s="5"/>
      <c r="AFW2609" s="5"/>
      <c r="AFZ2609" s="5"/>
      <c r="AGC2609" s="5"/>
      <c r="AGF2609" s="5"/>
      <c r="AGI2609" s="5"/>
      <c r="AGL2609" s="5"/>
      <c r="AGO2609" s="5"/>
      <c r="AGR2609" s="5"/>
      <c r="AGU2609" s="5"/>
      <c r="AGX2609" s="5"/>
      <c r="AHA2609" s="5"/>
      <c r="AHD2609" s="5"/>
      <c r="AHG2609" s="5"/>
      <c r="AHJ2609" s="5"/>
      <c r="AHM2609" s="5"/>
      <c r="AHP2609" s="5"/>
      <c r="AHS2609" s="5"/>
      <c r="AHV2609" s="5"/>
      <c r="AHY2609" s="5"/>
      <c r="AIB2609" s="5"/>
      <c r="AIE2609" s="5"/>
      <c r="AIH2609" s="5"/>
      <c r="AIK2609" s="5"/>
      <c r="AIN2609" s="5"/>
      <c r="AIQ2609" s="5"/>
      <c r="AIT2609" s="5"/>
      <c r="AIW2609" s="5"/>
      <c r="AIZ2609" s="5"/>
      <c r="AJC2609" s="5"/>
      <c r="AJF2609" s="5"/>
      <c r="AJI2609" s="5"/>
      <c r="AJL2609" s="5"/>
      <c r="AJO2609" s="5"/>
      <c r="AJR2609" s="5"/>
      <c r="AJU2609" s="5"/>
      <c r="AJX2609" s="5"/>
      <c r="AKA2609" s="5"/>
      <c r="AKD2609" s="5"/>
      <c r="AKG2609" s="5"/>
      <c r="AKJ2609" s="5"/>
      <c r="AKM2609" s="5"/>
      <c r="AKP2609" s="5"/>
      <c r="AKS2609" s="5"/>
      <c r="AKV2609" s="5"/>
      <c r="AKY2609" s="5"/>
      <c r="ALB2609" s="5"/>
      <c r="ALE2609" s="5"/>
      <c r="ALH2609" s="5"/>
      <c r="ALK2609" s="5"/>
      <c r="ALN2609" s="5"/>
      <c r="ALQ2609" s="5"/>
      <c r="ALT2609" s="5"/>
      <c r="ALW2609" s="5"/>
      <c r="ALZ2609" s="5"/>
      <c r="AMC2609" s="5"/>
      <c r="AMF2609" s="5"/>
      <c r="AMI2609" s="5"/>
      <c r="AML2609" s="5"/>
      <c r="AMO2609" s="5"/>
      <c r="AMR2609" s="5"/>
      <c r="AMU2609" s="5"/>
      <c r="AMX2609" s="5"/>
      <c r="ANA2609" s="5"/>
      <c r="AND2609" s="5"/>
      <c r="ANG2609" s="5"/>
      <c r="ANJ2609" s="5"/>
      <c r="ANM2609" s="5"/>
      <c r="ANP2609" s="5"/>
      <c r="ANS2609" s="5"/>
      <c r="ANV2609" s="5"/>
      <c r="ANY2609" s="5"/>
      <c r="AOB2609" s="5"/>
      <c r="AOE2609" s="5"/>
      <c r="AOH2609" s="5"/>
      <c r="AOK2609" s="5"/>
      <c r="AON2609" s="5"/>
      <c r="AOQ2609" s="5"/>
      <c r="AOT2609" s="5"/>
      <c r="AOW2609" s="5"/>
      <c r="AOZ2609" s="5"/>
      <c r="APC2609" s="5"/>
      <c r="APF2609" s="5"/>
      <c r="API2609" s="5"/>
      <c r="APL2609" s="5"/>
      <c r="APO2609" s="5"/>
      <c r="APR2609" s="5"/>
      <c r="APU2609" s="5"/>
      <c r="APX2609" s="5"/>
      <c r="AQA2609" s="5"/>
      <c r="AQD2609" s="5"/>
      <c r="AQG2609" s="5"/>
      <c r="AQJ2609" s="5"/>
      <c r="AQM2609" s="5"/>
      <c r="AQP2609" s="5"/>
      <c r="AQS2609" s="5"/>
      <c r="AQV2609" s="5"/>
      <c r="AQY2609" s="5"/>
      <c r="ARB2609" s="5"/>
      <c r="ARE2609" s="5"/>
      <c r="ARH2609" s="5"/>
      <c r="ARK2609" s="5"/>
      <c r="ARN2609" s="5"/>
      <c r="ARQ2609" s="5"/>
      <c r="ART2609" s="5"/>
      <c r="ARW2609" s="5"/>
      <c r="ARZ2609" s="5"/>
      <c r="ASC2609" s="5"/>
      <c r="ASF2609" s="5"/>
      <c r="ASI2609" s="5"/>
      <c r="ASL2609" s="5"/>
      <c r="ASO2609" s="5"/>
      <c r="ASR2609" s="5"/>
      <c r="ASU2609" s="5"/>
      <c r="ASX2609" s="5"/>
      <c r="ATA2609" s="5"/>
      <c r="ATD2609" s="5"/>
      <c r="ATG2609" s="5"/>
      <c r="ATJ2609" s="5"/>
      <c r="ATM2609" s="5"/>
      <c r="ATP2609" s="5"/>
      <c r="ATS2609" s="5"/>
      <c r="ATV2609" s="5"/>
      <c r="ATY2609" s="5"/>
      <c r="AUB2609" s="5"/>
      <c r="AUE2609" s="5"/>
      <c r="AUH2609" s="5"/>
      <c r="AUK2609" s="5"/>
      <c r="AUN2609" s="5"/>
      <c r="AUQ2609" s="5"/>
      <c r="AUT2609" s="5"/>
      <c r="AUW2609" s="5"/>
      <c r="AUZ2609" s="5"/>
      <c r="AVC2609" s="5"/>
      <c r="AVF2609" s="5"/>
      <c r="AVI2609" s="5"/>
      <c r="AVL2609" s="5"/>
      <c r="AVO2609" s="5"/>
      <c r="AVR2609" s="5"/>
      <c r="AVU2609" s="5"/>
      <c r="AVX2609" s="5"/>
      <c r="AWA2609" s="5"/>
      <c r="AWD2609" s="5"/>
      <c r="AWG2609" s="5"/>
      <c r="AWJ2609" s="5"/>
      <c r="AWM2609" s="5"/>
      <c r="AWP2609" s="5"/>
      <c r="AWS2609" s="5"/>
      <c r="AWV2609" s="5"/>
      <c r="AWY2609" s="5"/>
      <c r="AXB2609" s="5"/>
      <c r="AXE2609" s="5"/>
      <c r="AXH2609" s="5"/>
      <c r="AXK2609" s="5"/>
      <c r="AXN2609" s="5"/>
      <c r="AXQ2609" s="5"/>
      <c r="AXT2609" s="5"/>
      <c r="AXW2609" s="5"/>
      <c r="AXZ2609" s="5"/>
      <c r="AYC2609" s="5"/>
      <c r="AYF2609" s="5"/>
      <c r="AYI2609" s="5"/>
      <c r="AYL2609" s="5"/>
      <c r="AYO2609" s="5"/>
      <c r="AYR2609" s="5"/>
      <c r="AYU2609" s="5"/>
      <c r="AYX2609" s="5"/>
      <c r="AZA2609" s="5"/>
      <c r="AZD2609" s="5"/>
      <c r="AZG2609" s="5"/>
      <c r="AZJ2609" s="5"/>
      <c r="AZM2609" s="5"/>
      <c r="AZP2609" s="5"/>
      <c r="AZS2609" s="5"/>
      <c r="AZV2609" s="5"/>
      <c r="AZY2609" s="5"/>
      <c r="BAB2609" s="5"/>
      <c r="BAE2609" s="5"/>
      <c r="BAH2609" s="5"/>
      <c r="BAK2609" s="5"/>
      <c r="BAN2609" s="5"/>
      <c r="BAQ2609" s="5"/>
      <c r="BAT2609" s="5"/>
      <c r="BAW2609" s="5"/>
      <c r="BAZ2609" s="5"/>
      <c r="BBC2609" s="5"/>
      <c r="BBF2609" s="5"/>
      <c r="BBI2609" s="5"/>
      <c r="BBL2609" s="5"/>
      <c r="BBO2609" s="5"/>
      <c r="BBR2609" s="5"/>
      <c r="BBU2609" s="5"/>
      <c r="BBX2609" s="5"/>
      <c r="BCA2609" s="5"/>
      <c r="BCD2609" s="5"/>
      <c r="BCG2609" s="5"/>
      <c r="BCJ2609" s="5"/>
      <c r="BCM2609" s="5"/>
      <c r="BCP2609" s="5"/>
      <c r="BCS2609" s="5"/>
      <c r="BCV2609" s="5"/>
      <c r="BCY2609" s="5"/>
      <c r="BDB2609" s="5"/>
      <c r="BDE2609" s="5"/>
      <c r="BDH2609" s="5"/>
      <c r="BDK2609" s="5"/>
      <c r="BDN2609" s="5"/>
      <c r="BDQ2609" s="5"/>
      <c r="BDT2609" s="5"/>
      <c r="BDW2609" s="5"/>
      <c r="BDZ2609" s="5"/>
      <c r="BEC2609" s="5"/>
      <c r="BEF2609" s="5"/>
      <c r="BEI2609" s="5"/>
      <c r="BEL2609" s="5"/>
      <c r="BEO2609" s="5"/>
      <c r="BER2609" s="5"/>
      <c r="BEU2609" s="5"/>
      <c r="BEX2609" s="5"/>
      <c r="BFA2609" s="5"/>
      <c r="BFD2609" s="5"/>
      <c r="BFG2609" s="5"/>
      <c r="BFJ2609" s="5"/>
      <c r="BFM2609" s="5"/>
      <c r="BFP2609" s="5"/>
      <c r="BFS2609" s="5"/>
      <c r="BFV2609" s="5"/>
      <c r="BFY2609" s="5"/>
      <c r="BGB2609" s="5"/>
      <c r="BGE2609" s="5"/>
      <c r="BGH2609" s="5"/>
      <c r="BGK2609" s="5"/>
      <c r="BGN2609" s="5"/>
      <c r="BGQ2609" s="5"/>
      <c r="BGT2609" s="5"/>
      <c r="BGW2609" s="5"/>
      <c r="BGZ2609" s="5"/>
      <c r="BHC2609" s="5"/>
      <c r="BHF2609" s="5"/>
      <c r="BHI2609" s="5"/>
      <c r="BHL2609" s="5"/>
      <c r="BHO2609" s="5"/>
      <c r="BHR2609" s="5"/>
      <c r="BHU2609" s="5"/>
      <c r="BHX2609" s="5"/>
      <c r="BIA2609" s="5"/>
      <c r="BID2609" s="5"/>
      <c r="BIG2609" s="5"/>
      <c r="BIJ2609" s="5"/>
      <c r="BIM2609" s="5"/>
      <c r="BIP2609" s="5"/>
      <c r="BIS2609" s="5"/>
      <c r="BIV2609" s="5"/>
      <c r="BIY2609" s="5"/>
      <c r="BJB2609" s="5"/>
      <c r="BJE2609" s="5"/>
      <c r="BJH2609" s="5"/>
      <c r="BJK2609" s="5"/>
      <c r="BJN2609" s="5"/>
      <c r="BJQ2609" s="5"/>
      <c r="BJT2609" s="5"/>
      <c r="BJW2609" s="5"/>
      <c r="BJZ2609" s="5"/>
      <c r="BKC2609" s="5"/>
      <c r="BKF2609" s="5"/>
      <c r="BKI2609" s="5"/>
      <c r="BKL2609" s="5"/>
      <c r="BKO2609" s="5"/>
      <c r="BKR2609" s="5"/>
      <c r="BKU2609" s="5"/>
      <c r="BKX2609" s="5"/>
      <c r="BLA2609" s="5"/>
      <c r="BLD2609" s="5"/>
      <c r="BLG2609" s="5"/>
      <c r="BLJ2609" s="5"/>
      <c r="BLM2609" s="5"/>
      <c r="BLP2609" s="5"/>
      <c r="BLS2609" s="5"/>
      <c r="BLV2609" s="5"/>
      <c r="BLY2609" s="5"/>
      <c r="BMB2609" s="5"/>
      <c r="BME2609" s="5"/>
      <c r="BMH2609" s="5"/>
      <c r="BMK2609" s="5"/>
      <c r="BMN2609" s="5"/>
      <c r="BMQ2609" s="5"/>
      <c r="BMT2609" s="5"/>
      <c r="BMW2609" s="5"/>
      <c r="BMZ2609" s="5"/>
      <c r="BNC2609" s="5"/>
      <c r="BNF2609" s="5"/>
      <c r="BNI2609" s="5"/>
      <c r="BNL2609" s="5"/>
      <c r="BNO2609" s="5"/>
      <c r="BNR2609" s="5"/>
      <c r="BNU2609" s="5"/>
      <c r="BNX2609" s="5"/>
      <c r="BOA2609" s="5"/>
      <c r="BOD2609" s="5"/>
      <c r="BOG2609" s="5"/>
      <c r="BOJ2609" s="5"/>
      <c r="BOM2609" s="5"/>
      <c r="BOP2609" s="5"/>
      <c r="BOS2609" s="5"/>
      <c r="BOV2609" s="5"/>
      <c r="BOY2609" s="5"/>
      <c r="BPB2609" s="5"/>
      <c r="BPE2609" s="5"/>
      <c r="BPH2609" s="5"/>
      <c r="BPK2609" s="5"/>
      <c r="BPN2609" s="5"/>
      <c r="BPQ2609" s="5"/>
      <c r="BPT2609" s="5"/>
      <c r="BPW2609" s="5"/>
      <c r="BPZ2609" s="5"/>
      <c r="BQC2609" s="5"/>
      <c r="BQF2609" s="5"/>
      <c r="BQI2609" s="5"/>
      <c r="BQL2609" s="5"/>
      <c r="BQO2609" s="5"/>
      <c r="BQR2609" s="5"/>
      <c r="BQU2609" s="5"/>
      <c r="BQX2609" s="5"/>
      <c r="BRA2609" s="5"/>
      <c r="BRD2609" s="5"/>
      <c r="BRG2609" s="5"/>
      <c r="BRJ2609" s="5"/>
      <c r="BRM2609" s="5"/>
      <c r="BRP2609" s="5"/>
      <c r="BRS2609" s="5"/>
      <c r="BRV2609" s="5"/>
      <c r="BRY2609" s="5"/>
      <c r="BSB2609" s="5"/>
      <c r="BSE2609" s="5"/>
      <c r="BSH2609" s="5"/>
      <c r="BSK2609" s="5"/>
      <c r="BSN2609" s="5"/>
      <c r="BSQ2609" s="5"/>
      <c r="BST2609" s="5"/>
      <c r="BSW2609" s="5"/>
      <c r="BSZ2609" s="5"/>
      <c r="BTC2609" s="5"/>
      <c r="BTF2609" s="5"/>
      <c r="BTI2609" s="5"/>
      <c r="BTL2609" s="5"/>
      <c r="BTO2609" s="5"/>
      <c r="BTR2609" s="5"/>
      <c r="BTU2609" s="5"/>
      <c r="BTX2609" s="5"/>
      <c r="BUA2609" s="5"/>
      <c r="BUD2609" s="5"/>
      <c r="BUG2609" s="5"/>
      <c r="BUJ2609" s="5"/>
      <c r="BUM2609" s="5"/>
      <c r="BUP2609" s="5"/>
      <c r="BUS2609" s="5"/>
      <c r="BUV2609" s="5"/>
      <c r="BUY2609" s="5"/>
      <c r="BVB2609" s="5"/>
      <c r="BVE2609" s="5"/>
      <c r="BVH2609" s="5"/>
      <c r="BVK2609" s="5"/>
      <c r="BVN2609" s="5"/>
      <c r="BVQ2609" s="5"/>
      <c r="BVT2609" s="5"/>
      <c r="BVW2609" s="5"/>
      <c r="BVZ2609" s="5"/>
      <c r="BWC2609" s="5"/>
      <c r="BWF2609" s="5"/>
      <c r="BWI2609" s="5"/>
      <c r="BWL2609" s="5"/>
      <c r="BWO2609" s="5"/>
      <c r="BWR2609" s="5"/>
      <c r="BWU2609" s="5"/>
      <c r="BWX2609" s="5"/>
      <c r="BXA2609" s="5"/>
      <c r="BXD2609" s="5"/>
      <c r="BXG2609" s="5"/>
      <c r="BXJ2609" s="5"/>
      <c r="BXM2609" s="5"/>
      <c r="BXP2609" s="5"/>
      <c r="BXS2609" s="5"/>
      <c r="BXV2609" s="5"/>
      <c r="BXY2609" s="5"/>
      <c r="BYB2609" s="5"/>
      <c r="BYE2609" s="5"/>
      <c r="BYH2609" s="5"/>
      <c r="BYK2609" s="5"/>
      <c r="BYN2609" s="5"/>
      <c r="BYQ2609" s="5"/>
      <c r="BYT2609" s="5"/>
      <c r="BYW2609" s="5"/>
      <c r="BYZ2609" s="5"/>
      <c r="BZC2609" s="5"/>
      <c r="BZF2609" s="5"/>
      <c r="BZI2609" s="5"/>
      <c r="BZL2609" s="5"/>
      <c r="BZO2609" s="5"/>
      <c r="BZR2609" s="5"/>
      <c r="BZU2609" s="5"/>
      <c r="BZX2609" s="5"/>
      <c r="CAA2609" s="5"/>
      <c r="CAD2609" s="5"/>
      <c r="CAG2609" s="5"/>
      <c r="CAJ2609" s="5"/>
      <c r="CAM2609" s="5"/>
      <c r="CAP2609" s="5"/>
      <c r="CAS2609" s="5"/>
      <c r="CAV2609" s="5"/>
      <c r="CAY2609" s="5"/>
      <c r="CBB2609" s="5"/>
      <c r="CBE2609" s="5"/>
      <c r="CBH2609" s="5"/>
      <c r="CBK2609" s="5"/>
      <c r="CBN2609" s="5"/>
      <c r="CBQ2609" s="5"/>
      <c r="CBT2609" s="5"/>
      <c r="CBW2609" s="5"/>
      <c r="CBZ2609" s="5"/>
      <c r="CCC2609" s="5"/>
      <c r="CCF2609" s="5"/>
      <c r="CCI2609" s="5"/>
      <c r="CCL2609" s="5"/>
      <c r="CCO2609" s="5"/>
      <c r="CCR2609" s="5"/>
      <c r="CCU2609" s="5"/>
      <c r="CCX2609" s="5"/>
      <c r="CDA2609" s="5"/>
      <c r="CDD2609" s="5"/>
      <c r="CDG2609" s="5"/>
      <c r="CDJ2609" s="5"/>
      <c r="CDM2609" s="5"/>
      <c r="CDP2609" s="5"/>
      <c r="CDS2609" s="5"/>
      <c r="CDV2609" s="5"/>
      <c r="CDY2609" s="5"/>
      <c r="CEB2609" s="5"/>
      <c r="CEE2609" s="5"/>
      <c r="CEH2609" s="5"/>
      <c r="CEK2609" s="5"/>
      <c r="CEN2609" s="5"/>
      <c r="CEQ2609" s="5"/>
      <c r="CET2609" s="5"/>
      <c r="CEW2609" s="5"/>
      <c r="CEZ2609" s="5"/>
      <c r="CFC2609" s="5"/>
      <c r="CFF2609" s="5"/>
      <c r="CFI2609" s="5"/>
      <c r="CFL2609" s="5"/>
      <c r="CFO2609" s="5"/>
      <c r="CFR2609" s="5"/>
      <c r="CFU2609" s="5"/>
      <c r="CFX2609" s="5"/>
      <c r="CGA2609" s="5"/>
      <c r="CGD2609" s="5"/>
      <c r="CGG2609" s="5"/>
      <c r="CGJ2609" s="5"/>
      <c r="CGM2609" s="5"/>
      <c r="CGP2609" s="5"/>
      <c r="CGS2609" s="5"/>
      <c r="CGV2609" s="5"/>
      <c r="CGY2609" s="5"/>
      <c r="CHB2609" s="5"/>
      <c r="CHE2609" s="5"/>
      <c r="CHH2609" s="5"/>
      <c r="CHK2609" s="5"/>
      <c r="CHN2609" s="5"/>
      <c r="CHQ2609" s="5"/>
      <c r="CHT2609" s="5"/>
      <c r="CHW2609" s="5"/>
      <c r="CHZ2609" s="5"/>
      <c r="CIC2609" s="5"/>
      <c r="CIF2609" s="5"/>
      <c r="CII2609" s="5"/>
      <c r="CIL2609" s="5"/>
      <c r="CIO2609" s="5"/>
      <c r="CIR2609" s="5"/>
      <c r="CIU2609" s="5"/>
      <c r="CIX2609" s="5"/>
      <c r="CJA2609" s="5"/>
      <c r="CJD2609" s="5"/>
      <c r="CJG2609" s="5"/>
      <c r="CJJ2609" s="5"/>
      <c r="CJM2609" s="5"/>
      <c r="CJP2609" s="5"/>
      <c r="CJS2609" s="5"/>
      <c r="CJV2609" s="5"/>
      <c r="CJY2609" s="5"/>
      <c r="CKB2609" s="5"/>
      <c r="CKE2609" s="5"/>
      <c r="CKH2609" s="5"/>
      <c r="CKK2609" s="5"/>
      <c r="CKN2609" s="5"/>
      <c r="CKQ2609" s="5"/>
      <c r="CKT2609" s="5"/>
      <c r="CKW2609" s="5"/>
      <c r="CKZ2609" s="5"/>
      <c r="CLC2609" s="5"/>
      <c r="CLF2609" s="5"/>
      <c r="CLI2609" s="5"/>
      <c r="CLL2609" s="5"/>
      <c r="CLO2609" s="5"/>
      <c r="CLR2609" s="5"/>
      <c r="CLU2609" s="5"/>
      <c r="CLX2609" s="5"/>
      <c r="CMA2609" s="5"/>
      <c r="CMD2609" s="5"/>
      <c r="CMG2609" s="5"/>
      <c r="CMJ2609" s="5"/>
      <c r="CMM2609" s="5"/>
      <c r="CMP2609" s="5"/>
      <c r="CMS2609" s="5"/>
      <c r="CMV2609" s="5"/>
      <c r="CMY2609" s="5"/>
      <c r="CNB2609" s="5"/>
      <c r="CNE2609" s="5"/>
      <c r="CNH2609" s="5"/>
      <c r="CNK2609" s="5"/>
      <c r="CNN2609" s="5"/>
      <c r="CNQ2609" s="5"/>
      <c r="CNT2609" s="5"/>
      <c r="CNW2609" s="5"/>
      <c r="CNZ2609" s="5"/>
      <c r="COC2609" s="5"/>
      <c r="COF2609" s="5"/>
      <c r="COI2609" s="5"/>
      <c r="COL2609" s="5"/>
      <c r="COO2609" s="5"/>
      <c r="COR2609" s="5"/>
      <c r="COU2609" s="5"/>
      <c r="COX2609" s="5"/>
      <c r="CPA2609" s="5"/>
      <c r="CPD2609" s="5"/>
      <c r="CPG2609" s="5"/>
      <c r="CPJ2609" s="5"/>
      <c r="CPM2609" s="5"/>
      <c r="CPP2609" s="5"/>
      <c r="CPS2609" s="5"/>
      <c r="CPV2609" s="5"/>
      <c r="CPY2609" s="5"/>
      <c r="CQB2609" s="5"/>
      <c r="CQE2609" s="5"/>
      <c r="CQH2609" s="5"/>
      <c r="CQK2609" s="5"/>
      <c r="CQN2609" s="5"/>
      <c r="CQQ2609" s="5"/>
      <c r="CQT2609" s="5"/>
      <c r="CQW2609" s="5"/>
      <c r="CQZ2609" s="5"/>
      <c r="CRC2609" s="5"/>
      <c r="CRF2609" s="5"/>
      <c r="CRI2609" s="5"/>
      <c r="CRL2609" s="5"/>
      <c r="CRO2609" s="5"/>
      <c r="CRR2609" s="5"/>
      <c r="CRU2609" s="5"/>
      <c r="CRX2609" s="5"/>
      <c r="CSA2609" s="5"/>
      <c r="CSD2609" s="5"/>
      <c r="CSG2609" s="5"/>
      <c r="CSJ2609" s="5"/>
      <c r="CSM2609" s="5"/>
      <c r="CSP2609" s="5"/>
      <c r="CSS2609" s="5"/>
      <c r="CSV2609" s="5"/>
      <c r="CSY2609" s="5"/>
      <c r="CTB2609" s="5"/>
      <c r="CTE2609" s="5"/>
      <c r="CTH2609" s="5"/>
      <c r="CTK2609" s="5"/>
      <c r="CTN2609" s="5"/>
      <c r="CTQ2609" s="5"/>
      <c r="CTT2609" s="5"/>
      <c r="CTW2609" s="5"/>
      <c r="CTZ2609" s="5"/>
      <c r="CUC2609" s="5"/>
      <c r="CUF2609" s="5"/>
      <c r="CUI2609" s="5"/>
      <c r="CUL2609" s="5"/>
      <c r="CUO2609" s="5"/>
      <c r="CUR2609" s="5"/>
      <c r="CUU2609" s="5"/>
      <c r="CUX2609" s="5"/>
      <c r="CVA2609" s="5"/>
      <c r="CVD2609" s="5"/>
      <c r="CVG2609" s="5"/>
      <c r="CVJ2609" s="5"/>
      <c r="CVM2609" s="5"/>
      <c r="CVP2609" s="5"/>
      <c r="CVS2609" s="5"/>
      <c r="CVV2609" s="5"/>
      <c r="CVY2609" s="5"/>
      <c r="CWB2609" s="5"/>
      <c r="CWE2609" s="5"/>
      <c r="CWH2609" s="5"/>
      <c r="CWK2609" s="5"/>
      <c r="CWN2609" s="5"/>
      <c r="CWQ2609" s="5"/>
      <c r="CWT2609" s="5"/>
      <c r="CWW2609" s="5"/>
      <c r="CWZ2609" s="5"/>
      <c r="CXC2609" s="5"/>
      <c r="CXF2609" s="5"/>
      <c r="CXI2609" s="5"/>
      <c r="CXL2609" s="5"/>
      <c r="CXO2609" s="5"/>
      <c r="CXR2609" s="5"/>
      <c r="CXU2609" s="5"/>
      <c r="CXX2609" s="5"/>
      <c r="CYA2609" s="5"/>
      <c r="CYD2609" s="5"/>
      <c r="CYG2609" s="5"/>
      <c r="CYJ2609" s="5"/>
      <c r="CYM2609" s="5"/>
      <c r="CYP2609" s="5"/>
      <c r="CYS2609" s="5"/>
      <c r="CYV2609" s="5"/>
      <c r="CYY2609" s="5"/>
      <c r="CZB2609" s="5"/>
      <c r="CZE2609" s="5"/>
      <c r="CZH2609" s="5"/>
      <c r="CZK2609" s="5"/>
      <c r="CZN2609" s="5"/>
      <c r="CZQ2609" s="5"/>
      <c r="CZT2609" s="5"/>
      <c r="CZW2609" s="5"/>
      <c r="CZZ2609" s="5"/>
      <c r="DAC2609" s="5"/>
      <c r="DAF2609" s="5"/>
      <c r="DAI2609" s="5"/>
      <c r="DAL2609" s="5"/>
      <c r="DAO2609" s="5"/>
      <c r="DAR2609" s="5"/>
      <c r="DAU2609" s="5"/>
      <c r="DAX2609" s="5"/>
      <c r="DBA2609" s="5"/>
      <c r="DBD2609" s="5"/>
      <c r="DBG2609" s="5"/>
      <c r="DBJ2609" s="5"/>
      <c r="DBM2609" s="5"/>
      <c r="DBP2609" s="5"/>
      <c r="DBS2609" s="5"/>
      <c r="DBV2609" s="5"/>
      <c r="DBY2609" s="5"/>
      <c r="DCB2609" s="5"/>
      <c r="DCE2609" s="5"/>
      <c r="DCH2609" s="5"/>
      <c r="DCK2609" s="5"/>
      <c r="DCN2609" s="5"/>
      <c r="DCQ2609" s="5"/>
      <c r="DCT2609" s="5"/>
      <c r="DCW2609" s="5"/>
      <c r="DCZ2609" s="5"/>
      <c r="DDC2609" s="5"/>
      <c r="DDF2609" s="5"/>
      <c r="DDI2609" s="5"/>
      <c r="DDL2609" s="5"/>
      <c r="DDO2609" s="5"/>
      <c r="DDR2609" s="5"/>
      <c r="DDU2609" s="5"/>
      <c r="DDX2609" s="5"/>
      <c r="DEA2609" s="5"/>
      <c r="DED2609" s="5"/>
      <c r="DEG2609" s="5"/>
      <c r="DEJ2609" s="5"/>
      <c r="DEM2609" s="5"/>
      <c r="DEP2609" s="5"/>
      <c r="DES2609" s="5"/>
      <c r="DEV2609" s="5"/>
      <c r="DEY2609" s="5"/>
      <c r="DFB2609" s="5"/>
      <c r="DFE2609" s="5"/>
      <c r="DFH2609" s="5"/>
      <c r="DFK2609" s="5"/>
      <c r="DFN2609" s="5"/>
      <c r="DFQ2609" s="5"/>
      <c r="DFT2609" s="5"/>
      <c r="DFW2609" s="5"/>
      <c r="DFZ2609" s="5"/>
      <c r="DGC2609" s="5"/>
      <c r="DGF2609" s="5"/>
      <c r="DGI2609" s="5"/>
      <c r="DGL2609" s="5"/>
      <c r="DGO2609" s="5"/>
      <c r="DGR2609" s="5"/>
      <c r="DGU2609" s="5"/>
      <c r="DGX2609" s="5"/>
      <c r="DHA2609" s="5"/>
      <c r="DHD2609" s="5"/>
      <c r="DHG2609" s="5"/>
      <c r="DHJ2609" s="5"/>
      <c r="DHM2609" s="5"/>
      <c r="DHP2609" s="5"/>
      <c r="DHS2609" s="5"/>
      <c r="DHV2609" s="5"/>
      <c r="DHY2609" s="5"/>
      <c r="DIB2609" s="5"/>
      <c r="DIE2609" s="5"/>
      <c r="DIH2609" s="5"/>
      <c r="DIK2609" s="5"/>
      <c r="DIN2609" s="5"/>
      <c r="DIQ2609" s="5"/>
      <c r="DIT2609" s="5"/>
      <c r="DIW2609" s="5"/>
      <c r="DIZ2609" s="5"/>
      <c r="DJC2609" s="5"/>
      <c r="DJF2609" s="5"/>
      <c r="DJI2609" s="5"/>
      <c r="DJL2609" s="5"/>
      <c r="DJO2609" s="5"/>
      <c r="DJR2609" s="5"/>
      <c r="DJU2609" s="5"/>
      <c r="DJX2609" s="5"/>
      <c r="DKA2609" s="5"/>
      <c r="DKD2609" s="5"/>
      <c r="DKG2609" s="5"/>
      <c r="DKJ2609" s="5"/>
      <c r="DKM2609" s="5"/>
      <c r="DKP2609" s="5"/>
      <c r="DKS2609" s="5"/>
      <c r="DKV2609" s="5"/>
      <c r="DKY2609" s="5"/>
      <c r="DLB2609" s="5"/>
      <c r="DLE2609" s="5"/>
      <c r="DLH2609" s="5"/>
      <c r="DLK2609" s="5"/>
      <c r="DLN2609" s="5"/>
      <c r="DLQ2609" s="5"/>
      <c r="DLT2609" s="5"/>
      <c r="DLW2609" s="5"/>
      <c r="DLZ2609" s="5"/>
      <c r="DMC2609" s="5"/>
      <c r="DMF2609" s="5"/>
      <c r="DMI2609" s="5"/>
      <c r="DML2609" s="5"/>
      <c r="DMO2609" s="5"/>
      <c r="DMR2609" s="5"/>
      <c r="DMU2609" s="5"/>
      <c r="DMX2609" s="5"/>
      <c r="DNA2609" s="5"/>
      <c r="DND2609" s="5"/>
      <c r="DNG2609" s="5"/>
      <c r="DNJ2609" s="5"/>
      <c r="DNM2609" s="5"/>
      <c r="DNP2609" s="5"/>
      <c r="DNS2609" s="5"/>
      <c r="DNV2609" s="5"/>
      <c r="DNY2609" s="5"/>
      <c r="DOB2609" s="5"/>
      <c r="DOE2609" s="5"/>
      <c r="DOH2609" s="5"/>
      <c r="DOK2609" s="5"/>
      <c r="DON2609" s="5"/>
      <c r="DOQ2609" s="5"/>
      <c r="DOT2609" s="5"/>
      <c r="DOW2609" s="5"/>
      <c r="DOZ2609" s="5"/>
      <c r="DPC2609" s="5"/>
      <c r="DPF2609" s="5"/>
      <c r="DPI2609" s="5"/>
      <c r="DPL2609" s="5"/>
      <c r="DPO2609" s="5"/>
      <c r="DPR2609" s="5"/>
      <c r="DPU2609" s="5"/>
      <c r="DPX2609" s="5"/>
      <c r="DQA2609" s="5"/>
      <c r="DQD2609" s="5"/>
      <c r="DQG2609" s="5"/>
      <c r="DQJ2609" s="5"/>
      <c r="DQM2609" s="5"/>
      <c r="DQP2609" s="5"/>
      <c r="DQS2609" s="5"/>
      <c r="DQV2609" s="5"/>
      <c r="DQY2609" s="5"/>
      <c r="DRB2609" s="5"/>
      <c r="DRE2609" s="5"/>
      <c r="DRH2609" s="5"/>
      <c r="DRK2609" s="5"/>
      <c r="DRN2609" s="5"/>
      <c r="DRQ2609" s="5"/>
      <c r="DRT2609" s="5"/>
      <c r="DRW2609" s="5"/>
      <c r="DRZ2609" s="5"/>
      <c r="DSC2609" s="5"/>
      <c r="DSF2609" s="5"/>
      <c r="DSI2609" s="5"/>
      <c r="DSL2609" s="5"/>
      <c r="DSO2609" s="5"/>
      <c r="DSR2609" s="5"/>
      <c r="DSU2609" s="5"/>
      <c r="DSX2609" s="5"/>
      <c r="DTA2609" s="5"/>
      <c r="DTD2609" s="5"/>
      <c r="DTG2609" s="5"/>
      <c r="DTJ2609" s="5"/>
      <c r="DTM2609" s="5"/>
      <c r="DTP2609" s="5"/>
      <c r="DTS2609" s="5"/>
      <c r="DTV2609" s="5"/>
      <c r="DTY2609" s="5"/>
      <c r="DUB2609" s="5"/>
      <c r="DUE2609" s="5"/>
      <c r="DUH2609" s="5"/>
      <c r="DUK2609" s="5"/>
      <c r="DUN2609" s="5"/>
      <c r="DUQ2609" s="5"/>
      <c r="DUT2609" s="5"/>
      <c r="DUW2609" s="5"/>
      <c r="DUZ2609" s="5"/>
      <c r="DVC2609" s="5"/>
      <c r="DVF2609" s="5"/>
      <c r="DVI2609" s="5"/>
      <c r="DVL2609" s="5"/>
      <c r="DVO2609" s="5"/>
      <c r="DVR2609" s="5"/>
      <c r="DVU2609" s="5"/>
      <c r="DVX2609" s="5"/>
      <c r="DWA2609" s="5"/>
      <c r="DWD2609" s="5"/>
      <c r="DWG2609" s="5"/>
      <c r="DWJ2609" s="5"/>
      <c r="DWM2609" s="5"/>
      <c r="DWP2609" s="5"/>
      <c r="DWS2609" s="5"/>
      <c r="DWV2609" s="5"/>
      <c r="DWY2609" s="5"/>
      <c r="DXB2609" s="5"/>
      <c r="DXE2609" s="5"/>
      <c r="DXH2609" s="5"/>
      <c r="DXK2609" s="5"/>
      <c r="DXN2609" s="5"/>
      <c r="DXQ2609" s="5"/>
      <c r="DXT2609" s="5"/>
      <c r="DXW2609" s="5"/>
      <c r="DXZ2609" s="5"/>
      <c r="DYC2609" s="5"/>
      <c r="DYF2609" s="5"/>
      <c r="DYI2609" s="5"/>
      <c r="DYL2609" s="5"/>
      <c r="DYO2609" s="5"/>
      <c r="DYR2609" s="5"/>
      <c r="DYU2609" s="5"/>
      <c r="DYX2609" s="5"/>
      <c r="DZA2609" s="5"/>
      <c r="DZD2609" s="5"/>
      <c r="DZG2609" s="5"/>
      <c r="DZJ2609" s="5"/>
      <c r="DZM2609" s="5"/>
      <c r="DZP2609" s="5"/>
      <c r="DZS2609" s="5"/>
      <c r="DZV2609" s="5"/>
      <c r="DZY2609" s="5"/>
      <c r="EAB2609" s="5"/>
      <c r="EAE2609" s="5"/>
      <c r="EAH2609" s="5"/>
      <c r="EAK2609" s="5"/>
      <c r="EAN2609" s="5"/>
      <c r="EAQ2609" s="5"/>
      <c r="EAT2609" s="5"/>
      <c r="EAW2609" s="5"/>
      <c r="EAZ2609" s="5"/>
      <c r="EBC2609" s="5"/>
      <c r="EBF2609" s="5"/>
      <c r="EBI2609" s="5"/>
      <c r="EBL2609" s="5"/>
      <c r="EBO2609" s="5"/>
      <c r="EBR2609" s="5"/>
      <c r="EBU2609" s="5"/>
      <c r="EBX2609" s="5"/>
      <c r="ECA2609" s="5"/>
      <c r="ECD2609" s="5"/>
      <c r="ECG2609" s="5"/>
      <c r="ECJ2609" s="5"/>
      <c r="ECM2609" s="5"/>
      <c r="ECP2609" s="5"/>
      <c r="ECS2609" s="5"/>
      <c r="ECV2609" s="5"/>
      <c r="ECY2609" s="5"/>
      <c r="EDB2609" s="5"/>
      <c r="EDE2609" s="5"/>
      <c r="EDH2609" s="5"/>
      <c r="EDK2609" s="5"/>
      <c r="EDN2609" s="5"/>
      <c r="EDQ2609" s="5"/>
      <c r="EDT2609" s="5"/>
      <c r="EDW2609" s="5"/>
      <c r="EDZ2609" s="5"/>
      <c r="EEC2609" s="5"/>
      <c r="EEF2609" s="5"/>
      <c r="EEI2609" s="5"/>
      <c r="EEL2609" s="5"/>
      <c r="EEO2609" s="5"/>
      <c r="EER2609" s="5"/>
      <c r="EEU2609" s="5"/>
      <c r="EEX2609" s="5"/>
      <c r="EFA2609" s="5"/>
      <c r="EFD2609" s="5"/>
      <c r="EFG2609" s="5"/>
      <c r="EFJ2609" s="5"/>
      <c r="EFM2609" s="5"/>
      <c r="EFP2609" s="5"/>
      <c r="EFS2609" s="5"/>
      <c r="EFV2609" s="5"/>
      <c r="EFY2609" s="5"/>
      <c r="EGB2609" s="5"/>
      <c r="EGE2609" s="5"/>
      <c r="EGH2609" s="5"/>
      <c r="EGK2609" s="5"/>
      <c r="EGN2609" s="5"/>
      <c r="EGQ2609" s="5"/>
      <c r="EGT2609" s="5"/>
      <c r="EGW2609" s="5"/>
      <c r="EGZ2609" s="5"/>
      <c r="EHC2609" s="5"/>
      <c r="EHF2609" s="5"/>
      <c r="EHI2609" s="5"/>
      <c r="EHL2609" s="5"/>
      <c r="EHO2609" s="5"/>
      <c r="EHR2609" s="5"/>
      <c r="EHU2609" s="5"/>
      <c r="EHX2609" s="5"/>
      <c r="EIA2609" s="5"/>
      <c r="EID2609" s="5"/>
      <c r="EIG2609" s="5"/>
      <c r="EIJ2609" s="5"/>
      <c r="EIM2609" s="5"/>
      <c r="EIP2609" s="5"/>
      <c r="EIS2609" s="5"/>
      <c r="EIV2609" s="5"/>
      <c r="EIY2609" s="5"/>
      <c r="EJB2609" s="5"/>
      <c r="EJE2609" s="5"/>
      <c r="EJH2609" s="5"/>
      <c r="EJK2609" s="5"/>
      <c r="EJN2609" s="5"/>
      <c r="EJQ2609" s="5"/>
      <c r="EJT2609" s="5"/>
      <c r="EJW2609" s="5"/>
      <c r="EJZ2609" s="5"/>
      <c r="EKC2609" s="5"/>
      <c r="EKF2609" s="5"/>
      <c r="EKI2609" s="5"/>
      <c r="EKL2609" s="5"/>
      <c r="EKO2609" s="5"/>
      <c r="EKR2609" s="5"/>
      <c r="EKU2609" s="5"/>
      <c r="EKX2609" s="5"/>
      <c r="ELA2609" s="5"/>
      <c r="ELD2609" s="5"/>
      <c r="ELG2609" s="5"/>
      <c r="ELJ2609" s="5"/>
      <c r="ELM2609" s="5"/>
      <c r="ELP2609" s="5"/>
      <c r="ELS2609" s="5"/>
      <c r="ELV2609" s="5"/>
      <c r="ELY2609" s="5"/>
      <c r="EMB2609" s="5"/>
      <c r="EME2609" s="5"/>
      <c r="EMH2609" s="5"/>
      <c r="EMK2609" s="5"/>
      <c r="EMN2609" s="5"/>
      <c r="EMQ2609" s="5"/>
      <c r="EMT2609" s="5"/>
      <c r="EMW2609" s="5"/>
      <c r="EMZ2609" s="5"/>
      <c r="ENC2609" s="5"/>
      <c r="ENF2609" s="5"/>
      <c r="ENI2609" s="5"/>
      <c r="ENL2609" s="5"/>
      <c r="ENO2609" s="5"/>
      <c r="ENR2609" s="5"/>
      <c r="ENU2609" s="5"/>
      <c r="ENX2609" s="5"/>
      <c r="EOA2609" s="5"/>
      <c r="EOD2609" s="5"/>
      <c r="EOG2609" s="5"/>
      <c r="EOJ2609" s="5"/>
      <c r="EOM2609" s="5"/>
      <c r="EOP2609" s="5"/>
      <c r="EOS2609" s="5"/>
      <c r="EOV2609" s="5"/>
      <c r="EOY2609" s="5"/>
      <c r="EPB2609" s="5"/>
      <c r="EPE2609" s="5"/>
      <c r="EPH2609" s="5"/>
      <c r="EPK2609" s="5"/>
      <c r="EPN2609" s="5"/>
      <c r="EPQ2609" s="5"/>
      <c r="EPT2609" s="5"/>
      <c r="EPW2609" s="5"/>
      <c r="EPZ2609" s="5"/>
      <c r="EQC2609" s="5"/>
      <c r="EQF2609" s="5"/>
      <c r="EQI2609" s="5"/>
      <c r="EQL2609" s="5"/>
      <c r="EQO2609" s="5"/>
      <c r="EQR2609" s="5"/>
      <c r="EQU2609" s="5"/>
      <c r="EQX2609" s="5"/>
      <c r="ERA2609" s="5"/>
      <c r="ERD2609" s="5"/>
      <c r="ERG2609" s="5"/>
      <c r="ERJ2609" s="5"/>
      <c r="ERM2609" s="5"/>
      <c r="ERP2609" s="5"/>
      <c r="ERS2609" s="5"/>
      <c r="ERV2609" s="5"/>
      <c r="ERY2609" s="5"/>
      <c r="ESB2609" s="5"/>
      <c r="ESE2609" s="5"/>
      <c r="ESH2609" s="5"/>
      <c r="ESK2609" s="5"/>
      <c r="ESN2609" s="5"/>
      <c r="ESQ2609" s="5"/>
      <c r="EST2609" s="5"/>
      <c r="ESW2609" s="5"/>
      <c r="ESZ2609" s="5"/>
      <c r="ETC2609" s="5"/>
      <c r="ETF2609" s="5"/>
      <c r="ETI2609" s="5"/>
      <c r="ETL2609" s="5"/>
      <c r="ETO2609" s="5"/>
      <c r="ETR2609" s="5"/>
      <c r="ETU2609" s="5"/>
      <c r="ETX2609" s="5"/>
      <c r="EUA2609" s="5"/>
      <c r="EUD2609" s="5"/>
      <c r="EUG2609" s="5"/>
      <c r="EUJ2609" s="5"/>
      <c r="EUM2609" s="5"/>
      <c r="EUP2609" s="5"/>
      <c r="EUS2609" s="5"/>
      <c r="EUV2609" s="5"/>
      <c r="EUY2609" s="5"/>
      <c r="EVB2609" s="5"/>
      <c r="EVE2609" s="5"/>
      <c r="EVH2609" s="5"/>
      <c r="EVK2609" s="5"/>
      <c r="EVN2609" s="5"/>
      <c r="EVQ2609" s="5"/>
      <c r="EVT2609" s="5"/>
      <c r="EVW2609" s="5"/>
      <c r="EVZ2609" s="5"/>
      <c r="EWC2609" s="5"/>
      <c r="EWF2609" s="5"/>
      <c r="EWI2609" s="5"/>
      <c r="EWL2609" s="5"/>
      <c r="EWO2609" s="5"/>
      <c r="EWR2609" s="5"/>
      <c r="EWU2609" s="5"/>
      <c r="EWX2609" s="5"/>
      <c r="EXA2609" s="5"/>
      <c r="EXD2609" s="5"/>
      <c r="EXG2609" s="5"/>
      <c r="EXJ2609" s="5"/>
      <c r="EXM2609" s="5"/>
      <c r="EXP2609" s="5"/>
      <c r="EXS2609" s="5"/>
      <c r="EXV2609" s="5"/>
      <c r="EXY2609" s="5"/>
      <c r="EYB2609" s="5"/>
      <c r="EYE2609" s="5"/>
      <c r="EYH2609" s="5"/>
      <c r="EYK2609" s="5"/>
      <c r="EYN2609" s="5"/>
      <c r="EYQ2609" s="5"/>
      <c r="EYT2609" s="5"/>
      <c r="EYW2609" s="5"/>
      <c r="EYZ2609" s="5"/>
      <c r="EZC2609" s="5"/>
      <c r="EZF2609" s="5"/>
      <c r="EZI2609" s="5"/>
      <c r="EZL2609" s="5"/>
      <c r="EZO2609" s="5"/>
      <c r="EZR2609" s="5"/>
      <c r="EZU2609" s="5"/>
      <c r="EZX2609" s="5"/>
      <c r="FAA2609" s="5"/>
      <c r="FAD2609" s="5"/>
      <c r="FAG2609" s="5"/>
      <c r="FAJ2609" s="5"/>
      <c r="FAM2609" s="5"/>
      <c r="FAP2609" s="5"/>
      <c r="FAS2609" s="5"/>
      <c r="FAV2609" s="5"/>
      <c r="FAY2609" s="5"/>
      <c r="FBB2609" s="5"/>
      <c r="FBE2609" s="5"/>
      <c r="FBH2609" s="5"/>
      <c r="FBK2609" s="5"/>
      <c r="FBN2609" s="5"/>
      <c r="FBQ2609" s="5"/>
      <c r="FBT2609" s="5"/>
      <c r="FBW2609" s="5"/>
      <c r="FBZ2609" s="5"/>
      <c r="FCC2609" s="5"/>
      <c r="FCF2609" s="5"/>
      <c r="FCI2609" s="5"/>
      <c r="FCL2609" s="5"/>
      <c r="FCO2609" s="5"/>
      <c r="FCR2609" s="5"/>
      <c r="FCU2609" s="5"/>
      <c r="FCX2609" s="5"/>
      <c r="FDA2609" s="5"/>
      <c r="FDD2609" s="5"/>
      <c r="FDG2609" s="5"/>
      <c r="FDJ2609" s="5"/>
      <c r="FDM2609" s="5"/>
      <c r="FDP2609" s="5"/>
      <c r="FDS2609" s="5"/>
      <c r="FDV2609" s="5"/>
      <c r="FDY2609" s="5"/>
      <c r="FEB2609" s="5"/>
      <c r="FEE2609" s="5"/>
      <c r="FEH2609" s="5"/>
      <c r="FEK2609" s="5"/>
      <c r="FEN2609" s="5"/>
      <c r="FEQ2609" s="5"/>
      <c r="FET2609" s="5"/>
      <c r="FEW2609" s="5"/>
      <c r="FEZ2609" s="5"/>
      <c r="FFC2609" s="5"/>
      <c r="FFF2609" s="5"/>
      <c r="FFI2609" s="5"/>
      <c r="FFL2609" s="5"/>
      <c r="FFO2609" s="5"/>
      <c r="FFR2609" s="5"/>
      <c r="FFU2609" s="5"/>
      <c r="FFX2609" s="5"/>
      <c r="FGA2609" s="5"/>
      <c r="FGD2609" s="5"/>
      <c r="FGG2609" s="5"/>
      <c r="FGJ2609" s="5"/>
      <c r="FGM2609" s="5"/>
      <c r="FGP2609" s="5"/>
      <c r="FGS2609" s="5"/>
      <c r="FGV2609" s="5"/>
      <c r="FGY2609" s="5"/>
      <c r="FHB2609" s="5"/>
      <c r="FHE2609" s="5"/>
      <c r="FHH2609" s="5"/>
      <c r="FHK2609" s="5"/>
      <c r="FHN2609" s="5"/>
      <c r="FHQ2609" s="5"/>
      <c r="FHT2609" s="5"/>
      <c r="FHW2609" s="5"/>
      <c r="FHZ2609" s="5"/>
      <c r="FIC2609" s="5"/>
      <c r="FIF2609" s="5"/>
      <c r="FII2609" s="5"/>
      <c r="FIL2609" s="5"/>
      <c r="FIO2609" s="5"/>
      <c r="FIR2609" s="5"/>
      <c r="FIU2609" s="5"/>
      <c r="FIX2609" s="5"/>
      <c r="FJA2609" s="5"/>
      <c r="FJD2609" s="5"/>
      <c r="FJG2609" s="5"/>
      <c r="FJJ2609" s="5"/>
      <c r="FJM2609" s="5"/>
      <c r="FJP2609" s="5"/>
      <c r="FJS2609" s="5"/>
      <c r="FJV2609" s="5"/>
      <c r="FJY2609" s="5"/>
      <c r="FKB2609" s="5"/>
      <c r="FKE2609" s="5"/>
      <c r="FKH2609" s="5"/>
      <c r="FKK2609" s="5"/>
      <c r="FKN2609" s="5"/>
      <c r="FKQ2609" s="5"/>
      <c r="FKT2609" s="5"/>
      <c r="FKW2609" s="5"/>
      <c r="FKZ2609" s="5"/>
      <c r="FLC2609" s="5"/>
      <c r="FLF2609" s="5"/>
      <c r="FLI2609" s="5"/>
      <c r="FLL2609" s="5"/>
      <c r="FLO2609" s="5"/>
      <c r="FLR2609" s="5"/>
      <c r="FLU2609" s="5"/>
      <c r="FLX2609" s="5"/>
      <c r="FMA2609" s="5"/>
      <c r="FMD2609" s="5"/>
      <c r="FMG2609" s="5"/>
      <c r="FMJ2609" s="5"/>
      <c r="FMM2609" s="5"/>
      <c r="FMP2609" s="5"/>
      <c r="FMS2609" s="5"/>
      <c r="FMV2609" s="5"/>
      <c r="FMY2609" s="5"/>
      <c r="FNB2609" s="5"/>
      <c r="FNE2609" s="5"/>
      <c r="FNH2609" s="5"/>
      <c r="FNK2609" s="5"/>
      <c r="FNN2609" s="5"/>
      <c r="FNQ2609" s="5"/>
      <c r="FNT2609" s="5"/>
      <c r="FNW2609" s="5"/>
      <c r="FNZ2609" s="5"/>
      <c r="FOC2609" s="5"/>
      <c r="FOF2609" s="5"/>
      <c r="FOI2609" s="5"/>
      <c r="FOL2609" s="5"/>
      <c r="FOO2609" s="5"/>
      <c r="FOR2609" s="5"/>
      <c r="FOU2609" s="5"/>
      <c r="FOX2609" s="5"/>
      <c r="FPA2609" s="5"/>
      <c r="FPD2609" s="5"/>
      <c r="FPG2609" s="5"/>
      <c r="FPJ2609" s="5"/>
      <c r="FPM2609" s="5"/>
      <c r="FPP2609" s="5"/>
      <c r="FPS2609" s="5"/>
      <c r="FPV2609" s="5"/>
      <c r="FPY2609" s="5"/>
      <c r="FQB2609" s="5"/>
      <c r="FQE2609" s="5"/>
      <c r="FQH2609" s="5"/>
      <c r="FQK2609" s="5"/>
      <c r="FQN2609" s="5"/>
      <c r="FQQ2609" s="5"/>
      <c r="FQT2609" s="5"/>
      <c r="FQW2609" s="5"/>
      <c r="FQZ2609" s="5"/>
      <c r="FRC2609" s="5"/>
      <c r="FRF2609" s="5"/>
      <c r="FRI2609" s="5"/>
      <c r="FRL2609" s="5"/>
      <c r="FRO2609" s="5"/>
      <c r="FRR2609" s="5"/>
      <c r="FRU2609" s="5"/>
      <c r="FRX2609" s="5"/>
      <c r="FSA2609" s="5"/>
      <c r="FSD2609" s="5"/>
      <c r="FSG2609" s="5"/>
      <c r="FSJ2609" s="5"/>
      <c r="FSM2609" s="5"/>
      <c r="FSP2609" s="5"/>
      <c r="FSS2609" s="5"/>
      <c r="FSV2609" s="5"/>
      <c r="FSY2609" s="5"/>
      <c r="FTB2609" s="5"/>
      <c r="FTE2609" s="5"/>
      <c r="FTH2609" s="5"/>
      <c r="FTK2609" s="5"/>
      <c r="FTN2609" s="5"/>
      <c r="FTQ2609" s="5"/>
      <c r="FTT2609" s="5"/>
      <c r="FTW2609" s="5"/>
      <c r="FTZ2609" s="5"/>
      <c r="FUC2609" s="5"/>
      <c r="FUF2609" s="5"/>
      <c r="FUI2609" s="5"/>
      <c r="FUL2609" s="5"/>
      <c r="FUO2609" s="5"/>
      <c r="FUR2609" s="5"/>
      <c r="FUU2609" s="5"/>
      <c r="FUX2609" s="5"/>
      <c r="FVA2609" s="5"/>
      <c r="FVD2609" s="5"/>
      <c r="FVG2609" s="5"/>
      <c r="FVJ2609" s="5"/>
      <c r="FVM2609" s="5"/>
      <c r="FVP2609" s="5"/>
      <c r="FVS2609" s="5"/>
      <c r="FVV2609" s="5"/>
      <c r="FVY2609" s="5"/>
      <c r="FWB2609" s="5"/>
      <c r="FWE2609" s="5"/>
      <c r="FWH2609" s="5"/>
      <c r="FWK2609" s="5"/>
      <c r="FWN2609" s="5"/>
      <c r="FWQ2609" s="5"/>
      <c r="FWT2609" s="5"/>
      <c r="FWW2609" s="5"/>
      <c r="FWZ2609" s="5"/>
      <c r="FXC2609" s="5"/>
      <c r="FXF2609" s="5"/>
      <c r="FXI2609" s="5"/>
      <c r="FXL2609" s="5"/>
      <c r="FXO2609" s="5"/>
      <c r="FXR2609" s="5"/>
      <c r="FXU2609" s="5"/>
      <c r="FXX2609" s="5"/>
      <c r="FYA2609" s="5"/>
      <c r="FYD2609" s="5"/>
      <c r="FYG2609" s="5"/>
      <c r="FYJ2609" s="5"/>
      <c r="FYM2609" s="5"/>
      <c r="FYP2609" s="5"/>
      <c r="FYS2609" s="5"/>
      <c r="FYV2609" s="5"/>
      <c r="FYY2609" s="5"/>
      <c r="FZB2609" s="5"/>
      <c r="FZE2609" s="5"/>
      <c r="FZH2609" s="5"/>
      <c r="FZK2609" s="5"/>
      <c r="FZN2609" s="5"/>
      <c r="FZQ2609" s="5"/>
      <c r="FZT2609" s="5"/>
      <c r="FZW2609" s="5"/>
      <c r="FZZ2609" s="5"/>
      <c r="GAC2609" s="5"/>
      <c r="GAF2609" s="5"/>
      <c r="GAI2609" s="5"/>
      <c r="GAL2609" s="5"/>
      <c r="GAO2609" s="5"/>
      <c r="GAR2609" s="5"/>
      <c r="GAU2609" s="5"/>
      <c r="GAX2609" s="5"/>
      <c r="GBA2609" s="5"/>
      <c r="GBD2609" s="5"/>
      <c r="GBG2609" s="5"/>
      <c r="GBJ2609" s="5"/>
      <c r="GBM2609" s="5"/>
      <c r="GBP2609" s="5"/>
      <c r="GBS2609" s="5"/>
      <c r="GBV2609" s="5"/>
      <c r="GBY2609" s="5"/>
      <c r="GCB2609" s="5"/>
      <c r="GCE2609" s="5"/>
      <c r="GCH2609" s="5"/>
      <c r="GCK2609" s="5"/>
      <c r="GCN2609" s="5"/>
      <c r="GCQ2609" s="5"/>
      <c r="GCT2609" s="5"/>
      <c r="GCW2609" s="5"/>
      <c r="GCZ2609" s="5"/>
      <c r="GDC2609" s="5"/>
      <c r="GDF2609" s="5"/>
      <c r="GDI2609" s="5"/>
      <c r="GDL2609" s="5"/>
      <c r="GDO2609" s="5"/>
      <c r="GDR2609" s="5"/>
      <c r="GDU2609" s="5"/>
      <c r="GDX2609" s="5"/>
      <c r="GEA2609" s="5"/>
      <c r="GED2609" s="5"/>
      <c r="GEG2609" s="5"/>
      <c r="GEJ2609" s="5"/>
      <c r="GEM2609" s="5"/>
      <c r="GEP2609" s="5"/>
      <c r="GES2609" s="5"/>
      <c r="GEV2609" s="5"/>
      <c r="GEY2609" s="5"/>
      <c r="GFB2609" s="5"/>
      <c r="GFE2609" s="5"/>
      <c r="GFH2609" s="5"/>
      <c r="GFK2609" s="5"/>
      <c r="GFN2609" s="5"/>
      <c r="GFQ2609" s="5"/>
      <c r="GFT2609" s="5"/>
      <c r="GFW2609" s="5"/>
      <c r="GFZ2609" s="5"/>
      <c r="GGC2609" s="5"/>
      <c r="GGF2609" s="5"/>
      <c r="GGI2609" s="5"/>
      <c r="GGL2609" s="5"/>
      <c r="GGO2609" s="5"/>
      <c r="GGR2609" s="5"/>
      <c r="GGU2609" s="5"/>
      <c r="GGX2609" s="5"/>
      <c r="GHA2609" s="5"/>
      <c r="GHD2609" s="5"/>
      <c r="GHG2609" s="5"/>
      <c r="GHJ2609" s="5"/>
      <c r="GHM2609" s="5"/>
      <c r="GHP2609" s="5"/>
      <c r="GHS2609" s="5"/>
      <c r="GHV2609" s="5"/>
      <c r="GHY2609" s="5"/>
      <c r="GIB2609" s="5"/>
      <c r="GIE2609" s="5"/>
      <c r="GIH2609" s="5"/>
      <c r="GIK2609" s="5"/>
      <c r="GIN2609" s="5"/>
      <c r="GIQ2609" s="5"/>
      <c r="GIT2609" s="5"/>
      <c r="GIW2609" s="5"/>
      <c r="GIZ2609" s="5"/>
      <c r="GJC2609" s="5"/>
      <c r="GJF2609" s="5"/>
      <c r="GJI2609" s="5"/>
      <c r="GJL2609" s="5"/>
      <c r="GJO2609" s="5"/>
      <c r="GJR2609" s="5"/>
      <c r="GJU2609" s="5"/>
      <c r="GJX2609" s="5"/>
      <c r="GKA2609" s="5"/>
      <c r="GKD2609" s="5"/>
      <c r="GKG2609" s="5"/>
      <c r="GKJ2609" s="5"/>
      <c r="GKM2609" s="5"/>
      <c r="GKP2609" s="5"/>
      <c r="GKS2609" s="5"/>
      <c r="GKV2609" s="5"/>
      <c r="GKY2609" s="5"/>
      <c r="GLB2609" s="5"/>
      <c r="GLE2609" s="5"/>
      <c r="GLH2609" s="5"/>
      <c r="GLK2609" s="5"/>
      <c r="GLN2609" s="5"/>
      <c r="GLQ2609" s="5"/>
      <c r="GLT2609" s="5"/>
      <c r="GLW2609" s="5"/>
      <c r="GLZ2609" s="5"/>
      <c r="GMC2609" s="5"/>
      <c r="GMF2609" s="5"/>
      <c r="GMI2609" s="5"/>
      <c r="GML2609" s="5"/>
      <c r="GMO2609" s="5"/>
      <c r="GMR2609" s="5"/>
      <c r="GMU2609" s="5"/>
      <c r="GMX2609" s="5"/>
      <c r="GNA2609" s="5"/>
      <c r="GND2609" s="5"/>
      <c r="GNG2609" s="5"/>
      <c r="GNJ2609" s="5"/>
      <c r="GNM2609" s="5"/>
      <c r="GNP2609" s="5"/>
      <c r="GNS2609" s="5"/>
      <c r="GNV2609" s="5"/>
      <c r="GNY2609" s="5"/>
      <c r="GOB2609" s="5"/>
      <c r="GOE2609" s="5"/>
      <c r="GOH2609" s="5"/>
      <c r="GOK2609" s="5"/>
      <c r="GON2609" s="5"/>
      <c r="GOQ2609" s="5"/>
      <c r="GOT2609" s="5"/>
      <c r="GOW2609" s="5"/>
      <c r="GOZ2609" s="5"/>
      <c r="GPC2609" s="5"/>
      <c r="GPF2609" s="5"/>
      <c r="GPI2609" s="5"/>
      <c r="GPL2609" s="5"/>
      <c r="GPO2609" s="5"/>
      <c r="GPR2609" s="5"/>
      <c r="GPU2609" s="5"/>
      <c r="GPX2609" s="5"/>
      <c r="GQA2609" s="5"/>
      <c r="GQD2609" s="5"/>
      <c r="GQG2609" s="5"/>
      <c r="GQJ2609" s="5"/>
      <c r="GQM2609" s="5"/>
      <c r="GQP2609" s="5"/>
      <c r="GQS2609" s="5"/>
      <c r="GQV2609" s="5"/>
      <c r="GQY2609" s="5"/>
      <c r="GRB2609" s="5"/>
      <c r="GRE2609" s="5"/>
      <c r="GRH2609" s="5"/>
      <c r="GRK2609" s="5"/>
      <c r="GRN2609" s="5"/>
      <c r="GRQ2609" s="5"/>
      <c r="GRT2609" s="5"/>
      <c r="GRW2609" s="5"/>
      <c r="GRZ2609" s="5"/>
      <c r="GSC2609" s="5"/>
      <c r="GSF2609" s="5"/>
      <c r="GSI2609" s="5"/>
      <c r="GSL2609" s="5"/>
      <c r="GSO2609" s="5"/>
      <c r="GSR2609" s="5"/>
      <c r="GSU2609" s="5"/>
      <c r="GSX2609" s="5"/>
      <c r="GTA2609" s="5"/>
      <c r="GTD2609" s="5"/>
      <c r="GTG2609" s="5"/>
      <c r="GTJ2609" s="5"/>
      <c r="GTM2609" s="5"/>
      <c r="GTP2609" s="5"/>
      <c r="GTS2609" s="5"/>
      <c r="GTV2609" s="5"/>
      <c r="GTY2609" s="5"/>
      <c r="GUB2609" s="5"/>
      <c r="GUE2609" s="5"/>
      <c r="GUH2609" s="5"/>
      <c r="GUK2609" s="5"/>
      <c r="GUN2609" s="5"/>
      <c r="GUQ2609" s="5"/>
      <c r="GUT2609" s="5"/>
      <c r="GUW2609" s="5"/>
      <c r="GUZ2609" s="5"/>
      <c r="GVC2609" s="5"/>
      <c r="GVF2609" s="5"/>
      <c r="GVI2609" s="5"/>
      <c r="GVL2609" s="5"/>
      <c r="GVO2609" s="5"/>
      <c r="GVR2609" s="5"/>
      <c r="GVU2609" s="5"/>
      <c r="GVX2609" s="5"/>
      <c r="GWA2609" s="5"/>
      <c r="GWD2609" s="5"/>
      <c r="GWG2609" s="5"/>
      <c r="GWJ2609" s="5"/>
      <c r="GWM2609" s="5"/>
      <c r="GWP2609" s="5"/>
      <c r="GWS2609" s="5"/>
      <c r="GWV2609" s="5"/>
      <c r="GWY2609" s="5"/>
      <c r="GXB2609" s="5"/>
      <c r="GXE2609" s="5"/>
      <c r="GXH2609" s="5"/>
      <c r="GXK2609" s="5"/>
      <c r="GXN2609" s="5"/>
      <c r="GXQ2609" s="5"/>
      <c r="GXT2609" s="5"/>
      <c r="GXW2609" s="5"/>
      <c r="GXZ2609" s="5"/>
      <c r="GYC2609" s="5"/>
      <c r="GYF2609" s="5"/>
      <c r="GYI2609" s="5"/>
      <c r="GYL2609" s="5"/>
      <c r="GYO2609" s="5"/>
      <c r="GYR2609" s="5"/>
      <c r="GYU2609" s="5"/>
      <c r="GYX2609" s="5"/>
      <c r="GZA2609" s="5"/>
      <c r="GZD2609" s="5"/>
      <c r="GZG2609" s="5"/>
      <c r="GZJ2609" s="5"/>
      <c r="GZM2609" s="5"/>
      <c r="GZP2609" s="5"/>
      <c r="GZS2609" s="5"/>
      <c r="GZV2609" s="5"/>
      <c r="GZY2609" s="5"/>
      <c r="HAB2609" s="5"/>
      <c r="HAE2609" s="5"/>
      <c r="HAH2609" s="5"/>
      <c r="HAK2609" s="5"/>
      <c r="HAN2609" s="5"/>
      <c r="HAQ2609" s="5"/>
      <c r="HAT2609" s="5"/>
      <c r="HAW2609" s="5"/>
      <c r="HAZ2609" s="5"/>
      <c r="HBC2609" s="5"/>
      <c r="HBF2609" s="5"/>
      <c r="HBI2609" s="5"/>
      <c r="HBL2609" s="5"/>
      <c r="HBO2609" s="5"/>
      <c r="HBR2609" s="5"/>
      <c r="HBU2609" s="5"/>
      <c r="HBX2609" s="5"/>
      <c r="HCA2609" s="5"/>
      <c r="HCD2609" s="5"/>
      <c r="HCG2609" s="5"/>
      <c r="HCJ2609" s="5"/>
      <c r="HCM2609" s="5"/>
      <c r="HCP2609" s="5"/>
      <c r="HCS2609" s="5"/>
      <c r="HCV2609" s="5"/>
      <c r="HCY2609" s="5"/>
      <c r="HDB2609" s="5"/>
      <c r="HDE2609" s="5"/>
      <c r="HDH2609" s="5"/>
      <c r="HDK2609" s="5"/>
      <c r="HDN2609" s="5"/>
      <c r="HDQ2609" s="5"/>
      <c r="HDT2609" s="5"/>
      <c r="HDW2609" s="5"/>
      <c r="HDZ2609" s="5"/>
      <c r="HEC2609" s="5"/>
      <c r="HEF2609" s="5"/>
      <c r="HEI2609" s="5"/>
      <c r="HEL2609" s="5"/>
      <c r="HEO2609" s="5"/>
      <c r="HER2609" s="5"/>
      <c r="HEU2609" s="5"/>
      <c r="HEX2609" s="5"/>
      <c r="HFA2609" s="5"/>
      <c r="HFD2609" s="5"/>
      <c r="HFG2609" s="5"/>
      <c r="HFJ2609" s="5"/>
      <c r="HFM2609" s="5"/>
      <c r="HFP2609" s="5"/>
      <c r="HFS2609" s="5"/>
      <c r="HFV2609" s="5"/>
      <c r="HFY2609" s="5"/>
      <c r="HGB2609" s="5"/>
      <c r="HGE2609" s="5"/>
      <c r="HGH2609" s="5"/>
      <c r="HGK2609" s="5"/>
      <c r="HGN2609" s="5"/>
      <c r="HGQ2609" s="5"/>
      <c r="HGT2609" s="5"/>
      <c r="HGW2609" s="5"/>
      <c r="HGZ2609" s="5"/>
      <c r="HHC2609" s="5"/>
      <c r="HHF2609" s="5"/>
      <c r="HHI2609" s="5"/>
      <c r="HHL2609" s="5"/>
      <c r="HHO2609" s="5"/>
      <c r="HHR2609" s="5"/>
      <c r="HHU2609" s="5"/>
      <c r="HHX2609" s="5"/>
      <c r="HIA2609" s="5"/>
      <c r="HID2609" s="5"/>
      <c r="HIG2609" s="5"/>
      <c r="HIJ2609" s="5"/>
      <c r="HIM2609" s="5"/>
      <c r="HIP2609" s="5"/>
      <c r="HIS2609" s="5"/>
      <c r="HIV2609" s="5"/>
      <c r="HIY2609" s="5"/>
      <c r="HJB2609" s="5"/>
      <c r="HJE2609" s="5"/>
      <c r="HJH2609" s="5"/>
      <c r="HJK2609" s="5"/>
      <c r="HJN2609" s="5"/>
      <c r="HJQ2609" s="5"/>
      <c r="HJT2609" s="5"/>
      <c r="HJW2609" s="5"/>
      <c r="HJZ2609" s="5"/>
      <c r="HKC2609" s="5"/>
      <c r="HKF2609" s="5"/>
      <c r="HKI2609" s="5"/>
      <c r="HKL2609" s="5"/>
      <c r="HKO2609" s="5"/>
      <c r="HKR2609" s="5"/>
      <c r="HKU2609" s="5"/>
      <c r="HKX2609" s="5"/>
      <c r="HLA2609" s="5"/>
      <c r="HLD2609" s="5"/>
      <c r="HLG2609" s="5"/>
      <c r="HLJ2609" s="5"/>
      <c r="HLM2609" s="5"/>
      <c r="HLP2609" s="5"/>
      <c r="HLS2609" s="5"/>
      <c r="HLV2609" s="5"/>
      <c r="HLY2609" s="5"/>
      <c r="HMB2609" s="5"/>
      <c r="HME2609" s="5"/>
      <c r="HMH2609" s="5"/>
      <c r="HMK2609" s="5"/>
      <c r="HMN2609" s="5"/>
      <c r="HMQ2609" s="5"/>
      <c r="HMT2609" s="5"/>
      <c r="HMW2609" s="5"/>
      <c r="HMZ2609" s="5"/>
      <c r="HNC2609" s="5"/>
      <c r="HNF2609" s="5"/>
      <c r="HNI2609" s="5"/>
      <c r="HNL2609" s="5"/>
      <c r="HNO2609" s="5"/>
      <c r="HNR2609" s="5"/>
      <c r="HNU2609" s="5"/>
      <c r="HNX2609" s="5"/>
      <c r="HOA2609" s="5"/>
      <c r="HOD2609" s="5"/>
      <c r="HOG2609" s="5"/>
      <c r="HOJ2609" s="5"/>
      <c r="HOM2609" s="5"/>
      <c r="HOP2609" s="5"/>
      <c r="HOS2609" s="5"/>
      <c r="HOV2609" s="5"/>
      <c r="HOY2609" s="5"/>
      <c r="HPB2609" s="5"/>
      <c r="HPE2609" s="5"/>
      <c r="HPH2609" s="5"/>
      <c r="HPK2609" s="5"/>
      <c r="HPN2609" s="5"/>
      <c r="HPQ2609" s="5"/>
      <c r="HPT2609" s="5"/>
      <c r="HPW2609" s="5"/>
      <c r="HPZ2609" s="5"/>
      <c r="HQC2609" s="5"/>
      <c r="HQF2609" s="5"/>
      <c r="HQI2609" s="5"/>
      <c r="HQL2609" s="5"/>
      <c r="HQO2609" s="5"/>
      <c r="HQR2609" s="5"/>
      <c r="HQU2609" s="5"/>
      <c r="HQX2609" s="5"/>
      <c r="HRA2609" s="5"/>
      <c r="HRD2609" s="5"/>
      <c r="HRG2609" s="5"/>
      <c r="HRJ2609" s="5"/>
      <c r="HRM2609" s="5"/>
      <c r="HRP2609" s="5"/>
      <c r="HRS2609" s="5"/>
      <c r="HRV2609" s="5"/>
      <c r="HRY2609" s="5"/>
      <c r="HSB2609" s="5"/>
      <c r="HSE2609" s="5"/>
      <c r="HSH2609" s="5"/>
      <c r="HSK2609" s="5"/>
      <c r="HSN2609" s="5"/>
      <c r="HSQ2609" s="5"/>
      <c r="HST2609" s="5"/>
      <c r="HSW2609" s="5"/>
      <c r="HSZ2609" s="5"/>
      <c r="HTC2609" s="5"/>
      <c r="HTF2609" s="5"/>
      <c r="HTI2609" s="5"/>
      <c r="HTL2609" s="5"/>
      <c r="HTO2609" s="5"/>
      <c r="HTR2609" s="5"/>
      <c r="HTU2609" s="5"/>
      <c r="HTX2609" s="5"/>
      <c r="HUA2609" s="5"/>
      <c r="HUD2609" s="5"/>
      <c r="HUG2609" s="5"/>
      <c r="HUJ2609" s="5"/>
      <c r="HUM2609" s="5"/>
      <c r="HUP2609" s="5"/>
      <c r="HUS2609" s="5"/>
      <c r="HUV2609" s="5"/>
      <c r="HUY2609" s="5"/>
      <c r="HVB2609" s="5"/>
      <c r="HVE2609" s="5"/>
      <c r="HVH2609" s="5"/>
      <c r="HVK2609" s="5"/>
      <c r="HVN2609" s="5"/>
      <c r="HVQ2609" s="5"/>
      <c r="HVT2609" s="5"/>
      <c r="HVW2609" s="5"/>
      <c r="HVZ2609" s="5"/>
      <c r="HWC2609" s="5"/>
      <c r="HWF2609" s="5"/>
      <c r="HWI2609" s="5"/>
      <c r="HWL2609" s="5"/>
      <c r="HWO2609" s="5"/>
      <c r="HWR2609" s="5"/>
      <c r="HWU2609" s="5"/>
      <c r="HWX2609" s="5"/>
      <c r="HXA2609" s="5"/>
      <c r="HXD2609" s="5"/>
      <c r="HXG2609" s="5"/>
      <c r="HXJ2609" s="5"/>
      <c r="HXM2609" s="5"/>
      <c r="HXP2609" s="5"/>
      <c r="HXS2609" s="5"/>
      <c r="HXV2609" s="5"/>
      <c r="HXY2609" s="5"/>
      <c r="HYB2609" s="5"/>
      <c r="HYE2609" s="5"/>
      <c r="HYH2609" s="5"/>
      <c r="HYK2609" s="5"/>
      <c r="HYN2609" s="5"/>
      <c r="HYQ2609" s="5"/>
      <c r="HYT2609" s="5"/>
      <c r="HYW2609" s="5"/>
      <c r="HYZ2609" s="5"/>
      <c r="HZC2609" s="5"/>
      <c r="HZF2609" s="5"/>
      <c r="HZI2609" s="5"/>
      <c r="HZL2609" s="5"/>
      <c r="HZO2609" s="5"/>
      <c r="HZR2609" s="5"/>
      <c r="HZU2609" s="5"/>
      <c r="HZX2609" s="5"/>
      <c r="IAA2609" s="5"/>
      <c r="IAD2609" s="5"/>
      <c r="IAG2609" s="5"/>
      <c r="IAJ2609" s="5"/>
      <c r="IAM2609" s="5"/>
      <c r="IAP2609" s="5"/>
      <c r="IAS2609" s="5"/>
      <c r="IAV2609" s="5"/>
      <c r="IAY2609" s="5"/>
      <c r="IBB2609" s="5"/>
      <c r="IBE2609" s="5"/>
      <c r="IBH2609" s="5"/>
      <c r="IBK2609" s="5"/>
      <c r="IBN2609" s="5"/>
      <c r="IBQ2609" s="5"/>
      <c r="IBT2609" s="5"/>
      <c r="IBW2609" s="5"/>
      <c r="IBZ2609" s="5"/>
      <c r="ICC2609" s="5"/>
      <c r="ICF2609" s="5"/>
      <c r="ICI2609" s="5"/>
      <c r="ICL2609" s="5"/>
      <c r="ICO2609" s="5"/>
      <c r="ICR2609" s="5"/>
      <c r="ICU2609" s="5"/>
      <c r="ICX2609" s="5"/>
      <c r="IDA2609" s="5"/>
      <c r="IDD2609" s="5"/>
      <c r="IDG2609" s="5"/>
      <c r="IDJ2609" s="5"/>
      <c r="IDM2609" s="5"/>
      <c r="IDP2609" s="5"/>
      <c r="IDS2609" s="5"/>
      <c r="IDV2609" s="5"/>
      <c r="IDY2609" s="5"/>
      <c r="IEB2609" s="5"/>
      <c r="IEE2609" s="5"/>
      <c r="IEH2609" s="5"/>
      <c r="IEK2609" s="5"/>
      <c r="IEN2609" s="5"/>
      <c r="IEQ2609" s="5"/>
      <c r="IET2609" s="5"/>
      <c r="IEW2609" s="5"/>
      <c r="IEZ2609" s="5"/>
      <c r="IFC2609" s="5"/>
      <c r="IFF2609" s="5"/>
      <c r="IFI2609" s="5"/>
      <c r="IFL2609" s="5"/>
      <c r="IFO2609" s="5"/>
      <c r="IFR2609" s="5"/>
      <c r="IFU2609" s="5"/>
      <c r="IFX2609" s="5"/>
      <c r="IGA2609" s="5"/>
      <c r="IGD2609" s="5"/>
      <c r="IGG2609" s="5"/>
      <c r="IGJ2609" s="5"/>
      <c r="IGM2609" s="5"/>
      <c r="IGP2609" s="5"/>
      <c r="IGS2609" s="5"/>
      <c r="IGV2609" s="5"/>
      <c r="IGY2609" s="5"/>
      <c r="IHB2609" s="5"/>
      <c r="IHE2609" s="5"/>
      <c r="IHH2609" s="5"/>
      <c r="IHK2609" s="5"/>
      <c r="IHN2609" s="5"/>
      <c r="IHQ2609" s="5"/>
      <c r="IHT2609" s="5"/>
      <c r="IHW2609" s="5"/>
      <c r="IHZ2609" s="5"/>
      <c r="IIC2609" s="5"/>
      <c r="IIF2609" s="5"/>
      <c r="III2609" s="5"/>
      <c r="IIL2609" s="5"/>
      <c r="IIO2609" s="5"/>
      <c r="IIR2609" s="5"/>
      <c r="IIU2609" s="5"/>
      <c r="IIX2609" s="5"/>
      <c r="IJA2609" s="5"/>
      <c r="IJD2609" s="5"/>
      <c r="IJG2609" s="5"/>
      <c r="IJJ2609" s="5"/>
      <c r="IJM2609" s="5"/>
      <c r="IJP2609" s="5"/>
      <c r="IJS2609" s="5"/>
      <c r="IJV2609" s="5"/>
      <c r="IJY2609" s="5"/>
      <c r="IKB2609" s="5"/>
      <c r="IKE2609" s="5"/>
      <c r="IKH2609" s="5"/>
      <c r="IKK2609" s="5"/>
      <c r="IKN2609" s="5"/>
      <c r="IKQ2609" s="5"/>
      <c r="IKT2609" s="5"/>
      <c r="IKW2609" s="5"/>
      <c r="IKZ2609" s="5"/>
      <c r="ILC2609" s="5"/>
      <c r="ILF2609" s="5"/>
      <c r="ILI2609" s="5"/>
      <c r="ILL2609" s="5"/>
      <c r="ILO2609" s="5"/>
      <c r="ILR2609" s="5"/>
      <c r="ILU2609" s="5"/>
      <c r="ILX2609" s="5"/>
      <c r="IMA2609" s="5"/>
      <c r="IMD2609" s="5"/>
      <c r="IMG2609" s="5"/>
      <c r="IMJ2609" s="5"/>
      <c r="IMM2609" s="5"/>
      <c r="IMP2609" s="5"/>
      <c r="IMS2609" s="5"/>
      <c r="IMV2609" s="5"/>
      <c r="IMY2609" s="5"/>
      <c r="INB2609" s="5"/>
      <c r="INE2609" s="5"/>
      <c r="INH2609" s="5"/>
      <c r="INK2609" s="5"/>
      <c r="INN2609" s="5"/>
      <c r="INQ2609" s="5"/>
      <c r="INT2609" s="5"/>
      <c r="INW2609" s="5"/>
      <c r="INZ2609" s="5"/>
      <c r="IOC2609" s="5"/>
      <c r="IOF2609" s="5"/>
      <c r="IOI2609" s="5"/>
      <c r="IOL2609" s="5"/>
      <c r="IOO2609" s="5"/>
      <c r="IOR2609" s="5"/>
      <c r="IOU2609" s="5"/>
      <c r="IOX2609" s="5"/>
      <c r="IPA2609" s="5"/>
      <c r="IPD2609" s="5"/>
      <c r="IPG2609" s="5"/>
      <c r="IPJ2609" s="5"/>
      <c r="IPM2609" s="5"/>
      <c r="IPP2609" s="5"/>
      <c r="IPS2609" s="5"/>
      <c r="IPV2609" s="5"/>
      <c r="IPY2609" s="5"/>
      <c r="IQB2609" s="5"/>
      <c r="IQE2609" s="5"/>
      <c r="IQH2609" s="5"/>
      <c r="IQK2609" s="5"/>
      <c r="IQN2609" s="5"/>
      <c r="IQQ2609" s="5"/>
      <c r="IQT2609" s="5"/>
      <c r="IQW2609" s="5"/>
      <c r="IQZ2609" s="5"/>
      <c r="IRC2609" s="5"/>
      <c r="IRF2609" s="5"/>
      <c r="IRI2609" s="5"/>
      <c r="IRL2609" s="5"/>
      <c r="IRO2609" s="5"/>
      <c r="IRR2609" s="5"/>
      <c r="IRU2609" s="5"/>
      <c r="IRX2609" s="5"/>
      <c r="ISA2609" s="5"/>
      <c r="ISD2609" s="5"/>
      <c r="ISG2609" s="5"/>
      <c r="ISJ2609" s="5"/>
      <c r="ISM2609" s="5"/>
      <c r="ISP2609" s="5"/>
      <c r="ISS2609" s="5"/>
      <c r="ISV2609" s="5"/>
      <c r="ISY2609" s="5"/>
      <c r="ITB2609" s="5"/>
      <c r="ITE2609" s="5"/>
      <c r="ITH2609" s="5"/>
      <c r="ITK2609" s="5"/>
      <c r="ITN2609" s="5"/>
      <c r="ITQ2609" s="5"/>
      <c r="ITT2609" s="5"/>
      <c r="ITW2609" s="5"/>
      <c r="ITZ2609" s="5"/>
      <c r="IUC2609" s="5"/>
      <c r="IUF2609" s="5"/>
      <c r="IUI2609" s="5"/>
      <c r="IUL2609" s="5"/>
      <c r="IUO2609" s="5"/>
      <c r="IUR2609" s="5"/>
      <c r="IUU2609" s="5"/>
      <c r="IUX2609" s="5"/>
      <c r="IVA2609" s="5"/>
      <c r="IVD2609" s="5"/>
      <c r="IVG2609" s="5"/>
      <c r="IVJ2609" s="5"/>
      <c r="IVM2609" s="5"/>
      <c r="IVP2609" s="5"/>
      <c r="IVS2609" s="5"/>
      <c r="IVV2609" s="5"/>
      <c r="IVY2609" s="5"/>
      <c r="IWB2609" s="5"/>
      <c r="IWE2609" s="5"/>
      <c r="IWH2609" s="5"/>
      <c r="IWK2609" s="5"/>
      <c r="IWN2609" s="5"/>
      <c r="IWQ2609" s="5"/>
      <c r="IWT2609" s="5"/>
      <c r="IWW2609" s="5"/>
      <c r="IWZ2609" s="5"/>
      <c r="IXC2609" s="5"/>
      <c r="IXF2609" s="5"/>
      <c r="IXI2609" s="5"/>
      <c r="IXL2609" s="5"/>
      <c r="IXO2609" s="5"/>
      <c r="IXR2609" s="5"/>
      <c r="IXU2609" s="5"/>
      <c r="IXX2609" s="5"/>
      <c r="IYA2609" s="5"/>
      <c r="IYD2609" s="5"/>
      <c r="IYG2609" s="5"/>
      <c r="IYJ2609" s="5"/>
      <c r="IYM2609" s="5"/>
      <c r="IYP2609" s="5"/>
      <c r="IYS2609" s="5"/>
      <c r="IYV2609" s="5"/>
      <c r="IYY2609" s="5"/>
      <c r="IZB2609" s="5"/>
      <c r="IZE2609" s="5"/>
      <c r="IZH2609" s="5"/>
      <c r="IZK2609" s="5"/>
      <c r="IZN2609" s="5"/>
      <c r="IZQ2609" s="5"/>
      <c r="IZT2609" s="5"/>
      <c r="IZW2609" s="5"/>
      <c r="IZZ2609" s="5"/>
      <c r="JAC2609" s="5"/>
      <c r="JAF2609" s="5"/>
      <c r="JAI2609" s="5"/>
      <c r="JAL2609" s="5"/>
      <c r="JAO2609" s="5"/>
      <c r="JAR2609" s="5"/>
      <c r="JAU2609" s="5"/>
      <c r="JAX2609" s="5"/>
      <c r="JBA2609" s="5"/>
      <c r="JBD2609" s="5"/>
      <c r="JBG2609" s="5"/>
      <c r="JBJ2609" s="5"/>
      <c r="JBM2609" s="5"/>
      <c r="JBP2609" s="5"/>
      <c r="JBS2609" s="5"/>
      <c r="JBV2609" s="5"/>
      <c r="JBY2609" s="5"/>
      <c r="JCB2609" s="5"/>
      <c r="JCE2609" s="5"/>
      <c r="JCH2609" s="5"/>
      <c r="JCK2609" s="5"/>
      <c r="JCN2609" s="5"/>
      <c r="JCQ2609" s="5"/>
      <c r="JCT2609" s="5"/>
      <c r="JCW2609" s="5"/>
      <c r="JCZ2609" s="5"/>
      <c r="JDC2609" s="5"/>
      <c r="JDF2609" s="5"/>
      <c r="JDI2609" s="5"/>
      <c r="JDL2609" s="5"/>
      <c r="JDO2609" s="5"/>
      <c r="JDR2609" s="5"/>
      <c r="JDU2609" s="5"/>
      <c r="JDX2609" s="5"/>
      <c r="JEA2609" s="5"/>
      <c r="JED2609" s="5"/>
      <c r="JEG2609" s="5"/>
      <c r="JEJ2609" s="5"/>
      <c r="JEM2609" s="5"/>
      <c r="JEP2609" s="5"/>
      <c r="JES2609" s="5"/>
      <c r="JEV2609" s="5"/>
      <c r="JEY2609" s="5"/>
      <c r="JFB2609" s="5"/>
      <c r="JFE2609" s="5"/>
      <c r="JFH2609" s="5"/>
      <c r="JFK2609" s="5"/>
      <c r="JFN2609" s="5"/>
      <c r="JFQ2609" s="5"/>
      <c r="JFT2609" s="5"/>
      <c r="JFW2609" s="5"/>
      <c r="JFZ2609" s="5"/>
      <c r="JGC2609" s="5"/>
      <c r="JGF2609" s="5"/>
      <c r="JGI2609" s="5"/>
      <c r="JGL2609" s="5"/>
      <c r="JGO2609" s="5"/>
      <c r="JGR2609" s="5"/>
      <c r="JGU2609" s="5"/>
      <c r="JGX2609" s="5"/>
      <c r="JHA2609" s="5"/>
      <c r="JHD2609" s="5"/>
      <c r="JHG2609" s="5"/>
      <c r="JHJ2609" s="5"/>
      <c r="JHM2609" s="5"/>
      <c r="JHP2609" s="5"/>
      <c r="JHS2609" s="5"/>
      <c r="JHV2609" s="5"/>
      <c r="JHY2609" s="5"/>
      <c r="JIB2609" s="5"/>
      <c r="JIE2609" s="5"/>
      <c r="JIH2609" s="5"/>
      <c r="JIK2609" s="5"/>
      <c r="JIN2609" s="5"/>
      <c r="JIQ2609" s="5"/>
      <c r="JIT2609" s="5"/>
      <c r="JIW2609" s="5"/>
      <c r="JIZ2609" s="5"/>
      <c r="JJC2609" s="5"/>
      <c r="JJF2609" s="5"/>
      <c r="JJI2609" s="5"/>
      <c r="JJL2609" s="5"/>
      <c r="JJO2609" s="5"/>
      <c r="JJR2609" s="5"/>
      <c r="JJU2609" s="5"/>
      <c r="JJX2609" s="5"/>
      <c r="JKA2609" s="5"/>
      <c r="JKD2609" s="5"/>
      <c r="JKG2609" s="5"/>
      <c r="JKJ2609" s="5"/>
      <c r="JKM2609" s="5"/>
      <c r="JKP2609" s="5"/>
      <c r="JKS2609" s="5"/>
      <c r="JKV2609" s="5"/>
      <c r="JKY2609" s="5"/>
      <c r="JLB2609" s="5"/>
      <c r="JLE2609" s="5"/>
      <c r="JLH2609" s="5"/>
      <c r="JLK2609" s="5"/>
      <c r="JLN2609" s="5"/>
      <c r="JLQ2609" s="5"/>
      <c r="JLT2609" s="5"/>
      <c r="JLW2609" s="5"/>
      <c r="JLZ2609" s="5"/>
      <c r="JMC2609" s="5"/>
      <c r="JMF2609" s="5"/>
      <c r="JMI2609" s="5"/>
      <c r="JML2609" s="5"/>
      <c r="JMO2609" s="5"/>
      <c r="JMR2609" s="5"/>
      <c r="JMU2609" s="5"/>
      <c r="JMX2609" s="5"/>
      <c r="JNA2609" s="5"/>
      <c r="JND2609" s="5"/>
      <c r="JNG2609" s="5"/>
      <c r="JNJ2609" s="5"/>
      <c r="JNM2609" s="5"/>
      <c r="JNP2609" s="5"/>
      <c r="JNS2609" s="5"/>
      <c r="JNV2609" s="5"/>
      <c r="JNY2609" s="5"/>
      <c r="JOB2609" s="5"/>
      <c r="JOE2609" s="5"/>
      <c r="JOH2609" s="5"/>
      <c r="JOK2609" s="5"/>
      <c r="JON2609" s="5"/>
      <c r="JOQ2609" s="5"/>
      <c r="JOT2609" s="5"/>
      <c r="JOW2609" s="5"/>
      <c r="JOZ2609" s="5"/>
      <c r="JPC2609" s="5"/>
      <c r="JPF2609" s="5"/>
      <c r="JPI2609" s="5"/>
      <c r="JPL2609" s="5"/>
      <c r="JPO2609" s="5"/>
      <c r="JPR2609" s="5"/>
      <c r="JPU2609" s="5"/>
      <c r="JPX2609" s="5"/>
      <c r="JQA2609" s="5"/>
      <c r="JQD2609" s="5"/>
      <c r="JQG2609" s="5"/>
      <c r="JQJ2609" s="5"/>
      <c r="JQM2609" s="5"/>
      <c r="JQP2609" s="5"/>
      <c r="JQS2609" s="5"/>
      <c r="JQV2609" s="5"/>
      <c r="JQY2609" s="5"/>
      <c r="JRB2609" s="5"/>
      <c r="JRE2609" s="5"/>
      <c r="JRH2609" s="5"/>
      <c r="JRK2609" s="5"/>
      <c r="JRN2609" s="5"/>
      <c r="JRQ2609" s="5"/>
      <c r="JRT2609" s="5"/>
      <c r="JRW2609" s="5"/>
      <c r="JRZ2609" s="5"/>
      <c r="JSC2609" s="5"/>
      <c r="JSF2609" s="5"/>
      <c r="JSI2609" s="5"/>
      <c r="JSL2609" s="5"/>
      <c r="JSO2609" s="5"/>
      <c r="JSR2609" s="5"/>
      <c r="JSU2609" s="5"/>
      <c r="JSX2609" s="5"/>
      <c r="JTA2609" s="5"/>
      <c r="JTD2609" s="5"/>
      <c r="JTG2609" s="5"/>
      <c r="JTJ2609" s="5"/>
      <c r="JTM2609" s="5"/>
      <c r="JTP2609" s="5"/>
      <c r="JTS2609" s="5"/>
      <c r="JTV2609" s="5"/>
      <c r="JTY2609" s="5"/>
      <c r="JUB2609" s="5"/>
      <c r="JUE2609" s="5"/>
      <c r="JUH2609" s="5"/>
      <c r="JUK2609" s="5"/>
      <c r="JUN2609" s="5"/>
      <c r="JUQ2609" s="5"/>
      <c r="JUT2609" s="5"/>
      <c r="JUW2609" s="5"/>
      <c r="JUZ2609" s="5"/>
      <c r="JVC2609" s="5"/>
      <c r="JVF2609" s="5"/>
      <c r="JVI2609" s="5"/>
      <c r="JVL2609" s="5"/>
      <c r="JVO2609" s="5"/>
      <c r="JVR2609" s="5"/>
      <c r="JVU2609" s="5"/>
      <c r="JVX2609" s="5"/>
      <c r="JWA2609" s="5"/>
      <c r="JWD2609" s="5"/>
      <c r="JWG2609" s="5"/>
      <c r="JWJ2609" s="5"/>
      <c r="JWM2609" s="5"/>
      <c r="JWP2609" s="5"/>
      <c r="JWS2609" s="5"/>
      <c r="JWV2609" s="5"/>
      <c r="JWY2609" s="5"/>
      <c r="JXB2609" s="5"/>
      <c r="JXE2609" s="5"/>
      <c r="JXH2609" s="5"/>
      <c r="JXK2609" s="5"/>
      <c r="JXN2609" s="5"/>
      <c r="JXQ2609" s="5"/>
      <c r="JXT2609" s="5"/>
      <c r="JXW2609" s="5"/>
      <c r="JXZ2609" s="5"/>
      <c r="JYC2609" s="5"/>
      <c r="JYF2609" s="5"/>
      <c r="JYI2609" s="5"/>
      <c r="JYL2609" s="5"/>
      <c r="JYO2609" s="5"/>
      <c r="JYR2609" s="5"/>
      <c r="JYU2609" s="5"/>
      <c r="JYX2609" s="5"/>
      <c r="JZA2609" s="5"/>
      <c r="JZD2609" s="5"/>
      <c r="JZG2609" s="5"/>
      <c r="JZJ2609" s="5"/>
      <c r="JZM2609" s="5"/>
      <c r="JZP2609" s="5"/>
      <c r="JZS2609" s="5"/>
      <c r="JZV2609" s="5"/>
      <c r="JZY2609" s="5"/>
      <c r="KAB2609" s="5"/>
      <c r="KAE2609" s="5"/>
      <c r="KAH2609" s="5"/>
      <c r="KAK2609" s="5"/>
      <c r="KAN2609" s="5"/>
      <c r="KAQ2609" s="5"/>
      <c r="KAT2609" s="5"/>
      <c r="KAW2609" s="5"/>
      <c r="KAZ2609" s="5"/>
      <c r="KBC2609" s="5"/>
      <c r="KBF2609" s="5"/>
      <c r="KBI2609" s="5"/>
      <c r="KBL2609" s="5"/>
      <c r="KBO2609" s="5"/>
      <c r="KBR2609" s="5"/>
      <c r="KBU2609" s="5"/>
      <c r="KBX2609" s="5"/>
      <c r="KCA2609" s="5"/>
      <c r="KCD2609" s="5"/>
      <c r="KCG2609" s="5"/>
      <c r="KCJ2609" s="5"/>
      <c r="KCM2609" s="5"/>
      <c r="KCP2609" s="5"/>
      <c r="KCS2609" s="5"/>
      <c r="KCV2609" s="5"/>
      <c r="KCY2609" s="5"/>
      <c r="KDB2609" s="5"/>
      <c r="KDE2609" s="5"/>
      <c r="KDH2609" s="5"/>
      <c r="KDK2609" s="5"/>
      <c r="KDN2609" s="5"/>
      <c r="KDQ2609" s="5"/>
      <c r="KDT2609" s="5"/>
      <c r="KDW2609" s="5"/>
      <c r="KDZ2609" s="5"/>
      <c r="KEC2609" s="5"/>
      <c r="KEF2609" s="5"/>
      <c r="KEI2609" s="5"/>
      <c r="KEL2609" s="5"/>
      <c r="KEO2609" s="5"/>
      <c r="KER2609" s="5"/>
      <c r="KEU2609" s="5"/>
      <c r="KEX2609" s="5"/>
      <c r="KFA2609" s="5"/>
      <c r="KFD2609" s="5"/>
      <c r="KFG2609" s="5"/>
      <c r="KFJ2609" s="5"/>
      <c r="KFM2609" s="5"/>
      <c r="KFP2609" s="5"/>
      <c r="KFS2609" s="5"/>
      <c r="KFV2609" s="5"/>
      <c r="KFY2609" s="5"/>
      <c r="KGB2609" s="5"/>
      <c r="KGE2609" s="5"/>
      <c r="KGH2609" s="5"/>
      <c r="KGK2609" s="5"/>
      <c r="KGN2609" s="5"/>
      <c r="KGQ2609" s="5"/>
      <c r="KGT2609" s="5"/>
      <c r="KGW2609" s="5"/>
      <c r="KGZ2609" s="5"/>
      <c r="KHC2609" s="5"/>
      <c r="KHF2609" s="5"/>
      <c r="KHI2609" s="5"/>
      <c r="KHL2609" s="5"/>
      <c r="KHO2609" s="5"/>
      <c r="KHR2609" s="5"/>
      <c r="KHU2609" s="5"/>
      <c r="KHX2609" s="5"/>
      <c r="KIA2609" s="5"/>
      <c r="KID2609" s="5"/>
      <c r="KIG2609" s="5"/>
      <c r="KIJ2609" s="5"/>
      <c r="KIM2609" s="5"/>
      <c r="KIP2609" s="5"/>
      <c r="KIS2609" s="5"/>
      <c r="KIV2609" s="5"/>
      <c r="KIY2609" s="5"/>
      <c r="KJB2609" s="5"/>
      <c r="KJE2609" s="5"/>
      <c r="KJH2609" s="5"/>
      <c r="KJK2609" s="5"/>
      <c r="KJN2609" s="5"/>
      <c r="KJQ2609" s="5"/>
      <c r="KJT2609" s="5"/>
      <c r="KJW2609" s="5"/>
      <c r="KJZ2609" s="5"/>
      <c r="KKC2609" s="5"/>
      <c r="KKF2609" s="5"/>
      <c r="KKI2609" s="5"/>
      <c r="KKL2609" s="5"/>
      <c r="KKO2609" s="5"/>
      <c r="KKR2609" s="5"/>
      <c r="KKU2609" s="5"/>
      <c r="KKX2609" s="5"/>
      <c r="KLA2609" s="5"/>
      <c r="KLD2609" s="5"/>
      <c r="KLG2609" s="5"/>
      <c r="KLJ2609" s="5"/>
      <c r="KLM2609" s="5"/>
      <c r="KLP2609" s="5"/>
      <c r="KLS2609" s="5"/>
      <c r="KLV2609" s="5"/>
      <c r="KLY2609" s="5"/>
      <c r="KMB2609" s="5"/>
      <c r="KME2609" s="5"/>
      <c r="KMH2609" s="5"/>
      <c r="KMK2609" s="5"/>
      <c r="KMN2609" s="5"/>
      <c r="KMQ2609" s="5"/>
      <c r="KMT2609" s="5"/>
      <c r="KMW2609" s="5"/>
      <c r="KMZ2609" s="5"/>
      <c r="KNC2609" s="5"/>
      <c r="KNF2609" s="5"/>
      <c r="KNI2609" s="5"/>
      <c r="KNL2609" s="5"/>
      <c r="KNO2609" s="5"/>
      <c r="KNR2609" s="5"/>
      <c r="KNU2609" s="5"/>
      <c r="KNX2609" s="5"/>
      <c r="KOA2609" s="5"/>
      <c r="KOD2609" s="5"/>
      <c r="KOG2609" s="5"/>
      <c r="KOJ2609" s="5"/>
      <c r="KOM2609" s="5"/>
      <c r="KOP2609" s="5"/>
      <c r="KOS2609" s="5"/>
      <c r="KOV2609" s="5"/>
      <c r="KOY2609" s="5"/>
      <c r="KPB2609" s="5"/>
      <c r="KPE2609" s="5"/>
      <c r="KPH2609" s="5"/>
      <c r="KPK2609" s="5"/>
      <c r="KPN2609" s="5"/>
      <c r="KPQ2609" s="5"/>
      <c r="KPT2609" s="5"/>
      <c r="KPW2609" s="5"/>
      <c r="KPZ2609" s="5"/>
      <c r="KQC2609" s="5"/>
      <c r="KQF2609" s="5"/>
      <c r="KQI2609" s="5"/>
      <c r="KQL2609" s="5"/>
      <c r="KQO2609" s="5"/>
      <c r="KQR2609" s="5"/>
      <c r="KQU2609" s="5"/>
      <c r="KQX2609" s="5"/>
      <c r="KRA2609" s="5"/>
      <c r="KRD2609" s="5"/>
      <c r="KRG2609" s="5"/>
      <c r="KRJ2609" s="5"/>
      <c r="KRM2609" s="5"/>
      <c r="KRP2609" s="5"/>
      <c r="KRS2609" s="5"/>
      <c r="KRV2609" s="5"/>
      <c r="KRY2609" s="5"/>
      <c r="KSB2609" s="5"/>
      <c r="KSE2609" s="5"/>
      <c r="KSH2609" s="5"/>
      <c r="KSK2609" s="5"/>
      <c r="KSN2609" s="5"/>
      <c r="KSQ2609" s="5"/>
      <c r="KST2609" s="5"/>
      <c r="KSW2609" s="5"/>
      <c r="KSZ2609" s="5"/>
      <c r="KTC2609" s="5"/>
      <c r="KTF2609" s="5"/>
      <c r="KTI2609" s="5"/>
      <c r="KTL2609" s="5"/>
      <c r="KTO2609" s="5"/>
      <c r="KTR2609" s="5"/>
      <c r="KTU2609" s="5"/>
      <c r="KTX2609" s="5"/>
      <c r="KUA2609" s="5"/>
      <c r="KUD2609" s="5"/>
      <c r="KUG2609" s="5"/>
      <c r="KUJ2609" s="5"/>
      <c r="KUM2609" s="5"/>
      <c r="KUP2609" s="5"/>
      <c r="KUS2609" s="5"/>
      <c r="KUV2609" s="5"/>
      <c r="KUY2609" s="5"/>
      <c r="KVB2609" s="5"/>
      <c r="KVE2609" s="5"/>
      <c r="KVH2609" s="5"/>
      <c r="KVK2609" s="5"/>
      <c r="KVN2609" s="5"/>
      <c r="KVQ2609" s="5"/>
      <c r="KVT2609" s="5"/>
      <c r="KVW2609" s="5"/>
      <c r="KVZ2609" s="5"/>
      <c r="KWC2609" s="5"/>
      <c r="KWF2609" s="5"/>
      <c r="KWI2609" s="5"/>
      <c r="KWL2609" s="5"/>
      <c r="KWO2609" s="5"/>
      <c r="KWR2609" s="5"/>
      <c r="KWU2609" s="5"/>
      <c r="KWX2609" s="5"/>
      <c r="KXA2609" s="5"/>
      <c r="KXD2609" s="5"/>
      <c r="KXG2609" s="5"/>
      <c r="KXJ2609" s="5"/>
      <c r="KXM2609" s="5"/>
      <c r="KXP2609" s="5"/>
      <c r="KXS2609" s="5"/>
      <c r="KXV2609" s="5"/>
      <c r="KXY2609" s="5"/>
      <c r="KYB2609" s="5"/>
      <c r="KYE2609" s="5"/>
      <c r="KYH2609" s="5"/>
      <c r="KYK2609" s="5"/>
      <c r="KYN2609" s="5"/>
      <c r="KYQ2609" s="5"/>
      <c r="KYT2609" s="5"/>
      <c r="KYW2609" s="5"/>
      <c r="KYZ2609" s="5"/>
      <c r="KZC2609" s="5"/>
      <c r="KZF2609" s="5"/>
      <c r="KZI2609" s="5"/>
      <c r="KZL2609" s="5"/>
      <c r="KZO2609" s="5"/>
      <c r="KZR2609" s="5"/>
      <c r="KZU2609" s="5"/>
      <c r="KZX2609" s="5"/>
      <c r="LAA2609" s="5"/>
      <c r="LAD2609" s="5"/>
      <c r="LAG2609" s="5"/>
      <c r="LAJ2609" s="5"/>
      <c r="LAM2609" s="5"/>
      <c r="LAP2609" s="5"/>
      <c r="LAS2609" s="5"/>
      <c r="LAV2609" s="5"/>
      <c r="LAY2609" s="5"/>
      <c r="LBB2609" s="5"/>
      <c r="LBE2609" s="5"/>
      <c r="LBH2609" s="5"/>
      <c r="LBK2609" s="5"/>
      <c r="LBN2609" s="5"/>
      <c r="LBQ2609" s="5"/>
      <c r="LBT2609" s="5"/>
      <c r="LBW2609" s="5"/>
      <c r="LBZ2609" s="5"/>
      <c r="LCC2609" s="5"/>
      <c r="LCF2609" s="5"/>
      <c r="LCI2609" s="5"/>
      <c r="LCL2609" s="5"/>
      <c r="LCO2609" s="5"/>
      <c r="LCR2609" s="5"/>
      <c r="LCU2609" s="5"/>
      <c r="LCX2609" s="5"/>
      <c r="LDA2609" s="5"/>
      <c r="LDD2609" s="5"/>
      <c r="LDG2609" s="5"/>
      <c r="LDJ2609" s="5"/>
      <c r="LDM2609" s="5"/>
      <c r="LDP2609" s="5"/>
      <c r="LDS2609" s="5"/>
      <c r="LDV2609" s="5"/>
      <c r="LDY2609" s="5"/>
      <c r="LEB2609" s="5"/>
      <c r="LEE2609" s="5"/>
      <c r="LEH2609" s="5"/>
      <c r="LEK2609" s="5"/>
      <c r="LEN2609" s="5"/>
      <c r="LEQ2609" s="5"/>
      <c r="LET2609" s="5"/>
      <c r="LEW2609" s="5"/>
      <c r="LEZ2609" s="5"/>
      <c r="LFC2609" s="5"/>
      <c r="LFF2609" s="5"/>
      <c r="LFI2609" s="5"/>
      <c r="LFL2609" s="5"/>
      <c r="LFO2609" s="5"/>
      <c r="LFR2609" s="5"/>
      <c r="LFU2609" s="5"/>
      <c r="LFX2609" s="5"/>
      <c r="LGA2609" s="5"/>
      <c r="LGD2609" s="5"/>
      <c r="LGG2609" s="5"/>
      <c r="LGJ2609" s="5"/>
      <c r="LGM2609" s="5"/>
      <c r="LGP2609" s="5"/>
      <c r="LGS2609" s="5"/>
      <c r="LGV2609" s="5"/>
      <c r="LGY2609" s="5"/>
      <c r="LHB2609" s="5"/>
      <c r="LHE2609" s="5"/>
      <c r="LHH2609" s="5"/>
      <c r="LHK2609" s="5"/>
      <c r="LHN2609" s="5"/>
      <c r="LHQ2609" s="5"/>
      <c r="LHT2609" s="5"/>
      <c r="LHW2609" s="5"/>
      <c r="LHZ2609" s="5"/>
      <c r="LIC2609" s="5"/>
      <c r="LIF2609" s="5"/>
      <c r="LII2609" s="5"/>
      <c r="LIL2609" s="5"/>
      <c r="LIO2609" s="5"/>
      <c r="LIR2609" s="5"/>
      <c r="LIU2609" s="5"/>
      <c r="LIX2609" s="5"/>
      <c r="LJA2609" s="5"/>
      <c r="LJD2609" s="5"/>
      <c r="LJG2609" s="5"/>
      <c r="LJJ2609" s="5"/>
      <c r="LJM2609" s="5"/>
      <c r="LJP2609" s="5"/>
      <c r="LJS2609" s="5"/>
      <c r="LJV2609" s="5"/>
      <c r="LJY2609" s="5"/>
      <c r="LKB2609" s="5"/>
      <c r="LKE2609" s="5"/>
      <c r="LKH2609" s="5"/>
      <c r="LKK2609" s="5"/>
      <c r="LKN2609" s="5"/>
      <c r="LKQ2609" s="5"/>
      <c r="LKT2609" s="5"/>
      <c r="LKW2609" s="5"/>
      <c r="LKZ2609" s="5"/>
      <c r="LLC2609" s="5"/>
      <c r="LLF2609" s="5"/>
      <c r="LLI2609" s="5"/>
      <c r="LLL2609" s="5"/>
      <c r="LLO2609" s="5"/>
      <c r="LLR2609" s="5"/>
      <c r="LLU2609" s="5"/>
      <c r="LLX2609" s="5"/>
      <c r="LMA2609" s="5"/>
      <c r="LMD2609" s="5"/>
      <c r="LMG2609" s="5"/>
      <c r="LMJ2609" s="5"/>
      <c r="LMM2609" s="5"/>
      <c r="LMP2609" s="5"/>
      <c r="LMS2609" s="5"/>
      <c r="LMV2609" s="5"/>
      <c r="LMY2609" s="5"/>
      <c r="LNB2609" s="5"/>
      <c r="LNE2609" s="5"/>
      <c r="LNH2609" s="5"/>
      <c r="LNK2609" s="5"/>
      <c r="LNN2609" s="5"/>
      <c r="LNQ2609" s="5"/>
      <c r="LNT2609" s="5"/>
      <c r="LNW2609" s="5"/>
      <c r="LNZ2609" s="5"/>
      <c r="LOC2609" s="5"/>
      <c r="LOF2609" s="5"/>
      <c r="LOI2609" s="5"/>
      <c r="LOL2609" s="5"/>
      <c r="LOO2609" s="5"/>
      <c r="LOR2609" s="5"/>
      <c r="LOU2609" s="5"/>
      <c r="LOX2609" s="5"/>
      <c r="LPA2609" s="5"/>
      <c r="LPD2609" s="5"/>
      <c r="LPG2609" s="5"/>
      <c r="LPJ2609" s="5"/>
      <c r="LPM2609" s="5"/>
      <c r="LPP2609" s="5"/>
      <c r="LPS2609" s="5"/>
      <c r="LPV2609" s="5"/>
      <c r="LPY2609" s="5"/>
      <c r="LQB2609" s="5"/>
      <c r="LQE2609" s="5"/>
      <c r="LQH2609" s="5"/>
      <c r="LQK2609" s="5"/>
      <c r="LQN2609" s="5"/>
      <c r="LQQ2609" s="5"/>
      <c r="LQT2609" s="5"/>
      <c r="LQW2609" s="5"/>
      <c r="LQZ2609" s="5"/>
      <c r="LRC2609" s="5"/>
      <c r="LRF2609" s="5"/>
      <c r="LRI2609" s="5"/>
      <c r="LRL2609" s="5"/>
      <c r="LRO2609" s="5"/>
      <c r="LRR2609" s="5"/>
      <c r="LRU2609" s="5"/>
      <c r="LRX2609" s="5"/>
      <c r="LSA2609" s="5"/>
      <c r="LSD2609" s="5"/>
      <c r="LSG2609" s="5"/>
      <c r="LSJ2609" s="5"/>
      <c r="LSM2609" s="5"/>
      <c r="LSP2609" s="5"/>
      <c r="LSS2609" s="5"/>
      <c r="LSV2609" s="5"/>
      <c r="LSY2609" s="5"/>
      <c r="LTB2609" s="5"/>
      <c r="LTE2609" s="5"/>
      <c r="LTH2609" s="5"/>
      <c r="LTK2609" s="5"/>
      <c r="LTN2609" s="5"/>
      <c r="LTQ2609" s="5"/>
      <c r="LTT2609" s="5"/>
      <c r="LTW2609" s="5"/>
      <c r="LTZ2609" s="5"/>
      <c r="LUC2609" s="5"/>
      <c r="LUF2609" s="5"/>
      <c r="LUI2609" s="5"/>
      <c r="LUL2609" s="5"/>
      <c r="LUO2609" s="5"/>
      <c r="LUR2609" s="5"/>
      <c r="LUU2609" s="5"/>
      <c r="LUX2609" s="5"/>
      <c r="LVA2609" s="5"/>
      <c r="LVD2609" s="5"/>
      <c r="LVG2609" s="5"/>
      <c r="LVJ2609" s="5"/>
      <c r="LVM2609" s="5"/>
      <c r="LVP2609" s="5"/>
      <c r="LVS2609" s="5"/>
      <c r="LVV2609" s="5"/>
      <c r="LVY2609" s="5"/>
      <c r="LWB2609" s="5"/>
      <c r="LWE2609" s="5"/>
      <c r="LWH2609" s="5"/>
      <c r="LWK2609" s="5"/>
      <c r="LWN2609" s="5"/>
      <c r="LWQ2609" s="5"/>
      <c r="LWT2609" s="5"/>
      <c r="LWW2609" s="5"/>
      <c r="LWZ2609" s="5"/>
      <c r="LXC2609" s="5"/>
      <c r="LXF2609" s="5"/>
      <c r="LXI2609" s="5"/>
      <c r="LXL2609" s="5"/>
      <c r="LXO2609" s="5"/>
      <c r="LXR2609" s="5"/>
      <c r="LXU2609" s="5"/>
      <c r="LXX2609" s="5"/>
      <c r="LYA2609" s="5"/>
      <c r="LYD2609" s="5"/>
      <c r="LYG2609" s="5"/>
      <c r="LYJ2609" s="5"/>
      <c r="LYM2609" s="5"/>
      <c r="LYP2609" s="5"/>
      <c r="LYS2609" s="5"/>
      <c r="LYV2609" s="5"/>
      <c r="LYY2609" s="5"/>
      <c r="LZB2609" s="5"/>
      <c r="LZE2609" s="5"/>
      <c r="LZH2609" s="5"/>
      <c r="LZK2609" s="5"/>
      <c r="LZN2609" s="5"/>
      <c r="LZQ2609" s="5"/>
      <c r="LZT2609" s="5"/>
      <c r="LZW2609" s="5"/>
      <c r="LZZ2609" s="5"/>
      <c r="MAC2609" s="5"/>
      <c r="MAF2609" s="5"/>
      <c r="MAI2609" s="5"/>
      <c r="MAL2609" s="5"/>
      <c r="MAO2609" s="5"/>
      <c r="MAR2609" s="5"/>
      <c r="MAU2609" s="5"/>
      <c r="MAX2609" s="5"/>
      <c r="MBA2609" s="5"/>
      <c r="MBD2609" s="5"/>
      <c r="MBG2609" s="5"/>
      <c r="MBJ2609" s="5"/>
      <c r="MBM2609" s="5"/>
      <c r="MBP2609" s="5"/>
      <c r="MBS2609" s="5"/>
      <c r="MBV2609" s="5"/>
      <c r="MBY2609" s="5"/>
      <c r="MCB2609" s="5"/>
      <c r="MCE2609" s="5"/>
      <c r="MCH2609" s="5"/>
      <c r="MCK2609" s="5"/>
      <c r="MCN2609" s="5"/>
      <c r="MCQ2609" s="5"/>
      <c r="MCT2609" s="5"/>
      <c r="MCW2609" s="5"/>
      <c r="MCZ2609" s="5"/>
      <c r="MDC2609" s="5"/>
      <c r="MDF2609" s="5"/>
      <c r="MDI2609" s="5"/>
      <c r="MDL2609" s="5"/>
      <c r="MDO2609" s="5"/>
      <c r="MDR2609" s="5"/>
      <c r="MDU2609" s="5"/>
      <c r="MDX2609" s="5"/>
      <c r="MEA2609" s="5"/>
      <c r="MED2609" s="5"/>
      <c r="MEG2609" s="5"/>
      <c r="MEJ2609" s="5"/>
      <c r="MEM2609" s="5"/>
      <c r="MEP2609" s="5"/>
      <c r="MES2609" s="5"/>
      <c r="MEV2609" s="5"/>
      <c r="MEY2609" s="5"/>
      <c r="MFB2609" s="5"/>
      <c r="MFE2609" s="5"/>
      <c r="MFH2609" s="5"/>
      <c r="MFK2609" s="5"/>
      <c r="MFN2609" s="5"/>
      <c r="MFQ2609" s="5"/>
      <c r="MFT2609" s="5"/>
      <c r="MFW2609" s="5"/>
      <c r="MFZ2609" s="5"/>
      <c r="MGC2609" s="5"/>
      <c r="MGF2609" s="5"/>
      <c r="MGI2609" s="5"/>
      <c r="MGL2609" s="5"/>
      <c r="MGO2609" s="5"/>
      <c r="MGR2609" s="5"/>
      <c r="MGU2609" s="5"/>
      <c r="MGX2609" s="5"/>
      <c r="MHA2609" s="5"/>
      <c r="MHD2609" s="5"/>
      <c r="MHG2609" s="5"/>
      <c r="MHJ2609" s="5"/>
      <c r="MHM2609" s="5"/>
      <c r="MHP2609" s="5"/>
      <c r="MHS2609" s="5"/>
      <c r="MHV2609" s="5"/>
      <c r="MHY2609" s="5"/>
      <c r="MIB2609" s="5"/>
      <c r="MIE2609" s="5"/>
      <c r="MIH2609" s="5"/>
      <c r="MIK2609" s="5"/>
      <c r="MIN2609" s="5"/>
      <c r="MIQ2609" s="5"/>
      <c r="MIT2609" s="5"/>
      <c r="MIW2609" s="5"/>
      <c r="MIZ2609" s="5"/>
      <c r="MJC2609" s="5"/>
      <c r="MJF2609" s="5"/>
      <c r="MJI2609" s="5"/>
      <c r="MJL2609" s="5"/>
      <c r="MJO2609" s="5"/>
      <c r="MJR2609" s="5"/>
      <c r="MJU2609" s="5"/>
      <c r="MJX2609" s="5"/>
      <c r="MKA2609" s="5"/>
      <c r="MKD2609" s="5"/>
      <c r="MKG2609" s="5"/>
      <c r="MKJ2609" s="5"/>
      <c r="MKM2609" s="5"/>
      <c r="MKP2609" s="5"/>
      <c r="MKS2609" s="5"/>
      <c r="MKV2609" s="5"/>
      <c r="MKY2609" s="5"/>
      <c r="MLB2609" s="5"/>
      <c r="MLE2609" s="5"/>
      <c r="MLH2609" s="5"/>
      <c r="MLK2609" s="5"/>
      <c r="MLN2609" s="5"/>
      <c r="MLQ2609" s="5"/>
      <c r="MLT2609" s="5"/>
      <c r="MLW2609" s="5"/>
      <c r="MLZ2609" s="5"/>
      <c r="MMC2609" s="5"/>
      <c r="MMF2609" s="5"/>
      <c r="MMI2609" s="5"/>
      <c r="MML2609" s="5"/>
      <c r="MMO2609" s="5"/>
      <c r="MMR2609" s="5"/>
      <c r="MMU2609" s="5"/>
      <c r="MMX2609" s="5"/>
      <c r="MNA2609" s="5"/>
      <c r="MND2609" s="5"/>
      <c r="MNG2609" s="5"/>
      <c r="MNJ2609" s="5"/>
      <c r="MNM2609" s="5"/>
      <c r="MNP2609" s="5"/>
      <c r="MNS2609" s="5"/>
      <c r="MNV2609" s="5"/>
      <c r="MNY2609" s="5"/>
      <c r="MOB2609" s="5"/>
      <c r="MOE2609" s="5"/>
      <c r="MOH2609" s="5"/>
      <c r="MOK2609" s="5"/>
      <c r="MON2609" s="5"/>
      <c r="MOQ2609" s="5"/>
      <c r="MOT2609" s="5"/>
      <c r="MOW2609" s="5"/>
      <c r="MOZ2609" s="5"/>
      <c r="MPC2609" s="5"/>
      <c r="MPF2609" s="5"/>
      <c r="MPI2609" s="5"/>
      <c r="MPL2609" s="5"/>
      <c r="MPO2609" s="5"/>
      <c r="MPR2609" s="5"/>
      <c r="MPU2609" s="5"/>
      <c r="MPX2609" s="5"/>
      <c r="MQA2609" s="5"/>
      <c r="MQD2609" s="5"/>
      <c r="MQG2609" s="5"/>
      <c r="MQJ2609" s="5"/>
      <c r="MQM2609" s="5"/>
      <c r="MQP2609" s="5"/>
      <c r="MQS2609" s="5"/>
      <c r="MQV2609" s="5"/>
      <c r="MQY2609" s="5"/>
      <c r="MRB2609" s="5"/>
      <c r="MRE2609" s="5"/>
      <c r="MRH2609" s="5"/>
      <c r="MRK2609" s="5"/>
      <c r="MRN2609" s="5"/>
      <c r="MRQ2609" s="5"/>
      <c r="MRT2609" s="5"/>
      <c r="MRW2609" s="5"/>
      <c r="MRZ2609" s="5"/>
      <c r="MSC2609" s="5"/>
      <c r="MSF2609" s="5"/>
      <c r="MSI2609" s="5"/>
      <c r="MSL2609" s="5"/>
      <c r="MSO2609" s="5"/>
      <c r="MSR2609" s="5"/>
      <c r="MSU2609" s="5"/>
      <c r="MSX2609" s="5"/>
      <c r="MTA2609" s="5"/>
      <c r="MTD2609" s="5"/>
      <c r="MTG2609" s="5"/>
      <c r="MTJ2609" s="5"/>
      <c r="MTM2609" s="5"/>
      <c r="MTP2609" s="5"/>
      <c r="MTS2609" s="5"/>
      <c r="MTV2609" s="5"/>
      <c r="MTY2609" s="5"/>
      <c r="MUB2609" s="5"/>
      <c r="MUE2609" s="5"/>
      <c r="MUH2609" s="5"/>
      <c r="MUK2609" s="5"/>
      <c r="MUN2609" s="5"/>
      <c r="MUQ2609" s="5"/>
      <c r="MUT2609" s="5"/>
      <c r="MUW2609" s="5"/>
      <c r="MUZ2609" s="5"/>
      <c r="MVC2609" s="5"/>
      <c r="MVF2609" s="5"/>
      <c r="MVI2609" s="5"/>
      <c r="MVL2609" s="5"/>
      <c r="MVO2609" s="5"/>
      <c r="MVR2609" s="5"/>
      <c r="MVU2609" s="5"/>
      <c r="MVX2609" s="5"/>
      <c r="MWA2609" s="5"/>
      <c r="MWD2609" s="5"/>
      <c r="MWG2609" s="5"/>
      <c r="MWJ2609" s="5"/>
      <c r="MWM2609" s="5"/>
      <c r="MWP2609" s="5"/>
      <c r="MWS2609" s="5"/>
      <c r="MWV2609" s="5"/>
      <c r="MWY2609" s="5"/>
      <c r="MXB2609" s="5"/>
      <c r="MXE2609" s="5"/>
      <c r="MXH2609" s="5"/>
      <c r="MXK2609" s="5"/>
      <c r="MXN2609" s="5"/>
      <c r="MXQ2609" s="5"/>
      <c r="MXT2609" s="5"/>
      <c r="MXW2609" s="5"/>
      <c r="MXZ2609" s="5"/>
      <c r="MYC2609" s="5"/>
      <c r="MYF2609" s="5"/>
      <c r="MYI2609" s="5"/>
      <c r="MYL2609" s="5"/>
      <c r="MYO2609" s="5"/>
      <c r="MYR2609" s="5"/>
      <c r="MYU2609" s="5"/>
      <c r="MYX2609" s="5"/>
      <c r="MZA2609" s="5"/>
      <c r="MZD2609" s="5"/>
      <c r="MZG2609" s="5"/>
      <c r="MZJ2609" s="5"/>
      <c r="MZM2609" s="5"/>
      <c r="MZP2609" s="5"/>
      <c r="MZS2609" s="5"/>
      <c r="MZV2609" s="5"/>
      <c r="MZY2609" s="5"/>
      <c r="NAB2609" s="5"/>
      <c r="NAE2609" s="5"/>
      <c r="NAH2609" s="5"/>
      <c r="NAK2609" s="5"/>
      <c r="NAN2609" s="5"/>
      <c r="NAQ2609" s="5"/>
      <c r="NAT2609" s="5"/>
      <c r="NAW2609" s="5"/>
      <c r="NAZ2609" s="5"/>
      <c r="NBC2609" s="5"/>
      <c r="NBF2609" s="5"/>
      <c r="NBI2609" s="5"/>
      <c r="NBL2609" s="5"/>
      <c r="NBO2609" s="5"/>
      <c r="NBR2609" s="5"/>
      <c r="NBU2609" s="5"/>
      <c r="NBX2609" s="5"/>
      <c r="NCA2609" s="5"/>
      <c r="NCD2609" s="5"/>
      <c r="NCG2609" s="5"/>
      <c r="NCJ2609" s="5"/>
      <c r="NCM2609" s="5"/>
      <c r="NCP2609" s="5"/>
      <c r="NCS2609" s="5"/>
      <c r="NCV2609" s="5"/>
      <c r="NCY2609" s="5"/>
      <c r="NDB2609" s="5"/>
      <c r="NDE2609" s="5"/>
      <c r="NDH2609" s="5"/>
      <c r="NDK2609" s="5"/>
      <c r="NDN2609" s="5"/>
      <c r="NDQ2609" s="5"/>
      <c r="NDT2609" s="5"/>
      <c r="NDW2609" s="5"/>
      <c r="NDZ2609" s="5"/>
      <c r="NEC2609" s="5"/>
      <c r="NEF2609" s="5"/>
      <c r="NEI2609" s="5"/>
      <c r="NEL2609" s="5"/>
      <c r="NEO2609" s="5"/>
      <c r="NER2609" s="5"/>
      <c r="NEU2609" s="5"/>
      <c r="NEX2609" s="5"/>
      <c r="NFA2609" s="5"/>
      <c r="NFD2609" s="5"/>
      <c r="NFG2609" s="5"/>
      <c r="NFJ2609" s="5"/>
      <c r="NFM2609" s="5"/>
      <c r="NFP2609" s="5"/>
      <c r="NFS2609" s="5"/>
      <c r="NFV2609" s="5"/>
      <c r="NFY2609" s="5"/>
      <c r="NGB2609" s="5"/>
      <c r="NGE2609" s="5"/>
      <c r="NGH2609" s="5"/>
      <c r="NGK2609" s="5"/>
      <c r="NGN2609" s="5"/>
      <c r="NGQ2609" s="5"/>
      <c r="NGT2609" s="5"/>
      <c r="NGW2609" s="5"/>
      <c r="NGZ2609" s="5"/>
      <c r="NHC2609" s="5"/>
      <c r="NHF2609" s="5"/>
      <c r="NHI2609" s="5"/>
      <c r="NHL2609" s="5"/>
      <c r="NHO2609" s="5"/>
      <c r="NHR2609" s="5"/>
      <c r="NHU2609" s="5"/>
      <c r="NHX2609" s="5"/>
      <c r="NIA2609" s="5"/>
      <c r="NID2609" s="5"/>
      <c r="NIG2609" s="5"/>
      <c r="NIJ2609" s="5"/>
      <c r="NIM2609" s="5"/>
      <c r="NIP2609" s="5"/>
      <c r="NIS2609" s="5"/>
      <c r="NIV2609" s="5"/>
      <c r="NIY2609" s="5"/>
      <c r="NJB2609" s="5"/>
      <c r="NJE2609" s="5"/>
      <c r="NJH2609" s="5"/>
      <c r="NJK2609" s="5"/>
      <c r="NJN2609" s="5"/>
      <c r="NJQ2609" s="5"/>
      <c r="NJT2609" s="5"/>
      <c r="NJW2609" s="5"/>
      <c r="NJZ2609" s="5"/>
      <c r="NKC2609" s="5"/>
      <c r="NKF2609" s="5"/>
      <c r="NKI2609" s="5"/>
      <c r="NKL2609" s="5"/>
      <c r="NKO2609" s="5"/>
      <c r="NKR2609" s="5"/>
      <c r="NKU2609" s="5"/>
      <c r="NKX2609" s="5"/>
      <c r="NLA2609" s="5"/>
      <c r="NLD2609" s="5"/>
      <c r="NLG2609" s="5"/>
      <c r="NLJ2609" s="5"/>
      <c r="NLM2609" s="5"/>
      <c r="NLP2609" s="5"/>
      <c r="NLS2609" s="5"/>
      <c r="NLV2609" s="5"/>
      <c r="NLY2609" s="5"/>
      <c r="NMB2609" s="5"/>
      <c r="NME2609" s="5"/>
      <c r="NMH2609" s="5"/>
      <c r="NMK2609" s="5"/>
      <c r="NMN2609" s="5"/>
      <c r="NMQ2609" s="5"/>
      <c r="NMT2609" s="5"/>
      <c r="NMW2609" s="5"/>
      <c r="NMZ2609" s="5"/>
      <c r="NNC2609" s="5"/>
      <c r="NNF2609" s="5"/>
      <c r="NNI2609" s="5"/>
      <c r="NNL2609" s="5"/>
      <c r="NNO2609" s="5"/>
      <c r="NNR2609" s="5"/>
      <c r="NNU2609" s="5"/>
      <c r="NNX2609" s="5"/>
      <c r="NOA2609" s="5"/>
      <c r="NOD2609" s="5"/>
      <c r="NOG2609" s="5"/>
      <c r="NOJ2609" s="5"/>
      <c r="NOM2609" s="5"/>
      <c r="NOP2609" s="5"/>
      <c r="NOS2609" s="5"/>
      <c r="NOV2609" s="5"/>
      <c r="NOY2609" s="5"/>
      <c r="NPB2609" s="5"/>
      <c r="NPE2609" s="5"/>
      <c r="NPH2609" s="5"/>
      <c r="NPK2609" s="5"/>
      <c r="NPN2609" s="5"/>
      <c r="NPQ2609" s="5"/>
      <c r="NPT2609" s="5"/>
      <c r="NPW2609" s="5"/>
      <c r="NPZ2609" s="5"/>
      <c r="NQC2609" s="5"/>
      <c r="NQF2609" s="5"/>
      <c r="NQI2609" s="5"/>
      <c r="NQL2609" s="5"/>
      <c r="NQO2609" s="5"/>
      <c r="NQR2609" s="5"/>
      <c r="NQU2609" s="5"/>
      <c r="NQX2609" s="5"/>
      <c r="NRA2609" s="5"/>
      <c r="NRD2609" s="5"/>
      <c r="NRG2609" s="5"/>
      <c r="NRJ2609" s="5"/>
      <c r="NRM2609" s="5"/>
      <c r="NRP2609" s="5"/>
      <c r="NRS2609" s="5"/>
      <c r="NRV2609" s="5"/>
      <c r="NRY2609" s="5"/>
      <c r="NSB2609" s="5"/>
      <c r="NSE2609" s="5"/>
      <c r="NSH2609" s="5"/>
      <c r="NSK2609" s="5"/>
      <c r="NSN2609" s="5"/>
      <c r="NSQ2609" s="5"/>
      <c r="NST2609" s="5"/>
      <c r="NSW2609" s="5"/>
      <c r="NSZ2609" s="5"/>
      <c r="NTC2609" s="5"/>
      <c r="NTF2609" s="5"/>
      <c r="NTI2609" s="5"/>
      <c r="NTL2609" s="5"/>
      <c r="NTO2609" s="5"/>
      <c r="NTR2609" s="5"/>
      <c r="NTU2609" s="5"/>
      <c r="NTX2609" s="5"/>
      <c r="NUA2609" s="5"/>
      <c r="NUD2609" s="5"/>
      <c r="NUG2609" s="5"/>
      <c r="NUJ2609" s="5"/>
      <c r="NUM2609" s="5"/>
      <c r="NUP2609" s="5"/>
      <c r="NUS2609" s="5"/>
      <c r="NUV2609" s="5"/>
      <c r="NUY2609" s="5"/>
      <c r="NVB2609" s="5"/>
      <c r="NVE2609" s="5"/>
      <c r="NVH2609" s="5"/>
      <c r="NVK2609" s="5"/>
      <c r="NVN2609" s="5"/>
      <c r="NVQ2609" s="5"/>
      <c r="NVT2609" s="5"/>
      <c r="NVW2609" s="5"/>
      <c r="NVZ2609" s="5"/>
      <c r="NWC2609" s="5"/>
      <c r="NWF2609" s="5"/>
      <c r="NWI2609" s="5"/>
      <c r="NWL2609" s="5"/>
      <c r="NWO2609" s="5"/>
      <c r="NWR2609" s="5"/>
      <c r="NWU2609" s="5"/>
      <c r="NWX2609" s="5"/>
      <c r="NXA2609" s="5"/>
      <c r="NXD2609" s="5"/>
      <c r="NXG2609" s="5"/>
      <c r="NXJ2609" s="5"/>
      <c r="NXM2609" s="5"/>
      <c r="NXP2609" s="5"/>
      <c r="NXS2609" s="5"/>
      <c r="NXV2609" s="5"/>
      <c r="NXY2609" s="5"/>
      <c r="NYB2609" s="5"/>
      <c r="NYE2609" s="5"/>
      <c r="NYH2609" s="5"/>
      <c r="NYK2609" s="5"/>
      <c r="NYN2609" s="5"/>
      <c r="NYQ2609" s="5"/>
      <c r="NYT2609" s="5"/>
      <c r="NYW2609" s="5"/>
      <c r="NYZ2609" s="5"/>
      <c r="NZC2609" s="5"/>
      <c r="NZF2609" s="5"/>
      <c r="NZI2609" s="5"/>
      <c r="NZL2609" s="5"/>
      <c r="NZO2609" s="5"/>
      <c r="NZR2609" s="5"/>
      <c r="NZU2609" s="5"/>
      <c r="NZX2609" s="5"/>
      <c r="OAA2609" s="5"/>
      <c r="OAD2609" s="5"/>
      <c r="OAG2609" s="5"/>
      <c r="OAJ2609" s="5"/>
      <c r="OAM2609" s="5"/>
      <c r="OAP2609" s="5"/>
      <c r="OAS2609" s="5"/>
      <c r="OAV2609" s="5"/>
      <c r="OAY2609" s="5"/>
      <c r="OBB2609" s="5"/>
      <c r="OBE2609" s="5"/>
      <c r="OBH2609" s="5"/>
      <c r="OBK2609" s="5"/>
      <c r="OBN2609" s="5"/>
      <c r="OBQ2609" s="5"/>
      <c r="OBT2609" s="5"/>
      <c r="OBW2609" s="5"/>
      <c r="OBZ2609" s="5"/>
      <c r="OCC2609" s="5"/>
      <c r="OCF2609" s="5"/>
      <c r="OCI2609" s="5"/>
      <c r="OCL2609" s="5"/>
      <c r="OCO2609" s="5"/>
      <c r="OCR2609" s="5"/>
      <c r="OCU2609" s="5"/>
      <c r="OCX2609" s="5"/>
      <c r="ODA2609" s="5"/>
      <c r="ODD2609" s="5"/>
      <c r="ODG2609" s="5"/>
      <c r="ODJ2609" s="5"/>
      <c r="ODM2609" s="5"/>
      <c r="ODP2609" s="5"/>
      <c r="ODS2609" s="5"/>
      <c r="ODV2609" s="5"/>
      <c r="ODY2609" s="5"/>
      <c r="OEB2609" s="5"/>
      <c r="OEE2609" s="5"/>
      <c r="OEH2609" s="5"/>
      <c r="OEK2609" s="5"/>
      <c r="OEN2609" s="5"/>
      <c r="OEQ2609" s="5"/>
      <c r="OET2609" s="5"/>
      <c r="OEW2609" s="5"/>
      <c r="OEZ2609" s="5"/>
      <c r="OFC2609" s="5"/>
      <c r="OFF2609" s="5"/>
      <c r="OFI2609" s="5"/>
      <c r="OFL2609" s="5"/>
      <c r="OFO2609" s="5"/>
      <c r="OFR2609" s="5"/>
      <c r="OFU2609" s="5"/>
      <c r="OFX2609" s="5"/>
      <c r="OGA2609" s="5"/>
      <c r="OGD2609" s="5"/>
      <c r="OGG2609" s="5"/>
      <c r="OGJ2609" s="5"/>
      <c r="OGM2609" s="5"/>
      <c r="OGP2609" s="5"/>
      <c r="OGS2609" s="5"/>
      <c r="OGV2609" s="5"/>
      <c r="OGY2609" s="5"/>
      <c r="OHB2609" s="5"/>
      <c r="OHE2609" s="5"/>
      <c r="OHH2609" s="5"/>
      <c r="OHK2609" s="5"/>
      <c r="OHN2609" s="5"/>
      <c r="OHQ2609" s="5"/>
      <c r="OHT2609" s="5"/>
      <c r="OHW2609" s="5"/>
      <c r="OHZ2609" s="5"/>
      <c r="OIC2609" s="5"/>
      <c r="OIF2609" s="5"/>
      <c r="OII2609" s="5"/>
      <c r="OIL2609" s="5"/>
      <c r="OIO2609" s="5"/>
      <c r="OIR2609" s="5"/>
      <c r="OIU2609" s="5"/>
      <c r="OIX2609" s="5"/>
      <c r="OJA2609" s="5"/>
      <c r="OJD2609" s="5"/>
      <c r="OJG2609" s="5"/>
      <c r="OJJ2609" s="5"/>
      <c r="OJM2609" s="5"/>
      <c r="OJP2609" s="5"/>
      <c r="OJS2609" s="5"/>
      <c r="OJV2609" s="5"/>
      <c r="OJY2609" s="5"/>
      <c r="OKB2609" s="5"/>
      <c r="OKE2609" s="5"/>
      <c r="OKH2609" s="5"/>
      <c r="OKK2609" s="5"/>
      <c r="OKN2609" s="5"/>
      <c r="OKQ2609" s="5"/>
      <c r="OKT2609" s="5"/>
      <c r="OKW2609" s="5"/>
      <c r="OKZ2609" s="5"/>
      <c r="OLC2609" s="5"/>
      <c r="OLF2609" s="5"/>
      <c r="OLI2609" s="5"/>
      <c r="OLL2609" s="5"/>
      <c r="OLO2609" s="5"/>
      <c r="OLR2609" s="5"/>
      <c r="OLU2609" s="5"/>
      <c r="OLX2609" s="5"/>
      <c r="OMA2609" s="5"/>
      <c r="OMD2609" s="5"/>
      <c r="OMG2609" s="5"/>
      <c r="OMJ2609" s="5"/>
      <c r="OMM2609" s="5"/>
      <c r="OMP2609" s="5"/>
      <c r="OMS2609" s="5"/>
      <c r="OMV2609" s="5"/>
      <c r="OMY2609" s="5"/>
      <c r="ONB2609" s="5"/>
      <c r="ONE2609" s="5"/>
      <c r="ONH2609" s="5"/>
      <c r="ONK2609" s="5"/>
      <c r="ONN2609" s="5"/>
      <c r="ONQ2609" s="5"/>
      <c r="ONT2609" s="5"/>
      <c r="ONW2609" s="5"/>
      <c r="ONZ2609" s="5"/>
      <c r="OOC2609" s="5"/>
      <c r="OOF2609" s="5"/>
      <c r="OOI2609" s="5"/>
      <c r="OOL2609" s="5"/>
      <c r="OOO2609" s="5"/>
      <c r="OOR2609" s="5"/>
      <c r="OOU2609" s="5"/>
      <c r="OOX2609" s="5"/>
      <c r="OPA2609" s="5"/>
      <c r="OPD2609" s="5"/>
      <c r="OPG2609" s="5"/>
      <c r="OPJ2609" s="5"/>
      <c r="OPM2609" s="5"/>
      <c r="OPP2609" s="5"/>
      <c r="OPS2609" s="5"/>
      <c r="OPV2609" s="5"/>
      <c r="OPY2609" s="5"/>
      <c r="OQB2609" s="5"/>
      <c r="OQE2609" s="5"/>
      <c r="OQH2609" s="5"/>
      <c r="OQK2609" s="5"/>
      <c r="OQN2609" s="5"/>
      <c r="OQQ2609" s="5"/>
      <c r="OQT2609" s="5"/>
      <c r="OQW2609" s="5"/>
      <c r="OQZ2609" s="5"/>
      <c r="ORC2609" s="5"/>
      <c r="ORF2609" s="5"/>
      <c r="ORI2609" s="5"/>
      <c r="ORL2609" s="5"/>
      <c r="ORO2609" s="5"/>
      <c r="ORR2609" s="5"/>
      <c r="ORU2609" s="5"/>
      <c r="ORX2609" s="5"/>
      <c r="OSA2609" s="5"/>
      <c r="OSD2609" s="5"/>
      <c r="OSG2609" s="5"/>
      <c r="OSJ2609" s="5"/>
      <c r="OSM2609" s="5"/>
      <c r="OSP2609" s="5"/>
      <c r="OSS2609" s="5"/>
      <c r="OSV2609" s="5"/>
      <c r="OSY2609" s="5"/>
      <c r="OTB2609" s="5"/>
      <c r="OTE2609" s="5"/>
      <c r="OTH2609" s="5"/>
      <c r="OTK2609" s="5"/>
      <c r="OTN2609" s="5"/>
      <c r="OTQ2609" s="5"/>
      <c r="OTT2609" s="5"/>
      <c r="OTW2609" s="5"/>
      <c r="OTZ2609" s="5"/>
      <c r="OUC2609" s="5"/>
      <c r="OUF2609" s="5"/>
      <c r="OUI2609" s="5"/>
      <c r="OUL2609" s="5"/>
      <c r="OUO2609" s="5"/>
      <c r="OUR2609" s="5"/>
      <c r="OUU2609" s="5"/>
      <c r="OUX2609" s="5"/>
      <c r="OVA2609" s="5"/>
      <c r="OVD2609" s="5"/>
      <c r="OVG2609" s="5"/>
      <c r="OVJ2609" s="5"/>
      <c r="OVM2609" s="5"/>
      <c r="OVP2609" s="5"/>
      <c r="OVS2609" s="5"/>
      <c r="OVV2609" s="5"/>
      <c r="OVY2609" s="5"/>
      <c r="OWB2609" s="5"/>
      <c r="OWE2609" s="5"/>
      <c r="OWH2609" s="5"/>
      <c r="OWK2609" s="5"/>
      <c r="OWN2609" s="5"/>
      <c r="OWQ2609" s="5"/>
      <c r="OWT2609" s="5"/>
      <c r="OWW2609" s="5"/>
      <c r="OWZ2609" s="5"/>
      <c r="OXC2609" s="5"/>
      <c r="OXF2609" s="5"/>
      <c r="OXI2609" s="5"/>
      <c r="OXL2609" s="5"/>
      <c r="OXO2609" s="5"/>
      <c r="OXR2609" s="5"/>
      <c r="OXU2609" s="5"/>
      <c r="OXX2609" s="5"/>
      <c r="OYA2609" s="5"/>
      <c r="OYD2609" s="5"/>
      <c r="OYG2609" s="5"/>
      <c r="OYJ2609" s="5"/>
      <c r="OYM2609" s="5"/>
      <c r="OYP2609" s="5"/>
      <c r="OYS2609" s="5"/>
      <c r="OYV2609" s="5"/>
      <c r="OYY2609" s="5"/>
      <c r="OZB2609" s="5"/>
      <c r="OZE2609" s="5"/>
      <c r="OZH2609" s="5"/>
      <c r="OZK2609" s="5"/>
      <c r="OZN2609" s="5"/>
      <c r="OZQ2609" s="5"/>
      <c r="OZT2609" s="5"/>
      <c r="OZW2609" s="5"/>
      <c r="OZZ2609" s="5"/>
      <c r="PAC2609" s="5"/>
      <c r="PAF2609" s="5"/>
      <c r="PAI2609" s="5"/>
      <c r="PAL2609" s="5"/>
      <c r="PAO2609" s="5"/>
      <c r="PAR2609" s="5"/>
      <c r="PAU2609" s="5"/>
      <c r="PAX2609" s="5"/>
      <c r="PBA2609" s="5"/>
      <c r="PBD2609" s="5"/>
      <c r="PBG2609" s="5"/>
      <c r="PBJ2609" s="5"/>
      <c r="PBM2609" s="5"/>
      <c r="PBP2609" s="5"/>
      <c r="PBS2609" s="5"/>
      <c r="PBV2609" s="5"/>
      <c r="PBY2609" s="5"/>
      <c r="PCB2609" s="5"/>
      <c r="PCE2609" s="5"/>
      <c r="PCH2609" s="5"/>
      <c r="PCK2609" s="5"/>
      <c r="PCN2609" s="5"/>
      <c r="PCQ2609" s="5"/>
      <c r="PCT2609" s="5"/>
      <c r="PCW2609" s="5"/>
      <c r="PCZ2609" s="5"/>
      <c r="PDC2609" s="5"/>
      <c r="PDF2609" s="5"/>
      <c r="PDI2609" s="5"/>
      <c r="PDL2609" s="5"/>
      <c r="PDO2609" s="5"/>
      <c r="PDR2609" s="5"/>
      <c r="PDU2609" s="5"/>
      <c r="PDX2609" s="5"/>
      <c r="PEA2609" s="5"/>
      <c r="PED2609" s="5"/>
      <c r="PEG2609" s="5"/>
      <c r="PEJ2609" s="5"/>
      <c r="PEM2609" s="5"/>
      <c r="PEP2609" s="5"/>
      <c r="PES2609" s="5"/>
      <c r="PEV2609" s="5"/>
      <c r="PEY2609" s="5"/>
      <c r="PFB2609" s="5"/>
      <c r="PFE2609" s="5"/>
      <c r="PFH2609" s="5"/>
      <c r="PFK2609" s="5"/>
      <c r="PFN2609" s="5"/>
      <c r="PFQ2609" s="5"/>
      <c r="PFT2609" s="5"/>
      <c r="PFW2609" s="5"/>
      <c r="PFZ2609" s="5"/>
      <c r="PGC2609" s="5"/>
      <c r="PGF2609" s="5"/>
      <c r="PGI2609" s="5"/>
      <c r="PGL2609" s="5"/>
      <c r="PGO2609" s="5"/>
      <c r="PGR2609" s="5"/>
      <c r="PGU2609" s="5"/>
      <c r="PGX2609" s="5"/>
      <c r="PHA2609" s="5"/>
      <c r="PHD2609" s="5"/>
      <c r="PHG2609" s="5"/>
      <c r="PHJ2609" s="5"/>
      <c r="PHM2609" s="5"/>
      <c r="PHP2609" s="5"/>
      <c r="PHS2609" s="5"/>
      <c r="PHV2609" s="5"/>
      <c r="PHY2609" s="5"/>
      <c r="PIB2609" s="5"/>
      <c r="PIE2609" s="5"/>
      <c r="PIH2609" s="5"/>
      <c r="PIK2609" s="5"/>
      <c r="PIN2609" s="5"/>
      <c r="PIQ2609" s="5"/>
      <c r="PIT2609" s="5"/>
      <c r="PIW2609" s="5"/>
      <c r="PIZ2609" s="5"/>
      <c r="PJC2609" s="5"/>
      <c r="PJF2609" s="5"/>
      <c r="PJI2609" s="5"/>
      <c r="PJL2609" s="5"/>
      <c r="PJO2609" s="5"/>
      <c r="PJR2609" s="5"/>
      <c r="PJU2609" s="5"/>
      <c r="PJX2609" s="5"/>
      <c r="PKA2609" s="5"/>
      <c r="PKD2609" s="5"/>
      <c r="PKG2609" s="5"/>
      <c r="PKJ2609" s="5"/>
      <c r="PKM2609" s="5"/>
      <c r="PKP2609" s="5"/>
      <c r="PKS2609" s="5"/>
      <c r="PKV2609" s="5"/>
      <c r="PKY2609" s="5"/>
      <c r="PLB2609" s="5"/>
      <c r="PLE2609" s="5"/>
      <c r="PLH2609" s="5"/>
      <c r="PLK2609" s="5"/>
      <c r="PLN2609" s="5"/>
      <c r="PLQ2609" s="5"/>
      <c r="PLT2609" s="5"/>
      <c r="PLW2609" s="5"/>
      <c r="PLZ2609" s="5"/>
      <c r="PMC2609" s="5"/>
      <c r="PMF2609" s="5"/>
      <c r="PMI2609" s="5"/>
      <c r="PML2609" s="5"/>
      <c r="PMO2609" s="5"/>
      <c r="PMR2609" s="5"/>
      <c r="PMU2609" s="5"/>
      <c r="PMX2609" s="5"/>
      <c r="PNA2609" s="5"/>
      <c r="PND2609" s="5"/>
      <c r="PNG2609" s="5"/>
      <c r="PNJ2609" s="5"/>
      <c r="PNM2609" s="5"/>
      <c r="PNP2609" s="5"/>
      <c r="PNS2609" s="5"/>
      <c r="PNV2609" s="5"/>
      <c r="PNY2609" s="5"/>
      <c r="POB2609" s="5"/>
      <c r="POE2609" s="5"/>
      <c r="POH2609" s="5"/>
      <c r="POK2609" s="5"/>
      <c r="PON2609" s="5"/>
      <c r="POQ2609" s="5"/>
      <c r="POT2609" s="5"/>
      <c r="POW2609" s="5"/>
      <c r="POZ2609" s="5"/>
      <c r="PPC2609" s="5"/>
      <c r="PPF2609" s="5"/>
      <c r="PPI2609" s="5"/>
      <c r="PPL2609" s="5"/>
      <c r="PPO2609" s="5"/>
      <c r="PPR2609" s="5"/>
      <c r="PPU2609" s="5"/>
      <c r="PPX2609" s="5"/>
      <c r="PQA2609" s="5"/>
      <c r="PQD2609" s="5"/>
      <c r="PQG2609" s="5"/>
      <c r="PQJ2609" s="5"/>
      <c r="PQM2609" s="5"/>
      <c r="PQP2609" s="5"/>
      <c r="PQS2609" s="5"/>
      <c r="PQV2609" s="5"/>
      <c r="PQY2609" s="5"/>
      <c r="PRB2609" s="5"/>
      <c r="PRE2609" s="5"/>
      <c r="PRH2609" s="5"/>
      <c r="PRK2609" s="5"/>
      <c r="PRN2609" s="5"/>
      <c r="PRQ2609" s="5"/>
      <c r="PRT2609" s="5"/>
      <c r="PRW2609" s="5"/>
      <c r="PRZ2609" s="5"/>
      <c r="PSC2609" s="5"/>
      <c r="PSF2609" s="5"/>
      <c r="PSI2609" s="5"/>
      <c r="PSL2609" s="5"/>
      <c r="PSO2609" s="5"/>
      <c r="PSR2609" s="5"/>
      <c r="PSU2609" s="5"/>
      <c r="PSX2609" s="5"/>
      <c r="PTA2609" s="5"/>
      <c r="PTD2609" s="5"/>
      <c r="PTG2609" s="5"/>
      <c r="PTJ2609" s="5"/>
      <c r="PTM2609" s="5"/>
      <c r="PTP2609" s="5"/>
      <c r="PTS2609" s="5"/>
      <c r="PTV2609" s="5"/>
      <c r="PTY2609" s="5"/>
      <c r="PUB2609" s="5"/>
      <c r="PUE2609" s="5"/>
      <c r="PUH2609" s="5"/>
      <c r="PUK2609" s="5"/>
      <c r="PUN2609" s="5"/>
      <c r="PUQ2609" s="5"/>
      <c r="PUT2609" s="5"/>
      <c r="PUW2609" s="5"/>
      <c r="PUZ2609" s="5"/>
      <c r="PVC2609" s="5"/>
      <c r="PVF2609" s="5"/>
      <c r="PVI2609" s="5"/>
      <c r="PVL2609" s="5"/>
      <c r="PVO2609" s="5"/>
      <c r="PVR2609" s="5"/>
      <c r="PVU2609" s="5"/>
      <c r="PVX2609" s="5"/>
      <c r="PWA2609" s="5"/>
      <c r="PWD2609" s="5"/>
      <c r="PWG2609" s="5"/>
      <c r="PWJ2609" s="5"/>
      <c r="PWM2609" s="5"/>
      <c r="PWP2609" s="5"/>
      <c r="PWS2609" s="5"/>
      <c r="PWV2609" s="5"/>
      <c r="PWY2609" s="5"/>
      <c r="PXB2609" s="5"/>
      <c r="PXE2609" s="5"/>
      <c r="PXH2609" s="5"/>
      <c r="PXK2609" s="5"/>
      <c r="PXN2609" s="5"/>
      <c r="PXQ2609" s="5"/>
      <c r="PXT2609" s="5"/>
      <c r="PXW2609" s="5"/>
      <c r="PXZ2609" s="5"/>
      <c r="PYC2609" s="5"/>
      <c r="PYF2609" s="5"/>
      <c r="PYI2609" s="5"/>
      <c r="PYL2609" s="5"/>
      <c r="PYO2609" s="5"/>
      <c r="PYR2609" s="5"/>
      <c r="PYU2609" s="5"/>
      <c r="PYX2609" s="5"/>
      <c r="PZA2609" s="5"/>
      <c r="PZD2609" s="5"/>
      <c r="PZG2609" s="5"/>
      <c r="PZJ2609" s="5"/>
      <c r="PZM2609" s="5"/>
      <c r="PZP2609" s="5"/>
      <c r="PZS2609" s="5"/>
      <c r="PZV2609" s="5"/>
      <c r="PZY2609" s="5"/>
      <c r="QAB2609" s="5"/>
      <c r="QAE2609" s="5"/>
      <c r="QAH2609" s="5"/>
      <c r="QAK2609" s="5"/>
      <c r="QAN2609" s="5"/>
      <c r="QAQ2609" s="5"/>
      <c r="QAT2609" s="5"/>
      <c r="QAW2609" s="5"/>
      <c r="QAZ2609" s="5"/>
      <c r="QBC2609" s="5"/>
      <c r="QBF2609" s="5"/>
      <c r="QBI2609" s="5"/>
      <c r="QBL2609" s="5"/>
      <c r="QBO2609" s="5"/>
      <c r="QBR2609" s="5"/>
      <c r="QBU2609" s="5"/>
      <c r="QBX2609" s="5"/>
      <c r="QCA2609" s="5"/>
      <c r="QCD2609" s="5"/>
      <c r="QCG2609" s="5"/>
      <c r="QCJ2609" s="5"/>
      <c r="QCM2609" s="5"/>
      <c r="QCP2609" s="5"/>
      <c r="QCS2609" s="5"/>
      <c r="QCV2609" s="5"/>
      <c r="QCY2609" s="5"/>
      <c r="QDB2609" s="5"/>
      <c r="QDE2609" s="5"/>
      <c r="QDH2609" s="5"/>
      <c r="QDK2609" s="5"/>
      <c r="QDN2609" s="5"/>
      <c r="QDQ2609" s="5"/>
      <c r="QDT2609" s="5"/>
      <c r="QDW2609" s="5"/>
      <c r="QDZ2609" s="5"/>
      <c r="QEC2609" s="5"/>
      <c r="QEF2609" s="5"/>
      <c r="QEI2609" s="5"/>
      <c r="QEL2609" s="5"/>
      <c r="QEO2609" s="5"/>
      <c r="QER2609" s="5"/>
      <c r="QEU2609" s="5"/>
      <c r="QEX2609" s="5"/>
      <c r="QFA2609" s="5"/>
      <c r="QFD2609" s="5"/>
      <c r="QFG2609" s="5"/>
      <c r="QFJ2609" s="5"/>
      <c r="QFM2609" s="5"/>
      <c r="QFP2609" s="5"/>
      <c r="QFS2609" s="5"/>
      <c r="QFV2609" s="5"/>
      <c r="QFY2609" s="5"/>
      <c r="QGB2609" s="5"/>
      <c r="QGE2609" s="5"/>
      <c r="QGH2609" s="5"/>
      <c r="QGK2609" s="5"/>
      <c r="QGN2609" s="5"/>
      <c r="QGQ2609" s="5"/>
      <c r="QGT2609" s="5"/>
      <c r="QGW2609" s="5"/>
      <c r="QGZ2609" s="5"/>
      <c r="QHC2609" s="5"/>
      <c r="QHF2609" s="5"/>
      <c r="QHI2609" s="5"/>
      <c r="QHL2609" s="5"/>
      <c r="QHO2609" s="5"/>
      <c r="QHR2609" s="5"/>
      <c r="QHU2609" s="5"/>
      <c r="QHX2609" s="5"/>
      <c r="QIA2609" s="5"/>
      <c r="QID2609" s="5"/>
      <c r="QIG2609" s="5"/>
      <c r="QIJ2609" s="5"/>
      <c r="QIM2609" s="5"/>
      <c r="QIP2609" s="5"/>
      <c r="QIS2609" s="5"/>
      <c r="QIV2609" s="5"/>
      <c r="QIY2609" s="5"/>
      <c r="QJB2609" s="5"/>
      <c r="QJE2609" s="5"/>
      <c r="QJH2609" s="5"/>
      <c r="QJK2609" s="5"/>
      <c r="QJN2609" s="5"/>
      <c r="QJQ2609" s="5"/>
      <c r="QJT2609" s="5"/>
      <c r="QJW2609" s="5"/>
      <c r="QJZ2609" s="5"/>
      <c r="QKC2609" s="5"/>
      <c r="QKF2609" s="5"/>
      <c r="QKI2609" s="5"/>
      <c r="QKL2609" s="5"/>
      <c r="QKO2609" s="5"/>
      <c r="QKR2609" s="5"/>
      <c r="QKU2609" s="5"/>
      <c r="QKX2609" s="5"/>
      <c r="QLA2609" s="5"/>
      <c r="QLD2609" s="5"/>
      <c r="QLG2609" s="5"/>
      <c r="QLJ2609" s="5"/>
      <c r="QLM2609" s="5"/>
      <c r="QLP2609" s="5"/>
      <c r="QLS2609" s="5"/>
      <c r="QLV2609" s="5"/>
      <c r="QLY2609" s="5"/>
      <c r="QMB2609" s="5"/>
      <c r="QME2609" s="5"/>
      <c r="QMH2609" s="5"/>
      <c r="QMK2609" s="5"/>
      <c r="QMN2609" s="5"/>
      <c r="QMQ2609" s="5"/>
      <c r="QMT2609" s="5"/>
      <c r="QMW2609" s="5"/>
      <c r="QMZ2609" s="5"/>
      <c r="QNC2609" s="5"/>
      <c r="QNF2609" s="5"/>
      <c r="QNI2609" s="5"/>
      <c r="QNL2609" s="5"/>
      <c r="QNO2609" s="5"/>
      <c r="QNR2609" s="5"/>
      <c r="QNU2609" s="5"/>
      <c r="QNX2609" s="5"/>
      <c r="QOA2609" s="5"/>
      <c r="QOD2609" s="5"/>
      <c r="QOG2609" s="5"/>
      <c r="QOJ2609" s="5"/>
      <c r="QOM2609" s="5"/>
      <c r="QOP2609" s="5"/>
      <c r="QOS2609" s="5"/>
      <c r="QOV2609" s="5"/>
      <c r="QOY2609" s="5"/>
      <c r="QPB2609" s="5"/>
      <c r="QPE2609" s="5"/>
      <c r="QPH2609" s="5"/>
      <c r="QPK2609" s="5"/>
      <c r="QPN2609" s="5"/>
      <c r="QPQ2609" s="5"/>
      <c r="QPT2609" s="5"/>
      <c r="QPW2609" s="5"/>
      <c r="QPZ2609" s="5"/>
      <c r="QQC2609" s="5"/>
      <c r="QQF2609" s="5"/>
      <c r="QQI2609" s="5"/>
      <c r="QQL2609" s="5"/>
      <c r="QQO2609" s="5"/>
      <c r="QQR2609" s="5"/>
      <c r="QQU2609" s="5"/>
      <c r="QQX2609" s="5"/>
      <c r="QRA2609" s="5"/>
      <c r="QRD2609" s="5"/>
      <c r="QRG2609" s="5"/>
      <c r="QRJ2609" s="5"/>
      <c r="QRM2609" s="5"/>
      <c r="QRP2609" s="5"/>
      <c r="QRS2609" s="5"/>
      <c r="QRV2609" s="5"/>
      <c r="QRY2609" s="5"/>
      <c r="QSB2609" s="5"/>
      <c r="QSE2609" s="5"/>
      <c r="QSH2609" s="5"/>
      <c r="QSK2609" s="5"/>
      <c r="QSN2609" s="5"/>
      <c r="QSQ2609" s="5"/>
      <c r="QST2609" s="5"/>
      <c r="QSW2609" s="5"/>
      <c r="QSZ2609" s="5"/>
      <c r="QTC2609" s="5"/>
      <c r="QTF2609" s="5"/>
      <c r="QTI2609" s="5"/>
      <c r="QTL2609" s="5"/>
      <c r="QTO2609" s="5"/>
      <c r="QTR2609" s="5"/>
      <c r="QTU2609" s="5"/>
      <c r="QTX2609" s="5"/>
      <c r="QUA2609" s="5"/>
      <c r="QUD2609" s="5"/>
      <c r="QUG2609" s="5"/>
      <c r="QUJ2609" s="5"/>
      <c r="QUM2609" s="5"/>
      <c r="QUP2609" s="5"/>
      <c r="QUS2609" s="5"/>
      <c r="QUV2609" s="5"/>
      <c r="QUY2609" s="5"/>
      <c r="QVB2609" s="5"/>
      <c r="QVE2609" s="5"/>
      <c r="QVH2609" s="5"/>
      <c r="QVK2609" s="5"/>
      <c r="QVN2609" s="5"/>
      <c r="QVQ2609" s="5"/>
      <c r="QVT2609" s="5"/>
      <c r="QVW2609" s="5"/>
      <c r="QVZ2609" s="5"/>
      <c r="QWC2609" s="5"/>
      <c r="QWF2609" s="5"/>
      <c r="QWI2609" s="5"/>
      <c r="QWL2609" s="5"/>
      <c r="QWO2609" s="5"/>
      <c r="QWR2609" s="5"/>
      <c r="QWU2609" s="5"/>
      <c r="QWX2609" s="5"/>
      <c r="QXA2609" s="5"/>
      <c r="QXD2609" s="5"/>
      <c r="QXG2609" s="5"/>
      <c r="QXJ2609" s="5"/>
      <c r="QXM2609" s="5"/>
      <c r="QXP2609" s="5"/>
      <c r="QXS2609" s="5"/>
      <c r="QXV2609" s="5"/>
      <c r="QXY2609" s="5"/>
      <c r="QYB2609" s="5"/>
      <c r="QYE2609" s="5"/>
      <c r="QYH2609" s="5"/>
      <c r="QYK2609" s="5"/>
      <c r="QYN2609" s="5"/>
      <c r="QYQ2609" s="5"/>
      <c r="QYT2609" s="5"/>
      <c r="QYW2609" s="5"/>
      <c r="QYZ2609" s="5"/>
      <c r="QZC2609" s="5"/>
      <c r="QZF2609" s="5"/>
      <c r="QZI2609" s="5"/>
      <c r="QZL2609" s="5"/>
      <c r="QZO2609" s="5"/>
      <c r="QZR2609" s="5"/>
      <c r="QZU2609" s="5"/>
      <c r="QZX2609" s="5"/>
      <c r="RAA2609" s="5"/>
      <c r="RAD2609" s="5"/>
      <c r="RAG2609" s="5"/>
      <c r="RAJ2609" s="5"/>
      <c r="RAM2609" s="5"/>
      <c r="RAP2609" s="5"/>
      <c r="RAS2609" s="5"/>
      <c r="RAV2609" s="5"/>
      <c r="RAY2609" s="5"/>
      <c r="RBB2609" s="5"/>
      <c r="RBE2609" s="5"/>
      <c r="RBH2609" s="5"/>
      <c r="RBK2609" s="5"/>
      <c r="RBN2609" s="5"/>
      <c r="RBQ2609" s="5"/>
      <c r="RBT2609" s="5"/>
      <c r="RBW2609" s="5"/>
      <c r="RBZ2609" s="5"/>
      <c r="RCC2609" s="5"/>
      <c r="RCF2609" s="5"/>
      <c r="RCI2609" s="5"/>
      <c r="RCL2609" s="5"/>
      <c r="RCO2609" s="5"/>
      <c r="RCR2609" s="5"/>
      <c r="RCU2609" s="5"/>
      <c r="RCX2609" s="5"/>
      <c r="RDA2609" s="5"/>
      <c r="RDD2609" s="5"/>
      <c r="RDG2609" s="5"/>
      <c r="RDJ2609" s="5"/>
      <c r="RDM2609" s="5"/>
      <c r="RDP2609" s="5"/>
      <c r="RDS2609" s="5"/>
      <c r="RDV2609" s="5"/>
      <c r="RDY2609" s="5"/>
      <c r="REB2609" s="5"/>
      <c r="REE2609" s="5"/>
      <c r="REH2609" s="5"/>
      <c r="REK2609" s="5"/>
      <c r="REN2609" s="5"/>
      <c r="REQ2609" s="5"/>
      <c r="RET2609" s="5"/>
      <c r="REW2609" s="5"/>
      <c r="REZ2609" s="5"/>
      <c r="RFC2609" s="5"/>
      <c r="RFF2609" s="5"/>
      <c r="RFI2609" s="5"/>
      <c r="RFL2609" s="5"/>
      <c r="RFO2609" s="5"/>
      <c r="RFR2609" s="5"/>
      <c r="RFU2609" s="5"/>
      <c r="RFX2609" s="5"/>
      <c r="RGA2609" s="5"/>
      <c r="RGD2609" s="5"/>
      <c r="RGG2609" s="5"/>
      <c r="RGJ2609" s="5"/>
      <c r="RGM2609" s="5"/>
      <c r="RGP2609" s="5"/>
      <c r="RGS2609" s="5"/>
      <c r="RGV2609" s="5"/>
      <c r="RGY2609" s="5"/>
      <c r="RHB2609" s="5"/>
      <c r="RHE2609" s="5"/>
      <c r="RHH2609" s="5"/>
      <c r="RHK2609" s="5"/>
      <c r="RHN2609" s="5"/>
      <c r="RHQ2609" s="5"/>
      <c r="RHT2609" s="5"/>
      <c r="RHW2609" s="5"/>
      <c r="RHZ2609" s="5"/>
      <c r="RIC2609" s="5"/>
      <c r="RIF2609" s="5"/>
      <c r="RII2609" s="5"/>
      <c r="RIL2609" s="5"/>
      <c r="RIO2609" s="5"/>
      <c r="RIR2609" s="5"/>
      <c r="RIU2609" s="5"/>
      <c r="RIX2609" s="5"/>
      <c r="RJA2609" s="5"/>
      <c r="RJD2609" s="5"/>
      <c r="RJG2609" s="5"/>
      <c r="RJJ2609" s="5"/>
      <c r="RJM2609" s="5"/>
      <c r="RJP2609" s="5"/>
      <c r="RJS2609" s="5"/>
      <c r="RJV2609" s="5"/>
      <c r="RJY2609" s="5"/>
      <c r="RKB2609" s="5"/>
      <c r="RKE2609" s="5"/>
      <c r="RKH2609" s="5"/>
      <c r="RKK2609" s="5"/>
      <c r="RKN2609" s="5"/>
      <c r="RKQ2609" s="5"/>
      <c r="RKT2609" s="5"/>
      <c r="RKW2609" s="5"/>
      <c r="RKZ2609" s="5"/>
      <c r="RLC2609" s="5"/>
      <c r="RLF2609" s="5"/>
      <c r="RLI2609" s="5"/>
      <c r="RLL2609" s="5"/>
      <c r="RLO2609" s="5"/>
      <c r="RLR2609" s="5"/>
      <c r="RLU2609" s="5"/>
      <c r="RLX2609" s="5"/>
      <c r="RMA2609" s="5"/>
      <c r="RMD2609" s="5"/>
      <c r="RMG2609" s="5"/>
      <c r="RMJ2609" s="5"/>
      <c r="RMM2609" s="5"/>
      <c r="RMP2609" s="5"/>
      <c r="RMS2609" s="5"/>
      <c r="RMV2609" s="5"/>
      <c r="RMY2609" s="5"/>
      <c r="RNB2609" s="5"/>
      <c r="RNE2609" s="5"/>
      <c r="RNH2609" s="5"/>
      <c r="RNK2609" s="5"/>
      <c r="RNN2609" s="5"/>
      <c r="RNQ2609" s="5"/>
      <c r="RNT2609" s="5"/>
      <c r="RNW2609" s="5"/>
      <c r="RNZ2609" s="5"/>
      <c r="ROC2609" s="5"/>
      <c r="ROF2609" s="5"/>
      <c r="ROI2609" s="5"/>
      <c r="ROL2609" s="5"/>
      <c r="ROO2609" s="5"/>
      <c r="ROR2609" s="5"/>
      <c r="ROU2609" s="5"/>
      <c r="ROX2609" s="5"/>
      <c r="RPA2609" s="5"/>
      <c r="RPD2609" s="5"/>
      <c r="RPG2609" s="5"/>
      <c r="RPJ2609" s="5"/>
      <c r="RPM2609" s="5"/>
      <c r="RPP2609" s="5"/>
      <c r="RPS2609" s="5"/>
      <c r="RPV2609" s="5"/>
      <c r="RPY2609" s="5"/>
      <c r="RQB2609" s="5"/>
      <c r="RQE2609" s="5"/>
      <c r="RQH2609" s="5"/>
      <c r="RQK2609" s="5"/>
      <c r="RQN2609" s="5"/>
      <c r="RQQ2609" s="5"/>
      <c r="RQT2609" s="5"/>
      <c r="RQW2609" s="5"/>
      <c r="RQZ2609" s="5"/>
      <c r="RRC2609" s="5"/>
      <c r="RRF2609" s="5"/>
      <c r="RRI2609" s="5"/>
      <c r="RRL2609" s="5"/>
      <c r="RRO2609" s="5"/>
      <c r="RRR2609" s="5"/>
      <c r="RRU2609" s="5"/>
      <c r="RRX2609" s="5"/>
      <c r="RSA2609" s="5"/>
      <c r="RSD2609" s="5"/>
      <c r="RSG2609" s="5"/>
      <c r="RSJ2609" s="5"/>
      <c r="RSM2609" s="5"/>
      <c r="RSP2609" s="5"/>
      <c r="RSS2609" s="5"/>
      <c r="RSV2609" s="5"/>
      <c r="RSY2609" s="5"/>
      <c r="RTB2609" s="5"/>
      <c r="RTE2609" s="5"/>
      <c r="RTH2609" s="5"/>
      <c r="RTK2609" s="5"/>
      <c r="RTN2609" s="5"/>
      <c r="RTQ2609" s="5"/>
      <c r="RTT2609" s="5"/>
      <c r="RTW2609" s="5"/>
      <c r="RTZ2609" s="5"/>
      <c r="RUC2609" s="5"/>
      <c r="RUF2609" s="5"/>
      <c r="RUI2609" s="5"/>
      <c r="RUL2609" s="5"/>
      <c r="RUO2609" s="5"/>
      <c r="RUR2609" s="5"/>
      <c r="RUU2609" s="5"/>
      <c r="RUX2609" s="5"/>
      <c r="RVA2609" s="5"/>
      <c r="RVD2609" s="5"/>
      <c r="RVG2609" s="5"/>
      <c r="RVJ2609" s="5"/>
      <c r="RVM2609" s="5"/>
      <c r="RVP2609" s="5"/>
      <c r="RVS2609" s="5"/>
      <c r="RVV2609" s="5"/>
      <c r="RVY2609" s="5"/>
      <c r="RWB2609" s="5"/>
      <c r="RWE2609" s="5"/>
      <c r="RWH2609" s="5"/>
      <c r="RWK2609" s="5"/>
      <c r="RWN2609" s="5"/>
      <c r="RWQ2609" s="5"/>
      <c r="RWT2609" s="5"/>
      <c r="RWW2609" s="5"/>
      <c r="RWZ2609" s="5"/>
      <c r="RXC2609" s="5"/>
      <c r="RXF2609" s="5"/>
      <c r="RXI2609" s="5"/>
      <c r="RXL2609" s="5"/>
      <c r="RXO2609" s="5"/>
      <c r="RXR2609" s="5"/>
      <c r="RXU2609" s="5"/>
      <c r="RXX2609" s="5"/>
      <c r="RYA2609" s="5"/>
      <c r="RYD2609" s="5"/>
      <c r="RYG2609" s="5"/>
      <c r="RYJ2609" s="5"/>
      <c r="RYM2609" s="5"/>
      <c r="RYP2609" s="5"/>
      <c r="RYS2609" s="5"/>
      <c r="RYV2609" s="5"/>
      <c r="RYY2609" s="5"/>
      <c r="RZB2609" s="5"/>
      <c r="RZE2609" s="5"/>
      <c r="RZH2609" s="5"/>
      <c r="RZK2609" s="5"/>
      <c r="RZN2609" s="5"/>
      <c r="RZQ2609" s="5"/>
      <c r="RZT2609" s="5"/>
      <c r="RZW2609" s="5"/>
      <c r="RZZ2609" s="5"/>
      <c r="SAC2609" s="5"/>
      <c r="SAF2609" s="5"/>
      <c r="SAI2609" s="5"/>
      <c r="SAL2609" s="5"/>
      <c r="SAO2609" s="5"/>
      <c r="SAR2609" s="5"/>
      <c r="SAU2609" s="5"/>
      <c r="SAX2609" s="5"/>
      <c r="SBA2609" s="5"/>
      <c r="SBD2609" s="5"/>
      <c r="SBG2609" s="5"/>
      <c r="SBJ2609" s="5"/>
      <c r="SBM2609" s="5"/>
      <c r="SBP2609" s="5"/>
      <c r="SBS2609" s="5"/>
      <c r="SBV2609" s="5"/>
      <c r="SBY2609" s="5"/>
      <c r="SCB2609" s="5"/>
      <c r="SCE2609" s="5"/>
      <c r="SCH2609" s="5"/>
      <c r="SCK2609" s="5"/>
      <c r="SCN2609" s="5"/>
      <c r="SCQ2609" s="5"/>
      <c r="SCT2609" s="5"/>
      <c r="SCW2609" s="5"/>
      <c r="SCZ2609" s="5"/>
      <c r="SDC2609" s="5"/>
      <c r="SDF2609" s="5"/>
      <c r="SDI2609" s="5"/>
      <c r="SDL2609" s="5"/>
      <c r="SDO2609" s="5"/>
      <c r="SDR2609" s="5"/>
      <c r="SDU2609" s="5"/>
      <c r="SDX2609" s="5"/>
      <c r="SEA2609" s="5"/>
      <c r="SED2609" s="5"/>
      <c r="SEG2609" s="5"/>
      <c r="SEJ2609" s="5"/>
      <c r="SEM2609" s="5"/>
      <c r="SEP2609" s="5"/>
      <c r="SES2609" s="5"/>
      <c r="SEV2609" s="5"/>
      <c r="SEY2609" s="5"/>
      <c r="SFB2609" s="5"/>
      <c r="SFE2609" s="5"/>
      <c r="SFH2609" s="5"/>
      <c r="SFK2609" s="5"/>
      <c r="SFN2609" s="5"/>
      <c r="SFQ2609" s="5"/>
      <c r="SFT2609" s="5"/>
      <c r="SFW2609" s="5"/>
      <c r="SFZ2609" s="5"/>
      <c r="SGC2609" s="5"/>
      <c r="SGF2609" s="5"/>
      <c r="SGI2609" s="5"/>
      <c r="SGL2609" s="5"/>
      <c r="SGO2609" s="5"/>
      <c r="SGR2609" s="5"/>
      <c r="SGU2609" s="5"/>
      <c r="SGX2609" s="5"/>
      <c r="SHA2609" s="5"/>
      <c r="SHD2609" s="5"/>
      <c r="SHG2609" s="5"/>
      <c r="SHJ2609" s="5"/>
      <c r="SHM2609" s="5"/>
      <c r="SHP2609" s="5"/>
      <c r="SHS2609" s="5"/>
      <c r="SHV2609" s="5"/>
      <c r="SHY2609" s="5"/>
      <c r="SIB2609" s="5"/>
      <c r="SIE2609" s="5"/>
      <c r="SIH2609" s="5"/>
      <c r="SIK2609" s="5"/>
      <c r="SIN2609" s="5"/>
      <c r="SIQ2609" s="5"/>
      <c r="SIT2609" s="5"/>
      <c r="SIW2609" s="5"/>
      <c r="SIZ2609" s="5"/>
      <c r="SJC2609" s="5"/>
      <c r="SJF2609" s="5"/>
      <c r="SJI2609" s="5"/>
      <c r="SJL2609" s="5"/>
      <c r="SJO2609" s="5"/>
      <c r="SJR2609" s="5"/>
      <c r="SJU2609" s="5"/>
      <c r="SJX2609" s="5"/>
      <c r="SKA2609" s="5"/>
      <c r="SKD2609" s="5"/>
      <c r="SKG2609" s="5"/>
      <c r="SKJ2609" s="5"/>
      <c r="SKM2609" s="5"/>
      <c r="SKP2609" s="5"/>
      <c r="SKS2609" s="5"/>
      <c r="SKV2609" s="5"/>
      <c r="SKY2609" s="5"/>
      <c r="SLB2609" s="5"/>
      <c r="SLE2609" s="5"/>
      <c r="SLH2609" s="5"/>
      <c r="SLK2609" s="5"/>
      <c r="SLN2609" s="5"/>
      <c r="SLQ2609" s="5"/>
      <c r="SLT2609" s="5"/>
      <c r="SLW2609" s="5"/>
      <c r="SLZ2609" s="5"/>
      <c r="SMC2609" s="5"/>
      <c r="SMF2609" s="5"/>
      <c r="SMI2609" s="5"/>
      <c r="SML2609" s="5"/>
      <c r="SMO2609" s="5"/>
      <c r="SMR2609" s="5"/>
      <c r="SMU2609" s="5"/>
      <c r="SMX2609" s="5"/>
      <c r="SNA2609" s="5"/>
      <c r="SND2609" s="5"/>
      <c r="SNG2609" s="5"/>
      <c r="SNJ2609" s="5"/>
      <c r="SNM2609" s="5"/>
      <c r="SNP2609" s="5"/>
      <c r="SNS2609" s="5"/>
      <c r="SNV2609" s="5"/>
      <c r="SNY2609" s="5"/>
      <c r="SOB2609" s="5"/>
      <c r="SOE2609" s="5"/>
      <c r="SOH2609" s="5"/>
      <c r="SOK2609" s="5"/>
      <c r="SON2609" s="5"/>
      <c r="SOQ2609" s="5"/>
      <c r="SOT2609" s="5"/>
      <c r="SOW2609" s="5"/>
      <c r="SOZ2609" s="5"/>
      <c r="SPC2609" s="5"/>
      <c r="SPF2609" s="5"/>
      <c r="SPI2609" s="5"/>
      <c r="SPL2609" s="5"/>
      <c r="SPO2609" s="5"/>
      <c r="SPR2609" s="5"/>
      <c r="SPU2609" s="5"/>
      <c r="SPX2609" s="5"/>
      <c r="SQA2609" s="5"/>
      <c r="SQD2609" s="5"/>
      <c r="SQG2609" s="5"/>
      <c r="SQJ2609" s="5"/>
      <c r="SQM2609" s="5"/>
      <c r="SQP2609" s="5"/>
      <c r="SQS2609" s="5"/>
      <c r="SQV2609" s="5"/>
      <c r="SQY2609" s="5"/>
      <c r="SRB2609" s="5"/>
      <c r="SRE2609" s="5"/>
      <c r="SRH2609" s="5"/>
      <c r="SRK2609" s="5"/>
      <c r="SRN2609" s="5"/>
      <c r="SRQ2609" s="5"/>
      <c r="SRT2609" s="5"/>
      <c r="SRW2609" s="5"/>
      <c r="SRZ2609" s="5"/>
      <c r="SSC2609" s="5"/>
      <c r="SSF2609" s="5"/>
      <c r="SSI2609" s="5"/>
      <c r="SSL2609" s="5"/>
      <c r="SSO2609" s="5"/>
      <c r="SSR2609" s="5"/>
      <c r="SSU2609" s="5"/>
      <c r="SSX2609" s="5"/>
      <c r="STA2609" s="5"/>
      <c r="STD2609" s="5"/>
      <c r="STG2609" s="5"/>
      <c r="STJ2609" s="5"/>
      <c r="STM2609" s="5"/>
      <c r="STP2609" s="5"/>
      <c r="STS2609" s="5"/>
      <c r="STV2609" s="5"/>
      <c r="STY2609" s="5"/>
      <c r="SUB2609" s="5"/>
      <c r="SUE2609" s="5"/>
      <c r="SUH2609" s="5"/>
      <c r="SUK2609" s="5"/>
      <c r="SUN2609" s="5"/>
      <c r="SUQ2609" s="5"/>
      <c r="SUT2609" s="5"/>
      <c r="SUW2609" s="5"/>
      <c r="SUZ2609" s="5"/>
      <c r="SVC2609" s="5"/>
      <c r="SVF2609" s="5"/>
      <c r="SVI2609" s="5"/>
      <c r="SVL2609" s="5"/>
      <c r="SVO2609" s="5"/>
      <c r="SVR2609" s="5"/>
      <c r="SVU2609" s="5"/>
      <c r="SVX2609" s="5"/>
      <c r="SWA2609" s="5"/>
      <c r="SWD2609" s="5"/>
      <c r="SWG2609" s="5"/>
      <c r="SWJ2609" s="5"/>
      <c r="SWM2609" s="5"/>
      <c r="SWP2609" s="5"/>
      <c r="SWS2609" s="5"/>
      <c r="SWV2609" s="5"/>
      <c r="SWY2609" s="5"/>
      <c r="SXB2609" s="5"/>
      <c r="SXE2609" s="5"/>
      <c r="SXH2609" s="5"/>
      <c r="SXK2609" s="5"/>
      <c r="SXN2609" s="5"/>
      <c r="SXQ2609" s="5"/>
      <c r="SXT2609" s="5"/>
      <c r="SXW2609" s="5"/>
      <c r="SXZ2609" s="5"/>
      <c r="SYC2609" s="5"/>
      <c r="SYF2609" s="5"/>
      <c r="SYI2609" s="5"/>
      <c r="SYL2609" s="5"/>
      <c r="SYO2609" s="5"/>
      <c r="SYR2609" s="5"/>
      <c r="SYU2609" s="5"/>
      <c r="SYX2609" s="5"/>
      <c r="SZA2609" s="5"/>
      <c r="SZD2609" s="5"/>
      <c r="SZG2609" s="5"/>
      <c r="SZJ2609" s="5"/>
      <c r="SZM2609" s="5"/>
      <c r="SZP2609" s="5"/>
      <c r="SZS2609" s="5"/>
      <c r="SZV2609" s="5"/>
      <c r="SZY2609" s="5"/>
      <c r="TAB2609" s="5"/>
      <c r="TAE2609" s="5"/>
      <c r="TAH2609" s="5"/>
      <c r="TAK2609" s="5"/>
      <c r="TAN2609" s="5"/>
      <c r="TAQ2609" s="5"/>
      <c r="TAT2609" s="5"/>
      <c r="TAW2609" s="5"/>
      <c r="TAZ2609" s="5"/>
      <c r="TBC2609" s="5"/>
      <c r="TBF2609" s="5"/>
      <c r="TBI2609" s="5"/>
      <c r="TBL2609" s="5"/>
      <c r="TBO2609" s="5"/>
      <c r="TBR2609" s="5"/>
      <c r="TBU2609" s="5"/>
      <c r="TBX2609" s="5"/>
      <c r="TCA2609" s="5"/>
      <c r="TCD2609" s="5"/>
      <c r="TCG2609" s="5"/>
      <c r="TCJ2609" s="5"/>
      <c r="TCM2609" s="5"/>
      <c r="TCP2609" s="5"/>
      <c r="TCS2609" s="5"/>
      <c r="TCV2609" s="5"/>
      <c r="TCY2609" s="5"/>
      <c r="TDB2609" s="5"/>
      <c r="TDE2609" s="5"/>
      <c r="TDH2609" s="5"/>
      <c r="TDK2609" s="5"/>
      <c r="TDN2609" s="5"/>
      <c r="TDQ2609" s="5"/>
      <c r="TDT2609" s="5"/>
      <c r="TDW2609" s="5"/>
      <c r="TDZ2609" s="5"/>
      <c r="TEC2609" s="5"/>
      <c r="TEF2609" s="5"/>
      <c r="TEI2609" s="5"/>
      <c r="TEL2609" s="5"/>
      <c r="TEO2609" s="5"/>
      <c r="TER2609" s="5"/>
      <c r="TEU2609" s="5"/>
      <c r="TEX2609" s="5"/>
      <c r="TFA2609" s="5"/>
      <c r="TFD2609" s="5"/>
      <c r="TFG2609" s="5"/>
      <c r="TFJ2609" s="5"/>
      <c r="TFM2609" s="5"/>
      <c r="TFP2609" s="5"/>
      <c r="TFS2609" s="5"/>
      <c r="TFV2609" s="5"/>
      <c r="TFY2609" s="5"/>
      <c r="TGB2609" s="5"/>
      <c r="TGE2609" s="5"/>
      <c r="TGH2609" s="5"/>
      <c r="TGK2609" s="5"/>
      <c r="TGN2609" s="5"/>
      <c r="TGQ2609" s="5"/>
      <c r="TGT2609" s="5"/>
      <c r="TGW2609" s="5"/>
      <c r="TGZ2609" s="5"/>
      <c r="THC2609" s="5"/>
      <c r="THF2609" s="5"/>
      <c r="THI2609" s="5"/>
      <c r="THL2609" s="5"/>
      <c r="THO2609" s="5"/>
      <c r="THR2609" s="5"/>
      <c r="THU2609" s="5"/>
      <c r="THX2609" s="5"/>
      <c r="TIA2609" s="5"/>
      <c r="TID2609" s="5"/>
      <c r="TIG2609" s="5"/>
      <c r="TIJ2609" s="5"/>
      <c r="TIM2609" s="5"/>
      <c r="TIP2609" s="5"/>
      <c r="TIS2609" s="5"/>
      <c r="TIV2609" s="5"/>
      <c r="TIY2609" s="5"/>
      <c r="TJB2609" s="5"/>
      <c r="TJE2609" s="5"/>
      <c r="TJH2609" s="5"/>
      <c r="TJK2609" s="5"/>
      <c r="TJN2609" s="5"/>
      <c r="TJQ2609" s="5"/>
      <c r="TJT2609" s="5"/>
      <c r="TJW2609" s="5"/>
      <c r="TJZ2609" s="5"/>
      <c r="TKC2609" s="5"/>
      <c r="TKF2609" s="5"/>
      <c r="TKI2609" s="5"/>
      <c r="TKL2609" s="5"/>
      <c r="TKO2609" s="5"/>
      <c r="TKR2609" s="5"/>
      <c r="TKU2609" s="5"/>
      <c r="TKX2609" s="5"/>
      <c r="TLA2609" s="5"/>
      <c r="TLD2609" s="5"/>
      <c r="TLG2609" s="5"/>
      <c r="TLJ2609" s="5"/>
      <c r="TLM2609" s="5"/>
      <c r="TLP2609" s="5"/>
      <c r="TLS2609" s="5"/>
      <c r="TLV2609" s="5"/>
      <c r="TLY2609" s="5"/>
      <c r="TMB2609" s="5"/>
      <c r="TME2609" s="5"/>
      <c r="TMH2609" s="5"/>
      <c r="TMK2609" s="5"/>
      <c r="TMN2609" s="5"/>
      <c r="TMQ2609" s="5"/>
      <c r="TMT2609" s="5"/>
      <c r="TMW2609" s="5"/>
      <c r="TMZ2609" s="5"/>
      <c r="TNC2609" s="5"/>
      <c r="TNF2609" s="5"/>
      <c r="TNI2609" s="5"/>
      <c r="TNL2609" s="5"/>
      <c r="TNO2609" s="5"/>
      <c r="TNR2609" s="5"/>
      <c r="TNU2609" s="5"/>
      <c r="TNX2609" s="5"/>
      <c r="TOA2609" s="5"/>
      <c r="TOD2609" s="5"/>
      <c r="TOG2609" s="5"/>
      <c r="TOJ2609" s="5"/>
      <c r="TOM2609" s="5"/>
      <c r="TOP2609" s="5"/>
      <c r="TOS2609" s="5"/>
      <c r="TOV2609" s="5"/>
      <c r="TOY2609" s="5"/>
      <c r="TPB2609" s="5"/>
      <c r="TPE2609" s="5"/>
      <c r="TPH2609" s="5"/>
      <c r="TPK2609" s="5"/>
      <c r="TPN2609" s="5"/>
      <c r="TPQ2609" s="5"/>
      <c r="TPT2609" s="5"/>
      <c r="TPW2609" s="5"/>
      <c r="TPZ2609" s="5"/>
      <c r="TQC2609" s="5"/>
      <c r="TQF2609" s="5"/>
      <c r="TQI2609" s="5"/>
      <c r="TQL2609" s="5"/>
      <c r="TQO2609" s="5"/>
      <c r="TQR2609" s="5"/>
      <c r="TQU2609" s="5"/>
      <c r="TQX2609" s="5"/>
      <c r="TRA2609" s="5"/>
      <c r="TRD2609" s="5"/>
      <c r="TRG2609" s="5"/>
      <c r="TRJ2609" s="5"/>
      <c r="TRM2609" s="5"/>
      <c r="TRP2609" s="5"/>
      <c r="TRS2609" s="5"/>
      <c r="TRV2609" s="5"/>
      <c r="TRY2609" s="5"/>
      <c r="TSB2609" s="5"/>
      <c r="TSE2609" s="5"/>
      <c r="TSH2609" s="5"/>
      <c r="TSK2609" s="5"/>
      <c r="TSN2609" s="5"/>
      <c r="TSQ2609" s="5"/>
      <c r="TST2609" s="5"/>
      <c r="TSW2609" s="5"/>
      <c r="TSZ2609" s="5"/>
      <c r="TTC2609" s="5"/>
      <c r="TTF2609" s="5"/>
      <c r="TTI2609" s="5"/>
      <c r="TTL2609" s="5"/>
      <c r="TTO2609" s="5"/>
      <c r="TTR2609" s="5"/>
      <c r="TTU2609" s="5"/>
      <c r="TTX2609" s="5"/>
      <c r="TUA2609" s="5"/>
      <c r="TUD2609" s="5"/>
      <c r="TUG2609" s="5"/>
      <c r="TUJ2609" s="5"/>
      <c r="TUM2609" s="5"/>
      <c r="TUP2609" s="5"/>
      <c r="TUS2609" s="5"/>
      <c r="TUV2609" s="5"/>
      <c r="TUY2609" s="5"/>
      <c r="TVB2609" s="5"/>
      <c r="TVE2609" s="5"/>
      <c r="TVH2609" s="5"/>
      <c r="TVK2609" s="5"/>
      <c r="TVN2609" s="5"/>
      <c r="TVQ2609" s="5"/>
      <c r="TVT2609" s="5"/>
      <c r="TVW2609" s="5"/>
      <c r="TVZ2609" s="5"/>
      <c r="TWC2609" s="5"/>
      <c r="TWF2609" s="5"/>
      <c r="TWI2609" s="5"/>
      <c r="TWL2609" s="5"/>
      <c r="TWO2609" s="5"/>
      <c r="TWR2609" s="5"/>
      <c r="TWU2609" s="5"/>
      <c r="TWX2609" s="5"/>
      <c r="TXA2609" s="5"/>
      <c r="TXD2609" s="5"/>
      <c r="TXG2609" s="5"/>
      <c r="TXJ2609" s="5"/>
      <c r="TXM2609" s="5"/>
      <c r="TXP2609" s="5"/>
      <c r="TXS2609" s="5"/>
      <c r="TXV2609" s="5"/>
      <c r="TXY2609" s="5"/>
      <c r="TYB2609" s="5"/>
      <c r="TYE2609" s="5"/>
      <c r="TYH2609" s="5"/>
      <c r="TYK2609" s="5"/>
      <c r="TYN2609" s="5"/>
      <c r="TYQ2609" s="5"/>
      <c r="TYT2609" s="5"/>
      <c r="TYW2609" s="5"/>
      <c r="TYZ2609" s="5"/>
      <c r="TZC2609" s="5"/>
      <c r="TZF2609" s="5"/>
      <c r="TZI2609" s="5"/>
      <c r="TZL2609" s="5"/>
      <c r="TZO2609" s="5"/>
      <c r="TZR2609" s="5"/>
      <c r="TZU2609" s="5"/>
      <c r="TZX2609" s="5"/>
      <c r="UAA2609" s="5"/>
      <c r="UAD2609" s="5"/>
      <c r="UAG2609" s="5"/>
      <c r="UAJ2609" s="5"/>
      <c r="UAM2609" s="5"/>
      <c r="UAP2609" s="5"/>
      <c r="UAS2609" s="5"/>
      <c r="UAV2609" s="5"/>
      <c r="UAY2609" s="5"/>
      <c r="UBB2609" s="5"/>
      <c r="UBE2609" s="5"/>
      <c r="UBH2609" s="5"/>
      <c r="UBK2609" s="5"/>
      <c r="UBN2609" s="5"/>
      <c r="UBQ2609" s="5"/>
      <c r="UBT2609" s="5"/>
      <c r="UBW2609" s="5"/>
      <c r="UBZ2609" s="5"/>
      <c r="UCC2609" s="5"/>
      <c r="UCF2609" s="5"/>
      <c r="UCI2609" s="5"/>
      <c r="UCL2609" s="5"/>
      <c r="UCO2609" s="5"/>
      <c r="UCR2609" s="5"/>
      <c r="UCU2609" s="5"/>
      <c r="UCX2609" s="5"/>
      <c r="UDA2609" s="5"/>
      <c r="UDD2609" s="5"/>
      <c r="UDG2609" s="5"/>
      <c r="UDJ2609" s="5"/>
      <c r="UDM2609" s="5"/>
      <c r="UDP2609" s="5"/>
      <c r="UDS2609" s="5"/>
      <c r="UDV2609" s="5"/>
      <c r="UDY2609" s="5"/>
      <c r="UEB2609" s="5"/>
      <c r="UEE2609" s="5"/>
      <c r="UEH2609" s="5"/>
      <c r="UEK2609" s="5"/>
      <c r="UEN2609" s="5"/>
      <c r="UEQ2609" s="5"/>
      <c r="UET2609" s="5"/>
      <c r="UEW2609" s="5"/>
      <c r="UEZ2609" s="5"/>
      <c r="UFC2609" s="5"/>
      <c r="UFF2609" s="5"/>
      <c r="UFI2609" s="5"/>
      <c r="UFL2609" s="5"/>
      <c r="UFO2609" s="5"/>
      <c r="UFR2609" s="5"/>
      <c r="UFU2609" s="5"/>
      <c r="UFX2609" s="5"/>
      <c r="UGA2609" s="5"/>
      <c r="UGD2609" s="5"/>
      <c r="UGG2609" s="5"/>
      <c r="UGJ2609" s="5"/>
      <c r="UGM2609" s="5"/>
      <c r="UGP2609" s="5"/>
      <c r="UGS2609" s="5"/>
      <c r="UGV2609" s="5"/>
      <c r="UGY2609" s="5"/>
      <c r="UHB2609" s="5"/>
      <c r="UHE2609" s="5"/>
      <c r="UHH2609" s="5"/>
      <c r="UHK2609" s="5"/>
      <c r="UHN2609" s="5"/>
      <c r="UHQ2609" s="5"/>
      <c r="UHT2609" s="5"/>
      <c r="UHW2609" s="5"/>
      <c r="UHZ2609" s="5"/>
      <c r="UIC2609" s="5"/>
      <c r="UIF2609" s="5"/>
      <c r="UII2609" s="5"/>
      <c r="UIL2609" s="5"/>
      <c r="UIO2609" s="5"/>
      <c r="UIR2609" s="5"/>
      <c r="UIU2609" s="5"/>
      <c r="UIX2609" s="5"/>
      <c r="UJA2609" s="5"/>
      <c r="UJD2609" s="5"/>
      <c r="UJG2609" s="5"/>
      <c r="UJJ2609" s="5"/>
      <c r="UJM2609" s="5"/>
      <c r="UJP2609" s="5"/>
      <c r="UJS2609" s="5"/>
      <c r="UJV2609" s="5"/>
      <c r="UJY2609" s="5"/>
      <c r="UKB2609" s="5"/>
      <c r="UKE2609" s="5"/>
      <c r="UKH2609" s="5"/>
      <c r="UKK2609" s="5"/>
      <c r="UKN2609" s="5"/>
      <c r="UKQ2609" s="5"/>
      <c r="UKT2609" s="5"/>
      <c r="UKW2609" s="5"/>
      <c r="UKZ2609" s="5"/>
      <c r="ULC2609" s="5"/>
      <c r="ULF2609" s="5"/>
      <c r="ULI2609" s="5"/>
      <c r="ULL2609" s="5"/>
      <c r="ULO2609" s="5"/>
      <c r="ULR2609" s="5"/>
      <c r="ULU2609" s="5"/>
      <c r="ULX2609" s="5"/>
      <c r="UMA2609" s="5"/>
      <c r="UMD2609" s="5"/>
      <c r="UMG2609" s="5"/>
      <c r="UMJ2609" s="5"/>
      <c r="UMM2609" s="5"/>
      <c r="UMP2609" s="5"/>
      <c r="UMS2609" s="5"/>
      <c r="UMV2609" s="5"/>
      <c r="UMY2609" s="5"/>
      <c r="UNB2609" s="5"/>
      <c r="UNE2609" s="5"/>
      <c r="UNH2609" s="5"/>
      <c r="UNK2609" s="5"/>
      <c r="UNN2609" s="5"/>
      <c r="UNQ2609" s="5"/>
      <c r="UNT2609" s="5"/>
      <c r="UNW2609" s="5"/>
      <c r="UNZ2609" s="5"/>
      <c r="UOC2609" s="5"/>
      <c r="UOF2609" s="5"/>
      <c r="UOI2609" s="5"/>
      <c r="UOL2609" s="5"/>
      <c r="UOO2609" s="5"/>
      <c r="UOR2609" s="5"/>
      <c r="UOU2609" s="5"/>
      <c r="UOX2609" s="5"/>
      <c r="UPA2609" s="5"/>
      <c r="UPD2609" s="5"/>
      <c r="UPG2609" s="5"/>
      <c r="UPJ2609" s="5"/>
      <c r="UPM2609" s="5"/>
      <c r="UPP2609" s="5"/>
      <c r="UPS2609" s="5"/>
      <c r="UPV2609" s="5"/>
      <c r="UPY2609" s="5"/>
      <c r="UQB2609" s="5"/>
      <c r="UQE2609" s="5"/>
      <c r="UQH2609" s="5"/>
      <c r="UQK2609" s="5"/>
      <c r="UQN2609" s="5"/>
      <c r="UQQ2609" s="5"/>
      <c r="UQT2609" s="5"/>
      <c r="UQW2609" s="5"/>
      <c r="UQZ2609" s="5"/>
      <c r="URC2609" s="5"/>
      <c r="URF2609" s="5"/>
      <c r="URI2609" s="5"/>
      <c r="URL2609" s="5"/>
      <c r="URO2609" s="5"/>
      <c r="URR2609" s="5"/>
      <c r="URU2609" s="5"/>
      <c r="URX2609" s="5"/>
      <c r="USA2609" s="5"/>
      <c r="USD2609" s="5"/>
      <c r="USG2609" s="5"/>
      <c r="USJ2609" s="5"/>
      <c r="USM2609" s="5"/>
      <c r="USP2609" s="5"/>
      <c r="USS2609" s="5"/>
      <c r="USV2609" s="5"/>
      <c r="USY2609" s="5"/>
      <c r="UTB2609" s="5"/>
      <c r="UTE2609" s="5"/>
      <c r="UTH2609" s="5"/>
      <c r="UTK2609" s="5"/>
      <c r="UTN2609" s="5"/>
      <c r="UTQ2609" s="5"/>
      <c r="UTT2609" s="5"/>
      <c r="UTW2609" s="5"/>
      <c r="UTZ2609" s="5"/>
      <c r="UUC2609" s="5"/>
      <c r="UUF2609" s="5"/>
      <c r="UUI2609" s="5"/>
      <c r="UUL2609" s="5"/>
      <c r="UUO2609" s="5"/>
      <c r="UUR2609" s="5"/>
      <c r="UUU2609" s="5"/>
      <c r="UUX2609" s="5"/>
      <c r="UVA2609" s="5"/>
      <c r="UVD2609" s="5"/>
      <c r="UVG2609" s="5"/>
      <c r="UVJ2609" s="5"/>
      <c r="UVM2609" s="5"/>
      <c r="UVP2609" s="5"/>
      <c r="UVS2609" s="5"/>
      <c r="UVV2609" s="5"/>
      <c r="UVY2609" s="5"/>
      <c r="UWB2609" s="5"/>
      <c r="UWE2609" s="5"/>
      <c r="UWH2609" s="5"/>
      <c r="UWK2609" s="5"/>
      <c r="UWN2609" s="5"/>
      <c r="UWQ2609" s="5"/>
      <c r="UWT2609" s="5"/>
      <c r="UWW2609" s="5"/>
      <c r="UWZ2609" s="5"/>
      <c r="UXC2609" s="5"/>
      <c r="UXF2609" s="5"/>
      <c r="UXI2609" s="5"/>
      <c r="UXL2609" s="5"/>
      <c r="UXO2609" s="5"/>
      <c r="UXR2609" s="5"/>
      <c r="UXU2609" s="5"/>
      <c r="UXX2609" s="5"/>
      <c r="UYA2609" s="5"/>
      <c r="UYD2609" s="5"/>
      <c r="UYG2609" s="5"/>
      <c r="UYJ2609" s="5"/>
      <c r="UYM2609" s="5"/>
      <c r="UYP2609" s="5"/>
      <c r="UYS2609" s="5"/>
      <c r="UYV2609" s="5"/>
      <c r="UYY2609" s="5"/>
      <c r="UZB2609" s="5"/>
      <c r="UZE2609" s="5"/>
      <c r="UZH2609" s="5"/>
      <c r="UZK2609" s="5"/>
      <c r="UZN2609" s="5"/>
      <c r="UZQ2609" s="5"/>
      <c r="UZT2609" s="5"/>
      <c r="UZW2609" s="5"/>
      <c r="UZZ2609" s="5"/>
      <c r="VAC2609" s="5"/>
      <c r="VAF2609" s="5"/>
      <c r="VAI2609" s="5"/>
      <c r="VAL2609" s="5"/>
      <c r="VAO2609" s="5"/>
      <c r="VAR2609" s="5"/>
      <c r="VAU2609" s="5"/>
      <c r="VAX2609" s="5"/>
      <c r="VBA2609" s="5"/>
      <c r="VBD2609" s="5"/>
      <c r="VBG2609" s="5"/>
      <c r="VBJ2609" s="5"/>
      <c r="VBM2609" s="5"/>
      <c r="VBP2609" s="5"/>
      <c r="VBS2609" s="5"/>
      <c r="VBV2609" s="5"/>
      <c r="VBY2609" s="5"/>
      <c r="VCB2609" s="5"/>
      <c r="VCE2609" s="5"/>
      <c r="VCH2609" s="5"/>
      <c r="VCK2609" s="5"/>
      <c r="VCN2609" s="5"/>
      <c r="VCQ2609" s="5"/>
      <c r="VCT2609" s="5"/>
      <c r="VCW2609" s="5"/>
      <c r="VCZ2609" s="5"/>
      <c r="VDC2609" s="5"/>
      <c r="VDF2609" s="5"/>
      <c r="VDI2609" s="5"/>
      <c r="VDL2609" s="5"/>
      <c r="VDO2609" s="5"/>
      <c r="VDR2609" s="5"/>
      <c r="VDU2609" s="5"/>
      <c r="VDX2609" s="5"/>
      <c r="VEA2609" s="5"/>
      <c r="VED2609" s="5"/>
      <c r="VEG2609" s="5"/>
      <c r="VEJ2609" s="5"/>
      <c r="VEM2609" s="5"/>
      <c r="VEP2609" s="5"/>
      <c r="VES2609" s="5"/>
      <c r="VEV2609" s="5"/>
      <c r="VEY2609" s="5"/>
      <c r="VFB2609" s="5"/>
      <c r="VFE2609" s="5"/>
      <c r="VFH2609" s="5"/>
      <c r="VFK2609" s="5"/>
      <c r="VFN2609" s="5"/>
      <c r="VFQ2609" s="5"/>
      <c r="VFT2609" s="5"/>
      <c r="VFW2609" s="5"/>
      <c r="VFZ2609" s="5"/>
      <c r="VGC2609" s="5"/>
      <c r="VGF2609" s="5"/>
      <c r="VGI2609" s="5"/>
      <c r="VGL2609" s="5"/>
      <c r="VGO2609" s="5"/>
      <c r="VGR2609" s="5"/>
      <c r="VGU2609" s="5"/>
      <c r="VGX2609" s="5"/>
      <c r="VHA2609" s="5"/>
      <c r="VHD2609" s="5"/>
      <c r="VHG2609" s="5"/>
      <c r="VHJ2609" s="5"/>
      <c r="VHM2609" s="5"/>
      <c r="VHP2609" s="5"/>
      <c r="VHS2609" s="5"/>
      <c r="VHV2609" s="5"/>
      <c r="VHY2609" s="5"/>
      <c r="VIB2609" s="5"/>
      <c r="VIE2609" s="5"/>
      <c r="VIH2609" s="5"/>
      <c r="VIK2609" s="5"/>
      <c r="VIN2609" s="5"/>
      <c r="VIQ2609" s="5"/>
      <c r="VIT2609" s="5"/>
      <c r="VIW2609" s="5"/>
      <c r="VIZ2609" s="5"/>
      <c r="VJC2609" s="5"/>
      <c r="VJF2609" s="5"/>
      <c r="VJI2609" s="5"/>
      <c r="VJL2609" s="5"/>
      <c r="VJO2609" s="5"/>
      <c r="VJR2609" s="5"/>
      <c r="VJU2609" s="5"/>
      <c r="VJX2609" s="5"/>
      <c r="VKA2609" s="5"/>
      <c r="VKD2609" s="5"/>
      <c r="VKG2609" s="5"/>
      <c r="VKJ2609" s="5"/>
      <c r="VKM2609" s="5"/>
      <c r="VKP2609" s="5"/>
      <c r="VKS2609" s="5"/>
      <c r="VKV2609" s="5"/>
      <c r="VKY2609" s="5"/>
      <c r="VLB2609" s="5"/>
      <c r="VLE2609" s="5"/>
      <c r="VLH2609" s="5"/>
      <c r="VLK2609" s="5"/>
      <c r="VLN2609" s="5"/>
      <c r="VLQ2609" s="5"/>
      <c r="VLT2609" s="5"/>
      <c r="VLW2609" s="5"/>
      <c r="VLZ2609" s="5"/>
      <c r="VMC2609" s="5"/>
      <c r="VMF2609" s="5"/>
      <c r="VMI2609" s="5"/>
      <c r="VML2609" s="5"/>
      <c r="VMO2609" s="5"/>
      <c r="VMR2609" s="5"/>
      <c r="VMU2609" s="5"/>
      <c r="VMX2609" s="5"/>
      <c r="VNA2609" s="5"/>
      <c r="VND2609" s="5"/>
      <c r="VNG2609" s="5"/>
      <c r="VNJ2609" s="5"/>
      <c r="VNM2609" s="5"/>
      <c r="VNP2609" s="5"/>
      <c r="VNS2609" s="5"/>
      <c r="VNV2609" s="5"/>
      <c r="VNY2609" s="5"/>
      <c r="VOB2609" s="5"/>
      <c r="VOE2609" s="5"/>
      <c r="VOH2609" s="5"/>
      <c r="VOK2609" s="5"/>
      <c r="VON2609" s="5"/>
      <c r="VOQ2609" s="5"/>
      <c r="VOT2609" s="5"/>
      <c r="VOW2609" s="5"/>
      <c r="VOZ2609" s="5"/>
      <c r="VPC2609" s="5"/>
      <c r="VPF2609" s="5"/>
      <c r="VPI2609" s="5"/>
      <c r="VPL2609" s="5"/>
      <c r="VPO2609" s="5"/>
      <c r="VPR2609" s="5"/>
      <c r="VPU2609" s="5"/>
      <c r="VPX2609" s="5"/>
      <c r="VQA2609" s="5"/>
      <c r="VQD2609" s="5"/>
      <c r="VQG2609" s="5"/>
      <c r="VQJ2609" s="5"/>
      <c r="VQM2609" s="5"/>
      <c r="VQP2609" s="5"/>
      <c r="VQS2609" s="5"/>
      <c r="VQV2609" s="5"/>
      <c r="VQY2609" s="5"/>
      <c r="VRB2609" s="5"/>
      <c r="VRE2609" s="5"/>
      <c r="VRH2609" s="5"/>
      <c r="VRK2609" s="5"/>
      <c r="VRN2609" s="5"/>
      <c r="VRQ2609" s="5"/>
      <c r="VRT2609" s="5"/>
      <c r="VRW2609" s="5"/>
      <c r="VRZ2609" s="5"/>
      <c r="VSC2609" s="5"/>
      <c r="VSF2609" s="5"/>
      <c r="VSI2609" s="5"/>
      <c r="VSL2609" s="5"/>
      <c r="VSO2609" s="5"/>
      <c r="VSR2609" s="5"/>
      <c r="VSU2609" s="5"/>
      <c r="VSX2609" s="5"/>
      <c r="VTA2609" s="5"/>
      <c r="VTD2609" s="5"/>
      <c r="VTG2609" s="5"/>
      <c r="VTJ2609" s="5"/>
      <c r="VTM2609" s="5"/>
      <c r="VTP2609" s="5"/>
      <c r="VTS2609" s="5"/>
      <c r="VTV2609" s="5"/>
      <c r="VTY2609" s="5"/>
      <c r="VUB2609" s="5"/>
      <c r="VUE2609" s="5"/>
      <c r="VUH2609" s="5"/>
      <c r="VUK2609" s="5"/>
      <c r="VUN2609" s="5"/>
      <c r="VUQ2609" s="5"/>
      <c r="VUT2609" s="5"/>
      <c r="VUW2609" s="5"/>
      <c r="VUZ2609" s="5"/>
      <c r="VVC2609" s="5"/>
      <c r="VVF2609" s="5"/>
      <c r="VVI2609" s="5"/>
      <c r="VVL2609" s="5"/>
      <c r="VVO2609" s="5"/>
      <c r="VVR2609" s="5"/>
      <c r="VVU2609" s="5"/>
      <c r="VVX2609" s="5"/>
      <c r="VWA2609" s="5"/>
      <c r="VWD2609" s="5"/>
      <c r="VWG2609" s="5"/>
      <c r="VWJ2609" s="5"/>
      <c r="VWM2609" s="5"/>
      <c r="VWP2609" s="5"/>
      <c r="VWS2609" s="5"/>
      <c r="VWV2609" s="5"/>
      <c r="VWY2609" s="5"/>
      <c r="VXB2609" s="5"/>
      <c r="VXE2609" s="5"/>
      <c r="VXH2609" s="5"/>
      <c r="VXK2609" s="5"/>
      <c r="VXN2609" s="5"/>
      <c r="VXQ2609" s="5"/>
      <c r="VXT2609" s="5"/>
      <c r="VXW2609" s="5"/>
      <c r="VXZ2609" s="5"/>
      <c r="VYC2609" s="5"/>
      <c r="VYF2609" s="5"/>
      <c r="VYI2609" s="5"/>
      <c r="VYL2609" s="5"/>
      <c r="VYO2609" s="5"/>
      <c r="VYR2609" s="5"/>
      <c r="VYU2609" s="5"/>
      <c r="VYX2609" s="5"/>
      <c r="VZA2609" s="5"/>
      <c r="VZD2609" s="5"/>
      <c r="VZG2609" s="5"/>
      <c r="VZJ2609" s="5"/>
      <c r="VZM2609" s="5"/>
      <c r="VZP2609" s="5"/>
      <c r="VZS2609" s="5"/>
      <c r="VZV2609" s="5"/>
      <c r="VZY2609" s="5"/>
      <c r="WAB2609" s="5"/>
      <c r="WAE2609" s="5"/>
      <c r="WAH2609" s="5"/>
      <c r="WAK2609" s="5"/>
      <c r="WAN2609" s="5"/>
      <c r="WAQ2609" s="5"/>
      <c r="WAT2609" s="5"/>
      <c r="WAW2609" s="5"/>
      <c r="WAZ2609" s="5"/>
      <c r="WBC2609" s="5"/>
      <c r="WBF2609" s="5"/>
      <c r="WBI2609" s="5"/>
      <c r="WBL2609" s="5"/>
      <c r="WBO2609" s="5"/>
      <c r="WBR2609" s="5"/>
      <c r="WBU2609" s="5"/>
      <c r="WBX2609" s="5"/>
      <c r="WCA2609" s="5"/>
      <c r="WCD2609" s="5"/>
      <c r="WCG2609" s="5"/>
      <c r="WCJ2609" s="5"/>
      <c r="WCM2609" s="5"/>
      <c r="WCP2609" s="5"/>
      <c r="WCS2609" s="5"/>
      <c r="WCV2609" s="5"/>
      <c r="WCY2609" s="5"/>
      <c r="WDB2609" s="5"/>
      <c r="WDE2609" s="5"/>
      <c r="WDH2609" s="5"/>
      <c r="WDK2609" s="5"/>
      <c r="WDN2609" s="5"/>
      <c r="WDQ2609" s="5"/>
      <c r="WDT2609" s="5"/>
      <c r="WDW2609" s="5"/>
      <c r="WDZ2609" s="5"/>
      <c r="WEC2609" s="5"/>
      <c r="WEF2609" s="5"/>
      <c r="WEI2609" s="5"/>
      <c r="WEL2609" s="5"/>
      <c r="WEO2609" s="5"/>
      <c r="WER2609" s="5"/>
      <c r="WEU2609" s="5"/>
      <c r="WEX2609" s="5"/>
      <c r="WFA2609" s="5"/>
      <c r="WFD2609" s="5"/>
      <c r="WFG2609" s="5"/>
      <c r="WFJ2609" s="5"/>
      <c r="WFM2609" s="5"/>
      <c r="WFP2609" s="5"/>
      <c r="WFS2609" s="5"/>
      <c r="WFV2609" s="5"/>
      <c r="WFY2609" s="5"/>
      <c r="WGB2609" s="5"/>
      <c r="WGE2609" s="5"/>
      <c r="WGH2609" s="5"/>
      <c r="WGK2609" s="5"/>
      <c r="WGN2609" s="5"/>
      <c r="WGQ2609" s="5"/>
      <c r="WGT2609" s="5"/>
      <c r="WGW2609" s="5"/>
      <c r="WGZ2609" s="5"/>
      <c r="WHC2609" s="5"/>
      <c r="WHF2609" s="5"/>
      <c r="WHI2609" s="5"/>
      <c r="WHL2609" s="5"/>
      <c r="WHO2609" s="5"/>
      <c r="WHR2609" s="5"/>
      <c r="WHU2609" s="5"/>
      <c r="WHX2609" s="5"/>
      <c r="WIA2609" s="5"/>
      <c r="WID2609" s="5"/>
      <c r="WIG2609" s="5"/>
      <c r="WIJ2609" s="5"/>
      <c r="WIM2609" s="5"/>
      <c r="WIP2609" s="5"/>
      <c r="WIS2609" s="5"/>
      <c r="WIV2609" s="5"/>
      <c r="WIY2609" s="5"/>
      <c r="WJB2609" s="5"/>
      <c r="WJE2609" s="5"/>
      <c r="WJH2609" s="5"/>
      <c r="WJK2609" s="5"/>
      <c r="WJN2609" s="5"/>
      <c r="WJQ2609" s="5"/>
      <c r="WJT2609" s="5"/>
      <c r="WJW2609" s="5"/>
      <c r="WJZ2609" s="5"/>
      <c r="WKC2609" s="5"/>
      <c r="WKF2609" s="5"/>
      <c r="WKI2609" s="5"/>
      <c r="WKL2609" s="5"/>
      <c r="WKO2609" s="5"/>
      <c r="WKR2609" s="5"/>
      <c r="WKU2609" s="5"/>
      <c r="WKX2609" s="5"/>
      <c r="WLA2609" s="5"/>
      <c r="WLD2609" s="5"/>
      <c r="WLG2609" s="5"/>
      <c r="WLJ2609" s="5"/>
      <c r="WLM2609" s="5"/>
      <c r="WLP2609" s="5"/>
      <c r="WLS2609" s="5"/>
      <c r="WLV2609" s="5"/>
      <c r="WLY2609" s="5"/>
      <c r="WMB2609" s="5"/>
      <c r="WME2609" s="5"/>
      <c r="WMH2609" s="5"/>
      <c r="WMK2609" s="5"/>
      <c r="WMN2609" s="5"/>
      <c r="WMQ2609" s="5"/>
      <c r="WMT2609" s="5"/>
      <c r="WMW2609" s="5"/>
      <c r="WMZ2609" s="5"/>
      <c r="WNC2609" s="5"/>
      <c r="WNF2609" s="5"/>
      <c r="WNI2609" s="5"/>
      <c r="WNL2609" s="5"/>
      <c r="WNO2609" s="5"/>
      <c r="WNR2609" s="5"/>
      <c r="WNU2609" s="5"/>
      <c r="WNX2609" s="5"/>
      <c r="WOA2609" s="5"/>
      <c r="WOD2609" s="5"/>
      <c r="WOG2609" s="5"/>
      <c r="WOJ2609" s="5"/>
      <c r="WOM2609" s="5"/>
      <c r="WOP2609" s="5"/>
      <c r="WOS2609" s="5"/>
      <c r="WOV2609" s="5"/>
      <c r="WOY2609" s="5"/>
      <c r="WPB2609" s="5"/>
      <c r="WPE2609" s="5"/>
      <c r="WPH2609" s="5"/>
      <c r="WPK2609" s="5"/>
      <c r="WPN2609" s="5"/>
      <c r="WPQ2609" s="5"/>
      <c r="WPT2609" s="5"/>
      <c r="WPW2609" s="5"/>
      <c r="WPZ2609" s="5"/>
      <c r="WQC2609" s="5"/>
      <c r="WQF2609" s="5"/>
      <c r="WQI2609" s="5"/>
      <c r="WQL2609" s="5"/>
      <c r="WQO2609" s="5"/>
      <c r="WQR2609" s="5"/>
      <c r="WQU2609" s="5"/>
      <c r="WQX2609" s="5"/>
      <c r="WRA2609" s="5"/>
      <c r="WRD2609" s="5"/>
      <c r="WRG2609" s="5"/>
      <c r="WRJ2609" s="5"/>
      <c r="WRM2609" s="5"/>
      <c r="WRP2609" s="5"/>
      <c r="WRS2609" s="5"/>
      <c r="WRV2609" s="5"/>
      <c r="WRY2609" s="5"/>
      <c r="WSB2609" s="5"/>
      <c r="WSE2609" s="5"/>
      <c r="WSH2609" s="5"/>
      <c r="WSK2609" s="5"/>
      <c r="WSN2609" s="5"/>
      <c r="WSQ2609" s="5"/>
      <c r="WST2609" s="5"/>
      <c r="WSW2609" s="5"/>
      <c r="WSZ2609" s="5"/>
      <c r="WTC2609" s="5"/>
      <c r="WTF2609" s="5"/>
      <c r="WTI2609" s="5"/>
      <c r="WTL2609" s="5"/>
      <c r="WTO2609" s="5"/>
      <c r="WTR2609" s="5"/>
      <c r="WTU2609" s="5"/>
      <c r="WTX2609" s="5"/>
      <c r="WUA2609" s="5"/>
      <c r="WUD2609" s="5"/>
      <c r="WUG2609" s="5"/>
      <c r="WUJ2609" s="5"/>
      <c r="WUM2609" s="5"/>
      <c r="WUP2609" s="5"/>
      <c r="WUS2609" s="5"/>
      <c r="WUV2609" s="5"/>
      <c r="WUY2609" s="5"/>
      <c r="WVB2609" s="5"/>
      <c r="WVE2609" s="5"/>
      <c r="WVH2609" s="5"/>
      <c r="WVK2609" s="5"/>
      <c r="WVN2609" s="5"/>
      <c r="WVQ2609" s="5"/>
      <c r="WVT2609" s="5"/>
      <c r="WVW2609" s="5"/>
      <c r="WVZ2609" s="5"/>
      <c r="WWC2609" s="5"/>
      <c r="WWF2609" s="5"/>
      <c r="WWI2609" s="5"/>
      <c r="WWL2609" s="5"/>
      <c r="WWO2609" s="5"/>
      <c r="WWR2609" s="5"/>
      <c r="WWU2609" s="5"/>
      <c r="WWX2609" s="5"/>
      <c r="WXA2609" s="5"/>
      <c r="WXD2609" s="5"/>
      <c r="WXG2609" s="5"/>
      <c r="WXJ2609" s="5"/>
      <c r="WXM2609" s="5"/>
      <c r="WXP2609" s="5"/>
      <c r="WXS2609" s="5"/>
      <c r="WXV2609" s="5"/>
      <c r="WXY2609" s="5"/>
      <c r="WYB2609" s="5"/>
      <c r="WYE2609" s="5"/>
      <c r="WYH2609" s="5"/>
      <c r="WYK2609" s="5"/>
      <c r="WYN2609" s="5"/>
      <c r="WYQ2609" s="5"/>
      <c r="WYT2609" s="5"/>
      <c r="WYW2609" s="5"/>
      <c r="WYZ2609" s="5"/>
      <c r="WZC2609" s="5"/>
      <c r="WZF2609" s="5"/>
      <c r="WZI2609" s="5"/>
      <c r="WZL2609" s="5"/>
      <c r="WZO2609" s="5"/>
      <c r="WZR2609" s="5"/>
      <c r="WZU2609" s="5"/>
      <c r="WZX2609" s="5"/>
      <c r="XAA2609" s="5"/>
      <c r="XAD2609" s="5"/>
      <c r="XAG2609" s="5"/>
      <c r="XAJ2609" s="5"/>
      <c r="XAM2609" s="5"/>
      <c r="XAP2609" s="5"/>
      <c r="XAS2609" s="5"/>
      <c r="XAV2609" s="5"/>
      <c r="XAY2609" s="5"/>
      <c r="XBB2609" s="5"/>
      <c r="XBE2609" s="5"/>
      <c r="XBH2609" s="5"/>
      <c r="XBK2609" s="5"/>
      <c r="XBN2609" s="5"/>
      <c r="XBQ2609" s="5"/>
      <c r="XBT2609" s="5"/>
      <c r="XBW2609" s="5"/>
      <c r="XBZ2609" s="5"/>
      <c r="XCC2609" s="5"/>
      <c r="XCF2609" s="5"/>
      <c r="XCI2609" s="5"/>
      <c r="XCL2609" s="5"/>
      <c r="XCO2609" s="5"/>
      <c r="XCR2609" s="5"/>
      <c r="XCU2609" s="5"/>
    </row>
    <row r="2610" spans="1:1023 1026:2046 2049:3072 3075:4095 4098:5118 5121:6144 6147:7167 7170:8190 8193:9216 9219:10239 10242:11262 11265:12288 12291:13311 13314:14334 14337:15360 15363:16323" s="64" customFormat="1" ht="60">
      <c r="A2610" s="254" t="s">
        <v>547</v>
      </c>
      <c r="B2610" s="254" t="s">
        <v>4505</v>
      </c>
      <c r="C2610" s="254" t="s">
        <v>2113</v>
      </c>
      <c r="D2610" s="65">
        <v>6.093</v>
      </c>
      <c r="E2610" s="65">
        <v>208</v>
      </c>
      <c r="F2610" s="65">
        <v>96</v>
      </c>
      <c r="G2610" s="116" t="s">
        <v>5216</v>
      </c>
      <c r="H2610" s="108" t="s">
        <v>5217</v>
      </c>
      <c r="I2610" s="80" t="s">
        <v>405</v>
      </c>
      <c r="J2610" s="80" t="s">
        <v>406</v>
      </c>
      <c r="K2610" s="162"/>
      <c r="L2610" s="65">
        <v>0.05</v>
      </c>
      <c r="M2610" s="65"/>
      <c r="N2610" s="65"/>
      <c r="O2610" s="65">
        <v>280</v>
      </c>
      <c r="P2610" s="65">
        <v>385</v>
      </c>
      <c r="Q2610" s="65">
        <v>485</v>
      </c>
      <c r="R2610" s="65">
        <v>609.29999999999995</v>
      </c>
      <c r="S2610" s="65">
        <v>1218.5999999999999</v>
      </c>
      <c r="T2610" s="65">
        <v>1827.9</v>
      </c>
      <c r="U2610" s="65">
        <v>3046.5</v>
      </c>
      <c r="V2610" s="65">
        <v>4569.75</v>
      </c>
      <c r="W2610" s="65">
        <v>6093</v>
      </c>
      <c r="X2610" s="65">
        <v>93.9</v>
      </c>
      <c r="Y2610" s="65">
        <v>95.4</v>
      </c>
      <c r="Z2610" s="65">
        <v>95.8</v>
      </c>
      <c r="AA2610" s="65">
        <v>95.9</v>
      </c>
      <c r="AB2610" s="65">
        <v>95.5</v>
      </c>
      <c r="AC2610" s="65">
        <v>95.3</v>
      </c>
      <c r="AD2610" s="65">
        <v>95.6</v>
      </c>
      <c r="AE2610" s="65">
        <v>95.4</v>
      </c>
      <c r="AF2610" s="65">
        <v>96.6</v>
      </c>
      <c r="AG2610" s="65">
        <v>96.8</v>
      </c>
      <c r="AH2610" s="65">
        <v>96.6</v>
      </c>
      <c r="AI2610" s="65">
        <v>96.1</v>
      </c>
      <c r="AJ2610" s="65">
        <v>95.9</v>
      </c>
      <c r="AK2610" s="65">
        <v>96.3</v>
      </c>
      <c r="AL2610" s="65">
        <v>94.3</v>
      </c>
      <c r="AM2610" s="65">
        <v>95.9</v>
      </c>
      <c r="AN2610" s="65">
        <v>96.4</v>
      </c>
      <c r="AO2610" s="65">
        <v>96.5</v>
      </c>
      <c r="AP2610" s="65">
        <v>96.2</v>
      </c>
      <c r="AQ2610" s="65">
        <v>96</v>
      </c>
      <c r="AR2610" s="65">
        <v>96.2</v>
      </c>
      <c r="AS2610" s="128" t="s">
        <v>2114</v>
      </c>
      <c r="AT2610" s="268">
        <v>43024</v>
      </c>
      <c r="AU2610" s="269" t="s">
        <v>507</v>
      </c>
      <c r="AV2610" s="5"/>
      <c r="AY2610" s="5"/>
      <c r="BB2610" s="5"/>
      <c r="BE2610" s="5"/>
      <c r="BH2610" s="5"/>
      <c r="BK2610" s="5"/>
      <c r="BN2610" s="5"/>
      <c r="BQ2610" s="5"/>
      <c r="BT2610" s="5"/>
      <c r="BW2610" s="5"/>
      <c r="BZ2610" s="5"/>
      <c r="CC2610" s="5"/>
      <c r="CF2610" s="5"/>
      <c r="CI2610" s="5"/>
      <c r="CL2610" s="5"/>
      <c r="CO2610" s="5"/>
      <c r="CR2610" s="5"/>
      <c r="CU2610" s="5"/>
      <c r="CX2610" s="5"/>
      <c r="DA2610" s="5"/>
      <c r="DD2610" s="5"/>
      <c r="DG2610" s="5"/>
      <c r="DJ2610" s="5"/>
      <c r="DM2610" s="5"/>
      <c r="DP2610" s="5"/>
      <c r="DS2610" s="5"/>
      <c r="DV2610" s="5"/>
      <c r="DY2610" s="5"/>
      <c r="EB2610" s="5"/>
      <c r="EE2610" s="5"/>
      <c r="EH2610" s="5"/>
      <c r="EK2610" s="5"/>
      <c r="EN2610" s="5"/>
      <c r="EQ2610" s="5"/>
      <c r="ET2610" s="5"/>
      <c r="EW2610" s="5"/>
      <c r="EZ2610" s="5"/>
      <c r="FC2610" s="5"/>
      <c r="FF2610" s="5"/>
      <c r="FI2610" s="5"/>
      <c r="FL2610" s="5"/>
      <c r="FO2610" s="5"/>
      <c r="FR2610" s="5"/>
      <c r="FU2610" s="5"/>
      <c r="FX2610" s="5"/>
      <c r="GA2610" s="5"/>
      <c r="GD2610" s="5"/>
      <c r="GG2610" s="5"/>
      <c r="GJ2610" s="5"/>
      <c r="GM2610" s="5"/>
      <c r="GP2610" s="5"/>
      <c r="GS2610" s="5"/>
      <c r="GV2610" s="5"/>
      <c r="GY2610" s="5"/>
      <c r="HB2610" s="5"/>
      <c r="HE2610" s="5"/>
      <c r="HH2610" s="5"/>
      <c r="HK2610" s="5"/>
      <c r="HN2610" s="5"/>
      <c r="HQ2610" s="5"/>
      <c r="HT2610" s="5"/>
      <c r="HW2610" s="5"/>
      <c r="HZ2610" s="5"/>
      <c r="IC2610" s="5"/>
      <c r="IF2610" s="5"/>
      <c r="II2610" s="5"/>
      <c r="IL2610" s="5"/>
      <c r="IO2610" s="5"/>
      <c r="IR2610" s="5"/>
      <c r="IU2610" s="5"/>
      <c r="IX2610" s="5"/>
      <c r="JA2610" s="5"/>
      <c r="JD2610" s="5"/>
      <c r="JG2610" s="5"/>
      <c r="JJ2610" s="5"/>
      <c r="JM2610" s="5"/>
      <c r="JP2610" s="5"/>
      <c r="JS2610" s="5"/>
      <c r="JV2610" s="5"/>
      <c r="JY2610" s="5"/>
      <c r="KB2610" s="5"/>
      <c r="KE2610" s="5"/>
      <c r="KH2610" s="5"/>
      <c r="KK2610" s="5"/>
      <c r="KN2610" s="5"/>
      <c r="KQ2610" s="5"/>
      <c r="KT2610" s="5"/>
      <c r="KW2610" s="5"/>
      <c r="KZ2610" s="5"/>
      <c r="LC2610" s="5"/>
      <c r="LF2610" s="5"/>
      <c r="LI2610" s="5"/>
      <c r="LL2610" s="5"/>
      <c r="LO2610" s="5"/>
      <c r="LR2610" s="5"/>
      <c r="LU2610" s="5"/>
      <c r="LX2610" s="5"/>
      <c r="MA2610" s="5"/>
      <c r="MD2610" s="5"/>
      <c r="MG2610" s="5"/>
      <c r="MJ2610" s="5"/>
      <c r="MM2610" s="5"/>
      <c r="MP2610" s="5"/>
      <c r="MS2610" s="5"/>
      <c r="MV2610" s="5"/>
      <c r="MY2610" s="5"/>
      <c r="NB2610" s="5"/>
      <c r="NE2610" s="5"/>
      <c r="NH2610" s="5"/>
      <c r="NK2610" s="5"/>
      <c r="NN2610" s="5"/>
      <c r="NQ2610" s="5"/>
      <c r="NT2610" s="5"/>
      <c r="NW2610" s="5"/>
      <c r="NZ2610" s="5"/>
      <c r="OC2610" s="5"/>
      <c r="OF2610" s="5"/>
      <c r="OI2610" s="5"/>
      <c r="OL2610" s="5"/>
      <c r="OO2610" s="5"/>
      <c r="OR2610" s="5"/>
      <c r="OU2610" s="5"/>
      <c r="OX2610" s="5"/>
      <c r="PA2610" s="5"/>
      <c r="PD2610" s="5"/>
      <c r="PG2610" s="5"/>
      <c r="PJ2610" s="5"/>
      <c r="PM2610" s="5"/>
      <c r="PP2610" s="5"/>
      <c r="PS2610" s="5"/>
      <c r="PV2610" s="5"/>
      <c r="PY2610" s="5"/>
      <c r="QB2610" s="5"/>
      <c r="QE2610" s="5"/>
      <c r="QH2610" s="5"/>
      <c r="QK2610" s="5"/>
      <c r="QN2610" s="5"/>
      <c r="QQ2610" s="5"/>
      <c r="QT2610" s="5"/>
      <c r="QW2610" s="5"/>
      <c r="QZ2610" s="5"/>
      <c r="RC2610" s="5"/>
      <c r="RF2610" s="5"/>
      <c r="RI2610" s="5"/>
      <c r="RL2610" s="5"/>
      <c r="RO2610" s="5"/>
      <c r="RR2610" s="5"/>
      <c r="RU2610" s="5"/>
      <c r="RX2610" s="5"/>
      <c r="SA2610" s="5"/>
      <c r="SD2610" s="5"/>
      <c r="SG2610" s="5"/>
      <c r="SJ2610" s="5"/>
      <c r="SM2610" s="5"/>
      <c r="SP2610" s="5"/>
      <c r="SS2610" s="5"/>
      <c r="SV2610" s="5"/>
      <c r="SY2610" s="5"/>
      <c r="TB2610" s="5"/>
      <c r="TE2610" s="5"/>
      <c r="TH2610" s="5"/>
      <c r="TK2610" s="5"/>
      <c r="TN2610" s="5"/>
      <c r="TQ2610" s="5"/>
      <c r="TT2610" s="5"/>
      <c r="TW2610" s="5"/>
      <c r="TZ2610" s="5"/>
      <c r="UC2610" s="5"/>
      <c r="UF2610" s="5"/>
      <c r="UI2610" s="5"/>
      <c r="UL2610" s="5"/>
      <c r="UO2610" s="5"/>
      <c r="UR2610" s="5"/>
      <c r="UU2610" s="5"/>
      <c r="UX2610" s="5"/>
      <c r="VA2610" s="5"/>
      <c r="VD2610" s="5"/>
      <c r="VG2610" s="5"/>
      <c r="VJ2610" s="5"/>
      <c r="VM2610" s="5"/>
      <c r="VP2610" s="5"/>
      <c r="VS2610" s="5"/>
      <c r="VV2610" s="5"/>
      <c r="VY2610" s="5"/>
      <c r="WB2610" s="5"/>
      <c r="WE2610" s="5"/>
      <c r="WH2610" s="5"/>
      <c r="WK2610" s="5"/>
      <c r="WN2610" s="5"/>
      <c r="WQ2610" s="5"/>
      <c r="WT2610" s="5"/>
      <c r="WW2610" s="5"/>
      <c r="WZ2610" s="5"/>
      <c r="XC2610" s="5"/>
      <c r="XF2610" s="5"/>
      <c r="XI2610" s="5"/>
      <c r="XL2610" s="5"/>
      <c r="XO2610" s="5"/>
      <c r="XR2610" s="5"/>
      <c r="XU2610" s="5"/>
      <c r="XX2610" s="5"/>
      <c r="YA2610" s="5"/>
      <c r="YD2610" s="5"/>
      <c r="YG2610" s="5"/>
      <c r="YJ2610" s="5"/>
      <c r="YM2610" s="5"/>
      <c r="YP2610" s="5"/>
      <c r="YS2610" s="5"/>
      <c r="YV2610" s="5"/>
      <c r="YY2610" s="5"/>
      <c r="ZB2610" s="5"/>
      <c r="ZE2610" s="5"/>
      <c r="ZH2610" s="5"/>
      <c r="ZK2610" s="5"/>
      <c r="ZN2610" s="5"/>
      <c r="ZQ2610" s="5"/>
      <c r="ZT2610" s="5"/>
      <c r="ZW2610" s="5"/>
      <c r="ZZ2610" s="5"/>
      <c r="AAC2610" s="5"/>
      <c r="AAF2610" s="5"/>
      <c r="AAI2610" s="5"/>
      <c r="AAL2610" s="5"/>
      <c r="AAO2610" s="5"/>
      <c r="AAR2610" s="5"/>
      <c r="AAU2610" s="5"/>
      <c r="AAX2610" s="5"/>
      <c r="ABA2610" s="5"/>
      <c r="ABD2610" s="5"/>
      <c r="ABG2610" s="5"/>
      <c r="ABJ2610" s="5"/>
      <c r="ABM2610" s="5"/>
      <c r="ABP2610" s="5"/>
      <c r="ABS2610" s="5"/>
      <c r="ABV2610" s="5"/>
      <c r="ABY2610" s="5"/>
      <c r="ACB2610" s="5"/>
      <c r="ACE2610" s="5"/>
      <c r="ACH2610" s="5"/>
      <c r="ACK2610" s="5"/>
      <c r="ACN2610" s="5"/>
      <c r="ACQ2610" s="5"/>
      <c r="ACT2610" s="5"/>
      <c r="ACW2610" s="5"/>
      <c r="ACZ2610" s="5"/>
      <c r="ADC2610" s="5"/>
      <c r="ADF2610" s="5"/>
      <c r="ADI2610" s="5"/>
      <c r="ADL2610" s="5"/>
      <c r="ADO2610" s="5"/>
      <c r="ADR2610" s="5"/>
      <c r="ADU2610" s="5"/>
      <c r="ADX2610" s="5"/>
      <c r="AEA2610" s="5"/>
      <c r="AED2610" s="5"/>
      <c r="AEG2610" s="5"/>
      <c r="AEJ2610" s="5"/>
      <c r="AEM2610" s="5"/>
      <c r="AEP2610" s="5"/>
      <c r="AES2610" s="5"/>
      <c r="AEV2610" s="5"/>
      <c r="AEY2610" s="5"/>
      <c r="AFB2610" s="5"/>
      <c r="AFE2610" s="5"/>
      <c r="AFH2610" s="5"/>
      <c r="AFK2610" s="5"/>
      <c r="AFN2610" s="5"/>
      <c r="AFQ2610" s="5"/>
      <c r="AFT2610" s="5"/>
      <c r="AFW2610" s="5"/>
      <c r="AFZ2610" s="5"/>
      <c r="AGC2610" s="5"/>
      <c r="AGF2610" s="5"/>
      <c r="AGI2610" s="5"/>
      <c r="AGL2610" s="5"/>
      <c r="AGO2610" s="5"/>
      <c r="AGR2610" s="5"/>
      <c r="AGU2610" s="5"/>
      <c r="AGX2610" s="5"/>
      <c r="AHA2610" s="5"/>
      <c r="AHD2610" s="5"/>
      <c r="AHG2610" s="5"/>
      <c r="AHJ2610" s="5"/>
      <c r="AHM2610" s="5"/>
      <c r="AHP2610" s="5"/>
      <c r="AHS2610" s="5"/>
      <c r="AHV2610" s="5"/>
      <c r="AHY2610" s="5"/>
      <c r="AIB2610" s="5"/>
      <c r="AIE2610" s="5"/>
      <c r="AIH2610" s="5"/>
      <c r="AIK2610" s="5"/>
      <c r="AIN2610" s="5"/>
      <c r="AIQ2610" s="5"/>
      <c r="AIT2610" s="5"/>
      <c r="AIW2610" s="5"/>
      <c r="AIZ2610" s="5"/>
      <c r="AJC2610" s="5"/>
      <c r="AJF2610" s="5"/>
      <c r="AJI2610" s="5"/>
      <c r="AJL2610" s="5"/>
      <c r="AJO2610" s="5"/>
      <c r="AJR2610" s="5"/>
      <c r="AJU2610" s="5"/>
      <c r="AJX2610" s="5"/>
      <c r="AKA2610" s="5"/>
      <c r="AKD2610" s="5"/>
      <c r="AKG2610" s="5"/>
      <c r="AKJ2610" s="5"/>
      <c r="AKM2610" s="5"/>
      <c r="AKP2610" s="5"/>
      <c r="AKS2610" s="5"/>
      <c r="AKV2610" s="5"/>
      <c r="AKY2610" s="5"/>
      <c r="ALB2610" s="5"/>
      <c r="ALE2610" s="5"/>
      <c r="ALH2610" s="5"/>
      <c r="ALK2610" s="5"/>
      <c r="ALN2610" s="5"/>
      <c r="ALQ2610" s="5"/>
      <c r="ALT2610" s="5"/>
      <c r="ALW2610" s="5"/>
      <c r="ALZ2610" s="5"/>
      <c r="AMC2610" s="5"/>
      <c r="AMF2610" s="5"/>
      <c r="AMI2610" s="5"/>
      <c r="AML2610" s="5"/>
      <c r="AMO2610" s="5"/>
      <c r="AMR2610" s="5"/>
      <c r="AMU2610" s="5"/>
      <c r="AMX2610" s="5"/>
      <c r="ANA2610" s="5"/>
      <c r="AND2610" s="5"/>
      <c r="ANG2610" s="5"/>
      <c r="ANJ2610" s="5"/>
      <c r="ANM2610" s="5"/>
      <c r="ANP2610" s="5"/>
      <c r="ANS2610" s="5"/>
      <c r="ANV2610" s="5"/>
      <c r="ANY2610" s="5"/>
      <c r="AOB2610" s="5"/>
      <c r="AOE2610" s="5"/>
      <c r="AOH2610" s="5"/>
      <c r="AOK2610" s="5"/>
      <c r="AON2610" s="5"/>
      <c r="AOQ2610" s="5"/>
      <c r="AOT2610" s="5"/>
      <c r="AOW2610" s="5"/>
      <c r="AOZ2610" s="5"/>
      <c r="APC2610" s="5"/>
      <c r="APF2610" s="5"/>
      <c r="API2610" s="5"/>
      <c r="APL2610" s="5"/>
      <c r="APO2610" s="5"/>
      <c r="APR2610" s="5"/>
      <c r="APU2610" s="5"/>
      <c r="APX2610" s="5"/>
      <c r="AQA2610" s="5"/>
      <c r="AQD2610" s="5"/>
      <c r="AQG2610" s="5"/>
      <c r="AQJ2610" s="5"/>
      <c r="AQM2610" s="5"/>
      <c r="AQP2610" s="5"/>
      <c r="AQS2610" s="5"/>
      <c r="AQV2610" s="5"/>
      <c r="AQY2610" s="5"/>
      <c r="ARB2610" s="5"/>
      <c r="ARE2610" s="5"/>
      <c r="ARH2610" s="5"/>
      <c r="ARK2610" s="5"/>
      <c r="ARN2610" s="5"/>
      <c r="ARQ2610" s="5"/>
      <c r="ART2610" s="5"/>
      <c r="ARW2610" s="5"/>
      <c r="ARZ2610" s="5"/>
      <c r="ASC2610" s="5"/>
      <c r="ASF2610" s="5"/>
      <c r="ASI2610" s="5"/>
      <c r="ASL2610" s="5"/>
      <c r="ASO2610" s="5"/>
      <c r="ASR2610" s="5"/>
      <c r="ASU2610" s="5"/>
      <c r="ASX2610" s="5"/>
      <c r="ATA2610" s="5"/>
      <c r="ATD2610" s="5"/>
      <c r="ATG2610" s="5"/>
      <c r="ATJ2610" s="5"/>
      <c r="ATM2610" s="5"/>
      <c r="ATP2610" s="5"/>
      <c r="ATS2610" s="5"/>
      <c r="ATV2610" s="5"/>
      <c r="ATY2610" s="5"/>
      <c r="AUB2610" s="5"/>
      <c r="AUE2610" s="5"/>
      <c r="AUH2610" s="5"/>
      <c r="AUK2610" s="5"/>
      <c r="AUN2610" s="5"/>
      <c r="AUQ2610" s="5"/>
      <c r="AUT2610" s="5"/>
      <c r="AUW2610" s="5"/>
      <c r="AUZ2610" s="5"/>
      <c r="AVC2610" s="5"/>
      <c r="AVF2610" s="5"/>
      <c r="AVI2610" s="5"/>
      <c r="AVL2610" s="5"/>
      <c r="AVO2610" s="5"/>
      <c r="AVR2610" s="5"/>
      <c r="AVU2610" s="5"/>
      <c r="AVX2610" s="5"/>
      <c r="AWA2610" s="5"/>
      <c r="AWD2610" s="5"/>
      <c r="AWG2610" s="5"/>
      <c r="AWJ2610" s="5"/>
      <c r="AWM2610" s="5"/>
      <c r="AWP2610" s="5"/>
      <c r="AWS2610" s="5"/>
      <c r="AWV2610" s="5"/>
      <c r="AWY2610" s="5"/>
      <c r="AXB2610" s="5"/>
      <c r="AXE2610" s="5"/>
      <c r="AXH2610" s="5"/>
      <c r="AXK2610" s="5"/>
      <c r="AXN2610" s="5"/>
      <c r="AXQ2610" s="5"/>
      <c r="AXT2610" s="5"/>
      <c r="AXW2610" s="5"/>
      <c r="AXZ2610" s="5"/>
      <c r="AYC2610" s="5"/>
      <c r="AYF2610" s="5"/>
      <c r="AYI2610" s="5"/>
      <c r="AYL2610" s="5"/>
      <c r="AYO2610" s="5"/>
      <c r="AYR2610" s="5"/>
      <c r="AYU2610" s="5"/>
      <c r="AYX2610" s="5"/>
      <c r="AZA2610" s="5"/>
      <c r="AZD2610" s="5"/>
      <c r="AZG2610" s="5"/>
      <c r="AZJ2610" s="5"/>
      <c r="AZM2610" s="5"/>
      <c r="AZP2610" s="5"/>
      <c r="AZS2610" s="5"/>
      <c r="AZV2610" s="5"/>
      <c r="AZY2610" s="5"/>
      <c r="BAB2610" s="5"/>
      <c r="BAE2610" s="5"/>
      <c r="BAH2610" s="5"/>
      <c r="BAK2610" s="5"/>
      <c r="BAN2610" s="5"/>
      <c r="BAQ2610" s="5"/>
      <c r="BAT2610" s="5"/>
      <c r="BAW2610" s="5"/>
      <c r="BAZ2610" s="5"/>
      <c r="BBC2610" s="5"/>
      <c r="BBF2610" s="5"/>
      <c r="BBI2610" s="5"/>
      <c r="BBL2610" s="5"/>
      <c r="BBO2610" s="5"/>
      <c r="BBR2610" s="5"/>
      <c r="BBU2610" s="5"/>
      <c r="BBX2610" s="5"/>
      <c r="BCA2610" s="5"/>
      <c r="BCD2610" s="5"/>
      <c r="BCG2610" s="5"/>
      <c r="BCJ2610" s="5"/>
      <c r="BCM2610" s="5"/>
      <c r="BCP2610" s="5"/>
      <c r="BCS2610" s="5"/>
      <c r="BCV2610" s="5"/>
      <c r="BCY2610" s="5"/>
      <c r="BDB2610" s="5"/>
      <c r="BDE2610" s="5"/>
      <c r="BDH2610" s="5"/>
      <c r="BDK2610" s="5"/>
      <c r="BDN2610" s="5"/>
      <c r="BDQ2610" s="5"/>
      <c r="BDT2610" s="5"/>
      <c r="BDW2610" s="5"/>
      <c r="BDZ2610" s="5"/>
      <c r="BEC2610" s="5"/>
      <c r="BEF2610" s="5"/>
      <c r="BEI2610" s="5"/>
      <c r="BEL2610" s="5"/>
      <c r="BEO2610" s="5"/>
      <c r="BER2610" s="5"/>
      <c r="BEU2610" s="5"/>
      <c r="BEX2610" s="5"/>
      <c r="BFA2610" s="5"/>
      <c r="BFD2610" s="5"/>
      <c r="BFG2610" s="5"/>
      <c r="BFJ2610" s="5"/>
      <c r="BFM2610" s="5"/>
      <c r="BFP2610" s="5"/>
      <c r="BFS2610" s="5"/>
      <c r="BFV2610" s="5"/>
      <c r="BFY2610" s="5"/>
      <c r="BGB2610" s="5"/>
      <c r="BGE2610" s="5"/>
      <c r="BGH2610" s="5"/>
      <c r="BGK2610" s="5"/>
      <c r="BGN2610" s="5"/>
      <c r="BGQ2610" s="5"/>
      <c r="BGT2610" s="5"/>
      <c r="BGW2610" s="5"/>
      <c r="BGZ2610" s="5"/>
      <c r="BHC2610" s="5"/>
      <c r="BHF2610" s="5"/>
      <c r="BHI2610" s="5"/>
      <c r="BHL2610" s="5"/>
      <c r="BHO2610" s="5"/>
      <c r="BHR2610" s="5"/>
      <c r="BHU2610" s="5"/>
      <c r="BHX2610" s="5"/>
      <c r="BIA2610" s="5"/>
      <c r="BID2610" s="5"/>
      <c r="BIG2610" s="5"/>
      <c r="BIJ2610" s="5"/>
      <c r="BIM2610" s="5"/>
      <c r="BIP2610" s="5"/>
      <c r="BIS2610" s="5"/>
      <c r="BIV2610" s="5"/>
      <c r="BIY2610" s="5"/>
      <c r="BJB2610" s="5"/>
      <c r="BJE2610" s="5"/>
      <c r="BJH2610" s="5"/>
      <c r="BJK2610" s="5"/>
      <c r="BJN2610" s="5"/>
      <c r="BJQ2610" s="5"/>
      <c r="BJT2610" s="5"/>
      <c r="BJW2610" s="5"/>
      <c r="BJZ2610" s="5"/>
      <c r="BKC2610" s="5"/>
      <c r="BKF2610" s="5"/>
      <c r="BKI2610" s="5"/>
      <c r="BKL2610" s="5"/>
      <c r="BKO2610" s="5"/>
      <c r="BKR2610" s="5"/>
      <c r="BKU2610" s="5"/>
      <c r="BKX2610" s="5"/>
      <c r="BLA2610" s="5"/>
      <c r="BLD2610" s="5"/>
      <c r="BLG2610" s="5"/>
      <c r="BLJ2610" s="5"/>
      <c r="BLM2610" s="5"/>
      <c r="BLP2610" s="5"/>
      <c r="BLS2610" s="5"/>
      <c r="BLV2610" s="5"/>
      <c r="BLY2610" s="5"/>
      <c r="BMB2610" s="5"/>
      <c r="BME2610" s="5"/>
      <c r="BMH2610" s="5"/>
      <c r="BMK2610" s="5"/>
      <c r="BMN2610" s="5"/>
      <c r="BMQ2610" s="5"/>
      <c r="BMT2610" s="5"/>
      <c r="BMW2610" s="5"/>
      <c r="BMZ2610" s="5"/>
      <c r="BNC2610" s="5"/>
      <c r="BNF2610" s="5"/>
      <c r="BNI2610" s="5"/>
      <c r="BNL2610" s="5"/>
      <c r="BNO2610" s="5"/>
      <c r="BNR2610" s="5"/>
      <c r="BNU2610" s="5"/>
      <c r="BNX2610" s="5"/>
      <c r="BOA2610" s="5"/>
      <c r="BOD2610" s="5"/>
      <c r="BOG2610" s="5"/>
      <c r="BOJ2610" s="5"/>
      <c r="BOM2610" s="5"/>
      <c r="BOP2610" s="5"/>
      <c r="BOS2610" s="5"/>
      <c r="BOV2610" s="5"/>
      <c r="BOY2610" s="5"/>
      <c r="BPB2610" s="5"/>
      <c r="BPE2610" s="5"/>
      <c r="BPH2610" s="5"/>
      <c r="BPK2610" s="5"/>
      <c r="BPN2610" s="5"/>
      <c r="BPQ2610" s="5"/>
      <c r="BPT2610" s="5"/>
      <c r="BPW2610" s="5"/>
      <c r="BPZ2610" s="5"/>
      <c r="BQC2610" s="5"/>
      <c r="BQF2610" s="5"/>
      <c r="BQI2610" s="5"/>
      <c r="BQL2610" s="5"/>
      <c r="BQO2610" s="5"/>
      <c r="BQR2610" s="5"/>
      <c r="BQU2610" s="5"/>
      <c r="BQX2610" s="5"/>
      <c r="BRA2610" s="5"/>
      <c r="BRD2610" s="5"/>
      <c r="BRG2610" s="5"/>
      <c r="BRJ2610" s="5"/>
      <c r="BRM2610" s="5"/>
      <c r="BRP2610" s="5"/>
      <c r="BRS2610" s="5"/>
      <c r="BRV2610" s="5"/>
      <c r="BRY2610" s="5"/>
      <c r="BSB2610" s="5"/>
      <c r="BSE2610" s="5"/>
      <c r="BSH2610" s="5"/>
      <c r="BSK2610" s="5"/>
      <c r="BSN2610" s="5"/>
      <c r="BSQ2610" s="5"/>
      <c r="BST2610" s="5"/>
      <c r="BSW2610" s="5"/>
      <c r="BSZ2610" s="5"/>
      <c r="BTC2610" s="5"/>
      <c r="BTF2610" s="5"/>
      <c r="BTI2610" s="5"/>
      <c r="BTL2610" s="5"/>
      <c r="BTO2610" s="5"/>
      <c r="BTR2610" s="5"/>
      <c r="BTU2610" s="5"/>
      <c r="BTX2610" s="5"/>
      <c r="BUA2610" s="5"/>
      <c r="BUD2610" s="5"/>
      <c r="BUG2610" s="5"/>
      <c r="BUJ2610" s="5"/>
      <c r="BUM2610" s="5"/>
      <c r="BUP2610" s="5"/>
      <c r="BUS2610" s="5"/>
      <c r="BUV2610" s="5"/>
      <c r="BUY2610" s="5"/>
      <c r="BVB2610" s="5"/>
      <c r="BVE2610" s="5"/>
      <c r="BVH2610" s="5"/>
      <c r="BVK2610" s="5"/>
      <c r="BVN2610" s="5"/>
      <c r="BVQ2610" s="5"/>
      <c r="BVT2610" s="5"/>
      <c r="BVW2610" s="5"/>
      <c r="BVZ2610" s="5"/>
      <c r="BWC2610" s="5"/>
      <c r="BWF2610" s="5"/>
      <c r="BWI2610" s="5"/>
      <c r="BWL2610" s="5"/>
      <c r="BWO2610" s="5"/>
      <c r="BWR2610" s="5"/>
      <c r="BWU2610" s="5"/>
      <c r="BWX2610" s="5"/>
      <c r="BXA2610" s="5"/>
      <c r="BXD2610" s="5"/>
      <c r="BXG2610" s="5"/>
      <c r="BXJ2610" s="5"/>
      <c r="BXM2610" s="5"/>
      <c r="BXP2610" s="5"/>
      <c r="BXS2610" s="5"/>
      <c r="BXV2610" s="5"/>
      <c r="BXY2610" s="5"/>
      <c r="BYB2610" s="5"/>
      <c r="BYE2610" s="5"/>
      <c r="BYH2610" s="5"/>
      <c r="BYK2610" s="5"/>
      <c r="BYN2610" s="5"/>
      <c r="BYQ2610" s="5"/>
      <c r="BYT2610" s="5"/>
      <c r="BYW2610" s="5"/>
      <c r="BYZ2610" s="5"/>
      <c r="BZC2610" s="5"/>
      <c r="BZF2610" s="5"/>
      <c r="BZI2610" s="5"/>
      <c r="BZL2610" s="5"/>
      <c r="BZO2610" s="5"/>
      <c r="BZR2610" s="5"/>
      <c r="BZU2610" s="5"/>
      <c r="BZX2610" s="5"/>
      <c r="CAA2610" s="5"/>
      <c r="CAD2610" s="5"/>
      <c r="CAG2610" s="5"/>
      <c r="CAJ2610" s="5"/>
      <c r="CAM2610" s="5"/>
      <c r="CAP2610" s="5"/>
      <c r="CAS2610" s="5"/>
      <c r="CAV2610" s="5"/>
      <c r="CAY2610" s="5"/>
      <c r="CBB2610" s="5"/>
      <c r="CBE2610" s="5"/>
      <c r="CBH2610" s="5"/>
      <c r="CBK2610" s="5"/>
      <c r="CBN2610" s="5"/>
      <c r="CBQ2610" s="5"/>
      <c r="CBT2610" s="5"/>
      <c r="CBW2610" s="5"/>
      <c r="CBZ2610" s="5"/>
      <c r="CCC2610" s="5"/>
      <c r="CCF2610" s="5"/>
      <c r="CCI2610" s="5"/>
      <c r="CCL2610" s="5"/>
      <c r="CCO2610" s="5"/>
      <c r="CCR2610" s="5"/>
      <c r="CCU2610" s="5"/>
      <c r="CCX2610" s="5"/>
      <c r="CDA2610" s="5"/>
      <c r="CDD2610" s="5"/>
      <c r="CDG2610" s="5"/>
      <c r="CDJ2610" s="5"/>
      <c r="CDM2610" s="5"/>
      <c r="CDP2610" s="5"/>
      <c r="CDS2610" s="5"/>
      <c r="CDV2610" s="5"/>
      <c r="CDY2610" s="5"/>
      <c r="CEB2610" s="5"/>
      <c r="CEE2610" s="5"/>
      <c r="CEH2610" s="5"/>
      <c r="CEK2610" s="5"/>
      <c r="CEN2610" s="5"/>
      <c r="CEQ2610" s="5"/>
      <c r="CET2610" s="5"/>
      <c r="CEW2610" s="5"/>
      <c r="CEZ2610" s="5"/>
      <c r="CFC2610" s="5"/>
      <c r="CFF2610" s="5"/>
      <c r="CFI2610" s="5"/>
      <c r="CFL2610" s="5"/>
      <c r="CFO2610" s="5"/>
      <c r="CFR2610" s="5"/>
      <c r="CFU2610" s="5"/>
      <c r="CFX2610" s="5"/>
      <c r="CGA2610" s="5"/>
      <c r="CGD2610" s="5"/>
      <c r="CGG2610" s="5"/>
      <c r="CGJ2610" s="5"/>
      <c r="CGM2610" s="5"/>
      <c r="CGP2610" s="5"/>
      <c r="CGS2610" s="5"/>
      <c r="CGV2610" s="5"/>
      <c r="CGY2610" s="5"/>
      <c r="CHB2610" s="5"/>
      <c r="CHE2610" s="5"/>
      <c r="CHH2610" s="5"/>
      <c r="CHK2610" s="5"/>
      <c r="CHN2610" s="5"/>
      <c r="CHQ2610" s="5"/>
      <c r="CHT2610" s="5"/>
      <c r="CHW2610" s="5"/>
      <c r="CHZ2610" s="5"/>
      <c r="CIC2610" s="5"/>
      <c r="CIF2610" s="5"/>
      <c r="CII2610" s="5"/>
      <c r="CIL2610" s="5"/>
      <c r="CIO2610" s="5"/>
      <c r="CIR2610" s="5"/>
      <c r="CIU2610" s="5"/>
      <c r="CIX2610" s="5"/>
      <c r="CJA2610" s="5"/>
      <c r="CJD2610" s="5"/>
      <c r="CJG2610" s="5"/>
      <c r="CJJ2610" s="5"/>
      <c r="CJM2610" s="5"/>
      <c r="CJP2610" s="5"/>
      <c r="CJS2610" s="5"/>
      <c r="CJV2610" s="5"/>
      <c r="CJY2610" s="5"/>
      <c r="CKB2610" s="5"/>
      <c r="CKE2610" s="5"/>
      <c r="CKH2610" s="5"/>
      <c r="CKK2610" s="5"/>
      <c r="CKN2610" s="5"/>
      <c r="CKQ2610" s="5"/>
      <c r="CKT2610" s="5"/>
      <c r="CKW2610" s="5"/>
      <c r="CKZ2610" s="5"/>
      <c r="CLC2610" s="5"/>
      <c r="CLF2610" s="5"/>
      <c r="CLI2610" s="5"/>
      <c r="CLL2610" s="5"/>
      <c r="CLO2610" s="5"/>
      <c r="CLR2610" s="5"/>
      <c r="CLU2610" s="5"/>
      <c r="CLX2610" s="5"/>
      <c r="CMA2610" s="5"/>
      <c r="CMD2610" s="5"/>
      <c r="CMG2610" s="5"/>
      <c r="CMJ2610" s="5"/>
      <c r="CMM2610" s="5"/>
      <c r="CMP2610" s="5"/>
      <c r="CMS2610" s="5"/>
      <c r="CMV2610" s="5"/>
      <c r="CMY2610" s="5"/>
      <c r="CNB2610" s="5"/>
      <c r="CNE2610" s="5"/>
      <c r="CNH2610" s="5"/>
      <c r="CNK2610" s="5"/>
      <c r="CNN2610" s="5"/>
      <c r="CNQ2610" s="5"/>
      <c r="CNT2610" s="5"/>
      <c r="CNW2610" s="5"/>
      <c r="CNZ2610" s="5"/>
      <c r="COC2610" s="5"/>
      <c r="COF2610" s="5"/>
      <c r="COI2610" s="5"/>
      <c r="COL2610" s="5"/>
      <c r="COO2610" s="5"/>
      <c r="COR2610" s="5"/>
      <c r="COU2610" s="5"/>
      <c r="COX2610" s="5"/>
      <c r="CPA2610" s="5"/>
      <c r="CPD2610" s="5"/>
      <c r="CPG2610" s="5"/>
      <c r="CPJ2610" s="5"/>
      <c r="CPM2610" s="5"/>
      <c r="CPP2610" s="5"/>
      <c r="CPS2610" s="5"/>
      <c r="CPV2610" s="5"/>
      <c r="CPY2610" s="5"/>
      <c r="CQB2610" s="5"/>
      <c r="CQE2610" s="5"/>
      <c r="CQH2610" s="5"/>
      <c r="CQK2610" s="5"/>
      <c r="CQN2610" s="5"/>
      <c r="CQQ2610" s="5"/>
      <c r="CQT2610" s="5"/>
      <c r="CQW2610" s="5"/>
      <c r="CQZ2610" s="5"/>
      <c r="CRC2610" s="5"/>
      <c r="CRF2610" s="5"/>
      <c r="CRI2610" s="5"/>
      <c r="CRL2610" s="5"/>
      <c r="CRO2610" s="5"/>
      <c r="CRR2610" s="5"/>
      <c r="CRU2610" s="5"/>
      <c r="CRX2610" s="5"/>
      <c r="CSA2610" s="5"/>
      <c r="CSD2610" s="5"/>
      <c r="CSG2610" s="5"/>
      <c r="CSJ2610" s="5"/>
      <c r="CSM2610" s="5"/>
      <c r="CSP2610" s="5"/>
      <c r="CSS2610" s="5"/>
      <c r="CSV2610" s="5"/>
      <c r="CSY2610" s="5"/>
      <c r="CTB2610" s="5"/>
      <c r="CTE2610" s="5"/>
      <c r="CTH2610" s="5"/>
      <c r="CTK2610" s="5"/>
      <c r="CTN2610" s="5"/>
      <c r="CTQ2610" s="5"/>
      <c r="CTT2610" s="5"/>
      <c r="CTW2610" s="5"/>
      <c r="CTZ2610" s="5"/>
      <c r="CUC2610" s="5"/>
      <c r="CUF2610" s="5"/>
      <c r="CUI2610" s="5"/>
      <c r="CUL2610" s="5"/>
      <c r="CUO2610" s="5"/>
      <c r="CUR2610" s="5"/>
      <c r="CUU2610" s="5"/>
      <c r="CUX2610" s="5"/>
      <c r="CVA2610" s="5"/>
      <c r="CVD2610" s="5"/>
      <c r="CVG2610" s="5"/>
      <c r="CVJ2610" s="5"/>
      <c r="CVM2610" s="5"/>
      <c r="CVP2610" s="5"/>
      <c r="CVS2610" s="5"/>
      <c r="CVV2610" s="5"/>
      <c r="CVY2610" s="5"/>
      <c r="CWB2610" s="5"/>
      <c r="CWE2610" s="5"/>
      <c r="CWH2610" s="5"/>
      <c r="CWK2610" s="5"/>
      <c r="CWN2610" s="5"/>
      <c r="CWQ2610" s="5"/>
      <c r="CWT2610" s="5"/>
      <c r="CWW2610" s="5"/>
      <c r="CWZ2610" s="5"/>
      <c r="CXC2610" s="5"/>
      <c r="CXF2610" s="5"/>
      <c r="CXI2610" s="5"/>
      <c r="CXL2610" s="5"/>
      <c r="CXO2610" s="5"/>
      <c r="CXR2610" s="5"/>
      <c r="CXU2610" s="5"/>
      <c r="CXX2610" s="5"/>
      <c r="CYA2610" s="5"/>
      <c r="CYD2610" s="5"/>
      <c r="CYG2610" s="5"/>
      <c r="CYJ2610" s="5"/>
      <c r="CYM2610" s="5"/>
      <c r="CYP2610" s="5"/>
      <c r="CYS2610" s="5"/>
      <c r="CYV2610" s="5"/>
      <c r="CYY2610" s="5"/>
      <c r="CZB2610" s="5"/>
      <c r="CZE2610" s="5"/>
      <c r="CZH2610" s="5"/>
      <c r="CZK2610" s="5"/>
      <c r="CZN2610" s="5"/>
      <c r="CZQ2610" s="5"/>
      <c r="CZT2610" s="5"/>
      <c r="CZW2610" s="5"/>
      <c r="CZZ2610" s="5"/>
      <c r="DAC2610" s="5"/>
      <c r="DAF2610" s="5"/>
      <c r="DAI2610" s="5"/>
      <c r="DAL2610" s="5"/>
      <c r="DAO2610" s="5"/>
      <c r="DAR2610" s="5"/>
      <c r="DAU2610" s="5"/>
      <c r="DAX2610" s="5"/>
      <c r="DBA2610" s="5"/>
      <c r="DBD2610" s="5"/>
      <c r="DBG2610" s="5"/>
      <c r="DBJ2610" s="5"/>
      <c r="DBM2610" s="5"/>
      <c r="DBP2610" s="5"/>
      <c r="DBS2610" s="5"/>
      <c r="DBV2610" s="5"/>
      <c r="DBY2610" s="5"/>
      <c r="DCB2610" s="5"/>
      <c r="DCE2610" s="5"/>
      <c r="DCH2610" s="5"/>
      <c r="DCK2610" s="5"/>
      <c r="DCN2610" s="5"/>
      <c r="DCQ2610" s="5"/>
      <c r="DCT2610" s="5"/>
      <c r="DCW2610" s="5"/>
      <c r="DCZ2610" s="5"/>
      <c r="DDC2610" s="5"/>
      <c r="DDF2610" s="5"/>
      <c r="DDI2610" s="5"/>
      <c r="DDL2610" s="5"/>
      <c r="DDO2610" s="5"/>
      <c r="DDR2610" s="5"/>
      <c r="DDU2610" s="5"/>
      <c r="DDX2610" s="5"/>
      <c r="DEA2610" s="5"/>
      <c r="DED2610" s="5"/>
      <c r="DEG2610" s="5"/>
      <c r="DEJ2610" s="5"/>
      <c r="DEM2610" s="5"/>
      <c r="DEP2610" s="5"/>
      <c r="DES2610" s="5"/>
      <c r="DEV2610" s="5"/>
      <c r="DEY2610" s="5"/>
      <c r="DFB2610" s="5"/>
      <c r="DFE2610" s="5"/>
      <c r="DFH2610" s="5"/>
      <c r="DFK2610" s="5"/>
      <c r="DFN2610" s="5"/>
      <c r="DFQ2610" s="5"/>
      <c r="DFT2610" s="5"/>
      <c r="DFW2610" s="5"/>
      <c r="DFZ2610" s="5"/>
      <c r="DGC2610" s="5"/>
      <c r="DGF2610" s="5"/>
      <c r="DGI2610" s="5"/>
      <c r="DGL2610" s="5"/>
      <c r="DGO2610" s="5"/>
      <c r="DGR2610" s="5"/>
      <c r="DGU2610" s="5"/>
      <c r="DGX2610" s="5"/>
      <c r="DHA2610" s="5"/>
      <c r="DHD2610" s="5"/>
      <c r="DHG2610" s="5"/>
      <c r="DHJ2610" s="5"/>
      <c r="DHM2610" s="5"/>
      <c r="DHP2610" s="5"/>
      <c r="DHS2610" s="5"/>
      <c r="DHV2610" s="5"/>
      <c r="DHY2610" s="5"/>
      <c r="DIB2610" s="5"/>
      <c r="DIE2610" s="5"/>
      <c r="DIH2610" s="5"/>
      <c r="DIK2610" s="5"/>
      <c r="DIN2610" s="5"/>
      <c r="DIQ2610" s="5"/>
      <c r="DIT2610" s="5"/>
      <c r="DIW2610" s="5"/>
      <c r="DIZ2610" s="5"/>
      <c r="DJC2610" s="5"/>
      <c r="DJF2610" s="5"/>
      <c r="DJI2610" s="5"/>
      <c r="DJL2610" s="5"/>
      <c r="DJO2610" s="5"/>
      <c r="DJR2610" s="5"/>
      <c r="DJU2610" s="5"/>
      <c r="DJX2610" s="5"/>
      <c r="DKA2610" s="5"/>
      <c r="DKD2610" s="5"/>
      <c r="DKG2610" s="5"/>
      <c r="DKJ2610" s="5"/>
      <c r="DKM2610" s="5"/>
      <c r="DKP2610" s="5"/>
      <c r="DKS2610" s="5"/>
      <c r="DKV2610" s="5"/>
      <c r="DKY2610" s="5"/>
      <c r="DLB2610" s="5"/>
      <c r="DLE2610" s="5"/>
      <c r="DLH2610" s="5"/>
      <c r="DLK2610" s="5"/>
      <c r="DLN2610" s="5"/>
      <c r="DLQ2610" s="5"/>
      <c r="DLT2610" s="5"/>
      <c r="DLW2610" s="5"/>
      <c r="DLZ2610" s="5"/>
      <c r="DMC2610" s="5"/>
      <c r="DMF2610" s="5"/>
      <c r="DMI2610" s="5"/>
      <c r="DML2610" s="5"/>
      <c r="DMO2610" s="5"/>
      <c r="DMR2610" s="5"/>
      <c r="DMU2610" s="5"/>
      <c r="DMX2610" s="5"/>
      <c r="DNA2610" s="5"/>
      <c r="DND2610" s="5"/>
      <c r="DNG2610" s="5"/>
      <c r="DNJ2610" s="5"/>
      <c r="DNM2610" s="5"/>
      <c r="DNP2610" s="5"/>
      <c r="DNS2610" s="5"/>
      <c r="DNV2610" s="5"/>
      <c r="DNY2610" s="5"/>
      <c r="DOB2610" s="5"/>
      <c r="DOE2610" s="5"/>
      <c r="DOH2610" s="5"/>
      <c r="DOK2610" s="5"/>
      <c r="DON2610" s="5"/>
      <c r="DOQ2610" s="5"/>
      <c r="DOT2610" s="5"/>
      <c r="DOW2610" s="5"/>
      <c r="DOZ2610" s="5"/>
      <c r="DPC2610" s="5"/>
      <c r="DPF2610" s="5"/>
      <c r="DPI2610" s="5"/>
      <c r="DPL2610" s="5"/>
      <c r="DPO2610" s="5"/>
      <c r="DPR2610" s="5"/>
      <c r="DPU2610" s="5"/>
      <c r="DPX2610" s="5"/>
      <c r="DQA2610" s="5"/>
      <c r="DQD2610" s="5"/>
      <c r="DQG2610" s="5"/>
      <c r="DQJ2610" s="5"/>
      <c r="DQM2610" s="5"/>
      <c r="DQP2610" s="5"/>
      <c r="DQS2610" s="5"/>
      <c r="DQV2610" s="5"/>
      <c r="DQY2610" s="5"/>
      <c r="DRB2610" s="5"/>
      <c r="DRE2610" s="5"/>
      <c r="DRH2610" s="5"/>
      <c r="DRK2610" s="5"/>
      <c r="DRN2610" s="5"/>
      <c r="DRQ2610" s="5"/>
      <c r="DRT2610" s="5"/>
      <c r="DRW2610" s="5"/>
      <c r="DRZ2610" s="5"/>
      <c r="DSC2610" s="5"/>
      <c r="DSF2610" s="5"/>
      <c r="DSI2610" s="5"/>
      <c r="DSL2610" s="5"/>
      <c r="DSO2610" s="5"/>
      <c r="DSR2610" s="5"/>
      <c r="DSU2610" s="5"/>
      <c r="DSX2610" s="5"/>
      <c r="DTA2610" s="5"/>
      <c r="DTD2610" s="5"/>
      <c r="DTG2610" s="5"/>
      <c r="DTJ2610" s="5"/>
      <c r="DTM2610" s="5"/>
      <c r="DTP2610" s="5"/>
      <c r="DTS2610" s="5"/>
      <c r="DTV2610" s="5"/>
      <c r="DTY2610" s="5"/>
      <c r="DUB2610" s="5"/>
      <c r="DUE2610" s="5"/>
      <c r="DUH2610" s="5"/>
      <c r="DUK2610" s="5"/>
      <c r="DUN2610" s="5"/>
      <c r="DUQ2610" s="5"/>
      <c r="DUT2610" s="5"/>
      <c r="DUW2610" s="5"/>
      <c r="DUZ2610" s="5"/>
      <c r="DVC2610" s="5"/>
      <c r="DVF2610" s="5"/>
      <c r="DVI2610" s="5"/>
      <c r="DVL2610" s="5"/>
      <c r="DVO2610" s="5"/>
      <c r="DVR2610" s="5"/>
      <c r="DVU2610" s="5"/>
      <c r="DVX2610" s="5"/>
      <c r="DWA2610" s="5"/>
      <c r="DWD2610" s="5"/>
      <c r="DWG2610" s="5"/>
      <c r="DWJ2610" s="5"/>
      <c r="DWM2610" s="5"/>
      <c r="DWP2610" s="5"/>
      <c r="DWS2610" s="5"/>
      <c r="DWV2610" s="5"/>
      <c r="DWY2610" s="5"/>
      <c r="DXB2610" s="5"/>
      <c r="DXE2610" s="5"/>
      <c r="DXH2610" s="5"/>
      <c r="DXK2610" s="5"/>
      <c r="DXN2610" s="5"/>
      <c r="DXQ2610" s="5"/>
      <c r="DXT2610" s="5"/>
      <c r="DXW2610" s="5"/>
      <c r="DXZ2610" s="5"/>
      <c r="DYC2610" s="5"/>
      <c r="DYF2610" s="5"/>
      <c r="DYI2610" s="5"/>
      <c r="DYL2610" s="5"/>
      <c r="DYO2610" s="5"/>
      <c r="DYR2610" s="5"/>
      <c r="DYU2610" s="5"/>
      <c r="DYX2610" s="5"/>
      <c r="DZA2610" s="5"/>
      <c r="DZD2610" s="5"/>
      <c r="DZG2610" s="5"/>
      <c r="DZJ2610" s="5"/>
      <c r="DZM2610" s="5"/>
      <c r="DZP2610" s="5"/>
      <c r="DZS2610" s="5"/>
      <c r="DZV2610" s="5"/>
      <c r="DZY2610" s="5"/>
      <c r="EAB2610" s="5"/>
      <c r="EAE2610" s="5"/>
      <c r="EAH2610" s="5"/>
      <c r="EAK2610" s="5"/>
      <c r="EAN2610" s="5"/>
      <c r="EAQ2610" s="5"/>
      <c r="EAT2610" s="5"/>
      <c r="EAW2610" s="5"/>
      <c r="EAZ2610" s="5"/>
      <c r="EBC2610" s="5"/>
      <c r="EBF2610" s="5"/>
      <c r="EBI2610" s="5"/>
      <c r="EBL2610" s="5"/>
      <c r="EBO2610" s="5"/>
      <c r="EBR2610" s="5"/>
      <c r="EBU2610" s="5"/>
      <c r="EBX2610" s="5"/>
      <c r="ECA2610" s="5"/>
      <c r="ECD2610" s="5"/>
      <c r="ECG2610" s="5"/>
      <c r="ECJ2610" s="5"/>
      <c r="ECM2610" s="5"/>
      <c r="ECP2610" s="5"/>
      <c r="ECS2610" s="5"/>
      <c r="ECV2610" s="5"/>
      <c r="ECY2610" s="5"/>
      <c r="EDB2610" s="5"/>
      <c r="EDE2610" s="5"/>
      <c r="EDH2610" s="5"/>
      <c r="EDK2610" s="5"/>
      <c r="EDN2610" s="5"/>
      <c r="EDQ2610" s="5"/>
      <c r="EDT2610" s="5"/>
      <c r="EDW2610" s="5"/>
      <c r="EDZ2610" s="5"/>
      <c r="EEC2610" s="5"/>
      <c r="EEF2610" s="5"/>
      <c r="EEI2610" s="5"/>
      <c r="EEL2610" s="5"/>
      <c r="EEO2610" s="5"/>
      <c r="EER2610" s="5"/>
      <c r="EEU2610" s="5"/>
      <c r="EEX2610" s="5"/>
      <c r="EFA2610" s="5"/>
      <c r="EFD2610" s="5"/>
      <c r="EFG2610" s="5"/>
      <c r="EFJ2610" s="5"/>
      <c r="EFM2610" s="5"/>
      <c r="EFP2610" s="5"/>
      <c r="EFS2610" s="5"/>
      <c r="EFV2610" s="5"/>
      <c r="EFY2610" s="5"/>
      <c r="EGB2610" s="5"/>
      <c r="EGE2610" s="5"/>
      <c r="EGH2610" s="5"/>
      <c r="EGK2610" s="5"/>
      <c r="EGN2610" s="5"/>
      <c r="EGQ2610" s="5"/>
      <c r="EGT2610" s="5"/>
      <c r="EGW2610" s="5"/>
      <c r="EGZ2610" s="5"/>
      <c r="EHC2610" s="5"/>
      <c r="EHF2610" s="5"/>
      <c r="EHI2610" s="5"/>
      <c r="EHL2610" s="5"/>
      <c r="EHO2610" s="5"/>
      <c r="EHR2610" s="5"/>
      <c r="EHU2610" s="5"/>
      <c r="EHX2610" s="5"/>
      <c r="EIA2610" s="5"/>
      <c r="EID2610" s="5"/>
      <c r="EIG2610" s="5"/>
      <c r="EIJ2610" s="5"/>
      <c r="EIM2610" s="5"/>
      <c r="EIP2610" s="5"/>
      <c r="EIS2610" s="5"/>
      <c r="EIV2610" s="5"/>
      <c r="EIY2610" s="5"/>
      <c r="EJB2610" s="5"/>
      <c r="EJE2610" s="5"/>
      <c r="EJH2610" s="5"/>
      <c r="EJK2610" s="5"/>
      <c r="EJN2610" s="5"/>
      <c r="EJQ2610" s="5"/>
      <c r="EJT2610" s="5"/>
      <c r="EJW2610" s="5"/>
      <c r="EJZ2610" s="5"/>
      <c r="EKC2610" s="5"/>
      <c r="EKF2610" s="5"/>
      <c r="EKI2610" s="5"/>
      <c r="EKL2610" s="5"/>
      <c r="EKO2610" s="5"/>
      <c r="EKR2610" s="5"/>
      <c r="EKU2610" s="5"/>
      <c r="EKX2610" s="5"/>
      <c r="ELA2610" s="5"/>
      <c r="ELD2610" s="5"/>
      <c r="ELG2610" s="5"/>
      <c r="ELJ2610" s="5"/>
      <c r="ELM2610" s="5"/>
      <c r="ELP2610" s="5"/>
      <c r="ELS2610" s="5"/>
      <c r="ELV2610" s="5"/>
      <c r="ELY2610" s="5"/>
      <c r="EMB2610" s="5"/>
      <c r="EME2610" s="5"/>
      <c r="EMH2610" s="5"/>
      <c r="EMK2610" s="5"/>
      <c r="EMN2610" s="5"/>
      <c r="EMQ2610" s="5"/>
      <c r="EMT2610" s="5"/>
      <c r="EMW2610" s="5"/>
      <c r="EMZ2610" s="5"/>
      <c r="ENC2610" s="5"/>
      <c r="ENF2610" s="5"/>
      <c r="ENI2610" s="5"/>
      <c r="ENL2610" s="5"/>
      <c r="ENO2610" s="5"/>
      <c r="ENR2610" s="5"/>
      <c r="ENU2610" s="5"/>
      <c r="ENX2610" s="5"/>
      <c r="EOA2610" s="5"/>
      <c r="EOD2610" s="5"/>
      <c r="EOG2610" s="5"/>
      <c r="EOJ2610" s="5"/>
      <c r="EOM2610" s="5"/>
      <c r="EOP2610" s="5"/>
      <c r="EOS2610" s="5"/>
      <c r="EOV2610" s="5"/>
      <c r="EOY2610" s="5"/>
      <c r="EPB2610" s="5"/>
      <c r="EPE2610" s="5"/>
      <c r="EPH2610" s="5"/>
      <c r="EPK2610" s="5"/>
      <c r="EPN2610" s="5"/>
      <c r="EPQ2610" s="5"/>
      <c r="EPT2610" s="5"/>
      <c r="EPW2610" s="5"/>
      <c r="EPZ2610" s="5"/>
      <c r="EQC2610" s="5"/>
      <c r="EQF2610" s="5"/>
      <c r="EQI2610" s="5"/>
      <c r="EQL2610" s="5"/>
      <c r="EQO2610" s="5"/>
      <c r="EQR2610" s="5"/>
      <c r="EQU2610" s="5"/>
      <c r="EQX2610" s="5"/>
      <c r="ERA2610" s="5"/>
      <c r="ERD2610" s="5"/>
      <c r="ERG2610" s="5"/>
      <c r="ERJ2610" s="5"/>
      <c r="ERM2610" s="5"/>
      <c r="ERP2610" s="5"/>
      <c r="ERS2610" s="5"/>
      <c r="ERV2610" s="5"/>
      <c r="ERY2610" s="5"/>
      <c r="ESB2610" s="5"/>
      <c r="ESE2610" s="5"/>
      <c r="ESH2610" s="5"/>
      <c r="ESK2610" s="5"/>
      <c r="ESN2610" s="5"/>
      <c r="ESQ2610" s="5"/>
      <c r="EST2610" s="5"/>
      <c r="ESW2610" s="5"/>
      <c r="ESZ2610" s="5"/>
      <c r="ETC2610" s="5"/>
      <c r="ETF2610" s="5"/>
      <c r="ETI2610" s="5"/>
      <c r="ETL2610" s="5"/>
      <c r="ETO2610" s="5"/>
      <c r="ETR2610" s="5"/>
      <c r="ETU2610" s="5"/>
      <c r="ETX2610" s="5"/>
      <c r="EUA2610" s="5"/>
      <c r="EUD2610" s="5"/>
      <c r="EUG2610" s="5"/>
      <c r="EUJ2610" s="5"/>
      <c r="EUM2610" s="5"/>
      <c r="EUP2610" s="5"/>
      <c r="EUS2610" s="5"/>
      <c r="EUV2610" s="5"/>
      <c r="EUY2610" s="5"/>
      <c r="EVB2610" s="5"/>
      <c r="EVE2610" s="5"/>
      <c r="EVH2610" s="5"/>
      <c r="EVK2610" s="5"/>
      <c r="EVN2610" s="5"/>
      <c r="EVQ2610" s="5"/>
      <c r="EVT2610" s="5"/>
      <c r="EVW2610" s="5"/>
      <c r="EVZ2610" s="5"/>
      <c r="EWC2610" s="5"/>
      <c r="EWF2610" s="5"/>
      <c r="EWI2610" s="5"/>
      <c r="EWL2610" s="5"/>
      <c r="EWO2610" s="5"/>
      <c r="EWR2610" s="5"/>
      <c r="EWU2610" s="5"/>
      <c r="EWX2610" s="5"/>
      <c r="EXA2610" s="5"/>
      <c r="EXD2610" s="5"/>
      <c r="EXG2610" s="5"/>
      <c r="EXJ2610" s="5"/>
      <c r="EXM2610" s="5"/>
      <c r="EXP2610" s="5"/>
      <c r="EXS2610" s="5"/>
      <c r="EXV2610" s="5"/>
      <c r="EXY2610" s="5"/>
      <c r="EYB2610" s="5"/>
      <c r="EYE2610" s="5"/>
      <c r="EYH2610" s="5"/>
      <c r="EYK2610" s="5"/>
      <c r="EYN2610" s="5"/>
      <c r="EYQ2610" s="5"/>
      <c r="EYT2610" s="5"/>
      <c r="EYW2610" s="5"/>
      <c r="EYZ2610" s="5"/>
      <c r="EZC2610" s="5"/>
      <c r="EZF2610" s="5"/>
      <c r="EZI2610" s="5"/>
      <c r="EZL2610" s="5"/>
      <c r="EZO2610" s="5"/>
      <c r="EZR2610" s="5"/>
      <c r="EZU2610" s="5"/>
      <c r="EZX2610" s="5"/>
      <c r="FAA2610" s="5"/>
      <c r="FAD2610" s="5"/>
      <c r="FAG2610" s="5"/>
      <c r="FAJ2610" s="5"/>
      <c r="FAM2610" s="5"/>
      <c r="FAP2610" s="5"/>
      <c r="FAS2610" s="5"/>
      <c r="FAV2610" s="5"/>
      <c r="FAY2610" s="5"/>
      <c r="FBB2610" s="5"/>
      <c r="FBE2610" s="5"/>
      <c r="FBH2610" s="5"/>
      <c r="FBK2610" s="5"/>
      <c r="FBN2610" s="5"/>
      <c r="FBQ2610" s="5"/>
      <c r="FBT2610" s="5"/>
      <c r="FBW2610" s="5"/>
      <c r="FBZ2610" s="5"/>
      <c r="FCC2610" s="5"/>
      <c r="FCF2610" s="5"/>
      <c r="FCI2610" s="5"/>
      <c r="FCL2610" s="5"/>
      <c r="FCO2610" s="5"/>
      <c r="FCR2610" s="5"/>
      <c r="FCU2610" s="5"/>
      <c r="FCX2610" s="5"/>
      <c r="FDA2610" s="5"/>
      <c r="FDD2610" s="5"/>
      <c r="FDG2610" s="5"/>
      <c r="FDJ2610" s="5"/>
      <c r="FDM2610" s="5"/>
      <c r="FDP2610" s="5"/>
      <c r="FDS2610" s="5"/>
      <c r="FDV2610" s="5"/>
      <c r="FDY2610" s="5"/>
      <c r="FEB2610" s="5"/>
      <c r="FEE2610" s="5"/>
      <c r="FEH2610" s="5"/>
      <c r="FEK2610" s="5"/>
      <c r="FEN2610" s="5"/>
      <c r="FEQ2610" s="5"/>
      <c r="FET2610" s="5"/>
      <c r="FEW2610" s="5"/>
      <c r="FEZ2610" s="5"/>
      <c r="FFC2610" s="5"/>
      <c r="FFF2610" s="5"/>
      <c r="FFI2610" s="5"/>
      <c r="FFL2610" s="5"/>
      <c r="FFO2610" s="5"/>
      <c r="FFR2610" s="5"/>
      <c r="FFU2610" s="5"/>
      <c r="FFX2610" s="5"/>
      <c r="FGA2610" s="5"/>
      <c r="FGD2610" s="5"/>
      <c r="FGG2610" s="5"/>
      <c r="FGJ2610" s="5"/>
      <c r="FGM2610" s="5"/>
      <c r="FGP2610" s="5"/>
      <c r="FGS2610" s="5"/>
      <c r="FGV2610" s="5"/>
      <c r="FGY2610" s="5"/>
      <c r="FHB2610" s="5"/>
      <c r="FHE2610" s="5"/>
      <c r="FHH2610" s="5"/>
      <c r="FHK2610" s="5"/>
      <c r="FHN2610" s="5"/>
      <c r="FHQ2610" s="5"/>
      <c r="FHT2610" s="5"/>
      <c r="FHW2610" s="5"/>
      <c r="FHZ2610" s="5"/>
      <c r="FIC2610" s="5"/>
      <c r="FIF2610" s="5"/>
      <c r="FII2610" s="5"/>
      <c r="FIL2610" s="5"/>
      <c r="FIO2610" s="5"/>
      <c r="FIR2610" s="5"/>
      <c r="FIU2610" s="5"/>
      <c r="FIX2610" s="5"/>
      <c r="FJA2610" s="5"/>
      <c r="FJD2610" s="5"/>
      <c r="FJG2610" s="5"/>
      <c r="FJJ2610" s="5"/>
      <c r="FJM2610" s="5"/>
      <c r="FJP2610" s="5"/>
      <c r="FJS2610" s="5"/>
      <c r="FJV2610" s="5"/>
      <c r="FJY2610" s="5"/>
      <c r="FKB2610" s="5"/>
      <c r="FKE2610" s="5"/>
      <c r="FKH2610" s="5"/>
      <c r="FKK2610" s="5"/>
      <c r="FKN2610" s="5"/>
      <c r="FKQ2610" s="5"/>
      <c r="FKT2610" s="5"/>
      <c r="FKW2610" s="5"/>
      <c r="FKZ2610" s="5"/>
      <c r="FLC2610" s="5"/>
      <c r="FLF2610" s="5"/>
      <c r="FLI2610" s="5"/>
      <c r="FLL2610" s="5"/>
      <c r="FLO2610" s="5"/>
      <c r="FLR2610" s="5"/>
      <c r="FLU2610" s="5"/>
      <c r="FLX2610" s="5"/>
      <c r="FMA2610" s="5"/>
      <c r="FMD2610" s="5"/>
      <c r="FMG2610" s="5"/>
      <c r="FMJ2610" s="5"/>
      <c r="FMM2610" s="5"/>
      <c r="FMP2610" s="5"/>
      <c r="FMS2610" s="5"/>
      <c r="FMV2610" s="5"/>
      <c r="FMY2610" s="5"/>
      <c r="FNB2610" s="5"/>
      <c r="FNE2610" s="5"/>
      <c r="FNH2610" s="5"/>
      <c r="FNK2610" s="5"/>
      <c r="FNN2610" s="5"/>
      <c r="FNQ2610" s="5"/>
      <c r="FNT2610" s="5"/>
      <c r="FNW2610" s="5"/>
      <c r="FNZ2610" s="5"/>
      <c r="FOC2610" s="5"/>
      <c r="FOF2610" s="5"/>
      <c r="FOI2610" s="5"/>
      <c r="FOL2610" s="5"/>
      <c r="FOO2610" s="5"/>
      <c r="FOR2610" s="5"/>
      <c r="FOU2610" s="5"/>
      <c r="FOX2610" s="5"/>
      <c r="FPA2610" s="5"/>
      <c r="FPD2610" s="5"/>
      <c r="FPG2610" s="5"/>
      <c r="FPJ2610" s="5"/>
      <c r="FPM2610" s="5"/>
      <c r="FPP2610" s="5"/>
      <c r="FPS2610" s="5"/>
      <c r="FPV2610" s="5"/>
      <c r="FPY2610" s="5"/>
      <c r="FQB2610" s="5"/>
      <c r="FQE2610" s="5"/>
      <c r="FQH2610" s="5"/>
      <c r="FQK2610" s="5"/>
      <c r="FQN2610" s="5"/>
      <c r="FQQ2610" s="5"/>
      <c r="FQT2610" s="5"/>
      <c r="FQW2610" s="5"/>
      <c r="FQZ2610" s="5"/>
      <c r="FRC2610" s="5"/>
      <c r="FRF2610" s="5"/>
      <c r="FRI2610" s="5"/>
      <c r="FRL2610" s="5"/>
      <c r="FRO2610" s="5"/>
      <c r="FRR2610" s="5"/>
      <c r="FRU2610" s="5"/>
      <c r="FRX2610" s="5"/>
      <c r="FSA2610" s="5"/>
      <c r="FSD2610" s="5"/>
      <c r="FSG2610" s="5"/>
      <c r="FSJ2610" s="5"/>
      <c r="FSM2610" s="5"/>
      <c r="FSP2610" s="5"/>
      <c r="FSS2610" s="5"/>
      <c r="FSV2610" s="5"/>
      <c r="FSY2610" s="5"/>
      <c r="FTB2610" s="5"/>
      <c r="FTE2610" s="5"/>
      <c r="FTH2610" s="5"/>
      <c r="FTK2610" s="5"/>
      <c r="FTN2610" s="5"/>
      <c r="FTQ2610" s="5"/>
      <c r="FTT2610" s="5"/>
      <c r="FTW2610" s="5"/>
      <c r="FTZ2610" s="5"/>
      <c r="FUC2610" s="5"/>
      <c r="FUF2610" s="5"/>
      <c r="FUI2610" s="5"/>
      <c r="FUL2610" s="5"/>
      <c r="FUO2610" s="5"/>
      <c r="FUR2610" s="5"/>
      <c r="FUU2610" s="5"/>
      <c r="FUX2610" s="5"/>
      <c r="FVA2610" s="5"/>
      <c r="FVD2610" s="5"/>
      <c r="FVG2610" s="5"/>
      <c r="FVJ2610" s="5"/>
      <c r="FVM2610" s="5"/>
      <c r="FVP2610" s="5"/>
      <c r="FVS2610" s="5"/>
      <c r="FVV2610" s="5"/>
      <c r="FVY2610" s="5"/>
      <c r="FWB2610" s="5"/>
      <c r="FWE2610" s="5"/>
      <c r="FWH2610" s="5"/>
      <c r="FWK2610" s="5"/>
      <c r="FWN2610" s="5"/>
      <c r="FWQ2610" s="5"/>
      <c r="FWT2610" s="5"/>
      <c r="FWW2610" s="5"/>
      <c r="FWZ2610" s="5"/>
      <c r="FXC2610" s="5"/>
      <c r="FXF2610" s="5"/>
      <c r="FXI2610" s="5"/>
      <c r="FXL2610" s="5"/>
      <c r="FXO2610" s="5"/>
      <c r="FXR2610" s="5"/>
      <c r="FXU2610" s="5"/>
      <c r="FXX2610" s="5"/>
      <c r="FYA2610" s="5"/>
      <c r="FYD2610" s="5"/>
      <c r="FYG2610" s="5"/>
      <c r="FYJ2610" s="5"/>
      <c r="FYM2610" s="5"/>
      <c r="FYP2610" s="5"/>
      <c r="FYS2610" s="5"/>
      <c r="FYV2610" s="5"/>
      <c r="FYY2610" s="5"/>
      <c r="FZB2610" s="5"/>
      <c r="FZE2610" s="5"/>
      <c r="FZH2610" s="5"/>
      <c r="FZK2610" s="5"/>
      <c r="FZN2610" s="5"/>
      <c r="FZQ2610" s="5"/>
      <c r="FZT2610" s="5"/>
      <c r="FZW2610" s="5"/>
      <c r="FZZ2610" s="5"/>
      <c r="GAC2610" s="5"/>
      <c r="GAF2610" s="5"/>
      <c r="GAI2610" s="5"/>
      <c r="GAL2610" s="5"/>
      <c r="GAO2610" s="5"/>
      <c r="GAR2610" s="5"/>
      <c r="GAU2610" s="5"/>
      <c r="GAX2610" s="5"/>
      <c r="GBA2610" s="5"/>
      <c r="GBD2610" s="5"/>
      <c r="GBG2610" s="5"/>
      <c r="GBJ2610" s="5"/>
      <c r="GBM2610" s="5"/>
      <c r="GBP2610" s="5"/>
      <c r="GBS2610" s="5"/>
      <c r="GBV2610" s="5"/>
      <c r="GBY2610" s="5"/>
      <c r="GCB2610" s="5"/>
      <c r="GCE2610" s="5"/>
      <c r="GCH2610" s="5"/>
      <c r="GCK2610" s="5"/>
      <c r="GCN2610" s="5"/>
      <c r="GCQ2610" s="5"/>
      <c r="GCT2610" s="5"/>
      <c r="GCW2610" s="5"/>
      <c r="GCZ2610" s="5"/>
      <c r="GDC2610" s="5"/>
      <c r="GDF2610" s="5"/>
      <c r="GDI2610" s="5"/>
      <c r="GDL2610" s="5"/>
      <c r="GDO2610" s="5"/>
      <c r="GDR2610" s="5"/>
      <c r="GDU2610" s="5"/>
      <c r="GDX2610" s="5"/>
      <c r="GEA2610" s="5"/>
      <c r="GED2610" s="5"/>
      <c r="GEG2610" s="5"/>
      <c r="GEJ2610" s="5"/>
      <c r="GEM2610" s="5"/>
      <c r="GEP2610" s="5"/>
      <c r="GES2610" s="5"/>
      <c r="GEV2610" s="5"/>
      <c r="GEY2610" s="5"/>
      <c r="GFB2610" s="5"/>
      <c r="GFE2610" s="5"/>
      <c r="GFH2610" s="5"/>
      <c r="GFK2610" s="5"/>
      <c r="GFN2610" s="5"/>
      <c r="GFQ2610" s="5"/>
      <c r="GFT2610" s="5"/>
      <c r="GFW2610" s="5"/>
      <c r="GFZ2610" s="5"/>
      <c r="GGC2610" s="5"/>
      <c r="GGF2610" s="5"/>
      <c r="GGI2610" s="5"/>
      <c r="GGL2610" s="5"/>
      <c r="GGO2610" s="5"/>
      <c r="GGR2610" s="5"/>
      <c r="GGU2610" s="5"/>
      <c r="GGX2610" s="5"/>
      <c r="GHA2610" s="5"/>
      <c r="GHD2610" s="5"/>
      <c r="GHG2610" s="5"/>
      <c r="GHJ2610" s="5"/>
      <c r="GHM2610" s="5"/>
      <c r="GHP2610" s="5"/>
      <c r="GHS2610" s="5"/>
      <c r="GHV2610" s="5"/>
      <c r="GHY2610" s="5"/>
      <c r="GIB2610" s="5"/>
      <c r="GIE2610" s="5"/>
      <c r="GIH2610" s="5"/>
      <c r="GIK2610" s="5"/>
      <c r="GIN2610" s="5"/>
      <c r="GIQ2610" s="5"/>
      <c r="GIT2610" s="5"/>
      <c r="GIW2610" s="5"/>
      <c r="GIZ2610" s="5"/>
      <c r="GJC2610" s="5"/>
      <c r="GJF2610" s="5"/>
      <c r="GJI2610" s="5"/>
      <c r="GJL2610" s="5"/>
      <c r="GJO2610" s="5"/>
      <c r="GJR2610" s="5"/>
      <c r="GJU2610" s="5"/>
      <c r="GJX2610" s="5"/>
      <c r="GKA2610" s="5"/>
      <c r="GKD2610" s="5"/>
      <c r="GKG2610" s="5"/>
      <c r="GKJ2610" s="5"/>
      <c r="GKM2610" s="5"/>
      <c r="GKP2610" s="5"/>
      <c r="GKS2610" s="5"/>
      <c r="GKV2610" s="5"/>
      <c r="GKY2610" s="5"/>
      <c r="GLB2610" s="5"/>
      <c r="GLE2610" s="5"/>
      <c r="GLH2610" s="5"/>
      <c r="GLK2610" s="5"/>
      <c r="GLN2610" s="5"/>
      <c r="GLQ2610" s="5"/>
      <c r="GLT2610" s="5"/>
      <c r="GLW2610" s="5"/>
      <c r="GLZ2610" s="5"/>
      <c r="GMC2610" s="5"/>
      <c r="GMF2610" s="5"/>
      <c r="GMI2610" s="5"/>
      <c r="GML2610" s="5"/>
      <c r="GMO2610" s="5"/>
      <c r="GMR2610" s="5"/>
      <c r="GMU2610" s="5"/>
      <c r="GMX2610" s="5"/>
      <c r="GNA2610" s="5"/>
      <c r="GND2610" s="5"/>
      <c r="GNG2610" s="5"/>
      <c r="GNJ2610" s="5"/>
      <c r="GNM2610" s="5"/>
      <c r="GNP2610" s="5"/>
      <c r="GNS2610" s="5"/>
      <c r="GNV2610" s="5"/>
      <c r="GNY2610" s="5"/>
      <c r="GOB2610" s="5"/>
      <c r="GOE2610" s="5"/>
      <c r="GOH2610" s="5"/>
      <c r="GOK2610" s="5"/>
      <c r="GON2610" s="5"/>
      <c r="GOQ2610" s="5"/>
      <c r="GOT2610" s="5"/>
      <c r="GOW2610" s="5"/>
      <c r="GOZ2610" s="5"/>
      <c r="GPC2610" s="5"/>
      <c r="GPF2610" s="5"/>
      <c r="GPI2610" s="5"/>
      <c r="GPL2610" s="5"/>
      <c r="GPO2610" s="5"/>
      <c r="GPR2610" s="5"/>
      <c r="GPU2610" s="5"/>
      <c r="GPX2610" s="5"/>
      <c r="GQA2610" s="5"/>
      <c r="GQD2610" s="5"/>
      <c r="GQG2610" s="5"/>
      <c r="GQJ2610" s="5"/>
      <c r="GQM2610" s="5"/>
      <c r="GQP2610" s="5"/>
      <c r="GQS2610" s="5"/>
      <c r="GQV2610" s="5"/>
      <c r="GQY2610" s="5"/>
      <c r="GRB2610" s="5"/>
      <c r="GRE2610" s="5"/>
      <c r="GRH2610" s="5"/>
      <c r="GRK2610" s="5"/>
      <c r="GRN2610" s="5"/>
      <c r="GRQ2610" s="5"/>
      <c r="GRT2610" s="5"/>
      <c r="GRW2610" s="5"/>
      <c r="GRZ2610" s="5"/>
      <c r="GSC2610" s="5"/>
      <c r="GSF2610" s="5"/>
      <c r="GSI2610" s="5"/>
      <c r="GSL2610" s="5"/>
      <c r="GSO2610" s="5"/>
      <c r="GSR2610" s="5"/>
      <c r="GSU2610" s="5"/>
      <c r="GSX2610" s="5"/>
      <c r="GTA2610" s="5"/>
      <c r="GTD2610" s="5"/>
      <c r="GTG2610" s="5"/>
      <c r="GTJ2610" s="5"/>
      <c r="GTM2610" s="5"/>
      <c r="GTP2610" s="5"/>
      <c r="GTS2610" s="5"/>
      <c r="GTV2610" s="5"/>
      <c r="GTY2610" s="5"/>
      <c r="GUB2610" s="5"/>
      <c r="GUE2610" s="5"/>
      <c r="GUH2610" s="5"/>
      <c r="GUK2610" s="5"/>
      <c r="GUN2610" s="5"/>
      <c r="GUQ2610" s="5"/>
      <c r="GUT2610" s="5"/>
      <c r="GUW2610" s="5"/>
      <c r="GUZ2610" s="5"/>
      <c r="GVC2610" s="5"/>
      <c r="GVF2610" s="5"/>
      <c r="GVI2610" s="5"/>
      <c r="GVL2610" s="5"/>
      <c r="GVO2610" s="5"/>
      <c r="GVR2610" s="5"/>
      <c r="GVU2610" s="5"/>
      <c r="GVX2610" s="5"/>
      <c r="GWA2610" s="5"/>
      <c r="GWD2610" s="5"/>
      <c r="GWG2610" s="5"/>
      <c r="GWJ2610" s="5"/>
      <c r="GWM2610" s="5"/>
      <c r="GWP2610" s="5"/>
      <c r="GWS2610" s="5"/>
      <c r="GWV2610" s="5"/>
      <c r="GWY2610" s="5"/>
      <c r="GXB2610" s="5"/>
      <c r="GXE2610" s="5"/>
      <c r="GXH2610" s="5"/>
      <c r="GXK2610" s="5"/>
      <c r="GXN2610" s="5"/>
      <c r="GXQ2610" s="5"/>
      <c r="GXT2610" s="5"/>
      <c r="GXW2610" s="5"/>
      <c r="GXZ2610" s="5"/>
      <c r="GYC2610" s="5"/>
      <c r="GYF2610" s="5"/>
      <c r="GYI2610" s="5"/>
      <c r="GYL2610" s="5"/>
      <c r="GYO2610" s="5"/>
      <c r="GYR2610" s="5"/>
      <c r="GYU2610" s="5"/>
      <c r="GYX2610" s="5"/>
      <c r="GZA2610" s="5"/>
      <c r="GZD2610" s="5"/>
      <c r="GZG2610" s="5"/>
      <c r="GZJ2610" s="5"/>
      <c r="GZM2610" s="5"/>
      <c r="GZP2610" s="5"/>
      <c r="GZS2610" s="5"/>
      <c r="GZV2610" s="5"/>
      <c r="GZY2610" s="5"/>
      <c r="HAB2610" s="5"/>
      <c r="HAE2610" s="5"/>
      <c r="HAH2610" s="5"/>
      <c r="HAK2610" s="5"/>
      <c r="HAN2610" s="5"/>
      <c r="HAQ2610" s="5"/>
      <c r="HAT2610" s="5"/>
      <c r="HAW2610" s="5"/>
      <c r="HAZ2610" s="5"/>
      <c r="HBC2610" s="5"/>
      <c r="HBF2610" s="5"/>
      <c r="HBI2610" s="5"/>
      <c r="HBL2610" s="5"/>
      <c r="HBO2610" s="5"/>
      <c r="HBR2610" s="5"/>
      <c r="HBU2610" s="5"/>
      <c r="HBX2610" s="5"/>
      <c r="HCA2610" s="5"/>
      <c r="HCD2610" s="5"/>
      <c r="HCG2610" s="5"/>
      <c r="HCJ2610" s="5"/>
      <c r="HCM2610" s="5"/>
      <c r="HCP2610" s="5"/>
      <c r="HCS2610" s="5"/>
      <c r="HCV2610" s="5"/>
      <c r="HCY2610" s="5"/>
      <c r="HDB2610" s="5"/>
      <c r="HDE2610" s="5"/>
      <c r="HDH2610" s="5"/>
      <c r="HDK2610" s="5"/>
      <c r="HDN2610" s="5"/>
      <c r="HDQ2610" s="5"/>
      <c r="HDT2610" s="5"/>
      <c r="HDW2610" s="5"/>
      <c r="HDZ2610" s="5"/>
      <c r="HEC2610" s="5"/>
      <c r="HEF2610" s="5"/>
      <c r="HEI2610" s="5"/>
      <c r="HEL2610" s="5"/>
      <c r="HEO2610" s="5"/>
      <c r="HER2610" s="5"/>
      <c r="HEU2610" s="5"/>
      <c r="HEX2610" s="5"/>
      <c r="HFA2610" s="5"/>
      <c r="HFD2610" s="5"/>
      <c r="HFG2610" s="5"/>
      <c r="HFJ2610" s="5"/>
      <c r="HFM2610" s="5"/>
      <c r="HFP2610" s="5"/>
      <c r="HFS2610" s="5"/>
      <c r="HFV2610" s="5"/>
      <c r="HFY2610" s="5"/>
      <c r="HGB2610" s="5"/>
      <c r="HGE2610" s="5"/>
      <c r="HGH2610" s="5"/>
      <c r="HGK2610" s="5"/>
      <c r="HGN2610" s="5"/>
      <c r="HGQ2610" s="5"/>
      <c r="HGT2610" s="5"/>
      <c r="HGW2610" s="5"/>
      <c r="HGZ2610" s="5"/>
      <c r="HHC2610" s="5"/>
      <c r="HHF2610" s="5"/>
      <c r="HHI2610" s="5"/>
      <c r="HHL2610" s="5"/>
      <c r="HHO2610" s="5"/>
      <c r="HHR2610" s="5"/>
      <c r="HHU2610" s="5"/>
      <c r="HHX2610" s="5"/>
      <c r="HIA2610" s="5"/>
      <c r="HID2610" s="5"/>
      <c r="HIG2610" s="5"/>
      <c r="HIJ2610" s="5"/>
      <c r="HIM2610" s="5"/>
      <c r="HIP2610" s="5"/>
      <c r="HIS2610" s="5"/>
      <c r="HIV2610" s="5"/>
      <c r="HIY2610" s="5"/>
      <c r="HJB2610" s="5"/>
      <c r="HJE2610" s="5"/>
      <c r="HJH2610" s="5"/>
      <c r="HJK2610" s="5"/>
      <c r="HJN2610" s="5"/>
      <c r="HJQ2610" s="5"/>
      <c r="HJT2610" s="5"/>
      <c r="HJW2610" s="5"/>
      <c r="HJZ2610" s="5"/>
      <c r="HKC2610" s="5"/>
      <c r="HKF2610" s="5"/>
      <c r="HKI2610" s="5"/>
      <c r="HKL2610" s="5"/>
      <c r="HKO2610" s="5"/>
      <c r="HKR2610" s="5"/>
      <c r="HKU2610" s="5"/>
      <c r="HKX2610" s="5"/>
      <c r="HLA2610" s="5"/>
      <c r="HLD2610" s="5"/>
      <c r="HLG2610" s="5"/>
      <c r="HLJ2610" s="5"/>
      <c r="HLM2610" s="5"/>
      <c r="HLP2610" s="5"/>
      <c r="HLS2610" s="5"/>
      <c r="HLV2610" s="5"/>
      <c r="HLY2610" s="5"/>
      <c r="HMB2610" s="5"/>
      <c r="HME2610" s="5"/>
      <c r="HMH2610" s="5"/>
      <c r="HMK2610" s="5"/>
      <c r="HMN2610" s="5"/>
      <c r="HMQ2610" s="5"/>
      <c r="HMT2610" s="5"/>
      <c r="HMW2610" s="5"/>
      <c r="HMZ2610" s="5"/>
      <c r="HNC2610" s="5"/>
      <c r="HNF2610" s="5"/>
      <c r="HNI2610" s="5"/>
      <c r="HNL2610" s="5"/>
      <c r="HNO2610" s="5"/>
      <c r="HNR2610" s="5"/>
      <c r="HNU2610" s="5"/>
      <c r="HNX2610" s="5"/>
      <c r="HOA2610" s="5"/>
      <c r="HOD2610" s="5"/>
      <c r="HOG2610" s="5"/>
      <c r="HOJ2610" s="5"/>
      <c r="HOM2610" s="5"/>
      <c r="HOP2610" s="5"/>
      <c r="HOS2610" s="5"/>
      <c r="HOV2610" s="5"/>
      <c r="HOY2610" s="5"/>
      <c r="HPB2610" s="5"/>
      <c r="HPE2610" s="5"/>
      <c r="HPH2610" s="5"/>
      <c r="HPK2610" s="5"/>
      <c r="HPN2610" s="5"/>
      <c r="HPQ2610" s="5"/>
      <c r="HPT2610" s="5"/>
      <c r="HPW2610" s="5"/>
      <c r="HPZ2610" s="5"/>
      <c r="HQC2610" s="5"/>
      <c r="HQF2610" s="5"/>
      <c r="HQI2610" s="5"/>
      <c r="HQL2610" s="5"/>
      <c r="HQO2610" s="5"/>
      <c r="HQR2610" s="5"/>
      <c r="HQU2610" s="5"/>
      <c r="HQX2610" s="5"/>
      <c r="HRA2610" s="5"/>
      <c r="HRD2610" s="5"/>
      <c r="HRG2610" s="5"/>
      <c r="HRJ2610" s="5"/>
      <c r="HRM2610" s="5"/>
      <c r="HRP2610" s="5"/>
      <c r="HRS2610" s="5"/>
      <c r="HRV2610" s="5"/>
      <c r="HRY2610" s="5"/>
      <c r="HSB2610" s="5"/>
      <c r="HSE2610" s="5"/>
      <c r="HSH2610" s="5"/>
      <c r="HSK2610" s="5"/>
      <c r="HSN2610" s="5"/>
      <c r="HSQ2610" s="5"/>
      <c r="HST2610" s="5"/>
      <c r="HSW2610" s="5"/>
      <c r="HSZ2610" s="5"/>
      <c r="HTC2610" s="5"/>
      <c r="HTF2610" s="5"/>
      <c r="HTI2610" s="5"/>
      <c r="HTL2610" s="5"/>
      <c r="HTO2610" s="5"/>
      <c r="HTR2610" s="5"/>
      <c r="HTU2610" s="5"/>
      <c r="HTX2610" s="5"/>
      <c r="HUA2610" s="5"/>
      <c r="HUD2610" s="5"/>
      <c r="HUG2610" s="5"/>
      <c r="HUJ2610" s="5"/>
      <c r="HUM2610" s="5"/>
      <c r="HUP2610" s="5"/>
      <c r="HUS2610" s="5"/>
      <c r="HUV2610" s="5"/>
      <c r="HUY2610" s="5"/>
      <c r="HVB2610" s="5"/>
      <c r="HVE2610" s="5"/>
      <c r="HVH2610" s="5"/>
      <c r="HVK2610" s="5"/>
      <c r="HVN2610" s="5"/>
      <c r="HVQ2610" s="5"/>
      <c r="HVT2610" s="5"/>
      <c r="HVW2610" s="5"/>
      <c r="HVZ2610" s="5"/>
      <c r="HWC2610" s="5"/>
      <c r="HWF2610" s="5"/>
      <c r="HWI2610" s="5"/>
      <c r="HWL2610" s="5"/>
      <c r="HWO2610" s="5"/>
      <c r="HWR2610" s="5"/>
      <c r="HWU2610" s="5"/>
      <c r="HWX2610" s="5"/>
      <c r="HXA2610" s="5"/>
      <c r="HXD2610" s="5"/>
      <c r="HXG2610" s="5"/>
      <c r="HXJ2610" s="5"/>
      <c r="HXM2610" s="5"/>
      <c r="HXP2610" s="5"/>
      <c r="HXS2610" s="5"/>
      <c r="HXV2610" s="5"/>
      <c r="HXY2610" s="5"/>
      <c r="HYB2610" s="5"/>
      <c r="HYE2610" s="5"/>
      <c r="HYH2610" s="5"/>
      <c r="HYK2610" s="5"/>
      <c r="HYN2610" s="5"/>
      <c r="HYQ2610" s="5"/>
      <c r="HYT2610" s="5"/>
      <c r="HYW2610" s="5"/>
      <c r="HYZ2610" s="5"/>
      <c r="HZC2610" s="5"/>
      <c r="HZF2610" s="5"/>
      <c r="HZI2610" s="5"/>
      <c r="HZL2610" s="5"/>
      <c r="HZO2610" s="5"/>
      <c r="HZR2610" s="5"/>
      <c r="HZU2610" s="5"/>
      <c r="HZX2610" s="5"/>
      <c r="IAA2610" s="5"/>
      <c r="IAD2610" s="5"/>
      <c r="IAG2610" s="5"/>
      <c r="IAJ2610" s="5"/>
      <c r="IAM2610" s="5"/>
      <c r="IAP2610" s="5"/>
      <c r="IAS2610" s="5"/>
      <c r="IAV2610" s="5"/>
      <c r="IAY2610" s="5"/>
      <c r="IBB2610" s="5"/>
      <c r="IBE2610" s="5"/>
      <c r="IBH2610" s="5"/>
      <c r="IBK2610" s="5"/>
      <c r="IBN2610" s="5"/>
      <c r="IBQ2610" s="5"/>
      <c r="IBT2610" s="5"/>
      <c r="IBW2610" s="5"/>
      <c r="IBZ2610" s="5"/>
      <c r="ICC2610" s="5"/>
      <c r="ICF2610" s="5"/>
      <c r="ICI2610" s="5"/>
      <c r="ICL2610" s="5"/>
      <c r="ICO2610" s="5"/>
      <c r="ICR2610" s="5"/>
      <c r="ICU2610" s="5"/>
      <c r="ICX2610" s="5"/>
      <c r="IDA2610" s="5"/>
      <c r="IDD2610" s="5"/>
      <c r="IDG2610" s="5"/>
      <c r="IDJ2610" s="5"/>
      <c r="IDM2610" s="5"/>
      <c r="IDP2610" s="5"/>
      <c r="IDS2610" s="5"/>
      <c r="IDV2610" s="5"/>
      <c r="IDY2610" s="5"/>
      <c r="IEB2610" s="5"/>
      <c r="IEE2610" s="5"/>
      <c r="IEH2610" s="5"/>
      <c r="IEK2610" s="5"/>
      <c r="IEN2610" s="5"/>
      <c r="IEQ2610" s="5"/>
      <c r="IET2610" s="5"/>
      <c r="IEW2610" s="5"/>
      <c r="IEZ2610" s="5"/>
      <c r="IFC2610" s="5"/>
      <c r="IFF2610" s="5"/>
      <c r="IFI2610" s="5"/>
      <c r="IFL2610" s="5"/>
      <c r="IFO2610" s="5"/>
      <c r="IFR2610" s="5"/>
      <c r="IFU2610" s="5"/>
      <c r="IFX2610" s="5"/>
      <c r="IGA2610" s="5"/>
      <c r="IGD2610" s="5"/>
      <c r="IGG2610" s="5"/>
      <c r="IGJ2610" s="5"/>
      <c r="IGM2610" s="5"/>
      <c r="IGP2610" s="5"/>
      <c r="IGS2610" s="5"/>
      <c r="IGV2610" s="5"/>
      <c r="IGY2610" s="5"/>
      <c r="IHB2610" s="5"/>
      <c r="IHE2610" s="5"/>
      <c r="IHH2610" s="5"/>
      <c r="IHK2610" s="5"/>
      <c r="IHN2610" s="5"/>
      <c r="IHQ2610" s="5"/>
      <c r="IHT2610" s="5"/>
      <c r="IHW2610" s="5"/>
      <c r="IHZ2610" s="5"/>
      <c r="IIC2610" s="5"/>
      <c r="IIF2610" s="5"/>
      <c r="III2610" s="5"/>
      <c r="IIL2610" s="5"/>
      <c r="IIO2610" s="5"/>
      <c r="IIR2610" s="5"/>
      <c r="IIU2610" s="5"/>
      <c r="IIX2610" s="5"/>
      <c r="IJA2610" s="5"/>
      <c r="IJD2610" s="5"/>
      <c r="IJG2610" s="5"/>
      <c r="IJJ2610" s="5"/>
      <c r="IJM2610" s="5"/>
      <c r="IJP2610" s="5"/>
      <c r="IJS2610" s="5"/>
      <c r="IJV2610" s="5"/>
      <c r="IJY2610" s="5"/>
      <c r="IKB2610" s="5"/>
      <c r="IKE2610" s="5"/>
      <c r="IKH2610" s="5"/>
      <c r="IKK2610" s="5"/>
      <c r="IKN2610" s="5"/>
      <c r="IKQ2610" s="5"/>
      <c r="IKT2610" s="5"/>
      <c r="IKW2610" s="5"/>
      <c r="IKZ2610" s="5"/>
      <c r="ILC2610" s="5"/>
      <c r="ILF2610" s="5"/>
      <c r="ILI2610" s="5"/>
      <c r="ILL2610" s="5"/>
      <c r="ILO2610" s="5"/>
      <c r="ILR2610" s="5"/>
      <c r="ILU2610" s="5"/>
      <c r="ILX2610" s="5"/>
      <c r="IMA2610" s="5"/>
      <c r="IMD2610" s="5"/>
      <c r="IMG2610" s="5"/>
      <c r="IMJ2610" s="5"/>
      <c r="IMM2610" s="5"/>
      <c r="IMP2610" s="5"/>
      <c r="IMS2610" s="5"/>
      <c r="IMV2610" s="5"/>
      <c r="IMY2610" s="5"/>
      <c r="INB2610" s="5"/>
      <c r="INE2610" s="5"/>
      <c r="INH2610" s="5"/>
      <c r="INK2610" s="5"/>
      <c r="INN2610" s="5"/>
      <c r="INQ2610" s="5"/>
      <c r="INT2610" s="5"/>
      <c r="INW2610" s="5"/>
      <c r="INZ2610" s="5"/>
      <c r="IOC2610" s="5"/>
      <c r="IOF2610" s="5"/>
      <c r="IOI2610" s="5"/>
      <c r="IOL2610" s="5"/>
      <c r="IOO2610" s="5"/>
      <c r="IOR2610" s="5"/>
      <c r="IOU2610" s="5"/>
      <c r="IOX2610" s="5"/>
      <c r="IPA2610" s="5"/>
      <c r="IPD2610" s="5"/>
      <c r="IPG2610" s="5"/>
      <c r="IPJ2610" s="5"/>
      <c r="IPM2610" s="5"/>
      <c r="IPP2610" s="5"/>
      <c r="IPS2610" s="5"/>
      <c r="IPV2610" s="5"/>
      <c r="IPY2610" s="5"/>
      <c r="IQB2610" s="5"/>
      <c r="IQE2610" s="5"/>
      <c r="IQH2610" s="5"/>
      <c r="IQK2610" s="5"/>
      <c r="IQN2610" s="5"/>
      <c r="IQQ2610" s="5"/>
      <c r="IQT2610" s="5"/>
      <c r="IQW2610" s="5"/>
      <c r="IQZ2610" s="5"/>
      <c r="IRC2610" s="5"/>
      <c r="IRF2610" s="5"/>
      <c r="IRI2610" s="5"/>
      <c r="IRL2610" s="5"/>
      <c r="IRO2610" s="5"/>
      <c r="IRR2610" s="5"/>
      <c r="IRU2610" s="5"/>
      <c r="IRX2610" s="5"/>
      <c r="ISA2610" s="5"/>
      <c r="ISD2610" s="5"/>
      <c r="ISG2610" s="5"/>
      <c r="ISJ2610" s="5"/>
      <c r="ISM2610" s="5"/>
      <c r="ISP2610" s="5"/>
      <c r="ISS2610" s="5"/>
      <c r="ISV2610" s="5"/>
      <c r="ISY2610" s="5"/>
      <c r="ITB2610" s="5"/>
      <c r="ITE2610" s="5"/>
      <c r="ITH2610" s="5"/>
      <c r="ITK2610" s="5"/>
      <c r="ITN2610" s="5"/>
      <c r="ITQ2610" s="5"/>
      <c r="ITT2610" s="5"/>
      <c r="ITW2610" s="5"/>
      <c r="ITZ2610" s="5"/>
      <c r="IUC2610" s="5"/>
      <c r="IUF2610" s="5"/>
      <c r="IUI2610" s="5"/>
      <c r="IUL2610" s="5"/>
      <c r="IUO2610" s="5"/>
      <c r="IUR2610" s="5"/>
      <c r="IUU2610" s="5"/>
      <c r="IUX2610" s="5"/>
      <c r="IVA2610" s="5"/>
      <c r="IVD2610" s="5"/>
      <c r="IVG2610" s="5"/>
      <c r="IVJ2610" s="5"/>
      <c r="IVM2610" s="5"/>
      <c r="IVP2610" s="5"/>
      <c r="IVS2610" s="5"/>
      <c r="IVV2610" s="5"/>
      <c r="IVY2610" s="5"/>
      <c r="IWB2610" s="5"/>
      <c r="IWE2610" s="5"/>
      <c r="IWH2610" s="5"/>
      <c r="IWK2610" s="5"/>
      <c r="IWN2610" s="5"/>
      <c r="IWQ2610" s="5"/>
      <c r="IWT2610" s="5"/>
      <c r="IWW2610" s="5"/>
      <c r="IWZ2610" s="5"/>
      <c r="IXC2610" s="5"/>
      <c r="IXF2610" s="5"/>
      <c r="IXI2610" s="5"/>
      <c r="IXL2610" s="5"/>
      <c r="IXO2610" s="5"/>
      <c r="IXR2610" s="5"/>
      <c r="IXU2610" s="5"/>
      <c r="IXX2610" s="5"/>
      <c r="IYA2610" s="5"/>
      <c r="IYD2610" s="5"/>
      <c r="IYG2610" s="5"/>
      <c r="IYJ2610" s="5"/>
      <c r="IYM2610" s="5"/>
      <c r="IYP2610" s="5"/>
      <c r="IYS2610" s="5"/>
      <c r="IYV2610" s="5"/>
      <c r="IYY2610" s="5"/>
      <c r="IZB2610" s="5"/>
      <c r="IZE2610" s="5"/>
      <c r="IZH2610" s="5"/>
      <c r="IZK2610" s="5"/>
      <c r="IZN2610" s="5"/>
      <c r="IZQ2610" s="5"/>
      <c r="IZT2610" s="5"/>
      <c r="IZW2610" s="5"/>
      <c r="IZZ2610" s="5"/>
      <c r="JAC2610" s="5"/>
      <c r="JAF2610" s="5"/>
      <c r="JAI2610" s="5"/>
      <c r="JAL2610" s="5"/>
      <c r="JAO2610" s="5"/>
      <c r="JAR2610" s="5"/>
      <c r="JAU2610" s="5"/>
      <c r="JAX2610" s="5"/>
      <c r="JBA2610" s="5"/>
      <c r="JBD2610" s="5"/>
      <c r="JBG2610" s="5"/>
      <c r="JBJ2610" s="5"/>
      <c r="JBM2610" s="5"/>
      <c r="JBP2610" s="5"/>
      <c r="JBS2610" s="5"/>
      <c r="JBV2610" s="5"/>
      <c r="JBY2610" s="5"/>
      <c r="JCB2610" s="5"/>
      <c r="JCE2610" s="5"/>
      <c r="JCH2610" s="5"/>
      <c r="JCK2610" s="5"/>
      <c r="JCN2610" s="5"/>
      <c r="JCQ2610" s="5"/>
      <c r="JCT2610" s="5"/>
      <c r="JCW2610" s="5"/>
      <c r="JCZ2610" s="5"/>
      <c r="JDC2610" s="5"/>
      <c r="JDF2610" s="5"/>
      <c r="JDI2610" s="5"/>
      <c r="JDL2610" s="5"/>
      <c r="JDO2610" s="5"/>
      <c r="JDR2610" s="5"/>
      <c r="JDU2610" s="5"/>
      <c r="JDX2610" s="5"/>
      <c r="JEA2610" s="5"/>
      <c r="JED2610" s="5"/>
      <c r="JEG2610" s="5"/>
      <c r="JEJ2610" s="5"/>
      <c r="JEM2610" s="5"/>
      <c r="JEP2610" s="5"/>
      <c r="JES2610" s="5"/>
      <c r="JEV2610" s="5"/>
      <c r="JEY2610" s="5"/>
      <c r="JFB2610" s="5"/>
      <c r="JFE2610" s="5"/>
      <c r="JFH2610" s="5"/>
      <c r="JFK2610" s="5"/>
      <c r="JFN2610" s="5"/>
      <c r="JFQ2610" s="5"/>
      <c r="JFT2610" s="5"/>
      <c r="JFW2610" s="5"/>
      <c r="JFZ2610" s="5"/>
      <c r="JGC2610" s="5"/>
      <c r="JGF2610" s="5"/>
      <c r="JGI2610" s="5"/>
      <c r="JGL2610" s="5"/>
      <c r="JGO2610" s="5"/>
      <c r="JGR2610" s="5"/>
      <c r="JGU2610" s="5"/>
      <c r="JGX2610" s="5"/>
      <c r="JHA2610" s="5"/>
      <c r="JHD2610" s="5"/>
      <c r="JHG2610" s="5"/>
      <c r="JHJ2610" s="5"/>
      <c r="JHM2610" s="5"/>
      <c r="JHP2610" s="5"/>
      <c r="JHS2610" s="5"/>
      <c r="JHV2610" s="5"/>
      <c r="JHY2610" s="5"/>
      <c r="JIB2610" s="5"/>
      <c r="JIE2610" s="5"/>
      <c r="JIH2610" s="5"/>
      <c r="JIK2610" s="5"/>
      <c r="JIN2610" s="5"/>
      <c r="JIQ2610" s="5"/>
      <c r="JIT2610" s="5"/>
      <c r="JIW2610" s="5"/>
      <c r="JIZ2610" s="5"/>
      <c r="JJC2610" s="5"/>
      <c r="JJF2610" s="5"/>
      <c r="JJI2610" s="5"/>
      <c r="JJL2610" s="5"/>
      <c r="JJO2610" s="5"/>
      <c r="JJR2610" s="5"/>
      <c r="JJU2610" s="5"/>
      <c r="JJX2610" s="5"/>
      <c r="JKA2610" s="5"/>
      <c r="JKD2610" s="5"/>
      <c r="JKG2610" s="5"/>
      <c r="JKJ2610" s="5"/>
      <c r="JKM2610" s="5"/>
      <c r="JKP2610" s="5"/>
      <c r="JKS2610" s="5"/>
      <c r="JKV2610" s="5"/>
      <c r="JKY2610" s="5"/>
      <c r="JLB2610" s="5"/>
      <c r="JLE2610" s="5"/>
      <c r="JLH2610" s="5"/>
      <c r="JLK2610" s="5"/>
      <c r="JLN2610" s="5"/>
      <c r="JLQ2610" s="5"/>
      <c r="JLT2610" s="5"/>
      <c r="JLW2610" s="5"/>
      <c r="JLZ2610" s="5"/>
      <c r="JMC2610" s="5"/>
      <c r="JMF2610" s="5"/>
      <c r="JMI2610" s="5"/>
      <c r="JML2610" s="5"/>
      <c r="JMO2610" s="5"/>
      <c r="JMR2610" s="5"/>
      <c r="JMU2610" s="5"/>
      <c r="JMX2610" s="5"/>
      <c r="JNA2610" s="5"/>
      <c r="JND2610" s="5"/>
      <c r="JNG2610" s="5"/>
      <c r="JNJ2610" s="5"/>
      <c r="JNM2610" s="5"/>
      <c r="JNP2610" s="5"/>
      <c r="JNS2610" s="5"/>
      <c r="JNV2610" s="5"/>
      <c r="JNY2610" s="5"/>
      <c r="JOB2610" s="5"/>
      <c r="JOE2610" s="5"/>
      <c r="JOH2610" s="5"/>
      <c r="JOK2610" s="5"/>
      <c r="JON2610" s="5"/>
      <c r="JOQ2610" s="5"/>
      <c r="JOT2610" s="5"/>
      <c r="JOW2610" s="5"/>
      <c r="JOZ2610" s="5"/>
      <c r="JPC2610" s="5"/>
      <c r="JPF2610" s="5"/>
      <c r="JPI2610" s="5"/>
      <c r="JPL2610" s="5"/>
      <c r="JPO2610" s="5"/>
      <c r="JPR2610" s="5"/>
      <c r="JPU2610" s="5"/>
      <c r="JPX2610" s="5"/>
      <c r="JQA2610" s="5"/>
      <c r="JQD2610" s="5"/>
      <c r="JQG2610" s="5"/>
      <c r="JQJ2610" s="5"/>
      <c r="JQM2610" s="5"/>
      <c r="JQP2610" s="5"/>
      <c r="JQS2610" s="5"/>
      <c r="JQV2610" s="5"/>
      <c r="JQY2610" s="5"/>
      <c r="JRB2610" s="5"/>
      <c r="JRE2610" s="5"/>
      <c r="JRH2610" s="5"/>
      <c r="JRK2610" s="5"/>
      <c r="JRN2610" s="5"/>
      <c r="JRQ2610" s="5"/>
      <c r="JRT2610" s="5"/>
      <c r="JRW2610" s="5"/>
      <c r="JRZ2610" s="5"/>
      <c r="JSC2610" s="5"/>
      <c r="JSF2610" s="5"/>
      <c r="JSI2610" s="5"/>
      <c r="JSL2610" s="5"/>
      <c r="JSO2610" s="5"/>
      <c r="JSR2610" s="5"/>
      <c r="JSU2610" s="5"/>
      <c r="JSX2610" s="5"/>
      <c r="JTA2610" s="5"/>
      <c r="JTD2610" s="5"/>
      <c r="JTG2610" s="5"/>
      <c r="JTJ2610" s="5"/>
      <c r="JTM2610" s="5"/>
      <c r="JTP2610" s="5"/>
      <c r="JTS2610" s="5"/>
      <c r="JTV2610" s="5"/>
      <c r="JTY2610" s="5"/>
      <c r="JUB2610" s="5"/>
      <c r="JUE2610" s="5"/>
      <c r="JUH2610" s="5"/>
      <c r="JUK2610" s="5"/>
      <c r="JUN2610" s="5"/>
      <c r="JUQ2610" s="5"/>
      <c r="JUT2610" s="5"/>
      <c r="JUW2610" s="5"/>
      <c r="JUZ2610" s="5"/>
      <c r="JVC2610" s="5"/>
      <c r="JVF2610" s="5"/>
      <c r="JVI2610" s="5"/>
      <c r="JVL2610" s="5"/>
      <c r="JVO2610" s="5"/>
      <c r="JVR2610" s="5"/>
      <c r="JVU2610" s="5"/>
      <c r="JVX2610" s="5"/>
      <c r="JWA2610" s="5"/>
      <c r="JWD2610" s="5"/>
      <c r="JWG2610" s="5"/>
      <c r="JWJ2610" s="5"/>
      <c r="JWM2610" s="5"/>
      <c r="JWP2610" s="5"/>
      <c r="JWS2610" s="5"/>
      <c r="JWV2610" s="5"/>
      <c r="JWY2610" s="5"/>
      <c r="JXB2610" s="5"/>
      <c r="JXE2610" s="5"/>
      <c r="JXH2610" s="5"/>
      <c r="JXK2610" s="5"/>
      <c r="JXN2610" s="5"/>
      <c r="JXQ2610" s="5"/>
      <c r="JXT2610" s="5"/>
      <c r="JXW2610" s="5"/>
      <c r="JXZ2610" s="5"/>
      <c r="JYC2610" s="5"/>
      <c r="JYF2610" s="5"/>
      <c r="JYI2610" s="5"/>
      <c r="JYL2610" s="5"/>
      <c r="JYO2610" s="5"/>
      <c r="JYR2610" s="5"/>
      <c r="JYU2610" s="5"/>
      <c r="JYX2610" s="5"/>
      <c r="JZA2610" s="5"/>
      <c r="JZD2610" s="5"/>
      <c r="JZG2610" s="5"/>
      <c r="JZJ2610" s="5"/>
      <c r="JZM2610" s="5"/>
      <c r="JZP2610" s="5"/>
      <c r="JZS2610" s="5"/>
      <c r="JZV2610" s="5"/>
      <c r="JZY2610" s="5"/>
      <c r="KAB2610" s="5"/>
      <c r="KAE2610" s="5"/>
      <c r="KAH2610" s="5"/>
      <c r="KAK2610" s="5"/>
      <c r="KAN2610" s="5"/>
      <c r="KAQ2610" s="5"/>
      <c r="KAT2610" s="5"/>
      <c r="KAW2610" s="5"/>
      <c r="KAZ2610" s="5"/>
      <c r="KBC2610" s="5"/>
      <c r="KBF2610" s="5"/>
      <c r="KBI2610" s="5"/>
      <c r="KBL2610" s="5"/>
      <c r="KBO2610" s="5"/>
      <c r="KBR2610" s="5"/>
      <c r="KBU2610" s="5"/>
      <c r="KBX2610" s="5"/>
      <c r="KCA2610" s="5"/>
      <c r="KCD2610" s="5"/>
      <c r="KCG2610" s="5"/>
      <c r="KCJ2610" s="5"/>
      <c r="KCM2610" s="5"/>
      <c r="KCP2610" s="5"/>
      <c r="KCS2610" s="5"/>
      <c r="KCV2610" s="5"/>
      <c r="KCY2610" s="5"/>
      <c r="KDB2610" s="5"/>
      <c r="KDE2610" s="5"/>
      <c r="KDH2610" s="5"/>
      <c r="KDK2610" s="5"/>
      <c r="KDN2610" s="5"/>
      <c r="KDQ2610" s="5"/>
      <c r="KDT2610" s="5"/>
      <c r="KDW2610" s="5"/>
      <c r="KDZ2610" s="5"/>
      <c r="KEC2610" s="5"/>
      <c r="KEF2610" s="5"/>
      <c r="KEI2610" s="5"/>
      <c r="KEL2610" s="5"/>
      <c r="KEO2610" s="5"/>
      <c r="KER2610" s="5"/>
      <c r="KEU2610" s="5"/>
      <c r="KEX2610" s="5"/>
      <c r="KFA2610" s="5"/>
      <c r="KFD2610" s="5"/>
      <c r="KFG2610" s="5"/>
      <c r="KFJ2610" s="5"/>
      <c r="KFM2610" s="5"/>
      <c r="KFP2610" s="5"/>
      <c r="KFS2610" s="5"/>
      <c r="KFV2610" s="5"/>
      <c r="KFY2610" s="5"/>
      <c r="KGB2610" s="5"/>
      <c r="KGE2610" s="5"/>
      <c r="KGH2610" s="5"/>
      <c r="KGK2610" s="5"/>
      <c r="KGN2610" s="5"/>
      <c r="KGQ2610" s="5"/>
      <c r="KGT2610" s="5"/>
      <c r="KGW2610" s="5"/>
      <c r="KGZ2610" s="5"/>
      <c r="KHC2610" s="5"/>
      <c r="KHF2610" s="5"/>
      <c r="KHI2610" s="5"/>
      <c r="KHL2610" s="5"/>
      <c r="KHO2610" s="5"/>
      <c r="KHR2610" s="5"/>
      <c r="KHU2610" s="5"/>
      <c r="KHX2610" s="5"/>
      <c r="KIA2610" s="5"/>
      <c r="KID2610" s="5"/>
      <c r="KIG2610" s="5"/>
      <c r="KIJ2610" s="5"/>
      <c r="KIM2610" s="5"/>
      <c r="KIP2610" s="5"/>
      <c r="KIS2610" s="5"/>
      <c r="KIV2610" s="5"/>
      <c r="KIY2610" s="5"/>
      <c r="KJB2610" s="5"/>
      <c r="KJE2610" s="5"/>
      <c r="KJH2610" s="5"/>
      <c r="KJK2610" s="5"/>
      <c r="KJN2610" s="5"/>
      <c r="KJQ2610" s="5"/>
      <c r="KJT2610" s="5"/>
      <c r="KJW2610" s="5"/>
      <c r="KJZ2610" s="5"/>
      <c r="KKC2610" s="5"/>
      <c r="KKF2610" s="5"/>
      <c r="KKI2610" s="5"/>
      <c r="KKL2610" s="5"/>
      <c r="KKO2610" s="5"/>
      <c r="KKR2610" s="5"/>
      <c r="KKU2610" s="5"/>
      <c r="KKX2610" s="5"/>
      <c r="KLA2610" s="5"/>
      <c r="KLD2610" s="5"/>
      <c r="KLG2610" s="5"/>
      <c r="KLJ2610" s="5"/>
      <c r="KLM2610" s="5"/>
      <c r="KLP2610" s="5"/>
      <c r="KLS2610" s="5"/>
      <c r="KLV2610" s="5"/>
      <c r="KLY2610" s="5"/>
      <c r="KMB2610" s="5"/>
      <c r="KME2610" s="5"/>
      <c r="KMH2610" s="5"/>
      <c r="KMK2610" s="5"/>
      <c r="KMN2610" s="5"/>
      <c r="KMQ2610" s="5"/>
      <c r="KMT2610" s="5"/>
      <c r="KMW2610" s="5"/>
      <c r="KMZ2610" s="5"/>
      <c r="KNC2610" s="5"/>
      <c r="KNF2610" s="5"/>
      <c r="KNI2610" s="5"/>
      <c r="KNL2610" s="5"/>
      <c r="KNO2610" s="5"/>
      <c r="KNR2610" s="5"/>
      <c r="KNU2610" s="5"/>
      <c r="KNX2610" s="5"/>
      <c r="KOA2610" s="5"/>
      <c r="KOD2610" s="5"/>
      <c r="KOG2610" s="5"/>
      <c r="KOJ2610" s="5"/>
      <c r="KOM2610" s="5"/>
      <c r="KOP2610" s="5"/>
      <c r="KOS2610" s="5"/>
      <c r="KOV2610" s="5"/>
      <c r="KOY2610" s="5"/>
      <c r="KPB2610" s="5"/>
      <c r="KPE2610" s="5"/>
      <c r="KPH2610" s="5"/>
      <c r="KPK2610" s="5"/>
      <c r="KPN2610" s="5"/>
      <c r="KPQ2610" s="5"/>
      <c r="KPT2610" s="5"/>
      <c r="KPW2610" s="5"/>
      <c r="KPZ2610" s="5"/>
      <c r="KQC2610" s="5"/>
      <c r="KQF2610" s="5"/>
      <c r="KQI2610" s="5"/>
      <c r="KQL2610" s="5"/>
      <c r="KQO2610" s="5"/>
      <c r="KQR2610" s="5"/>
      <c r="KQU2610" s="5"/>
      <c r="KQX2610" s="5"/>
      <c r="KRA2610" s="5"/>
      <c r="KRD2610" s="5"/>
      <c r="KRG2610" s="5"/>
      <c r="KRJ2610" s="5"/>
      <c r="KRM2610" s="5"/>
      <c r="KRP2610" s="5"/>
      <c r="KRS2610" s="5"/>
      <c r="KRV2610" s="5"/>
      <c r="KRY2610" s="5"/>
      <c r="KSB2610" s="5"/>
      <c r="KSE2610" s="5"/>
      <c r="KSH2610" s="5"/>
      <c r="KSK2610" s="5"/>
      <c r="KSN2610" s="5"/>
      <c r="KSQ2610" s="5"/>
      <c r="KST2610" s="5"/>
      <c r="KSW2610" s="5"/>
      <c r="KSZ2610" s="5"/>
      <c r="KTC2610" s="5"/>
      <c r="KTF2610" s="5"/>
      <c r="KTI2610" s="5"/>
      <c r="KTL2610" s="5"/>
      <c r="KTO2610" s="5"/>
      <c r="KTR2610" s="5"/>
      <c r="KTU2610" s="5"/>
      <c r="KTX2610" s="5"/>
      <c r="KUA2610" s="5"/>
      <c r="KUD2610" s="5"/>
      <c r="KUG2610" s="5"/>
      <c r="KUJ2610" s="5"/>
      <c r="KUM2610" s="5"/>
      <c r="KUP2610" s="5"/>
      <c r="KUS2610" s="5"/>
      <c r="KUV2610" s="5"/>
      <c r="KUY2610" s="5"/>
      <c r="KVB2610" s="5"/>
      <c r="KVE2610" s="5"/>
      <c r="KVH2610" s="5"/>
      <c r="KVK2610" s="5"/>
      <c r="KVN2610" s="5"/>
      <c r="KVQ2610" s="5"/>
      <c r="KVT2610" s="5"/>
      <c r="KVW2610" s="5"/>
      <c r="KVZ2610" s="5"/>
      <c r="KWC2610" s="5"/>
      <c r="KWF2610" s="5"/>
      <c r="KWI2610" s="5"/>
      <c r="KWL2610" s="5"/>
      <c r="KWO2610" s="5"/>
      <c r="KWR2610" s="5"/>
      <c r="KWU2610" s="5"/>
      <c r="KWX2610" s="5"/>
      <c r="KXA2610" s="5"/>
      <c r="KXD2610" s="5"/>
      <c r="KXG2610" s="5"/>
      <c r="KXJ2610" s="5"/>
      <c r="KXM2610" s="5"/>
      <c r="KXP2610" s="5"/>
      <c r="KXS2610" s="5"/>
      <c r="KXV2610" s="5"/>
      <c r="KXY2610" s="5"/>
      <c r="KYB2610" s="5"/>
      <c r="KYE2610" s="5"/>
      <c r="KYH2610" s="5"/>
      <c r="KYK2610" s="5"/>
      <c r="KYN2610" s="5"/>
      <c r="KYQ2610" s="5"/>
      <c r="KYT2610" s="5"/>
      <c r="KYW2610" s="5"/>
      <c r="KYZ2610" s="5"/>
      <c r="KZC2610" s="5"/>
      <c r="KZF2610" s="5"/>
      <c r="KZI2610" s="5"/>
      <c r="KZL2610" s="5"/>
      <c r="KZO2610" s="5"/>
      <c r="KZR2610" s="5"/>
      <c r="KZU2610" s="5"/>
      <c r="KZX2610" s="5"/>
      <c r="LAA2610" s="5"/>
      <c r="LAD2610" s="5"/>
      <c r="LAG2610" s="5"/>
      <c r="LAJ2610" s="5"/>
      <c r="LAM2610" s="5"/>
      <c r="LAP2610" s="5"/>
      <c r="LAS2610" s="5"/>
      <c r="LAV2610" s="5"/>
      <c r="LAY2610" s="5"/>
      <c r="LBB2610" s="5"/>
      <c r="LBE2610" s="5"/>
      <c r="LBH2610" s="5"/>
      <c r="LBK2610" s="5"/>
      <c r="LBN2610" s="5"/>
      <c r="LBQ2610" s="5"/>
      <c r="LBT2610" s="5"/>
      <c r="LBW2610" s="5"/>
      <c r="LBZ2610" s="5"/>
      <c r="LCC2610" s="5"/>
      <c r="LCF2610" s="5"/>
      <c r="LCI2610" s="5"/>
      <c r="LCL2610" s="5"/>
      <c r="LCO2610" s="5"/>
      <c r="LCR2610" s="5"/>
      <c r="LCU2610" s="5"/>
      <c r="LCX2610" s="5"/>
      <c r="LDA2610" s="5"/>
      <c r="LDD2610" s="5"/>
      <c r="LDG2610" s="5"/>
      <c r="LDJ2610" s="5"/>
      <c r="LDM2610" s="5"/>
      <c r="LDP2610" s="5"/>
      <c r="LDS2610" s="5"/>
      <c r="LDV2610" s="5"/>
      <c r="LDY2610" s="5"/>
      <c r="LEB2610" s="5"/>
      <c r="LEE2610" s="5"/>
      <c r="LEH2610" s="5"/>
      <c r="LEK2610" s="5"/>
      <c r="LEN2610" s="5"/>
      <c r="LEQ2610" s="5"/>
      <c r="LET2610" s="5"/>
      <c r="LEW2610" s="5"/>
      <c r="LEZ2610" s="5"/>
      <c r="LFC2610" s="5"/>
      <c r="LFF2610" s="5"/>
      <c r="LFI2610" s="5"/>
      <c r="LFL2610" s="5"/>
      <c r="LFO2610" s="5"/>
      <c r="LFR2610" s="5"/>
      <c r="LFU2610" s="5"/>
      <c r="LFX2610" s="5"/>
      <c r="LGA2610" s="5"/>
      <c r="LGD2610" s="5"/>
      <c r="LGG2610" s="5"/>
      <c r="LGJ2610" s="5"/>
      <c r="LGM2610" s="5"/>
      <c r="LGP2610" s="5"/>
      <c r="LGS2610" s="5"/>
      <c r="LGV2610" s="5"/>
      <c r="LGY2610" s="5"/>
      <c r="LHB2610" s="5"/>
      <c r="LHE2610" s="5"/>
      <c r="LHH2610" s="5"/>
      <c r="LHK2610" s="5"/>
      <c r="LHN2610" s="5"/>
      <c r="LHQ2610" s="5"/>
      <c r="LHT2610" s="5"/>
      <c r="LHW2610" s="5"/>
      <c r="LHZ2610" s="5"/>
      <c r="LIC2610" s="5"/>
      <c r="LIF2610" s="5"/>
      <c r="LII2610" s="5"/>
      <c r="LIL2610" s="5"/>
      <c r="LIO2610" s="5"/>
      <c r="LIR2610" s="5"/>
      <c r="LIU2610" s="5"/>
      <c r="LIX2610" s="5"/>
      <c r="LJA2610" s="5"/>
      <c r="LJD2610" s="5"/>
      <c r="LJG2610" s="5"/>
      <c r="LJJ2610" s="5"/>
      <c r="LJM2610" s="5"/>
      <c r="LJP2610" s="5"/>
      <c r="LJS2610" s="5"/>
      <c r="LJV2610" s="5"/>
      <c r="LJY2610" s="5"/>
      <c r="LKB2610" s="5"/>
      <c r="LKE2610" s="5"/>
      <c r="LKH2610" s="5"/>
      <c r="LKK2610" s="5"/>
      <c r="LKN2610" s="5"/>
      <c r="LKQ2610" s="5"/>
      <c r="LKT2610" s="5"/>
      <c r="LKW2610" s="5"/>
      <c r="LKZ2610" s="5"/>
      <c r="LLC2610" s="5"/>
      <c r="LLF2610" s="5"/>
      <c r="LLI2610" s="5"/>
      <c r="LLL2610" s="5"/>
      <c r="LLO2610" s="5"/>
      <c r="LLR2610" s="5"/>
      <c r="LLU2610" s="5"/>
      <c r="LLX2610" s="5"/>
      <c r="LMA2610" s="5"/>
      <c r="LMD2610" s="5"/>
      <c r="LMG2610" s="5"/>
      <c r="LMJ2610" s="5"/>
      <c r="LMM2610" s="5"/>
      <c r="LMP2610" s="5"/>
      <c r="LMS2610" s="5"/>
      <c r="LMV2610" s="5"/>
      <c r="LMY2610" s="5"/>
      <c r="LNB2610" s="5"/>
      <c r="LNE2610" s="5"/>
      <c r="LNH2610" s="5"/>
      <c r="LNK2610" s="5"/>
      <c r="LNN2610" s="5"/>
      <c r="LNQ2610" s="5"/>
      <c r="LNT2610" s="5"/>
      <c r="LNW2610" s="5"/>
      <c r="LNZ2610" s="5"/>
      <c r="LOC2610" s="5"/>
      <c r="LOF2610" s="5"/>
      <c r="LOI2610" s="5"/>
      <c r="LOL2610" s="5"/>
      <c r="LOO2610" s="5"/>
      <c r="LOR2610" s="5"/>
      <c r="LOU2610" s="5"/>
      <c r="LOX2610" s="5"/>
      <c r="LPA2610" s="5"/>
      <c r="LPD2610" s="5"/>
      <c r="LPG2610" s="5"/>
      <c r="LPJ2610" s="5"/>
      <c r="LPM2610" s="5"/>
      <c r="LPP2610" s="5"/>
      <c r="LPS2610" s="5"/>
      <c r="LPV2610" s="5"/>
      <c r="LPY2610" s="5"/>
      <c r="LQB2610" s="5"/>
      <c r="LQE2610" s="5"/>
      <c r="LQH2610" s="5"/>
      <c r="LQK2610" s="5"/>
      <c r="LQN2610" s="5"/>
      <c r="LQQ2610" s="5"/>
      <c r="LQT2610" s="5"/>
      <c r="LQW2610" s="5"/>
      <c r="LQZ2610" s="5"/>
      <c r="LRC2610" s="5"/>
      <c r="LRF2610" s="5"/>
      <c r="LRI2610" s="5"/>
      <c r="LRL2610" s="5"/>
      <c r="LRO2610" s="5"/>
      <c r="LRR2610" s="5"/>
      <c r="LRU2610" s="5"/>
      <c r="LRX2610" s="5"/>
      <c r="LSA2610" s="5"/>
      <c r="LSD2610" s="5"/>
      <c r="LSG2610" s="5"/>
      <c r="LSJ2610" s="5"/>
      <c r="LSM2610" s="5"/>
      <c r="LSP2610" s="5"/>
      <c r="LSS2610" s="5"/>
      <c r="LSV2610" s="5"/>
      <c r="LSY2610" s="5"/>
      <c r="LTB2610" s="5"/>
      <c r="LTE2610" s="5"/>
      <c r="LTH2610" s="5"/>
      <c r="LTK2610" s="5"/>
      <c r="LTN2610" s="5"/>
      <c r="LTQ2610" s="5"/>
      <c r="LTT2610" s="5"/>
      <c r="LTW2610" s="5"/>
      <c r="LTZ2610" s="5"/>
      <c r="LUC2610" s="5"/>
      <c r="LUF2610" s="5"/>
      <c r="LUI2610" s="5"/>
      <c r="LUL2610" s="5"/>
      <c r="LUO2610" s="5"/>
      <c r="LUR2610" s="5"/>
      <c r="LUU2610" s="5"/>
      <c r="LUX2610" s="5"/>
      <c r="LVA2610" s="5"/>
      <c r="LVD2610" s="5"/>
      <c r="LVG2610" s="5"/>
      <c r="LVJ2610" s="5"/>
      <c r="LVM2610" s="5"/>
      <c r="LVP2610" s="5"/>
      <c r="LVS2610" s="5"/>
      <c r="LVV2610" s="5"/>
      <c r="LVY2610" s="5"/>
      <c r="LWB2610" s="5"/>
      <c r="LWE2610" s="5"/>
      <c r="LWH2610" s="5"/>
      <c r="LWK2610" s="5"/>
      <c r="LWN2610" s="5"/>
      <c r="LWQ2610" s="5"/>
      <c r="LWT2610" s="5"/>
      <c r="LWW2610" s="5"/>
      <c r="LWZ2610" s="5"/>
      <c r="LXC2610" s="5"/>
      <c r="LXF2610" s="5"/>
      <c r="LXI2610" s="5"/>
      <c r="LXL2610" s="5"/>
      <c r="LXO2610" s="5"/>
      <c r="LXR2610" s="5"/>
      <c r="LXU2610" s="5"/>
      <c r="LXX2610" s="5"/>
      <c r="LYA2610" s="5"/>
      <c r="LYD2610" s="5"/>
      <c r="LYG2610" s="5"/>
      <c r="LYJ2610" s="5"/>
      <c r="LYM2610" s="5"/>
      <c r="LYP2610" s="5"/>
      <c r="LYS2610" s="5"/>
      <c r="LYV2610" s="5"/>
      <c r="LYY2610" s="5"/>
      <c r="LZB2610" s="5"/>
      <c r="LZE2610" s="5"/>
      <c r="LZH2610" s="5"/>
      <c r="LZK2610" s="5"/>
      <c r="LZN2610" s="5"/>
      <c r="LZQ2610" s="5"/>
      <c r="LZT2610" s="5"/>
      <c r="LZW2610" s="5"/>
      <c r="LZZ2610" s="5"/>
      <c r="MAC2610" s="5"/>
      <c r="MAF2610" s="5"/>
      <c r="MAI2610" s="5"/>
      <c r="MAL2610" s="5"/>
      <c r="MAO2610" s="5"/>
      <c r="MAR2610" s="5"/>
      <c r="MAU2610" s="5"/>
      <c r="MAX2610" s="5"/>
      <c r="MBA2610" s="5"/>
      <c r="MBD2610" s="5"/>
      <c r="MBG2610" s="5"/>
      <c r="MBJ2610" s="5"/>
      <c r="MBM2610" s="5"/>
      <c r="MBP2610" s="5"/>
      <c r="MBS2610" s="5"/>
      <c r="MBV2610" s="5"/>
      <c r="MBY2610" s="5"/>
      <c r="MCB2610" s="5"/>
      <c r="MCE2610" s="5"/>
      <c r="MCH2610" s="5"/>
      <c r="MCK2610" s="5"/>
      <c r="MCN2610" s="5"/>
      <c r="MCQ2610" s="5"/>
      <c r="MCT2610" s="5"/>
      <c r="MCW2610" s="5"/>
      <c r="MCZ2610" s="5"/>
      <c r="MDC2610" s="5"/>
      <c r="MDF2610" s="5"/>
      <c r="MDI2610" s="5"/>
      <c r="MDL2610" s="5"/>
      <c r="MDO2610" s="5"/>
      <c r="MDR2610" s="5"/>
      <c r="MDU2610" s="5"/>
      <c r="MDX2610" s="5"/>
      <c r="MEA2610" s="5"/>
      <c r="MED2610" s="5"/>
      <c r="MEG2610" s="5"/>
      <c r="MEJ2610" s="5"/>
      <c r="MEM2610" s="5"/>
      <c r="MEP2610" s="5"/>
      <c r="MES2610" s="5"/>
      <c r="MEV2610" s="5"/>
      <c r="MEY2610" s="5"/>
      <c r="MFB2610" s="5"/>
      <c r="MFE2610" s="5"/>
      <c r="MFH2610" s="5"/>
      <c r="MFK2610" s="5"/>
      <c r="MFN2610" s="5"/>
      <c r="MFQ2610" s="5"/>
      <c r="MFT2610" s="5"/>
      <c r="MFW2610" s="5"/>
      <c r="MFZ2610" s="5"/>
      <c r="MGC2610" s="5"/>
      <c r="MGF2610" s="5"/>
      <c r="MGI2610" s="5"/>
      <c r="MGL2610" s="5"/>
      <c r="MGO2610" s="5"/>
      <c r="MGR2610" s="5"/>
      <c r="MGU2610" s="5"/>
      <c r="MGX2610" s="5"/>
      <c r="MHA2610" s="5"/>
      <c r="MHD2610" s="5"/>
      <c r="MHG2610" s="5"/>
      <c r="MHJ2610" s="5"/>
      <c r="MHM2610" s="5"/>
      <c r="MHP2610" s="5"/>
      <c r="MHS2610" s="5"/>
      <c r="MHV2610" s="5"/>
      <c r="MHY2610" s="5"/>
      <c r="MIB2610" s="5"/>
      <c r="MIE2610" s="5"/>
      <c r="MIH2610" s="5"/>
      <c r="MIK2610" s="5"/>
      <c r="MIN2610" s="5"/>
      <c r="MIQ2610" s="5"/>
      <c r="MIT2610" s="5"/>
      <c r="MIW2610" s="5"/>
      <c r="MIZ2610" s="5"/>
      <c r="MJC2610" s="5"/>
      <c r="MJF2610" s="5"/>
      <c r="MJI2610" s="5"/>
      <c r="MJL2610" s="5"/>
      <c r="MJO2610" s="5"/>
      <c r="MJR2610" s="5"/>
      <c r="MJU2610" s="5"/>
      <c r="MJX2610" s="5"/>
      <c r="MKA2610" s="5"/>
      <c r="MKD2610" s="5"/>
      <c r="MKG2610" s="5"/>
      <c r="MKJ2610" s="5"/>
      <c r="MKM2610" s="5"/>
      <c r="MKP2610" s="5"/>
      <c r="MKS2610" s="5"/>
      <c r="MKV2610" s="5"/>
      <c r="MKY2610" s="5"/>
      <c r="MLB2610" s="5"/>
      <c r="MLE2610" s="5"/>
      <c r="MLH2610" s="5"/>
      <c r="MLK2610" s="5"/>
      <c r="MLN2610" s="5"/>
      <c r="MLQ2610" s="5"/>
      <c r="MLT2610" s="5"/>
      <c r="MLW2610" s="5"/>
      <c r="MLZ2610" s="5"/>
      <c r="MMC2610" s="5"/>
      <c r="MMF2610" s="5"/>
      <c r="MMI2610" s="5"/>
      <c r="MML2610" s="5"/>
      <c r="MMO2610" s="5"/>
      <c r="MMR2610" s="5"/>
      <c r="MMU2610" s="5"/>
      <c r="MMX2610" s="5"/>
      <c r="MNA2610" s="5"/>
      <c r="MND2610" s="5"/>
      <c r="MNG2610" s="5"/>
      <c r="MNJ2610" s="5"/>
      <c r="MNM2610" s="5"/>
      <c r="MNP2610" s="5"/>
      <c r="MNS2610" s="5"/>
      <c r="MNV2610" s="5"/>
      <c r="MNY2610" s="5"/>
      <c r="MOB2610" s="5"/>
      <c r="MOE2610" s="5"/>
      <c r="MOH2610" s="5"/>
      <c r="MOK2610" s="5"/>
      <c r="MON2610" s="5"/>
      <c r="MOQ2610" s="5"/>
      <c r="MOT2610" s="5"/>
      <c r="MOW2610" s="5"/>
      <c r="MOZ2610" s="5"/>
      <c r="MPC2610" s="5"/>
      <c r="MPF2610" s="5"/>
      <c r="MPI2610" s="5"/>
      <c r="MPL2610" s="5"/>
      <c r="MPO2610" s="5"/>
      <c r="MPR2610" s="5"/>
      <c r="MPU2610" s="5"/>
      <c r="MPX2610" s="5"/>
      <c r="MQA2610" s="5"/>
      <c r="MQD2610" s="5"/>
      <c r="MQG2610" s="5"/>
      <c r="MQJ2610" s="5"/>
      <c r="MQM2610" s="5"/>
      <c r="MQP2610" s="5"/>
      <c r="MQS2610" s="5"/>
      <c r="MQV2610" s="5"/>
      <c r="MQY2610" s="5"/>
      <c r="MRB2610" s="5"/>
      <c r="MRE2610" s="5"/>
      <c r="MRH2610" s="5"/>
      <c r="MRK2610" s="5"/>
      <c r="MRN2610" s="5"/>
      <c r="MRQ2610" s="5"/>
      <c r="MRT2610" s="5"/>
      <c r="MRW2610" s="5"/>
      <c r="MRZ2610" s="5"/>
      <c r="MSC2610" s="5"/>
      <c r="MSF2610" s="5"/>
      <c r="MSI2610" s="5"/>
      <c r="MSL2610" s="5"/>
      <c r="MSO2610" s="5"/>
      <c r="MSR2610" s="5"/>
      <c r="MSU2610" s="5"/>
      <c r="MSX2610" s="5"/>
      <c r="MTA2610" s="5"/>
      <c r="MTD2610" s="5"/>
      <c r="MTG2610" s="5"/>
      <c r="MTJ2610" s="5"/>
      <c r="MTM2610" s="5"/>
      <c r="MTP2610" s="5"/>
      <c r="MTS2610" s="5"/>
      <c r="MTV2610" s="5"/>
      <c r="MTY2610" s="5"/>
      <c r="MUB2610" s="5"/>
      <c r="MUE2610" s="5"/>
      <c r="MUH2610" s="5"/>
      <c r="MUK2610" s="5"/>
      <c r="MUN2610" s="5"/>
      <c r="MUQ2610" s="5"/>
      <c r="MUT2610" s="5"/>
      <c r="MUW2610" s="5"/>
      <c r="MUZ2610" s="5"/>
      <c r="MVC2610" s="5"/>
      <c r="MVF2610" s="5"/>
      <c r="MVI2610" s="5"/>
      <c r="MVL2610" s="5"/>
      <c r="MVO2610" s="5"/>
      <c r="MVR2610" s="5"/>
      <c r="MVU2610" s="5"/>
      <c r="MVX2610" s="5"/>
      <c r="MWA2610" s="5"/>
      <c r="MWD2610" s="5"/>
      <c r="MWG2610" s="5"/>
      <c r="MWJ2610" s="5"/>
      <c r="MWM2610" s="5"/>
      <c r="MWP2610" s="5"/>
      <c r="MWS2610" s="5"/>
      <c r="MWV2610" s="5"/>
      <c r="MWY2610" s="5"/>
      <c r="MXB2610" s="5"/>
      <c r="MXE2610" s="5"/>
      <c r="MXH2610" s="5"/>
      <c r="MXK2610" s="5"/>
      <c r="MXN2610" s="5"/>
      <c r="MXQ2610" s="5"/>
      <c r="MXT2610" s="5"/>
      <c r="MXW2610" s="5"/>
      <c r="MXZ2610" s="5"/>
      <c r="MYC2610" s="5"/>
      <c r="MYF2610" s="5"/>
      <c r="MYI2610" s="5"/>
      <c r="MYL2610" s="5"/>
      <c r="MYO2610" s="5"/>
      <c r="MYR2610" s="5"/>
      <c r="MYU2610" s="5"/>
      <c r="MYX2610" s="5"/>
      <c r="MZA2610" s="5"/>
      <c r="MZD2610" s="5"/>
      <c r="MZG2610" s="5"/>
      <c r="MZJ2610" s="5"/>
      <c r="MZM2610" s="5"/>
      <c r="MZP2610" s="5"/>
      <c r="MZS2610" s="5"/>
      <c r="MZV2610" s="5"/>
      <c r="MZY2610" s="5"/>
      <c r="NAB2610" s="5"/>
      <c r="NAE2610" s="5"/>
      <c r="NAH2610" s="5"/>
      <c r="NAK2610" s="5"/>
      <c r="NAN2610" s="5"/>
      <c r="NAQ2610" s="5"/>
      <c r="NAT2610" s="5"/>
      <c r="NAW2610" s="5"/>
      <c r="NAZ2610" s="5"/>
      <c r="NBC2610" s="5"/>
      <c r="NBF2610" s="5"/>
      <c r="NBI2610" s="5"/>
      <c r="NBL2610" s="5"/>
      <c r="NBO2610" s="5"/>
      <c r="NBR2610" s="5"/>
      <c r="NBU2610" s="5"/>
      <c r="NBX2610" s="5"/>
      <c r="NCA2610" s="5"/>
      <c r="NCD2610" s="5"/>
      <c r="NCG2610" s="5"/>
      <c r="NCJ2610" s="5"/>
      <c r="NCM2610" s="5"/>
      <c r="NCP2610" s="5"/>
      <c r="NCS2610" s="5"/>
      <c r="NCV2610" s="5"/>
      <c r="NCY2610" s="5"/>
      <c r="NDB2610" s="5"/>
      <c r="NDE2610" s="5"/>
      <c r="NDH2610" s="5"/>
      <c r="NDK2610" s="5"/>
      <c r="NDN2610" s="5"/>
      <c r="NDQ2610" s="5"/>
      <c r="NDT2610" s="5"/>
      <c r="NDW2610" s="5"/>
      <c r="NDZ2610" s="5"/>
      <c r="NEC2610" s="5"/>
      <c r="NEF2610" s="5"/>
      <c r="NEI2610" s="5"/>
      <c r="NEL2610" s="5"/>
      <c r="NEO2610" s="5"/>
      <c r="NER2610" s="5"/>
      <c r="NEU2610" s="5"/>
      <c r="NEX2610" s="5"/>
      <c r="NFA2610" s="5"/>
      <c r="NFD2610" s="5"/>
      <c r="NFG2610" s="5"/>
      <c r="NFJ2610" s="5"/>
      <c r="NFM2610" s="5"/>
      <c r="NFP2610" s="5"/>
      <c r="NFS2610" s="5"/>
      <c r="NFV2610" s="5"/>
      <c r="NFY2610" s="5"/>
      <c r="NGB2610" s="5"/>
      <c r="NGE2610" s="5"/>
      <c r="NGH2610" s="5"/>
      <c r="NGK2610" s="5"/>
      <c r="NGN2610" s="5"/>
      <c r="NGQ2610" s="5"/>
      <c r="NGT2610" s="5"/>
      <c r="NGW2610" s="5"/>
      <c r="NGZ2610" s="5"/>
      <c r="NHC2610" s="5"/>
      <c r="NHF2610" s="5"/>
      <c r="NHI2610" s="5"/>
      <c r="NHL2610" s="5"/>
      <c r="NHO2610" s="5"/>
      <c r="NHR2610" s="5"/>
      <c r="NHU2610" s="5"/>
      <c r="NHX2610" s="5"/>
      <c r="NIA2610" s="5"/>
      <c r="NID2610" s="5"/>
      <c r="NIG2610" s="5"/>
      <c r="NIJ2610" s="5"/>
      <c r="NIM2610" s="5"/>
      <c r="NIP2610" s="5"/>
      <c r="NIS2610" s="5"/>
      <c r="NIV2610" s="5"/>
      <c r="NIY2610" s="5"/>
      <c r="NJB2610" s="5"/>
      <c r="NJE2610" s="5"/>
      <c r="NJH2610" s="5"/>
      <c r="NJK2610" s="5"/>
      <c r="NJN2610" s="5"/>
      <c r="NJQ2610" s="5"/>
      <c r="NJT2610" s="5"/>
      <c r="NJW2610" s="5"/>
      <c r="NJZ2610" s="5"/>
      <c r="NKC2610" s="5"/>
      <c r="NKF2610" s="5"/>
      <c r="NKI2610" s="5"/>
      <c r="NKL2610" s="5"/>
      <c r="NKO2610" s="5"/>
      <c r="NKR2610" s="5"/>
      <c r="NKU2610" s="5"/>
      <c r="NKX2610" s="5"/>
      <c r="NLA2610" s="5"/>
      <c r="NLD2610" s="5"/>
      <c r="NLG2610" s="5"/>
      <c r="NLJ2610" s="5"/>
      <c r="NLM2610" s="5"/>
      <c r="NLP2610" s="5"/>
      <c r="NLS2610" s="5"/>
      <c r="NLV2610" s="5"/>
      <c r="NLY2610" s="5"/>
      <c r="NMB2610" s="5"/>
      <c r="NME2610" s="5"/>
      <c r="NMH2610" s="5"/>
      <c r="NMK2610" s="5"/>
      <c r="NMN2610" s="5"/>
      <c r="NMQ2610" s="5"/>
      <c r="NMT2610" s="5"/>
      <c r="NMW2610" s="5"/>
      <c r="NMZ2610" s="5"/>
      <c r="NNC2610" s="5"/>
      <c r="NNF2610" s="5"/>
      <c r="NNI2610" s="5"/>
      <c r="NNL2610" s="5"/>
      <c r="NNO2610" s="5"/>
      <c r="NNR2610" s="5"/>
      <c r="NNU2610" s="5"/>
      <c r="NNX2610" s="5"/>
      <c r="NOA2610" s="5"/>
      <c r="NOD2610" s="5"/>
      <c r="NOG2610" s="5"/>
      <c r="NOJ2610" s="5"/>
      <c r="NOM2610" s="5"/>
      <c r="NOP2610" s="5"/>
      <c r="NOS2610" s="5"/>
      <c r="NOV2610" s="5"/>
      <c r="NOY2610" s="5"/>
      <c r="NPB2610" s="5"/>
      <c r="NPE2610" s="5"/>
      <c r="NPH2610" s="5"/>
      <c r="NPK2610" s="5"/>
      <c r="NPN2610" s="5"/>
      <c r="NPQ2610" s="5"/>
      <c r="NPT2610" s="5"/>
      <c r="NPW2610" s="5"/>
      <c r="NPZ2610" s="5"/>
      <c r="NQC2610" s="5"/>
      <c r="NQF2610" s="5"/>
      <c r="NQI2610" s="5"/>
      <c r="NQL2610" s="5"/>
      <c r="NQO2610" s="5"/>
      <c r="NQR2610" s="5"/>
      <c r="NQU2610" s="5"/>
      <c r="NQX2610" s="5"/>
      <c r="NRA2610" s="5"/>
      <c r="NRD2610" s="5"/>
      <c r="NRG2610" s="5"/>
      <c r="NRJ2610" s="5"/>
      <c r="NRM2610" s="5"/>
      <c r="NRP2610" s="5"/>
      <c r="NRS2610" s="5"/>
      <c r="NRV2610" s="5"/>
      <c r="NRY2610" s="5"/>
      <c r="NSB2610" s="5"/>
      <c r="NSE2610" s="5"/>
      <c r="NSH2610" s="5"/>
      <c r="NSK2610" s="5"/>
      <c r="NSN2610" s="5"/>
      <c r="NSQ2610" s="5"/>
      <c r="NST2610" s="5"/>
      <c r="NSW2610" s="5"/>
      <c r="NSZ2610" s="5"/>
      <c r="NTC2610" s="5"/>
      <c r="NTF2610" s="5"/>
      <c r="NTI2610" s="5"/>
      <c r="NTL2610" s="5"/>
      <c r="NTO2610" s="5"/>
      <c r="NTR2610" s="5"/>
      <c r="NTU2610" s="5"/>
      <c r="NTX2610" s="5"/>
      <c r="NUA2610" s="5"/>
      <c r="NUD2610" s="5"/>
      <c r="NUG2610" s="5"/>
      <c r="NUJ2610" s="5"/>
      <c r="NUM2610" s="5"/>
      <c r="NUP2610" s="5"/>
      <c r="NUS2610" s="5"/>
      <c r="NUV2610" s="5"/>
      <c r="NUY2610" s="5"/>
      <c r="NVB2610" s="5"/>
      <c r="NVE2610" s="5"/>
      <c r="NVH2610" s="5"/>
      <c r="NVK2610" s="5"/>
      <c r="NVN2610" s="5"/>
      <c r="NVQ2610" s="5"/>
      <c r="NVT2610" s="5"/>
      <c r="NVW2610" s="5"/>
      <c r="NVZ2610" s="5"/>
      <c r="NWC2610" s="5"/>
      <c r="NWF2610" s="5"/>
      <c r="NWI2610" s="5"/>
      <c r="NWL2610" s="5"/>
      <c r="NWO2610" s="5"/>
      <c r="NWR2610" s="5"/>
      <c r="NWU2610" s="5"/>
      <c r="NWX2610" s="5"/>
      <c r="NXA2610" s="5"/>
      <c r="NXD2610" s="5"/>
      <c r="NXG2610" s="5"/>
      <c r="NXJ2610" s="5"/>
      <c r="NXM2610" s="5"/>
      <c r="NXP2610" s="5"/>
      <c r="NXS2610" s="5"/>
      <c r="NXV2610" s="5"/>
      <c r="NXY2610" s="5"/>
      <c r="NYB2610" s="5"/>
      <c r="NYE2610" s="5"/>
      <c r="NYH2610" s="5"/>
      <c r="NYK2610" s="5"/>
      <c r="NYN2610" s="5"/>
      <c r="NYQ2610" s="5"/>
      <c r="NYT2610" s="5"/>
      <c r="NYW2610" s="5"/>
      <c r="NYZ2610" s="5"/>
      <c r="NZC2610" s="5"/>
      <c r="NZF2610" s="5"/>
      <c r="NZI2610" s="5"/>
      <c r="NZL2610" s="5"/>
      <c r="NZO2610" s="5"/>
      <c r="NZR2610" s="5"/>
      <c r="NZU2610" s="5"/>
      <c r="NZX2610" s="5"/>
      <c r="OAA2610" s="5"/>
      <c r="OAD2610" s="5"/>
      <c r="OAG2610" s="5"/>
      <c r="OAJ2610" s="5"/>
      <c r="OAM2610" s="5"/>
      <c r="OAP2610" s="5"/>
      <c r="OAS2610" s="5"/>
      <c r="OAV2610" s="5"/>
      <c r="OAY2610" s="5"/>
      <c r="OBB2610" s="5"/>
      <c r="OBE2610" s="5"/>
      <c r="OBH2610" s="5"/>
      <c r="OBK2610" s="5"/>
      <c r="OBN2610" s="5"/>
      <c r="OBQ2610" s="5"/>
      <c r="OBT2610" s="5"/>
      <c r="OBW2610" s="5"/>
      <c r="OBZ2610" s="5"/>
      <c r="OCC2610" s="5"/>
      <c r="OCF2610" s="5"/>
      <c r="OCI2610" s="5"/>
      <c r="OCL2610" s="5"/>
      <c r="OCO2610" s="5"/>
      <c r="OCR2610" s="5"/>
      <c r="OCU2610" s="5"/>
      <c r="OCX2610" s="5"/>
      <c r="ODA2610" s="5"/>
      <c r="ODD2610" s="5"/>
      <c r="ODG2610" s="5"/>
      <c r="ODJ2610" s="5"/>
      <c r="ODM2610" s="5"/>
      <c r="ODP2610" s="5"/>
      <c r="ODS2610" s="5"/>
      <c r="ODV2610" s="5"/>
      <c r="ODY2610" s="5"/>
      <c r="OEB2610" s="5"/>
      <c r="OEE2610" s="5"/>
      <c r="OEH2610" s="5"/>
      <c r="OEK2610" s="5"/>
      <c r="OEN2610" s="5"/>
      <c r="OEQ2610" s="5"/>
      <c r="OET2610" s="5"/>
      <c r="OEW2610" s="5"/>
      <c r="OEZ2610" s="5"/>
      <c r="OFC2610" s="5"/>
      <c r="OFF2610" s="5"/>
      <c r="OFI2610" s="5"/>
      <c r="OFL2610" s="5"/>
      <c r="OFO2610" s="5"/>
      <c r="OFR2610" s="5"/>
      <c r="OFU2610" s="5"/>
      <c r="OFX2610" s="5"/>
      <c r="OGA2610" s="5"/>
      <c r="OGD2610" s="5"/>
      <c r="OGG2610" s="5"/>
      <c r="OGJ2610" s="5"/>
      <c r="OGM2610" s="5"/>
      <c r="OGP2610" s="5"/>
      <c r="OGS2610" s="5"/>
      <c r="OGV2610" s="5"/>
      <c r="OGY2610" s="5"/>
      <c r="OHB2610" s="5"/>
      <c r="OHE2610" s="5"/>
      <c r="OHH2610" s="5"/>
      <c r="OHK2610" s="5"/>
      <c r="OHN2610" s="5"/>
      <c r="OHQ2610" s="5"/>
      <c r="OHT2610" s="5"/>
      <c r="OHW2610" s="5"/>
      <c r="OHZ2610" s="5"/>
      <c r="OIC2610" s="5"/>
      <c r="OIF2610" s="5"/>
      <c r="OII2610" s="5"/>
      <c r="OIL2610" s="5"/>
      <c r="OIO2610" s="5"/>
      <c r="OIR2610" s="5"/>
      <c r="OIU2610" s="5"/>
      <c r="OIX2610" s="5"/>
      <c r="OJA2610" s="5"/>
      <c r="OJD2610" s="5"/>
      <c r="OJG2610" s="5"/>
      <c r="OJJ2610" s="5"/>
      <c r="OJM2610" s="5"/>
      <c r="OJP2610" s="5"/>
      <c r="OJS2610" s="5"/>
      <c r="OJV2610" s="5"/>
      <c r="OJY2610" s="5"/>
      <c r="OKB2610" s="5"/>
      <c r="OKE2610" s="5"/>
      <c r="OKH2610" s="5"/>
      <c r="OKK2610" s="5"/>
      <c r="OKN2610" s="5"/>
      <c r="OKQ2610" s="5"/>
      <c r="OKT2610" s="5"/>
      <c r="OKW2610" s="5"/>
      <c r="OKZ2610" s="5"/>
      <c r="OLC2610" s="5"/>
      <c r="OLF2610" s="5"/>
      <c r="OLI2610" s="5"/>
      <c r="OLL2610" s="5"/>
      <c r="OLO2610" s="5"/>
      <c r="OLR2610" s="5"/>
      <c r="OLU2610" s="5"/>
      <c r="OLX2610" s="5"/>
      <c r="OMA2610" s="5"/>
      <c r="OMD2610" s="5"/>
      <c r="OMG2610" s="5"/>
      <c r="OMJ2610" s="5"/>
      <c r="OMM2610" s="5"/>
      <c r="OMP2610" s="5"/>
      <c r="OMS2610" s="5"/>
      <c r="OMV2610" s="5"/>
      <c r="OMY2610" s="5"/>
      <c r="ONB2610" s="5"/>
      <c r="ONE2610" s="5"/>
      <c r="ONH2610" s="5"/>
      <c r="ONK2610" s="5"/>
      <c r="ONN2610" s="5"/>
      <c r="ONQ2610" s="5"/>
      <c r="ONT2610" s="5"/>
      <c r="ONW2610" s="5"/>
      <c r="ONZ2610" s="5"/>
      <c r="OOC2610" s="5"/>
      <c r="OOF2610" s="5"/>
      <c r="OOI2610" s="5"/>
      <c r="OOL2610" s="5"/>
      <c r="OOO2610" s="5"/>
      <c r="OOR2610" s="5"/>
      <c r="OOU2610" s="5"/>
      <c r="OOX2610" s="5"/>
      <c r="OPA2610" s="5"/>
      <c r="OPD2610" s="5"/>
      <c r="OPG2610" s="5"/>
      <c r="OPJ2610" s="5"/>
      <c r="OPM2610" s="5"/>
      <c r="OPP2610" s="5"/>
      <c r="OPS2610" s="5"/>
      <c r="OPV2610" s="5"/>
      <c r="OPY2610" s="5"/>
      <c r="OQB2610" s="5"/>
      <c r="OQE2610" s="5"/>
      <c r="OQH2610" s="5"/>
      <c r="OQK2610" s="5"/>
      <c r="OQN2610" s="5"/>
      <c r="OQQ2610" s="5"/>
      <c r="OQT2610" s="5"/>
      <c r="OQW2610" s="5"/>
      <c r="OQZ2610" s="5"/>
      <c r="ORC2610" s="5"/>
      <c r="ORF2610" s="5"/>
      <c r="ORI2610" s="5"/>
      <c r="ORL2610" s="5"/>
      <c r="ORO2610" s="5"/>
      <c r="ORR2610" s="5"/>
      <c r="ORU2610" s="5"/>
      <c r="ORX2610" s="5"/>
      <c r="OSA2610" s="5"/>
      <c r="OSD2610" s="5"/>
      <c r="OSG2610" s="5"/>
      <c r="OSJ2610" s="5"/>
      <c r="OSM2610" s="5"/>
      <c r="OSP2610" s="5"/>
      <c r="OSS2610" s="5"/>
      <c r="OSV2610" s="5"/>
      <c r="OSY2610" s="5"/>
      <c r="OTB2610" s="5"/>
      <c r="OTE2610" s="5"/>
      <c r="OTH2610" s="5"/>
      <c r="OTK2610" s="5"/>
      <c r="OTN2610" s="5"/>
      <c r="OTQ2610" s="5"/>
      <c r="OTT2610" s="5"/>
      <c r="OTW2610" s="5"/>
      <c r="OTZ2610" s="5"/>
      <c r="OUC2610" s="5"/>
      <c r="OUF2610" s="5"/>
      <c r="OUI2610" s="5"/>
      <c r="OUL2610" s="5"/>
      <c r="OUO2610" s="5"/>
      <c r="OUR2610" s="5"/>
      <c r="OUU2610" s="5"/>
      <c r="OUX2610" s="5"/>
      <c r="OVA2610" s="5"/>
      <c r="OVD2610" s="5"/>
      <c r="OVG2610" s="5"/>
      <c r="OVJ2610" s="5"/>
      <c r="OVM2610" s="5"/>
      <c r="OVP2610" s="5"/>
      <c r="OVS2610" s="5"/>
      <c r="OVV2610" s="5"/>
      <c r="OVY2610" s="5"/>
      <c r="OWB2610" s="5"/>
      <c r="OWE2610" s="5"/>
      <c r="OWH2610" s="5"/>
      <c r="OWK2610" s="5"/>
      <c r="OWN2610" s="5"/>
      <c r="OWQ2610" s="5"/>
      <c r="OWT2610" s="5"/>
      <c r="OWW2610" s="5"/>
      <c r="OWZ2610" s="5"/>
      <c r="OXC2610" s="5"/>
      <c r="OXF2610" s="5"/>
      <c r="OXI2610" s="5"/>
      <c r="OXL2610" s="5"/>
      <c r="OXO2610" s="5"/>
      <c r="OXR2610" s="5"/>
      <c r="OXU2610" s="5"/>
      <c r="OXX2610" s="5"/>
      <c r="OYA2610" s="5"/>
      <c r="OYD2610" s="5"/>
      <c r="OYG2610" s="5"/>
      <c r="OYJ2610" s="5"/>
      <c r="OYM2610" s="5"/>
      <c r="OYP2610" s="5"/>
      <c r="OYS2610" s="5"/>
      <c r="OYV2610" s="5"/>
      <c r="OYY2610" s="5"/>
      <c r="OZB2610" s="5"/>
      <c r="OZE2610" s="5"/>
      <c r="OZH2610" s="5"/>
      <c r="OZK2610" s="5"/>
      <c r="OZN2610" s="5"/>
      <c r="OZQ2610" s="5"/>
      <c r="OZT2610" s="5"/>
      <c r="OZW2610" s="5"/>
      <c r="OZZ2610" s="5"/>
      <c r="PAC2610" s="5"/>
      <c r="PAF2610" s="5"/>
      <c r="PAI2610" s="5"/>
      <c r="PAL2610" s="5"/>
      <c r="PAO2610" s="5"/>
      <c r="PAR2610" s="5"/>
      <c r="PAU2610" s="5"/>
      <c r="PAX2610" s="5"/>
      <c r="PBA2610" s="5"/>
      <c r="PBD2610" s="5"/>
      <c r="PBG2610" s="5"/>
      <c r="PBJ2610" s="5"/>
      <c r="PBM2610" s="5"/>
      <c r="PBP2610" s="5"/>
      <c r="PBS2610" s="5"/>
      <c r="PBV2610" s="5"/>
      <c r="PBY2610" s="5"/>
      <c r="PCB2610" s="5"/>
      <c r="PCE2610" s="5"/>
      <c r="PCH2610" s="5"/>
      <c r="PCK2610" s="5"/>
      <c r="PCN2610" s="5"/>
      <c r="PCQ2610" s="5"/>
      <c r="PCT2610" s="5"/>
      <c r="PCW2610" s="5"/>
      <c r="PCZ2610" s="5"/>
      <c r="PDC2610" s="5"/>
      <c r="PDF2610" s="5"/>
      <c r="PDI2610" s="5"/>
      <c r="PDL2610" s="5"/>
      <c r="PDO2610" s="5"/>
      <c r="PDR2610" s="5"/>
      <c r="PDU2610" s="5"/>
      <c r="PDX2610" s="5"/>
      <c r="PEA2610" s="5"/>
      <c r="PED2610" s="5"/>
      <c r="PEG2610" s="5"/>
      <c r="PEJ2610" s="5"/>
      <c r="PEM2610" s="5"/>
      <c r="PEP2610" s="5"/>
      <c r="PES2610" s="5"/>
      <c r="PEV2610" s="5"/>
      <c r="PEY2610" s="5"/>
      <c r="PFB2610" s="5"/>
      <c r="PFE2610" s="5"/>
      <c r="PFH2610" s="5"/>
      <c r="PFK2610" s="5"/>
      <c r="PFN2610" s="5"/>
      <c r="PFQ2610" s="5"/>
      <c r="PFT2610" s="5"/>
      <c r="PFW2610" s="5"/>
      <c r="PFZ2610" s="5"/>
      <c r="PGC2610" s="5"/>
      <c r="PGF2610" s="5"/>
      <c r="PGI2610" s="5"/>
      <c r="PGL2610" s="5"/>
      <c r="PGO2610" s="5"/>
      <c r="PGR2610" s="5"/>
      <c r="PGU2610" s="5"/>
      <c r="PGX2610" s="5"/>
      <c r="PHA2610" s="5"/>
      <c r="PHD2610" s="5"/>
      <c r="PHG2610" s="5"/>
      <c r="PHJ2610" s="5"/>
      <c r="PHM2610" s="5"/>
      <c r="PHP2610" s="5"/>
      <c r="PHS2610" s="5"/>
      <c r="PHV2610" s="5"/>
      <c r="PHY2610" s="5"/>
      <c r="PIB2610" s="5"/>
      <c r="PIE2610" s="5"/>
      <c r="PIH2610" s="5"/>
      <c r="PIK2610" s="5"/>
      <c r="PIN2610" s="5"/>
      <c r="PIQ2610" s="5"/>
      <c r="PIT2610" s="5"/>
      <c r="PIW2610" s="5"/>
      <c r="PIZ2610" s="5"/>
      <c r="PJC2610" s="5"/>
      <c r="PJF2610" s="5"/>
      <c r="PJI2610" s="5"/>
      <c r="PJL2610" s="5"/>
      <c r="PJO2610" s="5"/>
      <c r="PJR2610" s="5"/>
      <c r="PJU2610" s="5"/>
      <c r="PJX2610" s="5"/>
      <c r="PKA2610" s="5"/>
      <c r="PKD2610" s="5"/>
      <c r="PKG2610" s="5"/>
      <c r="PKJ2610" s="5"/>
      <c r="PKM2610" s="5"/>
      <c r="PKP2610" s="5"/>
      <c r="PKS2610" s="5"/>
      <c r="PKV2610" s="5"/>
      <c r="PKY2610" s="5"/>
      <c r="PLB2610" s="5"/>
      <c r="PLE2610" s="5"/>
      <c r="PLH2610" s="5"/>
      <c r="PLK2610" s="5"/>
      <c r="PLN2610" s="5"/>
      <c r="PLQ2610" s="5"/>
      <c r="PLT2610" s="5"/>
      <c r="PLW2610" s="5"/>
      <c r="PLZ2610" s="5"/>
      <c r="PMC2610" s="5"/>
      <c r="PMF2610" s="5"/>
      <c r="PMI2610" s="5"/>
      <c r="PML2610" s="5"/>
      <c r="PMO2610" s="5"/>
      <c r="PMR2610" s="5"/>
      <c r="PMU2610" s="5"/>
      <c r="PMX2610" s="5"/>
      <c r="PNA2610" s="5"/>
      <c r="PND2610" s="5"/>
      <c r="PNG2610" s="5"/>
      <c r="PNJ2610" s="5"/>
      <c r="PNM2610" s="5"/>
      <c r="PNP2610" s="5"/>
      <c r="PNS2610" s="5"/>
      <c r="PNV2610" s="5"/>
      <c r="PNY2610" s="5"/>
      <c r="POB2610" s="5"/>
      <c r="POE2610" s="5"/>
      <c r="POH2610" s="5"/>
      <c r="POK2610" s="5"/>
      <c r="PON2610" s="5"/>
      <c r="POQ2610" s="5"/>
      <c r="POT2610" s="5"/>
      <c r="POW2610" s="5"/>
      <c r="POZ2610" s="5"/>
      <c r="PPC2610" s="5"/>
      <c r="PPF2610" s="5"/>
      <c r="PPI2610" s="5"/>
      <c r="PPL2610" s="5"/>
      <c r="PPO2610" s="5"/>
      <c r="PPR2610" s="5"/>
      <c r="PPU2610" s="5"/>
      <c r="PPX2610" s="5"/>
      <c r="PQA2610" s="5"/>
      <c r="PQD2610" s="5"/>
      <c r="PQG2610" s="5"/>
      <c r="PQJ2610" s="5"/>
      <c r="PQM2610" s="5"/>
      <c r="PQP2610" s="5"/>
      <c r="PQS2610" s="5"/>
      <c r="PQV2610" s="5"/>
      <c r="PQY2610" s="5"/>
      <c r="PRB2610" s="5"/>
      <c r="PRE2610" s="5"/>
      <c r="PRH2610" s="5"/>
      <c r="PRK2610" s="5"/>
      <c r="PRN2610" s="5"/>
      <c r="PRQ2610" s="5"/>
      <c r="PRT2610" s="5"/>
      <c r="PRW2610" s="5"/>
      <c r="PRZ2610" s="5"/>
      <c r="PSC2610" s="5"/>
      <c r="PSF2610" s="5"/>
      <c r="PSI2610" s="5"/>
      <c r="PSL2610" s="5"/>
      <c r="PSO2610" s="5"/>
      <c r="PSR2610" s="5"/>
      <c r="PSU2610" s="5"/>
      <c r="PSX2610" s="5"/>
      <c r="PTA2610" s="5"/>
      <c r="PTD2610" s="5"/>
      <c r="PTG2610" s="5"/>
      <c r="PTJ2610" s="5"/>
      <c r="PTM2610" s="5"/>
      <c r="PTP2610" s="5"/>
      <c r="PTS2610" s="5"/>
      <c r="PTV2610" s="5"/>
      <c r="PTY2610" s="5"/>
      <c r="PUB2610" s="5"/>
      <c r="PUE2610" s="5"/>
      <c r="PUH2610" s="5"/>
      <c r="PUK2610" s="5"/>
      <c r="PUN2610" s="5"/>
      <c r="PUQ2610" s="5"/>
      <c r="PUT2610" s="5"/>
      <c r="PUW2610" s="5"/>
      <c r="PUZ2610" s="5"/>
      <c r="PVC2610" s="5"/>
      <c r="PVF2610" s="5"/>
      <c r="PVI2610" s="5"/>
      <c r="PVL2610" s="5"/>
      <c r="PVO2610" s="5"/>
      <c r="PVR2610" s="5"/>
      <c r="PVU2610" s="5"/>
      <c r="PVX2610" s="5"/>
      <c r="PWA2610" s="5"/>
      <c r="PWD2610" s="5"/>
      <c r="PWG2610" s="5"/>
      <c r="PWJ2610" s="5"/>
      <c r="PWM2610" s="5"/>
      <c r="PWP2610" s="5"/>
      <c r="PWS2610" s="5"/>
      <c r="PWV2610" s="5"/>
      <c r="PWY2610" s="5"/>
      <c r="PXB2610" s="5"/>
      <c r="PXE2610" s="5"/>
      <c r="PXH2610" s="5"/>
      <c r="PXK2610" s="5"/>
      <c r="PXN2610" s="5"/>
      <c r="PXQ2610" s="5"/>
      <c r="PXT2610" s="5"/>
      <c r="PXW2610" s="5"/>
      <c r="PXZ2610" s="5"/>
      <c r="PYC2610" s="5"/>
      <c r="PYF2610" s="5"/>
      <c r="PYI2610" s="5"/>
      <c r="PYL2610" s="5"/>
      <c r="PYO2610" s="5"/>
      <c r="PYR2610" s="5"/>
      <c r="PYU2610" s="5"/>
      <c r="PYX2610" s="5"/>
      <c r="PZA2610" s="5"/>
      <c r="PZD2610" s="5"/>
      <c r="PZG2610" s="5"/>
      <c r="PZJ2610" s="5"/>
      <c r="PZM2610" s="5"/>
      <c r="PZP2610" s="5"/>
      <c r="PZS2610" s="5"/>
      <c r="PZV2610" s="5"/>
      <c r="PZY2610" s="5"/>
      <c r="QAB2610" s="5"/>
      <c r="QAE2610" s="5"/>
      <c r="QAH2610" s="5"/>
      <c r="QAK2610" s="5"/>
      <c r="QAN2610" s="5"/>
      <c r="QAQ2610" s="5"/>
      <c r="QAT2610" s="5"/>
      <c r="QAW2610" s="5"/>
      <c r="QAZ2610" s="5"/>
      <c r="QBC2610" s="5"/>
      <c r="QBF2610" s="5"/>
      <c r="QBI2610" s="5"/>
      <c r="QBL2610" s="5"/>
      <c r="QBO2610" s="5"/>
      <c r="QBR2610" s="5"/>
      <c r="QBU2610" s="5"/>
      <c r="QBX2610" s="5"/>
      <c r="QCA2610" s="5"/>
      <c r="QCD2610" s="5"/>
      <c r="QCG2610" s="5"/>
      <c r="QCJ2610" s="5"/>
      <c r="QCM2610" s="5"/>
      <c r="QCP2610" s="5"/>
      <c r="QCS2610" s="5"/>
      <c r="QCV2610" s="5"/>
      <c r="QCY2610" s="5"/>
      <c r="QDB2610" s="5"/>
      <c r="QDE2610" s="5"/>
      <c r="QDH2610" s="5"/>
      <c r="QDK2610" s="5"/>
      <c r="QDN2610" s="5"/>
      <c r="QDQ2610" s="5"/>
      <c r="QDT2610" s="5"/>
      <c r="QDW2610" s="5"/>
      <c r="QDZ2610" s="5"/>
      <c r="QEC2610" s="5"/>
      <c r="QEF2610" s="5"/>
      <c r="QEI2610" s="5"/>
      <c r="QEL2610" s="5"/>
      <c r="QEO2610" s="5"/>
      <c r="QER2610" s="5"/>
      <c r="QEU2610" s="5"/>
      <c r="QEX2610" s="5"/>
      <c r="QFA2610" s="5"/>
      <c r="QFD2610" s="5"/>
      <c r="QFG2610" s="5"/>
      <c r="QFJ2610" s="5"/>
      <c r="QFM2610" s="5"/>
      <c r="QFP2610" s="5"/>
      <c r="QFS2610" s="5"/>
      <c r="QFV2610" s="5"/>
      <c r="QFY2610" s="5"/>
      <c r="QGB2610" s="5"/>
      <c r="QGE2610" s="5"/>
      <c r="QGH2610" s="5"/>
      <c r="QGK2610" s="5"/>
      <c r="QGN2610" s="5"/>
      <c r="QGQ2610" s="5"/>
      <c r="QGT2610" s="5"/>
      <c r="QGW2610" s="5"/>
      <c r="QGZ2610" s="5"/>
      <c r="QHC2610" s="5"/>
      <c r="QHF2610" s="5"/>
      <c r="QHI2610" s="5"/>
      <c r="QHL2610" s="5"/>
      <c r="QHO2610" s="5"/>
      <c r="QHR2610" s="5"/>
      <c r="QHU2610" s="5"/>
      <c r="QHX2610" s="5"/>
      <c r="QIA2610" s="5"/>
      <c r="QID2610" s="5"/>
      <c r="QIG2610" s="5"/>
      <c r="QIJ2610" s="5"/>
      <c r="QIM2610" s="5"/>
      <c r="QIP2610" s="5"/>
      <c r="QIS2610" s="5"/>
      <c r="QIV2610" s="5"/>
      <c r="QIY2610" s="5"/>
      <c r="QJB2610" s="5"/>
      <c r="QJE2610" s="5"/>
      <c r="QJH2610" s="5"/>
      <c r="QJK2610" s="5"/>
      <c r="QJN2610" s="5"/>
      <c r="QJQ2610" s="5"/>
      <c r="QJT2610" s="5"/>
      <c r="QJW2610" s="5"/>
      <c r="QJZ2610" s="5"/>
      <c r="QKC2610" s="5"/>
      <c r="QKF2610" s="5"/>
      <c r="QKI2610" s="5"/>
      <c r="QKL2610" s="5"/>
      <c r="QKO2610" s="5"/>
      <c r="QKR2610" s="5"/>
      <c r="QKU2610" s="5"/>
      <c r="QKX2610" s="5"/>
      <c r="QLA2610" s="5"/>
      <c r="QLD2610" s="5"/>
      <c r="QLG2610" s="5"/>
      <c r="QLJ2610" s="5"/>
      <c r="QLM2610" s="5"/>
      <c r="QLP2610" s="5"/>
      <c r="QLS2610" s="5"/>
      <c r="QLV2610" s="5"/>
      <c r="QLY2610" s="5"/>
      <c r="QMB2610" s="5"/>
      <c r="QME2610" s="5"/>
      <c r="QMH2610" s="5"/>
      <c r="QMK2610" s="5"/>
      <c r="QMN2610" s="5"/>
      <c r="QMQ2610" s="5"/>
      <c r="QMT2610" s="5"/>
      <c r="QMW2610" s="5"/>
      <c r="QMZ2610" s="5"/>
      <c r="QNC2610" s="5"/>
      <c r="QNF2610" s="5"/>
      <c r="QNI2610" s="5"/>
      <c r="QNL2610" s="5"/>
      <c r="QNO2610" s="5"/>
      <c r="QNR2610" s="5"/>
      <c r="QNU2610" s="5"/>
      <c r="QNX2610" s="5"/>
      <c r="QOA2610" s="5"/>
      <c r="QOD2610" s="5"/>
      <c r="QOG2610" s="5"/>
      <c r="QOJ2610" s="5"/>
      <c r="QOM2610" s="5"/>
      <c r="QOP2610" s="5"/>
      <c r="QOS2610" s="5"/>
      <c r="QOV2610" s="5"/>
      <c r="QOY2610" s="5"/>
      <c r="QPB2610" s="5"/>
      <c r="QPE2610" s="5"/>
      <c r="QPH2610" s="5"/>
      <c r="QPK2610" s="5"/>
      <c r="QPN2610" s="5"/>
      <c r="QPQ2610" s="5"/>
      <c r="QPT2610" s="5"/>
      <c r="QPW2610" s="5"/>
      <c r="QPZ2610" s="5"/>
      <c r="QQC2610" s="5"/>
      <c r="QQF2610" s="5"/>
      <c r="QQI2610" s="5"/>
      <c r="QQL2610" s="5"/>
      <c r="QQO2610" s="5"/>
      <c r="QQR2610" s="5"/>
      <c r="QQU2610" s="5"/>
      <c r="QQX2610" s="5"/>
      <c r="QRA2610" s="5"/>
      <c r="QRD2610" s="5"/>
      <c r="QRG2610" s="5"/>
      <c r="QRJ2610" s="5"/>
      <c r="QRM2610" s="5"/>
      <c r="QRP2610" s="5"/>
      <c r="QRS2610" s="5"/>
      <c r="QRV2610" s="5"/>
      <c r="QRY2610" s="5"/>
      <c r="QSB2610" s="5"/>
      <c r="QSE2610" s="5"/>
      <c r="QSH2610" s="5"/>
      <c r="QSK2610" s="5"/>
      <c r="QSN2610" s="5"/>
      <c r="QSQ2610" s="5"/>
      <c r="QST2610" s="5"/>
      <c r="QSW2610" s="5"/>
      <c r="QSZ2610" s="5"/>
      <c r="QTC2610" s="5"/>
      <c r="QTF2610" s="5"/>
      <c r="QTI2610" s="5"/>
      <c r="QTL2610" s="5"/>
      <c r="QTO2610" s="5"/>
      <c r="QTR2610" s="5"/>
      <c r="QTU2610" s="5"/>
      <c r="QTX2610" s="5"/>
      <c r="QUA2610" s="5"/>
      <c r="QUD2610" s="5"/>
      <c r="QUG2610" s="5"/>
      <c r="QUJ2610" s="5"/>
      <c r="QUM2610" s="5"/>
      <c r="QUP2610" s="5"/>
      <c r="QUS2610" s="5"/>
      <c r="QUV2610" s="5"/>
      <c r="QUY2610" s="5"/>
      <c r="QVB2610" s="5"/>
      <c r="QVE2610" s="5"/>
      <c r="QVH2610" s="5"/>
      <c r="QVK2610" s="5"/>
      <c r="QVN2610" s="5"/>
      <c r="QVQ2610" s="5"/>
      <c r="QVT2610" s="5"/>
      <c r="QVW2610" s="5"/>
      <c r="QVZ2610" s="5"/>
      <c r="QWC2610" s="5"/>
      <c r="QWF2610" s="5"/>
      <c r="QWI2610" s="5"/>
      <c r="QWL2610" s="5"/>
      <c r="QWO2610" s="5"/>
      <c r="QWR2610" s="5"/>
      <c r="QWU2610" s="5"/>
      <c r="QWX2610" s="5"/>
      <c r="QXA2610" s="5"/>
      <c r="QXD2610" s="5"/>
      <c r="QXG2610" s="5"/>
      <c r="QXJ2610" s="5"/>
      <c r="QXM2610" s="5"/>
      <c r="QXP2610" s="5"/>
      <c r="QXS2610" s="5"/>
      <c r="QXV2610" s="5"/>
      <c r="QXY2610" s="5"/>
      <c r="QYB2610" s="5"/>
      <c r="QYE2610" s="5"/>
      <c r="QYH2610" s="5"/>
      <c r="QYK2610" s="5"/>
      <c r="QYN2610" s="5"/>
      <c r="QYQ2610" s="5"/>
      <c r="QYT2610" s="5"/>
      <c r="QYW2610" s="5"/>
      <c r="QYZ2610" s="5"/>
      <c r="QZC2610" s="5"/>
      <c r="QZF2610" s="5"/>
      <c r="QZI2610" s="5"/>
      <c r="QZL2610" s="5"/>
      <c r="QZO2610" s="5"/>
      <c r="QZR2610" s="5"/>
      <c r="QZU2610" s="5"/>
      <c r="QZX2610" s="5"/>
      <c r="RAA2610" s="5"/>
      <c r="RAD2610" s="5"/>
      <c r="RAG2610" s="5"/>
      <c r="RAJ2610" s="5"/>
      <c r="RAM2610" s="5"/>
      <c r="RAP2610" s="5"/>
      <c r="RAS2610" s="5"/>
      <c r="RAV2610" s="5"/>
      <c r="RAY2610" s="5"/>
      <c r="RBB2610" s="5"/>
      <c r="RBE2610" s="5"/>
      <c r="RBH2610" s="5"/>
      <c r="RBK2610" s="5"/>
      <c r="RBN2610" s="5"/>
      <c r="RBQ2610" s="5"/>
      <c r="RBT2610" s="5"/>
      <c r="RBW2610" s="5"/>
      <c r="RBZ2610" s="5"/>
      <c r="RCC2610" s="5"/>
      <c r="RCF2610" s="5"/>
      <c r="RCI2610" s="5"/>
      <c r="RCL2610" s="5"/>
      <c r="RCO2610" s="5"/>
      <c r="RCR2610" s="5"/>
      <c r="RCU2610" s="5"/>
      <c r="RCX2610" s="5"/>
      <c r="RDA2610" s="5"/>
      <c r="RDD2610" s="5"/>
      <c r="RDG2610" s="5"/>
      <c r="RDJ2610" s="5"/>
      <c r="RDM2610" s="5"/>
      <c r="RDP2610" s="5"/>
      <c r="RDS2610" s="5"/>
      <c r="RDV2610" s="5"/>
      <c r="RDY2610" s="5"/>
      <c r="REB2610" s="5"/>
      <c r="REE2610" s="5"/>
      <c r="REH2610" s="5"/>
      <c r="REK2610" s="5"/>
      <c r="REN2610" s="5"/>
      <c r="REQ2610" s="5"/>
      <c r="RET2610" s="5"/>
      <c r="REW2610" s="5"/>
      <c r="REZ2610" s="5"/>
      <c r="RFC2610" s="5"/>
      <c r="RFF2610" s="5"/>
      <c r="RFI2610" s="5"/>
      <c r="RFL2610" s="5"/>
      <c r="RFO2610" s="5"/>
      <c r="RFR2610" s="5"/>
      <c r="RFU2610" s="5"/>
      <c r="RFX2610" s="5"/>
      <c r="RGA2610" s="5"/>
      <c r="RGD2610" s="5"/>
      <c r="RGG2610" s="5"/>
      <c r="RGJ2610" s="5"/>
      <c r="RGM2610" s="5"/>
      <c r="RGP2610" s="5"/>
      <c r="RGS2610" s="5"/>
      <c r="RGV2610" s="5"/>
      <c r="RGY2610" s="5"/>
      <c r="RHB2610" s="5"/>
      <c r="RHE2610" s="5"/>
      <c r="RHH2610" s="5"/>
      <c r="RHK2610" s="5"/>
      <c r="RHN2610" s="5"/>
      <c r="RHQ2610" s="5"/>
      <c r="RHT2610" s="5"/>
      <c r="RHW2610" s="5"/>
      <c r="RHZ2610" s="5"/>
      <c r="RIC2610" s="5"/>
      <c r="RIF2610" s="5"/>
      <c r="RII2610" s="5"/>
      <c r="RIL2610" s="5"/>
      <c r="RIO2610" s="5"/>
      <c r="RIR2610" s="5"/>
      <c r="RIU2610" s="5"/>
      <c r="RIX2610" s="5"/>
      <c r="RJA2610" s="5"/>
      <c r="RJD2610" s="5"/>
      <c r="RJG2610" s="5"/>
      <c r="RJJ2610" s="5"/>
      <c r="RJM2610" s="5"/>
      <c r="RJP2610" s="5"/>
      <c r="RJS2610" s="5"/>
      <c r="RJV2610" s="5"/>
      <c r="RJY2610" s="5"/>
      <c r="RKB2610" s="5"/>
      <c r="RKE2610" s="5"/>
      <c r="RKH2610" s="5"/>
      <c r="RKK2610" s="5"/>
      <c r="RKN2610" s="5"/>
      <c r="RKQ2610" s="5"/>
      <c r="RKT2610" s="5"/>
      <c r="RKW2610" s="5"/>
      <c r="RKZ2610" s="5"/>
      <c r="RLC2610" s="5"/>
      <c r="RLF2610" s="5"/>
      <c r="RLI2610" s="5"/>
      <c r="RLL2610" s="5"/>
      <c r="RLO2610" s="5"/>
      <c r="RLR2610" s="5"/>
      <c r="RLU2610" s="5"/>
      <c r="RLX2610" s="5"/>
      <c r="RMA2610" s="5"/>
      <c r="RMD2610" s="5"/>
      <c r="RMG2610" s="5"/>
      <c r="RMJ2610" s="5"/>
      <c r="RMM2610" s="5"/>
      <c r="RMP2610" s="5"/>
      <c r="RMS2610" s="5"/>
      <c r="RMV2610" s="5"/>
      <c r="RMY2610" s="5"/>
      <c r="RNB2610" s="5"/>
      <c r="RNE2610" s="5"/>
      <c r="RNH2610" s="5"/>
      <c r="RNK2610" s="5"/>
      <c r="RNN2610" s="5"/>
      <c r="RNQ2610" s="5"/>
      <c r="RNT2610" s="5"/>
      <c r="RNW2610" s="5"/>
      <c r="RNZ2610" s="5"/>
      <c r="ROC2610" s="5"/>
      <c r="ROF2610" s="5"/>
      <c r="ROI2610" s="5"/>
      <c r="ROL2610" s="5"/>
      <c r="ROO2610" s="5"/>
      <c r="ROR2610" s="5"/>
      <c r="ROU2610" s="5"/>
      <c r="ROX2610" s="5"/>
      <c r="RPA2610" s="5"/>
      <c r="RPD2610" s="5"/>
      <c r="RPG2610" s="5"/>
      <c r="RPJ2610" s="5"/>
      <c r="RPM2610" s="5"/>
      <c r="RPP2610" s="5"/>
      <c r="RPS2610" s="5"/>
      <c r="RPV2610" s="5"/>
      <c r="RPY2610" s="5"/>
      <c r="RQB2610" s="5"/>
      <c r="RQE2610" s="5"/>
      <c r="RQH2610" s="5"/>
      <c r="RQK2610" s="5"/>
      <c r="RQN2610" s="5"/>
      <c r="RQQ2610" s="5"/>
      <c r="RQT2610" s="5"/>
      <c r="RQW2610" s="5"/>
      <c r="RQZ2610" s="5"/>
      <c r="RRC2610" s="5"/>
      <c r="RRF2610" s="5"/>
      <c r="RRI2610" s="5"/>
      <c r="RRL2610" s="5"/>
      <c r="RRO2610" s="5"/>
      <c r="RRR2610" s="5"/>
      <c r="RRU2610" s="5"/>
      <c r="RRX2610" s="5"/>
      <c r="RSA2610" s="5"/>
      <c r="RSD2610" s="5"/>
      <c r="RSG2610" s="5"/>
      <c r="RSJ2610" s="5"/>
      <c r="RSM2610" s="5"/>
      <c r="RSP2610" s="5"/>
      <c r="RSS2610" s="5"/>
      <c r="RSV2610" s="5"/>
      <c r="RSY2610" s="5"/>
      <c r="RTB2610" s="5"/>
      <c r="RTE2610" s="5"/>
      <c r="RTH2610" s="5"/>
      <c r="RTK2610" s="5"/>
      <c r="RTN2610" s="5"/>
      <c r="RTQ2610" s="5"/>
      <c r="RTT2610" s="5"/>
      <c r="RTW2610" s="5"/>
      <c r="RTZ2610" s="5"/>
      <c r="RUC2610" s="5"/>
      <c r="RUF2610" s="5"/>
      <c r="RUI2610" s="5"/>
      <c r="RUL2610" s="5"/>
      <c r="RUO2610" s="5"/>
      <c r="RUR2610" s="5"/>
      <c r="RUU2610" s="5"/>
      <c r="RUX2610" s="5"/>
      <c r="RVA2610" s="5"/>
      <c r="RVD2610" s="5"/>
      <c r="RVG2610" s="5"/>
      <c r="RVJ2610" s="5"/>
      <c r="RVM2610" s="5"/>
      <c r="RVP2610" s="5"/>
      <c r="RVS2610" s="5"/>
      <c r="RVV2610" s="5"/>
      <c r="RVY2610" s="5"/>
      <c r="RWB2610" s="5"/>
      <c r="RWE2610" s="5"/>
      <c r="RWH2610" s="5"/>
      <c r="RWK2610" s="5"/>
      <c r="RWN2610" s="5"/>
      <c r="RWQ2610" s="5"/>
      <c r="RWT2610" s="5"/>
      <c r="RWW2610" s="5"/>
      <c r="RWZ2610" s="5"/>
      <c r="RXC2610" s="5"/>
      <c r="RXF2610" s="5"/>
      <c r="RXI2610" s="5"/>
      <c r="RXL2610" s="5"/>
      <c r="RXO2610" s="5"/>
      <c r="RXR2610" s="5"/>
      <c r="RXU2610" s="5"/>
      <c r="RXX2610" s="5"/>
      <c r="RYA2610" s="5"/>
      <c r="RYD2610" s="5"/>
      <c r="RYG2610" s="5"/>
      <c r="RYJ2610" s="5"/>
      <c r="RYM2610" s="5"/>
      <c r="RYP2610" s="5"/>
      <c r="RYS2610" s="5"/>
      <c r="RYV2610" s="5"/>
      <c r="RYY2610" s="5"/>
      <c r="RZB2610" s="5"/>
      <c r="RZE2610" s="5"/>
      <c r="RZH2610" s="5"/>
      <c r="RZK2610" s="5"/>
      <c r="RZN2610" s="5"/>
      <c r="RZQ2610" s="5"/>
      <c r="RZT2610" s="5"/>
      <c r="RZW2610" s="5"/>
      <c r="RZZ2610" s="5"/>
      <c r="SAC2610" s="5"/>
      <c r="SAF2610" s="5"/>
      <c r="SAI2610" s="5"/>
      <c r="SAL2610" s="5"/>
      <c r="SAO2610" s="5"/>
      <c r="SAR2610" s="5"/>
      <c r="SAU2610" s="5"/>
      <c r="SAX2610" s="5"/>
      <c r="SBA2610" s="5"/>
      <c r="SBD2610" s="5"/>
      <c r="SBG2610" s="5"/>
      <c r="SBJ2610" s="5"/>
      <c r="SBM2610" s="5"/>
      <c r="SBP2610" s="5"/>
      <c r="SBS2610" s="5"/>
      <c r="SBV2610" s="5"/>
      <c r="SBY2610" s="5"/>
      <c r="SCB2610" s="5"/>
      <c r="SCE2610" s="5"/>
      <c r="SCH2610" s="5"/>
      <c r="SCK2610" s="5"/>
      <c r="SCN2610" s="5"/>
      <c r="SCQ2610" s="5"/>
      <c r="SCT2610" s="5"/>
      <c r="SCW2610" s="5"/>
      <c r="SCZ2610" s="5"/>
      <c r="SDC2610" s="5"/>
      <c r="SDF2610" s="5"/>
      <c r="SDI2610" s="5"/>
      <c r="SDL2610" s="5"/>
      <c r="SDO2610" s="5"/>
      <c r="SDR2610" s="5"/>
      <c r="SDU2610" s="5"/>
      <c r="SDX2610" s="5"/>
      <c r="SEA2610" s="5"/>
      <c r="SED2610" s="5"/>
      <c r="SEG2610" s="5"/>
      <c r="SEJ2610" s="5"/>
      <c r="SEM2610" s="5"/>
      <c r="SEP2610" s="5"/>
      <c r="SES2610" s="5"/>
      <c r="SEV2610" s="5"/>
      <c r="SEY2610" s="5"/>
      <c r="SFB2610" s="5"/>
      <c r="SFE2610" s="5"/>
      <c r="SFH2610" s="5"/>
      <c r="SFK2610" s="5"/>
      <c r="SFN2610" s="5"/>
      <c r="SFQ2610" s="5"/>
      <c r="SFT2610" s="5"/>
      <c r="SFW2610" s="5"/>
      <c r="SFZ2610" s="5"/>
      <c r="SGC2610" s="5"/>
      <c r="SGF2610" s="5"/>
      <c r="SGI2610" s="5"/>
      <c r="SGL2610" s="5"/>
      <c r="SGO2610" s="5"/>
      <c r="SGR2610" s="5"/>
      <c r="SGU2610" s="5"/>
      <c r="SGX2610" s="5"/>
      <c r="SHA2610" s="5"/>
      <c r="SHD2610" s="5"/>
      <c r="SHG2610" s="5"/>
      <c r="SHJ2610" s="5"/>
      <c r="SHM2610" s="5"/>
      <c r="SHP2610" s="5"/>
      <c r="SHS2610" s="5"/>
      <c r="SHV2610" s="5"/>
      <c r="SHY2610" s="5"/>
      <c r="SIB2610" s="5"/>
      <c r="SIE2610" s="5"/>
      <c r="SIH2610" s="5"/>
      <c r="SIK2610" s="5"/>
      <c r="SIN2610" s="5"/>
      <c r="SIQ2610" s="5"/>
      <c r="SIT2610" s="5"/>
      <c r="SIW2610" s="5"/>
      <c r="SIZ2610" s="5"/>
      <c r="SJC2610" s="5"/>
      <c r="SJF2610" s="5"/>
      <c r="SJI2610" s="5"/>
      <c r="SJL2610" s="5"/>
      <c r="SJO2610" s="5"/>
      <c r="SJR2610" s="5"/>
      <c r="SJU2610" s="5"/>
      <c r="SJX2610" s="5"/>
      <c r="SKA2610" s="5"/>
      <c r="SKD2610" s="5"/>
      <c r="SKG2610" s="5"/>
      <c r="SKJ2610" s="5"/>
      <c r="SKM2610" s="5"/>
      <c r="SKP2610" s="5"/>
      <c r="SKS2610" s="5"/>
      <c r="SKV2610" s="5"/>
      <c r="SKY2610" s="5"/>
      <c r="SLB2610" s="5"/>
      <c r="SLE2610" s="5"/>
      <c r="SLH2610" s="5"/>
      <c r="SLK2610" s="5"/>
      <c r="SLN2610" s="5"/>
      <c r="SLQ2610" s="5"/>
      <c r="SLT2610" s="5"/>
      <c r="SLW2610" s="5"/>
      <c r="SLZ2610" s="5"/>
      <c r="SMC2610" s="5"/>
      <c r="SMF2610" s="5"/>
      <c r="SMI2610" s="5"/>
      <c r="SML2610" s="5"/>
      <c r="SMO2610" s="5"/>
      <c r="SMR2610" s="5"/>
      <c r="SMU2610" s="5"/>
      <c r="SMX2610" s="5"/>
      <c r="SNA2610" s="5"/>
      <c r="SND2610" s="5"/>
      <c r="SNG2610" s="5"/>
      <c r="SNJ2610" s="5"/>
      <c r="SNM2610" s="5"/>
      <c r="SNP2610" s="5"/>
      <c r="SNS2610" s="5"/>
      <c r="SNV2610" s="5"/>
      <c r="SNY2610" s="5"/>
      <c r="SOB2610" s="5"/>
      <c r="SOE2610" s="5"/>
      <c r="SOH2610" s="5"/>
      <c r="SOK2610" s="5"/>
      <c r="SON2610" s="5"/>
      <c r="SOQ2610" s="5"/>
      <c r="SOT2610" s="5"/>
      <c r="SOW2610" s="5"/>
      <c r="SOZ2610" s="5"/>
      <c r="SPC2610" s="5"/>
      <c r="SPF2610" s="5"/>
      <c r="SPI2610" s="5"/>
      <c r="SPL2610" s="5"/>
      <c r="SPO2610" s="5"/>
      <c r="SPR2610" s="5"/>
      <c r="SPU2610" s="5"/>
      <c r="SPX2610" s="5"/>
      <c r="SQA2610" s="5"/>
      <c r="SQD2610" s="5"/>
      <c r="SQG2610" s="5"/>
      <c r="SQJ2610" s="5"/>
      <c r="SQM2610" s="5"/>
      <c r="SQP2610" s="5"/>
      <c r="SQS2610" s="5"/>
      <c r="SQV2610" s="5"/>
      <c r="SQY2610" s="5"/>
      <c r="SRB2610" s="5"/>
      <c r="SRE2610" s="5"/>
      <c r="SRH2610" s="5"/>
      <c r="SRK2610" s="5"/>
      <c r="SRN2610" s="5"/>
      <c r="SRQ2610" s="5"/>
      <c r="SRT2610" s="5"/>
      <c r="SRW2610" s="5"/>
      <c r="SRZ2610" s="5"/>
      <c r="SSC2610" s="5"/>
      <c r="SSF2610" s="5"/>
      <c r="SSI2610" s="5"/>
      <c r="SSL2610" s="5"/>
      <c r="SSO2610" s="5"/>
      <c r="SSR2610" s="5"/>
      <c r="SSU2610" s="5"/>
      <c r="SSX2610" s="5"/>
      <c r="STA2610" s="5"/>
      <c r="STD2610" s="5"/>
      <c r="STG2610" s="5"/>
      <c r="STJ2610" s="5"/>
      <c r="STM2610" s="5"/>
      <c r="STP2610" s="5"/>
      <c r="STS2610" s="5"/>
      <c r="STV2610" s="5"/>
      <c r="STY2610" s="5"/>
      <c r="SUB2610" s="5"/>
      <c r="SUE2610" s="5"/>
      <c r="SUH2610" s="5"/>
      <c r="SUK2610" s="5"/>
      <c r="SUN2610" s="5"/>
      <c r="SUQ2610" s="5"/>
      <c r="SUT2610" s="5"/>
      <c r="SUW2610" s="5"/>
      <c r="SUZ2610" s="5"/>
      <c r="SVC2610" s="5"/>
      <c r="SVF2610" s="5"/>
      <c r="SVI2610" s="5"/>
      <c r="SVL2610" s="5"/>
      <c r="SVO2610" s="5"/>
      <c r="SVR2610" s="5"/>
      <c r="SVU2610" s="5"/>
      <c r="SVX2610" s="5"/>
      <c r="SWA2610" s="5"/>
      <c r="SWD2610" s="5"/>
      <c r="SWG2610" s="5"/>
      <c r="SWJ2610" s="5"/>
      <c r="SWM2610" s="5"/>
      <c r="SWP2610" s="5"/>
      <c r="SWS2610" s="5"/>
      <c r="SWV2610" s="5"/>
      <c r="SWY2610" s="5"/>
      <c r="SXB2610" s="5"/>
      <c r="SXE2610" s="5"/>
      <c r="SXH2610" s="5"/>
      <c r="SXK2610" s="5"/>
      <c r="SXN2610" s="5"/>
      <c r="SXQ2610" s="5"/>
      <c r="SXT2610" s="5"/>
      <c r="SXW2610" s="5"/>
      <c r="SXZ2610" s="5"/>
      <c r="SYC2610" s="5"/>
      <c r="SYF2610" s="5"/>
      <c r="SYI2610" s="5"/>
      <c r="SYL2610" s="5"/>
      <c r="SYO2610" s="5"/>
      <c r="SYR2610" s="5"/>
      <c r="SYU2610" s="5"/>
      <c r="SYX2610" s="5"/>
      <c r="SZA2610" s="5"/>
      <c r="SZD2610" s="5"/>
      <c r="SZG2610" s="5"/>
      <c r="SZJ2610" s="5"/>
      <c r="SZM2610" s="5"/>
      <c r="SZP2610" s="5"/>
      <c r="SZS2610" s="5"/>
      <c r="SZV2610" s="5"/>
      <c r="SZY2610" s="5"/>
      <c r="TAB2610" s="5"/>
      <c r="TAE2610" s="5"/>
      <c r="TAH2610" s="5"/>
      <c r="TAK2610" s="5"/>
      <c r="TAN2610" s="5"/>
      <c r="TAQ2610" s="5"/>
      <c r="TAT2610" s="5"/>
      <c r="TAW2610" s="5"/>
      <c r="TAZ2610" s="5"/>
      <c r="TBC2610" s="5"/>
      <c r="TBF2610" s="5"/>
      <c r="TBI2610" s="5"/>
      <c r="TBL2610" s="5"/>
      <c r="TBO2610" s="5"/>
      <c r="TBR2610" s="5"/>
      <c r="TBU2610" s="5"/>
      <c r="TBX2610" s="5"/>
      <c r="TCA2610" s="5"/>
      <c r="TCD2610" s="5"/>
      <c r="TCG2610" s="5"/>
      <c r="TCJ2610" s="5"/>
      <c r="TCM2610" s="5"/>
      <c r="TCP2610" s="5"/>
      <c r="TCS2610" s="5"/>
      <c r="TCV2610" s="5"/>
      <c r="TCY2610" s="5"/>
      <c r="TDB2610" s="5"/>
      <c r="TDE2610" s="5"/>
      <c r="TDH2610" s="5"/>
      <c r="TDK2610" s="5"/>
      <c r="TDN2610" s="5"/>
      <c r="TDQ2610" s="5"/>
      <c r="TDT2610" s="5"/>
      <c r="TDW2610" s="5"/>
      <c r="TDZ2610" s="5"/>
      <c r="TEC2610" s="5"/>
      <c r="TEF2610" s="5"/>
      <c r="TEI2610" s="5"/>
      <c r="TEL2610" s="5"/>
      <c r="TEO2610" s="5"/>
      <c r="TER2610" s="5"/>
      <c r="TEU2610" s="5"/>
      <c r="TEX2610" s="5"/>
      <c r="TFA2610" s="5"/>
      <c r="TFD2610" s="5"/>
      <c r="TFG2610" s="5"/>
      <c r="TFJ2610" s="5"/>
      <c r="TFM2610" s="5"/>
      <c r="TFP2610" s="5"/>
      <c r="TFS2610" s="5"/>
      <c r="TFV2610" s="5"/>
      <c r="TFY2610" s="5"/>
      <c r="TGB2610" s="5"/>
      <c r="TGE2610" s="5"/>
      <c r="TGH2610" s="5"/>
      <c r="TGK2610" s="5"/>
      <c r="TGN2610" s="5"/>
      <c r="TGQ2610" s="5"/>
      <c r="TGT2610" s="5"/>
      <c r="TGW2610" s="5"/>
      <c r="TGZ2610" s="5"/>
      <c r="THC2610" s="5"/>
      <c r="THF2610" s="5"/>
      <c r="THI2610" s="5"/>
      <c r="THL2610" s="5"/>
      <c r="THO2610" s="5"/>
      <c r="THR2610" s="5"/>
      <c r="THU2610" s="5"/>
      <c r="THX2610" s="5"/>
      <c r="TIA2610" s="5"/>
      <c r="TID2610" s="5"/>
      <c r="TIG2610" s="5"/>
      <c r="TIJ2610" s="5"/>
      <c r="TIM2610" s="5"/>
      <c r="TIP2610" s="5"/>
      <c r="TIS2610" s="5"/>
      <c r="TIV2610" s="5"/>
      <c r="TIY2610" s="5"/>
      <c r="TJB2610" s="5"/>
      <c r="TJE2610" s="5"/>
      <c r="TJH2610" s="5"/>
      <c r="TJK2610" s="5"/>
      <c r="TJN2610" s="5"/>
      <c r="TJQ2610" s="5"/>
      <c r="TJT2610" s="5"/>
      <c r="TJW2610" s="5"/>
      <c r="TJZ2610" s="5"/>
      <c r="TKC2610" s="5"/>
      <c r="TKF2610" s="5"/>
      <c r="TKI2610" s="5"/>
      <c r="TKL2610" s="5"/>
      <c r="TKO2610" s="5"/>
      <c r="TKR2610" s="5"/>
      <c r="TKU2610" s="5"/>
      <c r="TKX2610" s="5"/>
      <c r="TLA2610" s="5"/>
      <c r="TLD2610" s="5"/>
      <c r="TLG2610" s="5"/>
      <c r="TLJ2610" s="5"/>
      <c r="TLM2610" s="5"/>
      <c r="TLP2610" s="5"/>
      <c r="TLS2610" s="5"/>
      <c r="TLV2610" s="5"/>
      <c r="TLY2610" s="5"/>
      <c r="TMB2610" s="5"/>
      <c r="TME2610" s="5"/>
      <c r="TMH2610" s="5"/>
      <c r="TMK2610" s="5"/>
      <c r="TMN2610" s="5"/>
      <c r="TMQ2610" s="5"/>
      <c r="TMT2610" s="5"/>
      <c r="TMW2610" s="5"/>
      <c r="TMZ2610" s="5"/>
      <c r="TNC2610" s="5"/>
      <c r="TNF2610" s="5"/>
      <c r="TNI2610" s="5"/>
      <c r="TNL2610" s="5"/>
      <c r="TNO2610" s="5"/>
      <c r="TNR2610" s="5"/>
      <c r="TNU2610" s="5"/>
      <c r="TNX2610" s="5"/>
      <c r="TOA2610" s="5"/>
      <c r="TOD2610" s="5"/>
      <c r="TOG2610" s="5"/>
      <c r="TOJ2610" s="5"/>
      <c r="TOM2610" s="5"/>
      <c r="TOP2610" s="5"/>
      <c r="TOS2610" s="5"/>
      <c r="TOV2610" s="5"/>
      <c r="TOY2610" s="5"/>
      <c r="TPB2610" s="5"/>
      <c r="TPE2610" s="5"/>
      <c r="TPH2610" s="5"/>
      <c r="TPK2610" s="5"/>
      <c r="TPN2610" s="5"/>
      <c r="TPQ2610" s="5"/>
      <c r="TPT2610" s="5"/>
      <c r="TPW2610" s="5"/>
      <c r="TPZ2610" s="5"/>
      <c r="TQC2610" s="5"/>
      <c r="TQF2610" s="5"/>
      <c r="TQI2610" s="5"/>
      <c r="TQL2610" s="5"/>
      <c r="TQO2610" s="5"/>
      <c r="TQR2610" s="5"/>
      <c r="TQU2610" s="5"/>
      <c r="TQX2610" s="5"/>
      <c r="TRA2610" s="5"/>
      <c r="TRD2610" s="5"/>
      <c r="TRG2610" s="5"/>
      <c r="TRJ2610" s="5"/>
      <c r="TRM2610" s="5"/>
      <c r="TRP2610" s="5"/>
      <c r="TRS2610" s="5"/>
      <c r="TRV2610" s="5"/>
      <c r="TRY2610" s="5"/>
      <c r="TSB2610" s="5"/>
      <c r="TSE2610" s="5"/>
      <c r="TSH2610" s="5"/>
      <c r="TSK2610" s="5"/>
      <c r="TSN2610" s="5"/>
      <c r="TSQ2610" s="5"/>
      <c r="TST2610" s="5"/>
      <c r="TSW2610" s="5"/>
      <c r="TSZ2610" s="5"/>
      <c r="TTC2610" s="5"/>
      <c r="TTF2610" s="5"/>
      <c r="TTI2610" s="5"/>
      <c r="TTL2610" s="5"/>
      <c r="TTO2610" s="5"/>
      <c r="TTR2610" s="5"/>
      <c r="TTU2610" s="5"/>
      <c r="TTX2610" s="5"/>
      <c r="TUA2610" s="5"/>
      <c r="TUD2610" s="5"/>
      <c r="TUG2610" s="5"/>
      <c r="TUJ2610" s="5"/>
      <c r="TUM2610" s="5"/>
      <c r="TUP2610" s="5"/>
      <c r="TUS2610" s="5"/>
      <c r="TUV2610" s="5"/>
      <c r="TUY2610" s="5"/>
      <c r="TVB2610" s="5"/>
      <c r="TVE2610" s="5"/>
      <c r="TVH2610" s="5"/>
      <c r="TVK2610" s="5"/>
      <c r="TVN2610" s="5"/>
      <c r="TVQ2610" s="5"/>
      <c r="TVT2610" s="5"/>
      <c r="TVW2610" s="5"/>
      <c r="TVZ2610" s="5"/>
      <c r="TWC2610" s="5"/>
      <c r="TWF2610" s="5"/>
      <c r="TWI2610" s="5"/>
      <c r="TWL2610" s="5"/>
      <c r="TWO2610" s="5"/>
      <c r="TWR2610" s="5"/>
      <c r="TWU2610" s="5"/>
      <c r="TWX2610" s="5"/>
      <c r="TXA2610" s="5"/>
      <c r="TXD2610" s="5"/>
      <c r="TXG2610" s="5"/>
      <c r="TXJ2610" s="5"/>
      <c r="TXM2610" s="5"/>
      <c r="TXP2610" s="5"/>
      <c r="TXS2610" s="5"/>
      <c r="TXV2610" s="5"/>
      <c r="TXY2610" s="5"/>
      <c r="TYB2610" s="5"/>
      <c r="TYE2610" s="5"/>
      <c r="TYH2610" s="5"/>
      <c r="TYK2610" s="5"/>
      <c r="TYN2610" s="5"/>
      <c r="TYQ2610" s="5"/>
      <c r="TYT2610" s="5"/>
      <c r="TYW2610" s="5"/>
      <c r="TYZ2610" s="5"/>
      <c r="TZC2610" s="5"/>
      <c r="TZF2610" s="5"/>
      <c r="TZI2610" s="5"/>
      <c r="TZL2610" s="5"/>
      <c r="TZO2610" s="5"/>
      <c r="TZR2610" s="5"/>
      <c r="TZU2610" s="5"/>
      <c r="TZX2610" s="5"/>
      <c r="UAA2610" s="5"/>
      <c r="UAD2610" s="5"/>
      <c r="UAG2610" s="5"/>
      <c r="UAJ2610" s="5"/>
      <c r="UAM2610" s="5"/>
      <c r="UAP2610" s="5"/>
      <c r="UAS2610" s="5"/>
      <c r="UAV2610" s="5"/>
      <c r="UAY2610" s="5"/>
      <c r="UBB2610" s="5"/>
      <c r="UBE2610" s="5"/>
      <c r="UBH2610" s="5"/>
      <c r="UBK2610" s="5"/>
      <c r="UBN2610" s="5"/>
      <c r="UBQ2610" s="5"/>
      <c r="UBT2610" s="5"/>
      <c r="UBW2610" s="5"/>
      <c r="UBZ2610" s="5"/>
      <c r="UCC2610" s="5"/>
      <c r="UCF2610" s="5"/>
      <c r="UCI2610" s="5"/>
      <c r="UCL2610" s="5"/>
      <c r="UCO2610" s="5"/>
      <c r="UCR2610" s="5"/>
      <c r="UCU2610" s="5"/>
      <c r="UCX2610" s="5"/>
      <c r="UDA2610" s="5"/>
      <c r="UDD2610" s="5"/>
      <c r="UDG2610" s="5"/>
      <c r="UDJ2610" s="5"/>
      <c r="UDM2610" s="5"/>
      <c r="UDP2610" s="5"/>
      <c r="UDS2610" s="5"/>
      <c r="UDV2610" s="5"/>
      <c r="UDY2610" s="5"/>
      <c r="UEB2610" s="5"/>
      <c r="UEE2610" s="5"/>
      <c r="UEH2610" s="5"/>
      <c r="UEK2610" s="5"/>
      <c r="UEN2610" s="5"/>
      <c r="UEQ2610" s="5"/>
      <c r="UET2610" s="5"/>
      <c r="UEW2610" s="5"/>
      <c r="UEZ2610" s="5"/>
      <c r="UFC2610" s="5"/>
      <c r="UFF2610" s="5"/>
      <c r="UFI2610" s="5"/>
      <c r="UFL2610" s="5"/>
      <c r="UFO2610" s="5"/>
      <c r="UFR2610" s="5"/>
      <c r="UFU2610" s="5"/>
      <c r="UFX2610" s="5"/>
      <c r="UGA2610" s="5"/>
      <c r="UGD2610" s="5"/>
      <c r="UGG2610" s="5"/>
      <c r="UGJ2610" s="5"/>
      <c r="UGM2610" s="5"/>
      <c r="UGP2610" s="5"/>
      <c r="UGS2610" s="5"/>
      <c r="UGV2610" s="5"/>
      <c r="UGY2610" s="5"/>
      <c r="UHB2610" s="5"/>
      <c r="UHE2610" s="5"/>
      <c r="UHH2610" s="5"/>
      <c r="UHK2610" s="5"/>
      <c r="UHN2610" s="5"/>
      <c r="UHQ2610" s="5"/>
      <c r="UHT2610" s="5"/>
      <c r="UHW2610" s="5"/>
      <c r="UHZ2610" s="5"/>
      <c r="UIC2610" s="5"/>
      <c r="UIF2610" s="5"/>
      <c r="UII2610" s="5"/>
      <c r="UIL2610" s="5"/>
      <c r="UIO2610" s="5"/>
      <c r="UIR2610" s="5"/>
      <c r="UIU2610" s="5"/>
      <c r="UIX2610" s="5"/>
      <c r="UJA2610" s="5"/>
      <c r="UJD2610" s="5"/>
      <c r="UJG2610" s="5"/>
      <c r="UJJ2610" s="5"/>
      <c r="UJM2610" s="5"/>
      <c r="UJP2610" s="5"/>
      <c r="UJS2610" s="5"/>
      <c r="UJV2610" s="5"/>
      <c r="UJY2610" s="5"/>
      <c r="UKB2610" s="5"/>
      <c r="UKE2610" s="5"/>
      <c r="UKH2610" s="5"/>
      <c r="UKK2610" s="5"/>
      <c r="UKN2610" s="5"/>
      <c r="UKQ2610" s="5"/>
      <c r="UKT2610" s="5"/>
      <c r="UKW2610" s="5"/>
      <c r="UKZ2610" s="5"/>
      <c r="ULC2610" s="5"/>
      <c r="ULF2610" s="5"/>
      <c r="ULI2610" s="5"/>
      <c r="ULL2610" s="5"/>
      <c r="ULO2610" s="5"/>
      <c r="ULR2610" s="5"/>
      <c r="ULU2610" s="5"/>
      <c r="ULX2610" s="5"/>
      <c r="UMA2610" s="5"/>
      <c r="UMD2610" s="5"/>
      <c r="UMG2610" s="5"/>
      <c r="UMJ2610" s="5"/>
      <c r="UMM2610" s="5"/>
      <c r="UMP2610" s="5"/>
      <c r="UMS2610" s="5"/>
      <c r="UMV2610" s="5"/>
      <c r="UMY2610" s="5"/>
      <c r="UNB2610" s="5"/>
      <c r="UNE2610" s="5"/>
      <c r="UNH2610" s="5"/>
      <c r="UNK2610" s="5"/>
      <c r="UNN2610" s="5"/>
      <c r="UNQ2610" s="5"/>
      <c r="UNT2610" s="5"/>
      <c r="UNW2610" s="5"/>
      <c r="UNZ2610" s="5"/>
      <c r="UOC2610" s="5"/>
      <c r="UOF2610" s="5"/>
      <c r="UOI2610" s="5"/>
      <c r="UOL2610" s="5"/>
      <c r="UOO2610" s="5"/>
      <c r="UOR2610" s="5"/>
      <c r="UOU2610" s="5"/>
      <c r="UOX2610" s="5"/>
      <c r="UPA2610" s="5"/>
      <c r="UPD2610" s="5"/>
      <c r="UPG2610" s="5"/>
      <c r="UPJ2610" s="5"/>
      <c r="UPM2610" s="5"/>
      <c r="UPP2610" s="5"/>
      <c r="UPS2610" s="5"/>
      <c r="UPV2610" s="5"/>
      <c r="UPY2610" s="5"/>
      <c r="UQB2610" s="5"/>
      <c r="UQE2610" s="5"/>
      <c r="UQH2610" s="5"/>
      <c r="UQK2610" s="5"/>
      <c r="UQN2610" s="5"/>
      <c r="UQQ2610" s="5"/>
      <c r="UQT2610" s="5"/>
      <c r="UQW2610" s="5"/>
      <c r="UQZ2610" s="5"/>
      <c r="URC2610" s="5"/>
      <c r="URF2610" s="5"/>
      <c r="URI2610" s="5"/>
      <c r="URL2610" s="5"/>
      <c r="URO2610" s="5"/>
      <c r="URR2610" s="5"/>
      <c r="URU2610" s="5"/>
      <c r="URX2610" s="5"/>
      <c r="USA2610" s="5"/>
      <c r="USD2610" s="5"/>
      <c r="USG2610" s="5"/>
      <c r="USJ2610" s="5"/>
      <c r="USM2610" s="5"/>
      <c r="USP2610" s="5"/>
      <c r="USS2610" s="5"/>
      <c r="USV2610" s="5"/>
      <c r="USY2610" s="5"/>
      <c r="UTB2610" s="5"/>
      <c r="UTE2610" s="5"/>
      <c r="UTH2610" s="5"/>
      <c r="UTK2610" s="5"/>
      <c r="UTN2610" s="5"/>
      <c r="UTQ2610" s="5"/>
      <c r="UTT2610" s="5"/>
      <c r="UTW2610" s="5"/>
      <c r="UTZ2610" s="5"/>
      <c r="UUC2610" s="5"/>
      <c r="UUF2610" s="5"/>
      <c r="UUI2610" s="5"/>
      <c r="UUL2610" s="5"/>
      <c r="UUO2610" s="5"/>
      <c r="UUR2610" s="5"/>
      <c r="UUU2610" s="5"/>
      <c r="UUX2610" s="5"/>
      <c r="UVA2610" s="5"/>
      <c r="UVD2610" s="5"/>
      <c r="UVG2610" s="5"/>
      <c r="UVJ2610" s="5"/>
      <c r="UVM2610" s="5"/>
      <c r="UVP2610" s="5"/>
      <c r="UVS2610" s="5"/>
      <c r="UVV2610" s="5"/>
      <c r="UVY2610" s="5"/>
      <c r="UWB2610" s="5"/>
      <c r="UWE2610" s="5"/>
      <c r="UWH2610" s="5"/>
      <c r="UWK2610" s="5"/>
      <c r="UWN2610" s="5"/>
      <c r="UWQ2610" s="5"/>
      <c r="UWT2610" s="5"/>
      <c r="UWW2610" s="5"/>
      <c r="UWZ2610" s="5"/>
      <c r="UXC2610" s="5"/>
      <c r="UXF2610" s="5"/>
      <c r="UXI2610" s="5"/>
      <c r="UXL2610" s="5"/>
      <c r="UXO2610" s="5"/>
      <c r="UXR2610" s="5"/>
      <c r="UXU2610" s="5"/>
      <c r="UXX2610" s="5"/>
      <c r="UYA2610" s="5"/>
      <c r="UYD2610" s="5"/>
      <c r="UYG2610" s="5"/>
      <c r="UYJ2610" s="5"/>
      <c r="UYM2610" s="5"/>
      <c r="UYP2610" s="5"/>
      <c r="UYS2610" s="5"/>
      <c r="UYV2610" s="5"/>
      <c r="UYY2610" s="5"/>
      <c r="UZB2610" s="5"/>
      <c r="UZE2610" s="5"/>
      <c r="UZH2610" s="5"/>
      <c r="UZK2610" s="5"/>
      <c r="UZN2610" s="5"/>
      <c r="UZQ2610" s="5"/>
      <c r="UZT2610" s="5"/>
      <c r="UZW2610" s="5"/>
      <c r="UZZ2610" s="5"/>
      <c r="VAC2610" s="5"/>
      <c r="VAF2610" s="5"/>
      <c r="VAI2610" s="5"/>
      <c r="VAL2610" s="5"/>
      <c r="VAO2610" s="5"/>
      <c r="VAR2610" s="5"/>
      <c r="VAU2610" s="5"/>
      <c r="VAX2610" s="5"/>
      <c r="VBA2610" s="5"/>
      <c r="VBD2610" s="5"/>
      <c r="VBG2610" s="5"/>
      <c r="VBJ2610" s="5"/>
      <c r="VBM2610" s="5"/>
      <c r="VBP2610" s="5"/>
      <c r="VBS2610" s="5"/>
      <c r="VBV2610" s="5"/>
      <c r="VBY2610" s="5"/>
      <c r="VCB2610" s="5"/>
      <c r="VCE2610" s="5"/>
      <c r="VCH2610" s="5"/>
      <c r="VCK2610" s="5"/>
      <c r="VCN2610" s="5"/>
      <c r="VCQ2610" s="5"/>
      <c r="VCT2610" s="5"/>
      <c r="VCW2610" s="5"/>
      <c r="VCZ2610" s="5"/>
      <c r="VDC2610" s="5"/>
      <c r="VDF2610" s="5"/>
      <c r="VDI2610" s="5"/>
      <c r="VDL2610" s="5"/>
      <c r="VDO2610" s="5"/>
      <c r="VDR2610" s="5"/>
      <c r="VDU2610" s="5"/>
      <c r="VDX2610" s="5"/>
      <c r="VEA2610" s="5"/>
      <c r="VED2610" s="5"/>
      <c r="VEG2610" s="5"/>
      <c r="VEJ2610" s="5"/>
      <c r="VEM2610" s="5"/>
      <c r="VEP2610" s="5"/>
      <c r="VES2610" s="5"/>
      <c r="VEV2610" s="5"/>
      <c r="VEY2610" s="5"/>
      <c r="VFB2610" s="5"/>
      <c r="VFE2610" s="5"/>
      <c r="VFH2610" s="5"/>
      <c r="VFK2610" s="5"/>
      <c r="VFN2610" s="5"/>
      <c r="VFQ2610" s="5"/>
      <c r="VFT2610" s="5"/>
      <c r="VFW2610" s="5"/>
      <c r="VFZ2610" s="5"/>
      <c r="VGC2610" s="5"/>
      <c r="VGF2610" s="5"/>
      <c r="VGI2610" s="5"/>
      <c r="VGL2610" s="5"/>
      <c r="VGO2610" s="5"/>
      <c r="VGR2610" s="5"/>
      <c r="VGU2610" s="5"/>
      <c r="VGX2610" s="5"/>
      <c r="VHA2610" s="5"/>
      <c r="VHD2610" s="5"/>
      <c r="VHG2610" s="5"/>
      <c r="VHJ2610" s="5"/>
      <c r="VHM2610" s="5"/>
      <c r="VHP2610" s="5"/>
      <c r="VHS2610" s="5"/>
      <c r="VHV2610" s="5"/>
      <c r="VHY2610" s="5"/>
      <c r="VIB2610" s="5"/>
      <c r="VIE2610" s="5"/>
      <c r="VIH2610" s="5"/>
      <c r="VIK2610" s="5"/>
      <c r="VIN2610" s="5"/>
      <c r="VIQ2610" s="5"/>
      <c r="VIT2610" s="5"/>
      <c r="VIW2610" s="5"/>
      <c r="VIZ2610" s="5"/>
      <c r="VJC2610" s="5"/>
      <c r="VJF2610" s="5"/>
      <c r="VJI2610" s="5"/>
      <c r="VJL2610" s="5"/>
      <c r="VJO2610" s="5"/>
      <c r="VJR2610" s="5"/>
      <c r="VJU2610" s="5"/>
      <c r="VJX2610" s="5"/>
      <c r="VKA2610" s="5"/>
      <c r="VKD2610" s="5"/>
      <c r="VKG2610" s="5"/>
      <c r="VKJ2610" s="5"/>
      <c r="VKM2610" s="5"/>
      <c r="VKP2610" s="5"/>
      <c r="VKS2610" s="5"/>
      <c r="VKV2610" s="5"/>
      <c r="VKY2610" s="5"/>
      <c r="VLB2610" s="5"/>
      <c r="VLE2610" s="5"/>
      <c r="VLH2610" s="5"/>
      <c r="VLK2610" s="5"/>
      <c r="VLN2610" s="5"/>
      <c r="VLQ2610" s="5"/>
      <c r="VLT2610" s="5"/>
      <c r="VLW2610" s="5"/>
      <c r="VLZ2610" s="5"/>
      <c r="VMC2610" s="5"/>
      <c r="VMF2610" s="5"/>
      <c r="VMI2610" s="5"/>
      <c r="VML2610" s="5"/>
      <c r="VMO2610" s="5"/>
      <c r="VMR2610" s="5"/>
      <c r="VMU2610" s="5"/>
      <c r="VMX2610" s="5"/>
      <c r="VNA2610" s="5"/>
      <c r="VND2610" s="5"/>
      <c r="VNG2610" s="5"/>
      <c r="VNJ2610" s="5"/>
      <c r="VNM2610" s="5"/>
      <c r="VNP2610" s="5"/>
      <c r="VNS2610" s="5"/>
      <c r="VNV2610" s="5"/>
      <c r="VNY2610" s="5"/>
      <c r="VOB2610" s="5"/>
      <c r="VOE2610" s="5"/>
      <c r="VOH2610" s="5"/>
      <c r="VOK2610" s="5"/>
      <c r="VON2610" s="5"/>
      <c r="VOQ2610" s="5"/>
      <c r="VOT2610" s="5"/>
      <c r="VOW2610" s="5"/>
      <c r="VOZ2610" s="5"/>
      <c r="VPC2610" s="5"/>
      <c r="VPF2610" s="5"/>
      <c r="VPI2610" s="5"/>
      <c r="VPL2610" s="5"/>
      <c r="VPO2610" s="5"/>
      <c r="VPR2610" s="5"/>
      <c r="VPU2610" s="5"/>
      <c r="VPX2610" s="5"/>
      <c r="VQA2610" s="5"/>
      <c r="VQD2610" s="5"/>
      <c r="VQG2610" s="5"/>
      <c r="VQJ2610" s="5"/>
      <c r="VQM2610" s="5"/>
      <c r="VQP2610" s="5"/>
      <c r="VQS2610" s="5"/>
      <c r="VQV2610" s="5"/>
      <c r="VQY2610" s="5"/>
      <c r="VRB2610" s="5"/>
      <c r="VRE2610" s="5"/>
      <c r="VRH2610" s="5"/>
      <c r="VRK2610" s="5"/>
      <c r="VRN2610" s="5"/>
      <c r="VRQ2610" s="5"/>
      <c r="VRT2610" s="5"/>
      <c r="VRW2610" s="5"/>
      <c r="VRZ2610" s="5"/>
      <c r="VSC2610" s="5"/>
      <c r="VSF2610" s="5"/>
      <c r="VSI2610" s="5"/>
      <c r="VSL2610" s="5"/>
      <c r="VSO2610" s="5"/>
      <c r="VSR2610" s="5"/>
      <c r="VSU2610" s="5"/>
      <c r="VSX2610" s="5"/>
      <c r="VTA2610" s="5"/>
      <c r="VTD2610" s="5"/>
      <c r="VTG2610" s="5"/>
      <c r="VTJ2610" s="5"/>
      <c r="VTM2610" s="5"/>
      <c r="VTP2610" s="5"/>
      <c r="VTS2610" s="5"/>
      <c r="VTV2610" s="5"/>
      <c r="VTY2610" s="5"/>
      <c r="VUB2610" s="5"/>
      <c r="VUE2610" s="5"/>
      <c r="VUH2610" s="5"/>
      <c r="VUK2610" s="5"/>
      <c r="VUN2610" s="5"/>
      <c r="VUQ2610" s="5"/>
      <c r="VUT2610" s="5"/>
      <c r="VUW2610" s="5"/>
      <c r="VUZ2610" s="5"/>
      <c r="VVC2610" s="5"/>
      <c r="VVF2610" s="5"/>
      <c r="VVI2610" s="5"/>
      <c r="VVL2610" s="5"/>
      <c r="VVO2610" s="5"/>
      <c r="VVR2610" s="5"/>
      <c r="VVU2610" s="5"/>
      <c r="VVX2610" s="5"/>
      <c r="VWA2610" s="5"/>
      <c r="VWD2610" s="5"/>
      <c r="VWG2610" s="5"/>
      <c r="VWJ2610" s="5"/>
      <c r="VWM2610" s="5"/>
      <c r="VWP2610" s="5"/>
      <c r="VWS2610" s="5"/>
      <c r="VWV2610" s="5"/>
      <c r="VWY2610" s="5"/>
      <c r="VXB2610" s="5"/>
      <c r="VXE2610" s="5"/>
      <c r="VXH2610" s="5"/>
      <c r="VXK2610" s="5"/>
      <c r="VXN2610" s="5"/>
      <c r="VXQ2610" s="5"/>
      <c r="VXT2610" s="5"/>
      <c r="VXW2610" s="5"/>
      <c r="VXZ2610" s="5"/>
      <c r="VYC2610" s="5"/>
      <c r="VYF2610" s="5"/>
      <c r="VYI2610" s="5"/>
      <c r="VYL2610" s="5"/>
      <c r="VYO2610" s="5"/>
      <c r="VYR2610" s="5"/>
      <c r="VYU2610" s="5"/>
      <c r="VYX2610" s="5"/>
      <c r="VZA2610" s="5"/>
      <c r="VZD2610" s="5"/>
      <c r="VZG2610" s="5"/>
      <c r="VZJ2610" s="5"/>
      <c r="VZM2610" s="5"/>
      <c r="VZP2610" s="5"/>
      <c r="VZS2610" s="5"/>
      <c r="VZV2610" s="5"/>
      <c r="VZY2610" s="5"/>
      <c r="WAB2610" s="5"/>
      <c r="WAE2610" s="5"/>
      <c r="WAH2610" s="5"/>
      <c r="WAK2610" s="5"/>
      <c r="WAN2610" s="5"/>
      <c r="WAQ2610" s="5"/>
      <c r="WAT2610" s="5"/>
      <c r="WAW2610" s="5"/>
      <c r="WAZ2610" s="5"/>
      <c r="WBC2610" s="5"/>
      <c r="WBF2610" s="5"/>
      <c r="WBI2610" s="5"/>
      <c r="WBL2610" s="5"/>
      <c r="WBO2610" s="5"/>
      <c r="WBR2610" s="5"/>
      <c r="WBU2610" s="5"/>
      <c r="WBX2610" s="5"/>
      <c r="WCA2610" s="5"/>
      <c r="WCD2610" s="5"/>
      <c r="WCG2610" s="5"/>
      <c r="WCJ2610" s="5"/>
      <c r="WCM2610" s="5"/>
      <c r="WCP2610" s="5"/>
      <c r="WCS2610" s="5"/>
      <c r="WCV2610" s="5"/>
      <c r="WCY2610" s="5"/>
      <c r="WDB2610" s="5"/>
      <c r="WDE2610" s="5"/>
      <c r="WDH2610" s="5"/>
      <c r="WDK2610" s="5"/>
      <c r="WDN2610" s="5"/>
      <c r="WDQ2610" s="5"/>
      <c r="WDT2610" s="5"/>
      <c r="WDW2610" s="5"/>
      <c r="WDZ2610" s="5"/>
      <c r="WEC2610" s="5"/>
      <c r="WEF2610" s="5"/>
      <c r="WEI2610" s="5"/>
      <c r="WEL2610" s="5"/>
      <c r="WEO2610" s="5"/>
      <c r="WER2610" s="5"/>
      <c r="WEU2610" s="5"/>
      <c r="WEX2610" s="5"/>
      <c r="WFA2610" s="5"/>
      <c r="WFD2610" s="5"/>
      <c r="WFG2610" s="5"/>
      <c r="WFJ2610" s="5"/>
      <c r="WFM2610" s="5"/>
      <c r="WFP2610" s="5"/>
      <c r="WFS2610" s="5"/>
      <c r="WFV2610" s="5"/>
      <c r="WFY2610" s="5"/>
      <c r="WGB2610" s="5"/>
      <c r="WGE2610" s="5"/>
      <c r="WGH2610" s="5"/>
      <c r="WGK2610" s="5"/>
      <c r="WGN2610" s="5"/>
      <c r="WGQ2610" s="5"/>
      <c r="WGT2610" s="5"/>
      <c r="WGW2610" s="5"/>
      <c r="WGZ2610" s="5"/>
      <c r="WHC2610" s="5"/>
      <c r="WHF2610" s="5"/>
      <c r="WHI2610" s="5"/>
      <c r="WHL2610" s="5"/>
      <c r="WHO2610" s="5"/>
      <c r="WHR2610" s="5"/>
      <c r="WHU2610" s="5"/>
      <c r="WHX2610" s="5"/>
      <c r="WIA2610" s="5"/>
      <c r="WID2610" s="5"/>
      <c r="WIG2610" s="5"/>
      <c r="WIJ2610" s="5"/>
      <c r="WIM2610" s="5"/>
      <c r="WIP2610" s="5"/>
      <c r="WIS2610" s="5"/>
      <c r="WIV2610" s="5"/>
      <c r="WIY2610" s="5"/>
      <c r="WJB2610" s="5"/>
      <c r="WJE2610" s="5"/>
      <c r="WJH2610" s="5"/>
      <c r="WJK2610" s="5"/>
      <c r="WJN2610" s="5"/>
      <c r="WJQ2610" s="5"/>
      <c r="WJT2610" s="5"/>
      <c r="WJW2610" s="5"/>
      <c r="WJZ2610" s="5"/>
      <c r="WKC2610" s="5"/>
      <c r="WKF2610" s="5"/>
      <c r="WKI2610" s="5"/>
      <c r="WKL2610" s="5"/>
      <c r="WKO2610" s="5"/>
      <c r="WKR2610" s="5"/>
      <c r="WKU2610" s="5"/>
      <c r="WKX2610" s="5"/>
      <c r="WLA2610" s="5"/>
      <c r="WLD2610" s="5"/>
      <c r="WLG2610" s="5"/>
      <c r="WLJ2610" s="5"/>
      <c r="WLM2610" s="5"/>
      <c r="WLP2610" s="5"/>
      <c r="WLS2610" s="5"/>
      <c r="WLV2610" s="5"/>
      <c r="WLY2610" s="5"/>
      <c r="WMB2610" s="5"/>
      <c r="WME2610" s="5"/>
      <c r="WMH2610" s="5"/>
      <c r="WMK2610" s="5"/>
      <c r="WMN2610" s="5"/>
      <c r="WMQ2610" s="5"/>
      <c r="WMT2610" s="5"/>
      <c r="WMW2610" s="5"/>
      <c r="WMZ2610" s="5"/>
      <c r="WNC2610" s="5"/>
      <c r="WNF2610" s="5"/>
      <c r="WNI2610" s="5"/>
      <c r="WNL2610" s="5"/>
      <c r="WNO2610" s="5"/>
      <c r="WNR2610" s="5"/>
      <c r="WNU2610" s="5"/>
      <c r="WNX2610" s="5"/>
      <c r="WOA2610" s="5"/>
      <c r="WOD2610" s="5"/>
      <c r="WOG2610" s="5"/>
      <c r="WOJ2610" s="5"/>
      <c r="WOM2610" s="5"/>
      <c r="WOP2610" s="5"/>
      <c r="WOS2610" s="5"/>
      <c r="WOV2610" s="5"/>
      <c r="WOY2610" s="5"/>
      <c r="WPB2610" s="5"/>
      <c r="WPE2610" s="5"/>
      <c r="WPH2610" s="5"/>
      <c r="WPK2610" s="5"/>
      <c r="WPN2610" s="5"/>
      <c r="WPQ2610" s="5"/>
      <c r="WPT2610" s="5"/>
      <c r="WPW2610" s="5"/>
      <c r="WPZ2610" s="5"/>
      <c r="WQC2610" s="5"/>
      <c r="WQF2610" s="5"/>
      <c r="WQI2610" s="5"/>
      <c r="WQL2610" s="5"/>
      <c r="WQO2610" s="5"/>
      <c r="WQR2610" s="5"/>
      <c r="WQU2610" s="5"/>
      <c r="WQX2610" s="5"/>
      <c r="WRA2610" s="5"/>
      <c r="WRD2610" s="5"/>
      <c r="WRG2610" s="5"/>
      <c r="WRJ2610" s="5"/>
      <c r="WRM2610" s="5"/>
      <c r="WRP2610" s="5"/>
      <c r="WRS2610" s="5"/>
      <c r="WRV2610" s="5"/>
      <c r="WRY2610" s="5"/>
      <c r="WSB2610" s="5"/>
      <c r="WSE2610" s="5"/>
      <c r="WSH2610" s="5"/>
      <c r="WSK2610" s="5"/>
      <c r="WSN2610" s="5"/>
      <c r="WSQ2610" s="5"/>
      <c r="WST2610" s="5"/>
      <c r="WSW2610" s="5"/>
      <c r="WSZ2610" s="5"/>
      <c r="WTC2610" s="5"/>
      <c r="WTF2610" s="5"/>
      <c r="WTI2610" s="5"/>
      <c r="WTL2610" s="5"/>
      <c r="WTO2610" s="5"/>
      <c r="WTR2610" s="5"/>
      <c r="WTU2610" s="5"/>
      <c r="WTX2610" s="5"/>
      <c r="WUA2610" s="5"/>
      <c r="WUD2610" s="5"/>
      <c r="WUG2610" s="5"/>
      <c r="WUJ2610" s="5"/>
      <c r="WUM2610" s="5"/>
      <c r="WUP2610" s="5"/>
      <c r="WUS2610" s="5"/>
      <c r="WUV2610" s="5"/>
      <c r="WUY2610" s="5"/>
      <c r="WVB2610" s="5"/>
      <c r="WVE2610" s="5"/>
      <c r="WVH2610" s="5"/>
      <c r="WVK2610" s="5"/>
      <c r="WVN2610" s="5"/>
      <c r="WVQ2610" s="5"/>
      <c r="WVT2610" s="5"/>
      <c r="WVW2610" s="5"/>
      <c r="WVZ2610" s="5"/>
      <c r="WWC2610" s="5"/>
      <c r="WWF2610" s="5"/>
      <c r="WWI2610" s="5"/>
      <c r="WWL2610" s="5"/>
      <c r="WWO2610" s="5"/>
      <c r="WWR2610" s="5"/>
      <c r="WWU2610" s="5"/>
      <c r="WWX2610" s="5"/>
      <c r="WXA2610" s="5"/>
      <c r="WXD2610" s="5"/>
      <c r="WXG2610" s="5"/>
      <c r="WXJ2610" s="5"/>
      <c r="WXM2610" s="5"/>
      <c r="WXP2610" s="5"/>
      <c r="WXS2610" s="5"/>
      <c r="WXV2610" s="5"/>
      <c r="WXY2610" s="5"/>
      <c r="WYB2610" s="5"/>
      <c r="WYE2610" s="5"/>
      <c r="WYH2610" s="5"/>
      <c r="WYK2610" s="5"/>
      <c r="WYN2610" s="5"/>
      <c r="WYQ2610" s="5"/>
      <c r="WYT2610" s="5"/>
      <c r="WYW2610" s="5"/>
      <c r="WYZ2610" s="5"/>
      <c r="WZC2610" s="5"/>
      <c r="WZF2610" s="5"/>
      <c r="WZI2610" s="5"/>
      <c r="WZL2610" s="5"/>
      <c r="WZO2610" s="5"/>
      <c r="WZR2610" s="5"/>
      <c r="WZU2610" s="5"/>
      <c r="WZX2610" s="5"/>
      <c r="XAA2610" s="5"/>
      <c r="XAD2610" s="5"/>
      <c r="XAG2610" s="5"/>
      <c r="XAJ2610" s="5"/>
      <c r="XAM2610" s="5"/>
      <c r="XAP2610" s="5"/>
      <c r="XAS2610" s="5"/>
      <c r="XAV2610" s="5"/>
      <c r="XAY2610" s="5"/>
      <c r="XBB2610" s="5"/>
      <c r="XBE2610" s="5"/>
      <c r="XBH2610" s="5"/>
      <c r="XBK2610" s="5"/>
      <c r="XBN2610" s="5"/>
      <c r="XBQ2610" s="5"/>
      <c r="XBT2610" s="5"/>
      <c r="XBW2610" s="5"/>
      <c r="XBZ2610" s="5"/>
      <c r="XCC2610" s="5"/>
      <c r="XCF2610" s="5"/>
      <c r="XCI2610" s="5"/>
      <c r="XCL2610" s="5"/>
      <c r="XCO2610" s="5"/>
      <c r="XCR2610" s="5"/>
      <c r="XCU2610" s="5"/>
    </row>
    <row r="2611" spans="1:1023 1026:2046 2049:3072 3075:4095 4098:5118 5121:6144 6147:7167 7170:8190 8193:9216 9219:10239 10242:11262 11265:12288 12291:13311 13314:14334 14337:15360 15363:16323" s="64" customFormat="1" ht="60">
      <c r="A2611" s="254" t="s">
        <v>547</v>
      </c>
      <c r="B2611" s="254" t="s">
        <v>4506</v>
      </c>
      <c r="C2611" s="254" t="s">
        <v>2119</v>
      </c>
      <c r="D2611" s="65">
        <v>6.7410100000000002</v>
      </c>
      <c r="E2611" s="65">
        <v>208</v>
      </c>
      <c r="F2611" s="65">
        <v>96</v>
      </c>
      <c r="G2611" s="116" t="s">
        <v>5216</v>
      </c>
      <c r="H2611" s="108" t="s">
        <v>5217</v>
      </c>
      <c r="I2611" s="80" t="s">
        <v>405</v>
      </c>
      <c r="J2611" s="80" t="s">
        <v>406</v>
      </c>
      <c r="K2611" s="162"/>
      <c r="L2611" s="65">
        <v>0.05</v>
      </c>
      <c r="M2611" s="65"/>
      <c r="N2611" s="65"/>
      <c r="O2611" s="65">
        <v>270</v>
      </c>
      <c r="P2611" s="65">
        <v>380</v>
      </c>
      <c r="Q2611" s="65">
        <v>480</v>
      </c>
      <c r="R2611" s="65">
        <v>674.1</v>
      </c>
      <c r="S2611" s="65">
        <v>1348.2</v>
      </c>
      <c r="T2611" s="65">
        <v>2022.3</v>
      </c>
      <c r="U2611" s="65">
        <v>3370.51</v>
      </c>
      <c r="V2611" s="65">
        <v>5055.76</v>
      </c>
      <c r="W2611" s="65">
        <v>6741.01</v>
      </c>
      <c r="X2611" s="65">
        <v>94.1</v>
      </c>
      <c r="Y2611" s="65">
        <v>95.5</v>
      </c>
      <c r="Z2611" s="65">
        <v>95.7</v>
      </c>
      <c r="AA2611" s="65">
        <v>95.7</v>
      </c>
      <c r="AB2611" s="65">
        <v>95.2</v>
      </c>
      <c r="AC2611" s="65">
        <v>95</v>
      </c>
      <c r="AD2611" s="65">
        <v>95.3</v>
      </c>
      <c r="AE2611" s="65">
        <v>95.7</v>
      </c>
      <c r="AF2611" s="65">
        <v>96.7</v>
      </c>
      <c r="AG2611" s="65">
        <v>96.8</v>
      </c>
      <c r="AH2611" s="65">
        <v>96.6</v>
      </c>
      <c r="AI2611" s="65">
        <v>96.1</v>
      </c>
      <c r="AJ2611" s="65">
        <v>95.9</v>
      </c>
      <c r="AK2611" s="65">
        <v>96.3</v>
      </c>
      <c r="AL2611" s="65">
        <v>94.7</v>
      </c>
      <c r="AM2611" s="65">
        <v>96.2</v>
      </c>
      <c r="AN2611" s="65">
        <v>96.5</v>
      </c>
      <c r="AO2611" s="65">
        <v>96.5</v>
      </c>
      <c r="AP2611" s="65">
        <v>96.1</v>
      </c>
      <c r="AQ2611" s="65">
        <v>95.8</v>
      </c>
      <c r="AR2611" s="65">
        <v>96.2</v>
      </c>
      <c r="AS2611" s="128" t="s">
        <v>2120</v>
      </c>
      <c r="AT2611" s="268">
        <v>43024</v>
      </c>
      <c r="AU2611" s="269" t="s">
        <v>507</v>
      </c>
      <c r="AV2611" s="5"/>
      <c r="AY2611" s="5"/>
      <c r="BB2611" s="5"/>
      <c r="BE2611" s="5"/>
      <c r="BH2611" s="5"/>
      <c r="BK2611" s="5"/>
      <c r="BN2611" s="5"/>
      <c r="BQ2611" s="5"/>
      <c r="BT2611" s="5"/>
      <c r="BW2611" s="5"/>
      <c r="BZ2611" s="5"/>
      <c r="CC2611" s="5"/>
      <c r="CF2611" s="5"/>
      <c r="CI2611" s="5"/>
      <c r="CL2611" s="5"/>
      <c r="CO2611" s="5"/>
      <c r="CR2611" s="5"/>
      <c r="CU2611" s="5"/>
      <c r="CX2611" s="5"/>
      <c r="DA2611" s="5"/>
      <c r="DD2611" s="5"/>
      <c r="DG2611" s="5"/>
      <c r="DJ2611" s="5"/>
      <c r="DM2611" s="5"/>
      <c r="DP2611" s="5"/>
      <c r="DS2611" s="5"/>
      <c r="DV2611" s="5"/>
      <c r="DY2611" s="5"/>
      <c r="EB2611" s="5"/>
      <c r="EE2611" s="5"/>
      <c r="EH2611" s="5"/>
      <c r="EK2611" s="5"/>
      <c r="EN2611" s="5"/>
      <c r="EQ2611" s="5"/>
      <c r="ET2611" s="5"/>
      <c r="EW2611" s="5"/>
      <c r="EZ2611" s="5"/>
      <c r="FC2611" s="5"/>
      <c r="FF2611" s="5"/>
      <c r="FI2611" s="5"/>
      <c r="FL2611" s="5"/>
      <c r="FO2611" s="5"/>
      <c r="FR2611" s="5"/>
      <c r="FU2611" s="5"/>
      <c r="FX2611" s="5"/>
      <c r="GA2611" s="5"/>
      <c r="GD2611" s="5"/>
      <c r="GG2611" s="5"/>
      <c r="GJ2611" s="5"/>
      <c r="GM2611" s="5"/>
      <c r="GP2611" s="5"/>
      <c r="GS2611" s="5"/>
      <c r="GV2611" s="5"/>
      <c r="GY2611" s="5"/>
      <c r="HB2611" s="5"/>
      <c r="HE2611" s="5"/>
      <c r="HH2611" s="5"/>
      <c r="HK2611" s="5"/>
      <c r="HN2611" s="5"/>
      <c r="HQ2611" s="5"/>
      <c r="HT2611" s="5"/>
      <c r="HW2611" s="5"/>
      <c r="HZ2611" s="5"/>
      <c r="IC2611" s="5"/>
      <c r="IF2611" s="5"/>
      <c r="II2611" s="5"/>
      <c r="IL2611" s="5"/>
      <c r="IO2611" s="5"/>
      <c r="IR2611" s="5"/>
      <c r="IU2611" s="5"/>
      <c r="IX2611" s="5"/>
      <c r="JA2611" s="5"/>
      <c r="JD2611" s="5"/>
      <c r="JG2611" s="5"/>
      <c r="JJ2611" s="5"/>
      <c r="JM2611" s="5"/>
      <c r="JP2611" s="5"/>
      <c r="JS2611" s="5"/>
      <c r="JV2611" s="5"/>
      <c r="JY2611" s="5"/>
      <c r="KB2611" s="5"/>
      <c r="KE2611" s="5"/>
      <c r="KH2611" s="5"/>
      <c r="KK2611" s="5"/>
      <c r="KN2611" s="5"/>
      <c r="KQ2611" s="5"/>
      <c r="KT2611" s="5"/>
      <c r="KW2611" s="5"/>
      <c r="KZ2611" s="5"/>
      <c r="LC2611" s="5"/>
      <c r="LF2611" s="5"/>
      <c r="LI2611" s="5"/>
      <c r="LL2611" s="5"/>
      <c r="LO2611" s="5"/>
      <c r="LR2611" s="5"/>
      <c r="LU2611" s="5"/>
      <c r="LX2611" s="5"/>
      <c r="MA2611" s="5"/>
      <c r="MD2611" s="5"/>
      <c r="MG2611" s="5"/>
      <c r="MJ2611" s="5"/>
      <c r="MM2611" s="5"/>
      <c r="MP2611" s="5"/>
      <c r="MS2611" s="5"/>
      <c r="MV2611" s="5"/>
      <c r="MY2611" s="5"/>
      <c r="NB2611" s="5"/>
      <c r="NE2611" s="5"/>
      <c r="NH2611" s="5"/>
      <c r="NK2611" s="5"/>
      <c r="NN2611" s="5"/>
      <c r="NQ2611" s="5"/>
      <c r="NT2611" s="5"/>
      <c r="NW2611" s="5"/>
      <c r="NZ2611" s="5"/>
      <c r="OC2611" s="5"/>
      <c r="OF2611" s="5"/>
      <c r="OI2611" s="5"/>
      <c r="OL2611" s="5"/>
      <c r="OO2611" s="5"/>
      <c r="OR2611" s="5"/>
      <c r="OU2611" s="5"/>
      <c r="OX2611" s="5"/>
      <c r="PA2611" s="5"/>
      <c r="PD2611" s="5"/>
      <c r="PG2611" s="5"/>
      <c r="PJ2611" s="5"/>
      <c r="PM2611" s="5"/>
      <c r="PP2611" s="5"/>
      <c r="PS2611" s="5"/>
      <c r="PV2611" s="5"/>
      <c r="PY2611" s="5"/>
      <c r="QB2611" s="5"/>
      <c r="QE2611" s="5"/>
      <c r="QH2611" s="5"/>
      <c r="QK2611" s="5"/>
      <c r="QN2611" s="5"/>
      <c r="QQ2611" s="5"/>
      <c r="QT2611" s="5"/>
      <c r="QW2611" s="5"/>
      <c r="QZ2611" s="5"/>
      <c r="RC2611" s="5"/>
      <c r="RF2611" s="5"/>
      <c r="RI2611" s="5"/>
      <c r="RL2611" s="5"/>
      <c r="RO2611" s="5"/>
      <c r="RR2611" s="5"/>
      <c r="RU2611" s="5"/>
      <c r="RX2611" s="5"/>
      <c r="SA2611" s="5"/>
      <c r="SD2611" s="5"/>
      <c r="SG2611" s="5"/>
      <c r="SJ2611" s="5"/>
      <c r="SM2611" s="5"/>
      <c r="SP2611" s="5"/>
      <c r="SS2611" s="5"/>
      <c r="SV2611" s="5"/>
      <c r="SY2611" s="5"/>
      <c r="TB2611" s="5"/>
      <c r="TE2611" s="5"/>
      <c r="TH2611" s="5"/>
      <c r="TK2611" s="5"/>
      <c r="TN2611" s="5"/>
      <c r="TQ2611" s="5"/>
      <c r="TT2611" s="5"/>
      <c r="TW2611" s="5"/>
      <c r="TZ2611" s="5"/>
      <c r="UC2611" s="5"/>
      <c r="UF2611" s="5"/>
      <c r="UI2611" s="5"/>
      <c r="UL2611" s="5"/>
      <c r="UO2611" s="5"/>
      <c r="UR2611" s="5"/>
      <c r="UU2611" s="5"/>
      <c r="UX2611" s="5"/>
      <c r="VA2611" s="5"/>
      <c r="VD2611" s="5"/>
      <c r="VG2611" s="5"/>
      <c r="VJ2611" s="5"/>
      <c r="VM2611" s="5"/>
      <c r="VP2611" s="5"/>
      <c r="VS2611" s="5"/>
      <c r="VV2611" s="5"/>
      <c r="VY2611" s="5"/>
      <c r="WB2611" s="5"/>
      <c r="WE2611" s="5"/>
      <c r="WH2611" s="5"/>
      <c r="WK2611" s="5"/>
      <c r="WN2611" s="5"/>
      <c r="WQ2611" s="5"/>
      <c r="WT2611" s="5"/>
      <c r="WW2611" s="5"/>
      <c r="WZ2611" s="5"/>
      <c r="XC2611" s="5"/>
      <c r="XF2611" s="5"/>
      <c r="XI2611" s="5"/>
      <c r="XL2611" s="5"/>
      <c r="XO2611" s="5"/>
      <c r="XR2611" s="5"/>
      <c r="XU2611" s="5"/>
      <c r="XX2611" s="5"/>
      <c r="YA2611" s="5"/>
      <c r="YD2611" s="5"/>
      <c r="YG2611" s="5"/>
      <c r="YJ2611" s="5"/>
      <c r="YM2611" s="5"/>
      <c r="YP2611" s="5"/>
      <c r="YS2611" s="5"/>
      <c r="YV2611" s="5"/>
      <c r="YY2611" s="5"/>
      <c r="ZB2611" s="5"/>
      <c r="ZE2611" s="5"/>
      <c r="ZH2611" s="5"/>
      <c r="ZK2611" s="5"/>
      <c r="ZN2611" s="5"/>
      <c r="ZQ2611" s="5"/>
      <c r="ZT2611" s="5"/>
      <c r="ZW2611" s="5"/>
      <c r="ZZ2611" s="5"/>
      <c r="AAC2611" s="5"/>
      <c r="AAF2611" s="5"/>
      <c r="AAI2611" s="5"/>
      <c r="AAL2611" s="5"/>
      <c r="AAO2611" s="5"/>
      <c r="AAR2611" s="5"/>
      <c r="AAU2611" s="5"/>
      <c r="AAX2611" s="5"/>
      <c r="ABA2611" s="5"/>
      <c r="ABD2611" s="5"/>
      <c r="ABG2611" s="5"/>
      <c r="ABJ2611" s="5"/>
      <c r="ABM2611" s="5"/>
      <c r="ABP2611" s="5"/>
      <c r="ABS2611" s="5"/>
      <c r="ABV2611" s="5"/>
      <c r="ABY2611" s="5"/>
      <c r="ACB2611" s="5"/>
      <c r="ACE2611" s="5"/>
      <c r="ACH2611" s="5"/>
      <c r="ACK2611" s="5"/>
      <c r="ACN2611" s="5"/>
      <c r="ACQ2611" s="5"/>
      <c r="ACT2611" s="5"/>
      <c r="ACW2611" s="5"/>
      <c r="ACZ2611" s="5"/>
      <c r="ADC2611" s="5"/>
      <c r="ADF2611" s="5"/>
      <c r="ADI2611" s="5"/>
      <c r="ADL2611" s="5"/>
      <c r="ADO2611" s="5"/>
      <c r="ADR2611" s="5"/>
      <c r="ADU2611" s="5"/>
      <c r="ADX2611" s="5"/>
      <c r="AEA2611" s="5"/>
      <c r="AED2611" s="5"/>
      <c r="AEG2611" s="5"/>
      <c r="AEJ2611" s="5"/>
      <c r="AEM2611" s="5"/>
      <c r="AEP2611" s="5"/>
      <c r="AES2611" s="5"/>
      <c r="AEV2611" s="5"/>
      <c r="AEY2611" s="5"/>
      <c r="AFB2611" s="5"/>
      <c r="AFE2611" s="5"/>
      <c r="AFH2611" s="5"/>
      <c r="AFK2611" s="5"/>
      <c r="AFN2611" s="5"/>
      <c r="AFQ2611" s="5"/>
      <c r="AFT2611" s="5"/>
      <c r="AFW2611" s="5"/>
      <c r="AFZ2611" s="5"/>
      <c r="AGC2611" s="5"/>
      <c r="AGF2611" s="5"/>
      <c r="AGI2611" s="5"/>
      <c r="AGL2611" s="5"/>
      <c r="AGO2611" s="5"/>
      <c r="AGR2611" s="5"/>
      <c r="AGU2611" s="5"/>
      <c r="AGX2611" s="5"/>
      <c r="AHA2611" s="5"/>
      <c r="AHD2611" s="5"/>
      <c r="AHG2611" s="5"/>
      <c r="AHJ2611" s="5"/>
      <c r="AHM2611" s="5"/>
      <c r="AHP2611" s="5"/>
      <c r="AHS2611" s="5"/>
      <c r="AHV2611" s="5"/>
      <c r="AHY2611" s="5"/>
      <c r="AIB2611" s="5"/>
      <c r="AIE2611" s="5"/>
      <c r="AIH2611" s="5"/>
      <c r="AIK2611" s="5"/>
      <c r="AIN2611" s="5"/>
      <c r="AIQ2611" s="5"/>
      <c r="AIT2611" s="5"/>
      <c r="AIW2611" s="5"/>
      <c r="AIZ2611" s="5"/>
      <c r="AJC2611" s="5"/>
      <c r="AJF2611" s="5"/>
      <c r="AJI2611" s="5"/>
      <c r="AJL2611" s="5"/>
      <c r="AJO2611" s="5"/>
      <c r="AJR2611" s="5"/>
      <c r="AJU2611" s="5"/>
      <c r="AJX2611" s="5"/>
      <c r="AKA2611" s="5"/>
      <c r="AKD2611" s="5"/>
      <c r="AKG2611" s="5"/>
      <c r="AKJ2611" s="5"/>
      <c r="AKM2611" s="5"/>
      <c r="AKP2611" s="5"/>
      <c r="AKS2611" s="5"/>
      <c r="AKV2611" s="5"/>
      <c r="AKY2611" s="5"/>
      <c r="ALB2611" s="5"/>
      <c r="ALE2611" s="5"/>
      <c r="ALH2611" s="5"/>
      <c r="ALK2611" s="5"/>
      <c r="ALN2611" s="5"/>
      <c r="ALQ2611" s="5"/>
      <c r="ALT2611" s="5"/>
      <c r="ALW2611" s="5"/>
      <c r="ALZ2611" s="5"/>
      <c r="AMC2611" s="5"/>
      <c r="AMF2611" s="5"/>
      <c r="AMI2611" s="5"/>
      <c r="AML2611" s="5"/>
      <c r="AMO2611" s="5"/>
      <c r="AMR2611" s="5"/>
      <c r="AMU2611" s="5"/>
      <c r="AMX2611" s="5"/>
      <c r="ANA2611" s="5"/>
      <c r="AND2611" s="5"/>
      <c r="ANG2611" s="5"/>
      <c r="ANJ2611" s="5"/>
      <c r="ANM2611" s="5"/>
      <c r="ANP2611" s="5"/>
      <c r="ANS2611" s="5"/>
      <c r="ANV2611" s="5"/>
      <c r="ANY2611" s="5"/>
      <c r="AOB2611" s="5"/>
      <c r="AOE2611" s="5"/>
      <c r="AOH2611" s="5"/>
      <c r="AOK2611" s="5"/>
      <c r="AON2611" s="5"/>
      <c r="AOQ2611" s="5"/>
      <c r="AOT2611" s="5"/>
      <c r="AOW2611" s="5"/>
      <c r="AOZ2611" s="5"/>
      <c r="APC2611" s="5"/>
      <c r="APF2611" s="5"/>
      <c r="API2611" s="5"/>
      <c r="APL2611" s="5"/>
      <c r="APO2611" s="5"/>
      <c r="APR2611" s="5"/>
      <c r="APU2611" s="5"/>
      <c r="APX2611" s="5"/>
      <c r="AQA2611" s="5"/>
      <c r="AQD2611" s="5"/>
      <c r="AQG2611" s="5"/>
      <c r="AQJ2611" s="5"/>
      <c r="AQM2611" s="5"/>
      <c r="AQP2611" s="5"/>
      <c r="AQS2611" s="5"/>
      <c r="AQV2611" s="5"/>
      <c r="AQY2611" s="5"/>
      <c r="ARB2611" s="5"/>
      <c r="ARE2611" s="5"/>
      <c r="ARH2611" s="5"/>
      <c r="ARK2611" s="5"/>
      <c r="ARN2611" s="5"/>
      <c r="ARQ2611" s="5"/>
      <c r="ART2611" s="5"/>
      <c r="ARW2611" s="5"/>
      <c r="ARZ2611" s="5"/>
      <c r="ASC2611" s="5"/>
      <c r="ASF2611" s="5"/>
      <c r="ASI2611" s="5"/>
      <c r="ASL2611" s="5"/>
      <c r="ASO2611" s="5"/>
      <c r="ASR2611" s="5"/>
      <c r="ASU2611" s="5"/>
      <c r="ASX2611" s="5"/>
      <c r="ATA2611" s="5"/>
      <c r="ATD2611" s="5"/>
      <c r="ATG2611" s="5"/>
      <c r="ATJ2611" s="5"/>
      <c r="ATM2611" s="5"/>
      <c r="ATP2611" s="5"/>
      <c r="ATS2611" s="5"/>
      <c r="ATV2611" s="5"/>
      <c r="ATY2611" s="5"/>
      <c r="AUB2611" s="5"/>
      <c r="AUE2611" s="5"/>
      <c r="AUH2611" s="5"/>
      <c r="AUK2611" s="5"/>
      <c r="AUN2611" s="5"/>
      <c r="AUQ2611" s="5"/>
      <c r="AUT2611" s="5"/>
      <c r="AUW2611" s="5"/>
      <c r="AUZ2611" s="5"/>
      <c r="AVC2611" s="5"/>
      <c r="AVF2611" s="5"/>
      <c r="AVI2611" s="5"/>
      <c r="AVL2611" s="5"/>
      <c r="AVO2611" s="5"/>
      <c r="AVR2611" s="5"/>
      <c r="AVU2611" s="5"/>
      <c r="AVX2611" s="5"/>
      <c r="AWA2611" s="5"/>
      <c r="AWD2611" s="5"/>
      <c r="AWG2611" s="5"/>
      <c r="AWJ2611" s="5"/>
      <c r="AWM2611" s="5"/>
      <c r="AWP2611" s="5"/>
      <c r="AWS2611" s="5"/>
      <c r="AWV2611" s="5"/>
      <c r="AWY2611" s="5"/>
      <c r="AXB2611" s="5"/>
      <c r="AXE2611" s="5"/>
      <c r="AXH2611" s="5"/>
      <c r="AXK2611" s="5"/>
      <c r="AXN2611" s="5"/>
      <c r="AXQ2611" s="5"/>
      <c r="AXT2611" s="5"/>
      <c r="AXW2611" s="5"/>
      <c r="AXZ2611" s="5"/>
      <c r="AYC2611" s="5"/>
      <c r="AYF2611" s="5"/>
      <c r="AYI2611" s="5"/>
      <c r="AYL2611" s="5"/>
      <c r="AYO2611" s="5"/>
      <c r="AYR2611" s="5"/>
      <c r="AYU2611" s="5"/>
      <c r="AYX2611" s="5"/>
      <c r="AZA2611" s="5"/>
      <c r="AZD2611" s="5"/>
      <c r="AZG2611" s="5"/>
      <c r="AZJ2611" s="5"/>
      <c r="AZM2611" s="5"/>
      <c r="AZP2611" s="5"/>
      <c r="AZS2611" s="5"/>
      <c r="AZV2611" s="5"/>
      <c r="AZY2611" s="5"/>
      <c r="BAB2611" s="5"/>
      <c r="BAE2611" s="5"/>
      <c r="BAH2611" s="5"/>
      <c r="BAK2611" s="5"/>
      <c r="BAN2611" s="5"/>
      <c r="BAQ2611" s="5"/>
      <c r="BAT2611" s="5"/>
      <c r="BAW2611" s="5"/>
      <c r="BAZ2611" s="5"/>
      <c r="BBC2611" s="5"/>
      <c r="BBF2611" s="5"/>
      <c r="BBI2611" s="5"/>
      <c r="BBL2611" s="5"/>
      <c r="BBO2611" s="5"/>
      <c r="BBR2611" s="5"/>
      <c r="BBU2611" s="5"/>
      <c r="BBX2611" s="5"/>
      <c r="BCA2611" s="5"/>
      <c r="BCD2611" s="5"/>
      <c r="BCG2611" s="5"/>
      <c r="BCJ2611" s="5"/>
      <c r="BCM2611" s="5"/>
      <c r="BCP2611" s="5"/>
      <c r="BCS2611" s="5"/>
      <c r="BCV2611" s="5"/>
      <c r="BCY2611" s="5"/>
      <c r="BDB2611" s="5"/>
      <c r="BDE2611" s="5"/>
      <c r="BDH2611" s="5"/>
      <c r="BDK2611" s="5"/>
      <c r="BDN2611" s="5"/>
      <c r="BDQ2611" s="5"/>
      <c r="BDT2611" s="5"/>
      <c r="BDW2611" s="5"/>
      <c r="BDZ2611" s="5"/>
      <c r="BEC2611" s="5"/>
      <c r="BEF2611" s="5"/>
      <c r="BEI2611" s="5"/>
      <c r="BEL2611" s="5"/>
      <c r="BEO2611" s="5"/>
      <c r="BER2611" s="5"/>
      <c r="BEU2611" s="5"/>
      <c r="BEX2611" s="5"/>
      <c r="BFA2611" s="5"/>
      <c r="BFD2611" s="5"/>
      <c r="BFG2611" s="5"/>
      <c r="BFJ2611" s="5"/>
      <c r="BFM2611" s="5"/>
      <c r="BFP2611" s="5"/>
      <c r="BFS2611" s="5"/>
      <c r="BFV2611" s="5"/>
      <c r="BFY2611" s="5"/>
      <c r="BGB2611" s="5"/>
      <c r="BGE2611" s="5"/>
      <c r="BGH2611" s="5"/>
      <c r="BGK2611" s="5"/>
      <c r="BGN2611" s="5"/>
      <c r="BGQ2611" s="5"/>
      <c r="BGT2611" s="5"/>
      <c r="BGW2611" s="5"/>
      <c r="BGZ2611" s="5"/>
      <c r="BHC2611" s="5"/>
      <c r="BHF2611" s="5"/>
      <c r="BHI2611" s="5"/>
      <c r="BHL2611" s="5"/>
      <c r="BHO2611" s="5"/>
      <c r="BHR2611" s="5"/>
      <c r="BHU2611" s="5"/>
      <c r="BHX2611" s="5"/>
      <c r="BIA2611" s="5"/>
      <c r="BID2611" s="5"/>
      <c r="BIG2611" s="5"/>
      <c r="BIJ2611" s="5"/>
      <c r="BIM2611" s="5"/>
      <c r="BIP2611" s="5"/>
      <c r="BIS2611" s="5"/>
      <c r="BIV2611" s="5"/>
      <c r="BIY2611" s="5"/>
      <c r="BJB2611" s="5"/>
      <c r="BJE2611" s="5"/>
      <c r="BJH2611" s="5"/>
      <c r="BJK2611" s="5"/>
      <c r="BJN2611" s="5"/>
      <c r="BJQ2611" s="5"/>
      <c r="BJT2611" s="5"/>
      <c r="BJW2611" s="5"/>
      <c r="BJZ2611" s="5"/>
      <c r="BKC2611" s="5"/>
      <c r="BKF2611" s="5"/>
      <c r="BKI2611" s="5"/>
      <c r="BKL2611" s="5"/>
      <c r="BKO2611" s="5"/>
      <c r="BKR2611" s="5"/>
      <c r="BKU2611" s="5"/>
      <c r="BKX2611" s="5"/>
      <c r="BLA2611" s="5"/>
      <c r="BLD2611" s="5"/>
      <c r="BLG2611" s="5"/>
      <c r="BLJ2611" s="5"/>
      <c r="BLM2611" s="5"/>
      <c r="BLP2611" s="5"/>
      <c r="BLS2611" s="5"/>
      <c r="BLV2611" s="5"/>
      <c r="BLY2611" s="5"/>
      <c r="BMB2611" s="5"/>
      <c r="BME2611" s="5"/>
      <c r="BMH2611" s="5"/>
      <c r="BMK2611" s="5"/>
      <c r="BMN2611" s="5"/>
      <c r="BMQ2611" s="5"/>
      <c r="BMT2611" s="5"/>
      <c r="BMW2611" s="5"/>
      <c r="BMZ2611" s="5"/>
      <c r="BNC2611" s="5"/>
      <c r="BNF2611" s="5"/>
      <c r="BNI2611" s="5"/>
      <c r="BNL2611" s="5"/>
      <c r="BNO2611" s="5"/>
      <c r="BNR2611" s="5"/>
      <c r="BNU2611" s="5"/>
      <c r="BNX2611" s="5"/>
      <c r="BOA2611" s="5"/>
      <c r="BOD2611" s="5"/>
      <c r="BOG2611" s="5"/>
      <c r="BOJ2611" s="5"/>
      <c r="BOM2611" s="5"/>
      <c r="BOP2611" s="5"/>
      <c r="BOS2611" s="5"/>
      <c r="BOV2611" s="5"/>
      <c r="BOY2611" s="5"/>
      <c r="BPB2611" s="5"/>
      <c r="BPE2611" s="5"/>
      <c r="BPH2611" s="5"/>
      <c r="BPK2611" s="5"/>
      <c r="BPN2611" s="5"/>
      <c r="BPQ2611" s="5"/>
      <c r="BPT2611" s="5"/>
      <c r="BPW2611" s="5"/>
      <c r="BPZ2611" s="5"/>
      <c r="BQC2611" s="5"/>
      <c r="BQF2611" s="5"/>
      <c r="BQI2611" s="5"/>
      <c r="BQL2611" s="5"/>
      <c r="BQO2611" s="5"/>
      <c r="BQR2611" s="5"/>
      <c r="BQU2611" s="5"/>
      <c r="BQX2611" s="5"/>
      <c r="BRA2611" s="5"/>
      <c r="BRD2611" s="5"/>
      <c r="BRG2611" s="5"/>
      <c r="BRJ2611" s="5"/>
      <c r="BRM2611" s="5"/>
      <c r="BRP2611" s="5"/>
      <c r="BRS2611" s="5"/>
      <c r="BRV2611" s="5"/>
      <c r="BRY2611" s="5"/>
      <c r="BSB2611" s="5"/>
      <c r="BSE2611" s="5"/>
      <c r="BSH2611" s="5"/>
      <c r="BSK2611" s="5"/>
      <c r="BSN2611" s="5"/>
      <c r="BSQ2611" s="5"/>
      <c r="BST2611" s="5"/>
      <c r="BSW2611" s="5"/>
      <c r="BSZ2611" s="5"/>
      <c r="BTC2611" s="5"/>
      <c r="BTF2611" s="5"/>
      <c r="BTI2611" s="5"/>
      <c r="BTL2611" s="5"/>
      <c r="BTO2611" s="5"/>
      <c r="BTR2611" s="5"/>
      <c r="BTU2611" s="5"/>
      <c r="BTX2611" s="5"/>
      <c r="BUA2611" s="5"/>
      <c r="BUD2611" s="5"/>
      <c r="BUG2611" s="5"/>
      <c r="BUJ2611" s="5"/>
      <c r="BUM2611" s="5"/>
      <c r="BUP2611" s="5"/>
      <c r="BUS2611" s="5"/>
      <c r="BUV2611" s="5"/>
      <c r="BUY2611" s="5"/>
      <c r="BVB2611" s="5"/>
      <c r="BVE2611" s="5"/>
      <c r="BVH2611" s="5"/>
      <c r="BVK2611" s="5"/>
      <c r="BVN2611" s="5"/>
      <c r="BVQ2611" s="5"/>
      <c r="BVT2611" s="5"/>
      <c r="BVW2611" s="5"/>
      <c r="BVZ2611" s="5"/>
      <c r="BWC2611" s="5"/>
      <c r="BWF2611" s="5"/>
      <c r="BWI2611" s="5"/>
      <c r="BWL2611" s="5"/>
      <c r="BWO2611" s="5"/>
      <c r="BWR2611" s="5"/>
      <c r="BWU2611" s="5"/>
      <c r="BWX2611" s="5"/>
      <c r="BXA2611" s="5"/>
      <c r="BXD2611" s="5"/>
      <c r="BXG2611" s="5"/>
      <c r="BXJ2611" s="5"/>
      <c r="BXM2611" s="5"/>
      <c r="BXP2611" s="5"/>
      <c r="BXS2611" s="5"/>
      <c r="BXV2611" s="5"/>
      <c r="BXY2611" s="5"/>
      <c r="BYB2611" s="5"/>
      <c r="BYE2611" s="5"/>
      <c r="BYH2611" s="5"/>
      <c r="BYK2611" s="5"/>
      <c r="BYN2611" s="5"/>
      <c r="BYQ2611" s="5"/>
      <c r="BYT2611" s="5"/>
      <c r="BYW2611" s="5"/>
      <c r="BYZ2611" s="5"/>
      <c r="BZC2611" s="5"/>
      <c r="BZF2611" s="5"/>
      <c r="BZI2611" s="5"/>
      <c r="BZL2611" s="5"/>
      <c r="BZO2611" s="5"/>
      <c r="BZR2611" s="5"/>
      <c r="BZU2611" s="5"/>
      <c r="BZX2611" s="5"/>
      <c r="CAA2611" s="5"/>
      <c r="CAD2611" s="5"/>
      <c r="CAG2611" s="5"/>
      <c r="CAJ2611" s="5"/>
      <c r="CAM2611" s="5"/>
      <c r="CAP2611" s="5"/>
      <c r="CAS2611" s="5"/>
      <c r="CAV2611" s="5"/>
      <c r="CAY2611" s="5"/>
      <c r="CBB2611" s="5"/>
      <c r="CBE2611" s="5"/>
      <c r="CBH2611" s="5"/>
      <c r="CBK2611" s="5"/>
      <c r="CBN2611" s="5"/>
      <c r="CBQ2611" s="5"/>
      <c r="CBT2611" s="5"/>
      <c r="CBW2611" s="5"/>
      <c r="CBZ2611" s="5"/>
      <c r="CCC2611" s="5"/>
      <c r="CCF2611" s="5"/>
      <c r="CCI2611" s="5"/>
      <c r="CCL2611" s="5"/>
      <c r="CCO2611" s="5"/>
      <c r="CCR2611" s="5"/>
      <c r="CCU2611" s="5"/>
      <c r="CCX2611" s="5"/>
      <c r="CDA2611" s="5"/>
      <c r="CDD2611" s="5"/>
      <c r="CDG2611" s="5"/>
      <c r="CDJ2611" s="5"/>
      <c r="CDM2611" s="5"/>
      <c r="CDP2611" s="5"/>
      <c r="CDS2611" s="5"/>
      <c r="CDV2611" s="5"/>
      <c r="CDY2611" s="5"/>
      <c r="CEB2611" s="5"/>
      <c r="CEE2611" s="5"/>
      <c r="CEH2611" s="5"/>
      <c r="CEK2611" s="5"/>
      <c r="CEN2611" s="5"/>
      <c r="CEQ2611" s="5"/>
      <c r="CET2611" s="5"/>
      <c r="CEW2611" s="5"/>
      <c r="CEZ2611" s="5"/>
      <c r="CFC2611" s="5"/>
      <c r="CFF2611" s="5"/>
      <c r="CFI2611" s="5"/>
      <c r="CFL2611" s="5"/>
      <c r="CFO2611" s="5"/>
      <c r="CFR2611" s="5"/>
      <c r="CFU2611" s="5"/>
      <c r="CFX2611" s="5"/>
      <c r="CGA2611" s="5"/>
      <c r="CGD2611" s="5"/>
      <c r="CGG2611" s="5"/>
      <c r="CGJ2611" s="5"/>
      <c r="CGM2611" s="5"/>
      <c r="CGP2611" s="5"/>
      <c r="CGS2611" s="5"/>
      <c r="CGV2611" s="5"/>
      <c r="CGY2611" s="5"/>
      <c r="CHB2611" s="5"/>
      <c r="CHE2611" s="5"/>
      <c r="CHH2611" s="5"/>
      <c r="CHK2611" s="5"/>
      <c r="CHN2611" s="5"/>
      <c r="CHQ2611" s="5"/>
      <c r="CHT2611" s="5"/>
      <c r="CHW2611" s="5"/>
      <c r="CHZ2611" s="5"/>
      <c r="CIC2611" s="5"/>
      <c r="CIF2611" s="5"/>
      <c r="CII2611" s="5"/>
      <c r="CIL2611" s="5"/>
      <c r="CIO2611" s="5"/>
      <c r="CIR2611" s="5"/>
      <c r="CIU2611" s="5"/>
      <c r="CIX2611" s="5"/>
      <c r="CJA2611" s="5"/>
      <c r="CJD2611" s="5"/>
      <c r="CJG2611" s="5"/>
      <c r="CJJ2611" s="5"/>
      <c r="CJM2611" s="5"/>
      <c r="CJP2611" s="5"/>
      <c r="CJS2611" s="5"/>
      <c r="CJV2611" s="5"/>
      <c r="CJY2611" s="5"/>
      <c r="CKB2611" s="5"/>
      <c r="CKE2611" s="5"/>
      <c r="CKH2611" s="5"/>
      <c r="CKK2611" s="5"/>
      <c r="CKN2611" s="5"/>
      <c r="CKQ2611" s="5"/>
      <c r="CKT2611" s="5"/>
      <c r="CKW2611" s="5"/>
      <c r="CKZ2611" s="5"/>
      <c r="CLC2611" s="5"/>
      <c r="CLF2611" s="5"/>
      <c r="CLI2611" s="5"/>
      <c r="CLL2611" s="5"/>
      <c r="CLO2611" s="5"/>
      <c r="CLR2611" s="5"/>
      <c r="CLU2611" s="5"/>
      <c r="CLX2611" s="5"/>
      <c r="CMA2611" s="5"/>
      <c r="CMD2611" s="5"/>
      <c r="CMG2611" s="5"/>
      <c r="CMJ2611" s="5"/>
      <c r="CMM2611" s="5"/>
      <c r="CMP2611" s="5"/>
      <c r="CMS2611" s="5"/>
      <c r="CMV2611" s="5"/>
      <c r="CMY2611" s="5"/>
      <c r="CNB2611" s="5"/>
      <c r="CNE2611" s="5"/>
      <c r="CNH2611" s="5"/>
      <c r="CNK2611" s="5"/>
      <c r="CNN2611" s="5"/>
      <c r="CNQ2611" s="5"/>
      <c r="CNT2611" s="5"/>
      <c r="CNW2611" s="5"/>
      <c r="CNZ2611" s="5"/>
      <c r="COC2611" s="5"/>
      <c r="COF2611" s="5"/>
      <c r="COI2611" s="5"/>
      <c r="COL2611" s="5"/>
      <c r="COO2611" s="5"/>
      <c r="COR2611" s="5"/>
      <c r="COU2611" s="5"/>
      <c r="COX2611" s="5"/>
      <c r="CPA2611" s="5"/>
      <c r="CPD2611" s="5"/>
      <c r="CPG2611" s="5"/>
      <c r="CPJ2611" s="5"/>
      <c r="CPM2611" s="5"/>
      <c r="CPP2611" s="5"/>
      <c r="CPS2611" s="5"/>
      <c r="CPV2611" s="5"/>
      <c r="CPY2611" s="5"/>
      <c r="CQB2611" s="5"/>
      <c r="CQE2611" s="5"/>
      <c r="CQH2611" s="5"/>
      <c r="CQK2611" s="5"/>
      <c r="CQN2611" s="5"/>
      <c r="CQQ2611" s="5"/>
      <c r="CQT2611" s="5"/>
      <c r="CQW2611" s="5"/>
      <c r="CQZ2611" s="5"/>
      <c r="CRC2611" s="5"/>
      <c r="CRF2611" s="5"/>
      <c r="CRI2611" s="5"/>
      <c r="CRL2611" s="5"/>
      <c r="CRO2611" s="5"/>
      <c r="CRR2611" s="5"/>
      <c r="CRU2611" s="5"/>
      <c r="CRX2611" s="5"/>
      <c r="CSA2611" s="5"/>
      <c r="CSD2611" s="5"/>
      <c r="CSG2611" s="5"/>
      <c r="CSJ2611" s="5"/>
      <c r="CSM2611" s="5"/>
      <c r="CSP2611" s="5"/>
      <c r="CSS2611" s="5"/>
      <c r="CSV2611" s="5"/>
      <c r="CSY2611" s="5"/>
      <c r="CTB2611" s="5"/>
      <c r="CTE2611" s="5"/>
      <c r="CTH2611" s="5"/>
      <c r="CTK2611" s="5"/>
      <c r="CTN2611" s="5"/>
      <c r="CTQ2611" s="5"/>
      <c r="CTT2611" s="5"/>
      <c r="CTW2611" s="5"/>
      <c r="CTZ2611" s="5"/>
      <c r="CUC2611" s="5"/>
      <c r="CUF2611" s="5"/>
      <c r="CUI2611" s="5"/>
      <c r="CUL2611" s="5"/>
      <c r="CUO2611" s="5"/>
      <c r="CUR2611" s="5"/>
      <c r="CUU2611" s="5"/>
      <c r="CUX2611" s="5"/>
      <c r="CVA2611" s="5"/>
      <c r="CVD2611" s="5"/>
      <c r="CVG2611" s="5"/>
      <c r="CVJ2611" s="5"/>
      <c r="CVM2611" s="5"/>
      <c r="CVP2611" s="5"/>
      <c r="CVS2611" s="5"/>
      <c r="CVV2611" s="5"/>
      <c r="CVY2611" s="5"/>
      <c r="CWB2611" s="5"/>
      <c r="CWE2611" s="5"/>
      <c r="CWH2611" s="5"/>
      <c r="CWK2611" s="5"/>
      <c r="CWN2611" s="5"/>
      <c r="CWQ2611" s="5"/>
      <c r="CWT2611" s="5"/>
      <c r="CWW2611" s="5"/>
      <c r="CWZ2611" s="5"/>
      <c r="CXC2611" s="5"/>
      <c r="CXF2611" s="5"/>
      <c r="CXI2611" s="5"/>
      <c r="CXL2611" s="5"/>
      <c r="CXO2611" s="5"/>
      <c r="CXR2611" s="5"/>
      <c r="CXU2611" s="5"/>
      <c r="CXX2611" s="5"/>
      <c r="CYA2611" s="5"/>
      <c r="CYD2611" s="5"/>
      <c r="CYG2611" s="5"/>
      <c r="CYJ2611" s="5"/>
      <c r="CYM2611" s="5"/>
      <c r="CYP2611" s="5"/>
      <c r="CYS2611" s="5"/>
      <c r="CYV2611" s="5"/>
      <c r="CYY2611" s="5"/>
      <c r="CZB2611" s="5"/>
      <c r="CZE2611" s="5"/>
      <c r="CZH2611" s="5"/>
      <c r="CZK2611" s="5"/>
      <c r="CZN2611" s="5"/>
      <c r="CZQ2611" s="5"/>
      <c r="CZT2611" s="5"/>
      <c r="CZW2611" s="5"/>
      <c r="CZZ2611" s="5"/>
      <c r="DAC2611" s="5"/>
      <c r="DAF2611" s="5"/>
      <c r="DAI2611" s="5"/>
      <c r="DAL2611" s="5"/>
      <c r="DAO2611" s="5"/>
      <c r="DAR2611" s="5"/>
      <c r="DAU2611" s="5"/>
      <c r="DAX2611" s="5"/>
      <c r="DBA2611" s="5"/>
      <c r="DBD2611" s="5"/>
      <c r="DBG2611" s="5"/>
      <c r="DBJ2611" s="5"/>
      <c r="DBM2611" s="5"/>
      <c r="DBP2611" s="5"/>
      <c r="DBS2611" s="5"/>
      <c r="DBV2611" s="5"/>
      <c r="DBY2611" s="5"/>
      <c r="DCB2611" s="5"/>
      <c r="DCE2611" s="5"/>
      <c r="DCH2611" s="5"/>
      <c r="DCK2611" s="5"/>
      <c r="DCN2611" s="5"/>
      <c r="DCQ2611" s="5"/>
      <c r="DCT2611" s="5"/>
      <c r="DCW2611" s="5"/>
      <c r="DCZ2611" s="5"/>
      <c r="DDC2611" s="5"/>
      <c r="DDF2611" s="5"/>
      <c r="DDI2611" s="5"/>
      <c r="DDL2611" s="5"/>
      <c r="DDO2611" s="5"/>
      <c r="DDR2611" s="5"/>
      <c r="DDU2611" s="5"/>
      <c r="DDX2611" s="5"/>
      <c r="DEA2611" s="5"/>
      <c r="DED2611" s="5"/>
      <c r="DEG2611" s="5"/>
      <c r="DEJ2611" s="5"/>
      <c r="DEM2611" s="5"/>
      <c r="DEP2611" s="5"/>
      <c r="DES2611" s="5"/>
      <c r="DEV2611" s="5"/>
      <c r="DEY2611" s="5"/>
      <c r="DFB2611" s="5"/>
      <c r="DFE2611" s="5"/>
      <c r="DFH2611" s="5"/>
      <c r="DFK2611" s="5"/>
      <c r="DFN2611" s="5"/>
      <c r="DFQ2611" s="5"/>
      <c r="DFT2611" s="5"/>
      <c r="DFW2611" s="5"/>
      <c r="DFZ2611" s="5"/>
      <c r="DGC2611" s="5"/>
      <c r="DGF2611" s="5"/>
      <c r="DGI2611" s="5"/>
      <c r="DGL2611" s="5"/>
      <c r="DGO2611" s="5"/>
      <c r="DGR2611" s="5"/>
      <c r="DGU2611" s="5"/>
      <c r="DGX2611" s="5"/>
      <c r="DHA2611" s="5"/>
      <c r="DHD2611" s="5"/>
      <c r="DHG2611" s="5"/>
      <c r="DHJ2611" s="5"/>
      <c r="DHM2611" s="5"/>
      <c r="DHP2611" s="5"/>
      <c r="DHS2611" s="5"/>
      <c r="DHV2611" s="5"/>
      <c r="DHY2611" s="5"/>
      <c r="DIB2611" s="5"/>
      <c r="DIE2611" s="5"/>
      <c r="DIH2611" s="5"/>
      <c r="DIK2611" s="5"/>
      <c r="DIN2611" s="5"/>
      <c r="DIQ2611" s="5"/>
      <c r="DIT2611" s="5"/>
      <c r="DIW2611" s="5"/>
      <c r="DIZ2611" s="5"/>
      <c r="DJC2611" s="5"/>
      <c r="DJF2611" s="5"/>
      <c r="DJI2611" s="5"/>
      <c r="DJL2611" s="5"/>
      <c r="DJO2611" s="5"/>
      <c r="DJR2611" s="5"/>
      <c r="DJU2611" s="5"/>
      <c r="DJX2611" s="5"/>
      <c r="DKA2611" s="5"/>
      <c r="DKD2611" s="5"/>
      <c r="DKG2611" s="5"/>
      <c r="DKJ2611" s="5"/>
      <c r="DKM2611" s="5"/>
      <c r="DKP2611" s="5"/>
      <c r="DKS2611" s="5"/>
      <c r="DKV2611" s="5"/>
      <c r="DKY2611" s="5"/>
      <c r="DLB2611" s="5"/>
      <c r="DLE2611" s="5"/>
      <c r="DLH2611" s="5"/>
      <c r="DLK2611" s="5"/>
      <c r="DLN2611" s="5"/>
      <c r="DLQ2611" s="5"/>
      <c r="DLT2611" s="5"/>
      <c r="DLW2611" s="5"/>
      <c r="DLZ2611" s="5"/>
      <c r="DMC2611" s="5"/>
      <c r="DMF2611" s="5"/>
      <c r="DMI2611" s="5"/>
      <c r="DML2611" s="5"/>
      <c r="DMO2611" s="5"/>
      <c r="DMR2611" s="5"/>
      <c r="DMU2611" s="5"/>
      <c r="DMX2611" s="5"/>
      <c r="DNA2611" s="5"/>
      <c r="DND2611" s="5"/>
      <c r="DNG2611" s="5"/>
      <c r="DNJ2611" s="5"/>
      <c r="DNM2611" s="5"/>
      <c r="DNP2611" s="5"/>
      <c r="DNS2611" s="5"/>
      <c r="DNV2611" s="5"/>
      <c r="DNY2611" s="5"/>
      <c r="DOB2611" s="5"/>
      <c r="DOE2611" s="5"/>
      <c r="DOH2611" s="5"/>
      <c r="DOK2611" s="5"/>
      <c r="DON2611" s="5"/>
      <c r="DOQ2611" s="5"/>
      <c r="DOT2611" s="5"/>
      <c r="DOW2611" s="5"/>
      <c r="DOZ2611" s="5"/>
      <c r="DPC2611" s="5"/>
      <c r="DPF2611" s="5"/>
      <c r="DPI2611" s="5"/>
      <c r="DPL2611" s="5"/>
      <c r="DPO2611" s="5"/>
      <c r="DPR2611" s="5"/>
      <c r="DPU2611" s="5"/>
      <c r="DPX2611" s="5"/>
      <c r="DQA2611" s="5"/>
      <c r="DQD2611" s="5"/>
      <c r="DQG2611" s="5"/>
      <c r="DQJ2611" s="5"/>
      <c r="DQM2611" s="5"/>
      <c r="DQP2611" s="5"/>
      <c r="DQS2611" s="5"/>
      <c r="DQV2611" s="5"/>
      <c r="DQY2611" s="5"/>
      <c r="DRB2611" s="5"/>
      <c r="DRE2611" s="5"/>
      <c r="DRH2611" s="5"/>
      <c r="DRK2611" s="5"/>
      <c r="DRN2611" s="5"/>
      <c r="DRQ2611" s="5"/>
      <c r="DRT2611" s="5"/>
      <c r="DRW2611" s="5"/>
      <c r="DRZ2611" s="5"/>
      <c r="DSC2611" s="5"/>
      <c r="DSF2611" s="5"/>
      <c r="DSI2611" s="5"/>
      <c r="DSL2611" s="5"/>
      <c r="DSO2611" s="5"/>
      <c r="DSR2611" s="5"/>
      <c r="DSU2611" s="5"/>
      <c r="DSX2611" s="5"/>
      <c r="DTA2611" s="5"/>
      <c r="DTD2611" s="5"/>
      <c r="DTG2611" s="5"/>
      <c r="DTJ2611" s="5"/>
      <c r="DTM2611" s="5"/>
      <c r="DTP2611" s="5"/>
      <c r="DTS2611" s="5"/>
      <c r="DTV2611" s="5"/>
      <c r="DTY2611" s="5"/>
      <c r="DUB2611" s="5"/>
      <c r="DUE2611" s="5"/>
      <c r="DUH2611" s="5"/>
      <c r="DUK2611" s="5"/>
      <c r="DUN2611" s="5"/>
      <c r="DUQ2611" s="5"/>
      <c r="DUT2611" s="5"/>
      <c r="DUW2611" s="5"/>
      <c r="DUZ2611" s="5"/>
      <c r="DVC2611" s="5"/>
      <c r="DVF2611" s="5"/>
      <c r="DVI2611" s="5"/>
      <c r="DVL2611" s="5"/>
      <c r="DVO2611" s="5"/>
      <c r="DVR2611" s="5"/>
      <c r="DVU2611" s="5"/>
      <c r="DVX2611" s="5"/>
      <c r="DWA2611" s="5"/>
      <c r="DWD2611" s="5"/>
      <c r="DWG2611" s="5"/>
      <c r="DWJ2611" s="5"/>
      <c r="DWM2611" s="5"/>
      <c r="DWP2611" s="5"/>
      <c r="DWS2611" s="5"/>
      <c r="DWV2611" s="5"/>
      <c r="DWY2611" s="5"/>
      <c r="DXB2611" s="5"/>
      <c r="DXE2611" s="5"/>
      <c r="DXH2611" s="5"/>
      <c r="DXK2611" s="5"/>
      <c r="DXN2611" s="5"/>
      <c r="DXQ2611" s="5"/>
      <c r="DXT2611" s="5"/>
      <c r="DXW2611" s="5"/>
      <c r="DXZ2611" s="5"/>
      <c r="DYC2611" s="5"/>
      <c r="DYF2611" s="5"/>
      <c r="DYI2611" s="5"/>
      <c r="DYL2611" s="5"/>
      <c r="DYO2611" s="5"/>
      <c r="DYR2611" s="5"/>
      <c r="DYU2611" s="5"/>
      <c r="DYX2611" s="5"/>
      <c r="DZA2611" s="5"/>
      <c r="DZD2611" s="5"/>
      <c r="DZG2611" s="5"/>
      <c r="DZJ2611" s="5"/>
      <c r="DZM2611" s="5"/>
      <c r="DZP2611" s="5"/>
      <c r="DZS2611" s="5"/>
      <c r="DZV2611" s="5"/>
      <c r="DZY2611" s="5"/>
      <c r="EAB2611" s="5"/>
      <c r="EAE2611" s="5"/>
      <c r="EAH2611" s="5"/>
      <c r="EAK2611" s="5"/>
      <c r="EAN2611" s="5"/>
      <c r="EAQ2611" s="5"/>
      <c r="EAT2611" s="5"/>
      <c r="EAW2611" s="5"/>
      <c r="EAZ2611" s="5"/>
      <c r="EBC2611" s="5"/>
      <c r="EBF2611" s="5"/>
      <c r="EBI2611" s="5"/>
      <c r="EBL2611" s="5"/>
      <c r="EBO2611" s="5"/>
      <c r="EBR2611" s="5"/>
      <c r="EBU2611" s="5"/>
      <c r="EBX2611" s="5"/>
      <c r="ECA2611" s="5"/>
      <c r="ECD2611" s="5"/>
      <c r="ECG2611" s="5"/>
      <c r="ECJ2611" s="5"/>
      <c r="ECM2611" s="5"/>
      <c r="ECP2611" s="5"/>
      <c r="ECS2611" s="5"/>
      <c r="ECV2611" s="5"/>
      <c r="ECY2611" s="5"/>
      <c r="EDB2611" s="5"/>
      <c r="EDE2611" s="5"/>
      <c r="EDH2611" s="5"/>
      <c r="EDK2611" s="5"/>
      <c r="EDN2611" s="5"/>
      <c r="EDQ2611" s="5"/>
      <c r="EDT2611" s="5"/>
      <c r="EDW2611" s="5"/>
      <c r="EDZ2611" s="5"/>
      <c r="EEC2611" s="5"/>
      <c r="EEF2611" s="5"/>
      <c r="EEI2611" s="5"/>
      <c r="EEL2611" s="5"/>
      <c r="EEO2611" s="5"/>
      <c r="EER2611" s="5"/>
      <c r="EEU2611" s="5"/>
      <c r="EEX2611" s="5"/>
      <c r="EFA2611" s="5"/>
      <c r="EFD2611" s="5"/>
      <c r="EFG2611" s="5"/>
      <c r="EFJ2611" s="5"/>
      <c r="EFM2611" s="5"/>
      <c r="EFP2611" s="5"/>
      <c r="EFS2611" s="5"/>
      <c r="EFV2611" s="5"/>
      <c r="EFY2611" s="5"/>
      <c r="EGB2611" s="5"/>
      <c r="EGE2611" s="5"/>
      <c r="EGH2611" s="5"/>
      <c r="EGK2611" s="5"/>
      <c r="EGN2611" s="5"/>
      <c r="EGQ2611" s="5"/>
      <c r="EGT2611" s="5"/>
      <c r="EGW2611" s="5"/>
      <c r="EGZ2611" s="5"/>
      <c r="EHC2611" s="5"/>
      <c r="EHF2611" s="5"/>
      <c r="EHI2611" s="5"/>
      <c r="EHL2611" s="5"/>
      <c r="EHO2611" s="5"/>
      <c r="EHR2611" s="5"/>
      <c r="EHU2611" s="5"/>
      <c r="EHX2611" s="5"/>
      <c r="EIA2611" s="5"/>
      <c r="EID2611" s="5"/>
      <c r="EIG2611" s="5"/>
      <c r="EIJ2611" s="5"/>
      <c r="EIM2611" s="5"/>
      <c r="EIP2611" s="5"/>
      <c r="EIS2611" s="5"/>
      <c r="EIV2611" s="5"/>
      <c r="EIY2611" s="5"/>
      <c r="EJB2611" s="5"/>
      <c r="EJE2611" s="5"/>
      <c r="EJH2611" s="5"/>
      <c r="EJK2611" s="5"/>
      <c r="EJN2611" s="5"/>
      <c r="EJQ2611" s="5"/>
      <c r="EJT2611" s="5"/>
      <c r="EJW2611" s="5"/>
      <c r="EJZ2611" s="5"/>
      <c r="EKC2611" s="5"/>
      <c r="EKF2611" s="5"/>
      <c r="EKI2611" s="5"/>
      <c r="EKL2611" s="5"/>
      <c r="EKO2611" s="5"/>
      <c r="EKR2611" s="5"/>
      <c r="EKU2611" s="5"/>
      <c r="EKX2611" s="5"/>
      <c r="ELA2611" s="5"/>
      <c r="ELD2611" s="5"/>
      <c r="ELG2611" s="5"/>
      <c r="ELJ2611" s="5"/>
      <c r="ELM2611" s="5"/>
      <c r="ELP2611" s="5"/>
      <c r="ELS2611" s="5"/>
      <c r="ELV2611" s="5"/>
      <c r="ELY2611" s="5"/>
      <c r="EMB2611" s="5"/>
      <c r="EME2611" s="5"/>
      <c r="EMH2611" s="5"/>
      <c r="EMK2611" s="5"/>
      <c r="EMN2611" s="5"/>
      <c r="EMQ2611" s="5"/>
      <c r="EMT2611" s="5"/>
      <c r="EMW2611" s="5"/>
      <c r="EMZ2611" s="5"/>
      <c r="ENC2611" s="5"/>
      <c r="ENF2611" s="5"/>
      <c r="ENI2611" s="5"/>
      <c r="ENL2611" s="5"/>
      <c r="ENO2611" s="5"/>
      <c r="ENR2611" s="5"/>
      <c r="ENU2611" s="5"/>
      <c r="ENX2611" s="5"/>
      <c r="EOA2611" s="5"/>
      <c r="EOD2611" s="5"/>
      <c r="EOG2611" s="5"/>
      <c r="EOJ2611" s="5"/>
      <c r="EOM2611" s="5"/>
      <c r="EOP2611" s="5"/>
      <c r="EOS2611" s="5"/>
      <c r="EOV2611" s="5"/>
      <c r="EOY2611" s="5"/>
      <c r="EPB2611" s="5"/>
      <c r="EPE2611" s="5"/>
      <c r="EPH2611" s="5"/>
      <c r="EPK2611" s="5"/>
      <c r="EPN2611" s="5"/>
      <c r="EPQ2611" s="5"/>
      <c r="EPT2611" s="5"/>
      <c r="EPW2611" s="5"/>
      <c r="EPZ2611" s="5"/>
      <c r="EQC2611" s="5"/>
      <c r="EQF2611" s="5"/>
      <c r="EQI2611" s="5"/>
      <c r="EQL2611" s="5"/>
      <c r="EQO2611" s="5"/>
      <c r="EQR2611" s="5"/>
      <c r="EQU2611" s="5"/>
      <c r="EQX2611" s="5"/>
      <c r="ERA2611" s="5"/>
      <c r="ERD2611" s="5"/>
      <c r="ERG2611" s="5"/>
      <c r="ERJ2611" s="5"/>
      <c r="ERM2611" s="5"/>
      <c r="ERP2611" s="5"/>
      <c r="ERS2611" s="5"/>
      <c r="ERV2611" s="5"/>
      <c r="ERY2611" s="5"/>
      <c r="ESB2611" s="5"/>
      <c r="ESE2611" s="5"/>
      <c r="ESH2611" s="5"/>
      <c r="ESK2611" s="5"/>
      <c r="ESN2611" s="5"/>
      <c r="ESQ2611" s="5"/>
      <c r="EST2611" s="5"/>
      <c r="ESW2611" s="5"/>
      <c r="ESZ2611" s="5"/>
      <c r="ETC2611" s="5"/>
      <c r="ETF2611" s="5"/>
      <c r="ETI2611" s="5"/>
      <c r="ETL2611" s="5"/>
      <c r="ETO2611" s="5"/>
      <c r="ETR2611" s="5"/>
      <c r="ETU2611" s="5"/>
      <c r="ETX2611" s="5"/>
      <c r="EUA2611" s="5"/>
      <c r="EUD2611" s="5"/>
      <c r="EUG2611" s="5"/>
      <c r="EUJ2611" s="5"/>
      <c r="EUM2611" s="5"/>
      <c r="EUP2611" s="5"/>
      <c r="EUS2611" s="5"/>
      <c r="EUV2611" s="5"/>
      <c r="EUY2611" s="5"/>
      <c r="EVB2611" s="5"/>
      <c r="EVE2611" s="5"/>
      <c r="EVH2611" s="5"/>
      <c r="EVK2611" s="5"/>
      <c r="EVN2611" s="5"/>
      <c r="EVQ2611" s="5"/>
      <c r="EVT2611" s="5"/>
      <c r="EVW2611" s="5"/>
      <c r="EVZ2611" s="5"/>
      <c r="EWC2611" s="5"/>
      <c r="EWF2611" s="5"/>
      <c r="EWI2611" s="5"/>
      <c r="EWL2611" s="5"/>
      <c r="EWO2611" s="5"/>
      <c r="EWR2611" s="5"/>
      <c r="EWU2611" s="5"/>
      <c r="EWX2611" s="5"/>
      <c r="EXA2611" s="5"/>
      <c r="EXD2611" s="5"/>
      <c r="EXG2611" s="5"/>
      <c r="EXJ2611" s="5"/>
      <c r="EXM2611" s="5"/>
      <c r="EXP2611" s="5"/>
      <c r="EXS2611" s="5"/>
      <c r="EXV2611" s="5"/>
      <c r="EXY2611" s="5"/>
      <c r="EYB2611" s="5"/>
      <c r="EYE2611" s="5"/>
      <c r="EYH2611" s="5"/>
      <c r="EYK2611" s="5"/>
      <c r="EYN2611" s="5"/>
      <c r="EYQ2611" s="5"/>
      <c r="EYT2611" s="5"/>
      <c r="EYW2611" s="5"/>
      <c r="EYZ2611" s="5"/>
      <c r="EZC2611" s="5"/>
      <c r="EZF2611" s="5"/>
      <c r="EZI2611" s="5"/>
      <c r="EZL2611" s="5"/>
      <c r="EZO2611" s="5"/>
      <c r="EZR2611" s="5"/>
      <c r="EZU2611" s="5"/>
      <c r="EZX2611" s="5"/>
      <c r="FAA2611" s="5"/>
      <c r="FAD2611" s="5"/>
      <c r="FAG2611" s="5"/>
      <c r="FAJ2611" s="5"/>
      <c r="FAM2611" s="5"/>
      <c r="FAP2611" s="5"/>
      <c r="FAS2611" s="5"/>
      <c r="FAV2611" s="5"/>
      <c r="FAY2611" s="5"/>
      <c r="FBB2611" s="5"/>
      <c r="FBE2611" s="5"/>
      <c r="FBH2611" s="5"/>
      <c r="FBK2611" s="5"/>
      <c r="FBN2611" s="5"/>
      <c r="FBQ2611" s="5"/>
      <c r="FBT2611" s="5"/>
      <c r="FBW2611" s="5"/>
      <c r="FBZ2611" s="5"/>
      <c r="FCC2611" s="5"/>
      <c r="FCF2611" s="5"/>
      <c r="FCI2611" s="5"/>
      <c r="FCL2611" s="5"/>
      <c r="FCO2611" s="5"/>
      <c r="FCR2611" s="5"/>
      <c r="FCU2611" s="5"/>
      <c r="FCX2611" s="5"/>
      <c r="FDA2611" s="5"/>
      <c r="FDD2611" s="5"/>
      <c r="FDG2611" s="5"/>
      <c r="FDJ2611" s="5"/>
      <c r="FDM2611" s="5"/>
      <c r="FDP2611" s="5"/>
      <c r="FDS2611" s="5"/>
      <c r="FDV2611" s="5"/>
      <c r="FDY2611" s="5"/>
      <c r="FEB2611" s="5"/>
      <c r="FEE2611" s="5"/>
      <c r="FEH2611" s="5"/>
      <c r="FEK2611" s="5"/>
      <c r="FEN2611" s="5"/>
      <c r="FEQ2611" s="5"/>
      <c r="FET2611" s="5"/>
      <c r="FEW2611" s="5"/>
      <c r="FEZ2611" s="5"/>
      <c r="FFC2611" s="5"/>
      <c r="FFF2611" s="5"/>
      <c r="FFI2611" s="5"/>
      <c r="FFL2611" s="5"/>
      <c r="FFO2611" s="5"/>
      <c r="FFR2611" s="5"/>
      <c r="FFU2611" s="5"/>
      <c r="FFX2611" s="5"/>
      <c r="FGA2611" s="5"/>
      <c r="FGD2611" s="5"/>
      <c r="FGG2611" s="5"/>
      <c r="FGJ2611" s="5"/>
      <c r="FGM2611" s="5"/>
      <c r="FGP2611" s="5"/>
      <c r="FGS2611" s="5"/>
      <c r="FGV2611" s="5"/>
      <c r="FGY2611" s="5"/>
      <c r="FHB2611" s="5"/>
      <c r="FHE2611" s="5"/>
      <c r="FHH2611" s="5"/>
      <c r="FHK2611" s="5"/>
      <c r="FHN2611" s="5"/>
      <c r="FHQ2611" s="5"/>
      <c r="FHT2611" s="5"/>
      <c r="FHW2611" s="5"/>
      <c r="FHZ2611" s="5"/>
      <c r="FIC2611" s="5"/>
      <c r="FIF2611" s="5"/>
      <c r="FII2611" s="5"/>
      <c r="FIL2611" s="5"/>
      <c r="FIO2611" s="5"/>
      <c r="FIR2611" s="5"/>
      <c r="FIU2611" s="5"/>
      <c r="FIX2611" s="5"/>
      <c r="FJA2611" s="5"/>
      <c r="FJD2611" s="5"/>
      <c r="FJG2611" s="5"/>
      <c r="FJJ2611" s="5"/>
      <c r="FJM2611" s="5"/>
      <c r="FJP2611" s="5"/>
      <c r="FJS2611" s="5"/>
      <c r="FJV2611" s="5"/>
      <c r="FJY2611" s="5"/>
      <c r="FKB2611" s="5"/>
      <c r="FKE2611" s="5"/>
      <c r="FKH2611" s="5"/>
      <c r="FKK2611" s="5"/>
      <c r="FKN2611" s="5"/>
      <c r="FKQ2611" s="5"/>
      <c r="FKT2611" s="5"/>
      <c r="FKW2611" s="5"/>
      <c r="FKZ2611" s="5"/>
      <c r="FLC2611" s="5"/>
      <c r="FLF2611" s="5"/>
      <c r="FLI2611" s="5"/>
      <c r="FLL2611" s="5"/>
      <c r="FLO2611" s="5"/>
      <c r="FLR2611" s="5"/>
      <c r="FLU2611" s="5"/>
      <c r="FLX2611" s="5"/>
      <c r="FMA2611" s="5"/>
      <c r="FMD2611" s="5"/>
      <c r="FMG2611" s="5"/>
      <c r="FMJ2611" s="5"/>
      <c r="FMM2611" s="5"/>
      <c r="FMP2611" s="5"/>
      <c r="FMS2611" s="5"/>
      <c r="FMV2611" s="5"/>
      <c r="FMY2611" s="5"/>
      <c r="FNB2611" s="5"/>
      <c r="FNE2611" s="5"/>
      <c r="FNH2611" s="5"/>
      <c r="FNK2611" s="5"/>
      <c r="FNN2611" s="5"/>
      <c r="FNQ2611" s="5"/>
      <c r="FNT2611" s="5"/>
      <c r="FNW2611" s="5"/>
      <c r="FNZ2611" s="5"/>
      <c r="FOC2611" s="5"/>
      <c r="FOF2611" s="5"/>
      <c r="FOI2611" s="5"/>
      <c r="FOL2611" s="5"/>
      <c r="FOO2611" s="5"/>
      <c r="FOR2611" s="5"/>
      <c r="FOU2611" s="5"/>
      <c r="FOX2611" s="5"/>
      <c r="FPA2611" s="5"/>
      <c r="FPD2611" s="5"/>
      <c r="FPG2611" s="5"/>
      <c r="FPJ2611" s="5"/>
      <c r="FPM2611" s="5"/>
      <c r="FPP2611" s="5"/>
      <c r="FPS2611" s="5"/>
      <c r="FPV2611" s="5"/>
      <c r="FPY2611" s="5"/>
      <c r="FQB2611" s="5"/>
      <c r="FQE2611" s="5"/>
      <c r="FQH2611" s="5"/>
      <c r="FQK2611" s="5"/>
      <c r="FQN2611" s="5"/>
      <c r="FQQ2611" s="5"/>
      <c r="FQT2611" s="5"/>
      <c r="FQW2611" s="5"/>
      <c r="FQZ2611" s="5"/>
      <c r="FRC2611" s="5"/>
      <c r="FRF2611" s="5"/>
      <c r="FRI2611" s="5"/>
      <c r="FRL2611" s="5"/>
      <c r="FRO2611" s="5"/>
      <c r="FRR2611" s="5"/>
      <c r="FRU2611" s="5"/>
      <c r="FRX2611" s="5"/>
      <c r="FSA2611" s="5"/>
      <c r="FSD2611" s="5"/>
      <c r="FSG2611" s="5"/>
      <c r="FSJ2611" s="5"/>
      <c r="FSM2611" s="5"/>
      <c r="FSP2611" s="5"/>
      <c r="FSS2611" s="5"/>
      <c r="FSV2611" s="5"/>
      <c r="FSY2611" s="5"/>
      <c r="FTB2611" s="5"/>
      <c r="FTE2611" s="5"/>
      <c r="FTH2611" s="5"/>
      <c r="FTK2611" s="5"/>
      <c r="FTN2611" s="5"/>
      <c r="FTQ2611" s="5"/>
      <c r="FTT2611" s="5"/>
      <c r="FTW2611" s="5"/>
      <c r="FTZ2611" s="5"/>
      <c r="FUC2611" s="5"/>
      <c r="FUF2611" s="5"/>
      <c r="FUI2611" s="5"/>
      <c r="FUL2611" s="5"/>
      <c r="FUO2611" s="5"/>
      <c r="FUR2611" s="5"/>
      <c r="FUU2611" s="5"/>
      <c r="FUX2611" s="5"/>
      <c r="FVA2611" s="5"/>
      <c r="FVD2611" s="5"/>
      <c r="FVG2611" s="5"/>
      <c r="FVJ2611" s="5"/>
      <c r="FVM2611" s="5"/>
      <c r="FVP2611" s="5"/>
      <c r="FVS2611" s="5"/>
      <c r="FVV2611" s="5"/>
      <c r="FVY2611" s="5"/>
      <c r="FWB2611" s="5"/>
      <c r="FWE2611" s="5"/>
      <c r="FWH2611" s="5"/>
      <c r="FWK2611" s="5"/>
      <c r="FWN2611" s="5"/>
      <c r="FWQ2611" s="5"/>
      <c r="FWT2611" s="5"/>
      <c r="FWW2611" s="5"/>
      <c r="FWZ2611" s="5"/>
      <c r="FXC2611" s="5"/>
      <c r="FXF2611" s="5"/>
      <c r="FXI2611" s="5"/>
      <c r="FXL2611" s="5"/>
      <c r="FXO2611" s="5"/>
      <c r="FXR2611" s="5"/>
      <c r="FXU2611" s="5"/>
      <c r="FXX2611" s="5"/>
      <c r="FYA2611" s="5"/>
      <c r="FYD2611" s="5"/>
      <c r="FYG2611" s="5"/>
      <c r="FYJ2611" s="5"/>
      <c r="FYM2611" s="5"/>
      <c r="FYP2611" s="5"/>
      <c r="FYS2611" s="5"/>
      <c r="FYV2611" s="5"/>
      <c r="FYY2611" s="5"/>
      <c r="FZB2611" s="5"/>
      <c r="FZE2611" s="5"/>
      <c r="FZH2611" s="5"/>
      <c r="FZK2611" s="5"/>
      <c r="FZN2611" s="5"/>
      <c r="FZQ2611" s="5"/>
      <c r="FZT2611" s="5"/>
      <c r="FZW2611" s="5"/>
      <c r="FZZ2611" s="5"/>
      <c r="GAC2611" s="5"/>
      <c r="GAF2611" s="5"/>
      <c r="GAI2611" s="5"/>
      <c r="GAL2611" s="5"/>
      <c r="GAO2611" s="5"/>
      <c r="GAR2611" s="5"/>
      <c r="GAU2611" s="5"/>
      <c r="GAX2611" s="5"/>
      <c r="GBA2611" s="5"/>
      <c r="GBD2611" s="5"/>
      <c r="GBG2611" s="5"/>
      <c r="GBJ2611" s="5"/>
      <c r="GBM2611" s="5"/>
      <c r="GBP2611" s="5"/>
      <c r="GBS2611" s="5"/>
      <c r="GBV2611" s="5"/>
      <c r="GBY2611" s="5"/>
      <c r="GCB2611" s="5"/>
      <c r="GCE2611" s="5"/>
      <c r="GCH2611" s="5"/>
      <c r="GCK2611" s="5"/>
      <c r="GCN2611" s="5"/>
      <c r="GCQ2611" s="5"/>
      <c r="GCT2611" s="5"/>
      <c r="GCW2611" s="5"/>
      <c r="GCZ2611" s="5"/>
      <c r="GDC2611" s="5"/>
      <c r="GDF2611" s="5"/>
      <c r="GDI2611" s="5"/>
      <c r="GDL2611" s="5"/>
      <c r="GDO2611" s="5"/>
      <c r="GDR2611" s="5"/>
      <c r="GDU2611" s="5"/>
      <c r="GDX2611" s="5"/>
      <c r="GEA2611" s="5"/>
      <c r="GED2611" s="5"/>
      <c r="GEG2611" s="5"/>
      <c r="GEJ2611" s="5"/>
      <c r="GEM2611" s="5"/>
      <c r="GEP2611" s="5"/>
      <c r="GES2611" s="5"/>
      <c r="GEV2611" s="5"/>
      <c r="GEY2611" s="5"/>
      <c r="GFB2611" s="5"/>
      <c r="GFE2611" s="5"/>
      <c r="GFH2611" s="5"/>
      <c r="GFK2611" s="5"/>
      <c r="GFN2611" s="5"/>
      <c r="GFQ2611" s="5"/>
      <c r="GFT2611" s="5"/>
      <c r="GFW2611" s="5"/>
      <c r="GFZ2611" s="5"/>
      <c r="GGC2611" s="5"/>
      <c r="GGF2611" s="5"/>
      <c r="GGI2611" s="5"/>
      <c r="GGL2611" s="5"/>
      <c r="GGO2611" s="5"/>
      <c r="GGR2611" s="5"/>
      <c r="GGU2611" s="5"/>
      <c r="GGX2611" s="5"/>
      <c r="GHA2611" s="5"/>
      <c r="GHD2611" s="5"/>
      <c r="GHG2611" s="5"/>
      <c r="GHJ2611" s="5"/>
      <c r="GHM2611" s="5"/>
      <c r="GHP2611" s="5"/>
      <c r="GHS2611" s="5"/>
      <c r="GHV2611" s="5"/>
      <c r="GHY2611" s="5"/>
      <c r="GIB2611" s="5"/>
      <c r="GIE2611" s="5"/>
      <c r="GIH2611" s="5"/>
      <c r="GIK2611" s="5"/>
      <c r="GIN2611" s="5"/>
      <c r="GIQ2611" s="5"/>
      <c r="GIT2611" s="5"/>
      <c r="GIW2611" s="5"/>
      <c r="GIZ2611" s="5"/>
      <c r="GJC2611" s="5"/>
      <c r="GJF2611" s="5"/>
      <c r="GJI2611" s="5"/>
      <c r="GJL2611" s="5"/>
      <c r="GJO2611" s="5"/>
      <c r="GJR2611" s="5"/>
      <c r="GJU2611" s="5"/>
      <c r="GJX2611" s="5"/>
      <c r="GKA2611" s="5"/>
      <c r="GKD2611" s="5"/>
      <c r="GKG2611" s="5"/>
      <c r="GKJ2611" s="5"/>
      <c r="GKM2611" s="5"/>
      <c r="GKP2611" s="5"/>
      <c r="GKS2611" s="5"/>
      <c r="GKV2611" s="5"/>
      <c r="GKY2611" s="5"/>
      <c r="GLB2611" s="5"/>
      <c r="GLE2611" s="5"/>
      <c r="GLH2611" s="5"/>
      <c r="GLK2611" s="5"/>
      <c r="GLN2611" s="5"/>
      <c r="GLQ2611" s="5"/>
      <c r="GLT2611" s="5"/>
      <c r="GLW2611" s="5"/>
      <c r="GLZ2611" s="5"/>
      <c r="GMC2611" s="5"/>
      <c r="GMF2611" s="5"/>
      <c r="GMI2611" s="5"/>
      <c r="GML2611" s="5"/>
      <c r="GMO2611" s="5"/>
      <c r="GMR2611" s="5"/>
      <c r="GMU2611" s="5"/>
      <c r="GMX2611" s="5"/>
      <c r="GNA2611" s="5"/>
      <c r="GND2611" s="5"/>
      <c r="GNG2611" s="5"/>
      <c r="GNJ2611" s="5"/>
      <c r="GNM2611" s="5"/>
      <c r="GNP2611" s="5"/>
      <c r="GNS2611" s="5"/>
      <c r="GNV2611" s="5"/>
      <c r="GNY2611" s="5"/>
      <c r="GOB2611" s="5"/>
      <c r="GOE2611" s="5"/>
      <c r="GOH2611" s="5"/>
      <c r="GOK2611" s="5"/>
      <c r="GON2611" s="5"/>
      <c r="GOQ2611" s="5"/>
      <c r="GOT2611" s="5"/>
      <c r="GOW2611" s="5"/>
      <c r="GOZ2611" s="5"/>
      <c r="GPC2611" s="5"/>
      <c r="GPF2611" s="5"/>
      <c r="GPI2611" s="5"/>
      <c r="GPL2611" s="5"/>
      <c r="GPO2611" s="5"/>
      <c r="GPR2611" s="5"/>
      <c r="GPU2611" s="5"/>
      <c r="GPX2611" s="5"/>
      <c r="GQA2611" s="5"/>
      <c r="GQD2611" s="5"/>
      <c r="GQG2611" s="5"/>
      <c r="GQJ2611" s="5"/>
      <c r="GQM2611" s="5"/>
      <c r="GQP2611" s="5"/>
      <c r="GQS2611" s="5"/>
      <c r="GQV2611" s="5"/>
      <c r="GQY2611" s="5"/>
      <c r="GRB2611" s="5"/>
      <c r="GRE2611" s="5"/>
      <c r="GRH2611" s="5"/>
      <c r="GRK2611" s="5"/>
      <c r="GRN2611" s="5"/>
      <c r="GRQ2611" s="5"/>
      <c r="GRT2611" s="5"/>
      <c r="GRW2611" s="5"/>
      <c r="GRZ2611" s="5"/>
      <c r="GSC2611" s="5"/>
      <c r="GSF2611" s="5"/>
      <c r="GSI2611" s="5"/>
      <c r="GSL2611" s="5"/>
      <c r="GSO2611" s="5"/>
      <c r="GSR2611" s="5"/>
      <c r="GSU2611" s="5"/>
      <c r="GSX2611" s="5"/>
      <c r="GTA2611" s="5"/>
      <c r="GTD2611" s="5"/>
      <c r="GTG2611" s="5"/>
      <c r="GTJ2611" s="5"/>
      <c r="GTM2611" s="5"/>
      <c r="GTP2611" s="5"/>
      <c r="GTS2611" s="5"/>
      <c r="GTV2611" s="5"/>
      <c r="GTY2611" s="5"/>
      <c r="GUB2611" s="5"/>
      <c r="GUE2611" s="5"/>
      <c r="GUH2611" s="5"/>
      <c r="GUK2611" s="5"/>
      <c r="GUN2611" s="5"/>
      <c r="GUQ2611" s="5"/>
      <c r="GUT2611" s="5"/>
      <c r="GUW2611" s="5"/>
      <c r="GUZ2611" s="5"/>
      <c r="GVC2611" s="5"/>
      <c r="GVF2611" s="5"/>
      <c r="GVI2611" s="5"/>
      <c r="GVL2611" s="5"/>
      <c r="GVO2611" s="5"/>
      <c r="GVR2611" s="5"/>
      <c r="GVU2611" s="5"/>
      <c r="GVX2611" s="5"/>
      <c r="GWA2611" s="5"/>
      <c r="GWD2611" s="5"/>
      <c r="GWG2611" s="5"/>
      <c r="GWJ2611" s="5"/>
      <c r="GWM2611" s="5"/>
      <c r="GWP2611" s="5"/>
      <c r="GWS2611" s="5"/>
      <c r="GWV2611" s="5"/>
      <c r="GWY2611" s="5"/>
      <c r="GXB2611" s="5"/>
      <c r="GXE2611" s="5"/>
      <c r="GXH2611" s="5"/>
      <c r="GXK2611" s="5"/>
      <c r="GXN2611" s="5"/>
      <c r="GXQ2611" s="5"/>
      <c r="GXT2611" s="5"/>
      <c r="GXW2611" s="5"/>
      <c r="GXZ2611" s="5"/>
      <c r="GYC2611" s="5"/>
      <c r="GYF2611" s="5"/>
      <c r="GYI2611" s="5"/>
      <c r="GYL2611" s="5"/>
      <c r="GYO2611" s="5"/>
      <c r="GYR2611" s="5"/>
      <c r="GYU2611" s="5"/>
      <c r="GYX2611" s="5"/>
      <c r="GZA2611" s="5"/>
      <c r="GZD2611" s="5"/>
      <c r="GZG2611" s="5"/>
      <c r="GZJ2611" s="5"/>
      <c r="GZM2611" s="5"/>
      <c r="GZP2611" s="5"/>
      <c r="GZS2611" s="5"/>
      <c r="GZV2611" s="5"/>
      <c r="GZY2611" s="5"/>
      <c r="HAB2611" s="5"/>
      <c r="HAE2611" s="5"/>
      <c r="HAH2611" s="5"/>
      <c r="HAK2611" s="5"/>
      <c r="HAN2611" s="5"/>
      <c r="HAQ2611" s="5"/>
      <c r="HAT2611" s="5"/>
      <c r="HAW2611" s="5"/>
      <c r="HAZ2611" s="5"/>
      <c r="HBC2611" s="5"/>
      <c r="HBF2611" s="5"/>
      <c r="HBI2611" s="5"/>
      <c r="HBL2611" s="5"/>
      <c r="HBO2611" s="5"/>
      <c r="HBR2611" s="5"/>
      <c r="HBU2611" s="5"/>
      <c r="HBX2611" s="5"/>
      <c r="HCA2611" s="5"/>
      <c r="HCD2611" s="5"/>
      <c r="HCG2611" s="5"/>
      <c r="HCJ2611" s="5"/>
      <c r="HCM2611" s="5"/>
      <c r="HCP2611" s="5"/>
      <c r="HCS2611" s="5"/>
      <c r="HCV2611" s="5"/>
      <c r="HCY2611" s="5"/>
      <c r="HDB2611" s="5"/>
      <c r="HDE2611" s="5"/>
      <c r="HDH2611" s="5"/>
      <c r="HDK2611" s="5"/>
      <c r="HDN2611" s="5"/>
      <c r="HDQ2611" s="5"/>
      <c r="HDT2611" s="5"/>
      <c r="HDW2611" s="5"/>
      <c r="HDZ2611" s="5"/>
      <c r="HEC2611" s="5"/>
      <c r="HEF2611" s="5"/>
      <c r="HEI2611" s="5"/>
      <c r="HEL2611" s="5"/>
      <c r="HEO2611" s="5"/>
      <c r="HER2611" s="5"/>
      <c r="HEU2611" s="5"/>
      <c r="HEX2611" s="5"/>
      <c r="HFA2611" s="5"/>
      <c r="HFD2611" s="5"/>
      <c r="HFG2611" s="5"/>
      <c r="HFJ2611" s="5"/>
      <c r="HFM2611" s="5"/>
      <c r="HFP2611" s="5"/>
      <c r="HFS2611" s="5"/>
      <c r="HFV2611" s="5"/>
      <c r="HFY2611" s="5"/>
      <c r="HGB2611" s="5"/>
      <c r="HGE2611" s="5"/>
      <c r="HGH2611" s="5"/>
      <c r="HGK2611" s="5"/>
      <c r="HGN2611" s="5"/>
      <c r="HGQ2611" s="5"/>
      <c r="HGT2611" s="5"/>
      <c r="HGW2611" s="5"/>
      <c r="HGZ2611" s="5"/>
      <c r="HHC2611" s="5"/>
      <c r="HHF2611" s="5"/>
      <c r="HHI2611" s="5"/>
      <c r="HHL2611" s="5"/>
      <c r="HHO2611" s="5"/>
      <c r="HHR2611" s="5"/>
      <c r="HHU2611" s="5"/>
      <c r="HHX2611" s="5"/>
      <c r="HIA2611" s="5"/>
      <c r="HID2611" s="5"/>
      <c r="HIG2611" s="5"/>
      <c r="HIJ2611" s="5"/>
      <c r="HIM2611" s="5"/>
      <c r="HIP2611" s="5"/>
      <c r="HIS2611" s="5"/>
      <c r="HIV2611" s="5"/>
      <c r="HIY2611" s="5"/>
      <c r="HJB2611" s="5"/>
      <c r="HJE2611" s="5"/>
      <c r="HJH2611" s="5"/>
      <c r="HJK2611" s="5"/>
      <c r="HJN2611" s="5"/>
      <c r="HJQ2611" s="5"/>
      <c r="HJT2611" s="5"/>
      <c r="HJW2611" s="5"/>
      <c r="HJZ2611" s="5"/>
      <c r="HKC2611" s="5"/>
      <c r="HKF2611" s="5"/>
      <c r="HKI2611" s="5"/>
      <c r="HKL2611" s="5"/>
      <c r="HKO2611" s="5"/>
      <c r="HKR2611" s="5"/>
      <c r="HKU2611" s="5"/>
      <c r="HKX2611" s="5"/>
      <c r="HLA2611" s="5"/>
      <c r="HLD2611" s="5"/>
      <c r="HLG2611" s="5"/>
      <c r="HLJ2611" s="5"/>
      <c r="HLM2611" s="5"/>
      <c r="HLP2611" s="5"/>
      <c r="HLS2611" s="5"/>
      <c r="HLV2611" s="5"/>
      <c r="HLY2611" s="5"/>
      <c r="HMB2611" s="5"/>
      <c r="HME2611" s="5"/>
      <c r="HMH2611" s="5"/>
      <c r="HMK2611" s="5"/>
      <c r="HMN2611" s="5"/>
      <c r="HMQ2611" s="5"/>
      <c r="HMT2611" s="5"/>
      <c r="HMW2611" s="5"/>
      <c r="HMZ2611" s="5"/>
      <c r="HNC2611" s="5"/>
      <c r="HNF2611" s="5"/>
      <c r="HNI2611" s="5"/>
      <c r="HNL2611" s="5"/>
      <c r="HNO2611" s="5"/>
      <c r="HNR2611" s="5"/>
      <c r="HNU2611" s="5"/>
      <c r="HNX2611" s="5"/>
      <c r="HOA2611" s="5"/>
      <c r="HOD2611" s="5"/>
      <c r="HOG2611" s="5"/>
      <c r="HOJ2611" s="5"/>
      <c r="HOM2611" s="5"/>
      <c r="HOP2611" s="5"/>
      <c r="HOS2611" s="5"/>
      <c r="HOV2611" s="5"/>
      <c r="HOY2611" s="5"/>
      <c r="HPB2611" s="5"/>
      <c r="HPE2611" s="5"/>
      <c r="HPH2611" s="5"/>
      <c r="HPK2611" s="5"/>
      <c r="HPN2611" s="5"/>
      <c r="HPQ2611" s="5"/>
      <c r="HPT2611" s="5"/>
      <c r="HPW2611" s="5"/>
      <c r="HPZ2611" s="5"/>
      <c r="HQC2611" s="5"/>
      <c r="HQF2611" s="5"/>
      <c r="HQI2611" s="5"/>
      <c r="HQL2611" s="5"/>
      <c r="HQO2611" s="5"/>
      <c r="HQR2611" s="5"/>
      <c r="HQU2611" s="5"/>
      <c r="HQX2611" s="5"/>
      <c r="HRA2611" s="5"/>
      <c r="HRD2611" s="5"/>
      <c r="HRG2611" s="5"/>
      <c r="HRJ2611" s="5"/>
      <c r="HRM2611" s="5"/>
      <c r="HRP2611" s="5"/>
      <c r="HRS2611" s="5"/>
      <c r="HRV2611" s="5"/>
      <c r="HRY2611" s="5"/>
      <c r="HSB2611" s="5"/>
      <c r="HSE2611" s="5"/>
      <c r="HSH2611" s="5"/>
      <c r="HSK2611" s="5"/>
      <c r="HSN2611" s="5"/>
      <c r="HSQ2611" s="5"/>
      <c r="HST2611" s="5"/>
      <c r="HSW2611" s="5"/>
      <c r="HSZ2611" s="5"/>
      <c r="HTC2611" s="5"/>
      <c r="HTF2611" s="5"/>
      <c r="HTI2611" s="5"/>
      <c r="HTL2611" s="5"/>
      <c r="HTO2611" s="5"/>
      <c r="HTR2611" s="5"/>
      <c r="HTU2611" s="5"/>
      <c r="HTX2611" s="5"/>
      <c r="HUA2611" s="5"/>
      <c r="HUD2611" s="5"/>
      <c r="HUG2611" s="5"/>
      <c r="HUJ2611" s="5"/>
      <c r="HUM2611" s="5"/>
      <c r="HUP2611" s="5"/>
      <c r="HUS2611" s="5"/>
      <c r="HUV2611" s="5"/>
      <c r="HUY2611" s="5"/>
      <c r="HVB2611" s="5"/>
      <c r="HVE2611" s="5"/>
      <c r="HVH2611" s="5"/>
      <c r="HVK2611" s="5"/>
      <c r="HVN2611" s="5"/>
      <c r="HVQ2611" s="5"/>
      <c r="HVT2611" s="5"/>
      <c r="HVW2611" s="5"/>
      <c r="HVZ2611" s="5"/>
      <c r="HWC2611" s="5"/>
      <c r="HWF2611" s="5"/>
      <c r="HWI2611" s="5"/>
      <c r="HWL2611" s="5"/>
      <c r="HWO2611" s="5"/>
      <c r="HWR2611" s="5"/>
      <c r="HWU2611" s="5"/>
      <c r="HWX2611" s="5"/>
      <c r="HXA2611" s="5"/>
      <c r="HXD2611" s="5"/>
      <c r="HXG2611" s="5"/>
      <c r="HXJ2611" s="5"/>
      <c r="HXM2611" s="5"/>
      <c r="HXP2611" s="5"/>
      <c r="HXS2611" s="5"/>
      <c r="HXV2611" s="5"/>
      <c r="HXY2611" s="5"/>
      <c r="HYB2611" s="5"/>
      <c r="HYE2611" s="5"/>
      <c r="HYH2611" s="5"/>
      <c r="HYK2611" s="5"/>
      <c r="HYN2611" s="5"/>
      <c r="HYQ2611" s="5"/>
      <c r="HYT2611" s="5"/>
      <c r="HYW2611" s="5"/>
      <c r="HYZ2611" s="5"/>
      <c r="HZC2611" s="5"/>
      <c r="HZF2611" s="5"/>
      <c r="HZI2611" s="5"/>
      <c r="HZL2611" s="5"/>
      <c r="HZO2611" s="5"/>
      <c r="HZR2611" s="5"/>
      <c r="HZU2611" s="5"/>
      <c r="HZX2611" s="5"/>
      <c r="IAA2611" s="5"/>
      <c r="IAD2611" s="5"/>
      <c r="IAG2611" s="5"/>
      <c r="IAJ2611" s="5"/>
      <c r="IAM2611" s="5"/>
      <c r="IAP2611" s="5"/>
      <c r="IAS2611" s="5"/>
      <c r="IAV2611" s="5"/>
      <c r="IAY2611" s="5"/>
      <c r="IBB2611" s="5"/>
      <c r="IBE2611" s="5"/>
      <c r="IBH2611" s="5"/>
      <c r="IBK2611" s="5"/>
      <c r="IBN2611" s="5"/>
      <c r="IBQ2611" s="5"/>
      <c r="IBT2611" s="5"/>
      <c r="IBW2611" s="5"/>
      <c r="IBZ2611" s="5"/>
      <c r="ICC2611" s="5"/>
      <c r="ICF2611" s="5"/>
      <c r="ICI2611" s="5"/>
      <c r="ICL2611" s="5"/>
      <c r="ICO2611" s="5"/>
      <c r="ICR2611" s="5"/>
      <c r="ICU2611" s="5"/>
      <c r="ICX2611" s="5"/>
      <c r="IDA2611" s="5"/>
      <c r="IDD2611" s="5"/>
      <c r="IDG2611" s="5"/>
      <c r="IDJ2611" s="5"/>
      <c r="IDM2611" s="5"/>
      <c r="IDP2611" s="5"/>
      <c r="IDS2611" s="5"/>
      <c r="IDV2611" s="5"/>
      <c r="IDY2611" s="5"/>
      <c r="IEB2611" s="5"/>
      <c r="IEE2611" s="5"/>
      <c r="IEH2611" s="5"/>
      <c r="IEK2611" s="5"/>
      <c r="IEN2611" s="5"/>
      <c r="IEQ2611" s="5"/>
      <c r="IET2611" s="5"/>
      <c r="IEW2611" s="5"/>
      <c r="IEZ2611" s="5"/>
      <c r="IFC2611" s="5"/>
      <c r="IFF2611" s="5"/>
      <c r="IFI2611" s="5"/>
      <c r="IFL2611" s="5"/>
      <c r="IFO2611" s="5"/>
      <c r="IFR2611" s="5"/>
      <c r="IFU2611" s="5"/>
      <c r="IFX2611" s="5"/>
      <c r="IGA2611" s="5"/>
      <c r="IGD2611" s="5"/>
      <c r="IGG2611" s="5"/>
      <c r="IGJ2611" s="5"/>
      <c r="IGM2611" s="5"/>
      <c r="IGP2611" s="5"/>
      <c r="IGS2611" s="5"/>
      <c r="IGV2611" s="5"/>
      <c r="IGY2611" s="5"/>
      <c r="IHB2611" s="5"/>
      <c r="IHE2611" s="5"/>
      <c r="IHH2611" s="5"/>
      <c r="IHK2611" s="5"/>
      <c r="IHN2611" s="5"/>
      <c r="IHQ2611" s="5"/>
      <c r="IHT2611" s="5"/>
      <c r="IHW2611" s="5"/>
      <c r="IHZ2611" s="5"/>
      <c r="IIC2611" s="5"/>
      <c r="IIF2611" s="5"/>
      <c r="III2611" s="5"/>
      <c r="IIL2611" s="5"/>
      <c r="IIO2611" s="5"/>
      <c r="IIR2611" s="5"/>
      <c r="IIU2611" s="5"/>
      <c r="IIX2611" s="5"/>
      <c r="IJA2611" s="5"/>
      <c r="IJD2611" s="5"/>
      <c r="IJG2611" s="5"/>
      <c r="IJJ2611" s="5"/>
      <c r="IJM2611" s="5"/>
      <c r="IJP2611" s="5"/>
      <c r="IJS2611" s="5"/>
      <c r="IJV2611" s="5"/>
      <c r="IJY2611" s="5"/>
      <c r="IKB2611" s="5"/>
      <c r="IKE2611" s="5"/>
      <c r="IKH2611" s="5"/>
      <c r="IKK2611" s="5"/>
      <c r="IKN2611" s="5"/>
      <c r="IKQ2611" s="5"/>
      <c r="IKT2611" s="5"/>
      <c r="IKW2611" s="5"/>
      <c r="IKZ2611" s="5"/>
      <c r="ILC2611" s="5"/>
      <c r="ILF2611" s="5"/>
      <c r="ILI2611" s="5"/>
      <c r="ILL2611" s="5"/>
      <c r="ILO2611" s="5"/>
      <c r="ILR2611" s="5"/>
      <c r="ILU2611" s="5"/>
      <c r="ILX2611" s="5"/>
      <c r="IMA2611" s="5"/>
      <c r="IMD2611" s="5"/>
      <c r="IMG2611" s="5"/>
      <c r="IMJ2611" s="5"/>
      <c r="IMM2611" s="5"/>
      <c r="IMP2611" s="5"/>
      <c r="IMS2611" s="5"/>
      <c r="IMV2611" s="5"/>
      <c r="IMY2611" s="5"/>
      <c r="INB2611" s="5"/>
      <c r="INE2611" s="5"/>
      <c r="INH2611" s="5"/>
      <c r="INK2611" s="5"/>
      <c r="INN2611" s="5"/>
      <c r="INQ2611" s="5"/>
      <c r="INT2611" s="5"/>
      <c r="INW2611" s="5"/>
      <c r="INZ2611" s="5"/>
      <c r="IOC2611" s="5"/>
      <c r="IOF2611" s="5"/>
      <c r="IOI2611" s="5"/>
      <c r="IOL2611" s="5"/>
      <c r="IOO2611" s="5"/>
      <c r="IOR2611" s="5"/>
      <c r="IOU2611" s="5"/>
      <c r="IOX2611" s="5"/>
      <c r="IPA2611" s="5"/>
      <c r="IPD2611" s="5"/>
      <c r="IPG2611" s="5"/>
      <c r="IPJ2611" s="5"/>
      <c r="IPM2611" s="5"/>
      <c r="IPP2611" s="5"/>
      <c r="IPS2611" s="5"/>
      <c r="IPV2611" s="5"/>
      <c r="IPY2611" s="5"/>
      <c r="IQB2611" s="5"/>
      <c r="IQE2611" s="5"/>
      <c r="IQH2611" s="5"/>
      <c r="IQK2611" s="5"/>
      <c r="IQN2611" s="5"/>
      <c r="IQQ2611" s="5"/>
      <c r="IQT2611" s="5"/>
      <c r="IQW2611" s="5"/>
      <c r="IQZ2611" s="5"/>
      <c r="IRC2611" s="5"/>
      <c r="IRF2611" s="5"/>
      <c r="IRI2611" s="5"/>
      <c r="IRL2611" s="5"/>
      <c r="IRO2611" s="5"/>
      <c r="IRR2611" s="5"/>
      <c r="IRU2611" s="5"/>
      <c r="IRX2611" s="5"/>
      <c r="ISA2611" s="5"/>
      <c r="ISD2611" s="5"/>
      <c r="ISG2611" s="5"/>
      <c r="ISJ2611" s="5"/>
      <c r="ISM2611" s="5"/>
      <c r="ISP2611" s="5"/>
      <c r="ISS2611" s="5"/>
      <c r="ISV2611" s="5"/>
      <c r="ISY2611" s="5"/>
      <c r="ITB2611" s="5"/>
      <c r="ITE2611" s="5"/>
      <c r="ITH2611" s="5"/>
      <c r="ITK2611" s="5"/>
      <c r="ITN2611" s="5"/>
      <c r="ITQ2611" s="5"/>
      <c r="ITT2611" s="5"/>
      <c r="ITW2611" s="5"/>
      <c r="ITZ2611" s="5"/>
      <c r="IUC2611" s="5"/>
      <c r="IUF2611" s="5"/>
      <c r="IUI2611" s="5"/>
      <c r="IUL2611" s="5"/>
      <c r="IUO2611" s="5"/>
      <c r="IUR2611" s="5"/>
      <c r="IUU2611" s="5"/>
      <c r="IUX2611" s="5"/>
      <c r="IVA2611" s="5"/>
      <c r="IVD2611" s="5"/>
      <c r="IVG2611" s="5"/>
      <c r="IVJ2611" s="5"/>
      <c r="IVM2611" s="5"/>
      <c r="IVP2611" s="5"/>
      <c r="IVS2611" s="5"/>
      <c r="IVV2611" s="5"/>
      <c r="IVY2611" s="5"/>
      <c r="IWB2611" s="5"/>
      <c r="IWE2611" s="5"/>
      <c r="IWH2611" s="5"/>
      <c r="IWK2611" s="5"/>
      <c r="IWN2611" s="5"/>
      <c r="IWQ2611" s="5"/>
      <c r="IWT2611" s="5"/>
      <c r="IWW2611" s="5"/>
      <c r="IWZ2611" s="5"/>
      <c r="IXC2611" s="5"/>
      <c r="IXF2611" s="5"/>
      <c r="IXI2611" s="5"/>
      <c r="IXL2611" s="5"/>
      <c r="IXO2611" s="5"/>
      <c r="IXR2611" s="5"/>
      <c r="IXU2611" s="5"/>
      <c r="IXX2611" s="5"/>
      <c r="IYA2611" s="5"/>
      <c r="IYD2611" s="5"/>
      <c r="IYG2611" s="5"/>
      <c r="IYJ2611" s="5"/>
      <c r="IYM2611" s="5"/>
      <c r="IYP2611" s="5"/>
      <c r="IYS2611" s="5"/>
      <c r="IYV2611" s="5"/>
      <c r="IYY2611" s="5"/>
      <c r="IZB2611" s="5"/>
      <c r="IZE2611" s="5"/>
      <c r="IZH2611" s="5"/>
      <c r="IZK2611" s="5"/>
      <c r="IZN2611" s="5"/>
      <c r="IZQ2611" s="5"/>
      <c r="IZT2611" s="5"/>
      <c r="IZW2611" s="5"/>
      <c r="IZZ2611" s="5"/>
      <c r="JAC2611" s="5"/>
      <c r="JAF2611" s="5"/>
      <c r="JAI2611" s="5"/>
      <c r="JAL2611" s="5"/>
      <c r="JAO2611" s="5"/>
      <c r="JAR2611" s="5"/>
      <c r="JAU2611" s="5"/>
      <c r="JAX2611" s="5"/>
      <c r="JBA2611" s="5"/>
      <c r="JBD2611" s="5"/>
      <c r="JBG2611" s="5"/>
      <c r="JBJ2611" s="5"/>
      <c r="JBM2611" s="5"/>
      <c r="JBP2611" s="5"/>
      <c r="JBS2611" s="5"/>
      <c r="JBV2611" s="5"/>
      <c r="JBY2611" s="5"/>
      <c r="JCB2611" s="5"/>
      <c r="JCE2611" s="5"/>
      <c r="JCH2611" s="5"/>
      <c r="JCK2611" s="5"/>
      <c r="JCN2611" s="5"/>
      <c r="JCQ2611" s="5"/>
      <c r="JCT2611" s="5"/>
      <c r="JCW2611" s="5"/>
      <c r="JCZ2611" s="5"/>
      <c r="JDC2611" s="5"/>
      <c r="JDF2611" s="5"/>
      <c r="JDI2611" s="5"/>
      <c r="JDL2611" s="5"/>
      <c r="JDO2611" s="5"/>
      <c r="JDR2611" s="5"/>
      <c r="JDU2611" s="5"/>
      <c r="JDX2611" s="5"/>
      <c r="JEA2611" s="5"/>
      <c r="JED2611" s="5"/>
      <c r="JEG2611" s="5"/>
      <c r="JEJ2611" s="5"/>
      <c r="JEM2611" s="5"/>
      <c r="JEP2611" s="5"/>
      <c r="JES2611" s="5"/>
      <c r="JEV2611" s="5"/>
      <c r="JEY2611" s="5"/>
      <c r="JFB2611" s="5"/>
      <c r="JFE2611" s="5"/>
      <c r="JFH2611" s="5"/>
      <c r="JFK2611" s="5"/>
      <c r="JFN2611" s="5"/>
      <c r="JFQ2611" s="5"/>
      <c r="JFT2611" s="5"/>
      <c r="JFW2611" s="5"/>
      <c r="JFZ2611" s="5"/>
      <c r="JGC2611" s="5"/>
      <c r="JGF2611" s="5"/>
      <c r="JGI2611" s="5"/>
      <c r="JGL2611" s="5"/>
      <c r="JGO2611" s="5"/>
      <c r="JGR2611" s="5"/>
      <c r="JGU2611" s="5"/>
      <c r="JGX2611" s="5"/>
      <c r="JHA2611" s="5"/>
      <c r="JHD2611" s="5"/>
      <c r="JHG2611" s="5"/>
      <c r="JHJ2611" s="5"/>
      <c r="JHM2611" s="5"/>
      <c r="JHP2611" s="5"/>
      <c r="JHS2611" s="5"/>
      <c r="JHV2611" s="5"/>
      <c r="JHY2611" s="5"/>
      <c r="JIB2611" s="5"/>
      <c r="JIE2611" s="5"/>
      <c r="JIH2611" s="5"/>
      <c r="JIK2611" s="5"/>
      <c r="JIN2611" s="5"/>
      <c r="JIQ2611" s="5"/>
      <c r="JIT2611" s="5"/>
      <c r="JIW2611" s="5"/>
      <c r="JIZ2611" s="5"/>
      <c r="JJC2611" s="5"/>
      <c r="JJF2611" s="5"/>
      <c r="JJI2611" s="5"/>
      <c r="JJL2611" s="5"/>
      <c r="JJO2611" s="5"/>
      <c r="JJR2611" s="5"/>
      <c r="JJU2611" s="5"/>
      <c r="JJX2611" s="5"/>
      <c r="JKA2611" s="5"/>
      <c r="JKD2611" s="5"/>
      <c r="JKG2611" s="5"/>
      <c r="JKJ2611" s="5"/>
      <c r="JKM2611" s="5"/>
      <c r="JKP2611" s="5"/>
      <c r="JKS2611" s="5"/>
      <c r="JKV2611" s="5"/>
      <c r="JKY2611" s="5"/>
      <c r="JLB2611" s="5"/>
      <c r="JLE2611" s="5"/>
      <c r="JLH2611" s="5"/>
      <c r="JLK2611" s="5"/>
      <c r="JLN2611" s="5"/>
      <c r="JLQ2611" s="5"/>
      <c r="JLT2611" s="5"/>
      <c r="JLW2611" s="5"/>
      <c r="JLZ2611" s="5"/>
      <c r="JMC2611" s="5"/>
      <c r="JMF2611" s="5"/>
      <c r="JMI2611" s="5"/>
      <c r="JML2611" s="5"/>
      <c r="JMO2611" s="5"/>
      <c r="JMR2611" s="5"/>
      <c r="JMU2611" s="5"/>
      <c r="JMX2611" s="5"/>
      <c r="JNA2611" s="5"/>
      <c r="JND2611" s="5"/>
      <c r="JNG2611" s="5"/>
      <c r="JNJ2611" s="5"/>
      <c r="JNM2611" s="5"/>
      <c r="JNP2611" s="5"/>
      <c r="JNS2611" s="5"/>
      <c r="JNV2611" s="5"/>
      <c r="JNY2611" s="5"/>
      <c r="JOB2611" s="5"/>
      <c r="JOE2611" s="5"/>
      <c r="JOH2611" s="5"/>
      <c r="JOK2611" s="5"/>
      <c r="JON2611" s="5"/>
      <c r="JOQ2611" s="5"/>
      <c r="JOT2611" s="5"/>
      <c r="JOW2611" s="5"/>
      <c r="JOZ2611" s="5"/>
      <c r="JPC2611" s="5"/>
      <c r="JPF2611" s="5"/>
      <c r="JPI2611" s="5"/>
      <c r="JPL2611" s="5"/>
      <c r="JPO2611" s="5"/>
      <c r="JPR2611" s="5"/>
      <c r="JPU2611" s="5"/>
      <c r="JPX2611" s="5"/>
      <c r="JQA2611" s="5"/>
      <c r="JQD2611" s="5"/>
      <c r="JQG2611" s="5"/>
      <c r="JQJ2611" s="5"/>
      <c r="JQM2611" s="5"/>
      <c r="JQP2611" s="5"/>
      <c r="JQS2611" s="5"/>
      <c r="JQV2611" s="5"/>
      <c r="JQY2611" s="5"/>
      <c r="JRB2611" s="5"/>
      <c r="JRE2611" s="5"/>
      <c r="JRH2611" s="5"/>
      <c r="JRK2611" s="5"/>
      <c r="JRN2611" s="5"/>
      <c r="JRQ2611" s="5"/>
      <c r="JRT2611" s="5"/>
      <c r="JRW2611" s="5"/>
      <c r="JRZ2611" s="5"/>
      <c r="JSC2611" s="5"/>
      <c r="JSF2611" s="5"/>
      <c r="JSI2611" s="5"/>
      <c r="JSL2611" s="5"/>
      <c r="JSO2611" s="5"/>
      <c r="JSR2611" s="5"/>
      <c r="JSU2611" s="5"/>
      <c r="JSX2611" s="5"/>
      <c r="JTA2611" s="5"/>
      <c r="JTD2611" s="5"/>
      <c r="JTG2611" s="5"/>
      <c r="JTJ2611" s="5"/>
      <c r="JTM2611" s="5"/>
      <c r="JTP2611" s="5"/>
      <c r="JTS2611" s="5"/>
      <c r="JTV2611" s="5"/>
      <c r="JTY2611" s="5"/>
      <c r="JUB2611" s="5"/>
      <c r="JUE2611" s="5"/>
      <c r="JUH2611" s="5"/>
      <c r="JUK2611" s="5"/>
      <c r="JUN2611" s="5"/>
      <c r="JUQ2611" s="5"/>
      <c r="JUT2611" s="5"/>
      <c r="JUW2611" s="5"/>
      <c r="JUZ2611" s="5"/>
      <c r="JVC2611" s="5"/>
      <c r="JVF2611" s="5"/>
      <c r="JVI2611" s="5"/>
      <c r="JVL2611" s="5"/>
      <c r="JVO2611" s="5"/>
      <c r="JVR2611" s="5"/>
      <c r="JVU2611" s="5"/>
      <c r="JVX2611" s="5"/>
      <c r="JWA2611" s="5"/>
      <c r="JWD2611" s="5"/>
      <c r="JWG2611" s="5"/>
      <c r="JWJ2611" s="5"/>
      <c r="JWM2611" s="5"/>
      <c r="JWP2611" s="5"/>
      <c r="JWS2611" s="5"/>
      <c r="JWV2611" s="5"/>
      <c r="JWY2611" s="5"/>
      <c r="JXB2611" s="5"/>
      <c r="JXE2611" s="5"/>
      <c r="JXH2611" s="5"/>
      <c r="JXK2611" s="5"/>
      <c r="JXN2611" s="5"/>
      <c r="JXQ2611" s="5"/>
      <c r="JXT2611" s="5"/>
      <c r="JXW2611" s="5"/>
      <c r="JXZ2611" s="5"/>
      <c r="JYC2611" s="5"/>
      <c r="JYF2611" s="5"/>
      <c r="JYI2611" s="5"/>
      <c r="JYL2611" s="5"/>
      <c r="JYO2611" s="5"/>
      <c r="JYR2611" s="5"/>
      <c r="JYU2611" s="5"/>
      <c r="JYX2611" s="5"/>
      <c r="JZA2611" s="5"/>
      <c r="JZD2611" s="5"/>
      <c r="JZG2611" s="5"/>
      <c r="JZJ2611" s="5"/>
      <c r="JZM2611" s="5"/>
      <c r="JZP2611" s="5"/>
      <c r="JZS2611" s="5"/>
      <c r="JZV2611" s="5"/>
      <c r="JZY2611" s="5"/>
      <c r="KAB2611" s="5"/>
      <c r="KAE2611" s="5"/>
      <c r="KAH2611" s="5"/>
      <c r="KAK2611" s="5"/>
      <c r="KAN2611" s="5"/>
      <c r="KAQ2611" s="5"/>
      <c r="KAT2611" s="5"/>
      <c r="KAW2611" s="5"/>
      <c r="KAZ2611" s="5"/>
      <c r="KBC2611" s="5"/>
      <c r="KBF2611" s="5"/>
      <c r="KBI2611" s="5"/>
      <c r="KBL2611" s="5"/>
      <c r="KBO2611" s="5"/>
      <c r="KBR2611" s="5"/>
      <c r="KBU2611" s="5"/>
      <c r="KBX2611" s="5"/>
      <c r="KCA2611" s="5"/>
      <c r="KCD2611" s="5"/>
      <c r="KCG2611" s="5"/>
      <c r="KCJ2611" s="5"/>
      <c r="KCM2611" s="5"/>
      <c r="KCP2611" s="5"/>
      <c r="KCS2611" s="5"/>
      <c r="KCV2611" s="5"/>
      <c r="KCY2611" s="5"/>
      <c r="KDB2611" s="5"/>
      <c r="KDE2611" s="5"/>
      <c r="KDH2611" s="5"/>
      <c r="KDK2611" s="5"/>
      <c r="KDN2611" s="5"/>
      <c r="KDQ2611" s="5"/>
      <c r="KDT2611" s="5"/>
      <c r="KDW2611" s="5"/>
      <c r="KDZ2611" s="5"/>
      <c r="KEC2611" s="5"/>
      <c r="KEF2611" s="5"/>
      <c r="KEI2611" s="5"/>
      <c r="KEL2611" s="5"/>
      <c r="KEO2611" s="5"/>
      <c r="KER2611" s="5"/>
      <c r="KEU2611" s="5"/>
      <c r="KEX2611" s="5"/>
      <c r="KFA2611" s="5"/>
      <c r="KFD2611" s="5"/>
      <c r="KFG2611" s="5"/>
      <c r="KFJ2611" s="5"/>
      <c r="KFM2611" s="5"/>
      <c r="KFP2611" s="5"/>
      <c r="KFS2611" s="5"/>
      <c r="KFV2611" s="5"/>
      <c r="KFY2611" s="5"/>
      <c r="KGB2611" s="5"/>
      <c r="KGE2611" s="5"/>
      <c r="KGH2611" s="5"/>
      <c r="KGK2611" s="5"/>
      <c r="KGN2611" s="5"/>
      <c r="KGQ2611" s="5"/>
      <c r="KGT2611" s="5"/>
      <c r="KGW2611" s="5"/>
      <c r="KGZ2611" s="5"/>
      <c r="KHC2611" s="5"/>
      <c r="KHF2611" s="5"/>
      <c r="KHI2611" s="5"/>
      <c r="KHL2611" s="5"/>
      <c r="KHO2611" s="5"/>
      <c r="KHR2611" s="5"/>
      <c r="KHU2611" s="5"/>
      <c r="KHX2611" s="5"/>
      <c r="KIA2611" s="5"/>
      <c r="KID2611" s="5"/>
      <c r="KIG2611" s="5"/>
      <c r="KIJ2611" s="5"/>
      <c r="KIM2611" s="5"/>
      <c r="KIP2611" s="5"/>
      <c r="KIS2611" s="5"/>
      <c r="KIV2611" s="5"/>
      <c r="KIY2611" s="5"/>
      <c r="KJB2611" s="5"/>
      <c r="KJE2611" s="5"/>
      <c r="KJH2611" s="5"/>
      <c r="KJK2611" s="5"/>
      <c r="KJN2611" s="5"/>
      <c r="KJQ2611" s="5"/>
      <c r="KJT2611" s="5"/>
      <c r="KJW2611" s="5"/>
      <c r="KJZ2611" s="5"/>
      <c r="KKC2611" s="5"/>
      <c r="KKF2611" s="5"/>
      <c r="KKI2611" s="5"/>
      <c r="KKL2611" s="5"/>
      <c r="KKO2611" s="5"/>
      <c r="KKR2611" s="5"/>
      <c r="KKU2611" s="5"/>
      <c r="KKX2611" s="5"/>
      <c r="KLA2611" s="5"/>
      <c r="KLD2611" s="5"/>
      <c r="KLG2611" s="5"/>
      <c r="KLJ2611" s="5"/>
      <c r="KLM2611" s="5"/>
      <c r="KLP2611" s="5"/>
      <c r="KLS2611" s="5"/>
      <c r="KLV2611" s="5"/>
      <c r="KLY2611" s="5"/>
      <c r="KMB2611" s="5"/>
      <c r="KME2611" s="5"/>
      <c r="KMH2611" s="5"/>
      <c r="KMK2611" s="5"/>
      <c r="KMN2611" s="5"/>
      <c r="KMQ2611" s="5"/>
      <c r="KMT2611" s="5"/>
      <c r="KMW2611" s="5"/>
      <c r="KMZ2611" s="5"/>
      <c r="KNC2611" s="5"/>
      <c r="KNF2611" s="5"/>
      <c r="KNI2611" s="5"/>
      <c r="KNL2611" s="5"/>
      <c r="KNO2611" s="5"/>
      <c r="KNR2611" s="5"/>
      <c r="KNU2611" s="5"/>
      <c r="KNX2611" s="5"/>
      <c r="KOA2611" s="5"/>
      <c r="KOD2611" s="5"/>
      <c r="KOG2611" s="5"/>
      <c r="KOJ2611" s="5"/>
      <c r="KOM2611" s="5"/>
      <c r="KOP2611" s="5"/>
      <c r="KOS2611" s="5"/>
      <c r="KOV2611" s="5"/>
      <c r="KOY2611" s="5"/>
      <c r="KPB2611" s="5"/>
      <c r="KPE2611" s="5"/>
      <c r="KPH2611" s="5"/>
      <c r="KPK2611" s="5"/>
      <c r="KPN2611" s="5"/>
      <c r="KPQ2611" s="5"/>
      <c r="KPT2611" s="5"/>
      <c r="KPW2611" s="5"/>
      <c r="KPZ2611" s="5"/>
      <c r="KQC2611" s="5"/>
      <c r="KQF2611" s="5"/>
      <c r="KQI2611" s="5"/>
      <c r="KQL2611" s="5"/>
      <c r="KQO2611" s="5"/>
      <c r="KQR2611" s="5"/>
      <c r="KQU2611" s="5"/>
      <c r="KQX2611" s="5"/>
      <c r="KRA2611" s="5"/>
      <c r="KRD2611" s="5"/>
      <c r="KRG2611" s="5"/>
      <c r="KRJ2611" s="5"/>
      <c r="KRM2611" s="5"/>
      <c r="KRP2611" s="5"/>
      <c r="KRS2611" s="5"/>
      <c r="KRV2611" s="5"/>
      <c r="KRY2611" s="5"/>
      <c r="KSB2611" s="5"/>
      <c r="KSE2611" s="5"/>
      <c r="KSH2611" s="5"/>
      <c r="KSK2611" s="5"/>
      <c r="KSN2611" s="5"/>
      <c r="KSQ2611" s="5"/>
      <c r="KST2611" s="5"/>
      <c r="KSW2611" s="5"/>
      <c r="KSZ2611" s="5"/>
      <c r="KTC2611" s="5"/>
      <c r="KTF2611" s="5"/>
      <c r="KTI2611" s="5"/>
      <c r="KTL2611" s="5"/>
      <c r="KTO2611" s="5"/>
      <c r="KTR2611" s="5"/>
      <c r="KTU2611" s="5"/>
      <c r="KTX2611" s="5"/>
      <c r="KUA2611" s="5"/>
      <c r="KUD2611" s="5"/>
      <c r="KUG2611" s="5"/>
      <c r="KUJ2611" s="5"/>
      <c r="KUM2611" s="5"/>
      <c r="KUP2611" s="5"/>
      <c r="KUS2611" s="5"/>
      <c r="KUV2611" s="5"/>
      <c r="KUY2611" s="5"/>
      <c r="KVB2611" s="5"/>
      <c r="KVE2611" s="5"/>
      <c r="KVH2611" s="5"/>
      <c r="KVK2611" s="5"/>
      <c r="KVN2611" s="5"/>
      <c r="KVQ2611" s="5"/>
      <c r="KVT2611" s="5"/>
      <c r="KVW2611" s="5"/>
      <c r="KVZ2611" s="5"/>
      <c r="KWC2611" s="5"/>
      <c r="KWF2611" s="5"/>
      <c r="KWI2611" s="5"/>
      <c r="KWL2611" s="5"/>
      <c r="KWO2611" s="5"/>
      <c r="KWR2611" s="5"/>
      <c r="KWU2611" s="5"/>
      <c r="KWX2611" s="5"/>
      <c r="KXA2611" s="5"/>
      <c r="KXD2611" s="5"/>
      <c r="KXG2611" s="5"/>
      <c r="KXJ2611" s="5"/>
      <c r="KXM2611" s="5"/>
      <c r="KXP2611" s="5"/>
      <c r="KXS2611" s="5"/>
      <c r="KXV2611" s="5"/>
      <c r="KXY2611" s="5"/>
      <c r="KYB2611" s="5"/>
      <c r="KYE2611" s="5"/>
      <c r="KYH2611" s="5"/>
      <c r="KYK2611" s="5"/>
      <c r="KYN2611" s="5"/>
      <c r="KYQ2611" s="5"/>
      <c r="KYT2611" s="5"/>
      <c r="KYW2611" s="5"/>
      <c r="KYZ2611" s="5"/>
      <c r="KZC2611" s="5"/>
      <c r="KZF2611" s="5"/>
      <c r="KZI2611" s="5"/>
      <c r="KZL2611" s="5"/>
      <c r="KZO2611" s="5"/>
      <c r="KZR2611" s="5"/>
      <c r="KZU2611" s="5"/>
      <c r="KZX2611" s="5"/>
      <c r="LAA2611" s="5"/>
      <c r="LAD2611" s="5"/>
      <c r="LAG2611" s="5"/>
      <c r="LAJ2611" s="5"/>
      <c r="LAM2611" s="5"/>
      <c r="LAP2611" s="5"/>
      <c r="LAS2611" s="5"/>
      <c r="LAV2611" s="5"/>
      <c r="LAY2611" s="5"/>
      <c r="LBB2611" s="5"/>
      <c r="LBE2611" s="5"/>
      <c r="LBH2611" s="5"/>
      <c r="LBK2611" s="5"/>
      <c r="LBN2611" s="5"/>
      <c r="LBQ2611" s="5"/>
      <c r="LBT2611" s="5"/>
      <c r="LBW2611" s="5"/>
      <c r="LBZ2611" s="5"/>
      <c r="LCC2611" s="5"/>
      <c r="LCF2611" s="5"/>
      <c r="LCI2611" s="5"/>
      <c r="LCL2611" s="5"/>
      <c r="LCO2611" s="5"/>
      <c r="LCR2611" s="5"/>
      <c r="LCU2611" s="5"/>
      <c r="LCX2611" s="5"/>
      <c r="LDA2611" s="5"/>
      <c r="LDD2611" s="5"/>
      <c r="LDG2611" s="5"/>
      <c r="LDJ2611" s="5"/>
      <c r="LDM2611" s="5"/>
      <c r="LDP2611" s="5"/>
      <c r="LDS2611" s="5"/>
      <c r="LDV2611" s="5"/>
      <c r="LDY2611" s="5"/>
      <c r="LEB2611" s="5"/>
      <c r="LEE2611" s="5"/>
      <c r="LEH2611" s="5"/>
      <c r="LEK2611" s="5"/>
      <c r="LEN2611" s="5"/>
      <c r="LEQ2611" s="5"/>
      <c r="LET2611" s="5"/>
      <c r="LEW2611" s="5"/>
      <c r="LEZ2611" s="5"/>
      <c r="LFC2611" s="5"/>
      <c r="LFF2611" s="5"/>
      <c r="LFI2611" s="5"/>
      <c r="LFL2611" s="5"/>
      <c r="LFO2611" s="5"/>
      <c r="LFR2611" s="5"/>
      <c r="LFU2611" s="5"/>
      <c r="LFX2611" s="5"/>
      <c r="LGA2611" s="5"/>
      <c r="LGD2611" s="5"/>
      <c r="LGG2611" s="5"/>
      <c r="LGJ2611" s="5"/>
      <c r="LGM2611" s="5"/>
      <c r="LGP2611" s="5"/>
      <c r="LGS2611" s="5"/>
      <c r="LGV2611" s="5"/>
      <c r="LGY2611" s="5"/>
      <c r="LHB2611" s="5"/>
      <c r="LHE2611" s="5"/>
      <c r="LHH2611" s="5"/>
      <c r="LHK2611" s="5"/>
      <c r="LHN2611" s="5"/>
      <c r="LHQ2611" s="5"/>
      <c r="LHT2611" s="5"/>
      <c r="LHW2611" s="5"/>
      <c r="LHZ2611" s="5"/>
      <c r="LIC2611" s="5"/>
      <c r="LIF2611" s="5"/>
      <c r="LII2611" s="5"/>
      <c r="LIL2611" s="5"/>
      <c r="LIO2611" s="5"/>
      <c r="LIR2611" s="5"/>
      <c r="LIU2611" s="5"/>
      <c r="LIX2611" s="5"/>
      <c r="LJA2611" s="5"/>
      <c r="LJD2611" s="5"/>
      <c r="LJG2611" s="5"/>
      <c r="LJJ2611" s="5"/>
      <c r="LJM2611" s="5"/>
      <c r="LJP2611" s="5"/>
      <c r="LJS2611" s="5"/>
      <c r="LJV2611" s="5"/>
      <c r="LJY2611" s="5"/>
      <c r="LKB2611" s="5"/>
      <c r="LKE2611" s="5"/>
      <c r="LKH2611" s="5"/>
      <c r="LKK2611" s="5"/>
      <c r="LKN2611" s="5"/>
      <c r="LKQ2611" s="5"/>
      <c r="LKT2611" s="5"/>
      <c r="LKW2611" s="5"/>
      <c r="LKZ2611" s="5"/>
      <c r="LLC2611" s="5"/>
      <c r="LLF2611" s="5"/>
      <c r="LLI2611" s="5"/>
      <c r="LLL2611" s="5"/>
      <c r="LLO2611" s="5"/>
      <c r="LLR2611" s="5"/>
      <c r="LLU2611" s="5"/>
      <c r="LLX2611" s="5"/>
      <c r="LMA2611" s="5"/>
      <c r="LMD2611" s="5"/>
      <c r="LMG2611" s="5"/>
      <c r="LMJ2611" s="5"/>
      <c r="LMM2611" s="5"/>
      <c r="LMP2611" s="5"/>
      <c r="LMS2611" s="5"/>
      <c r="LMV2611" s="5"/>
      <c r="LMY2611" s="5"/>
      <c r="LNB2611" s="5"/>
      <c r="LNE2611" s="5"/>
      <c r="LNH2611" s="5"/>
      <c r="LNK2611" s="5"/>
      <c r="LNN2611" s="5"/>
      <c r="LNQ2611" s="5"/>
      <c r="LNT2611" s="5"/>
      <c r="LNW2611" s="5"/>
      <c r="LNZ2611" s="5"/>
      <c r="LOC2611" s="5"/>
      <c r="LOF2611" s="5"/>
      <c r="LOI2611" s="5"/>
      <c r="LOL2611" s="5"/>
      <c r="LOO2611" s="5"/>
      <c r="LOR2611" s="5"/>
      <c r="LOU2611" s="5"/>
      <c r="LOX2611" s="5"/>
      <c r="LPA2611" s="5"/>
      <c r="LPD2611" s="5"/>
      <c r="LPG2611" s="5"/>
      <c r="LPJ2611" s="5"/>
      <c r="LPM2611" s="5"/>
      <c r="LPP2611" s="5"/>
      <c r="LPS2611" s="5"/>
      <c r="LPV2611" s="5"/>
      <c r="LPY2611" s="5"/>
      <c r="LQB2611" s="5"/>
      <c r="LQE2611" s="5"/>
      <c r="LQH2611" s="5"/>
      <c r="LQK2611" s="5"/>
      <c r="LQN2611" s="5"/>
      <c r="LQQ2611" s="5"/>
      <c r="LQT2611" s="5"/>
      <c r="LQW2611" s="5"/>
      <c r="LQZ2611" s="5"/>
      <c r="LRC2611" s="5"/>
      <c r="LRF2611" s="5"/>
      <c r="LRI2611" s="5"/>
      <c r="LRL2611" s="5"/>
      <c r="LRO2611" s="5"/>
      <c r="LRR2611" s="5"/>
      <c r="LRU2611" s="5"/>
      <c r="LRX2611" s="5"/>
      <c r="LSA2611" s="5"/>
      <c r="LSD2611" s="5"/>
      <c r="LSG2611" s="5"/>
      <c r="LSJ2611" s="5"/>
      <c r="LSM2611" s="5"/>
      <c r="LSP2611" s="5"/>
      <c r="LSS2611" s="5"/>
      <c r="LSV2611" s="5"/>
      <c r="LSY2611" s="5"/>
      <c r="LTB2611" s="5"/>
      <c r="LTE2611" s="5"/>
      <c r="LTH2611" s="5"/>
      <c r="LTK2611" s="5"/>
      <c r="LTN2611" s="5"/>
      <c r="LTQ2611" s="5"/>
      <c r="LTT2611" s="5"/>
      <c r="LTW2611" s="5"/>
      <c r="LTZ2611" s="5"/>
      <c r="LUC2611" s="5"/>
      <c r="LUF2611" s="5"/>
      <c r="LUI2611" s="5"/>
      <c r="LUL2611" s="5"/>
      <c r="LUO2611" s="5"/>
      <c r="LUR2611" s="5"/>
      <c r="LUU2611" s="5"/>
      <c r="LUX2611" s="5"/>
      <c r="LVA2611" s="5"/>
      <c r="LVD2611" s="5"/>
      <c r="LVG2611" s="5"/>
      <c r="LVJ2611" s="5"/>
      <c r="LVM2611" s="5"/>
      <c r="LVP2611" s="5"/>
      <c r="LVS2611" s="5"/>
      <c r="LVV2611" s="5"/>
      <c r="LVY2611" s="5"/>
      <c r="LWB2611" s="5"/>
      <c r="LWE2611" s="5"/>
      <c r="LWH2611" s="5"/>
      <c r="LWK2611" s="5"/>
      <c r="LWN2611" s="5"/>
      <c r="LWQ2611" s="5"/>
      <c r="LWT2611" s="5"/>
      <c r="LWW2611" s="5"/>
      <c r="LWZ2611" s="5"/>
      <c r="LXC2611" s="5"/>
      <c r="LXF2611" s="5"/>
      <c r="LXI2611" s="5"/>
      <c r="LXL2611" s="5"/>
      <c r="LXO2611" s="5"/>
      <c r="LXR2611" s="5"/>
      <c r="LXU2611" s="5"/>
      <c r="LXX2611" s="5"/>
      <c r="LYA2611" s="5"/>
      <c r="LYD2611" s="5"/>
      <c r="LYG2611" s="5"/>
      <c r="LYJ2611" s="5"/>
      <c r="LYM2611" s="5"/>
      <c r="LYP2611" s="5"/>
      <c r="LYS2611" s="5"/>
      <c r="LYV2611" s="5"/>
      <c r="LYY2611" s="5"/>
      <c r="LZB2611" s="5"/>
      <c r="LZE2611" s="5"/>
      <c r="LZH2611" s="5"/>
      <c r="LZK2611" s="5"/>
      <c r="LZN2611" s="5"/>
      <c r="LZQ2611" s="5"/>
      <c r="LZT2611" s="5"/>
      <c r="LZW2611" s="5"/>
      <c r="LZZ2611" s="5"/>
      <c r="MAC2611" s="5"/>
      <c r="MAF2611" s="5"/>
      <c r="MAI2611" s="5"/>
      <c r="MAL2611" s="5"/>
      <c r="MAO2611" s="5"/>
      <c r="MAR2611" s="5"/>
      <c r="MAU2611" s="5"/>
      <c r="MAX2611" s="5"/>
      <c r="MBA2611" s="5"/>
      <c r="MBD2611" s="5"/>
      <c r="MBG2611" s="5"/>
      <c r="MBJ2611" s="5"/>
      <c r="MBM2611" s="5"/>
      <c r="MBP2611" s="5"/>
      <c r="MBS2611" s="5"/>
      <c r="MBV2611" s="5"/>
      <c r="MBY2611" s="5"/>
      <c r="MCB2611" s="5"/>
      <c r="MCE2611" s="5"/>
      <c r="MCH2611" s="5"/>
      <c r="MCK2611" s="5"/>
      <c r="MCN2611" s="5"/>
      <c r="MCQ2611" s="5"/>
      <c r="MCT2611" s="5"/>
      <c r="MCW2611" s="5"/>
      <c r="MCZ2611" s="5"/>
      <c r="MDC2611" s="5"/>
      <c r="MDF2611" s="5"/>
      <c r="MDI2611" s="5"/>
      <c r="MDL2611" s="5"/>
      <c r="MDO2611" s="5"/>
      <c r="MDR2611" s="5"/>
      <c r="MDU2611" s="5"/>
      <c r="MDX2611" s="5"/>
      <c r="MEA2611" s="5"/>
      <c r="MED2611" s="5"/>
      <c r="MEG2611" s="5"/>
      <c r="MEJ2611" s="5"/>
      <c r="MEM2611" s="5"/>
      <c r="MEP2611" s="5"/>
      <c r="MES2611" s="5"/>
      <c r="MEV2611" s="5"/>
      <c r="MEY2611" s="5"/>
      <c r="MFB2611" s="5"/>
      <c r="MFE2611" s="5"/>
      <c r="MFH2611" s="5"/>
      <c r="MFK2611" s="5"/>
      <c r="MFN2611" s="5"/>
      <c r="MFQ2611" s="5"/>
      <c r="MFT2611" s="5"/>
      <c r="MFW2611" s="5"/>
      <c r="MFZ2611" s="5"/>
      <c r="MGC2611" s="5"/>
      <c r="MGF2611" s="5"/>
      <c r="MGI2611" s="5"/>
      <c r="MGL2611" s="5"/>
      <c r="MGO2611" s="5"/>
      <c r="MGR2611" s="5"/>
      <c r="MGU2611" s="5"/>
      <c r="MGX2611" s="5"/>
      <c r="MHA2611" s="5"/>
      <c r="MHD2611" s="5"/>
      <c r="MHG2611" s="5"/>
      <c r="MHJ2611" s="5"/>
      <c r="MHM2611" s="5"/>
      <c r="MHP2611" s="5"/>
      <c r="MHS2611" s="5"/>
      <c r="MHV2611" s="5"/>
      <c r="MHY2611" s="5"/>
      <c r="MIB2611" s="5"/>
      <c r="MIE2611" s="5"/>
      <c r="MIH2611" s="5"/>
      <c r="MIK2611" s="5"/>
      <c r="MIN2611" s="5"/>
      <c r="MIQ2611" s="5"/>
      <c r="MIT2611" s="5"/>
      <c r="MIW2611" s="5"/>
      <c r="MIZ2611" s="5"/>
      <c r="MJC2611" s="5"/>
      <c r="MJF2611" s="5"/>
      <c r="MJI2611" s="5"/>
      <c r="MJL2611" s="5"/>
      <c r="MJO2611" s="5"/>
      <c r="MJR2611" s="5"/>
      <c r="MJU2611" s="5"/>
      <c r="MJX2611" s="5"/>
      <c r="MKA2611" s="5"/>
      <c r="MKD2611" s="5"/>
      <c r="MKG2611" s="5"/>
      <c r="MKJ2611" s="5"/>
      <c r="MKM2611" s="5"/>
      <c r="MKP2611" s="5"/>
      <c r="MKS2611" s="5"/>
      <c r="MKV2611" s="5"/>
      <c r="MKY2611" s="5"/>
      <c r="MLB2611" s="5"/>
      <c r="MLE2611" s="5"/>
      <c r="MLH2611" s="5"/>
      <c r="MLK2611" s="5"/>
      <c r="MLN2611" s="5"/>
      <c r="MLQ2611" s="5"/>
      <c r="MLT2611" s="5"/>
      <c r="MLW2611" s="5"/>
      <c r="MLZ2611" s="5"/>
      <c r="MMC2611" s="5"/>
      <c r="MMF2611" s="5"/>
      <c r="MMI2611" s="5"/>
      <c r="MML2611" s="5"/>
      <c r="MMO2611" s="5"/>
      <c r="MMR2611" s="5"/>
      <c r="MMU2611" s="5"/>
      <c r="MMX2611" s="5"/>
      <c r="MNA2611" s="5"/>
      <c r="MND2611" s="5"/>
      <c r="MNG2611" s="5"/>
      <c r="MNJ2611" s="5"/>
      <c r="MNM2611" s="5"/>
      <c r="MNP2611" s="5"/>
      <c r="MNS2611" s="5"/>
      <c r="MNV2611" s="5"/>
      <c r="MNY2611" s="5"/>
      <c r="MOB2611" s="5"/>
      <c r="MOE2611" s="5"/>
      <c r="MOH2611" s="5"/>
      <c r="MOK2611" s="5"/>
      <c r="MON2611" s="5"/>
      <c r="MOQ2611" s="5"/>
      <c r="MOT2611" s="5"/>
      <c r="MOW2611" s="5"/>
      <c r="MOZ2611" s="5"/>
      <c r="MPC2611" s="5"/>
      <c r="MPF2611" s="5"/>
      <c r="MPI2611" s="5"/>
      <c r="MPL2611" s="5"/>
      <c r="MPO2611" s="5"/>
      <c r="MPR2611" s="5"/>
      <c r="MPU2611" s="5"/>
      <c r="MPX2611" s="5"/>
      <c r="MQA2611" s="5"/>
      <c r="MQD2611" s="5"/>
      <c r="MQG2611" s="5"/>
      <c r="MQJ2611" s="5"/>
      <c r="MQM2611" s="5"/>
      <c r="MQP2611" s="5"/>
      <c r="MQS2611" s="5"/>
      <c r="MQV2611" s="5"/>
      <c r="MQY2611" s="5"/>
      <c r="MRB2611" s="5"/>
      <c r="MRE2611" s="5"/>
      <c r="MRH2611" s="5"/>
      <c r="MRK2611" s="5"/>
      <c r="MRN2611" s="5"/>
      <c r="MRQ2611" s="5"/>
      <c r="MRT2611" s="5"/>
      <c r="MRW2611" s="5"/>
      <c r="MRZ2611" s="5"/>
      <c r="MSC2611" s="5"/>
      <c r="MSF2611" s="5"/>
      <c r="MSI2611" s="5"/>
      <c r="MSL2611" s="5"/>
      <c r="MSO2611" s="5"/>
      <c r="MSR2611" s="5"/>
      <c r="MSU2611" s="5"/>
      <c r="MSX2611" s="5"/>
      <c r="MTA2611" s="5"/>
      <c r="MTD2611" s="5"/>
      <c r="MTG2611" s="5"/>
      <c r="MTJ2611" s="5"/>
      <c r="MTM2611" s="5"/>
      <c r="MTP2611" s="5"/>
      <c r="MTS2611" s="5"/>
      <c r="MTV2611" s="5"/>
      <c r="MTY2611" s="5"/>
      <c r="MUB2611" s="5"/>
      <c r="MUE2611" s="5"/>
      <c r="MUH2611" s="5"/>
      <c r="MUK2611" s="5"/>
      <c r="MUN2611" s="5"/>
      <c r="MUQ2611" s="5"/>
      <c r="MUT2611" s="5"/>
      <c r="MUW2611" s="5"/>
      <c r="MUZ2611" s="5"/>
      <c r="MVC2611" s="5"/>
      <c r="MVF2611" s="5"/>
      <c r="MVI2611" s="5"/>
      <c r="MVL2611" s="5"/>
      <c r="MVO2611" s="5"/>
      <c r="MVR2611" s="5"/>
      <c r="MVU2611" s="5"/>
      <c r="MVX2611" s="5"/>
      <c r="MWA2611" s="5"/>
      <c r="MWD2611" s="5"/>
      <c r="MWG2611" s="5"/>
      <c r="MWJ2611" s="5"/>
      <c r="MWM2611" s="5"/>
      <c r="MWP2611" s="5"/>
      <c r="MWS2611" s="5"/>
      <c r="MWV2611" s="5"/>
      <c r="MWY2611" s="5"/>
      <c r="MXB2611" s="5"/>
      <c r="MXE2611" s="5"/>
      <c r="MXH2611" s="5"/>
      <c r="MXK2611" s="5"/>
      <c r="MXN2611" s="5"/>
      <c r="MXQ2611" s="5"/>
      <c r="MXT2611" s="5"/>
      <c r="MXW2611" s="5"/>
      <c r="MXZ2611" s="5"/>
      <c r="MYC2611" s="5"/>
      <c r="MYF2611" s="5"/>
      <c r="MYI2611" s="5"/>
      <c r="MYL2611" s="5"/>
      <c r="MYO2611" s="5"/>
      <c r="MYR2611" s="5"/>
      <c r="MYU2611" s="5"/>
      <c r="MYX2611" s="5"/>
      <c r="MZA2611" s="5"/>
      <c r="MZD2611" s="5"/>
      <c r="MZG2611" s="5"/>
      <c r="MZJ2611" s="5"/>
      <c r="MZM2611" s="5"/>
      <c r="MZP2611" s="5"/>
      <c r="MZS2611" s="5"/>
      <c r="MZV2611" s="5"/>
      <c r="MZY2611" s="5"/>
      <c r="NAB2611" s="5"/>
      <c r="NAE2611" s="5"/>
      <c r="NAH2611" s="5"/>
      <c r="NAK2611" s="5"/>
      <c r="NAN2611" s="5"/>
      <c r="NAQ2611" s="5"/>
      <c r="NAT2611" s="5"/>
      <c r="NAW2611" s="5"/>
      <c r="NAZ2611" s="5"/>
      <c r="NBC2611" s="5"/>
      <c r="NBF2611" s="5"/>
      <c r="NBI2611" s="5"/>
      <c r="NBL2611" s="5"/>
      <c r="NBO2611" s="5"/>
      <c r="NBR2611" s="5"/>
      <c r="NBU2611" s="5"/>
      <c r="NBX2611" s="5"/>
      <c r="NCA2611" s="5"/>
      <c r="NCD2611" s="5"/>
      <c r="NCG2611" s="5"/>
      <c r="NCJ2611" s="5"/>
      <c r="NCM2611" s="5"/>
      <c r="NCP2611" s="5"/>
      <c r="NCS2611" s="5"/>
      <c r="NCV2611" s="5"/>
      <c r="NCY2611" s="5"/>
      <c r="NDB2611" s="5"/>
      <c r="NDE2611" s="5"/>
      <c r="NDH2611" s="5"/>
      <c r="NDK2611" s="5"/>
      <c r="NDN2611" s="5"/>
      <c r="NDQ2611" s="5"/>
      <c r="NDT2611" s="5"/>
      <c r="NDW2611" s="5"/>
      <c r="NDZ2611" s="5"/>
      <c r="NEC2611" s="5"/>
      <c r="NEF2611" s="5"/>
      <c r="NEI2611" s="5"/>
      <c r="NEL2611" s="5"/>
      <c r="NEO2611" s="5"/>
      <c r="NER2611" s="5"/>
      <c r="NEU2611" s="5"/>
      <c r="NEX2611" s="5"/>
      <c r="NFA2611" s="5"/>
      <c r="NFD2611" s="5"/>
      <c r="NFG2611" s="5"/>
      <c r="NFJ2611" s="5"/>
      <c r="NFM2611" s="5"/>
      <c r="NFP2611" s="5"/>
      <c r="NFS2611" s="5"/>
      <c r="NFV2611" s="5"/>
      <c r="NFY2611" s="5"/>
      <c r="NGB2611" s="5"/>
      <c r="NGE2611" s="5"/>
      <c r="NGH2611" s="5"/>
      <c r="NGK2611" s="5"/>
      <c r="NGN2611" s="5"/>
      <c r="NGQ2611" s="5"/>
      <c r="NGT2611" s="5"/>
      <c r="NGW2611" s="5"/>
      <c r="NGZ2611" s="5"/>
      <c r="NHC2611" s="5"/>
      <c r="NHF2611" s="5"/>
      <c r="NHI2611" s="5"/>
      <c r="NHL2611" s="5"/>
      <c r="NHO2611" s="5"/>
      <c r="NHR2611" s="5"/>
      <c r="NHU2611" s="5"/>
      <c r="NHX2611" s="5"/>
      <c r="NIA2611" s="5"/>
      <c r="NID2611" s="5"/>
      <c r="NIG2611" s="5"/>
      <c r="NIJ2611" s="5"/>
      <c r="NIM2611" s="5"/>
      <c r="NIP2611" s="5"/>
      <c r="NIS2611" s="5"/>
      <c r="NIV2611" s="5"/>
      <c r="NIY2611" s="5"/>
      <c r="NJB2611" s="5"/>
      <c r="NJE2611" s="5"/>
      <c r="NJH2611" s="5"/>
      <c r="NJK2611" s="5"/>
      <c r="NJN2611" s="5"/>
      <c r="NJQ2611" s="5"/>
      <c r="NJT2611" s="5"/>
      <c r="NJW2611" s="5"/>
      <c r="NJZ2611" s="5"/>
      <c r="NKC2611" s="5"/>
      <c r="NKF2611" s="5"/>
      <c r="NKI2611" s="5"/>
      <c r="NKL2611" s="5"/>
      <c r="NKO2611" s="5"/>
      <c r="NKR2611" s="5"/>
      <c r="NKU2611" s="5"/>
      <c r="NKX2611" s="5"/>
      <c r="NLA2611" s="5"/>
      <c r="NLD2611" s="5"/>
      <c r="NLG2611" s="5"/>
      <c r="NLJ2611" s="5"/>
      <c r="NLM2611" s="5"/>
      <c r="NLP2611" s="5"/>
      <c r="NLS2611" s="5"/>
      <c r="NLV2611" s="5"/>
      <c r="NLY2611" s="5"/>
      <c r="NMB2611" s="5"/>
      <c r="NME2611" s="5"/>
      <c r="NMH2611" s="5"/>
      <c r="NMK2611" s="5"/>
      <c r="NMN2611" s="5"/>
      <c r="NMQ2611" s="5"/>
      <c r="NMT2611" s="5"/>
      <c r="NMW2611" s="5"/>
      <c r="NMZ2611" s="5"/>
      <c r="NNC2611" s="5"/>
      <c r="NNF2611" s="5"/>
      <c r="NNI2611" s="5"/>
      <c r="NNL2611" s="5"/>
      <c r="NNO2611" s="5"/>
      <c r="NNR2611" s="5"/>
      <c r="NNU2611" s="5"/>
      <c r="NNX2611" s="5"/>
      <c r="NOA2611" s="5"/>
      <c r="NOD2611" s="5"/>
      <c r="NOG2611" s="5"/>
      <c r="NOJ2611" s="5"/>
      <c r="NOM2611" s="5"/>
      <c r="NOP2611" s="5"/>
      <c r="NOS2611" s="5"/>
      <c r="NOV2611" s="5"/>
      <c r="NOY2611" s="5"/>
      <c r="NPB2611" s="5"/>
      <c r="NPE2611" s="5"/>
      <c r="NPH2611" s="5"/>
      <c r="NPK2611" s="5"/>
      <c r="NPN2611" s="5"/>
      <c r="NPQ2611" s="5"/>
      <c r="NPT2611" s="5"/>
      <c r="NPW2611" s="5"/>
      <c r="NPZ2611" s="5"/>
      <c r="NQC2611" s="5"/>
      <c r="NQF2611" s="5"/>
      <c r="NQI2611" s="5"/>
      <c r="NQL2611" s="5"/>
      <c r="NQO2611" s="5"/>
      <c r="NQR2611" s="5"/>
      <c r="NQU2611" s="5"/>
      <c r="NQX2611" s="5"/>
      <c r="NRA2611" s="5"/>
      <c r="NRD2611" s="5"/>
      <c r="NRG2611" s="5"/>
      <c r="NRJ2611" s="5"/>
      <c r="NRM2611" s="5"/>
      <c r="NRP2611" s="5"/>
      <c r="NRS2611" s="5"/>
      <c r="NRV2611" s="5"/>
      <c r="NRY2611" s="5"/>
      <c r="NSB2611" s="5"/>
      <c r="NSE2611" s="5"/>
      <c r="NSH2611" s="5"/>
      <c r="NSK2611" s="5"/>
      <c r="NSN2611" s="5"/>
      <c r="NSQ2611" s="5"/>
      <c r="NST2611" s="5"/>
      <c r="NSW2611" s="5"/>
      <c r="NSZ2611" s="5"/>
      <c r="NTC2611" s="5"/>
      <c r="NTF2611" s="5"/>
      <c r="NTI2611" s="5"/>
      <c r="NTL2611" s="5"/>
      <c r="NTO2611" s="5"/>
      <c r="NTR2611" s="5"/>
      <c r="NTU2611" s="5"/>
      <c r="NTX2611" s="5"/>
      <c r="NUA2611" s="5"/>
      <c r="NUD2611" s="5"/>
      <c r="NUG2611" s="5"/>
      <c r="NUJ2611" s="5"/>
      <c r="NUM2611" s="5"/>
      <c r="NUP2611" s="5"/>
      <c r="NUS2611" s="5"/>
      <c r="NUV2611" s="5"/>
      <c r="NUY2611" s="5"/>
      <c r="NVB2611" s="5"/>
      <c r="NVE2611" s="5"/>
      <c r="NVH2611" s="5"/>
      <c r="NVK2611" s="5"/>
      <c r="NVN2611" s="5"/>
      <c r="NVQ2611" s="5"/>
      <c r="NVT2611" s="5"/>
      <c r="NVW2611" s="5"/>
      <c r="NVZ2611" s="5"/>
      <c r="NWC2611" s="5"/>
      <c r="NWF2611" s="5"/>
      <c r="NWI2611" s="5"/>
      <c r="NWL2611" s="5"/>
      <c r="NWO2611" s="5"/>
      <c r="NWR2611" s="5"/>
      <c r="NWU2611" s="5"/>
      <c r="NWX2611" s="5"/>
      <c r="NXA2611" s="5"/>
      <c r="NXD2611" s="5"/>
      <c r="NXG2611" s="5"/>
      <c r="NXJ2611" s="5"/>
      <c r="NXM2611" s="5"/>
      <c r="NXP2611" s="5"/>
      <c r="NXS2611" s="5"/>
      <c r="NXV2611" s="5"/>
      <c r="NXY2611" s="5"/>
      <c r="NYB2611" s="5"/>
      <c r="NYE2611" s="5"/>
      <c r="NYH2611" s="5"/>
      <c r="NYK2611" s="5"/>
      <c r="NYN2611" s="5"/>
      <c r="NYQ2611" s="5"/>
      <c r="NYT2611" s="5"/>
      <c r="NYW2611" s="5"/>
      <c r="NYZ2611" s="5"/>
      <c r="NZC2611" s="5"/>
      <c r="NZF2611" s="5"/>
      <c r="NZI2611" s="5"/>
      <c r="NZL2611" s="5"/>
      <c r="NZO2611" s="5"/>
      <c r="NZR2611" s="5"/>
      <c r="NZU2611" s="5"/>
      <c r="NZX2611" s="5"/>
      <c r="OAA2611" s="5"/>
      <c r="OAD2611" s="5"/>
      <c r="OAG2611" s="5"/>
      <c r="OAJ2611" s="5"/>
      <c r="OAM2611" s="5"/>
      <c r="OAP2611" s="5"/>
      <c r="OAS2611" s="5"/>
      <c r="OAV2611" s="5"/>
      <c r="OAY2611" s="5"/>
      <c r="OBB2611" s="5"/>
      <c r="OBE2611" s="5"/>
      <c r="OBH2611" s="5"/>
      <c r="OBK2611" s="5"/>
      <c r="OBN2611" s="5"/>
      <c r="OBQ2611" s="5"/>
      <c r="OBT2611" s="5"/>
      <c r="OBW2611" s="5"/>
      <c r="OBZ2611" s="5"/>
      <c r="OCC2611" s="5"/>
      <c r="OCF2611" s="5"/>
      <c r="OCI2611" s="5"/>
      <c r="OCL2611" s="5"/>
      <c r="OCO2611" s="5"/>
      <c r="OCR2611" s="5"/>
      <c r="OCU2611" s="5"/>
      <c r="OCX2611" s="5"/>
      <c r="ODA2611" s="5"/>
      <c r="ODD2611" s="5"/>
      <c r="ODG2611" s="5"/>
      <c r="ODJ2611" s="5"/>
      <c r="ODM2611" s="5"/>
      <c r="ODP2611" s="5"/>
      <c r="ODS2611" s="5"/>
      <c r="ODV2611" s="5"/>
      <c r="ODY2611" s="5"/>
      <c r="OEB2611" s="5"/>
      <c r="OEE2611" s="5"/>
      <c r="OEH2611" s="5"/>
      <c r="OEK2611" s="5"/>
      <c r="OEN2611" s="5"/>
      <c r="OEQ2611" s="5"/>
      <c r="OET2611" s="5"/>
      <c r="OEW2611" s="5"/>
      <c r="OEZ2611" s="5"/>
      <c r="OFC2611" s="5"/>
      <c r="OFF2611" s="5"/>
      <c r="OFI2611" s="5"/>
      <c r="OFL2611" s="5"/>
      <c r="OFO2611" s="5"/>
      <c r="OFR2611" s="5"/>
      <c r="OFU2611" s="5"/>
      <c r="OFX2611" s="5"/>
      <c r="OGA2611" s="5"/>
      <c r="OGD2611" s="5"/>
      <c r="OGG2611" s="5"/>
      <c r="OGJ2611" s="5"/>
      <c r="OGM2611" s="5"/>
      <c r="OGP2611" s="5"/>
      <c r="OGS2611" s="5"/>
      <c r="OGV2611" s="5"/>
      <c r="OGY2611" s="5"/>
      <c r="OHB2611" s="5"/>
      <c r="OHE2611" s="5"/>
      <c r="OHH2611" s="5"/>
      <c r="OHK2611" s="5"/>
      <c r="OHN2611" s="5"/>
      <c r="OHQ2611" s="5"/>
      <c r="OHT2611" s="5"/>
      <c r="OHW2611" s="5"/>
      <c r="OHZ2611" s="5"/>
      <c r="OIC2611" s="5"/>
      <c r="OIF2611" s="5"/>
      <c r="OII2611" s="5"/>
      <c r="OIL2611" s="5"/>
      <c r="OIO2611" s="5"/>
      <c r="OIR2611" s="5"/>
      <c r="OIU2611" s="5"/>
      <c r="OIX2611" s="5"/>
      <c r="OJA2611" s="5"/>
      <c r="OJD2611" s="5"/>
      <c r="OJG2611" s="5"/>
      <c r="OJJ2611" s="5"/>
      <c r="OJM2611" s="5"/>
      <c r="OJP2611" s="5"/>
      <c r="OJS2611" s="5"/>
      <c r="OJV2611" s="5"/>
      <c r="OJY2611" s="5"/>
      <c r="OKB2611" s="5"/>
      <c r="OKE2611" s="5"/>
      <c r="OKH2611" s="5"/>
      <c r="OKK2611" s="5"/>
      <c r="OKN2611" s="5"/>
      <c r="OKQ2611" s="5"/>
      <c r="OKT2611" s="5"/>
      <c r="OKW2611" s="5"/>
      <c r="OKZ2611" s="5"/>
      <c r="OLC2611" s="5"/>
      <c r="OLF2611" s="5"/>
      <c r="OLI2611" s="5"/>
      <c r="OLL2611" s="5"/>
      <c r="OLO2611" s="5"/>
      <c r="OLR2611" s="5"/>
      <c r="OLU2611" s="5"/>
      <c r="OLX2611" s="5"/>
      <c r="OMA2611" s="5"/>
      <c r="OMD2611" s="5"/>
      <c r="OMG2611" s="5"/>
      <c r="OMJ2611" s="5"/>
      <c r="OMM2611" s="5"/>
      <c r="OMP2611" s="5"/>
      <c r="OMS2611" s="5"/>
      <c r="OMV2611" s="5"/>
      <c r="OMY2611" s="5"/>
      <c r="ONB2611" s="5"/>
      <c r="ONE2611" s="5"/>
      <c r="ONH2611" s="5"/>
      <c r="ONK2611" s="5"/>
      <c r="ONN2611" s="5"/>
      <c r="ONQ2611" s="5"/>
      <c r="ONT2611" s="5"/>
      <c r="ONW2611" s="5"/>
      <c r="ONZ2611" s="5"/>
      <c r="OOC2611" s="5"/>
      <c r="OOF2611" s="5"/>
      <c r="OOI2611" s="5"/>
      <c r="OOL2611" s="5"/>
      <c r="OOO2611" s="5"/>
      <c r="OOR2611" s="5"/>
      <c r="OOU2611" s="5"/>
      <c r="OOX2611" s="5"/>
      <c r="OPA2611" s="5"/>
      <c r="OPD2611" s="5"/>
      <c r="OPG2611" s="5"/>
      <c r="OPJ2611" s="5"/>
      <c r="OPM2611" s="5"/>
      <c r="OPP2611" s="5"/>
      <c r="OPS2611" s="5"/>
      <c r="OPV2611" s="5"/>
      <c r="OPY2611" s="5"/>
      <c r="OQB2611" s="5"/>
      <c r="OQE2611" s="5"/>
      <c r="OQH2611" s="5"/>
      <c r="OQK2611" s="5"/>
      <c r="OQN2611" s="5"/>
      <c r="OQQ2611" s="5"/>
      <c r="OQT2611" s="5"/>
      <c r="OQW2611" s="5"/>
      <c r="OQZ2611" s="5"/>
      <c r="ORC2611" s="5"/>
      <c r="ORF2611" s="5"/>
      <c r="ORI2611" s="5"/>
      <c r="ORL2611" s="5"/>
      <c r="ORO2611" s="5"/>
      <c r="ORR2611" s="5"/>
      <c r="ORU2611" s="5"/>
      <c r="ORX2611" s="5"/>
      <c r="OSA2611" s="5"/>
      <c r="OSD2611" s="5"/>
      <c r="OSG2611" s="5"/>
      <c r="OSJ2611" s="5"/>
      <c r="OSM2611" s="5"/>
      <c r="OSP2611" s="5"/>
      <c r="OSS2611" s="5"/>
      <c r="OSV2611" s="5"/>
      <c r="OSY2611" s="5"/>
      <c r="OTB2611" s="5"/>
      <c r="OTE2611" s="5"/>
      <c r="OTH2611" s="5"/>
      <c r="OTK2611" s="5"/>
      <c r="OTN2611" s="5"/>
      <c r="OTQ2611" s="5"/>
      <c r="OTT2611" s="5"/>
      <c r="OTW2611" s="5"/>
      <c r="OTZ2611" s="5"/>
      <c r="OUC2611" s="5"/>
      <c r="OUF2611" s="5"/>
      <c r="OUI2611" s="5"/>
      <c r="OUL2611" s="5"/>
      <c r="OUO2611" s="5"/>
      <c r="OUR2611" s="5"/>
      <c r="OUU2611" s="5"/>
      <c r="OUX2611" s="5"/>
      <c r="OVA2611" s="5"/>
      <c r="OVD2611" s="5"/>
      <c r="OVG2611" s="5"/>
      <c r="OVJ2611" s="5"/>
      <c r="OVM2611" s="5"/>
      <c r="OVP2611" s="5"/>
      <c r="OVS2611" s="5"/>
      <c r="OVV2611" s="5"/>
      <c r="OVY2611" s="5"/>
      <c r="OWB2611" s="5"/>
      <c r="OWE2611" s="5"/>
      <c r="OWH2611" s="5"/>
      <c r="OWK2611" s="5"/>
      <c r="OWN2611" s="5"/>
      <c r="OWQ2611" s="5"/>
      <c r="OWT2611" s="5"/>
      <c r="OWW2611" s="5"/>
      <c r="OWZ2611" s="5"/>
      <c r="OXC2611" s="5"/>
      <c r="OXF2611" s="5"/>
      <c r="OXI2611" s="5"/>
      <c r="OXL2611" s="5"/>
      <c r="OXO2611" s="5"/>
      <c r="OXR2611" s="5"/>
      <c r="OXU2611" s="5"/>
      <c r="OXX2611" s="5"/>
      <c r="OYA2611" s="5"/>
      <c r="OYD2611" s="5"/>
      <c r="OYG2611" s="5"/>
      <c r="OYJ2611" s="5"/>
      <c r="OYM2611" s="5"/>
      <c r="OYP2611" s="5"/>
      <c r="OYS2611" s="5"/>
      <c r="OYV2611" s="5"/>
      <c r="OYY2611" s="5"/>
      <c r="OZB2611" s="5"/>
      <c r="OZE2611" s="5"/>
      <c r="OZH2611" s="5"/>
      <c r="OZK2611" s="5"/>
      <c r="OZN2611" s="5"/>
      <c r="OZQ2611" s="5"/>
      <c r="OZT2611" s="5"/>
      <c r="OZW2611" s="5"/>
      <c r="OZZ2611" s="5"/>
      <c r="PAC2611" s="5"/>
      <c r="PAF2611" s="5"/>
      <c r="PAI2611" s="5"/>
      <c r="PAL2611" s="5"/>
      <c r="PAO2611" s="5"/>
      <c r="PAR2611" s="5"/>
      <c r="PAU2611" s="5"/>
      <c r="PAX2611" s="5"/>
      <c r="PBA2611" s="5"/>
      <c r="PBD2611" s="5"/>
      <c r="PBG2611" s="5"/>
      <c r="PBJ2611" s="5"/>
      <c r="PBM2611" s="5"/>
      <c r="PBP2611" s="5"/>
      <c r="PBS2611" s="5"/>
      <c r="PBV2611" s="5"/>
      <c r="PBY2611" s="5"/>
      <c r="PCB2611" s="5"/>
      <c r="PCE2611" s="5"/>
      <c r="PCH2611" s="5"/>
      <c r="PCK2611" s="5"/>
      <c r="PCN2611" s="5"/>
      <c r="PCQ2611" s="5"/>
      <c r="PCT2611" s="5"/>
      <c r="PCW2611" s="5"/>
      <c r="PCZ2611" s="5"/>
      <c r="PDC2611" s="5"/>
      <c r="PDF2611" s="5"/>
      <c r="PDI2611" s="5"/>
      <c r="PDL2611" s="5"/>
      <c r="PDO2611" s="5"/>
      <c r="PDR2611" s="5"/>
      <c r="PDU2611" s="5"/>
      <c r="PDX2611" s="5"/>
      <c r="PEA2611" s="5"/>
      <c r="PED2611" s="5"/>
      <c r="PEG2611" s="5"/>
      <c r="PEJ2611" s="5"/>
      <c r="PEM2611" s="5"/>
      <c r="PEP2611" s="5"/>
      <c r="PES2611" s="5"/>
      <c r="PEV2611" s="5"/>
      <c r="PEY2611" s="5"/>
      <c r="PFB2611" s="5"/>
      <c r="PFE2611" s="5"/>
      <c r="PFH2611" s="5"/>
      <c r="PFK2611" s="5"/>
      <c r="PFN2611" s="5"/>
      <c r="PFQ2611" s="5"/>
      <c r="PFT2611" s="5"/>
      <c r="PFW2611" s="5"/>
      <c r="PFZ2611" s="5"/>
      <c r="PGC2611" s="5"/>
      <c r="PGF2611" s="5"/>
      <c r="PGI2611" s="5"/>
      <c r="PGL2611" s="5"/>
      <c r="PGO2611" s="5"/>
      <c r="PGR2611" s="5"/>
      <c r="PGU2611" s="5"/>
      <c r="PGX2611" s="5"/>
      <c r="PHA2611" s="5"/>
      <c r="PHD2611" s="5"/>
      <c r="PHG2611" s="5"/>
      <c r="PHJ2611" s="5"/>
      <c r="PHM2611" s="5"/>
      <c r="PHP2611" s="5"/>
      <c r="PHS2611" s="5"/>
      <c r="PHV2611" s="5"/>
      <c r="PHY2611" s="5"/>
      <c r="PIB2611" s="5"/>
      <c r="PIE2611" s="5"/>
      <c r="PIH2611" s="5"/>
      <c r="PIK2611" s="5"/>
      <c r="PIN2611" s="5"/>
      <c r="PIQ2611" s="5"/>
      <c r="PIT2611" s="5"/>
      <c r="PIW2611" s="5"/>
      <c r="PIZ2611" s="5"/>
      <c r="PJC2611" s="5"/>
      <c r="PJF2611" s="5"/>
      <c r="PJI2611" s="5"/>
      <c r="PJL2611" s="5"/>
      <c r="PJO2611" s="5"/>
      <c r="PJR2611" s="5"/>
      <c r="PJU2611" s="5"/>
      <c r="PJX2611" s="5"/>
      <c r="PKA2611" s="5"/>
      <c r="PKD2611" s="5"/>
      <c r="PKG2611" s="5"/>
      <c r="PKJ2611" s="5"/>
      <c r="PKM2611" s="5"/>
      <c r="PKP2611" s="5"/>
      <c r="PKS2611" s="5"/>
      <c r="PKV2611" s="5"/>
      <c r="PKY2611" s="5"/>
      <c r="PLB2611" s="5"/>
      <c r="PLE2611" s="5"/>
      <c r="PLH2611" s="5"/>
      <c r="PLK2611" s="5"/>
      <c r="PLN2611" s="5"/>
      <c r="PLQ2611" s="5"/>
      <c r="PLT2611" s="5"/>
      <c r="PLW2611" s="5"/>
      <c r="PLZ2611" s="5"/>
      <c r="PMC2611" s="5"/>
      <c r="PMF2611" s="5"/>
      <c r="PMI2611" s="5"/>
      <c r="PML2611" s="5"/>
      <c r="PMO2611" s="5"/>
      <c r="PMR2611" s="5"/>
      <c r="PMU2611" s="5"/>
      <c r="PMX2611" s="5"/>
      <c r="PNA2611" s="5"/>
      <c r="PND2611" s="5"/>
      <c r="PNG2611" s="5"/>
      <c r="PNJ2611" s="5"/>
      <c r="PNM2611" s="5"/>
      <c r="PNP2611" s="5"/>
      <c r="PNS2611" s="5"/>
      <c r="PNV2611" s="5"/>
      <c r="PNY2611" s="5"/>
      <c r="POB2611" s="5"/>
      <c r="POE2611" s="5"/>
      <c r="POH2611" s="5"/>
      <c r="POK2611" s="5"/>
      <c r="PON2611" s="5"/>
      <c r="POQ2611" s="5"/>
      <c r="POT2611" s="5"/>
      <c r="POW2611" s="5"/>
      <c r="POZ2611" s="5"/>
      <c r="PPC2611" s="5"/>
      <c r="PPF2611" s="5"/>
      <c r="PPI2611" s="5"/>
      <c r="PPL2611" s="5"/>
      <c r="PPO2611" s="5"/>
      <c r="PPR2611" s="5"/>
      <c r="PPU2611" s="5"/>
      <c r="PPX2611" s="5"/>
      <c r="PQA2611" s="5"/>
      <c r="PQD2611" s="5"/>
      <c r="PQG2611" s="5"/>
      <c r="PQJ2611" s="5"/>
      <c r="PQM2611" s="5"/>
      <c r="PQP2611" s="5"/>
      <c r="PQS2611" s="5"/>
      <c r="PQV2611" s="5"/>
      <c r="PQY2611" s="5"/>
      <c r="PRB2611" s="5"/>
      <c r="PRE2611" s="5"/>
      <c r="PRH2611" s="5"/>
      <c r="PRK2611" s="5"/>
      <c r="PRN2611" s="5"/>
      <c r="PRQ2611" s="5"/>
      <c r="PRT2611" s="5"/>
      <c r="PRW2611" s="5"/>
      <c r="PRZ2611" s="5"/>
      <c r="PSC2611" s="5"/>
      <c r="PSF2611" s="5"/>
      <c r="PSI2611" s="5"/>
      <c r="PSL2611" s="5"/>
      <c r="PSO2611" s="5"/>
      <c r="PSR2611" s="5"/>
      <c r="PSU2611" s="5"/>
      <c r="PSX2611" s="5"/>
      <c r="PTA2611" s="5"/>
      <c r="PTD2611" s="5"/>
      <c r="PTG2611" s="5"/>
      <c r="PTJ2611" s="5"/>
      <c r="PTM2611" s="5"/>
      <c r="PTP2611" s="5"/>
      <c r="PTS2611" s="5"/>
      <c r="PTV2611" s="5"/>
      <c r="PTY2611" s="5"/>
      <c r="PUB2611" s="5"/>
      <c r="PUE2611" s="5"/>
      <c r="PUH2611" s="5"/>
      <c r="PUK2611" s="5"/>
      <c r="PUN2611" s="5"/>
      <c r="PUQ2611" s="5"/>
      <c r="PUT2611" s="5"/>
      <c r="PUW2611" s="5"/>
      <c r="PUZ2611" s="5"/>
      <c r="PVC2611" s="5"/>
      <c r="PVF2611" s="5"/>
      <c r="PVI2611" s="5"/>
      <c r="PVL2611" s="5"/>
      <c r="PVO2611" s="5"/>
      <c r="PVR2611" s="5"/>
      <c r="PVU2611" s="5"/>
      <c r="PVX2611" s="5"/>
      <c r="PWA2611" s="5"/>
      <c r="PWD2611" s="5"/>
      <c r="PWG2611" s="5"/>
      <c r="PWJ2611" s="5"/>
      <c r="PWM2611" s="5"/>
      <c r="PWP2611" s="5"/>
      <c r="PWS2611" s="5"/>
      <c r="PWV2611" s="5"/>
      <c r="PWY2611" s="5"/>
      <c r="PXB2611" s="5"/>
      <c r="PXE2611" s="5"/>
      <c r="PXH2611" s="5"/>
      <c r="PXK2611" s="5"/>
      <c r="PXN2611" s="5"/>
      <c r="PXQ2611" s="5"/>
      <c r="PXT2611" s="5"/>
      <c r="PXW2611" s="5"/>
      <c r="PXZ2611" s="5"/>
      <c r="PYC2611" s="5"/>
      <c r="PYF2611" s="5"/>
      <c r="PYI2611" s="5"/>
      <c r="PYL2611" s="5"/>
      <c r="PYO2611" s="5"/>
      <c r="PYR2611" s="5"/>
      <c r="PYU2611" s="5"/>
      <c r="PYX2611" s="5"/>
      <c r="PZA2611" s="5"/>
      <c r="PZD2611" s="5"/>
      <c r="PZG2611" s="5"/>
      <c r="PZJ2611" s="5"/>
      <c r="PZM2611" s="5"/>
      <c r="PZP2611" s="5"/>
      <c r="PZS2611" s="5"/>
      <c r="PZV2611" s="5"/>
      <c r="PZY2611" s="5"/>
      <c r="QAB2611" s="5"/>
      <c r="QAE2611" s="5"/>
      <c r="QAH2611" s="5"/>
      <c r="QAK2611" s="5"/>
      <c r="QAN2611" s="5"/>
      <c r="QAQ2611" s="5"/>
      <c r="QAT2611" s="5"/>
      <c r="QAW2611" s="5"/>
      <c r="QAZ2611" s="5"/>
      <c r="QBC2611" s="5"/>
      <c r="QBF2611" s="5"/>
      <c r="QBI2611" s="5"/>
      <c r="QBL2611" s="5"/>
      <c r="QBO2611" s="5"/>
      <c r="QBR2611" s="5"/>
      <c r="QBU2611" s="5"/>
      <c r="QBX2611" s="5"/>
      <c r="QCA2611" s="5"/>
      <c r="QCD2611" s="5"/>
      <c r="QCG2611" s="5"/>
      <c r="QCJ2611" s="5"/>
      <c r="QCM2611" s="5"/>
      <c r="QCP2611" s="5"/>
      <c r="QCS2611" s="5"/>
      <c r="QCV2611" s="5"/>
      <c r="QCY2611" s="5"/>
      <c r="QDB2611" s="5"/>
      <c r="QDE2611" s="5"/>
      <c r="QDH2611" s="5"/>
      <c r="QDK2611" s="5"/>
      <c r="QDN2611" s="5"/>
      <c r="QDQ2611" s="5"/>
      <c r="QDT2611" s="5"/>
      <c r="QDW2611" s="5"/>
      <c r="QDZ2611" s="5"/>
      <c r="QEC2611" s="5"/>
      <c r="QEF2611" s="5"/>
      <c r="QEI2611" s="5"/>
      <c r="QEL2611" s="5"/>
      <c r="QEO2611" s="5"/>
      <c r="QER2611" s="5"/>
      <c r="QEU2611" s="5"/>
      <c r="QEX2611" s="5"/>
      <c r="QFA2611" s="5"/>
      <c r="QFD2611" s="5"/>
      <c r="QFG2611" s="5"/>
      <c r="QFJ2611" s="5"/>
      <c r="QFM2611" s="5"/>
      <c r="QFP2611" s="5"/>
      <c r="QFS2611" s="5"/>
      <c r="QFV2611" s="5"/>
      <c r="QFY2611" s="5"/>
      <c r="QGB2611" s="5"/>
      <c r="QGE2611" s="5"/>
      <c r="QGH2611" s="5"/>
      <c r="QGK2611" s="5"/>
      <c r="QGN2611" s="5"/>
      <c r="QGQ2611" s="5"/>
      <c r="QGT2611" s="5"/>
      <c r="QGW2611" s="5"/>
      <c r="QGZ2611" s="5"/>
      <c r="QHC2611" s="5"/>
      <c r="QHF2611" s="5"/>
      <c r="QHI2611" s="5"/>
      <c r="QHL2611" s="5"/>
      <c r="QHO2611" s="5"/>
      <c r="QHR2611" s="5"/>
      <c r="QHU2611" s="5"/>
      <c r="QHX2611" s="5"/>
      <c r="QIA2611" s="5"/>
      <c r="QID2611" s="5"/>
      <c r="QIG2611" s="5"/>
      <c r="QIJ2611" s="5"/>
      <c r="QIM2611" s="5"/>
      <c r="QIP2611" s="5"/>
      <c r="QIS2611" s="5"/>
      <c r="QIV2611" s="5"/>
      <c r="QIY2611" s="5"/>
      <c r="QJB2611" s="5"/>
      <c r="QJE2611" s="5"/>
      <c r="QJH2611" s="5"/>
      <c r="QJK2611" s="5"/>
      <c r="QJN2611" s="5"/>
      <c r="QJQ2611" s="5"/>
      <c r="QJT2611" s="5"/>
      <c r="QJW2611" s="5"/>
      <c r="QJZ2611" s="5"/>
      <c r="QKC2611" s="5"/>
      <c r="QKF2611" s="5"/>
      <c r="QKI2611" s="5"/>
      <c r="QKL2611" s="5"/>
      <c r="QKO2611" s="5"/>
      <c r="QKR2611" s="5"/>
      <c r="QKU2611" s="5"/>
      <c r="QKX2611" s="5"/>
      <c r="QLA2611" s="5"/>
      <c r="QLD2611" s="5"/>
      <c r="QLG2611" s="5"/>
      <c r="QLJ2611" s="5"/>
      <c r="QLM2611" s="5"/>
      <c r="QLP2611" s="5"/>
      <c r="QLS2611" s="5"/>
      <c r="QLV2611" s="5"/>
      <c r="QLY2611" s="5"/>
      <c r="QMB2611" s="5"/>
      <c r="QME2611" s="5"/>
      <c r="QMH2611" s="5"/>
      <c r="QMK2611" s="5"/>
      <c r="QMN2611" s="5"/>
      <c r="QMQ2611" s="5"/>
      <c r="QMT2611" s="5"/>
      <c r="QMW2611" s="5"/>
      <c r="QMZ2611" s="5"/>
      <c r="QNC2611" s="5"/>
      <c r="QNF2611" s="5"/>
      <c r="QNI2611" s="5"/>
      <c r="QNL2611" s="5"/>
      <c r="QNO2611" s="5"/>
      <c r="QNR2611" s="5"/>
      <c r="QNU2611" s="5"/>
      <c r="QNX2611" s="5"/>
      <c r="QOA2611" s="5"/>
      <c r="QOD2611" s="5"/>
      <c r="QOG2611" s="5"/>
      <c r="QOJ2611" s="5"/>
      <c r="QOM2611" s="5"/>
      <c r="QOP2611" s="5"/>
      <c r="QOS2611" s="5"/>
      <c r="QOV2611" s="5"/>
      <c r="QOY2611" s="5"/>
      <c r="QPB2611" s="5"/>
      <c r="QPE2611" s="5"/>
      <c r="QPH2611" s="5"/>
      <c r="QPK2611" s="5"/>
      <c r="QPN2611" s="5"/>
      <c r="QPQ2611" s="5"/>
      <c r="QPT2611" s="5"/>
      <c r="QPW2611" s="5"/>
      <c r="QPZ2611" s="5"/>
      <c r="QQC2611" s="5"/>
      <c r="QQF2611" s="5"/>
      <c r="QQI2611" s="5"/>
      <c r="QQL2611" s="5"/>
      <c r="QQO2611" s="5"/>
      <c r="QQR2611" s="5"/>
      <c r="QQU2611" s="5"/>
      <c r="QQX2611" s="5"/>
      <c r="QRA2611" s="5"/>
      <c r="QRD2611" s="5"/>
      <c r="QRG2611" s="5"/>
      <c r="QRJ2611" s="5"/>
      <c r="QRM2611" s="5"/>
      <c r="QRP2611" s="5"/>
      <c r="QRS2611" s="5"/>
      <c r="QRV2611" s="5"/>
      <c r="QRY2611" s="5"/>
      <c r="QSB2611" s="5"/>
      <c r="QSE2611" s="5"/>
      <c r="QSH2611" s="5"/>
      <c r="QSK2611" s="5"/>
      <c r="QSN2611" s="5"/>
      <c r="QSQ2611" s="5"/>
      <c r="QST2611" s="5"/>
      <c r="QSW2611" s="5"/>
      <c r="QSZ2611" s="5"/>
      <c r="QTC2611" s="5"/>
      <c r="QTF2611" s="5"/>
      <c r="QTI2611" s="5"/>
      <c r="QTL2611" s="5"/>
      <c r="QTO2611" s="5"/>
      <c r="QTR2611" s="5"/>
      <c r="QTU2611" s="5"/>
      <c r="QTX2611" s="5"/>
      <c r="QUA2611" s="5"/>
      <c r="QUD2611" s="5"/>
      <c r="QUG2611" s="5"/>
      <c r="QUJ2611" s="5"/>
      <c r="QUM2611" s="5"/>
      <c r="QUP2611" s="5"/>
      <c r="QUS2611" s="5"/>
      <c r="QUV2611" s="5"/>
      <c r="QUY2611" s="5"/>
      <c r="QVB2611" s="5"/>
      <c r="QVE2611" s="5"/>
      <c r="QVH2611" s="5"/>
      <c r="QVK2611" s="5"/>
      <c r="QVN2611" s="5"/>
      <c r="QVQ2611" s="5"/>
      <c r="QVT2611" s="5"/>
      <c r="QVW2611" s="5"/>
      <c r="QVZ2611" s="5"/>
      <c r="QWC2611" s="5"/>
      <c r="QWF2611" s="5"/>
      <c r="QWI2611" s="5"/>
      <c r="QWL2611" s="5"/>
      <c r="QWO2611" s="5"/>
      <c r="QWR2611" s="5"/>
      <c r="QWU2611" s="5"/>
      <c r="QWX2611" s="5"/>
      <c r="QXA2611" s="5"/>
      <c r="QXD2611" s="5"/>
      <c r="QXG2611" s="5"/>
      <c r="QXJ2611" s="5"/>
      <c r="QXM2611" s="5"/>
      <c r="QXP2611" s="5"/>
      <c r="QXS2611" s="5"/>
      <c r="QXV2611" s="5"/>
      <c r="QXY2611" s="5"/>
      <c r="QYB2611" s="5"/>
      <c r="QYE2611" s="5"/>
      <c r="QYH2611" s="5"/>
      <c r="QYK2611" s="5"/>
      <c r="QYN2611" s="5"/>
      <c r="QYQ2611" s="5"/>
      <c r="QYT2611" s="5"/>
      <c r="QYW2611" s="5"/>
      <c r="QYZ2611" s="5"/>
      <c r="QZC2611" s="5"/>
      <c r="QZF2611" s="5"/>
      <c r="QZI2611" s="5"/>
      <c r="QZL2611" s="5"/>
      <c r="QZO2611" s="5"/>
      <c r="QZR2611" s="5"/>
      <c r="QZU2611" s="5"/>
      <c r="QZX2611" s="5"/>
      <c r="RAA2611" s="5"/>
      <c r="RAD2611" s="5"/>
      <c r="RAG2611" s="5"/>
      <c r="RAJ2611" s="5"/>
      <c r="RAM2611" s="5"/>
      <c r="RAP2611" s="5"/>
      <c r="RAS2611" s="5"/>
      <c r="RAV2611" s="5"/>
      <c r="RAY2611" s="5"/>
      <c r="RBB2611" s="5"/>
      <c r="RBE2611" s="5"/>
      <c r="RBH2611" s="5"/>
      <c r="RBK2611" s="5"/>
      <c r="RBN2611" s="5"/>
      <c r="RBQ2611" s="5"/>
      <c r="RBT2611" s="5"/>
      <c r="RBW2611" s="5"/>
      <c r="RBZ2611" s="5"/>
      <c r="RCC2611" s="5"/>
      <c r="RCF2611" s="5"/>
      <c r="RCI2611" s="5"/>
      <c r="RCL2611" s="5"/>
      <c r="RCO2611" s="5"/>
      <c r="RCR2611" s="5"/>
      <c r="RCU2611" s="5"/>
      <c r="RCX2611" s="5"/>
      <c r="RDA2611" s="5"/>
      <c r="RDD2611" s="5"/>
      <c r="RDG2611" s="5"/>
      <c r="RDJ2611" s="5"/>
      <c r="RDM2611" s="5"/>
      <c r="RDP2611" s="5"/>
      <c r="RDS2611" s="5"/>
      <c r="RDV2611" s="5"/>
      <c r="RDY2611" s="5"/>
      <c r="REB2611" s="5"/>
      <c r="REE2611" s="5"/>
      <c r="REH2611" s="5"/>
      <c r="REK2611" s="5"/>
      <c r="REN2611" s="5"/>
      <c r="REQ2611" s="5"/>
      <c r="RET2611" s="5"/>
      <c r="REW2611" s="5"/>
      <c r="REZ2611" s="5"/>
      <c r="RFC2611" s="5"/>
      <c r="RFF2611" s="5"/>
      <c r="RFI2611" s="5"/>
      <c r="RFL2611" s="5"/>
      <c r="RFO2611" s="5"/>
      <c r="RFR2611" s="5"/>
      <c r="RFU2611" s="5"/>
      <c r="RFX2611" s="5"/>
      <c r="RGA2611" s="5"/>
      <c r="RGD2611" s="5"/>
      <c r="RGG2611" s="5"/>
      <c r="RGJ2611" s="5"/>
      <c r="RGM2611" s="5"/>
      <c r="RGP2611" s="5"/>
      <c r="RGS2611" s="5"/>
      <c r="RGV2611" s="5"/>
      <c r="RGY2611" s="5"/>
      <c r="RHB2611" s="5"/>
      <c r="RHE2611" s="5"/>
      <c r="RHH2611" s="5"/>
      <c r="RHK2611" s="5"/>
      <c r="RHN2611" s="5"/>
      <c r="RHQ2611" s="5"/>
      <c r="RHT2611" s="5"/>
      <c r="RHW2611" s="5"/>
      <c r="RHZ2611" s="5"/>
      <c r="RIC2611" s="5"/>
      <c r="RIF2611" s="5"/>
      <c r="RII2611" s="5"/>
      <c r="RIL2611" s="5"/>
      <c r="RIO2611" s="5"/>
      <c r="RIR2611" s="5"/>
      <c r="RIU2611" s="5"/>
      <c r="RIX2611" s="5"/>
      <c r="RJA2611" s="5"/>
      <c r="RJD2611" s="5"/>
      <c r="RJG2611" s="5"/>
      <c r="RJJ2611" s="5"/>
      <c r="RJM2611" s="5"/>
      <c r="RJP2611" s="5"/>
      <c r="RJS2611" s="5"/>
      <c r="RJV2611" s="5"/>
      <c r="RJY2611" s="5"/>
      <c r="RKB2611" s="5"/>
      <c r="RKE2611" s="5"/>
      <c r="RKH2611" s="5"/>
      <c r="RKK2611" s="5"/>
      <c r="RKN2611" s="5"/>
      <c r="RKQ2611" s="5"/>
      <c r="RKT2611" s="5"/>
      <c r="RKW2611" s="5"/>
      <c r="RKZ2611" s="5"/>
      <c r="RLC2611" s="5"/>
      <c r="RLF2611" s="5"/>
      <c r="RLI2611" s="5"/>
      <c r="RLL2611" s="5"/>
      <c r="RLO2611" s="5"/>
      <c r="RLR2611" s="5"/>
      <c r="RLU2611" s="5"/>
      <c r="RLX2611" s="5"/>
      <c r="RMA2611" s="5"/>
      <c r="RMD2611" s="5"/>
      <c r="RMG2611" s="5"/>
      <c r="RMJ2611" s="5"/>
      <c r="RMM2611" s="5"/>
      <c r="RMP2611" s="5"/>
      <c r="RMS2611" s="5"/>
      <c r="RMV2611" s="5"/>
      <c r="RMY2611" s="5"/>
      <c r="RNB2611" s="5"/>
      <c r="RNE2611" s="5"/>
      <c r="RNH2611" s="5"/>
      <c r="RNK2611" s="5"/>
      <c r="RNN2611" s="5"/>
      <c r="RNQ2611" s="5"/>
      <c r="RNT2611" s="5"/>
      <c r="RNW2611" s="5"/>
      <c r="RNZ2611" s="5"/>
      <c r="ROC2611" s="5"/>
      <c r="ROF2611" s="5"/>
      <c r="ROI2611" s="5"/>
      <c r="ROL2611" s="5"/>
      <c r="ROO2611" s="5"/>
      <c r="ROR2611" s="5"/>
      <c r="ROU2611" s="5"/>
      <c r="ROX2611" s="5"/>
      <c r="RPA2611" s="5"/>
      <c r="RPD2611" s="5"/>
      <c r="RPG2611" s="5"/>
      <c r="RPJ2611" s="5"/>
      <c r="RPM2611" s="5"/>
      <c r="RPP2611" s="5"/>
      <c r="RPS2611" s="5"/>
      <c r="RPV2611" s="5"/>
      <c r="RPY2611" s="5"/>
      <c r="RQB2611" s="5"/>
      <c r="RQE2611" s="5"/>
      <c r="RQH2611" s="5"/>
      <c r="RQK2611" s="5"/>
      <c r="RQN2611" s="5"/>
      <c r="RQQ2611" s="5"/>
      <c r="RQT2611" s="5"/>
      <c r="RQW2611" s="5"/>
      <c r="RQZ2611" s="5"/>
      <c r="RRC2611" s="5"/>
      <c r="RRF2611" s="5"/>
      <c r="RRI2611" s="5"/>
      <c r="RRL2611" s="5"/>
      <c r="RRO2611" s="5"/>
      <c r="RRR2611" s="5"/>
      <c r="RRU2611" s="5"/>
      <c r="RRX2611" s="5"/>
      <c r="RSA2611" s="5"/>
      <c r="RSD2611" s="5"/>
      <c r="RSG2611" s="5"/>
      <c r="RSJ2611" s="5"/>
      <c r="RSM2611" s="5"/>
      <c r="RSP2611" s="5"/>
      <c r="RSS2611" s="5"/>
      <c r="RSV2611" s="5"/>
      <c r="RSY2611" s="5"/>
      <c r="RTB2611" s="5"/>
      <c r="RTE2611" s="5"/>
      <c r="RTH2611" s="5"/>
      <c r="RTK2611" s="5"/>
      <c r="RTN2611" s="5"/>
      <c r="RTQ2611" s="5"/>
      <c r="RTT2611" s="5"/>
      <c r="RTW2611" s="5"/>
      <c r="RTZ2611" s="5"/>
      <c r="RUC2611" s="5"/>
      <c r="RUF2611" s="5"/>
      <c r="RUI2611" s="5"/>
      <c r="RUL2611" s="5"/>
      <c r="RUO2611" s="5"/>
      <c r="RUR2611" s="5"/>
      <c r="RUU2611" s="5"/>
      <c r="RUX2611" s="5"/>
      <c r="RVA2611" s="5"/>
      <c r="RVD2611" s="5"/>
      <c r="RVG2611" s="5"/>
      <c r="RVJ2611" s="5"/>
      <c r="RVM2611" s="5"/>
      <c r="RVP2611" s="5"/>
      <c r="RVS2611" s="5"/>
      <c r="RVV2611" s="5"/>
      <c r="RVY2611" s="5"/>
      <c r="RWB2611" s="5"/>
      <c r="RWE2611" s="5"/>
      <c r="RWH2611" s="5"/>
      <c r="RWK2611" s="5"/>
      <c r="RWN2611" s="5"/>
      <c r="RWQ2611" s="5"/>
      <c r="RWT2611" s="5"/>
      <c r="RWW2611" s="5"/>
      <c r="RWZ2611" s="5"/>
      <c r="RXC2611" s="5"/>
      <c r="RXF2611" s="5"/>
      <c r="RXI2611" s="5"/>
      <c r="RXL2611" s="5"/>
      <c r="RXO2611" s="5"/>
      <c r="RXR2611" s="5"/>
      <c r="RXU2611" s="5"/>
      <c r="RXX2611" s="5"/>
      <c r="RYA2611" s="5"/>
      <c r="RYD2611" s="5"/>
      <c r="RYG2611" s="5"/>
      <c r="RYJ2611" s="5"/>
      <c r="RYM2611" s="5"/>
      <c r="RYP2611" s="5"/>
      <c r="RYS2611" s="5"/>
      <c r="RYV2611" s="5"/>
      <c r="RYY2611" s="5"/>
      <c r="RZB2611" s="5"/>
      <c r="RZE2611" s="5"/>
      <c r="RZH2611" s="5"/>
      <c r="RZK2611" s="5"/>
      <c r="RZN2611" s="5"/>
      <c r="RZQ2611" s="5"/>
      <c r="RZT2611" s="5"/>
      <c r="RZW2611" s="5"/>
      <c r="RZZ2611" s="5"/>
      <c r="SAC2611" s="5"/>
      <c r="SAF2611" s="5"/>
      <c r="SAI2611" s="5"/>
      <c r="SAL2611" s="5"/>
      <c r="SAO2611" s="5"/>
      <c r="SAR2611" s="5"/>
      <c r="SAU2611" s="5"/>
      <c r="SAX2611" s="5"/>
      <c r="SBA2611" s="5"/>
      <c r="SBD2611" s="5"/>
      <c r="SBG2611" s="5"/>
      <c r="SBJ2611" s="5"/>
      <c r="SBM2611" s="5"/>
      <c r="SBP2611" s="5"/>
      <c r="SBS2611" s="5"/>
      <c r="SBV2611" s="5"/>
      <c r="SBY2611" s="5"/>
      <c r="SCB2611" s="5"/>
      <c r="SCE2611" s="5"/>
      <c r="SCH2611" s="5"/>
      <c r="SCK2611" s="5"/>
      <c r="SCN2611" s="5"/>
      <c r="SCQ2611" s="5"/>
      <c r="SCT2611" s="5"/>
      <c r="SCW2611" s="5"/>
      <c r="SCZ2611" s="5"/>
      <c r="SDC2611" s="5"/>
      <c r="SDF2611" s="5"/>
      <c r="SDI2611" s="5"/>
      <c r="SDL2611" s="5"/>
      <c r="SDO2611" s="5"/>
      <c r="SDR2611" s="5"/>
      <c r="SDU2611" s="5"/>
      <c r="SDX2611" s="5"/>
      <c r="SEA2611" s="5"/>
      <c r="SED2611" s="5"/>
      <c r="SEG2611" s="5"/>
      <c r="SEJ2611" s="5"/>
      <c r="SEM2611" s="5"/>
      <c r="SEP2611" s="5"/>
      <c r="SES2611" s="5"/>
      <c r="SEV2611" s="5"/>
      <c r="SEY2611" s="5"/>
      <c r="SFB2611" s="5"/>
      <c r="SFE2611" s="5"/>
      <c r="SFH2611" s="5"/>
      <c r="SFK2611" s="5"/>
      <c r="SFN2611" s="5"/>
      <c r="SFQ2611" s="5"/>
      <c r="SFT2611" s="5"/>
      <c r="SFW2611" s="5"/>
      <c r="SFZ2611" s="5"/>
      <c r="SGC2611" s="5"/>
      <c r="SGF2611" s="5"/>
      <c r="SGI2611" s="5"/>
      <c r="SGL2611" s="5"/>
      <c r="SGO2611" s="5"/>
      <c r="SGR2611" s="5"/>
      <c r="SGU2611" s="5"/>
      <c r="SGX2611" s="5"/>
      <c r="SHA2611" s="5"/>
      <c r="SHD2611" s="5"/>
      <c r="SHG2611" s="5"/>
      <c r="SHJ2611" s="5"/>
      <c r="SHM2611" s="5"/>
      <c r="SHP2611" s="5"/>
      <c r="SHS2611" s="5"/>
      <c r="SHV2611" s="5"/>
      <c r="SHY2611" s="5"/>
      <c r="SIB2611" s="5"/>
      <c r="SIE2611" s="5"/>
      <c r="SIH2611" s="5"/>
      <c r="SIK2611" s="5"/>
      <c r="SIN2611" s="5"/>
      <c r="SIQ2611" s="5"/>
      <c r="SIT2611" s="5"/>
      <c r="SIW2611" s="5"/>
      <c r="SIZ2611" s="5"/>
      <c r="SJC2611" s="5"/>
      <c r="SJF2611" s="5"/>
      <c r="SJI2611" s="5"/>
      <c r="SJL2611" s="5"/>
      <c r="SJO2611" s="5"/>
      <c r="SJR2611" s="5"/>
      <c r="SJU2611" s="5"/>
      <c r="SJX2611" s="5"/>
      <c r="SKA2611" s="5"/>
      <c r="SKD2611" s="5"/>
      <c r="SKG2611" s="5"/>
      <c r="SKJ2611" s="5"/>
      <c r="SKM2611" s="5"/>
      <c r="SKP2611" s="5"/>
      <c r="SKS2611" s="5"/>
      <c r="SKV2611" s="5"/>
      <c r="SKY2611" s="5"/>
      <c r="SLB2611" s="5"/>
      <c r="SLE2611" s="5"/>
      <c r="SLH2611" s="5"/>
      <c r="SLK2611" s="5"/>
      <c r="SLN2611" s="5"/>
      <c r="SLQ2611" s="5"/>
      <c r="SLT2611" s="5"/>
      <c r="SLW2611" s="5"/>
      <c r="SLZ2611" s="5"/>
      <c r="SMC2611" s="5"/>
      <c r="SMF2611" s="5"/>
      <c r="SMI2611" s="5"/>
      <c r="SML2611" s="5"/>
      <c r="SMO2611" s="5"/>
      <c r="SMR2611" s="5"/>
      <c r="SMU2611" s="5"/>
      <c r="SMX2611" s="5"/>
      <c r="SNA2611" s="5"/>
      <c r="SND2611" s="5"/>
      <c r="SNG2611" s="5"/>
      <c r="SNJ2611" s="5"/>
      <c r="SNM2611" s="5"/>
      <c r="SNP2611" s="5"/>
      <c r="SNS2611" s="5"/>
      <c r="SNV2611" s="5"/>
      <c r="SNY2611" s="5"/>
      <c r="SOB2611" s="5"/>
      <c r="SOE2611" s="5"/>
      <c r="SOH2611" s="5"/>
      <c r="SOK2611" s="5"/>
      <c r="SON2611" s="5"/>
      <c r="SOQ2611" s="5"/>
      <c r="SOT2611" s="5"/>
      <c r="SOW2611" s="5"/>
      <c r="SOZ2611" s="5"/>
      <c r="SPC2611" s="5"/>
      <c r="SPF2611" s="5"/>
      <c r="SPI2611" s="5"/>
      <c r="SPL2611" s="5"/>
      <c r="SPO2611" s="5"/>
      <c r="SPR2611" s="5"/>
      <c r="SPU2611" s="5"/>
      <c r="SPX2611" s="5"/>
      <c r="SQA2611" s="5"/>
      <c r="SQD2611" s="5"/>
      <c r="SQG2611" s="5"/>
      <c r="SQJ2611" s="5"/>
      <c r="SQM2611" s="5"/>
      <c r="SQP2611" s="5"/>
      <c r="SQS2611" s="5"/>
      <c r="SQV2611" s="5"/>
      <c r="SQY2611" s="5"/>
      <c r="SRB2611" s="5"/>
      <c r="SRE2611" s="5"/>
      <c r="SRH2611" s="5"/>
      <c r="SRK2611" s="5"/>
      <c r="SRN2611" s="5"/>
      <c r="SRQ2611" s="5"/>
      <c r="SRT2611" s="5"/>
      <c r="SRW2611" s="5"/>
      <c r="SRZ2611" s="5"/>
      <c r="SSC2611" s="5"/>
      <c r="SSF2611" s="5"/>
      <c r="SSI2611" s="5"/>
      <c r="SSL2611" s="5"/>
      <c r="SSO2611" s="5"/>
      <c r="SSR2611" s="5"/>
      <c r="SSU2611" s="5"/>
      <c r="SSX2611" s="5"/>
      <c r="STA2611" s="5"/>
      <c r="STD2611" s="5"/>
      <c r="STG2611" s="5"/>
      <c r="STJ2611" s="5"/>
      <c r="STM2611" s="5"/>
      <c r="STP2611" s="5"/>
      <c r="STS2611" s="5"/>
      <c r="STV2611" s="5"/>
      <c r="STY2611" s="5"/>
      <c r="SUB2611" s="5"/>
      <c r="SUE2611" s="5"/>
      <c r="SUH2611" s="5"/>
      <c r="SUK2611" s="5"/>
      <c r="SUN2611" s="5"/>
      <c r="SUQ2611" s="5"/>
      <c r="SUT2611" s="5"/>
      <c r="SUW2611" s="5"/>
      <c r="SUZ2611" s="5"/>
      <c r="SVC2611" s="5"/>
      <c r="SVF2611" s="5"/>
      <c r="SVI2611" s="5"/>
      <c r="SVL2611" s="5"/>
      <c r="SVO2611" s="5"/>
      <c r="SVR2611" s="5"/>
      <c r="SVU2611" s="5"/>
      <c r="SVX2611" s="5"/>
      <c r="SWA2611" s="5"/>
      <c r="SWD2611" s="5"/>
      <c r="SWG2611" s="5"/>
      <c r="SWJ2611" s="5"/>
      <c r="SWM2611" s="5"/>
      <c r="SWP2611" s="5"/>
      <c r="SWS2611" s="5"/>
      <c r="SWV2611" s="5"/>
      <c r="SWY2611" s="5"/>
      <c r="SXB2611" s="5"/>
      <c r="SXE2611" s="5"/>
      <c r="SXH2611" s="5"/>
      <c r="SXK2611" s="5"/>
      <c r="SXN2611" s="5"/>
      <c r="SXQ2611" s="5"/>
      <c r="SXT2611" s="5"/>
      <c r="SXW2611" s="5"/>
      <c r="SXZ2611" s="5"/>
      <c r="SYC2611" s="5"/>
      <c r="SYF2611" s="5"/>
      <c r="SYI2611" s="5"/>
      <c r="SYL2611" s="5"/>
      <c r="SYO2611" s="5"/>
      <c r="SYR2611" s="5"/>
      <c r="SYU2611" s="5"/>
      <c r="SYX2611" s="5"/>
      <c r="SZA2611" s="5"/>
      <c r="SZD2611" s="5"/>
      <c r="SZG2611" s="5"/>
      <c r="SZJ2611" s="5"/>
      <c r="SZM2611" s="5"/>
      <c r="SZP2611" s="5"/>
      <c r="SZS2611" s="5"/>
      <c r="SZV2611" s="5"/>
      <c r="SZY2611" s="5"/>
      <c r="TAB2611" s="5"/>
      <c r="TAE2611" s="5"/>
      <c r="TAH2611" s="5"/>
      <c r="TAK2611" s="5"/>
      <c r="TAN2611" s="5"/>
      <c r="TAQ2611" s="5"/>
      <c r="TAT2611" s="5"/>
      <c r="TAW2611" s="5"/>
      <c r="TAZ2611" s="5"/>
      <c r="TBC2611" s="5"/>
      <c r="TBF2611" s="5"/>
      <c r="TBI2611" s="5"/>
      <c r="TBL2611" s="5"/>
      <c r="TBO2611" s="5"/>
      <c r="TBR2611" s="5"/>
      <c r="TBU2611" s="5"/>
      <c r="TBX2611" s="5"/>
      <c r="TCA2611" s="5"/>
      <c r="TCD2611" s="5"/>
      <c r="TCG2611" s="5"/>
      <c r="TCJ2611" s="5"/>
      <c r="TCM2611" s="5"/>
      <c r="TCP2611" s="5"/>
      <c r="TCS2611" s="5"/>
      <c r="TCV2611" s="5"/>
      <c r="TCY2611" s="5"/>
      <c r="TDB2611" s="5"/>
      <c r="TDE2611" s="5"/>
      <c r="TDH2611" s="5"/>
      <c r="TDK2611" s="5"/>
      <c r="TDN2611" s="5"/>
      <c r="TDQ2611" s="5"/>
      <c r="TDT2611" s="5"/>
      <c r="TDW2611" s="5"/>
      <c r="TDZ2611" s="5"/>
      <c r="TEC2611" s="5"/>
      <c r="TEF2611" s="5"/>
      <c r="TEI2611" s="5"/>
      <c r="TEL2611" s="5"/>
      <c r="TEO2611" s="5"/>
      <c r="TER2611" s="5"/>
      <c r="TEU2611" s="5"/>
      <c r="TEX2611" s="5"/>
      <c r="TFA2611" s="5"/>
      <c r="TFD2611" s="5"/>
      <c r="TFG2611" s="5"/>
      <c r="TFJ2611" s="5"/>
      <c r="TFM2611" s="5"/>
      <c r="TFP2611" s="5"/>
      <c r="TFS2611" s="5"/>
      <c r="TFV2611" s="5"/>
      <c r="TFY2611" s="5"/>
      <c r="TGB2611" s="5"/>
      <c r="TGE2611" s="5"/>
      <c r="TGH2611" s="5"/>
      <c r="TGK2611" s="5"/>
      <c r="TGN2611" s="5"/>
      <c r="TGQ2611" s="5"/>
      <c r="TGT2611" s="5"/>
      <c r="TGW2611" s="5"/>
      <c r="TGZ2611" s="5"/>
      <c r="THC2611" s="5"/>
      <c r="THF2611" s="5"/>
      <c r="THI2611" s="5"/>
      <c r="THL2611" s="5"/>
      <c r="THO2611" s="5"/>
      <c r="THR2611" s="5"/>
      <c r="THU2611" s="5"/>
      <c r="THX2611" s="5"/>
      <c r="TIA2611" s="5"/>
      <c r="TID2611" s="5"/>
      <c r="TIG2611" s="5"/>
      <c r="TIJ2611" s="5"/>
      <c r="TIM2611" s="5"/>
      <c r="TIP2611" s="5"/>
      <c r="TIS2611" s="5"/>
      <c r="TIV2611" s="5"/>
      <c r="TIY2611" s="5"/>
      <c r="TJB2611" s="5"/>
      <c r="TJE2611" s="5"/>
      <c r="TJH2611" s="5"/>
      <c r="TJK2611" s="5"/>
      <c r="TJN2611" s="5"/>
      <c r="TJQ2611" s="5"/>
      <c r="TJT2611" s="5"/>
      <c r="TJW2611" s="5"/>
      <c r="TJZ2611" s="5"/>
      <c r="TKC2611" s="5"/>
      <c r="TKF2611" s="5"/>
      <c r="TKI2611" s="5"/>
      <c r="TKL2611" s="5"/>
      <c r="TKO2611" s="5"/>
      <c r="TKR2611" s="5"/>
      <c r="TKU2611" s="5"/>
      <c r="TKX2611" s="5"/>
      <c r="TLA2611" s="5"/>
      <c r="TLD2611" s="5"/>
      <c r="TLG2611" s="5"/>
      <c r="TLJ2611" s="5"/>
      <c r="TLM2611" s="5"/>
      <c r="TLP2611" s="5"/>
      <c r="TLS2611" s="5"/>
      <c r="TLV2611" s="5"/>
      <c r="TLY2611" s="5"/>
      <c r="TMB2611" s="5"/>
      <c r="TME2611" s="5"/>
      <c r="TMH2611" s="5"/>
      <c r="TMK2611" s="5"/>
      <c r="TMN2611" s="5"/>
      <c r="TMQ2611" s="5"/>
      <c r="TMT2611" s="5"/>
      <c r="TMW2611" s="5"/>
      <c r="TMZ2611" s="5"/>
      <c r="TNC2611" s="5"/>
      <c r="TNF2611" s="5"/>
      <c r="TNI2611" s="5"/>
      <c r="TNL2611" s="5"/>
      <c r="TNO2611" s="5"/>
      <c r="TNR2611" s="5"/>
      <c r="TNU2611" s="5"/>
      <c r="TNX2611" s="5"/>
      <c r="TOA2611" s="5"/>
      <c r="TOD2611" s="5"/>
      <c r="TOG2611" s="5"/>
      <c r="TOJ2611" s="5"/>
      <c r="TOM2611" s="5"/>
      <c r="TOP2611" s="5"/>
      <c r="TOS2611" s="5"/>
      <c r="TOV2611" s="5"/>
      <c r="TOY2611" s="5"/>
      <c r="TPB2611" s="5"/>
      <c r="TPE2611" s="5"/>
      <c r="TPH2611" s="5"/>
      <c r="TPK2611" s="5"/>
      <c r="TPN2611" s="5"/>
      <c r="TPQ2611" s="5"/>
      <c r="TPT2611" s="5"/>
      <c r="TPW2611" s="5"/>
      <c r="TPZ2611" s="5"/>
      <c r="TQC2611" s="5"/>
      <c r="TQF2611" s="5"/>
      <c r="TQI2611" s="5"/>
      <c r="TQL2611" s="5"/>
      <c r="TQO2611" s="5"/>
      <c r="TQR2611" s="5"/>
      <c r="TQU2611" s="5"/>
      <c r="TQX2611" s="5"/>
      <c r="TRA2611" s="5"/>
      <c r="TRD2611" s="5"/>
      <c r="TRG2611" s="5"/>
      <c r="TRJ2611" s="5"/>
      <c r="TRM2611" s="5"/>
      <c r="TRP2611" s="5"/>
      <c r="TRS2611" s="5"/>
      <c r="TRV2611" s="5"/>
      <c r="TRY2611" s="5"/>
      <c r="TSB2611" s="5"/>
      <c r="TSE2611" s="5"/>
      <c r="TSH2611" s="5"/>
      <c r="TSK2611" s="5"/>
      <c r="TSN2611" s="5"/>
      <c r="TSQ2611" s="5"/>
      <c r="TST2611" s="5"/>
      <c r="TSW2611" s="5"/>
      <c r="TSZ2611" s="5"/>
      <c r="TTC2611" s="5"/>
      <c r="TTF2611" s="5"/>
      <c r="TTI2611" s="5"/>
      <c r="TTL2611" s="5"/>
      <c r="TTO2611" s="5"/>
      <c r="TTR2611" s="5"/>
      <c r="TTU2611" s="5"/>
      <c r="TTX2611" s="5"/>
      <c r="TUA2611" s="5"/>
      <c r="TUD2611" s="5"/>
      <c r="TUG2611" s="5"/>
      <c r="TUJ2611" s="5"/>
      <c r="TUM2611" s="5"/>
      <c r="TUP2611" s="5"/>
      <c r="TUS2611" s="5"/>
      <c r="TUV2611" s="5"/>
      <c r="TUY2611" s="5"/>
      <c r="TVB2611" s="5"/>
      <c r="TVE2611" s="5"/>
      <c r="TVH2611" s="5"/>
      <c r="TVK2611" s="5"/>
      <c r="TVN2611" s="5"/>
      <c r="TVQ2611" s="5"/>
      <c r="TVT2611" s="5"/>
      <c r="TVW2611" s="5"/>
      <c r="TVZ2611" s="5"/>
      <c r="TWC2611" s="5"/>
      <c r="TWF2611" s="5"/>
      <c r="TWI2611" s="5"/>
      <c r="TWL2611" s="5"/>
      <c r="TWO2611" s="5"/>
      <c r="TWR2611" s="5"/>
      <c r="TWU2611" s="5"/>
      <c r="TWX2611" s="5"/>
      <c r="TXA2611" s="5"/>
      <c r="TXD2611" s="5"/>
      <c r="TXG2611" s="5"/>
      <c r="TXJ2611" s="5"/>
      <c r="TXM2611" s="5"/>
      <c r="TXP2611" s="5"/>
      <c r="TXS2611" s="5"/>
      <c r="TXV2611" s="5"/>
      <c r="TXY2611" s="5"/>
      <c r="TYB2611" s="5"/>
      <c r="TYE2611" s="5"/>
      <c r="TYH2611" s="5"/>
      <c r="TYK2611" s="5"/>
      <c r="TYN2611" s="5"/>
      <c r="TYQ2611" s="5"/>
      <c r="TYT2611" s="5"/>
      <c r="TYW2611" s="5"/>
      <c r="TYZ2611" s="5"/>
      <c r="TZC2611" s="5"/>
      <c r="TZF2611" s="5"/>
      <c r="TZI2611" s="5"/>
      <c r="TZL2611" s="5"/>
      <c r="TZO2611" s="5"/>
      <c r="TZR2611" s="5"/>
      <c r="TZU2611" s="5"/>
      <c r="TZX2611" s="5"/>
      <c r="UAA2611" s="5"/>
      <c r="UAD2611" s="5"/>
      <c r="UAG2611" s="5"/>
      <c r="UAJ2611" s="5"/>
      <c r="UAM2611" s="5"/>
      <c r="UAP2611" s="5"/>
      <c r="UAS2611" s="5"/>
      <c r="UAV2611" s="5"/>
      <c r="UAY2611" s="5"/>
      <c r="UBB2611" s="5"/>
      <c r="UBE2611" s="5"/>
      <c r="UBH2611" s="5"/>
      <c r="UBK2611" s="5"/>
      <c r="UBN2611" s="5"/>
      <c r="UBQ2611" s="5"/>
      <c r="UBT2611" s="5"/>
      <c r="UBW2611" s="5"/>
      <c r="UBZ2611" s="5"/>
      <c r="UCC2611" s="5"/>
      <c r="UCF2611" s="5"/>
      <c r="UCI2611" s="5"/>
      <c r="UCL2611" s="5"/>
      <c r="UCO2611" s="5"/>
      <c r="UCR2611" s="5"/>
      <c r="UCU2611" s="5"/>
      <c r="UCX2611" s="5"/>
      <c r="UDA2611" s="5"/>
      <c r="UDD2611" s="5"/>
      <c r="UDG2611" s="5"/>
      <c r="UDJ2611" s="5"/>
      <c r="UDM2611" s="5"/>
      <c r="UDP2611" s="5"/>
      <c r="UDS2611" s="5"/>
      <c r="UDV2611" s="5"/>
      <c r="UDY2611" s="5"/>
      <c r="UEB2611" s="5"/>
      <c r="UEE2611" s="5"/>
      <c r="UEH2611" s="5"/>
      <c r="UEK2611" s="5"/>
      <c r="UEN2611" s="5"/>
      <c r="UEQ2611" s="5"/>
      <c r="UET2611" s="5"/>
      <c r="UEW2611" s="5"/>
      <c r="UEZ2611" s="5"/>
      <c r="UFC2611" s="5"/>
      <c r="UFF2611" s="5"/>
      <c r="UFI2611" s="5"/>
      <c r="UFL2611" s="5"/>
      <c r="UFO2611" s="5"/>
      <c r="UFR2611" s="5"/>
      <c r="UFU2611" s="5"/>
      <c r="UFX2611" s="5"/>
      <c r="UGA2611" s="5"/>
      <c r="UGD2611" s="5"/>
      <c r="UGG2611" s="5"/>
      <c r="UGJ2611" s="5"/>
      <c r="UGM2611" s="5"/>
      <c r="UGP2611" s="5"/>
      <c r="UGS2611" s="5"/>
      <c r="UGV2611" s="5"/>
      <c r="UGY2611" s="5"/>
      <c r="UHB2611" s="5"/>
      <c r="UHE2611" s="5"/>
      <c r="UHH2611" s="5"/>
      <c r="UHK2611" s="5"/>
      <c r="UHN2611" s="5"/>
      <c r="UHQ2611" s="5"/>
      <c r="UHT2611" s="5"/>
      <c r="UHW2611" s="5"/>
      <c r="UHZ2611" s="5"/>
      <c r="UIC2611" s="5"/>
      <c r="UIF2611" s="5"/>
      <c r="UII2611" s="5"/>
      <c r="UIL2611" s="5"/>
      <c r="UIO2611" s="5"/>
      <c r="UIR2611" s="5"/>
      <c r="UIU2611" s="5"/>
      <c r="UIX2611" s="5"/>
      <c r="UJA2611" s="5"/>
      <c r="UJD2611" s="5"/>
      <c r="UJG2611" s="5"/>
      <c r="UJJ2611" s="5"/>
      <c r="UJM2611" s="5"/>
      <c r="UJP2611" s="5"/>
      <c r="UJS2611" s="5"/>
      <c r="UJV2611" s="5"/>
      <c r="UJY2611" s="5"/>
      <c r="UKB2611" s="5"/>
      <c r="UKE2611" s="5"/>
      <c r="UKH2611" s="5"/>
      <c r="UKK2611" s="5"/>
      <c r="UKN2611" s="5"/>
      <c r="UKQ2611" s="5"/>
      <c r="UKT2611" s="5"/>
      <c r="UKW2611" s="5"/>
      <c r="UKZ2611" s="5"/>
      <c r="ULC2611" s="5"/>
      <c r="ULF2611" s="5"/>
      <c r="ULI2611" s="5"/>
      <c r="ULL2611" s="5"/>
      <c r="ULO2611" s="5"/>
      <c r="ULR2611" s="5"/>
      <c r="ULU2611" s="5"/>
      <c r="ULX2611" s="5"/>
      <c r="UMA2611" s="5"/>
      <c r="UMD2611" s="5"/>
      <c r="UMG2611" s="5"/>
      <c r="UMJ2611" s="5"/>
      <c r="UMM2611" s="5"/>
      <c r="UMP2611" s="5"/>
      <c r="UMS2611" s="5"/>
      <c r="UMV2611" s="5"/>
      <c r="UMY2611" s="5"/>
      <c r="UNB2611" s="5"/>
      <c r="UNE2611" s="5"/>
      <c r="UNH2611" s="5"/>
      <c r="UNK2611" s="5"/>
      <c r="UNN2611" s="5"/>
      <c r="UNQ2611" s="5"/>
      <c r="UNT2611" s="5"/>
      <c r="UNW2611" s="5"/>
      <c r="UNZ2611" s="5"/>
      <c r="UOC2611" s="5"/>
      <c r="UOF2611" s="5"/>
      <c r="UOI2611" s="5"/>
      <c r="UOL2611" s="5"/>
      <c r="UOO2611" s="5"/>
      <c r="UOR2611" s="5"/>
      <c r="UOU2611" s="5"/>
      <c r="UOX2611" s="5"/>
      <c r="UPA2611" s="5"/>
      <c r="UPD2611" s="5"/>
      <c r="UPG2611" s="5"/>
      <c r="UPJ2611" s="5"/>
      <c r="UPM2611" s="5"/>
      <c r="UPP2611" s="5"/>
      <c r="UPS2611" s="5"/>
      <c r="UPV2611" s="5"/>
      <c r="UPY2611" s="5"/>
      <c r="UQB2611" s="5"/>
      <c r="UQE2611" s="5"/>
      <c r="UQH2611" s="5"/>
      <c r="UQK2611" s="5"/>
      <c r="UQN2611" s="5"/>
      <c r="UQQ2611" s="5"/>
      <c r="UQT2611" s="5"/>
      <c r="UQW2611" s="5"/>
      <c r="UQZ2611" s="5"/>
      <c r="URC2611" s="5"/>
      <c r="URF2611" s="5"/>
      <c r="URI2611" s="5"/>
      <c r="URL2611" s="5"/>
      <c r="URO2611" s="5"/>
      <c r="URR2611" s="5"/>
      <c r="URU2611" s="5"/>
      <c r="URX2611" s="5"/>
      <c r="USA2611" s="5"/>
      <c r="USD2611" s="5"/>
      <c r="USG2611" s="5"/>
      <c r="USJ2611" s="5"/>
      <c r="USM2611" s="5"/>
      <c r="USP2611" s="5"/>
      <c r="USS2611" s="5"/>
      <c r="USV2611" s="5"/>
      <c r="USY2611" s="5"/>
      <c r="UTB2611" s="5"/>
      <c r="UTE2611" s="5"/>
      <c r="UTH2611" s="5"/>
      <c r="UTK2611" s="5"/>
      <c r="UTN2611" s="5"/>
      <c r="UTQ2611" s="5"/>
      <c r="UTT2611" s="5"/>
      <c r="UTW2611" s="5"/>
      <c r="UTZ2611" s="5"/>
      <c r="UUC2611" s="5"/>
      <c r="UUF2611" s="5"/>
      <c r="UUI2611" s="5"/>
      <c r="UUL2611" s="5"/>
      <c r="UUO2611" s="5"/>
      <c r="UUR2611" s="5"/>
      <c r="UUU2611" s="5"/>
      <c r="UUX2611" s="5"/>
      <c r="UVA2611" s="5"/>
      <c r="UVD2611" s="5"/>
      <c r="UVG2611" s="5"/>
      <c r="UVJ2611" s="5"/>
      <c r="UVM2611" s="5"/>
      <c r="UVP2611" s="5"/>
      <c r="UVS2611" s="5"/>
      <c r="UVV2611" s="5"/>
      <c r="UVY2611" s="5"/>
      <c r="UWB2611" s="5"/>
      <c r="UWE2611" s="5"/>
      <c r="UWH2611" s="5"/>
      <c r="UWK2611" s="5"/>
      <c r="UWN2611" s="5"/>
      <c r="UWQ2611" s="5"/>
      <c r="UWT2611" s="5"/>
      <c r="UWW2611" s="5"/>
      <c r="UWZ2611" s="5"/>
      <c r="UXC2611" s="5"/>
      <c r="UXF2611" s="5"/>
      <c r="UXI2611" s="5"/>
      <c r="UXL2611" s="5"/>
      <c r="UXO2611" s="5"/>
      <c r="UXR2611" s="5"/>
      <c r="UXU2611" s="5"/>
      <c r="UXX2611" s="5"/>
      <c r="UYA2611" s="5"/>
      <c r="UYD2611" s="5"/>
      <c r="UYG2611" s="5"/>
      <c r="UYJ2611" s="5"/>
      <c r="UYM2611" s="5"/>
      <c r="UYP2611" s="5"/>
      <c r="UYS2611" s="5"/>
      <c r="UYV2611" s="5"/>
      <c r="UYY2611" s="5"/>
      <c r="UZB2611" s="5"/>
      <c r="UZE2611" s="5"/>
      <c r="UZH2611" s="5"/>
      <c r="UZK2611" s="5"/>
      <c r="UZN2611" s="5"/>
      <c r="UZQ2611" s="5"/>
      <c r="UZT2611" s="5"/>
      <c r="UZW2611" s="5"/>
      <c r="UZZ2611" s="5"/>
      <c r="VAC2611" s="5"/>
      <c r="VAF2611" s="5"/>
      <c r="VAI2611" s="5"/>
      <c r="VAL2611" s="5"/>
      <c r="VAO2611" s="5"/>
      <c r="VAR2611" s="5"/>
      <c r="VAU2611" s="5"/>
      <c r="VAX2611" s="5"/>
      <c r="VBA2611" s="5"/>
      <c r="VBD2611" s="5"/>
      <c r="VBG2611" s="5"/>
      <c r="VBJ2611" s="5"/>
      <c r="VBM2611" s="5"/>
      <c r="VBP2611" s="5"/>
      <c r="VBS2611" s="5"/>
      <c r="VBV2611" s="5"/>
      <c r="VBY2611" s="5"/>
      <c r="VCB2611" s="5"/>
      <c r="VCE2611" s="5"/>
      <c r="VCH2611" s="5"/>
      <c r="VCK2611" s="5"/>
      <c r="VCN2611" s="5"/>
      <c r="VCQ2611" s="5"/>
      <c r="VCT2611" s="5"/>
      <c r="VCW2611" s="5"/>
      <c r="VCZ2611" s="5"/>
      <c r="VDC2611" s="5"/>
      <c r="VDF2611" s="5"/>
      <c r="VDI2611" s="5"/>
      <c r="VDL2611" s="5"/>
      <c r="VDO2611" s="5"/>
      <c r="VDR2611" s="5"/>
      <c r="VDU2611" s="5"/>
      <c r="VDX2611" s="5"/>
      <c r="VEA2611" s="5"/>
      <c r="VED2611" s="5"/>
      <c r="VEG2611" s="5"/>
      <c r="VEJ2611" s="5"/>
      <c r="VEM2611" s="5"/>
      <c r="VEP2611" s="5"/>
      <c r="VES2611" s="5"/>
      <c r="VEV2611" s="5"/>
      <c r="VEY2611" s="5"/>
      <c r="VFB2611" s="5"/>
      <c r="VFE2611" s="5"/>
      <c r="VFH2611" s="5"/>
      <c r="VFK2611" s="5"/>
      <c r="VFN2611" s="5"/>
      <c r="VFQ2611" s="5"/>
      <c r="VFT2611" s="5"/>
      <c r="VFW2611" s="5"/>
      <c r="VFZ2611" s="5"/>
      <c r="VGC2611" s="5"/>
      <c r="VGF2611" s="5"/>
      <c r="VGI2611" s="5"/>
      <c r="VGL2611" s="5"/>
      <c r="VGO2611" s="5"/>
      <c r="VGR2611" s="5"/>
      <c r="VGU2611" s="5"/>
      <c r="VGX2611" s="5"/>
      <c r="VHA2611" s="5"/>
      <c r="VHD2611" s="5"/>
      <c r="VHG2611" s="5"/>
      <c r="VHJ2611" s="5"/>
      <c r="VHM2611" s="5"/>
      <c r="VHP2611" s="5"/>
      <c r="VHS2611" s="5"/>
      <c r="VHV2611" s="5"/>
      <c r="VHY2611" s="5"/>
      <c r="VIB2611" s="5"/>
      <c r="VIE2611" s="5"/>
      <c r="VIH2611" s="5"/>
      <c r="VIK2611" s="5"/>
      <c r="VIN2611" s="5"/>
      <c r="VIQ2611" s="5"/>
      <c r="VIT2611" s="5"/>
      <c r="VIW2611" s="5"/>
      <c r="VIZ2611" s="5"/>
      <c r="VJC2611" s="5"/>
      <c r="VJF2611" s="5"/>
      <c r="VJI2611" s="5"/>
      <c r="VJL2611" s="5"/>
      <c r="VJO2611" s="5"/>
      <c r="VJR2611" s="5"/>
      <c r="VJU2611" s="5"/>
      <c r="VJX2611" s="5"/>
      <c r="VKA2611" s="5"/>
      <c r="VKD2611" s="5"/>
      <c r="VKG2611" s="5"/>
      <c r="VKJ2611" s="5"/>
      <c r="VKM2611" s="5"/>
      <c r="VKP2611" s="5"/>
      <c r="VKS2611" s="5"/>
      <c r="VKV2611" s="5"/>
      <c r="VKY2611" s="5"/>
      <c r="VLB2611" s="5"/>
      <c r="VLE2611" s="5"/>
      <c r="VLH2611" s="5"/>
      <c r="VLK2611" s="5"/>
      <c r="VLN2611" s="5"/>
      <c r="VLQ2611" s="5"/>
      <c r="VLT2611" s="5"/>
      <c r="VLW2611" s="5"/>
      <c r="VLZ2611" s="5"/>
      <c r="VMC2611" s="5"/>
      <c r="VMF2611" s="5"/>
      <c r="VMI2611" s="5"/>
      <c r="VML2611" s="5"/>
      <c r="VMO2611" s="5"/>
      <c r="VMR2611" s="5"/>
      <c r="VMU2611" s="5"/>
      <c r="VMX2611" s="5"/>
      <c r="VNA2611" s="5"/>
      <c r="VND2611" s="5"/>
      <c r="VNG2611" s="5"/>
      <c r="VNJ2611" s="5"/>
      <c r="VNM2611" s="5"/>
      <c r="VNP2611" s="5"/>
      <c r="VNS2611" s="5"/>
      <c r="VNV2611" s="5"/>
      <c r="VNY2611" s="5"/>
      <c r="VOB2611" s="5"/>
      <c r="VOE2611" s="5"/>
      <c r="VOH2611" s="5"/>
      <c r="VOK2611" s="5"/>
      <c r="VON2611" s="5"/>
      <c r="VOQ2611" s="5"/>
      <c r="VOT2611" s="5"/>
      <c r="VOW2611" s="5"/>
      <c r="VOZ2611" s="5"/>
      <c r="VPC2611" s="5"/>
      <c r="VPF2611" s="5"/>
      <c r="VPI2611" s="5"/>
      <c r="VPL2611" s="5"/>
      <c r="VPO2611" s="5"/>
      <c r="VPR2611" s="5"/>
      <c r="VPU2611" s="5"/>
      <c r="VPX2611" s="5"/>
      <c r="VQA2611" s="5"/>
      <c r="VQD2611" s="5"/>
      <c r="VQG2611" s="5"/>
      <c r="VQJ2611" s="5"/>
      <c r="VQM2611" s="5"/>
      <c r="VQP2611" s="5"/>
      <c r="VQS2611" s="5"/>
      <c r="VQV2611" s="5"/>
      <c r="VQY2611" s="5"/>
      <c r="VRB2611" s="5"/>
      <c r="VRE2611" s="5"/>
      <c r="VRH2611" s="5"/>
      <c r="VRK2611" s="5"/>
      <c r="VRN2611" s="5"/>
      <c r="VRQ2611" s="5"/>
      <c r="VRT2611" s="5"/>
      <c r="VRW2611" s="5"/>
      <c r="VRZ2611" s="5"/>
      <c r="VSC2611" s="5"/>
      <c r="VSF2611" s="5"/>
      <c r="VSI2611" s="5"/>
      <c r="VSL2611" s="5"/>
      <c r="VSO2611" s="5"/>
      <c r="VSR2611" s="5"/>
      <c r="VSU2611" s="5"/>
      <c r="VSX2611" s="5"/>
      <c r="VTA2611" s="5"/>
      <c r="VTD2611" s="5"/>
      <c r="VTG2611" s="5"/>
      <c r="VTJ2611" s="5"/>
      <c r="VTM2611" s="5"/>
      <c r="VTP2611" s="5"/>
      <c r="VTS2611" s="5"/>
      <c r="VTV2611" s="5"/>
      <c r="VTY2611" s="5"/>
      <c r="VUB2611" s="5"/>
      <c r="VUE2611" s="5"/>
      <c r="VUH2611" s="5"/>
      <c r="VUK2611" s="5"/>
      <c r="VUN2611" s="5"/>
      <c r="VUQ2611" s="5"/>
      <c r="VUT2611" s="5"/>
      <c r="VUW2611" s="5"/>
      <c r="VUZ2611" s="5"/>
      <c r="VVC2611" s="5"/>
      <c r="VVF2611" s="5"/>
      <c r="VVI2611" s="5"/>
      <c r="VVL2611" s="5"/>
      <c r="VVO2611" s="5"/>
      <c r="VVR2611" s="5"/>
      <c r="VVU2611" s="5"/>
      <c r="VVX2611" s="5"/>
      <c r="VWA2611" s="5"/>
      <c r="VWD2611" s="5"/>
      <c r="VWG2611" s="5"/>
      <c r="VWJ2611" s="5"/>
      <c r="VWM2611" s="5"/>
      <c r="VWP2611" s="5"/>
      <c r="VWS2611" s="5"/>
      <c r="VWV2611" s="5"/>
      <c r="VWY2611" s="5"/>
      <c r="VXB2611" s="5"/>
      <c r="VXE2611" s="5"/>
      <c r="VXH2611" s="5"/>
      <c r="VXK2611" s="5"/>
      <c r="VXN2611" s="5"/>
      <c r="VXQ2611" s="5"/>
      <c r="VXT2611" s="5"/>
      <c r="VXW2611" s="5"/>
      <c r="VXZ2611" s="5"/>
      <c r="VYC2611" s="5"/>
      <c r="VYF2611" s="5"/>
      <c r="VYI2611" s="5"/>
      <c r="VYL2611" s="5"/>
      <c r="VYO2611" s="5"/>
      <c r="VYR2611" s="5"/>
      <c r="VYU2611" s="5"/>
      <c r="VYX2611" s="5"/>
      <c r="VZA2611" s="5"/>
      <c r="VZD2611" s="5"/>
      <c r="VZG2611" s="5"/>
      <c r="VZJ2611" s="5"/>
      <c r="VZM2611" s="5"/>
      <c r="VZP2611" s="5"/>
      <c r="VZS2611" s="5"/>
      <c r="VZV2611" s="5"/>
      <c r="VZY2611" s="5"/>
      <c r="WAB2611" s="5"/>
      <c r="WAE2611" s="5"/>
      <c r="WAH2611" s="5"/>
      <c r="WAK2611" s="5"/>
      <c r="WAN2611" s="5"/>
      <c r="WAQ2611" s="5"/>
      <c r="WAT2611" s="5"/>
      <c r="WAW2611" s="5"/>
      <c r="WAZ2611" s="5"/>
      <c r="WBC2611" s="5"/>
      <c r="WBF2611" s="5"/>
      <c r="WBI2611" s="5"/>
      <c r="WBL2611" s="5"/>
      <c r="WBO2611" s="5"/>
      <c r="WBR2611" s="5"/>
      <c r="WBU2611" s="5"/>
      <c r="WBX2611" s="5"/>
      <c r="WCA2611" s="5"/>
      <c r="WCD2611" s="5"/>
      <c r="WCG2611" s="5"/>
      <c r="WCJ2611" s="5"/>
      <c r="WCM2611" s="5"/>
      <c r="WCP2611" s="5"/>
      <c r="WCS2611" s="5"/>
      <c r="WCV2611" s="5"/>
      <c r="WCY2611" s="5"/>
      <c r="WDB2611" s="5"/>
      <c r="WDE2611" s="5"/>
      <c r="WDH2611" s="5"/>
      <c r="WDK2611" s="5"/>
      <c r="WDN2611" s="5"/>
      <c r="WDQ2611" s="5"/>
      <c r="WDT2611" s="5"/>
      <c r="WDW2611" s="5"/>
      <c r="WDZ2611" s="5"/>
      <c r="WEC2611" s="5"/>
      <c r="WEF2611" s="5"/>
      <c r="WEI2611" s="5"/>
      <c r="WEL2611" s="5"/>
      <c r="WEO2611" s="5"/>
      <c r="WER2611" s="5"/>
      <c r="WEU2611" s="5"/>
      <c r="WEX2611" s="5"/>
      <c r="WFA2611" s="5"/>
      <c r="WFD2611" s="5"/>
      <c r="WFG2611" s="5"/>
      <c r="WFJ2611" s="5"/>
      <c r="WFM2611" s="5"/>
      <c r="WFP2611" s="5"/>
      <c r="WFS2611" s="5"/>
      <c r="WFV2611" s="5"/>
      <c r="WFY2611" s="5"/>
      <c r="WGB2611" s="5"/>
      <c r="WGE2611" s="5"/>
      <c r="WGH2611" s="5"/>
      <c r="WGK2611" s="5"/>
      <c r="WGN2611" s="5"/>
      <c r="WGQ2611" s="5"/>
      <c r="WGT2611" s="5"/>
      <c r="WGW2611" s="5"/>
      <c r="WGZ2611" s="5"/>
      <c r="WHC2611" s="5"/>
      <c r="WHF2611" s="5"/>
      <c r="WHI2611" s="5"/>
      <c r="WHL2611" s="5"/>
      <c r="WHO2611" s="5"/>
      <c r="WHR2611" s="5"/>
      <c r="WHU2611" s="5"/>
      <c r="WHX2611" s="5"/>
      <c r="WIA2611" s="5"/>
      <c r="WID2611" s="5"/>
      <c r="WIG2611" s="5"/>
      <c r="WIJ2611" s="5"/>
      <c r="WIM2611" s="5"/>
      <c r="WIP2611" s="5"/>
      <c r="WIS2611" s="5"/>
      <c r="WIV2611" s="5"/>
      <c r="WIY2611" s="5"/>
      <c r="WJB2611" s="5"/>
      <c r="WJE2611" s="5"/>
      <c r="WJH2611" s="5"/>
      <c r="WJK2611" s="5"/>
      <c r="WJN2611" s="5"/>
      <c r="WJQ2611" s="5"/>
      <c r="WJT2611" s="5"/>
      <c r="WJW2611" s="5"/>
      <c r="WJZ2611" s="5"/>
      <c r="WKC2611" s="5"/>
      <c r="WKF2611" s="5"/>
      <c r="WKI2611" s="5"/>
      <c r="WKL2611" s="5"/>
      <c r="WKO2611" s="5"/>
      <c r="WKR2611" s="5"/>
      <c r="WKU2611" s="5"/>
      <c r="WKX2611" s="5"/>
      <c r="WLA2611" s="5"/>
      <c r="WLD2611" s="5"/>
      <c r="WLG2611" s="5"/>
      <c r="WLJ2611" s="5"/>
      <c r="WLM2611" s="5"/>
      <c r="WLP2611" s="5"/>
      <c r="WLS2611" s="5"/>
      <c r="WLV2611" s="5"/>
      <c r="WLY2611" s="5"/>
      <c r="WMB2611" s="5"/>
      <c r="WME2611" s="5"/>
      <c r="WMH2611" s="5"/>
      <c r="WMK2611" s="5"/>
      <c r="WMN2611" s="5"/>
      <c r="WMQ2611" s="5"/>
      <c r="WMT2611" s="5"/>
      <c r="WMW2611" s="5"/>
      <c r="WMZ2611" s="5"/>
      <c r="WNC2611" s="5"/>
      <c r="WNF2611" s="5"/>
      <c r="WNI2611" s="5"/>
      <c r="WNL2611" s="5"/>
      <c r="WNO2611" s="5"/>
      <c r="WNR2611" s="5"/>
      <c r="WNU2611" s="5"/>
      <c r="WNX2611" s="5"/>
      <c r="WOA2611" s="5"/>
      <c r="WOD2611" s="5"/>
      <c r="WOG2611" s="5"/>
      <c r="WOJ2611" s="5"/>
      <c r="WOM2611" s="5"/>
      <c r="WOP2611" s="5"/>
      <c r="WOS2611" s="5"/>
      <c r="WOV2611" s="5"/>
      <c r="WOY2611" s="5"/>
      <c r="WPB2611" s="5"/>
      <c r="WPE2611" s="5"/>
      <c r="WPH2611" s="5"/>
      <c r="WPK2611" s="5"/>
      <c r="WPN2611" s="5"/>
      <c r="WPQ2611" s="5"/>
      <c r="WPT2611" s="5"/>
      <c r="WPW2611" s="5"/>
      <c r="WPZ2611" s="5"/>
      <c r="WQC2611" s="5"/>
      <c r="WQF2611" s="5"/>
      <c r="WQI2611" s="5"/>
      <c r="WQL2611" s="5"/>
      <c r="WQO2611" s="5"/>
      <c r="WQR2611" s="5"/>
      <c r="WQU2611" s="5"/>
      <c r="WQX2611" s="5"/>
      <c r="WRA2611" s="5"/>
      <c r="WRD2611" s="5"/>
      <c r="WRG2611" s="5"/>
      <c r="WRJ2611" s="5"/>
      <c r="WRM2611" s="5"/>
      <c r="WRP2611" s="5"/>
      <c r="WRS2611" s="5"/>
      <c r="WRV2611" s="5"/>
      <c r="WRY2611" s="5"/>
      <c r="WSB2611" s="5"/>
      <c r="WSE2611" s="5"/>
      <c r="WSH2611" s="5"/>
      <c r="WSK2611" s="5"/>
      <c r="WSN2611" s="5"/>
      <c r="WSQ2611" s="5"/>
      <c r="WST2611" s="5"/>
      <c r="WSW2611" s="5"/>
      <c r="WSZ2611" s="5"/>
      <c r="WTC2611" s="5"/>
      <c r="WTF2611" s="5"/>
      <c r="WTI2611" s="5"/>
      <c r="WTL2611" s="5"/>
      <c r="WTO2611" s="5"/>
      <c r="WTR2611" s="5"/>
      <c r="WTU2611" s="5"/>
      <c r="WTX2611" s="5"/>
      <c r="WUA2611" s="5"/>
      <c r="WUD2611" s="5"/>
      <c r="WUG2611" s="5"/>
      <c r="WUJ2611" s="5"/>
      <c r="WUM2611" s="5"/>
      <c r="WUP2611" s="5"/>
      <c r="WUS2611" s="5"/>
      <c r="WUV2611" s="5"/>
      <c r="WUY2611" s="5"/>
      <c r="WVB2611" s="5"/>
      <c r="WVE2611" s="5"/>
      <c r="WVH2611" s="5"/>
      <c r="WVK2611" s="5"/>
      <c r="WVN2611" s="5"/>
      <c r="WVQ2611" s="5"/>
      <c r="WVT2611" s="5"/>
      <c r="WVW2611" s="5"/>
      <c r="WVZ2611" s="5"/>
      <c r="WWC2611" s="5"/>
      <c r="WWF2611" s="5"/>
      <c r="WWI2611" s="5"/>
      <c r="WWL2611" s="5"/>
      <c r="WWO2611" s="5"/>
      <c r="WWR2611" s="5"/>
      <c r="WWU2611" s="5"/>
      <c r="WWX2611" s="5"/>
      <c r="WXA2611" s="5"/>
      <c r="WXD2611" s="5"/>
      <c r="WXG2611" s="5"/>
      <c r="WXJ2611" s="5"/>
      <c r="WXM2611" s="5"/>
      <c r="WXP2611" s="5"/>
      <c r="WXS2611" s="5"/>
      <c r="WXV2611" s="5"/>
      <c r="WXY2611" s="5"/>
      <c r="WYB2611" s="5"/>
      <c r="WYE2611" s="5"/>
      <c r="WYH2611" s="5"/>
      <c r="WYK2611" s="5"/>
      <c r="WYN2611" s="5"/>
      <c r="WYQ2611" s="5"/>
      <c r="WYT2611" s="5"/>
      <c r="WYW2611" s="5"/>
      <c r="WYZ2611" s="5"/>
      <c r="WZC2611" s="5"/>
      <c r="WZF2611" s="5"/>
      <c r="WZI2611" s="5"/>
      <c r="WZL2611" s="5"/>
      <c r="WZO2611" s="5"/>
      <c r="WZR2611" s="5"/>
      <c r="WZU2611" s="5"/>
      <c r="WZX2611" s="5"/>
      <c r="XAA2611" s="5"/>
      <c r="XAD2611" s="5"/>
      <c r="XAG2611" s="5"/>
      <c r="XAJ2611" s="5"/>
      <c r="XAM2611" s="5"/>
      <c r="XAP2611" s="5"/>
      <c r="XAS2611" s="5"/>
      <c r="XAV2611" s="5"/>
      <c r="XAY2611" s="5"/>
      <c r="XBB2611" s="5"/>
      <c r="XBE2611" s="5"/>
      <c r="XBH2611" s="5"/>
      <c r="XBK2611" s="5"/>
      <c r="XBN2611" s="5"/>
      <c r="XBQ2611" s="5"/>
      <c r="XBT2611" s="5"/>
      <c r="XBW2611" s="5"/>
      <c r="XBZ2611" s="5"/>
      <c r="XCC2611" s="5"/>
      <c r="XCF2611" s="5"/>
      <c r="XCI2611" s="5"/>
      <c r="XCL2611" s="5"/>
      <c r="XCO2611" s="5"/>
      <c r="XCR2611" s="5"/>
      <c r="XCU2611" s="5"/>
    </row>
    <row r="2612" spans="1:1023 1026:2046 2049:3072 3075:4095 4098:5118 5121:6144 6147:7167 7170:8190 8193:9216 9219:10239 10242:11262 11265:12288 12291:13311 13314:14334 14337:15360 15363:16323" s="64" customFormat="1" ht="60">
      <c r="A2612" s="254" t="s">
        <v>547</v>
      </c>
      <c r="B2612" s="254" t="s">
        <v>4507</v>
      </c>
      <c r="C2612" s="254" t="s">
        <v>2115</v>
      </c>
      <c r="D2612" s="65">
        <v>7.0110000000000001</v>
      </c>
      <c r="E2612" s="65">
        <v>240</v>
      </c>
      <c r="F2612" s="65">
        <v>96.5</v>
      </c>
      <c r="G2612" s="116" t="s">
        <v>5216</v>
      </c>
      <c r="H2612" s="108" t="s">
        <v>5217</v>
      </c>
      <c r="I2612" s="80" t="s">
        <v>405</v>
      </c>
      <c r="J2612" s="80" t="s">
        <v>406</v>
      </c>
      <c r="K2612" s="162"/>
      <c r="L2612" s="65">
        <v>5.0999999999999997E-2</v>
      </c>
      <c r="M2612" s="65"/>
      <c r="N2612" s="65"/>
      <c r="O2612" s="65">
        <v>270</v>
      </c>
      <c r="P2612" s="65">
        <v>385</v>
      </c>
      <c r="Q2612" s="65">
        <v>485</v>
      </c>
      <c r="R2612" s="65">
        <v>701.11</v>
      </c>
      <c r="S2612" s="65">
        <v>1402.22</v>
      </c>
      <c r="T2612" s="65">
        <v>2103.33</v>
      </c>
      <c r="U2612" s="65">
        <v>3505.55</v>
      </c>
      <c r="V2612" s="65">
        <v>5258.33</v>
      </c>
      <c r="W2612" s="65">
        <v>7011.1</v>
      </c>
      <c r="X2612" s="65">
        <v>94</v>
      </c>
      <c r="Y2612" s="65">
        <v>95.7</v>
      </c>
      <c r="Z2612" s="65">
        <v>95.9</v>
      </c>
      <c r="AA2612" s="65">
        <v>96</v>
      </c>
      <c r="AB2612" s="65">
        <v>95.8</v>
      </c>
      <c r="AC2612" s="65">
        <v>95.5</v>
      </c>
      <c r="AD2612" s="65">
        <v>95.8</v>
      </c>
      <c r="AE2612" s="65">
        <v>95.7</v>
      </c>
      <c r="AF2612" s="65">
        <v>96.8</v>
      </c>
      <c r="AG2612" s="65">
        <v>97</v>
      </c>
      <c r="AH2612" s="65">
        <v>96.9</v>
      </c>
      <c r="AI2612" s="65">
        <v>96.7</v>
      </c>
      <c r="AJ2612" s="65">
        <v>96.4</v>
      </c>
      <c r="AK2612" s="65">
        <v>96.7</v>
      </c>
      <c r="AL2612" s="65">
        <v>94.6</v>
      </c>
      <c r="AM2612" s="65">
        <v>96.4</v>
      </c>
      <c r="AN2612" s="65">
        <v>96.8</v>
      </c>
      <c r="AO2612" s="65">
        <v>96.9</v>
      </c>
      <c r="AP2612" s="65">
        <v>96.7</v>
      </c>
      <c r="AQ2612" s="65">
        <v>96.3</v>
      </c>
      <c r="AR2612" s="65">
        <v>96.6</v>
      </c>
      <c r="AS2612" s="128" t="s">
        <v>2116</v>
      </c>
      <c r="AT2612" s="268">
        <v>43024</v>
      </c>
      <c r="AU2612" s="269" t="s">
        <v>507</v>
      </c>
      <c r="AV2612" s="5"/>
      <c r="AY2612" s="5"/>
      <c r="BB2612" s="5"/>
      <c r="BE2612" s="5"/>
      <c r="BH2612" s="5"/>
      <c r="BK2612" s="5"/>
      <c r="BN2612" s="5"/>
      <c r="BQ2612" s="5"/>
      <c r="BT2612" s="5"/>
      <c r="BW2612" s="5"/>
      <c r="BZ2612" s="5"/>
      <c r="CC2612" s="5"/>
      <c r="CF2612" s="5"/>
      <c r="CI2612" s="5"/>
      <c r="CL2612" s="5"/>
      <c r="CO2612" s="5"/>
      <c r="CR2612" s="5"/>
      <c r="CU2612" s="5"/>
      <c r="CX2612" s="5"/>
      <c r="DA2612" s="5"/>
      <c r="DD2612" s="5"/>
      <c r="DG2612" s="5"/>
      <c r="DJ2612" s="5"/>
      <c r="DM2612" s="5"/>
      <c r="DP2612" s="5"/>
      <c r="DS2612" s="5"/>
      <c r="DV2612" s="5"/>
      <c r="DY2612" s="5"/>
      <c r="EB2612" s="5"/>
      <c r="EE2612" s="5"/>
      <c r="EH2612" s="5"/>
      <c r="EK2612" s="5"/>
      <c r="EN2612" s="5"/>
      <c r="EQ2612" s="5"/>
      <c r="ET2612" s="5"/>
      <c r="EW2612" s="5"/>
      <c r="EZ2612" s="5"/>
      <c r="FC2612" s="5"/>
      <c r="FF2612" s="5"/>
      <c r="FI2612" s="5"/>
      <c r="FL2612" s="5"/>
      <c r="FO2612" s="5"/>
      <c r="FR2612" s="5"/>
      <c r="FU2612" s="5"/>
      <c r="FX2612" s="5"/>
      <c r="GA2612" s="5"/>
      <c r="GD2612" s="5"/>
      <c r="GG2612" s="5"/>
      <c r="GJ2612" s="5"/>
      <c r="GM2612" s="5"/>
      <c r="GP2612" s="5"/>
      <c r="GS2612" s="5"/>
      <c r="GV2612" s="5"/>
      <c r="GY2612" s="5"/>
      <c r="HB2612" s="5"/>
      <c r="HE2612" s="5"/>
      <c r="HH2612" s="5"/>
      <c r="HK2612" s="5"/>
      <c r="HN2612" s="5"/>
      <c r="HQ2612" s="5"/>
      <c r="HT2612" s="5"/>
      <c r="HW2612" s="5"/>
      <c r="HZ2612" s="5"/>
      <c r="IC2612" s="5"/>
      <c r="IF2612" s="5"/>
      <c r="II2612" s="5"/>
      <c r="IL2612" s="5"/>
      <c r="IO2612" s="5"/>
      <c r="IR2612" s="5"/>
      <c r="IU2612" s="5"/>
      <c r="IX2612" s="5"/>
      <c r="JA2612" s="5"/>
      <c r="JD2612" s="5"/>
      <c r="JG2612" s="5"/>
      <c r="JJ2612" s="5"/>
      <c r="JM2612" s="5"/>
      <c r="JP2612" s="5"/>
      <c r="JS2612" s="5"/>
      <c r="JV2612" s="5"/>
      <c r="JY2612" s="5"/>
      <c r="KB2612" s="5"/>
      <c r="KE2612" s="5"/>
      <c r="KH2612" s="5"/>
      <c r="KK2612" s="5"/>
      <c r="KN2612" s="5"/>
      <c r="KQ2612" s="5"/>
      <c r="KT2612" s="5"/>
      <c r="KW2612" s="5"/>
      <c r="KZ2612" s="5"/>
      <c r="LC2612" s="5"/>
      <c r="LF2612" s="5"/>
      <c r="LI2612" s="5"/>
      <c r="LL2612" s="5"/>
      <c r="LO2612" s="5"/>
      <c r="LR2612" s="5"/>
      <c r="LU2612" s="5"/>
      <c r="LX2612" s="5"/>
      <c r="MA2612" s="5"/>
      <c r="MD2612" s="5"/>
      <c r="MG2612" s="5"/>
      <c r="MJ2612" s="5"/>
      <c r="MM2612" s="5"/>
      <c r="MP2612" s="5"/>
      <c r="MS2612" s="5"/>
      <c r="MV2612" s="5"/>
      <c r="MY2612" s="5"/>
      <c r="NB2612" s="5"/>
      <c r="NE2612" s="5"/>
      <c r="NH2612" s="5"/>
      <c r="NK2612" s="5"/>
      <c r="NN2612" s="5"/>
      <c r="NQ2612" s="5"/>
      <c r="NT2612" s="5"/>
      <c r="NW2612" s="5"/>
      <c r="NZ2612" s="5"/>
      <c r="OC2612" s="5"/>
      <c r="OF2612" s="5"/>
      <c r="OI2612" s="5"/>
      <c r="OL2612" s="5"/>
      <c r="OO2612" s="5"/>
      <c r="OR2612" s="5"/>
      <c r="OU2612" s="5"/>
      <c r="OX2612" s="5"/>
      <c r="PA2612" s="5"/>
      <c r="PD2612" s="5"/>
      <c r="PG2612" s="5"/>
      <c r="PJ2612" s="5"/>
      <c r="PM2612" s="5"/>
      <c r="PP2612" s="5"/>
      <c r="PS2612" s="5"/>
      <c r="PV2612" s="5"/>
      <c r="PY2612" s="5"/>
      <c r="QB2612" s="5"/>
      <c r="QE2612" s="5"/>
      <c r="QH2612" s="5"/>
      <c r="QK2612" s="5"/>
      <c r="QN2612" s="5"/>
      <c r="QQ2612" s="5"/>
      <c r="QT2612" s="5"/>
      <c r="QW2612" s="5"/>
      <c r="QZ2612" s="5"/>
      <c r="RC2612" s="5"/>
      <c r="RF2612" s="5"/>
      <c r="RI2612" s="5"/>
      <c r="RL2612" s="5"/>
      <c r="RO2612" s="5"/>
      <c r="RR2612" s="5"/>
      <c r="RU2612" s="5"/>
      <c r="RX2612" s="5"/>
      <c r="SA2612" s="5"/>
      <c r="SD2612" s="5"/>
      <c r="SG2612" s="5"/>
      <c r="SJ2612" s="5"/>
      <c r="SM2612" s="5"/>
      <c r="SP2612" s="5"/>
      <c r="SS2612" s="5"/>
      <c r="SV2612" s="5"/>
      <c r="SY2612" s="5"/>
      <c r="TB2612" s="5"/>
      <c r="TE2612" s="5"/>
      <c r="TH2612" s="5"/>
      <c r="TK2612" s="5"/>
      <c r="TN2612" s="5"/>
      <c r="TQ2612" s="5"/>
      <c r="TT2612" s="5"/>
      <c r="TW2612" s="5"/>
      <c r="TZ2612" s="5"/>
      <c r="UC2612" s="5"/>
      <c r="UF2612" s="5"/>
      <c r="UI2612" s="5"/>
      <c r="UL2612" s="5"/>
      <c r="UO2612" s="5"/>
      <c r="UR2612" s="5"/>
      <c r="UU2612" s="5"/>
      <c r="UX2612" s="5"/>
      <c r="VA2612" s="5"/>
      <c r="VD2612" s="5"/>
      <c r="VG2612" s="5"/>
      <c r="VJ2612" s="5"/>
      <c r="VM2612" s="5"/>
      <c r="VP2612" s="5"/>
      <c r="VS2612" s="5"/>
      <c r="VV2612" s="5"/>
      <c r="VY2612" s="5"/>
      <c r="WB2612" s="5"/>
      <c r="WE2612" s="5"/>
      <c r="WH2612" s="5"/>
      <c r="WK2612" s="5"/>
      <c r="WN2612" s="5"/>
      <c r="WQ2612" s="5"/>
      <c r="WT2612" s="5"/>
      <c r="WW2612" s="5"/>
      <c r="WZ2612" s="5"/>
      <c r="XC2612" s="5"/>
      <c r="XF2612" s="5"/>
      <c r="XI2612" s="5"/>
      <c r="XL2612" s="5"/>
      <c r="XO2612" s="5"/>
      <c r="XR2612" s="5"/>
      <c r="XU2612" s="5"/>
      <c r="XX2612" s="5"/>
      <c r="YA2612" s="5"/>
      <c r="YD2612" s="5"/>
      <c r="YG2612" s="5"/>
      <c r="YJ2612" s="5"/>
      <c r="YM2612" s="5"/>
      <c r="YP2612" s="5"/>
      <c r="YS2612" s="5"/>
      <c r="YV2612" s="5"/>
      <c r="YY2612" s="5"/>
      <c r="ZB2612" s="5"/>
      <c r="ZE2612" s="5"/>
      <c r="ZH2612" s="5"/>
      <c r="ZK2612" s="5"/>
      <c r="ZN2612" s="5"/>
      <c r="ZQ2612" s="5"/>
      <c r="ZT2612" s="5"/>
      <c r="ZW2612" s="5"/>
      <c r="ZZ2612" s="5"/>
      <c r="AAC2612" s="5"/>
      <c r="AAF2612" s="5"/>
      <c r="AAI2612" s="5"/>
      <c r="AAL2612" s="5"/>
      <c r="AAO2612" s="5"/>
      <c r="AAR2612" s="5"/>
      <c r="AAU2612" s="5"/>
      <c r="AAX2612" s="5"/>
      <c r="ABA2612" s="5"/>
      <c r="ABD2612" s="5"/>
      <c r="ABG2612" s="5"/>
      <c r="ABJ2612" s="5"/>
      <c r="ABM2612" s="5"/>
      <c r="ABP2612" s="5"/>
      <c r="ABS2612" s="5"/>
      <c r="ABV2612" s="5"/>
      <c r="ABY2612" s="5"/>
      <c r="ACB2612" s="5"/>
      <c r="ACE2612" s="5"/>
      <c r="ACH2612" s="5"/>
      <c r="ACK2612" s="5"/>
      <c r="ACN2612" s="5"/>
      <c r="ACQ2612" s="5"/>
      <c r="ACT2612" s="5"/>
      <c r="ACW2612" s="5"/>
      <c r="ACZ2612" s="5"/>
      <c r="ADC2612" s="5"/>
      <c r="ADF2612" s="5"/>
      <c r="ADI2612" s="5"/>
      <c r="ADL2612" s="5"/>
      <c r="ADO2612" s="5"/>
      <c r="ADR2612" s="5"/>
      <c r="ADU2612" s="5"/>
      <c r="ADX2612" s="5"/>
      <c r="AEA2612" s="5"/>
      <c r="AED2612" s="5"/>
      <c r="AEG2612" s="5"/>
      <c r="AEJ2612" s="5"/>
      <c r="AEM2612" s="5"/>
      <c r="AEP2612" s="5"/>
      <c r="AES2612" s="5"/>
      <c r="AEV2612" s="5"/>
      <c r="AEY2612" s="5"/>
      <c r="AFB2612" s="5"/>
      <c r="AFE2612" s="5"/>
      <c r="AFH2612" s="5"/>
      <c r="AFK2612" s="5"/>
      <c r="AFN2612" s="5"/>
      <c r="AFQ2612" s="5"/>
      <c r="AFT2612" s="5"/>
      <c r="AFW2612" s="5"/>
      <c r="AFZ2612" s="5"/>
      <c r="AGC2612" s="5"/>
      <c r="AGF2612" s="5"/>
      <c r="AGI2612" s="5"/>
      <c r="AGL2612" s="5"/>
      <c r="AGO2612" s="5"/>
      <c r="AGR2612" s="5"/>
      <c r="AGU2612" s="5"/>
      <c r="AGX2612" s="5"/>
      <c r="AHA2612" s="5"/>
      <c r="AHD2612" s="5"/>
      <c r="AHG2612" s="5"/>
      <c r="AHJ2612" s="5"/>
      <c r="AHM2612" s="5"/>
      <c r="AHP2612" s="5"/>
      <c r="AHS2612" s="5"/>
      <c r="AHV2612" s="5"/>
      <c r="AHY2612" s="5"/>
      <c r="AIB2612" s="5"/>
      <c r="AIE2612" s="5"/>
      <c r="AIH2612" s="5"/>
      <c r="AIK2612" s="5"/>
      <c r="AIN2612" s="5"/>
      <c r="AIQ2612" s="5"/>
      <c r="AIT2612" s="5"/>
      <c r="AIW2612" s="5"/>
      <c r="AIZ2612" s="5"/>
      <c r="AJC2612" s="5"/>
      <c r="AJF2612" s="5"/>
      <c r="AJI2612" s="5"/>
      <c r="AJL2612" s="5"/>
      <c r="AJO2612" s="5"/>
      <c r="AJR2612" s="5"/>
      <c r="AJU2612" s="5"/>
      <c r="AJX2612" s="5"/>
      <c r="AKA2612" s="5"/>
      <c r="AKD2612" s="5"/>
      <c r="AKG2612" s="5"/>
      <c r="AKJ2612" s="5"/>
      <c r="AKM2612" s="5"/>
      <c r="AKP2612" s="5"/>
      <c r="AKS2612" s="5"/>
      <c r="AKV2612" s="5"/>
      <c r="AKY2612" s="5"/>
      <c r="ALB2612" s="5"/>
      <c r="ALE2612" s="5"/>
      <c r="ALH2612" s="5"/>
      <c r="ALK2612" s="5"/>
      <c r="ALN2612" s="5"/>
      <c r="ALQ2612" s="5"/>
      <c r="ALT2612" s="5"/>
      <c r="ALW2612" s="5"/>
      <c r="ALZ2612" s="5"/>
      <c r="AMC2612" s="5"/>
      <c r="AMF2612" s="5"/>
      <c r="AMI2612" s="5"/>
      <c r="AML2612" s="5"/>
      <c r="AMO2612" s="5"/>
      <c r="AMR2612" s="5"/>
      <c r="AMU2612" s="5"/>
      <c r="AMX2612" s="5"/>
      <c r="ANA2612" s="5"/>
      <c r="AND2612" s="5"/>
      <c r="ANG2612" s="5"/>
      <c r="ANJ2612" s="5"/>
      <c r="ANM2612" s="5"/>
      <c r="ANP2612" s="5"/>
      <c r="ANS2612" s="5"/>
      <c r="ANV2612" s="5"/>
      <c r="ANY2612" s="5"/>
      <c r="AOB2612" s="5"/>
      <c r="AOE2612" s="5"/>
      <c r="AOH2612" s="5"/>
      <c r="AOK2612" s="5"/>
      <c r="AON2612" s="5"/>
      <c r="AOQ2612" s="5"/>
      <c r="AOT2612" s="5"/>
      <c r="AOW2612" s="5"/>
      <c r="AOZ2612" s="5"/>
      <c r="APC2612" s="5"/>
      <c r="APF2612" s="5"/>
      <c r="API2612" s="5"/>
      <c r="APL2612" s="5"/>
      <c r="APO2612" s="5"/>
      <c r="APR2612" s="5"/>
      <c r="APU2612" s="5"/>
      <c r="APX2612" s="5"/>
      <c r="AQA2612" s="5"/>
      <c r="AQD2612" s="5"/>
      <c r="AQG2612" s="5"/>
      <c r="AQJ2612" s="5"/>
      <c r="AQM2612" s="5"/>
      <c r="AQP2612" s="5"/>
      <c r="AQS2612" s="5"/>
      <c r="AQV2612" s="5"/>
      <c r="AQY2612" s="5"/>
      <c r="ARB2612" s="5"/>
      <c r="ARE2612" s="5"/>
      <c r="ARH2612" s="5"/>
      <c r="ARK2612" s="5"/>
      <c r="ARN2612" s="5"/>
      <c r="ARQ2612" s="5"/>
      <c r="ART2612" s="5"/>
      <c r="ARW2612" s="5"/>
      <c r="ARZ2612" s="5"/>
      <c r="ASC2612" s="5"/>
      <c r="ASF2612" s="5"/>
      <c r="ASI2612" s="5"/>
      <c r="ASL2612" s="5"/>
      <c r="ASO2612" s="5"/>
      <c r="ASR2612" s="5"/>
      <c r="ASU2612" s="5"/>
      <c r="ASX2612" s="5"/>
      <c r="ATA2612" s="5"/>
      <c r="ATD2612" s="5"/>
      <c r="ATG2612" s="5"/>
      <c r="ATJ2612" s="5"/>
      <c r="ATM2612" s="5"/>
      <c r="ATP2612" s="5"/>
      <c r="ATS2612" s="5"/>
      <c r="ATV2612" s="5"/>
      <c r="ATY2612" s="5"/>
      <c r="AUB2612" s="5"/>
      <c r="AUE2612" s="5"/>
      <c r="AUH2612" s="5"/>
      <c r="AUK2612" s="5"/>
      <c r="AUN2612" s="5"/>
      <c r="AUQ2612" s="5"/>
      <c r="AUT2612" s="5"/>
      <c r="AUW2612" s="5"/>
      <c r="AUZ2612" s="5"/>
      <c r="AVC2612" s="5"/>
      <c r="AVF2612" s="5"/>
      <c r="AVI2612" s="5"/>
      <c r="AVL2612" s="5"/>
      <c r="AVO2612" s="5"/>
      <c r="AVR2612" s="5"/>
      <c r="AVU2612" s="5"/>
      <c r="AVX2612" s="5"/>
      <c r="AWA2612" s="5"/>
      <c r="AWD2612" s="5"/>
      <c r="AWG2612" s="5"/>
      <c r="AWJ2612" s="5"/>
      <c r="AWM2612" s="5"/>
      <c r="AWP2612" s="5"/>
      <c r="AWS2612" s="5"/>
      <c r="AWV2612" s="5"/>
      <c r="AWY2612" s="5"/>
      <c r="AXB2612" s="5"/>
      <c r="AXE2612" s="5"/>
      <c r="AXH2612" s="5"/>
      <c r="AXK2612" s="5"/>
      <c r="AXN2612" s="5"/>
      <c r="AXQ2612" s="5"/>
      <c r="AXT2612" s="5"/>
      <c r="AXW2612" s="5"/>
      <c r="AXZ2612" s="5"/>
      <c r="AYC2612" s="5"/>
      <c r="AYF2612" s="5"/>
      <c r="AYI2612" s="5"/>
      <c r="AYL2612" s="5"/>
      <c r="AYO2612" s="5"/>
      <c r="AYR2612" s="5"/>
      <c r="AYU2612" s="5"/>
      <c r="AYX2612" s="5"/>
      <c r="AZA2612" s="5"/>
      <c r="AZD2612" s="5"/>
      <c r="AZG2612" s="5"/>
      <c r="AZJ2612" s="5"/>
      <c r="AZM2612" s="5"/>
      <c r="AZP2612" s="5"/>
      <c r="AZS2612" s="5"/>
      <c r="AZV2612" s="5"/>
      <c r="AZY2612" s="5"/>
      <c r="BAB2612" s="5"/>
      <c r="BAE2612" s="5"/>
      <c r="BAH2612" s="5"/>
      <c r="BAK2612" s="5"/>
      <c r="BAN2612" s="5"/>
      <c r="BAQ2612" s="5"/>
      <c r="BAT2612" s="5"/>
      <c r="BAW2612" s="5"/>
      <c r="BAZ2612" s="5"/>
      <c r="BBC2612" s="5"/>
      <c r="BBF2612" s="5"/>
      <c r="BBI2612" s="5"/>
      <c r="BBL2612" s="5"/>
      <c r="BBO2612" s="5"/>
      <c r="BBR2612" s="5"/>
      <c r="BBU2612" s="5"/>
      <c r="BBX2612" s="5"/>
      <c r="BCA2612" s="5"/>
      <c r="BCD2612" s="5"/>
      <c r="BCG2612" s="5"/>
      <c r="BCJ2612" s="5"/>
      <c r="BCM2612" s="5"/>
      <c r="BCP2612" s="5"/>
      <c r="BCS2612" s="5"/>
      <c r="BCV2612" s="5"/>
      <c r="BCY2612" s="5"/>
      <c r="BDB2612" s="5"/>
      <c r="BDE2612" s="5"/>
      <c r="BDH2612" s="5"/>
      <c r="BDK2612" s="5"/>
      <c r="BDN2612" s="5"/>
      <c r="BDQ2612" s="5"/>
      <c r="BDT2612" s="5"/>
      <c r="BDW2612" s="5"/>
      <c r="BDZ2612" s="5"/>
      <c r="BEC2612" s="5"/>
      <c r="BEF2612" s="5"/>
      <c r="BEI2612" s="5"/>
      <c r="BEL2612" s="5"/>
      <c r="BEO2612" s="5"/>
      <c r="BER2612" s="5"/>
      <c r="BEU2612" s="5"/>
      <c r="BEX2612" s="5"/>
      <c r="BFA2612" s="5"/>
      <c r="BFD2612" s="5"/>
      <c r="BFG2612" s="5"/>
      <c r="BFJ2612" s="5"/>
      <c r="BFM2612" s="5"/>
      <c r="BFP2612" s="5"/>
      <c r="BFS2612" s="5"/>
      <c r="BFV2612" s="5"/>
      <c r="BFY2612" s="5"/>
      <c r="BGB2612" s="5"/>
      <c r="BGE2612" s="5"/>
      <c r="BGH2612" s="5"/>
      <c r="BGK2612" s="5"/>
      <c r="BGN2612" s="5"/>
      <c r="BGQ2612" s="5"/>
      <c r="BGT2612" s="5"/>
      <c r="BGW2612" s="5"/>
      <c r="BGZ2612" s="5"/>
      <c r="BHC2612" s="5"/>
      <c r="BHF2612" s="5"/>
      <c r="BHI2612" s="5"/>
      <c r="BHL2612" s="5"/>
      <c r="BHO2612" s="5"/>
      <c r="BHR2612" s="5"/>
      <c r="BHU2612" s="5"/>
      <c r="BHX2612" s="5"/>
      <c r="BIA2612" s="5"/>
      <c r="BID2612" s="5"/>
      <c r="BIG2612" s="5"/>
      <c r="BIJ2612" s="5"/>
      <c r="BIM2612" s="5"/>
      <c r="BIP2612" s="5"/>
      <c r="BIS2612" s="5"/>
      <c r="BIV2612" s="5"/>
      <c r="BIY2612" s="5"/>
      <c r="BJB2612" s="5"/>
      <c r="BJE2612" s="5"/>
      <c r="BJH2612" s="5"/>
      <c r="BJK2612" s="5"/>
      <c r="BJN2612" s="5"/>
      <c r="BJQ2612" s="5"/>
      <c r="BJT2612" s="5"/>
      <c r="BJW2612" s="5"/>
      <c r="BJZ2612" s="5"/>
      <c r="BKC2612" s="5"/>
      <c r="BKF2612" s="5"/>
      <c r="BKI2612" s="5"/>
      <c r="BKL2612" s="5"/>
      <c r="BKO2612" s="5"/>
      <c r="BKR2612" s="5"/>
      <c r="BKU2612" s="5"/>
      <c r="BKX2612" s="5"/>
      <c r="BLA2612" s="5"/>
      <c r="BLD2612" s="5"/>
      <c r="BLG2612" s="5"/>
      <c r="BLJ2612" s="5"/>
      <c r="BLM2612" s="5"/>
      <c r="BLP2612" s="5"/>
      <c r="BLS2612" s="5"/>
      <c r="BLV2612" s="5"/>
      <c r="BLY2612" s="5"/>
      <c r="BMB2612" s="5"/>
      <c r="BME2612" s="5"/>
      <c r="BMH2612" s="5"/>
      <c r="BMK2612" s="5"/>
      <c r="BMN2612" s="5"/>
      <c r="BMQ2612" s="5"/>
      <c r="BMT2612" s="5"/>
      <c r="BMW2612" s="5"/>
      <c r="BMZ2612" s="5"/>
      <c r="BNC2612" s="5"/>
      <c r="BNF2612" s="5"/>
      <c r="BNI2612" s="5"/>
      <c r="BNL2612" s="5"/>
      <c r="BNO2612" s="5"/>
      <c r="BNR2612" s="5"/>
      <c r="BNU2612" s="5"/>
      <c r="BNX2612" s="5"/>
      <c r="BOA2612" s="5"/>
      <c r="BOD2612" s="5"/>
      <c r="BOG2612" s="5"/>
      <c r="BOJ2612" s="5"/>
      <c r="BOM2612" s="5"/>
      <c r="BOP2612" s="5"/>
      <c r="BOS2612" s="5"/>
      <c r="BOV2612" s="5"/>
      <c r="BOY2612" s="5"/>
      <c r="BPB2612" s="5"/>
      <c r="BPE2612" s="5"/>
      <c r="BPH2612" s="5"/>
      <c r="BPK2612" s="5"/>
      <c r="BPN2612" s="5"/>
      <c r="BPQ2612" s="5"/>
      <c r="BPT2612" s="5"/>
      <c r="BPW2612" s="5"/>
      <c r="BPZ2612" s="5"/>
      <c r="BQC2612" s="5"/>
      <c r="BQF2612" s="5"/>
      <c r="BQI2612" s="5"/>
      <c r="BQL2612" s="5"/>
      <c r="BQO2612" s="5"/>
      <c r="BQR2612" s="5"/>
      <c r="BQU2612" s="5"/>
      <c r="BQX2612" s="5"/>
      <c r="BRA2612" s="5"/>
      <c r="BRD2612" s="5"/>
      <c r="BRG2612" s="5"/>
      <c r="BRJ2612" s="5"/>
      <c r="BRM2612" s="5"/>
      <c r="BRP2612" s="5"/>
      <c r="BRS2612" s="5"/>
      <c r="BRV2612" s="5"/>
      <c r="BRY2612" s="5"/>
      <c r="BSB2612" s="5"/>
      <c r="BSE2612" s="5"/>
      <c r="BSH2612" s="5"/>
      <c r="BSK2612" s="5"/>
      <c r="BSN2612" s="5"/>
      <c r="BSQ2612" s="5"/>
      <c r="BST2612" s="5"/>
      <c r="BSW2612" s="5"/>
      <c r="BSZ2612" s="5"/>
      <c r="BTC2612" s="5"/>
      <c r="BTF2612" s="5"/>
      <c r="BTI2612" s="5"/>
      <c r="BTL2612" s="5"/>
      <c r="BTO2612" s="5"/>
      <c r="BTR2612" s="5"/>
      <c r="BTU2612" s="5"/>
      <c r="BTX2612" s="5"/>
      <c r="BUA2612" s="5"/>
      <c r="BUD2612" s="5"/>
      <c r="BUG2612" s="5"/>
      <c r="BUJ2612" s="5"/>
      <c r="BUM2612" s="5"/>
      <c r="BUP2612" s="5"/>
      <c r="BUS2612" s="5"/>
      <c r="BUV2612" s="5"/>
      <c r="BUY2612" s="5"/>
      <c r="BVB2612" s="5"/>
      <c r="BVE2612" s="5"/>
      <c r="BVH2612" s="5"/>
      <c r="BVK2612" s="5"/>
      <c r="BVN2612" s="5"/>
      <c r="BVQ2612" s="5"/>
      <c r="BVT2612" s="5"/>
      <c r="BVW2612" s="5"/>
      <c r="BVZ2612" s="5"/>
      <c r="BWC2612" s="5"/>
      <c r="BWF2612" s="5"/>
      <c r="BWI2612" s="5"/>
      <c r="BWL2612" s="5"/>
      <c r="BWO2612" s="5"/>
      <c r="BWR2612" s="5"/>
      <c r="BWU2612" s="5"/>
      <c r="BWX2612" s="5"/>
      <c r="BXA2612" s="5"/>
      <c r="BXD2612" s="5"/>
      <c r="BXG2612" s="5"/>
      <c r="BXJ2612" s="5"/>
      <c r="BXM2612" s="5"/>
      <c r="BXP2612" s="5"/>
      <c r="BXS2612" s="5"/>
      <c r="BXV2612" s="5"/>
      <c r="BXY2612" s="5"/>
      <c r="BYB2612" s="5"/>
      <c r="BYE2612" s="5"/>
      <c r="BYH2612" s="5"/>
      <c r="BYK2612" s="5"/>
      <c r="BYN2612" s="5"/>
      <c r="BYQ2612" s="5"/>
      <c r="BYT2612" s="5"/>
      <c r="BYW2612" s="5"/>
      <c r="BYZ2612" s="5"/>
      <c r="BZC2612" s="5"/>
      <c r="BZF2612" s="5"/>
      <c r="BZI2612" s="5"/>
      <c r="BZL2612" s="5"/>
      <c r="BZO2612" s="5"/>
      <c r="BZR2612" s="5"/>
      <c r="BZU2612" s="5"/>
      <c r="BZX2612" s="5"/>
      <c r="CAA2612" s="5"/>
      <c r="CAD2612" s="5"/>
      <c r="CAG2612" s="5"/>
      <c r="CAJ2612" s="5"/>
      <c r="CAM2612" s="5"/>
      <c r="CAP2612" s="5"/>
      <c r="CAS2612" s="5"/>
      <c r="CAV2612" s="5"/>
      <c r="CAY2612" s="5"/>
      <c r="CBB2612" s="5"/>
      <c r="CBE2612" s="5"/>
      <c r="CBH2612" s="5"/>
      <c r="CBK2612" s="5"/>
      <c r="CBN2612" s="5"/>
      <c r="CBQ2612" s="5"/>
      <c r="CBT2612" s="5"/>
      <c r="CBW2612" s="5"/>
      <c r="CBZ2612" s="5"/>
      <c r="CCC2612" s="5"/>
      <c r="CCF2612" s="5"/>
      <c r="CCI2612" s="5"/>
      <c r="CCL2612" s="5"/>
      <c r="CCO2612" s="5"/>
      <c r="CCR2612" s="5"/>
      <c r="CCU2612" s="5"/>
      <c r="CCX2612" s="5"/>
      <c r="CDA2612" s="5"/>
      <c r="CDD2612" s="5"/>
      <c r="CDG2612" s="5"/>
      <c r="CDJ2612" s="5"/>
      <c r="CDM2612" s="5"/>
      <c r="CDP2612" s="5"/>
      <c r="CDS2612" s="5"/>
      <c r="CDV2612" s="5"/>
      <c r="CDY2612" s="5"/>
      <c r="CEB2612" s="5"/>
      <c r="CEE2612" s="5"/>
      <c r="CEH2612" s="5"/>
      <c r="CEK2612" s="5"/>
      <c r="CEN2612" s="5"/>
      <c r="CEQ2612" s="5"/>
      <c r="CET2612" s="5"/>
      <c r="CEW2612" s="5"/>
      <c r="CEZ2612" s="5"/>
      <c r="CFC2612" s="5"/>
      <c r="CFF2612" s="5"/>
      <c r="CFI2612" s="5"/>
      <c r="CFL2612" s="5"/>
      <c r="CFO2612" s="5"/>
      <c r="CFR2612" s="5"/>
      <c r="CFU2612" s="5"/>
      <c r="CFX2612" s="5"/>
      <c r="CGA2612" s="5"/>
      <c r="CGD2612" s="5"/>
      <c r="CGG2612" s="5"/>
      <c r="CGJ2612" s="5"/>
      <c r="CGM2612" s="5"/>
      <c r="CGP2612" s="5"/>
      <c r="CGS2612" s="5"/>
      <c r="CGV2612" s="5"/>
      <c r="CGY2612" s="5"/>
      <c r="CHB2612" s="5"/>
      <c r="CHE2612" s="5"/>
      <c r="CHH2612" s="5"/>
      <c r="CHK2612" s="5"/>
      <c r="CHN2612" s="5"/>
      <c r="CHQ2612" s="5"/>
      <c r="CHT2612" s="5"/>
      <c r="CHW2612" s="5"/>
      <c r="CHZ2612" s="5"/>
      <c r="CIC2612" s="5"/>
      <c r="CIF2612" s="5"/>
      <c r="CII2612" s="5"/>
      <c r="CIL2612" s="5"/>
      <c r="CIO2612" s="5"/>
      <c r="CIR2612" s="5"/>
      <c r="CIU2612" s="5"/>
      <c r="CIX2612" s="5"/>
      <c r="CJA2612" s="5"/>
      <c r="CJD2612" s="5"/>
      <c r="CJG2612" s="5"/>
      <c r="CJJ2612" s="5"/>
      <c r="CJM2612" s="5"/>
      <c r="CJP2612" s="5"/>
      <c r="CJS2612" s="5"/>
      <c r="CJV2612" s="5"/>
      <c r="CJY2612" s="5"/>
      <c r="CKB2612" s="5"/>
      <c r="CKE2612" s="5"/>
      <c r="CKH2612" s="5"/>
      <c r="CKK2612" s="5"/>
      <c r="CKN2612" s="5"/>
      <c r="CKQ2612" s="5"/>
      <c r="CKT2612" s="5"/>
      <c r="CKW2612" s="5"/>
      <c r="CKZ2612" s="5"/>
      <c r="CLC2612" s="5"/>
      <c r="CLF2612" s="5"/>
      <c r="CLI2612" s="5"/>
      <c r="CLL2612" s="5"/>
      <c r="CLO2612" s="5"/>
      <c r="CLR2612" s="5"/>
      <c r="CLU2612" s="5"/>
      <c r="CLX2612" s="5"/>
      <c r="CMA2612" s="5"/>
      <c r="CMD2612" s="5"/>
      <c r="CMG2612" s="5"/>
      <c r="CMJ2612" s="5"/>
      <c r="CMM2612" s="5"/>
      <c r="CMP2612" s="5"/>
      <c r="CMS2612" s="5"/>
      <c r="CMV2612" s="5"/>
      <c r="CMY2612" s="5"/>
      <c r="CNB2612" s="5"/>
      <c r="CNE2612" s="5"/>
      <c r="CNH2612" s="5"/>
      <c r="CNK2612" s="5"/>
      <c r="CNN2612" s="5"/>
      <c r="CNQ2612" s="5"/>
      <c r="CNT2612" s="5"/>
      <c r="CNW2612" s="5"/>
      <c r="CNZ2612" s="5"/>
      <c r="COC2612" s="5"/>
      <c r="COF2612" s="5"/>
      <c r="COI2612" s="5"/>
      <c r="COL2612" s="5"/>
      <c r="COO2612" s="5"/>
      <c r="COR2612" s="5"/>
      <c r="COU2612" s="5"/>
      <c r="COX2612" s="5"/>
      <c r="CPA2612" s="5"/>
      <c r="CPD2612" s="5"/>
      <c r="CPG2612" s="5"/>
      <c r="CPJ2612" s="5"/>
      <c r="CPM2612" s="5"/>
      <c r="CPP2612" s="5"/>
      <c r="CPS2612" s="5"/>
      <c r="CPV2612" s="5"/>
      <c r="CPY2612" s="5"/>
      <c r="CQB2612" s="5"/>
      <c r="CQE2612" s="5"/>
      <c r="CQH2612" s="5"/>
      <c r="CQK2612" s="5"/>
      <c r="CQN2612" s="5"/>
      <c r="CQQ2612" s="5"/>
      <c r="CQT2612" s="5"/>
      <c r="CQW2612" s="5"/>
      <c r="CQZ2612" s="5"/>
      <c r="CRC2612" s="5"/>
      <c r="CRF2612" s="5"/>
      <c r="CRI2612" s="5"/>
      <c r="CRL2612" s="5"/>
      <c r="CRO2612" s="5"/>
      <c r="CRR2612" s="5"/>
      <c r="CRU2612" s="5"/>
      <c r="CRX2612" s="5"/>
      <c r="CSA2612" s="5"/>
      <c r="CSD2612" s="5"/>
      <c r="CSG2612" s="5"/>
      <c r="CSJ2612" s="5"/>
      <c r="CSM2612" s="5"/>
      <c r="CSP2612" s="5"/>
      <c r="CSS2612" s="5"/>
      <c r="CSV2612" s="5"/>
      <c r="CSY2612" s="5"/>
      <c r="CTB2612" s="5"/>
      <c r="CTE2612" s="5"/>
      <c r="CTH2612" s="5"/>
      <c r="CTK2612" s="5"/>
      <c r="CTN2612" s="5"/>
      <c r="CTQ2612" s="5"/>
      <c r="CTT2612" s="5"/>
      <c r="CTW2612" s="5"/>
      <c r="CTZ2612" s="5"/>
      <c r="CUC2612" s="5"/>
      <c r="CUF2612" s="5"/>
      <c r="CUI2612" s="5"/>
      <c r="CUL2612" s="5"/>
      <c r="CUO2612" s="5"/>
      <c r="CUR2612" s="5"/>
      <c r="CUU2612" s="5"/>
      <c r="CUX2612" s="5"/>
      <c r="CVA2612" s="5"/>
      <c r="CVD2612" s="5"/>
      <c r="CVG2612" s="5"/>
      <c r="CVJ2612" s="5"/>
      <c r="CVM2612" s="5"/>
      <c r="CVP2612" s="5"/>
      <c r="CVS2612" s="5"/>
      <c r="CVV2612" s="5"/>
      <c r="CVY2612" s="5"/>
      <c r="CWB2612" s="5"/>
      <c r="CWE2612" s="5"/>
      <c r="CWH2612" s="5"/>
      <c r="CWK2612" s="5"/>
      <c r="CWN2612" s="5"/>
      <c r="CWQ2612" s="5"/>
      <c r="CWT2612" s="5"/>
      <c r="CWW2612" s="5"/>
      <c r="CWZ2612" s="5"/>
      <c r="CXC2612" s="5"/>
      <c r="CXF2612" s="5"/>
      <c r="CXI2612" s="5"/>
      <c r="CXL2612" s="5"/>
      <c r="CXO2612" s="5"/>
      <c r="CXR2612" s="5"/>
      <c r="CXU2612" s="5"/>
      <c r="CXX2612" s="5"/>
      <c r="CYA2612" s="5"/>
      <c r="CYD2612" s="5"/>
      <c r="CYG2612" s="5"/>
      <c r="CYJ2612" s="5"/>
      <c r="CYM2612" s="5"/>
      <c r="CYP2612" s="5"/>
      <c r="CYS2612" s="5"/>
      <c r="CYV2612" s="5"/>
      <c r="CYY2612" s="5"/>
      <c r="CZB2612" s="5"/>
      <c r="CZE2612" s="5"/>
      <c r="CZH2612" s="5"/>
      <c r="CZK2612" s="5"/>
      <c r="CZN2612" s="5"/>
      <c r="CZQ2612" s="5"/>
      <c r="CZT2612" s="5"/>
      <c r="CZW2612" s="5"/>
      <c r="CZZ2612" s="5"/>
      <c r="DAC2612" s="5"/>
      <c r="DAF2612" s="5"/>
      <c r="DAI2612" s="5"/>
      <c r="DAL2612" s="5"/>
      <c r="DAO2612" s="5"/>
      <c r="DAR2612" s="5"/>
      <c r="DAU2612" s="5"/>
      <c r="DAX2612" s="5"/>
      <c r="DBA2612" s="5"/>
      <c r="DBD2612" s="5"/>
      <c r="DBG2612" s="5"/>
      <c r="DBJ2612" s="5"/>
      <c r="DBM2612" s="5"/>
      <c r="DBP2612" s="5"/>
      <c r="DBS2612" s="5"/>
      <c r="DBV2612" s="5"/>
      <c r="DBY2612" s="5"/>
      <c r="DCB2612" s="5"/>
      <c r="DCE2612" s="5"/>
      <c r="DCH2612" s="5"/>
      <c r="DCK2612" s="5"/>
      <c r="DCN2612" s="5"/>
      <c r="DCQ2612" s="5"/>
      <c r="DCT2612" s="5"/>
      <c r="DCW2612" s="5"/>
      <c r="DCZ2612" s="5"/>
      <c r="DDC2612" s="5"/>
      <c r="DDF2612" s="5"/>
      <c r="DDI2612" s="5"/>
      <c r="DDL2612" s="5"/>
      <c r="DDO2612" s="5"/>
      <c r="DDR2612" s="5"/>
      <c r="DDU2612" s="5"/>
      <c r="DDX2612" s="5"/>
      <c r="DEA2612" s="5"/>
      <c r="DED2612" s="5"/>
      <c r="DEG2612" s="5"/>
      <c r="DEJ2612" s="5"/>
      <c r="DEM2612" s="5"/>
      <c r="DEP2612" s="5"/>
      <c r="DES2612" s="5"/>
      <c r="DEV2612" s="5"/>
      <c r="DEY2612" s="5"/>
      <c r="DFB2612" s="5"/>
      <c r="DFE2612" s="5"/>
      <c r="DFH2612" s="5"/>
      <c r="DFK2612" s="5"/>
      <c r="DFN2612" s="5"/>
      <c r="DFQ2612" s="5"/>
      <c r="DFT2612" s="5"/>
      <c r="DFW2612" s="5"/>
      <c r="DFZ2612" s="5"/>
      <c r="DGC2612" s="5"/>
      <c r="DGF2612" s="5"/>
      <c r="DGI2612" s="5"/>
      <c r="DGL2612" s="5"/>
      <c r="DGO2612" s="5"/>
      <c r="DGR2612" s="5"/>
      <c r="DGU2612" s="5"/>
      <c r="DGX2612" s="5"/>
      <c r="DHA2612" s="5"/>
      <c r="DHD2612" s="5"/>
      <c r="DHG2612" s="5"/>
      <c r="DHJ2612" s="5"/>
      <c r="DHM2612" s="5"/>
      <c r="DHP2612" s="5"/>
      <c r="DHS2612" s="5"/>
      <c r="DHV2612" s="5"/>
      <c r="DHY2612" s="5"/>
      <c r="DIB2612" s="5"/>
      <c r="DIE2612" s="5"/>
      <c r="DIH2612" s="5"/>
      <c r="DIK2612" s="5"/>
      <c r="DIN2612" s="5"/>
      <c r="DIQ2612" s="5"/>
      <c r="DIT2612" s="5"/>
      <c r="DIW2612" s="5"/>
      <c r="DIZ2612" s="5"/>
      <c r="DJC2612" s="5"/>
      <c r="DJF2612" s="5"/>
      <c r="DJI2612" s="5"/>
      <c r="DJL2612" s="5"/>
      <c r="DJO2612" s="5"/>
      <c r="DJR2612" s="5"/>
      <c r="DJU2612" s="5"/>
      <c r="DJX2612" s="5"/>
      <c r="DKA2612" s="5"/>
      <c r="DKD2612" s="5"/>
      <c r="DKG2612" s="5"/>
      <c r="DKJ2612" s="5"/>
      <c r="DKM2612" s="5"/>
      <c r="DKP2612" s="5"/>
      <c r="DKS2612" s="5"/>
      <c r="DKV2612" s="5"/>
      <c r="DKY2612" s="5"/>
      <c r="DLB2612" s="5"/>
      <c r="DLE2612" s="5"/>
      <c r="DLH2612" s="5"/>
      <c r="DLK2612" s="5"/>
      <c r="DLN2612" s="5"/>
      <c r="DLQ2612" s="5"/>
      <c r="DLT2612" s="5"/>
      <c r="DLW2612" s="5"/>
      <c r="DLZ2612" s="5"/>
      <c r="DMC2612" s="5"/>
      <c r="DMF2612" s="5"/>
      <c r="DMI2612" s="5"/>
      <c r="DML2612" s="5"/>
      <c r="DMO2612" s="5"/>
      <c r="DMR2612" s="5"/>
      <c r="DMU2612" s="5"/>
      <c r="DMX2612" s="5"/>
      <c r="DNA2612" s="5"/>
      <c r="DND2612" s="5"/>
      <c r="DNG2612" s="5"/>
      <c r="DNJ2612" s="5"/>
      <c r="DNM2612" s="5"/>
      <c r="DNP2612" s="5"/>
      <c r="DNS2612" s="5"/>
      <c r="DNV2612" s="5"/>
      <c r="DNY2612" s="5"/>
      <c r="DOB2612" s="5"/>
      <c r="DOE2612" s="5"/>
      <c r="DOH2612" s="5"/>
      <c r="DOK2612" s="5"/>
      <c r="DON2612" s="5"/>
      <c r="DOQ2612" s="5"/>
      <c r="DOT2612" s="5"/>
      <c r="DOW2612" s="5"/>
      <c r="DOZ2612" s="5"/>
      <c r="DPC2612" s="5"/>
      <c r="DPF2612" s="5"/>
      <c r="DPI2612" s="5"/>
      <c r="DPL2612" s="5"/>
      <c r="DPO2612" s="5"/>
      <c r="DPR2612" s="5"/>
      <c r="DPU2612" s="5"/>
      <c r="DPX2612" s="5"/>
      <c r="DQA2612" s="5"/>
      <c r="DQD2612" s="5"/>
      <c r="DQG2612" s="5"/>
      <c r="DQJ2612" s="5"/>
      <c r="DQM2612" s="5"/>
      <c r="DQP2612" s="5"/>
      <c r="DQS2612" s="5"/>
      <c r="DQV2612" s="5"/>
      <c r="DQY2612" s="5"/>
      <c r="DRB2612" s="5"/>
      <c r="DRE2612" s="5"/>
      <c r="DRH2612" s="5"/>
      <c r="DRK2612" s="5"/>
      <c r="DRN2612" s="5"/>
      <c r="DRQ2612" s="5"/>
      <c r="DRT2612" s="5"/>
      <c r="DRW2612" s="5"/>
      <c r="DRZ2612" s="5"/>
      <c r="DSC2612" s="5"/>
      <c r="DSF2612" s="5"/>
      <c r="DSI2612" s="5"/>
      <c r="DSL2612" s="5"/>
      <c r="DSO2612" s="5"/>
      <c r="DSR2612" s="5"/>
      <c r="DSU2612" s="5"/>
      <c r="DSX2612" s="5"/>
      <c r="DTA2612" s="5"/>
      <c r="DTD2612" s="5"/>
      <c r="DTG2612" s="5"/>
      <c r="DTJ2612" s="5"/>
      <c r="DTM2612" s="5"/>
      <c r="DTP2612" s="5"/>
      <c r="DTS2612" s="5"/>
      <c r="DTV2612" s="5"/>
      <c r="DTY2612" s="5"/>
      <c r="DUB2612" s="5"/>
      <c r="DUE2612" s="5"/>
      <c r="DUH2612" s="5"/>
      <c r="DUK2612" s="5"/>
      <c r="DUN2612" s="5"/>
      <c r="DUQ2612" s="5"/>
      <c r="DUT2612" s="5"/>
      <c r="DUW2612" s="5"/>
      <c r="DUZ2612" s="5"/>
      <c r="DVC2612" s="5"/>
      <c r="DVF2612" s="5"/>
      <c r="DVI2612" s="5"/>
      <c r="DVL2612" s="5"/>
      <c r="DVO2612" s="5"/>
      <c r="DVR2612" s="5"/>
      <c r="DVU2612" s="5"/>
      <c r="DVX2612" s="5"/>
      <c r="DWA2612" s="5"/>
      <c r="DWD2612" s="5"/>
      <c r="DWG2612" s="5"/>
      <c r="DWJ2612" s="5"/>
      <c r="DWM2612" s="5"/>
      <c r="DWP2612" s="5"/>
      <c r="DWS2612" s="5"/>
      <c r="DWV2612" s="5"/>
      <c r="DWY2612" s="5"/>
      <c r="DXB2612" s="5"/>
      <c r="DXE2612" s="5"/>
      <c r="DXH2612" s="5"/>
      <c r="DXK2612" s="5"/>
      <c r="DXN2612" s="5"/>
      <c r="DXQ2612" s="5"/>
      <c r="DXT2612" s="5"/>
      <c r="DXW2612" s="5"/>
      <c r="DXZ2612" s="5"/>
      <c r="DYC2612" s="5"/>
      <c r="DYF2612" s="5"/>
      <c r="DYI2612" s="5"/>
      <c r="DYL2612" s="5"/>
      <c r="DYO2612" s="5"/>
      <c r="DYR2612" s="5"/>
      <c r="DYU2612" s="5"/>
      <c r="DYX2612" s="5"/>
      <c r="DZA2612" s="5"/>
      <c r="DZD2612" s="5"/>
      <c r="DZG2612" s="5"/>
      <c r="DZJ2612" s="5"/>
      <c r="DZM2612" s="5"/>
      <c r="DZP2612" s="5"/>
      <c r="DZS2612" s="5"/>
      <c r="DZV2612" s="5"/>
      <c r="DZY2612" s="5"/>
      <c r="EAB2612" s="5"/>
      <c r="EAE2612" s="5"/>
      <c r="EAH2612" s="5"/>
      <c r="EAK2612" s="5"/>
      <c r="EAN2612" s="5"/>
      <c r="EAQ2612" s="5"/>
      <c r="EAT2612" s="5"/>
      <c r="EAW2612" s="5"/>
      <c r="EAZ2612" s="5"/>
      <c r="EBC2612" s="5"/>
      <c r="EBF2612" s="5"/>
      <c r="EBI2612" s="5"/>
      <c r="EBL2612" s="5"/>
      <c r="EBO2612" s="5"/>
      <c r="EBR2612" s="5"/>
      <c r="EBU2612" s="5"/>
      <c r="EBX2612" s="5"/>
      <c r="ECA2612" s="5"/>
      <c r="ECD2612" s="5"/>
      <c r="ECG2612" s="5"/>
      <c r="ECJ2612" s="5"/>
      <c r="ECM2612" s="5"/>
      <c r="ECP2612" s="5"/>
      <c r="ECS2612" s="5"/>
      <c r="ECV2612" s="5"/>
      <c r="ECY2612" s="5"/>
      <c r="EDB2612" s="5"/>
      <c r="EDE2612" s="5"/>
      <c r="EDH2612" s="5"/>
      <c r="EDK2612" s="5"/>
      <c r="EDN2612" s="5"/>
      <c r="EDQ2612" s="5"/>
      <c r="EDT2612" s="5"/>
      <c r="EDW2612" s="5"/>
      <c r="EDZ2612" s="5"/>
      <c r="EEC2612" s="5"/>
      <c r="EEF2612" s="5"/>
      <c r="EEI2612" s="5"/>
      <c r="EEL2612" s="5"/>
      <c r="EEO2612" s="5"/>
      <c r="EER2612" s="5"/>
      <c r="EEU2612" s="5"/>
      <c r="EEX2612" s="5"/>
      <c r="EFA2612" s="5"/>
      <c r="EFD2612" s="5"/>
      <c r="EFG2612" s="5"/>
      <c r="EFJ2612" s="5"/>
      <c r="EFM2612" s="5"/>
      <c r="EFP2612" s="5"/>
      <c r="EFS2612" s="5"/>
      <c r="EFV2612" s="5"/>
      <c r="EFY2612" s="5"/>
      <c r="EGB2612" s="5"/>
      <c r="EGE2612" s="5"/>
      <c r="EGH2612" s="5"/>
      <c r="EGK2612" s="5"/>
      <c r="EGN2612" s="5"/>
      <c r="EGQ2612" s="5"/>
      <c r="EGT2612" s="5"/>
      <c r="EGW2612" s="5"/>
      <c r="EGZ2612" s="5"/>
      <c r="EHC2612" s="5"/>
      <c r="EHF2612" s="5"/>
      <c r="EHI2612" s="5"/>
      <c r="EHL2612" s="5"/>
      <c r="EHO2612" s="5"/>
      <c r="EHR2612" s="5"/>
      <c r="EHU2612" s="5"/>
      <c r="EHX2612" s="5"/>
      <c r="EIA2612" s="5"/>
      <c r="EID2612" s="5"/>
      <c r="EIG2612" s="5"/>
      <c r="EIJ2612" s="5"/>
      <c r="EIM2612" s="5"/>
      <c r="EIP2612" s="5"/>
      <c r="EIS2612" s="5"/>
      <c r="EIV2612" s="5"/>
      <c r="EIY2612" s="5"/>
      <c r="EJB2612" s="5"/>
      <c r="EJE2612" s="5"/>
      <c r="EJH2612" s="5"/>
      <c r="EJK2612" s="5"/>
      <c r="EJN2612" s="5"/>
      <c r="EJQ2612" s="5"/>
      <c r="EJT2612" s="5"/>
      <c r="EJW2612" s="5"/>
      <c r="EJZ2612" s="5"/>
      <c r="EKC2612" s="5"/>
      <c r="EKF2612" s="5"/>
      <c r="EKI2612" s="5"/>
      <c r="EKL2612" s="5"/>
      <c r="EKO2612" s="5"/>
      <c r="EKR2612" s="5"/>
      <c r="EKU2612" s="5"/>
      <c r="EKX2612" s="5"/>
      <c r="ELA2612" s="5"/>
      <c r="ELD2612" s="5"/>
      <c r="ELG2612" s="5"/>
      <c r="ELJ2612" s="5"/>
      <c r="ELM2612" s="5"/>
      <c r="ELP2612" s="5"/>
      <c r="ELS2612" s="5"/>
      <c r="ELV2612" s="5"/>
      <c r="ELY2612" s="5"/>
      <c r="EMB2612" s="5"/>
      <c r="EME2612" s="5"/>
      <c r="EMH2612" s="5"/>
      <c r="EMK2612" s="5"/>
      <c r="EMN2612" s="5"/>
      <c r="EMQ2612" s="5"/>
      <c r="EMT2612" s="5"/>
      <c r="EMW2612" s="5"/>
      <c r="EMZ2612" s="5"/>
      <c r="ENC2612" s="5"/>
      <c r="ENF2612" s="5"/>
      <c r="ENI2612" s="5"/>
      <c r="ENL2612" s="5"/>
      <c r="ENO2612" s="5"/>
      <c r="ENR2612" s="5"/>
      <c r="ENU2612" s="5"/>
      <c r="ENX2612" s="5"/>
      <c r="EOA2612" s="5"/>
      <c r="EOD2612" s="5"/>
      <c r="EOG2612" s="5"/>
      <c r="EOJ2612" s="5"/>
      <c r="EOM2612" s="5"/>
      <c r="EOP2612" s="5"/>
      <c r="EOS2612" s="5"/>
      <c r="EOV2612" s="5"/>
      <c r="EOY2612" s="5"/>
      <c r="EPB2612" s="5"/>
      <c r="EPE2612" s="5"/>
      <c r="EPH2612" s="5"/>
      <c r="EPK2612" s="5"/>
      <c r="EPN2612" s="5"/>
      <c r="EPQ2612" s="5"/>
      <c r="EPT2612" s="5"/>
      <c r="EPW2612" s="5"/>
      <c r="EPZ2612" s="5"/>
      <c r="EQC2612" s="5"/>
      <c r="EQF2612" s="5"/>
      <c r="EQI2612" s="5"/>
      <c r="EQL2612" s="5"/>
      <c r="EQO2612" s="5"/>
      <c r="EQR2612" s="5"/>
      <c r="EQU2612" s="5"/>
      <c r="EQX2612" s="5"/>
      <c r="ERA2612" s="5"/>
      <c r="ERD2612" s="5"/>
      <c r="ERG2612" s="5"/>
      <c r="ERJ2612" s="5"/>
      <c r="ERM2612" s="5"/>
      <c r="ERP2612" s="5"/>
      <c r="ERS2612" s="5"/>
      <c r="ERV2612" s="5"/>
      <c r="ERY2612" s="5"/>
      <c r="ESB2612" s="5"/>
      <c r="ESE2612" s="5"/>
      <c r="ESH2612" s="5"/>
      <c r="ESK2612" s="5"/>
      <c r="ESN2612" s="5"/>
      <c r="ESQ2612" s="5"/>
      <c r="EST2612" s="5"/>
      <c r="ESW2612" s="5"/>
      <c r="ESZ2612" s="5"/>
      <c r="ETC2612" s="5"/>
      <c r="ETF2612" s="5"/>
      <c r="ETI2612" s="5"/>
      <c r="ETL2612" s="5"/>
      <c r="ETO2612" s="5"/>
      <c r="ETR2612" s="5"/>
      <c r="ETU2612" s="5"/>
      <c r="ETX2612" s="5"/>
      <c r="EUA2612" s="5"/>
      <c r="EUD2612" s="5"/>
      <c r="EUG2612" s="5"/>
      <c r="EUJ2612" s="5"/>
      <c r="EUM2612" s="5"/>
      <c r="EUP2612" s="5"/>
      <c r="EUS2612" s="5"/>
      <c r="EUV2612" s="5"/>
      <c r="EUY2612" s="5"/>
      <c r="EVB2612" s="5"/>
      <c r="EVE2612" s="5"/>
      <c r="EVH2612" s="5"/>
      <c r="EVK2612" s="5"/>
      <c r="EVN2612" s="5"/>
      <c r="EVQ2612" s="5"/>
      <c r="EVT2612" s="5"/>
      <c r="EVW2612" s="5"/>
      <c r="EVZ2612" s="5"/>
      <c r="EWC2612" s="5"/>
      <c r="EWF2612" s="5"/>
      <c r="EWI2612" s="5"/>
      <c r="EWL2612" s="5"/>
      <c r="EWO2612" s="5"/>
      <c r="EWR2612" s="5"/>
      <c r="EWU2612" s="5"/>
      <c r="EWX2612" s="5"/>
      <c r="EXA2612" s="5"/>
      <c r="EXD2612" s="5"/>
      <c r="EXG2612" s="5"/>
      <c r="EXJ2612" s="5"/>
      <c r="EXM2612" s="5"/>
      <c r="EXP2612" s="5"/>
      <c r="EXS2612" s="5"/>
      <c r="EXV2612" s="5"/>
      <c r="EXY2612" s="5"/>
      <c r="EYB2612" s="5"/>
      <c r="EYE2612" s="5"/>
      <c r="EYH2612" s="5"/>
      <c r="EYK2612" s="5"/>
      <c r="EYN2612" s="5"/>
      <c r="EYQ2612" s="5"/>
      <c r="EYT2612" s="5"/>
      <c r="EYW2612" s="5"/>
      <c r="EYZ2612" s="5"/>
      <c r="EZC2612" s="5"/>
      <c r="EZF2612" s="5"/>
      <c r="EZI2612" s="5"/>
      <c r="EZL2612" s="5"/>
      <c r="EZO2612" s="5"/>
      <c r="EZR2612" s="5"/>
      <c r="EZU2612" s="5"/>
      <c r="EZX2612" s="5"/>
      <c r="FAA2612" s="5"/>
      <c r="FAD2612" s="5"/>
      <c r="FAG2612" s="5"/>
      <c r="FAJ2612" s="5"/>
      <c r="FAM2612" s="5"/>
      <c r="FAP2612" s="5"/>
      <c r="FAS2612" s="5"/>
      <c r="FAV2612" s="5"/>
      <c r="FAY2612" s="5"/>
      <c r="FBB2612" s="5"/>
      <c r="FBE2612" s="5"/>
      <c r="FBH2612" s="5"/>
      <c r="FBK2612" s="5"/>
      <c r="FBN2612" s="5"/>
      <c r="FBQ2612" s="5"/>
      <c r="FBT2612" s="5"/>
      <c r="FBW2612" s="5"/>
      <c r="FBZ2612" s="5"/>
      <c r="FCC2612" s="5"/>
      <c r="FCF2612" s="5"/>
      <c r="FCI2612" s="5"/>
      <c r="FCL2612" s="5"/>
      <c r="FCO2612" s="5"/>
      <c r="FCR2612" s="5"/>
      <c r="FCU2612" s="5"/>
      <c r="FCX2612" s="5"/>
      <c r="FDA2612" s="5"/>
      <c r="FDD2612" s="5"/>
      <c r="FDG2612" s="5"/>
      <c r="FDJ2612" s="5"/>
      <c r="FDM2612" s="5"/>
      <c r="FDP2612" s="5"/>
      <c r="FDS2612" s="5"/>
      <c r="FDV2612" s="5"/>
      <c r="FDY2612" s="5"/>
      <c r="FEB2612" s="5"/>
      <c r="FEE2612" s="5"/>
      <c r="FEH2612" s="5"/>
      <c r="FEK2612" s="5"/>
      <c r="FEN2612" s="5"/>
      <c r="FEQ2612" s="5"/>
      <c r="FET2612" s="5"/>
      <c r="FEW2612" s="5"/>
      <c r="FEZ2612" s="5"/>
      <c r="FFC2612" s="5"/>
      <c r="FFF2612" s="5"/>
      <c r="FFI2612" s="5"/>
      <c r="FFL2612" s="5"/>
      <c r="FFO2612" s="5"/>
      <c r="FFR2612" s="5"/>
      <c r="FFU2612" s="5"/>
      <c r="FFX2612" s="5"/>
      <c r="FGA2612" s="5"/>
      <c r="FGD2612" s="5"/>
      <c r="FGG2612" s="5"/>
      <c r="FGJ2612" s="5"/>
      <c r="FGM2612" s="5"/>
      <c r="FGP2612" s="5"/>
      <c r="FGS2612" s="5"/>
      <c r="FGV2612" s="5"/>
      <c r="FGY2612" s="5"/>
      <c r="FHB2612" s="5"/>
      <c r="FHE2612" s="5"/>
      <c r="FHH2612" s="5"/>
      <c r="FHK2612" s="5"/>
      <c r="FHN2612" s="5"/>
      <c r="FHQ2612" s="5"/>
      <c r="FHT2612" s="5"/>
      <c r="FHW2612" s="5"/>
      <c r="FHZ2612" s="5"/>
      <c r="FIC2612" s="5"/>
      <c r="FIF2612" s="5"/>
      <c r="FII2612" s="5"/>
      <c r="FIL2612" s="5"/>
      <c r="FIO2612" s="5"/>
      <c r="FIR2612" s="5"/>
      <c r="FIU2612" s="5"/>
      <c r="FIX2612" s="5"/>
      <c r="FJA2612" s="5"/>
      <c r="FJD2612" s="5"/>
      <c r="FJG2612" s="5"/>
      <c r="FJJ2612" s="5"/>
      <c r="FJM2612" s="5"/>
      <c r="FJP2612" s="5"/>
      <c r="FJS2612" s="5"/>
      <c r="FJV2612" s="5"/>
      <c r="FJY2612" s="5"/>
      <c r="FKB2612" s="5"/>
      <c r="FKE2612" s="5"/>
      <c r="FKH2612" s="5"/>
      <c r="FKK2612" s="5"/>
      <c r="FKN2612" s="5"/>
      <c r="FKQ2612" s="5"/>
      <c r="FKT2612" s="5"/>
      <c r="FKW2612" s="5"/>
      <c r="FKZ2612" s="5"/>
      <c r="FLC2612" s="5"/>
      <c r="FLF2612" s="5"/>
      <c r="FLI2612" s="5"/>
      <c r="FLL2612" s="5"/>
      <c r="FLO2612" s="5"/>
      <c r="FLR2612" s="5"/>
      <c r="FLU2612" s="5"/>
      <c r="FLX2612" s="5"/>
      <c r="FMA2612" s="5"/>
      <c r="FMD2612" s="5"/>
      <c r="FMG2612" s="5"/>
      <c r="FMJ2612" s="5"/>
      <c r="FMM2612" s="5"/>
      <c r="FMP2612" s="5"/>
      <c r="FMS2612" s="5"/>
      <c r="FMV2612" s="5"/>
      <c r="FMY2612" s="5"/>
      <c r="FNB2612" s="5"/>
      <c r="FNE2612" s="5"/>
      <c r="FNH2612" s="5"/>
      <c r="FNK2612" s="5"/>
      <c r="FNN2612" s="5"/>
      <c r="FNQ2612" s="5"/>
      <c r="FNT2612" s="5"/>
      <c r="FNW2612" s="5"/>
      <c r="FNZ2612" s="5"/>
      <c r="FOC2612" s="5"/>
      <c r="FOF2612" s="5"/>
      <c r="FOI2612" s="5"/>
      <c r="FOL2612" s="5"/>
      <c r="FOO2612" s="5"/>
      <c r="FOR2612" s="5"/>
      <c r="FOU2612" s="5"/>
      <c r="FOX2612" s="5"/>
      <c r="FPA2612" s="5"/>
      <c r="FPD2612" s="5"/>
      <c r="FPG2612" s="5"/>
      <c r="FPJ2612" s="5"/>
      <c r="FPM2612" s="5"/>
      <c r="FPP2612" s="5"/>
      <c r="FPS2612" s="5"/>
      <c r="FPV2612" s="5"/>
      <c r="FPY2612" s="5"/>
      <c r="FQB2612" s="5"/>
      <c r="FQE2612" s="5"/>
      <c r="FQH2612" s="5"/>
      <c r="FQK2612" s="5"/>
      <c r="FQN2612" s="5"/>
      <c r="FQQ2612" s="5"/>
      <c r="FQT2612" s="5"/>
      <c r="FQW2612" s="5"/>
      <c r="FQZ2612" s="5"/>
      <c r="FRC2612" s="5"/>
      <c r="FRF2612" s="5"/>
      <c r="FRI2612" s="5"/>
      <c r="FRL2612" s="5"/>
      <c r="FRO2612" s="5"/>
      <c r="FRR2612" s="5"/>
      <c r="FRU2612" s="5"/>
      <c r="FRX2612" s="5"/>
      <c r="FSA2612" s="5"/>
      <c r="FSD2612" s="5"/>
      <c r="FSG2612" s="5"/>
      <c r="FSJ2612" s="5"/>
      <c r="FSM2612" s="5"/>
      <c r="FSP2612" s="5"/>
      <c r="FSS2612" s="5"/>
      <c r="FSV2612" s="5"/>
      <c r="FSY2612" s="5"/>
      <c r="FTB2612" s="5"/>
      <c r="FTE2612" s="5"/>
      <c r="FTH2612" s="5"/>
      <c r="FTK2612" s="5"/>
      <c r="FTN2612" s="5"/>
      <c r="FTQ2612" s="5"/>
      <c r="FTT2612" s="5"/>
      <c r="FTW2612" s="5"/>
      <c r="FTZ2612" s="5"/>
      <c r="FUC2612" s="5"/>
      <c r="FUF2612" s="5"/>
      <c r="FUI2612" s="5"/>
      <c r="FUL2612" s="5"/>
      <c r="FUO2612" s="5"/>
      <c r="FUR2612" s="5"/>
      <c r="FUU2612" s="5"/>
      <c r="FUX2612" s="5"/>
      <c r="FVA2612" s="5"/>
      <c r="FVD2612" s="5"/>
      <c r="FVG2612" s="5"/>
      <c r="FVJ2612" s="5"/>
      <c r="FVM2612" s="5"/>
      <c r="FVP2612" s="5"/>
      <c r="FVS2612" s="5"/>
      <c r="FVV2612" s="5"/>
      <c r="FVY2612" s="5"/>
      <c r="FWB2612" s="5"/>
      <c r="FWE2612" s="5"/>
      <c r="FWH2612" s="5"/>
      <c r="FWK2612" s="5"/>
      <c r="FWN2612" s="5"/>
      <c r="FWQ2612" s="5"/>
      <c r="FWT2612" s="5"/>
      <c r="FWW2612" s="5"/>
      <c r="FWZ2612" s="5"/>
      <c r="FXC2612" s="5"/>
      <c r="FXF2612" s="5"/>
      <c r="FXI2612" s="5"/>
      <c r="FXL2612" s="5"/>
      <c r="FXO2612" s="5"/>
      <c r="FXR2612" s="5"/>
      <c r="FXU2612" s="5"/>
      <c r="FXX2612" s="5"/>
      <c r="FYA2612" s="5"/>
      <c r="FYD2612" s="5"/>
      <c r="FYG2612" s="5"/>
      <c r="FYJ2612" s="5"/>
      <c r="FYM2612" s="5"/>
      <c r="FYP2612" s="5"/>
      <c r="FYS2612" s="5"/>
      <c r="FYV2612" s="5"/>
      <c r="FYY2612" s="5"/>
      <c r="FZB2612" s="5"/>
      <c r="FZE2612" s="5"/>
      <c r="FZH2612" s="5"/>
      <c r="FZK2612" s="5"/>
      <c r="FZN2612" s="5"/>
      <c r="FZQ2612" s="5"/>
      <c r="FZT2612" s="5"/>
      <c r="FZW2612" s="5"/>
      <c r="FZZ2612" s="5"/>
      <c r="GAC2612" s="5"/>
      <c r="GAF2612" s="5"/>
      <c r="GAI2612" s="5"/>
      <c r="GAL2612" s="5"/>
      <c r="GAO2612" s="5"/>
      <c r="GAR2612" s="5"/>
      <c r="GAU2612" s="5"/>
      <c r="GAX2612" s="5"/>
      <c r="GBA2612" s="5"/>
      <c r="GBD2612" s="5"/>
      <c r="GBG2612" s="5"/>
      <c r="GBJ2612" s="5"/>
      <c r="GBM2612" s="5"/>
      <c r="GBP2612" s="5"/>
      <c r="GBS2612" s="5"/>
      <c r="GBV2612" s="5"/>
      <c r="GBY2612" s="5"/>
      <c r="GCB2612" s="5"/>
      <c r="GCE2612" s="5"/>
      <c r="GCH2612" s="5"/>
      <c r="GCK2612" s="5"/>
      <c r="GCN2612" s="5"/>
      <c r="GCQ2612" s="5"/>
      <c r="GCT2612" s="5"/>
      <c r="GCW2612" s="5"/>
      <c r="GCZ2612" s="5"/>
      <c r="GDC2612" s="5"/>
      <c r="GDF2612" s="5"/>
      <c r="GDI2612" s="5"/>
      <c r="GDL2612" s="5"/>
      <c r="GDO2612" s="5"/>
      <c r="GDR2612" s="5"/>
      <c r="GDU2612" s="5"/>
      <c r="GDX2612" s="5"/>
      <c r="GEA2612" s="5"/>
      <c r="GED2612" s="5"/>
      <c r="GEG2612" s="5"/>
      <c r="GEJ2612" s="5"/>
      <c r="GEM2612" s="5"/>
      <c r="GEP2612" s="5"/>
      <c r="GES2612" s="5"/>
      <c r="GEV2612" s="5"/>
      <c r="GEY2612" s="5"/>
      <c r="GFB2612" s="5"/>
      <c r="GFE2612" s="5"/>
      <c r="GFH2612" s="5"/>
      <c r="GFK2612" s="5"/>
      <c r="GFN2612" s="5"/>
      <c r="GFQ2612" s="5"/>
      <c r="GFT2612" s="5"/>
      <c r="GFW2612" s="5"/>
      <c r="GFZ2612" s="5"/>
      <c r="GGC2612" s="5"/>
      <c r="GGF2612" s="5"/>
      <c r="GGI2612" s="5"/>
      <c r="GGL2612" s="5"/>
      <c r="GGO2612" s="5"/>
      <c r="GGR2612" s="5"/>
      <c r="GGU2612" s="5"/>
      <c r="GGX2612" s="5"/>
      <c r="GHA2612" s="5"/>
      <c r="GHD2612" s="5"/>
      <c r="GHG2612" s="5"/>
      <c r="GHJ2612" s="5"/>
      <c r="GHM2612" s="5"/>
      <c r="GHP2612" s="5"/>
      <c r="GHS2612" s="5"/>
      <c r="GHV2612" s="5"/>
      <c r="GHY2612" s="5"/>
      <c r="GIB2612" s="5"/>
      <c r="GIE2612" s="5"/>
      <c r="GIH2612" s="5"/>
      <c r="GIK2612" s="5"/>
      <c r="GIN2612" s="5"/>
      <c r="GIQ2612" s="5"/>
      <c r="GIT2612" s="5"/>
      <c r="GIW2612" s="5"/>
      <c r="GIZ2612" s="5"/>
      <c r="GJC2612" s="5"/>
      <c r="GJF2612" s="5"/>
      <c r="GJI2612" s="5"/>
      <c r="GJL2612" s="5"/>
      <c r="GJO2612" s="5"/>
      <c r="GJR2612" s="5"/>
      <c r="GJU2612" s="5"/>
      <c r="GJX2612" s="5"/>
      <c r="GKA2612" s="5"/>
      <c r="GKD2612" s="5"/>
      <c r="GKG2612" s="5"/>
      <c r="GKJ2612" s="5"/>
      <c r="GKM2612" s="5"/>
      <c r="GKP2612" s="5"/>
      <c r="GKS2612" s="5"/>
      <c r="GKV2612" s="5"/>
      <c r="GKY2612" s="5"/>
      <c r="GLB2612" s="5"/>
      <c r="GLE2612" s="5"/>
      <c r="GLH2612" s="5"/>
      <c r="GLK2612" s="5"/>
      <c r="GLN2612" s="5"/>
      <c r="GLQ2612" s="5"/>
      <c r="GLT2612" s="5"/>
      <c r="GLW2612" s="5"/>
      <c r="GLZ2612" s="5"/>
      <c r="GMC2612" s="5"/>
      <c r="GMF2612" s="5"/>
      <c r="GMI2612" s="5"/>
      <c r="GML2612" s="5"/>
      <c r="GMO2612" s="5"/>
      <c r="GMR2612" s="5"/>
      <c r="GMU2612" s="5"/>
      <c r="GMX2612" s="5"/>
      <c r="GNA2612" s="5"/>
      <c r="GND2612" s="5"/>
      <c r="GNG2612" s="5"/>
      <c r="GNJ2612" s="5"/>
      <c r="GNM2612" s="5"/>
      <c r="GNP2612" s="5"/>
      <c r="GNS2612" s="5"/>
      <c r="GNV2612" s="5"/>
      <c r="GNY2612" s="5"/>
      <c r="GOB2612" s="5"/>
      <c r="GOE2612" s="5"/>
      <c r="GOH2612" s="5"/>
      <c r="GOK2612" s="5"/>
      <c r="GON2612" s="5"/>
      <c r="GOQ2612" s="5"/>
      <c r="GOT2612" s="5"/>
      <c r="GOW2612" s="5"/>
      <c r="GOZ2612" s="5"/>
      <c r="GPC2612" s="5"/>
      <c r="GPF2612" s="5"/>
      <c r="GPI2612" s="5"/>
      <c r="GPL2612" s="5"/>
      <c r="GPO2612" s="5"/>
      <c r="GPR2612" s="5"/>
      <c r="GPU2612" s="5"/>
      <c r="GPX2612" s="5"/>
      <c r="GQA2612" s="5"/>
      <c r="GQD2612" s="5"/>
      <c r="GQG2612" s="5"/>
      <c r="GQJ2612" s="5"/>
      <c r="GQM2612" s="5"/>
      <c r="GQP2612" s="5"/>
      <c r="GQS2612" s="5"/>
      <c r="GQV2612" s="5"/>
      <c r="GQY2612" s="5"/>
      <c r="GRB2612" s="5"/>
      <c r="GRE2612" s="5"/>
      <c r="GRH2612" s="5"/>
      <c r="GRK2612" s="5"/>
      <c r="GRN2612" s="5"/>
      <c r="GRQ2612" s="5"/>
      <c r="GRT2612" s="5"/>
      <c r="GRW2612" s="5"/>
      <c r="GRZ2612" s="5"/>
      <c r="GSC2612" s="5"/>
      <c r="GSF2612" s="5"/>
      <c r="GSI2612" s="5"/>
      <c r="GSL2612" s="5"/>
      <c r="GSO2612" s="5"/>
      <c r="GSR2612" s="5"/>
      <c r="GSU2612" s="5"/>
      <c r="GSX2612" s="5"/>
      <c r="GTA2612" s="5"/>
      <c r="GTD2612" s="5"/>
      <c r="GTG2612" s="5"/>
      <c r="GTJ2612" s="5"/>
      <c r="GTM2612" s="5"/>
      <c r="GTP2612" s="5"/>
      <c r="GTS2612" s="5"/>
      <c r="GTV2612" s="5"/>
      <c r="GTY2612" s="5"/>
      <c r="GUB2612" s="5"/>
      <c r="GUE2612" s="5"/>
      <c r="GUH2612" s="5"/>
      <c r="GUK2612" s="5"/>
      <c r="GUN2612" s="5"/>
      <c r="GUQ2612" s="5"/>
      <c r="GUT2612" s="5"/>
      <c r="GUW2612" s="5"/>
      <c r="GUZ2612" s="5"/>
      <c r="GVC2612" s="5"/>
      <c r="GVF2612" s="5"/>
      <c r="GVI2612" s="5"/>
      <c r="GVL2612" s="5"/>
      <c r="GVO2612" s="5"/>
      <c r="GVR2612" s="5"/>
      <c r="GVU2612" s="5"/>
      <c r="GVX2612" s="5"/>
      <c r="GWA2612" s="5"/>
      <c r="GWD2612" s="5"/>
      <c r="GWG2612" s="5"/>
      <c r="GWJ2612" s="5"/>
      <c r="GWM2612" s="5"/>
      <c r="GWP2612" s="5"/>
      <c r="GWS2612" s="5"/>
      <c r="GWV2612" s="5"/>
      <c r="GWY2612" s="5"/>
      <c r="GXB2612" s="5"/>
      <c r="GXE2612" s="5"/>
      <c r="GXH2612" s="5"/>
      <c r="GXK2612" s="5"/>
      <c r="GXN2612" s="5"/>
      <c r="GXQ2612" s="5"/>
      <c r="GXT2612" s="5"/>
      <c r="GXW2612" s="5"/>
      <c r="GXZ2612" s="5"/>
      <c r="GYC2612" s="5"/>
      <c r="GYF2612" s="5"/>
      <c r="GYI2612" s="5"/>
      <c r="GYL2612" s="5"/>
      <c r="GYO2612" s="5"/>
      <c r="GYR2612" s="5"/>
      <c r="GYU2612" s="5"/>
      <c r="GYX2612" s="5"/>
      <c r="GZA2612" s="5"/>
      <c r="GZD2612" s="5"/>
      <c r="GZG2612" s="5"/>
      <c r="GZJ2612" s="5"/>
      <c r="GZM2612" s="5"/>
      <c r="GZP2612" s="5"/>
      <c r="GZS2612" s="5"/>
      <c r="GZV2612" s="5"/>
      <c r="GZY2612" s="5"/>
      <c r="HAB2612" s="5"/>
      <c r="HAE2612" s="5"/>
      <c r="HAH2612" s="5"/>
      <c r="HAK2612" s="5"/>
      <c r="HAN2612" s="5"/>
      <c r="HAQ2612" s="5"/>
      <c r="HAT2612" s="5"/>
      <c r="HAW2612" s="5"/>
      <c r="HAZ2612" s="5"/>
      <c r="HBC2612" s="5"/>
      <c r="HBF2612" s="5"/>
      <c r="HBI2612" s="5"/>
      <c r="HBL2612" s="5"/>
      <c r="HBO2612" s="5"/>
      <c r="HBR2612" s="5"/>
      <c r="HBU2612" s="5"/>
      <c r="HBX2612" s="5"/>
      <c r="HCA2612" s="5"/>
      <c r="HCD2612" s="5"/>
      <c r="HCG2612" s="5"/>
      <c r="HCJ2612" s="5"/>
      <c r="HCM2612" s="5"/>
      <c r="HCP2612" s="5"/>
      <c r="HCS2612" s="5"/>
      <c r="HCV2612" s="5"/>
      <c r="HCY2612" s="5"/>
      <c r="HDB2612" s="5"/>
      <c r="HDE2612" s="5"/>
      <c r="HDH2612" s="5"/>
      <c r="HDK2612" s="5"/>
      <c r="HDN2612" s="5"/>
      <c r="HDQ2612" s="5"/>
      <c r="HDT2612" s="5"/>
      <c r="HDW2612" s="5"/>
      <c r="HDZ2612" s="5"/>
      <c r="HEC2612" s="5"/>
      <c r="HEF2612" s="5"/>
      <c r="HEI2612" s="5"/>
      <c r="HEL2612" s="5"/>
      <c r="HEO2612" s="5"/>
      <c r="HER2612" s="5"/>
      <c r="HEU2612" s="5"/>
      <c r="HEX2612" s="5"/>
      <c r="HFA2612" s="5"/>
      <c r="HFD2612" s="5"/>
      <c r="HFG2612" s="5"/>
      <c r="HFJ2612" s="5"/>
      <c r="HFM2612" s="5"/>
      <c r="HFP2612" s="5"/>
      <c r="HFS2612" s="5"/>
      <c r="HFV2612" s="5"/>
      <c r="HFY2612" s="5"/>
      <c r="HGB2612" s="5"/>
      <c r="HGE2612" s="5"/>
      <c r="HGH2612" s="5"/>
      <c r="HGK2612" s="5"/>
      <c r="HGN2612" s="5"/>
      <c r="HGQ2612" s="5"/>
      <c r="HGT2612" s="5"/>
      <c r="HGW2612" s="5"/>
      <c r="HGZ2612" s="5"/>
      <c r="HHC2612" s="5"/>
      <c r="HHF2612" s="5"/>
      <c r="HHI2612" s="5"/>
      <c r="HHL2612" s="5"/>
      <c r="HHO2612" s="5"/>
      <c r="HHR2612" s="5"/>
      <c r="HHU2612" s="5"/>
      <c r="HHX2612" s="5"/>
      <c r="HIA2612" s="5"/>
      <c r="HID2612" s="5"/>
      <c r="HIG2612" s="5"/>
      <c r="HIJ2612" s="5"/>
      <c r="HIM2612" s="5"/>
      <c r="HIP2612" s="5"/>
      <c r="HIS2612" s="5"/>
      <c r="HIV2612" s="5"/>
      <c r="HIY2612" s="5"/>
      <c r="HJB2612" s="5"/>
      <c r="HJE2612" s="5"/>
      <c r="HJH2612" s="5"/>
      <c r="HJK2612" s="5"/>
      <c r="HJN2612" s="5"/>
      <c r="HJQ2612" s="5"/>
      <c r="HJT2612" s="5"/>
      <c r="HJW2612" s="5"/>
      <c r="HJZ2612" s="5"/>
      <c r="HKC2612" s="5"/>
      <c r="HKF2612" s="5"/>
      <c r="HKI2612" s="5"/>
      <c r="HKL2612" s="5"/>
      <c r="HKO2612" s="5"/>
      <c r="HKR2612" s="5"/>
      <c r="HKU2612" s="5"/>
      <c r="HKX2612" s="5"/>
      <c r="HLA2612" s="5"/>
      <c r="HLD2612" s="5"/>
      <c r="HLG2612" s="5"/>
      <c r="HLJ2612" s="5"/>
      <c r="HLM2612" s="5"/>
      <c r="HLP2612" s="5"/>
      <c r="HLS2612" s="5"/>
      <c r="HLV2612" s="5"/>
      <c r="HLY2612" s="5"/>
      <c r="HMB2612" s="5"/>
      <c r="HME2612" s="5"/>
      <c r="HMH2612" s="5"/>
      <c r="HMK2612" s="5"/>
      <c r="HMN2612" s="5"/>
      <c r="HMQ2612" s="5"/>
      <c r="HMT2612" s="5"/>
      <c r="HMW2612" s="5"/>
      <c r="HMZ2612" s="5"/>
      <c r="HNC2612" s="5"/>
      <c r="HNF2612" s="5"/>
      <c r="HNI2612" s="5"/>
      <c r="HNL2612" s="5"/>
      <c r="HNO2612" s="5"/>
      <c r="HNR2612" s="5"/>
      <c r="HNU2612" s="5"/>
      <c r="HNX2612" s="5"/>
      <c r="HOA2612" s="5"/>
      <c r="HOD2612" s="5"/>
      <c r="HOG2612" s="5"/>
      <c r="HOJ2612" s="5"/>
      <c r="HOM2612" s="5"/>
      <c r="HOP2612" s="5"/>
      <c r="HOS2612" s="5"/>
      <c r="HOV2612" s="5"/>
      <c r="HOY2612" s="5"/>
      <c r="HPB2612" s="5"/>
      <c r="HPE2612" s="5"/>
      <c r="HPH2612" s="5"/>
      <c r="HPK2612" s="5"/>
      <c r="HPN2612" s="5"/>
      <c r="HPQ2612" s="5"/>
      <c r="HPT2612" s="5"/>
      <c r="HPW2612" s="5"/>
      <c r="HPZ2612" s="5"/>
      <c r="HQC2612" s="5"/>
      <c r="HQF2612" s="5"/>
      <c r="HQI2612" s="5"/>
      <c r="HQL2612" s="5"/>
      <c r="HQO2612" s="5"/>
      <c r="HQR2612" s="5"/>
      <c r="HQU2612" s="5"/>
      <c r="HQX2612" s="5"/>
      <c r="HRA2612" s="5"/>
      <c r="HRD2612" s="5"/>
      <c r="HRG2612" s="5"/>
      <c r="HRJ2612" s="5"/>
      <c r="HRM2612" s="5"/>
      <c r="HRP2612" s="5"/>
      <c r="HRS2612" s="5"/>
      <c r="HRV2612" s="5"/>
      <c r="HRY2612" s="5"/>
      <c r="HSB2612" s="5"/>
      <c r="HSE2612" s="5"/>
      <c r="HSH2612" s="5"/>
      <c r="HSK2612" s="5"/>
      <c r="HSN2612" s="5"/>
      <c r="HSQ2612" s="5"/>
      <c r="HST2612" s="5"/>
      <c r="HSW2612" s="5"/>
      <c r="HSZ2612" s="5"/>
      <c r="HTC2612" s="5"/>
      <c r="HTF2612" s="5"/>
      <c r="HTI2612" s="5"/>
      <c r="HTL2612" s="5"/>
      <c r="HTO2612" s="5"/>
      <c r="HTR2612" s="5"/>
      <c r="HTU2612" s="5"/>
      <c r="HTX2612" s="5"/>
      <c r="HUA2612" s="5"/>
      <c r="HUD2612" s="5"/>
      <c r="HUG2612" s="5"/>
      <c r="HUJ2612" s="5"/>
      <c r="HUM2612" s="5"/>
      <c r="HUP2612" s="5"/>
      <c r="HUS2612" s="5"/>
      <c r="HUV2612" s="5"/>
      <c r="HUY2612" s="5"/>
      <c r="HVB2612" s="5"/>
      <c r="HVE2612" s="5"/>
      <c r="HVH2612" s="5"/>
      <c r="HVK2612" s="5"/>
      <c r="HVN2612" s="5"/>
      <c r="HVQ2612" s="5"/>
      <c r="HVT2612" s="5"/>
      <c r="HVW2612" s="5"/>
      <c r="HVZ2612" s="5"/>
      <c r="HWC2612" s="5"/>
      <c r="HWF2612" s="5"/>
      <c r="HWI2612" s="5"/>
      <c r="HWL2612" s="5"/>
      <c r="HWO2612" s="5"/>
      <c r="HWR2612" s="5"/>
      <c r="HWU2612" s="5"/>
      <c r="HWX2612" s="5"/>
      <c r="HXA2612" s="5"/>
      <c r="HXD2612" s="5"/>
      <c r="HXG2612" s="5"/>
      <c r="HXJ2612" s="5"/>
      <c r="HXM2612" s="5"/>
      <c r="HXP2612" s="5"/>
      <c r="HXS2612" s="5"/>
      <c r="HXV2612" s="5"/>
      <c r="HXY2612" s="5"/>
      <c r="HYB2612" s="5"/>
      <c r="HYE2612" s="5"/>
      <c r="HYH2612" s="5"/>
      <c r="HYK2612" s="5"/>
      <c r="HYN2612" s="5"/>
      <c r="HYQ2612" s="5"/>
      <c r="HYT2612" s="5"/>
      <c r="HYW2612" s="5"/>
      <c r="HYZ2612" s="5"/>
      <c r="HZC2612" s="5"/>
      <c r="HZF2612" s="5"/>
      <c r="HZI2612" s="5"/>
      <c r="HZL2612" s="5"/>
      <c r="HZO2612" s="5"/>
      <c r="HZR2612" s="5"/>
      <c r="HZU2612" s="5"/>
      <c r="HZX2612" s="5"/>
      <c r="IAA2612" s="5"/>
      <c r="IAD2612" s="5"/>
      <c r="IAG2612" s="5"/>
      <c r="IAJ2612" s="5"/>
      <c r="IAM2612" s="5"/>
      <c r="IAP2612" s="5"/>
      <c r="IAS2612" s="5"/>
      <c r="IAV2612" s="5"/>
      <c r="IAY2612" s="5"/>
      <c r="IBB2612" s="5"/>
      <c r="IBE2612" s="5"/>
      <c r="IBH2612" s="5"/>
      <c r="IBK2612" s="5"/>
      <c r="IBN2612" s="5"/>
      <c r="IBQ2612" s="5"/>
      <c r="IBT2612" s="5"/>
      <c r="IBW2612" s="5"/>
      <c r="IBZ2612" s="5"/>
      <c r="ICC2612" s="5"/>
      <c r="ICF2612" s="5"/>
      <c r="ICI2612" s="5"/>
      <c r="ICL2612" s="5"/>
      <c r="ICO2612" s="5"/>
      <c r="ICR2612" s="5"/>
      <c r="ICU2612" s="5"/>
      <c r="ICX2612" s="5"/>
      <c r="IDA2612" s="5"/>
      <c r="IDD2612" s="5"/>
      <c r="IDG2612" s="5"/>
      <c r="IDJ2612" s="5"/>
      <c r="IDM2612" s="5"/>
      <c r="IDP2612" s="5"/>
      <c r="IDS2612" s="5"/>
      <c r="IDV2612" s="5"/>
      <c r="IDY2612" s="5"/>
      <c r="IEB2612" s="5"/>
      <c r="IEE2612" s="5"/>
      <c r="IEH2612" s="5"/>
      <c r="IEK2612" s="5"/>
      <c r="IEN2612" s="5"/>
      <c r="IEQ2612" s="5"/>
      <c r="IET2612" s="5"/>
      <c r="IEW2612" s="5"/>
      <c r="IEZ2612" s="5"/>
      <c r="IFC2612" s="5"/>
      <c r="IFF2612" s="5"/>
      <c r="IFI2612" s="5"/>
      <c r="IFL2612" s="5"/>
      <c r="IFO2612" s="5"/>
      <c r="IFR2612" s="5"/>
      <c r="IFU2612" s="5"/>
      <c r="IFX2612" s="5"/>
      <c r="IGA2612" s="5"/>
      <c r="IGD2612" s="5"/>
      <c r="IGG2612" s="5"/>
      <c r="IGJ2612" s="5"/>
      <c r="IGM2612" s="5"/>
      <c r="IGP2612" s="5"/>
      <c r="IGS2612" s="5"/>
      <c r="IGV2612" s="5"/>
      <c r="IGY2612" s="5"/>
      <c r="IHB2612" s="5"/>
      <c r="IHE2612" s="5"/>
      <c r="IHH2612" s="5"/>
      <c r="IHK2612" s="5"/>
      <c r="IHN2612" s="5"/>
      <c r="IHQ2612" s="5"/>
      <c r="IHT2612" s="5"/>
      <c r="IHW2612" s="5"/>
      <c r="IHZ2612" s="5"/>
      <c r="IIC2612" s="5"/>
      <c r="IIF2612" s="5"/>
      <c r="III2612" s="5"/>
      <c r="IIL2612" s="5"/>
      <c r="IIO2612" s="5"/>
      <c r="IIR2612" s="5"/>
      <c r="IIU2612" s="5"/>
      <c r="IIX2612" s="5"/>
      <c r="IJA2612" s="5"/>
      <c r="IJD2612" s="5"/>
      <c r="IJG2612" s="5"/>
      <c r="IJJ2612" s="5"/>
      <c r="IJM2612" s="5"/>
      <c r="IJP2612" s="5"/>
      <c r="IJS2612" s="5"/>
      <c r="IJV2612" s="5"/>
      <c r="IJY2612" s="5"/>
      <c r="IKB2612" s="5"/>
      <c r="IKE2612" s="5"/>
      <c r="IKH2612" s="5"/>
      <c r="IKK2612" s="5"/>
      <c r="IKN2612" s="5"/>
      <c r="IKQ2612" s="5"/>
      <c r="IKT2612" s="5"/>
      <c r="IKW2612" s="5"/>
      <c r="IKZ2612" s="5"/>
      <c r="ILC2612" s="5"/>
      <c r="ILF2612" s="5"/>
      <c r="ILI2612" s="5"/>
      <c r="ILL2612" s="5"/>
      <c r="ILO2612" s="5"/>
      <c r="ILR2612" s="5"/>
      <c r="ILU2612" s="5"/>
      <c r="ILX2612" s="5"/>
      <c r="IMA2612" s="5"/>
      <c r="IMD2612" s="5"/>
      <c r="IMG2612" s="5"/>
      <c r="IMJ2612" s="5"/>
      <c r="IMM2612" s="5"/>
      <c r="IMP2612" s="5"/>
      <c r="IMS2612" s="5"/>
      <c r="IMV2612" s="5"/>
      <c r="IMY2612" s="5"/>
      <c r="INB2612" s="5"/>
      <c r="INE2612" s="5"/>
      <c r="INH2612" s="5"/>
      <c r="INK2612" s="5"/>
      <c r="INN2612" s="5"/>
      <c r="INQ2612" s="5"/>
      <c r="INT2612" s="5"/>
      <c r="INW2612" s="5"/>
      <c r="INZ2612" s="5"/>
      <c r="IOC2612" s="5"/>
      <c r="IOF2612" s="5"/>
      <c r="IOI2612" s="5"/>
      <c r="IOL2612" s="5"/>
      <c r="IOO2612" s="5"/>
      <c r="IOR2612" s="5"/>
      <c r="IOU2612" s="5"/>
      <c r="IOX2612" s="5"/>
      <c r="IPA2612" s="5"/>
      <c r="IPD2612" s="5"/>
      <c r="IPG2612" s="5"/>
      <c r="IPJ2612" s="5"/>
      <c r="IPM2612" s="5"/>
      <c r="IPP2612" s="5"/>
      <c r="IPS2612" s="5"/>
      <c r="IPV2612" s="5"/>
      <c r="IPY2612" s="5"/>
      <c r="IQB2612" s="5"/>
      <c r="IQE2612" s="5"/>
      <c r="IQH2612" s="5"/>
      <c r="IQK2612" s="5"/>
      <c r="IQN2612" s="5"/>
      <c r="IQQ2612" s="5"/>
      <c r="IQT2612" s="5"/>
      <c r="IQW2612" s="5"/>
      <c r="IQZ2612" s="5"/>
      <c r="IRC2612" s="5"/>
      <c r="IRF2612" s="5"/>
      <c r="IRI2612" s="5"/>
      <c r="IRL2612" s="5"/>
      <c r="IRO2612" s="5"/>
      <c r="IRR2612" s="5"/>
      <c r="IRU2612" s="5"/>
      <c r="IRX2612" s="5"/>
      <c r="ISA2612" s="5"/>
      <c r="ISD2612" s="5"/>
      <c r="ISG2612" s="5"/>
      <c r="ISJ2612" s="5"/>
      <c r="ISM2612" s="5"/>
      <c r="ISP2612" s="5"/>
      <c r="ISS2612" s="5"/>
      <c r="ISV2612" s="5"/>
      <c r="ISY2612" s="5"/>
      <c r="ITB2612" s="5"/>
      <c r="ITE2612" s="5"/>
      <c r="ITH2612" s="5"/>
      <c r="ITK2612" s="5"/>
      <c r="ITN2612" s="5"/>
      <c r="ITQ2612" s="5"/>
      <c r="ITT2612" s="5"/>
      <c r="ITW2612" s="5"/>
      <c r="ITZ2612" s="5"/>
      <c r="IUC2612" s="5"/>
      <c r="IUF2612" s="5"/>
      <c r="IUI2612" s="5"/>
      <c r="IUL2612" s="5"/>
      <c r="IUO2612" s="5"/>
      <c r="IUR2612" s="5"/>
      <c r="IUU2612" s="5"/>
      <c r="IUX2612" s="5"/>
      <c r="IVA2612" s="5"/>
      <c r="IVD2612" s="5"/>
      <c r="IVG2612" s="5"/>
      <c r="IVJ2612" s="5"/>
      <c r="IVM2612" s="5"/>
      <c r="IVP2612" s="5"/>
      <c r="IVS2612" s="5"/>
      <c r="IVV2612" s="5"/>
      <c r="IVY2612" s="5"/>
      <c r="IWB2612" s="5"/>
      <c r="IWE2612" s="5"/>
      <c r="IWH2612" s="5"/>
      <c r="IWK2612" s="5"/>
      <c r="IWN2612" s="5"/>
      <c r="IWQ2612" s="5"/>
      <c r="IWT2612" s="5"/>
      <c r="IWW2612" s="5"/>
      <c r="IWZ2612" s="5"/>
      <c r="IXC2612" s="5"/>
      <c r="IXF2612" s="5"/>
      <c r="IXI2612" s="5"/>
      <c r="IXL2612" s="5"/>
      <c r="IXO2612" s="5"/>
      <c r="IXR2612" s="5"/>
      <c r="IXU2612" s="5"/>
      <c r="IXX2612" s="5"/>
      <c r="IYA2612" s="5"/>
      <c r="IYD2612" s="5"/>
      <c r="IYG2612" s="5"/>
      <c r="IYJ2612" s="5"/>
      <c r="IYM2612" s="5"/>
      <c r="IYP2612" s="5"/>
      <c r="IYS2612" s="5"/>
      <c r="IYV2612" s="5"/>
      <c r="IYY2612" s="5"/>
      <c r="IZB2612" s="5"/>
      <c r="IZE2612" s="5"/>
      <c r="IZH2612" s="5"/>
      <c r="IZK2612" s="5"/>
      <c r="IZN2612" s="5"/>
      <c r="IZQ2612" s="5"/>
      <c r="IZT2612" s="5"/>
      <c r="IZW2612" s="5"/>
      <c r="IZZ2612" s="5"/>
      <c r="JAC2612" s="5"/>
      <c r="JAF2612" s="5"/>
      <c r="JAI2612" s="5"/>
      <c r="JAL2612" s="5"/>
      <c r="JAO2612" s="5"/>
      <c r="JAR2612" s="5"/>
      <c r="JAU2612" s="5"/>
      <c r="JAX2612" s="5"/>
      <c r="JBA2612" s="5"/>
      <c r="JBD2612" s="5"/>
      <c r="JBG2612" s="5"/>
      <c r="JBJ2612" s="5"/>
      <c r="JBM2612" s="5"/>
      <c r="JBP2612" s="5"/>
      <c r="JBS2612" s="5"/>
      <c r="JBV2612" s="5"/>
      <c r="JBY2612" s="5"/>
      <c r="JCB2612" s="5"/>
      <c r="JCE2612" s="5"/>
      <c r="JCH2612" s="5"/>
      <c r="JCK2612" s="5"/>
      <c r="JCN2612" s="5"/>
      <c r="JCQ2612" s="5"/>
      <c r="JCT2612" s="5"/>
      <c r="JCW2612" s="5"/>
      <c r="JCZ2612" s="5"/>
      <c r="JDC2612" s="5"/>
      <c r="JDF2612" s="5"/>
      <c r="JDI2612" s="5"/>
      <c r="JDL2612" s="5"/>
      <c r="JDO2612" s="5"/>
      <c r="JDR2612" s="5"/>
      <c r="JDU2612" s="5"/>
      <c r="JDX2612" s="5"/>
      <c r="JEA2612" s="5"/>
      <c r="JED2612" s="5"/>
      <c r="JEG2612" s="5"/>
      <c r="JEJ2612" s="5"/>
      <c r="JEM2612" s="5"/>
      <c r="JEP2612" s="5"/>
      <c r="JES2612" s="5"/>
      <c r="JEV2612" s="5"/>
      <c r="JEY2612" s="5"/>
      <c r="JFB2612" s="5"/>
      <c r="JFE2612" s="5"/>
      <c r="JFH2612" s="5"/>
      <c r="JFK2612" s="5"/>
      <c r="JFN2612" s="5"/>
      <c r="JFQ2612" s="5"/>
      <c r="JFT2612" s="5"/>
      <c r="JFW2612" s="5"/>
      <c r="JFZ2612" s="5"/>
      <c r="JGC2612" s="5"/>
      <c r="JGF2612" s="5"/>
      <c r="JGI2612" s="5"/>
      <c r="JGL2612" s="5"/>
      <c r="JGO2612" s="5"/>
      <c r="JGR2612" s="5"/>
      <c r="JGU2612" s="5"/>
      <c r="JGX2612" s="5"/>
      <c r="JHA2612" s="5"/>
      <c r="JHD2612" s="5"/>
      <c r="JHG2612" s="5"/>
      <c r="JHJ2612" s="5"/>
      <c r="JHM2612" s="5"/>
      <c r="JHP2612" s="5"/>
      <c r="JHS2612" s="5"/>
      <c r="JHV2612" s="5"/>
      <c r="JHY2612" s="5"/>
      <c r="JIB2612" s="5"/>
      <c r="JIE2612" s="5"/>
      <c r="JIH2612" s="5"/>
      <c r="JIK2612" s="5"/>
      <c r="JIN2612" s="5"/>
      <c r="JIQ2612" s="5"/>
      <c r="JIT2612" s="5"/>
      <c r="JIW2612" s="5"/>
      <c r="JIZ2612" s="5"/>
      <c r="JJC2612" s="5"/>
      <c r="JJF2612" s="5"/>
      <c r="JJI2612" s="5"/>
      <c r="JJL2612" s="5"/>
      <c r="JJO2612" s="5"/>
      <c r="JJR2612" s="5"/>
      <c r="JJU2612" s="5"/>
      <c r="JJX2612" s="5"/>
      <c r="JKA2612" s="5"/>
      <c r="JKD2612" s="5"/>
      <c r="JKG2612" s="5"/>
      <c r="JKJ2612" s="5"/>
      <c r="JKM2612" s="5"/>
      <c r="JKP2612" s="5"/>
      <c r="JKS2612" s="5"/>
      <c r="JKV2612" s="5"/>
      <c r="JKY2612" s="5"/>
      <c r="JLB2612" s="5"/>
      <c r="JLE2612" s="5"/>
      <c r="JLH2612" s="5"/>
      <c r="JLK2612" s="5"/>
      <c r="JLN2612" s="5"/>
      <c r="JLQ2612" s="5"/>
      <c r="JLT2612" s="5"/>
      <c r="JLW2612" s="5"/>
      <c r="JLZ2612" s="5"/>
      <c r="JMC2612" s="5"/>
      <c r="JMF2612" s="5"/>
      <c r="JMI2612" s="5"/>
      <c r="JML2612" s="5"/>
      <c r="JMO2612" s="5"/>
      <c r="JMR2612" s="5"/>
      <c r="JMU2612" s="5"/>
      <c r="JMX2612" s="5"/>
      <c r="JNA2612" s="5"/>
      <c r="JND2612" s="5"/>
      <c r="JNG2612" s="5"/>
      <c r="JNJ2612" s="5"/>
      <c r="JNM2612" s="5"/>
      <c r="JNP2612" s="5"/>
      <c r="JNS2612" s="5"/>
      <c r="JNV2612" s="5"/>
      <c r="JNY2612" s="5"/>
      <c r="JOB2612" s="5"/>
      <c r="JOE2612" s="5"/>
      <c r="JOH2612" s="5"/>
      <c r="JOK2612" s="5"/>
      <c r="JON2612" s="5"/>
      <c r="JOQ2612" s="5"/>
      <c r="JOT2612" s="5"/>
      <c r="JOW2612" s="5"/>
      <c r="JOZ2612" s="5"/>
      <c r="JPC2612" s="5"/>
      <c r="JPF2612" s="5"/>
      <c r="JPI2612" s="5"/>
      <c r="JPL2612" s="5"/>
      <c r="JPO2612" s="5"/>
      <c r="JPR2612" s="5"/>
      <c r="JPU2612" s="5"/>
      <c r="JPX2612" s="5"/>
      <c r="JQA2612" s="5"/>
      <c r="JQD2612" s="5"/>
      <c r="JQG2612" s="5"/>
      <c r="JQJ2612" s="5"/>
      <c r="JQM2612" s="5"/>
      <c r="JQP2612" s="5"/>
      <c r="JQS2612" s="5"/>
      <c r="JQV2612" s="5"/>
      <c r="JQY2612" s="5"/>
      <c r="JRB2612" s="5"/>
      <c r="JRE2612" s="5"/>
      <c r="JRH2612" s="5"/>
      <c r="JRK2612" s="5"/>
      <c r="JRN2612" s="5"/>
      <c r="JRQ2612" s="5"/>
      <c r="JRT2612" s="5"/>
      <c r="JRW2612" s="5"/>
      <c r="JRZ2612" s="5"/>
      <c r="JSC2612" s="5"/>
      <c r="JSF2612" s="5"/>
      <c r="JSI2612" s="5"/>
      <c r="JSL2612" s="5"/>
      <c r="JSO2612" s="5"/>
      <c r="JSR2612" s="5"/>
      <c r="JSU2612" s="5"/>
      <c r="JSX2612" s="5"/>
      <c r="JTA2612" s="5"/>
      <c r="JTD2612" s="5"/>
      <c r="JTG2612" s="5"/>
      <c r="JTJ2612" s="5"/>
      <c r="JTM2612" s="5"/>
      <c r="JTP2612" s="5"/>
      <c r="JTS2612" s="5"/>
      <c r="JTV2612" s="5"/>
      <c r="JTY2612" s="5"/>
      <c r="JUB2612" s="5"/>
      <c r="JUE2612" s="5"/>
      <c r="JUH2612" s="5"/>
      <c r="JUK2612" s="5"/>
      <c r="JUN2612" s="5"/>
      <c r="JUQ2612" s="5"/>
      <c r="JUT2612" s="5"/>
      <c r="JUW2612" s="5"/>
      <c r="JUZ2612" s="5"/>
      <c r="JVC2612" s="5"/>
      <c r="JVF2612" s="5"/>
      <c r="JVI2612" s="5"/>
      <c r="JVL2612" s="5"/>
      <c r="JVO2612" s="5"/>
      <c r="JVR2612" s="5"/>
      <c r="JVU2612" s="5"/>
      <c r="JVX2612" s="5"/>
      <c r="JWA2612" s="5"/>
      <c r="JWD2612" s="5"/>
      <c r="JWG2612" s="5"/>
      <c r="JWJ2612" s="5"/>
      <c r="JWM2612" s="5"/>
      <c r="JWP2612" s="5"/>
      <c r="JWS2612" s="5"/>
      <c r="JWV2612" s="5"/>
      <c r="JWY2612" s="5"/>
      <c r="JXB2612" s="5"/>
      <c r="JXE2612" s="5"/>
      <c r="JXH2612" s="5"/>
      <c r="JXK2612" s="5"/>
      <c r="JXN2612" s="5"/>
      <c r="JXQ2612" s="5"/>
      <c r="JXT2612" s="5"/>
      <c r="JXW2612" s="5"/>
      <c r="JXZ2612" s="5"/>
      <c r="JYC2612" s="5"/>
      <c r="JYF2612" s="5"/>
      <c r="JYI2612" s="5"/>
      <c r="JYL2612" s="5"/>
      <c r="JYO2612" s="5"/>
      <c r="JYR2612" s="5"/>
      <c r="JYU2612" s="5"/>
      <c r="JYX2612" s="5"/>
      <c r="JZA2612" s="5"/>
      <c r="JZD2612" s="5"/>
      <c r="JZG2612" s="5"/>
      <c r="JZJ2612" s="5"/>
      <c r="JZM2612" s="5"/>
      <c r="JZP2612" s="5"/>
      <c r="JZS2612" s="5"/>
      <c r="JZV2612" s="5"/>
      <c r="JZY2612" s="5"/>
      <c r="KAB2612" s="5"/>
      <c r="KAE2612" s="5"/>
      <c r="KAH2612" s="5"/>
      <c r="KAK2612" s="5"/>
      <c r="KAN2612" s="5"/>
      <c r="KAQ2612" s="5"/>
      <c r="KAT2612" s="5"/>
      <c r="KAW2612" s="5"/>
      <c r="KAZ2612" s="5"/>
      <c r="KBC2612" s="5"/>
      <c r="KBF2612" s="5"/>
      <c r="KBI2612" s="5"/>
      <c r="KBL2612" s="5"/>
      <c r="KBO2612" s="5"/>
      <c r="KBR2612" s="5"/>
      <c r="KBU2612" s="5"/>
      <c r="KBX2612" s="5"/>
      <c r="KCA2612" s="5"/>
      <c r="KCD2612" s="5"/>
      <c r="KCG2612" s="5"/>
      <c r="KCJ2612" s="5"/>
      <c r="KCM2612" s="5"/>
      <c r="KCP2612" s="5"/>
      <c r="KCS2612" s="5"/>
      <c r="KCV2612" s="5"/>
      <c r="KCY2612" s="5"/>
      <c r="KDB2612" s="5"/>
      <c r="KDE2612" s="5"/>
      <c r="KDH2612" s="5"/>
      <c r="KDK2612" s="5"/>
      <c r="KDN2612" s="5"/>
      <c r="KDQ2612" s="5"/>
      <c r="KDT2612" s="5"/>
      <c r="KDW2612" s="5"/>
      <c r="KDZ2612" s="5"/>
      <c r="KEC2612" s="5"/>
      <c r="KEF2612" s="5"/>
      <c r="KEI2612" s="5"/>
      <c r="KEL2612" s="5"/>
      <c r="KEO2612" s="5"/>
      <c r="KER2612" s="5"/>
      <c r="KEU2612" s="5"/>
      <c r="KEX2612" s="5"/>
      <c r="KFA2612" s="5"/>
      <c r="KFD2612" s="5"/>
      <c r="KFG2612" s="5"/>
      <c r="KFJ2612" s="5"/>
      <c r="KFM2612" s="5"/>
      <c r="KFP2612" s="5"/>
      <c r="KFS2612" s="5"/>
      <c r="KFV2612" s="5"/>
      <c r="KFY2612" s="5"/>
      <c r="KGB2612" s="5"/>
      <c r="KGE2612" s="5"/>
      <c r="KGH2612" s="5"/>
      <c r="KGK2612" s="5"/>
      <c r="KGN2612" s="5"/>
      <c r="KGQ2612" s="5"/>
      <c r="KGT2612" s="5"/>
      <c r="KGW2612" s="5"/>
      <c r="KGZ2612" s="5"/>
      <c r="KHC2612" s="5"/>
      <c r="KHF2612" s="5"/>
      <c r="KHI2612" s="5"/>
      <c r="KHL2612" s="5"/>
      <c r="KHO2612" s="5"/>
      <c r="KHR2612" s="5"/>
      <c r="KHU2612" s="5"/>
      <c r="KHX2612" s="5"/>
      <c r="KIA2612" s="5"/>
      <c r="KID2612" s="5"/>
      <c r="KIG2612" s="5"/>
      <c r="KIJ2612" s="5"/>
      <c r="KIM2612" s="5"/>
      <c r="KIP2612" s="5"/>
      <c r="KIS2612" s="5"/>
      <c r="KIV2612" s="5"/>
      <c r="KIY2612" s="5"/>
      <c r="KJB2612" s="5"/>
      <c r="KJE2612" s="5"/>
      <c r="KJH2612" s="5"/>
      <c r="KJK2612" s="5"/>
      <c r="KJN2612" s="5"/>
      <c r="KJQ2612" s="5"/>
      <c r="KJT2612" s="5"/>
      <c r="KJW2612" s="5"/>
      <c r="KJZ2612" s="5"/>
      <c r="KKC2612" s="5"/>
      <c r="KKF2612" s="5"/>
      <c r="KKI2612" s="5"/>
      <c r="KKL2612" s="5"/>
      <c r="KKO2612" s="5"/>
      <c r="KKR2612" s="5"/>
      <c r="KKU2612" s="5"/>
      <c r="KKX2612" s="5"/>
      <c r="KLA2612" s="5"/>
      <c r="KLD2612" s="5"/>
      <c r="KLG2612" s="5"/>
      <c r="KLJ2612" s="5"/>
      <c r="KLM2612" s="5"/>
      <c r="KLP2612" s="5"/>
      <c r="KLS2612" s="5"/>
      <c r="KLV2612" s="5"/>
      <c r="KLY2612" s="5"/>
      <c r="KMB2612" s="5"/>
      <c r="KME2612" s="5"/>
      <c r="KMH2612" s="5"/>
      <c r="KMK2612" s="5"/>
      <c r="KMN2612" s="5"/>
      <c r="KMQ2612" s="5"/>
      <c r="KMT2612" s="5"/>
      <c r="KMW2612" s="5"/>
      <c r="KMZ2612" s="5"/>
      <c r="KNC2612" s="5"/>
      <c r="KNF2612" s="5"/>
      <c r="KNI2612" s="5"/>
      <c r="KNL2612" s="5"/>
      <c r="KNO2612" s="5"/>
      <c r="KNR2612" s="5"/>
      <c r="KNU2612" s="5"/>
      <c r="KNX2612" s="5"/>
      <c r="KOA2612" s="5"/>
      <c r="KOD2612" s="5"/>
      <c r="KOG2612" s="5"/>
      <c r="KOJ2612" s="5"/>
      <c r="KOM2612" s="5"/>
      <c r="KOP2612" s="5"/>
      <c r="KOS2612" s="5"/>
      <c r="KOV2612" s="5"/>
      <c r="KOY2612" s="5"/>
      <c r="KPB2612" s="5"/>
      <c r="KPE2612" s="5"/>
      <c r="KPH2612" s="5"/>
      <c r="KPK2612" s="5"/>
      <c r="KPN2612" s="5"/>
      <c r="KPQ2612" s="5"/>
      <c r="KPT2612" s="5"/>
      <c r="KPW2612" s="5"/>
      <c r="KPZ2612" s="5"/>
      <c r="KQC2612" s="5"/>
      <c r="KQF2612" s="5"/>
      <c r="KQI2612" s="5"/>
      <c r="KQL2612" s="5"/>
      <c r="KQO2612" s="5"/>
      <c r="KQR2612" s="5"/>
      <c r="KQU2612" s="5"/>
      <c r="KQX2612" s="5"/>
      <c r="KRA2612" s="5"/>
      <c r="KRD2612" s="5"/>
      <c r="KRG2612" s="5"/>
      <c r="KRJ2612" s="5"/>
      <c r="KRM2612" s="5"/>
      <c r="KRP2612" s="5"/>
      <c r="KRS2612" s="5"/>
      <c r="KRV2612" s="5"/>
      <c r="KRY2612" s="5"/>
      <c r="KSB2612" s="5"/>
      <c r="KSE2612" s="5"/>
      <c r="KSH2612" s="5"/>
      <c r="KSK2612" s="5"/>
      <c r="KSN2612" s="5"/>
      <c r="KSQ2612" s="5"/>
      <c r="KST2612" s="5"/>
      <c r="KSW2612" s="5"/>
      <c r="KSZ2612" s="5"/>
      <c r="KTC2612" s="5"/>
      <c r="KTF2612" s="5"/>
      <c r="KTI2612" s="5"/>
      <c r="KTL2612" s="5"/>
      <c r="KTO2612" s="5"/>
      <c r="KTR2612" s="5"/>
      <c r="KTU2612" s="5"/>
      <c r="KTX2612" s="5"/>
      <c r="KUA2612" s="5"/>
      <c r="KUD2612" s="5"/>
      <c r="KUG2612" s="5"/>
      <c r="KUJ2612" s="5"/>
      <c r="KUM2612" s="5"/>
      <c r="KUP2612" s="5"/>
      <c r="KUS2612" s="5"/>
      <c r="KUV2612" s="5"/>
      <c r="KUY2612" s="5"/>
      <c r="KVB2612" s="5"/>
      <c r="KVE2612" s="5"/>
      <c r="KVH2612" s="5"/>
      <c r="KVK2612" s="5"/>
      <c r="KVN2612" s="5"/>
      <c r="KVQ2612" s="5"/>
      <c r="KVT2612" s="5"/>
      <c r="KVW2612" s="5"/>
      <c r="KVZ2612" s="5"/>
      <c r="KWC2612" s="5"/>
      <c r="KWF2612" s="5"/>
      <c r="KWI2612" s="5"/>
      <c r="KWL2612" s="5"/>
      <c r="KWO2612" s="5"/>
      <c r="KWR2612" s="5"/>
      <c r="KWU2612" s="5"/>
      <c r="KWX2612" s="5"/>
      <c r="KXA2612" s="5"/>
      <c r="KXD2612" s="5"/>
      <c r="KXG2612" s="5"/>
      <c r="KXJ2612" s="5"/>
      <c r="KXM2612" s="5"/>
      <c r="KXP2612" s="5"/>
      <c r="KXS2612" s="5"/>
      <c r="KXV2612" s="5"/>
      <c r="KXY2612" s="5"/>
      <c r="KYB2612" s="5"/>
      <c r="KYE2612" s="5"/>
      <c r="KYH2612" s="5"/>
      <c r="KYK2612" s="5"/>
      <c r="KYN2612" s="5"/>
      <c r="KYQ2612" s="5"/>
      <c r="KYT2612" s="5"/>
      <c r="KYW2612" s="5"/>
      <c r="KYZ2612" s="5"/>
      <c r="KZC2612" s="5"/>
      <c r="KZF2612" s="5"/>
      <c r="KZI2612" s="5"/>
      <c r="KZL2612" s="5"/>
      <c r="KZO2612" s="5"/>
      <c r="KZR2612" s="5"/>
      <c r="KZU2612" s="5"/>
      <c r="KZX2612" s="5"/>
      <c r="LAA2612" s="5"/>
      <c r="LAD2612" s="5"/>
      <c r="LAG2612" s="5"/>
      <c r="LAJ2612" s="5"/>
      <c r="LAM2612" s="5"/>
      <c r="LAP2612" s="5"/>
      <c r="LAS2612" s="5"/>
      <c r="LAV2612" s="5"/>
      <c r="LAY2612" s="5"/>
      <c r="LBB2612" s="5"/>
      <c r="LBE2612" s="5"/>
      <c r="LBH2612" s="5"/>
      <c r="LBK2612" s="5"/>
      <c r="LBN2612" s="5"/>
      <c r="LBQ2612" s="5"/>
      <c r="LBT2612" s="5"/>
      <c r="LBW2612" s="5"/>
      <c r="LBZ2612" s="5"/>
      <c r="LCC2612" s="5"/>
      <c r="LCF2612" s="5"/>
      <c r="LCI2612" s="5"/>
      <c r="LCL2612" s="5"/>
      <c r="LCO2612" s="5"/>
      <c r="LCR2612" s="5"/>
      <c r="LCU2612" s="5"/>
      <c r="LCX2612" s="5"/>
      <c r="LDA2612" s="5"/>
      <c r="LDD2612" s="5"/>
      <c r="LDG2612" s="5"/>
      <c r="LDJ2612" s="5"/>
      <c r="LDM2612" s="5"/>
      <c r="LDP2612" s="5"/>
      <c r="LDS2612" s="5"/>
      <c r="LDV2612" s="5"/>
      <c r="LDY2612" s="5"/>
      <c r="LEB2612" s="5"/>
      <c r="LEE2612" s="5"/>
      <c r="LEH2612" s="5"/>
      <c r="LEK2612" s="5"/>
      <c r="LEN2612" s="5"/>
      <c r="LEQ2612" s="5"/>
      <c r="LET2612" s="5"/>
      <c r="LEW2612" s="5"/>
      <c r="LEZ2612" s="5"/>
      <c r="LFC2612" s="5"/>
      <c r="LFF2612" s="5"/>
      <c r="LFI2612" s="5"/>
      <c r="LFL2612" s="5"/>
      <c r="LFO2612" s="5"/>
      <c r="LFR2612" s="5"/>
      <c r="LFU2612" s="5"/>
      <c r="LFX2612" s="5"/>
      <c r="LGA2612" s="5"/>
      <c r="LGD2612" s="5"/>
      <c r="LGG2612" s="5"/>
      <c r="LGJ2612" s="5"/>
      <c r="LGM2612" s="5"/>
      <c r="LGP2612" s="5"/>
      <c r="LGS2612" s="5"/>
      <c r="LGV2612" s="5"/>
      <c r="LGY2612" s="5"/>
      <c r="LHB2612" s="5"/>
      <c r="LHE2612" s="5"/>
      <c r="LHH2612" s="5"/>
      <c r="LHK2612" s="5"/>
      <c r="LHN2612" s="5"/>
      <c r="LHQ2612" s="5"/>
      <c r="LHT2612" s="5"/>
      <c r="LHW2612" s="5"/>
      <c r="LHZ2612" s="5"/>
      <c r="LIC2612" s="5"/>
      <c r="LIF2612" s="5"/>
      <c r="LII2612" s="5"/>
      <c r="LIL2612" s="5"/>
      <c r="LIO2612" s="5"/>
      <c r="LIR2612" s="5"/>
      <c r="LIU2612" s="5"/>
      <c r="LIX2612" s="5"/>
      <c r="LJA2612" s="5"/>
      <c r="LJD2612" s="5"/>
      <c r="LJG2612" s="5"/>
      <c r="LJJ2612" s="5"/>
      <c r="LJM2612" s="5"/>
      <c r="LJP2612" s="5"/>
      <c r="LJS2612" s="5"/>
      <c r="LJV2612" s="5"/>
      <c r="LJY2612" s="5"/>
      <c r="LKB2612" s="5"/>
      <c r="LKE2612" s="5"/>
      <c r="LKH2612" s="5"/>
      <c r="LKK2612" s="5"/>
      <c r="LKN2612" s="5"/>
      <c r="LKQ2612" s="5"/>
      <c r="LKT2612" s="5"/>
      <c r="LKW2612" s="5"/>
      <c r="LKZ2612" s="5"/>
      <c r="LLC2612" s="5"/>
      <c r="LLF2612" s="5"/>
      <c r="LLI2612" s="5"/>
      <c r="LLL2612" s="5"/>
      <c r="LLO2612" s="5"/>
      <c r="LLR2612" s="5"/>
      <c r="LLU2612" s="5"/>
      <c r="LLX2612" s="5"/>
      <c r="LMA2612" s="5"/>
      <c r="LMD2612" s="5"/>
      <c r="LMG2612" s="5"/>
      <c r="LMJ2612" s="5"/>
      <c r="LMM2612" s="5"/>
      <c r="LMP2612" s="5"/>
      <c r="LMS2612" s="5"/>
      <c r="LMV2612" s="5"/>
      <c r="LMY2612" s="5"/>
      <c r="LNB2612" s="5"/>
      <c r="LNE2612" s="5"/>
      <c r="LNH2612" s="5"/>
      <c r="LNK2612" s="5"/>
      <c r="LNN2612" s="5"/>
      <c r="LNQ2612" s="5"/>
      <c r="LNT2612" s="5"/>
      <c r="LNW2612" s="5"/>
      <c r="LNZ2612" s="5"/>
      <c r="LOC2612" s="5"/>
      <c r="LOF2612" s="5"/>
      <c r="LOI2612" s="5"/>
      <c r="LOL2612" s="5"/>
      <c r="LOO2612" s="5"/>
      <c r="LOR2612" s="5"/>
      <c r="LOU2612" s="5"/>
      <c r="LOX2612" s="5"/>
      <c r="LPA2612" s="5"/>
      <c r="LPD2612" s="5"/>
      <c r="LPG2612" s="5"/>
      <c r="LPJ2612" s="5"/>
      <c r="LPM2612" s="5"/>
      <c r="LPP2612" s="5"/>
      <c r="LPS2612" s="5"/>
      <c r="LPV2612" s="5"/>
      <c r="LPY2612" s="5"/>
      <c r="LQB2612" s="5"/>
      <c r="LQE2612" s="5"/>
      <c r="LQH2612" s="5"/>
      <c r="LQK2612" s="5"/>
      <c r="LQN2612" s="5"/>
      <c r="LQQ2612" s="5"/>
      <c r="LQT2612" s="5"/>
      <c r="LQW2612" s="5"/>
      <c r="LQZ2612" s="5"/>
      <c r="LRC2612" s="5"/>
      <c r="LRF2612" s="5"/>
      <c r="LRI2612" s="5"/>
      <c r="LRL2612" s="5"/>
      <c r="LRO2612" s="5"/>
      <c r="LRR2612" s="5"/>
      <c r="LRU2612" s="5"/>
      <c r="LRX2612" s="5"/>
      <c r="LSA2612" s="5"/>
      <c r="LSD2612" s="5"/>
      <c r="LSG2612" s="5"/>
      <c r="LSJ2612" s="5"/>
      <c r="LSM2612" s="5"/>
      <c r="LSP2612" s="5"/>
      <c r="LSS2612" s="5"/>
      <c r="LSV2612" s="5"/>
      <c r="LSY2612" s="5"/>
      <c r="LTB2612" s="5"/>
      <c r="LTE2612" s="5"/>
      <c r="LTH2612" s="5"/>
      <c r="LTK2612" s="5"/>
      <c r="LTN2612" s="5"/>
      <c r="LTQ2612" s="5"/>
      <c r="LTT2612" s="5"/>
      <c r="LTW2612" s="5"/>
      <c r="LTZ2612" s="5"/>
      <c r="LUC2612" s="5"/>
      <c r="LUF2612" s="5"/>
      <c r="LUI2612" s="5"/>
      <c r="LUL2612" s="5"/>
      <c r="LUO2612" s="5"/>
      <c r="LUR2612" s="5"/>
      <c r="LUU2612" s="5"/>
      <c r="LUX2612" s="5"/>
      <c r="LVA2612" s="5"/>
      <c r="LVD2612" s="5"/>
      <c r="LVG2612" s="5"/>
      <c r="LVJ2612" s="5"/>
      <c r="LVM2612" s="5"/>
      <c r="LVP2612" s="5"/>
      <c r="LVS2612" s="5"/>
      <c r="LVV2612" s="5"/>
      <c r="LVY2612" s="5"/>
      <c r="LWB2612" s="5"/>
      <c r="LWE2612" s="5"/>
      <c r="LWH2612" s="5"/>
      <c r="LWK2612" s="5"/>
      <c r="LWN2612" s="5"/>
      <c r="LWQ2612" s="5"/>
      <c r="LWT2612" s="5"/>
      <c r="LWW2612" s="5"/>
      <c r="LWZ2612" s="5"/>
      <c r="LXC2612" s="5"/>
      <c r="LXF2612" s="5"/>
      <c r="LXI2612" s="5"/>
      <c r="LXL2612" s="5"/>
      <c r="LXO2612" s="5"/>
      <c r="LXR2612" s="5"/>
      <c r="LXU2612" s="5"/>
      <c r="LXX2612" s="5"/>
      <c r="LYA2612" s="5"/>
      <c r="LYD2612" s="5"/>
      <c r="LYG2612" s="5"/>
      <c r="LYJ2612" s="5"/>
      <c r="LYM2612" s="5"/>
      <c r="LYP2612" s="5"/>
      <c r="LYS2612" s="5"/>
      <c r="LYV2612" s="5"/>
      <c r="LYY2612" s="5"/>
      <c r="LZB2612" s="5"/>
      <c r="LZE2612" s="5"/>
      <c r="LZH2612" s="5"/>
      <c r="LZK2612" s="5"/>
      <c r="LZN2612" s="5"/>
      <c r="LZQ2612" s="5"/>
      <c r="LZT2612" s="5"/>
      <c r="LZW2612" s="5"/>
      <c r="LZZ2612" s="5"/>
      <c r="MAC2612" s="5"/>
      <c r="MAF2612" s="5"/>
      <c r="MAI2612" s="5"/>
      <c r="MAL2612" s="5"/>
      <c r="MAO2612" s="5"/>
      <c r="MAR2612" s="5"/>
      <c r="MAU2612" s="5"/>
      <c r="MAX2612" s="5"/>
      <c r="MBA2612" s="5"/>
      <c r="MBD2612" s="5"/>
      <c r="MBG2612" s="5"/>
      <c r="MBJ2612" s="5"/>
      <c r="MBM2612" s="5"/>
      <c r="MBP2612" s="5"/>
      <c r="MBS2612" s="5"/>
      <c r="MBV2612" s="5"/>
      <c r="MBY2612" s="5"/>
      <c r="MCB2612" s="5"/>
      <c r="MCE2612" s="5"/>
      <c r="MCH2612" s="5"/>
      <c r="MCK2612" s="5"/>
      <c r="MCN2612" s="5"/>
      <c r="MCQ2612" s="5"/>
      <c r="MCT2612" s="5"/>
      <c r="MCW2612" s="5"/>
      <c r="MCZ2612" s="5"/>
      <c r="MDC2612" s="5"/>
      <c r="MDF2612" s="5"/>
      <c r="MDI2612" s="5"/>
      <c r="MDL2612" s="5"/>
      <c r="MDO2612" s="5"/>
      <c r="MDR2612" s="5"/>
      <c r="MDU2612" s="5"/>
      <c r="MDX2612" s="5"/>
      <c r="MEA2612" s="5"/>
      <c r="MED2612" s="5"/>
      <c r="MEG2612" s="5"/>
      <c r="MEJ2612" s="5"/>
      <c r="MEM2612" s="5"/>
      <c r="MEP2612" s="5"/>
      <c r="MES2612" s="5"/>
      <c r="MEV2612" s="5"/>
      <c r="MEY2612" s="5"/>
      <c r="MFB2612" s="5"/>
      <c r="MFE2612" s="5"/>
      <c r="MFH2612" s="5"/>
      <c r="MFK2612" s="5"/>
      <c r="MFN2612" s="5"/>
      <c r="MFQ2612" s="5"/>
      <c r="MFT2612" s="5"/>
      <c r="MFW2612" s="5"/>
      <c r="MFZ2612" s="5"/>
      <c r="MGC2612" s="5"/>
      <c r="MGF2612" s="5"/>
      <c r="MGI2612" s="5"/>
      <c r="MGL2612" s="5"/>
      <c r="MGO2612" s="5"/>
      <c r="MGR2612" s="5"/>
      <c r="MGU2612" s="5"/>
      <c r="MGX2612" s="5"/>
      <c r="MHA2612" s="5"/>
      <c r="MHD2612" s="5"/>
      <c r="MHG2612" s="5"/>
      <c r="MHJ2612" s="5"/>
      <c r="MHM2612" s="5"/>
      <c r="MHP2612" s="5"/>
      <c r="MHS2612" s="5"/>
      <c r="MHV2612" s="5"/>
      <c r="MHY2612" s="5"/>
      <c r="MIB2612" s="5"/>
      <c r="MIE2612" s="5"/>
      <c r="MIH2612" s="5"/>
      <c r="MIK2612" s="5"/>
      <c r="MIN2612" s="5"/>
      <c r="MIQ2612" s="5"/>
      <c r="MIT2612" s="5"/>
      <c r="MIW2612" s="5"/>
      <c r="MIZ2612" s="5"/>
      <c r="MJC2612" s="5"/>
      <c r="MJF2612" s="5"/>
      <c r="MJI2612" s="5"/>
      <c r="MJL2612" s="5"/>
      <c r="MJO2612" s="5"/>
      <c r="MJR2612" s="5"/>
      <c r="MJU2612" s="5"/>
      <c r="MJX2612" s="5"/>
      <c r="MKA2612" s="5"/>
      <c r="MKD2612" s="5"/>
      <c r="MKG2612" s="5"/>
      <c r="MKJ2612" s="5"/>
      <c r="MKM2612" s="5"/>
      <c r="MKP2612" s="5"/>
      <c r="MKS2612" s="5"/>
      <c r="MKV2612" s="5"/>
      <c r="MKY2612" s="5"/>
      <c r="MLB2612" s="5"/>
      <c r="MLE2612" s="5"/>
      <c r="MLH2612" s="5"/>
      <c r="MLK2612" s="5"/>
      <c r="MLN2612" s="5"/>
      <c r="MLQ2612" s="5"/>
      <c r="MLT2612" s="5"/>
      <c r="MLW2612" s="5"/>
      <c r="MLZ2612" s="5"/>
      <c r="MMC2612" s="5"/>
      <c r="MMF2612" s="5"/>
      <c r="MMI2612" s="5"/>
      <c r="MML2612" s="5"/>
      <c r="MMO2612" s="5"/>
      <c r="MMR2612" s="5"/>
      <c r="MMU2612" s="5"/>
      <c r="MMX2612" s="5"/>
      <c r="MNA2612" s="5"/>
      <c r="MND2612" s="5"/>
      <c r="MNG2612" s="5"/>
      <c r="MNJ2612" s="5"/>
      <c r="MNM2612" s="5"/>
      <c r="MNP2612" s="5"/>
      <c r="MNS2612" s="5"/>
      <c r="MNV2612" s="5"/>
      <c r="MNY2612" s="5"/>
      <c r="MOB2612" s="5"/>
      <c r="MOE2612" s="5"/>
      <c r="MOH2612" s="5"/>
      <c r="MOK2612" s="5"/>
      <c r="MON2612" s="5"/>
      <c r="MOQ2612" s="5"/>
      <c r="MOT2612" s="5"/>
      <c r="MOW2612" s="5"/>
      <c r="MOZ2612" s="5"/>
      <c r="MPC2612" s="5"/>
      <c r="MPF2612" s="5"/>
      <c r="MPI2612" s="5"/>
      <c r="MPL2612" s="5"/>
      <c r="MPO2612" s="5"/>
      <c r="MPR2612" s="5"/>
      <c r="MPU2612" s="5"/>
      <c r="MPX2612" s="5"/>
      <c r="MQA2612" s="5"/>
      <c r="MQD2612" s="5"/>
      <c r="MQG2612" s="5"/>
      <c r="MQJ2612" s="5"/>
      <c r="MQM2612" s="5"/>
      <c r="MQP2612" s="5"/>
      <c r="MQS2612" s="5"/>
      <c r="MQV2612" s="5"/>
      <c r="MQY2612" s="5"/>
      <c r="MRB2612" s="5"/>
      <c r="MRE2612" s="5"/>
      <c r="MRH2612" s="5"/>
      <c r="MRK2612" s="5"/>
      <c r="MRN2612" s="5"/>
      <c r="MRQ2612" s="5"/>
      <c r="MRT2612" s="5"/>
      <c r="MRW2612" s="5"/>
      <c r="MRZ2612" s="5"/>
      <c r="MSC2612" s="5"/>
      <c r="MSF2612" s="5"/>
      <c r="MSI2612" s="5"/>
      <c r="MSL2612" s="5"/>
      <c r="MSO2612" s="5"/>
      <c r="MSR2612" s="5"/>
      <c r="MSU2612" s="5"/>
      <c r="MSX2612" s="5"/>
      <c r="MTA2612" s="5"/>
      <c r="MTD2612" s="5"/>
      <c r="MTG2612" s="5"/>
      <c r="MTJ2612" s="5"/>
      <c r="MTM2612" s="5"/>
      <c r="MTP2612" s="5"/>
      <c r="MTS2612" s="5"/>
      <c r="MTV2612" s="5"/>
      <c r="MTY2612" s="5"/>
      <c r="MUB2612" s="5"/>
      <c r="MUE2612" s="5"/>
      <c r="MUH2612" s="5"/>
      <c r="MUK2612" s="5"/>
      <c r="MUN2612" s="5"/>
      <c r="MUQ2612" s="5"/>
      <c r="MUT2612" s="5"/>
      <c r="MUW2612" s="5"/>
      <c r="MUZ2612" s="5"/>
      <c r="MVC2612" s="5"/>
      <c r="MVF2612" s="5"/>
      <c r="MVI2612" s="5"/>
      <c r="MVL2612" s="5"/>
      <c r="MVO2612" s="5"/>
      <c r="MVR2612" s="5"/>
      <c r="MVU2612" s="5"/>
      <c r="MVX2612" s="5"/>
      <c r="MWA2612" s="5"/>
      <c r="MWD2612" s="5"/>
      <c r="MWG2612" s="5"/>
      <c r="MWJ2612" s="5"/>
      <c r="MWM2612" s="5"/>
      <c r="MWP2612" s="5"/>
      <c r="MWS2612" s="5"/>
      <c r="MWV2612" s="5"/>
      <c r="MWY2612" s="5"/>
      <c r="MXB2612" s="5"/>
      <c r="MXE2612" s="5"/>
      <c r="MXH2612" s="5"/>
      <c r="MXK2612" s="5"/>
      <c r="MXN2612" s="5"/>
      <c r="MXQ2612" s="5"/>
      <c r="MXT2612" s="5"/>
      <c r="MXW2612" s="5"/>
      <c r="MXZ2612" s="5"/>
      <c r="MYC2612" s="5"/>
      <c r="MYF2612" s="5"/>
      <c r="MYI2612" s="5"/>
      <c r="MYL2612" s="5"/>
      <c r="MYO2612" s="5"/>
      <c r="MYR2612" s="5"/>
      <c r="MYU2612" s="5"/>
      <c r="MYX2612" s="5"/>
      <c r="MZA2612" s="5"/>
      <c r="MZD2612" s="5"/>
      <c r="MZG2612" s="5"/>
      <c r="MZJ2612" s="5"/>
      <c r="MZM2612" s="5"/>
      <c r="MZP2612" s="5"/>
      <c r="MZS2612" s="5"/>
      <c r="MZV2612" s="5"/>
      <c r="MZY2612" s="5"/>
      <c r="NAB2612" s="5"/>
      <c r="NAE2612" s="5"/>
      <c r="NAH2612" s="5"/>
      <c r="NAK2612" s="5"/>
      <c r="NAN2612" s="5"/>
      <c r="NAQ2612" s="5"/>
      <c r="NAT2612" s="5"/>
      <c r="NAW2612" s="5"/>
      <c r="NAZ2612" s="5"/>
      <c r="NBC2612" s="5"/>
      <c r="NBF2612" s="5"/>
      <c r="NBI2612" s="5"/>
      <c r="NBL2612" s="5"/>
      <c r="NBO2612" s="5"/>
      <c r="NBR2612" s="5"/>
      <c r="NBU2612" s="5"/>
      <c r="NBX2612" s="5"/>
      <c r="NCA2612" s="5"/>
      <c r="NCD2612" s="5"/>
      <c r="NCG2612" s="5"/>
      <c r="NCJ2612" s="5"/>
      <c r="NCM2612" s="5"/>
      <c r="NCP2612" s="5"/>
      <c r="NCS2612" s="5"/>
      <c r="NCV2612" s="5"/>
      <c r="NCY2612" s="5"/>
      <c r="NDB2612" s="5"/>
      <c r="NDE2612" s="5"/>
      <c r="NDH2612" s="5"/>
      <c r="NDK2612" s="5"/>
      <c r="NDN2612" s="5"/>
      <c r="NDQ2612" s="5"/>
      <c r="NDT2612" s="5"/>
      <c r="NDW2612" s="5"/>
      <c r="NDZ2612" s="5"/>
      <c r="NEC2612" s="5"/>
      <c r="NEF2612" s="5"/>
      <c r="NEI2612" s="5"/>
      <c r="NEL2612" s="5"/>
      <c r="NEO2612" s="5"/>
      <c r="NER2612" s="5"/>
      <c r="NEU2612" s="5"/>
      <c r="NEX2612" s="5"/>
      <c r="NFA2612" s="5"/>
      <c r="NFD2612" s="5"/>
      <c r="NFG2612" s="5"/>
      <c r="NFJ2612" s="5"/>
      <c r="NFM2612" s="5"/>
      <c r="NFP2612" s="5"/>
      <c r="NFS2612" s="5"/>
      <c r="NFV2612" s="5"/>
      <c r="NFY2612" s="5"/>
      <c r="NGB2612" s="5"/>
      <c r="NGE2612" s="5"/>
      <c r="NGH2612" s="5"/>
      <c r="NGK2612" s="5"/>
      <c r="NGN2612" s="5"/>
      <c r="NGQ2612" s="5"/>
      <c r="NGT2612" s="5"/>
      <c r="NGW2612" s="5"/>
      <c r="NGZ2612" s="5"/>
      <c r="NHC2612" s="5"/>
      <c r="NHF2612" s="5"/>
      <c r="NHI2612" s="5"/>
      <c r="NHL2612" s="5"/>
      <c r="NHO2612" s="5"/>
      <c r="NHR2612" s="5"/>
      <c r="NHU2612" s="5"/>
      <c r="NHX2612" s="5"/>
      <c r="NIA2612" s="5"/>
      <c r="NID2612" s="5"/>
      <c r="NIG2612" s="5"/>
      <c r="NIJ2612" s="5"/>
      <c r="NIM2612" s="5"/>
      <c r="NIP2612" s="5"/>
      <c r="NIS2612" s="5"/>
      <c r="NIV2612" s="5"/>
      <c r="NIY2612" s="5"/>
      <c r="NJB2612" s="5"/>
      <c r="NJE2612" s="5"/>
      <c r="NJH2612" s="5"/>
      <c r="NJK2612" s="5"/>
      <c r="NJN2612" s="5"/>
      <c r="NJQ2612" s="5"/>
      <c r="NJT2612" s="5"/>
      <c r="NJW2612" s="5"/>
      <c r="NJZ2612" s="5"/>
      <c r="NKC2612" s="5"/>
      <c r="NKF2612" s="5"/>
      <c r="NKI2612" s="5"/>
      <c r="NKL2612" s="5"/>
      <c r="NKO2612" s="5"/>
      <c r="NKR2612" s="5"/>
      <c r="NKU2612" s="5"/>
      <c r="NKX2612" s="5"/>
      <c r="NLA2612" s="5"/>
      <c r="NLD2612" s="5"/>
      <c r="NLG2612" s="5"/>
      <c r="NLJ2612" s="5"/>
      <c r="NLM2612" s="5"/>
      <c r="NLP2612" s="5"/>
      <c r="NLS2612" s="5"/>
      <c r="NLV2612" s="5"/>
      <c r="NLY2612" s="5"/>
      <c r="NMB2612" s="5"/>
      <c r="NME2612" s="5"/>
      <c r="NMH2612" s="5"/>
      <c r="NMK2612" s="5"/>
      <c r="NMN2612" s="5"/>
      <c r="NMQ2612" s="5"/>
      <c r="NMT2612" s="5"/>
      <c r="NMW2612" s="5"/>
      <c r="NMZ2612" s="5"/>
      <c r="NNC2612" s="5"/>
      <c r="NNF2612" s="5"/>
      <c r="NNI2612" s="5"/>
      <c r="NNL2612" s="5"/>
      <c r="NNO2612" s="5"/>
      <c r="NNR2612" s="5"/>
      <c r="NNU2612" s="5"/>
      <c r="NNX2612" s="5"/>
      <c r="NOA2612" s="5"/>
      <c r="NOD2612" s="5"/>
      <c r="NOG2612" s="5"/>
      <c r="NOJ2612" s="5"/>
      <c r="NOM2612" s="5"/>
      <c r="NOP2612" s="5"/>
      <c r="NOS2612" s="5"/>
      <c r="NOV2612" s="5"/>
      <c r="NOY2612" s="5"/>
      <c r="NPB2612" s="5"/>
      <c r="NPE2612" s="5"/>
      <c r="NPH2612" s="5"/>
      <c r="NPK2612" s="5"/>
      <c r="NPN2612" s="5"/>
      <c r="NPQ2612" s="5"/>
      <c r="NPT2612" s="5"/>
      <c r="NPW2612" s="5"/>
      <c r="NPZ2612" s="5"/>
      <c r="NQC2612" s="5"/>
      <c r="NQF2612" s="5"/>
      <c r="NQI2612" s="5"/>
      <c r="NQL2612" s="5"/>
      <c r="NQO2612" s="5"/>
      <c r="NQR2612" s="5"/>
      <c r="NQU2612" s="5"/>
      <c r="NQX2612" s="5"/>
      <c r="NRA2612" s="5"/>
      <c r="NRD2612" s="5"/>
      <c r="NRG2612" s="5"/>
      <c r="NRJ2612" s="5"/>
      <c r="NRM2612" s="5"/>
      <c r="NRP2612" s="5"/>
      <c r="NRS2612" s="5"/>
      <c r="NRV2612" s="5"/>
      <c r="NRY2612" s="5"/>
      <c r="NSB2612" s="5"/>
      <c r="NSE2612" s="5"/>
      <c r="NSH2612" s="5"/>
      <c r="NSK2612" s="5"/>
      <c r="NSN2612" s="5"/>
      <c r="NSQ2612" s="5"/>
      <c r="NST2612" s="5"/>
      <c r="NSW2612" s="5"/>
      <c r="NSZ2612" s="5"/>
      <c r="NTC2612" s="5"/>
      <c r="NTF2612" s="5"/>
      <c r="NTI2612" s="5"/>
      <c r="NTL2612" s="5"/>
      <c r="NTO2612" s="5"/>
      <c r="NTR2612" s="5"/>
      <c r="NTU2612" s="5"/>
      <c r="NTX2612" s="5"/>
      <c r="NUA2612" s="5"/>
      <c r="NUD2612" s="5"/>
      <c r="NUG2612" s="5"/>
      <c r="NUJ2612" s="5"/>
      <c r="NUM2612" s="5"/>
      <c r="NUP2612" s="5"/>
      <c r="NUS2612" s="5"/>
      <c r="NUV2612" s="5"/>
      <c r="NUY2612" s="5"/>
      <c r="NVB2612" s="5"/>
      <c r="NVE2612" s="5"/>
      <c r="NVH2612" s="5"/>
      <c r="NVK2612" s="5"/>
      <c r="NVN2612" s="5"/>
      <c r="NVQ2612" s="5"/>
      <c r="NVT2612" s="5"/>
      <c r="NVW2612" s="5"/>
      <c r="NVZ2612" s="5"/>
      <c r="NWC2612" s="5"/>
      <c r="NWF2612" s="5"/>
      <c r="NWI2612" s="5"/>
      <c r="NWL2612" s="5"/>
      <c r="NWO2612" s="5"/>
      <c r="NWR2612" s="5"/>
      <c r="NWU2612" s="5"/>
      <c r="NWX2612" s="5"/>
      <c r="NXA2612" s="5"/>
      <c r="NXD2612" s="5"/>
      <c r="NXG2612" s="5"/>
      <c r="NXJ2612" s="5"/>
      <c r="NXM2612" s="5"/>
      <c r="NXP2612" s="5"/>
      <c r="NXS2612" s="5"/>
      <c r="NXV2612" s="5"/>
      <c r="NXY2612" s="5"/>
      <c r="NYB2612" s="5"/>
      <c r="NYE2612" s="5"/>
      <c r="NYH2612" s="5"/>
      <c r="NYK2612" s="5"/>
      <c r="NYN2612" s="5"/>
      <c r="NYQ2612" s="5"/>
      <c r="NYT2612" s="5"/>
      <c r="NYW2612" s="5"/>
      <c r="NYZ2612" s="5"/>
      <c r="NZC2612" s="5"/>
      <c r="NZF2612" s="5"/>
      <c r="NZI2612" s="5"/>
      <c r="NZL2612" s="5"/>
      <c r="NZO2612" s="5"/>
      <c r="NZR2612" s="5"/>
      <c r="NZU2612" s="5"/>
      <c r="NZX2612" s="5"/>
      <c r="OAA2612" s="5"/>
      <c r="OAD2612" s="5"/>
      <c r="OAG2612" s="5"/>
      <c r="OAJ2612" s="5"/>
      <c r="OAM2612" s="5"/>
      <c r="OAP2612" s="5"/>
      <c r="OAS2612" s="5"/>
      <c r="OAV2612" s="5"/>
      <c r="OAY2612" s="5"/>
      <c r="OBB2612" s="5"/>
      <c r="OBE2612" s="5"/>
      <c r="OBH2612" s="5"/>
      <c r="OBK2612" s="5"/>
      <c r="OBN2612" s="5"/>
      <c r="OBQ2612" s="5"/>
      <c r="OBT2612" s="5"/>
      <c r="OBW2612" s="5"/>
      <c r="OBZ2612" s="5"/>
      <c r="OCC2612" s="5"/>
      <c r="OCF2612" s="5"/>
      <c r="OCI2612" s="5"/>
      <c r="OCL2612" s="5"/>
      <c r="OCO2612" s="5"/>
      <c r="OCR2612" s="5"/>
      <c r="OCU2612" s="5"/>
      <c r="OCX2612" s="5"/>
      <c r="ODA2612" s="5"/>
      <c r="ODD2612" s="5"/>
      <c r="ODG2612" s="5"/>
      <c r="ODJ2612" s="5"/>
      <c r="ODM2612" s="5"/>
      <c r="ODP2612" s="5"/>
      <c r="ODS2612" s="5"/>
      <c r="ODV2612" s="5"/>
      <c r="ODY2612" s="5"/>
      <c r="OEB2612" s="5"/>
      <c r="OEE2612" s="5"/>
      <c r="OEH2612" s="5"/>
      <c r="OEK2612" s="5"/>
      <c r="OEN2612" s="5"/>
      <c r="OEQ2612" s="5"/>
      <c r="OET2612" s="5"/>
      <c r="OEW2612" s="5"/>
      <c r="OEZ2612" s="5"/>
      <c r="OFC2612" s="5"/>
      <c r="OFF2612" s="5"/>
      <c r="OFI2612" s="5"/>
      <c r="OFL2612" s="5"/>
      <c r="OFO2612" s="5"/>
      <c r="OFR2612" s="5"/>
      <c r="OFU2612" s="5"/>
      <c r="OFX2612" s="5"/>
      <c r="OGA2612" s="5"/>
      <c r="OGD2612" s="5"/>
      <c r="OGG2612" s="5"/>
      <c r="OGJ2612" s="5"/>
      <c r="OGM2612" s="5"/>
      <c r="OGP2612" s="5"/>
      <c r="OGS2612" s="5"/>
      <c r="OGV2612" s="5"/>
      <c r="OGY2612" s="5"/>
      <c r="OHB2612" s="5"/>
      <c r="OHE2612" s="5"/>
      <c r="OHH2612" s="5"/>
      <c r="OHK2612" s="5"/>
      <c r="OHN2612" s="5"/>
      <c r="OHQ2612" s="5"/>
      <c r="OHT2612" s="5"/>
      <c r="OHW2612" s="5"/>
      <c r="OHZ2612" s="5"/>
      <c r="OIC2612" s="5"/>
      <c r="OIF2612" s="5"/>
      <c r="OII2612" s="5"/>
      <c r="OIL2612" s="5"/>
      <c r="OIO2612" s="5"/>
      <c r="OIR2612" s="5"/>
      <c r="OIU2612" s="5"/>
      <c r="OIX2612" s="5"/>
      <c r="OJA2612" s="5"/>
      <c r="OJD2612" s="5"/>
      <c r="OJG2612" s="5"/>
      <c r="OJJ2612" s="5"/>
      <c r="OJM2612" s="5"/>
      <c r="OJP2612" s="5"/>
      <c r="OJS2612" s="5"/>
      <c r="OJV2612" s="5"/>
      <c r="OJY2612" s="5"/>
      <c r="OKB2612" s="5"/>
      <c r="OKE2612" s="5"/>
      <c r="OKH2612" s="5"/>
      <c r="OKK2612" s="5"/>
      <c r="OKN2612" s="5"/>
      <c r="OKQ2612" s="5"/>
      <c r="OKT2612" s="5"/>
      <c r="OKW2612" s="5"/>
      <c r="OKZ2612" s="5"/>
      <c r="OLC2612" s="5"/>
      <c r="OLF2612" s="5"/>
      <c r="OLI2612" s="5"/>
      <c r="OLL2612" s="5"/>
      <c r="OLO2612" s="5"/>
      <c r="OLR2612" s="5"/>
      <c r="OLU2612" s="5"/>
      <c r="OLX2612" s="5"/>
      <c r="OMA2612" s="5"/>
      <c r="OMD2612" s="5"/>
      <c r="OMG2612" s="5"/>
      <c r="OMJ2612" s="5"/>
      <c r="OMM2612" s="5"/>
      <c r="OMP2612" s="5"/>
      <c r="OMS2612" s="5"/>
      <c r="OMV2612" s="5"/>
      <c r="OMY2612" s="5"/>
      <c r="ONB2612" s="5"/>
      <c r="ONE2612" s="5"/>
      <c r="ONH2612" s="5"/>
      <c r="ONK2612" s="5"/>
      <c r="ONN2612" s="5"/>
      <c r="ONQ2612" s="5"/>
      <c r="ONT2612" s="5"/>
      <c r="ONW2612" s="5"/>
      <c r="ONZ2612" s="5"/>
      <c r="OOC2612" s="5"/>
      <c r="OOF2612" s="5"/>
      <c r="OOI2612" s="5"/>
      <c r="OOL2612" s="5"/>
      <c r="OOO2612" s="5"/>
      <c r="OOR2612" s="5"/>
      <c r="OOU2612" s="5"/>
      <c r="OOX2612" s="5"/>
      <c r="OPA2612" s="5"/>
      <c r="OPD2612" s="5"/>
      <c r="OPG2612" s="5"/>
      <c r="OPJ2612" s="5"/>
      <c r="OPM2612" s="5"/>
      <c r="OPP2612" s="5"/>
      <c r="OPS2612" s="5"/>
      <c r="OPV2612" s="5"/>
      <c r="OPY2612" s="5"/>
      <c r="OQB2612" s="5"/>
      <c r="OQE2612" s="5"/>
      <c r="OQH2612" s="5"/>
      <c r="OQK2612" s="5"/>
      <c r="OQN2612" s="5"/>
      <c r="OQQ2612" s="5"/>
      <c r="OQT2612" s="5"/>
      <c r="OQW2612" s="5"/>
      <c r="OQZ2612" s="5"/>
      <c r="ORC2612" s="5"/>
      <c r="ORF2612" s="5"/>
      <c r="ORI2612" s="5"/>
      <c r="ORL2612" s="5"/>
      <c r="ORO2612" s="5"/>
      <c r="ORR2612" s="5"/>
      <c r="ORU2612" s="5"/>
      <c r="ORX2612" s="5"/>
      <c r="OSA2612" s="5"/>
      <c r="OSD2612" s="5"/>
      <c r="OSG2612" s="5"/>
      <c r="OSJ2612" s="5"/>
      <c r="OSM2612" s="5"/>
      <c r="OSP2612" s="5"/>
      <c r="OSS2612" s="5"/>
      <c r="OSV2612" s="5"/>
      <c r="OSY2612" s="5"/>
      <c r="OTB2612" s="5"/>
      <c r="OTE2612" s="5"/>
      <c r="OTH2612" s="5"/>
      <c r="OTK2612" s="5"/>
      <c r="OTN2612" s="5"/>
      <c r="OTQ2612" s="5"/>
      <c r="OTT2612" s="5"/>
      <c r="OTW2612" s="5"/>
      <c r="OTZ2612" s="5"/>
      <c r="OUC2612" s="5"/>
      <c r="OUF2612" s="5"/>
      <c r="OUI2612" s="5"/>
      <c r="OUL2612" s="5"/>
      <c r="OUO2612" s="5"/>
      <c r="OUR2612" s="5"/>
      <c r="OUU2612" s="5"/>
      <c r="OUX2612" s="5"/>
      <c r="OVA2612" s="5"/>
      <c r="OVD2612" s="5"/>
      <c r="OVG2612" s="5"/>
      <c r="OVJ2612" s="5"/>
      <c r="OVM2612" s="5"/>
      <c r="OVP2612" s="5"/>
      <c r="OVS2612" s="5"/>
      <c r="OVV2612" s="5"/>
      <c r="OVY2612" s="5"/>
      <c r="OWB2612" s="5"/>
      <c r="OWE2612" s="5"/>
      <c r="OWH2612" s="5"/>
      <c r="OWK2612" s="5"/>
      <c r="OWN2612" s="5"/>
      <c r="OWQ2612" s="5"/>
      <c r="OWT2612" s="5"/>
      <c r="OWW2612" s="5"/>
      <c r="OWZ2612" s="5"/>
      <c r="OXC2612" s="5"/>
      <c r="OXF2612" s="5"/>
      <c r="OXI2612" s="5"/>
      <c r="OXL2612" s="5"/>
      <c r="OXO2612" s="5"/>
      <c r="OXR2612" s="5"/>
      <c r="OXU2612" s="5"/>
      <c r="OXX2612" s="5"/>
      <c r="OYA2612" s="5"/>
      <c r="OYD2612" s="5"/>
      <c r="OYG2612" s="5"/>
      <c r="OYJ2612" s="5"/>
      <c r="OYM2612" s="5"/>
      <c r="OYP2612" s="5"/>
      <c r="OYS2612" s="5"/>
      <c r="OYV2612" s="5"/>
      <c r="OYY2612" s="5"/>
      <c r="OZB2612" s="5"/>
      <c r="OZE2612" s="5"/>
      <c r="OZH2612" s="5"/>
      <c r="OZK2612" s="5"/>
      <c r="OZN2612" s="5"/>
      <c r="OZQ2612" s="5"/>
      <c r="OZT2612" s="5"/>
      <c r="OZW2612" s="5"/>
      <c r="OZZ2612" s="5"/>
      <c r="PAC2612" s="5"/>
      <c r="PAF2612" s="5"/>
      <c r="PAI2612" s="5"/>
      <c r="PAL2612" s="5"/>
      <c r="PAO2612" s="5"/>
      <c r="PAR2612" s="5"/>
      <c r="PAU2612" s="5"/>
      <c r="PAX2612" s="5"/>
      <c r="PBA2612" s="5"/>
      <c r="PBD2612" s="5"/>
      <c r="PBG2612" s="5"/>
      <c r="PBJ2612" s="5"/>
      <c r="PBM2612" s="5"/>
      <c r="PBP2612" s="5"/>
      <c r="PBS2612" s="5"/>
      <c r="PBV2612" s="5"/>
      <c r="PBY2612" s="5"/>
      <c r="PCB2612" s="5"/>
      <c r="PCE2612" s="5"/>
      <c r="PCH2612" s="5"/>
      <c r="PCK2612" s="5"/>
      <c r="PCN2612" s="5"/>
      <c r="PCQ2612" s="5"/>
      <c r="PCT2612" s="5"/>
      <c r="PCW2612" s="5"/>
      <c r="PCZ2612" s="5"/>
      <c r="PDC2612" s="5"/>
      <c r="PDF2612" s="5"/>
      <c r="PDI2612" s="5"/>
      <c r="PDL2612" s="5"/>
      <c r="PDO2612" s="5"/>
      <c r="PDR2612" s="5"/>
      <c r="PDU2612" s="5"/>
      <c r="PDX2612" s="5"/>
      <c r="PEA2612" s="5"/>
      <c r="PED2612" s="5"/>
      <c r="PEG2612" s="5"/>
      <c r="PEJ2612" s="5"/>
      <c r="PEM2612" s="5"/>
      <c r="PEP2612" s="5"/>
      <c r="PES2612" s="5"/>
      <c r="PEV2612" s="5"/>
      <c r="PEY2612" s="5"/>
      <c r="PFB2612" s="5"/>
      <c r="PFE2612" s="5"/>
      <c r="PFH2612" s="5"/>
      <c r="PFK2612" s="5"/>
      <c r="PFN2612" s="5"/>
      <c r="PFQ2612" s="5"/>
      <c r="PFT2612" s="5"/>
      <c r="PFW2612" s="5"/>
      <c r="PFZ2612" s="5"/>
      <c r="PGC2612" s="5"/>
      <c r="PGF2612" s="5"/>
      <c r="PGI2612" s="5"/>
      <c r="PGL2612" s="5"/>
      <c r="PGO2612" s="5"/>
      <c r="PGR2612" s="5"/>
      <c r="PGU2612" s="5"/>
      <c r="PGX2612" s="5"/>
      <c r="PHA2612" s="5"/>
      <c r="PHD2612" s="5"/>
      <c r="PHG2612" s="5"/>
      <c r="PHJ2612" s="5"/>
      <c r="PHM2612" s="5"/>
      <c r="PHP2612" s="5"/>
      <c r="PHS2612" s="5"/>
      <c r="PHV2612" s="5"/>
      <c r="PHY2612" s="5"/>
      <c r="PIB2612" s="5"/>
      <c r="PIE2612" s="5"/>
      <c r="PIH2612" s="5"/>
      <c r="PIK2612" s="5"/>
      <c r="PIN2612" s="5"/>
      <c r="PIQ2612" s="5"/>
      <c r="PIT2612" s="5"/>
      <c r="PIW2612" s="5"/>
      <c r="PIZ2612" s="5"/>
      <c r="PJC2612" s="5"/>
      <c r="PJF2612" s="5"/>
      <c r="PJI2612" s="5"/>
      <c r="PJL2612" s="5"/>
      <c r="PJO2612" s="5"/>
      <c r="PJR2612" s="5"/>
      <c r="PJU2612" s="5"/>
      <c r="PJX2612" s="5"/>
      <c r="PKA2612" s="5"/>
      <c r="PKD2612" s="5"/>
      <c r="PKG2612" s="5"/>
      <c r="PKJ2612" s="5"/>
      <c r="PKM2612" s="5"/>
      <c r="PKP2612" s="5"/>
      <c r="PKS2612" s="5"/>
      <c r="PKV2612" s="5"/>
      <c r="PKY2612" s="5"/>
      <c r="PLB2612" s="5"/>
      <c r="PLE2612" s="5"/>
      <c r="PLH2612" s="5"/>
      <c r="PLK2612" s="5"/>
      <c r="PLN2612" s="5"/>
      <c r="PLQ2612" s="5"/>
      <c r="PLT2612" s="5"/>
      <c r="PLW2612" s="5"/>
      <c r="PLZ2612" s="5"/>
      <c r="PMC2612" s="5"/>
      <c r="PMF2612" s="5"/>
      <c r="PMI2612" s="5"/>
      <c r="PML2612" s="5"/>
      <c r="PMO2612" s="5"/>
      <c r="PMR2612" s="5"/>
      <c r="PMU2612" s="5"/>
      <c r="PMX2612" s="5"/>
      <c r="PNA2612" s="5"/>
      <c r="PND2612" s="5"/>
      <c r="PNG2612" s="5"/>
      <c r="PNJ2612" s="5"/>
      <c r="PNM2612" s="5"/>
      <c r="PNP2612" s="5"/>
      <c r="PNS2612" s="5"/>
      <c r="PNV2612" s="5"/>
      <c r="PNY2612" s="5"/>
      <c r="POB2612" s="5"/>
      <c r="POE2612" s="5"/>
      <c r="POH2612" s="5"/>
      <c r="POK2612" s="5"/>
      <c r="PON2612" s="5"/>
      <c r="POQ2612" s="5"/>
      <c r="POT2612" s="5"/>
      <c r="POW2612" s="5"/>
      <c r="POZ2612" s="5"/>
      <c r="PPC2612" s="5"/>
      <c r="PPF2612" s="5"/>
      <c r="PPI2612" s="5"/>
      <c r="PPL2612" s="5"/>
      <c r="PPO2612" s="5"/>
      <c r="PPR2612" s="5"/>
      <c r="PPU2612" s="5"/>
      <c r="PPX2612" s="5"/>
      <c r="PQA2612" s="5"/>
      <c r="PQD2612" s="5"/>
      <c r="PQG2612" s="5"/>
      <c r="PQJ2612" s="5"/>
      <c r="PQM2612" s="5"/>
      <c r="PQP2612" s="5"/>
      <c r="PQS2612" s="5"/>
      <c r="PQV2612" s="5"/>
      <c r="PQY2612" s="5"/>
      <c r="PRB2612" s="5"/>
      <c r="PRE2612" s="5"/>
      <c r="PRH2612" s="5"/>
      <c r="PRK2612" s="5"/>
      <c r="PRN2612" s="5"/>
      <c r="PRQ2612" s="5"/>
      <c r="PRT2612" s="5"/>
      <c r="PRW2612" s="5"/>
      <c r="PRZ2612" s="5"/>
      <c r="PSC2612" s="5"/>
      <c r="PSF2612" s="5"/>
      <c r="PSI2612" s="5"/>
      <c r="PSL2612" s="5"/>
      <c r="PSO2612" s="5"/>
      <c r="PSR2612" s="5"/>
      <c r="PSU2612" s="5"/>
      <c r="PSX2612" s="5"/>
      <c r="PTA2612" s="5"/>
      <c r="PTD2612" s="5"/>
      <c r="PTG2612" s="5"/>
      <c r="PTJ2612" s="5"/>
      <c r="PTM2612" s="5"/>
      <c r="PTP2612" s="5"/>
      <c r="PTS2612" s="5"/>
      <c r="PTV2612" s="5"/>
      <c r="PTY2612" s="5"/>
      <c r="PUB2612" s="5"/>
      <c r="PUE2612" s="5"/>
      <c r="PUH2612" s="5"/>
      <c r="PUK2612" s="5"/>
      <c r="PUN2612" s="5"/>
      <c r="PUQ2612" s="5"/>
      <c r="PUT2612" s="5"/>
      <c r="PUW2612" s="5"/>
      <c r="PUZ2612" s="5"/>
      <c r="PVC2612" s="5"/>
      <c r="PVF2612" s="5"/>
      <c r="PVI2612" s="5"/>
      <c r="PVL2612" s="5"/>
      <c r="PVO2612" s="5"/>
      <c r="PVR2612" s="5"/>
      <c r="PVU2612" s="5"/>
      <c r="PVX2612" s="5"/>
      <c r="PWA2612" s="5"/>
      <c r="PWD2612" s="5"/>
      <c r="PWG2612" s="5"/>
      <c r="PWJ2612" s="5"/>
      <c r="PWM2612" s="5"/>
      <c r="PWP2612" s="5"/>
      <c r="PWS2612" s="5"/>
      <c r="PWV2612" s="5"/>
      <c r="PWY2612" s="5"/>
      <c r="PXB2612" s="5"/>
      <c r="PXE2612" s="5"/>
      <c r="PXH2612" s="5"/>
      <c r="PXK2612" s="5"/>
      <c r="PXN2612" s="5"/>
      <c r="PXQ2612" s="5"/>
      <c r="PXT2612" s="5"/>
      <c r="PXW2612" s="5"/>
      <c r="PXZ2612" s="5"/>
      <c r="PYC2612" s="5"/>
      <c r="PYF2612" s="5"/>
      <c r="PYI2612" s="5"/>
      <c r="PYL2612" s="5"/>
      <c r="PYO2612" s="5"/>
      <c r="PYR2612" s="5"/>
      <c r="PYU2612" s="5"/>
      <c r="PYX2612" s="5"/>
      <c r="PZA2612" s="5"/>
      <c r="PZD2612" s="5"/>
      <c r="PZG2612" s="5"/>
      <c r="PZJ2612" s="5"/>
      <c r="PZM2612" s="5"/>
      <c r="PZP2612" s="5"/>
      <c r="PZS2612" s="5"/>
      <c r="PZV2612" s="5"/>
      <c r="PZY2612" s="5"/>
      <c r="QAB2612" s="5"/>
      <c r="QAE2612" s="5"/>
      <c r="QAH2612" s="5"/>
      <c r="QAK2612" s="5"/>
      <c r="QAN2612" s="5"/>
      <c r="QAQ2612" s="5"/>
      <c r="QAT2612" s="5"/>
      <c r="QAW2612" s="5"/>
      <c r="QAZ2612" s="5"/>
      <c r="QBC2612" s="5"/>
      <c r="QBF2612" s="5"/>
      <c r="QBI2612" s="5"/>
      <c r="QBL2612" s="5"/>
      <c r="QBO2612" s="5"/>
      <c r="QBR2612" s="5"/>
      <c r="QBU2612" s="5"/>
      <c r="QBX2612" s="5"/>
      <c r="QCA2612" s="5"/>
      <c r="QCD2612" s="5"/>
      <c r="QCG2612" s="5"/>
      <c r="QCJ2612" s="5"/>
      <c r="QCM2612" s="5"/>
      <c r="QCP2612" s="5"/>
      <c r="QCS2612" s="5"/>
      <c r="QCV2612" s="5"/>
      <c r="QCY2612" s="5"/>
      <c r="QDB2612" s="5"/>
      <c r="QDE2612" s="5"/>
      <c r="QDH2612" s="5"/>
      <c r="QDK2612" s="5"/>
      <c r="QDN2612" s="5"/>
      <c r="QDQ2612" s="5"/>
      <c r="QDT2612" s="5"/>
      <c r="QDW2612" s="5"/>
      <c r="QDZ2612" s="5"/>
      <c r="QEC2612" s="5"/>
      <c r="QEF2612" s="5"/>
      <c r="QEI2612" s="5"/>
      <c r="QEL2612" s="5"/>
      <c r="QEO2612" s="5"/>
      <c r="QER2612" s="5"/>
      <c r="QEU2612" s="5"/>
      <c r="QEX2612" s="5"/>
      <c r="QFA2612" s="5"/>
      <c r="QFD2612" s="5"/>
      <c r="QFG2612" s="5"/>
      <c r="QFJ2612" s="5"/>
      <c r="QFM2612" s="5"/>
      <c r="QFP2612" s="5"/>
      <c r="QFS2612" s="5"/>
      <c r="QFV2612" s="5"/>
      <c r="QFY2612" s="5"/>
      <c r="QGB2612" s="5"/>
      <c r="QGE2612" s="5"/>
      <c r="QGH2612" s="5"/>
      <c r="QGK2612" s="5"/>
      <c r="QGN2612" s="5"/>
      <c r="QGQ2612" s="5"/>
      <c r="QGT2612" s="5"/>
      <c r="QGW2612" s="5"/>
      <c r="QGZ2612" s="5"/>
      <c r="QHC2612" s="5"/>
      <c r="QHF2612" s="5"/>
      <c r="QHI2612" s="5"/>
      <c r="QHL2612" s="5"/>
      <c r="QHO2612" s="5"/>
      <c r="QHR2612" s="5"/>
      <c r="QHU2612" s="5"/>
      <c r="QHX2612" s="5"/>
      <c r="QIA2612" s="5"/>
      <c r="QID2612" s="5"/>
      <c r="QIG2612" s="5"/>
      <c r="QIJ2612" s="5"/>
      <c r="QIM2612" s="5"/>
      <c r="QIP2612" s="5"/>
      <c r="QIS2612" s="5"/>
      <c r="QIV2612" s="5"/>
      <c r="QIY2612" s="5"/>
      <c r="QJB2612" s="5"/>
      <c r="QJE2612" s="5"/>
      <c r="QJH2612" s="5"/>
      <c r="QJK2612" s="5"/>
      <c r="QJN2612" s="5"/>
      <c r="QJQ2612" s="5"/>
      <c r="QJT2612" s="5"/>
      <c r="QJW2612" s="5"/>
      <c r="QJZ2612" s="5"/>
      <c r="QKC2612" s="5"/>
      <c r="QKF2612" s="5"/>
      <c r="QKI2612" s="5"/>
      <c r="QKL2612" s="5"/>
      <c r="QKO2612" s="5"/>
      <c r="QKR2612" s="5"/>
      <c r="QKU2612" s="5"/>
      <c r="QKX2612" s="5"/>
      <c r="QLA2612" s="5"/>
      <c r="QLD2612" s="5"/>
      <c r="QLG2612" s="5"/>
      <c r="QLJ2612" s="5"/>
      <c r="QLM2612" s="5"/>
      <c r="QLP2612" s="5"/>
      <c r="QLS2612" s="5"/>
      <c r="QLV2612" s="5"/>
      <c r="QLY2612" s="5"/>
      <c r="QMB2612" s="5"/>
      <c r="QME2612" s="5"/>
      <c r="QMH2612" s="5"/>
      <c r="QMK2612" s="5"/>
      <c r="QMN2612" s="5"/>
      <c r="QMQ2612" s="5"/>
      <c r="QMT2612" s="5"/>
      <c r="QMW2612" s="5"/>
      <c r="QMZ2612" s="5"/>
      <c r="QNC2612" s="5"/>
      <c r="QNF2612" s="5"/>
      <c r="QNI2612" s="5"/>
      <c r="QNL2612" s="5"/>
      <c r="QNO2612" s="5"/>
      <c r="QNR2612" s="5"/>
      <c r="QNU2612" s="5"/>
      <c r="QNX2612" s="5"/>
      <c r="QOA2612" s="5"/>
      <c r="QOD2612" s="5"/>
      <c r="QOG2612" s="5"/>
      <c r="QOJ2612" s="5"/>
      <c r="QOM2612" s="5"/>
      <c r="QOP2612" s="5"/>
      <c r="QOS2612" s="5"/>
      <c r="QOV2612" s="5"/>
      <c r="QOY2612" s="5"/>
      <c r="QPB2612" s="5"/>
      <c r="QPE2612" s="5"/>
      <c r="QPH2612" s="5"/>
      <c r="QPK2612" s="5"/>
      <c r="QPN2612" s="5"/>
      <c r="QPQ2612" s="5"/>
      <c r="QPT2612" s="5"/>
      <c r="QPW2612" s="5"/>
      <c r="QPZ2612" s="5"/>
      <c r="QQC2612" s="5"/>
      <c r="QQF2612" s="5"/>
      <c r="QQI2612" s="5"/>
      <c r="QQL2612" s="5"/>
      <c r="QQO2612" s="5"/>
      <c r="QQR2612" s="5"/>
      <c r="QQU2612" s="5"/>
      <c r="QQX2612" s="5"/>
      <c r="QRA2612" s="5"/>
      <c r="QRD2612" s="5"/>
      <c r="QRG2612" s="5"/>
      <c r="QRJ2612" s="5"/>
      <c r="QRM2612" s="5"/>
      <c r="QRP2612" s="5"/>
      <c r="QRS2612" s="5"/>
      <c r="QRV2612" s="5"/>
      <c r="QRY2612" s="5"/>
      <c r="QSB2612" s="5"/>
      <c r="QSE2612" s="5"/>
      <c r="QSH2612" s="5"/>
      <c r="QSK2612" s="5"/>
      <c r="QSN2612" s="5"/>
      <c r="QSQ2612" s="5"/>
      <c r="QST2612" s="5"/>
      <c r="QSW2612" s="5"/>
      <c r="QSZ2612" s="5"/>
      <c r="QTC2612" s="5"/>
      <c r="QTF2612" s="5"/>
      <c r="QTI2612" s="5"/>
      <c r="QTL2612" s="5"/>
      <c r="QTO2612" s="5"/>
      <c r="QTR2612" s="5"/>
      <c r="QTU2612" s="5"/>
      <c r="QTX2612" s="5"/>
      <c r="QUA2612" s="5"/>
      <c r="QUD2612" s="5"/>
      <c r="QUG2612" s="5"/>
      <c r="QUJ2612" s="5"/>
      <c r="QUM2612" s="5"/>
      <c r="QUP2612" s="5"/>
      <c r="QUS2612" s="5"/>
      <c r="QUV2612" s="5"/>
      <c r="QUY2612" s="5"/>
      <c r="QVB2612" s="5"/>
      <c r="QVE2612" s="5"/>
      <c r="QVH2612" s="5"/>
      <c r="QVK2612" s="5"/>
      <c r="QVN2612" s="5"/>
      <c r="QVQ2612" s="5"/>
      <c r="QVT2612" s="5"/>
      <c r="QVW2612" s="5"/>
      <c r="QVZ2612" s="5"/>
      <c r="QWC2612" s="5"/>
      <c r="QWF2612" s="5"/>
      <c r="QWI2612" s="5"/>
      <c r="QWL2612" s="5"/>
      <c r="QWO2612" s="5"/>
      <c r="QWR2612" s="5"/>
      <c r="QWU2612" s="5"/>
      <c r="QWX2612" s="5"/>
      <c r="QXA2612" s="5"/>
      <c r="QXD2612" s="5"/>
      <c r="QXG2612" s="5"/>
      <c r="QXJ2612" s="5"/>
      <c r="QXM2612" s="5"/>
      <c r="QXP2612" s="5"/>
      <c r="QXS2612" s="5"/>
      <c r="QXV2612" s="5"/>
      <c r="QXY2612" s="5"/>
      <c r="QYB2612" s="5"/>
      <c r="QYE2612" s="5"/>
      <c r="QYH2612" s="5"/>
      <c r="QYK2612" s="5"/>
      <c r="QYN2612" s="5"/>
      <c r="QYQ2612" s="5"/>
      <c r="QYT2612" s="5"/>
      <c r="QYW2612" s="5"/>
      <c r="QYZ2612" s="5"/>
      <c r="QZC2612" s="5"/>
      <c r="QZF2612" s="5"/>
      <c r="QZI2612" s="5"/>
      <c r="QZL2612" s="5"/>
      <c r="QZO2612" s="5"/>
      <c r="QZR2612" s="5"/>
      <c r="QZU2612" s="5"/>
      <c r="QZX2612" s="5"/>
      <c r="RAA2612" s="5"/>
      <c r="RAD2612" s="5"/>
      <c r="RAG2612" s="5"/>
      <c r="RAJ2612" s="5"/>
      <c r="RAM2612" s="5"/>
      <c r="RAP2612" s="5"/>
      <c r="RAS2612" s="5"/>
      <c r="RAV2612" s="5"/>
      <c r="RAY2612" s="5"/>
      <c r="RBB2612" s="5"/>
      <c r="RBE2612" s="5"/>
      <c r="RBH2612" s="5"/>
      <c r="RBK2612" s="5"/>
      <c r="RBN2612" s="5"/>
      <c r="RBQ2612" s="5"/>
      <c r="RBT2612" s="5"/>
      <c r="RBW2612" s="5"/>
      <c r="RBZ2612" s="5"/>
      <c r="RCC2612" s="5"/>
      <c r="RCF2612" s="5"/>
      <c r="RCI2612" s="5"/>
      <c r="RCL2612" s="5"/>
      <c r="RCO2612" s="5"/>
      <c r="RCR2612" s="5"/>
      <c r="RCU2612" s="5"/>
      <c r="RCX2612" s="5"/>
      <c r="RDA2612" s="5"/>
      <c r="RDD2612" s="5"/>
      <c r="RDG2612" s="5"/>
      <c r="RDJ2612" s="5"/>
      <c r="RDM2612" s="5"/>
      <c r="RDP2612" s="5"/>
      <c r="RDS2612" s="5"/>
      <c r="RDV2612" s="5"/>
      <c r="RDY2612" s="5"/>
      <c r="REB2612" s="5"/>
      <c r="REE2612" s="5"/>
      <c r="REH2612" s="5"/>
      <c r="REK2612" s="5"/>
      <c r="REN2612" s="5"/>
      <c r="REQ2612" s="5"/>
      <c r="RET2612" s="5"/>
      <c r="REW2612" s="5"/>
      <c r="REZ2612" s="5"/>
      <c r="RFC2612" s="5"/>
      <c r="RFF2612" s="5"/>
      <c r="RFI2612" s="5"/>
      <c r="RFL2612" s="5"/>
      <c r="RFO2612" s="5"/>
      <c r="RFR2612" s="5"/>
      <c r="RFU2612" s="5"/>
      <c r="RFX2612" s="5"/>
      <c r="RGA2612" s="5"/>
      <c r="RGD2612" s="5"/>
      <c r="RGG2612" s="5"/>
      <c r="RGJ2612" s="5"/>
      <c r="RGM2612" s="5"/>
      <c r="RGP2612" s="5"/>
      <c r="RGS2612" s="5"/>
      <c r="RGV2612" s="5"/>
      <c r="RGY2612" s="5"/>
      <c r="RHB2612" s="5"/>
      <c r="RHE2612" s="5"/>
      <c r="RHH2612" s="5"/>
      <c r="RHK2612" s="5"/>
      <c r="RHN2612" s="5"/>
      <c r="RHQ2612" s="5"/>
      <c r="RHT2612" s="5"/>
      <c r="RHW2612" s="5"/>
      <c r="RHZ2612" s="5"/>
      <c r="RIC2612" s="5"/>
      <c r="RIF2612" s="5"/>
      <c r="RII2612" s="5"/>
      <c r="RIL2612" s="5"/>
      <c r="RIO2612" s="5"/>
      <c r="RIR2612" s="5"/>
      <c r="RIU2612" s="5"/>
      <c r="RIX2612" s="5"/>
      <c r="RJA2612" s="5"/>
      <c r="RJD2612" s="5"/>
      <c r="RJG2612" s="5"/>
      <c r="RJJ2612" s="5"/>
      <c r="RJM2612" s="5"/>
      <c r="RJP2612" s="5"/>
      <c r="RJS2612" s="5"/>
      <c r="RJV2612" s="5"/>
      <c r="RJY2612" s="5"/>
      <c r="RKB2612" s="5"/>
      <c r="RKE2612" s="5"/>
      <c r="RKH2612" s="5"/>
      <c r="RKK2612" s="5"/>
      <c r="RKN2612" s="5"/>
      <c r="RKQ2612" s="5"/>
      <c r="RKT2612" s="5"/>
      <c r="RKW2612" s="5"/>
      <c r="RKZ2612" s="5"/>
      <c r="RLC2612" s="5"/>
      <c r="RLF2612" s="5"/>
      <c r="RLI2612" s="5"/>
      <c r="RLL2612" s="5"/>
      <c r="RLO2612" s="5"/>
      <c r="RLR2612" s="5"/>
      <c r="RLU2612" s="5"/>
      <c r="RLX2612" s="5"/>
      <c r="RMA2612" s="5"/>
      <c r="RMD2612" s="5"/>
      <c r="RMG2612" s="5"/>
      <c r="RMJ2612" s="5"/>
      <c r="RMM2612" s="5"/>
      <c r="RMP2612" s="5"/>
      <c r="RMS2612" s="5"/>
      <c r="RMV2612" s="5"/>
      <c r="RMY2612" s="5"/>
      <c r="RNB2612" s="5"/>
      <c r="RNE2612" s="5"/>
      <c r="RNH2612" s="5"/>
      <c r="RNK2612" s="5"/>
      <c r="RNN2612" s="5"/>
      <c r="RNQ2612" s="5"/>
      <c r="RNT2612" s="5"/>
      <c r="RNW2612" s="5"/>
      <c r="RNZ2612" s="5"/>
      <c r="ROC2612" s="5"/>
      <c r="ROF2612" s="5"/>
      <c r="ROI2612" s="5"/>
      <c r="ROL2612" s="5"/>
      <c r="ROO2612" s="5"/>
      <c r="ROR2612" s="5"/>
      <c r="ROU2612" s="5"/>
      <c r="ROX2612" s="5"/>
      <c r="RPA2612" s="5"/>
      <c r="RPD2612" s="5"/>
      <c r="RPG2612" s="5"/>
      <c r="RPJ2612" s="5"/>
      <c r="RPM2612" s="5"/>
      <c r="RPP2612" s="5"/>
      <c r="RPS2612" s="5"/>
      <c r="RPV2612" s="5"/>
      <c r="RPY2612" s="5"/>
      <c r="RQB2612" s="5"/>
      <c r="RQE2612" s="5"/>
      <c r="RQH2612" s="5"/>
      <c r="RQK2612" s="5"/>
      <c r="RQN2612" s="5"/>
      <c r="RQQ2612" s="5"/>
      <c r="RQT2612" s="5"/>
      <c r="RQW2612" s="5"/>
      <c r="RQZ2612" s="5"/>
      <c r="RRC2612" s="5"/>
      <c r="RRF2612" s="5"/>
      <c r="RRI2612" s="5"/>
      <c r="RRL2612" s="5"/>
      <c r="RRO2612" s="5"/>
      <c r="RRR2612" s="5"/>
      <c r="RRU2612" s="5"/>
      <c r="RRX2612" s="5"/>
      <c r="RSA2612" s="5"/>
      <c r="RSD2612" s="5"/>
      <c r="RSG2612" s="5"/>
      <c r="RSJ2612" s="5"/>
      <c r="RSM2612" s="5"/>
      <c r="RSP2612" s="5"/>
      <c r="RSS2612" s="5"/>
      <c r="RSV2612" s="5"/>
      <c r="RSY2612" s="5"/>
      <c r="RTB2612" s="5"/>
      <c r="RTE2612" s="5"/>
      <c r="RTH2612" s="5"/>
      <c r="RTK2612" s="5"/>
      <c r="RTN2612" s="5"/>
      <c r="RTQ2612" s="5"/>
      <c r="RTT2612" s="5"/>
      <c r="RTW2612" s="5"/>
      <c r="RTZ2612" s="5"/>
      <c r="RUC2612" s="5"/>
      <c r="RUF2612" s="5"/>
      <c r="RUI2612" s="5"/>
      <c r="RUL2612" s="5"/>
      <c r="RUO2612" s="5"/>
      <c r="RUR2612" s="5"/>
      <c r="RUU2612" s="5"/>
      <c r="RUX2612" s="5"/>
      <c r="RVA2612" s="5"/>
      <c r="RVD2612" s="5"/>
      <c r="RVG2612" s="5"/>
      <c r="RVJ2612" s="5"/>
      <c r="RVM2612" s="5"/>
      <c r="RVP2612" s="5"/>
      <c r="RVS2612" s="5"/>
      <c r="RVV2612" s="5"/>
      <c r="RVY2612" s="5"/>
      <c r="RWB2612" s="5"/>
      <c r="RWE2612" s="5"/>
      <c r="RWH2612" s="5"/>
      <c r="RWK2612" s="5"/>
      <c r="RWN2612" s="5"/>
      <c r="RWQ2612" s="5"/>
      <c r="RWT2612" s="5"/>
      <c r="RWW2612" s="5"/>
      <c r="RWZ2612" s="5"/>
      <c r="RXC2612" s="5"/>
      <c r="RXF2612" s="5"/>
      <c r="RXI2612" s="5"/>
      <c r="RXL2612" s="5"/>
      <c r="RXO2612" s="5"/>
      <c r="RXR2612" s="5"/>
      <c r="RXU2612" s="5"/>
      <c r="RXX2612" s="5"/>
      <c r="RYA2612" s="5"/>
      <c r="RYD2612" s="5"/>
      <c r="RYG2612" s="5"/>
      <c r="RYJ2612" s="5"/>
      <c r="RYM2612" s="5"/>
      <c r="RYP2612" s="5"/>
      <c r="RYS2612" s="5"/>
      <c r="RYV2612" s="5"/>
      <c r="RYY2612" s="5"/>
      <c r="RZB2612" s="5"/>
      <c r="RZE2612" s="5"/>
      <c r="RZH2612" s="5"/>
      <c r="RZK2612" s="5"/>
      <c r="RZN2612" s="5"/>
      <c r="RZQ2612" s="5"/>
      <c r="RZT2612" s="5"/>
      <c r="RZW2612" s="5"/>
      <c r="RZZ2612" s="5"/>
      <c r="SAC2612" s="5"/>
      <c r="SAF2612" s="5"/>
      <c r="SAI2612" s="5"/>
      <c r="SAL2612" s="5"/>
      <c r="SAO2612" s="5"/>
      <c r="SAR2612" s="5"/>
      <c r="SAU2612" s="5"/>
      <c r="SAX2612" s="5"/>
      <c r="SBA2612" s="5"/>
      <c r="SBD2612" s="5"/>
      <c r="SBG2612" s="5"/>
      <c r="SBJ2612" s="5"/>
      <c r="SBM2612" s="5"/>
      <c r="SBP2612" s="5"/>
      <c r="SBS2612" s="5"/>
      <c r="SBV2612" s="5"/>
      <c r="SBY2612" s="5"/>
      <c r="SCB2612" s="5"/>
      <c r="SCE2612" s="5"/>
      <c r="SCH2612" s="5"/>
      <c r="SCK2612" s="5"/>
      <c r="SCN2612" s="5"/>
      <c r="SCQ2612" s="5"/>
      <c r="SCT2612" s="5"/>
      <c r="SCW2612" s="5"/>
      <c r="SCZ2612" s="5"/>
      <c r="SDC2612" s="5"/>
      <c r="SDF2612" s="5"/>
      <c r="SDI2612" s="5"/>
      <c r="SDL2612" s="5"/>
      <c r="SDO2612" s="5"/>
      <c r="SDR2612" s="5"/>
      <c r="SDU2612" s="5"/>
      <c r="SDX2612" s="5"/>
      <c r="SEA2612" s="5"/>
      <c r="SED2612" s="5"/>
      <c r="SEG2612" s="5"/>
      <c r="SEJ2612" s="5"/>
      <c r="SEM2612" s="5"/>
      <c r="SEP2612" s="5"/>
      <c r="SES2612" s="5"/>
      <c r="SEV2612" s="5"/>
      <c r="SEY2612" s="5"/>
      <c r="SFB2612" s="5"/>
      <c r="SFE2612" s="5"/>
      <c r="SFH2612" s="5"/>
      <c r="SFK2612" s="5"/>
      <c r="SFN2612" s="5"/>
      <c r="SFQ2612" s="5"/>
      <c r="SFT2612" s="5"/>
      <c r="SFW2612" s="5"/>
      <c r="SFZ2612" s="5"/>
      <c r="SGC2612" s="5"/>
      <c r="SGF2612" s="5"/>
      <c r="SGI2612" s="5"/>
      <c r="SGL2612" s="5"/>
      <c r="SGO2612" s="5"/>
      <c r="SGR2612" s="5"/>
      <c r="SGU2612" s="5"/>
      <c r="SGX2612" s="5"/>
      <c r="SHA2612" s="5"/>
      <c r="SHD2612" s="5"/>
      <c r="SHG2612" s="5"/>
      <c r="SHJ2612" s="5"/>
      <c r="SHM2612" s="5"/>
      <c r="SHP2612" s="5"/>
      <c r="SHS2612" s="5"/>
      <c r="SHV2612" s="5"/>
      <c r="SHY2612" s="5"/>
      <c r="SIB2612" s="5"/>
      <c r="SIE2612" s="5"/>
      <c r="SIH2612" s="5"/>
      <c r="SIK2612" s="5"/>
      <c r="SIN2612" s="5"/>
      <c r="SIQ2612" s="5"/>
      <c r="SIT2612" s="5"/>
      <c r="SIW2612" s="5"/>
      <c r="SIZ2612" s="5"/>
      <c r="SJC2612" s="5"/>
      <c r="SJF2612" s="5"/>
      <c r="SJI2612" s="5"/>
      <c r="SJL2612" s="5"/>
      <c r="SJO2612" s="5"/>
      <c r="SJR2612" s="5"/>
      <c r="SJU2612" s="5"/>
      <c r="SJX2612" s="5"/>
      <c r="SKA2612" s="5"/>
      <c r="SKD2612" s="5"/>
      <c r="SKG2612" s="5"/>
      <c r="SKJ2612" s="5"/>
      <c r="SKM2612" s="5"/>
      <c r="SKP2612" s="5"/>
      <c r="SKS2612" s="5"/>
      <c r="SKV2612" s="5"/>
      <c r="SKY2612" s="5"/>
      <c r="SLB2612" s="5"/>
      <c r="SLE2612" s="5"/>
      <c r="SLH2612" s="5"/>
      <c r="SLK2612" s="5"/>
      <c r="SLN2612" s="5"/>
      <c r="SLQ2612" s="5"/>
      <c r="SLT2612" s="5"/>
      <c r="SLW2612" s="5"/>
      <c r="SLZ2612" s="5"/>
      <c r="SMC2612" s="5"/>
      <c r="SMF2612" s="5"/>
      <c r="SMI2612" s="5"/>
      <c r="SML2612" s="5"/>
      <c r="SMO2612" s="5"/>
      <c r="SMR2612" s="5"/>
      <c r="SMU2612" s="5"/>
      <c r="SMX2612" s="5"/>
      <c r="SNA2612" s="5"/>
      <c r="SND2612" s="5"/>
      <c r="SNG2612" s="5"/>
      <c r="SNJ2612" s="5"/>
      <c r="SNM2612" s="5"/>
      <c r="SNP2612" s="5"/>
      <c r="SNS2612" s="5"/>
      <c r="SNV2612" s="5"/>
      <c r="SNY2612" s="5"/>
      <c r="SOB2612" s="5"/>
      <c r="SOE2612" s="5"/>
      <c r="SOH2612" s="5"/>
      <c r="SOK2612" s="5"/>
      <c r="SON2612" s="5"/>
      <c r="SOQ2612" s="5"/>
      <c r="SOT2612" s="5"/>
      <c r="SOW2612" s="5"/>
      <c r="SOZ2612" s="5"/>
      <c r="SPC2612" s="5"/>
      <c r="SPF2612" s="5"/>
      <c r="SPI2612" s="5"/>
      <c r="SPL2612" s="5"/>
      <c r="SPO2612" s="5"/>
      <c r="SPR2612" s="5"/>
      <c r="SPU2612" s="5"/>
      <c r="SPX2612" s="5"/>
      <c r="SQA2612" s="5"/>
      <c r="SQD2612" s="5"/>
      <c r="SQG2612" s="5"/>
      <c r="SQJ2612" s="5"/>
      <c r="SQM2612" s="5"/>
      <c r="SQP2612" s="5"/>
      <c r="SQS2612" s="5"/>
      <c r="SQV2612" s="5"/>
      <c r="SQY2612" s="5"/>
      <c r="SRB2612" s="5"/>
      <c r="SRE2612" s="5"/>
      <c r="SRH2612" s="5"/>
      <c r="SRK2612" s="5"/>
      <c r="SRN2612" s="5"/>
      <c r="SRQ2612" s="5"/>
      <c r="SRT2612" s="5"/>
      <c r="SRW2612" s="5"/>
      <c r="SRZ2612" s="5"/>
      <c r="SSC2612" s="5"/>
      <c r="SSF2612" s="5"/>
      <c r="SSI2612" s="5"/>
      <c r="SSL2612" s="5"/>
      <c r="SSO2612" s="5"/>
      <c r="SSR2612" s="5"/>
      <c r="SSU2612" s="5"/>
      <c r="SSX2612" s="5"/>
      <c r="STA2612" s="5"/>
      <c r="STD2612" s="5"/>
      <c r="STG2612" s="5"/>
      <c r="STJ2612" s="5"/>
      <c r="STM2612" s="5"/>
      <c r="STP2612" s="5"/>
      <c r="STS2612" s="5"/>
      <c r="STV2612" s="5"/>
      <c r="STY2612" s="5"/>
      <c r="SUB2612" s="5"/>
      <c r="SUE2612" s="5"/>
      <c r="SUH2612" s="5"/>
      <c r="SUK2612" s="5"/>
      <c r="SUN2612" s="5"/>
      <c r="SUQ2612" s="5"/>
      <c r="SUT2612" s="5"/>
      <c r="SUW2612" s="5"/>
      <c r="SUZ2612" s="5"/>
      <c r="SVC2612" s="5"/>
      <c r="SVF2612" s="5"/>
      <c r="SVI2612" s="5"/>
      <c r="SVL2612" s="5"/>
      <c r="SVO2612" s="5"/>
      <c r="SVR2612" s="5"/>
      <c r="SVU2612" s="5"/>
      <c r="SVX2612" s="5"/>
      <c r="SWA2612" s="5"/>
      <c r="SWD2612" s="5"/>
      <c r="SWG2612" s="5"/>
      <c r="SWJ2612" s="5"/>
      <c r="SWM2612" s="5"/>
      <c r="SWP2612" s="5"/>
      <c r="SWS2612" s="5"/>
      <c r="SWV2612" s="5"/>
      <c r="SWY2612" s="5"/>
      <c r="SXB2612" s="5"/>
      <c r="SXE2612" s="5"/>
      <c r="SXH2612" s="5"/>
      <c r="SXK2612" s="5"/>
      <c r="SXN2612" s="5"/>
      <c r="SXQ2612" s="5"/>
      <c r="SXT2612" s="5"/>
      <c r="SXW2612" s="5"/>
      <c r="SXZ2612" s="5"/>
      <c r="SYC2612" s="5"/>
      <c r="SYF2612" s="5"/>
      <c r="SYI2612" s="5"/>
      <c r="SYL2612" s="5"/>
      <c r="SYO2612" s="5"/>
      <c r="SYR2612" s="5"/>
      <c r="SYU2612" s="5"/>
      <c r="SYX2612" s="5"/>
      <c r="SZA2612" s="5"/>
      <c r="SZD2612" s="5"/>
      <c r="SZG2612" s="5"/>
      <c r="SZJ2612" s="5"/>
      <c r="SZM2612" s="5"/>
      <c r="SZP2612" s="5"/>
      <c r="SZS2612" s="5"/>
      <c r="SZV2612" s="5"/>
      <c r="SZY2612" s="5"/>
      <c r="TAB2612" s="5"/>
      <c r="TAE2612" s="5"/>
      <c r="TAH2612" s="5"/>
      <c r="TAK2612" s="5"/>
      <c r="TAN2612" s="5"/>
      <c r="TAQ2612" s="5"/>
      <c r="TAT2612" s="5"/>
      <c r="TAW2612" s="5"/>
      <c r="TAZ2612" s="5"/>
      <c r="TBC2612" s="5"/>
      <c r="TBF2612" s="5"/>
      <c r="TBI2612" s="5"/>
      <c r="TBL2612" s="5"/>
      <c r="TBO2612" s="5"/>
      <c r="TBR2612" s="5"/>
      <c r="TBU2612" s="5"/>
      <c r="TBX2612" s="5"/>
      <c r="TCA2612" s="5"/>
      <c r="TCD2612" s="5"/>
      <c r="TCG2612" s="5"/>
      <c r="TCJ2612" s="5"/>
      <c r="TCM2612" s="5"/>
      <c r="TCP2612" s="5"/>
      <c r="TCS2612" s="5"/>
      <c r="TCV2612" s="5"/>
      <c r="TCY2612" s="5"/>
      <c r="TDB2612" s="5"/>
      <c r="TDE2612" s="5"/>
      <c r="TDH2612" s="5"/>
      <c r="TDK2612" s="5"/>
      <c r="TDN2612" s="5"/>
      <c r="TDQ2612" s="5"/>
      <c r="TDT2612" s="5"/>
      <c r="TDW2612" s="5"/>
      <c r="TDZ2612" s="5"/>
      <c r="TEC2612" s="5"/>
      <c r="TEF2612" s="5"/>
      <c r="TEI2612" s="5"/>
      <c r="TEL2612" s="5"/>
      <c r="TEO2612" s="5"/>
      <c r="TER2612" s="5"/>
      <c r="TEU2612" s="5"/>
      <c r="TEX2612" s="5"/>
      <c r="TFA2612" s="5"/>
      <c r="TFD2612" s="5"/>
      <c r="TFG2612" s="5"/>
      <c r="TFJ2612" s="5"/>
      <c r="TFM2612" s="5"/>
      <c r="TFP2612" s="5"/>
      <c r="TFS2612" s="5"/>
      <c r="TFV2612" s="5"/>
      <c r="TFY2612" s="5"/>
      <c r="TGB2612" s="5"/>
      <c r="TGE2612" s="5"/>
      <c r="TGH2612" s="5"/>
      <c r="TGK2612" s="5"/>
      <c r="TGN2612" s="5"/>
      <c r="TGQ2612" s="5"/>
      <c r="TGT2612" s="5"/>
      <c r="TGW2612" s="5"/>
      <c r="TGZ2612" s="5"/>
      <c r="THC2612" s="5"/>
      <c r="THF2612" s="5"/>
      <c r="THI2612" s="5"/>
      <c r="THL2612" s="5"/>
      <c r="THO2612" s="5"/>
      <c r="THR2612" s="5"/>
      <c r="THU2612" s="5"/>
      <c r="THX2612" s="5"/>
      <c r="TIA2612" s="5"/>
      <c r="TID2612" s="5"/>
      <c r="TIG2612" s="5"/>
      <c r="TIJ2612" s="5"/>
      <c r="TIM2612" s="5"/>
      <c r="TIP2612" s="5"/>
      <c r="TIS2612" s="5"/>
      <c r="TIV2612" s="5"/>
      <c r="TIY2612" s="5"/>
      <c r="TJB2612" s="5"/>
      <c r="TJE2612" s="5"/>
      <c r="TJH2612" s="5"/>
      <c r="TJK2612" s="5"/>
      <c r="TJN2612" s="5"/>
      <c r="TJQ2612" s="5"/>
      <c r="TJT2612" s="5"/>
      <c r="TJW2612" s="5"/>
      <c r="TJZ2612" s="5"/>
      <c r="TKC2612" s="5"/>
      <c r="TKF2612" s="5"/>
      <c r="TKI2612" s="5"/>
      <c r="TKL2612" s="5"/>
      <c r="TKO2612" s="5"/>
      <c r="TKR2612" s="5"/>
      <c r="TKU2612" s="5"/>
      <c r="TKX2612" s="5"/>
      <c r="TLA2612" s="5"/>
      <c r="TLD2612" s="5"/>
      <c r="TLG2612" s="5"/>
      <c r="TLJ2612" s="5"/>
      <c r="TLM2612" s="5"/>
      <c r="TLP2612" s="5"/>
      <c r="TLS2612" s="5"/>
      <c r="TLV2612" s="5"/>
      <c r="TLY2612" s="5"/>
      <c r="TMB2612" s="5"/>
      <c r="TME2612" s="5"/>
      <c r="TMH2612" s="5"/>
      <c r="TMK2612" s="5"/>
      <c r="TMN2612" s="5"/>
      <c r="TMQ2612" s="5"/>
      <c r="TMT2612" s="5"/>
      <c r="TMW2612" s="5"/>
      <c r="TMZ2612" s="5"/>
      <c r="TNC2612" s="5"/>
      <c r="TNF2612" s="5"/>
      <c r="TNI2612" s="5"/>
      <c r="TNL2612" s="5"/>
      <c r="TNO2612" s="5"/>
      <c r="TNR2612" s="5"/>
      <c r="TNU2612" s="5"/>
      <c r="TNX2612" s="5"/>
      <c r="TOA2612" s="5"/>
      <c r="TOD2612" s="5"/>
      <c r="TOG2612" s="5"/>
      <c r="TOJ2612" s="5"/>
      <c r="TOM2612" s="5"/>
      <c r="TOP2612" s="5"/>
      <c r="TOS2612" s="5"/>
      <c r="TOV2612" s="5"/>
      <c r="TOY2612" s="5"/>
      <c r="TPB2612" s="5"/>
      <c r="TPE2612" s="5"/>
      <c r="TPH2612" s="5"/>
      <c r="TPK2612" s="5"/>
      <c r="TPN2612" s="5"/>
      <c r="TPQ2612" s="5"/>
      <c r="TPT2612" s="5"/>
      <c r="TPW2612" s="5"/>
      <c r="TPZ2612" s="5"/>
      <c r="TQC2612" s="5"/>
      <c r="TQF2612" s="5"/>
      <c r="TQI2612" s="5"/>
      <c r="TQL2612" s="5"/>
      <c r="TQO2612" s="5"/>
      <c r="TQR2612" s="5"/>
      <c r="TQU2612" s="5"/>
      <c r="TQX2612" s="5"/>
      <c r="TRA2612" s="5"/>
      <c r="TRD2612" s="5"/>
      <c r="TRG2612" s="5"/>
      <c r="TRJ2612" s="5"/>
      <c r="TRM2612" s="5"/>
      <c r="TRP2612" s="5"/>
      <c r="TRS2612" s="5"/>
      <c r="TRV2612" s="5"/>
      <c r="TRY2612" s="5"/>
      <c r="TSB2612" s="5"/>
      <c r="TSE2612" s="5"/>
      <c r="TSH2612" s="5"/>
      <c r="TSK2612" s="5"/>
      <c r="TSN2612" s="5"/>
      <c r="TSQ2612" s="5"/>
      <c r="TST2612" s="5"/>
      <c r="TSW2612" s="5"/>
      <c r="TSZ2612" s="5"/>
      <c r="TTC2612" s="5"/>
      <c r="TTF2612" s="5"/>
      <c r="TTI2612" s="5"/>
      <c r="TTL2612" s="5"/>
      <c r="TTO2612" s="5"/>
      <c r="TTR2612" s="5"/>
      <c r="TTU2612" s="5"/>
      <c r="TTX2612" s="5"/>
      <c r="TUA2612" s="5"/>
      <c r="TUD2612" s="5"/>
      <c r="TUG2612" s="5"/>
      <c r="TUJ2612" s="5"/>
      <c r="TUM2612" s="5"/>
      <c r="TUP2612" s="5"/>
      <c r="TUS2612" s="5"/>
      <c r="TUV2612" s="5"/>
      <c r="TUY2612" s="5"/>
      <c r="TVB2612" s="5"/>
      <c r="TVE2612" s="5"/>
      <c r="TVH2612" s="5"/>
      <c r="TVK2612" s="5"/>
      <c r="TVN2612" s="5"/>
      <c r="TVQ2612" s="5"/>
      <c r="TVT2612" s="5"/>
      <c r="TVW2612" s="5"/>
      <c r="TVZ2612" s="5"/>
      <c r="TWC2612" s="5"/>
      <c r="TWF2612" s="5"/>
      <c r="TWI2612" s="5"/>
      <c r="TWL2612" s="5"/>
      <c r="TWO2612" s="5"/>
      <c r="TWR2612" s="5"/>
      <c r="TWU2612" s="5"/>
      <c r="TWX2612" s="5"/>
      <c r="TXA2612" s="5"/>
      <c r="TXD2612" s="5"/>
      <c r="TXG2612" s="5"/>
      <c r="TXJ2612" s="5"/>
      <c r="TXM2612" s="5"/>
      <c r="TXP2612" s="5"/>
      <c r="TXS2612" s="5"/>
      <c r="TXV2612" s="5"/>
      <c r="TXY2612" s="5"/>
      <c r="TYB2612" s="5"/>
      <c r="TYE2612" s="5"/>
      <c r="TYH2612" s="5"/>
      <c r="TYK2612" s="5"/>
      <c r="TYN2612" s="5"/>
      <c r="TYQ2612" s="5"/>
      <c r="TYT2612" s="5"/>
      <c r="TYW2612" s="5"/>
      <c r="TYZ2612" s="5"/>
      <c r="TZC2612" s="5"/>
      <c r="TZF2612" s="5"/>
      <c r="TZI2612" s="5"/>
      <c r="TZL2612" s="5"/>
      <c r="TZO2612" s="5"/>
      <c r="TZR2612" s="5"/>
      <c r="TZU2612" s="5"/>
      <c r="TZX2612" s="5"/>
      <c r="UAA2612" s="5"/>
      <c r="UAD2612" s="5"/>
      <c r="UAG2612" s="5"/>
      <c r="UAJ2612" s="5"/>
      <c r="UAM2612" s="5"/>
      <c r="UAP2612" s="5"/>
      <c r="UAS2612" s="5"/>
      <c r="UAV2612" s="5"/>
      <c r="UAY2612" s="5"/>
      <c r="UBB2612" s="5"/>
      <c r="UBE2612" s="5"/>
      <c r="UBH2612" s="5"/>
      <c r="UBK2612" s="5"/>
      <c r="UBN2612" s="5"/>
      <c r="UBQ2612" s="5"/>
      <c r="UBT2612" s="5"/>
      <c r="UBW2612" s="5"/>
      <c r="UBZ2612" s="5"/>
      <c r="UCC2612" s="5"/>
      <c r="UCF2612" s="5"/>
      <c r="UCI2612" s="5"/>
      <c r="UCL2612" s="5"/>
      <c r="UCO2612" s="5"/>
      <c r="UCR2612" s="5"/>
      <c r="UCU2612" s="5"/>
      <c r="UCX2612" s="5"/>
      <c r="UDA2612" s="5"/>
      <c r="UDD2612" s="5"/>
      <c r="UDG2612" s="5"/>
      <c r="UDJ2612" s="5"/>
      <c r="UDM2612" s="5"/>
      <c r="UDP2612" s="5"/>
      <c r="UDS2612" s="5"/>
      <c r="UDV2612" s="5"/>
      <c r="UDY2612" s="5"/>
      <c r="UEB2612" s="5"/>
      <c r="UEE2612" s="5"/>
      <c r="UEH2612" s="5"/>
      <c r="UEK2612" s="5"/>
      <c r="UEN2612" s="5"/>
      <c r="UEQ2612" s="5"/>
      <c r="UET2612" s="5"/>
      <c r="UEW2612" s="5"/>
      <c r="UEZ2612" s="5"/>
      <c r="UFC2612" s="5"/>
      <c r="UFF2612" s="5"/>
      <c r="UFI2612" s="5"/>
      <c r="UFL2612" s="5"/>
      <c r="UFO2612" s="5"/>
      <c r="UFR2612" s="5"/>
      <c r="UFU2612" s="5"/>
      <c r="UFX2612" s="5"/>
      <c r="UGA2612" s="5"/>
      <c r="UGD2612" s="5"/>
      <c r="UGG2612" s="5"/>
      <c r="UGJ2612" s="5"/>
      <c r="UGM2612" s="5"/>
      <c r="UGP2612" s="5"/>
      <c r="UGS2612" s="5"/>
      <c r="UGV2612" s="5"/>
      <c r="UGY2612" s="5"/>
      <c r="UHB2612" s="5"/>
      <c r="UHE2612" s="5"/>
      <c r="UHH2612" s="5"/>
      <c r="UHK2612" s="5"/>
      <c r="UHN2612" s="5"/>
      <c r="UHQ2612" s="5"/>
      <c r="UHT2612" s="5"/>
      <c r="UHW2612" s="5"/>
      <c r="UHZ2612" s="5"/>
      <c r="UIC2612" s="5"/>
      <c r="UIF2612" s="5"/>
      <c r="UII2612" s="5"/>
      <c r="UIL2612" s="5"/>
      <c r="UIO2612" s="5"/>
      <c r="UIR2612" s="5"/>
      <c r="UIU2612" s="5"/>
      <c r="UIX2612" s="5"/>
      <c r="UJA2612" s="5"/>
      <c r="UJD2612" s="5"/>
      <c r="UJG2612" s="5"/>
      <c r="UJJ2612" s="5"/>
      <c r="UJM2612" s="5"/>
      <c r="UJP2612" s="5"/>
      <c r="UJS2612" s="5"/>
      <c r="UJV2612" s="5"/>
      <c r="UJY2612" s="5"/>
      <c r="UKB2612" s="5"/>
      <c r="UKE2612" s="5"/>
      <c r="UKH2612" s="5"/>
      <c r="UKK2612" s="5"/>
      <c r="UKN2612" s="5"/>
      <c r="UKQ2612" s="5"/>
      <c r="UKT2612" s="5"/>
      <c r="UKW2612" s="5"/>
      <c r="UKZ2612" s="5"/>
      <c r="ULC2612" s="5"/>
      <c r="ULF2612" s="5"/>
      <c r="ULI2612" s="5"/>
      <c r="ULL2612" s="5"/>
      <c r="ULO2612" s="5"/>
      <c r="ULR2612" s="5"/>
      <c r="ULU2612" s="5"/>
      <c r="ULX2612" s="5"/>
      <c r="UMA2612" s="5"/>
      <c r="UMD2612" s="5"/>
      <c r="UMG2612" s="5"/>
      <c r="UMJ2612" s="5"/>
      <c r="UMM2612" s="5"/>
      <c r="UMP2612" s="5"/>
      <c r="UMS2612" s="5"/>
      <c r="UMV2612" s="5"/>
      <c r="UMY2612" s="5"/>
      <c r="UNB2612" s="5"/>
      <c r="UNE2612" s="5"/>
      <c r="UNH2612" s="5"/>
      <c r="UNK2612" s="5"/>
      <c r="UNN2612" s="5"/>
      <c r="UNQ2612" s="5"/>
      <c r="UNT2612" s="5"/>
      <c r="UNW2612" s="5"/>
      <c r="UNZ2612" s="5"/>
      <c r="UOC2612" s="5"/>
      <c r="UOF2612" s="5"/>
      <c r="UOI2612" s="5"/>
      <c r="UOL2612" s="5"/>
      <c r="UOO2612" s="5"/>
      <c r="UOR2612" s="5"/>
      <c r="UOU2612" s="5"/>
      <c r="UOX2612" s="5"/>
      <c r="UPA2612" s="5"/>
      <c r="UPD2612" s="5"/>
      <c r="UPG2612" s="5"/>
      <c r="UPJ2612" s="5"/>
      <c r="UPM2612" s="5"/>
      <c r="UPP2612" s="5"/>
      <c r="UPS2612" s="5"/>
      <c r="UPV2612" s="5"/>
      <c r="UPY2612" s="5"/>
      <c r="UQB2612" s="5"/>
      <c r="UQE2612" s="5"/>
      <c r="UQH2612" s="5"/>
      <c r="UQK2612" s="5"/>
      <c r="UQN2612" s="5"/>
      <c r="UQQ2612" s="5"/>
      <c r="UQT2612" s="5"/>
      <c r="UQW2612" s="5"/>
      <c r="UQZ2612" s="5"/>
      <c r="URC2612" s="5"/>
      <c r="URF2612" s="5"/>
      <c r="URI2612" s="5"/>
      <c r="URL2612" s="5"/>
      <c r="URO2612" s="5"/>
      <c r="URR2612" s="5"/>
      <c r="URU2612" s="5"/>
      <c r="URX2612" s="5"/>
      <c r="USA2612" s="5"/>
      <c r="USD2612" s="5"/>
      <c r="USG2612" s="5"/>
      <c r="USJ2612" s="5"/>
      <c r="USM2612" s="5"/>
      <c r="USP2612" s="5"/>
      <c r="USS2612" s="5"/>
      <c r="USV2612" s="5"/>
      <c r="USY2612" s="5"/>
      <c r="UTB2612" s="5"/>
      <c r="UTE2612" s="5"/>
      <c r="UTH2612" s="5"/>
      <c r="UTK2612" s="5"/>
      <c r="UTN2612" s="5"/>
      <c r="UTQ2612" s="5"/>
      <c r="UTT2612" s="5"/>
      <c r="UTW2612" s="5"/>
      <c r="UTZ2612" s="5"/>
      <c r="UUC2612" s="5"/>
      <c r="UUF2612" s="5"/>
      <c r="UUI2612" s="5"/>
      <c r="UUL2612" s="5"/>
      <c r="UUO2612" s="5"/>
      <c r="UUR2612" s="5"/>
      <c r="UUU2612" s="5"/>
      <c r="UUX2612" s="5"/>
      <c r="UVA2612" s="5"/>
      <c r="UVD2612" s="5"/>
      <c r="UVG2612" s="5"/>
      <c r="UVJ2612" s="5"/>
      <c r="UVM2612" s="5"/>
      <c r="UVP2612" s="5"/>
      <c r="UVS2612" s="5"/>
      <c r="UVV2612" s="5"/>
      <c r="UVY2612" s="5"/>
      <c r="UWB2612" s="5"/>
      <c r="UWE2612" s="5"/>
      <c r="UWH2612" s="5"/>
      <c r="UWK2612" s="5"/>
      <c r="UWN2612" s="5"/>
      <c r="UWQ2612" s="5"/>
      <c r="UWT2612" s="5"/>
      <c r="UWW2612" s="5"/>
      <c r="UWZ2612" s="5"/>
      <c r="UXC2612" s="5"/>
      <c r="UXF2612" s="5"/>
      <c r="UXI2612" s="5"/>
      <c r="UXL2612" s="5"/>
      <c r="UXO2612" s="5"/>
      <c r="UXR2612" s="5"/>
      <c r="UXU2612" s="5"/>
      <c r="UXX2612" s="5"/>
      <c r="UYA2612" s="5"/>
      <c r="UYD2612" s="5"/>
      <c r="UYG2612" s="5"/>
      <c r="UYJ2612" s="5"/>
      <c r="UYM2612" s="5"/>
      <c r="UYP2612" s="5"/>
      <c r="UYS2612" s="5"/>
      <c r="UYV2612" s="5"/>
      <c r="UYY2612" s="5"/>
      <c r="UZB2612" s="5"/>
      <c r="UZE2612" s="5"/>
      <c r="UZH2612" s="5"/>
      <c r="UZK2612" s="5"/>
      <c r="UZN2612" s="5"/>
      <c r="UZQ2612" s="5"/>
      <c r="UZT2612" s="5"/>
      <c r="UZW2612" s="5"/>
      <c r="UZZ2612" s="5"/>
      <c r="VAC2612" s="5"/>
      <c r="VAF2612" s="5"/>
      <c r="VAI2612" s="5"/>
      <c r="VAL2612" s="5"/>
      <c r="VAO2612" s="5"/>
      <c r="VAR2612" s="5"/>
      <c r="VAU2612" s="5"/>
      <c r="VAX2612" s="5"/>
      <c r="VBA2612" s="5"/>
      <c r="VBD2612" s="5"/>
      <c r="VBG2612" s="5"/>
      <c r="VBJ2612" s="5"/>
      <c r="VBM2612" s="5"/>
      <c r="VBP2612" s="5"/>
      <c r="VBS2612" s="5"/>
      <c r="VBV2612" s="5"/>
      <c r="VBY2612" s="5"/>
      <c r="VCB2612" s="5"/>
      <c r="VCE2612" s="5"/>
      <c r="VCH2612" s="5"/>
      <c r="VCK2612" s="5"/>
      <c r="VCN2612" s="5"/>
      <c r="VCQ2612" s="5"/>
      <c r="VCT2612" s="5"/>
      <c r="VCW2612" s="5"/>
      <c r="VCZ2612" s="5"/>
      <c r="VDC2612" s="5"/>
      <c r="VDF2612" s="5"/>
      <c r="VDI2612" s="5"/>
      <c r="VDL2612" s="5"/>
      <c r="VDO2612" s="5"/>
      <c r="VDR2612" s="5"/>
      <c r="VDU2612" s="5"/>
      <c r="VDX2612" s="5"/>
      <c r="VEA2612" s="5"/>
      <c r="VED2612" s="5"/>
      <c r="VEG2612" s="5"/>
      <c r="VEJ2612" s="5"/>
      <c r="VEM2612" s="5"/>
      <c r="VEP2612" s="5"/>
      <c r="VES2612" s="5"/>
      <c r="VEV2612" s="5"/>
      <c r="VEY2612" s="5"/>
      <c r="VFB2612" s="5"/>
      <c r="VFE2612" s="5"/>
      <c r="VFH2612" s="5"/>
      <c r="VFK2612" s="5"/>
      <c r="VFN2612" s="5"/>
      <c r="VFQ2612" s="5"/>
      <c r="VFT2612" s="5"/>
      <c r="VFW2612" s="5"/>
      <c r="VFZ2612" s="5"/>
      <c r="VGC2612" s="5"/>
      <c r="VGF2612" s="5"/>
      <c r="VGI2612" s="5"/>
      <c r="VGL2612" s="5"/>
      <c r="VGO2612" s="5"/>
      <c r="VGR2612" s="5"/>
      <c r="VGU2612" s="5"/>
      <c r="VGX2612" s="5"/>
      <c r="VHA2612" s="5"/>
      <c r="VHD2612" s="5"/>
      <c r="VHG2612" s="5"/>
      <c r="VHJ2612" s="5"/>
      <c r="VHM2612" s="5"/>
      <c r="VHP2612" s="5"/>
      <c r="VHS2612" s="5"/>
      <c r="VHV2612" s="5"/>
      <c r="VHY2612" s="5"/>
      <c r="VIB2612" s="5"/>
      <c r="VIE2612" s="5"/>
      <c r="VIH2612" s="5"/>
      <c r="VIK2612" s="5"/>
      <c r="VIN2612" s="5"/>
      <c r="VIQ2612" s="5"/>
      <c r="VIT2612" s="5"/>
      <c r="VIW2612" s="5"/>
      <c r="VIZ2612" s="5"/>
      <c r="VJC2612" s="5"/>
      <c r="VJF2612" s="5"/>
      <c r="VJI2612" s="5"/>
      <c r="VJL2612" s="5"/>
      <c r="VJO2612" s="5"/>
      <c r="VJR2612" s="5"/>
      <c r="VJU2612" s="5"/>
      <c r="VJX2612" s="5"/>
      <c r="VKA2612" s="5"/>
      <c r="VKD2612" s="5"/>
      <c r="VKG2612" s="5"/>
      <c r="VKJ2612" s="5"/>
      <c r="VKM2612" s="5"/>
      <c r="VKP2612" s="5"/>
      <c r="VKS2612" s="5"/>
      <c r="VKV2612" s="5"/>
      <c r="VKY2612" s="5"/>
      <c r="VLB2612" s="5"/>
      <c r="VLE2612" s="5"/>
      <c r="VLH2612" s="5"/>
      <c r="VLK2612" s="5"/>
      <c r="VLN2612" s="5"/>
      <c r="VLQ2612" s="5"/>
      <c r="VLT2612" s="5"/>
      <c r="VLW2612" s="5"/>
      <c r="VLZ2612" s="5"/>
      <c r="VMC2612" s="5"/>
      <c r="VMF2612" s="5"/>
      <c r="VMI2612" s="5"/>
      <c r="VML2612" s="5"/>
      <c r="VMO2612" s="5"/>
      <c r="VMR2612" s="5"/>
      <c r="VMU2612" s="5"/>
      <c r="VMX2612" s="5"/>
      <c r="VNA2612" s="5"/>
      <c r="VND2612" s="5"/>
      <c r="VNG2612" s="5"/>
      <c r="VNJ2612" s="5"/>
      <c r="VNM2612" s="5"/>
      <c r="VNP2612" s="5"/>
      <c r="VNS2612" s="5"/>
      <c r="VNV2612" s="5"/>
      <c r="VNY2612" s="5"/>
      <c r="VOB2612" s="5"/>
      <c r="VOE2612" s="5"/>
      <c r="VOH2612" s="5"/>
      <c r="VOK2612" s="5"/>
      <c r="VON2612" s="5"/>
      <c r="VOQ2612" s="5"/>
      <c r="VOT2612" s="5"/>
      <c r="VOW2612" s="5"/>
      <c r="VOZ2612" s="5"/>
      <c r="VPC2612" s="5"/>
      <c r="VPF2612" s="5"/>
      <c r="VPI2612" s="5"/>
      <c r="VPL2612" s="5"/>
      <c r="VPO2612" s="5"/>
      <c r="VPR2612" s="5"/>
      <c r="VPU2612" s="5"/>
      <c r="VPX2612" s="5"/>
      <c r="VQA2612" s="5"/>
      <c r="VQD2612" s="5"/>
      <c r="VQG2612" s="5"/>
      <c r="VQJ2612" s="5"/>
      <c r="VQM2612" s="5"/>
      <c r="VQP2612" s="5"/>
      <c r="VQS2612" s="5"/>
      <c r="VQV2612" s="5"/>
      <c r="VQY2612" s="5"/>
      <c r="VRB2612" s="5"/>
      <c r="VRE2612" s="5"/>
      <c r="VRH2612" s="5"/>
      <c r="VRK2612" s="5"/>
      <c r="VRN2612" s="5"/>
      <c r="VRQ2612" s="5"/>
      <c r="VRT2612" s="5"/>
      <c r="VRW2612" s="5"/>
      <c r="VRZ2612" s="5"/>
      <c r="VSC2612" s="5"/>
      <c r="VSF2612" s="5"/>
      <c r="VSI2612" s="5"/>
      <c r="VSL2612" s="5"/>
      <c r="VSO2612" s="5"/>
      <c r="VSR2612" s="5"/>
      <c r="VSU2612" s="5"/>
      <c r="VSX2612" s="5"/>
      <c r="VTA2612" s="5"/>
      <c r="VTD2612" s="5"/>
      <c r="VTG2612" s="5"/>
      <c r="VTJ2612" s="5"/>
      <c r="VTM2612" s="5"/>
      <c r="VTP2612" s="5"/>
      <c r="VTS2612" s="5"/>
      <c r="VTV2612" s="5"/>
      <c r="VTY2612" s="5"/>
      <c r="VUB2612" s="5"/>
      <c r="VUE2612" s="5"/>
      <c r="VUH2612" s="5"/>
      <c r="VUK2612" s="5"/>
      <c r="VUN2612" s="5"/>
      <c r="VUQ2612" s="5"/>
      <c r="VUT2612" s="5"/>
      <c r="VUW2612" s="5"/>
      <c r="VUZ2612" s="5"/>
      <c r="VVC2612" s="5"/>
      <c r="VVF2612" s="5"/>
      <c r="VVI2612" s="5"/>
      <c r="VVL2612" s="5"/>
      <c r="VVO2612" s="5"/>
      <c r="VVR2612" s="5"/>
      <c r="VVU2612" s="5"/>
      <c r="VVX2612" s="5"/>
      <c r="VWA2612" s="5"/>
      <c r="VWD2612" s="5"/>
      <c r="VWG2612" s="5"/>
      <c r="VWJ2612" s="5"/>
      <c r="VWM2612" s="5"/>
      <c r="VWP2612" s="5"/>
      <c r="VWS2612" s="5"/>
      <c r="VWV2612" s="5"/>
      <c r="VWY2612" s="5"/>
      <c r="VXB2612" s="5"/>
      <c r="VXE2612" s="5"/>
      <c r="VXH2612" s="5"/>
      <c r="VXK2612" s="5"/>
      <c r="VXN2612" s="5"/>
      <c r="VXQ2612" s="5"/>
      <c r="VXT2612" s="5"/>
      <c r="VXW2612" s="5"/>
      <c r="VXZ2612" s="5"/>
      <c r="VYC2612" s="5"/>
      <c r="VYF2612" s="5"/>
      <c r="VYI2612" s="5"/>
      <c r="VYL2612" s="5"/>
      <c r="VYO2612" s="5"/>
      <c r="VYR2612" s="5"/>
      <c r="VYU2612" s="5"/>
      <c r="VYX2612" s="5"/>
      <c r="VZA2612" s="5"/>
      <c r="VZD2612" s="5"/>
      <c r="VZG2612" s="5"/>
      <c r="VZJ2612" s="5"/>
      <c r="VZM2612" s="5"/>
      <c r="VZP2612" s="5"/>
      <c r="VZS2612" s="5"/>
      <c r="VZV2612" s="5"/>
      <c r="VZY2612" s="5"/>
      <c r="WAB2612" s="5"/>
      <c r="WAE2612" s="5"/>
      <c r="WAH2612" s="5"/>
      <c r="WAK2612" s="5"/>
      <c r="WAN2612" s="5"/>
      <c r="WAQ2612" s="5"/>
      <c r="WAT2612" s="5"/>
      <c r="WAW2612" s="5"/>
      <c r="WAZ2612" s="5"/>
      <c r="WBC2612" s="5"/>
      <c r="WBF2612" s="5"/>
      <c r="WBI2612" s="5"/>
      <c r="WBL2612" s="5"/>
      <c r="WBO2612" s="5"/>
      <c r="WBR2612" s="5"/>
      <c r="WBU2612" s="5"/>
      <c r="WBX2612" s="5"/>
      <c r="WCA2612" s="5"/>
      <c r="WCD2612" s="5"/>
      <c r="WCG2612" s="5"/>
      <c r="WCJ2612" s="5"/>
      <c r="WCM2612" s="5"/>
      <c r="WCP2612" s="5"/>
      <c r="WCS2612" s="5"/>
      <c r="WCV2612" s="5"/>
      <c r="WCY2612" s="5"/>
      <c r="WDB2612" s="5"/>
      <c r="WDE2612" s="5"/>
      <c r="WDH2612" s="5"/>
      <c r="WDK2612" s="5"/>
      <c r="WDN2612" s="5"/>
      <c r="WDQ2612" s="5"/>
      <c r="WDT2612" s="5"/>
      <c r="WDW2612" s="5"/>
      <c r="WDZ2612" s="5"/>
      <c r="WEC2612" s="5"/>
      <c r="WEF2612" s="5"/>
      <c r="WEI2612" s="5"/>
      <c r="WEL2612" s="5"/>
      <c r="WEO2612" s="5"/>
      <c r="WER2612" s="5"/>
      <c r="WEU2612" s="5"/>
      <c r="WEX2612" s="5"/>
      <c r="WFA2612" s="5"/>
      <c r="WFD2612" s="5"/>
      <c r="WFG2612" s="5"/>
      <c r="WFJ2612" s="5"/>
      <c r="WFM2612" s="5"/>
      <c r="WFP2612" s="5"/>
      <c r="WFS2612" s="5"/>
      <c r="WFV2612" s="5"/>
      <c r="WFY2612" s="5"/>
      <c r="WGB2612" s="5"/>
      <c r="WGE2612" s="5"/>
      <c r="WGH2612" s="5"/>
      <c r="WGK2612" s="5"/>
      <c r="WGN2612" s="5"/>
      <c r="WGQ2612" s="5"/>
      <c r="WGT2612" s="5"/>
      <c r="WGW2612" s="5"/>
      <c r="WGZ2612" s="5"/>
      <c r="WHC2612" s="5"/>
      <c r="WHF2612" s="5"/>
      <c r="WHI2612" s="5"/>
      <c r="WHL2612" s="5"/>
      <c r="WHO2612" s="5"/>
      <c r="WHR2612" s="5"/>
      <c r="WHU2612" s="5"/>
      <c r="WHX2612" s="5"/>
      <c r="WIA2612" s="5"/>
      <c r="WID2612" s="5"/>
      <c r="WIG2612" s="5"/>
      <c r="WIJ2612" s="5"/>
      <c r="WIM2612" s="5"/>
      <c r="WIP2612" s="5"/>
      <c r="WIS2612" s="5"/>
      <c r="WIV2612" s="5"/>
      <c r="WIY2612" s="5"/>
      <c r="WJB2612" s="5"/>
      <c r="WJE2612" s="5"/>
      <c r="WJH2612" s="5"/>
      <c r="WJK2612" s="5"/>
      <c r="WJN2612" s="5"/>
      <c r="WJQ2612" s="5"/>
      <c r="WJT2612" s="5"/>
      <c r="WJW2612" s="5"/>
      <c r="WJZ2612" s="5"/>
      <c r="WKC2612" s="5"/>
      <c r="WKF2612" s="5"/>
      <c r="WKI2612" s="5"/>
      <c r="WKL2612" s="5"/>
      <c r="WKO2612" s="5"/>
      <c r="WKR2612" s="5"/>
      <c r="WKU2612" s="5"/>
      <c r="WKX2612" s="5"/>
      <c r="WLA2612" s="5"/>
      <c r="WLD2612" s="5"/>
      <c r="WLG2612" s="5"/>
      <c r="WLJ2612" s="5"/>
      <c r="WLM2612" s="5"/>
      <c r="WLP2612" s="5"/>
      <c r="WLS2612" s="5"/>
      <c r="WLV2612" s="5"/>
      <c r="WLY2612" s="5"/>
      <c r="WMB2612" s="5"/>
      <c r="WME2612" s="5"/>
      <c r="WMH2612" s="5"/>
      <c r="WMK2612" s="5"/>
      <c r="WMN2612" s="5"/>
      <c r="WMQ2612" s="5"/>
      <c r="WMT2612" s="5"/>
      <c r="WMW2612" s="5"/>
      <c r="WMZ2612" s="5"/>
      <c r="WNC2612" s="5"/>
      <c r="WNF2612" s="5"/>
      <c r="WNI2612" s="5"/>
      <c r="WNL2612" s="5"/>
      <c r="WNO2612" s="5"/>
      <c r="WNR2612" s="5"/>
      <c r="WNU2612" s="5"/>
      <c r="WNX2612" s="5"/>
      <c r="WOA2612" s="5"/>
      <c r="WOD2612" s="5"/>
      <c r="WOG2612" s="5"/>
      <c r="WOJ2612" s="5"/>
      <c r="WOM2612" s="5"/>
      <c r="WOP2612" s="5"/>
      <c r="WOS2612" s="5"/>
      <c r="WOV2612" s="5"/>
      <c r="WOY2612" s="5"/>
      <c r="WPB2612" s="5"/>
      <c r="WPE2612" s="5"/>
      <c r="WPH2612" s="5"/>
      <c r="WPK2612" s="5"/>
      <c r="WPN2612" s="5"/>
      <c r="WPQ2612" s="5"/>
      <c r="WPT2612" s="5"/>
      <c r="WPW2612" s="5"/>
      <c r="WPZ2612" s="5"/>
      <c r="WQC2612" s="5"/>
      <c r="WQF2612" s="5"/>
      <c r="WQI2612" s="5"/>
      <c r="WQL2612" s="5"/>
      <c r="WQO2612" s="5"/>
      <c r="WQR2612" s="5"/>
      <c r="WQU2612" s="5"/>
      <c r="WQX2612" s="5"/>
      <c r="WRA2612" s="5"/>
      <c r="WRD2612" s="5"/>
      <c r="WRG2612" s="5"/>
      <c r="WRJ2612" s="5"/>
      <c r="WRM2612" s="5"/>
      <c r="WRP2612" s="5"/>
      <c r="WRS2612" s="5"/>
      <c r="WRV2612" s="5"/>
      <c r="WRY2612" s="5"/>
      <c r="WSB2612" s="5"/>
      <c r="WSE2612" s="5"/>
      <c r="WSH2612" s="5"/>
      <c r="WSK2612" s="5"/>
      <c r="WSN2612" s="5"/>
      <c r="WSQ2612" s="5"/>
      <c r="WST2612" s="5"/>
      <c r="WSW2612" s="5"/>
      <c r="WSZ2612" s="5"/>
      <c r="WTC2612" s="5"/>
      <c r="WTF2612" s="5"/>
      <c r="WTI2612" s="5"/>
      <c r="WTL2612" s="5"/>
      <c r="WTO2612" s="5"/>
      <c r="WTR2612" s="5"/>
      <c r="WTU2612" s="5"/>
      <c r="WTX2612" s="5"/>
      <c r="WUA2612" s="5"/>
      <c r="WUD2612" s="5"/>
      <c r="WUG2612" s="5"/>
      <c r="WUJ2612" s="5"/>
      <c r="WUM2612" s="5"/>
      <c r="WUP2612" s="5"/>
      <c r="WUS2612" s="5"/>
      <c r="WUV2612" s="5"/>
      <c r="WUY2612" s="5"/>
      <c r="WVB2612" s="5"/>
      <c r="WVE2612" s="5"/>
      <c r="WVH2612" s="5"/>
      <c r="WVK2612" s="5"/>
      <c r="WVN2612" s="5"/>
      <c r="WVQ2612" s="5"/>
      <c r="WVT2612" s="5"/>
      <c r="WVW2612" s="5"/>
      <c r="WVZ2612" s="5"/>
      <c r="WWC2612" s="5"/>
      <c r="WWF2612" s="5"/>
      <c r="WWI2612" s="5"/>
      <c r="WWL2612" s="5"/>
      <c r="WWO2612" s="5"/>
      <c r="WWR2612" s="5"/>
      <c r="WWU2612" s="5"/>
      <c r="WWX2612" s="5"/>
      <c r="WXA2612" s="5"/>
      <c r="WXD2612" s="5"/>
      <c r="WXG2612" s="5"/>
      <c r="WXJ2612" s="5"/>
      <c r="WXM2612" s="5"/>
      <c r="WXP2612" s="5"/>
      <c r="WXS2612" s="5"/>
      <c r="WXV2612" s="5"/>
      <c r="WXY2612" s="5"/>
      <c r="WYB2612" s="5"/>
      <c r="WYE2612" s="5"/>
      <c r="WYH2612" s="5"/>
      <c r="WYK2612" s="5"/>
      <c r="WYN2612" s="5"/>
      <c r="WYQ2612" s="5"/>
      <c r="WYT2612" s="5"/>
      <c r="WYW2612" s="5"/>
      <c r="WYZ2612" s="5"/>
      <c r="WZC2612" s="5"/>
      <c r="WZF2612" s="5"/>
      <c r="WZI2612" s="5"/>
      <c r="WZL2612" s="5"/>
      <c r="WZO2612" s="5"/>
      <c r="WZR2612" s="5"/>
      <c r="WZU2612" s="5"/>
      <c r="WZX2612" s="5"/>
      <c r="XAA2612" s="5"/>
      <c r="XAD2612" s="5"/>
      <c r="XAG2612" s="5"/>
      <c r="XAJ2612" s="5"/>
      <c r="XAM2612" s="5"/>
      <c r="XAP2612" s="5"/>
      <c r="XAS2612" s="5"/>
      <c r="XAV2612" s="5"/>
      <c r="XAY2612" s="5"/>
      <c r="XBB2612" s="5"/>
      <c r="XBE2612" s="5"/>
      <c r="XBH2612" s="5"/>
      <c r="XBK2612" s="5"/>
      <c r="XBN2612" s="5"/>
      <c r="XBQ2612" s="5"/>
      <c r="XBT2612" s="5"/>
      <c r="XBW2612" s="5"/>
      <c r="XBZ2612" s="5"/>
      <c r="XCC2612" s="5"/>
      <c r="XCF2612" s="5"/>
      <c r="XCI2612" s="5"/>
      <c r="XCL2612" s="5"/>
      <c r="XCO2612" s="5"/>
      <c r="XCR2612" s="5"/>
      <c r="XCU2612" s="5"/>
    </row>
    <row r="2613" spans="1:1023 1026:2046 2049:3072 3075:4095 4098:5118 5121:6144 6147:7167 7170:8190 8193:9216 9219:10239 10242:11262 11265:12288 12291:13311 13314:14334 14337:15360 15363:16323" s="63" customFormat="1" ht="60">
      <c r="A2613" s="254" t="s">
        <v>547</v>
      </c>
      <c r="B2613" s="254" t="s">
        <v>4508</v>
      </c>
      <c r="C2613" s="254" t="s">
        <v>2117</v>
      </c>
      <c r="D2613" s="65">
        <v>7.01607</v>
      </c>
      <c r="E2613" s="65">
        <v>277</v>
      </c>
      <c r="F2613" s="65">
        <v>96.5</v>
      </c>
      <c r="G2613" s="116" t="s">
        <v>5216</v>
      </c>
      <c r="H2613" s="108" t="s">
        <v>5217</v>
      </c>
      <c r="I2613" s="80" t="s">
        <v>405</v>
      </c>
      <c r="J2613" s="80" t="s">
        <v>406</v>
      </c>
      <c r="K2613" s="162"/>
      <c r="L2613" s="65">
        <v>5.0999999999999997E-2</v>
      </c>
      <c r="M2613" s="65"/>
      <c r="N2613" s="65"/>
      <c r="O2613" s="65">
        <v>275</v>
      </c>
      <c r="P2613" s="65">
        <v>385</v>
      </c>
      <c r="Q2613" s="65">
        <v>480</v>
      </c>
      <c r="R2613" s="65">
        <v>701.61</v>
      </c>
      <c r="S2613" s="65">
        <v>1403.21</v>
      </c>
      <c r="T2613" s="65">
        <v>2104.8200000000002</v>
      </c>
      <c r="U2613" s="65">
        <v>3508.04</v>
      </c>
      <c r="V2613" s="65">
        <v>5262.05</v>
      </c>
      <c r="W2613" s="65">
        <v>7016.07</v>
      </c>
      <c r="X2613" s="65">
        <v>92.8</v>
      </c>
      <c r="Y2613" s="65">
        <v>95.2</v>
      </c>
      <c r="Z2613" s="65">
        <v>95.4</v>
      </c>
      <c r="AA2613" s="65">
        <v>95.9</v>
      </c>
      <c r="AB2613" s="65">
        <v>96.1</v>
      </c>
      <c r="AC2613" s="65">
        <v>95.9</v>
      </c>
      <c r="AD2613" s="65">
        <v>95.8</v>
      </c>
      <c r="AE2613" s="65">
        <v>93.6</v>
      </c>
      <c r="AF2613" s="65">
        <v>96.3</v>
      </c>
      <c r="AG2613" s="65">
        <v>96.7</v>
      </c>
      <c r="AH2613" s="65">
        <v>96.9</v>
      </c>
      <c r="AI2613" s="65">
        <v>96.8</v>
      </c>
      <c r="AJ2613" s="65">
        <v>96.5</v>
      </c>
      <c r="AK2613" s="65">
        <v>96.6</v>
      </c>
      <c r="AL2613" s="65">
        <v>95</v>
      </c>
      <c r="AM2613" s="65">
        <v>96.6</v>
      </c>
      <c r="AN2613" s="65">
        <v>97.1</v>
      </c>
      <c r="AO2613" s="65">
        <v>97.3</v>
      </c>
      <c r="AP2613" s="65">
        <v>97.2</v>
      </c>
      <c r="AQ2613" s="65">
        <v>97</v>
      </c>
      <c r="AR2613" s="65">
        <v>97.1</v>
      </c>
      <c r="AS2613" s="128" t="s">
        <v>2118</v>
      </c>
      <c r="AT2613" s="268">
        <v>43024</v>
      </c>
      <c r="AU2613" s="269" t="s">
        <v>507</v>
      </c>
      <c r="AV2613" s="1"/>
      <c r="AY2613" s="1"/>
      <c r="BB2613" s="1"/>
      <c r="BE2613" s="1"/>
      <c r="BH2613" s="1"/>
      <c r="BK2613" s="1"/>
      <c r="BN2613" s="1"/>
      <c r="BQ2613" s="1"/>
      <c r="BT2613" s="1"/>
      <c r="BW2613" s="1"/>
      <c r="BZ2613" s="1"/>
      <c r="CC2613" s="1"/>
      <c r="CF2613" s="1"/>
      <c r="CI2613" s="1"/>
      <c r="CL2613" s="1"/>
      <c r="CO2613" s="1"/>
      <c r="CR2613" s="1"/>
      <c r="CU2613" s="1"/>
      <c r="CX2613" s="1"/>
      <c r="DA2613" s="1"/>
      <c r="DD2613" s="1"/>
      <c r="DG2613" s="1"/>
      <c r="DJ2613" s="1"/>
      <c r="DM2613" s="1"/>
      <c r="DP2613" s="1"/>
      <c r="DS2613" s="1"/>
      <c r="DV2613" s="1"/>
      <c r="DY2613" s="1"/>
      <c r="EB2613" s="1"/>
      <c r="EE2613" s="1"/>
      <c r="EH2613" s="1"/>
      <c r="EK2613" s="1"/>
      <c r="EN2613" s="1"/>
      <c r="EQ2613" s="1"/>
      <c r="ET2613" s="1"/>
      <c r="EW2613" s="1"/>
      <c r="EZ2613" s="1"/>
      <c r="FC2613" s="1"/>
      <c r="FF2613" s="1"/>
      <c r="FI2613" s="1"/>
      <c r="FL2613" s="1"/>
      <c r="FO2613" s="1"/>
      <c r="FR2613" s="1"/>
      <c r="FU2613" s="1"/>
      <c r="FX2613" s="1"/>
      <c r="GA2613" s="1"/>
      <c r="GD2613" s="1"/>
      <c r="GG2613" s="1"/>
      <c r="GJ2613" s="1"/>
      <c r="GM2613" s="1"/>
      <c r="GP2613" s="1"/>
      <c r="GS2613" s="1"/>
      <c r="GV2613" s="1"/>
      <c r="GY2613" s="1"/>
      <c r="HB2613" s="1"/>
      <c r="HE2613" s="1"/>
      <c r="HH2613" s="1"/>
      <c r="HK2613" s="1"/>
      <c r="HN2613" s="1"/>
      <c r="HQ2613" s="1"/>
      <c r="HT2613" s="1"/>
      <c r="HW2613" s="1"/>
      <c r="HZ2613" s="1"/>
      <c r="IC2613" s="1"/>
      <c r="IF2613" s="1"/>
      <c r="II2613" s="1"/>
      <c r="IL2613" s="1"/>
      <c r="IO2613" s="1"/>
      <c r="IR2613" s="1"/>
      <c r="IU2613" s="1"/>
      <c r="IX2613" s="1"/>
      <c r="JA2613" s="1"/>
      <c r="JD2613" s="1"/>
      <c r="JG2613" s="1"/>
      <c r="JJ2613" s="1"/>
      <c r="JM2613" s="1"/>
      <c r="JP2613" s="1"/>
      <c r="JS2613" s="1"/>
      <c r="JV2613" s="1"/>
      <c r="JY2613" s="1"/>
      <c r="KB2613" s="1"/>
      <c r="KE2613" s="1"/>
      <c r="KH2613" s="1"/>
      <c r="KK2613" s="1"/>
      <c r="KN2613" s="1"/>
      <c r="KQ2613" s="1"/>
      <c r="KT2613" s="1"/>
      <c r="KW2613" s="1"/>
      <c r="KZ2613" s="1"/>
      <c r="LC2613" s="1"/>
      <c r="LF2613" s="1"/>
      <c r="LI2613" s="1"/>
      <c r="LL2613" s="1"/>
      <c r="LO2613" s="1"/>
      <c r="LR2613" s="1"/>
      <c r="LU2613" s="1"/>
      <c r="LX2613" s="1"/>
      <c r="MA2613" s="1"/>
      <c r="MD2613" s="1"/>
      <c r="MG2613" s="1"/>
      <c r="MJ2613" s="1"/>
      <c r="MM2613" s="1"/>
      <c r="MP2613" s="1"/>
      <c r="MS2613" s="1"/>
      <c r="MV2613" s="1"/>
      <c r="MY2613" s="1"/>
      <c r="NB2613" s="1"/>
      <c r="NE2613" s="1"/>
      <c r="NH2613" s="1"/>
      <c r="NK2613" s="1"/>
      <c r="NN2613" s="1"/>
      <c r="NQ2613" s="1"/>
      <c r="NT2613" s="1"/>
      <c r="NW2613" s="1"/>
      <c r="NZ2613" s="1"/>
      <c r="OC2613" s="1"/>
      <c r="OF2613" s="1"/>
      <c r="OI2613" s="1"/>
      <c r="OL2613" s="1"/>
      <c r="OO2613" s="1"/>
      <c r="OR2613" s="1"/>
      <c r="OU2613" s="1"/>
      <c r="OX2613" s="1"/>
      <c r="PA2613" s="1"/>
      <c r="PD2613" s="1"/>
      <c r="PG2613" s="1"/>
      <c r="PJ2613" s="1"/>
      <c r="PM2613" s="1"/>
      <c r="PP2613" s="1"/>
      <c r="PS2613" s="1"/>
      <c r="PV2613" s="1"/>
      <c r="PY2613" s="1"/>
      <c r="QB2613" s="1"/>
      <c r="QE2613" s="1"/>
      <c r="QH2613" s="1"/>
      <c r="QK2613" s="1"/>
      <c r="QN2613" s="1"/>
      <c r="QQ2613" s="1"/>
      <c r="QT2613" s="1"/>
      <c r="QW2613" s="1"/>
      <c r="QZ2613" s="1"/>
      <c r="RC2613" s="1"/>
      <c r="RF2613" s="1"/>
      <c r="RI2613" s="1"/>
      <c r="RL2613" s="1"/>
      <c r="RO2613" s="1"/>
      <c r="RR2613" s="1"/>
      <c r="RU2613" s="1"/>
      <c r="RX2613" s="1"/>
      <c r="SA2613" s="1"/>
      <c r="SD2613" s="1"/>
      <c r="SG2613" s="1"/>
      <c r="SJ2613" s="1"/>
      <c r="SM2613" s="1"/>
      <c r="SP2613" s="1"/>
      <c r="SS2613" s="1"/>
      <c r="SV2613" s="1"/>
      <c r="SY2613" s="1"/>
      <c r="TB2613" s="1"/>
      <c r="TE2613" s="1"/>
      <c r="TH2613" s="1"/>
      <c r="TK2613" s="1"/>
      <c r="TN2613" s="1"/>
      <c r="TQ2613" s="1"/>
      <c r="TT2613" s="1"/>
      <c r="TW2613" s="1"/>
      <c r="TZ2613" s="1"/>
      <c r="UC2613" s="1"/>
      <c r="UF2613" s="1"/>
      <c r="UI2613" s="1"/>
      <c r="UL2613" s="1"/>
      <c r="UO2613" s="1"/>
      <c r="UR2613" s="1"/>
      <c r="UU2613" s="1"/>
      <c r="UX2613" s="1"/>
      <c r="VA2613" s="1"/>
      <c r="VD2613" s="1"/>
      <c r="VG2613" s="1"/>
      <c r="VJ2613" s="1"/>
      <c r="VM2613" s="1"/>
      <c r="VP2613" s="1"/>
      <c r="VS2613" s="1"/>
      <c r="VV2613" s="1"/>
      <c r="VY2613" s="1"/>
      <c r="WB2613" s="1"/>
      <c r="WE2613" s="1"/>
      <c r="WH2613" s="1"/>
      <c r="WK2613" s="1"/>
      <c r="WN2613" s="1"/>
      <c r="WQ2613" s="1"/>
      <c r="WT2613" s="1"/>
      <c r="WW2613" s="1"/>
      <c r="WZ2613" s="1"/>
      <c r="XC2613" s="1"/>
      <c r="XF2613" s="1"/>
      <c r="XI2613" s="1"/>
      <c r="XL2613" s="1"/>
      <c r="XO2613" s="1"/>
      <c r="XR2613" s="1"/>
      <c r="XU2613" s="1"/>
      <c r="XX2613" s="1"/>
      <c r="YA2613" s="1"/>
      <c r="YD2613" s="1"/>
      <c r="YG2613" s="1"/>
      <c r="YJ2613" s="1"/>
      <c r="YM2613" s="1"/>
      <c r="YP2613" s="1"/>
      <c r="YS2613" s="1"/>
      <c r="YV2613" s="1"/>
      <c r="YY2613" s="1"/>
      <c r="ZB2613" s="1"/>
      <c r="ZE2613" s="1"/>
      <c r="ZH2613" s="1"/>
      <c r="ZK2613" s="1"/>
      <c r="ZN2613" s="1"/>
      <c r="ZQ2613" s="1"/>
      <c r="ZT2613" s="1"/>
      <c r="ZW2613" s="1"/>
      <c r="ZZ2613" s="1"/>
      <c r="AAC2613" s="1"/>
      <c r="AAF2613" s="1"/>
      <c r="AAI2613" s="1"/>
      <c r="AAL2613" s="1"/>
      <c r="AAO2613" s="1"/>
      <c r="AAR2613" s="1"/>
      <c r="AAU2613" s="1"/>
      <c r="AAX2613" s="1"/>
      <c r="ABA2613" s="1"/>
      <c r="ABD2613" s="1"/>
      <c r="ABG2613" s="1"/>
      <c r="ABJ2613" s="1"/>
      <c r="ABM2613" s="1"/>
      <c r="ABP2613" s="1"/>
      <c r="ABS2613" s="1"/>
      <c r="ABV2613" s="1"/>
      <c r="ABY2613" s="1"/>
      <c r="ACB2613" s="1"/>
      <c r="ACE2613" s="1"/>
      <c r="ACH2613" s="1"/>
      <c r="ACK2613" s="1"/>
      <c r="ACN2613" s="1"/>
      <c r="ACQ2613" s="1"/>
      <c r="ACT2613" s="1"/>
      <c r="ACW2613" s="1"/>
      <c r="ACZ2613" s="1"/>
      <c r="ADC2613" s="1"/>
      <c r="ADF2613" s="1"/>
      <c r="ADI2613" s="1"/>
      <c r="ADL2613" s="1"/>
      <c r="ADO2613" s="1"/>
      <c r="ADR2613" s="1"/>
      <c r="ADU2613" s="1"/>
      <c r="ADX2613" s="1"/>
      <c r="AEA2613" s="1"/>
      <c r="AED2613" s="1"/>
      <c r="AEG2613" s="1"/>
      <c r="AEJ2613" s="1"/>
      <c r="AEM2613" s="1"/>
      <c r="AEP2613" s="1"/>
      <c r="AES2613" s="1"/>
      <c r="AEV2613" s="1"/>
      <c r="AEY2613" s="1"/>
      <c r="AFB2613" s="1"/>
      <c r="AFE2613" s="1"/>
      <c r="AFH2613" s="1"/>
      <c r="AFK2613" s="1"/>
      <c r="AFN2613" s="1"/>
      <c r="AFQ2613" s="1"/>
      <c r="AFT2613" s="1"/>
      <c r="AFW2613" s="1"/>
      <c r="AFZ2613" s="1"/>
      <c r="AGC2613" s="1"/>
      <c r="AGF2613" s="1"/>
      <c r="AGI2613" s="1"/>
      <c r="AGL2613" s="1"/>
      <c r="AGO2613" s="1"/>
      <c r="AGR2613" s="1"/>
      <c r="AGU2613" s="1"/>
      <c r="AGX2613" s="1"/>
      <c r="AHA2613" s="1"/>
      <c r="AHD2613" s="1"/>
      <c r="AHG2613" s="1"/>
      <c r="AHJ2613" s="1"/>
      <c r="AHM2613" s="1"/>
      <c r="AHP2613" s="1"/>
      <c r="AHS2613" s="1"/>
      <c r="AHV2613" s="1"/>
      <c r="AHY2613" s="1"/>
      <c r="AIB2613" s="1"/>
      <c r="AIE2613" s="1"/>
      <c r="AIH2613" s="1"/>
      <c r="AIK2613" s="1"/>
      <c r="AIN2613" s="1"/>
      <c r="AIQ2613" s="1"/>
      <c r="AIT2613" s="1"/>
      <c r="AIW2613" s="1"/>
      <c r="AIZ2613" s="1"/>
      <c r="AJC2613" s="1"/>
      <c r="AJF2613" s="1"/>
      <c r="AJI2613" s="1"/>
      <c r="AJL2613" s="1"/>
      <c r="AJO2613" s="1"/>
      <c r="AJR2613" s="1"/>
      <c r="AJU2613" s="1"/>
      <c r="AJX2613" s="1"/>
      <c r="AKA2613" s="1"/>
      <c r="AKD2613" s="1"/>
      <c r="AKG2613" s="1"/>
      <c r="AKJ2613" s="1"/>
      <c r="AKM2613" s="1"/>
      <c r="AKP2613" s="1"/>
      <c r="AKS2613" s="1"/>
      <c r="AKV2613" s="1"/>
      <c r="AKY2613" s="1"/>
      <c r="ALB2613" s="1"/>
      <c r="ALE2613" s="1"/>
      <c r="ALH2613" s="1"/>
      <c r="ALK2613" s="1"/>
      <c r="ALN2613" s="1"/>
      <c r="ALQ2613" s="1"/>
      <c r="ALT2613" s="1"/>
      <c r="ALW2613" s="1"/>
      <c r="ALZ2613" s="1"/>
      <c r="AMC2613" s="1"/>
      <c r="AMF2613" s="1"/>
      <c r="AMI2613" s="1"/>
      <c r="AML2613" s="1"/>
      <c r="AMO2613" s="1"/>
      <c r="AMR2613" s="1"/>
      <c r="AMU2613" s="1"/>
      <c r="AMX2613" s="1"/>
      <c r="ANA2613" s="1"/>
      <c r="AND2613" s="1"/>
      <c r="ANG2613" s="1"/>
      <c r="ANJ2613" s="1"/>
      <c r="ANM2613" s="1"/>
      <c r="ANP2613" s="1"/>
      <c r="ANS2613" s="1"/>
      <c r="ANV2613" s="1"/>
      <c r="ANY2613" s="1"/>
      <c r="AOB2613" s="1"/>
      <c r="AOE2613" s="1"/>
      <c r="AOH2613" s="1"/>
      <c r="AOK2613" s="1"/>
      <c r="AON2613" s="1"/>
      <c r="AOQ2613" s="1"/>
      <c r="AOT2613" s="1"/>
      <c r="AOW2613" s="1"/>
      <c r="AOZ2613" s="1"/>
      <c r="APC2613" s="1"/>
      <c r="APF2613" s="1"/>
      <c r="API2613" s="1"/>
      <c r="APL2613" s="1"/>
      <c r="APO2613" s="1"/>
      <c r="APR2613" s="1"/>
      <c r="APU2613" s="1"/>
      <c r="APX2613" s="1"/>
      <c r="AQA2613" s="1"/>
      <c r="AQD2613" s="1"/>
      <c r="AQG2613" s="1"/>
      <c r="AQJ2613" s="1"/>
      <c r="AQM2613" s="1"/>
      <c r="AQP2613" s="1"/>
      <c r="AQS2613" s="1"/>
      <c r="AQV2613" s="1"/>
      <c r="AQY2613" s="1"/>
      <c r="ARB2613" s="1"/>
      <c r="ARE2613" s="1"/>
      <c r="ARH2613" s="1"/>
      <c r="ARK2613" s="1"/>
      <c r="ARN2613" s="1"/>
      <c r="ARQ2613" s="1"/>
      <c r="ART2613" s="1"/>
      <c r="ARW2613" s="1"/>
      <c r="ARZ2613" s="1"/>
      <c r="ASC2613" s="1"/>
      <c r="ASF2613" s="1"/>
      <c r="ASI2613" s="1"/>
      <c r="ASL2613" s="1"/>
      <c r="ASO2613" s="1"/>
      <c r="ASR2613" s="1"/>
      <c r="ASU2613" s="1"/>
      <c r="ASX2613" s="1"/>
      <c r="ATA2613" s="1"/>
      <c r="ATD2613" s="1"/>
      <c r="ATG2613" s="1"/>
      <c r="ATJ2613" s="1"/>
      <c r="ATM2613" s="1"/>
      <c r="ATP2613" s="1"/>
      <c r="ATS2613" s="1"/>
      <c r="ATV2613" s="1"/>
      <c r="ATY2613" s="1"/>
      <c r="AUB2613" s="1"/>
      <c r="AUE2613" s="1"/>
      <c r="AUH2613" s="1"/>
      <c r="AUK2613" s="1"/>
      <c r="AUN2613" s="1"/>
      <c r="AUQ2613" s="1"/>
      <c r="AUT2613" s="1"/>
      <c r="AUW2613" s="1"/>
      <c r="AUZ2613" s="1"/>
      <c r="AVC2613" s="1"/>
      <c r="AVF2613" s="1"/>
      <c r="AVI2613" s="1"/>
      <c r="AVL2613" s="1"/>
      <c r="AVO2613" s="1"/>
      <c r="AVR2613" s="1"/>
      <c r="AVU2613" s="1"/>
      <c r="AVX2613" s="1"/>
      <c r="AWA2613" s="1"/>
      <c r="AWD2613" s="1"/>
      <c r="AWG2613" s="1"/>
      <c r="AWJ2613" s="1"/>
      <c r="AWM2613" s="1"/>
      <c r="AWP2613" s="1"/>
      <c r="AWS2613" s="1"/>
      <c r="AWV2613" s="1"/>
      <c r="AWY2613" s="1"/>
      <c r="AXB2613" s="1"/>
      <c r="AXE2613" s="1"/>
      <c r="AXH2613" s="1"/>
      <c r="AXK2613" s="1"/>
      <c r="AXN2613" s="1"/>
      <c r="AXQ2613" s="1"/>
      <c r="AXT2613" s="1"/>
      <c r="AXW2613" s="1"/>
      <c r="AXZ2613" s="1"/>
      <c r="AYC2613" s="1"/>
      <c r="AYF2613" s="1"/>
      <c r="AYI2613" s="1"/>
      <c r="AYL2613" s="1"/>
      <c r="AYO2613" s="1"/>
      <c r="AYR2613" s="1"/>
      <c r="AYU2613" s="1"/>
      <c r="AYX2613" s="1"/>
      <c r="AZA2613" s="1"/>
      <c r="AZD2613" s="1"/>
      <c r="AZG2613" s="1"/>
      <c r="AZJ2613" s="1"/>
      <c r="AZM2613" s="1"/>
      <c r="AZP2613" s="1"/>
      <c r="AZS2613" s="1"/>
      <c r="AZV2613" s="1"/>
      <c r="AZY2613" s="1"/>
      <c r="BAB2613" s="1"/>
      <c r="BAE2613" s="1"/>
      <c r="BAH2613" s="1"/>
      <c r="BAK2613" s="1"/>
      <c r="BAN2613" s="1"/>
      <c r="BAQ2613" s="1"/>
      <c r="BAT2613" s="1"/>
      <c r="BAW2613" s="1"/>
      <c r="BAZ2613" s="1"/>
      <c r="BBC2613" s="1"/>
      <c r="BBF2613" s="1"/>
      <c r="BBI2613" s="1"/>
      <c r="BBL2613" s="1"/>
      <c r="BBO2613" s="1"/>
      <c r="BBR2613" s="1"/>
      <c r="BBU2613" s="1"/>
      <c r="BBX2613" s="1"/>
      <c r="BCA2613" s="1"/>
      <c r="BCD2613" s="1"/>
      <c r="BCG2613" s="1"/>
      <c r="BCJ2613" s="1"/>
      <c r="BCM2613" s="1"/>
      <c r="BCP2613" s="1"/>
      <c r="BCS2613" s="1"/>
      <c r="BCV2613" s="1"/>
      <c r="BCY2613" s="1"/>
      <c r="BDB2613" s="1"/>
      <c r="BDE2613" s="1"/>
      <c r="BDH2613" s="1"/>
      <c r="BDK2613" s="1"/>
      <c r="BDN2613" s="1"/>
      <c r="BDQ2613" s="1"/>
      <c r="BDT2613" s="1"/>
      <c r="BDW2613" s="1"/>
      <c r="BDZ2613" s="1"/>
      <c r="BEC2613" s="1"/>
      <c r="BEF2613" s="1"/>
      <c r="BEI2613" s="1"/>
      <c r="BEL2613" s="1"/>
      <c r="BEO2613" s="1"/>
      <c r="BER2613" s="1"/>
      <c r="BEU2613" s="1"/>
      <c r="BEX2613" s="1"/>
      <c r="BFA2613" s="1"/>
      <c r="BFD2613" s="1"/>
      <c r="BFG2613" s="1"/>
      <c r="BFJ2613" s="1"/>
      <c r="BFM2613" s="1"/>
      <c r="BFP2613" s="1"/>
      <c r="BFS2613" s="1"/>
      <c r="BFV2613" s="1"/>
      <c r="BFY2613" s="1"/>
      <c r="BGB2613" s="1"/>
      <c r="BGE2613" s="1"/>
      <c r="BGH2613" s="1"/>
      <c r="BGK2613" s="1"/>
      <c r="BGN2613" s="1"/>
      <c r="BGQ2613" s="1"/>
      <c r="BGT2613" s="1"/>
      <c r="BGW2613" s="1"/>
      <c r="BGZ2613" s="1"/>
      <c r="BHC2613" s="1"/>
      <c r="BHF2613" s="1"/>
      <c r="BHI2613" s="1"/>
      <c r="BHL2613" s="1"/>
      <c r="BHO2613" s="1"/>
      <c r="BHR2613" s="1"/>
      <c r="BHU2613" s="1"/>
      <c r="BHX2613" s="1"/>
      <c r="BIA2613" s="1"/>
      <c r="BID2613" s="1"/>
      <c r="BIG2613" s="1"/>
      <c r="BIJ2613" s="1"/>
      <c r="BIM2613" s="1"/>
      <c r="BIP2613" s="1"/>
      <c r="BIS2613" s="1"/>
      <c r="BIV2613" s="1"/>
      <c r="BIY2613" s="1"/>
      <c r="BJB2613" s="1"/>
      <c r="BJE2613" s="1"/>
      <c r="BJH2613" s="1"/>
      <c r="BJK2613" s="1"/>
      <c r="BJN2613" s="1"/>
      <c r="BJQ2613" s="1"/>
      <c r="BJT2613" s="1"/>
      <c r="BJW2613" s="1"/>
      <c r="BJZ2613" s="1"/>
      <c r="BKC2613" s="1"/>
      <c r="BKF2613" s="1"/>
      <c r="BKI2613" s="1"/>
      <c r="BKL2613" s="1"/>
      <c r="BKO2613" s="1"/>
      <c r="BKR2613" s="1"/>
      <c r="BKU2613" s="1"/>
      <c r="BKX2613" s="1"/>
      <c r="BLA2613" s="1"/>
      <c r="BLD2613" s="1"/>
      <c r="BLG2613" s="1"/>
      <c r="BLJ2613" s="1"/>
      <c r="BLM2613" s="1"/>
      <c r="BLP2613" s="1"/>
      <c r="BLS2613" s="1"/>
      <c r="BLV2613" s="1"/>
      <c r="BLY2613" s="1"/>
      <c r="BMB2613" s="1"/>
      <c r="BME2613" s="1"/>
      <c r="BMH2613" s="1"/>
      <c r="BMK2613" s="1"/>
      <c r="BMN2613" s="1"/>
      <c r="BMQ2613" s="1"/>
      <c r="BMT2613" s="1"/>
      <c r="BMW2613" s="1"/>
      <c r="BMZ2613" s="1"/>
      <c r="BNC2613" s="1"/>
      <c r="BNF2613" s="1"/>
      <c r="BNI2613" s="1"/>
      <c r="BNL2613" s="1"/>
      <c r="BNO2613" s="1"/>
      <c r="BNR2613" s="1"/>
      <c r="BNU2613" s="1"/>
      <c r="BNX2613" s="1"/>
      <c r="BOA2613" s="1"/>
      <c r="BOD2613" s="1"/>
      <c r="BOG2613" s="1"/>
      <c r="BOJ2613" s="1"/>
      <c r="BOM2613" s="1"/>
      <c r="BOP2613" s="1"/>
      <c r="BOS2613" s="1"/>
      <c r="BOV2613" s="1"/>
      <c r="BOY2613" s="1"/>
      <c r="BPB2613" s="1"/>
      <c r="BPE2613" s="1"/>
      <c r="BPH2613" s="1"/>
      <c r="BPK2613" s="1"/>
      <c r="BPN2613" s="1"/>
      <c r="BPQ2613" s="1"/>
      <c r="BPT2613" s="1"/>
      <c r="BPW2613" s="1"/>
      <c r="BPZ2613" s="1"/>
      <c r="BQC2613" s="1"/>
      <c r="BQF2613" s="1"/>
      <c r="BQI2613" s="1"/>
      <c r="BQL2613" s="1"/>
      <c r="BQO2613" s="1"/>
      <c r="BQR2613" s="1"/>
      <c r="BQU2613" s="1"/>
      <c r="BQX2613" s="1"/>
      <c r="BRA2613" s="1"/>
      <c r="BRD2613" s="1"/>
      <c r="BRG2613" s="1"/>
      <c r="BRJ2613" s="1"/>
      <c r="BRM2613" s="1"/>
      <c r="BRP2613" s="1"/>
      <c r="BRS2613" s="1"/>
      <c r="BRV2613" s="1"/>
      <c r="BRY2613" s="1"/>
      <c r="BSB2613" s="1"/>
      <c r="BSE2613" s="1"/>
      <c r="BSH2613" s="1"/>
      <c r="BSK2613" s="1"/>
      <c r="BSN2613" s="1"/>
      <c r="BSQ2613" s="1"/>
      <c r="BST2613" s="1"/>
      <c r="BSW2613" s="1"/>
      <c r="BSZ2613" s="1"/>
      <c r="BTC2613" s="1"/>
      <c r="BTF2613" s="1"/>
      <c r="BTI2613" s="1"/>
      <c r="BTL2613" s="1"/>
      <c r="BTO2613" s="1"/>
      <c r="BTR2613" s="1"/>
      <c r="BTU2613" s="1"/>
      <c r="BTX2613" s="1"/>
      <c r="BUA2613" s="1"/>
      <c r="BUD2613" s="1"/>
      <c r="BUG2613" s="1"/>
      <c r="BUJ2613" s="1"/>
      <c r="BUM2613" s="1"/>
      <c r="BUP2613" s="1"/>
      <c r="BUS2613" s="1"/>
      <c r="BUV2613" s="1"/>
      <c r="BUY2613" s="1"/>
      <c r="BVB2613" s="1"/>
      <c r="BVE2613" s="1"/>
      <c r="BVH2613" s="1"/>
      <c r="BVK2613" s="1"/>
      <c r="BVN2613" s="1"/>
      <c r="BVQ2613" s="1"/>
      <c r="BVT2613" s="1"/>
      <c r="BVW2613" s="1"/>
      <c r="BVZ2613" s="1"/>
      <c r="BWC2613" s="1"/>
      <c r="BWF2613" s="1"/>
      <c r="BWI2613" s="1"/>
      <c r="BWL2613" s="1"/>
      <c r="BWO2613" s="1"/>
      <c r="BWR2613" s="1"/>
      <c r="BWU2613" s="1"/>
      <c r="BWX2613" s="1"/>
      <c r="BXA2613" s="1"/>
      <c r="BXD2613" s="1"/>
      <c r="BXG2613" s="1"/>
      <c r="BXJ2613" s="1"/>
      <c r="BXM2613" s="1"/>
      <c r="BXP2613" s="1"/>
      <c r="BXS2613" s="1"/>
      <c r="BXV2613" s="1"/>
      <c r="BXY2613" s="1"/>
      <c r="BYB2613" s="1"/>
      <c r="BYE2613" s="1"/>
      <c r="BYH2613" s="1"/>
      <c r="BYK2613" s="1"/>
      <c r="BYN2613" s="1"/>
      <c r="BYQ2613" s="1"/>
      <c r="BYT2613" s="1"/>
      <c r="BYW2613" s="1"/>
      <c r="BYZ2613" s="1"/>
      <c r="BZC2613" s="1"/>
      <c r="BZF2613" s="1"/>
      <c r="BZI2613" s="1"/>
      <c r="BZL2613" s="1"/>
      <c r="BZO2613" s="1"/>
      <c r="BZR2613" s="1"/>
      <c r="BZU2613" s="1"/>
      <c r="BZX2613" s="1"/>
      <c r="CAA2613" s="1"/>
      <c r="CAD2613" s="1"/>
      <c r="CAG2613" s="1"/>
      <c r="CAJ2613" s="1"/>
      <c r="CAM2613" s="1"/>
      <c r="CAP2613" s="1"/>
      <c r="CAS2613" s="1"/>
      <c r="CAV2613" s="1"/>
      <c r="CAY2613" s="1"/>
      <c r="CBB2613" s="1"/>
      <c r="CBE2613" s="1"/>
      <c r="CBH2613" s="1"/>
      <c r="CBK2613" s="1"/>
      <c r="CBN2613" s="1"/>
      <c r="CBQ2613" s="1"/>
      <c r="CBT2613" s="1"/>
      <c r="CBW2613" s="1"/>
      <c r="CBZ2613" s="1"/>
      <c r="CCC2613" s="1"/>
      <c r="CCF2613" s="1"/>
      <c r="CCI2613" s="1"/>
      <c r="CCL2613" s="1"/>
      <c r="CCO2613" s="1"/>
      <c r="CCR2613" s="1"/>
      <c r="CCU2613" s="1"/>
      <c r="CCX2613" s="1"/>
      <c r="CDA2613" s="1"/>
      <c r="CDD2613" s="1"/>
      <c r="CDG2613" s="1"/>
      <c r="CDJ2613" s="1"/>
      <c r="CDM2613" s="1"/>
      <c r="CDP2613" s="1"/>
      <c r="CDS2613" s="1"/>
      <c r="CDV2613" s="1"/>
      <c r="CDY2613" s="1"/>
      <c r="CEB2613" s="1"/>
      <c r="CEE2613" s="1"/>
      <c r="CEH2613" s="1"/>
      <c r="CEK2613" s="1"/>
      <c r="CEN2613" s="1"/>
      <c r="CEQ2613" s="1"/>
      <c r="CET2613" s="1"/>
      <c r="CEW2613" s="1"/>
      <c r="CEZ2613" s="1"/>
      <c r="CFC2613" s="1"/>
      <c r="CFF2613" s="1"/>
      <c r="CFI2613" s="1"/>
      <c r="CFL2613" s="1"/>
      <c r="CFO2613" s="1"/>
      <c r="CFR2613" s="1"/>
      <c r="CFU2613" s="1"/>
      <c r="CFX2613" s="1"/>
      <c r="CGA2613" s="1"/>
      <c r="CGD2613" s="1"/>
      <c r="CGG2613" s="1"/>
      <c r="CGJ2613" s="1"/>
      <c r="CGM2613" s="1"/>
      <c r="CGP2613" s="1"/>
      <c r="CGS2613" s="1"/>
      <c r="CGV2613" s="1"/>
      <c r="CGY2613" s="1"/>
      <c r="CHB2613" s="1"/>
      <c r="CHE2613" s="1"/>
      <c r="CHH2613" s="1"/>
      <c r="CHK2613" s="1"/>
      <c r="CHN2613" s="1"/>
      <c r="CHQ2613" s="1"/>
      <c r="CHT2613" s="1"/>
      <c r="CHW2613" s="1"/>
      <c r="CHZ2613" s="1"/>
      <c r="CIC2613" s="1"/>
      <c r="CIF2613" s="1"/>
      <c r="CII2613" s="1"/>
      <c r="CIL2613" s="1"/>
      <c r="CIO2613" s="1"/>
      <c r="CIR2613" s="1"/>
      <c r="CIU2613" s="1"/>
      <c r="CIX2613" s="1"/>
      <c r="CJA2613" s="1"/>
      <c r="CJD2613" s="1"/>
      <c r="CJG2613" s="1"/>
      <c r="CJJ2613" s="1"/>
      <c r="CJM2613" s="1"/>
      <c r="CJP2613" s="1"/>
      <c r="CJS2613" s="1"/>
      <c r="CJV2613" s="1"/>
      <c r="CJY2613" s="1"/>
      <c r="CKB2613" s="1"/>
      <c r="CKE2613" s="1"/>
      <c r="CKH2613" s="1"/>
      <c r="CKK2613" s="1"/>
      <c r="CKN2613" s="1"/>
      <c r="CKQ2613" s="1"/>
      <c r="CKT2613" s="1"/>
      <c r="CKW2613" s="1"/>
      <c r="CKZ2613" s="1"/>
      <c r="CLC2613" s="1"/>
      <c r="CLF2613" s="1"/>
      <c r="CLI2613" s="1"/>
      <c r="CLL2613" s="1"/>
      <c r="CLO2613" s="1"/>
      <c r="CLR2613" s="1"/>
      <c r="CLU2613" s="1"/>
      <c r="CLX2613" s="1"/>
      <c r="CMA2613" s="1"/>
      <c r="CMD2613" s="1"/>
      <c r="CMG2613" s="1"/>
      <c r="CMJ2613" s="1"/>
      <c r="CMM2613" s="1"/>
      <c r="CMP2613" s="1"/>
      <c r="CMS2613" s="1"/>
      <c r="CMV2613" s="1"/>
      <c r="CMY2613" s="1"/>
      <c r="CNB2613" s="1"/>
      <c r="CNE2613" s="1"/>
      <c r="CNH2613" s="1"/>
      <c r="CNK2613" s="1"/>
      <c r="CNN2613" s="1"/>
      <c r="CNQ2613" s="1"/>
      <c r="CNT2613" s="1"/>
      <c r="CNW2613" s="1"/>
      <c r="CNZ2613" s="1"/>
      <c r="COC2613" s="1"/>
      <c r="COF2613" s="1"/>
      <c r="COI2613" s="1"/>
      <c r="COL2613" s="1"/>
      <c r="COO2613" s="1"/>
      <c r="COR2613" s="1"/>
      <c r="COU2613" s="1"/>
      <c r="COX2613" s="1"/>
      <c r="CPA2613" s="1"/>
      <c r="CPD2613" s="1"/>
      <c r="CPG2613" s="1"/>
      <c r="CPJ2613" s="1"/>
      <c r="CPM2613" s="1"/>
      <c r="CPP2613" s="1"/>
      <c r="CPS2613" s="1"/>
      <c r="CPV2613" s="1"/>
      <c r="CPY2613" s="1"/>
      <c r="CQB2613" s="1"/>
      <c r="CQE2613" s="1"/>
      <c r="CQH2613" s="1"/>
      <c r="CQK2613" s="1"/>
      <c r="CQN2613" s="1"/>
      <c r="CQQ2613" s="1"/>
      <c r="CQT2613" s="1"/>
      <c r="CQW2613" s="1"/>
      <c r="CQZ2613" s="1"/>
      <c r="CRC2613" s="1"/>
      <c r="CRF2613" s="1"/>
      <c r="CRI2613" s="1"/>
      <c r="CRL2613" s="1"/>
      <c r="CRO2613" s="1"/>
      <c r="CRR2613" s="1"/>
      <c r="CRU2613" s="1"/>
      <c r="CRX2613" s="1"/>
      <c r="CSA2613" s="1"/>
      <c r="CSD2613" s="1"/>
      <c r="CSG2613" s="1"/>
      <c r="CSJ2613" s="1"/>
      <c r="CSM2613" s="1"/>
      <c r="CSP2613" s="1"/>
      <c r="CSS2613" s="1"/>
      <c r="CSV2613" s="1"/>
      <c r="CSY2613" s="1"/>
      <c r="CTB2613" s="1"/>
      <c r="CTE2613" s="1"/>
      <c r="CTH2613" s="1"/>
      <c r="CTK2613" s="1"/>
      <c r="CTN2613" s="1"/>
      <c r="CTQ2613" s="1"/>
      <c r="CTT2613" s="1"/>
      <c r="CTW2613" s="1"/>
      <c r="CTZ2613" s="1"/>
      <c r="CUC2613" s="1"/>
      <c r="CUF2613" s="1"/>
      <c r="CUI2613" s="1"/>
      <c r="CUL2613" s="1"/>
      <c r="CUO2613" s="1"/>
      <c r="CUR2613" s="1"/>
      <c r="CUU2613" s="1"/>
      <c r="CUX2613" s="1"/>
      <c r="CVA2613" s="1"/>
      <c r="CVD2613" s="1"/>
      <c r="CVG2613" s="1"/>
      <c r="CVJ2613" s="1"/>
      <c r="CVM2613" s="1"/>
      <c r="CVP2613" s="1"/>
      <c r="CVS2613" s="1"/>
      <c r="CVV2613" s="1"/>
      <c r="CVY2613" s="1"/>
      <c r="CWB2613" s="1"/>
      <c r="CWE2613" s="1"/>
      <c r="CWH2613" s="1"/>
      <c r="CWK2613" s="1"/>
      <c r="CWN2613" s="1"/>
      <c r="CWQ2613" s="1"/>
      <c r="CWT2613" s="1"/>
      <c r="CWW2613" s="1"/>
      <c r="CWZ2613" s="1"/>
      <c r="CXC2613" s="1"/>
      <c r="CXF2613" s="1"/>
      <c r="CXI2613" s="1"/>
      <c r="CXL2613" s="1"/>
      <c r="CXO2613" s="1"/>
      <c r="CXR2613" s="1"/>
      <c r="CXU2613" s="1"/>
      <c r="CXX2613" s="1"/>
      <c r="CYA2613" s="1"/>
      <c r="CYD2613" s="1"/>
      <c r="CYG2613" s="1"/>
      <c r="CYJ2613" s="1"/>
      <c r="CYM2613" s="1"/>
      <c r="CYP2613" s="1"/>
      <c r="CYS2613" s="1"/>
      <c r="CYV2613" s="1"/>
      <c r="CYY2613" s="1"/>
      <c r="CZB2613" s="1"/>
      <c r="CZE2613" s="1"/>
      <c r="CZH2613" s="1"/>
      <c r="CZK2613" s="1"/>
      <c r="CZN2613" s="1"/>
      <c r="CZQ2613" s="1"/>
      <c r="CZT2613" s="1"/>
      <c r="CZW2613" s="1"/>
      <c r="CZZ2613" s="1"/>
      <c r="DAC2613" s="1"/>
      <c r="DAF2613" s="1"/>
      <c r="DAI2613" s="1"/>
      <c r="DAL2613" s="1"/>
      <c r="DAO2613" s="1"/>
      <c r="DAR2613" s="1"/>
      <c r="DAU2613" s="1"/>
      <c r="DAX2613" s="1"/>
      <c r="DBA2613" s="1"/>
      <c r="DBD2613" s="1"/>
      <c r="DBG2613" s="1"/>
      <c r="DBJ2613" s="1"/>
      <c r="DBM2613" s="1"/>
      <c r="DBP2613" s="1"/>
      <c r="DBS2613" s="1"/>
      <c r="DBV2613" s="1"/>
      <c r="DBY2613" s="1"/>
      <c r="DCB2613" s="1"/>
      <c r="DCE2613" s="1"/>
      <c r="DCH2613" s="1"/>
      <c r="DCK2613" s="1"/>
      <c r="DCN2613" s="1"/>
      <c r="DCQ2613" s="1"/>
      <c r="DCT2613" s="1"/>
      <c r="DCW2613" s="1"/>
      <c r="DCZ2613" s="1"/>
      <c r="DDC2613" s="1"/>
      <c r="DDF2613" s="1"/>
      <c r="DDI2613" s="1"/>
      <c r="DDL2613" s="1"/>
      <c r="DDO2613" s="1"/>
      <c r="DDR2613" s="1"/>
      <c r="DDU2613" s="1"/>
      <c r="DDX2613" s="1"/>
      <c r="DEA2613" s="1"/>
      <c r="DED2613" s="1"/>
      <c r="DEG2613" s="1"/>
      <c r="DEJ2613" s="1"/>
      <c r="DEM2613" s="1"/>
      <c r="DEP2613" s="1"/>
      <c r="DES2613" s="1"/>
      <c r="DEV2613" s="1"/>
      <c r="DEY2613" s="1"/>
      <c r="DFB2613" s="1"/>
      <c r="DFE2613" s="1"/>
      <c r="DFH2613" s="1"/>
      <c r="DFK2613" s="1"/>
      <c r="DFN2613" s="1"/>
      <c r="DFQ2613" s="1"/>
      <c r="DFT2613" s="1"/>
      <c r="DFW2613" s="1"/>
      <c r="DFZ2613" s="1"/>
      <c r="DGC2613" s="1"/>
      <c r="DGF2613" s="1"/>
      <c r="DGI2613" s="1"/>
      <c r="DGL2613" s="1"/>
      <c r="DGO2613" s="1"/>
      <c r="DGR2613" s="1"/>
      <c r="DGU2613" s="1"/>
      <c r="DGX2613" s="1"/>
      <c r="DHA2613" s="1"/>
      <c r="DHD2613" s="1"/>
      <c r="DHG2613" s="1"/>
      <c r="DHJ2613" s="1"/>
      <c r="DHM2613" s="1"/>
      <c r="DHP2613" s="1"/>
      <c r="DHS2613" s="1"/>
      <c r="DHV2613" s="1"/>
      <c r="DHY2613" s="1"/>
      <c r="DIB2613" s="1"/>
      <c r="DIE2613" s="1"/>
      <c r="DIH2613" s="1"/>
      <c r="DIK2613" s="1"/>
      <c r="DIN2613" s="1"/>
      <c r="DIQ2613" s="1"/>
      <c r="DIT2613" s="1"/>
      <c r="DIW2613" s="1"/>
      <c r="DIZ2613" s="1"/>
      <c r="DJC2613" s="1"/>
      <c r="DJF2613" s="1"/>
      <c r="DJI2613" s="1"/>
      <c r="DJL2613" s="1"/>
      <c r="DJO2613" s="1"/>
      <c r="DJR2613" s="1"/>
      <c r="DJU2613" s="1"/>
      <c r="DJX2613" s="1"/>
      <c r="DKA2613" s="1"/>
      <c r="DKD2613" s="1"/>
      <c r="DKG2613" s="1"/>
      <c r="DKJ2613" s="1"/>
      <c r="DKM2613" s="1"/>
      <c r="DKP2613" s="1"/>
      <c r="DKS2613" s="1"/>
      <c r="DKV2613" s="1"/>
      <c r="DKY2613" s="1"/>
      <c r="DLB2613" s="1"/>
      <c r="DLE2613" s="1"/>
      <c r="DLH2613" s="1"/>
      <c r="DLK2613" s="1"/>
      <c r="DLN2613" s="1"/>
      <c r="DLQ2613" s="1"/>
      <c r="DLT2613" s="1"/>
      <c r="DLW2613" s="1"/>
      <c r="DLZ2613" s="1"/>
      <c r="DMC2613" s="1"/>
      <c r="DMF2613" s="1"/>
      <c r="DMI2613" s="1"/>
      <c r="DML2613" s="1"/>
      <c r="DMO2613" s="1"/>
      <c r="DMR2613" s="1"/>
      <c r="DMU2613" s="1"/>
      <c r="DMX2613" s="1"/>
      <c r="DNA2613" s="1"/>
      <c r="DND2613" s="1"/>
      <c r="DNG2613" s="1"/>
      <c r="DNJ2613" s="1"/>
      <c r="DNM2613" s="1"/>
      <c r="DNP2613" s="1"/>
      <c r="DNS2613" s="1"/>
      <c r="DNV2613" s="1"/>
      <c r="DNY2613" s="1"/>
      <c r="DOB2613" s="1"/>
      <c r="DOE2613" s="1"/>
      <c r="DOH2613" s="1"/>
      <c r="DOK2613" s="1"/>
      <c r="DON2613" s="1"/>
      <c r="DOQ2613" s="1"/>
      <c r="DOT2613" s="1"/>
      <c r="DOW2613" s="1"/>
      <c r="DOZ2613" s="1"/>
      <c r="DPC2613" s="1"/>
      <c r="DPF2613" s="1"/>
      <c r="DPI2613" s="1"/>
      <c r="DPL2613" s="1"/>
      <c r="DPO2613" s="1"/>
      <c r="DPR2613" s="1"/>
      <c r="DPU2613" s="1"/>
      <c r="DPX2613" s="1"/>
      <c r="DQA2613" s="1"/>
      <c r="DQD2613" s="1"/>
      <c r="DQG2613" s="1"/>
      <c r="DQJ2613" s="1"/>
      <c r="DQM2613" s="1"/>
      <c r="DQP2613" s="1"/>
      <c r="DQS2613" s="1"/>
      <c r="DQV2613" s="1"/>
      <c r="DQY2613" s="1"/>
      <c r="DRB2613" s="1"/>
      <c r="DRE2613" s="1"/>
      <c r="DRH2613" s="1"/>
      <c r="DRK2613" s="1"/>
      <c r="DRN2613" s="1"/>
      <c r="DRQ2613" s="1"/>
      <c r="DRT2613" s="1"/>
      <c r="DRW2613" s="1"/>
      <c r="DRZ2613" s="1"/>
      <c r="DSC2613" s="1"/>
      <c r="DSF2613" s="1"/>
      <c r="DSI2613" s="1"/>
      <c r="DSL2613" s="1"/>
      <c r="DSO2613" s="1"/>
      <c r="DSR2613" s="1"/>
      <c r="DSU2613" s="1"/>
      <c r="DSX2613" s="1"/>
      <c r="DTA2613" s="1"/>
      <c r="DTD2613" s="1"/>
      <c r="DTG2613" s="1"/>
      <c r="DTJ2613" s="1"/>
      <c r="DTM2613" s="1"/>
      <c r="DTP2613" s="1"/>
      <c r="DTS2613" s="1"/>
      <c r="DTV2613" s="1"/>
      <c r="DTY2613" s="1"/>
      <c r="DUB2613" s="1"/>
      <c r="DUE2613" s="1"/>
      <c r="DUH2613" s="1"/>
      <c r="DUK2613" s="1"/>
      <c r="DUN2613" s="1"/>
      <c r="DUQ2613" s="1"/>
      <c r="DUT2613" s="1"/>
      <c r="DUW2613" s="1"/>
      <c r="DUZ2613" s="1"/>
      <c r="DVC2613" s="1"/>
      <c r="DVF2613" s="1"/>
      <c r="DVI2613" s="1"/>
      <c r="DVL2613" s="1"/>
      <c r="DVO2613" s="1"/>
      <c r="DVR2613" s="1"/>
      <c r="DVU2613" s="1"/>
      <c r="DVX2613" s="1"/>
      <c r="DWA2613" s="1"/>
      <c r="DWD2613" s="1"/>
      <c r="DWG2613" s="1"/>
      <c r="DWJ2613" s="1"/>
      <c r="DWM2613" s="1"/>
      <c r="DWP2613" s="1"/>
      <c r="DWS2613" s="1"/>
      <c r="DWV2613" s="1"/>
      <c r="DWY2613" s="1"/>
      <c r="DXB2613" s="1"/>
      <c r="DXE2613" s="1"/>
      <c r="DXH2613" s="1"/>
      <c r="DXK2613" s="1"/>
      <c r="DXN2613" s="1"/>
      <c r="DXQ2613" s="1"/>
      <c r="DXT2613" s="1"/>
      <c r="DXW2613" s="1"/>
      <c r="DXZ2613" s="1"/>
      <c r="DYC2613" s="1"/>
      <c r="DYF2613" s="1"/>
      <c r="DYI2613" s="1"/>
      <c r="DYL2613" s="1"/>
      <c r="DYO2613" s="1"/>
      <c r="DYR2613" s="1"/>
      <c r="DYU2613" s="1"/>
      <c r="DYX2613" s="1"/>
      <c r="DZA2613" s="1"/>
      <c r="DZD2613" s="1"/>
      <c r="DZG2613" s="1"/>
      <c r="DZJ2613" s="1"/>
      <c r="DZM2613" s="1"/>
      <c r="DZP2613" s="1"/>
      <c r="DZS2613" s="1"/>
      <c r="DZV2613" s="1"/>
      <c r="DZY2613" s="1"/>
      <c r="EAB2613" s="1"/>
      <c r="EAE2613" s="1"/>
      <c r="EAH2613" s="1"/>
      <c r="EAK2613" s="1"/>
      <c r="EAN2613" s="1"/>
      <c r="EAQ2613" s="1"/>
      <c r="EAT2613" s="1"/>
      <c r="EAW2613" s="1"/>
      <c r="EAZ2613" s="1"/>
      <c r="EBC2613" s="1"/>
      <c r="EBF2613" s="1"/>
      <c r="EBI2613" s="1"/>
      <c r="EBL2613" s="1"/>
      <c r="EBO2613" s="1"/>
      <c r="EBR2613" s="1"/>
      <c r="EBU2613" s="1"/>
      <c r="EBX2613" s="1"/>
      <c r="ECA2613" s="1"/>
      <c r="ECD2613" s="1"/>
      <c r="ECG2613" s="1"/>
      <c r="ECJ2613" s="1"/>
      <c r="ECM2613" s="1"/>
      <c r="ECP2613" s="1"/>
      <c r="ECS2613" s="1"/>
      <c r="ECV2613" s="1"/>
      <c r="ECY2613" s="1"/>
      <c r="EDB2613" s="1"/>
      <c r="EDE2613" s="1"/>
      <c r="EDH2613" s="1"/>
      <c r="EDK2613" s="1"/>
      <c r="EDN2613" s="1"/>
      <c r="EDQ2613" s="1"/>
      <c r="EDT2613" s="1"/>
      <c r="EDW2613" s="1"/>
      <c r="EDZ2613" s="1"/>
      <c r="EEC2613" s="1"/>
      <c r="EEF2613" s="1"/>
      <c r="EEI2613" s="1"/>
      <c r="EEL2613" s="1"/>
      <c r="EEO2613" s="1"/>
      <c r="EER2613" s="1"/>
      <c r="EEU2613" s="1"/>
      <c r="EEX2613" s="1"/>
      <c r="EFA2613" s="1"/>
      <c r="EFD2613" s="1"/>
      <c r="EFG2613" s="1"/>
      <c r="EFJ2613" s="1"/>
      <c r="EFM2613" s="1"/>
      <c r="EFP2613" s="1"/>
      <c r="EFS2613" s="1"/>
      <c r="EFV2613" s="1"/>
      <c r="EFY2613" s="1"/>
      <c r="EGB2613" s="1"/>
      <c r="EGE2613" s="1"/>
      <c r="EGH2613" s="1"/>
      <c r="EGK2613" s="1"/>
      <c r="EGN2613" s="1"/>
      <c r="EGQ2613" s="1"/>
      <c r="EGT2613" s="1"/>
      <c r="EGW2613" s="1"/>
      <c r="EGZ2613" s="1"/>
      <c r="EHC2613" s="1"/>
      <c r="EHF2613" s="1"/>
      <c r="EHI2613" s="1"/>
      <c r="EHL2613" s="1"/>
      <c r="EHO2613" s="1"/>
      <c r="EHR2613" s="1"/>
      <c r="EHU2613" s="1"/>
      <c r="EHX2613" s="1"/>
      <c r="EIA2613" s="1"/>
      <c r="EID2613" s="1"/>
      <c r="EIG2613" s="1"/>
      <c r="EIJ2613" s="1"/>
      <c r="EIM2613" s="1"/>
      <c r="EIP2613" s="1"/>
      <c r="EIS2613" s="1"/>
      <c r="EIV2613" s="1"/>
      <c r="EIY2613" s="1"/>
      <c r="EJB2613" s="1"/>
      <c r="EJE2613" s="1"/>
      <c r="EJH2613" s="1"/>
      <c r="EJK2613" s="1"/>
      <c r="EJN2613" s="1"/>
      <c r="EJQ2613" s="1"/>
      <c r="EJT2613" s="1"/>
      <c r="EJW2613" s="1"/>
      <c r="EJZ2613" s="1"/>
      <c r="EKC2613" s="1"/>
      <c r="EKF2613" s="1"/>
      <c r="EKI2613" s="1"/>
      <c r="EKL2613" s="1"/>
      <c r="EKO2613" s="1"/>
      <c r="EKR2613" s="1"/>
      <c r="EKU2613" s="1"/>
      <c r="EKX2613" s="1"/>
      <c r="ELA2613" s="1"/>
      <c r="ELD2613" s="1"/>
      <c r="ELG2613" s="1"/>
      <c r="ELJ2613" s="1"/>
      <c r="ELM2613" s="1"/>
      <c r="ELP2613" s="1"/>
      <c r="ELS2613" s="1"/>
      <c r="ELV2613" s="1"/>
      <c r="ELY2613" s="1"/>
      <c r="EMB2613" s="1"/>
      <c r="EME2613" s="1"/>
      <c r="EMH2613" s="1"/>
      <c r="EMK2613" s="1"/>
      <c r="EMN2613" s="1"/>
      <c r="EMQ2613" s="1"/>
      <c r="EMT2613" s="1"/>
      <c r="EMW2613" s="1"/>
      <c r="EMZ2613" s="1"/>
      <c r="ENC2613" s="1"/>
      <c r="ENF2613" s="1"/>
      <c r="ENI2613" s="1"/>
      <c r="ENL2613" s="1"/>
      <c r="ENO2613" s="1"/>
      <c r="ENR2613" s="1"/>
      <c r="ENU2613" s="1"/>
      <c r="ENX2613" s="1"/>
      <c r="EOA2613" s="1"/>
      <c r="EOD2613" s="1"/>
      <c r="EOG2613" s="1"/>
      <c r="EOJ2613" s="1"/>
      <c r="EOM2613" s="1"/>
      <c r="EOP2613" s="1"/>
      <c r="EOS2613" s="1"/>
      <c r="EOV2613" s="1"/>
      <c r="EOY2613" s="1"/>
      <c r="EPB2613" s="1"/>
      <c r="EPE2613" s="1"/>
      <c r="EPH2613" s="1"/>
      <c r="EPK2613" s="1"/>
      <c r="EPN2613" s="1"/>
      <c r="EPQ2613" s="1"/>
      <c r="EPT2613" s="1"/>
      <c r="EPW2613" s="1"/>
      <c r="EPZ2613" s="1"/>
      <c r="EQC2613" s="1"/>
      <c r="EQF2613" s="1"/>
      <c r="EQI2613" s="1"/>
      <c r="EQL2613" s="1"/>
      <c r="EQO2613" s="1"/>
      <c r="EQR2613" s="1"/>
      <c r="EQU2613" s="1"/>
      <c r="EQX2613" s="1"/>
      <c r="ERA2613" s="1"/>
      <c r="ERD2613" s="1"/>
      <c r="ERG2613" s="1"/>
      <c r="ERJ2613" s="1"/>
      <c r="ERM2613" s="1"/>
      <c r="ERP2613" s="1"/>
      <c r="ERS2613" s="1"/>
      <c r="ERV2613" s="1"/>
      <c r="ERY2613" s="1"/>
      <c r="ESB2613" s="1"/>
      <c r="ESE2613" s="1"/>
      <c r="ESH2613" s="1"/>
      <c r="ESK2613" s="1"/>
      <c r="ESN2613" s="1"/>
      <c r="ESQ2613" s="1"/>
      <c r="EST2613" s="1"/>
      <c r="ESW2613" s="1"/>
      <c r="ESZ2613" s="1"/>
      <c r="ETC2613" s="1"/>
      <c r="ETF2613" s="1"/>
      <c r="ETI2613" s="1"/>
      <c r="ETL2613" s="1"/>
      <c r="ETO2613" s="1"/>
      <c r="ETR2613" s="1"/>
      <c r="ETU2613" s="1"/>
      <c r="ETX2613" s="1"/>
      <c r="EUA2613" s="1"/>
      <c r="EUD2613" s="1"/>
      <c r="EUG2613" s="1"/>
      <c r="EUJ2613" s="1"/>
      <c r="EUM2613" s="1"/>
      <c r="EUP2613" s="1"/>
      <c r="EUS2613" s="1"/>
      <c r="EUV2613" s="1"/>
      <c r="EUY2613" s="1"/>
      <c r="EVB2613" s="1"/>
      <c r="EVE2613" s="1"/>
      <c r="EVH2613" s="1"/>
      <c r="EVK2613" s="1"/>
      <c r="EVN2613" s="1"/>
      <c r="EVQ2613" s="1"/>
      <c r="EVT2613" s="1"/>
      <c r="EVW2613" s="1"/>
      <c r="EVZ2613" s="1"/>
      <c r="EWC2613" s="1"/>
      <c r="EWF2613" s="1"/>
      <c r="EWI2613" s="1"/>
      <c r="EWL2613" s="1"/>
      <c r="EWO2613" s="1"/>
      <c r="EWR2613" s="1"/>
      <c r="EWU2613" s="1"/>
      <c r="EWX2613" s="1"/>
      <c r="EXA2613" s="1"/>
      <c r="EXD2613" s="1"/>
      <c r="EXG2613" s="1"/>
      <c r="EXJ2613" s="1"/>
      <c r="EXM2613" s="1"/>
      <c r="EXP2613" s="1"/>
      <c r="EXS2613" s="1"/>
      <c r="EXV2613" s="1"/>
      <c r="EXY2613" s="1"/>
      <c r="EYB2613" s="1"/>
      <c r="EYE2613" s="1"/>
      <c r="EYH2613" s="1"/>
      <c r="EYK2613" s="1"/>
      <c r="EYN2613" s="1"/>
      <c r="EYQ2613" s="1"/>
      <c r="EYT2613" s="1"/>
      <c r="EYW2613" s="1"/>
      <c r="EYZ2613" s="1"/>
      <c r="EZC2613" s="1"/>
      <c r="EZF2613" s="1"/>
      <c r="EZI2613" s="1"/>
      <c r="EZL2613" s="1"/>
      <c r="EZO2613" s="1"/>
      <c r="EZR2613" s="1"/>
      <c r="EZU2613" s="1"/>
      <c r="EZX2613" s="1"/>
      <c r="FAA2613" s="1"/>
      <c r="FAD2613" s="1"/>
      <c r="FAG2613" s="1"/>
      <c r="FAJ2613" s="1"/>
      <c r="FAM2613" s="1"/>
      <c r="FAP2613" s="1"/>
      <c r="FAS2613" s="1"/>
      <c r="FAV2613" s="1"/>
      <c r="FAY2613" s="1"/>
      <c r="FBB2613" s="1"/>
      <c r="FBE2613" s="1"/>
      <c r="FBH2613" s="1"/>
      <c r="FBK2613" s="1"/>
      <c r="FBN2613" s="1"/>
      <c r="FBQ2613" s="1"/>
      <c r="FBT2613" s="1"/>
      <c r="FBW2613" s="1"/>
      <c r="FBZ2613" s="1"/>
      <c r="FCC2613" s="1"/>
      <c r="FCF2613" s="1"/>
      <c r="FCI2613" s="1"/>
      <c r="FCL2613" s="1"/>
      <c r="FCO2613" s="1"/>
      <c r="FCR2613" s="1"/>
      <c r="FCU2613" s="1"/>
      <c r="FCX2613" s="1"/>
      <c r="FDA2613" s="1"/>
      <c r="FDD2613" s="1"/>
      <c r="FDG2613" s="1"/>
      <c r="FDJ2613" s="1"/>
      <c r="FDM2613" s="1"/>
      <c r="FDP2613" s="1"/>
      <c r="FDS2613" s="1"/>
      <c r="FDV2613" s="1"/>
      <c r="FDY2613" s="1"/>
      <c r="FEB2613" s="1"/>
      <c r="FEE2613" s="1"/>
      <c r="FEH2613" s="1"/>
      <c r="FEK2613" s="1"/>
      <c r="FEN2613" s="1"/>
      <c r="FEQ2613" s="1"/>
      <c r="FET2613" s="1"/>
      <c r="FEW2613" s="1"/>
      <c r="FEZ2613" s="1"/>
      <c r="FFC2613" s="1"/>
      <c r="FFF2613" s="1"/>
      <c r="FFI2613" s="1"/>
      <c r="FFL2613" s="1"/>
      <c r="FFO2613" s="1"/>
      <c r="FFR2613" s="1"/>
      <c r="FFU2613" s="1"/>
      <c r="FFX2613" s="1"/>
      <c r="FGA2613" s="1"/>
      <c r="FGD2613" s="1"/>
      <c r="FGG2613" s="1"/>
      <c r="FGJ2613" s="1"/>
      <c r="FGM2613" s="1"/>
      <c r="FGP2613" s="1"/>
      <c r="FGS2613" s="1"/>
      <c r="FGV2613" s="1"/>
      <c r="FGY2613" s="1"/>
      <c r="FHB2613" s="1"/>
      <c r="FHE2613" s="1"/>
      <c r="FHH2613" s="1"/>
      <c r="FHK2613" s="1"/>
      <c r="FHN2613" s="1"/>
      <c r="FHQ2613" s="1"/>
      <c r="FHT2613" s="1"/>
      <c r="FHW2613" s="1"/>
      <c r="FHZ2613" s="1"/>
      <c r="FIC2613" s="1"/>
      <c r="FIF2613" s="1"/>
      <c r="FII2613" s="1"/>
      <c r="FIL2613" s="1"/>
      <c r="FIO2613" s="1"/>
      <c r="FIR2613" s="1"/>
      <c r="FIU2613" s="1"/>
      <c r="FIX2613" s="1"/>
      <c r="FJA2613" s="1"/>
      <c r="FJD2613" s="1"/>
      <c r="FJG2613" s="1"/>
      <c r="FJJ2613" s="1"/>
      <c r="FJM2613" s="1"/>
      <c r="FJP2613" s="1"/>
      <c r="FJS2613" s="1"/>
      <c r="FJV2613" s="1"/>
      <c r="FJY2613" s="1"/>
      <c r="FKB2613" s="1"/>
      <c r="FKE2613" s="1"/>
      <c r="FKH2613" s="1"/>
      <c r="FKK2613" s="1"/>
      <c r="FKN2613" s="1"/>
      <c r="FKQ2613" s="1"/>
      <c r="FKT2613" s="1"/>
      <c r="FKW2613" s="1"/>
      <c r="FKZ2613" s="1"/>
      <c r="FLC2613" s="1"/>
      <c r="FLF2613" s="1"/>
      <c r="FLI2613" s="1"/>
      <c r="FLL2613" s="1"/>
      <c r="FLO2613" s="1"/>
      <c r="FLR2613" s="1"/>
      <c r="FLU2613" s="1"/>
      <c r="FLX2613" s="1"/>
      <c r="FMA2613" s="1"/>
      <c r="FMD2613" s="1"/>
      <c r="FMG2613" s="1"/>
      <c r="FMJ2613" s="1"/>
      <c r="FMM2613" s="1"/>
      <c r="FMP2613" s="1"/>
      <c r="FMS2613" s="1"/>
      <c r="FMV2613" s="1"/>
      <c r="FMY2613" s="1"/>
      <c r="FNB2613" s="1"/>
      <c r="FNE2613" s="1"/>
      <c r="FNH2613" s="1"/>
      <c r="FNK2613" s="1"/>
      <c r="FNN2613" s="1"/>
      <c r="FNQ2613" s="1"/>
      <c r="FNT2613" s="1"/>
      <c r="FNW2613" s="1"/>
      <c r="FNZ2613" s="1"/>
      <c r="FOC2613" s="1"/>
      <c r="FOF2613" s="1"/>
      <c r="FOI2613" s="1"/>
      <c r="FOL2613" s="1"/>
      <c r="FOO2613" s="1"/>
      <c r="FOR2613" s="1"/>
      <c r="FOU2613" s="1"/>
      <c r="FOX2613" s="1"/>
      <c r="FPA2613" s="1"/>
      <c r="FPD2613" s="1"/>
      <c r="FPG2613" s="1"/>
      <c r="FPJ2613" s="1"/>
      <c r="FPM2613" s="1"/>
      <c r="FPP2613" s="1"/>
      <c r="FPS2613" s="1"/>
      <c r="FPV2613" s="1"/>
      <c r="FPY2613" s="1"/>
      <c r="FQB2613" s="1"/>
      <c r="FQE2613" s="1"/>
      <c r="FQH2613" s="1"/>
      <c r="FQK2613" s="1"/>
      <c r="FQN2613" s="1"/>
      <c r="FQQ2613" s="1"/>
      <c r="FQT2613" s="1"/>
      <c r="FQW2613" s="1"/>
      <c r="FQZ2613" s="1"/>
      <c r="FRC2613" s="1"/>
      <c r="FRF2613" s="1"/>
      <c r="FRI2613" s="1"/>
      <c r="FRL2613" s="1"/>
      <c r="FRO2613" s="1"/>
      <c r="FRR2613" s="1"/>
      <c r="FRU2613" s="1"/>
      <c r="FRX2613" s="1"/>
      <c r="FSA2613" s="1"/>
      <c r="FSD2613" s="1"/>
      <c r="FSG2613" s="1"/>
      <c r="FSJ2613" s="1"/>
      <c r="FSM2613" s="1"/>
      <c r="FSP2613" s="1"/>
      <c r="FSS2613" s="1"/>
      <c r="FSV2613" s="1"/>
      <c r="FSY2613" s="1"/>
      <c r="FTB2613" s="1"/>
      <c r="FTE2613" s="1"/>
      <c r="FTH2613" s="1"/>
      <c r="FTK2613" s="1"/>
      <c r="FTN2613" s="1"/>
      <c r="FTQ2613" s="1"/>
      <c r="FTT2613" s="1"/>
      <c r="FTW2613" s="1"/>
      <c r="FTZ2613" s="1"/>
      <c r="FUC2613" s="1"/>
      <c r="FUF2613" s="1"/>
      <c r="FUI2613" s="1"/>
      <c r="FUL2613" s="1"/>
      <c r="FUO2613" s="1"/>
      <c r="FUR2613" s="1"/>
      <c r="FUU2613" s="1"/>
      <c r="FUX2613" s="1"/>
      <c r="FVA2613" s="1"/>
      <c r="FVD2613" s="1"/>
      <c r="FVG2613" s="1"/>
      <c r="FVJ2613" s="1"/>
      <c r="FVM2613" s="1"/>
      <c r="FVP2613" s="1"/>
      <c r="FVS2613" s="1"/>
      <c r="FVV2613" s="1"/>
      <c r="FVY2613" s="1"/>
      <c r="FWB2613" s="1"/>
      <c r="FWE2613" s="1"/>
      <c r="FWH2613" s="1"/>
      <c r="FWK2613" s="1"/>
      <c r="FWN2613" s="1"/>
      <c r="FWQ2613" s="1"/>
      <c r="FWT2613" s="1"/>
      <c r="FWW2613" s="1"/>
      <c r="FWZ2613" s="1"/>
      <c r="FXC2613" s="1"/>
      <c r="FXF2613" s="1"/>
      <c r="FXI2613" s="1"/>
      <c r="FXL2613" s="1"/>
      <c r="FXO2613" s="1"/>
      <c r="FXR2613" s="1"/>
      <c r="FXU2613" s="1"/>
      <c r="FXX2613" s="1"/>
      <c r="FYA2613" s="1"/>
      <c r="FYD2613" s="1"/>
      <c r="FYG2613" s="1"/>
      <c r="FYJ2613" s="1"/>
      <c r="FYM2613" s="1"/>
      <c r="FYP2613" s="1"/>
      <c r="FYS2613" s="1"/>
      <c r="FYV2613" s="1"/>
      <c r="FYY2613" s="1"/>
      <c r="FZB2613" s="1"/>
      <c r="FZE2613" s="1"/>
      <c r="FZH2613" s="1"/>
      <c r="FZK2613" s="1"/>
      <c r="FZN2613" s="1"/>
      <c r="FZQ2613" s="1"/>
      <c r="FZT2613" s="1"/>
      <c r="FZW2613" s="1"/>
      <c r="FZZ2613" s="1"/>
      <c r="GAC2613" s="1"/>
      <c r="GAF2613" s="1"/>
      <c r="GAI2613" s="1"/>
      <c r="GAL2613" s="1"/>
      <c r="GAO2613" s="1"/>
      <c r="GAR2613" s="1"/>
      <c r="GAU2613" s="1"/>
      <c r="GAX2613" s="1"/>
      <c r="GBA2613" s="1"/>
      <c r="GBD2613" s="1"/>
      <c r="GBG2613" s="1"/>
      <c r="GBJ2613" s="1"/>
      <c r="GBM2613" s="1"/>
      <c r="GBP2613" s="1"/>
      <c r="GBS2613" s="1"/>
      <c r="GBV2613" s="1"/>
      <c r="GBY2613" s="1"/>
      <c r="GCB2613" s="1"/>
      <c r="GCE2613" s="1"/>
      <c r="GCH2613" s="1"/>
      <c r="GCK2613" s="1"/>
      <c r="GCN2613" s="1"/>
      <c r="GCQ2613" s="1"/>
      <c r="GCT2613" s="1"/>
      <c r="GCW2613" s="1"/>
      <c r="GCZ2613" s="1"/>
      <c r="GDC2613" s="1"/>
      <c r="GDF2613" s="1"/>
      <c r="GDI2613" s="1"/>
      <c r="GDL2613" s="1"/>
      <c r="GDO2613" s="1"/>
      <c r="GDR2613" s="1"/>
      <c r="GDU2613" s="1"/>
      <c r="GDX2613" s="1"/>
      <c r="GEA2613" s="1"/>
      <c r="GED2613" s="1"/>
      <c r="GEG2613" s="1"/>
      <c r="GEJ2613" s="1"/>
      <c r="GEM2613" s="1"/>
      <c r="GEP2613" s="1"/>
      <c r="GES2613" s="1"/>
      <c r="GEV2613" s="1"/>
      <c r="GEY2613" s="1"/>
      <c r="GFB2613" s="1"/>
      <c r="GFE2613" s="1"/>
      <c r="GFH2613" s="1"/>
      <c r="GFK2613" s="1"/>
      <c r="GFN2613" s="1"/>
      <c r="GFQ2613" s="1"/>
      <c r="GFT2613" s="1"/>
      <c r="GFW2613" s="1"/>
      <c r="GFZ2613" s="1"/>
      <c r="GGC2613" s="1"/>
      <c r="GGF2613" s="1"/>
      <c r="GGI2613" s="1"/>
      <c r="GGL2613" s="1"/>
      <c r="GGO2613" s="1"/>
      <c r="GGR2613" s="1"/>
      <c r="GGU2613" s="1"/>
      <c r="GGX2613" s="1"/>
      <c r="GHA2613" s="1"/>
      <c r="GHD2613" s="1"/>
      <c r="GHG2613" s="1"/>
      <c r="GHJ2613" s="1"/>
      <c r="GHM2613" s="1"/>
      <c r="GHP2613" s="1"/>
      <c r="GHS2613" s="1"/>
      <c r="GHV2613" s="1"/>
      <c r="GHY2613" s="1"/>
      <c r="GIB2613" s="1"/>
      <c r="GIE2613" s="1"/>
      <c r="GIH2613" s="1"/>
      <c r="GIK2613" s="1"/>
      <c r="GIN2613" s="1"/>
      <c r="GIQ2613" s="1"/>
      <c r="GIT2613" s="1"/>
      <c r="GIW2613" s="1"/>
      <c r="GIZ2613" s="1"/>
      <c r="GJC2613" s="1"/>
      <c r="GJF2613" s="1"/>
      <c r="GJI2613" s="1"/>
      <c r="GJL2613" s="1"/>
      <c r="GJO2613" s="1"/>
      <c r="GJR2613" s="1"/>
      <c r="GJU2613" s="1"/>
      <c r="GJX2613" s="1"/>
      <c r="GKA2613" s="1"/>
      <c r="GKD2613" s="1"/>
      <c r="GKG2613" s="1"/>
      <c r="GKJ2613" s="1"/>
      <c r="GKM2613" s="1"/>
      <c r="GKP2613" s="1"/>
      <c r="GKS2613" s="1"/>
      <c r="GKV2613" s="1"/>
      <c r="GKY2613" s="1"/>
      <c r="GLB2613" s="1"/>
      <c r="GLE2613" s="1"/>
      <c r="GLH2613" s="1"/>
      <c r="GLK2613" s="1"/>
      <c r="GLN2613" s="1"/>
      <c r="GLQ2613" s="1"/>
      <c r="GLT2613" s="1"/>
      <c r="GLW2613" s="1"/>
      <c r="GLZ2613" s="1"/>
      <c r="GMC2613" s="1"/>
      <c r="GMF2613" s="1"/>
      <c r="GMI2613" s="1"/>
      <c r="GML2613" s="1"/>
      <c r="GMO2613" s="1"/>
      <c r="GMR2613" s="1"/>
      <c r="GMU2613" s="1"/>
      <c r="GMX2613" s="1"/>
      <c r="GNA2613" s="1"/>
      <c r="GND2613" s="1"/>
      <c r="GNG2613" s="1"/>
      <c r="GNJ2613" s="1"/>
      <c r="GNM2613" s="1"/>
      <c r="GNP2613" s="1"/>
      <c r="GNS2613" s="1"/>
      <c r="GNV2613" s="1"/>
      <c r="GNY2613" s="1"/>
      <c r="GOB2613" s="1"/>
      <c r="GOE2613" s="1"/>
      <c r="GOH2613" s="1"/>
      <c r="GOK2613" s="1"/>
      <c r="GON2613" s="1"/>
      <c r="GOQ2613" s="1"/>
      <c r="GOT2613" s="1"/>
      <c r="GOW2613" s="1"/>
      <c r="GOZ2613" s="1"/>
      <c r="GPC2613" s="1"/>
      <c r="GPF2613" s="1"/>
      <c r="GPI2613" s="1"/>
      <c r="GPL2613" s="1"/>
      <c r="GPO2613" s="1"/>
      <c r="GPR2613" s="1"/>
      <c r="GPU2613" s="1"/>
      <c r="GPX2613" s="1"/>
      <c r="GQA2613" s="1"/>
      <c r="GQD2613" s="1"/>
      <c r="GQG2613" s="1"/>
      <c r="GQJ2613" s="1"/>
      <c r="GQM2613" s="1"/>
      <c r="GQP2613" s="1"/>
      <c r="GQS2613" s="1"/>
      <c r="GQV2613" s="1"/>
      <c r="GQY2613" s="1"/>
      <c r="GRB2613" s="1"/>
      <c r="GRE2613" s="1"/>
      <c r="GRH2613" s="1"/>
      <c r="GRK2613" s="1"/>
      <c r="GRN2613" s="1"/>
      <c r="GRQ2613" s="1"/>
      <c r="GRT2613" s="1"/>
      <c r="GRW2613" s="1"/>
      <c r="GRZ2613" s="1"/>
      <c r="GSC2613" s="1"/>
      <c r="GSF2613" s="1"/>
      <c r="GSI2613" s="1"/>
      <c r="GSL2613" s="1"/>
      <c r="GSO2613" s="1"/>
      <c r="GSR2613" s="1"/>
      <c r="GSU2613" s="1"/>
      <c r="GSX2613" s="1"/>
      <c r="GTA2613" s="1"/>
      <c r="GTD2613" s="1"/>
      <c r="GTG2613" s="1"/>
      <c r="GTJ2613" s="1"/>
      <c r="GTM2613" s="1"/>
      <c r="GTP2613" s="1"/>
      <c r="GTS2613" s="1"/>
      <c r="GTV2613" s="1"/>
      <c r="GTY2613" s="1"/>
      <c r="GUB2613" s="1"/>
      <c r="GUE2613" s="1"/>
      <c r="GUH2613" s="1"/>
      <c r="GUK2613" s="1"/>
      <c r="GUN2613" s="1"/>
      <c r="GUQ2613" s="1"/>
      <c r="GUT2613" s="1"/>
      <c r="GUW2613" s="1"/>
      <c r="GUZ2613" s="1"/>
      <c r="GVC2613" s="1"/>
      <c r="GVF2613" s="1"/>
      <c r="GVI2613" s="1"/>
      <c r="GVL2613" s="1"/>
      <c r="GVO2613" s="1"/>
      <c r="GVR2613" s="1"/>
      <c r="GVU2613" s="1"/>
      <c r="GVX2613" s="1"/>
      <c r="GWA2613" s="1"/>
      <c r="GWD2613" s="1"/>
      <c r="GWG2613" s="1"/>
      <c r="GWJ2613" s="1"/>
      <c r="GWM2613" s="1"/>
      <c r="GWP2613" s="1"/>
      <c r="GWS2613" s="1"/>
      <c r="GWV2613" s="1"/>
      <c r="GWY2613" s="1"/>
      <c r="GXB2613" s="1"/>
      <c r="GXE2613" s="1"/>
      <c r="GXH2613" s="1"/>
      <c r="GXK2613" s="1"/>
      <c r="GXN2613" s="1"/>
      <c r="GXQ2613" s="1"/>
      <c r="GXT2613" s="1"/>
      <c r="GXW2613" s="1"/>
      <c r="GXZ2613" s="1"/>
      <c r="GYC2613" s="1"/>
      <c r="GYF2613" s="1"/>
      <c r="GYI2613" s="1"/>
      <c r="GYL2613" s="1"/>
      <c r="GYO2613" s="1"/>
      <c r="GYR2613" s="1"/>
      <c r="GYU2613" s="1"/>
      <c r="GYX2613" s="1"/>
      <c r="GZA2613" s="1"/>
      <c r="GZD2613" s="1"/>
      <c r="GZG2613" s="1"/>
      <c r="GZJ2613" s="1"/>
      <c r="GZM2613" s="1"/>
      <c r="GZP2613" s="1"/>
      <c r="GZS2613" s="1"/>
      <c r="GZV2613" s="1"/>
      <c r="GZY2613" s="1"/>
      <c r="HAB2613" s="1"/>
      <c r="HAE2613" s="1"/>
      <c r="HAH2613" s="1"/>
      <c r="HAK2613" s="1"/>
      <c r="HAN2613" s="1"/>
      <c r="HAQ2613" s="1"/>
      <c r="HAT2613" s="1"/>
      <c r="HAW2613" s="1"/>
      <c r="HAZ2613" s="1"/>
      <c r="HBC2613" s="1"/>
      <c r="HBF2613" s="1"/>
      <c r="HBI2613" s="1"/>
      <c r="HBL2613" s="1"/>
      <c r="HBO2613" s="1"/>
      <c r="HBR2613" s="1"/>
      <c r="HBU2613" s="1"/>
      <c r="HBX2613" s="1"/>
      <c r="HCA2613" s="1"/>
      <c r="HCD2613" s="1"/>
      <c r="HCG2613" s="1"/>
      <c r="HCJ2613" s="1"/>
      <c r="HCM2613" s="1"/>
      <c r="HCP2613" s="1"/>
      <c r="HCS2613" s="1"/>
      <c r="HCV2613" s="1"/>
      <c r="HCY2613" s="1"/>
      <c r="HDB2613" s="1"/>
      <c r="HDE2613" s="1"/>
      <c r="HDH2613" s="1"/>
      <c r="HDK2613" s="1"/>
      <c r="HDN2613" s="1"/>
      <c r="HDQ2613" s="1"/>
      <c r="HDT2613" s="1"/>
      <c r="HDW2613" s="1"/>
      <c r="HDZ2613" s="1"/>
      <c r="HEC2613" s="1"/>
      <c r="HEF2613" s="1"/>
      <c r="HEI2613" s="1"/>
      <c r="HEL2613" s="1"/>
      <c r="HEO2613" s="1"/>
      <c r="HER2613" s="1"/>
      <c r="HEU2613" s="1"/>
      <c r="HEX2613" s="1"/>
      <c r="HFA2613" s="1"/>
      <c r="HFD2613" s="1"/>
      <c r="HFG2613" s="1"/>
      <c r="HFJ2613" s="1"/>
      <c r="HFM2613" s="1"/>
      <c r="HFP2613" s="1"/>
      <c r="HFS2613" s="1"/>
      <c r="HFV2613" s="1"/>
      <c r="HFY2613" s="1"/>
      <c r="HGB2613" s="1"/>
      <c r="HGE2613" s="1"/>
      <c r="HGH2613" s="1"/>
      <c r="HGK2613" s="1"/>
      <c r="HGN2613" s="1"/>
      <c r="HGQ2613" s="1"/>
      <c r="HGT2613" s="1"/>
      <c r="HGW2613" s="1"/>
      <c r="HGZ2613" s="1"/>
      <c r="HHC2613" s="1"/>
      <c r="HHF2613" s="1"/>
      <c r="HHI2613" s="1"/>
      <c r="HHL2613" s="1"/>
      <c r="HHO2613" s="1"/>
      <c r="HHR2613" s="1"/>
      <c r="HHU2613" s="1"/>
      <c r="HHX2613" s="1"/>
      <c r="HIA2613" s="1"/>
      <c r="HID2613" s="1"/>
      <c r="HIG2613" s="1"/>
      <c r="HIJ2613" s="1"/>
      <c r="HIM2613" s="1"/>
      <c r="HIP2613" s="1"/>
      <c r="HIS2613" s="1"/>
      <c r="HIV2613" s="1"/>
      <c r="HIY2613" s="1"/>
      <c r="HJB2613" s="1"/>
      <c r="HJE2613" s="1"/>
      <c r="HJH2613" s="1"/>
      <c r="HJK2613" s="1"/>
      <c r="HJN2613" s="1"/>
      <c r="HJQ2613" s="1"/>
      <c r="HJT2613" s="1"/>
      <c r="HJW2613" s="1"/>
      <c r="HJZ2613" s="1"/>
      <c r="HKC2613" s="1"/>
      <c r="HKF2613" s="1"/>
      <c r="HKI2613" s="1"/>
      <c r="HKL2613" s="1"/>
      <c r="HKO2613" s="1"/>
      <c r="HKR2613" s="1"/>
      <c r="HKU2613" s="1"/>
      <c r="HKX2613" s="1"/>
      <c r="HLA2613" s="1"/>
      <c r="HLD2613" s="1"/>
      <c r="HLG2613" s="1"/>
      <c r="HLJ2613" s="1"/>
      <c r="HLM2613" s="1"/>
      <c r="HLP2613" s="1"/>
      <c r="HLS2613" s="1"/>
      <c r="HLV2613" s="1"/>
      <c r="HLY2613" s="1"/>
      <c r="HMB2613" s="1"/>
      <c r="HME2613" s="1"/>
      <c r="HMH2613" s="1"/>
      <c r="HMK2613" s="1"/>
      <c r="HMN2613" s="1"/>
      <c r="HMQ2613" s="1"/>
      <c r="HMT2613" s="1"/>
      <c r="HMW2613" s="1"/>
      <c r="HMZ2613" s="1"/>
      <c r="HNC2613" s="1"/>
      <c r="HNF2613" s="1"/>
      <c r="HNI2613" s="1"/>
      <c r="HNL2613" s="1"/>
      <c r="HNO2613" s="1"/>
      <c r="HNR2613" s="1"/>
      <c r="HNU2613" s="1"/>
      <c r="HNX2613" s="1"/>
      <c r="HOA2613" s="1"/>
      <c r="HOD2613" s="1"/>
      <c r="HOG2613" s="1"/>
      <c r="HOJ2613" s="1"/>
      <c r="HOM2613" s="1"/>
      <c r="HOP2613" s="1"/>
      <c r="HOS2613" s="1"/>
      <c r="HOV2613" s="1"/>
      <c r="HOY2613" s="1"/>
      <c r="HPB2613" s="1"/>
      <c r="HPE2613" s="1"/>
      <c r="HPH2613" s="1"/>
      <c r="HPK2613" s="1"/>
      <c r="HPN2613" s="1"/>
      <c r="HPQ2613" s="1"/>
      <c r="HPT2613" s="1"/>
      <c r="HPW2613" s="1"/>
      <c r="HPZ2613" s="1"/>
      <c r="HQC2613" s="1"/>
      <c r="HQF2613" s="1"/>
      <c r="HQI2613" s="1"/>
      <c r="HQL2613" s="1"/>
      <c r="HQO2613" s="1"/>
      <c r="HQR2613" s="1"/>
      <c r="HQU2613" s="1"/>
      <c r="HQX2613" s="1"/>
      <c r="HRA2613" s="1"/>
      <c r="HRD2613" s="1"/>
      <c r="HRG2613" s="1"/>
      <c r="HRJ2613" s="1"/>
      <c r="HRM2613" s="1"/>
      <c r="HRP2613" s="1"/>
      <c r="HRS2613" s="1"/>
      <c r="HRV2613" s="1"/>
      <c r="HRY2613" s="1"/>
      <c r="HSB2613" s="1"/>
      <c r="HSE2613" s="1"/>
      <c r="HSH2613" s="1"/>
      <c r="HSK2613" s="1"/>
      <c r="HSN2613" s="1"/>
      <c r="HSQ2613" s="1"/>
      <c r="HST2613" s="1"/>
      <c r="HSW2613" s="1"/>
      <c r="HSZ2613" s="1"/>
      <c r="HTC2613" s="1"/>
      <c r="HTF2613" s="1"/>
      <c r="HTI2613" s="1"/>
      <c r="HTL2613" s="1"/>
      <c r="HTO2613" s="1"/>
      <c r="HTR2613" s="1"/>
      <c r="HTU2613" s="1"/>
      <c r="HTX2613" s="1"/>
      <c r="HUA2613" s="1"/>
      <c r="HUD2613" s="1"/>
      <c r="HUG2613" s="1"/>
      <c r="HUJ2613" s="1"/>
      <c r="HUM2613" s="1"/>
      <c r="HUP2613" s="1"/>
      <c r="HUS2613" s="1"/>
      <c r="HUV2613" s="1"/>
      <c r="HUY2613" s="1"/>
      <c r="HVB2613" s="1"/>
      <c r="HVE2613" s="1"/>
      <c r="HVH2613" s="1"/>
      <c r="HVK2613" s="1"/>
      <c r="HVN2613" s="1"/>
      <c r="HVQ2613" s="1"/>
      <c r="HVT2613" s="1"/>
      <c r="HVW2613" s="1"/>
      <c r="HVZ2613" s="1"/>
      <c r="HWC2613" s="1"/>
      <c r="HWF2613" s="1"/>
      <c r="HWI2613" s="1"/>
      <c r="HWL2613" s="1"/>
      <c r="HWO2613" s="1"/>
      <c r="HWR2613" s="1"/>
      <c r="HWU2613" s="1"/>
      <c r="HWX2613" s="1"/>
      <c r="HXA2613" s="1"/>
      <c r="HXD2613" s="1"/>
      <c r="HXG2613" s="1"/>
      <c r="HXJ2613" s="1"/>
      <c r="HXM2613" s="1"/>
      <c r="HXP2613" s="1"/>
      <c r="HXS2613" s="1"/>
      <c r="HXV2613" s="1"/>
      <c r="HXY2613" s="1"/>
      <c r="HYB2613" s="1"/>
      <c r="HYE2613" s="1"/>
      <c r="HYH2613" s="1"/>
      <c r="HYK2613" s="1"/>
      <c r="HYN2613" s="1"/>
      <c r="HYQ2613" s="1"/>
      <c r="HYT2613" s="1"/>
      <c r="HYW2613" s="1"/>
      <c r="HYZ2613" s="1"/>
      <c r="HZC2613" s="1"/>
      <c r="HZF2613" s="1"/>
      <c r="HZI2613" s="1"/>
      <c r="HZL2613" s="1"/>
      <c r="HZO2613" s="1"/>
      <c r="HZR2613" s="1"/>
      <c r="HZU2613" s="1"/>
      <c r="HZX2613" s="1"/>
      <c r="IAA2613" s="1"/>
      <c r="IAD2613" s="1"/>
      <c r="IAG2613" s="1"/>
      <c r="IAJ2613" s="1"/>
      <c r="IAM2613" s="1"/>
      <c r="IAP2613" s="1"/>
      <c r="IAS2613" s="1"/>
      <c r="IAV2613" s="1"/>
      <c r="IAY2613" s="1"/>
      <c r="IBB2613" s="1"/>
      <c r="IBE2613" s="1"/>
      <c r="IBH2613" s="1"/>
      <c r="IBK2613" s="1"/>
      <c r="IBN2613" s="1"/>
      <c r="IBQ2613" s="1"/>
      <c r="IBT2613" s="1"/>
      <c r="IBW2613" s="1"/>
      <c r="IBZ2613" s="1"/>
      <c r="ICC2613" s="1"/>
      <c r="ICF2613" s="1"/>
      <c r="ICI2613" s="1"/>
      <c r="ICL2613" s="1"/>
      <c r="ICO2613" s="1"/>
      <c r="ICR2613" s="1"/>
      <c r="ICU2613" s="1"/>
      <c r="ICX2613" s="1"/>
      <c r="IDA2613" s="1"/>
      <c r="IDD2613" s="1"/>
      <c r="IDG2613" s="1"/>
      <c r="IDJ2613" s="1"/>
      <c r="IDM2613" s="1"/>
      <c r="IDP2613" s="1"/>
      <c r="IDS2613" s="1"/>
      <c r="IDV2613" s="1"/>
      <c r="IDY2613" s="1"/>
      <c r="IEB2613" s="1"/>
      <c r="IEE2613" s="1"/>
      <c r="IEH2613" s="1"/>
      <c r="IEK2613" s="1"/>
      <c r="IEN2613" s="1"/>
      <c r="IEQ2613" s="1"/>
      <c r="IET2613" s="1"/>
      <c r="IEW2613" s="1"/>
      <c r="IEZ2613" s="1"/>
      <c r="IFC2613" s="1"/>
      <c r="IFF2613" s="1"/>
      <c r="IFI2613" s="1"/>
      <c r="IFL2613" s="1"/>
      <c r="IFO2613" s="1"/>
      <c r="IFR2613" s="1"/>
      <c r="IFU2613" s="1"/>
      <c r="IFX2613" s="1"/>
      <c r="IGA2613" s="1"/>
      <c r="IGD2613" s="1"/>
      <c r="IGG2613" s="1"/>
      <c r="IGJ2613" s="1"/>
      <c r="IGM2613" s="1"/>
      <c r="IGP2613" s="1"/>
      <c r="IGS2613" s="1"/>
      <c r="IGV2613" s="1"/>
      <c r="IGY2613" s="1"/>
      <c r="IHB2613" s="1"/>
      <c r="IHE2613" s="1"/>
      <c r="IHH2613" s="1"/>
      <c r="IHK2613" s="1"/>
      <c r="IHN2613" s="1"/>
      <c r="IHQ2613" s="1"/>
      <c r="IHT2613" s="1"/>
      <c r="IHW2613" s="1"/>
      <c r="IHZ2613" s="1"/>
      <c r="IIC2613" s="1"/>
      <c r="IIF2613" s="1"/>
      <c r="III2613" s="1"/>
      <c r="IIL2613" s="1"/>
      <c r="IIO2613" s="1"/>
      <c r="IIR2613" s="1"/>
      <c r="IIU2613" s="1"/>
      <c r="IIX2613" s="1"/>
      <c r="IJA2613" s="1"/>
      <c r="IJD2613" s="1"/>
      <c r="IJG2613" s="1"/>
      <c r="IJJ2613" s="1"/>
      <c r="IJM2613" s="1"/>
      <c r="IJP2613" s="1"/>
      <c r="IJS2613" s="1"/>
      <c r="IJV2613" s="1"/>
      <c r="IJY2613" s="1"/>
      <c r="IKB2613" s="1"/>
      <c r="IKE2613" s="1"/>
      <c r="IKH2613" s="1"/>
      <c r="IKK2613" s="1"/>
      <c r="IKN2613" s="1"/>
      <c r="IKQ2613" s="1"/>
      <c r="IKT2613" s="1"/>
      <c r="IKW2613" s="1"/>
      <c r="IKZ2613" s="1"/>
      <c r="ILC2613" s="1"/>
      <c r="ILF2613" s="1"/>
      <c r="ILI2613" s="1"/>
      <c r="ILL2613" s="1"/>
      <c r="ILO2613" s="1"/>
      <c r="ILR2613" s="1"/>
      <c r="ILU2613" s="1"/>
      <c r="ILX2613" s="1"/>
      <c r="IMA2613" s="1"/>
      <c r="IMD2613" s="1"/>
      <c r="IMG2613" s="1"/>
      <c r="IMJ2613" s="1"/>
      <c r="IMM2613" s="1"/>
      <c r="IMP2613" s="1"/>
      <c r="IMS2613" s="1"/>
      <c r="IMV2613" s="1"/>
      <c r="IMY2613" s="1"/>
      <c r="INB2613" s="1"/>
      <c r="INE2613" s="1"/>
      <c r="INH2613" s="1"/>
      <c r="INK2613" s="1"/>
      <c r="INN2613" s="1"/>
      <c r="INQ2613" s="1"/>
      <c r="INT2613" s="1"/>
      <c r="INW2613" s="1"/>
      <c r="INZ2613" s="1"/>
      <c r="IOC2613" s="1"/>
      <c r="IOF2613" s="1"/>
      <c r="IOI2613" s="1"/>
      <c r="IOL2613" s="1"/>
      <c r="IOO2613" s="1"/>
      <c r="IOR2613" s="1"/>
      <c r="IOU2613" s="1"/>
      <c r="IOX2613" s="1"/>
      <c r="IPA2613" s="1"/>
      <c r="IPD2613" s="1"/>
      <c r="IPG2613" s="1"/>
      <c r="IPJ2613" s="1"/>
      <c r="IPM2613" s="1"/>
      <c r="IPP2613" s="1"/>
      <c r="IPS2613" s="1"/>
      <c r="IPV2613" s="1"/>
      <c r="IPY2613" s="1"/>
      <c r="IQB2613" s="1"/>
      <c r="IQE2613" s="1"/>
      <c r="IQH2613" s="1"/>
      <c r="IQK2613" s="1"/>
      <c r="IQN2613" s="1"/>
      <c r="IQQ2613" s="1"/>
      <c r="IQT2613" s="1"/>
      <c r="IQW2613" s="1"/>
      <c r="IQZ2613" s="1"/>
      <c r="IRC2613" s="1"/>
      <c r="IRF2613" s="1"/>
      <c r="IRI2613" s="1"/>
      <c r="IRL2613" s="1"/>
      <c r="IRO2613" s="1"/>
      <c r="IRR2613" s="1"/>
      <c r="IRU2613" s="1"/>
      <c r="IRX2613" s="1"/>
      <c r="ISA2613" s="1"/>
      <c r="ISD2613" s="1"/>
      <c r="ISG2613" s="1"/>
      <c r="ISJ2613" s="1"/>
      <c r="ISM2613" s="1"/>
      <c r="ISP2613" s="1"/>
      <c r="ISS2613" s="1"/>
      <c r="ISV2613" s="1"/>
      <c r="ISY2613" s="1"/>
      <c r="ITB2613" s="1"/>
      <c r="ITE2613" s="1"/>
      <c r="ITH2613" s="1"/>
      <c r="ITK2613" s="1"/>
      <c r="ITN2613" s="1"/>
      <c r="ITQ2613" s="1"/>
      <c r="ITT2613" s="1"/>
      <c r="ITW2613" s="1"/>
      <c r="ITZ2613" s="1"/>
      <c r="IUC2613" s="1"/>
      <c r="IUF2613" s="1"/>
      <c r="IUI2613" s="1"/>
      <c r="IUL2613" s="1"/>
      <c r="IUO2613" s="1"/>
      <c r="IUR2613" s="1"/>
      <c r="IUU2613" s="1"/>
      <c r="IUX2613" s="1"/>
      <c r="IVA2613" s="1"/>
      <c r="IVD2613" s="1"/>
      <c r="IVG2613" s="1"/>
      <c r="IVJ2613" s="1"/>
      <c r="IVM2613" s="1"/>
      <c r="IVP2613" s="1"/>
      <c r="IVS2613" s="1"/>
      <c r="IVV2613" s="1"/>
      <c r="IVY2613" s="1"/>
      <c r="IWB2613" s="1"/>
      <c r="IWE2613" s="1"/>
      <c r="IWH2613" s="1"/>
      <c r="IWK2613" s="1"/>
      <c r="IWN2613" s="1"/>
      <c r="IWQ2613" s="1"/>
      <c r="IWT2613" s="1"/>
      <c r="IWW2613" s="1"/>
      <c r="IWZ2613" s="1"/>
      <c r="IXC2613" s="1"/>
      <c r="IXF2613" s="1"/>
      <c r="IXI2613" s="1"/>
      <c r="IXL2613" s="1"/>
      <c r="IXO2613" s="1"/>
      <c r="IXR2613" s="1"/>
      <c r="IXU2613" s="1"/>
      <c r="IXX2613" s="1"/>
      <c r="IYA2613" s="1"/>
      <c r="IYD2613" s="1"/>
      <c r="IYG2613" s="1"/>
      <c r="IYJ2613" s="1"/>
      <c r="IYM2613" s="1"/>
      <c r="IYP2613" s="1"/>
      <c r="IYS2613" s="1"/>
      <c r="IYV2613" s="1"/>
      <c r="IYY2613" s="1"/>
      <c r="IZB2613" s="1"/>
      <c r="IZE2613" s="1"/>
      <c r="IZH2613" s="1"/>
      <c r="IZK2613" s="1"/>
      <c r="IZN2613" s="1"/>
      <c r="IZQ2613" s="1"/>
      <c r="IZT2613" s="1"/>
      <c r="IZW2613" s="1"/>
      <c r="IZZ2613" s="1"/>
      <c r="JAC2613" s="1"/>
      <c r="JAF2613" s="1"/>
      <c r="JAI2613" s="1"/>
      <c r="JAL2613" s="1"/>
      <c r="JAO2613" s="1"/>
      <c r="JAR2613" s="1"/>
      <c r="JAU2613" s="1"/>
      <c r="JAX2613" s="1"/>
      <c r="JBA2613" s="1"/>
      <c r="JBD2613" s="1"/>
      <c r="JBG2613" s="1"/>
      <c r="JBJ2613" s="1"/>
      <c r="JBM2613" s="1"/>
      <c r="JBP2613" s="1"/>
      <c r="JBS2613" s="1"/>
      <c r="JBV2613" s="1"/>
      <c r="JBY2613" s="1"/>
      <c r="JCB2613" s="1"/>
      <c r="JCE2613" s="1"/>
      <c r="JCH2613" s="1"/>
      <c r="JCK2613" s="1"/>
      <c r="JCN2613" s="1"/>
      <c r="JCQ2613" s="1"/>
      <c r="JCT2613" s="1"/>
      <c r="JCW2613" s="1"/>
      <c r="JCZ2613" s="1"/>
      <c r="JDC2613" s="1"/>
      <c r="JDF2613" s="1"/>
      <c r="JDI2613" s="1"/>
      <c r="JDL2613" s="1"/>
      <c r="JDO2613" s="1"/>
      <c r="JDR2613" s="1"/>
      <c r="JDU2613" s="1"/>
      <c r="JDX2613" s="1"/>
      <c r="JEA2613" s="1"/>
      <c r="JED2613" s="1"/>
      <c r="JEG2613" s="1"/>
      <c r="JEJ2613" s="1"/>
      <c r="JEM2613" s="1"/>
      <c r="JEP2613" s="1"/>
      <c r="JES2613" s="1"/>
      <c r="JEV2613" s="1"/>
      <c r="JEY2613" s="1"/>
      <c r="JFB2613" s="1"/>
      <c r="JFE2613" s="1"/>
      <c r="JFH2613" s="1"/>
      <c r="JFK2613" s="1"/>
      <c r="JFN2613" s="1"/>
      <c r="JFQ2613" s="1"/>
      <c r="JFT2613" s="1"/>
      <c r="JFW2613" s="1"/>
      <c r="JFZ2613" s="1"/>
      <c r="JGC2613" s="1"/>
      <c r="JGF2613" s="1"/>
      <c r="JGI2613" s="1"/>
      <c r="JGL2613" s="1"/>
      <c r="JGO2613" s="1"/>
      <c r="JGR2613" s="1"/>
      <c r="JGU2613" s="1"/>
      <c r="JGX2613" s="1"/>
      <c r="JHA2613" s="1"/>
      <c r="JHD2613" s="1"/>
      <c r="JHG2613" s="1"/>
      <c r="JHJ2613" s="1"/>
      <c r="JHM2613" s="1"/>
      <c r="JHP2613" s="1"/>
      <c r="JHS2613" s="1"/>
      <c r="JHV2613" s="1"/>
      <c r="JHY2613" s="1"/>
      <c r="JIB2613" s="1"/>
      <c r="JIE2613" s="1"/>
      <c r="JIH2613" s="1"/>
      <c r="JIK2613" s="1"/>
      <c r="JIN2613" s="1"/>
      <c r="JIQ2613" s="1"/>
      <c r="JIT2613" s="1"/>
      <c r="JIW2613" s="1"/>
      <c r="JIZ2613" s="1"/>
      <c r="JJC2613" s="1"/>
      <c r="JJF2613" s="1"/>
      <c r="JJI2613" s="1"/>
      <c r="JJL2613" s="1"/>
      <c r="JJO2613" s="1"/>
      <c r="JJR2613" s="1"/>
      <c r="JJU2613" s="1"/>
      <c r="JJX2613" s="1"/>
      <c r="JKA2613" s="1"/>
      <c r="JKD2613" s="1"/>
      <c r="JKG2613" s="1"/>
      <c r="JKJ2613" s="1"/>
      <c r="JKM2613" s="1"/>
      <c r="JKP2613" s="1"/>
      <c r="JKS2613" s="1"/>
      <c r="JKV2613" s="1"/>
      <c r="JKY2613" s="1"/>
      <c r="JLB2613" s="1"/>
      <c r="JLE2613" s="1"/>
      <c r="JLH2613" s="1"/>
      <c r="JLK2613" s="1"/>
      <c r="JLN2613" s="1"/>
      <c r="JLQ2613" s="1"/>
      <c r="JLT2613" s="1"/>
      <c r="JLW2613" s="1"/>
      <c r="JLZ2613" s="1"/>
      <c r="JMC2613" s="1"/>
      <c r="JMF2613" s="1"/>
      <c r="JMI2613" s="1"/>
      <c r="JML2613" s="1"/>
      <c r="JMO2613" s="1"/>
      <c r="JMR2613" s="1"/>
      <c r="JMU2613" s="1"/>
      <c r="JMX2613" s="1"/>
      <c r="JNA2613" s="1"/>
      <c r="JND2613" s="1"/>
      <c r="JNG2613" s="1"/>
      <c r="JNJ2613" s="1"/>
      <c r="JNM2613" s="1"/>
      <c r="JNP2613" s="1"/>
      <c r="JNS2613" s="1"/>
      <c r="JNV2613" s="1"/>
      <c r="JNY2613" s="1"/>
      <c r="JOB2613" s="1"/>
      <c r="JOE2613" s="1"/>
      <c r="JOH2613" s="1"/>
      <c r="JOK2613" s="1"/>
      <c r="JON2613" s="1"/>
      <c r="JOQ2613" s="1"/>
      <c r="JOT2613" s="1"/>
      <c r="JOW2613" s="1"/>
      <c r="JOZ2613" s="1"/>
      <c r="JPC2613" s="1"/>
      <c r="JPF2613" s="1"/>
      <c r="JPI2613" s="1"/>
      <c r="JPL2613" s="1"/>
      <c r="JPO2613" s="1"/>
      <c r="JPR2613" s="1"/>
      <c r="JPU2613" s="1"/>
      <c r="JPX2613" s="1"/>
      <c r="JQA2613" s="1"/>
      <c r="JQD2613" s="1"/>
      <c r="JQG2613" s="1"/>
      <c r="JQJ2613" s="1"/>
      <c r="JQM2613" s="1"/>
      <c r="JQP2613" s="1"/>
      <c r="JQS2613" s="1"/>
      <c r="JQV2613" s="1"/>
      <c r="JQY2613" s="1"/>
      <c r="JRB2613" s="1"/>
      <c r="JRE2613" s="1"/>
      <c r="JRH2613" s="1"/>
      <c r="JRK2613" s="1"/>
      <c r="JRN2613" s="1"/>
      <c r="JRQ2613" s="1"/>
      <c r="JRT2613" s="1"/>
      <c r="JRW2613" s="1"/>
      <c r="JRZ2613" s="1"/>
      <c r="JSC2613" s="1"/>
      <c r="JSF2613" s="1"/>
      <c r="JSI2613" s="1"/>
      <c r="JSL2613" s="1"/>
      <c r="JSO2613" s="1"/>
      <c r="JSR2613" s="1"/>
      <c r="JSU2613" s="1"/>
      <c r="JSX2613" s="1"/>
      <c r="JTA2613" s="1"/>
      <c r="JTD2613" s="1"/>
      <c r="JTG2613" s="1"/>
      <c r="JTJ2613" s="1"/>
      <c r="JTM2613" s="1"/>
      <c r="JTP2613" s="1"/>
      <c r="JTS2613" s="1"/>
      <c r="JTV2613" s="1"/>
      <c r="JTY2613" s="1"/>
      <c r="JUB2613" s="1"/>
      <c r="JUE2613" s="1"/>
      <c r="JUH2613" s="1"/>
      <c r="JUK2613" s="1"/>
      <c r="JUN2613" s="1"/>
      <c r="JUQ2613" s="1"/>
      <c r="JUT2613" s="1"/>
      <c r="JUW2613" s="1"/>
      <c r="JUZ2613" s="1"/>
      <c r="JVC2613" s="1"/>
      <c r="JVF2613" s="1"/>
      <c r="JVI2613" s="1"/>
      <c r="JVL2613" s="1"/>
      <c r="JVO2613" s="1"/>
      <c r="JVR2613" s="1"/>
      <c r="JVU2613" s="1"/>
      <c r="JVX2613" s="1"/>
      <c r="JWA2613" s="1"/>
      <c r="JWD2613" s="1"/>
      <c r="JWG2613" s="1"/>
      <c r="JWJ2613" s="1"/>
      <c r="JWM2613" s="1"/>
      <c r="JWP2613" s="1"/>
      <c r="JWS2613" s="1"/>
      <c r="JWV2613" s="1"/>
      <c r="JWY2613" s="1"/>
      <c r="JXB2613" s="1"/>
      <c r="JXE2613" s="1"/>
      <c r="JXH2613" s="1"/>
      <c r="JXK2613" s="1"/>
      <c r="JXN2613" s="1"/>
      <c r="JXQ2613" s="1"/>
      <c r="JXT2613" s="1"/>
      <c r="JXW2613" s="1"/>
      <c r="JXZ2613" s="1"/>
      <c r="JYC2613" s="1"/>
      <c r="JYF2613" s="1"/>
      <c r="JYI2613" s="1"/>
      <c r="JYL2613" s="1"/>
      <c r="JYO2613" s="1"/>
      <c r="JYR2613" s="1"/>
      <c r="JYU2613" s="1"/>
      <c r="JYX2613" s="1"/>
      <c r="JZA2613" s="1"/>
      <c r="JZD2613" s="1"/>
      <c r="JZG2613" s="1"/>
      <c r="JZJ2613" s="1"/>
      <c r="JZM2613" s="1"/>
      <c r="JZP2613" s="1"/>
      <c r="JZS2613" s="1"/>
      <c r="JZV2613" s="1"/>
      <c r="JZY2613" s="1"/>
      <c r="KAB2613" s="1"/>
      <c r="KAE2613" s="1"/>
      <c r="KAH2613" s="1"/>
      <c r="KAK2613" s="1"/>
      <c r="KAN2613" s="1"/>
      <c r="KAQ2613" s="1"/>
      <c r="KAT2613" s="1"/>
      <c r="KAW2613" s="1"/>
      <c r="KAZ2613" s="1"/>
      <c r="KBC2613" s="1"/>
      <c r="KBF2613" s="1"/>
      <c r="KBI2613" s="1"/>
      <c r="KBL2613" s="1"/>
      <c r="KBO2613" s="1"/>
      <c r="KBR2613" s="1"/>
      <c r="KBU2613" s="1"/>
      <c r="KBX2613" s="1"/>
      <c r="KCA2613" s="1"/>
      <c r="KCD2613" s="1"/>
      <c r="KCG2613" s="1"/>
      <c r="KCJ2613" s="1"/>
      <c r="KCM2613" s="1"/>
      <c r="KCP2613" s="1"/>
      <c r="KCS2613" s="1"/>
      <c r="KCV2613" s="1"/>
      <c r="KCY2613" s="1"/>
      <c r="KDB2613" s="1"/>
      <c r="KDE2613" s="1"/>
      <c r="KDH2613" s="1"/>
      <c r="KDK2613" s="1"/>
      <c r="KDN2613" s="1"/>
      <c r="KDQ2613" s="1"/>
      <c r="KDT2613" s="1"/>
      <c r="KDW2613" s="1"/>
      <c r="KDZ2613" s="1"/>
      <c r="KEC2613" s="1"/>
      <c r="KEF2613" s="1"/>
      <c r="KEI2613" s="1"/>
      <c r="KEL2613" s="1"/>
      <c r="KEO2613" s="1"/>
      <c r="KER2613" s="1"/>
      <c r="KEU2613" s="1"/>
      <c r="KEX2613" s="1"/>
      <c r="KFA2613" s="1"/>
      <c r="KFD2613" s="1"/>
      <c r="KFG2613" s="1"/>
      <c r="KFJ2613" s="1"/>
      <c r="KFM2613" s="1"/>
      <c r="KFP2613" s="1"/>
      <c r="KFS2613" s="1"/>
      <c r="KFV2613" s="1"/>
      <c r="KFY2613" s="1"/>
      <c r="KGB2613" s="1"/>
      <c r="KGE2613" s="1"/>
      <c r="KGH2613" s="1"/>
      <c r="KGK2613" s="1"/>
      <c r="KGN2613" s="1"/>
      <c r="KGQ2613" s="1"/>
      <c r="KGT2613" s="1"/>
      <c r="KGW2613" s="1"/>
      <c r="KGZ2613" s="1"/>
      <c r="KHC2613" s="1"/>
      <c r="KHF2613" s="1"/>
      <c r="KHI2613" s="1"/>
      <c r="KHL2613" s="1"/>
      <c r="KHO2613" s="1"/>
      <c r="KHR2613" s="1"/>
      <c r="KHU2613" s="1"/>
      <c r="KHX2613" s="1"/>
      <c r="KIA2613" s="1"/>
      <c r="KID2613" s="1"/>
      <c r="KIG2613" s="1"/>
      <c r="KIJ2613" s="1"/>
      <c r="KIM2613" s="1"/>
      <c r="KIP2613" s="1"/>
      <c r="KIS2613" s="1"/>
      <c r="KIV2613" s="1"/>
      <c r="KIY2613" s="1"/>
      <c r="KJB2613" s="1"/>
      <c r="KJE2613" s="1"/>
      <c r="KJH2613" s="1"/>
      <c r="KJK2613" s="1"/>
      <c r="KJN2613" s="1"/>
      <c r="KJQ2613" s="1"/>
      <c r="KJT2613" s="1"/>
      <c r="KJW2613" s="1"/>
      <c r="KJZ2613" s="1"/>
      <c r="KKC2613" s="1"/>
      <c r="KKF2613" s="1"/>
      <c r="KKI2613" s="1"/>
      <c r="KKL2613" s="1"/>
      <c r="KKO2613" s="1"/>
      <c r="KKR2613" s="1"/>
      <c r="KKU2613" s="1"/>
      <c r="KKX2613" s="1"/>
      <c r="KLA2613" s="1"/>
      <c r="KLD2613" s="1"/>
      <c r="KLG2613" s="1"/>
      <c r="KLJ2613" s="1"/>
      <c r="KLM2613" s="1"/>
      <c r="KLP2613" s="1"/>
      <c r="KLS2613" s="1"/>
      <c r="KLV2613" s="1"/>
      <c r="KLY2613" s="1"/>
      <c r="KMB2613" s="1"/>
      <c r="KME2613" s="1"/>
      <c r="KMH2613" s="1"/>
      <c r="KMK2613" s="1"/>
      <c r="KMN2613" s="1"/>
      <c r="KMQ2613" s="1"/>
      <c r="KMT2613" s="1"/>
      <c r="KMW2613" s="1"/>
      <c r="KMZ2613" s="1"/>
      <c r="KNC2613" s="1"/>
      <c r="KNF2613" s="1"/>
      <c r="KNI2613" s="1"/>
      <c r="KNL2613" s="1"/>
      <c r="KNO2613" s="1"/>
      <c r="KNR2613" s="1"/>
      <c r="KNU2613" s="1"/>
      <c r="KNX2613" s="1"/>
      <c r="KOA2613" s="1"/>
      <c r="KOD2613" s="1"/>
      <c r="KOG2613" s="1"/>
      <c r="KOJ2613" s="1"/>
      <c r="KOM2613" s="1"/>
      <c r="KOP2613" s="1"/>
      <c r="KOS2613" s="1"/>
      <c r="KOV2613" s="1"/>
      <c r="KOY2613" s="1"/>
      <c r="KPB2613" s="1"/>
      <c r="KPE2613" s="1"/>
      <c r="KPH2613" s="1"/>
      <c r="KPK2613" s="1"/>
      <c r="KPN2613" s="1"/>
      <c r="KPQ2613" s="1"/>
      <c r="KPT2613" s="1"/>
      <c r="KPW2613" s="1"/>
      <c r="KPZ2613" s="1"/>
      <c r="KQC2613" s="1"/>
      <c r="KQF2613" s="1"/>
      <c r="KQI2613" s="1"/>
      <c r="KQL2613" s="1"/>
      <c r="KQO2613" s="1"/>
      <c r="KQR2613" s="1"/>
      <c r="KQU2613" s="1"/>
      <c r="KQX2613" s="1"/>
      <c r="KRA2613" s="1"/>
      <c r="KRD2613" s="1"/>
      <c r="KRG2613" s="1"/>
      <c r="KRJ2613" s="1"/>
      <c r="KRM2613" s="1"/>
      <c r="KRP2613" s="1"/>
      <c r="KRS2613" s="1"/>
      <c r="KRV2613" s="1"/>
      <c r="KRY2613" s="1"/>
      <c r="KSB2613" s="1"/>
      <c r="KSE2613" s="1"/>
      <c r="KSH2613" s="1"/>
      <c r="KSK2613" s="1"/>
      <c r="KSN2613" s="1"/>
      <c r="KSQ2613" s="1"/>
      <c r="KST2613" s="1"/>
      <c r="KSW2613" s="1"/>
      <c r="KSZ2613" s="1"/>
      <c r="KTC2613" s="1"/>
      <c r="KTF2613" s="1"/>
      <c r="KTI2613" s="1"/>
      <c r="KTL2613" s="1"/>
      <c r="KTO2613" s="1"/>
      <c r="KTR2613" s="1"/>
      <c r="KTU2613" s="1"/>
      <c r="KTX2613" s="1"/>
      <c r="KUA2613" s="1"/>
      <c r="KUD2613" s="1"/>
      <c r="KUG2613" s="1"/>
      <c r="KUJ2613" s="1"/>
      <c r="KUM2613" s="1"/>
      <c r="KUP2613" s="1"/>
      <c r="KUS2613" s="1"/>
      <c r="KUV2613" s="1"/>
      <c r="KUY2613" s="1"/>
      <c r="KVB2613" s="1"/>
      <c r="KVE2613" s="1"/>
      <c r="KVH2613" s="1"/>
      <c r="KVK2613" s="1"/>
      <c r="KVN2613" s="1"/>
      <c r="KVQ2613" s="1"/>
      <c r="KVT2613" s="1"/>
      <c r="KVW2613" s="1"/>
      <c r="KVZ2613" s="1"/>
      <c r="KWC2613" s="1"/>
      <c r="KWF2613" s="1"/>
      <c r="KWI2613" s="1"/>
      <c r="KWL2613" s="1"/>
      <c r="KWO2613" s="1"/>
      <c r="KWR2613" s="1"/>
      <c r="KWU2613" s="1"/>
      <c r="KWX2613" s="1"/>
      <c r="KXA2613" s="1"/>
      <c r="KXD2613" s="1"/>
      <c r="KXG2613" s="1"/>
      <c r="KXJ2613" s="1"/>
      <c r="KXM2613" s="1"/>
      <c r="KXP2613" s="1"/>
      <c r="KXS2613" s="1"/>
      <c r="KXV2613" s="1"/>
      <c r="KXY2613" s="1"/>
      <c r="KYB2613" s="1"/>
      <c r="KYE2613" s="1"/>
      <c r="KYH2613" s="1"/>
      <c r="KYK2613" s="1"/>
      <c r="KYN2613" s="1"/>
      <c r="KYQ2613" s="1"/>
      <c r="KYT2613" s="1"/>
      <c r="KYW2613" s="1"/>
      <c r="KYZ2613" s="1"/>
      <c r="KZC2613" s="1"/>
      <c r="KZF2613" s="1"/>
      <c r="KZI2613" s="1"/>
      <c r="KZL2613" s="1"/>
      <c r="KZO2613" s="1"/>
      <c r="KZR2613" s="1"/>
      <c r="KZU2613" s="1"/>
      <c r="KZX2613" s="1"/>
      <c r="LAA2613" s="1"/>
      <c r="LAD2613" s="1"/>
      <c r="LAG2613" s="1"/>
      <c r="LAJ2613" s="1"/>
      <c r="LAM2613" s="1"/>
      <c r="LAP2613" s="1"/>
      <c r="LAS2613" s="1"/>
      <c r="LAV2613" s="1"/>
      <c r="LAY2613" s="1"/>
      <c r="LBB2613" s="1"/>
      <c r="LBE2613" s="1"/>
      <c r="LBH2613" s="1"/>
      <c r="LBK2613" s="1"/>
      <c r="LBN2613" s="1"/>
      <c r="LBQ2613" s="1"/>
      <c r="LBT2613" s="1"/>
      <c r="LBW2613" s="1"/>
      <c r="LBZ2613" s="1"/>
      <c r="LCC2613" s="1"/>
      <c r="LCF2613" s="1"/>
      <c r="LCI2613" s="1"/>
      <c r="LCL2613" s="1"/>
      <c r="LCO2613" s="1"/>
      <c r="LCR2613" s="1"/>
      <c r="LCU2613" s="1"/>
      <c r="LCX2613" s="1"/>
      <c r="LDA2613" s="1"/>
      <c r="LDD2613" s="1"/>
      <c r="LDG2613" s="1"/>
      <c r="LDJ2613" s="1"/>
      <c r="LDM2613" s="1"/>
      <c r="LDP2613" s="1"/>
      <c r="LDS2613" s="1"/>
      <c r="LDV2613" s="1"/>
      <c r="LDY2613" s="1"/>
      <c r="LEB2613" s="1"/>
      <c r="LEE2613" s="1"/>
      <c r="LEH2613" s="1"/>
      <c r="LEK2613" s="1"/>
      <c r="LEN2613" s="1"/>
      <c r="LEQ2613" s="1"/>
      <c r="LET2613" s="1"/>
      <c r="LEW2613" s="1"/>
      <c r="LEZ2613" s="1"/>
      <c r="LFC2613" s="1"/>
      <c r="LFF2613" s="1"/>
      <c r="LFI2613" s="1"/>
      <c r="LFL2613" s="1"/>
      <c r="LFO2613" s="1"/>
      <c r="LFR2613" s="1"/>
      <c r="LFU2613" s="1"/>
      <c r="LFX2613" s="1"/>
      <c r="LGA2613" s="1"/>
      <c r="LGD2613" s="1"/>
      <c r="LGG2613" s="1"/>
      <c r="LGJ2613" s="1"/>
      <c r="LGM2613" s="1"/>
      <c r="LGP2613" s="1"/>
      <c r="LGS2613" s="1"/>
      <c r="LGV2613" s="1"/>
      <c r="LGY2613" s="1"/>
      <c r="LHB2613" s="1"/>
      <c r="LHE2613" s="1"/>
      <c r="LHH2613" s="1"/>
      <c r="LHK2613" s="1"/>
      <c r="LHN2613" s="1"/>
      <c r="LHQ2613" s="1"/>
      <c r="LHT2613" s="1"/>
      <c r="LHW2613" s="1"/>
      <c r="LHZ2613" s="1"/>
      <c r="LIC2613" s="1"/>
      <c r="LIF2613" s="1"/>
      <c r="LII2613" s="1"/>
      <c r="LIL2613" s="1"/>
      <c r="LIO2613" s="1"/>
      <c r="LIR2613" s="1"/>
      <c r="LIU2613" s="1"/>
      <c r="LIX2613" s="1"/>
      <c r="LJA2613" s="1"/>
      <c r="LJD2613" s="1"/>
      <c r="LJG2613" s="1"/>
      <c r="LJJ2613" s="1"/>
      <c r="LJM2613" s="1"/>
      <c r="LJP2613" s="1"/>
      <c r="LJS2613" s="1"/>
      <c r="LJV2613" s="1"/>
      <c r="LJY2613" s="1"/>
      <c r="LKB2613" s="1"/>
      <c r="LKE2613" s="1"/>
      <c r="LKH2613" s="1"/>
      <c r="LKK2613" s="1"/>
      <c r="LKN2613" s="1"/>
      <c r="LKQ2613" s="1"/>
      <c r="LKT2613" s="1"/>
      <c r="LKW2613" s="1"/>
      <c r="LKZ2613" s="1"/>
      <c r="LLC2613" s="1"/>
      <c r="LLF2613" s="1"/>
      <c r="LLI2613" s="1"/>
      <c r="LLL2613" s="1"/>
      <c r="LLO2613" s="1"/>
      <c r="LLR2613" s="1"/>
      <c r="LLU2613" s="1"/>
      <c r="LLX2613" s="1"/>
      <c r="LMA2613" s="1"/>
      <c r="LMD2613" s="1"/>
      <c r="LMG2613" s="1"/>
      <c r="LMJ2613" s="1"/>
      <c r="LMM2613" s="1"/>
      <c r="LMP2613" s="1"/>
      <c r="LMS2613" s="1"/>
      <c r="LMV2613" s="1"/>
      <c r="LMY2613" s="1"/>
      <c r="LNB2613" s="1"/>
      <c r="LNE2613" s="1"/>
      <c r="LNH2613" s="1"/>
      <c r="LNK2613" s="1"/>
      <c r="LNN2613" s="1"/>
      <c r="LNQ2613" s="1"/>
      <c r="LNT2613" s="1"/>
      <c r="LNW2613" s="1"/>
      <c r="LNZ2613" s="1"/>
      <c r="LOC2613" s="1"/>
      <c r="LOF2613" s="1"/>
      <c r="LOI2613" s="1"/>
      <c r="LOL2613" s="1"/>
      <c r="LOO2613" s="1"/>
      <c r="LOR2613" s="1"/>
      <c r="LOU2613" s="1"/>
      <c r="LOX2613" s="1"/>
      <c r="LPA2613" s="1"/>
      <c r="LPD2613" s="1"/>
      <c r="LPG2613" s="1"/>
      <c r="LPJ2613" s="1"/>
      <c r="LPM2613" s="1"/>
      <c r="LPP2613" s="1"/>
      <c r="LPS2613" s="1"/>
      <c r="LPV2613" s="1"/>
      <c r="LPY2613" s="1"/>
      <c r="LQB2613" s="1"/>
      <c r="LQE2613" s="1"/>
      <c r="LQH2613" s="1"/>
      <c r="LQK2613" s="1"/>
      <c r="LQN2613" s="1"/>
      <c r="LQQ2613" s="1"/>
      <c r="LQT2613" s="1"/>
      <c r="LQW2613" s="1"/>
      <c r="LQZ2613" s="1"/>
      <c r="LRC2613" s="1"/>
      <c r="LRF2613" s="1"/>
      <c r="LRI2613" s="1"/>
      <c r="LRL2613" s="1"/>
      <c r="LRO2613" s="1"/>
      <c r="LRR2613" s="1"/>
      <c r="LRU2613" s="1"/>
      <c r="LRX2613" s="1"/>
      <c r="LSA2613" s="1"/>
      <c r="LSD2613" s="1"/>
      <c r="LSG2613" s="1"/>
      <c r="LSJ2613" s="1"/>
      <c r="LSM2613" s="1"/>
      <c r="LSP2613" s="1"/>
      <c r="LSS2613" s="1"/>
      <c r="LSV2613" s="1"/>
      <c r="LSY2613" s="1"/>
      <c r="LTB2613" s="1"/>
      <c r="LTE2613" s="1"/>
      <c r="LTH2613" s="1"/>
      <c r="LTK2613" s="1"/>
      <c r="LTN2613" s="1"/>
      <c r="LTQ2613" s="1"/>
      <c r="LTT2613" s="1"/>
      <c r="LTW2613" s="1"/>
      <c r="LTZ2613" s="1"/>
      <c r="LUC2613" s="1"/>
      <c r="LUF2613" s="1"/>
      <c r="LUI2613" s="1"/>
      <c r="LUL2613" s="1"/>
      <c r="LUO2613" s="1"/>
      <c r="LUR2613" s="1"/>
      <c r="LUU2613" s="1"/>
      <c r="LUX2613" s="1"/>
      <c r="LVA2613" s="1"/>
      <c r="LVD2613" s="1"/>
      <c r="LVG2613" s="1"/>
      <c r="LVJ2613" s="1"/>
      <c r="LVM2613" s="1"/>
      <c r="LVP2613" s="1"/>
      <c r="LVS2613" s="1"/>
      <c r="LVV2613" s="1"/>
      <c r="LVY2613" s="1"/>
      <c r="LWB2613" s="1"/>
      <c r="LWE2613" s="1"/>
      <c r="LWH2613" s="1"/>
      <c r="LWK2613" s="1"/>
      <c r="LWN2613" s="1"/>
      <c r="LWQ2613" s="1"/>
      <c r="LWT2613" s="1"/>
      <c r="LWW2613" s="1"/>
      <c r="LWZ2613" s="1"/>
      <c r="LXC2613" s="1"/>
      <c r="LXF2613" s="1"/>
      <c r="LXI2613" s="1"/>
      <c r="LXL2613" s="1"/>
      <c r="LXO2613" s="1"/>
      <c r="LXR2613" s="1"/>
      <c r="LXU2613" s="1"/>
      <c r="LXX2613" s="1"/>
      <c r="LYA2613" s="1"/>
      <c r="LYD2613" s="1"/>
      <c r="LYG2613" s="1"/>
      <c r="LYJ2613" s="1"/>
      <c r="LYM2613" s="1"/>
      <c r="LYP2613" s="1"/>
      <c r="LYS2613" s="1"/>
      <c r="LYV2613" s="1"/>
      <c r="LYY2613" s="1"/>
      <c r="LZB2613" s="1"/>
      <c r="LZE2613" s="1"/>
      <c r="LZH2613" s="1"/>
      <c r="LZK2613" s="1"/>
      <c r="LZN2613" s="1"/>
      <c r="LZQ2613" s="1"/>
      <c r="LZT2613" s="1"/>
      <c r="LZW2613" s="1"/>
      <c r="LZZ2613" s="1"/>
      <c r="MAC2613" s="1"/>
      <c r="MAF2613" s="1"/>
      <c r="MAI2613" s="1"/>
      <c r="MAL2613" s="1"/>
      <c r="MAO2613" s="1"/>
      <c r="MAR2613" s="1"/>
      <c r="MAU2613" s="1"/>
      <c r="MAX2613" s="1"/>
      <c r="MBA2613" s="1"/>
      <c r="MBD2613" s="1"/>
      <c r="MBG2613" s="1"/>
      <c r="MBJ2613" s="1"/>
      <c r="MBM2613" s="1"/>
      <c r="MBP2613" s="1"/>
      <c r="MBS2613" s="1"/>
      <c r="MBV2613" s="1"/>
      <c r="MBY2613" s="1"/>
      <c r="MCB2613" s="1"/>
      <c r="MCE2613" s="1"/>
      <c r="MCH2613" s="1"/>
      <c r="MCK2613" s="1"/>
      <c r="MCN2613" s="1"/>
      <c r="MCQ2613" s="1"/>
      <c r="MCT2613" s="1"/>
      <c r="MCW2613" s="1"/>
      <c r="MCZ2613" s="1"/>
      <c r="MDC2613" s="1"/>
      <c r="MDF2613" s="1"/>
      <c r="MDI2613" s="1"/>
      <c r="MDL2613" s="1"/>
      <c r="MDO2613" s="1"/>
      <c r="MDR2613" s="1"/>
      <c r="MDU2613" s="1"/>
      <c r="MDX2613" s="1"/>
      <c r="MEA2613" s="1"/>
      <c r="MED2613" s="1"/>
      <c r="MEG2613" s="1"/>
      <c r="MEJ2613" s="1"/>
      <c r="MEM2613" s="1"/>
      <c r="MEP2613" s="1"/>
      <c r="MES2613" s="1"/>
      <c r="MEV2613" s="1"/>
      <c r="MEY2613" s="1"/>
      <c r="MFB2613" s="1"/>
      <c r="MFE2613" s="1"/>
      <c r="MFH2613" s="1"/>
      <c r="MFK2613" s="1"/>
      <c r="MFN2613" s="1"/>
      <c r="MFQ2613" s="1"/>
      <c r="MFT2613" s="1"/>
      <c r="MFW2613" s="1"/>
      <c r="MFZ2613" s="1"/>
      <c r="MGC2613" s="1"/>
      <c r="MGF2613" s="1"/>
      <c r="MGI2613" s="1"/>
      <c r="MGL2613" s="1"/>
      <c r="MGO2613" s="1"/>
      <c r="MGR2613" s="1"/>
      <c r="MGU2613" s="1"/>
      <c r="MGX2613" s="1"/>
      <c r="MHA2613" s="1"/>
      <c r="MHD2613" s="1"/>
      <c r="MHG2613" s="1"/>
      <c r="MHJ2613" s="1"/>
      <c r="MHM2613" s="1"/>
      <c r="MHP2613" s="1"/>
      <c r="MHS2613" s="1"/>
      <c r="MHV2613" s="1"/>
      <c r="MHY2613" s="1"/>
      <c r="MIB2613" s="1"/>
      <c r="MIE2613" s="1"/>
      <c r="MIH2613" s="1"/>
      <c r="MIK2613" s="1"/>
      <c r="MIN2613" s="1"/>
      <c r="MIQ2613" s="1"/>
      <c r="MIT2613" s="1"/>
      <c r="MIW2613" s="1"/>
      <c r="MIZ2613" s="1"/>
      <c r="MJC2613" s="1"/>
      <c r="MJF2613" s="1"/>
      <c r="MJI2613" s="1"/>
      <c r="MJL2613" s="1"/>
      <c r="MJO2613" s="1"/>
      <c r="MJR2613" s="1"/>
      <c r="MJU2613" s="1"/>
      <c r="MJX2613" s="1"/>
      <c r="MKA2613" s="1"/>
      <c r="MKD2613" s="1"/>
      <c r="MKG2613" s="1"/>
      <c r="MKJ2613" s="1"/>
      <c r="MKM2613" s="1"/>
      <c r="MKP2613" s="1"/>
      <c r="MKS2613" s="1"/>
      <c r="MKV2613" s="1"/>
      <c r="MKY2613" s="1"/>
      <c r="MLB2613" s="1"/>
      <c r="MLE2613" s="1"/>
      <c r="MLH2613" s="1"/>
      <c r="MLK2613" s="1"/>
      <c r="MLN2613" s="1"/>
      <c r="MLQ2613" s="1"/>
      <c r="MLT2613" s="1"/>
      <c r="MLW2613" s="1"/>
      <c r="MLZ2613" s="1"/>
      <c r="MMC2613" s="1"/>
      <c r="MMF2613" s="1"/>
      <c r="MMI2613" s="1"/>
      <c r="MML2613" s="1"/>
      <c r="MMO2613" s="1"/>
      <c r="MMR2613" s="1"/>
      <c r="MMU2613" s="1"/>
      <c r="MMX2613" s="1"/>
      <c r="MNA2613" s="1"/>
      <c r="MND2613" s="1"/>
      <c r="MNG2613" s="1"/>
      <c r="MNJ2613" s="1"/>
      <c r="MNM2613" s="1"/>
      <c r="MNP2613" s="1"/>
      <c r="MNS2613" s="1"/>
      <c r="MNV2613" s="1"/>
      <c r="MNY2613" s="1"/>
      <c r="MOB2613" s="1"/>
      <c r="MOE2613" s="1"/>
      <c r="MOH2613" s="1"/>
      <c r="MOK2613" s="1"/>
      <c r="MON2613" s="1"/>
      <c r="MOQ2613" s="1"/>
      <c r="MOT2613" s="1"/>
      <c r="MOW2613" s="1"/>
      <c r="MOZ2613" s="1"/>
      <c r="MPC2613" s="1"/>
      <c r="MPF2613" s="1"/>
      <c r="MPI2613" s="1"/>
      <c r="MPL2613" s="1"/>
      <c r="MPO2613" s="1"/>
      <c r="MPR2613" s="1"/>
      <c r="MPU2613" s="1"/>
      <c r="MPX2613" s="1"/>
      <c r="MQA2613" s="1"/>
      <c r="MQD2613" s="1"/>
      <c r="MQG2613" s="1"/>
      <c r="MQJ2613" s="1"/>
      <c r="MQM2613" s="1"/>
      <c r="MQP2613" s="1"/>
      <c r="MQS2613" s="1"/>
      <c r="MQV2613" s="1"/>
      <c r="MQY2613" s="1"/>
      <c r="MRB2613" s="1"/>
      <c r="MRE2613" s="1"/>
      <c r="MRH2613" s="1"/>
      <c r="MRK2613" s="1"/>
      <c r="MRN2613" s="1"/>
      <c r="MRQ2613" s="1"/>
      <c r="MRT2613" s="1"/>
      <c r="MRW2613" s="1"/>
      <c r="MRZ2613" s="1"/>
      <c r="MSC2613" s="1"/>
      <c r="MSF2613" s="1"/>
      <c r="MSI2613" s="1"/>
      <c r="MSL2613" s="1"/>
      <c r="MSO2613" s="1"/>
      <c r="MSR2613" s="1"/>
      <c r="MSU2613" s="1"/>
      <c r="MSX2613" s="1"/>
      <c r="MTA2613" s="1"/>
      <c r="MTD2613" s="1"/>
      <c r="MTG2613" s="1"/>
      <c r="MTJ2613" s="1"/>
      <c r="MTM2613" s="1"/>
      <c r="MTP2613" s="1"/>
      <c r="MTS2613" s="1"/>
      <c r="MTV2613" s="1"/>
      <c r="MTY2613" s="1"/>
      <c r="MUB2613" s="1"/>
      <c r="MUE2613" s="1"/>
      <c r="MUH2613" s="1"/>
      <c r="MUK2613" s="1"/>
      <c r="MUN2613" s="1"/>
      <c r="MUQ2613" s="1"/>
      <c r="MUT2613" s="1"/>
      <c r="MUW2613" s="1"/>
      <c r="MUZ2613" s="1"/>
      <c r="MVC2613" s="1"/>
      <c r="MVF2613" s="1"/>
      <c r="MVI2613" s="1"/>
      <c r="MVL2613" s="1"/>
      <c r="MVO2613" s="1"/>
      <c r="MVR2613" s="1"/>
      <c r="MVU2613" s="1"/>
      <c r="MVX2613" s="1"/>
      <c r="MWA2613" s="1"/>
      <c r="MWD2613" s="1"/>
      <c r="MWG2613" s="1"/>
      <c r="MWJ2613" s="1"/>
      <c r="MWM2613" s="1"/>
      <c r="MWP2613" s="1"/>
      <c r="MWS2613" s="1"/>
      <c r="MWV2613" s="1"/>
      <c r="MWY2613" s="1"/>
      <c r="MXB2613" s="1"/>
      <c r="MXE2613" s="1"/>
      <c r="MXH2613" s="1"/>
      <c r="MXK2613" s="1"/>
      <c r="MXN2613" s="1"/>
      <c r="MXQ2613" s="1"/>
      <c r="MXT2613" s="1"/>
      <c r="MXW2613" s="1"/>
      <c r="MXZ2613" s="1"/>
      <c r="MYC2613" s="1"/>
      <c r="MYF2613" s="1"/>
      <c r="MYI2613" s="1"/>
      <c r="MYL2613" s="1"/>
      <c r="MYO2613" s="1"/>
      <c r="MYR2613" s="1"/>
      <c r="MYU2613" s="1"/>
      <c r="MYX2613" s="1"/>
      <c r="MZA2613" s="1"/>
      <c r="MZD2613" s="1"/>
      <c r="MZG2613" s="1"/>
      <c r="MZJ2613" s="1"/>
      <c r="MZM2613" s="1"/>
      <c r="MZP2613" s="1"/>
      <c r="MZS2613" s="1"/>
      <c r="MZV2613" s="1"/>
      <c r="MZY2613" s="1"/>
      <c r="NAB2613" s="1"/>
      <c r="NAE2613" s="1"/>
      <c r="NAH2613" s="1"/>
      <c r="NAK2613" s="1"/>
      <c r="NAN2613" s="1"/>
      <c r="NAQ2613" s="1"/>
      <c r="NAT2613" s="1"/>
      <c r="NAW2613" s="1"/>
      <c r="NAZ2613" s="1"/>
      <c r="NBC2613" s="1"/>
      <c r="NBF2613" s="1"/>
      <c r="NBI2613" s="1"/>
      <c r="NBL2613" s="1"/>
      <c r="NBO2613" s="1"/>
      <c r="NBR2613" s="1"/>
      <c r="NBU2613" s="1"/>
      <c r="NBX2613" s="1"/>
      <c r="NCA2613" s="1"/>
      <c r="NCD2613" s="1"/>
      <c r="NCG2613" s="1"/>
      <c r="NCJ2613" s="1"/>
      <c r="NCM2613" s="1"/>
      <c r="NCP2613" s="1"/>
      <c r="NCS2613" s="1"/>
      <c r="NCV2613" s="1"/>
      <c r="NCY2613" s="1"/>
      <c r="NDB2613" s="1"/>
      <c r="NDE2613" s="1"/>
      <c r="NDH2613" s="1"/>
      <c r="NDK2613" s="1"/>
      <c r="NDN2613" s="1"/>
      <c r="NDQ2613" s="1"/>
      <c r="NDT2613" s="1"/>
      <c r="NDW2613" s="1"/>
      <c r="NDZ2613" s="1"/>
      <c r="NEC2613" s="1"/>
      <c r="NEF2613" s="1"/>
      <c r="NEI2613" s="1"/>
      <c r="NEL2613" s="1"/>
      <c r="NEO2613" s="1"/>
      <c r="NER2613" s="1"/>
      <c r="NEU2613" s="1"/>
      <c r="NEX2613" s="1"/>
      <c r="NFA2613" s="1"/>
      <c r="NFD2613" s="1"/>
      <c r="NFG2613" s="1"/>
      <c r="NFJ2613" s="1"/>
      <c r="NFM2613" s="1"/>
      <c r="NFP2613" s="1"/>
      <c r="NFS2613" s="1"/>
      <c r="NFV2613" s="1"/>
      <c r="NFY2613" s="1"/>
      <c r="NGB2613" s="1"/>
      <c r="NGE2613" s="1"/>
      <c r="NGH2613" s="1"/>
      <c r="NGK2613" s="1"/>
      <c r="NGN2613" s="1"/>
      <c r="NGQ2613" s="1"/>
      <c r="NGT2613" s="1"/>
      <c r="NGW2613" s="1"/>
      <c r="NGZ2613" s="1"/>
      <c r="NHC2613" s="1"/>
      <c r="NHF2613" s="1"/>
      <c r="NHI2613" s="1"/>
      <c r="NHL2613" s="1"/>
      <c r="NHO2613" s="1"/>
      <c r="NHR2613" s="1"/>
      <c r="NHU2613" s="1"/>
      <c r="NHX2613" s="1"/>
      <c r="NIA2613" s="1"/>
      <c r="NID2613" s="1"/>
      <c r="NIG2613" s="1"/>
      <c r="NIJ2613" s="1"/>
      <c r="NIM2613" s="1"/>
      <c r="NIP2613" s="1"/>
      <c r="NIS2613" s="1"/>
      <c r="NIV2613" s="1"/>
      <c r="NIY2613" s="1"/>
      <c r="NJB2613" s="1"/>
      <c r="NJE2613" s="1"/>
      <c r="NJH2613" s="1"/>
      <c r="NJK2613" s="1"/>
      <c r="NJN2613" s="1"/>
      <c r="NJQ2613" s="1"/>
      <c r="NJT2613" s="1"/>
      <c r="NJW2613" s="1"/>
      <c r="NJZ2613" s="1"/>
      <c r="NKC2613" s="1"/>
      <c r="NKF2613" s="1"/>
      <c r="NKI2613" s="1"/>
      <c r="NKL2613" s="1"/>
      <c r="NKO2613" s="1"/>
      <c r="NKR2613" s="1"/>
      <c r="NKU2613" s="1"/>
      <c r="NKX2613" s="1"/>
      <c r="NLA2613" s="1"/>
      <c r="NLD2613" s="1"/>
      <c r="NLG2613" s="1"/>
      <c r="NLJ2613" s="1"/>
      <c r="NLM2613" s="1"/>
      <c r="NLP2613" s="1"/>
      <c r="NLS2613" s="1"/>
      <c r="NLV2613" s="1"/>
      <c r="NLY2613" s="1"/>
      <c r="NMB2613" s="1"/>
      <c r="NME2613" s="1"/>
      <c r="NMH2613" s="1"/>
      <c r="NMK2613" s="1"/>
      <c r="NMN2613" s="1"/>
      <c r="NMQ2613" s="1"/>
      <c r="NMT2613" s="1"/>
      <c r="NMW2613" s="1"/>
      <c r="NMZ2613" s="1"/>
      <c r="NNC2613" s="1"/>
      <c r="NNF2613" s="1"/>
      <c r="NNI2613" s="1"/>
      <c r="NNL2613" s="1"/>
      <c r="NNO2613" s="1"/>
      <c r="NNR2613" s="1"/>
      <c r="NNU2613" s="1"/>
      <c r="NNX2613" s="1"/>
      <c r="NOA2613" s="1"/>
      <c r="NOD2613" s="1"/>
      <c r="NOG2613" s="1"/>
      <c r="NOJ2613" s="1"/>
      <c r="NOM2613" s="1"/>
      <c r="NOP2613" s="1"/>
      <c r="NOS2613" s="1"/>
      <c r="NOV2613" s="1"/>
      <c r="NOY2613" s="1"/>
      <c r="NPB2613" s="1"/>
      <c r="NPE2613" s="1"/>
      <c r="NPH2613" s="1"/>
      <c r="NPK2613" s="1"/>
      <c r="NPN2613" s="1"/>
      <c r="NPQ2613" s="1"/>
      <c r="NPT2613" s="1"/>
      <c r="NPW2613" s="1"/>
      <c r="NPZ2613" s="1"/>
      <c r="NQC2613" s="1"/>
      <c r="NQF2613" s="1"/>
      <c r="NQI2613" s="1"/>
      <c r="NQL2613" s="1"/>
      <c r="NQO2613" s="1"/>
      <c r="NQR2613" s="1"/>
      <c r="NQU2613" s="1"/>
      <c r="NQX2613" s="1"/>
      <c r="NRA2613" s="1"/>
      <c r="NRD2613" s="1"/>
      <c r="NRG2613" s="1"/>
      <c r="NRJ2613" s="1"/>
      <c r="NRM2613" s="1"/>
      <c r="NRP2613" s="1"/>
      <c r="NRS2613" s="1"/>
      <c r="NRV2613" s="1"/>
      <c r="NRY2613" s="1"/>
      <c r="NSB2613" s="1"/>
      <c r="NSE2613" s="1"/>
      <c r="NSH2613" s="1"/>
      <c r="NSK2613" s="1"/>
      <c r="NSN2613" s="1"/>
      <c r="NSQ2613" s="1"/>
      <c r="NST2613" s="1"/>
      <c r="NSW2613" s="1"/>
      <c r="NSZ2613" s="1"/>
      <c r="NTC2613" s="1"/>
      <c r="NTF2613" s="1"/>
      <c r="NTI2613" s="1"/>
      <c r="NTL2613" s="1"/>
      <c r="NTO2613" s="1"/>
      <c r="NTR2613" s="1"/>
      <c r="NTU2613" s="1"/>
      <c r="NTX2613" s="1"/>
      <c r="NUA2613" s="1"/>
      <c r="NUD2613" s="1"/>
      <c r="NUG2613" s="1"/>
      <c r="NUJ2613" s="1"/>
      <c r="NUM2613" s="1"/>
      <c r="NUP2613" s="1"/>
      <c r="NUS2613" s="1"/>
      <c r="NUV2613" s="1"/>
      <c r="NUY2613" s="1"/>
      <c r="NVB2613" s="1"/>
      <c r="NVE2613" s="1"/>
      <c r="NVH2613" s="1"/>
      <c r="NVK2613" s="1"/>
      <c r="NVN2613" s="1"/>
      <c r="NVQ2613" s="1"/>
      <c r="NVT2613" s="1"/>
      <c r="NVW2613" s="1"/>
      <c r="NVZ2613" s="1"/>
      <c r="NWC2613" s="1"/>
      <c r="NWF2613" s="1"/>
      <c r="NWI2613" s="1"/>
      <c r="NWL2613" s="1"/>
      <c r="NWO2613" s="1"/>
      <c r="NWR2613" s="1"/>
      <c r="NWU2613" s="1"/>
      <c r="NWX2613" s="1"/>
      <c r="NXA2613" s="1"/>
      <c r="NXD2613" s="1"/>
      <c r="NXG2613" s="1"/>
      <c r="NXJ2613" s="1"/>
      <c r="NXM2613" s="1"/>
      <c r="NXP2613" s="1"/>
      <c r="NXS2613" s="1"/>
      <c r="NXV2613" s="1"/>
      <c r="NXY2613" s="1"/>
      <c r="NYB2613" s="1"/>
      <c r="NYE2613" s="1"/>
      <c r="NYH2613" s="1"/>
      <c r="NYK2613" s="1"/>
      <c r="NYN2613" s="1"/>
      <c r="NYQ2613" s="1"/>
      <c r="NYT2613" s="1"/>
      <c r="NYW2613" s="1"/>
      <c r="NYZ2613" s="1"/>
      <c r="NZC2613" s="1"/>
      <c r="NZF2613" s="1"/>
      <c r="NZI2613" s="1"/>
      <c r="NZL2613" s="1"/>
      <c r="NZO2613" s="1"/>
      <c r="NZR2613" s="1"/>
      <c r="NZU2613" s="1"/>
      <c r="NZX2613" s="1"/>
      <c r="OAA2613" s="1"/>
      <c r="OAD2613" s="1"/>
      <c r="OAG2613" s="1"/>
      <c r="OAJ2613" s="1"/>
      <c r="OAM2613" s="1"/>
      <c r="OAP2613" s="1"/>
      <c r="OAS2613" s="1"/>
      <c r="OAV2613" s="1"/>
      <c r="OAY2613" s="1"/>
      <c r="OBB2613" s="1"/>
      <c r="OBE2613" s="1"/>
      <c r="OBH2613" s="1"/>
      <c r="OBK2613" s="1"/>
      <c r="OBN2613" s="1"/>
      <c r="OBQ2613" s="1"/>
      <c r="OBT2613" s="1"/>
      <c r="OBW2613" s="1"/>
      <c r="OBZ2613" s="1"/>
      <c r="OCC2613" s="1"/>
      <c r="OCF2613" s="1"/>
      <c r="OCI2613" s="1"/>
      <c r="OCL2613" s="1"/>
      <c r="OCO2613" s="1"/>
      <c r="OCR2613" s="1"/>
      <c r="OCU2613" s="1"/>
      <c r="OCX2613" s="1"/>
      <c r="ODA2613" s="1"/>
      <c r="ODD2613" s="1"/>
      <c r="ODG2613" s="1"/>
      <c r="ODJ2613" s="1"/>
      <c r="ODM2613" s="1"/>
      <c r="ODP2613" s="1"/>
      <c r="ODS2613" s="1"/>
      <c r="ODV2613" s="1"/>
      <c r="ODY2613" s="1"/>
      <c r="OEB2613" s="1"/>
      <c r="OEE2613" s="1"/>
      <c r="OEH2613" s="1"/>
      <c r="OEK2613" s="1"/>
      <c r="OEN2613" s="1"/>
      <c r="OEQ2613" s="1"/>
      <c r="OET2613" s="1"/>
      <c r="OEW2613" s="1"/>
      <c r="OEZ2613" s="1"/>
      <c r="OFC2613" s="1"/>
      <c r="OFF2613" s="1"/>
      <c r="OFI2613" s="1"/>
      <c r="OFL2613" s="1"/>
      <c r="OFO2613" s="1"/>
      <c r="OFR2613" s="1"/>
      <c r="OFU2613" s="1"/>
      <c r="OFX2613" s="1"/>
      <c r="OGA2613" s="1"/>
      <c r="OGD2613" s="1"/>
      <c r="OGG2613" s="1"/>
      <c r="OGJ2613" s="1"/>
      <c r="OGM2613" s="1"/>
      <c r="OGP2613" s="1"/>
      <c r="OGS2613" s="1"/>
      <c r="OGV2613" s="1"/>
      <c r="OGY2613" s="1"/>
      <c r="OHB2613" s="1"/>
      <c r="OHE2613" s="1"/>
      <c r="OHH2613" s="1"/>
      <c r="OHK2613" s="1"/>
      <c r="OHN2613" s="1"/>
      <c r="OHQ2613" s="1"/>
      <c r="OHT2613" s="1"/>
      <c r="OHW2613" s="1"/>
      <c r="OHZ2613" s="1"/>
      <c r="OIC2613" s="1"/>
      <c r="OIF2613" s="1"/>
      <c r="OII2613" s="1"/>
      <c r="OIL2613" s="1"/>
      <c r="OIO2613" s="1"/>
      <c r="OIR2613" s="1"/>
      <c r="OIU2613" s="1"/>
      <c r="OIX2613" s="1"/>
      <c r="OJA2613" s="1"/>
      <c r="OJD2613" s="1"/>
      <c r="OJG2613" s="1"/>
      <c r="OJJ2613" s="1"/>
      <c r="OJM2613" s="1"/>
      <c r="OJP2613" s="1"/>
      <c r="OJS2613" s="1"/>
      <c r="OJV2613" s="1"/>
      <c r="OJY2613" s="1"/>
      <c r="OKB2613" s="1"/>
      <c r="OKE2613" s="1"/>
      <c r="OKH2613" s="1"/>
      <c r="OKK2613" s="1"/>
      <c r="OKN2613" s="1"/>
      <c r="OKQ2613" s="1"/>
      <c r="OKT2613" s="1"/>
      <c r="OKW2613" s="1"/>
      <c r="OKZ2613" s="1"/>
      <c r="OLC2613" s="1"/>
      <c r="OLF2613" s="1"/>
      <c r="OLI2613" s="1"/>
      <c r="OLL2613" s="1"/>
      <c r="OLO2613" s="1"/>
      <c r="OLR2613" s="1"/>
      <c r="OLU2613" s="1"/>
      <c r="OLX2613" s="1"/>
      <c r="OMA2613" s="1"/>
      <c r="OMD2613" s="1"/>
      <c r="OMG2613" s="1"/>
      <c r="OMJ2613" s="1"/>
      <c r="OMM2613" s="1"/>
      <c r="OMP2613" s="1"/>
      <c r="OMS2613" s="1"/>
      <c r="OMV2613" s="1"/>
      <c r="OMY2613" s="1"/>
      <c r="ONB2613" s="1"/>
      <c r="ONE2613" s="1"/>
      <c r="ONH2613" s="1"/>
      <c r="ONK2613" s="1"/>
      <c r="ONN2613" s="1"/>
      <c r="ONQ2613" s="1"/>
      <c r="ONT2613" s="1"/>
      <c r="ONW2613" s="1"/>
      <c r="ONZ2613" s="1"/>
      <c r="OOC2613" s="1"/>
      <c r="OOF2613" s="1"/>
      <c r="OOI2613" s="1"/>
      <c r="OOL2613" s="1"/>
      <c r="OOO2613" s="1"/>
      <c r="OOR2613" s="1"/>
      <c r="OOU2613" s="1"/>
      <c r="OOX2613" s="1"/>
      <c r="OPA2613" s="1"/>
      <c r="OPD2613" s="1"/>
      <c r="OPG2613" s="1"/>
      <c r="OPJ2613" s="1"/>
      <c r="OPM2613" s="1"/>
      <c r="OPP2613" s="1"/>
      <c r="OPS2613" s="1"/>
      <c r="OPV2613" s="1"/>
      <c r="OPY2613" s="1"/>
      <c r="OQB2613" s="1"/>
      <c r="OQE2613" s="1"/>
      <c r="OQH2613" s="1"/>
      <c r="OQK2613" s="1"/>
      <c r="OQN2613" s="1"/>
      <c r="OQQ2613" s="1"/>
      <c r="OQT2613" s="1"/>
      <c r="OQW2613" s="1"/>
      <c r="OQZ2613" s="1"/>
      <c r="ORC2613" s="1"/>
      <c r="ORF2613" s="1"/>
      <c r="ORI2613" s="1"/>
      <c r="ORL2613" s="1"/>
      <c r="ORO2613" s="1"/>
      <c r="ORR2613" s="1"/>
      <c r="ORU2613" s="1"/>
      <c r="ORX2613" s="1"/>
      <c r="OSA2613" s="1"/>
      <c r="OSD2613" s="1"/>
      <c r="OSG2613" s="1"/>
      <c r="OSJ2613" s="1"/>
      <c r="OSM2613" s="1"/>
      <c r="OSP2613" s="1"/>
      <c r="OSS2613" s="1"/>
      <c r="OSV2613" s="1"/>
      <c r="OSY2613" s="1"/>
      <c r="OTB2613" s="1"/>
      <c r="OTE2613" s="1"/>
      <c r="OTH2613" s="1"/>
      <c r="OTK2613" s="1"/>
      <c r="OTN2613" s="1"/>
      <c r="OTQ2613" s="1"/>
      <c r="OTT2613" s="1"/>
      <c r="OTW2613" s="1"/>
      <c r="OTZ2613" s="1"/>
      <c r="OUC2613" s="1"/>
      <c r="OUF2613" s="1"/>
      <c r="OUI2613" s="1"/>
      <c r="OUL2613" s="1"/>
      <c r="OUO2613" s="1"/>
      <c r="OUR2613" s="1"/>
      <c r="OUU2613" s="1"/>
      <c r="OUX2613" s="1"/>
      <c r="OVA2613" s="1"/>
      <c r="OVD2613" s="1"/>
      <c r="OVG2613" s="1"/>
      <c r="OVJ2613" s="1"/>
      <c r="OVM2613" s="1"/>
      <c r="OVP2613" s="1"/>
      <c r="OVS2613" s="1"/>
      <c r="OVV2613" s="1"/>
      <c r="OVY2613" s="1"/>
      <c r="OWB2613" s="1"/>
      <c r="OWE2613" s="1"/>
      <c r="OWH2613" s="1"/>
      <c r="OWK2613" s="1"/>
      <c r="OWN2613" s="1"/>
      <c r="OWQ2613" s="1"/>
      <c r="OWT2613" s="1"/>
      <c r="OWW2613" s="1"/>
      <c r="OWZ2613" s="1"/>
      <c r="OXC2613" s="1"/>
      <c r="OXF2613" s="1"/>
      <c r="OXI2613" s="1"/>
      <c r="OXL2613" s="1"/>
      <c r="OXO2613" s="1"/>
      <c r="OXR2613" s="1"/>
      <c r="OXU2613" s="1"/>
      <c r="OXX2613" s="1"/>
      <c r="OYA2613" s="1"/>
      <c r="OYD2613" s="1"/>
      <c r="OYG2613" s="1"/>
      <c r="OYJ2613" s="1"/>
      <c r="OYM2613" s="1"/>
      <c r="OYP2613" s="1"/>
      <c r="OYS2613" s="1"/>
      <c r="OYV2613" s="1"/>
      <c r="OYY2613" s="1"/>
      <c r="OZB2613" s="1"/>
      <c r="OZE2613" s="1"/>
      <c r="OZH2613" s="1"/>
      <c r="OZK2613" s="1"/>
      <c r="OZN2613" s="1"/>
      <c r="OZQ2613" s="1"/>
      <c r="OZT2613" s="1"/>
      <c r="OZW2613" s="1"/>
      <c r="OZZ2613" s="1"/>
      <c r="PAC2613" s="1"/>
      <c r="PAF2613" s="1"/>
      <c r="PAI2613" s="1"/>
      <c r="PAL2613" s="1"/>
      <c r="PAO2613" s="1"/>
      <c r="PAR2613" s="1"/>
      <c r="PAU2613" s="1"/>
      <c r="PAX2613" s="1"/>
      <c r="PBA2613" s="1"/>
      <c r="PBD2613" s="1"/>
      <c r="PBG2613" s="1"/>
      <c r="PBJ2613" s="1"/>
      <c r="PBM2613" s="1"/>
      <c r="PBP2613" s="1"/>
      <c r="PBS2613" s="1"/>
      <c r="PBV2613" s="1"/>
      <c r="PBY2613" s="1"/>
      <c r="PCB2613" s="1"/>
      <c r="PCE2613" s="1"/>
      <c r="PCH2613" s="1"/>
      <c r="PCK2613" s="1"/>
      <c r="PCN2613" s="1"/>
      <c r="PCQ2613" s="1"/>
      <c r="PCT2613" s="1"/>
      <c r="PCW2613" s="1"/>
      <c r="PCZ2613" s="1"/>
      <c r="PDC2613" s="1"/>
      <c r="PDF2613" s="1"/>
      <c r="PDI2613" s="1"/>
      <c r="PDL2613" s="1"/>
      <c r="PDO2613" s="1"/>
      <c r="PDR2613" s="1"/>
      <c r="PDU2613" s="1"/>
      <c r="PDX2613" s="1"/>
      <c r="PEA2613" s="1"/>
      <c r="PED2613" s="1"/>
      <c r="PEG2613" s="1"/>
      <c r="PEJ2613" s="1"/>
      <c r="PEM2613" s="1"/>
      <c r="PEP2613" s="1"/>
      <c r="PES2613" s="1"/>
      <c r="PEV2613" s="1"/>
      <c r="PEY2613" s="1"/>
      <c r="PFB2613" s="1"/>
      <c r="PFE2613" s="1"/>
      <c r="PFH2613" s="1"/>
      <c r="PFK2613" s="1"/>
      <c r="PFN2613" s="1"/>
      <c r="PFQ2613" s="1"/>
      <c r="PFT2613" s="1"/>
      <c r="PFW2613" s="1"/>
      <c r="PFZ2613" s="1"/>
      <c r="PGC2613" s="1"/>
      <c r="PGF2613" s="1"/>
      <c r="PGI2613" s="1"/>
      <c r="PGL2613" s="1"/>
      <c r="PGO2613" s="1"/>
      <c r="PGR2613" s="1"/>
      <c r="PGU2613" s="1"/>
      <c r="PGX2613" s="1"/>
      <c r="PHA2613" s="1"/>
      <c r="PHD2613" s="1"/>
      <c r="PHG2613" s="1"/>
      <c r="PHJ2613" s="1"/>
      <c r="PHM2613" s="1"/>
      <c r="PHP2613" s="1"/>
      <c r="PHS2613" s="1"/>
      <c r="PHV2613" s="1"/>
      <c r="PHY2613" s="1"/>
      <c r="PIB2613" s="1"/>
      <c r="PIE2613" s="1"/>
      <c r="PIH2613" s="1"/>
      <c r="PIK2613" s="1"/>
      <c r="PIN2613" s="1"/>
      <c r="PIQ2613" s="1"/>
      <c r="PIT2613" s="1"/>
      <c r="PIW2613" s="1"/>
      <c r="PIZ2613" s="1"/>
      <c r="PJC2613" s="1"/>
      <c r="PJF2613" s="1"/>
      <c r="PJI2613" s="1"/>
      <c r="PJL2613" s="1"/>
      <c r="PJO2613" s="1"/>
      <c r="PJR2613" s="1"/>
      <c r="PJU2613" s="1"/>
      <c r="PJX2613" s="1"/>
      <c r="PKA2613" s="1"/>
      <c r="PKD2613" s="1"/>
      <c r="PKG2613" s="1"/>
      <c r="PKJ2613" s="1"/>
      <c r="PKM2613" s="1"/>
      <c r="PKP2613" s="1"/>
      <c r="PKS2613" s="1"/>
      <c r="PKV2613" s="1"/>
      <c r="PKY2613" s="1"/>
      <c r="PLB2613" s="1"/>
      <c r="PLE2613" s="1"/>
      <c r="PLH2613" s="1"/>
      <c r="PLK2613" s="1"/>
      <c r="PLN2613" s="1"/>
      <c r="PLQ2613" s="1"/>
      <c r="PLT2613" s="1"/>
      <c r="PLW2613" s="1"/>
      <c r="PLZ2613" s="1"/>
      <c r="PMC2613" s="1"/>
      <c r="PMF2613" s="1"/>
      <c r="PMI2613" s="1"/>
      <c r="PML2613" s="1"/>
      <c r="PMO2613" s="1"/>
      <c r="PMR2613" s="1"/>
      <c r="PMU2613" s="1"/>
      <c r="PMX2613" s="1"/>
      <c r="PNA2613" s="1"/>
      <c r="PND2613" s="1"/>
      <c r="PNG2613" s="1"/>
      <c r="PNJ2613" s="1"/>
      <c r="PNM2613" s="1"/>
      <c r="PNP2613" s="1"/>
      <c r="PNS2613" s="1"/>
      <c r="PNV2613" s="1"/>
      <c r="PNY2613" s="1"/>
      <c r="POB2613" s="1"/>
      <c r="POE2613" s="1"/>
      <c r="POH2613" s="1"/>
      <c r="POK2613" s="1"/>
      <c r="PON2613" s="1"/>
      <c r="POQ2613" s="1"/>
      <c r="POT2613" s="1"/>
      <c r="POW2613" s="1"/>
      <c r="POZ2613" s="1"/>
      <c r="PPC2613" s="1"/>
      <c r="PPF2613" s="1"/>
      <c r="PPI2613" s="1"/>
      <c r="PPL2613" s="1"/>
      <c r="PPO2613" s="1"/>
      <c r="PPR2613" s="1"/>
      <c r="PPU2613" s="1"/>
      <c r="PPX2613" s="1"/>
      <c r="PQA2613" s="1"/>
      <c r="PQD2613" s="1"/>
      <c r="PQG2613" s="1"/>
      <c r="PQJ2613" s="1"/>
      <c r="PQM2613" s="1"/>
      <c r="PQP2613" s="1"/>
      <c r="PQS2613" s="1"/>
      <c r="PQV2613" s="1"/>
      <c r="PQY2613" s="1"/>
      <c r="PRB2613" s="1"/>
      <c r="PRE2613" s="1"/>
      <c r="PRH2613" s="1"/>
      <c r="PRK2613" s="1"/>
      <c r="PRN2613" s="1"/>
      <c r="PRQ2613" s="1"/>
      <c r="PRT2613" s="1"/>
      <c r="PRW2613" s="1"/>
      <c r="PRZ2613" s="1"/>
      <c r="PSC2613" s="1"/>
      <c r="PSF2613" s="1"/>
      <c r="PSI2613" s="1"/>
      <c r="PSL2613" s="1"/>
      <c r="PSO2613" s="1"/>
      <c r="PSR2613" s="1"/>
      <c r="PSU2613" s="1"/>
      <c r="PSX2613" s="1"/>
      <c r="PTA2613" s="1"/>
      <c r="PTD2613" s="1"/>
      <c r="PTG2613" s="1"/>
      <c r="PTJ2613" s="1"/>
      <c r="PTM2613" s="1"/>
      <c r="PTP2613" s="1"/>
      <c r="PTS2613" s="1"/>
      <c r="PTV2613" s="1"/>
      <c r="PTY2613" s="1"/>
      <c r="PUB2613" s="1"/>
      <c r="PUE2613" s="1"/>
      <c r="PUH2613" s="1"/>
      <c r="PUK2613" s="1"/>
      <c r="PUN2613" s="1"/>
      <c r="PUQ2613" s="1"/>
      <c r="PUT2613" s="1"/>
      <c r="PUW2613" s="1"/>
      <c r="PUZ2613" s="1"/>
      <c r="PVC2613" s="1"/>
      <c r="PVF2613" s="1"/>
      <c r="PVI2613" s="1"/>
      <c r="PVL2613" s="1"/>
      <c r="PVO2613" s="1"/>
      <c r="PVR2613" s="1"/>
      <c r="PVU2613" s="1"/>
      <c r="PVX2613" s="1"/>
      <c r="PWA2613" s="1"/>
      <c r="PWD2613" s="1"/>
      <c r="PWG2613" s="1"/>
      <c r="PWJ2613" s="1"/>
      <c r="PWM2613" s="1"/>
      <c r="PWP2613" s="1"/>
      <c r="PWS2613" s="1"/>
      <c r="PWV2613" s="1"/>
      <c r="PWY2613" s="1"/>
      <c r="PXB2613" s="1"/>
      <c r="PXE2613" s="1"/>
      <c r="PXH2613" s="1"/>
      <c r="PXK2613" s="1"/>
      <c r="PXN2613" s="1"/>
      <c r="PXQ2613" s="1"/>
      <c r="PXT2613" s="1"/>
      <c r="PXW2613" s="1"/>
      <c r="PXZ2613" s="1"/>
      <c r="PYC2613" s="1"/>
      <c r="PYF2613" s="1"/>
      <c r="PYI2613" s="1"/>
      <c r="PYL2613" s="1"/>
      <c r="PYO2613" s="1"/>
      <c r="PYR2613" s="1"/>
      <c r="PYU2613" s="1"/>
      <c r="PYX2613" s="1"/>
      <c r="PZA2613" s="1"/>
      <c r="PZD2613" s="1"/>
      <c r="PZG2613" s="1"/>
      <c r="PZJ2613" s="1"/>
      <c r="PZM2613" s="1"/>
      <c r="PZP2613" s="1"/>
      <c r="PZS2613" s="1"/>
      <c r="PZV2613" s="1"/>
      <c r="PZY2613" s="1"/>
      <c r="QAB2613" s="1"/>
      <c r="QAE2613" s="1"/>
      <c r="QAH2613" s="1"/>
      <c r="QAK2613" s="1"/>
      <c r="QAN2613" s="1"/>
      <c r="QAQ2613" s="1"/>
      <c r="QAT2613" s="1"/>
      <c r="QAW2613" s="1"/>
      <c r="QAZ2613" s="1"/>
      <c r="QBC2613" s="1"/>
      <c r="QBF2613" s="1"/>
      <c r="QBI2613" s="1"/>
      <c r="QBL2613" s="1"/>
      <c r="QBO2613" s="1"/>
      <c r="QBR2613" s="1"/>
      <c r="QBU2613" s="1"/>
      <c r="QBX2613" s="1"/>
      <c r="QCA2613" s="1"/>
      <c r="QCD2613" s="1"/>
      <c r="QCG2613" s="1"/>
      <c r="QCJ2613" s="1"/>
      <c r="QCM2613" s="1"/>
      <c r="QCP2613" s="1"/>
      <c r="QCS2613" s="1"/>
      <c r="QCV2613" s="1"/>
      <c r="QCY2613" s="1"/>
      <c r="QDB2613" s="1"/>
      <c r="QDE2613" s="1"/>
      <c r="QDH2613" s="1"/>
      <c r="QDK2613" s="1"/>
      <c r="QDN2613" s="1"/>
      <c r="QDQ2613" s="1"/>
      <c r="QDT2613" s="1"/>
      <c r="QDW2613" s="1"/>
      <c r="QDZ2613" s="1"/>
      <c r="QEC2613" s="1"/>
      <c r="QEF2613" s="1"/>
      <c r="QEI2613" s="1"/>
      <c r="QEL2613" s="1"/>
      <c r="QEO2613" s="1"/>
      <c r="QER2613" s="1"/>
      <c r="QEU2613" s="1"/>
      <c r="QEX2613" s="1"/>
      <c r="QFA2613" s="1"/>
      <c r="QFD2613" s="1"/>
      <c r="QFG2613" s="1"/>
      <c r="QFJ2613" s="1"/>
      <c r="QFM2613" s="1"/>
      <c r="QFP2613" s="1"/>
      <c r="QFS2613" s="1"/>
      <c r="QFV2613" s="1"/>
      <c r="QFY2613" s="1"/>
      <c r="QGB2613" s="1"/>
      <c r="QGE2613" s="1"/>
      <c r="QGH2613" s="1"/>
      <c r="QGK2613" s="1"/>
      <c r="QGN2613" s="1"/>
      <c r="QGQ2613" s="1"/>
      <c r="QGT2613" s="1"/>
      <c r="QGW2613" s="1"/>
      <c r="QGZ2613" s="1"/>
      <c r="QHC2613" s="1"/>
      <c r="QHF2613" s="1"/>
      <c r="QHI2613" s="1"/>
      <c r="QHL2613" s="1"/>
      <c r="QHO2613" s="1"/>
      <c r="QHR2613" s="1"/>
      <c r="QHU2613" s="1"/>
      <c r="QHX2613" s="1"/>
      <c r="QIA2613" s="1"/>
      <c r="QID2613" s="1"/>
      <c r="QIG2613" s="1"/>
      <c r="QIJ2613" s="1"/>
      <c r="QIM2613" s="1"/>
      <c r="QIP2613" s="1"/>
      <c r="QIS2613" s="1"/>
      <c r="QIV2613" s="1"/>
      <c r="QIY2613" s="1"/>
      <c r="QJB2613" s="1"/>
      <c r="QJE2613" s="1"/>
      <c r="QJH2613" s="1"/>
      <c r="QJK2613" s="1"/>
      <c r="QJN2613" s="1"/>
      <c r="QJQ2613" s="1"/>
      <c r="QJT2613" s="1"/>
      <c r="QJW2613" s="1"/>
      <c r="QJZ2613" s="1"/>
      <c r="QKC2613" s="1"/>
      <c r="QKF2613" s="1"/>
      <c r="QKI2613" s="1"/>
      <c r="QKL2613" s="1"/>
      <c r="QKO2613" s="1"/>
      <c r="QKR2613" s="1"/>
      <c r="QKU2613" s="1"/>
      <c r="QKX2613" s="1"/>
      <c r="QLA2613" s="1"/>
      <c r="QLD2613" s="1"/>
      <c r="QLG2613" s="1"/>
      <c r="QLJ2613" s="1"/>
      <c r="QLM2613" s="1"/>
      <c r="QLP2613" s="1"/>
      <c r="QLS2613" s="1"/>
      <c r="QLV2613" s="1"/>
      <c r="QLY2613" s="1"/>
      <c r="QMB2613" s="1"/>
      <c r="QME2613" s="1"/>
      <c r="QMH2613" s="1"/>
      <c r="QMK2613" s="1"/>
      <c r="QMN2613" s="1"/>
      <c r="QMQ2613" s="1"/>
      <c r="QMT2613" s="1"/>
      <c r="QMW2613" s="1"/>
      <c r="QMZ2613" s="1"/>
      <c r="QNC2613" s="1"/>
      <c r="QNF2613" s="1"/>
      <c r="QNI2613" s="1"/>
      <c r="QNL2613" s="1"/>
      <c r="QNO2613" s="1"/>
      <c r="QNR2613" s="1"/>
      <c r="QNU2613" s="1"/>
      <c r="QNX2613" s="1"/>
      <c r="QOA2613" s="1"/>
      <c r="QOD2613" s="1"/>
      <c r="QOG2613" s="1"/>
      <c r="QOJ2613" s="1"/>
      <c r="QOM2613" s="1"/>
      <c r="QOP2613" s="1"/>
      <c r="QOS2613" s="1"/>
      <c r="QOV2613" s="1"/>
      <c r="QOY2613" s="1"/>
      <c r="QPB2613" s="1"/>
      <c r="QPE2613" s="1"/>
      <c r="QPH2613" s="1"/>
      <c r="QPK2613" s="1"/>
      <c r="QPN2613" s="1"/>
      <c r="QPQ2613" s="1"/>
      <c r="QPT2613" s="1"/>
      <c r="QPW2613" s="1"/>
      <c r="QPZ2613" s="1"/>
      <c r="QQC2613" s="1"/>
      <c r="QQF2613" s="1"/>
      <c r="QQI2613" s="1"/>
      <c r="QQL2613" s="1"/>
      <c r="QQO2613" s="1"/>
      <c r="QQR2613" s="1"/>
      <c r="QQU2613" s="1"/>
      <c r="QQX2613" s="1"/>
      <c r="QRA2613" s="1"/>
      <c r="QRD2613" s="1"/>
      <c r="QRG2613" s="1"/>
      <c r="QRJ2613" s="1"/>
      <c r="QRM2613" s="1"/>
      <c r="QRP2613" s="1"/>
      <c r="QRS2613" s="1"/>
      <c r="QRV2613" s="1"/>
      <c r="QRY2613" s="1"/>
      <c r="QSB2613" s="1"/>
      <c r="QSE2613" s="1"/>
      <c r="QSH2613" s="1"/>
      <c r="QSK2613" s="1"/>
      <c r="QSN2613" s="1"/>
      <c r="QSQ2613" s="1"/>
      <c r="QST2613" s="1"/>
      <c r="QSW2613" s="1"/>
      <c r="QSZ2613" s="1"/>
      <c r="QTC2613" s="1"/>
      <c r="QTF2613" s="1"/>
      <c r="QTI2613" s="1"/>
      <c r="QTL2613" s="1"/>
      <c r="QTO2613" s="1"/>
      <c r="QTR2613" s="1"/>
      <c r="QTU2613" s="1"/>
      <c r="QTX2613" s="1"/>
      <c r="QUA2613" s="1"/>
      <c r="QUD2613" s="1"/>
      <c r="QUG2613" s="1"/>
      <c r="QUJ2613" s="1"/>
      <c r="QUM2613" s="1"/>
      <c r="QUP2613" s="1"/>
      <c r="QUS2613" s="1"/>
      <c r="QUV2613" s="1"/>
      <c r="QUY2613" s="1"/>
      <c r="QVB2613" s="1"/>
      <c r="QVE2613" s="1"/>
      <c r="QVH2613" s="1"/>
      <c r="QVK2613" s="1"/>
      <c r="QVN2613" s="1"/>
      <c r="QVQ2613" s="1"/>
      <c r="QVT2613" s="1"/>
      <c r="QVW2613" s="1"/>
      <c r="QVZ2613" s="1"/>
      <c r="QWC2613" s="1"/>
      <c r="QWF2613" s="1"/>
      <c r="QWI2613" s="1"/>
      <c r="QWL2613" s="1"/>
      <c r="QWO2613" s="1"/>
      <c r="QWR2613" s="1"/>
      <c r="QWU2613" s="1"/>
      <c r="QWX2613" s="1"/>
      <c r="QXA2613" s="1"/>
      <c r="QXD2613" s="1"/>
      <c r="QXG2613" s="1"/>
      <c r="QXJ2613" s="1"/>
      <c r="QXM2613" s="1"/>
      <c r="QXP2613" s="1"/>
      <c r="QXS2613" s="1"/>
      <c r="QXV2613" s="1"/>
      <c r="QXY2613" s="1"/>
      <c r="QYB2613" s="1"/>
      <c r="QYE2613" s="1"/>
      <c r="QYH2613" s="1"/>
      <c r="QYK2613" s="1"/>
      <c r="QYN2613" s="1"/>
      <c r="QYQ2613" s="1"/>
      <c r="QYT2613" s="1"/>
      <c r="QYW2613" s="1"/>
      <c r="QYZ2613" s="1"/>
      <c r="QZC2613" s="1"/>
      <c r="QZF2613" s="1"/>
      <c r="QZI2613" s="1"/>
      <c r="QZL2613" s="1"/>
      <c r="QZO2613" s="1"/>
      <c r="QZR2613" s="1"/>
      <c r="QZU2613" s="1"/>
      <c r="QZX2613" s="1"/>
      <c r="RAA2613" s="1"/>
      <c r="RAD2613" s="1"/>
      <c r="RAG2613" s="1"/>
      <c r="RAJ2613" s="1"/>
      <c r="RAM2613" s="1"/>
      <c r="RAP2613" s="1"/>
      <c r="RAS2613" s="1"/>
      <c r="RAV2613" s="1"/>
      <c r="RAY2613" s="1"/>
      <c r="RBB2613" s="1"/>
      <c r="RBE2613" s="1"/>
      <c r="RBH2613" s="1"/>
      <c r="RBK2613" s="1"/>
      <c r="RBN2613" s="1"/>
      <c r="RBQ2613" s="1"/>
      <c r="RBT2613" s="1"/>
      <c r="RBW2613" s="1"/>
      <c r="RBZ2613" s="1"/>
      <c r="RCC2613" s="1"/>
      <c r="RCF2613" s="1"/>
      <c r="RCI2613" s="1"/>
      <c r="RCL2613" s="1"/>
      <c r="RCO2613" s="1"/>
      <c r="RCR2613" s="1"/>
      <c r="RCU2613" s="1"/>
      <c r="RCX2613" s="1"/>
      <c r="RDA2613" s="1"/>
      <c r="RDD2613" s="1"/>
      <c r="RDG2613" s="1"/>
      <c r="RDJ2613" s="1"/>
      <c r="RDM2613" s="1"/>
      <c r="RDP2613" s="1"/>
      <c r="RDS2613" s="1"/>
      <c r="RDV2613" s="1"/>
      <c r="RDY2613" s="1"/>
      <c r="REB2613" s="1"/>
      <c r="REE2613" s="1"/>
      <c r="REH2613" s="1"/>
      <c r="REK2613" s="1"/>
      <c r="REN2613" s="1"/>
      <c r="REQ2613" s="1"/>
      <c r="RET2613" s="1"/>
      <c r="REW2613" s="1"/>
      <c r="REZ2613" s="1"/>
      <c r="RFC2613" s="1"/>
      <c r="RFF2613" s="1"/>
      <c r="RFI2613" s="1"/>
      <c r="RFL2613" s="1"/>
      <c r="RFO2613" s="1"/>
      <c r="RFR2613" s="1"/>
      <c r="RFU2613" s="1"/>
      <c r="RFX2613" s="1"/>
      <c r="RGA2613" s="1"/>
      <c r="RGD2613" s="1"/>
      <c r="RGG2613" s="1"/>
      <c r="RGJ2613" s="1"/>
      <c r="RGM2613" s="1"/>
      <c r="RGP2613" s="1"/>
      <c r="RGS2613" s="1"/>
      <c r="RGV2613" s="1"/>
      <c r="RGY2613" s="1"/>
      <c r="RHB2613" s="1"/>
      <c r="RHE2613" s="1"/>
      <c r="RHH2613" s="1"/>
      <c r="RHK2613" s="1"/>
      <c r="RHN2613" s="1"/>
      <c r="RHQ2613" s="1"/>
      <c r="RHT2613" s="1"/>
      <c r="RHW2613" s="1"/>
      <c r="RHZ2613" s="1"/>
      <c r="RIC2613" s="1"/>
      <c r="RIF2613" s="1"/>
      <c r="RII2613" s="1"/>
      <c r="RIL2613" s="1"/>
      <c r="RIO2613" s="1"/>
      <c r="RIR2613" s="1"/>
      <c r="RIU2613" s="1"/>
      <c r="RIX2613" s="1"/>
      <c r="RJA2613" s="1"/>
      <c r="RJD2613" s="1"/>
      <c r="RJG2613" s="1"/>
      <c r="RJJ2613" s="1"/>
      <c r="RJM2613" s="1"/>
      <c r="RJP2613" s="1"/>
      <c r="RJS2613" s="1"/>
      <c r="RJV2613" s="1"/>
      <c r="RJY2613" s="1"/>
      <c r="RKB2613" s="1"/>
      <c r="RKE2613" s="1"/>
      <c r="RKH2613" s="1"/>
      <c r="RKK2613" s="1"/>
      <c r="RKN2613" s="1"/>
      <c r="RKQ2613" s="1"/>
      <c r="RKT2613" s="1"/>
      <c r="RKW2613" s="1"/>
      <c r="RKZ2613" s="1"/>
      <c r="RLC2613" s="1"/>
      <c r="RLF2613" s="1"/>
      <c r="RLI2613" s="1"/>
      <c r="RLL2613" s="1"/>
      <c r="RLO2613" s="1"/>
      <c r="RLR2613" s="1"/>
      <c r="RLU2613" s="1"/>
      <c r="RLX2613" s="1"/>
      <c r="RMA2613" s="1"/>
      <c r="RMD2613" s="1"/>
      <c r="RMG2613" s="1"/>
      <c r="RMJ2613" s="1"/>
      <c r="RMM2613" s="1"/>
      <c r="RMP2613" s="1"/>
      <c r="RMS2613" s="1"/>
      <c r="RMV2613" s="1"/>
      <c r="RMY2613" s="1"/>
      <c r="RNB2613" s="1"/>
      <c r="RNE2613" s="1"/>
      <c r="RNH2613" s="1"/>
      <c r="RNK2613" s="1"/>
      <c r="RNN2613" s="1"/>
      <c r="RNQ2613" s="1"/>
      <c r="RNT2613" s="1"/>
      <c r="RNW2613" s="1"/>
      <c r="RNZ2613" s="1"/>
      <c r="ROC2613" s="1"/>
      <c r="ROF2613" s="1"/>
      <c r="ROI2613" s="1"/>
      <c r="ROL2613" s="1"/>
      <c r="ROO2613" s="1"/>
      <c r="ROR2613" s="1"/>
      <c r="ROU2613" s="1"/>
      <c r="ROX2613" s="1"/>
      <c r="RPA2613" s="1"/>
      <c r="RPD2613" s="1"/>
      <c r="RPG2613" s="1"/>
      <c r="RPJ2613" s="1"/>
      <c r="RPM2613" s="1"/>
      <c r="RPP2613" s="1"/>
      <c r="RPS2613" s="1"/>
      <c r="RPV2613" s="1"/>
      <c r="RPY2613" s="1"/>
      <c r="RQB2613" s="1"/>
      <c r="RQE2613" s="1"/>
      <c r="RQH2613" s="1"/>
      <c r="RQK2613" s="1"/>
      <c r="RQN2613" s="1"/>
      <c r="RQQ2613" s="1"/>
      <c r="RQT2613" s="1"/>
      <c r="RQW2613" s="1"/>
      <c r="RQZ2613" s="1"/>
      <c r="RRC2613" s="1"/>
      <c r="RRF2613" s="1"/>
      <c r="RRI2613" s="1"/>
      <c r="RRL2613" s="1"/>
      <c r="RRO2613" s="1"/>
      <c r="RRR2613" s="1"/>
      <c r="RRU2613" s="1"/>
      <c r="RRX2613" s="1"/>
      <c r="RSA2613" s="1"/>
      <c r="RSD2613" s="1"/>
      <c r="RSG2613" s="1"/>
      <c r="RSJ2613" s="1"/>
      <c r="RSM2613" s="1"/>
      <c r="RSP2613" s="1"/>
      <c r="RSS2613" s="1"/>
      <c r="RSV2613" s="1"/>
      <c r="RSY2613" s="1"/>
      <c r="RTB2613" s="1"/>
      <c r="RTE2613" s="1"/>
      <c r="RTH2613" s="1"/>
      <c r="RTK2613" s="1"/>
      <c r="RTN2613" s="1"/>
      <c r="RTQ2613" s="1"/>
      <c r="RTT2613" s="1"/>
      <c r="RTW2613" s="1"/>
      <c r="RTZ2613" s="1"/>
      <c r="RUC2613" s="1"/>
      <c r="RUF2613" s="1"/>
      <c r="RUI2613" s="1"/>
      <c r="RUL2613" s="1"/>
      <c r="RUO2613" s="1"/>
      <c r="RUR2613" s="1"/>
      <c r="RUU2613" s="1"/>
      <c r="RUX2613" s="1"/>
      <c r="RVA2613" s="1"/>
      <c r="RVD2613" s="1"/>
      <c r="RVG2613" s="1"/>
      <c r="RVJ2613" s="1"/>
      <c r="RVM2613" s="1"/>
      <c r="RVP2613" s="1"/>
      <c r="RVS2613" s="1"/>
      <c r="RVV2613" s="1"/>
      <c r="RVY2613" s="1"/>
      <c r="RWB2613" s="1"/>
      <c r="RWE2613" s="1"/>
      <c r="RWH2613" s="1"/>
      <c r="RWK2613" s="1"/>
      <c r="RWN2613" s="1"/>
      <c r="RWQ2613" s="1"/>
      <c r="RWT2613" s="1"/>
      <c r="RWW2613" s="1"/>
      <c r="RWZ2613" s="1"/>
      <c r="RXC2613" s="1"/>
      <c r="RXF2613" s="1"/>
      <c r="RXI2613" s="1"/>
      <c r="RXL2613" s="1"/>
      <c r="RXO2613" s="1"/>
      <c r="RXR2613" s="1"/>
      <c r="RXU2613" s="1"/>
      <c r="RXX2613" s="1"/>
      <c r="RYA2613" s="1"/>
      <c r="RYD2613" s="1"/>
      <c r="RYG2613" s="1"/>
      <c r="RYJ2613" s="1"/>
      <c r="RYM2613" s="1"/>
      <c r="RYP2613" s="1"/>
      <c r="RYS2613" s="1"/>
      <c r="RYV2613" s="1"/>
      <c r="RYY2613" s="1"/>
      <c r="RZB2613" s="1"/>
      <c r="RZE2613" s="1"/>
      <c r="RZH2613" s="1"/>
      <c r="RZK2613" s="1"/>
      <c r="RZN2613" s="1"/>
      <c r="RZQ2613" s="1"/>
      <c r="RZT2613" s="1"/>
      <c r="RZW2613" s="1"/>
      <c r="RZZ2613" s="1"/>
      <c r="SAC2613" s="1"/>
      <c r="SAF2613" s="1"/>
      <c r="SAI2613" s="1"/>
      <c r="SAL2613" s="1"/>
      <c r="SAO2613" s="1"/>
      <c r="SAR2613" s="1"/>
      <c r="SAU2613" s="1"/>
      <c r="SAX2613" s="1"/>
      <c r="SBA2613" s="1"/>
      <c r="SBD2613" s="1"/>
      <c r="SBG2613" s="1"/>
      <c r="SBJ2613" s="1"/>
      <c r="SBM2613" s="1"/>
      <c r="SBP2613" s="1"/>
      <c r="SBS2613" s="1"/>
      <c r="SBV2613" s="1"/>
      <c r="SBY2613" s="1"/>
      <c r="SCB2613" s="1"/>
      <c r="SCE2613" s="1"/>
      <c r="SCH2613" s="1"/>
      <c r="SCK2613" s="1"/>
      <c r="SCN2613" s="1"/>
      <c r="SCQ2613" s="1"/>
      <c r="SCT2613" s="1"/>
      <c r="SCW2613" s="1"/>
      <c r="SCZ2613" s="1"/>
      <c r="SDC2613" s="1"/>
      <c r="SDF2613" s="1"/>
      <c r="SDI2613" s="1"/>
      <c r="SDL2613" s="1"/>
      <c r="SDO2613" s="1"/>
      <c r="SDR2613" s="1"/>
      <c r="SDU2613" s="1"/>
      <c r="SDX2613" s="1"/>
      <c r="SEA2613" s="1"/>
      <c r="SED2613" s="1"/>
      <c r="SEG2613" s="1"/>
      <c r="SEJ2613" s="1"/>
      <c r="SEM2613" s="1"/>
      <c r="SEP2613" s="1"/>
      <c r="SES2613" s="1"/>
      <c r="SEV2613" s="1"/>
      <c r="SEY2613" s="1"/>
      <c r="SFB2613" s="1"/>
      <c r="SFE2613" s="1"/>
      <c r="SFH2613" s="1"/>
      <c r="SFK2613" s="1"/>
      <c r="SFN2613" s="1"/>
      <c r="SFQ2613" s="1"/>
      <c r="SFT2613" s="1"/>
      <c r="SFW2613" s="1"/>
      <c r="SFZ2613" s="1"/>
      <c r="SGC2613" s="1"/>
      <c r="SGF2613" s="1"/>
      <c r="SGI2613" s="1"/>
      <c r="SGL2613" s="1"/>
      <c r="SGO2613" s="1"/>
      <c r="SGR2613" s="1"/>
      <c r="SGU2613" s="1"/>
      <c r="SGX2613" s="1"/>
      <c r="SHA2613" s="1"/>
      <c r="SHD2613" s="1"/>
      <c r="SHG2613" s="1"/>
      <c r="SHJ2613" s="1"/>
      <c r="SHM2613" s="1"/>
      <c r="SHP2613" s="1"/>
      <c r="SHS2613" s="1"/>
      <c r="SHV2613" s="1"/>
      <c r="SHY2613" s="1"/>
      <c r="SIB2613" s="1"/>
      <c r="SIE2613" s="1"/>
      <c r="SIH2613" s="1"/>
      <c r="SIK2613" s="1"/>
      <c r="SIN2613" s="1"/>
      <c r="SIQ2613" s="1"/>
      <c r="SIT2613" s="1"/>
      <c r="SIW2613" s="1"/>
      <c r="SIZ2613" s="1"/>
      <c r="SJC2613" s="1"/>
      <c r="SJF2613" s="1"/>
      <c r="SJI2613" s="1"/>
      <c r="SJL2613" s="1"/>
      <c r="SJO2613" s="1"/>
      <c r="SJR2613" s="1"/>
      <c r="SJU2613" s="1"/>
      <c r="SJX2613" s="1"/>
      <c r="SKA2613" s="1"/>
      <c r="SKD2613" s="1"/>
      <c r="SKG2613" s="1"/>
      <c r="SKJ2613" s="1"/>
      <c r="SKM2613" s="1"/>
      <c r="SKP2613" s="1"/>
      <c r="SKS2613" s="1"/>
      <c r="SKV2613" s="1"/>
      <c r="SKY2613" s="1"/>
      <c r="SLB2613" s="1"/>
      <c r="SLE2613" s="1"/>
      <c r="SLH2613" s="1"/>
      <c r="SLK2613" s="1"/>
      <c r="SLN2613" s="1"/>
      <c r="SLQ2613" s="1"/>
      <c r="SLT2613" s="1"/>
      <c r="SLW2613" s="1"/>
      <c r="SLZ2613" s="1"/>
      <c r="SMC2613" s="1"/>
      <c r="SMF2613" s="1"/>
      <c r="SMI2613" s="1"/>
      <c r="SML2613" s="1"/>
      <c r="SMO2613" s="1"/>
      <c r="SMR2613" s="1"/>
      <c r="SMU2613" s="1"/>
      <c r="SMX2613" s="1"/>
      <c r="SNA2613" s="1"/>
      <c r="SND2613" s="1"/>
      <c r="SNG2613" s="1"/>
      <c r="SNJ2613" s="1"/>
      <c r="SNM2613" s="1"/>
      <c r="SNP2613" s="1"/>
      <c r="SNS2613" s="1"/>
      <c r="SNV2613" s="1"/>
      <c r="SNY2613" s="1"/>
      <c r="SOB2613" s="1"/>
      <c r="SOE2613" s="1"/>
      <c r="SOH2613" s="1"/>
      <c r="SOK2613" s="1"/>
      <c r="SON2613" s="1"/>
      <c r="SOQ2613" s="1"/>
      <c r="SOT2613" s="1"/>
      <c r="SOW2613" s="1"/>
      <c r="SOZ2613" s="1"/>
      <c r="SPC2613" s="1"/>
      <c r="SPF2613" s="1"/>
      <c r="SPI2613" s="1"/>
      <c r="SPL2613" s="1"/>
      <c r="SPO2613" s="1"/>
      <c r="SPR2613" s="1"/>
      <c r="SPU2613" s="1"/>
      <c r="SPX2613" s="1"/>
      <c r="SQA2613" s="1"/>
      <c r="SQD2613" s="1"/>
      <c r="SQG2613" s="1"/>
      <c r="SQJ2613" s="1"/>
      <c r="SQM2613" s="1"/>
      <c r="SQP2613" s="1"/>
      <c r="SQS2613" s="1"/>
      <c r="SQV2613" s="1"/>
      <c r="SQY2613" s="1"/>
      <c r="SRB2613" s="1"/>
      <c r="SRE2613" s="1"/>
      <c r="SRH2613" s="1"/>
      <c r="SRK2613" s="1"/>
      <c r="SRN2613" s="1"/>
      <c r="SRQ2613" s="1"/>
      <c r="SRT2613" s="1"/>
      <c r="SRW2613" s="1"/>
      <c r="SRZ2613" s="1"/>
      <c r="SSC2613" s="1"/>
      <c r="SSF2613" s="1"/>
      <c r="SSI2613" s="1"/>
      <c r="SSL2613" s="1"/>
      <c r="SSO2613" s="1"/>
      <c r="SSR2613" s="1"/>
      <c r="SSU2613" s="1"/>
      <c r="SSX2613" s="1"/>
      <c r="STA2613" s="1"/>
      <c r="STD2613" s="1"/>
      <c r="STG2613" s="1"/>
      <c r="STJ2613" s="1"/>
      <c r="STM2613" s="1"/>
      <c r="STP2613" s="1"/>
      <c r="STS2613" s="1"/>
      <c r="STV2613" s="1"/>
      <c r="STY2613" s="1"/>
      <c r="SUB2613" s="1"/>
      <c r="SUE2613" s="1"/>
      <c r="SUH2613" s="1"/>
      <c r="SUK2613" s="1"/>
      <c r="SUN2613" s="1"/>
      <c r="SUQ2613" s="1"/>
      <c r="SUT2613" s="1"/>
      <c r="SUW2613" s="1"/>
      <c r="SUZ2613" s="1"/>
      <c r="SVC2613" s="1"/>
      <c r="SVF2613" s="1"/>
      <c r="SVI2613" s="1"/>
      <c r="SVL2613" s="1"/>
      <c r="SVO2613" s="1"/>
      <c r="SVR2613" s="1"/>
      <c r="SVU2613" s="1"/>
      <c r="SVX2613" s="1"/>
      <c r="SWA2613" s="1"/>
      <c r="SWD2613" s="1"/>
      <c r="SWG2613" s="1"/>
      <c r="SWJ2613" s="1"/>
      <c r="SWM2613" s="1"/>
      <c r="SWP2613" s="1"/>
      <c r="SWS2613" s="1"/>
      <c r="SWV2613" s="1"/>
      <c r="SWY2613" s="1"/>
      <c r="SXB2613" s="1"/>
      <c r="SXE2613" s="1"/>
      <c r="SXH2613" s="1"/>
      <c r="SXK2613" s="1"/>
      <c r="SXN2613" s="1"/>
      <c r="SXQ2613" s="1"/>
      <c r="SXT2613" s="1"/>
      <c r="SXW2613" s="1"/>
      <c r="SXZ2613" s="1"/>
      <c r="SYC2613" s="1"/>
      <c r="SYF2613" s="1"/>
      <c r="SYI2613" s="1"/>
      <c r="SYL2613" s="1"/>
      <c r="SYO2613" s="1"/>
      <c r="SYR2613" s="1"/>
      <c r="SYU2613" s="1"/>
      <c r="SYX2613" s="1"/>
      <c r="SZA2613" s="1"/>
      <c r="SZD2613" s="1"/>
      <c r="SZG2613" s="1"/>
      <c r="SZJ2613" s="1"/>
      <c r="SZM2613" s="1"/>
      <c r="SZP2613" s="1"/>
      <c r="SZS2613" s="1"/>
      <c r="SZV2613" s="1"/>
      <c r="SZY2613" s="1"/>
      <c r="TAB2613" s="1"/>
      <c r="TAE2613" s="1"/>
      <c r="TAH2613" s="1"/>
      <c r="TAK2613" s="1"/>
      <c r="TAN2613" s="1"/>
      <c r="TAQ2613" s="1"/>
      <c r="TAT2613" s="1"/>
      <c r="TAW2613" s="1"/>
      <c r="TAZ2613" s="1"/>
      <c r="TBC2613" s="1"/>
      <c r="TBF2613" s="1"/>
      <c r="TBI2613" s="1"/>
      <c r="TBL2613" s="1"/>
      <c r="TBO2613" s="1"/>
      <c r="TBR2613" s="1"/>
      <c r="TBU2613" s="1"/>
      <c r="TBX2613" s="1"/>
      <c r="TCA2613" s="1"/>
      <c r="TCD2613" s="1"/>
      <c r="TCG2613" s="1"/>
      <c r="TCJ2613" s="1"/>
      <c r="TCM2613" s="1"/>
      <c r="TCP2613" s="1"/>
      <c r="TCS2613" s="1"/>
      <c r="TCV2613" s="1"/>
      <c r="TCY2613" s="1"/>
      <c r="TDB2613" s="1"/>
      <c r="TDE2613" s="1"/>
      <c r="TDH2613" s="1"/>
      <c r="TDK2613" s="1"/>
      <c r="TDN2613" s="1"/>
      <c r="TDQ2613" s="1"/>
      <c r="TDT2613" s="1"/>
      <c r="TDW2613" s="1"/>
      <c r="TDZ2613" s="1"/>
      <c r="TEC2613" s="1"/>
      <c r="TEF2613" s="1"/>
      <c r="TEI2613" s="1"/>
      <c r="TEL2613" s="1"/>
      <c r="TEO2613" s="1"/>
      <c r="TER2613" s="1"/>
      <c r="TEU2613" s="1"/>
      <c r="TEX2613" s="1"/>
      <c r="TFA2613" s="1"/>
      <c r="TFD2613" s="1"/>
      <c r="TFG2613" s="1"/>
      <c r="TFJ2613" s="1"/>
      <c r="TFM2613" s="1"/>
      <c r="TFP2613" s="1"/>
      <c r="TFS2613" s="1"/>
      <c r="TFV2613" s="1"/>
      <c r="TFY2613" s="1"/>
      <c r="TGB2613" s="1"/>
      <c r="TGE2613" s="1"/>
      <c r="TGH2613" s="1"/>
      <c r="TGK2613" s="1"/>
      <c r="TGN2613" s="1"/>
      <c r="TGQ2613" s="1"/>
      <c r="TGT2613" s="1"/>
      <c r="TGW2613" s="1"/>
      <c r="TGZ2613" s="1"/>
      <c r="THC2613" s="1"/>
      <c r="THF2613" s="1"/>
      <c r="THI2613" s="1"/>
      <c r="THL2613" s="1"/>
      <c r="THO2613" s="1"/>
      <c r="THR2613" s="1"/>
      <c r="THU2613" s="1"/>
      <c r="THX2613" s="1"/>
      <c r="TIA2613" s="1"/>
      <c r="TID2613" s="1"/>
      <c r="TIG2613" s="1"/>
      <c r="TIJ2613" s="1"/>
      <c r="TIM2613" s="1"/>
      <c r="TIP2613" s="1"/>
      <c r="TIS2613" s="1"/>
      <c r="TIV2613" s="1"/>
      <c r="TIY2613" s="1"/>
      <c r="TJB2613" s="1"/>
      <c r="TJE2613" s="1"/>
      <c r="TJH2613" s="1"/>
      <c r="TJK2613" s="1"/>
      <c r="TJN2613" s="1"/>
      <c r="TJQ2613" s="1"/>
      <c r="TJT2613" s="1"/>
      <c r="TJW2613" s="1"/>
      <c r="TJZ2613" s="1"/>
      <c r="TKC2613" s="1"/>
      <c r="TKF2613" s="1"/>
      <c r="TKI2613" s="1"/>
      <c r="TKL2613" s="1"/>
      <c r="TKO2613" s="1"/>
      <c r="TKR2613" s="1"/>
      <c r="TKU2613" s="1"/>
      <c r="TKX2613" s="1"/>
      <c r="TLA2613" s="1"/>
      <c r="TLD2613" s="1"/>
      <c r="TLG2613" s="1"/>
      <c r="TLJ2613" s="1"/>
      <c r="TLM2613" s="1"/>
      <c r="TLP2613" s="1"/>
      <c r="TLS2613" s="1"/>
      <c r="TLV2613" s="1"/>
      <c r="TLY2613" s="1"/>
      <c r="TMB2613" s="1"/>
      <c r="TME2613" s="1"/>
      <c r="TMH2613" s="1"/>
      <c r="TMK2613" s="1"/>
      <c r="TMN2613" s="1"/>
      <c r="TMQ2613" s="1"/>
      <c r="TMT2613" s="1"/>
      <c r="TMW2613" s="1"/>
      <c r="TMZ2613" s="1"/>
      <c r="TNC2613" s="1"/>
      <c r="TNF2613" s="1"/>
      <c r="TNI2613" s="1"/>
      <c r="TNL2613" s="1"/>
      <c r="TNO2613" s="1"/>
      <c r="TNR2613" s="1"/>
      <c r="TNU2613" s="1"/>
      <c r="TNX2613" s="1"/>
      <c r="TOA2613" s="1"/>
      <c r="TOD2613" s="1"/>
      <c r="TOG2613" s="1"/>
      <c r="TOJ2613" s="1"/>
      <c r="TOM2613" s="1"/>
      <c r="TOP2613" s="1"/>
      <c r="TOS2613" s="1"/>
      <c r="TOV2613" s="1"/>
      <c r="TOY2613" s="1"/>
      <c r="TPB2613" s="1"/>
      <c r="TPE2613" s="1"/>
      <c r="TPH2613" s="1"/>
      <c r="TPK2613" s="1"/>
      <c r="TPN2613" s="1"/>
      <c r="TPQ2613" s="1"/>
      <c r="TPT2613" s="1"/>
      <c r="TPW2613" s="1"/>
      <c r="TPZ2613" s="1"/>
      <c r="TQC2613" s="1"/>
      <c r="TQF2613" s="1"/>
      <c r="TQI2613" s="1"/>
      <c r="TQL2613" s="1"/>
      <c r="TQO2613" s="1"/>
      <c r="TQR2613" s="1"/>
      <c r="TQU2613" s="1"/>
      <c r="TQX2613" s="1"/>
      <c r="TRA2613" s="1"/>
      <c r="TRD2613" s="1"/>
      <c r="TRG2613" s="1"/>
      <c r="TRJ2613" s="1"/>
      <c r="TRM2613" s="1"/>
      <c r="TRP2613" s="1"/>
      <c r="TRS2613" s="1"/>
      <c r="TRV2613" s="1"/>
      <c r="TRY2613" s="1"/>
      <c r="TSB2613" s="1"/>
      <c r="TSE2613" s="1"/>
      <c r="TSH2613" s="1"/>
      <c r="TSK2613" s="1"/>
      <c r="TSN2613" s="1"/>
      <c r="TSQ2613" s="1"/>
      <c r="TST2613" s="1"/>
      <c r="TSW2613" s="1"/>
      <c r="TSZ2613" s="1"/>
      <c r="TTC2613" s="1"/>
      <c r="TTF2613" s="1"/>
      <c r="TTI2613" s="1"/>
      <c r="TTL2613" s="1"/>
      <c r="TTO2613" s="1"/>
      <c r="TTR2613" s="1"/>
      <c r="TTU2613" s="1"/>
      <c r="TTX2613" s="1"/>
      <c r="TUA2613" s="1"/>
      <c r="TUD2613" s="1"/>
      <c r="TUG2613" s="1"/>
      <c r="TUJ2613" s="1"/>
      <c r="TUM2613" s="1"/>
      <c r="TUP2613" s="1"/>
      <c r="TUS2613" s="1"/>
      <c r="TUV2613" s="1"/>
      <c r="TUY2613" s="1"/>
      <c r="TVB2613" s="1"/>
      <c r="TVE2613" s="1"/>
      <c r="TVH2613" s="1"/>
      <c r="TVK2613" s="1"/>
      <c r="TVN2613" s="1"/>
      <c r="TVQ2613" s="1"/>
      <c r="TVT2613" s="1"/>
      <c r="TVW2613" s="1"/>
      <c r="TVZ2613" s="1"/>
      <c r="TWC2613" s="1"/>
      <c r="TWF2613" s="1"/>
      <c r="TWI2613" s="1"/>
      <c r="TWL2613" s="1"/>
      <c r="TWO2613" s="1"/>
      <c r="TWR2613" s="1"/>
      <c r="TWU2613" s="1"/>
      <c r="TWX2613" s="1"/>
      <c r="TXA2613" s="1"/>
      <c r="TXD2613" s="1"/>
      <c r="TXG2613" s="1"/>
      <c r="TXJ2613" s="1"/>
      <c r="TXM2613" s="1"/>
      <c r="TXP2613" s="1"/>
      <c r="TXS2613" s="1"/>
      <c r="TXV2613" s="1"/>
      <c r="TXY2613" s="1"/>
      <c r="TYB2613" s="1"/>
      <c r="TYE2613" s="1"/>
      <c r="TYH2613" s="1"/>
      <c r="TYK2613" s="1"/>
      <c r="TYN2613" s="1"/>
      <c r="TYQ2613" s="1"/>
      <c r="TYT2613" s="1"/>
      <c r="TYW2613" s="1"/>
      <c r="TYZ2613" s="1"/>
      <c r="TZC2613" s="1"/>
      <c r="TZF2613" s="1"/>
      <c r="TZI2613" s="1"/>
      <c r="TZL2613" s="1"/>
      <c r="TZO2613" s="1"/>
      <c r="TZR2613" s="1"/>
      <c r="TZU2613" s="1"/>
      <c r="TZX2613" s="1"/>
      <c r="UAA2613" s="1"/>
      <c r="UAD2613" s="1"/>
      <c r="UAG2613" s="1"/>
      <c r="UAJ2613" s="1"/>
      <c r="UAM2613" s="1"/>
      <c r="UAP2613" s="1"/>
      <c r="UAS2613" s="1"/>
      <c r="UAV2613" s="1"/>
      <c r="UAY2613" s="1"/>
      <c r="UBB2613" s="1"/>
      <c r="UBE2613" s="1"/>
      <c r="UBH2613" s="1"/>
      <c r="UBK2613" s="1"/>
      <c r="UBN2613" s="1"/>
      <c r="UBQ2613" s="1"/>
      <c r="UBT2613" s="1"/>
      <c r="UBW2613" s="1"/>
      <c r="UBZ2613" s="1"/>
      <c r="UCC2613" s="1"/>
      <c r="UCF2613" s="1"/>
      <c r="UCI2613" s="1"/>
      <c r="UCL2613" s="1"/>
      <c r="UCO2613" s="1"/>
      <c r="UCR2613" s="1"/>
      <c r="UCU2613" s="1"/>
      <c r="UCX2613" s="1"/>
      <c r="UDA2613" s="1"/>
      <c r="UDD2613" s="1"/>
      <c r="UDG2613" s="1"/>
      <c r="UDJ2613" s="1"/>
      <c r="UDM2613" s="1"/>
      <c r="UDP2613" s="1"/>
      <c r="UDS2613" s="1"/>
      <c r="UDV2613" s="1"/>
      <c r="UDY2613" s="1"/>
      <c r="UEB2613" s="1"/>
      <c r="UEE2613" s="1"/>
      <c r="UEH2613" s="1"/>
      <c r="UEK2613" s="1"/>
      <c r="UEN2613" s="1"/>
      <c r="UEQ2613" s="1"/>
      <c r="UET2613" s="1"/>
      <c r="UEW2613" s="1"/>
      <c r="UEZ2613" s="1"/>
      <c r="UFC2613" s="1"/>
      <c r="UFF2613" s="1"/>
      <c r="UFI2613" s="1"/>
      <c r="UFL2613" s="1"/>
      <c r="UFO2613" s="1"/>
      <c r="UFR2613" s="1"/>
      <c r="UFU2613" s="1"/>
      <c r="UFX2613" s="1"/>
      <c r="UGA2613" s="1"/>
      <c r="UGD2613" s="1"/>
      <c r="UGG2613" s="1"/>
      <c r="UGJ2613" s="1"/>
      <c r="UGM2613" s="1"/>
      <c r="UGP2613" s="1"/>
      <c r="UGS2613" s="1"/>
      <c r="UGV2613" s="1"/>
      <c r="UGY2613" s="1"/>
      <c r="UHB2613" s="1"/>
      <c r="UHE2613" s="1"/>
      <c r="UHH2613" s="1"/>
      <c r="UHK2613" s="1"/>
      <c r="UHN2613" s="1"/>
      <c r="UHQ2613" s="1"/>
      <c r="UHT2613" s="1"/>
      <c r="UHW2613" s="1"/>
      <c r="UHZ2613" s="1"/>
      <c r="UIC2613" s="1"/>
      <c r="UIF2613" s="1"/>
      <c r="UII2613" s="1"/>
      <c r="UIL2613" s="1"/>
      <c r="UIO2613" s="1"/>
      <c r="UIR2613" s="1"/>
      <c r="UIU2613" s="1"/>
      <c r="UIX2613" s="1"/>
      <c r="UJA2613" s="1"/>
      <c r="UJD2613" s="1"/>
      <c r="UJG2613" s="1"/>
      <c r="UJJ2613" s="1"/>
      <c r="UJM2613" s="1"/>
      <c r="UJP2613" s="1"/>
      <c r="UJS2613" s="1"/>
      <c r="UJV2613" s="1"/>
      <c r="UJY2613" s="1"/>
      <c r="UKB2613" s="1"/>
      <c r="UKE2613" s="1"/>
      <c r="UKH2613" s="1"/>
      <c r="UKK2613" s="1"/>
      <c r="UKN2613" s="1"/>
      <c r="UKQ2613" s="1"/>
      <c r="UKT2613" s="1"/>
      <c r="UKW2613" s="1"/>
      <c r="UKZ2613" s="1"/>
      <c r="ULC2613" s="1"/>
      <c r="ULF2613" s="1"/>
      <c r="ULI2613" s="1"/>
      <c r="ULL2613" s="1"/>
      <c r="ULO2613" s="1"/>
      <c r="ULR2613" s="1"/>
      <c r="ULU2613" s="1"/>
      <c r="ULX2613" s="1"/>
      <c r="UMA2613" s="1"/>
      <c r="UMD2613" s="1"/>
      <c r="UMG2613" s="1"/>
      <c r="UMJ2613" s="1"/>
      <c r="UMM2613" s="1"/>
      <c r="UMP2613" s="1"/>
      <c r="UMS2613" s="1"/>
      <c r="UMV2613" s="1"/>
      <c r="UMY2613" s="1"/>
      <c r="UNB2613" s="1"/>
      <c r="UNE2613" s="1"/>
      <c r="UNH2613" s="1"/>
      <c r="UNK2613" s="1"/>
      <c r="UNN2613" s="1"/>
      <c r="UNQ2613" s="1"/>
      <c r="UNT2613" s="1"/>
      <c r="UNW2613" s="1"/>
      <c r="UNZ2613" s="1"/>
      <c r="UOC2613" s="1"/>
      <c r="UOF2613" s="1"/>
      <c r="UOI2613" s="1"/>
      <c r="UOL2613" s="1"/>
      <c r="UOO2613" s="1"/>
      <c r="UOR2613" s="1"/>
      <c r="UOU2613" s="1"/>
      <c r="UOX2613" s="1"/>
      <c r="UPA2613" s="1"/>
      <c r="UPD2613" s="1"/>
      <c r="UPG2613" s="1"/>
      <c r="UPJ2613" s="1"/>
      <c r="UPM2613" s="1"/>
      <c r="UPP2613" s="1"/>
      <c r="UPS2613" s="1"/>
      <c r="UPV2613" s="1"/>
      <c r="UPY2613" s="1"/>
      <c r="UQB2613" s="1"/>
      <c r="UQE2613" s="1"/>
      <c r="UQH2613" s="1"/>
      <c r="UQK2613" s="1"/>
      <c r="UQN2613" s="1"/>
      <c r="UQQ2613" s="1"/>
      <c r="UQT2613" s="1"/>
      <c r="UQW2613" s="1"/>
      <c r="UQZ2613" s="1"/>
      <c r="URC2613" s="1"/>
      <c r="URF2613" s="1"/>
      <c r="URI2613" s="1"/>
      <c r="URL2613" s="1"/>
      <c r="URO2613" s="1"/>
      <c r="URR2613" s="1"/>
      <c r="URU2613" s="1"/>
      <c r="URX2613" s="1"/>
      <c r="USA2613" s="1"/>
      <c r="USD2613" s="1"/>
      <c r="USG2613" s="1"/>
      <c r="USJ2613" s="1"/>
      <c r="USM2613" s="1"/>
      <c r="USP2613" s="1"/>
      <c r="USS2613" s="1"/>
      <c r="USV2613" s="1"/>
      <c r="USY2613" s="1"/>
      <c r="UTB2613" s="1"/>
      <c r="UTE2613" s="1"/>
      <c r="UTH2613" s="1"/>
      <c r="UTK2613" s="1"/>
      <c r="UTN2613" s="1"/>
      <c r="UTQ2613" s="1"/>
      <c r="UTT2613" s="1"/>
      <c r="UTW2613" s="1"/>
      <c r="UTZ2613" s="1"/>
      <c r="UUC2613" s="1"/>
      <c r="UUF2613" s="1"/>
      <c r="UUI2613" s="1"/>
      <c r="UUL2613" s="1"/>
      <c r="UUO2613" s="1"/>
      <c r="UUR2613" s="1"/>
      <c r="UUU2613" s="1"/>
      <c r="UUX2613" s="1"/>
      <c r="UVA2613" s="1"/>
      <c r="UVD2613" s="1"/>
      <c r="UVG2613" s="1"/>
      <c r="UVJ2613" s="1"/>
      <c r="UVM2613" s="1"/>
      <c r="UVP2613" s="1"/>
      <c r="UVS2613" s="1"/>
      <c r="UVV2613" s="1"/>
      <c r="UVY2613" s="1"/>
      <c r="UWB2613" s="1"/>
      <c r="UWE2613" s="1"/>
      <c r="UWH2613" s="1"/>
      <c r="UWK2613" s="1"/>
      <c r="UWN2613" s="1"/>
      <c r="UWQ2613" s="1"/>
      <c r="UWT2613" s="1"/>
      <c r="UWW2613" s="1"/>
      <c r="UWZ2613" s="1"/>
      <c r="UXC2613" s="1"/>
      <c r="UXF2613" s="1"/>
      <c r="UXI2613" s="1"/>
      <c r="UXL2613" s="1"/>
      <c r="UXO2613" s="1"/>
      <c r="UXR2613" s="1"/>
      <c r="UXU2613" s="1"/>
      <c r="UXX2613" s="1"/>
      <c r="UYA2613" s="1"/>
      <c r="UYD2613" s="1"/>
      <c r="UYG2613" s="1"/>
      <c r="UYJ2613" s="1"/>
      <c r="UYM2613" s="1"/>
      <c r="UYP2613" s="1"/>
      <c r="UYS2613" s="1"/>
      <c r="UYV2613" s="1"/>
      <c r="UYY2613" s="1"/>
      <c r="UZB2613" s="1"/>
      <c r="UZE2613" s="1"/>
      <c r="UZH2613" s="1"/>
      <c r="UZK2613" s="1"/>
      <c r="UZN2613" s="1"/>
      <c r="UZQ2613" s="1"/>
      <c r="UZT2613" s="1"/>
      <c r="UZW2613" s="1"/>
      <c r="UZZ2613" s="1"/>
      <c r="VAC2613" s="1"/>
      <c r="VAF2613" s="1"/>
      <c r="VAI2613" s="1"/>
      <c r="VAL2613" s="1"/>
      <c r="VAO2613" s="1"/>
      <c r="VAR2613" s="1"/>
      <c r="VAU2613" s="1"/>
      <c r="VAX2613" s="1"/>
      <c r="VBA2613" s="1"/>
      <c r="VBD2613" s="1"/>
      <c r="VBG2613" s="1"/>
      <c r="VBJ2613" s="1"/>
      <c r="VBM2613" s="1"/>
      <c r="VBP2613" s="1"/>
      <c r="VBS2613" s="1"/>
      <c r="VBV2613" s="1"/>
      <c r="VBY2613" s="1"/>
      <c r="VCB2613" s="1"/>
      <c r="VCE2613" s="1"/>
      <c r="VCH2613" s="1"/>
      <c r="VCK2613" s="1"/>
      <c r="VCN2613" s="1"/>
      <c r="VCQ2613" s="1"/>
      <c r="VCT2613" s="1"/>
      <c r="VCW2613" s="1"/>
      <c r="VCZ2613" s="1"/>
      <c r="VDC2613" s="1"/>
      <c r="VDF2613" s="1"/>
      <c r="VDI2613" s="1"/>
      <c r="VDL2613" s="1"/>
      <c r="VDO2613" s="1"/>
      <c r="VDR2613" s="1"/>
      <c r="VDU2613" s="1"/>
      <c r="VDX2613" s="1"/>
      <c r="VEA2613" s="1"/>
      <c r="VED2613" s="1"/>
      <c r="VEG2613" s="1"/>
      <c r="VEJ2613" s="1"/>
      <c r="VEM2613" s="1"/>
      <c r="VEP2613" s="1"/>
      <c r="VES2613" s="1"/>
      <c r="VEV2613" s="1"/>
      <c r="VEY2613" s="1"/>
      <c r="VFB2613" s="1"/>
      <c r="VFE2613" s="1"/>
      <c r="VFH2613" s="1"/>
      <c r="VFK2613" s="1"/>
      <c r="VFN2613" s="1"/>
      <c r="VFQ2613" s="1"/>
      <c r="VFT2613" s="1"/>
      <c r="VFW2613" s="1"/>
      <c r="VFZ2613" s="1"/>
      <c r="VGC2613" s="1"/>
      <c r="VGF2613" s="1"/>
      <c r="VGI2613" s="1"/>
      <c r="VGL2613" s="1"/>
      <c r="VGO2613" s="1"/>
      <c r="VGR2613" s="1"/>
      <c r="VGU2613" s="1"/>
      <c r="VGX2613" s="1"/>
      <c r="VHA2613" s="1"/>
      <c r="VHD2613" s="1"/>
      <c r="VHG2613" s="1"/>
      <c r="VHJ2613" s="1"/>
      <c r="VHM2613" s="1"/>
      <c r="VHP2613" s="1"/>
      <c r="VHS2613" s="1"/>
      <c r="VHV2613" s="1"/>
      <c r="VHY2613" s="1"/>
      <c r="VIB2613" s="1"/>
      <c r="VIE2613" s="1"/>
      <c r="VIH2613" s="1"/>
      <c r="VIK2613" s="1"/>
      <c r="VIN2613" s="1"/>
      <c r="VIQ2613" s="1"/>
      <c r="VIT2613" s="1"/>
      <c r="VIW2613" s="1"/>
      <c r="VIZ2613" s="1"/>
      <c r="VJC2613" s="1"/>
      <c r="VJF2613" s="1"/>
      <c r="VJI2613" s="1"/>
      <c r="VJL2613" s="1"/>
      <c r="VJO2613" s="1"/>
      <c r="VJR2613" s="1"/>
      <c r="VJU2613" s="1"/>
      <c r="VJX2613" s="1"/>
      <c r="VKA2613" s="1"/>
      <c r="VKD2613" s="1"/>
      <c r="VKG2613" s="1"/>
      <c r="VKJ2613" s="1"/>
      <c r="VKM2613" s="1"/>
      <c r="VKP2613" s="1"/>
      <c r="VKS2613" s="1"/>
      <c r="VKV2613" s="1"/>
      <c r="VKY2613" s="1"/>
      <c r="VLB2613" s="1"/>
      <c r="VLE2613" s="1"/>
      <c r="VLH2613" s="1"/>
      <c r="VLK2613" s="1"/>
      <c r="VLN2613" s="1"/>
      <c r="VLQ2613" s="1"/>
      <c r="VLT2613" s="1"/>
      <c r="VLW2613" s="1"/>
      <c r="VLZ2613" s="1"/>
      <c r="VMC2613" s="1"/>
      <c r="VMF2613" s="1"/>
      <c r="VMI2613" s="1"/>
      <c r="VML2613" s="1"/>
      <c r="VMO2613" s="1"/>
      <c r="VMR2613" s="1"/>
      <c r="VMU2613" s="1"/>
      <c r="VMX2613" s="1"/>
      <c r="VNA2613" s="1"/>
      <c r="VND2613" s="1"/>
      <c r="VNG2613" s="1"/>
      <c r="VNJ2613" s="1"/>
      <c r="VNM2613" s="1"/>
      <c r="VNP2613" s="1"/>
      <c r="VNS2613" s="1"/>
      <c r="VNV2613" s="1"/>
      <c r="VNY2613" s="1"/>
      <c r="VOB2613" s="1"/>
      <c r="VOE2613" s="1"/>
      <c r="VOH2613" s="1"/>
      <c r="VOK2613" s="1"/>
      <c r="VON2613" s="1"/>
      <c r="VOQ2613" s="1"/>
      <c r="VOT2613" s="1"/>
      <c r="VOW2613" s="1"/>
      <c r="VOZ2613" s="1"/>
      <c r="VPC2613" s="1"/>
      <c r="VPF2613" s="1"/>
      <c r="VPI2613" s="1"/>
      <c r="VPL2613" s="1"/>
      <c r="VPO2613" s="1"/>
      <c r="VPR2613" s="1"/>
      <c r="VPU2613" s="1"/>
      <c r="VPX2613" s="1"/>
      <c r="VQA2613" s="1"/>
      <c r="VQD2613" s="1"/>
      <c r="VQG2613" s="1"/>
      <c r="VQJ2613" s="1"/>
      <c r="VQM2613" s="1"/>
      <c r="VQP2613" s="1"/>
      <c r="VQS2613" s="1"/>
      <c r="VQV2613" s="1"/>
      <c r="VQY2613" s="1"/>
      <c r="VRB2613" s="1"/>
      <c r="VRE2613" s="1"/>
      <c r="VRH2613" s="1"/>
      <c r="VRK2613" s="1"/>
      <c r="VRN2613" s="1"/>
      <c r="VRQ2613" s="1"/>
      <c r="VRT2613" s="1"/>
      <c r="VRW2613" s="1"/>
      <c r="VRZ2613" s="1"/>
      <c r="VSC2613" s="1"/>
      <c r="VSF2613" s="1"/>
      <c r="VSI2613" s="1"/>
      <c r="VSL2613" s="1"/>
      <c r="VSO2613" s="1"/>
      <c r="VSR2613" s="1"/>
      <c r="VSU2613" s="1"/>
      <c r="VSX2613" s="1"/>
      <c r="VTA2613" s="1"/>
      <c r="VTD2613" s="1"/>
      <c r="VTG2613" s="1"/>
      <c r="VTJ2613" s="1"/>
      <c r="VTM2613" s="1"/>
      <c r="VTP2613" s="1"/>
      <c r="VTS2613" s="1"/>
      <c r="VTV2613" s="1"/>
      <c r="VTY2613" s="1"/>
      <c r="VUB2613" s="1"/>
      <c r="VUE2613" s="1"/>
      <c r="VUH2613" s="1"/>
      <c r="VUK2613" s="1"/>
      <c r="VUN2613" s="1"/>
      <c r="VUQ2613" s="1"/>
      <c r="VUT2613" s="1"/>
      <c r="VUW2613" s="1"/>
      <c r="VUZ2613" s="1"/>
      <c r="VVC2613" s="1"/>
      <c r="VVF2613" s="1"/>
      <c r="VVI2613" s="1"/>
      <c r="VVL2613" s="1"/>
      <c r="VVO2613" s="1"/>
      <c r="VVR2613" s="1"/>
      <c r="VVU2613" s="1"/>
      <c r="VVX2613" s="1"/>
      <c r="VWA2613" s="1"/>
      <c r="VWD2613" s="1"/>
      <c r="VWG2613" s="1"/>
      <c r="VWJ2613" s="1"/>
      <c r="VWM2613" s="1"/>
      <c r="VWP2613" s="1"/>
      <c r="VWS2613" s="1"/>
      <c r="VWV2613" s="1"/>
      <c r="VWY2613" s="1"/>
      <c r="VXB2613" s="1"/>
      <c r="VXE2613" s="1"/>
      <c r="VXH2613" s="1"/>
      <c r="VXK2613" s="1"/>
      <c r="VXN2613" s="1"/>
      <c r="VXQ2613" s="1"/>
      <c r="VXT2613" s="1"/>
      <c r="VXW2613" s="1"/>
      <c r="VXZ2613" s="1"/>
      <c r="VYC2613" s="1"/>
      <c r="VYF2613" s="1"/>
      <c r="VYI2613" s="1"/>
      <c r="VYL2613" s="1"/>
      <c r="VYO2613" s="1"/>
      <c r="VYR2613" s="1"/>
      <c r="VYU2613" s="1"/>
      <c r="VYX2613" s="1"/>
      <c r="VZA2613" s="1"/>
      <c r="VZD2613" s="1"/>
      <c r="VZG2613" s="1"/>
      <c r="VZJ2613" s="1"/>
      <c r="VZM2613" s="1"/>
      <c r="VZP2613" s="1"/>
      <c r="VZS2613" s="1"/>
      <c r="VZV2613" s="1"/>
      <c r="VZY2613" s="1"/>
      <c r="WAB2613" s="1"/>
      <c r="WAE2613" s="1"/>
      <c r="WAH2613" s="1"/>
      <c r="WAK2613" s="1"/>
      <c r="WAN2613" s="1"/>
      <c r="WAQ2613" s="1"/>
      <c r="WAT2613" s="1"/>
      <c r="WAW2613" s="1"/>
      <c r="WAZ2613" s="1"/>
      <c r="WBC2613" s="1"/>
      <c r="WBF2613" s="1"/>
      <c r="WBI2613" s="1"/>
      <c r="WBL2613" s="1"/>
      <c r="WBO2613" s="1"/>
      <c r="WBR2613" s="1"/>
      <c r="WBU2613" s="1"/>
      <c r="WBX2613" s="1"/>
      <c r="WCA2613" s="1"/>
      <c r="WCD2613" s="1"/>
      <c r="WCG2613" s="1"/>
      <c r="WCJ2613" s="1"/>
      <c r="WCM2613" s="1"/>
      <c r="WCP2613" s="1"/>
      <c r="WCS2613" s="1"/>
      <c r="WCV2613" s="1"/>
      <c r="WCY2613" s="1"/>
      <c r="WDB2613" s="1"/>
      <c r="WDE2613" s="1"/>
      <c r="WDH2613" s="1"/>
      <c r="WDK2613" s="1"/>
      <c r="WDN2613" s="1"/>
      <c r="WDQ2613" s="1"/>
      <c r="WDT2613" s="1"/>
      <c r="WDW2613" s="1"/>
      <c r="WDZ2613" s="1"/>
      <c r="WEC2613" s="1"/>
      <c r="WEF2613" s="1"/>
      <c r="WEI2613" s="1"/>
      <c r="WEL2613" s="1"/>
      <c r="WEO2613" s="1"/>
      <c r="WER2613" s="1"/>
      <c r="WEU2613" s="1"/>
      <c r="WEX2613" s="1"/>
      <c r="WFA2613" s="1"/>
      <c r="WFD2613" s="1"/>
      <c r="WFG2613" s="1"/>
      <c r="WFJ2613" s="1"/>
      <c r="WFM2613" s="1"/>
      <c r="WFP2613" s="1"/>
      <c r="WFS2613" s="1"/>
      <c r="WFV2613" s="1"/>
      <c r="WFY2613" s="1"/>
      <c r="WGB2613" s="1"/>
      <c r="WGE2613" s="1"/>
      <c r="WGH2613" s="1"/>
      <c r="WGK2613" s="1"/>
      <c r="WGN2613" s="1"/>
      <c r="WGQ2613" s="1"/>
      <c r="WGT2613" s="1"/>
      <c r="WGW2613" s="1"/>
      <c r="WGZ2613" s="1"/>
      <c r="WHC2613" s="1"/>
      <c r="WHF2613" s="1"/>
      <c r="WHI2613" s="1"/>
      <c r="WHL2613" s="1"/>
      <c r="WHO2613" s="1"/>
      <c r="WHR2613" s="1"/>
      <c r="WHU2613" s="1"/>
      <c r="WHX2613" s="1"/>
      <c r="WIA2613" s="1"/>
      <c r="WID2613" s="1"/>
      <c r="WIG2613" s="1"/>
      <c r="WIJ2613" s="1"/>
      <c r="WIM2613" s="1"/>
      <c r="WIP2613" s="1"/>
      <c r="WIS2613" s="1"/>
      <c r="WIV2613" s="1"/>
      <c r="WIY2613" s="1"/>
      <c r="WJB2613" s="1"/>
      <c r="WJE2613" s="1"/>
      <c r="WJH2613" s="1"/>
      <c r="WJK2613" s="1"/>
      <c r="WJN2613" s="1"/>
      <c r="WJQ2613" s="1"/>
      <c r="WJT2613" s="1"/>
      <c r="WJW2613" s="1"/>
      <c r="WJZ2613" s="1"/>
      <c r="WKC2613" s="1"/>
      <c r="WKF2613" s="1"/>
      <c r="WKI2613" s="1"/>
      <c r="WKL2613" s="1"/>
      <c r="WKO2613" s="1"/>
      <c r="WKR2613" s="1"/>
      <c r="WKU2613" s="1"/>
      <c r="WKX2613" s="1"/>
      <c r="WLA2613" s="1"/>
      <c r="WLD2613" s="1"/>
      <c r="WLG2613" s="1"/>
      <c r="WLJ2613" s="1"/>
      <c r="WLM2613" s="1"/>
      <c r="WLP2613" s="1"/>
      <c r="WLS2613" s="1"/>
      <c r="WLV2613" s="1"/>
      <c r="WLY2613" s="1"/>
      <c r="WMB2613" s="1"/>
      <c r="WME2613" s="1"/>
      <c r="WMH2613" s="1"/>
      <c r="WMK2613" s="1"/>
      <c r="WMN2613" s="1"/>
      <c r="WMQ2613" s="1"/>
      <c r="WMT2613" s="1"/>
      <c r="WMW2613" s="1"/>
      <c r="WMZ2613" s="1"/>
      <c r="WNC2613" s="1"/>
      <c r="WNF2613" s="1"/>
      <c r="WNI2613" s="1"/>
      <c r="WNL2613" s="1"/>
      <c r="WNO2613" s="1"/>
      <c r="WNR2613" s="1"/>
      <c r="WNU2613" s="1"/>
      <c r="WNX2613" s="1"/>
      <c r="WOA2613" s="1"/>
      <c r="WOD2613" s="1"/>
      <c r="WOG2613" s="1"/>
      <c r="WOJ2613" s="1"/>
      <c r="WOM2613" s="1"/>
      <c r="WOP2613" s="1"/>
      <c r="WOS2613" s="1"/>
      <c r="WOV2613" s="1"/>
      <c r="WOY2613" s="1"/>
      <c r="WPB2613" s="1"/>
      <c r="WPE2613" s="1"/>
      <c r="WPH2613" s="1"/>
      <c r="WPK2613" s="1"/>
      <c r="WPN2613" s="1"/>
      <c r="WPQ2613" s="1"/>
      <c r="WPT2613" s="1"/>
      <c r="WPW2613" s="1"/>
      <c r="WPZ2613" s="1"/>
      <c r="WQC2613" s="1"/>
      <c r="WQF2613" s="1"/>
      <c r="WQI2613" s="1"/>
      <c r="WQL2613" s="1"/>
      <c r="WQO2613" s="1"/>
      <c r="WQR2613" s="1"/>
      <c r="WQU2613" s="1"/>
      <c r="WQX2613" s="1"/>
      <c r="WRA2613" s="1"/>
      <c r="WRD2613" s="1"/>
      <c r="WRG2613" s="1"/>
      <c r="WRJ2613" s="1"/>
      <c r="WRM2613" s="1"/>
      <c r="WRP2613" s="1"/>
      <c r="WRS2613" s="1"/>
      <c r="WRV2613" s="1"/>
      <c r="WRY2613" s="1"/>
      <c r="WSB2613" s="1"/>
      <c r="WSE2613" s="1"/>
      <c r="WSH2613" s="1"/>
      <c r="WSK2613" s="1"/>
      <c r="WSN2613" s="1"/>
      <c r="WSQ2613" s="1"/>
      <c r="WST2613" s="1"/>
      <c r="WSW2613" s="1"/>
      <c r="WSZ2613" s="1"/>
      <c r="WTC2613" s="1"/>
      <c r="WTF2613" s="1"/>
      <c r="WTI2613" s="1"/>
      <c r="WTL2613" s="1"/>
      <c r="WTO2613" s="1"/>
      <c r="WTR2613" s="1"/>
      <c r="WTU2613" s="1"/>
      <c r="WTX2613" s="1"/>
      <c r="WUA2613" s="1"/>
      <c r="WUD2613" s="1"/>
      <c r="WUG2613" s="1"/>
      <c r="WUJ2613" s="1"/>
      <c r="WUM2613" s="1"/>
      <c r="WUP2613" s="1"/>
      <c r="WUS2613" s="1"/>
      <c r="WUV2613" s="1"/>
      <c r="WUY2613" s="1"/>
      <c r="WVB2613" s="1"/>
      <c r="WVE2613" s="1"/>
      <c r="WVH2613" s="1"/>
      <c r="WVK2613" s="1"/>
      <c r="WVN2613" s="1"/>
      <c r="WVQ2613" s="1"/>
      <c r="WVT2613" s="1"/>
      <c r="WVW2613" s="1"/>
      <c r="WVZ2613" s="1"/>
      <c r="WWC2613" s="1"/>
      <c r="WWF2613" s="1"/>
      <c r="WWI2613" s="1"/>
      <c r="WWL2613" s="1"/>
      <c r="WWO2613" s="1"/>
      <c r="WWR2613" s="1"/>
      <c r="WWU2613" s="1"/>
      <c r="WWX2613" s="1"/>
      <c r="WXA2613" s="1"/>
      <c r="WXD2613" s="1"/>
      <c r="WXG2613" s="1"/>
      <c r="WXJ2613" s="1"/>
      <c r="WXM2613" s="1"/>
      <c r="WXP2613" s="1"/>
      <c r="WXS2613" s="1"/>
      <c r="WXV2613" s="1"/>
      <c r="WXY2613" s="1"/>
      <c r="WYB2613" s="1"/>
      <c r="WYE2613" s="1"/>
      <c r="WYH2613" s="1"/>
      <c r="WYK2613" s="1"/>
      <c r="WYN2613" s="1"/>
      <c r="WYQ2613" s="1"/>
      <c r="WYT2613" s="1"/>
      <c r="WYW2613" s="1"/>
      <c r="WYZ2613" s="1"/>
      <c r="WZC2613" s="1"/>
      <c r="WZF2613" s="1"/>
      <c r="WZI2613" s="1"/>
      <c r="WZL2613" s="1"/>
      <c r="WZO2613" s="1"/>
      <c r="WZR2613" s="1"/>
      <c r="WZU2613" s="1"/>
      <c r="WZX2613" s="1"/>
      <c r="XAA2613" s="1"/>
      <c r="XAD2613" s="1"/>
      <c r="XAG2613" s="1"/>
      <c r="XAJ2613" s="1"/>
      <c r="XAM2613" s="1"/>
      <c r="XAP2613" s="1"/>
      <c r="XAS2613" s="1"/>
      <c r="XAV2613" s="1"/>
      <c r="XAY2613" s="1"/>
      <c r="XBB2613" s="1"/>
      <c r="XBE2613" s="1"/>
      <c r="XBH2613" s="1"/>
      <c r="XBK2613" s="1"/>
      <c r="XBN2613" s="1"/>
      <c r="XBQ2613" s="1"/>
      <c r="XBT2613" s="1"/>
      <c r="XBW2613" s="1"/>
      <c r="XBZ2613" s="1"/>
      <c r="XCC2613" s="1"/>
      <c r="XCF2613" s="1"/>
      <c r="XCI2613" s="1"/>
      <c r="XCL2613" s="1"/>
      <c r="XCO2613" s="1"/>
      <c r="XCR2613" s="1"/>
      <c r="XCU2613" s="1"/>
    </row>
    <row r="2614" spans="1:1023 1026:2046 2049:3072 3075:4095 4098:5118 5121:6144 6147:7167 7170:8190 8193:9216 9219:10239 10242:11262 11265:12288 12291:13311 13314:14334 14337:15360 15363:16323" s="63" customFormat="1" ht="60">
      <c r="A2614" s="13" t="s">
        <v>547</v>
      </c>
      <c r="B2614" s="16" t="s">
        <v>4509</v>
      </c>
      <c r="C2614" s="255" t="s">
        <v>1678</v>
      </c>
      <c r="D2614" s="67">
        <v>7.1070000000000002</v>
      </c>
      <c r="E2614" s="67">
        <v>208</v>
      </c>
      <c r="F2614" s="67">
        <v>97</v>
      </c>
      <c r="G2614" s="116" t="s">
        <v>522</v>
      </c>
      <c r="H2614" s="108" t="s">
        <v>522</v>
      </c>
      <c r="I2614" s="77" t="s">
        <v>406</v>
      </c>
      <c r="J2614" s="77" t="s">
        <v>406</v>
      </c>
      <c r="K2614" s="215"/>
      <c r="L2614" s="60">
        <v>3.3</v>
      </c>
      <c r="M2614" s="60"/>
      <c r="N2614" s="60"/>
      <c r="O2614" s="60">
        <v>330</v>
      </c>
      <c r="P2614" s="60">
        <v>480</v>
      </c>
      <c r="Q2614" s="60">
        <v>550</v>
      </c>
      <c r="R2614" s="60">
        <v>0.7107</v>
      </c>
      <c r="S2614" s="60">
        <v>1.4214</v>
      </c>
      <c r="T2614" s="60">
        <v>2.1320999999999999</v>
      </c>
      <c r="U2614" s="60">
        <v>3.5535000000000001</v>
      </c>
      <c r="V2614" s="60">
        <v>5.3302500000000004</v>
      </c>
      <c r="W2614" s="60">
        <v>7.1070000000000002</v>
      </c>
      <c r="X2614" s="60">
        <v>95.231939999999994</v>
      </c>
      <c r="Y2614" s="60">
        <v>96.898070000000004</v>
      </c>
      <c r="Z2614" s="60">
        <v>97.166759999999996</v>
      </c>
      <c r="AA2614" s="60">
        <v>97.215220000000002</v>
      </c>
      <c r="AB2614" s="60">
        <v>96.94059</v>
      </c>
      <c r="AC2614" s="60">
        <v>96.732650000000007</v>
      </c>
      <c r="AD2614" s="60">
        <v>96.944540000000003</v>
      </c>
      <c r="AE2614" s="60">
        <v>95.324839999999995</v>
      </c>
      <c r="AF2614" s="60">
        <v>96.898070000000004</v>
      </c>
      <c r="AG2614" s="60">
        <v>97.353549999999998</v>
      </c>
      <c r="AH2614" s="60">
        <v>97.525599999999997</v>
      </c>
      <c r="AI2614" s="60">
        <v>97.365679999999998</v>
      </c>
      <c r="AJ2614" s="60">
        <v>97.204369999999997</v>
      </c>
      <c r="AK2614" s="60">
        <v>97.284729999999996</v>
      </c>
      <c r="AL2614" s="60">
        <v>94.567530000000005</v>
      </c>
      <c r="AM2614" s="60">
        <v>96.538659999999993</v>
      </c>
      <c r="AN2614" s="60">
        <v>97.078320000000005</v>
      </c>
      <c r="AO2614" s="60">
        <v>97.371020000000001</v>
      </c>
      <c r="AP2614" s="60">
        <v>97.291730000000001</v>
      </c>
      <c r="AQ2614" s="60">
        <v>97.130870000000002</v>
      </c>
      <c r="AR2614" s="60">
        <v>97.128110000000007</v>
      </c>
      <c r="AS2614" s="61" t="str">
        <f>CONCATENATE(A2614,D2614,B2614)</f>
        <v>Shenzhen Growatt New Energy Technology Co., Ltd.7.107Growatt 8000MTLP-US [208V]</v>
      </c>
      <c r="AT2614" s="62" t="s">
        <v>2053</v>
      </c>
      <c r="AU2614" s="220">
        <v>43024</v>
      </c>
      <c r="AV2614" s="1"/>
      <c r="AY2614" s="1"/>
      <c r="BB2614" s="1"/>
      <c r="BE2614" s="1"/>
      <c r="BH2614" s="1"/>
      <c r="BK2614" s="1"/>
      <c r="BN2614" s="1"/>
      <c r="BQ2614" s="1"/>
      <c r="BT2614" s="1"/>
      <c r="BW2614" s="1"/>
      <c r="BZ2614" s="1"/>
      <c r="CC2614" s="1"/>
      <c r="CF2614" s="1"/>
      <c r="CI2614" s="1"/>
      <c r="CL2614" s="1"/>
      <c r="CO2614" s="1"/>
      <c r="CR2614" s="1"/>
      <c r="CU2614" s="1"/>
      <c r="CX2614" s="1"/>
      <c r="DA2614" s="1"/>
      <c r="DD2614" s="1"/>
      <c r="DG2614" s="1"/>
      <c r="DJ2614" s="1"/>
      <c r="DM2614" s="1"/>
      <c r="DP2614" s="1"/>
      <c r="DS2614" s="1"/>
      <c r="DV2614" s="1"/>
      <c r="DY2614" s="1"/>
      <c r="EB2614" s="1"/>
      <c r="EE2614" s="1"/>
      <c r="EH2614" s="1"/>
      <c r="EK2614" s="1"/>
      <c r="EN2614" s="1"/>
      <c r="EQ2614" s="1"/>
      <c r="ET2614" s="1"/>
      <c r="EW2614" s="1"/>
      <c r="EZ2614" s="1"/>
      <c r="FC2614" s="1"/>
      <c r="FF2614" s="1"/>
      <c r="FI2614" s="1"/>
      <c r="FL2614" s="1"/>
      <c r="FO2614" s="1"/>
      <c r="FR2614" s="1"/>
      <c r="FU2614" s="1"/>
      <c r="FX2614" s="1"/>
      <c r="GA2614" s="1"/>
      <c r="GD2614" s="1"/>
      <c r="GG2614" s="1"/>
      <c r="GJ2614" s="1"/>
      <c r="GM2614" s="1"/>
      <c r="GP2614" s="1"/>
      <c r="GS2614" s="1"/>
      <c r="GV2614" s="1"/>
      <c r="GY2614" s="1"/>
      <c r="HB2614" s="1"/>
      <c r="HE2614" s="1"/>
      <c r="HH2614" s="1"/>
      <c r="HK2614" s="1"/>
      <c r="HN2614" s="1"/>
      <c r="HQ2614" s="1"/>
      <c r="HT2614" s="1"/>
      <c r="HW2614" s="1"/>
      <c r="HZ2614" s="1"/>
      <c r="IC2614" s="1"/>
      <c r="IF2614" s="1"/>
      <c r="II2614" s="1"/>
      <c r="IL2614" s="1"/>
      <c r="IO2614" s="1"/>
      <c r="IR2614" s="1"/>
      <c r="IU2614" s="1"/>
      <c r="IX2614" s="1"/>
      <c r="JA2614" s="1"/>
      <c r="JD2614" s="1"/>
      <c r="JG2614" s="1"/>
      <c r="JJ2614" s="1"/>
      <c r="JM2614" s="1"/>
      <c r="JP2614" s="1"/>
      <c r="JS2614" s="1"/>
      <c r="JV2614" s="1"/>
      <c r="JY2614" s="1"/>
      <c r="KB2614" s="1"/>
      <c r="KE2614" s="1"/>
      <c r="KH2614" s="1"/>
      <c r="KK2614" s="1"/>
      <c r="KN2614" s="1"/>
      <c r="KQ2614" s="1"/>
      <c r="KT2614" s="1"/>
      <c r="KW2614" s="1"/>
      <c r="KZ2614" s="1"/>
      <c r="LC2614" s="1"/>
      <c r="LF2614" s="1"/>
      <c r="LI2614" s="1"/>
      <c r="LL2614" s="1"/>
      <c r="LO2614" s="1"/>
      <c r="LR2614" s="1"/>
      <c r="LU2614" s="1"/>
      <c r="LX2614" s="1"/>
      <c r="MA2614" s="1"/>
      <c r="MD2614" s="1"/>
      <c r="MG2614" s="1"/>
      <c r="MJ2614" s="1"/>
      <c r="MM2614" s="1"/>
      <c r="MP2614" s="1"/>
      <c r="MS2614" s="1"/>
      <c r="MV2614" s="1"/>
      <c r="MY2614" s="1"/>
      <c r="NB2614" s="1"/>
      <c r="NE2614" s="1"/>
      <c r="NH2614" s="1"/>
      <c r="NK2614" s="1"/>
      <c r="NN2614" s="1"/>
      <c r="NQ2614" s="1"/>
      <c r="NT2614" s="1"/>
      <c r="NW2614" s="1"/>
      <c r="NZ2614" s="1"/>
      <c r="OC2614" s="1"/>
      <c r="OF2614" s="1"/>
      <c r="OI2614" s="1"/>
      <c r="OL2614" s="1"/>
      <c r="OO2614" s="1"/>
      <c r="OR2614" s="1"/>
      <c r="OU2614" s="1"/>
      <c r="OX2614" s="1"/>
      <c r="PA2614" s="1"/>
      <c r="PD2614" s="1"/>
      <c r="PG2614" s="1"/>
      <c r="PJ2614" s="1"/>
      <c r="PM2614" s="1"/>
      <c r="PP2614" s="1"/>
      <c r="PS2614" s="1"/>
      <c r="PV2614" s="1"/>
      <c r="PY2614" s="1"/>
      <c r="QB2614" s="1"/>
      <c r="QE2614" s="1"/>
      <c r="QH2614" s="1"/>
      <c r="QK2614" s="1"/>
      <c r="QN2614" s="1"/>
      <c r="QQ2614" s="1"/>
      <c r="QT2614" s="1"/>
      <c r="QW2614" s="1"/>
      <c r="QZ2614" s="1"/>
      <c r="RC2614" s="1"/>
      <c r="RF2614" s="1"/>
      <c r="RI2614" s="1"/>
      <c r="RL2614" s="1"/>
      <c r="RO2614" s="1"/>
      <c r="RR2614" s="1"/>
      <c r="RU2614" s="1"/>
      <c r="RX2614" s="1"/>
      <c r="SA2614" s="1"/>
      <c r="SD2614" s="1"/>
      <c r="SG2614" s="1"/>
      <c r="SJ2614" s="1"/>
      <c r="SM2614" s="1"/>
      <c r="SP2614" s="1"/>
      <c r="SS2614" s="1"/>
      <c r="SV2614" s="1"/>
      <c r="SY2614" s="1"/>
      <c r="TB2614" s="1"/>
      <c r="TE2614" s="1"/>
      <c r="TH2614" s="1"/>
      <c r="TK2614" s="1"/>
      <c r="TN2614" s="1"/>
      <c r="TQ2614" s="1"/>
      <c r="TT2614" s="1"/>
      <c r="TW2614" s="1"/>
      <c r="TZ2614" s="1"/>
      <c r="UC2614" s="1"/>
      <c r="UF2614" s="1"/>
      <c r="UI2614" s="1"/>
      <c r="UL2614" s="1"/>
      <c r="UO2614" s="1"/>
      <c r="UR2614" s="1"/>
      <c r="UU2614" s="1"/>
      <c r="UX2614" s="1"/>
      <c r="VA2614" s="1"/>
      <c r="VD2614" s="1"/>
      <c r="VG2614" s="1"/>
      <c r="VJ2614" s="1"/>
      <c r="VM2614" s="1"/>
      <c r="VP2614" s="1"/>
      <c r="VS2614" s="1"/>
      <c r="VV2614" s="1"/>
      <c r="VY2614" s="1"/>
      <c r="WB2614" s="1"/>
      <c r="WE2614" s="1"/>
      <c r="WH2614" s="1"/>
      <c r="WK2614" s="1"/>
      <c r="WN2614" s="1"/>
      <c r="WQ2614" s="1"/>
      <c r="WT2614" s="1"/>
      <c r="WW2614" s="1"/>
      <c r="WZ2614" s="1"/>
      <c r="XC2614" s="1"/>
      <c r="XF2614" s="1"/>
      <c r="XI2614" s="1"/>
      <c r="XL2614" s="1"/>
      <c r="XO2614" s="1"/>
      <c r="XR2614" s="1"/>
      <c r="XU2614" s="1"/>
      <c r="XX2614" s="1"/>
      <c r="YA2614" s="1"/>
      <c r="YD2614" s="1"/>
      <c r="YG2614" s="1"/>
      <c r="YJ2614" s="1"/>
      <c r="YM2614" s="1"/>
      <c r="YP2614" s="1"/>
      <c r="YS2614" s="1"/>
      <c r="YV2614" s="1"/>
      <c r="YY2614" s="1"/>
      <c r="ZB2614" s="1"/>
      <c r="ZE2614" s="1"/>
      <c r="ZH2614" s="1"/>
      <c r="ZK2614" s="1"/>
      <c r="ZN2614" s="1"/>
      <c r="ZQ2614" s="1"/>
      <c r="ZT2614" s="1"/>
      <c r="ZW2614" s="1"/>
      <c r="ZZ2614" s="1"/>
      <c r="AAC2614" s="1"/>
      <c r="AAF2614" s="1"/>
      <c r="AAI2614" s="1"/>
      <c r="AAL2614" s="1"/>
      <c r="AAO2614" s="1"/>
      <c r="AAR2614" s="1"/>
      <c r="AAU2614" s="1"/>
      <c r="AAX2614" s="1"/>
      <c r="ABA2614" s="1"/>
      <c r="ABD2614" s="1"/>
      <c r="ABG2614" s="1"/>
      <c r="ABJ2614" s="1"/>
      <c r="ABM2614" s="1"/>
      <c r="ABP2614" s="1"/>
      <c r="ABS2614" s="1"/>
      <c r="ABV2614" s="1"/>
      <c r="ABY2614" s="1"/>
      <c r="ACB2614" s="1"/>
      <c r="ACE2614" s="1"/>
      <c r="ACH2614" s="1"/>
      <c r="ACK2614" s="1"/>
      <c r="ACN2614" s="1"/>
      <c r="ACQ2614" s="1"/>
      <c r="ACT2614" s="1"/>
      <c r="ACW2614" s="1"/>
      <c r="ACZ2614" s="1"/>
      <c r="ADC2614" s="1"/>
      <c r="ADF2614" s="1"/>
      <c r="ADI2614" s="1"/>
      <c r="ADL2614" s="1"/>
      <c r="ADO2614" s="1"/>
      <c r="ADR2614" s="1"/>
      <c r="ADU2614" s="1"/>
      <c r="ADX2614" s="1"/>
      <c r="AEA2614" s="1"/>
      <c r="AED2614" s="1"/>
      <c r="AEG2614" s="1"/>
      <c r="AEJ2614" s="1"/>
      <c r="AEM2614" s="1"/>
      <c r="AEP2614" s="1"/>
      <c r="AES2614" s="1"/>
      <c r="AEV2614" s="1"/>
      <c r="AEY2614" s="1"/>
      <c r="AFB2614" s="1"/>
      <c r="AFE2614" s="1"/>
      <c r="AFH2614" s="1"/>
      <c r="AFK2614" s="1"/>
      <c r="AFN2614" s="1"/>
      <c r="AFQ2614" s="1"/>
      <c r="AFT2614" s="1"/>
      <c r="AFW2614" s="1"/>
      <c r="AFZ2614" s="1"/>
      <c r="AGC2614" s="1"/>
      <c r="AGF2614" s="1"/>
      <c r="AGI2614" s="1"/>
      <c r="AGL2614" s="1"/>
      <c r="AGO2614" s="1"/>
      <c r="AGR2614" s="1"/>
      <c r="AGU2614" s="1"/>
      <c r="AGX2614" s="1"/>
      <c r="AHA2614" s="1"/>
      <c r="AHD2614" s="1"/>
      <c r="AHG2614" s="1"/>
      <c r="AHJ2614" s="1"/>
      <c r="AHM2614" s="1"/>
      <c r="AHP2614" s="1"/>
      <c r="AHS2614" s="1"/>
      <c r="AHV2614" s="1"/>
      <c r="AHY2614" s="1"/>
      <c r="AIB2614" s="1"/>
      <c r="AIE2614" s="1"/>
      <c r="AIH2614" s="1"/>
      <c r="AIK2614" s="1"/>
      <c r="AIN2614" s="1"/>
      <c r="AIQ2614" s="1"/>
      <c r="AIT2614" s="1"/>
      <c r="AIW2614" s="1"/>
      <c r="AIZ2614" s="1"/>
      <c r="AJC2614" s="1"/>
      <c r="AJF2614" s="1"/>
      <c r="AJI2614" s="1"/>
      <c r="AJL2614" s="1"/>
      <c r="AJO2614" s="1"/>
      <c r="AJR2614" s="1"/>
      <c r="AJU2614" s="1"/>
      <c r="AJX2614" s="1"/>
      <c r="AKA2614" s="1"/>
      <c r="AKD2614" s="1"/>
      <c r="AKG2614" s="1"/>
      <c r="AKJ2614" s="1"/>
      <c r="AKM2614" s="1"/>
      <c r="AKP2614" s="1"/>
      <c r="AKS2614" s="1"/>
      <c r="AKV2614" s="1"/>
      <c r="AKY2614" s="1"/>
      <c r="ALB2614" s="1"/>
      <c r="ALE2614" s="1"/>
      <c r="ALH2614" s="1"/>
      <c r="ALK2614" s="1"/>
      <c r="ALN2614" s="1"/>
      <c r="ALQ2614" s="1"/>
      <c r="ALT2614" s="1"/>
      <c r="ALW2614" s="1"/>
      <c r="ALZ2614" s="1"/>
      <c r="AMC2614" s="1"/>
      <c r="AMF2614" s="1"/>
      <c r="AMI2614" s="1"/>
      <c r="AML2614" s="1"/>
      <c r="AMO2614" s="1"/>
      <c r="AMR2614" s="1"/>
      <c r="AMU2614" s="1"/>
      <c r="AMX2614" s="1"/>
      <c r="ANA2614" s="1"/>
      <c r="AND2614" s="1"/>
      <c r="ANG2614" s="1"/>
      <c r="ANJ2614" s="1"/>
      <c r="ANM2614" s="1"/>
      <c r="ANP2614" s="1"/>
      <c r="ANS2614" s="1"/>
      <c r="ANV2614" s="1"/>
      <c r="ANY2614" s="1"/>
      <c r="AOB2614" s="1"/>
      <c r="AOE2614" s="1"/>
      <c r="AOH2614" s="1"/>
      <c r="AOK2614" s="1"/>
      <c r="AON2614" s="1"/>
      <c r="AOQ2614" s="1"/>
      <c r="AOT2614" s="1"/>
      <c r="AOW2614" s="1"/>
      <c r="AOZ2614" s="1"/>
      <c r="APC2614" s="1"/>
      <c r="APF2614" s="1"/>
      <c r="API2614" s="1"/>
      <c r="APL2614" s="1"/>
      <c r="APO2614" s="1"/>
      <c r="APR2614" s="1"/>
      <c r="APU2614" s="1"/>
      <c r="APX2614" s="1"/>
      <c r="AQA2614" s="1"/>
      <c r="AQD2614" s="1"/>
      <c r="AQG2614" s="1"/>
      <c r="AQJ2614" s="1"/>
      <c r="AQM2614" s="1"/>
      <c r="AQP2614" s="1"/>
      <c r="AQS2614" s="1"/>
      <c r="AQV2614" s="1"/>
      <c r="AQY2614" s="1"/>
      <c r="ARB2614" s="1"/>
      <c r="ARE2614" s="1"/>
      <c r="ARH2614" s="1"/>
      <c r="ARK2614" s="1"/>
      <c r="ARN2614" s="1"/>
      <c r="ARQ2614" s="1"/>
      <c r="ART2614" s="1"/>
      <c r="ARW2614" s="1"/>
      <c r="ARZ2614" s="1"/>
      <c r="ASC2614" s="1"/>
      <c r="ASF2614" s="1"/>
      <c r="ASI2614" s="1"/>
      <c r="ASL2614" s="1"/>
      <c r="ASO2614" s="1"/>
      <c r="ASR2614" s="1"/>
      <c r="ASU2614" s="1"/>
      <c r="ASX2614" s="1"/>
      <c r="ATA2614" s="1"/>
      <c r="ATD2614" s="1"/>
      <c r="ATG2614" s="1"/>
      <c r="ATJ2614" s="1"/>
      <c r="ATM2614" s="1"/>
      <c r="ATP2614" s="1"/>
      <c r="ATS2614" s="1"/>
      <c r="ATV2614" s="1"/>
      <c r="ATY2614" s="1"/>
      <c r="AUB2614" s="1"/>
      <c r="AUE2614" s="1"/>
      <c r="AUH2614" s="1"/>
      <c r="AUK2614" s="1"/>
      <c r="AUN2614" s="1"/>
      <c r="AUQ2614" s="1"/>
      <c r="AUT2614" s="1"/>
      <c r="AUW2614" s="1"/>
      <c r="AUZ2614" s="1"/>
      <c r="AVC2614" s="1"/>
      <c r="AVF2614" s="1"/>
      <c r="AVI2614" s="1"/>
      <c r="AVL2614" s="1"/>
      <c r="AVO2614" s="1"/>
      <c r="AVR2614" s="1"/>
      <c r="AVU2614" s="1"/>
      <c r="AVX2614" s="1"/>
      <c r="AWA2614" s="1"/>
      <c r="AWD2614" s="1"/>
      <c r="AWG2614" s="1"/>
      <c r="AWJ2614" s="1"/>
      <c r="AWM2614" s="1"/>
      <c r="AWP2614" s="1"/>
      <c r="AWS2614" s="1"/>
      <c r="AWV2614" s="1"/>
      <c r="AWY2614" s="1"/>
      <c r="AXB2614" s="1"/>
      <c r="AXE2614" s="1"/>
      <c r="AXH2614" s="1"/>
      <c r="AXK2614" s="1"/>
      <c r="AXN2614" s="1"/>
      <c r="AXQ2614" s="1"/>
      <c r="AXT2614" s="1"/>
      <c r="AXW2614" s="1"/>
      <c r="AXZ2614" s="1"/>
      <c r="AYC2614" s="1"/>
      <c r="AYF2614" s="1"/>
      <c r="AYI2614" s="1"/>
      <c r="AYL2614" s="1"/>
      <c r="AYO2614" s="1"/>
      <c r="AYR2614" s="1"/>
      <c r="AYU2614" s="1"/>
      <c r="AYX2614" s="1"/>
      <c r="AZA2614" s="1"/>
      <c r="AZD2614" s="1"/>
      <c r="AZG2614" s="1"/>
      <c r="AZJ2614" s="1"/>
      <c r="AZM2614" s="1"/>
      <c r="AZP2614" s="1"/>
      <c r="AZS2614" s="1"/>
      <c r="AZV2614" s="1"/>
      <c r="AZY2614" s="1"/>
      <c r="BAB2614" s="1"/>
      <c r="BAE2614" s="1"/>
      <c r="BAH2614" s="1"/>
      <c r="BAK2614" s="1"/>
      <c r="BAN2614" s="1"/>
      <c r="BAQ2614" s="1"/>
      <c r="BAT2614" s="1"/>
      <c r="BAW2614" s="1"/>
      <c r="BAZ2614" s="1"/>
      <c r="BBC2614" s="1"/>
      <c r="BBF2614" s="1"/>
      <c r="BBI2614" s="1"/>
      <c r="BBL2614" s="1"/>
      <c r="BBO2614" s="1"/>
      <c r="BBR2614" s="1"/>
      <c r="BBU2614" s="1"/>
      <c r="BBX2614" s="1"/>
      <c r="BCA2614" s="1"/>
      <c r="BCD2614" s="1"/>
      <c r="BCG2614" s="1"/>
      <c r="BCJ2614" s="1"/>
      <c r="BCM2614" s="1"/>
      <c r="BCP2614" s="1"/>
      <c r="BCS2614" s="1"/>
      <c r="BCV2614" s="1"/>
      <c r="BCY2614" s="1"/>
      <c r="BDB2614" s="1"/>
      <c r="BDE2614" s="1"/>
      <c r="BDH2614" s="1"/>
      <c r="BDK2614" s="1"/>
      <c r="BDN2614" s="1"/>
      <c r="BDQ2614" s="1"/>
      <c r="BDT2614" s="1"/>
      <c r="BDW2614" s="1"/>
      <c r="BDZ2614" s="1"/>
      <c r="BEC2614" s="1"/>
      <c r="BEF2614" s="1"/>
      <c r="BEI2614" s="1"/>
      <c r="BEL2614" s="1"/>
      <c r="BEO2614" s="1"/>
      <c r="BER2614" s="1"/>
      <c r="BEU2614" s="1"/>
      <c r="BEX2614" s="1"/>
      <c r="BFA2614" s="1"/>
      <c r="BFD2614" s="1"/>
      <c r="BFG2614" s="1"/>
      <c r="BFJ2614" s="1"/>
      <c r="BFM2614" s="1"/>
      <c r="BFP2614" s="1"/>
      <c r="BFS2614" s="1"/>
      <c r="BFV2614" s="1"/>
      <c r="BFY2614" s="1"/>
      <c r="BGB2614" s="1"/>
      <c r="BGE2614" s="1"/>
      <c r="BGH2614" s="1"/>
      <c r="BGK2614" s="1"/>
      <c r="BGN2614" s="1"/>
      <c r="BGQ2614" s="1"/>
      <c r="BGT2614" s="1"/>
      <c r="BGW2614" s="1"/>
      <c r="BGZ2614" s="1"/>
      <c r="BHC2614" s="1"/>
      <c r="BHF2614" s="1"/>
      <c r="BHI2614" s="1"/>
      <c r="BHL2614" s="1"/>
      <c r="BHO2614" s="1"/>
      <c r="BHR2614" s="1"/>
      <c r="BHU2614" s="1"/>
      <c r="BHX2614" s="1"/>
      <c r="BIA2614" s="1"/>
      <c r="BID2614" s="1"/>
      <c r="BIG2614" s="1"/>
      <c r="BIJ2614" s="1"/>
      <c r="BIM2614" s="1"/>
      <c r="BIP2614" s="1"/>
      <c r="BIS2614" s="1"/>
      <c r="BIV2614" s="1"/>
      <c r="BIY2614" s="1"/>
      <c r="BJB2614" s="1"/>
      <c r="BJE2614" s="1"/>
      <c r="BJH2614" s="1"/>
      <c r="BJK2614" s="1"/>
      <c r="BJN2614" s="1"/>
      <c r="BJQ2614" s="1"/>
      <c r="BJT2614" s="1"/>
      <c r="BJW2614" s="1"/>
      <c r="BJZ2614" s="1"/>
      <c r="BKC2614" s="1"/>
      <c r="BKF2614" s="1"/>
      <c r="BKI2614" s="1"/>
      <c r="BKL2614" s="1"/>
      <c r="BKO2614" s="1"/>
      <c r="BKR2614" s="1"/>
      <c r="BKU2614" s="1"/>
      <c r="BKX2614" s="1"/>
      <c r="BLA2614" s="1"/>
      <c r="BLD2614" s="1"/>
      <c r="BLG2614" s="1"/>
      <c r="BLJ2614" s="1"/>
      <c r="BLM2614" s="1"/>
      <c r="BLP2614" s="1"/>
      <c r="BLS2614" s="1"/>
      <c r="BLV2614" s="1"/>
      <c r="BLY2614" s="1"/>
      <c r="BMB2614" s="1"/>
      <c r="BME2614" s="1"/>
      <c r="BMH2614" s="1"/>
      <c r="BMK2614" s="1"/>
      <c r="BMN2614" s="1"/>
      <c r="BMQ2614" s="1"/>
      <c r="BMT2614" s="1"/>
      <c r="BMW2614" s="1"/>
      <c r="BMZ2614" s="1"/>
      <c r="BNC2614" s="1"/>
      <c r="BNF2614" s="1"/>
      <c r="BNI2614" s="1"/>
      <c r="BNL2614" s="1"/>
      <c r="BNO2614" s="1"/>
      <c r="BNR2614" s="1"/>
      <c r="BNU2614" s="1"/>
      <c r="BNX2614" s="1"/>
      <c r="BOA2614" s="1"/>
      <c r="BOD2614" s="1"/>
      <c r="BOG2614" s="1"/>
      <c r="BOJ2614" s="1"/>
      <c r="BOM2614" s="1"/>
      <c r="BOP2614" s="1"/>
      <c r="BOS2614" s="1"/>
      <c r="BOV2614" s="1"/>
      <c r="BOY2614" s="1"/>
      <c r="BPB2614" s="1"/>
      <c r="BPE2614" s="1"/>
      <c r="BPH2614" s="1"/>
      <c r="BPK2614" s="1"/>
      <c r="BPN2614" s="1"/>
      <c r="BPQ2614" s="1"/>
      <c r="BPT2614" s="1"/>
      <c r="BPW2614" s="1"/>
      <c r="BPZ2614" s="1"/>
      <c r="BQC2614" s="1"/>
      <c r="BQF2614" s="1"/>
      <c r="BQI2614" s="1"/>
      <c r="BQL2614" s="1"/>
      <c r="BQO2614" s="1"/>
      <c r="BQR2614" s="1"/>
      <c r="BQU2614" s="1"/>
      <c r="BQX2614" s="1"/>
      <c r="BRA2614" s="1"/>
      <c r="BRD2614" s="1"/>
      <c r="BRG2614" s="1"/>
      <c r="BRJ2614" s="1"/>
      <c r="BRM2614" s="1"/>
      <c r="BRP2614" s="1"/>
      <c r="BRS2614" s="1"/>
      <c r="BRV2614" s="1"/>
      <c r="BRY2614" s="1"/>
      <c r="BSB2614" s="1"/>
      <c r="BSE2614" s="1"/>
      <c r="BSH2614" s="1"/>
      <c r="BSK2614" s="1"/>
      <c r="BSN2614" s="1"/>
      <c r="BSQ2614" s="1"/>
      <c r="BST2614" s="1"/>
      <c r="BSW2614" s="1"/>
      <c r="BSZ2614" s="1"/>
      <c r="BTC2614" s="1"/>
      <c r="BTF2614" s="1"/>
      <c r="BTI2614" s="1"/>
      <c r="BTL2614" s="1"/>
      <c r="BTO2614" s="1"/>
      <c r="BTR2614" s="1"/>
      <c r="BTU2614" s="1"/>
      <c r="BTX2614" s="1"/>
      <c r="BUA2614" s="1"/>
      <c r="BUD2614" s="1"/>
      <c r="BUG2614" s="1"/>
      <c r="BUJ2614" s="1"/>
      <c r="BUM2614" s="1"/>
      <c r="BUP2614" s="1"/>
      <c r="BUS2614" s="1"/>
      <c r="BUV2614" s="1"/>
      <c r="BUY2614" s="1"/>
      <c r="BVB2614" s="1"/>
      <c r="BVE2614" s="1"/>
      <c r="BVH2614" s="1"/>
      <c r="BVK2614" s="1"/>
      <c r="BVN2614" s="1"/>
      <c r="BVQ2614" s="1"/>
      <c r="BVT2614" s="1"/>
      <c r="BVW2614" s="1"/>
      <c r="BVZ2614" s="1"/>
      <c r="BWC2614" s="1"/>
      <c r="BWF2614" s="1"/>
      <c r="BWI2614" s="1"/>
      <c r="BWL2614" s="1"/>
      <c r="BWO2614" s="1"/>
      <c r="BWR2614" s="1"/>
      <c r="BWU2614" s="1"/>
      <c r="BWX2614" s="1"/>
      <c r="BXA2614" s="1"/>
      <c r="BXD2614" s="1"/>
      <c r="BXG2614" s="1"/>
      <c r="BXJ2614" s="1"/>
      <c r="BXM2614" s="1"/>
      <c r="BXP2614" s="1"/>
      <c r="BXS2614" s="1"/>
      <c r="BXV2614" s="1"/>
      <c r="BXY2614" s="1"/>
      <c r="BYB2614" s="1"/>
      <c r="BYE2614" s="1"/>
      <c r="BYH2614" s="1"/>
      <c r="BYK2614" s="1"/>
      <c r="BYN2614" s="1"/>
      <c r="BYQ2614" s="1"/>
      <c r="BYT2614" s="1"/>
      <c r="BYW2614" s="1"/>
      <c r="BYZ2614" s="1"/>
      <c r="BZC2614" s="1"/>
      <c r="BZF2614" s="1"/>
      <c r="BZI2614" s="1"/>
      <c r="BZL2614" s="1"/>
      <c r="BZO2614" s="1"/>
      <c r="BZR2614" s="1"/>
      <c r="BZU2614" s="1"/>
      <c r="BZX2614" s="1"/>
      <c r="CAA2614" s="1"/>
      <c r="CAD2614" s="1"/>
      <c r="CAG2614" s="1"/>
      <c r="CAJ2614" s="1"/>
      <c r="CAM2614" s="1"/>
      <c r="CAP2614" s="1"/>
      <c r="CAS2614" s="1"/>
      <c r="CAV2614" s="1"/>
      <c r="CAY2614" s="1"/>
      <c r="CBB2614" s="1"/>
      <c r="CBE2614" s="1"/>
      <c r="CBH2614" s="1"/>
      <c r="CBK2614" s="1"/>
      <c r="CBN2614" s="1"/>
      <c r="CBQ2614" s="1"/>
      <c r="CBT2614" s="1"/>
      <c r="CBW2614" s="1"/>
      <c r="CBZ2614" s="1"/>
      <c r="CCC2614" s="1"/>
      <c r="CCF2614" s="1"/>
      <c r="CCI2614" s="1"/>
      <c r="CCL2614" s="1"/>
      <c r="CCO2614" s="1"/>
      <c r="CCR2614" s="1"/>
      <c r="CCU2614" s="1"/>
      <c r="CCX2614" s="1"/>
      <c r="CDA2614" s="1"/>
      <c r="CDD2614" s="1"/>
      <c r="CDG2614" s="1"/>
      <c r="CDJ2614" s="1"/>
      <c r="CDM2614" s="1"/>
      <c r="CDP2614" s="1"/>
      <c r="CDS2614" s="1"/>
      <c r="CDV2614" s="1"/>
      <c r="CDY2614" s="1"/>
      <c r="CEB2614" s="1"/>
      <c r="CEE2614" s="1"/>
      <c r="CEH2614" s="1"/>
      <c r="CEK2614" s="1"/>
      <c r="CEN2614" s="1"/>
      <c r="CEQ2614" s="1"/>
      <c r="CET2614" s="1"/>
      <c r="CEW2614" s="1"/>
      <c r="CEZ2614" s="1"/>
      <c r="CFC2614" s="1"/>
      <c r="CFF2614" s="1"/>
      <c r="CFI2614" s="1"/>
      <c r="CFL2614" s="1"/>
      <c r="CFO2614" s="1"/>
      <c r="CFR2614" s="1"/>
      <c r="CFU2614" s="1"/>
      <c r="CFX2614" s="1"/>
      <c r="CGA2614" s="1"/>
      <c r="CGD2614" s="1"/>
      <c r="CGG2614" s="1"/>
      <c r="CGJ2614" s="1"/>
      <c r="CGM2614" s="1"/>
      <c r="CGP2614" s="1"/>
      <c r="CGS2614" s="1"/>
      <c r="CGV2614" s="1"/>
      <c r="CGY2614" s="1"/>
      <c r="CHB2614" s="1"/>
      <c r="CHE2614" s="1"/>
      <c r="CHH2614" s="1"/>
      <c r="CHK2614" s="1"/>
      <c r="CHN2614" s="1"/>
      <c r="CHQ2614" s="1"/>
      <c r="CHT2614" s="1"/>
      <c r="CHW2614" s="1"/>
      <c r="CHZ2614" s="1"/>
      <c r="CIC2614" s="1"/>
      <c r="CIF2614" s="1"/>
      <c r="CII2614" s="1"/>
      <c r="CIL2614" s="1"/>
      <c r="CIO2614" s="1"/>
      <c r="CIR2614" s="1"/>
      <c r="CIU2614" s="1"/>
      <c r="CIX2614" s="1"/>
      <c r="CJA2614" s="1"/>
      <c r="CJD2614" s="1"/>
      <c r="CJG2614" s="1"/>
      <c r="CJJ2614" s="1"/>
      <c r="CJM2614" s="1"/>
      <c r="CJP2614" s="1"/>
      <c r="CJS2614" s="1"/>
      <c r="CJV2614" s="1"/>
      <c r="CJY2614" s="1"/>
      <c r="CKB2614" s="1"/>
      <c r="CKE2614" s="1"/>
      <c r="CKH2614" s="1"/>
      <c r="CKK2614" s="1"/>
      <c r="CKN2614" s="1"/>
      <c r="CKQ2614" s="1"/>
      <c r="CKT2614" s="1"/>
      <c r="CKW2614" s="1"/>
      <c r="CKZ2614" s="1"/>
      <c r="CLC2614" s="1"/>
      <c r="CLF2614" s="1"/>
      <c r="CLI2614" s="1"/>
      <c r="CLL2614" s="1"/>
      <c r="CLO2614" s="1"/>
      <c r="CLR2614" s="1"/>
      <c r="CLU2614" s="1"/>
      <c r="CLX2614" s="1"/>
      <c r="CMA2614" s="1"/>
      <c r="CMD2614" s="1"/>
      <c r="CMG2614" s="1"/>
      <c r="CMJ2614" s="1"/>
      <c r="CMM2614" s="1"/>
      <c r="CMP2614" s="1"/>
      <c r="CMS2614" s="1"/>
      <c r="CMV2614" s="1"/>
      <c r="CMY2614" s="1"/>
      <c r="CNB2614" s="1"/>
      <c r="CNE2614" s="1"/>
      <c r="CNH2614" s="1"/>
      <c r="CNK2614" s="1"/>
      <c r="CNN2614" s="1"/>
      <c r="CNQ2614" s="1"/>
      <c r="CNT2614" s="1"/>
      <c r="CNW2614" s="1"/>
      <c r="CNZ2614" s="1"/>
      <c r="COC2614" s="1"/>
      <c r="COF2614" s="1"/>
      <c r="COI2614" s="1"/>
      <c r="COL2614" s="1"/>
      <c r="COO2614" s="1"/>
      <c r="COR2614" s="1"/>
      <c r="COU2614" s="1"/>
      <c r="COX2614" s="1"/>
      <c r="CPA2614" s="1"/>
      <c r="CPD2614" s="1"/>
      <c r="CPG2614" s="1"/>
      <c r="CPJ2614" s="1"/>
      <c r="CPM2614" s="1"/>
      <c r="CPP2614" s="1"/>
      <c r="CPS2614" s="1"/>
      <c r="CPV2614" s="1"/>
      <c r="CPY2614" s="1"/>
      <c r="CQB2614" s="1"/>
      <c r="CQE2614" s="1"/>
      <c r="CQH2614" s="1"/>
      <c r="CQK2614" s="1"/>
      <c r="CQN2614" s="1"/>
      <c r="CQQ2614" s="1"/>
      <c r="CQT2614" s="1"/>
      <c r="CQW2614" s="1"/>
      <c r="CQZ2614" s="1"/>
      <c r="CRC2614" s="1"/>
      <c r="CRF2614" s="1"/>
      <c r="CRI2614" s="1"/>
      <c r="CRL2614" s="1"/>
      <c r="CRO2614" s="1"/>
      <c r="CRR2614" s="1"/>
      <c r="CRU2614" s="1"/>
      <c r="CRX2614" s="1"/>
      <c r="CSA2614" s="1"/>
      <c r="CSD2614" s="1"/>
      <c r="CSG2614" s="1"/>
      <c r="CSJ2614" s="1"/>
      <c r="CSM2614" s="1"/>
      <c r="CSP2614" s="1"/>
      <c r="CSS2614" s="1"/>
      <c r="CSV2614" s="1"/>
      <c r="CSY2614" s="1"/>
      <c r="CTB2614" s="1"/>
      <c r="CTE2614" s="1"/>
      <c r="CTH2614" s="1"/>
      <c r="CTK2614" s="1"/>
      <c r="CTN2614" s="1"/>
      <c r="CTQ2614" s="1"/>
      <c r="CTT2614" s="1"/>
      <c r="CTW2614" s="1"/>
      <c r="CTZ2614" s="1"/>
      <c r="CUC2614" s="1"/>
      <c r="CUF2614" s="1"/>
      <c r="CUI2614" s="1"/>
      <c r="CUL2614" s="1"/>
      <c r="CUO2614" s="1"/>
      <c r="CUR2614" s="1"/>
      <c r="CUU2614" s="1"/>
      <c r="CUX2614" s="1"/>
      <c r="CVA2614" s="1"/>
      <c r="CVD2614" s="1"/>
      <c r="CVG2614" s="1"/>
      <c r="CVJ2614" s="1"/>
      <c r="CVM2614" s="1"/>
      <c r="CVP2614" s="1"/>
      <c r="CVS2614" s="1"/>
      <c r="CVV2614" s="1"/>
      <c r="CVY2614" s="1"/>
      <c r="CWB2614" s="1"/>
      <c r="CWE2614" s="1"/>
      <c r="CWH2614" s="1"/>
      <c r="CWK2614" s="1"/>
      <c r="CWN2614" s="1"/>
      <c r="CWQ2614" s="1"/>
      <c r="CWT2614" s="1"/>
      <c r="CWW2614" s="1"/>
      <c r="CWZ2614" s="1"/>
      <c r="CXC2614" s="1"/>
      <c r="CXF2614" s="1"/>
      <c r="CXI2614" s="1"/>
      <c r="CXL2614" s="1"/>
      <c r="CXO2614" s="1"/>
      <c r="CXR2614" s="1"/>
      <c r="CXU2614" s="1"/>
      <c r="CXX2614" s="1"/>
      <c r="CYA2614" s="1"/>
      <c r="CYD2614" s="1"/>
      <c r="CYG2614" s="1"/>
      <c r="CYJ2614" s="1"/>
      <c r="CYM2614" s="1"/>
      <c r="CYP2614" s="1"/>
      <c r="CYS2614" s="1"/>
      <c r="CYV2614" s="1"/>
      <c r="CYY2614" s="1"/>
      <c r="CZB2614" s="1"/>
      <c r="CZE2614" s="1"/>
      <c r="CZH2614" s="1"/>
      <c r="CZK2614" s="1"/>
      <c r="CZN2614" s="1"/>
      <c r="CZQ2614" s="1"/>
      <c r="CZT2614" s="1"/>
      <c r="CZW2614" s="1"/>
      <c r="CZZ2614" s="1"/>
      <c r="DAC2614" s="1"/>
      <c r="DAF2614" s="1"/>
      <c r="DAI2614" s="1"/>
      <c r="DAL2614" s="1"/>
      <c r="DAO2614" s="1"/>
      <c r="DAR2614" s="1"/>
      <c r="DAU2614" s="1"/>
      <c r="DAX2614" s="1"/>
      <c r="DBA2614" s="1"/>
      <c r="DBD2614" s="1"/>
      <c r="DBG2614" s="1"/>
      <c r="DBJ2614" s="1"/>
      <c r="DBM2614" s="1"/>
      <c r="DBP2614" s="1"/>
      <c r="DBS2614" s="1"/>
      <c r="DBV2614" s="1"/>
      <c r="DBY2614" s="1"/>
      <c r="DCB2614" s="1"/>
      <c r="DCE2614" s="1"/>
      <c r="DCH2614" s="1"/>
      <c r="DCK2614" s="1"/>
      <c r="DCN2614" s="1"/>
      <c r="DCQ2614" s="1"/>
      <c r="DCT2614" s="1"/>
      <c r="DCW2614" s="1"/>
      <c r="DCZ2614" s="1"/>
      <c r="DDC2614" s="1"/>
      <c r="DDF2614" s="1"/>
      <c r="DDI2614" s="1"/>
      <c r="DDL2614" s="1"/>
      <c r="DDO2614" s="1"/>
      <c r="DDR2614" s="1"/>
      <c r="DDU2614" s="1"/>
      <c r="DDX2614" s="1"/>
      <c r="DEA2614" s="1"/>
      <c r="DED2614" s="1"/>
      <c r="DEG2614" s="1"/>
      <c r="DEJ2614" s="1"/>
      <c r="DEM2614" s="1"/>
      <c r="DEP2614" s="1"/>
      <c r="DES2614" s="1"/>
      <c r="DEV2614" s="1"/>
      <c r="DEY2614" s="1"/>
      <c r="DFB2614" s="1"/>
      <c r="DFE2614" s="1"/>
      <c r="DFH2614" s="1"/>
      <c r="DFK2614" s="1"/>
      <c r="DFN2614" s="1"/>
      <c r="DFQ2614" s="1"/>
      <c r="DFT2614" s="1"/>
      <c r="DFW2614" s="1"/>
      <c r="DFZ2614" s="1"/>
      <c r="DGC2614" s="1"/>
      <c r="DGF2614" s="1"/>
      <c r="DGI2614" s="1"/>
      <c r="DGL2614" s="1"/>
      <c r="DGO2614" s="1"/>
      <c r="DGR2614" s="1"/>
      <c r="DGU2614" s="1"/>
      <c r="DGX2614" s="1"/>
      <c r="DHA2614" s="1"/>
      <c r="DHD2614" s="1"/>
      <c r="DHG2614" s="1"/>
      <c r="DHJ2614" s="1"/>
      <c r="DHM2614" s="1"/>
      <c r="DHP2614" s="1"/>
      <c r="DHS2614" s="1"/>
      <c r="DHV2614" s="1"/>
      <c r="DHY2614" s="1"/>
      <c r="DIB2614" s="1"/>
      <c r="DIE2614" s="1"/>
      <c r="DIH2614" s="1"/>
      <c r="DIK2614" s="1"/>
      <c r="DIN2614" s="1"/>
      <c r="DIQ2614" s="1"/>
      <c r="DIT2614" s="1"/>
      <c r="DIW2614" s="1"/>
      <c r="DIZ2614" s="1"/>
      <c r="DJC2614" s="1"/>
      <c r="DJF2614" s="1"/>
      <c r="DJI2614" s="1"/>
      <c r="DJL2614" s="1"/>
      <c r="DJO2614" s="1"/>
      <c r="DJR2614" s="1"/>
      <c r="DJU2614" s="1"/>
      <c r="DJX2614" s="1"/>
      <c r="DKA2614" s="1"/>
      <c r="DKD2614" s="1"/>
      <c r="DKG2614" s="1"/>
      <c r="DKJ2614" s="1"/>
      <c r="DKM2614" s="1"/>
      <c r="DKP2614" s="1"/>
      <c r="DKS2614" s="1"/>
      <c r="DKV2614" s="1"/>
      <c r="DKY2614" s="1"/>
      <c r="DLB2614" s="1"/>
      <c r="DLE2614" s="1"/>
      <c r="DLH2614" s="1"/>
      <c r="DLK2614" s="1"/>
      <c r="DLN2614" s="1"/>
      <c r="DLQ2614" s="1"/>
      <c r="DLT2614" s="1"/>
      <c r="DLW2614" s="1"/>
      <c r="DLZ2614" s="1"/>
      <c r="DMC2614" s="1"/>
      <c r="DMF2614" s="1"/>
      <c r="DMI2614" s="1"/>
      <c r="DML2614" s="1"/>
      <c r="DMO2614" s="1"/>
      <c r="DMR2614" s="1"/>
      <c r="DMU2614" s="1"/>
      <c r="DMX2614" s="1"/>
      <c r="DNA2614" s="1"/>
      <c r="DND2614" s="1"/>
      <c r="DNG2614" s="1"/>
      <c r="DNJ2614" s="1"/>
      <c r="DNM2614" s="1"/>
      <c r="DNP2614" s="1"/>
      <c r="DNS2614" s="1"/>
      <c r="DNV2614" s="1"/>
      <c r="DNY2614" s="1"/>
      <c r="DOB2614" s="1"/>
      <c r="DOE2614" s="1"/>
      <c r="DOH2614" s="1"/>
      <c r="DOK2614" s="1"/>
      <c r="DON2614" s="1"/>
      <c r="DOQ2614" s="1"/>
      <c r="DOT2614" s="1"/>
      <c r="DOW2614" s="1"/>
      <c r="DOZ2614" s="1"/>
      <c r="DPC2614" s="1"/>
      <c r="DPF2614" s="1"/>
      <c r="DPI2614" s="1"/>
      <c r="DPL2614" s="1"/>
      <c r="DPO2614" s="1"/>
      <c r="DPR2614" s="1"/>
      <c r="DPU2614" s="1"/>
      <c r="DPX2614" s="1"/>
      <c r="DQA2614" s="1"/>
      <c r="DQD2614" s="1"/>
      <c r="DQG2614" s="1"/>
      <c r="DQJ2614" s="1"/>
      <c r="DQM2614" s="1"/>
      <c r="DQP2614" s="1"/>
      <c r="DQS2614" s="1"/>
      <c r="DQV2614" s="1"/>
      <c r="DQY2614" s="1"/>
      <c r="DRB2614" s="1"/>
      <c r="DRE2614" s="1"/>
      <c r="DRH2614" s="1"/>
      <c r="DRK2614" s="1"/>
      <c r="DRN2614" s="1"/>
      <c r="DRQ2614" s="1"/>
      <c r="DRT2614" s="1"/>
      <c r="DRW2614" s="1"/>
      <c r="DRZ2614" s="1"/>
      <c r="DSC2614" s="1"/>
      <c r="DSF2614" s="1"/>
      <c r="DSI2614" s="1"/>
      <c r="DSL2614" s="1"/>
      <c r="DSO2614" s="1"/>
      <c r="DSR2614" s="1"/>
      <c r="DSU2614" s="1"/>
      <c r="DSX2614" s="1"/>
      <c r="DTA2614" s="1"/>
      <c r="DTD2614" s="1"/>
      <c r="DTG2614" s="1"/>
      <c r="DTJ2614" s="1"/>
      <c r="DTM2614" s="1"/>
      <c r="DTP2614" s="1"/>
      <c r="DTS2614" s="1"/>
      <c r="DTV2614" s="1"/>
      <c r="DTY2614" s="1"/>
      <c r="DUB2614" s="1"/>
      <c r="DUE2614" s="1"/>
      <c r="DUH2614" s="1"/>
      <c r="DUK2614" s="1"/>
      <c r="DUN2614" s="1"/>
      <c r="DUQ2614" s="1"/>
      <c r="DUT2614" s="1"/>
      <c r="DUW2614" s="1"/>
      <c r="DUZ2614" s="1"/>
      <c r="DVC2614" s="1"/>
      <c r="DVF2614" s="1"/>
      <c r="DVI2614" s="1"/>
      <c r="DVL2614" s="1"/>
      <c r="DVO2614" s="1"/>
      <c r="DVR2614" s="1"/>
      <c r="DVU2614" s="1"/>
      <c r="DVX2614" s="1"/>
      <c r="DWA2614" s="1"/>
      <c r="DWD2614" s="1"/>
      <c r="DWG2614" s="1"/>
      <c r="DWJ2614" s="1"/>
      <c r="DWM2614" s="1"/>
      <c r="DWP2614" s="1"/>
      <c r="DWS2614" s="1"/>
      <c r="DWV2614" s="1"/>
      <c r="DWY2614" s="1"/>
      <c r="DXB2614" s="1"/>
      <c r="DXE2614" s="1"/>
      <c r="DXH2614" s="1"/>
      <c r="DXK2614" s="1"/>
      <c r="DXN2614" s="1"/>
      <c r="DXQ2614" s="1"/>
      <c r="DXT2614" s="1"/>
      <c r="DXW2614" s="1"/>
      <c r="DXZ2614" s="1"/>
      <c r="DYC2614" s="1"/>
      <c r="DYF2614" s="1"/>
      <c r="DYI2614" s="1"/>
      <c r="DYL2614" s="1"/>
      <c r="DYO2614" s="1"/>
      <c r="DYR2614" s="1"/>
      <c r="DYU2614" s="1"/>
      <c r="DYX2614" s="1"/>
      <c r="DZA2614" s="1"/>
      <c r="DZD2614" s="1"/>
      <c r="DZG2614" s="1"/>
      <c r="DZJ2614" s="1"/>
      <c r="DZM2614" s="1"/>
      <c r="DZP2614" s="1"/>
      <c r="DZS2614" s="1"/>
      <c r="DZV2614" s="1"/>
      <c r="DZY2614" s="1"/>
      <c r="EAB2614" s="1"/>
      <c r="EAE2614" s="1"/>
      <c r="EAH2614" s="1"/>
      <c r="EAK2614" s="1"/>
      <c r="EAN2614" s="1"/>
      <c r="EAQ2614" s="1"/>
      <c r="EAT2614" s="1"/>
      <c r="EAW2614" s="1"/>
      <c r="EAZ2614" s="1"/>
      <c r="EBC2614" s="1"/>
      <c r="EBF2614" s="1"/>
      <c r="EBI2614" s="1"/>
      <c r="EBL2614" s="1"/>
      <c r="EBO2614" s="1"/>
      <c r="EBR2614" s="1"/>
      <c r="EBU2614" s="1"/>
      <c r="EBX2614" s="1"/>
      <c r="ECA2614" s="1"/>
      <c r="ECD2614" s="1"/>
      <c r="ECG2614" s="1"/>
      <c r="ECJ2614" s="1"/>
      <c r="ECM2614" s="1"/>
      <c r="ECP2614" s="1"/>
      <c r="ECS2614" s="1"/>
      <c r="ECV2614" s="1"/>
      <c r="ECY2614" s="1"/>
      <c r="EDB2614" s="1"/>
      <c r="EDE2614" s="1"/>
      <c r="EDH2614" s="1"/>
      <c r="EDK2614" s="1"/>
      <c r="EDN2614" s="1"/>
      <c r="EDQ2614" s="1"/>
      <c r="EDT2614" s="1"/>
      <c r="EDW2614" s="1"/>
      <c r="EDZ2614" s="1"/>
      <c r="EEC2614" s="1"/>
      <c r="EEF2614" s="1"/>
      <c r="EEI2614" s="1"/>
      <c r="EEL2614" s="1"/>
      <c r="EEO2614" s="1"/>
      <c r="EER2614" s="1"/>
      <c r="EEU2614" s="1"/>
      <c r="EEX2614" s="1"/>
      <c r="EFA2614" s="1"/>
      <c r="EFD2614" s="1"/>
      <c r="EFG2614" s="1"/>
      <c r="EFJ2614" s="1"/>
      <c r="EFM2614" s="1"/>
      <c r="EFP2614" s="1"/>
      <c r="EFS2614" s="1"/>
      <c r="EFV2614" s="1"/>
      <c r="EFY2614" s="1"/>
      <c r="EGB2614" s="1"/>
      <c r="EGE2614" s="1"/>
      <c r="EGH2614" s="1"/>
      <c r="EGK2614" s="1"/>
      <c r="EGN2614" s="1"/>
      <c r="EGQ2614" s="1"/>
      <c r="EGT2614" s="1"/>
      <c r="EGW2614" s="1"/>
      <c r="EGZ2614" s="1"/>
      <c r="EHC2614" s="1"/>
      <c r="EHF2614" s="1"/>
      <c r="EHI2614" s="1"/>
      <c r="EHL2614" s="1"/>
      <c r="EHO2614" s="1"/>
      <c r="EHR2614" s="1"/>
      <c r="EHU2614" s="1"/>
      <c r="EHX2614" s="1"/>
      <c r="EIA2614" s="1"/>
      <c r="EID2614" s="1"/>
      <c r="EIG2614" s="1"/>
      <c r="EIJ2614" s="1"/>
      <c r="EIM2614" s="1"/>
      <c r="EIP2614" s="1"/>
      <c r="EIS2614" s="1"/>
      <c r="EIV2614" s="1"/>
      <c r="EIY2614" s="1"/>
      <c r="EJB2614" s="1"/>
      <c r="EJE2614" s="1"/>
      <c r="EJH2614" s="1"/>
      <c r="EJK2614" s="1"/>
      <c r="EJN2614" s="1"/>
      <c r="EJQ2614" s="1"/>
      <c r="EJT2614" s="1"/>
      <c r="EJW2614" s="1"/>
      <c r="EJZ2614" s="1"/>
      <c r="EKC2614" s="1"/>
      <c r="EKF2614" s="1"/>
      <c r="EKI2614" s="1"/>
      <c r="EKL2614" s="1"/>
      <c r="EKO2614" s="1"/>
      <c r="EKR2614" s="1"/>
      <c r="EKU2614" s="1"/>
      <c r="EKX2614" s="1"/>
      <c r="ELA2614" s="1"/>
      <c r="ELD2614" s="1"/>
      <c r="ELG2614" s="1"/>
      <c r="ELJ2614" s="1"/>
      <c r="ELM2614" s="1"/>
      <c r="ELP2614" s="1"/>
      <c r="ELS2614" s="1"/>
      <c r="ELV2614" s="1"/>
      <c r="ELY2614" s="1"/>
      <c r="EMB2614" s="1"/>
      <c r="EME2614" s="1"/>
      <c r="EMH2614" s="1"/>
      <c r="EMK2614" s="1"/>
      <c r="EMN2614" s="1"/>
      <c r="EMQ2614" s="1"/>
      <c r="EMT2614" s="1"/>
      <c r="EMW2614" s="1"/>
      <c r="EMZ2614" s="1"/>
      <c r="ENC2614" s="1"/>
      <c r="ENF2614" s="1"/>
      <c r="ENI2614" s="1"/>
      <c r="ENL2614" s="1"/>
      <c r="ENO2614" s="1"/>
      <c r="ENR2614" s="1"/>
      <c r="ENU2614" s="1"/>
      <c r="ENX2614" s="1"/>
      <c r="EOA2614" s="1"/>
      <c r="EOD2614" s="1"/>
      <c r="EOG2614" s="1"/>
      <c r="EOJ2614" s="1"/>
      <c r="EOM2614" s="1"/>
      <c r="EOP2614" s="1"/>
      <c r="EOS2614" s="1"/>
      <c r="EOV2614" s="1"/>
      <c r="EOY2614" s="1"/>
      <c r="EPB2614" s="1"/>
      <c r="EPE2614" s="1"/>
      <c r="EPH2614" s="1"/>
      <c r="EPK2614" s="1"/>
      <c r="EPN2614" s="1"/>
      <c r="EPQ2614" s="1"/>
      <c r="EPT2614" s="1"/>
      <c r="EPW2614" s="1"/>
      <c r="EPZ2614" s="1"/>
      <c r="EQC2614" s="1"/>
      <c r="EQF2614" s="1"/>
      <c r="EQI2614" s="1"/>
      <c r="EQL2614" s="1"/>
      <c r="EQO2614" s="1"/>
      <c r="EQR2614" s="1"/>
      <c r="EQU2614" s="1"/>
      <c r="EQX2614" s="1"/>
      <c r="ERA2614" s="1"/>
      <c r="ERD2614" s="1"/>
      <c r="ERG2614" s="1"/>
      <c r="ERJ2614" s="1"/>
      <c r="ERM2614" s="1"/>
      <c r="ERP2614" s="1"/>
      <c r="ERS2614" s="1"/>
      <c r="ERV2614" s="1"/>
      <c r="ERY2614" s="1"/>
      <c r="ESB2614" s="1"/>
      <c r="ESE2614" s="1"/>
      <c r="ESH2614" s="1"/>
      <c r="ESK2614" s="1"/>
      <c r="ESN2614" s="1"/>
      <c r="ESQ2614" s="1"/>
      <c r="EST2614" s="1"/>
      <c r="ESW2614" s="1"/>
      <c r="ESZ2614" s="1"/>
      <c r="ETC2614" s="1"/>
      <c r="ETF2614" s="1"/>
      <c r="ETI2614" s="1"/>
      <c r="ETL2614" s="1"/>
      <c r="ETO2614" s="1"/>
      <c r="ETR2614" s="1"/>
      <c r="ETU2614" s="1"/>
      <c r="ETX2614" s="1"/>
      <c r="EUA2614" s="1"/>
      <c r="EUD2614" s="1"/>
      <c r="EUG2614" s="1"/>
      <c r="EUJ2614" s="1"/>
      <c r="EUM2614" s="1"/>
      <c r="EUP2614" s="1"/>
      <c r="EUS2614" s="1"/>
      <c r="EUV2614" s="1"/>
      <c r="EUY2614" s="1"/>
      <c r="EVB2614" s="1"/>
      <c r="EVE2614" s="1"/>
      <c r="EVH2614" s="1"/>
      <c r="EVK2614" s="1"/>
      <c r="EVN2614" s="1"/>
      <c r="EVQ2614" s="1"/>
      <c r="EVT2614" s="1"/>
      <c r="EVW2614" s="1"/>
      <c r="EVZ2614" s="1"/>
      <c r="EWC2614" s="1"/>
      <c r="EWF2614" s="1"/>
      <c r="EWI2614" s="1"/>
      <c r="EWL2614" s="1"/>
      <c r="EWO2614" s="1"/>
      <c r="EWR2614" s="1"/>
      <c r="EWU2614" s="1"/>
      <c r="EWX2614" s="1"/>
      <c r="EXA2614" s="1"/>
      <c r="EXD2614" s="1"/>
      <c r="EXG2614" s="1"/>
      <c r="EXJ2614" s="1"/>
      <c r="EXM2614" s="1"/>
      <c r="EXP2614" s="1"/>
      <c r="EXS2614" s="1"/>
      <c r="EXV2614" s="1"/>
      <c r="EXY2614" s="1"/>
      <c r="EYB2614" s="1"/>
      <c r="EYE2614" s="1"/>
      <c r="EYH2614" s="1"/>
      <c r="EYK2614" s="1"/>
      <c r="EYN2614" s="1"/>
      <c r="EYQ2614" s="1"/>
      <c r="EYT2614" s="1"/>
      <c r="EYW2614" s="1"/>
      <c r="EYZ2614" s="1"/>
      <c r="EZC2614" s="1"/>
      <c r="EZF2614" s="1"/>
      <c r="EZI2614" s="1"/>
      <c r="EZL2614" s="1"/>
      <c r="EZO2614" s="1"/>
      <c r="EZR2614" s="1"/>
      <c r="EZU2614" s="1"/>
      <c r="EZX2614" s="1"/>
      <c r="FAA2614" s="1"/>
      <c r="FAD2614" s="1"/>
      <c r="FAG2614" s="1"/>
      <c r="FAJ2614" s="1"/>
      <c r="FAM2614" s="1"/>
      <c r="FAP2614" s="1"/>
      <c r="FAS2614" s="1"/>
      <c r="FAV2614" s="1"/>
      <c r="FAY2614" s="1"/>
      <c r="FBB2614" s="1"/>
      <c r="FBE2614" s="1"/>
      <c r="FBH2614" s="1"/>
      <c r="FBK2614" s="1"/>
      <c r="FBN2614" s="1"/>
      <c r="FBQ2614" s="1"/>
      <c r="FBT2614" s="1"/>
      <c r="FBW2614" s="1"/>
      <c r="FBZ2614" s="1"/>
      <c r="FCC2614" s="1"/>
      <c r="FCF2614" s="1"/>
      <c r="FCI2614" s="1"/>
      <c r="FCL2614" s="1"/>
      <c r="FCO2614" s="1"/>
      <c r="FCR2614" s="1"/>
      <c r="FCU2614" s="1"/>
      <c r="FCX2614" s="1"/>
      <c r="FDA2614" s="1"/>
      <c r="FDD2614" s="1"/>
      <c r="FDG2614" s="1"/>
      <c r="FDJ2614" s="1"/>
      <c r="FDM2614" s="1"/>
      <c r="FDP2614" s="1"/>
      <c r="FDS2614" s="1"/>
      <c r="FDV2614" s="1"/>
      <c r="FDY2614" s="1"/>
      <c r="FEB2614" s="1"/>
      <c r="FEE2614" s="1"/>
      <c r="FEH2614" s="1"/>
      <c r="FEK2614" s="1"/>
      <c r="FEN2614" s="1"/>
      <c r="FEQ2614" s="1"/>
      <c r="FET2614" s="1"/>
      <c r="FEW2614" s="1"/>
      <c r="FEZ2614" s="1"/>
      <c r="FFC2614" s="1"/>
      <c r="FFF2614" s="1"/>
      <c r="FFI2614" s="1"/>
      <c r="FFL2614" s="1"/>
      <c r="FFO2614" s="1"/>
      <c r="FFR2614" s="1"/>
      <c r="FFU2614" s="1"/>
      <c r="FFX2614" s="1"/>
      <c r="FGA2614" s="1"/>
      <c r="FGD2614" s="1"/>
      <c r="FGG2614" s="1"/>
      <c r="FGJ2614" s="1"/>
      <c r="FGM2614" s="1"/>
      <c r="FGP2614" s="1"/>
      <c r="FGS2614" s="1"/>
      <c r="FGV2614" s="1"/>
      <c r="FGY2614" s="1"/>
      <c r="FHB2614" s="1"/>
      <c r="FHE2614" s="1"/>
      <c r="FHH2614" s="1"/>
      <c r="FHK2614" s="1"/>
      <c r="FHN2614" s="1"/>
      <c r="FHQ2614" s="1"/>
      <c r="FHT2614" s="1"/>
      <c r="FHW2614" s="1"/>
      <c r="FHZ2614" s="1"/>
      <c r="FIC2614" s="1"/>
      <c r="FIF2614" s="1"/>
      <c r="FII2614" s="1"/>
      <c r="FIL2614" s="1"/>
      <c r="FIO2614" s="1"/>
      <c r="FIR2614" s="1"/>
      <c r="FIU2614" s="1"/>
      <c r="FIX2614" s="1"/>
      <c r="FJA2614" s="1"/>
      <c r="FJD2614" s="1"/>
      <c r="FJG2614" s="1"/>
      <c r="FJJ2614" s="1"/>
      <c r="FJM2614" s="1"/>
      <c r="FJP2614" s="1"/>
      <c r="FJS2614" s="1"/>
      <c r="FJV2614" s="1"/>
      <c r="FJY2614" s="1"/>
      <c r="FKB2614" s="1"/>
      <c r="FKE2614" s="1"/>
      <c r="FKH2614" s="1"/>
      <c r="FKK2614" s="1"/>
      <c r="FKN2614" s="1"/>
      <c r="FKQ2614" s="1"/>
      <c r="FKT2614" s="1"/>
      <c r="FKW2614" s="1"/>
      <c r="FKZ2614" s="1"/>
      <c r="FLC2614" s="1"/>
      <c r="FLF2614" s="1"/>
      <c r="FLI2614" s="1"/>
      <c r="FLL2614" s="1"/>
      <c r="FLO2614" s="1"/>
      <c r="FLR2614" s="1"/>
      <c r="FLU2614" s="1"/>
      <c r="FLX2614" s="1"/>
      <c r="FMA2614" s="1"/>
      <c r="FMD2614" s="1"/>
      <c r="FMG2614" s="1"/>
      <c r="FMJ2614" s="1"/>
      <c r="FMM2614" s="1"/>
      <c r="FMP2614" s="1"/>
      <c r="FMS2614" s="1"/>
      <c r="FMV2614" s="1"/>
      <c r="FMY2614" s="1"/>
      <c r="FNB2614" s="1"/>
      <c r="FNE2614" s="1"/>
      <c r="FNH2614" s="1"/>
      <c r="FNK2614" s="1"/>
      <c r="FNN2614" s="1"/>
      <c r="FNQ2614" s="1"/>
      <c r="FNT2614" s="1"/>
      <c r="FNW2614" s="1"/>
      <c r="FNZ2614" s="1"/>
      <c r="FOC2614" s="1"/>
      <c r="FOF2614" s="1"/>
      <c r="FOI2614" s="1"/>
      <c r="FOL2614" s="1"/>
      <c r="FOO2614" s="1"/>
      <c r="FOR2614" s="1"/>
      <c r="FOU2614" s="1"/>
      <c r="FOX2614" s="1"/>
      <c r="FPA2614" s="1"/>
      <c r="FPD2614" s="1"/>
      <c r="FPG2614" s="1"/>
      <c r="FPJ2614" s="1"/>
      <c r="FPM2614" s="1"/>
      <c r="FPP2614" s="1"/>
      <c r="FPS2614" s="1"/>
      <c r="FPV2614" s="1"/>
      <c r="FPY2614" s="1"/>
      <c r="FQB2614" s="1"/>
      <c r="FQE2614" s="1"/>
      <c r="FQH2614" s="1"/>
      <c r="FQK2614" s="1"/>
      <c r="FQN2614" s="1"/>
      <c r="FQQ2614" s="1"/>
      <c r="FQT2614" s="1"/>
      <c r="FQW2614" s="1"/>
      <c r="FQZ2614" s="1"/>
      <c r="FRC2614" s="1"/>
      <c r="FRF2614" s="1"/>
      <c r="FRI2614" s="1"/>
      <c r="FRL2614" s="1"/>
      <c r="FRO2614" s="1"/>
      <c r="FRR2614" s="1"/>
      <c r="FRU2614" s="1"/>
      <c r="FRX2614" s="1"/>
      <c r="FSA2614" s="1"/>
      <c r="FSD2614" s="1"/>
      <c r="FSG2614" s="1"/>
      <c r="FSJ2614" s="1"/>
      <c r="FSM2614" s="1"/>
      <c r="FSP2614" s="1"/>
      <c r="FSS2614" s="1"/>
      <c r="FSV2614" s="1"/>
      <c r="FSY2614" s="1"/>
      <c r="FTB2614" s="1"/>
      <c r="FTE2614" s="1"/>
      <c r="FTH2614" s="1"/>
      <c r="FTK2614" s="1"/>
      <c r="FTN2614" s="1"/>
      <c r="FTQ2614" s="1"/>
      <c r="FTT2614" s="1"/>
      <c r="FTW2614" s="1"/>
      <c r="FTZ2614" s="1"/>
      <c r="FUC2614" s="1"/>
      <c r="FUF2614" s="1"/>
      <c r="FUI2614" s="1"/>
      <c r="FUL2614" s="1"/>
      <c r="FUO2614" s="1"/>
      <c r="FUR2614" s="1"/>
      <c r="FUU2614" s="1"/>
      <c r="FUX2614" s="1"/>
      <c r="FVA2614" s="1"/>
      <c r="FVD2614" s="1"/>
      <c r="FVG2614" s="1"/>
      <c r="FVJ2614" s="1"/>
      <c r="FVM2614" s="1"/>
      <c r="FVP2614" s="1"/>
      <c r="FVS2614" s="1"/>
      <c r="FVV2614" s="1"/>
      <c r="FVY2614" s="1"/>
      <c r="FWB2614" s="1"/>
      <c r="FWE2614" s="1"/>
      <c r="FWH2614" s="1"/>
      <c r="FWK2614" s="1"/>
      <c r="FWN2614" s="1"/>
      <c r="FWQ2614" s="1"/>
      <c r="FWT2614" s="1"/>
      <c r="FWW2614" s="1"/>
      <c r="FWZ2614" s="1"/>
      <c r="FXC2614" s="1"/>
      <c r="FXF2614" s="1"/>
      <c r="FXI2614" s="1"/>
      <c r="FXL2614" s="1"/>
      <c r="FXO2614" s="1"/>
      <c r="FXR2614" s="1"/>
      <c r="FXU2614" s="1"/>
      <c r="FXX2614" s="1"/>
      <c r="FYA2614" s="1"/>
      <c r="FYD2614" s="1"/>
      <c r="FYG2614" s="1"/>
      <c r="FYJ2614" s="1"/>
      <c r="FYM2614" s="1"/>
      <c r="FYP2614" s="1"/>
      <c r="FYS2614" s="1"/>
      <c r="FYV2614" s="1"/>
      <c r="FYY2614" s="1"/>
      <c r="FZB2614" s="1"/>
      <c r="FZE2614" s="1"/>
      <c r="FZH2614" s="1"/>
      <c r="FZK2614" s="1"/>
      <c r="FZN2614" s="1"/>
      <c r="FZQ2614" s="1"/>
      <c r="FZT2614" s="1"/>
      <c r="FZW2614" s="1"/>
      <c r="FZZ2614" s="1"/>
      <c r="GAC2614" s="1"/>
      <c r="GAF2614" s="1"/>
      <c r="GAI2614" s="1"/>
      <c r="GAL2614" s="1"/>
      <c r="GAO2614" s="1"/>
      <c r="GAR2614" s="1"/>
      <c r="GAU2614" s="1"/>
      <c r="GAX2614" s="1"/>
      <c r="GBA2614" s="1"/>
      <c r="GBD2614" s="1"/>
      <c r="GBG2614" s="1"/>
      <c r="GBJ2614" s="1"/>
      <c r="GBM2614" s="1"/>
      <c r="GBP2614" s="1"/>
      <c r="GBS2614" s="1"/>
      <c r="GBV2614" s="1"/>
      <c r="GBY2614" s="1"/>
      <c r="GCB2614" s="1"/>
      <c r="GCE2614" s="1"/>
      <c r="GCH2614" s="1"/>
      <c r="GCK2614" s="1"/>
      <c r="GCN2614" s="1"/>
      <c r="GCQ2614" s="1"/>
      <c r="GCT2614" s="1"/>
      <c r="GCW2614" s="1"/>
      <c r="GCZ2614" s="1"/>
      <c r="GDC2614" s="1"/>
      <c r="GDF2614" s="1"/>
      <c r="GDI2614" s="1"/>
      <c r="GDL2614" s="1"/>
      <c r="GDO2614" s="1"/>
      <c r="GDR2614" s="1"/>
      <c r="GDU2614" s="1"/>
      <c r="GDX2614" s="1"/>
      <c r="GEA2614" s="1"/>
      <c r="GED2614" s="1"/>
      <c r="GEG2614" s="1"/>
      <c r="GEJ2614" s="1"/>
      <c r="GEM2614" s="1"/>
      <c r="GEP2614" s="1"/>
      <c r="GES2614" s="1"/>
      <c r="GEV2614" s="1"/>
      <c r="GEY2614" s="1"/>
      <c r="GFB2614" s="1"/>
      <c r="GFE2614" s="1"/>
      <c r="GFH2614" s="1"/>
      <c r="GFK2614" s="1"/>
      <c r="GFN2614" s="1"/>
      <c r="GFQ2614" s="1"/>
      <c r="GFT2614" s="1"/>
      <c r="GFW2614" s="1"/>
      <c r="GFZ2614" s="1"/>
      <c r="GGC2614" s="1"/>
      <c r="GGF2614" s="1"/>
      <c r="GGI2614" s="1"/>
      <c r="GGL2614" s="1"/>
      <c r="GGO2614" s="1"/>
      <c r="GGR2614" s="1"/>
      <c r="GGU2614" s="1"/>
      <c r="GGX2614" s="1"/>
      <c r="GHA2614" s="1"/>
      <c r="GHD2614" s="1"/>
      <c r="GHG2614" s="1"/>
      <c r="GHJ2614" s="1"/>
      <c r="GHM2614" s="1"/>
      <c r="GHP2614" s="1"/>
      <c r="GHS2614" s="1"/>
      <c r="GHV2614" s="1"/>
      <c r="GHY2614" s="1"/>
      <c r="GIB2614" s="1"/>
      <c r="GIE2614" s="1"/>
      <c r="GIH2614" s="1"/>
      <c r="GIK2614" s="1"/>
      <c r="GIN2614" s="1"/>
      <c r="GIQ2614" s="1"/>
      <c r="GIT2614" s="1"/>
      <c r="GIW2614" s="1"/>
      <c r="GIZ2614" s="1"/>
      <c r="GJC2614" s="1"/>
      <c r="GJF2614" s="1"/>
      <c r="GJI2614" s="1"/>
      <c r="GJL2614" s="1"/>
      <c r="GJO2614" s="1"/>
      <c r="GJR2614" s="1"/>
      <c r="GJU2614" s="1"/>
      <c r="GJX2614" s="1"/>
      <c r="GKA2614" s="1"/>
      <c r="GKD2614" s="1"/>
      <c r="GKG2614" s="1"/>
      <c r="GKJ2614" s="1"/>
      <c r="GKM2614" s="1"/>
      <c r="GKP2614" s="1"/>
      <c r="GKS2614" s="1"/>
      <c r="GKV2614" s="1"/>
      <c r="GKY2614" s="1"/>
      <c r="GLB2614" s="1"/>
      <c r="GLE2614" s="1"/>
      <c r="GLH2614" s="1"/>
      <c r="GLK2614" s="1"/>
      <c r="GLN2614" s="1"/>
      <c r="GLQ2614" s="1"/>
      <c r="GLT2614" s="1"/>
      <c r="GLW2614" s="1"/>
      <c r="GLZ2614" s="1"/>
      <c r="GMC2614" s="1"/>
      <c r="GMF2614" s="1"/>
      <c r="GMI2614" s="1"/>
      <c r="GML2614" s="1"/>
      <c r="GMO2614" s="1"/>
      <c r="GMR2614" s="1"/>
      <c r="GMU2614" s="1"/>
      <c r="GMX2614" s="1"/>
      <c r="GNA2614" s="1"/>
      <c r="GND2614" s="1"/>
      <c r="GNG2614" s="1"/>
      <c r="GNJ2614" s="1"/>
      <c r="GNM2614" s="1"/>
      <c r="GNP2614" s="1"/>
      <c r="GNS2614" s="1"/>
      <c r="GNV2614" s="1"/>
      <c r="GNY2614" s="1"/>
      <c r="GOB2614" s="1"/>
      <c r="GOE2614" s="1"/>
      <c r="GOH2614" s="1"/>
      <c r="GOK2614" s="1"/>
      <c r="GON2614" s="1"/>
      <c r="GOQ2614" s="1"/>
      <c r="GOT2614" s="1"/>
      <c r="GOW2614" s="1"/>
      <c r="GOZ2614" s="1"/>
      <c r="GPC2614" s="1"/>
      <c r="GPF2614" s="1"/>
      <c r="GPI2614" s="1"/>
      <c r="GPL2614" s="1"/>
      <c r="GPO2614" s="1"/>
      <c r="GPR2614" s="1"/>
      <c r="GPU2614" s="1"/>
      <c r="GPX2614" s="1"/>
      <c r="GQA2614" s="1"/>
      <c r="GQD2614" s="1"/>
      <c r="GQG2614" s="1"/>
      <c r="GQJ2614" s="1"/>
      <c r="GQM2614" s="1"/>
      <c r="GQP2614" s="1"/>
      <c r="GQS2614" s="1"/>
      <c r="GQV2614" s="1"/>
      <c r="GQY2614" s="1"/>
      <c r="GRB2614" s="1"/>
      <c r="GRE2614" s="1"/>
      <c r="GRH2614" s="1"/>
      <c r="GRK2614" s="1"/>
      <c r="GRN2614" s="1"/>
      <c r="GRQ2614" s="1"/>
      <c r="GRT2614" s="1"/>
      <c r="GRW2614" s="1"/>
      <c r="GRZ2614" s="1"/>
      <c r="GSC2614" s="1"/>
      <c r="GSF2614" s="1"/>
      <c r="GSI2614" s="1"/>
      <c r="GSL2614" s="1"/>
      <c r="GSO2614" s="1"/>
      <c r="GSR2614" s="1"/>
      <c r="GSU2614" s="1"/>
      <c r="GSX2614" s="1"/>
      <c r="GTA2614" s="1"/>
      <c r="GTD2614" s="1"/>
      <c r="GTG2614" s="1"/>
      <c r="GTJ2614" s="1"/>
      <c r="GTM2614" s="1"/>
      <c r="GTP2614" s="1"/>
      <c r="GTS2614" s="1"/>
      <c r="GTV2614" s="1"/>
      <c r="GTY2614" s="1"/>
      <c r="GUB2614" s="1"/>
      <c r="GUE2614" s="1"/>
      <c r="GUH2614" s="1"/>
      <c r="GUK2614" s="1"/>
      <c r="GUN2614" s="1"/>
      <c r="GUQ2614" s="1"/>
      <c r="GUT2614" s="1"/>
      <c r="GUW2614" s="1"/>
      <c r="GUZ2614" s="1"/>
      <c r="GVC2614" s="1"/>
      <c r="GVF2614" s="1"/>
      <c r="GVI2614" s="1"/>
      <c r="GVL2614" s="1"/>
      <c r="GVO2614" s="1"/>
      <c r="GVR2614" s="1"/>
      <c r="GVU2614" s="1"/>
      <c r="GVX2614" s="1"/>
      <c r="GWA2614" s="1"/>
      <c r="GWD2614" s="1"/>
      <c r="GWG2614" s="1"/>
      <c r="GWJ2614" s="1"/>
      <c r="GWM2614" s="1"/>
      <c r="GWP2614" s="1"/>
      <c r="GWS2614" s="1"/>
      <c r="GWV2614" s="1"/>
      <c r="GWY2614" s="1"/>
      <c r="GXB2614" s="1"/>
      <c r="GXE2614" s="1"/>
      <c r="GXH2614" s="1"/>
      <c r="GXK2614" s="1"/>
      <c r="GXN2614" s="1"/>
      <c r="GXQ2614" s="1"/>
      <c r="GXT2614" s="1"/>
      <c r="GXW2614" s="1"/>
      <c r="GXZ2614" s="1"/>
      <c r="GYC2614" s="1"/>
      <c r="GYF2614" s="1"/>
      <c r="GYI2614" s="1"/>
      <c r="GYL2614" s="1"/>
      <c r="GYO2614" s="1"/>
      <c r="GYR2614" s="1"/>
      <c r="GYU2614" s="1"/>
      <c r="GYX2614" s="1"/>
      <c r="GZA2614" s="1"/>
      <c r="GZD2614" s="1"/>
      <c r="GZG2614" s="1"/>
      <c r="GZJ2614" s="1"/>
      <c r="GZM2614" s="1"/>
      <c r="GZP2614" s="1"/>
      <c r="GZS2614" s="1"/>
      <c r="GZV2614" s="1"/>
      <c r="GZY2614" s="1"/>
      <c r="HAB2614" s="1"/>
      <c r="HAE2614" s="1"/>
      <c r="HAH2614" s="1"/>
      <c r="HAK2614" s="1"/>
      <c r="HAN2614" s="1"/>
      <c r="HAQ2614" s="1"/>
      <c r="HAT2614" s="1"/>
      <c r="HAW2614" s="1"/>
      <c r="HAZ2614" s="1"/>
      <c r="HBC2614" s="1"/>
      <c r="HBF2614" s="1"/>
      <c r="HBI2614" s="1"/>
      <c r="HBL2614" s="1"/>
      <c r="HBO2614" s="1"/>
      <c r="HBR2614" s="1"/>
      <c r="HBU2614" s="1"/>
      <c r="HBX2614" s="1"/>
      <c r="HCA2614" s="1"/>
      <c r="HCD2614" s="1"/>
      <c r="HCG2614" s="1"/>
      <c r="HCJ2614" s="1"/>
      <c r="HCM2614" s="1"/>
      <c r="HCP2614" s="1"/>
      <c r="HCS2614" s="1"/>
      <c r="HCV2614" s="1"/>
      <c r="HCY2614" s="1"/>
      <c r="HDB2614" s="1"/>
      <c r="HDE2614" s="1"/>
      <c r="HDH2614" s="1"/>
      <c r="HDK2614" s="1"/>
      <c r="HDN2614" s="1"/>
      <c r="HDQ2614" s="1"/>
      <c r="HDT2614" s="1"/>
      <c r="HDW2614" s="1"/>
      <c r="HDZ2614" s="1"/>
      <c r="HEC2614" s="1"/>
      <c r="HEF2614" s="1"/>
      <c r="HEI2614" s="1"/>
      <c r="HEL2614" s="1"/>
      <c r="HEO2614" s="1"/>
      <c r="HER2614" s="1"/>
      <c r="HEU2614" s="1"/>
      <c r="HEX2614" s="1"/>
      <c r="HFA2614" s="1"/>
      <c r="HFD2614" s="1"/>
      <c r="HFG2614" s="1"/>
      <c r="HFJ2614" s="1"/>
      <c r="HFM2614" s="1"/>
      <c r="HFP2614" s="1"/>
      <c r="HFS2614" s="1"/>
      <c r="HFV2614" s="1"/>
      <c r="HFY2614" s="1"/>
      <c r="HGB2614" s="1"/>
      <c r="HGE2614" s="1"/>
      <c r="HGH2614" s="1"/>
      <c r="HGK2614" s="1"/>
      <c r="HGN2614" s="1"/>
      <c r="HGQ2614" s="1"/>
      <c r="HGT2614" s="1"/>
      <c r="HGW2614" s="1"/>
      <c r="HGZ2614" s="1"/>
      <c r="HHC2614" s="1"/>
      <c r="HHF2614" s="1"/>
      <c r="HHI2614" s="1"/>
      <c r="HHL2614" s="1"/>
      <c r="HHO2614" s="1"/>
      <c r="HHR2614" s="1"/>
      <c r="HHU2614" s="1"/>
      <c r="HHX2614" s="1"/>
      <c r="HIA2614" s="1"/>
      <c r="HID2614" s="1"/>
      <c r="HIG2614" s="1"/>
      <c r="HIJ2614" s="1"/>
      <c r="HIM2614" s="1"/>
      <c r="HIP2614" s="1"/>
      <c r="HIS2614" s="1"/>
      <c r="HIV2614" s="1"/>
      <c r="HIY2614" s="1"/>
      <c r="HJB2614" s="1"/>
      <c r="HJE2614" s="1"/>
      <c r="HJH2614" s="1"/>
      <c r="HJK2614" s="1"/>
      <c r="HJN2614" s="1"/>
      <c r="HJQ2614" s="1"/>
      <c r="HJT2614" s="1"/>
      <c r="HJW2614" s="1"/>
      <c r="HJZ2614" s="1"/>
      <c r="HKC2614" s="1"/>
      <c r="HKF2614" s="1"/>
      <c r="HKI2614" s="1"/>
      <c r="HKL2614" s="1"/>
      <c r="HKO2614" s="1"/>
      <c r="HKR2614" s="1"/>
      <c r="HKU2614" s="1"/>
      <c r="HKX2614" s="1"/>
      <c r="HLA2614" s="1"/>
      <c r="HLD2614" s="1"/>
      <c r="HLG2614" s="1"/>
      <c r="HLJ2614" s="1"/>
      <c r="HLM2614" s="1"/>
      <c r="HLP2614" s="1"/>
      <c r="HLS2614" s="1"/>
      <c r="HLV2614" s="1"/>
      <c r="HLY2614" s="1"/>
      <c r="HMB2614" s="1"/>
      <c r="HME2614" s="1"/>
      <c r="HMH2614" s="1"/>
      <c r="HMK2614" s="1"/>
      <c r="HMN2614" s="1"/>
      <c r="HMQ2614" s="1"/>
      <c r="HMT2614" s="1"/>
      <c r="HMW2614" s="1"/>
      <c r="HMZ2614" s="1"/>
      <c r="HNC2614" s="1"/>
      <c r="HNF2614" s="1"/>
      <c r="HNI2614" s="1"/>
      <c r="HNL2614" s="1"/>
      <c r="HNO2614" s="1"/>
      <c r="HNR2614" s="1"/>
      <c r="HNU2614" s="1"/>
      <c r="HNX2614" s="1"/>
      <c r="HOA2614" s="1"/>
      <c r="HOD2614" s="1"/>
      <c r="HOG2614" s="1"/>
      <c r="HOJ2614" s="1"/>
      <c r="HOM2614" s="1"/>
      <c r="HOP2614" s="1"/>
      <c r="HOS2614" s="1"/>
      <c r="HOV2614" s="1"/>
      <c r="HOY2614" s="1"/>
      <c r="HPB2614" s="1"/>
      <c r="HPE2614" s="1"/>
      <c r="HPH2614" s="1"/>
      <c r="HPK2614" s="1"/>
      <c r="HPN2614" s="1"/>
      <c r="HPQ2614" s="1"/>
      <c r="HPT2614" s="1"/>
      <c r="HPW2614" s="1"/>
      <c r="HPZ2614" s="1"/>
      <c r="HQC2614" s="1"/>
      <c r="HQF2614" s="1"/>
      <c r="HQI2614" s="1"/>
      <c r="HQL2614" s="1"/>
      <c r="HQO2614" s="1"/>
      <c r="HQR2614" s="1"/>
      <c r="HQU2614" s="1"/>
      <c r="HQX2614" s="1"/>
      <c r="HRA2614" s="1"/>
      <c r="HRD2614" s="1"/>
      <c r="HRG2614" s="1"/>
      <c r="HRJ2614" s="1"/>
      <c r="HRM2614" s="1"/>
      <c r="HRP2614" s="1"/>
      <c r="HRS2614" s="1"/>
      <c r="HRV2614" s="1"/>
      <c r="HRY2614" s="1"/>
      <c r="HSB2614" s="1"/>
      <c r="HSE2614" s="1"/>
      <c r="HSH2614" s="1"/>
      <c r="HSK2614" s="1"/>
      <c r="HSN2614" s="1"/>
      <c r="HSQ2614" s="1"/>
      <c r="HST2614" s="1"/>
      <c r="HSW2614" s="1"/>
      <c r="HSZ2614" s="1"/>
      <c r="HTC2614" s="1"/>
      <c r="HTF2614" s="1"/>
      <c r="HTI2614" s="1"/>
      <c r="HTL2614" s="1"/>
      <c r="HTO2614" s="1"/>
      <c r="HTR2614" s="1"/>
      <c r="HTU2614" s="1"/>
      <c r="HTX2614" s="1"/>
      <c r="HUA2614" s="1"/>
      <c r="HUD2614" s="1"/>
      <c r="HUG2614" s="1"/>
      <c r="HUJ2614" s="1"/>
      <c r="HUM2614" s="1"/>
      <c r="HUP2614" s="1"/>
      <c r="HUS2614" s="1"/>
      <c r="HUV2614" s="1"/>
      <c r="HUY2614" s="1"/>
      <c r="HVB2614" s="1"/>
      <c r="HVE2614" s="1"/>
      <c r="HVH2614" s="1"/>
      <c r="HVK2614" s="1"/>
      <c r="HVN2614" s="1"/>
      <c r="HVQ2614" s="1"/>
      <c r="HVT2614" s="1"/>
      <c r="HVW2614" s="1"/>
      <c r="HVZ2614" s="1"/>
      <c r="HWC2614" s="1"/>
      <c r="HWF2614" s="1"/>
      <c r="HWI2614" s="1"/>
      <c r="HWL2614" s="1"/>
      <c r="HWO2614" s="1"/>
      <c r="HWR2614" s="1"/>
      <c r="HWU2614" s="1"/>
      <c r="HWX2614" s="1"/>
      <c r="HXA2614" s="1"/>
      <c r="HXD2614" s="1"/>
      <c r="HXG2614" s="1"/>
      <c r="HXJ2614" s="1"/>
      <c r="HXM2614" s="1"/>
      <c r="HXP2614" s="1"/>
      <c r="HXS2614" s="1"/>
      <c r="HXV2614" s="1"/>
      <c r="HXY2614" s="1"/>
      <c r="HYB2614" s="1"/>
      <c r="HYE2614" s="1"/>
      <c r="HYH2614" s="1"/>
      <c r="HYK2614" s="1"/>
      <c r="HYN2614" s="1"/>
      <c r="HYQ2614" s="1"/>
      <c r="HYT2614" s="1"/>
      <c r="HYW2614" s="1"/>
      <c r="HYZ2614" s="1"/>
      <c r="HZC2614" s="1"/>
      <c r="HZF2614" s="1"/>
      <c r="HZI2614" s="1"/>
      <c r="HZL2614" s="1"/>
      <c r="HZO2614" s="1"/>
      <c r="HZR2614" s="1"/>
      <c r="HZU2614" s="1"/>
      <c r="HZX2614" s="1"/>
      <c r="IAA2614" s="1"/>
      <c r="IAD2614" s="1"/>
      <c r="IAG2614" s="1"/>
      <c r="IAJ2614" s="1"/>
      <c r="IAM2614" s="1"/>
      <c r="IAP2614" s="1"/>
      <c r="IAS2614" s="1"/>
      <c r="IAV2614" s="1"/>
      <c r="IAY2614" s="1"/>
      <c r="IBB2614" s="1"/>
      <c r="IBE2614" s="1"/>
      <c r="IBH2614" s="1"/>
      <c r="IBK2614" s="1"/>
      <c r="IBN2614" s="1"/>
      <c r="IBQ2614" s="1"/>
      <c r="IBT2614" s="1"/>
      <c r="IBW2614" s="1"/>
      <c r="IBZ2614" s="1"/>
      <c r="ICC2614" s="1"/>
      <c r="ICF2614" s="1"/>
      <c r="ICI2614" s="1"/>
      <c r="ICL2614" s="1"/>
      <c r="ICO2614" s="1"/>
      <c r="ICR2614" s="1"/>
      <c r="ICU2614" s="1"/>
      <c r="ICX2614" s="1"/>
      <c r="IDA2614" s="1"/>
      <c r="IDD2614" s="1"/>
      <c r="IDG2614" s="1"/>
      <c r="IDJ2614" s="1"/>
      <c r="IDM2614" s="1"/>
      <c r="IDP2614" s="1"/>
      <c r="IDS2614" s="1"/>
      <c r="IDV2614" s="1"/>
      <c r="IDY2614" s="1"/>
      <c r="IEB2614" s="1"/>
      <c r="IEE2614" s="1"/>
      <c r="IEH2614" s="1"/>
      <c r="IEK2614" s="1"/>
      <c r="IEN2614" s="1"/>
      <c r="IEQ2614" s="1"/>
      <c r="IET2614" s="1"/>
      <c r="IEW2614" s="1"/>
      <c r="IEZ2614" s="1"/>
      <c r="IFC2614" s="1"/>
      <c r="IFF2614" s="1"/>
      <c r="IFI2614" s="1"/>
      <c r="IFL2614" s="1"/>
      <c r="IFO2614" s="1"/>
      <c r="IFR2614" s="1"/>
      <c r="IFU2614" s="1"/>
      <c r="IFX2614" s="1"/>
      <c r="IGA2614" s="1"/>
      <c r="IGD2614" s="1"/>
      <c r="IGG2614" s="1"/>
      <c r="IGJ2614" s="1"/>
      <c r="IGM2614" s="1"/>
      <c r="IGP2614" s="1"/>
      <c r="IGS2614" s="1"/>
      <c r="IGV2614" s="1"/>
      <c r="IGY2614" s="1"/>
      <c r="IHB2614" s="1"/>
      <c r="IHE2614" s="1"/>
      <c r="IHH2614" s="1"/>
      <c r="IHK2614" s="1"/>
      <c r="IHN2614" s="1"/>
      <c r="IHQ2614" s="1"/>
      <c r="IHT2614" s="1"/>
      <c r="IHW2614" s="1"/>
      <c r="IHZ2614" s="1"/>
      <c r="IIC2614" s="1"/>
      <c r="IIF2614" s="1"/>
      <c r="III2614" s="1"/>
      <c r="IIL2614" s="1"/>
      <c r="IIO2614" s="1"/>
      <c r="IIR2614" s="1"/>
      <c r="IIU2614" s="1"/>
      <c r="IIX2614" s="1"/>
      <c r="IJA2614" s="1"/>
      <c r="IJD2614" s="1"/>
      <c r="IJG2614" s="1"/>
      <c r="IJJ2614" s="1"/>
      <c r="IJM2614" s="1"/>
      <c r="IJP2614" s="1"/>
      <c r="IJS2614" s="1"/>
      <c r="IJV2614" s="1"/>
      <c r="IJY2614" s="1"/>
      <c r="IKB2614" s="1"/>
      <c r="IKE2614" s="1"/>
      <c r="IKH2614" s="1"/>
      <c r="IKK2614" s="1"/>
      <c r="IKN2614" s="1"/>
      <c r="IKQ2614" s="1"/>
      <c r="IKT2614" s="1"/>
      <c r="IKW2614" s="1"/>
      <c r="IKZ2614" s="1"/>
      <c r="ILC2614" s="1"/>
      <c r="ILF2614" s="1"/>
      <c r="ILI2614" s="1"/>
      <c r="ILL2614" s="1"/>
      <c r="ILO2614" s="1"/>
      <c r="ILR2614" s="1"/>
      <c r="ILU2614" s="1"/>
      <c r="ILX2614" s="1"/>
      <c r="IMA2614" s="1"/>
      <c r="IMD2614" s="1"/>
      <c r="IMG2614" s="1"/>
      <c r="IMJ2614" s="1"/>
      <c r="IMM2614" s="1"/>
      <c r="IMP2614" s="1"/>
      <c r="IMS2614" s="1"/>
      <c r="IMV2614" s="1"/>
      <c r="IMY2614" s="1"/>
      <c r="INB2614" s="1"/>
      <c r="INE2614" s="1"/>
      <c r="INH2614" s="1"/>
      <c r="INK2614" s="1"/>
      <c r="INN2614" s="1"/>
      <c r="INQ2614" s="1"/>
      <c r="INT2614" s="1"/>
      <c r="INW2614" s="1"/>
      <c r="INZ2614" s="1"/>
      <c r="IOC2614" s="1"/>
      <c r="IOF2614" s="1"/>
      <c r="IOI2614" s="1"/>
      <c r="IOL2614" s="1"/>
      <c r="IOO2614" s="1"/>
      <c r="IOR2614" s="1"/>
      <c r="IOU2614" s="1"/>
      <c r="IOX2614" s="1"/>
      <c r="IPA2614" s="1"/>
      <c r="IPD2614" s="1"/>
      <c r="IPG2614" s="1"/>
      <c r="IPJ2614" s="1"/>
      <c r="IPM2614" s="1"/>
      <c r="IPP2614" s="1"/>
      <c r="IPS2614" s="1"/>
      <c r="IPV2614" s="1"/>
      <c r="IPY2614" s="1"/>
      <c r="IQB2614" s="1"/>
      <c r="IQE2614" s="1"/>
      <c r="IQH2614" s="1"/>
      <c r="IQK2614" s="1"/>
      <c r="IQN2614" s="1"/>
      <c r="IQQ2614" s="1"/>
      <c r="IQT2614" s="1"/>
      <c r="IQW2614" s="1"/>
      <c r="IQZ2614" s="1"/>
      <c r="IRC2614" s="1"/>
      <c r="IRF2614" s="1"/>
      <c r="IRI2614" s="1"/>
      <c r="IRL2614" s="1"/>
      <c r="IRO2614" s="1"/>
      <c r="IRR2614" s="1"/>
      <c r="IRU2614" s="1"/>
      <c r="IRX2614" s="1"/>
      <c r="ISA2614" s="1"/>
      <c r="ISD2614" s="1"/>
      <c r="ISG2614" s="1"/>
      <c r="ISJ2614" s="1"/>
      <c r="ISM2614" s="1"/>
      <c r="ISP2614" s="1"/>
      <c r="ISS2614" s="1"/>
      <c r="ISV2614" s="1"/>
      <c r="ISY2614" s="1"/>
      <c r="ITB2614" s="1"/>
      <c r="ITE2614" s="1"/>
      <c r="ITH2614" s="1"/>
      <c r="ITK2614" s="1"/>
      <c r="ITN2614" s="1"/>
      <c r="ITQ2614" s="1"/>
      <c r="ITT2614" s="1"/>
      <c r="ITW2614" s="1"/>
      <c r="ITZ2614" s="1"/>
      <c r="IUC2614" s="1"/>
      <c r="IUF2614" s="1"/>
      <c r="IUI2614" s="1"/>
      <c r="IUL2614" s="1"/>
      <c r="IUO2614" s="1"/>
      <c r="IUR2614" s="1"/>
      <c r="IUU2614" s="1"/>
      <c r="IUX2614" s="1"/>
      <c r="IVA2614" s="1"/>
      <c r="IVD2614" s="1"/>
      <c r="IVG2614" s="1"/>
      <c r="IVJ2614" s="1"/>
      <c r="IVM2614" s="1"/>
      <c r="IVP2614" s="1"/>
      <c r="IVS2614" s="1"/>
      <c r="IVV2614" s="1"/>
      <c r="IVY2614" s="1"/>
      <c r="IWB2614" s="1"/>
      <c r="IWE2614" s="1"/>
      <c r="IWH2614" s="1"/>
      <c r="IWK2614" s="1"/>
      <c r="IWN2614" s="1"/>
      <c r="IWQ2614" s="1"/>
      <c r="IWT2614" s="1"/>
      <c r="IWW2614" s="1"/>
      <c r="IWZ2614" s="1"/>
      <c r="IXC2614" s="1"/>
      <c r="IXF2614" s="1"/>
      <c r="IXI2614" s="1"/>
      <c r="IXL2614" s="1"/>
      <c r="IXO2614" s="1"/>
      <c r="IXR2614" s="1"/>
      <c r="IXU2614" s="1"/>
      <c r="IXX2614" s="1"/>
      <c r="IYA2614" s="1"/>
      <c r="IYD2614" s="1"/>
      <c r="IYG2614" s="1"/>
      <c r="IYJ2614" s="1"/>
      <c r="IYM2614" s="1"/>
      <c r="IYP2614" s="1"/>
      <c r="IYS2614" s="1"/>
      <c r="IYV2614" s="1"/>
      <c r="IYY2614" s="1"/>
      <c r="IZB2614" s="1"/>
      <c r="IZE2614" s="1"/>
      <c r="IZH2614" s="1"/>
      <c r="IZK2614" s="1"/>
      <c r="IZN2614" s="1"/>
      <c r="IZQ2614" s="1"/>
      <c r="IZT2614" s="1"/>
      <c r="IZW2614" s="1"/>
      <c r="IZZ2614" s="1"/>
      <c r="JAC2614" s="1"/>
      <c r="JAF2614" s="1"/>
      <c r="JAI2614" s="1"/>
      <c r="JAL2614" s="1"/>
      <c r="JAO2614" s="1"/>
      <c r="JAR2614" s="1"/>
      <c r="JAU2614" s="1"/>
      <c r="JAX2614" s="1"/>
      <c r="JBA2614" s="1"/>
      <c r="JBD2614" s="1"/>
      <c r="JBG2614" s="1"/>
      <c r="JBJ2614" s="1"/>
      <c r="JBM2614" s="1"/>
      <c r="JBP2614" s="1"/>
      <c r="JBS2614" s="1"/>
      <c r="JBV2614" s="1"/>
      <c r="JBY2614" s="1"/>
      <c r="JCB2614" s="1"/>
      <c r="JCE2614" s="1"/>
      <c r="JCH2614" s="1"/>
      <c r="JCK2614" s="1"/>
      <c r="JCN2614" s="1"/>
      <c r="JCQ2614" s="1"/>
      <c r="JCT2614" s="1"/>
      <c r="JCW2614" s="1"/>
      <c r="JCZ2614" s="1"/>
      <c r="JDC2614" s="1"/>
      <c r="JDF2614" s="1"/>
      <c r="JDI2614" s="1"/>
      <c r="JDL2614" s="1"/>
      <c r="JDO2614" s="1"/>
      <c r="JDR2614" s="1"/>
      <c r="JDU2614" s="1"/>
      <c r="JDX2614" s="1"/>
      <c r="JEA2614" s="1"/>
      <c r="JED2614" s="1"/>
      <c r="JEG2614" s="1"/>
      <c r="JEJ2614" s="1"/>
      <c r="JEM2614" s="1"/>
      <c r="JEP2614" s="1"/>
      <c r="JES2614" s="1"/>
      <c r="JEV2614" s="1"/>
      <c r="JEY2614" s="1"/>
      <c r="JFB2614" s="1"/>
      <c r="JFE2614" s="1"/>
      <c r="JFH2614" s="1"/>
      <c r="JFK2614" s="1"/>
      <c r="JFN2614" s="1"/>
      <c r="JFQ2614" s="1"/>
      <c r="JFT2614" s="1"/>
      <c r="JFW2614" s="1"/>
      <c r="JFZ2614" s="1"/>
      <c r="JGC2614" s="1"/>
      <c r="JGF2614" s="1"/>
      <c r="JGI2614" s="1"/>
      <c r="JGL2614" s="1"/>
      <c r="JGO2614" s="1"/>
      <c r="JGR2614" s="1"/>
      <c r="JGU2614" s="1"/>
      <c r="JGX2614" s="1"/>
      <c r="JHA2614" s="1"/>
      <c r="JHD2614" s="1"/>
      <c r="JHG2614" s="1"/>
      <c r="JHJ2614" s="1"/>
      <c r="JHM2614" s="1"/>
      <c r="JHP2614" s="1"/>
      <c r="JHS2614" s="1"/>
      <c r="JHV2614" s="1"/>
      <c r="JHY2614" s="1"/>
      <c r="JIB2614" s="1"/>
      <c r="JIE2614" s="1"/>
      <c r="JIH2614" s="1"/>
      <c r="JIK2614" s="1"/>
      <c r="JIN2614" s="1"/>
      <c r="JIQ2614" s="1"/>
      <c r="JIT2614" s="1"/>
      <c r="JIW2614" s="1"/>
      <c r="JIZ2614" s="1"/>
      <c r="JJC2614" s="1"/>
      <c r="JJF2614" s="1"/>
      <c r="JJI2614" s="1"/>
      <c r="JJL2614" s="1"/>
      <c r="JJO2614" s="1"/>
      <c r="JJR2614" s="1"/>
      <c r="JJU2614" s="1"/>
      <c r="JJX2614" s="1"/>
      <c r="JKA2614" s="1"/>
      <c r="JKD2614" s="1"/>
      <c r="JKG2614" s="1"/>
      <c r="JKJ2614" s="1"/>
      <c r="JKM2614" s="1"/>
      <c r="JKP2614" s="1"/>
      <c r="JKS2614" s="1"/>
      <c r="JKV2614" s="1"/>
      <c r="JKY2614" s="1"/>
      <c r="JLB2614" s="1"/>
      <c r="JLE2614" s="1"/>
      <c r="JLH2614" s="1"/>
      <c r="JLK2614" s="1"/>
      <c r="JLN2614" s="1"/>
      <c r="JLQ2614" s="1"/>
      <c r="JLT2614" s="1"/>
      <c r="JLW2614" s="1"/>
      <c r="JLZ2614" s="1"/>
      <c r="JMC2614" s="1"/>
      <c r="JMF2614" s="1"/>
      <c r="JMI2614" s="1"/>
      <c r="JML2614" s="1"/>
      <c r="JMO2614" s="1"/>
      <c r="JMR2614" s="1"/>
      <c r="JMU2614" s="1"/>
      <c r="JMX2614" s="1"/>
      <c r="JNA2614" s="1"/>
      <c r="JND2614" s="1"/>
      <c r="JNG2614" s="1"/>
      <c r="JNJ2614" s="1"/>
      <c r="JNM2614" s="1"/>
      <c r="JNP2614" s="1"/>
      <c r="JNS2614" s="1"/>
      <c r="JNV2614" s="1"/>
      <c r="JNY2614" s="1"/>
      <c r="JOB2614" s="1"/>
      <c r="JOE2614" s="1"/>
      <c r="JOH2614" s="1"/>
      <c r="JOK2614" s="1"/>
      <c r="JON2614" s="1"/>
      <c r="JOQ2614" s="1"/>
      <c r="JOT2614" s="1"/>
      <c r="JOW2614" s="1"/>
      <c r="JOZ2614" s="1"/>
      <c r="JPC2614" s="1"/>
      <c r="JPF2614" s="1"/>
      <c r="JPI2614" s="1"/>
      <c r="JPL2614" s="1"/>
      <c r="JPO2614" s="1"/>
      <c r="JPR2614" s="1"/>
      <c r="JPU2614" s="1"/>
      <c r="JPX2614" s="1"/>
      <c r="JQA2614" s="1"/>
      <c r="JQD2614" s="1"/>
      <c r="JQG2614" s="1"/>
      <c r="JQJ2614" s="1"/>
      <c r="JQM2614" s="1"/>
      <c r="JQP2614" s="1"/>
      <c r="JQS2614" s="1"/>
      <c r="JQV2614" s="1"/>
      <c r="JQY2614" s="1"/>
      <c r="JRB2614" s="1"/>
      <c r="JRE2614" s="1"/>
      <c r="JRH2614" s="1"/>
      <c r="JRK2614" s="1"/>
      <c r="JRN2614" s="1"/>
      <c r="JRQ2614" s="1"/>
      <c r="JRT2614" s="1"/>
      <c r="JRW2614" s="1"/>
      <c r="JRZ2614" s="1"/>
      <c r="JSC2614" s="1"/>
      <c r="JSF2614" s="1"/>
      <c r="JSI2614" s="1"/>
      <c r="JSL2614" s="1"/>
      <c r="JSO2614" s="1"/>
      <c r="JSR2614" s="1"/>
      <c r="JSU2614" s="1"/>
      <c r="JSX2614" s="1"/>
      <c r="JTA2614" s="1"/>
      <c r="JTD2614" s="1"/>
      <c r="JTG2614" s="1"/>
      <c r="JTJ2614" s="1"/>
      <c r="JTM2614" s="1"/>
      <c r="JTP2614" s="1"/>
      <c r="JTS2614" s="1"/>
      <c r="JTV2614" s="1"/>
      <c r="JTY2614" s="1"/>
      <c r="JUB2614" s="1"/>
      <c r="JUE2614" s="1"/>
      <c r="JUH2614" s="1"/>
      <c r="JUK2614" s="1"/>
      <c r="JUN2614" s="1"/>
      <c r="JUQ2614" s="1"/>
      <c r="JUT2614" s="1"/>
      <c r="JUW2614" s="1"/>
      <c r="JUZ2614" s="1"/>
      <c r="JVC2614" s="1"/>
      <c r="JVF2614" s="1"/>
      <c r="JVI2614" s="1"/>
      <c r="JVL2614" s="1"/>
      <c r="JVO2614" s="1"/>
      <c r="JVR2614" s="1"/>
      <c r="JVU2614" s="1"/>
      <c r="JVX2614" s="1"/>
      <c r="JWA2614" s="1"/>
      <c r="JWD2614" s="1"/>
      <c r="JWG2614" s="1"/>
      <c r="JWJ2614" s="1"/>
      <c r="JWM2614" s="1"/>
      <c r="JWP2614" s="1"/>
      <c r="JWS2614" s="1"/>
      <c r="JWV2614" s="1"/>
      <c r="JWY2614" s="1"/>
      <c r="JXB2614" s="1"/>
      <c r="JXE2614" s="1"/>
      <c r="JXH2614" s="1"/>
      <c r="JXK2614" s="1"/>
      <c r="JXN2614" s="1"/>
      <c r="JXQ2614" s="1"/>
      <c r="JXT2614" s="1"/>
      <c r="JXW2614" s="1"/>
      <c r="JXZ2614" s="1"/>
      <c r="JYC2614" s="1"/>
      <c r="JYF2614" s="1"/>
      <c r="JYI2614" s="1"/>
      <c r="JYL2614" s="1"/>
      <c r="JYO2614" s="1"/>
      <c r="JYR2614" s="1"/>
      <c r="JYU2614" s="1"/>
      <c r="JYX2614" s="1"/>
      <c r="JZA2614" s="1"/>
      <c r="JZD2614" s="1"/>
      <c r="JZG2614" s="1"/>
      <c r="JZJ2614" s="1"/>
      <c r="JZM2614" s="1"/>
      <c r="JZP2614" s="1"/>
      <c r="JZS2614" s="1"/>
      <c r="JZV2614" s="1"/>
      <c r="JZY2614" s="1"/>
      <c r="KAB2614" s="1"/>
      <c r="KAE2614" s="1"/>
      <c r="KAH2614" s="1"/>
      <c r="KAK2614" s="1"/>
      <c r="KAN2614" s="1"/>
      <c r="KAQ2614" s="1"/>
      <c r="KAT2614" s="1"/>
      <c r="KAW2614" s="1"/>
      <c r="KAZ2614" s="1"/>
      <c r="KBC2614" s="1"/>
      <c r="KBF2614" s="1"/>
      <c r="KBI2614" s="1"/>
      <c r="KBL2614" s="1"/>
      <c r="KBO2614" s="1"/>
      <c r="KBR2614" s="1"/>
      <c r="KBU2614" s="1"/>
      <c r="KBX2614" s="1"/>
      <c r="KCA2614" s="1"/>
      <c r="KCD2614" s="1"/>
      <c r="KCG2614" s="1"/>
      <c r="KCJ2614" s="1"/>
      <c r="KCM2614" s="1"/>
      <c r="KCP2614" s="1"/>
      <c r="KCS2614" s="1"/>
      <c r="KCV2614" s="1"/>
      <c r="KCY2614" s="1"/>
      <c r="KDB2614" s="1"/>
      <c r="KDE2614" s="1"/>
      <c r="KDH2614" s="1"/>
      <c r="KDK2614" s="1"/>
      <c r="KDN2614" s="1"/>
      <c r="KDQ2614" s="1"/>
      <c r="KDT2614" s="1"/>
      <c r="KDW2614" s="1"/>
      <c r="KDZ2614" s="1"/>
      <c r="KEC2614" s="1"/>
      <c r="KEF2614" s="1"/>
      <c r="KEI2614" s="1"/>
      <c r="KEL2614" s="1"/>
      <c r="KEO2614" s="1"/>
      <c r="KER2614" s="1"/>
      <c r="KEU2614" s="1"/>
      <c r="KEX2614" s="1"/>
      <c r="KFA2614" s="1"/>
      <c r="KFD2614" s="1"/>
      <c r="KFG2614" s="1"/>
      <c r="KFJ2614" s="1"/>
      <c r="KFM2614" s="1"/>
      <c r="KFP2614" s="1"/>
      <c r="KFS2614" s="1"/>
      <c r="KFV2614" s="1"/>
      <c r="KFY2614" s="1"/>
      <c r="KGB2614" s="1"/>
      <c r="KGE2614" s="1"/>
      <c r="KGH2614" s="1"/>
      <c r="KGK2614" s="1"/>
      <c r="KGN2614" s="1"/>
      <c r="KGQ2614" s="1"/>
      <c r="KGT2614" s="1"/>
      <c r="KGW2614" s="1"/>
      <c r="KGZ2614" s="1"/>
      <c r="KHC2614" s="1"/>
      <c r="KHF2614" s="1"/>
      <c r="KHI2614" s="1"/>
      <c r="KHL2614" s="1"/>
      <c r="KHO2614" s="1"/>
      <c r="KHR2614" s="1"/>
      <c r="KHU2614" s="1"/>
      <c r="KHX2614" s="1"/>
      <c r="KIA2614" s="1"/>
      <c r="KID2614" s="1"/>
      <c r="KIG2614" s="1"/>
      <c r="KIJ2614" s="1"/>
      <c r="KIM2614" s="1"/>
      <c r="KIP2614" s="1"/>
      <c r="KIS2614" s="1"/>
      <c r="KIV2614" s="1"/>
      <c r="KIY2614" s="1"/>
      <c r="KJB2614" s="1"/>
      <c r="KJE2614" s="1"/>
      <c r="KJH2614" s="1"/>
      <c r="KJK2614" s="1"/>
      <c r="KJN2614" s="1"/>
      <c r="KJQ2614" s="1"/>
      <c r="KJT2614" s="1"/>
      <c r="KJW2614" s="1"/>
      <c r="KJZ2614" s="1"/>
      <c r="KKC2614" s="1"/>
      <c r="KKF2614" s="1"/>
      <c r="KKI2614" s="1"/>
      <c r="KKL2614" s="1"/>
      <c r="KKO2614" s="1"/>
      <c r="KKR2614" s="1"/>
      <c r="KKU2614" s="1"/>
      <c r="KKX2614" s="1"/>
      <c r="KLA2614" s="1"/>
      <c r="KLD2614" s="1"/>
      <c r="KLG2614" s="1"/>
      <c r="KLJ2614" s="1"/>
      <c r="KLM2614" s="1"/>
      <c r="KLP2614" s="1"/>
      <c r="KLS2614" s="1"/>
      <c r="KLV2614" s="1"/>
      <c r="KLY2614" s="1"/>
      <c r="KMB2614" s="1"/>
      <c r="KME2614" s="1"/>
      <c r="KMH2614" s="1"/>
      <c r="KMK2614" s="1"/>
      <c r="KMN2614" s="1"/>
      <c r="KMQ2614" s="1"/>
      <c r="KMT2614" s="1"/>
      <c r="KMW2614" s="1"/>
      <c r="KMZ2614" s="1"/>
      <c r="KNC2614" s="1"/>
      <c r="KNF2614" s="1"/>
      <c r="KNI2614" s="1"/>
      <c r="KNL2614" s="1"/>
      <c r="KNO2614" s="1"/>
      <c r="KNR2614" s="1"/>
      <c r="KNU2614" s="1"/>
      <c r="KNX2614" s="1"/>
      <c r="KOA2614" s="1"/>
      <c r="KOD2614" s="1"/>
      <c r="KOG2614" s="1"/>
      <c r="KOJ2614" s="1"/>
      <c r="KOM2614" s="1"/>
      <c r="KOP2614" s="1"/>
      <c r="KOS2614" s="1"/>
      <c r="KOV2614" s="1"/>
      <c r="KOY2614" s="1"/>
      <c r="KPB2614" s="1"/>
      <c r="KPE2614" s="1"/>
      <c r="KPH2614" s="1"/>
      <c r="KPK2614" s="1"/>
      <c r="KPN2614" s="1"/>
      <c r="KPQ2614" s="1"/>
      <c r="KPT2614" s="1"/>
      <c r="KPW2614" s="1"/>
      <c r="KPZ2614" s="1"/>
      <c r="KQC2614" s="1"/>
      <c r="KQF2614" s="1"/>
      <c r="KQI2614" s="1"/>
      <c r="KQL2614" s="1"/>
      <c r="KQO2614" s="1"/>
      <c r="KQR2614" s="1"/>
      <c r="KQU2614" s="1"/>
      <c r="KQX2614" s="1"/>
      <c r="KRA2614" s="1"/>
      <c r="KRD2614" s="1"/>
      <c r="KRG2614" s="1"/>
      <c r="KRJ2614" s="1"/>
      <c r="KRM2614" s="1"/>
      <c r="KRP2614" s="1"/>
      <c r="KRS2614" s="1"/>
      <c r="KRV2614" s="1"/>
      <c r="KRY2614" s="1"/>
      <c r="KSB2614" s="1"/>
      <c r="KSE2614" s="1"/>
      <c r="KSH2614" s="1"/>
      <c r="KSK2614" s="1"/>
      <c r="KSN2614" s="1"/>
      <c r="KSQ2614" s="1"/>
      <c r="KST2614" s="1"/>
      <c r="KSW2614" s="1"/>
      <c r="KSZ2614" s="1"/>
      <c r="KTC2614" s="1"/>
      <c r="KTF2614" s="1"/>
      <c r="KTI2614" s="1"/>
      <c r="KTL2614" s="1"/>
      <c r="KTO2614" s="1"/>
      <c r="KTR2614" s="1"/>
      <c r="KTU2614" s="1"/>
      <c r="KTX2614" s="1"/>
      <c r="KUA2614" s="1"/>
      <c r="KUD2614" s="1"/>
      <c r="KUG2614" s="1"/>
      <c r="KUJ2614" s="1"/>
      <c r="KUM2614" s="1"/>
      <c r="KUP2614" s="1"/>
      <c r="KUS2614" s="1"/>
      <c r="KUV2614" s="1"/>
      <c r="KUY2614" s="1"/>
      <c r="KVB2614" s="1"/>
      <c r="KVE2614" s="1"/>
      <c r="KVH2614" s="1"/>
      <c r="KVK2614" s="1"/>
      <c r="KVN2614" s="1"/>
      <c r="KVQ2614" s="1"/>
      <c r="KVT2614" s="1"/>
      <c r="KVW2614" s="1"/>
      <c r="KVZ2614" s="1"/>
      <c r="KWC2614" s="1"/>
      <c r="KWF2614" s="1"/>
      <c r="KWI2614" s="1"/>
      <c r="KWL2614" s="1"/>
      <c r="KWO2614" s="1"/>
      <c r="KWR2614" s="1"/>
      <c r="KWU2614" s="1"/>
      <c r="KWX2614" s="1"/>
      <c r="KXA2614" s="1"/>
      <c r="KXD2614" s="1"/>
      <c r="KXG2614" s="1"/>
      <c r="KXJ2614" s="1"/>
      <c r="KXM2614" s="1"/>
      <c r="KXP2614" s="1"/>
      <c r="KXS2614" s="1"/>
      <c r="KXV2614" s="1"/>
      <c r="KXY2614" s="1"/>
      <c r="KYB2614" s="1"/>
      <c r="KYE2614" s="1"/>
      <c r="KYH2614" s="1"/>
      <c r="KYK2614" s="1"/>
      <c r="KYN2614" s="1"/>
      <c r="KYQ2614" s="1"/>
      <c r="KYT2614" s="1"/>
      <c r="KYW2614" s="1"/>
      <c r="KYZ2614" s="1"/>
      <c r="KZC2614" s="1"/>
      <c r="KZF2614" s="1"/>
      <c r="KZI2614" s="1"/>
      <c r="KZL2614" s="1"/>
      <c r="KZO2614" s="1"/>
      <c r="KZR2614" s="1"/>
      <c r="KZU2614" s="1"/>
      <c r="KZX2614" s="1"/>
      <c r="LAA2614" s="1"/>
      <c r="LAD2614" s="1"/>
      <c r="LAG2614" s="1"/>
      <c r="LAJ2614" s="1"/>
      <c r="LAM2614" s="1"/>
      <c r="LAP2614" s="1"/>
      <c r="LAS2614" s="1"/>
      <c r="LAV2614" s="1"/>
      <c r="LAY2614" s="1"/>
      <c r="LBB2614" s="1"/>
      <c r="LBE2614" s="1"/>
      <c r="LBH2614" s="1"/>
      <c r="LBK2614" s="1"/>
      <c r="LBN2614" s="1"/>
      <c r="LBQ2614" s="1"/>
      <c r="LBT2614" s="1"/>
      <c r="LBW2614" s="1"/>
      <c r="LBZ2614" s="1"/>
      <c r="LCC2614" s="1"/>
      <c r="LCF2614" s="1"/>
      <c r="LCI2614" s="1"/>
      <c r="LCL2614" s="1"/>
      <c r="LCO2614" s="1"/>
      <c r="LCR2614" s="1"/>
      <c r="LCU2614" s="1"/>
      <c r="LCX2614" s="1"/>
      <c r="LDA2614" s="1"/>
      <c r="LDD2614" s="1"/>
      <c r="LDG2614" s="1"/>
      <c r="LDJ2614" s="1"/>
      <c r="LDM2614" s="1"/>
      <c r="LDP2614" s="1"/>
      <c r="LDS2614" s="1"/>
      <c r="LDV2614" s="1"/>
      <c r="LDY2614" s="1"/>
      <c r="LEB2614" s="1"/>
      <c r="LEE2614" s="1"/>
      <c r="LEH2614" s="1"/>
      <c r="LEK2614" s="1"/>
      <c r="LEN2614" s="1"/>
      <c r="LEQ2614" s="1"/>
      <c r="LET2614" s="1"/>
      <c r="LEW2614" s="1"/>
      <c r="LEZ2614" s="1"/>
      <c r="LFC2614" s="1"/>
      <c r="LFF2614" s="1"/>
      <c r="LFI2614" s="1"/>
      <c r="LFL2614" s="1"/>
      <c r="LFO2614" s="1"/>
      <c r="LFR2614" s="1"/>
      <c r="LFU2614" s="1"/>
      <c r="LFX2614" s="1"/>
      <c r="LGA2614" s="1"/>
      <c r="LGD2614" s="1"/>
      <c r="LGG2614" s="1"/>
      <c r="LGJ2614" s="1"/>
      <c r="LGM2614" s="1"/>
      <c r="LGP2614" s="1"/>
      <c r="LGS2614" s="1"/>
      <c r="LGV2614" s="1"/>
      <c r="LGY2614" s="1"/>
      <c r="LHB2614" s="1"/>
      <c r="LHE2614" s="1"/>
      <c r="LHH2614" s="1"/>
      <c r="LHK2614" s="1"/>
      <c r="LHN2614" s="1"/>
      <c r="LHQ2614" s="1"/>
      <c r="LHT2614" s="1"/>
      <c r="LHW2614" s="1"/>
      <c r="LHZ2614" s="1"/>
      <c r="LIC2614" s="1"/>
      <c r="LIF2614" s="1"/>
      <c r="LII2614" s="1"/>
      <c r="LIL2614" s="1"/>
      <c r="LIO2614" s="1"/>
      <c r="LIR2614" s="1"/>
      <c r="LIU2614" s="1"/>
      <c r="LIX2614" s="1"/>
      <c r="LJA2614" s="1"/>
      <c r="LJD2614" s="1"/>
      <c r="LJG2614" s="1"/>
      <c r="LJJ2614" s="1"/>
      <c r="LJM2614" s="1"/>
      <c r="LJP2614" s="1"/>
      <c r="LJS2614" s="1"/>
      <c r="LJV2614" s="1"/>
      <c r="LJY2614" s="1"/>
      <c r="LKB2614" s="1"/>
      <c r="LKE2614" s="1"/>
      <c r="LKH2614" s="1"/>
      <c r="LKK2614" s="1"/>
      <c r="LKN2614" s="1"/>
      <c r="LKQ2614" s="1"/>
      <c r="LKT2614" s="1"/>
      <c r="LKW2614" s="1"/>
      <c r="LKZ2614" s="1"/>
      <c r="LLC2614" s="1"/>
      <c r="LLF2614" s="1"/>
      <c r="LLI2614" s="1"/>
      <c r="LLL2614" s="1"/>
      <c r="LLO2614" s="1"/>
      <c r="LLR2614" s="1"/>
      <c r="LLU2614" s="1"/>
      <c r="LLX2614" s="1"/>
      <c r="LMA2614" s="1"/>
      <c r="LMD2614" s="1"/>
      <c r="LMG2614" s="1"/>
      <c r="LMJ2614" s="1"/>
      <c r="LMM2614" s="1"/>
      <c r="LMP2614" s="1"/>
      <c r="LMS2614" s="1"/>
      <c r="LMV2614" s="1"/>
      <c r="LMY2614" s="1"/>
      <c r="LNB2614" s="1"/>
      <c r="LNE2614" s="1"/>
      <c r="LNH2614" s="1"/>
      <c r="LNK2614" s="1"/>
      <c r="LNN2614" s="1"/>
      <c r="LNQ2614" s="1"/>
      <c r="LNT2614" s="1"/>
      <c r="LNW2614" s="1"/>
      <c r="LNZ2614" s="1"/>
      <c r="LOC2614" s="1"/>
      <c r="LOF2614" s="1"/>
      <c r="LOI2614" s="1"/>
      <c r="LOL2614" s="1"/>
      <c r="LOO2614" s="1"/>
      <c r="LOR2614" s="1"/>
      <c r="LOU2614" s="1"/>
      <c r="LOX2614" s="1"/>
      <c r="LPA2614" s="1"/>
      <c r="LPD2614" s="1"/>
      <c r="LPG2614" s="1"/>
      <c r="LPJ2614" s="1"/>
      <c r="LPM2614" s="1"/>
      <c r="LPP2614" s="1"/>
      <c r="LPS2614" s="1"/>
      <c r="LPV2614" s="1"/>
      <c r="LPY2614" s="1"/>
      <c r="LQB2614" s="1"/>
      <c r="LQE2614" s="1"/>
      <c r="LQH2614" s="1"/>
      <c r="LQK2614" s="1"/>
      <c r="LQN2614" s="1"/>
      <c r="LQQ2614" s="1"/>
      <c r="LQT2614" s="1"/>
      <c r="LQW2614" s="1"/>
      <c r="LQZ2614" s="1"/>
      <c r="LRC2614" s="1"/>
      <c r="LRF2614" s="1"/>
      <c r="LRI2614" s="1"/>
      <c r="LRL2614" s="1"/>
      <c r="LRO2614" s="1"/>
      <c r="LRR2614" s="1"/>
      <c r="LRU2614" s="1"/>
      <c r="LRX2614" s="1"/>
      <c r="LSA2614" s="1"/>
      <c r="LSD2614" s="1"/>
      <c r="LSG2614" s="1"/>
      <c r="LSJ2614" s="1"/>
      <c r="LSM2614" s="1"/>
      <c r="LSP2614" s="1"/>
      <c r="LSS2614" s="1"/>
      <c r="LSV2614" s="1"/>
      <c r="LSY2614" s="1"/>
      <c r="LTB2614" s="1"/>
      <c r="LTE2614" s="1"/>
      <c r="LTH2614" s="1"/>
      <c r="LTK2614" s="1"/>
      <c r="LTN2614" s="1"/>
      <c r="LTQ2614" s="1"/>
      <c r="LTT2614" s="1"/>
      <c r="LTW2614" s="1"/>
      <c r="LTZ2614" s="1"/>
      <c r="LUC2614" s="1"/>
      <c r="LUF2614" s="1"/>
      <c r="LUI2614" s="1"/>
      <c r="LUL2614" s="1"/>
      <c r="LUO2614" s="1"/>
      <c r="LUR2614" s="1"/>
      <c r="LUU2614" s="1"/>
      <c r="LUX2614" s="1"/>
      <c r="LVA2614" s="1"/>
      <c r="LVD2614" s="1"/>
      <c r="LVG2614" s="1"/>
      <c r="LVJ2614" s="1"/>
      <c r="LVM2614" s="1"/>
      <c r="LVP2614" s="1"/>
      <c r="LVS2614" s="1"/>
      <c r="LVV2614" s="1"/>
      <c r="LVY2614" s="1"/>
      <c r="LWB2614" s="1"/>
      <c r="LWE2614" s="1"/>
      <c r="LWH2614" s="1"/>
      <c r="LWK2614" s="1"/>
      <c r="LWN2614" s="1"/>
      <c r="LWQ2614" s="1"/>
      <c r="LWT2614" s="1"/>
      <c r="LWW2614" s="1"/>
      <c r="LWZ2614" s="1"/>
      <c r="LXC2614" s="1"/>
      <c r="LXF2614" s="1"/>
      <c r="LXI2614" s="1"/>
      <c r="LXL2614" s="1"/>
      <c r="LXO2614" s="1"/>
      <c r="LXR2614" s="1"/>
      <c r="LXU2614" s="1"/>
      <c r="LXX2614" s="1"/>
      <c r="LYA2614" s="1"/>
      <c r="LYD2614" s="1"/>
      <c r="LYG2614" s="1"/>
      <c r="LYJ2614" s="1"/>
      <c r="LYM2614" s="1"/>
      <c r="LYP2614" s="1"/>
      <c r="LYS2614" s="1"/>
      <c r="LYV2614" s="1"/>
      <c r="LYY2614" s="1"/>
      <c r="LZB2614" s="1"/>
      <c r="LZE2614" s="1"/>
      <c r="LZH2614" s="1"/>
      <c r="LZK2614" s="1"/>
      <c r="LZN2614" s="1"/>
      <c r="LZQ2614" s="1"/>
      <c r="LZT2614" s="1"/>
      <c r="LZW2614" s="1"/>
      <c r="LZZ2614" s="1"/>
      <c r="MAC2614" s="1"/>
      <c r="MAF2614" s="1"/>
      <c r="MAI2614" s="1"/>
      <c r="MAL2614" s="1"/>
      <c r="MAO2614" s="1"/>
      <c r="MAR2614" s="1"/>
      <c r="MAU2614" s="1"/>
      <c r="MAX2614" s="1"/>
      <c r="MBA2614" s="1"/>
      <c r="MBD2614" s="1"/>
      <c r="MBG2614" s="1"/>
      <c r="MBJ2614" s="1"/>
      <c r="MBM2614" s="1"/>
      <c r="MBP2614" s="1"/>
      <c r="MBS2614" s="1"/>
      <c r="MBV2614" s="1"/>
      <c r="MBY2614" s="1"/>
      <c r="MCB2614" s="1"/>
      <c r="MCE2614" s="1"/>
      <c r="MCH2614" s="1"/>
      <c r="MCK2614" s="1"/>
      <c r="MCN2614" s="1"/>
      <c r="MCQ2614" s="1"/>
      <c r="MCT2614" s="1"/>
      <c r="MCW2614" s="1"/>
      <c r="MCZ2614" s="1"/>
      <c r="MDC2614" s="1"/>
      <c r="MDF2614" s="1"/>
      <c r="MDI2614" s="1"/>
      <c r="MDL2614" s="1"/>
      <c r="MDO2614" s="1"/>
      <c r="MDR2614" s="1"/>
      <c r="MDU2614" s="1"/>
      <c r="MDX2614" s="1"/>
      <c r="MEA2614" s="1"/>
      <c r="MED2614" s="1"/>
      <c r="MEG2614" s="1"/>
      <c r="MEJ2614" s="1"/>
      <c r="MEM2614" s="1"/>
      <c r="MEP2614" s="1"/>
      <c r="MES2614" s="1"/>
      <c r="MEV2614" s="1"/>
      <c r="MEY2614" s="1"/>
      <c r="MFB2614" s="1"/>
      <c r="MFE2614" s="1"/>
      <c r="MFH2614" s="1"/>
      <c r="MFK2614" s="1"/>
      <c r="MFN2614" s="1"/>
      <c r="MFQ2614" s="1"/>
      <c r="MFT2614" s="1"/>
      <c r="MFW2614" s="1"/>
      <c r="MFZ2614" s="1"/>
      <c r="MGC2614" s="1"/>
      <c r="MGF2614" s="1"/>
      <c r="MGI2614" s="1"/>
      <c r="MGL2614" s="1"/>
      <c r="MGO2614" s="1"/>
      <c r="MGR2614" s="1"/>
      <c r="MGU2614" s="1"/>
      <c r="MGX2614" s="1"/>
      <c r="MHA2614" s="1"/>
      <c r="MHD2614" s="1"/>
      <c r="MHG2614" s="1"/>
      <c r="MHJ2614" s="1"/>
      <c r="MHM2614" s="1"/>
      <c r="MHP2614" s="1"/>
      <c r="MHS2614" s="1"/>
      <c r="MHV2614" s="1"/>
      <c r="MHY2614" s="1"/>
      <c r="MIB2614" s="1"/>
      <c r="MIE2614" s="1"/>
      <c r="MIH2614" s="1"/>
      <c r="MIK2614" s="1"/>
      <c r="MIN2614" s="1"/>
      <c r="MIQ2614" s="1"/>
      <c r="MIT2614" s="1"/>
      <c r="MIW2614" s="1"/>
      <c r="MIZ2614" s="1"/>
      <c r="MJC2614" s="1"/>
      <c r="MJF2614" s="1"/>
      <c r="MJI2614" s="1"/>
      <c r="MJL2614" s="1"/>
      <c r="MJO2614" s="1"/>
      <c r="MJR2614" s="1"/>
      <c r="MJU2614" s="1"/>
      <c r="MJX2614" s="1"/>
      <c r="MKA2614" s="1"/>
      <c r="MKD2614" s="1"/>
      <c r="MKG2614" s="1"/>
      <c r="MKJ2614" s="1"/>
      <c r="MKM2614" s="1"/>
      <c r="MKP2614" s="1"/>
      <c r="MKS2614" s="1"/>
      <c r="MKV2614" s="1"/>
      <c r="MKY2614" s="1"/>
      <c r="MLB2614" s="1"/>
      <c r="MLE2614" s="1"/>
      <c r="MLH2614" s="1"/>
      <c r="MLK2614" s="1"/>
      <c r="MLN2614" s="1"/>
      <c r="MLQ2614" s="1"/>
      <c r="MLT2614" s="1"/>
      <c r="MLW2614" s="1"/>
      <c r="MLZ2614" s="1"/>
      <c r="MMC2614" s="1"/>
      <c r="MMF2614" s="1"/>
      <c r="MMI2614" s="1"/>
      <c r="MML2614" s="1"/>
      <c r="MMO2614" s="1"/>
      <c r="MMR2614" s="1"/>
      <c r="MMU2614" s="1"/>
      <c r="MMX2614" s="1"/>
      <c r="MNA2614" s="1"/>
      <c r="MND2614" s="1"/>
      <c r="MNG2614" s="1"/>
      <c r="MNJ2614" s="1"/>
      <c r="MNM2614" s="1"/>
      <c r="MNP2614" s="1"/>
      <c r="MNS2614" s="1"/>
      <c r="MNV2614" s="1"/>
      <c r="MNY2614" s="1"/>
      <c r="MOB2614" s="1"/>
      <c r="MOE2614" s="1"/>
      <c r="MOH2614" s="1"/>
      <c r="MOK2614" s="1"/>
      <c r="MON2614" s="1"/>
      <c r="MOQ2614" s="1"/>
      <c r="MOT2614" s="1"/>
      <c r="MOW2614" s="1"/>
      <c r="MOZ2614" s="1"/>
      <c r="MPC2614" s="1"/>
      <c r="MPF2614" s="1"/>
      <c r="MPI2614" s="1"/>
      <c r="MPL2614" s="1"/>
      <c r="MPO2614" s="1"/>
      <c r="MPR2614" s="1"/>
      <c r="MPU2614" s="1"/>
      <c r="MPX2614" s="1"/>
      <c r="MQA2614" s="1"/>
      <c r="MQD2614" s="1"/>
      <c r="MQG2614" s="1"/>
      <c r="MQJ2614" s="1"/>
      <c r="MQM2614" s="1"/>
      <c r="MQP2614" s="1"/>
      <c r="MQS2614" s="1"/>
      <c r="MQV2614" s="1"/>
      <c r="MQY2614" s="1"/>
      <c r="MRB2614" s="1"/>
      <c r="MRE2614" s="1"/>
      <c r="MRH2614" s="1"/>
      <c r="MRK2614" s="1"/>
      <c r="MRN2614" s="1"/>
      <c r="MRQ2614" s="1"/>
      <c r="MRT2614" s="1"/>
      <c r="MRW2614" s="1"/>
      <c r="MRZ2614" s="1"/>
      <c r="MSC2614" s="1"/>
      <c r="MSF2614" s="1"/>
      <c r="MSI2614" s="1"/>
      <c r="MSL2614" s="1"/>
      <c r="MSO2614" s="1"/>
      <c r="MSR2614" s="1"/>
      <c r="MSU2614" s="1"/>
      <c r="MSX2614" s="1"/>
      <c r="MTA2614" s="1"/>
      <c r="MTD2614" s="1"/>
      <c r="MTG2614" s="1"/>
      <c r="MTJ2614" s="1"/>
      <c r="MTM2614" s="1"/>
      <c r="MTP2614" s="1"/>
      <c r="MTS2614" s="1"/>
      <c r="MTV2614" s="1"/>
      <c r="MTY2614" s="1"/>
      <c r="MUB2614" s="1"/>
      <c r="MUE2614" s="1"/>
      <c r="MUH2614" s="1"/>
      <c r="MUK2614" s="1"/>
      <c r="MUN2614" s="1"/>
      <c r="MUQ2614" s="1"/>
      <c r="MUT2614" s="1"/>
      <c r="MUW2614" s="1"/>
      <c r="MUZ2614" s="1"/>
      <c r="MVC2614" s="1"/>
      <c r="MVF2614" s="1"/>
      <c r="MVI2614" s="1"/>
      <c r="MVL2614" s="1"/>
      <c r="MVO2614" s="1"/>
      <c r="MVR2614" s="1"/>
      <c r="MVU2614" s="1"/>
      <c r="MVX2614" s="1"/>
      <c r="MWA2614" s="1"/>
      <c r="MWD2614" s="1"/>
      <c r="MWG2614" s="1"/>
      <c r="MWJ2614" s="1"/>
      <c r="MWM2614" s="1"/>
      <c r="MWP2614" s="1"/>
      <c r="MWS2614" s="1"/>
      <c r="MWV2614" s="1"/>
      <c r="MWY2614" s="1"/>
      <c r="MXB2614" s="1"/>
      <c r="MXE2614" s="1"/>
      <c r="MXH2614" s="1"/>
      <c r="MXK2614" s="1"/>
      <c r="MXN2614" s="1"/>
      <c r="MXQ2614" s="1"/>
      <c r="MXT2614" s="1"/>
      <c r="MXW2614" s="1"/>
      <c r="MXZ2614" s="1"/>
      <c r="MYC2614" s="1"/>
      <c r="MYF2614" s="1"/>
      <c r="MYI2614" s="1"/>
      <c r="MYL2614" s="1"/>
      <c r="MYO2614" s="1"/>
      <c r="MYR2614" s="1"/>
      <c r="MYU2614" s="1"/>
      <c r="MYX2614" s="1"/>
      <c r="MZA2614" s="1"/>
      <c r="MZD2614" s="1"/>
      <c r="MZG2614" s="1"/>
      <c r="MZJ2614" s="1"/>
      <c r="MZM2614" s="1"/>
      <c r="MZP2614" s="1"/>
      <c r="MZS2614" s="1"/>
      <c r="MZV2614" s="1"/>
      <c r="MZY2614" s="1"/>
      <c r="NAB2614" s="1"/>
      <c r="NAE2614" s="1"/>
      <c r="NAH2614" s="1"/>
      <c r="NAK2614" s="1"/>
      <c r="NAN2614" s="1"/>
      <c r="NAQ2614" s="1"/>
      <c r="NAT2614" s="1"/>
      <c r="NAW2614" s="1"/>
      <c r="NAZ2614" s="1"/>
      <c r="NBC2614" s="1"/>
      <c r="NBF2614" s="1"/>
      <c r="NBI2614" s="1"/>
      <c r="NBL2614" s="1"/>
      <c r="NBO2614" s="1"/>
      <c r="NBR2614" s="1"/>
      <c r="NBU2614" s="1"/>
      <c r="NBX2614" s="1"/>
      <c r="NCA2614" s="1"/>
      <c r="NCD2614" s="1"/>
      <c r="NCG2614" s="1"/>
      <c r="NCJ2614" s="1"/>
      <c r="NCM2614" s="1"/>
      <c r="NCP2614" s="1"/>
      <c r="NCS2614" s="1"/>
      <c r="NCV2614" s="1"/>
      <c r="NCY2614" s="1"/>
      <c r="NDB2614" s="1"/>
      <c r="NDE2614" s="1"/>
      <c r="NDH2614" s="1"/>
      <c r="NDK2614" s="1"/>
      <c r="NDN2614" s="1"/>
      <c r="NDQ2614" s="1"/>
      <c r="NDT2614" s="1"/>
      <c r="NDW2614" s="1"/>
      <c r="NDZ2614" s="1"/>
      <c r="NEC2614" s="1"/>
      <c r="NEF2614" s="1"/>
      <c r="NEI2614" s="1"/>
      <c r="NEL2614" s="1"/>
      <c r="NEO2614" s="1"/>
      <c r="NER2614" s="1"/>
      <c r="NEU2614" s="1"/>
      <c r="NEX2614" s="1"/>
      <c r="NFA2614" s="1"/>
      <c r="NFD2614" s="1"/>
      <c r="NFG2614" s="1"/>
      <c r="NFJ2614" s="1"/>
      <c r="NFM2614" s="1"/>
      <c r="NFP2614" s="1"/>
      <c r="NFS2614" s="1"/>
      <c r="NFV2614" s="1"/>
      <c r="NFY2614" s="1"/>
      <c r="NGB2614" s="1"/>
      <c r="NGE2614" s="1"/>
      <c r="NGH2614" s="1"/>
      <c r="NGK2614" s="1"/>
      <c r="NGN2614" s="1"/>
      <c r="NGQ2614" s="1"/>
      <c r="NGT2614" s="1"/>
      <c r="NGW2614" s="1"/>
      <c r="NGZ2614" s="1"/>
      <c r="NHC2614" s="1"/>
      <c r="NHF2614" s="1"/>
      <c r="NHI2614" s="1"/>
      <c r="NHL2614" s="1"/>
      <c r="NHO2614" s="1"/>
      <c r="NHR2614" s="1"/>
      <c r="NHU2614" s="1"/>
      <c r="NHX2614" s="1"/>
      <c r="NIA2614" s="1"/>
      <c r="NID2614" s="1"/>
      <c r="NIG2614" s="1"/>
      <c r="NIJ2614" s="1"/>
      <c r="NIM2614" s="1"/>
      <c r="NIP2614" s="1"/>
      <c r="NIS2614" s="1"/>
      <c r="NIV2614" s="1"/>
      <c r="NIY2614" s="1"/>
      <c r="NJB2614" s="1"/>
      <c r="NJE2614" s="1"/>
      <c r="NJH2614" s="1"/>
      <c r="NJK2614" s="1"/>
      <c r="NJN2614" s="1"/>
      <c r="NJQ2614" s="1"/>
      <c r="NJT2614" s="1"/>
      <c r="NJW2614" s="1"/>
      <c r="NJZ2614" s="1"/>
      <c r="NKC2614" s="1"/>
      <c r="NKF2614" s="1"/>
      <c r="NKI2614" s="1"/>
      <c r="NKL2614" s="1"/>
      <c r="NKO2614" s="1"/>
      <c r="NKR2614" s="1"/>
      <c r="NKU2614" s="1"/>
      <c r="NKX2614" s="1"/>
      <c r="NLA2614" s="1"/>
      <c r="NLD2614" s="1"/>
      <c r="NLG2614" s="1"/>
      <c r="NLJ2614" s="1"/>
      <c r="NLM2614" s="1"/>
      <c r="NLP2614" s="1"/>
      <c r="NLS2614" s="1"/>
      <c r="NLV2614" s="1"/>
      <c r="NLY2614" s="1"/>
      <c r="NMB2614" s="1"/>
      <c r="NME2614" s="1"/>
      <c r="NMH2614" s="1"/>
      <c r="NMK2614" s="1"/>
      <c r="NMN2614" s="1"/>
      <c r="NMQ2614" s="1"/>
      <c r="NMT2614" s="1"/>
      <c r="NMW2614" s="1"/>
      <c r="NMZ2614" s="1"/>
      <c r="NNC2614" s="1"/>
      <c r="NNF2614" s="1"/>
      <c r="NNI2614" s="1"/>
      <c r="NNL2614" s="1"/>
      <c r="NNO2614" s="1"/>
      <c r="NNR2614" s="1"/>
      <c r="NNU2614" s="1"/>
      <c r="NNX2614" s="1"/>
      <c r="NOA2614" s="1"/>
      <c r="NOD2614" s="1"/>
      <c r="NOG2614" s="1"/>
      <c r="NOJ2614" s="1"/>
      <c r="NOM2614" s="1"/>
      <c r="NOP2614" s="1"/>
      <c r="NOS2614" s="1"/>
      <c r="NOV2614" s="1"/>
      <c r="NOY2614" s="1"/>
      <c r="NPB2614" s="1"/>
      <c r="NPE2614" s="1"/>
      <c r="NPH2614" s="1"/>
      <c r="NPK2614" s="1"/>
      <c r="NPN2614" s="1"/>
      <c r="NPQ2614" s="1"/>
      <c r="NPT2614" s="1"/>
      <c r="NPW2614" s="1"/>
      <c r="NPZ2614" s="1"/>
      <c r="NQC2614" s="1"/>
      <c r="NQF2614" s="1"/>
      <c r="NQI2614" s="1"/>
      <c r="NQL2614" s="1"/>
      <c r="NQO2614" s="1"/>
      <c r="NQR2614" s="1"/>
      <c r="NQU2614" s="1"/>
      <c r="NQX2614" s="1"/>
      <c r="NRA2614" s="1"/>
      <c r="NRD2614" s="1"/>
      <c r="NRG2614" s="1"/>
      <c r="NRJ2614" s="1"/>
      <c r="NRM2614" s="1"/>
      <c r="NRP2614" s="1"/>
      <c r="NRS2614" s="1"/>
      <c r="NRV2614" s="1"/>
      <c r="NRY2614" s="1"/>
      <c r="NSB2614" s="1"/>
      <c r="NSE2614" s="1"/>
      <c r="NSH2614" s="1"/>
      <c r="NSK2614" s="1"/>
      <c r="NSN2614" s="1"/>
      <c r="NSQ2614" s="1"/>
      <c r="NST2614" s="1"/>
      <c r="NSW2614" s="1"/>
      <c r="NSZ2614" s="1"/>
      <c r="NTC2614" s="1"/>
      <c r="NTF2614" s="1"/>
      <c r="NTI2614" s="1"/>
      <c r="NTL2614" s="1"/>
      <c r="NTO2614" s="1"/>
      <c r="NTR2614" s="1"/>
      <c r="NTU2614" s="1"/>
      <c r="NTX2614" s="1"/>
      <c r="NUA2614" s="1"/>
      <c r="NUD2614" s="1"/>
      <c r="NUG2614" s="1"/>
      <c r="NUJ2614" s="1"/>
      <c r="NUM2614" s="1"/>
      <c r="NUP2614" s="1"/>
      <c r="NUS2614" s="1"/>
      <c r="NUV2614" s="1"/>
      <c r="NUY2614" s="1"/>
      <c r="NVB2614" s="1"/>
      <c r="NVE2614" s="1"/>
      <c r="NVH2614" s="1"/>
      <c r="NVK2614" s="1"/>
      <c r="NVN2614" s="1"/>
      <c r="NVQ2614" s="1"/>
      <c r="NVT2614" s="1"/>
      <c r="NVW2614" s="1"/>
      <c r="NVZ2614" s="1"/>
      <c r="NWC2614" s="1"/>
      <c r="NWF2614" s="1"/>
      <c r="NWI2614" s="1"/>
      <c r="NWL2614" s="1"/>
      <c r="NWO2614" s="1"/>
      <c r="NWR2614" s="1"/>
      <c r="NWU2614" s="1"/>
      <c r="NWX2614" s="1"/>
      <c r="NXA2614" s="1"/>
      <c r="NXD2614" s="1"/>
      <c r="NXG2614" s="1"/>
      <c r="NXJ2614" s="1"/>
      <c r="NXM2614" s="1"/>
      <c r="NXP2614" s="1"/>
      <c r="NXS2614" s="1"/>
      <c r="NXV2614" s="1"/>
      <c r="NXY2614" s="1"/>
      <c r="NYB2614" s="1"/>
      <c r="NYE2614" s="1"/>
      <c r="NYH2614" s="1"/>
      <c r="NYK2614" s="1"/>
      <c r="NYN2614" s="1"/>
      <c r="NYQ2614" s="1"/>
      <c r="NYT2614" s="1"/>
      <c r="NYW2614" s="1"/>
      <c r="NYZ2614" s="1"/>
      <c r="NZC2614" s="1"/>
      <c r="NZF2614" s="1"/>
      <c r="NZI2614" s="1"/>
      <c r="NZL2614" s="1"/>
      <c r="NZO2614" s="1"/>
      <c r="NZR2614" s="1"/>
      <c r="NZU2614" s="1"/>
      <c r="NZX2614" s="1"/>
      <c r="OAA2614" s="1"/>
      <c r="OAD2614" s="1"/>
      <c r="OAG2614" s="1"/>
      <c r="OAJ2614" s="1"/>
      <c r="OAM2614" s="1"/>
      <c r="OAP2614" s="1"/>
      <c r="OAS2614" s="1"/>
      <c r="OAV2614" s="1"/>
      <c r="OAY2614" s="1"/>
      <c r="OBB2614" s="1"/>
      <c r="OBE2614" s="1"/>
      <c r="OBH2614" s="1"/>
      <c r="OBK2614" s="1"/>
      <c r="OBN2614" s="1"/>
      <c r="OBQ2614" s="1"/>
      <c r="OBT2614" s="1"/>
      <c r="OBW2614" s="1"/>
      <c r="OBZ2614" s="1"/>
      <c r="OCC2614" s="1"/>
      <c r="OCF2614" s="1"/>
      <c r="OCI2614" s="1"/>
      <c r="OCL2614" s="1"/>
      <c r="OCO2614" s="1"/>
      <c r="OCR2614" s="1"/>
      <c r="OCU2614" s="1"/>
      <c r="OCX2614" s="1"/>
      <c r="ODA2614" s="1"/>
      <c r="ODD2614" s="1"/>
      <c r="ODG2614" s="1"/>
      <c r="ODJ2614" s="1"/>
      <c r="ODM2614" s="1"/>
      <c r="ODP2614" s="1"/>
      <c r="ODS2614" s="1"/>
      <c r="ODV2614" s="1"/>
      <c r="ODY2614" s="1"/>
      <c r="OEB2614" s="1"/>
      <c r="OEE2614" s="1"/>
      <c r="OEH2614" s="1"/>
      <c r="OEK2614" s="1"/>
      <c r="OEN2614" s="1"/>
      <c r="OEQ2614" s="1"/>
      <c r="OET2614" s="1"/>
      <c r="OEW2614" s="1"/>
      <c r="OEZ2614" s="1"/>
      <c r="OFC2614" s="1"/>
      <c r="OFF2614" s="1"/>
      <c r="OFI2614" s="1"/>
      <c r="OFL2614" s="1"/>
      <c r="OFO2614" s="1"/>
      <c r="OFR2614" s="1"/>
      <c r="OFU2614" s="1"/>
      <c r="OFX2614" s="1"/>
      <c r="OGA2614" s="1"/>
      <c r="OGD2614" s="1"/>
      <c r="OGG2614" s="1"/>
      <c r="OGJ2614" s="1"/>
      <c r="OGM2614" s="1"/>
      <c r="OGP2614" s="1"/>
      <c r="OGS2614" s="1"/>
      <c r="OGV2614" s="1"/>
      <c r="OGY2614" s="1"/>
      <c r="OHB2614" s="1"/>
      <c r="OHE2614" s="1"/>
      <c r="OHH2614" s="1"/>
      <c r="OHK2614" s="1"/>
      <c r="OHN2614" s="1"/>
      <c r="OHQ2614" s="1"/>
      <c r="OHT2614" s="1"/>
      <c r="OHW2614" s="1"/>
      <c r="OHZ2614" s="1"/>
      <c r="OIC2614" s="1"/>
      <c r="OIF2614" s="1"/>
      <c r="OII2614" s="1"/>
      <c r="OIL2614" s="1"/>
      <c r="OIO2614" s="1"/>
      <c r="OIR2614" s="1"/>
      <c r="OIU2614" s="1"/>
      <c r="OIX2614" s="1"/>
      <c r="OJA2614" s="1"/>
      <c r="OJD2614" s="1"/>
      <c r="OJG2614" s="1"/>
      <c r="OJJ2614" s="1"/>
      <c r="OJM2614" s="1"/>
      <c r="OJP2614" s="1"/>
      <c r="OJS2614" s="1"/>
      <c r="OJV2614" s="1"/>
      <c r="OJY2614" s="1"/>
      <c r="OKB2614" s="1"/>
      <c r="OKE2614" s="1"/>
      <c r="OKH2614" s="1"/>
      <c r="OKK2614" s="1"/>
      <c r="OKN2614" s="1"/>
      <c r="OKQ2614" s="1"/>
      <c r="OKT2614" s="1"/>
      <c r="OKW2614" s="1"/>
      <c r="OKZ2614" s="1"/>
      <c r="OLC2614" s="1"/>
      <c r="OLF2614" s="1"/>
      <c r="OLI2614" s="1"/>
      <c r="OLL2614" s="1"/>
      <c r="OLO2614" s="1"/>
      <c r="OLR2614" s="1"/>
      <c r="OLU2614" s="1"/>
      <c r="OLX2614" s="1"/>
      <c r="OMA2614" s="1"/>
      <c r="OMD2614" s="1"/>
      <c r="OMG2614" s="1"/>
      <c r="OMJ2614" s="1"/>
      <c r="OMM2614" s="1"/>
      <c r="OMP2614" s="1"/>
      <c r="OMS2614" s="1"/>
      <c r="OMV2614" s="1"/>
      <c r="OMY2614" s="1"/>
      <c r="ONB2614" s="1"/>
      <c r="ONE2614" s="1"/>
      <c r="ONH2614" s="1"/>
      <c r="ONK2614" s="1"/>
      <c r="ONN2614" s="1"/>
      <c r="ONQ2614" s="1"/>
      <c r="ONT2614" s="1"/>
      <c r="ONW2614" s="1"/>
      <c r="ONZ2614" s="1"/>
      <c r="OOC2614" s="1"/>
      <c r="OOF2614" s="1"/>
      <c r="OOI2614" s="1"/>
      <c r="OOL2614" s="1"/>
      <c r="OOO2614" s="1"/>
      <c r="OOR2614" s="1"/>
      <c r="OOU2614" s="1"/>
      <c r="OOX2614" s="1"/>
      <c r="OPA2614" s="1"/>
      <c r="OPD2614" s="1"/>
      <c r="OPG2614" s="1"/>
      <c r="OPJ2614" s="1"/>
      <c r="OPM2614" s="1"/>
      <c r="OPP2614" s="1"/>
      <c r="OPS2614" s="1"/>
      <c r="OPV2614" s="1"/>
      <c r="OPY2614" s="1"/>
      <c r="OQB2614" s="1"/>
      <c r="OQE2614" s="1"/>
      <c r="OQH2614" s="1"/>
      <c r="OQK2614" s="1"/>
      <c r="OQN2614" s="1"/>
      <c r="OQQ2614" s="1"/>
      <c r="OQT2614" s="1"/>
      <c r="OQW2614" s="1"/>
      <c r="OQZ2614" s="1"/>
      <c r="ORC2614" s="1"/>
      <c r="ORF2614" s="1"/>
      <c r="ORI2614" s="1"/>
      <c r="ORL2614" s="1"/>
      <c r="ORO2614" s="1"/>
      <c r="ORR2614" s="1"/>
      <c r="ORU2614" s="1"/>
      <c r="ORX2614" s="1"/>
      <c r="OSA2614" s="1"/>
      <c r="OSD2614" s="1"/>
      <c r="OSG2614" s="1"/>
      <c r="OSJ2614" s="1"/>
      <c r="OSM2614" s="1"/>
      <c r="OSP2614" s="1"/>
      <c r="OSS2614" s="1"/>
      <c r="OSV2614" s="1"/>
      <c r="OSY2614" s="1"/>
      <c r="OTB2614" s="1"/>
      <c r="OTE2614" s="1"/>
      <c r="OTH2614" s="1"/>
      <c r="OTK2614" s="1"/>
      <c r="OTN2614" s="1"/>
      <c r="OTQ2614" s="1"/>
      <c r="OTT2614" s="1"/>
      <c r="OTW2614" s="1"/>
      <c r="OTZ2614" s="1"/>
      <c r="OUC2614" s="1"/>
      <c r="OUF2614" s="1"/>
      <c r="OUI2614" s="1"/>
      <c r="OUL2614" s="1"/>
      <c r="OUO2614" s="1"/>
      <c r="OUR2614" s="1"/>
      <c r="OUU2614" s="1"/>
      <c r="OUX2614" s="1"/>
      <c r="OVA2614" s="1"/>
      <c r="OVD2614" s="1"/>
      <c r="OVG2614" s="1"/>
      <c r="OVJ2614" s="1"/>
      <c r="OVM2614" s="1"/>
      <c r="OVP2614" s="1"/>
      <c r="OVS2614" s="1"/>
      <c r="OVV2614" s="1"/>
      <c r="OVY2614" s="1"/>
      <c r="OWB2614" s="1"/>
      <c r="OWE2614" s="1"/>
      <c r="OWH2614" s="1"/>
      <c r="OWK2614" s="1"/>
      <c r="OWN2614" s="1"/>
      <c r="OWQ2614" s="1"/>
      <c r="OWT2614" s="1"/>
      <c r="OWW2614" s="1"/>
      <c r="OWZ2614" s="1"/>
      <c r="OXC2614" s="1"/>
      <c r="OXF2614" s="1"/>
      <c r="OXI2614" s="1"/>
      <c r="OXL2614" s="1"/>
      <c r="OXO2614" s="1"/>
      <c r="OXR2614" s="1"/>
      <c r="OXU2614" s="1"/>
      <c r="OXX2614" s="1"/>
      <c r="OYA2614" s="1"/>
      <c r="OYD2614" s="1"/>
      <c r="OYG2614" s="1"/>
      <c r="OYJ2614" s="1"/>
      <c r="OYM2614" s="1"/>
      <c r="OYP2614" s="1"/>
      <c r="OYS2614" s="1"/>
      <c r="OYV2614" s="1"/>
      <c r="OYY2614" s="1"/>
      <c r="OZB2614" s="1"/>
      <c r="OZE2614" s="1"/>
      <c r="OZH2614" s="1"/>
      <c r="OZK2614" s="1"/>
      <c r="OZN2614" s="1"/>
      <c r="OZQ2614" s="1"/>
      <c r="OZT2614" s="1"/>
      <c r="OZW2614" s="1"/>
      <c r="OZZ2614" s="1"/>
      <c r="PAC2614" s="1"/>
      <c r="PAF2614" s="1"/>
      <c r="PAI2614" s="1"/>
      <c r="PAL2614" s="1"/>
      <c r="PAO2614" s="1"/>
      <c r="PAR2614" s="1"/>
      <c r="PAU2614" s="1"/>
      <c r="PAX2614" s="1"/>
      <c r="PBA2614" s="1"/>
      <c r="PBD2614" s="1"/>
      <c r="PBG2614" s="1"/>
      <c r="PBJ2614" s="1"/>
      <c r="PBM2614" s="1"/>
      <c r="PBP2614" s="1"/>
      <c r="PBS2614" s="1"/>
      <c r="PBV2614" s="1"/>
      <c r="PBY2614" s="1"/>
      <c r="PCB2614" s="1"/>
      <c r="PCE2614" s="1"/>
      <c r="PCH2614" s="1"/>
      <c r="PCK2614" s="1"/>
      <c r="PCN2614" s="1"/>
      <c r="PCQ2614" s="1"/>
      <c r="PCT2614" s="1"/>
      <c r="PCW2614" s="1"/>
      <c r="PCZ2614" s="1"/>
      <c r="PDC2614" s="1"/>
      <c r="PDF2614" s="1"/>
      <c r="PDI2614" s="1"/>
      <c r="PDL2614" s="1"/>
      <c r="PDO2614" s="1"/>
      <c r="PDR2614" s="1"/>
      <c r="PDU2614" s="1"/>
      <c r="PDX2614" s="1"/>
      <c r="PEA2614" s="1"/>
      <c r="PED2614" s="1"/>
      <c r="PEG2614" s="1"/>
      <c r="PEJ2614" s="1"/>
      <c r="PEM2614" s="1"/>
      <c r="PEP2614" s="1"/>
      <c r="PES2614" s="1"/>
      <c r="PEV2614" s="1"/>
      <c r="PEY2614" s="1"/>
      <c r="PFB2614" s="1"/>
      <c r="PFE2614" s="1"/>
      <c r="PFH2614" s="1"/>
      <c r="PFK2614" s="1"/>
      <c r="PFN2614" s="1"/>
      <c r="PFQ2614" s="1"/>
      <c r="PFT2614" s="1"/>
      <c r="PFW2614" s="1"/>
      <c r="PFZ2614" s="1"/>
      <c r="PGC2614" s="1"/>
      <c r="PGF2614" s="1"/>
      <c r="PGI2614" s="1"/>
      <c r="PGL2614" s="1"/>
      <c r="PGO2614" s="1"/>
      <c r="PGR2614" s="1"/>
      <c r="PGU2614" s="1"/>
      <c r="PGX2614" s="1"/>
      <c r="PHA2614" s="1"/>
      <c r="PHD2614" s="1"/>
      <c r="PHG2614" s="1"/>
      <c r="PHJ2614" s="1"/>
      <c r="PHM2614" s="1"/>
      <c r="PHP2614" s="1"/>
      <c r="PHS2614" s="1"/>
      <c r="PHV2614" s="1"/>
      <c r="PHY2614" s="1"/>
      <c r="PIB2614" s="1"/>
      <c r="PIE2614" s="1"/>
      <c r="PIH2614" s="1"/>
      <c r="PIK2614" s="1"/>
      <c r="PIN2614" s="1"/>
      <c r="PIQ2614" s="1"/>
      <c r="PIT2614" s="1"/>
      <c r="PIW2614" s="1"/>
      <c r="PIZ2614" s="1"/>
      <c r="PJC2614" s="1"/>
      <c r="PJF2614" s="1"/>
      <c r="PJI2614" s="1"/>
      <c r="PJL2614" s="1"/>
      <c r="PJO2614" s="1"/>
      <c r="PJR2614" s="1"/>
      <c r="PJU2614" s="1"/>
      <c r="PJX2614" s="1"/>
      <c r="PKA2614" s="1"/>
      <c r="PKD2614" s="1"/>
      <c r="PKG2614" s="1"/>
      <c r="PKJ2614" s="1"/>
      <c r="PKM2614" s="1"/>
      <c r="PKP2614" s="1"/>
      <c r="PKS2614" s="1"/>
      <c r="PKV2614" s="1"/>
      <c r="PKY2614" s="1"/>
      <c r="PLB2614" s="1"/>
      <c r="PLE2614" s="1"/>
      <c r="PLH2614" s="1"/>
      <c r="PLK2614" s="1"/>
      <c r="PLN2614" s="1"/>
      <c r="PLQ2614" s="1"/>
      <c r="PLT2614" s="1"/>
      <c r="PLW2614" s="1"/>
      <c r="PLZ2614" s="1"/>
      <c r="PMC2614" s="1"/>
      <c r="PMF2614" s="1"/>
      <c r="PMI2614" s="1"/>
      <c r="PML2614" s="1"/>
      <c r="PMO2614" s="1"/>
      <c r="PMR2614" s="1"/>
      <c r="PMU2614" s="1"/>
      <c r="PMX2614" s="1"/>
      <c r="PNA2614" s="1"/>
      <c r="PND2614" s="1"/>
      <c r="PNG2614" s="1"/>
      <c r="PNJ2614" s="1"/>
      <c r="PNM2614" s="1"/>
      <c r="PNP2614" s="1"/>
      <c r="PNS2614" s="1"/>
      <c r="PNV2614" s="1"/>
      <c r="PNY2614" s="1"/>
      <c r="POB2614" s="1"/>
      <c r="POE2614" s="1"/>
      <c r="POH2614" s="1"/>
      <c r="POK2614" s="1"/>
      <c r="PON2614" s="1"/>
      <c r="POQ2614" s="1"/>
      <c r="POT2614" s="1"/>
      <c r="POW2614" s="1"/>
      <c r="POZ2614" s="1"/>
      <c r="PPC2614" s="1"/>
      <c r="PPF2614" s="1"/>
      <c r="PPI2614" s="1"/>
      <c r="PPL2614" s="1"/>
      <c r="PPO2614" s="1"/>
      <c r="PPR2614" s="1"/>
      <c r="PPU2614" s="1"/>
      <c r="PPX2614" s="1"/>
      <c r="PQA2614" s="1"/>
      <c r="PQD2614" s="1"/>
      <c r="PQG2614" s="1"/>
      <c r="PQJ2614" s="1"/>
      <c r="PQM2614" s="1"/>
      <c r="PQP2614" s="1"/>
      <c r="PQS2614" s="1"/>
      <c r="PQV2614" s="1"/>
      <c r="PQY2614" s="1"/>
      <c r="PRB2614" s="1"/>
      <c r="PRE2614" s="1"/>
      <c r="PRH2614" s="1"/>
      <c r="PRK2614" s="1"/>
      <c r="PRN2614" s="1"/>
      <c r="PRQ2614" s="1"/>
      <c r="PRT2614" s="1"/>
      <c r="PRW2614" s="1"/>
      <c r="PRZ2614" s="1"/>
      <c r="PSC2614" s="1"/>
      <c r="PSF2614" s="1"/>
      <c r="PSI2614" s="1"/>
      <c r="PSL2614" s="1"/>
      <c r="PSO2614" s="1"/>
      <c r="PSR2614" s="1"/>
      <c r="PSU2614" s="1"/>
      <c r="PSX2614" s="1"/>
      <c r="PTA2614" s="1"/>
      <c r="PTD2614" s="1"/>
      <c r="PTG2614" s="1"/>
      <c r="PTJ2614" s="1"/>
      <c r="PTM2614" s="1"/>
      <c r="PTP2614" s="1"/>
      <c r="PTS2614" s="1"/>
      <c r="PTV2614" s="1"/>
      <c r="PTY2614" s="1"/>
      <c r="PUB2614" s="1"/>
      <c r="PUE2614" s="1"/>
      <c r="PUH2614" s="1"/>
      <c r="PUK2614" s="1"/>
      <c r="PUN2614" s="1"/>
      <c r="PUQ2614" s="1"/>
      <c r="PUT2614" s="1"/>
      <c r="PUW2614" s="1"/>
      <c r="PUZ2614" s="1"/>
      <c r="PVC2614" s="1"/>
      <c r="PVF2614" s="1"/>
      <c r="PVI2614" s="1"/>
      <c r="PVL2614" s="1"/>
      <c r="PVO2614" s="1"/>
      <c r="PVR2614" s="1"/>
      <c r="PVU2614" s="1"/>
      <c r="PVX2614" s="1"/>
      <c r="PWA2614" s="1"/>
      <c r="PWD2614" s="1"/>
      <c r="PWG2614" s="1"/>
      <c r="PWJ2614" s="1"/>
      <c r="PWM2614" s="1"/>
      <c r="PWP2614" s="1"/>
      <c r="PWS2614" s="1"/>
      <c r="PWV2614" s="1"/>
      <c r="PWY2614" s="1"/>
      <c r="PXB2614" s="1"/>
      <c r="PXE2614" s="1"/>
      <c r="PXH2614" s="1"/>
      <c r="PXK2614" s="1"/>
      <c r="PXN2614" s="1"/>
      <c r="PXQ2614" s="1"/>
      <c r="PXT2614" s="1"/>
      <c r="PXW2614" s="1"/>
      <c r="PXZ2614" s="1"/>
      <c r="PYC2614" s="1"/>
      <c r="PYF2614" s="1"/>
      <c r="PYI2614" s="1"/>
      <c r="PYL2614" s="1"/>
      <c r="PYO2614" s="1"/>
      <c r="PYR2614" s="1"/>
      <c r="PYU2614" s="1"/>
      <c r="PYX2614" s="1"/>
      <c r="PZA2614" s="1"/>
      <c r="PZD2614" s="1"/>
      <c r="PZG2614" s="1"/>
      <c r="PZJ2614" s="1"/>
      <c r="PZM2614" s="1"/>
      <c r="PZP2614" s="1"/>
      <c r="PZS2614" s="1"/>
      <c r="PZV2614" s="1"/>
      <c r="PZY2614" s="1"/>
      <c r="QAB2614" s="1"/>
      <c r="QAE2614" s="1"/>
      <c r="QAH2614" s="1"/>
      <c r="QAK2614" s="1"/>
      <c r="QAN2614" s="1"/>
      <c r="QAQ2614" s="1"/>
      <c r="QAT2614" s="1"/>
      <c r="QAW2614" s="1"/>
      <c r="QAZ2614" s="1"/>
      <c r="QBC2614" s="1"/>
      <c r="QBF2614" s="1"/>
      <c r="QBI2614" s="1"/>
      <c r="QBL2614" s="1"/>
      <c r="QBO2614" s="1"/>
      <c r="QBR2614" s="1"/>
      <c r="QBU2614" s="1"/>
      <c r="QBX2614" s="1"/>
      <c r="QCA2614" s="1"/>
      <c r="QCD2614" s="1"/>
      <c r="QCG2614" s="1"/>
      <c r="QCJ2614" s="1"/>
      <c r="QCM2614" s="1"/>
      <c r="QCP2614" s="1"/>
      <c r="QCS2614" s="1"/>
      <c r="QCV2614" s="1"/>
      <c r="QCY2614" s="1"/>
      <c r="QDB2614" s="1"/>
      <c r="QDE2614" s="1"/>
      <c r="QDH2614" s="1"/>
      <c r="QDK2614" s="1"/>
      <c r="QDN2614" s="1"/>
      <c r="QDQ2614" s="1"/>
      <c r="QDT2614" s="1"/>
      <c r="QDW2614" s="1"/>
      <c r="QDZ2614" s="1"/>
      <c r="QEC2614" s="1"/>
      <c r="QEF2614" s="1"/>
      <c r="QEI2614" s="1"/>
      <c r="QEL2614" s="1"/>
      <c r="QEO2614" s="1"/>
      <c r="QER2614" s="1"/>
      <c r="QEU2614" s="1"/>
      <c r="QEX2614" s="1"/>
      <c r="QFA2614" s="1"/>
      <c r="QFD2614" s="1"/>
      <c r="QFG2614" s="1"/>
      <c r="QFJ2614" s="1"/>
      <c r="QFM2614" s="1"/>
      <c r="QFP2614" s="1"/>
      <c r="QFS2614" s="1"/>
      <c r="QFV2614" s="1"/>
      <c r="QFY2614" s="1"/>
      <c r="QGB2614" s="1"/>
      <c r="QGE2614" s="1"/>
      <c r="QGH2614" s="1"/>
      <c r="QGK2614" s="1"/>
      <c r="QGN2614" s="1"/>
      <c r="QGQ2614" s="1"/>
      <c r="QGT2614" s="1"/>
      <c r="QGW2614" s="1"/>
      <c r="QGZ2614" s="1"/>
      <c r="QHC2614" s="1"/>
      <c r="QHF2614" s="1"/>
      <c r="QHI2614" s="1"/>
      <c r="QHL2614" s="1"/>
      <c r="QHO2614" s="1"/>
      <c r="QHR2614" s="1"/>
      <c r="QHU2614" s="1"/>
      <c r="QHX2614" s="1"/>
      <c r="QIA2614" s="1"/>
      <c r="QID2614" s="1"/>
      <c r="QIG2614" s="1"/>
      <c r="QIJ2614" s="1"/>
      <c r="QIM2614" s="1"/>
      <c r="QIP2614" s="1"/>
      <c r="QIS2614" s="1"/>
      <c r="QIV2614" s="1"/>
      <c r="QIY2614" s="1"/>
      <c r="QJB2614" s="1"/>
      <c r="QJE2614" s="1"/>
      <c r="QJH2614" s="1"/>
      <c r="QJK2614" s="1"/>
      <c r="QJN2614" s="1"/>
      <c r="QJQ2614" s="1"/>
      <c r="QJT2614" s="1"/>
      <c r="QJW2614" s="1"/>
      <c r="QJZ2614" s="1"/>
      <c r="QKC2614" s="1"/>
      <c r="QKF2614" s="1"/>
      <c r="QKI2614" s="1"/>
      <c r="QKL2614" s="1"/>
      <c r="QKO2614" s="1"/>
      <c r="QKR2614" s="1"/>
      <c r="QKU2614" s="1"/>
      <c r="QKX2614" s="1"/>
      <c r="QLA2614" s="1"/>
      <c r="QLD2614" s="1"/>
      <c r="QLG2614" s="1"/>
      <c r="QLJ2614" s="1"/>
      <c r="QLM2614" s="1"/>
      <c r="QLP2614" s="1"/>
      <c r="QLS2614" s="1"/>
      <c r="QLV2614" s="1"/>
      <c r="QLY2614" s="1"/>
      <c r="QMB2614" s="1"/>
      <c r="QME2614" s="1"/>
      <c r="QMH2614" s="1"/>
      <c r="QMK2614" s="1"/>
      <c r="QMN2614" s="1"/>
      <c r="QMQ2614" s="1"/>
      <c r="QMT2614" s="1"/>
      <c r="QMW2614" s="1"/>
      <c r="QMZ2614" s="1"/>
      <c r="QNC2614" s="1"/>
      <c r="QNF2614" s="1"/>
      <c r="QNI2614" s="1"/>
      <c r="QNL2614" s="1"/>
      <c r="QNO2614" s="1"/>
      <c r="QNR2614" s="1"/>
      <c r="QNU2614" s="1"/>
      <c r="QNX2614" s="1"/>
      <c r="QOA2614" s="1"/>
      <c r="QOD2614" s="1"/>
      <c r="QOG2614" s="1"/>
      <c r="QOJ2614" s="1"/>
      <c r="QOM2614" s="1"/>
      <c r="QOP2614" s="1"/>
      <c r="QOS2614" s="1"/>
      <c r="QOV2614" s="1"/>
      <c r="QOY2614" s="1"/>
      <c r="QPB2614" s="1"/>
      <c r="QPE2614" s="1"/>
      <c r="QPH2614" s="1"/>
      <c r="QPK2614" s="1"/>
      <c r="QPN2614" s="1"/>
      <c r="QPQ2614" s="1"/>
      <c r="QPT2614" s="1"/>
      <c r="QPW2614" s="1"/>
      <c r="QPZ2614" s="1"/>
      <c r="QQC2614" s="1"/>
      <c r="QQF2614" s="1"/>
      <c r="QQI2614" s="1"/>
      <c r="QQL2614" s="1"/>
      <c r="QQO2614" s="1"/>
      <c r="QQR2614" s="1"/>
      <c r="QQU2614" s="1"/>
      <c r="QQX2614" s="1"/>
      <c r="QRA2614" s="1"/>
      <c r="QRD2614" s="1"/>
      <c r="QRG2614" s="1"/>
      <c r="QRJ2614" s="1"/>
      <c r="QRM2614" s="1"/>
      <c r="QRP2614" s="1"/>
      <c r="QRS2614" s="1"/>
      <c r="QRV2614" s="1"/>
      <c r="QRY2614" s="1"/>
      <c r="QSB2614" s="1"/>
      <c r="QSE2614" s="1"/>
      <c r="QSH2614" s="1"/>
      <c r="QSK2614" s="1"/>
      <c r="QSN2614" s="1"/>
      <c r="QSQ2614" s="1"/>
      <c r="QST2614" s="1"/>
      <c r="QSW2614" s="1"/>
      <c r="QSZ2614" s="1"/>
      <c r="QTC2614" s="1"/>
      <c r="QTF2614" s="1"/>
      <c r="QTI2614" s="1"/>
      <c r="QTL2614" s="1"/>
      <c r="QTO2614" s="1"/>
      <c r="QTR2614" s="1"/>
      <c r="QTU2614" s="1"/>
      <c r="QTX2614" s="1"/>
      <c r="QUA2614" s="1"/>
      <c r="QUD2614" s="1"/>
      <c r="QUG2614" s="1"/>
      <c r="QUJ2614" s="1"/>
      <c r="QUM2614" s="1"/>
      <c r="QUP2614" s="1"/>
      <c r="QUS2614" s="1"/>
      <c r="QUV2614" s="1"/>
      <c r="QUY2614" s="1"/>
      <c r="QVB2614" s="1"/>
      <c r="QVE2614" s="1"/>
      <c r="QVH2614" s="1"/>
      <c r="QVK2614" s="1"/>
      <c r="QVN2614" s="1"/>
      <c r="QVQ2614" s="1"/>
      <c r="QVT2614" s="1"/>
      <c r="QVW2614" s="1"/>
      <c r="QVZ2614" s="1"/>
      <c r="QWC2614" s="1"/>
      <c r="QWF2614" s="1"/>
      <c r="QWI2614" s="1"/>
      <c r="QWL2614" s="1"/>
      <c r="QWO2614" s="1"/>
      <c r="QWR2614" s="1"/>
      <c r="QWU2614" s="1"/>
      <c r="QWX2614" s="1"/>
      <c r="QXA2614" s="1"/>
      <c r="QXD2614" s="1"/>
      <c r="QXG2614" s="1"/>
      <c r="QXJ2614" s="1"/>
      <c r="QXM2614" s="1"/>
      <c r="QXP2614" s="1"/>
      <c r="QXS2614" s="1"/>
      <c r="QXV2614" s="1"/>
      <c r="QXY2614" s="1"/>
      <c r="QYB2614" s="1"/>
      <c r="QYE2614" s="1"/>
      <c r="QYH2614" s="1"/>
      <c r="QYK2614" s="1"/>
      <c r="QYN2614" s="1"/>
      <c r="QYQ2614" s="1"/>
      <c r="QYT2614" s="1"/>
      <c r="QYW2614" s="1"/>
      <c r="QYZ2614" s="1"/>
      <c r="QZC2614" s="1"/>
      <c r="QZF2614" s="1"/>
      <c r="QZI2614" s="1"/>
      <c r="QZL2614" s="1"/>
      <c r="QZO2614" s="1"/>
      <c r="QZR2614" s="1"/>
      <c r="QZU2614" s="1"/>
      <c r="QZX2614" s="1"/>
      <c r="RAA2614" s="1"/>
      <c r="RAD2614" s="1"/>
      <c r="RAG2614" s="1"/>
      <c r="RAJ2614" s="1"/>
      <c r="RAM2614" s="1"/>
      <c r="RAP2614" s="1"/>
      <c r="RAS2614" s="1"/>
      <c r="RAV2614" s="1"/>
      <c r="RAY2614" s="1"/>
      <c r="RBB2614" s="1"/>
      <c r="RBE2614" s="1"/>
      <c r="RBH2614" s="1"/>
      <c r="RBK2614" s="1"/>
      <c r="RBN2614" s="1"/>
      <c r="RBQ2614" s="1"/>
      <c r="RBT2614" s="1"/>
      <c r="RBW2614" s="1"/>
      <c r="RBZ2614" s="1"/>
      <c r="RCC2614" s="1"/>
      <c r="RCF2614" s="1"/>
      <c r="RCI2614" s="1"/>
      <c r="RCL2614" s="1"/>
      <c r="RCO2614" s="1"/>
      <c r="RCR2614" s="1"/>
      <c r="RCU2614" s="1"/>
      <c r="RCX2614" s="1"/>
      <c r="RDA2614" s="1"/>
      <c r="RDD2614" s="1"/>
      <c r="RDG2614" s="1"/>
      <c r="RDJ2614" s="1"/>
      <c r="RDM2614" s="1"/>
      <c r="RDP2614" s="1"/>
      <c r="RDS2614" s="1"/>
      <c r="RDV2614" s="1"/>
      <c r="RDY2614" s="1"/>
      <c r="REB2614" s="1"/>
      <c r="REE2614" s="1"/>
      <c r="REH2614" s="1"/>
      <c r="REK2614" s="1"/>
      <c r="REN2614" s="1"/>
      <c r="REQ2614" s="1"/>
      <c r="RET2614" s="1"/>
      <c r="REW2614" s="1"/>
      <c r="REZ2614" s="1"/>
      <c r="RFC2614" s="1"/>
      <c r="RFF2614" s="1"/>
      <c r="RFI2614" s="1"/>
      <c r="RFL2614" s="1"/>
      <c r="RFO2614" s="1"/>
      <c r="RFR2614" s="1"/>
      <c r="RFU2614" s="1"/>
      <c r="RFX2614" s="1"/>
      <c r="RGA2614" s="1"/>
      <c r="RGD2614" s="1"/>
      <c r="RGG2614" s="1"/>
      <c r="RGJ2614" s="1"/>
      <c r="RGM2614" s="1"/>
      <c r="RGP2614" s="1"/>
      <c r="RGS2614" s="1"/>
      <c r="RGV2614" s="1"/>
      <c r="RGY2614" s="1"/>
      <c r="RHB2614" s="1"/>
      <c r="RHE2614" s="1"/>
      <c r="RHH2614" s="1"/>
      <c r="RHK2614" s="1"/>
      <c r="RHN2614" s="1"/>
      <c r="RHQ2614" s="1"/>
      <c r="RHT2614" s="1"/>
      <c r="RHW2614" s="1"/>
      <c r="RHZ2614" s="1"/>
      <c r="RIC2614" s="1"/>
      <c r="RIF2614" s="1"/>
      <c r="RII2614" s="1"/>
      <c r="RIL2614" s="1"/>
      <c r="RIO2614" s="1"/>
      <c r="RIR2614" s="1"/>
      <c r="RIU2614" s="1"/>
      <c r="RIX2614" s="1"/>
      <c r="RJA2614" s="1"/>
      <c r="RJD2614" s="1"/>
      <c r="RJG2614" s="1"/>
      <c r="RJJ2614" s="1"/>
      <c r="RJM2614" s="1"/>
      <c r="RJP2614" s="1"/>
      <c r="RJS2614" s="1"/>
      <c r="RJV2614" s="1"/>
      <c r="RJY2614" s="1"/>
      <c r="RKB2614" s="1"/>
      <c r="RKE2614" s="1"/>
      <c r="RKH2614" s="1"/>
      <c r="RKK2614" s="1"/>
      <c r="RKN2614" s="1"/>
      <c r="RKQ2614" s="1"/>
      <c r="RKT2614" s="1"/>
      <c r="RKW2614" s="1"/>
      <c r="RKZ2614" s="1"/>
      <c r="RLC2614" s="1"/>
      <c r="RLF2614" s="1"/>
      <c r="RLI2614" s="1"/>
      <c r="RLL2614" s="1"/>
      <c r="RLO2614" s="1"/>
      <c r="RLR2614" s="1"/>
      <c r="RLU2614" s="1"/>
      <c r="RLX2614" s="1"/>
      <c r="RMA2614" s="1"/>
      <c r="RMD2614" s="1"/>
      <c r="RMG2614" s="1"/>
      <c r="RMJ2614" s="1"/>
      <c r="RMM2614" s="1"/>
      <c r="RMP2614" s="1"/>
      <c r="RMS2614" s="1"/>
      <c r="RMV2614" s="1"/>
      <c r="RMY2614" s="1"/>
      <c r="RNB2614" s="1"/>
      <c r="RNE2614" s="1"/>
      <c r="RNH2614" s="1"/>
      <c r="RNK2614" s="1"/>
      <c r="RNN2614" s="1"/>
      <c r="RNQ2614" s="1"/>
      <c r="RNT2614" s="1"/>
      <c r="RNW2614" s="1"/>
      <c r="RNZ2614" s="1"/>
      <c r="ROC2614" s="1"/>
      <c r="ROF2614" s="1"/>
      <c r="ROI2614" s="1"/>
      <c r="ROL2614" s="1"/>
      <c r="ROO2614" s="1"/>
      <c r="ROR2614" s="1"/>
      <c r="ROU2614" s="1"/>
      <c r="ROX2614" s="1"/>
      <c r="RPA2614" s="1"/>
      <c r="RPD2614" s="1"/>
      <c r="RPG2614" s="1"/>
      <c r="RPJ2614" s="1"/>
      <c r="RPM2614" s="1"/>
      <c r="RPP2614" s="1"/>
      <c r="RPS2614" s="1"/>
      <c r="RPV2614" s="1"/>
      <c r="RPY2614" s="1"/>
      <c r="RQB2614" s="1"/>
      <c r="RQE2614" s="1"/>
      <c r="RQH2614" s="1"/>
      <c r="RQK2614" s="1"/>
      <c r="RQN2614" s="1"/>
      <c r="RQQ2614" s="1"/>
      <c r="RQT2614" s="1"/>
      <c r="RQW2614" s="1"/>
      <c r="RQZ2614" s="1"/>
      <c r="RRC2614" s="1"/>
      <c r="RRF2614" s="1"/>
      <c r="RRI2614" s="1"/>
      <c r="RRL2614" s="1"/>
      <c r="RRO2614" s="1"/>
      <c r="RRR2614" s="1"/>
      <c r="RRU2614" s="1"/>
      <c r="RRX2614" s="1"/>
      <c r="RSA2614" s="1"/>
      <c r="RSD2614" s="1"/>
      <c r="RSG2614" s="1"/>
      <c r="RSJ2614" s="1"/>
      <c r="RSM2614" s="1"/>
      <c r="RSP2614" s="1"/>
      <c r="RSS2614" s="1"/>
      <c r="RSV2614" s="1"/>
      <c r="RSY2614" s="1"/>
      <c r="RTB2614" s="1"/>
      <c r="RTE2614" s="1"/>
      <c r="RTH2614" s="1"/>
      <c r="RTK2614" s="1"/>
      <c r="RTN2614" s="1"/>
      <c r="RTQ2614" s="1"/>
      <c r="RTT2614" s="1"/>
      <c r="RTW2614" s="1"/>
      <c r="RTZ2614" s="1"/>
      <c r="RUC2614" s="1"/>
      <c r="RUF2614" s="1"/>
      <c r="RUI2614" s="1"/>
      <c r="RUL2614" s="1"/>
      <c r="RUO2614" s="1"/>
      <c r="RUR2614" s="1"/>
      <c r="RUU2614" s="1"/>
      <c r="RUX2614" s="1"/>
      <c r="RVA2614" s="1"/>
      <c r="RVD2614" s="1"/>
      <c r="RVG2614" s="1"/>
      <c r="RVJ2614" s="1"/>
      <c r="RVM2614" s="1"/>
      <c r="RVP2614" s="1"/>
      <c r="RVS2614" s="1"/>
      <c r="RVV2614" s="1"/>
      <c r="RVY2614" s="1"/>
      <c r="RWB2614" s="1"/>
      <c r="RWE2614" s="1"/>
      <c r="RWH2614" s="1"/>
      <c r="RWK2614" s="1"/>
      <c r="RWN2614" s="1"/>
      <c r="RWQ2614" s="1"/>
      <c r="RWT2614" s="1"/>
      <c r="RWW2614" s="1"/>
      <c r="RWZ2614" s="1"/>
      <c r="RXC2614" s="1"/>
      <c r="RXF2614" s="1"/>
      <c r="RXI2614" s="1"/>
      <c r="RXL2614" s="1"/>
      <c r="RXO2614" s="1"/>
      <c r="RXR2614" s="1"/>
      <c r="RXU2614" s="1"/>
      <c r="RXX2614" s="1"/>
      <c r="RYA2614" s="1"/>
      <c r="RYD2614" s="1"/>
      <c r="RYG2614" s="1"/>
      <c r="RYJ2614" s="1"/>
      <c r="RYM2614" s="1"/>
      <c r="RYP2614" s="1"/>
      <c r="RYS2614" s="1"/>
      <c r="RYV2614" s="1"/>
      <c r="RYY2614" s="1"/>
      <c r="RZB2614" s="1"/>
      <c r="RZE2614" s="1"/>
      <c r="RZH2614" s="1"/>
      <c r="RZK2614" s="1"/>
      <c r="RZN2614" s="1"/>
      <c r="RZQ2614" s="1"/>
      <c r="RZT2614" s="1"/>
      <c r="RZW2614" s="1"/>
      <c r="RZZ2614" s="1"/>
      <c r="SAC2614" s="1"/>
      <c r="SAF2614" s="1"/>
      <c r="SAI2614" s="1"/>
      <c r="SAL2614" s="1"/>
      <c r="SAO2614" s="1"/>
      <c r="SAR2614" s="1"/>
      <c r="SAU2614" s="1"/>
      <c r="SAX2614" s="1"/>
      <c r="SBA2614" s="1"/>
      <c r="SBD2614" s="1"/>
      <c r="SBG2614" s="1"/>
      <c r="SBJ2614" s="1"/>
      <c r="SBM2614" s="1"/>
      <c r="SBP2614" s="1"/>
      <c r="SBS2614" s="1"/>
      <c r="SBV2614" s="1"/>
      <c r="SBY2614" s="1"/>
      <c r="SCB2614" s="1"/>
      <c r="SCE2614" s="1"/>
      <c r="SCH2614" s="1"/>
      <c r="SCK2614" s="1"/>
      <c r="SCN2614" s="1"/>
      <c r="SCQ2614" s="1"/>
      <c r="SCT2614" s="1"/>
      <c r="SCW2614" s="1"/>
      <c r="SCZ2614" s="1"/>
      <c r="SDC2614" s="1"/>
      <c r="SDF2614" s="1"/>
      <c r="SDI2614" s="1"/>
      <c r="SDL2614" s="1"/>
      <c r="SDO2614" s="1"/>
      <c r="SDR2614" s="1"/>
      <c r="SDU2614" s="1"/>
      <c r="SDX2614" s="1"/>
      <c r="SEA2614" s="1"/>
      <c r="SED2614" s="1"/>
      <c r="SEG2614" s="1"/>
      <c r="SEJ2614" s="1"/>
      <c r="SEM2614" s="1"/>
      <c r="SEP2614" s="1"/>
      <c r="SES2614" s="1"/>
      <c r="SEV2614" s="1"/>
      <c r="SEY2614" s="1"/>
      <c r="SFB2614" s="1"/>
      <c r="SFE2614" s="1"/>
      <c r="SFH2614" s="1"/>
      <c r="SFK2614" s="1"/>
      <c r="SFN2614" s="1"/>
      <c r="SFQ2614" s="1"/>
      <c r="SFT2614" s="1"/>
      <c r="SFW2614" s="1"/>
      <c r="SFZ2614" s="1"/>
      <c r="SGC2614" s="1"/>
      <c r="SGF2614" s="1"/>
      <c r="SGI2614" s="1"/>
      <c r="SGL2614" s="1"/>
      <c r="SGO2614" s="1"/>
      <c r="SGR2614" s="1"/>
      <c r="SGU2614" s="1"/>
      <c r="SGX2614" s="1"/>
      <c r="SHA2614" s="1"/>
      <c r="SHD2614" s="1"/>
      <c r="SHG2614" s="1"/>
      <c r="SHJ2614" s="1"/>
      <c r="SHM2614" s="1"/>
      <c r="SHP2614" s="1"/>
      <c r="SHS2614" s="1"/>
      <c r="SHV2614" s="1"/>
      <c r="SHY2614" s="1"/>
      <c r="SIB2614" s="1"/>
      <c r="SIE2614" s="1"/>
      <c r="SIH2614" s="1"/>
      <c r="SIK2614" s="1"/>
      <c r="SIN2614" s="1"/>
      <c r="SIQ2614" s="1"/>
      <c r="SIT2614" s="1"/>
      <c r="SIW2614" s="1"/>
      <c r="SIZ2614" s="1"/>
      <c r="SJC2614" s="1"/>
      <c r="SJF2614" s="1"/>
      <c r="SJI2614" s="1"/>
      <c r="SJL2614" s="1"/>
      <c r="SJO2614" s="1"/>
      <c r="SJR2614" s="1"/>
      <c r="SJU2614" s="1"/>
      <c r="SJX2614" s="1"/>
      <c r="SKA2614" s="1"/>
      <c r="SKD2614" s="1"/>
      <c r="SKG2614" s="1"/>
      <c r="SKJ2614" s="1"/>
      <c r="SKM2614" s="1"/>
      <c r="SKP2614" s="1"/>
      <c r="SKS2614" s="1"/>
      <c r="SKV2614" s="1"/>
      <c r="SKY2614" s="1"/>
      <c r="SLB2614" s="1"/>
      <c r="SLE2614" s="1"/>
      <c r="SLH2614" s="1"/>
      <c r="SLK2614" s="1"/>
      <c r="SLN2614" s="1"/>
      <c r="SLQ2614" s="1"/>
      <c r="SLT2614" s="1"/>
      <c r="SLW2614" s="1"/>
      <c r="SLZ2614" s="1"/>
      <c r="SMC2614" s="1"/>
      <c r="SMF2614" s="1"/>
      <c r="SMI2614" s="1"/>
      <c r="SML2614" s="1"/>
      <c r="SMO2614" s="1"/>
      <c r="SMR2614" s="1"/>
      <c r="SMU2614" s="1"/>
      <c r="SMX2614" s="1"/>
      <c r="SNA2614" s="1"/>
      <c r="SND2614" s="1"/>
      <c r="SNG2614" s="1"/>
      <c r="SNJ2614" s="1"/>
      <c r="SNM2614" s="1"/>
      <c r="SNP2614" s="1"/>
      <c r="SNS2614" s="1"/>
      <c r="SNV2614" s="1"/>
      <c r="SNY2614" s="1"/>
      <c r="SOB2614" s="1"/>
      <c r="SOE2614" s="1"/>
      <c r="SOH2614" s="1"/>
      <c r="SOK2614" s="1"/>
      <c r="SON2614" s="1"/>
      <c r="SOQ2614" s="1"/>
      <c r="SOT2614" s="1"/>
      <c r="SOW2614" s="1"/>
      <c r="SOZ2614" s="1"/>
      <c r="SPC2614" s="1"/>
      <c r="SPF2614" s="1"/>
      <c r="SPI2614" s="1"/>
      <c r="SPL2614" s="1"/>
      <c r="SPO2614" s="1"/>
      <c r="SPR2614" s="1"/>
      <c r="SPU2614" s="1"/>
      <c r="SPX2614" s="1"/>
      <c r="SQA2614" s="1"/>
      <c r="SQD2614" s="1"/>
      <c r="SQG2614" s="1"/>
      <c r="SQJ2614" s="1"/>
      <c r="SQM2614" s="1"/>
      <c r="SQP2614" s="1"/>
      <c r="SQS2614" s="1"/>
      <c r="SQV2614" s="1"/>
      <c r="SQY2614" s="1"/>
      <c r="SRB2614" s="1"/>
      <c r="SRE2614" s="1"/>
      <c r="SRH2614" s="1"/>
      <c r="SRK2614" s="1"/>
      <c r="SRN2614" s="1"/>
      <c r="SRQ2614" s="1"/>
      <c r="SRT2614" s="1"/>
      <c r="SRW2614" s="1"/>
      <c r="SRZ2614" s="1"/>
      <c r="SSC2614" s="1"/>
      <c r="SSF2614" s="1"/>
      <c r="SSI2614" s="1"/>
      <c r="SSL2614" s="1"/>
      <c r="SSO2614" s="1"/>
      <c r="SSR2614" s="1"/>
      <c r="SSU2614" s="1"/>
      <c r="SSX2614" s="1"/>
      <c r="STA2614" s="1"/>
      <c r="STD2614" s="1"/>
      <c r="STG2614" s="1"/>
      <c r="STJ2614" s="1"/>
      <c r="STM2614" s="1"/>
      <c r="STP2614" s="1"/>
      <c r="STS2614" s="1"/>
      <c r="STV2614" s="1"/>
      <c r="STY2614" s="1"/>
      <c r="SUB2614" s="1"/>
      <c r="SUE2614" s="1"/>
      <c r="SUH2614" s="1"/>
      <c r="SUK2614" s="1"/>
      <c r="SUN2614" s="1"/>
      <c r="SUQ2614" s="1"/>
      <c r="SUT2614" s="1"/>
      <c r="SUW2614" s="1"/>
      <c r="SUZ2614" s="1"/>
      <c r="SVC2614" s="1"/>
      <c r="SVF2614" s="1"/>
      <c r="SVI2614" s="1"/>
      <c r="SVL2614" s="1"/>
      <c r="SVO2614" s="1"/>
      <c r="SVR2614" s="1"/>
      <c r="SVU2614" s="1"/>
      <c r="SVX2614" s="1"/>
      <c r="SWA2614" s="1"/>
      <c r="SWD2614" s="1"/>
      <c r="SWG2614" s="1"/>
      <c r="SWJ2614" s="1"/>
      <c r="SWM2614" s="1"/>
      <c r="SWP2614" s="1"/>
      <c r="SWS2614" s="1"/>
      <c r="SWV2614" s="1"/>
      <c r="SWY2614" s="1"/>
      <c r="SXB2614" s="1"/>
      <c r="SXE2614" s="1"/>
      <c r="SXH2614" s="1"/>
      <c r="SXK2614" s="1"/>
      <c r="SXN2614" s="1"/>
      <c r="SXQ2614" s="1"/>
      <c r="SXT2614" s="1"/>
      <c r="SXW2614" s="1"/>
      <c r="SXZ2614" s="1"/>
      <c r="SYC2614" s="1"/>
      <c r="SYF2614" s="1"/>
      <c r="SYI2614" s="1"/>
      <c r="SYL2614" s="1"/>
      <c r="SYO2614" s="1"/>
      <c r="SYR2614" s="1"/>
      <c r="SYU2614" s="1"/>
      <c r="SYX2614" s="1"/>
      <c r="SZA2614" s="1"/>
      <c r="SZD2614" s="1"/>
      <c r="SZG2614" s="1"/>
      <c r="SZJ2614" s="1"/>
      <c r="SZM2614" s="1"/>
      <c r="SZP2614" s="1"/>
      <c r="SZS2614" s="1"/>
      <c r="SZV2614" s="1"/>
      <c r="SZY2614" s="1"/>
      <c r="TAB2614" s="1"/>
      <c r="TAE2614" s="1"/>
      <c r="TAH2614" s="1"/>
      <c r="TAK2614" s="1"/>
      <c r="TAN2614" s="1"/>
      <c r="TAQ2614" s="1"/>
      <c r="TAT2614" s="1"/>
      <c r="TAW2614" s="1"/>
      <c r="TAZ2614" s="1"/>
      <c r="TBC2614" s="1"/>
      <c r="TBF2614" s="1"/>
      <c r="TBI2614" s="1"/>
      <c r="TBL2614" s="1"/>
      <c r="TBO2614" s="1"/>
      <c r="TBR2614" s="1"/>
      <c r="TBU2614" s="1"/>
      <c r="TBX2614" s="1"/>
      <c r="TCA2614" s="1"/>
      <c r="TCD2614" s="1"/>
      <c r="TCG2614" s="1"/>
      <c r="TCJ2614" s="1"/>
      <c r="TCM2614" s="1"/>
      <c r="TCP2614" s="1"/>
      <c r="TCS2614" s="1"/>
      <c r="TCV2614" s="1"/>
      <c r="TCY2614" s="1"/>
      <c r="TDB2614" s="1"/>
      <c r="TDE2614" s="1"/>
      <c r="TDH2614" s="1"/>
      <c r="TDK2614" s="1"/>
      <c r="TDN2614" s="1"/>
      <c r="TDQ2614" s="1"/>
      <c r="TDT2614" s="1"/>
      <c r="TDW2614" s="1"/>
      <c r="TDZ2614" s="1"/>
      <c r="TEC2614" s="1"/>
      <c r="TEF2614" s="1"/>
      <c r="TEI2614" s="1"/>
      <c r="TEL2614" s="1"/>
      <c r="TEO2614" s="1"/>
      <c r="TER2614" s="1"/>
      <c r="TEU2614" s="1"/>
      <c r="TEX2614" s="1"/>
      <c r="TFA2614" s="1"/>
      <c r="TFD2614" s="1"/>
      <c r="TFG2614" s="1"/>
      <c r="TFJ2614" s="1"/>
      <c r="TFM2614" s="1"/>
      <c r="TFP2614" s="1"/>
      <c r="TFS2614" s="1"/>
      <c r="TFV2614" s="1"/>
      <c r="TFY2614" s="1"/>
      <c r="TGB2614" s="1"/>
      <c r="TGE2614" s="1"/>
      <c r="TGH2614" s="1"/>
      <c r="TGK2614" s="1"/>
      <c r="TGN2614" s="1"/>
      <c r="TGQ2614" s="1"/>
      <c r="TGT2614" s="1"/>
      <c r="TGW2614" s="1"/>
      <c r="TGZ2614" s="1"/>
      <c r="THC2614" s="1"/>
      <c r="THF2614" s="1"/>
      <c r="THI2614" s="1"/>
      <c r="THL2614" s="1"/>
      <c r="THO2614" s="1"/>
      <c r="THR2614" s="1"/>
      <c r="THU2614" s="1"/>
      <c r="THX2614" s="1"/>
      <c r="TIA2614" s="1"/>
      <c r="TID2614" s="1"/>
      <c r="TIG2614" s="1"/>
      <c r="TIJ2614" s="1"/>
      <c r="TIM2614" s="1"/>
      <c r="TIP2614" s="1"/>
      <c r="TIS2614" s="1"/>
      <c r="TIV2614" s="1"/>
      <c r="TIY2614" s="1"/>
      <c r="TJB2614" s="1"/>
      <c r="TJE2614" s="1"/>
      <c r="TJH2614" s="1"/>
      <c r="TJK2614" s="1"/>
      <c r="TJN2614" s="1"/>
      <c r="TJQ2614" s="1"/>
      <c r="TJT2614" s="1"/>
      <c r="TJW2614" s="1"/>
      <c r="TJZ2614" s="1"/>
      <c r="TKC2614" s="1"/>
      <c r="TKF2614" s="1"/>
      <c r="TKI2614" s="1"/>
      <c r="TKL2614" s="1"/>
      <c r="TKO2614" s="1"/>
      <c r="TKR2614" s="1"/>
      <c r="TKU2614" s="1"/>
      <c r="TKX2614" s="1"/>
      <c r="TLA2614" s="1"/>
      <c r="TLD2614" s="1"/>
      <c r="TLG2614" s="1"/>
      <c r="TLJ2614" s="1"/>
      <c r="TLM2614" s="1"/>
      <c r="TLP2614" s="1"/>
      <c r="TLS2614" s="1"/>
      <c r="TLV2614" s="1"/>
      <c r="TLY2614" s="1"/>
      <c r="TMB2614" s="1"/>
      <c r="TME2614" s="1"/>
      <c r="TMH2614" s="1"/>
      <c r="TMK2614" s="1"/>
      <c r="TMN2614" s="1"/>
      <c r="TMQ2614" s="1"/>
      <c r="TMT2614" s="1"/>
      <c r="TMW2614" s="1"/>
      <c r="TMZ2614" s="1"/>
      <c r="TNC2614" s="1"/>
      <c r="TNF2614" s="1"/>
      <c r="TNI2614" s="1"/>
      <c r="TNL2614" s="1"/>
      <c r="TNO2614" s="1"/>
      <c r="TNR2614" s="1"/>
      <c r="TNU2614" s="1"/>
      <c r="TNX2614" s="1"/>
      <c r="TOA2614" s="1"/>
      <c r="TOD2614" s="1"/>
      <c r="TOG2614" s="1"/>
      <c r="TOJ2614" s="1"/>
      <c r="TOM2614" s="1"/>
      <c r="TOP2614" s="1"/>
      <c r="TOS2614" s="1"/>
      <c r="TOV2614" s="1"/>
      <c r="TOY2614" s="1"/>
      <c r="TPB2614" s="1"/>
      <c r="TPE2614" s="1"/>
      <c r="TPH2614" s="1"/>
      <c r="TPK2614" s="1"/>
      <c r="TPN2614" s="1"/>
      <c r="TPQ2614" s="1"/>
      <c r="TPT2614" s="1"/>
      <c r="TPW2614" s="1"/>
      <c r="TPZ2614" s="1"/>
      <c r="TQC2614" s="1"/>
      <c r="TQF2614" s="1"/>
      <c r="TQI2614" s="1"/>
      <c r="TQL2614" s="1"/>
      <c r="TQO2614" s="1"/>
      <c r="TQR2614" s="1"/>
      <c r="TQU2614" s="1"/>
      <c r="TQX2614" s="1"/>
      <c r="TRA2614" s="1"/>
      <c r="TRD2614" s="1"/>
      <c r="TRG2614" s="1"/>
      <c r="TRJ2614" s="1"/>
      <c r="TRM2614" s="1"/>
      <c r="TRP2614" s="1"/>
      <c r="TRS2614" s="1"/>
      <c r="TRV2614" s="1"/>
      <c r="TRY2614" s="1"/>
      <c r="TSB2614" s="1"/>
      <c r="TSE2614" s="1"/>
      <c r="TSH2614" s="1"/>
      <c r="TSK2614" s="1"/>
      <c r="TSN2614" s="1"/>
      <c r="TSQ2614" s="1"/>
      <c r="TST2614" s="1"/>
      <c r="TSW2614" s="1"/>
      <c r="TSZ2614" s="1"/>
      <c r="TTC2614" s="1"/>
      <c r="TTF2614" s="1"/>
      <c r="TTI2614" s="1"/>
      <c r="TTL2614" s="1"/>
      <c r="TTO2614" s="1"/>
      <c r="TTR2614" s="1"/>
      <c r="TTU2614" s="1"/>
      <c r="TTX2614" s="1"/>
      <c r="TUA2614" s="1"/>
      <c r="TUD2614" s="1"/>
      <c r="TUG2614" s="1"/>
      <c r="TUJ2614" s="1"/>
      <c r="TUM2614" s="1"/>
      <c r="TUP2614" s="1"/>
      <c r="TUS2614" s="1"/>
      <c r="TUV2614" s="1"/>
      <c r="TUY2614" s="1"/>
      <c r="TVB2614" s="1"/>
      <c r="TVE2614" s="1"/>
      <c r="TVH2614" s="1"/>
      <c r="TVK2614" s="1"/>
      <c r="TVN2614" s="1"/>
      <c r="TVQ2614" s="1"/>
      <c r="TVT2614" s="1"/>
      <c r="TVW2614" s="1"/>
      <c r="TVZ2614" s="1"/>
      <c r="TWC2614" s="1"/>
      <c r="TWF2614" s="1"/>
      <c r="TWI2614" s="1"/>
      <c r="TWL2614" s="1"/>
      <c r="TWO2614" s="1"/>
      <c r="TWR2614" s="1"/>
      <c r="TWU2614" s="1"/>
      <c r="TWX2614" s="1"/>
      <c r="TXA2614" s="1"/>
      <c r="TXD2614" s="1"/>
      <c r="TXG2614" s="1"/>
      <c r="TXJ2614" s="1"/>
      <c r="TXM2614" s="1"/>
      <c r="TXP2614" s="1"/>
      <c r="TXS2614" s="1"/>
      <c r="TXV2614" s="1"/>
      <c r="TXY2614" s="1"/>
      <c r="TYB2614" s="1"/>
      <c r="TYE2614" s="1"/>
      <c r="TYH2614" s="1"/>
      <c r="TYK2614" s="1"/>
      <c r="TYN2614" s="1"/>
      <c r="TYQ2614" s="1"/>
      <c r="TYT2614" s="1"/>
      <c r="TYW2614" s="1"/>
      <c r="TYZ2614" s="1"/>
      <c r="TZC2614" s="1"/>
      <c r="TZF2614" s="1"/>
      <c r="TZI2614" s="1"/>
      <c r="TZL2614" s="1"/>
      <c r="TZO2614" s="1"/>
      <c r="TZR2614" s="1"/>
      <c r="TZU2614" s="1"/>
      <c r="TZX2614" s="1"/>
      <c r="UAA2614" s="1"/>
      <c r="UAD2614" s="1"/>
      <c r="UAG2614" s="1"/>
      <c r="UAJ2614" s="1"/>
      <c r="UAM2614" s="1"/>
      <c r="UAP2614" s="1"/>
      <c r="UAS2614" s="1"/>
      <c r="UAV2614" s="1"/>
      <c r="UAY2614" s="1"/>
      <c r="UBB2614" s="1"/>
      <c r="UBE2614" s="1"/>
      <c r="UBH2614" s="1"/>
      <c r="UBK2614" s="1"/>
      <c r="UBN2614" s="1"/>
      <c r="UBQ2614" s="1"/>
      <c r="UBT2614" s="1"/>
      <c r="UBW2614" s="1"/>
      <c r="UBZ2614" s="1"/>
      <c r="UCC2614" s="1"/>
      <c r="UCF2614" s="1"/>
      <c r="UCI2614" s="1"/>
      <c r="UCL2614" s="1"/>
      <c r="UCO2614" s="1"/>
      <c r="UCR2614" s="1"/>
      <c r="UCU2614" s="1"/>
      <c r="UCX2614" s="1"/>
      <c r="UDA2614" s="1"/>
      <c r="UDD2614" s="1"/>
      <c r="UDG2614" s="1"/>
      <c r="UDJ2614" s="1"/>
      <c r="UDM2614" s="1"/>
      <c r="UDP2614" s="1"/>
      <c r="UDS2614" s="1"/>
      <c r="UDV2614" s="1"/>
      <c r="UDY2614" s="1"/>
      <c r="UEB2614" s="1"/>
      <c r="UEE2614" s="1"/>
      <c r="UEH2614" s="1"/>
      <c r="UEK2614" s="1"/>
      <c r="UEN2614" s="1"/>
      <c r="UEQ2614" s="1"/>
      <c r="UET2614" s="1"/>
      <c r="UEW2614" s="1"/>
      <c r="UEZ2614" s="1"/>
      <c r="UFC2614" s="1"/>
      <c r="UFF2614" s="1"/>
      <c r="UFI2614" s="1"/>
      <c r="UFL2614" s="1"/>
      <c r="UFO2614" s="1"/>
      <c r="UFR2614" s="1"/>
      <c r="UFU2614" s="1"/>
      <c r="UFX2614" s="1"/>
      <c r="UGA2614" s="1"/>
      <c r="UGD2614" s="1"/>
      <c r="UGG2614" s="1"/>
      <c r="UGJ2614" s="1"/>
      <c r="UGM2614" s="1"/>
      <c r="UGP2614" s="1"/>
      <c r="UGS2614" s="1"/>
      <c r="UGV2614" s="1"/>
      <c r="UGY2614" s="1"/>
      <c r="UHB2614" s="1"/>
      <c r="UHE2614" s="1"/>
      <c r="UHH2614" s="1"/>
      <c r="UHK2614" s="1"/>
      <c r="UHN2614" s="1"/>
      <c r="UHQ2614" s="1"/>
      <c r="UHT2614" s="1"/>
      <c r="UHW2614" s="1"/>
      <c r="UHZ2614" s="1"/>
      <c r="UIC2614" s="1"/>
      <c r="UIF2614" s="1"/>
      <c r="UII2614" s="1"/>
      <c r="UIL2614" s="1"/>
      <c r="UIO2614" s="1"/>
      <c r="UIR2614" s="1"/>
      <c r="UIU2614" s="1"/>
      <c r="UIX2614" s="1"/>
      <c r="UJA2614" s="1"/>
      <c r="UJD2614" s="1"/>
      <c r="UJG2614" s="1"/>
      <c r="UJJ2614" s="1"/>
      <c r="UJM2614" s="1"/>
      <c r="UJP2614" s="1"/>
      <c r="UJS2614" s="1"/>
      <c r="UJV2614" s="1"/>
      <c r="UJY2614" s="1"/>
      <c r="UKB2614" s="1"/>
      <c r="UKE2614" s="1"/>
      <c r="UKH2614" s="1"/>
      <c r="UKK2614" s="1"/>
      <c r="UKN2614" s="1"/>
      <c r="UKQ2614" s="1"/>
      <c r="UKT2614" s="1"/>
      <c r="UKW2614" s="1"/>
      <c r="UKZ2614" s="1"/>
      <c r="ULC2614" s="1"/>
      <c r="ULF2614" s="1"/>
      <c r="ULI2614" s="1"/>
      <c r="ULL2614" s="1"/>
      <c r="ULO2614" s="1"/>
      <c r="ULR2614" s="1"/>
      <c r="ULU2614" s="1"/>
      <c r="ULX2614" s="1"/>
      <c r="UMA2614" s="1"/>
      <c r="UMD2614" s="1"/>
      <c r="UMG2614" s="1"/>
      <c r="UMJ2614" s="1"/>
      <c r="UMM2614" s="1"/>
      <c r="UMP2614" s="1"/>
      <c r="UMS2614" s="1"/>
      <c r="UMV2614" s="1"/>
      <c r="UMY2614" s="1"/>
      <c r="UNB2614" s="1"/>
      <c r="UNE2614" s="1"/>
      <c r="UNH2614" s="1"/>
      <c r="UNK2614" s="1"/>
      <c r="UNN2614" s="1"/>
      <c r="UNQ2614" s="1"/>
      <c r="UNT2614" s="1"/>
      <c r="UNW2614" s="1"/>
      <c r="UNZ2614" s="1"/>
      <c r="UOC2614" s="1"/>
      <c r="UOF2614" s="1"/>
      <c r="UOI2614" s="1"/>
      <c r="UOL2614" s="1"/>
      <c r="UOO2614" s="1"/>
      <c r="UOR2614" s="1"/>
      <c r="UOU2614" s="1"/>
      <c r="UOX2614" s="1"/>
      <c r="UPA2614" s="1"/>
      <c r="UPD2614" s="1"/>
      <c r="UPG2614" s="1"/>
      <c r="UPJ2614" s="1"/>
      <c r="UPM2614" s="1"/>
      <c r="UPP2614" s="1"/>
      <c r="UPS2614" s="1"/>
      <c r="UPV2614" s="1"/>
      <c r="UPY2614" s="1"/>
      <c r="UQB2614" s="1"/>
      <c r="UQE2614" s="1"/>
      <c r="UQH2614" s="1"/>
      <c r="UQK2614" s="1"/>
      <c r="UQN2614" s="1"/>
      <c r="UQQ2614" s="1"/>
      <c r="UQT2614" s="1"/>
      <c r="UQW2614" s="1"/>
      <c r="UQZ2614" s="1"/>
      <c r="URC2614" s="1"/>
      <c r="URF2614" s="1"/>
      <c r="URI2614" s="1"/>
      <c r="URL2614" s="1"/>
      <c r="URO2614" s="1"/>
      <c r="URR2614" s="1"/>
      <c r="URU2614" s="1"/>
      <c r="URX2614" s="1"/>
      <c r="USA2614" s="1"/>
      <c r="USD2614" s="1"/>
      <c r="USG2614" s="1"/>
      <c r="USJ2614" s="1"/>
      <c r="USM2614" s="1"/>
      <c r="USP2614" s="1"/>
      <c r="USS2614" s="1"/>
      <c r="USV2614" s="1"/>
      <c r="USY2614" s="1"/>
      <c r="UTB2614" s="1"/>
      <c r="UTE2614" s="1"/>
      <c r="UTH2614" s="1"/>
      <c r="UTK2614" s="1"/>
      <c r="UTN2614" s="1"/>
      <c r="UTQ2614" s="1"/>
      <c r="UTT2614" s="1"/>
      <c r="UTW2614" s="1"/>
      <c r="UTZ2614" s="1"/>
      <c r="UUC2614" s="1"/>
      <c r="UUF2614" s="1"/>
      <c r="UUI2614" s="1"/>
      <c r="UUL2614" s="1"/>
      <c r="UUO2614" s="1"/>
      <c r="UUR2614" s="1"/>
      <c r="UUU2614" s="1"/>
      <c r="UUX2614" s="1"/>
      <c r="UVA2614" s="1"/>
      <c r="UVD2614" s="1"/>
      <c r="UVG2614" s="1"/>
      <c r="UVJ2614" s="1"/>
      <c r="UVM2614" s="1"/>
      <c r="UVP2614" s="1"/>
      <c r="UVS2614" s="1"/>
      <c r="UVV2614" s="1"/>
      <c r="UVY2614" s="1"/>
      <c r="UWB2614" s="1"/>
      <c r="UWE2614" s="1"/>
      <c r="UWH2614" s="1"/>
      <c r="UWK2614" s="1"/>
      <c r="UWN2614" s="1"/>
      <c r="UWQ2614" s="1"/>
      <c r="UWT2614" s="1"/>
      <c r="UWW2614" s="1"/>
      <c r="UWZ2614" s="1"/>
      <c r="UXC2614" s="1"/>
      <c r="UXF2614" s="1"/>
      <c r="UXI2614" s="1"/>
      <c r="UXL2614" s="1"/>
      <c r="UXO2614" s="1"/>
      <c r="UXR2614" s="1"/>
      <c r="UXU2614" s="1"/>
      <c r="UXX2614" s="1"/>
      <c r="UYA2614" s="1"/>
      <c r="UYD2614" s="1"/>
      <c r="UYG2614" s="1"/>
      <c r="UYJ2614" s="1"/>
      <c r="UYM2614" s="1"/>
      <c r="UYP2614" s="1"/>
      <c r="UYS2614" s="1"/>
      <c r="UYV2614" s="1"/>
      <c r="UYY2614" s="1"/>
      <c r="UZB2614" s="1"/>
      <c r="UZE2614" s="1"/>
      <c r="UZH2614" s="1"/>
      <c r="UZK2614" s="1"/>
      <c r="UZN2614" s="1"/>
      <c r="UZQ2614" s="1"/>
      <c r="UZT2614" s="1"/>
      <c r="UZW2614" s="1"/>
      <c r="UZZ2614" s="1"/>
      <c r="VAC2614" s="1"/>
      <c r="VAF2614" s="1"/>
      <c r="VAI2614" s="1"/>
      <c r="VAL2614" s="1"/>
      <c r="VAO2614" s="1"/>
      <c r="VAR2614" s="1"/>
      <c r="VAU2614" s="1"/>
      <c r="VAX2614" s="1"/>
      <c r="VBA2614" s="1"/>
      <c r="VBD2614" s="1"/>
      <c r="VBG2614" s="1"/>
      <c r="VBJ2614" s="1"/>
      <c r="VBM2614" s="1"/>
      <c r="VBP2614" s="1"/>
      <c r="VBS2614" s="1"/>
      <c r="VBV2614" s="1"/>
      <c r="VBY2614" s="1"/>
      <c r="VCB2614" s="1"/>
      <c r="VCE2614" s="1"/>
      <c r="VCH2614" s="1"/>
      <c r="VCK2614" s="1"/>
      <c r="VCN2614" s="1"/>
      <c r="VCQ2614" s="1"/>
      <c r="VCT2614" s="1"/>
      <c r="VCW2614" s="1"/>
      <c r="VCZ2614" s="1"/>
      <c r="VDC2614" s="1"/>
      <c r="VDF2614" s="1"/>
      <c r="VDI2614" s="1"/>
      <c r="VDL2614" s="1"/>
      <c r="VDO2614" s="1"/>
      <c r="VDR2614" s="1"/>
      <c r="VDU2614" s="1"/>
      <c r="VDX2614" s="1"/>
      <c r="VEA2614" s="1"/>
      <c r="VED2614" s="1"/>
      <c r="VEG2614" s="1"/>
      <c r="VEJ2614" s="1"/>
      <c r="VEM2614" s="1"/>
      <c r="VEP2614" s="1"/>
      <c r="VES2614" s="1"/>
      <c r="VEV2614" s="1"/>
      <c r="VEY2614" s="1"/>
      <c r="VFB2614" s="1"/>
      <c r="VFE2614" s="1"/>
      <c r="VFH2614" s="1"/>
      <c r="VFK2614" s="1"/>
      <c r="VFN2614" s="1"/>
      <c r="VFQ2614" s="1"/>
      <c r="VFT2614" s="1"/>
      <c r="VFW2614" s="1"/>
      <c r="VFZ2614" s="1"/>
      <c r="VGC2614" s="1"/>
      <c r="VGF2614" s="1"/>
      <c r="VGI2614" s="1"/>
      <c r="VGL2614" s="1"/>
      <c r="VGO2614" s="1"/>
      <c r="VGR2614" s="1"/>
      <c r="VGU2614" s="1"/>
      <c r="VGX2614" s="1"/>
      <c r="VHA2614" s="1"/>
      <c r="VHD2614" s="1"/>
      <c r="VHG2614" s="1"/>
      <c r="VHJ2614" s="1"/>
      <c r="VHM2614" s="1"/>
      <c r="VHP2614" s="1"/>
      <c r="VHS2614" s="1"/>
      <c r="VHV2614" s="1"/>
      <c r="VHY2614" s="1"/>
      <c r="VIB2614" s="1"/>
      <c r="VIE2614" s="1"/>
      <c r="VIH2614" s="1"/>
      <c r="VIK2614" s="1"/>
      <c r="VIN2614" s="1"/>
      <c r="VIQ2614" s="1"/>
      <c r="VIT2614" s="1"/>
      <c r="VIW2614" s="1"/>
      <c r="VIZ2614" s="1"/>
      <c r="VJC2614" s="1"/>
      <c r="VJF2614" s="1"/>
      <c r="VJI2614" s="1"/>
      <c r="VJL2614" s="1"/>
      <c r="VJO2614" s="1"/>
      <c r="VJR2614" s="1"/>
      <c r="VJU2614" s="1"/>
      <c r="VJX2614" s="1"/>
      <c r="VKA2614" s="1"/>
      <c r="VKD2614" s="1"/>
      <c r="VKG2614" s="1"/>
      <c r="VKJ2614" s="1"/>
      <c r="VKM2614" s="1"/>
      <c r="VKP2614" s="1"/>
      <c r="VKS2614" s="1"/>
      <c r="VKV2614" s="1"/>
      <c r="VKY2614" s="1"/>
      <c r="VLB2614" s="1"/>
      <c r="VLE2614" s="1"/>
      <c r="VLH2614" s="1"/>
      <c r="VLK2614" s="1"/>
      <c r="VLN2614" s="1"/>
      <c r="VLQ2614" s="1"/>
      <c r="VLT2614" s="1"/>
      <c r="VLW2614" s="1"/>
      <c r="VLZ2614" s="1"/>
      <c r="VMC2614" s="1"/>
      <c r="VMF2614" s="1"/>
      <c r="VMI2614" s="1"/>
      <c r="VML2614" s="1"/>
      <c r="VMO2614" s="1"/>
      <c r="VMR2614" s="1"/>
      <c r="VMU2614" s="1"/>
      <c r="VMX2614" s="1"/>
      <c r="VNA2614" s="1"/>
      <c r="VND2614" s="1"/>
      <c r="VNG2614" s="1"/>
      <c r="VNJ2614" s="1"/>
      <c r="VNM2614" s="1"/>
      <c r="VNP2614" s="1"/>
      <c r="VNS2614" s="1"/>
      <c r="VNV2614" s="1"/>
      <c r="VNY2614" s="1"/>
      <c r="VOB2614" s="1"/>
      <c r="VOE2614" s="1"/>
      <c r="VOH2614" s="1"/>
      <c r="VOK2614" s="1"/>
      <c r="VON2614" s="1"/>
      <c r="VOQ2614" s="1"/>
      <c r="VOT2614" s="1"/>
      <c r="VOW2614" s="1"/>
      <c r="VOZ2614" s="1"/>
      <c r="VPC2614" s="1"/>
      <c r="VPF2614" s="1"/>
      <c r="VPI2614" s="1"/>
      <c r="VPL2614" s="1"/>
      <c r="VPO2614" s="1"/>
      <c r="VPR2614" s="1"/>
      <c r="VPU2614" s="1"/>
      <c r="VPX2614" s="1"/>
      <c r="VQA2614" s="1"/>
      <c r="VQD2614" s="1"/>
      <c r="VQG2614" s="1"/>
      <c r="VQJ2614" s="1"/>
      <c r="VQM2614" s="1"/>
      <c r="VQP2614" s="1"/>
      <c r="VQS2614" s="1"/>
      <c r="VQV2614" s="1"/>
      <c r="VQY2614" s="1"/>
      <c r="VRB2614" s="1"/>
      <c r="VRE2614" s="1"/>
      <c r="VRH2614" s="1"/>
      <c r="VRK2614" s="1"/>
      <c r="VRN2614" s="1"/>
      <c r="VRQ2614" s="1"/>
      <c r="VRT2614" s="1"/>
      <c r="VRW2614" s="1"/>
      <c r="VRZ2614" s="1"/>
      <c r="VSC2614" s="1"/>
      <c r="VSF2614" s="1"/>
      <c r="VSI2614" s="1"/>
      <c r="VSL2614" s="1"/>
      <c r="VSO2614" s="1"/>
      <c r="VSR2614" s="1"/>
      <c r="VSU2614" s="1"/>
      <c r="VSX2614" s="1"/>
      <c r="VTA2614" s="1"/>
      <c r="VTD2614" s="1"/>
      <c r="VTG2614" s="1"/>
      <c r="VTJ2614" s="1"/>
      <c r="VTM2614" s="1"/>
      <c r="VTP2614" s="1"/>
      <c r="VTS2614" s="1"/>
      <c r="VTV2614" s="1"/>
      <c r="VTY2614" s="1"/>
      <c r="VUB2614" s="1"/>
      <c r="VUE2614" s="1"/>
      <c r="VUH2614" s="1"/>
      <c r="VUK2614" s="1"/>
      <c r="VUN2614" s="1"/>
      <c r="VUQ2614" s="1"/>
      <c r="VUT2614" s="1"/>
      <c r="VUW2614" s="1"/>
      <c r="VUZ2614" s="1"/>
      <c r="VVC2614" s="1"/>
      <c r="VVF2614" s="1"/>
      <c r="VVI2614" s="1"/>
      <c r="VVL2614" s="1"/>
      <c r="VVO2614" s="1"/>
      <c r="VVR2614" s="1"/>
      <c r="VVU2614" s="1"/>
      <c r="VVX2614" s="1"/>
      <c r="VWA2614" s="1"/>
      <c r="VWD2614" s="1"/>
      <c r="VWG2614" s="1"/>
      <c r="VWJ2614" s="1"/>
      <c r="VWM2614" s="1"/>
      <c r="VWP2614" s="1"/>
      <c r="VWS2614" s="1"/>
      <c r="VWV2614" s="1"/>
      <c r="VWY2614" s="1"/>
      <c r="VXB2614" s="1"/>
      <c r="VXE2614" s="1"/>
      <c r="VXH2614" s="1"/>
      <c r="VXK2614" s="1"/>
      <c r="VXN2614" s="1"/>
      <c r="VXQ2614" s="1"/>
      <c r="VXT2614" s="1"/>
      <c r="VXW2614" s="1"/>
      <c r="VXZ2614" s="1"/>
      <c r="VYC2614" s="1"/>
      <c r="VYF2614" s="1"/>
      <c r="VYI2614" s="1"/>
      <c r="VYL2614" s="1"/>
      <c r="VYO2614" s="1"/>
      <c r="VYR2614" s="1"/>
      <c r="VYU2614" s="1"/>
      <c r="VYX2614" s="1"/>
      <c r="VZA2614" s="1"/>
      <c r="VZD2614" s="1"/>
      <c r="VZG2614" s="1"/>
      <c r="VZJ2614" s="1"/>
      <c r="VZM2614" s="1"/>
      <c r="VZP2614" s="1"/>
      <c r="VZS2614" s="1"/>
      <c r="VZV2614" s="1"/>
      <c r="VZY2614" s="1"/>
      <c r="WAB2614" s="1"/>
      <c r="WAE2614" s="1"/>
      <c r="WAH2614" s="1"/>
      <c r="WAK2614" s="1"/>
      <c r="WAN2614" s="1"/>
      <c r="WAQ2614" s="1"/>
      <c r="WAT2614" s="1"/>
      <c r="WAW2614" s="1"/>
      <c r="WAZ2614" s="1"/>
      <c r="WBC2614" s="1"/>
      <c r="WBF2614" s="1"/>
      <c r="WBI2614" s="1"/>
      <c r="WBL2614" s="1"/>
      <c r="WBO2614" s="1"/>
      <c r="WBR2614" s="1"/>
      <c r="WBU2614" s="1"/>
      <c r="WBX2614" s="1"/>
      <c r="WCA2614" s="1"/>
      <c r="WCD2614" s="1"/>
      <c r="WCG2614" s="1"/>
      <c r="WCJ2614" s="1"/>
      <c r="WCM2614" s="1"/>
      <c r="WCP2614" s="1"/>
      <c r="WCS2614" s="1"/>
      <c r="WCV2614" s="1"/>
      <c r="WCY2614" s="1"/>
      <c r="WDB2614" s="1"/>
      <c r="WDE2614" s="1"/>
      <c r="WDH2614" s="1"/>
      <c r="WDK2614" s="1"/>
      <c r="WDN2614" s="1"/>
      <c r="WDQ2614" s="1"/>
      <c r="WDT2614" s="1"/>
      <c r="WDW2614" s="1"/>
      <c r="WDZ2614" s="1"/>
      <c r="WEC2614" s="1"/>
      <c r="WEF2614" s="1"/>
      <c r="WEI2614" s="1"/>
      <c r="WEL2614" s="1"/>
      <c r="WEO2614" s="1"/>
      <c r="WER2614" s="1"/>
      <c r="WEU2614" s="1"/>
      <c r="WEX2614" s="1"/>
      <c r="WFA2614" s="1"/>
      <c r="WFD2614" s="1"/>
      <c r="WFG2614" s="1"/>
      <c r="WFJ2614" s="1"/>
      <c r="WFM2614" s="1"/>
      <c r="WFP2614" s="1"/>
      <c r="WFS2614" s="1"/>
      <c r="WFV2614" s="1"/>
      <c r="WFY2614" s="1"/>
      <c r="WGB2614" s="1"/>
      <c r="WGE2614" s="1"/>
      <c r="WGH2614" s="1"/>
      <c r="WGK2614" s="1"/>
      <c r="WGN2614" s="1"/>
      <c r="WGQ2614" s="1"/>
      <c r="WGT2614" s="1"/>
      <c r="WGW2614" s="1"/>
      <c r="WGZ2614" s="1"/>
      <c r="WHC2614" s="1"/>
      <c r="WHF2614" s="1"/>
      <c r="WHI2614" s="1"/>
      <c r="WHL2614" s="1"/>
      <c r="WHO2614" s="1"/>
      <c r="WHR2614" s="1"/>
      <c r="WHU2614" s="1"/>
      <c r="WHX2614" s="1"/>
      <c r="WIA2614" s="1"/>
      <c r="WID2614" s="1"/>
      <c r="WIG2614" s="1"/>
      <c r="WIJ2614" s="1"/>
      <c r="WIM2614" s="1"/>
      <c r="WIP2614" s="1"/>
      <c r="WIS2614" s="1"/>
      <c r="WIV2614" s="1"/>
      <c r="WIY2614" s="1"/>
      <c r="WJB2614" s="1"/>
      <c r="WJE2614" s="1"/>
      <c r="WJH2614" s="1"/>
      <c r="WJK2614" s="1"/>
      <c r="WJN2614" s="1"/>
      <c r="WJQ2614" s="1"/>
      <c r="WJT2614" s="1"/>
      <c r="WJW2614" s="1"/>
      <c r="WJZ2614" s="1"/>
      <c r="WKC2614" s="1"/>
      <c r="WKF2614" s="1"/>
      <c r="WKI2614" s="1"/>
      <c r="WKL2614" s="1"/>
      <c r="WKO2614" s="1"/>
      <c r="WKR2614" s="1"/>
      <c r="WKU2614" s="1"/>
      <c r="WKX2614" s="1"/>
      <c r="WLA2614" s="1"/>
      <c r="WLD2614" s="1"/>
      <c r="WLG2614" s="1"/>
      <c r="WLJ2614" s="1"/>
      <c r="WLM2614" s="1"/>
      <c r="WLP2614" s="1"/>
      <c r="WLS2614" s="1"/>
      <c r="WLV2614" s="1"/>
      <c r="WLY2614" s="1"/>
      <c r="WMB2614" s="1"/>
      <c r="WME2614" s="1"/>
      <c r="WMH2614" s="1"/>
      <c r="WMK2614" s="1"/>
      <c r="WMN2614" s="1"/>
      <c r="WMQ2614" s="1"/>
      <c r="WMT2614" s="1"/>
      <c r="WMW2614" s="1"/>
      <c r="WMZ2614" s="1"/>
      <c r="WNC2614" s="1"/>
      <c r="WNF2614" s="1"/>
      <c r="WNI2614" s="1"/>
      <c r="WNL2614" s="1"/>
      <c r="WNO2614" s="1"/>
      <c r="WNR2614" s="1"/>
      <c r="WNU2614" s="1"/>
      <c r="WNX2614" s="1"/>
      <c r="WOA2614" s="1"/>
      <c r="WOD2614" s="1"/>
      <c r="WOG2614" s="1"/>
      <c r="WOJ2614" s="1"/>
      <c r="WOM2614" s="1"/>
      <c r="WOP2614" s="1"/>
      <c r="WOS2614" s="1"/>
      <c r="WOV2614" s="1"/>
      <c r="WOY2614" s="1"/>
      <c r="WPB2614" s="1"/>
      <c r="WPE2614" s="1"/>
      <c r="WPH2614" s="1"/>
      <c r="WPK2614" s="1"/>
      <c r="WPN2614" s="1"/>
      <c r="WPQ2614" s="1"/>
      <c r="WPT2614" s="1"/>
      <c r="WPW2614" s="1"/>
      <c r="WPZ2614" s="1"/>
      <c r="WQC2614" s="1"/>
      <c r="WQF2614" s="1"/>
      <c r="WQI2614" s="1"/>
      <c r="WQL2614" s="1"/>
      <c r="WQO2614" s="1"/>
      <c r="WQR2614" s="1"/>
      <c r="WQU2614" s="1"/>
      <c r="WQX2614" s="1"/>
      <c r="WRA2614" s="1"/>
      <c r="WRD2614" s="1"/>
      <c r="WRG2614" s="1"/>
      <c r="WRJ2614" s="1"/>
      <c r="WRM2614" s="1"/>
      <c r="WRP2614" s="1"/>
      <c r="WRS2614" s="1"/>
      <c r="WRV2614" s="1"/>
      <c r="WRY2614" s="1"/>
      <c r="WSB2614" s="1"/>
      <c r="WSE2614" s="1"/>
      <c r="WSH2614" s="1"/>
      <c r="WSK2614" s="1"/>
      <c r="WSN2614" s="1"/>
      <c r="WSQ2614" s="1"/>
      <c r="WST2614" s="1"/>
      <c r="WSW2614" s="1"/>
      <c r="WSZ2614" s="1"/>
      <c r="WTC2614" s="1"/>
      <c r="WTF2614" s="1"/>
      <c r="WTI2614" s="1"/>
      <c r="WTL2614" s="1"/>
      <c r="WTO2614" s="1"/>
      <c r="WTR2614" s="1"/>
      <c r="WTU2614" s="1"/>
      <c r="WTX2614" s="1"/>
      <c r="WUA2614" s="1"/>
      <c r="WUD2614" s="1"/>
      <c r="WUG2614" s="1"/>
      <c r="WUJ2614" s="1"/>
      <c r="WUM2614" s="1"/>
      <c r="WUP2614" s="1"/>
      <c r="WUS2614" s="1"/>
      <c r="WUV2614" s="1"/>
      <c r="WUY2614" s="1"/>
      <c r="WVB2614" s="1"/>
      <c r="WVE2614" s="1"/>
      <c r="WVH2614" s="1"/>
      <c r="WVK2614" s="1"/>
      <c r="WVN2614" s="1"/>
      <c r="WVQ2614" s="1"/>
      <c r="WVT2614" s="1"/>
      <c r="WVW2614" s="1"/>
      <c r="WVZ2614" s="1"/>
      <c r="WWC2614" s="1"/>
      <c r="WWF2614" s="1"/>
      <c r="WWI2614" s="1"/>
      <c r="WWL2614" s="1"/>
      <c r="WWO2614" s="1"/>
      <c r="WWR2614" s="1"/>
      <c r="WWU2614" s="1"/>
      <c r="WWX2614" s="1"/>
      <c r="WXA2614" s="1"/>
      <c r="WXD2614" s="1"/>
      <c r="WXG2614" s="1"/>
      <c r="WXJ2614" s="1"/>
      <c r="WXM2614" s="1"/>
      <c r="WXP2614" s="1"/>
      <c r="WXS2614" s="1"/>
      <c r="WXV2614" s="1"/>
      <c r="WXY2614" s="1"/>
      <c r="WYB2614" s="1"/>
      <c r="WYE2614" s="1"/>
      <c r="WYH2614" s="1"/>
      <c r="WYK2614" s="1"/>
      <c r="WYN2614" s="1"/>
      <c r="WYQ2614" s="1"/>
      <c r="WYT2614" s="1"/>
      <c r="WYW2614" s="1"/>
      <c r="WYZ2614" s="1"/>
      <c r="WZC2614" s="1"/>
      <c r="WZF2614" s="1"/>
      <c r="WZI2614" s="1"/>
      <c r="WZL2614" s="1"/>
      <c r="WZO2614" s="1"/>
      <c r="WZR2614" s="1"/>
      <c r="WZU2614" s="1"/>
      <c r="WZX2614" s="1"/>
      <c r="XAA2614" s="1"/>
      <c r="XAD2614" s="1"/>
      <c r="XAG2614" s="1"/>
      <c r="XAJ2614" s="1"/>
      <c r="XAM2614" s="1"/>
      <c r="XAP2614" s="1"/>
      <c r="XAS2614" s="1"/>
      <c r="XAV2614" s="1"/>
      <c r="XAY2614" s="1"/>
      <c r="XBB2614" s="1"/>
      <c r="XBE2614" s="1"/>
      <c r="XBH2614" s="1"/>
      <c r="XBK2614" s="1"/>
      <c r="XBN2614" s="1"/>
      <c r="XBQ2614" s="1"/>
      <c r="XBT2614" s="1"/>
      <c r="XBW2614" s="1"/>
      <c r="XBZ2614" s="1"/>
      <c r="XCC2614" s="1"/>
      <c r="XCF2614" s="1"/>
      <c r="XCI2614" s="1"/>
      <c r="XCL2614" s="1"/>
      <c r="XCO2614" s="1"/>
      <c r="XCR2614" s="1"/>
      <c r="XCU2614" s="1"/>
    </row>
    <row r="2615" spans="1:1023 1026:2046 2049:3072 3075:4095 4098:5118 5121:6144 6147:7167 7170:8190 8193:9216 9219:10239 10242:11262 11265:12288 12291:13311 13314:14334 14337:15360 15363:16323" s="63" customFormat="1" ht="60">
      <c r="A2615" s="254" t="s">
        <v>547</v>
      </c>
      <c r="B2615" s="254" t="s">
        <v>4510</v>
      </c>
      <c r="C2615" s="254" t="s">
        <v>2125</v>
      </c>
      <c r="D2615" s="67">
        <v>7.1070000000000002</v>
      </c>
      <c r="E2615" s="67">
        <v>208</v>
      </c>
      <c r="F2615" s="67">
        <v>97</v>
      </c>
      <c r="G2615" s="116" t="s">
        <v>5216</v>
      </c>
      <c r="H2615" s="108" t="s">
        <v>5218</v>
      </c>
      <c r="I2615" s="77" t="s">
        <v>406</v>
      </c>
      <c r="J2615" s="77" t="s">
        <v>406</v>
      </c>
      <c r="K2615" s="215"/>
      <c r="L2615" s="60">
        <v>3.3</v>
      </c>
      <c r="M2615" s="60"/>
      <c r="N2615" s="60"/>
      <c r="O2615" s="60">
        <v>330</v>
      </c>
      <c r="P2615" s="60">
        <v>480</v>
      </c>
      <c r="Q2615" s="60">
        <v>550</v>
      </c>
      <c r="R2615" s="60">
        <v>0.7107</v>
      </c>
      <c r="S2615" s="60">
        <v>1.4214</v>
      </c>
      <c r="T2615" s="60">
        <v>2.1320999999999999</v>
      </c>
      <c r="U2615" s="60">
        <v>3.5535000000000001</v>
      </c>
      <c r="V2615" s="60">
        <v>5.3302500000000004</v>
      </c>
      <c r="W2615" s="60">
        <v>7.1070000000000002</v>
      </c>
      <c r="X2615" s="60">
        <v>95.231939999999994</v>
      </c>
      <c r="Y2615" s="60">
        <v>96.898070000000004</v>
      </c>
      <c r="Z2615" s="60">
        <v>97.166759999999996</v>
      </c>
      <c r="AA2615" s="60">
        <v>97.215220000000002</v>
      </c>
      <c r="AB2615" s="60">
        <v>96.94059</v>
      </c>
      <c r="AC2615" s="60">
        <v>96.732650000000007</v>
      </c>
      <c r="AD2615" s="60">
        <v>96.944540000000003</v>
      </c>
      <c r="AE2615" s="60">
        <v>95.324839999999995</v>
      </c>
      <c r="AF2615" s="60">
        <v>96.898070000000004</v>
      </c>
      <c r="AG2615" s="60">
        <v>97.353549999999998</v>
      </c>
      <c r="AH2615" s="60">
        <v>97.525599999999997</v>
      </c>
      <c r="AI2615" s="60">
        <v>97.365679999999998</v>
      </c>
      <c r="AJ2615" s="60">
        <v>97.204369999999997</v>
      </c>
      <c r="AK2615" s="60">
        <v>97.284729999999996</v>
      </c>
      <c r="AL2615" s="60">
        <v>94.567530000000005</v>
      </c>
      <c r="AM2615" s="60">
        <v>96.538659999999993</v>
      </c>
      <c r="AN2615" s="60">
        <v>97.078320000000005</v>
      </c>
      <c r="AO2615" s="60">
        <v>97.371020000000001</v>
      </c>
      <c r="AP2615" s="60">
        <v>97.291730000000001</v>
      </c>
      <c r="AQ2615" s="60">
        <v>97.130870000000002</v>
      </c>
      <c r="AR2615" s="60">
        <v>97.128110000000007</v>
      </c>
      <c r="AS2615" s="128" t="s">
        <v>2126</v>
      </c>
      <c r="AT2615" s="268">
        <v>43024</v>
      </c>
      <c r="AU2615" s="269" t="s">
        <v>507</v>
      </c>
      <c r="AV2615" s="1"/>
      <c r="AY2615" s="1"/>
      <c r="BB2615" s="1"/>
      <c r="BE2615" s="1"/>
      <c r="BH2615" s="1"/>
      <c r="BK2615" s="1"/>
      <c r="BN2615" s="1"/>
      <c r="BQ2615" s="1"/>
      <c r="BT2615" s="1"/>
      <c r="BW2615" s="1"/>
      <c r="BZ2615" s="1"/>
      <c r="CC2615" s="1"/>
      <c r="CF2615" s="1"/>
      <c r="CI2615" s="1"/>
      <c r="CL2615" s="1"/>
      <c r="CO2615" s="1"/>
      <c r="CR2615" s="1"/>
      <c r="CU2615" s="1"/>
      <c r="CX2615" s="1"/>
      <c r="DA2615" s="1"/>
      <c r="DD2615" s="1"/>
      <c r="DG2615" s="1"/>
      <c r="DJ2615" s="1"/>
      <c r="DM2615" s="1"/>
      <c r="DP2615" s="1"/>
      <c r="DS2615" s="1"/>
      <c r="DV2615" s="1"/>
      <c r="DY2615" s="1"/>
      <c r="EB2615" s="1"/>
      <c r="EE2615" s="1"/>
      <c r="EH2615" s="1"/>
      <c r="EK2615" s="1"/>
      <c r="EN2615" s="1"/>
      <c r="EQ2615" s="1"/>
      <c r="ET2615" s="1"/>
      <c r="EW2615" s="1"/>
      <c r="EZ2615" s="1"/>
      <c r="FC2615" s="1"/>
      <c r="FF2615" s="1"/>
      <c r="FI2615" s="1"/>
      <c r="FL2615" s="1"/>
      <c r="FO2615" s="1"/>
      <c r="FR2615" s="1"/>
      <c r="FU2615" s="1"/>
      <c r="FX2615" s="1"/>
      <c r="GA2615" s="1"/>
      <c r="GD2615" s="1"/>
      <c r="GG2615" s="1"/>
      <c r="GJ2615" s="1"/>
      <c r="GM2615" s="1"/>
      <c r="GP2615" s="1"/>
      <c r="GS2615" s="1"/>
      <c r="GV2615" s="1"/>
      <c r="GY2615" s="1"/>
      <c r="HB2615" s="1"/>
      <c r="HE2615" s="1"/>
      <c r="HH2615" s="1"/>
      <c r="HK2615" s="1"/>
      <c r="HN2615" s="1"/>
      <c r="HQ2615" s="1"/>
      <c r="HT2615" s="1"/>
      <c r="HW2615" s="1"/>
      <c r="HZ2615" s="1"/>
      <c r="IC2615" s="1"/>
      <c r="IF2615" s="1"/>
      <c r="II2615" s="1"/>
      <c r="IL2615" s="1"/>
      <c r="IO2615" s="1"/>
      <c r="IR2615" s="1"/>
      <c r="IU2615" s="1"/>
      <c r="IX2615" s="1"/>
      <c r="JA2615" s="1"/>
      <c r="JD2615" s="1"/>
      <c r="JG2615" s="1"/>
      <c r="JJ2615" s="1"/>
      <c r="JM2615" s="1"/>
      <c r="JP2615" s="1"/>
      <c r="JS2615" s="1"/>
      <c r="JV2615" s="1"/>
      <c r="JY2615" s="1"/>
      <c r="KB2615" s="1"/>
      <c r="KE2615" s="1"/>
      <c r="KH2615" s="1"/>
      <c r="KK2615" s="1"/>
      <c r="KN2615" s="1"/>
      <c r="KQ2615" s="1"/>
      <c r="KT2615" s="1"/>
      <c r="KW2615" s="1"/>
      <c r="KZ2615" s="1"/>
      <c r="LC2615" s="1"/>
      <c r="LF2615" s="1"/>
      <c r="LI2615" s="1"/>
      <c r="LL2615" s="1"/>
      <c r="LO2615" s="1"/>
      <c r="LR2615" s="1"/>
      <c r="LU2615" s="1"/>
      <c r="LX2615" s="1"/>
      <c r="MA2615" s="1"/>
      <c r="MD2615" s="1"/>
      <c r="MG2615" s="1"/>
      <c r="MJ2615" s="1"/>
      <c r="MM2615" s="1"/>
      <c r="MP2615" s="1"/>
      <c r="MS2615" s="1"/>
      <c r="MV2615" s="1"/>
      <c r="MY2615" s="1"/>
      <c r="NB2615" s="1"/>
      <c r="NE2615" s="1"/>
      <c r="NH2615" s="1"/>
      <c r="NK2615" s="1"/>
      <c r="NN2615" s="1"/>
      <c r="NQ2615" s="1"/>
      <c r="NT2615" s="1"/>
      <c r="NW2615" s="1"/>
      <c r="NZ2615" s="1"/>
      <c r="OC2615" s="1"/>
      <c r="OF2615" s="1"/>
      <c r="OI2615" s="1"/>
      <c r="OL2615" s="1"/>
      <c r="OO2615" s="1"/>
      <c r="OR2615" s="1"/>
      <c r="OU2615" s="1"/>
      <c r="OX2615" s="1"/>
      <c r="PA2615" s="1"/>
      <c r="PD2615" s="1"/>
      <c r="PG2615" s="1"/>
      <c r="PJ2615" s="1"/>
      <c r="PM2615" s="1"/>
      <c r="PP2615" s="1"/>
      <c r="PS2615" s="1"/>
      <c r="PV2615" s="1"/>
      <c r="PY2615" s="1"/>
      <c r="QB2615" s="1"/>
      <c r="QE2615" s="1"/>
      <c r="QH2615" s="1"/>
      <c r="QK2615" s="1"/>
      <c r="QN2615" s="1"/>
      <c r="QQ2615" s="1"/>
      <c r="QT2615" s="1"/>
      <c r="QW2615" s="1"/>
      <c r="QZ2615" s="1"/>
      <c r="RC2615" s="1"/>
      <c r="RF2615" s="1"/>
      <c r="RI2615" s="1"/>
      <c r="RL2615" s="1"/>
      <c r="RO2615" s="1"/>
      <c r="RR2615" s="1"/>
      <c r="RU2615" s="1"/>
      <c r="RX2615" s="1"/>
      <c r="SA2615" s="1"/>
      <c r="SD2615" s="1"/>
      <c r="SG2615" s="1"/>
      <c r="SJ2615" s="1"/>
      <c r="SM2615" s="1"/>
      <c r="SP2615" s="1"/>
      <c r="SS2615" s="1"/>
      <c r="SV2615" s="1"/>
      <c r="SY2615" s="1"/>
      <c r="TB2615" s="1"/>
      <c r="TE2615" s="1"/>
      <c r="TH2615" s="1"/>
      <c r="TK2615" s="1"/>
      <c r="TN2615" s="1"/>
      <c r="TQ2615" s="1"/>
      <c r="TT2615" s="1"/>
      <c r="TW2615" s="1"/>
      <c r="TZ2615" s="1"/>
      <c r="UC2615" s="1"/>
      <c r="UF2615" s="1"/>
      <c r="UI2615" s="1"/>
      <c r="UL2615" s="1"/>
      <c r="UO2615" s="1"/>
      <c r="UR2615" s="1"/>
      <c r="UU2615" s="1"/>
      <c r="UX2615" s="1"/>
      <c r="VA2615" s="1"/>
      <c r="VD2615" s="1"/>
      <c r="VG2615" s="1"/>
      <c r="VJ2615" s="1"/>
      <c r="VM2615" s="1"/>
      <c r="VP2615" s="1"/>
      <c r="VS2615" s="1"/>
      <c r="VV2615" s="1"/>
      <c r="VY2615" s="1"/>
      <c r="WB2615" s="1"/>
      <c r="WE2615" s="1"/>
      <c r="WH2615" s="1"/>
      <c r="WK2615" s="1"/>
      <c r="WN2615" s="1"/>
      <c r="WQ2615" s="1"/>
      <c r="WT2615" s="1"/>
      <c r="WW2615" s="1"/>
      <c r="WZ2615" s="1"/>
      <c r="XC2615" s="1"/>
      <c r="XF2615" s="1"/>
      <c r="XI2615" s="1"/>
      <c r="XL2615" s="1"/>
      <c r="XO2615" s="1"/>
      <c r="XR2615" s="1"/>
      <c r="XU2615" s="1"/>
      <c r="XX2615" s="1"/>
      <c r="YA2615" s="1"/>
      <c r="YD2615" s="1"/>
      <c r="YG2615" s="1"/>
      <c r="YJ2615" s="1"/>
      <c r="YM2615" s="1"/>
      <c r="YP2615" s="1"/>
      <c r="YS2615" s="1"/>
      <c r="YV2615" s="1"/>
      <c r="YY2615" s="1"/>
      <c r="ZB2615" s="1"/>
      <c r="ZE2615" s="1"/>
      <c r="ZH2615" s="1"/>
      <c r="ZK2615" s="1"/>
      <c r="ZN2615" s="1"/>
      <c r="ZQ2615" s="1"/>
      <c r="ZT2615" s="1"/>
      <c r="ZW2615" s="1"/>
      <c r="ZZ2615" s="1"/>
      <c r="AAC2615" s="1"/>
      <c r="AAF2615" s="1"/>
      <c r="AAI2615" s="1"/>
      <c r="AAL2615" s="1"/>
      <c r="AAO2615" s="1"/>
      <c r="AAR2615" s="1"/>
      <c r="AAU2615" s="1"/>
      <c r="AAX2615" s="1"/>
      <c r="ABA2615" s="1"/>
      <c r="ABD2615" s="1"/>
      <c r="ABG2615" s="1"/>
      <c r="ABJ2615" s="1"/>
      <c r="ABM2615" s="1"/>
      <c r="ABP2615" s="1"/>
      <c r="ABS2615" s="1"/>
      <c r="ABV2615" s="1"/>
      <c r="ABY2615" s="1"/>
      <c r="ACB2615" s="1"/>
      <c r="ACE2615" s="1"/>
      <c r="ACH2615" s="1"/>
      <c r="ACK2615" s="1"/>
      <c r="ACN2615" s="1"/>
      <c r="ACQ2615" s="1"/>
      <c r="ACT2615" s="1"/>
      <c r="ACW2615" s="1"/>
      <c r="ACZ2615" s="1"/>
      <c r="ADC2615" s="1"/>
      <c r="ADF2615" s="1"/>
      <c r="ADI2615" s="1"/>
      <c r="ADL2615" s="1"/>
      <c r="ADO2615" s="1"/>
      <c r="ADR2615" s="1"/>
      <c r="ADU2615" s="1"/>
      <c r="ADX2615" s="1"/>
      <c r="AEA2615" s="1"/>
      <c r="AED2615" s="1"/>
      <c r="AEG2615" s="1"/>
      <c r="AEJ2615" s="1"/>
      <c r="AEM2615" s="1"/>
      <c r="AEP2615" s="1"/>
      <c r="AES2615" s="1"/>
      <c r="AEV2615" s="1"/>
      <c r="AEY2615" s="1"/>
      <c r="AFB2615" s="1"/>
      <c r="AFE2615" s="1"/>
      <c r="AFH2615" s="1"/>
      <c r="AFK2615" s="1"/>
      <c r="AFN2615" s="1"/>
      <c r="AFQ2615" s="1"/>
      <c r="AFT2615" s="1"/>
      <c r="AFW2615" s="1"/>
      <c r="AFZ2615" s="1"/>
      <c r="AGC2615" s="1"/>
      <c r="AGF2615" s="1"/>
      <c r="AGI2615" s="1"/>
      <c r="AGL2615" s="1"/>
      <c r="AGO2615" s="1"/>
      <c r="AGR2615" s="1"/>
      <c r="AGU2615" s="1"/>
      <c r="AGX2615" s="1"/>
      <c r="AHA2615" s="1"/>
      <c r="AHD2615" s="1"/>
      <c r="AHG2615" s="1"/>
      <c r="AHJ2615" s="1"/>
      <c r="AHM2615" s="1"/>
      <c r="AHP2615" s="1"/>
      <c r="AHS2615" s="1"/>
      <c r="AHV2615" s="1"/>
      <c r="AHY2615" s="1"/>
      <c r="AIB2615" s="1"/>
      <c r="AIE2615" s="1"/>
      <c r="AIH2615" s="1"/>
      <c r="AIK2615" s="1"/>
      <c r="AIN2615" s="1"/>
      <c r="AIQ2615" s="1"/>
      <c r="AIT2615" s="1"/>
      <c r="AIW2615" s="1"/>
      <c r="AIZ2615" s="1"/>
      <c r="AJC2615" s="1"/>
      <c r="AJF2615" s="1"/>
      <c r="AJI2615" s="1"/>
      <c r="AJL2615" s="1"/>
      <c r="AJO2615" s="1"/>
      <c r="AJR2615" s="1"/>
      <c r="AJU2615" s="1"/>
      <c r="AJX2615" s="1"/>
      <c r="AKA2615" s="1"/>
      <c r="AKD2615" s="1"/>
      <c r="AKG2615" s="1"/>
      <c r="AKJ2615" s="1"/>
      <c r="AKM2615" s="1"/>
      <c r="AKP2615" s="1"/>
      <c r="AKS2615" s="1"/>
      <c r="AKV2615" s="1"/>
      <c r="AKY2615" s="1"/>
      <c r="ALB2615" s="1"/>
      <c r="ALE2615" s="1"/>
      <c r="ALH2615" s="1"/>
      <c r="ALK2615" s="1"/>
      <c r="ALN2615" s="1"/>
      <c r="ALQ2615" s="1"/>
      <c r="ALT2615" s="1"/>
      <c r="ALW2615" s="1"/>
      <c r="ALZ2615" s="1"/>
      <c r="AMC2615" s="1"/>
      <c r="AMF2615" s="1"/>
      <c r="AMI2615" s="1"/>
      <c r="AML2615" s="1"/>
      <c r="AMO2615" s="1"/>
      <c r="AMR2615" s="1"/>
      <c r="AMU2615" s="1"/>
      <c r="AMX2615" s="1"/>
      <c r="ANA2615" s="1"/>
      <c r="AND2615" s="1"/>
      <c r="ANG2615" s="1"/>
      <c r="ANJ2615" s="1"/>
      <c r="ANM2615" s="1"/>
      <c r="ANP2615" s="1"/>
      <c r="ANS2615" s="1"/>
      <c r="ANV2615" s="1"/>
      <c r="ANY2615" s="1"/>
      <c r="AOB2615" s="1"/>
      <c r="AOE2615" s="1"/>
      <c r="AOH2615" s="1"/>
      <c r="AOK2615" s="1"/>
      <c r="AON2615" s="1"/>
      <c r="AOQ2615" s="1"/>
      <c r="AOT2615" s="1"/>
      <c r="AOW2615" s="1"/>
      <c r="AOZ2615" s="1"/>
      <c r="APC2615" s="1"/>
      <c r="APF2615" s="1"/>
      <c r="API2615" s="1"/>
      <c r="APL2615" s="1"/>
      <c r="APO2615" s="1"/>
      <c r="APR2615" s="1"/>
      <c r="APU2615" s="1"/>
      <c r="APX2615" s="1"/>
      <c r="AQA2615" s="1"/>
      <c r="AQD2615" s="1"/>
      <c r="AQG2615" s="1"/>
      <c r="AQJ2615" s="1"/>
      <c r="AQM2615" s="1"/>
      <c r="AQP2615" s="1"/>
      <c r="AQS2615" s="1"/>
      <c r="AQV2615" s="1"/>
      <c r="AQY2615" s="1"/>
      <c r="ARB2615" s="1"/>
      <c r="ARE2615" s="1"/>
      <c r="ARH2615" s="1"/>
      <c r="ARK2615" s="1"/>
      <c r="ARN2615" s="1"/>
      <c r="ARQ2615" s="1"/>
      <c r="ART2615" s="1"/>
      <c r="ARW2615" s="1"/>
      <c r="ARZ2615" s="1"/>
      <c r="ASC2615" s="1"/>
      <c r="ASF2615" s="1"/>
      <c r="ASI2615" s="1"/>
      <c r="ASL2615" s="1"/>
      <c r="ASO2615" s="1"/>
      <c r="ASR2615" s="1"/>
      <c r="ASU2615" s="1"/>
      <c r="ASX2615" s="1"/>
      <c r="ATA2615" s="1"/>
      <c r="ATD2615" s="1"/>
      <c r="ATG2615" s="1"/>
      <c r="ATJ2615" s="1"/>
      <c r="ATM2615" s="1"/>
      <c r="ATP2615" s="1"/>
      <c r="ATS2615" s="1"/>
      <c r="ATV2615" s="1"/>
      <c r="ATY2615" s="1"/>
      <c r="AUB2615" s="1"/>
      <c r="AUE2615" s="1"/>
      <c r="AUH2615" s="1"/>
      <c r="AUK2615" s="1"/>
      <c r="AUN2615" s="1"/>
      <c r="AUQ2615" s="1"/>
      <c r="AUT2615" s="1"/>
      <c r="AUW2615" s="1"/>
      <c r="AUZ2615" s="1"/>
      <c r="AVC2615" s="1"/>
      <c r="AVF2615" s="1"/>
      <c r="AVI2615" s="1"/>
      <c r="AVL2615" s="1"/>
      <c r="AVO2615" s="1"/>
      <c r="AVR2615" s="1"/>
      <c r="AVU2615" s="1"/>
      <c r="AVX2615" s="1"/>
      <c r="AWA2615" s="1"/>
      <c r="AWD2615" s="1"/>
      <c r="AWG2615" s="1"/>
      <c r="AWJ2615" s="1"/>
      <c r="AWM2615" s="1"/>
      <c r="AWP2615" s="1"/>
      <c r="AWS2615" s="1"/>
      <c r="AWV2615" s="1"/>
      <c r="AWY2615" s="1"/>
      <c r="AXB2615" s="1"/>
      <c r="AXE2615" s="1"/>
      <c r="AXH2615" s="1"/>
      <c r="AXK2615" s="1"/>
      <c r="AXN2615" s="1"/>
      <c r="AXQ2615" s="1"/>
      <c r="AXT2615" s="1"/>
      <c r="AXW2615" s="1"/>
      <c r="AXZ2615" s="1"/>
      <c r="AYC2615" s="1"/>
      <c r="AYF2615" s="1"/>
      <c r="AYI2615" s="1"/>
      <c r="AYL2615" s="1"/>
      <c r="AYO2615" s="1"/>
      <c r="AYR2615" s="1"/>
      <c r="AYU2615" s="1"/>
      <c r="AYX2615" s="1"/>
      <c r="AZA2615" s="1"/>
      <c r="AZD2615" s="1"/>
      <c r="AZG2615" s="1"/>
      <c r="AZJ2615" s="1"/>
      <c r="AZM2615" s="1"/>
      <c r="AZP2615" s="1"/>
      <c r="AZS2615" s="1"/>
      <c r="AZV2615" s="1"/>
      <c r="AZY2615" s="1"/>
      <c r="BAB2615" s="1"/>
      <c r="BAE2615" s="1"/>
      <c r="BAH2615" s="1"/>
      <c r="BAK2615" s="1"/>
      <c r="BAN2615" s="1"/>
      <c r="BAQ2615" s="1"/>
      <c r="BAT2615" s="1"/>
      <c r="BAW2615" s="1"/>
      <c r="BAZ2615" s="1"/>
      <c r="BBC2615" s="1"/>
      <c r="BBF2615" s="1"/>
      <c r="BBI2615" s="1"/>
      <c r="BBL2615" s="1"/>
      <c r="BBO2615" s="1"/>
      <c r="BBR2615" s="1"/>
      <c r="BBU2615" s="1"/>
      <c r="BBX2615" s="1"/>
      <c r="BCA2615" s="1"/>
      <c r="BCD2615" s="1"/>
      <c r="BCG2615" s="1"/>
      <c r="BCJ2615" s="1"/>
      <c r="BCM2615" s="1"/>
      <c r="BCP2615" s="1"/>
      <c r="BCS2615" s="1"/>
      <c r="BCV2615" s="1"/>
      <c r="BCY2615" s="1"/>
      <c r="BDB2615" s="1"/>
      <c r="BDE2615" s="1"/>
      <c r="BDH2615" s="1"/>
      <c r="BDK2615" s="1"/>
      <c r="BDN2615" s="1"/>
      <c r="BDQ2615" s="1"/>
      <c r="BDT2615" s="1"/>
      <c r="BDW2615" s="1"/>
      <c r="BDZ2615" s="1"/>
      <c r="BEC2615" s="1"/>
      <c r="BEF2615" s="1"/>
      <c r="BEI2615" s="1"/>
      <c r="BEL2615" s="1"/>
      <c r="BEO2615" s="1"/>
      <c r="BER2615" s="1"/>
      <c r="BEU2615" s="1"/>
      <c r="BEX2615" s="1"/>
      <c r="BFA2615" s="1"/>
      <c r="BFD2615" s="1"/>
      <c r="BFG2615" s="1"/>
      <c r="BFJ2615" s="1"/>
      <c r="BFM2615" s="1"/>
      <c r="BFP2615" s="1"/>
      <c r="BFS2615" s="1"/>
      <c r="BFV2615" s="1"/>
      <c r="BFY2615" s="1"/>
      <c r="BGB2615" s="1"/>
      <c r="BGE2615" s="1"/>
      <c r="BGH2615" s="1"/>
      <c r="BGK2615" s="1"/>
      <c r="BGN2615" s="1"/>
      <c r="BGQ2615" s="1"/>
      <c r="BGT2615" s="1"/>
      <c r="BGW2615" s="1"/>
      <c r="BGZ2615" s="1"/>
      <c r="BHC2615" s="1"/>
      <c r="BHF2615" s="1"/>
      <c r="BHI2615" s="1"/>
      <c r="BHL2615" s="1"/>
      <c r="BHO2615" s="1"/>
      <c r="BHR2615" s="1"/>
      <c r="BHU2615" s="1"/>
      <c r="BHX2615" s="1"/>
      <c r="BIA2615" s="1"/>
      <c r="BID2615" s="1"/>
      <c r="BIG2615" s="1"/>
      <c r="BIJ2615" s="1"/>
      <c r="BIM2615" s="1"/>
      <c r="BIP2615" s="1"/>
      <c r="BIS2615" s="1"/>
      <c r="BIV2615" s="1"/>
      <c r="BIY2615" s="1"/>
      <c r="BJB2615" s="1"/>
      <c r="BJE2615" s="1"/>
      <c r="BJH2615" s="1"/>
      <c r="BJK2615" s="1"/>
      <c r="BJN2615" s="1"/>
      <c r="BJQ2615" s="1"/>
      <c r="BJT2615" s="1"/>
      <c r="BJW2615" s="1"/>
      <c r="BJZ2615" s="1"/>
      <c r="BKC2615" s="1"/>
      <c r="BKF2615" s="1"/>
      <c r="BKI2615" s="1"/>
      <c r="BKL2615" s="1"/>
      <c r="BKO2615" s="1"/>
      <c r="BKR2615" s="1"/>
      <c r="BKU2615" s="1"/>
      <c r="BKX2615" s="1"/>
      <c r="BLA2615" s="1"/>
      <c r="BLD2615" s="1"/>
      <c r="BLG2615" s="1"/>
      <c r="BLJ2615" s="1"/>
      <c r="BLM2615" s="1"/>
      <c r="BLP2615" s="1"/>
      <c r="BLS2615" s="1"/>
      <c r="BLV2615" s="1"/>
      <c r="BLY2615" s="1"/>
      <c r="BMB2615" s="1"/>
      <c r="BME2615" s="1"/>
      <c r="BMH2615" s="1"/>
      <c r="BMK2615" s="1"/>
      <c r="BMN2615" s="1"/>
      <c r="BMQ2615" s="1"/>
      <c r="BMT2615" s="1"/>
      <c r="BMW2615" s="1"/>
      <c r="BMZ2615" s="1"/>
      <c r="BNC2615" s="1"/>
      <c r="BNF2615" s="1"/>
      <c r="BNI2615" s="1"/>
      <c r="BNL2615" s="1"/>
      <c r="BNO2615" s="1"/>
      <c r="BNR2615" s="1"/>
      <c r="BNU2615" s="1"/>
      <c r="BNX2615" s="1"/>
      <c r="BOA2615" s="1"/>
      <c r="BOD2615" s="1"/>
      <c r="BOG2615" s="1"/>
      <c r="BOJ2615" s="1"/>
      <c r="BOM2615" s="1"/>
      <c r="BOP2615" s="1"/>
      <c r="BOS2615" s="1"/>
      <c r="BOV2615" s="1"/>
      <c r="BOY2615" s="1"/>
      <c r="BPB2615" s="1"/>
      <c r="BPE2615" s="1"/>
      <c r="BPH2615" s="1"/>
      <c r="BPK2615" s="1"/>
      <c r="BPN2615" s="1"/>
      <c r="BPQ2615" s="1"/>
      <c r="BPT2615" s="1"/>
      <c r="BPW2615" s="1"/>
      <c r="BPZ2615" s="1"/>
      <c r="BQC2615" s="1"/>
      <c r="BQF2615" s="1"/>
      <c r="BQI2615" s="1"/>
      <c r="BQL2615" s="1"/>
      <c r="BQO2615" s="1"/>
      <c r="BQR2615" s="1"/>
      <c r="BQU2615" s="1"/>
      <c r="BQX2615" s="1"/>
      <c r="BRA2615" s="1"/>
      <c r="BRD2615" s="1"/>
      <c r="BRG2615" s="1"/>
      <c r="BRJ2615" s="1"/>
      <c r="BRM2615" s="1"/>
      <c r="BRP2615" s="1"/>
      <c r="BRS2615" s="1"/>
      <c r="BRV2615" s="1"/>
      <c r="BRY2615" s="1"/>
      <c r="BSB2615" s="1"/>
      <c r="BSE2615" s="1"/>
      <c r="BSH2615" s="1"/>
      <c r="BSK2615" s="1"/>
      <c r="BSN2615" s="1"/>
      <c r="BSQ2615" s="1"/>
      <c r="BST2615" s="1"/>
      <c r="BSW2615" s="1"/>
      <c r="BSZ2615" s="1"/>
      <c r="BTC2615" s="1"/>
      <c r="BTF2615" s="1"/>
      <c r="BTI2615" s="1"/>
      <c r="BTL2615" s="1"/>
      <c r="BTO2615" s="1"/>
      <c r="BTR2615" s="1"/>
      <c r="BTU2615" s="1"/>
      <c r="BTX2615" s="1"/>
      <c r="BUA2615" s="1"/>
      <c r="BUD2615" s="1"/>
      <c r="BUG2615" s="1"/>
      <c r="BUJ2615" s="1"/>
      <c r="BUM2615" s="1"/>
      <c r="BUP2615" s="1"/>
      <c r="BUS2615" s="1"/>
      <c r="BUV2615" s="1"/>
      <c r="BUY2615" s="1"/>
      <c r="BVB2615" s="1"/>
      <c r="BVE2615" s="1"/>
      <c r="BVH2615" s="1"/>
      <c r="BVK2615" s="1"/>
      <c r="BVN2615" s="1"/>
      <c r="BVQ2615" s="1"/>
      <c r="BVT2615" s="1"/>
      <c r="BVW2615" s="1"/>
      <c r="BVZ2615" s="1"/>
      <c r="BWC2615" s="1"/>
      <c r="BWF2615" s="1"/>
      <c r="BWI2615" s="1"/>
      <c r="BWL2615" s="1"/>
      <c r="BWO2615" s="1"/>
      <c r="BWR2615" s="1"/>
      <c r="BWU2615" s="1"/>
      <c r="BWX2615" s="1"/>
      <c r="BXA2615" s="1"/>
      <c r="BXD2615" s="1"/>
      <c r="BXG2615" s="1"/>
      <c r="BXJ2615" s="1"/>
      <c r="BXM2615" s="1"/>
      <c r="BXP2615" s="1"/>
      <c r="BXS2615" s="1"/>
      <c r="BXV2615" s="1"/>
      <c r="BXY2615" s="1"/>
      <c r="BYB2615" s="1"/>
      <c r="BYE2615" s="1"/>
      <c r="BYH2615" s="1"/>
      <c r="BYK2615" s="1"/>
      <c r="BYN2615" s="1"/>
      <c r="BYQ2615" s="1"/>
      <c r="BYT2615" s="1"/>
      <c r="BYW2615" s="1"/>
      <c r="BYZ2615" s="1"/>
      <c r="BZC2615" s="1"/>
      <c r="BZF2615" s="1"/>
      <c r="BZI2615" s="1"/>
      <c r="BZL2615" s="1"/>
      <c r="BZO2615" s="1"/>
      <c r="BZR2615" s="1"/>
      <c r="BZU2615" s="1"/>
      <c r="BZX2615" s="1"/>
      <c r="CAA2615" s="1"/>
      <c r="CAD2615" s="1"/>
      <c r="CAG2615" s="1"/>
      <c r="CAJ2615" s="1"/>
      <c r="CAM2615" s="1"/>
      <c r="CAP2615" s="1"/>
      <c r="CAS2615" s="1"/>
      <c r="CAV2615" s="1"/>
      <c r="CAY2615" s="1"/>
      <c r="CBB2615" s="1"/>
      <c r="CBE2615" s="1"/>
      <c r="CBH2615" s="1"/>
      <c r="CBK2615" s="1"/>
      <c r="CBN2615" s="1"/>
      <c r="CBQ2615" s="1"/>
      <c r="CBT2615" s="1"/>
      <c r="CBW2615" s="1"/>
      <c r="CBZ2615" s="1"/>
      <c r="CCC2615" s="1"/>
      <c r="CCF2615" s="1"/>
      <c r="CCI2615" s="1"/>
      <c r="CCL2615" s="1"/>
      <c r="CCO2615" s="1"/>
      <c r="CCR2615" s="1"/>
      <c r="CCU2615" s="1"/>
      <c r="CCX2615" s="1"/>
      <c r="CDA2615" s="1"/>
      <c r="CDD2615" s="1"/>
      <c r="CDG2615" s="1"/>
      <c r="CDJ2615" s="1"/>
      <c r="CDM2615" s="1"/>
      <c r="CDP2615" s="1"/>
      <c r="CDS2615" s="1"/>
      <c r="CDV2615" s="1"/>
      <c r="CDY2615" s="1"/>
      <c r="CEB2615" s="1"/>
      <c r="CEE2615" s="1"/>
      <c r="CEH2615" s="1"/>
      <c r="CEK2615" s="1"/>
      <c r="CEN2615" s="1"/>
      <c r="CEQ2615" s="1"/>
      <c r="CET2615" s="1"/>
      <c r="CEW2615" s="1"/>
      <c r="CEZ2615" s="1"/>
      <c r="CFC2615" s="1"/>
      <c r="CFF2615" s="1"/>
      <c r="CFI2615" s="1"/>
      <c r="CFL2615" s="1"/>
      <c r="CFO2615" s="1"/>
      <c r="CFR2615" s="1"/>
      <c r="CFU2615" s="1"/>
      <c r="CFX2615" s="1"/>
      <c r="CGA2615" s="1"/>
      <c r="CGD2615" s="1"/>
      <c r="CGG2615" s="1"/>
      <c r="CGJ2615" s="1"/>
      <c r="CGM2615" s="1"/>
      <c r="CGP2615" s="1"/>
      <c r="CGS2615" s="1"/>
      <c r="CGV2615" s="1"/>
      <c r="CGY2615" s="1"/>
      <c r="CHB2615" s="1"/>
      <c r="CHE2615" s="1"/>
      <c r="CHH2615" s="1"/>
      <c r="CHK2615" s="1"/>
      <c r="CHN2615" s="1"/>
      <c r="CHQ2615" s="1"/>
      <c r="CHT2615" s="1"/>
      <c r="CHW2615" s="1"/>
      <c r="CHZ2615" s="1"/>
      <c r="CIC2615" s="1"/>
      <c r="CIF2615" s="1"/>
      <c r="CII2615" s="1"/>
      <c r="CIL2615" s="1"/>
      <c r="CIO2615" s="1"/>
      <c r="CIR2615" s="1"/>
      <c r="CIU2615" s="1"/>
      <c r="CIX2615" s="1"/>
      <c r="CJA2615" s="1"/>
      <c r="CJD2615" s="1"/>
      <c r="CJG2615" s="1"/>
      <c r="CJJ2615" s="1"/>
      <c r="CJM2615" s="1"/>
      <c r="CJP2615" s="1"/>
      <c r="CJS2615" s="1"/>
      <c r="CJV2615" s="1"/>
      <c r="CJY2615" s="1"/>
      <c r="CKB2615" s="1"/>
      <c r="CKE2615" s="1"/>
      <c r="CKH2615" s="1"/>
      <c r="CKK2615" s="1"/>
      <c r="CKN2615" s="1"/>
      <c r="CKQ2615" s="1"/>
      <c r="CKT2615" s="1"/>
      <c r="CKW2615" s="1"/>
      <c r="CKZ2615" s="1"/>
      <c r="CLC2615" s="1"/>
      <c r="CLF2615" s="1"/>
      <c r="CLI2615" s="1"/>
      <c r="CLL2615" s="1"/>
      <c r="CLO2615" s="1"/>
      <c r="CLR2615" s="1"/>
      <c r="CLU2615" s="1"/>
      <c r="CLX2615" s="1"/>
      <c r="CMA2615" s="1"/>
      <c r="CMD2615" s="1"/>
      <c r="CMG2615" s="1"/>
      <c r="CMJ2615" s="1"/>
      <c r="CMM2615" s="1"/>
      <c r="CMP2615" s="1"/>
      <c r="CMS2615" s="1"/>
      <c r="CMV2615" s="1"/>
      <c r="CMY2615" s="1"/>
      <c r="CNB2615" s="1"/>
      <c r="CNE2615" s="1"/>
      <c r="CNH2615" s="1"/>
      <c r="CNK2615" s="1"/>
      <c r="CNN2615" s="1"/>
      <c r="CNQ2615" s="1"/>
      <c r="CNT2615" s="1"/>
      <c r="CNW2615" s="1"/>
      <c r="CNZ2615" s="1"/>
      <c r="COC2615" s="1"/>
      <c r="COF2615" s="1"/>
      <c r="COI2615" s="1"/>
      <c r="COL2615" s="1"/>
      <c r="COO2615" s="1"/>
      <c r="COR2615" s="1"/>
      <c r="COU2615" s="1"/>
      <c r="COX2615" s="1"/>
      <c r="CPA2615" s="1"/>
      <c r="CPD2615" s="1"/>
      <c r="CPG2615" s="1"/>
      <c r="CPJ2615" s="1"/>
      <c r="CPM2615" s="1"/>
      <c r="CPP2615" s="1"/>
      <c r="CPS2615" s="1"/>
      <c r="CPV2615" s="1"/>
      <c r="CPY2615" s="1"/>
      <c r="CQB2615" s="1"/>
      <c r="CQE2615" s="1"/>
      <c r="CQH2615" s="1"/>
      <c r="CQK2615" s="1"/>
      <c r="CQN2615" s="1"/>
      <c r="CQQ2615" s="1"/>
      <c r="CQT2615" s="1"/>
      <c r="CQW2615" s="1"/>
      <c r="CQZ2615" s="1"/>
      <c r="CRC2615" s="1"/>
      <c r="CRF2615" s="1"/>
      <c r="CRI2615" s="1"/>
      <c r="CRL2615" s="1"/>
      <c r="CRO2615" s="1"/>
      <c r="CRR2615" s="1"/>
      <c r="CRU2615" s="1"/>
      <c r="CRX2615" s="1"/>
      <c r="CSA2615" s="1"/>
      <c r="CSD2615" s="1"/>
      <c r="CSG2615" s="1"/>
      <c r="CSJ2615" s="1"/>
      <c r="CSM2615" s="1"/>
      <c r="CSP2615" s="1"/>
      <c r="CSS2615" s="1"/>
      <c r="CSV2615" s="1"/>
      <c r="CSY2615" s="1"/>
      <c r="CTB2615" s="1"/>
      <c r="CTE2615" s="1"/>
      <c r="CTH2615" s="1"/>
      <c r="CTK2615" s="1"/>
      <c r="CTN2615" s="1"/>
      <c r="CTQ2615" s="1"/>
      <c r="CTT2615" s="1"/>
      <c r="CTW2615" s="1"/>
      <c r="CTZ2615" s="1"/>
      <c r="CUC2615" s="1"/>
      <c r="CUF2615" s="1"/>
      <c r="CUI2615" s="1"/>
      <c r="CUL2615" s="1"/>
      <c r="CUO2615" s="1"/>
      <c r="CUR2615" s="1"/>
      <c r="CUU2615" s="1"/>
      <c r="CUX2615" s="1"/>
      <c r="CVA2615" s="1"/>
      <c r="CVD2615" s="1"/>
      <c r="CVG2615" s="1"/>
      <c r="CVJ2615" s="1"/>
      <c r="CVM2615" s="1"/>
      <c r="CVP2615" s="1"/>
      <c r="CVS2615" s="1"/>
      <c r="CVV2615" s="1"/>
      <c r="CVY2615" s="1"/>
      <c r="CWB2615" s="1"/>
      <c r="CWE2615" s="1"/>
      <c r="CWH2615" s="1"/>
      <c r="CWK2615" s="1"/>
      <c r="CWN2615" s="1"/>
      <c r="CWQ2615" s="1"/>
      <c r="CWT2615" s="1"/>
      <c r="CWW2615" s="1"/>
      <c r="CWZ2615" s="1"/>
      <c r="CXC2615" s="1"/>
      <c r="CXF2615" s="1"/>
      <c r="CXI2615" s="1"/>
      <c r="CXL2615" s="1"/>
      <c r="CXO2615" s="1"/>
      <c r="CXR2615" s="1"/>
      <c r="CXU2615" s="1"/>
      <c r="CXX2615" s="1"/>
      <c r="CYA2615" s="1"/>
      <c r="CYD2615" s="1"/>
      <c r="CYG2615" s="1"/>
      <c r="CYJ2615" s="1"/>
      <c r="CYM2615" s="1"/>
      <c r="CYP2615" s="1"/>
      <c r="CYS2615" s="1"/>
      <c r="CYV2615" s="1"/>
      <c r="CYY2615" s="1"/>
      <c r="CZB2615" s="1"/>
      <c r="CZE2615" s="1"/>
      <c r="CZH2615" s="1"/>
      <c r="CZK2615" s="1"/>
      <c r="CZN2615" s="1"/>
      <c r="CZQ2615" s="1"/>
      <c r="CZT2615" s="1"/>
      <c r="CZW2615" s="1"/>
      <c r="CZZ2615" s="1"/>
      <c r="DAC2615" s="1"/>
      <c r="DAF2615" s="1"/>
      <c r="DAI2615" s="1"/>
      <c r="DAL2615" s="1"/>
      <c r="DAO2615" s="1"/>
      <c r="DAR2615" s="1"/>
      <c r="DAU2615" s="1"/>
      <c r="DAX2615" s="1"/>
      <c r="DBA2615" s="1"/>
      <c r="DBD2615" s="1"/>
      <c r="DBG2615" s="1"/>
      <c r="DBJ2615" s="1"/>
      <c r="DBM2615" s="1"/>
      <c r="DBP2615" s="1"/>
      <c r="DBS2615" s="1"/>
      <c r="DBV2615" s="1"/>
      <c r="DBY2615" s="1"/>
      <c r="DCB2615" s="1"/>
      <c r="DCE2615" s="1"/>
      <c r="DCH2615" s="1"/>
      <c r="DCK2615" s="1"/>
      <c r="DCN2615" s="1"/>
      <c r="DCQ2615" s="1"/>
      <c r="DCT2615" s="1"/>
      <c r="DCW2615" s="1"/>
      <c r="DCZ2615" s="1"/>
      <c r="DDC2615" s="1"/>
      <c r="DDF2615" s="1"/>
      <c r="DDI2615" s="1"/>
      <c r="DDL2615" s="1"/>
      <c r="DDO2615" s="1"/>
      <c r="DDR2615" s="1"/>
      <c r="DDU2615" s="1"/>
      <c r="DDX2615" s="1"/>
      <c r="DEA2615" s="1"/>
      <c r="DED2615" s="1"/>
      <c r="DEG2615" s="1"/>
      <c r="DEJ2615" s="1"/>
      <c r="DEM2615" s="1"/>
      <c r="DEP2615" s="1"/>
      <c r="DES2615" s="1"/>
      <c r="DEV2615" s="1"/>
      <c r="DEY2615" s="1"/>
      <c r="DFB2615" s="1"/>
      <c r="DFE2615" s="1"/>
      <c r="DFH2615" s="1"/>
      <c r="DFK2615" s="1"/>
      <c r="DFN2615" s="1"/>
      <c r="DFQ2615" s="1"/>
      <c r="DFT2615" s="1"/>
      <c r="DFW2615" s="1"/>
      <c r="DFZ2615" s="1"/>
      <c r="DGC2615" s="1"/>
      <c r="DGF2615" s="1"/>
      <c r="DGI2615" s="1"/>
      <c r="DGL2615" s="1"/>
      <c r="DGO2615" s="1"/>
      <c r="DGR2615" s="1"/>
      <c r="DGU2615" s="1"/>
      <c r="DGX2615" s="1"/>
      <c r="DHA2615" s="1"/>
      <c r="DHD2615" s="1"/>
      <c r="DHG2615" s="1"/>
      <c r="DHJ2615" s="1"/>
      <c r="DHM2615" s="1"/>
      <c r="DHP2615" s="1"/>
      <c r="DHS2615" s="1"/>
      <c r="DHV2615" s="1"/>
      <c r="DHY2615" s="1"/>
      <c r="DIB2615" s="1"/>
      <c r="DIE2615" s="1"/>
      <c r="DIH2615" s="1"/>
      <c r="DIK2615" s="1"/>
      <c r="DIN2615" s="1"/>
      <c r="DIQ2615" s="1"/>
      <c r="DIT2615" s="1"/>
      <c r="DIW2615" s="1"/>
      <c r="DIZ2615" s="1"/>
      <c r="DJC2615" s="1"/>
      <c r="DJF2615" s="1"/>
      <c r="DJI2615" s="1"/>
      <c r="DJL2615" s="1"/>
      <c r="DJO2615" s="1"/>
      <c r="DJR2615" s="1"/>
      <c r="DJU2615" s="1"/>
      <c r="DJX2615" s="1"/>
      <c r="DKA2615" s="1"/>
      <c r="DKD2615" s="1"/>
      <c r="DKG2615" s="1"/>
      <c r="DKJ2615" s="1"/>
      <c r="DKM2615" s="1"/>
      <c r="DKP2615" s="1"/>
      <c r="DKS2615" s="1"/>
      <c r="DKV2615" s="1"/>
      <c r="DKY2615" s="1"/>
      <c r="DLB2615" s="1"/>
      <c r="DLE2615" s="1"/>
      <c r="DLH2615" s="1"/>
      <c r="DLK2615" s="1"/>
      <c r="DLN2615" s="1"/>
      <c r="DLQ2615" s="1"/>
      <c r="DLT2615" s="1"/>
      <c r="DLW2615" s="1"/>
      <c r="DLZ2615" s="1"/>
      <c r="DMC2615" s="1"/>
      <c r="DMF2615" s="1"/>
      <c r="DMI2615" s="1"/>
      <c r="DML2615" s="1"/>
      <c r="DMO2615" s="1"/>
      <c r="DMR2615" s="1"/>
      <c r="DMU2615" s="1"/>
      <c r="DMX2615" s="1"/>
      <c r="DNA2615" s="1"/>
      <c r="DND2615" s="1"/>
      <c r="DNG2615" s="1"/>
      <c r="DNJ2615" s="1"/>
      <c r="DNM2615" s="1"/>
      <c r="DNP2615" s="1"/>
      <c r="DNS2615" s="1"/>
      <c r="DNV2615" s="1"/>
      <c r="DNY2615" s="1"/>
      <c r="DOB2615" s="1"/>
      <c r="DOE2615" s="1"/>
      <c r="DOH2615" s="1"/>
      <c r="DOK2615" s="1"/>
      <c r="DON2615" s="1"/>
      <c r="DOQ2615" s="1"/>
      <c r="DOT2615" s="1"/>
      <c r="DOW2615" s="1"/>
      <c r="DOZ2615" s="1"/>
      <c r="DPC2615" s="1"/>
      <c r="DPF2615" s="1"/>
      <c r="DPI2615" s="1"/>
      <c r="DPL2615" s="1"/>
      <c r="DPO2615" s="1"/>
      <c r="DPR2615" s="1"/>
      <c r="DPU2615" s="1"/>
      <c r="DPX2615" s="1"/>
      <c r="DQA2615" s="1"/>
      <c r="DQD2615" s="1"/>
      <c r="DQG2615" s="1"/>
      <c r="DQJ2615" s="1"/>
      <c r="DQM2615" s="1"/>
      <c r="DQP2615" s="1"/>
      <c r="DQS2615" s="1"/>
      <c r="DQV2615" s="1"/>
      <c r="DQY2615" s="1"/>
      <c r="DRB2615" s="1"/>
      <c r="DRE2615" s="1"/>
      <c r="DRH2615" s="1"/>
      <c r="DRK2615" s="1"/>
      <c r="DRN2615" s="1"/>
      <c r="DRQ2615" s="1"/>
      <c r="DRT2615" s="1"/>
      <c r="DRW2615" s="1"/>
      <c r="DRZ2615" s="1"/>
      <c r="DSC2615" s="1"/>
      <c r="DSF2615" s="1"/>
      <c r="DSI2615" s="1"/>
      <c r="DSL2615" s="1"/>
      <c r="DSO2615" s="1"/>
      <c r="DSR2615" s="1"/>
      <c r="DSU2615" s="1"/>
      <c r="DSX2615" s="1"/>
      <c r="DTA2615" s="1"/>
      <c r="DTD2615" s="1"/>
      <c r="DTG2615" s="1"/>
      <c r="DTJ2615" s="1"/>
      <c r="DTM2615" s="1"/>
      <c r="DTP2615" s="1"/>
      <c r="DTS2615" s="1"/>
      <c r="DTV2615" s="1"/>
      <c r="DTY2615" s="1"/>
      <c r="DUB2615" s="1"/>
      <c r="DUE2615" s="1"/>
      <c r="DUH2615" s="1"/>
      <c r="DUK2615" s="1"/>
      <c r="DUN2615" s="1"/>
      <c r="DUQ2615" s="1"/>
      <c r="DUT2615" s="1"/>
      <c r="DUW2615" s="1"/>
      <c r="DUZ2615" s="1"/>
      <c r="DVC2615" s="1"/>
      <c r="DVF2615" s="1"/>
      <c r="DVI2615" s="1"/>
      <c r="DVL2615" s="1"/>
      <c r="DVO2615" s="1"/>
      <c r="DVR2615" s="1"/>
      <c r="DVU2615" s="1"/>
      <c r="DVX2615" s="1"/>
      <c r="DWA2615" s="1"/>
      <c r="DWD2615" s="1"/>
      <c r="DWG2615" s="1"/>
      <c r="DWJ2615" s="1"/>
      <c r="DWM2615" s="1"/>
      <c r="DWP2615" s="1"/>
      <c r="DWS2615" s="1"/>
      <c r="DWV2615" s="1"/>
      <c r="DWY2615" s="1"/>
      <c r="DXB2615" s="1"/>
      <c r="DXE2615" s="1"/>
      <c r="DXH2615" s="1"/>
      <c r="DXK2615" s="1"/>
      <c r="DXN2615" s="1"/>
      <c r="DXQ2615" s="1"/>
      <c r="DXT2615" s="1"/>
      <c r="DXW2615" s="1"/>
      <c r="DXZ2615" s="1"/>
      <c r="DYC2615" s="1"/>
      <c r="DYF2615" s="1"/>
      <c r="DYI2615" s="1"/>
      <c r="DYL2615" s="1"/>
      <c r="DYO2615" s="1"/>
      <c r="DYR2615" s="1"/>
      <c r="DYU2615" s="1"/>
      <c r="DYX2615" s="1"/>
      <c r="DZA2615" s="1"/>
      <c r="DZD2615" s="1"/>
      <c r="DZG2615" s="1"/>
      <c r="DZJ2615" s="1"/>
      <c r="DZM2615" s="1"/>
      <c r="DZP2615" s="1"/>
      <c r="DZS2615" s="1"/>
      <c r="DZV2615" s="1"/>
      <c r="DZY2615" s="1"/>
      <c r="EAB2615" s="1"/>
      <c r="EAE2615" s="1"/>
      <c r="EAH2615" s="1"/>
      <c r="EAK2615" s="1"/>
      <c r="EAN2615" s="1"/>
      <c r="EAQ2615" s="1"/>
      <c r="EAT2615" s="1"/>
      <c r="EAW2615" s="1"/>
      <c r="EAZ2615" s="1"/>
      <c r="EBC2615" s="1"/>
      <c r="EBF2615" s="1"/>
      <c r="EBI2615" s="1"/>
      <c r="EBL2615" s="1"/>
      <c r="EBO2615" s="1"/>
      <c r="EBR2615" s="1"/>
      <c r="EBU2615" s="1"/>
      <c r="EBX2615" s="1"/>
      <c r="ECA2615" s="1"/>
      <c r="ECD2615" s="1"/>
      <c r="ECG2615" s="1"/>
      <c r="ECJ2615" s="1"/>
      <c r="ECM2615" s="1"/>
      <c r="ECP2615" s="1"/>
      <c r="ECS2615" s="1"/>
      <c r="ECV2615" s="1"/>
      <c r="ECY2615" s="1"/>
      <c r="EDB2615" s="1"/>
      <c r="EDE2615" s="1"/>
      <c r="EDH2615" s="1"/>
      <c r="EDK2615" s="1"/>
      <c r="EDN2615" s="1"/>
      <c r="EDQ2615" s="1"/>
      <c r="EDT2615" s="1"/>
      <c r="EDW2615" s="1"/>
      <c r="EDZ2615" s="1"/>
      <c r="EEC2615" s="1"/>
      <c r="EEF2615" s="1"/>
      <c r="EEI2615" s="1"/>
      <c r="EEL2615" s="1"/>
      <c r="EEO2615" s="1"/>
      <c r="EER2615" s="1"/>
      <c r="EEU2615" s="1"/>
      <c r="EEX2615" s="1"/>
      <c r="EFA2615" s="1"/>
      <c r="EFD2615" s="1"/>
      <c r="EFG2615" s="1"/>
      <c r="EFJ2615" s="1"/>
      <c r="EFM2615" s="1"/>
      <c r="EFP2615" s="1"/>
      <c r="EFS2615" s="1"/>
      <c r="EFV2615" s="1"/>
      <c r="EFY2615" s="1"/>
      <c r="EGB2615" s="1"/>
      <c r="EGE2615" s="1"/>
      <c r="EGH2615" s="1"/>
      <c r="EGK2615" s="1"/>
      <c r="EGN2615" s="1"/>
      <c r="EGQ2615" s="1"/>
      <c r="EGT2615" s="1"/>
      <c r="EGW2615" s="1"/>
      <c r="EGZ2615" s="1"/>
      <c r="EHC2615" s="1"/>
      <c r="EHF2615" s="1"/>
      <c r="EHI2615" s="1"/>
      <c r="EHL2615" s="1"/>
      <c r="EHO2615" s="1"/>
      <c r="EHR2615" s="1"/>
      <c r="EHU2615" s="1"/>
      <c r="EHX2615" s="1"/>
      <c r="EIA2615" s="1"/>
      <c r="EID2615" s="1"/>
      <c r="EIG2615" s="1"/>
      <c r="EIJ2615" s="1"/>
      <c r="EIM2615" s="1"/>
      <c r="EIP2615" s="1"/>
      <c r="EIS2615" s="1"/>
      <c r="EIV2615" s="1"/>
      <c r="EIY2615" s="1"/>
      <c r="EJB2615" s="1"/>
      <c r="EJE2615" s="1"/>
      <c r="EJH2615" s="1"/>
      <c r="EJK2615" s="1"/>
      <c r="EJN2615" s="1"/>
      <c r="EJQ2615" s="1"/>
      <c r="EJT2615" s="1"/>
      <c r="EJW2615" s="1"/>
      <c r="EJZ2615" s="1"/>
      <c r="EKC2615" s="1"/>
      <c r="EKF2615" s="1"/>
      <c r="EKI2615" s="1"/>
      <c r="EKL2615" s="1"/>
      <c r="EKO2615" s="1"/>
      <c r="EKR2615" s="1"/>
      <c r="EKU2615" s="1"/>
      <c r="EKX2615" s="1"/>
      <c r="ELA2615" s="1"/>
      <c r="ELD2615" s="1"/>
      <c r="ELG2615" s="1"/>
      <c r="ELJ2615" s="1"/>
      <c r="ELM2615" s="1"/>
      <c r="ELP2615" s="1"/>
      <c r="ELS2615" s="1"/>
      <c r="ELV2615" s="1"/>
      <c r="ELY2615" s="1"/>
      <c r="EMB2615" s="1"/>
      <c r="EME2615" s="1"/>
      <c r="EMH2615" s="1"/>
      <c r="EMK2615" s="1"/>
      <c r="EMN2615" s="1"/>
      <c r="EMQ2615" s="1"/>
      <c r="EMT2615" s="1"/>
      <c r="EMW2615" s="1"/>
      <c r="EMZ2615" s="1"/>
      <c r="ENC2615" s="1"/>
      <c r="ENF2615" s="1"/>
      <c r="ENI2615" s="1"/>
      <c r="ENL2615" s="1"/>
      <c r="ENO2615" s="1"/>
      <c r="ENR2615" s="1"/>
      <c r="ENU2615" s="1"/>
      <c r="ENX2615" s="1"/>
      <c r="EOA2615" s="1"/>
      <c r="EOD2615" s="1"/>
      <c r="EOG2615" s="1"/>
      <c r="EOJ2615" s="1"/>
      <c r="EOM2615" s="1"/>
      <c r="EOP2615" s="1"/>
      <c r="EOS2615" s="1"/>
      <c r="EOV2615" s="1"/>
      <c r="EOY2615" s="1"/>
      <c r="EPB2615" s="1"/>
      <c r="EPE2615" s="1"/>
      <c r="EPH2615" s="1"/>
      <c r="EPK2615" s="1"/>
      <c r="EPN2615" s="1"/>
      <c r="EPQ2615" s="1"/>
      <c r="EPT2615" s="1"/>
      <c r="EPW2615" s="1"/>
      <c r="EPZ2615" s="1"/>
      <c r="EQC2615" s="1"/>
      <c r="EQF2615" s="1"/>
      <c r="EQI2615" s="1"/>
      <c r="EQL2615" s="1"/>
      <c r="EQO2615" s="1"/>
      <c r="EQR2615" s="1"/>
      <c r="EQU2615" s="1"/>
      <c r="EQX2615" s="1"/>
      <c r="ERA2615" s="1"/>
      <c r="ERD2615" s="1"/>
      <c r="ERG2615" s="1"/>
      <c r="ERJ2615" s="1"/>
      <c r="ERM2615" s="1"/>
      <c r="ERP2615" s="1"/>
      <c r="ERS2615" s="1"/>
      <c r="ERV2615" s="1"/>
      <c r="ERY2615" s="1"/>
      <c r="ESB2615" s="1"/>
      <c r="ESE2615" s="1"/>
      <c r="ESH2615" s="1"/>
      <c r="ESK2615" s="1"/>
      <c r="ESN2615" s="1"/>
      <c r="ESQ2615" s="1"/>
      <c r="EST2615" s="1"/>
      <c r="ESW2615" s="1"/>
      <c r="ESZ2615" s="1"/>
      <c r="ETC2615" s="1"/>
      <c r="ETF2615" s="1"/>
      <c r="ETI2615" s="1"/>
      <c r="ETL2615" s="1"/>
      <c r="ETO2615" s="1"/>
      <c r="ETR2615" s="1"/>
      <c r="ETU2615" s="1"/>
      <c r="ETX2615" s="1"/>
      <c r="EUA2615" s="1"/>
      <c r="EUD2615" s="1"/>
      <c r="EUG2615" s="1"/>
      <c r="EUJ2615" s="1"/>
      <c r="EUM2615" s="1"/>
      <c r="EUP2615" s="1"/>
      <c r="EUS2615" s="1"/>
      <c r="EUV2615" s="1"/>
      <c r="EUY2615" s="1"/>
      <c r="EVB2615" s="1"/>
      <c r="EVE2615" s="1"/>
      <c r="EVH2615" s="1"/>
      <c r="EVK2615" s="1"/>
      <c r="EVN2615" s="1"/>
      <c r="EVQ2615" s="1"/>
      <c r="EVT2615" s="1"/>
      <c r="EVW2615" s="1"/>
      <c r="EVZ2615" s="1"/>
      <c r="EWC2615" s="1"/>
      <c r="EWF2615" s="1"/>
      <c r="EWI2615" s="1"/>
      <c r="EWL2615" s="1"/>
      <c r="EWO2615" s="1"/>
      <c r="EWR2615" s="1"/>
      <c r="EWU2615" s="1"/>
      <c r="EWX2615" s="1"/>
      <c r="EXA2615" s="1"/>
      <c r="EXD2615" s="1"/>
      <c r="EXG2615" s="1"/>
      <c r="EXJ2615" s="1"/>
      <c r="EXM2615" s="1"/>
      <c r="EXP2615" s="1"/>
      <c r="EXS2615" s="1"/>
      <c r="EXV2615" s="1"/>
      <c r="EXY2615" s="1"/>
      <c r="EYB2615" s="1"/>
      <c r="EYE2615" s="1"/>
      <c r="EYH2615" s="1"/>
      <c r="EYK2615" s="1"/>
      <c r="EYN2615" s="1"/>
      <c r="EYQ2615" s="1"/>
      <c r="EYT2615" s="1"/>
      <c r="EYW2615" s="1"/>
      <c r="EYZ2615" s="1"/>
      <c r="EZC2615" s="1"/>
      <c r="EZF2615" s="1"/>
      <c r="EZI2615" s="1"/>
      <c r="EZL2615" s="1"/>
      <c r="EZO2615" s="1"/>
      <c r="EZR2615" s="1"/>
      <c r="EZU2615" s="1"/>
      <c r="EZX2615" s="1"/>
      <c r="FAA2615" s="1"/>
      <c r="FAD2615" s="1"/>
      <c r="FAG2615" s="1"/>
      <c r="FAJ2615" s="1"/>
      <c r="FAM2615" s="1"/>
      <c r="FAP2615" s="1"/>
      <c r="FAS2615" s="1"/>
      <c r="FAV2615" s="1"/>
      <c r="FAY2615" s="1"/>
      <c r="FBB2615" s="1"/>
      <c r="FBE2615" s="1"/>
      <c r="FBH2615" s="1"/>
      <c r="FBK2615" s="1"/>
      <c r="FBN2615" s="1"/>
      <c r="FBQ2615" s="1"/>
      <c r="FBT2615" s="1"/>
      <c r="FBW2615" s="1"/>
      <c r="FBZ2615" s="1"/>
      <c r="FCC2615" s="1"/>
      <c r="FCF2615" s="1"/>
      <c r="FCI2615" s="1"/>
      <c r="FCL2615" s="1"/>
      <c r="FCO2615" s="1"/>
      <c r="FCR2615" s="1"/>
      <c r="FCU2615" s="1"/>
      <c r="FCX2615" s="1"/>
      <c r="FDA2615" s="1"/>
      <c r="FDD2615" s="1"/>
      <c r="FDG2615" s="1"/>
      <c r="FDJ2615" s="1"/>
      <c r="FDM2615" s="1"/>
      <c r="FDP2615" s="1"/>
      <c r="FDS2615" s="1"/>
      <c r="FDV2615" s="1"/>
      <c r="FDY2615" s="1"/>
      <c r="FEB2615" s="1"/>
      <c r="FEE2615" s="1"/>
      <c r="FEH2615" s="1"/>
      <c r="FEK2615" s="1"/>
      <c r="FEN2615" s="1"/>
      <c r="FEQ2615" s="1"/>
      <c r="FET2615" s="1"/>
      <c r="FEW2615" s="1"/>
      <c r="FEZ2615" s="1"/>
      <c r="FFC2615" s="1"/>
      <c r="FFF2615" s="1"/>
      <c r="FFI2615" s="1"/>
      <c r="FFL2615" s="1"/>
      <c r="FFO2615" s="1"/>
      <c r="FFR2615" s="1"/>
      <c r="FFU2615" s="1"/>
      <c r="FFX2615" s="1"/>
      <c r="FGA2615" s="1"/>
      <c r="FGD2615" s="1"/>
      <c r="FGG2615" s="1"/>
      <c r="FGJ2615" s="1"/>
      <c r="FGM2615" s="1"/>
      <c r="FGP2615" s="1"/>
      <c r="FGS2615" s="1"/>
      <c r="FGV2615" s="1"/>
      <c r="FGY2615" s="1"/>
      <c r="FHB2615" s="1"/>
      <c r="FHE2615" s="1"/>
      <c r="FHH2615" s="1"/>
      <c r="FHK2615" s="1"/>
      <c r="FHN2615" s="1"/>
      <c r="FHQ2615" s="1"/>
      <c r="FHT2615" s="1"/>
      <c r="FHW2615" s="1"/>
      <c r="FHZ2615" s="1"/>
      <c r="FIC2615" s="1"/>
      <c r="FIF2615" s="1"/>
      <c r="FII2615" s="1"/>
      <c r="FIL2615" s="1"/>
      <c r="FIO2615" s="1"/>
      <c r="FIR2615" s="1"/>
      <c r="FIU2615" s="1"/>
      <c r="FIX2615" s="1"/>
      <c r="FJA2615" s="1"/>
      <c r="FJD2615" s="1"/>
      <c r="FJG2615" s="1"/>
      <c r="FJJ2615" s="1"/>
      <c r="FJM2615" s="1"/>
      <c r="FJP2615" s="1"/>
      <c r="FJS2615" s="1"/>
      <c r="FJV2615" s="1"/>
      <c r="FJY2615" s="1"/>
      <c r="FKB2615" s="1"/>
      <c r="FKE2615" s="1"/>
      <c r="FKH2615" s="1"/>
      <c r="FKK2615" s="1"/>
      <c r="FKN2615" s="1"/>
      <c r="FKQ2615" s="1"/>
      <c r="FKT2615" s="1"/>
      <c r="FKW2615" s="1"/>
      <c r="FKZ2615" s="1"/>
      <c r="FLC2615" s="1"/>
      <c r="FLF2615" s="1"/>
      <c r="FLI2615" s="1"/>
      <c r="FLL2615" s="1"/>
      <c r="FLO2615" s="1"/>
      <c r="FLR2615" s="1"/>
      <c r="FLU2615" s="1"/>
      <c r="FLX2615" s="1"/>
      <c r="FMA2615" s="1"/>
      <c r="FMD2615" s="1"/>
      <c r="FMG2615" s="1"/>
      <c r="FMJ2615" s="1"/>
      <c r="FMM2615" s="1"/>
      <c r="FMP2615" s="1"/>
      <c r="FMS2615" s="1"/>
      <c r="FMV2615" s="1"/>
      <c r="FMY2615" s="1"/>
      <c r="FNB2615" s="1"/>
      <c r="FNE2615" s="1"/>
      <c r="FNH2615" s="1"/>
      <c r="FNK2615" s="1"/>
      <c r="FNN2615" s="1"/>
      <c r="FNQ2615" s="1"/>
      <c r="FNT2615" s="1"/>
      <c r="FNW2615" s="1"/>
      <c r="FNZ2615" s="1"/>
      <c r="FOC2615" s="1"/>
      <c r="FOF2615" s="1"/>
      <c r="FOI2615" s="1"/>
      <c r="FOL2615" s="1"/>
      <c r="FOO2615" s="1"/>
      <c r="FOR2615" s="1"/>
      <c r="FOU2615" s="1"/>
      <c r="FOX2615" s="1"/>
      <c r="FPA2615" s="1"/>
      <c r="FPD2615" s="1"/>
      <c r="FPG2615" s="1"/>
      <c r="FPJ2615" s="1"/>
      <c r="FPM2615" s="1"/>
      <c r="FPP2615" s="1"/>
      <c r="FPS2615" s="1"/>
      <c r="FPV2615" s="1"/>
      <c r="FPY2615" s="1"/>
      <c r="FQB2615" s="1"/>
      <c r="FQE2615" s="1"/>
      <c r="FQH2615" s="1"/>
      <c r="FQK2615" s="1"/>
      <c r="FQN2615" s="1"/>
      <c r="FQQ2615" s="1"/>
      <c r="FQT2615" s="1"/>
      <c r="FQW2615" s="1"/>
      <c r="FQZ2615" s="1"/>
      <c r="FRC2615" s="1"/>
      <c r="FRF2615" s="1"/>
      <c r="FRI2615" s="1"/>
      <c r="FRL2615" s="1"/>
      <c r="FRO2615" s="1"/>
      <c r="FRR2615" s="1"/>
      <c r="FRU2615" s="1"/>
      <c r="FRX2615" s="1"/>
      <c r="FSA2615" s="1"/>
      <c r="FSD2615" s="1"/>
      <c r="FSG2615" s="1"/>
      <c r="FSJ2615" s="1"/>
      <c r="FSM2615" s="1"/>
      <c r="FSP2615" s="1"/>
      <c r="FSS2615" s="1"/>
      <c r="FSV2615" s="1"/>
      <c r="FSY2615" s="1"/>
      <c r="FTB2615" s="1"/>
      <c r="FTE2615" s="1"/>
      <c r="FTH2615" s="1"/>
      <c r="FTK2615" s="1"/>
      <c r="FTN2615" s="1"/>
      <c r="FTQ2615" s="1"/>
      <c r="FTT2615" s="1"/>
      <c r="FTW2615" s="1"/>
      <c r="FTZ2615" s="1"/>
      <c r="FUC2615" s="1"/>
      <c r="FUF2615" s="1"/>
      <c r="FUI2615" s="1"/>
      <c r="FUL2615" s="1"/>
      <c r="FUO2615" s="1"/>
      <c r="FUR2615" s="1"/>
      <c r="FUU2615" s="1"/>
      <c r="FUX2615" s="1"/>
      <c r="FVA2615" s="1"/>
      <c r="FVD2615" s="1"/>
      <c r="FVG2615" s="1"/>
      <c r="FVJ2615" s="1"/>
      <c r="FVM2615" s="1"/>
      <c r="FVP2615" s="1"/>
      <c r="FVS2615" s="1"/>
      <c r="FVV2615" s="1"/>
      <c r="FVY2615" s="1"/>
      <c r="FWB2615" s="1"/>
      <c r="FWE2615" s="1"/>
      <c r="FWH2615" s="1"/>
      <c r="FWK2615" s="1"/>
      <c r="FWN2615" s="1"/>
      <c r="FWQ2615" s="1"/>
      <c r="FWT2615" s="1"/>
      <c r="FWW2615" s="1"/>
      <c r="FWZ2615" s="1"/>
      <c r="FXC2615" s="1"/>
      <c r="FXF2615" s="1"/>
      <c r="FXI2615" s="1"/>
      <c r="FXL2615" s="1"/>
      <c r="FXO2615" s="1"/>
      <c r="FXR2615" s="1"/>
      <c r="FXU2615" s="1"/>
      <c r="FXX2615" s="1"/>
      <c r="FYA2615" s="1"/>
      <c r="FYD2615" s="1"/>
      <c r="FYG2615" s="1"/>
      <c r="FYJ2615" s="1"/>
      <c r="FYM2615" s="1"/>
      <c r="FYP2615" s="1"/>
      <c r="FYS2615" s="1"/>
      <c r="FYV2615" s="1"/>
      <c r="FYY2615" s="1"/>
      <c r="FZB2615" s="1"/>
      <c r="FZE2615" s="1"/>
      <c r="FZH2615" s="1"/>
      <c r="FZK2615" s="1"/>
      <c r="FZN2615" s="1"/>
      <c r="FZQ2615" s="1"/>
      <c r="FZT2615" s="1"/>
      <c r="FZW2615" s="1"/>
      <c r="FZZ2615" s="1"/>
      <c r="GAC2615" s="1"/>
      <c r="GAF2615" s="1"/>
      <c r="GAI2615" s="1"/>
      <c r="GAL2615" s="1"/>
      <c r="GAO2615" s="1"/>
      <c r="GAR2615" s="1"/>
      <c r="GAU2615" s="1"/>
      <c r="GAX2615" s="1"/>
      <c r="GBA2615" s="1"/>
      <c r="GBD2615" s="1"/>
      <c r="GBG2615" s="1"/>
      <c r="GBJ2615" s="1"/>
      <c r="GBM2615" s="1"/>
      <c r="GBP2615" s="1"/>
      <c r="GBS2615" s="1"/>
      <c r="GBV2615" s="1"/>
      <c r="GBY2615" s="1"/>
      <c r="GCB2615" s="1"/>
      <c r="GCE2615" s="1"/>
      <c r="GCH2615" s="1"/>
      <c r="GCK2615" s="1"/>
      <c r="GCN2615" s="1"/>
      <c r="GCQ2615" s="1"/>
      <c r="GCT2615" s="1"/>
      <c r="GCW2615" s="1"/>
      <c r="GCZ2615" s="1"/>
      <c r="GDC2615" s="1"/>
      <c r="GDF2615" s="1"/>
      <c r="GDI2615" s="1"/>
      <c r="GDL2615" s="1"/>
      <c r="GDO2615" s="1"/>
      <c r="GDR2615" s="1"/>
      <c r="GDU2615" s="1"/>
      <c r="GDX2615" s="1"/>
      <c r="GEA2615" s="1"/>
      <c r="GED2615" s="1"/>
      <c r="GEG2615" s="1"/>
      <c r="GEJ2615" s="1"/>
      <c r="GEM2615" s="1"/>
      <c r="GEP2615" s="1"/>
      <c r="GES2615" s="1"/>
      <c r="GEV2615" s="1"/>
      <c r="GEY2615" s="1"/>
      <c r="GFB2615" s="1"/>
      <c r="GFE2615" s="1"/>
      <c r="GFH2615" s="1"/>
      <c r="GFK2615" s="1"/>
      <c r="GFN2615" s="1"/>
      <c r="GFQ2615" s="1"/>
      <c r="GFT2615" s="1"/>
      <c r="GFW2615" s="1"/>
      <c r="GFZ2615" s="1"/>
      <c r="GGC2615" s="1"/>
      <c r="GGF2615" s="1"/>
      <c r="GGI2615" s="1"/>
      <c r="GGL2615" s="1"/>
      <c r="GGO2615" s="1"/>
      <c r="GGR2615" s="1"/>
      <c r="GGU2615" s="1"/>
      <c r="GGX2615" s="1"/>
      <c r="GHA2615" s="1"/>
      <c r="GHD2615" s="1"/>
      <c r="GHG2615" s="1"/>
      <c r="GHJ2615" s="1"/>
      <c r="GHM2615" s="1"/>
      <c r="GHP2615" s="1"/>
      <c r="GHS2615" s="1"/>
      <c r="GHV2615" s="1"/>
      <c r="GHY2615" s="1"/>
      <c r="GIB2615" s="1"/>
      <c r="GIE2615" s="1"/>
      <c r="GIH2615" s="1"/>
      <c r="GIK2615" s="1"/>
      <c r="GIN2615" s="1"/>
      <c r="GIQ2615" s="1"/>
      <c r="GIT2615" s="1"/>
      <c r="GIW2615" s="1"/>
      <c r="GIZ2615" s="1"/>
      <c r="GJC2615" s="1"/>
      <c r="GJF2615" s="1"/>
      <c r="GJI2615" s="1"/>
      <c r="GJL2615" s="1"/>
      <c r="GJO2615" s="1"/>
      <c r="GJR2615" s="1"/>
      <c r="GJU2615" s="1"/>
      <c r="GJX2615" s="1"/>
      <c r="GKA2615" s="1"/>
      <c r="GKD2615" s="1"/>
      <c r="GKG2615" s="1"/>
      <c r="GKJ2615" s="1"/>
      <c r="GKM2615" s="1"/>
      <c r="GKP2615" s="1"/>
      <c r="GKS2615" s="1"/>
      <c r="GKV2615" s="1"/>
      <c r="GKY2615" s="1"/>
      <c r="GLB2615" s="1"/>
      <c r="GLE2615" s="1"/>
      <c r="GLH2615" s="1"/>
      <c r="GLK2615" s="1"/>
      <c r="GLN2615" s="1"/>
      <c r="GLQ2615" s="1"/>
      <c r="GLT2615" s="1"/>
      <c r="GLW2615" s="1"/>
      <c r="GLZ2615" s="1"/>
      <c r="GMC2615" s="1"/>
      <c r="GMF2615" s="1"/>
      <c r="GMI2615" s="1"/>
      <c r="GML2615" s="1"/>
      <c r="GMO2615" s="1"/>
      <c r="GMR2615" s="1"/>
      <c r="GMU2615" s="1"/>
      <c r="GMX2615" s="1"/>
      <c r="GNA2615" s="1"/>
      <c r="GND2615" s="1"/>
      <c r="GNG2615" s="1"/>
      <c r="GNJ2615" s="1"/>
      <c r="GNM2615" s="1"/>
      <c r="GNP2615" s="1"/>
      <c r="GNS2615" s="1"/>
      <c r="GNV2615" s="1"/>
      <c r="GNY2615" s="1"/>
      <c r="GOB2615" s="1"/>
      <c r="GOE2615" s="1"/>
      <c r="GOH2615" s="1"/>
      <c r="GOK2615" s="1"/>
      <c r="GON2615" s="1"/>
      <c r="GOQ2615" s="1"/>
      <c r="GOT2615" s="1"/>
      <c r="GOW2615" s="1"/>
      <c r="GOZ2615" s="1"/>
      <c r="GPC2615" s="1"/>
      <c r="GPF2615" s="1"/>
      <c r="GPI2615" s="1"/>
      <c r="GPL2615" s="1"/>
      <c r="GPO2615" s="1"/>
      <c r="GPR2615" s="1"/>
      <c r="GPU2615" s="1"/>
      <c r="GPX2615" s="1"/>
      <c r="GQA2615" s="1"/>
      <c r="GQD2615" s="1"/>
      <c r="GQG2615" s="1"/>
      <c r="GQJ2615" s="1"/>
      <c r="GQM2615" s="1"/>
      <c r="GQP2615" s="1"/>
      <c r="GQS2615" s="1"/>
      <c r="GQV2615" s="1"/>
      <c r="GQY2615" s="1"/>
      <c r="GRB2615" s="1"/>
      <c r="GRE2615" s="1"/>
      <c r="GRH2615" s="1"/>
      <c r="GRK2615" s="1"/>
      <c r="GRN2615" s="1"/>
      <c r="GRQ2615" s="1"/>
      <c r="GRT2615" s="1"/>
      <c r="GRW2615" s="1"/>
      <c r="GRZ2615" s="1"/>
      <c r="GSC2615" s="1"/>
      <c r="GSF2615" s="1"/>
      <c r="GSI2615" s="1"/>
      <c r="GSL2615" s="1"/>
      <c r="GSO2615" s="1"/>
      <c r="GSR2615" s="1"/>
      <c r="GSU2615" s="1"/>
      <c r="GSX2615" s="1"/>
      <c r="GTA2615" s="1"/>
      <c r="GTD2615" s="1"/>
      <c r="GTG2615" s="1"/>
      <c r="GTJ2615" s="1"/>
      <c r="GTM2615" s="1"/>
      <c r="GTP2615" s="1"/>
      <c r="GTS2615" s="1"/>
      <c r="GTV2615" s="1"/>
      <c r="GTY2615" s="1"/>
      <c r="GUB2615" s="1"/>
      <c r="GUE2615" s="1"/>
      <c r="GUH2615" s="1"/>
      <c r="GUK2615" s="1"/>
      <c r="GUN2615" s="1"/>
      <c r="GUQ2615" s="1"/>
      <c r="GUT2615" s="1"/>
      <c r="GUW2615" s="1"/>
      <c r="GUZ2615" s="1"/>
      <c r="GVC2615" s="1"/>
      <c r="GVF2615" s="1"/>
      <c r="GVI2615" s="1"/>
      <c r="GVL2615" s="1"/>
      <c r="GVO2615" s="1"/>
      <c r="GVR2615" s="1"/>
      <c r="GVU2615" s="1"/>
      <c r="GVX2615" s="1"/>
      <c r="GWA2615" s="1"/>
      <c r="GWD2615" s="1"/>
      <c r="GWG2615" s="1"/>
      <c r="GWJ2615" s="1"/>
      <c r="GWM2615" s="1"/>
      <c r="GWP2615" s="1"/>
      <c r="GWS2615" s="1"/>
      <c r="GWV2615" s="1"/>
      <c r="GWY2615" s="1"/>
      <c r="GXB2615" s="1"/>
      <c r="GXE2615" s="1"/>
      <c r="GXH2615" s="1"/>
      <c r="GXK2615" s="1"/>
      <c r="GXN2615" s="1"/>
      <c r="GXQ2615" s="1"/>
      <c r="GXT2615" s="1"/>
      <c r="GXW2615" s="1"/>
      <c r="GXZ2615" s="1"/>
      <c r="GYC2615" s="1"/>
      <c r="GYF2615" s="1"/>
      <c r="GYI2615" s="1"/>
      <c r="GYL2615" s="1"/>
      <c r="GYO2615" s="1"/>
      <c r="GYR2615" s="1"/>
      <c r="GYU2615" s="1"/>
      <c r="GYX2615" s="1"/>
      <c r="GZA2615" s="1"/>
      <c r="GZD2615" s="1"/>
      <c r="GZG2615" s="1"/>
      <c r="GZJ2615" s="1"/>
      <c r="GZM2615" s="1"/>
      <c r="GZP2615" s="1"/>
      <c r="GZS2615" s="1"/>
      <c r="GZV2615" s="1"/>
      <c r="GZY2615" s="1"/>
      <c r="HAB2615" s="1"/>
      <c r="HAE2615" s="1"/>
      <c r="HAH2615" s="1"/>
      <c r="HAK2615" s="1"/>
      <c r="HAN2615" s="1"/>
      <c r="HAQ2615" s="1"/>
      <c r="HAT2615" s="1"/>
      <c r="HAW2615" s="1"/>
      <c r="HAZ2615" s="1"/>
      <c r="HBC2615" s="1"/>
      <c r="HBF2615" s="1"/>
      <c r="HBI2615" s="1"/>
      <c r="HBL2615" s="1"/>
      <c r="HBO2615" s="1"/>
      <c r="HBR2615" s="1"/>
      <c r="HBU2615" s="1"/>
      <c r="HBX2615" s="1"/>
      <c r="HCA2615" s="1"/>
      <c r="HCD2615" s="1"/>
      <c r="HCG2615" s="1"/>
      <c r="HCJ2615" s="1"/>
      <c r="HCM2615" s="1"/>
      <c r="HCP2615" s="1"/>
      <c r="HCS2615" s="1"/>
      <c r="HCV2615" s="1"/>
      <c r="HCY2615" s="1"/>
      <c r="HDB2615" s="1"/>
      <c r="HDE2615" s="1"/>
      <c r="HDH2615" s="1"/>
      <c r="HDK2615" s="1"/>
      <c r="HDN2615" s="1"/>
      <c r="HDQ2615" s="1"/>
      <c r="HDT2615" s="1"/>
      <c r="HDW2615" s="1"/>
      <c r="HDZ2615" s="1"/>
      <c r="HEC2615" s="1"/>
      <c r="HEF2615" s="1"/>
      <c r="HEI2615" s="1"/>
      <c r="HEL2615" s="1"/>
      <c r="HEO2615" s="1"/>
      <c r="HER2615" s="1"/>
      <c r="HEU2615" s="1"/>
      <c r="HEX2615" s="1"/>
      <c r="HFA2615" s="1"/>
      <c r="HFD2615" s="1"/>
      <c r="HFG2615" s="1"/>
      <c r="HFJ2615" s="1"/>
      <c r="HFM2615" s="1"/>
      <c r="HFP2615" s="1"/>
      <c r="HFS2615" s="1"/>
      <c r="HFV2615" s="1"/>
      <c r="HFY2615" s="1"/>
      <c r="HGB2615" s="1"/>
      <c r="HGE2615" s="1"/>
      <c r="HGH2615" s="1"/>
      <c r="HGK2615" s="1"/>
      <c r="HGN2615" s="1"/>
      <c r="HGQ2615" s="1"/>
      <c r="HGT2615" s="1"/>
      <c r="HGW2615" s="1"/>
      <c r="HGZ2615" s="1"/>
      <c r="HHC2615" s="1"/>
      <c r="HHF2615" s="1"/>
      <c r="HHI2615" s="1"/>
      <c r="HHL2615" s="1"/>
      <c r="HHO2615" s="1"/>
      <c r="HHR2615" s="1"/>
      <c r="HHU2615" s="1"/>
      <c r="HHX2615" s="1"/>
      <c r="HIA2615" s="1"/>
      <c r="HID2615" s="1"/>
      <c r="HIG2615" s="1"/>
      <c r="HIJ2615" s="1"/>
      <c r="HIM2615" s="1"/>
      <c r="HIP2615" s="1"/>
      <c r="HIS2615" s="1"/>
      <c r="HIV2615" s="1"/>
      <c r="HIY2615" s="1"/>
      <c r="HJB2615" s="1"/>
      <c r="HJE2615" s="1"/>
      <c r="HJH2615" s="1"/>
      <c r="HJK2615" s="1"/>
      <c r="HJN2615" s="1"/>
      <c r="HJQ2615" s="1"/>
      <c r="HJT2615" s="1"/>
      <c r="HJW2615" s="1"/>
      <c r="HJZ2615" s="1"/>
      <c r="HKC2615" s="1"/>
      <c r="HKF2615" s="1"/>
      <c r="HKI2615" s="1"/>
      <c r="HKL2615" s="1"/>
      <c r="HKO2615" s="1"/>
      <c r="HKR2615" s="1"/>
      <c r="HKU2615" s="1"/>
      <c r="HKX2615" s="1"/>
      <c r="HLA2615" s="1"/>
      <c r="HLD2615" s="1"/>
      <c r="HLG2615" s="1"/>
      <c r="HLJ2615" s="1"/>
      <c r="HLM2615" s="1"/>
      <c r="HLP2615" s="1"/>
      <c r="HLS2615" s="1"/>
      <c r="HLV2615" s="1"/>
      <c r="HLY2615" s="1"/>
      <c r="HMB2615" s="1"/>
      <c r="HME2615" s="1"/>
      <c r="HMH2615" s="1"/>
      <c r="HMK2615" s="1"/>
      <c r="HMN2615" s="1"/>
      <c r="HMQ2615" s="1"/>
      <c r="HMT2615" s="1"/>
      <c r="HMW2615" s="1"/>
      <c r="HMZ2615" s="1"/>
      <c r="HNC2615" s="1"/>
      <c r="HNF2615" s="1"/>
      <c r="HNI2615" s="1"/>
      <c r="HNL2615" s="1"/>
      <c r="HNO2615" s="1"/>
      <c r="HNR2615" s="1"/>
      <c r="HNU2615" s="1"/>
      <c r="HNX2615" s="1"/>
      <c r="HOA2615" s="1"/>
      <c r="HOD2615" s="1"/>
      <c r="HOG2615" s="1"/>
      <c r="HOJ2615" s="1"/>
      <c r="HOM2615" s="1"/>
      <c r="HOP2615" s="1"/>
      <c r="HOS2615" s="1"/>
      <c r="HOV2615" s="1"/>
      <c r="HOY2615" s="1"/>
      <c r="HPB2615" s="1"/>
      <c r="HPE2615" s="1"/>
      <c r="HPH2615" s="1"/>
      <c r="HPK2615" s="1"/>
      <c r="HPN2615" s="1"/>
      <c r="HPQ2615" s="1"/>
      <c r="HPT2615" s="1"/>
      <c r="HPW2615" s="1"/>
      <c r="HPZ2615" s="1"/>
      <c r="HQC2615" s="1"/>
      <c r="HQF2615" s="1"/>
      <c r="HQI2615" s="1"/>
      <c r="HQL2615" s="1"/>
      <c r="HQO2615" s="1"/>
      <c r="HQR2615" s="1"/>
      <c r="HQU2615" s="1"/>
      <c r="HQX2615" s="1"/>
      <c r="HRA2615" s="1"/>
      <c r="HRD2615" s="1"/>
      <c r="HRG2615" s="1"/>
      <c r="HRJ2615" s="1"/>
      <c r="HRM2615" s="1"/>
      <c r="HRP2615" s="1"/>
      <c r="HRS2615" s="1"/>
      <c r="HRV2615" s="1"/>
      <c r="HRY2615" s="1"/>
      <c r="HSB2615" s="1"/>
      <c r="HSE2615" s="1"/>
      <c r="HSH2615" s="1"/>
      <c r="HSK2615" s="1"/>
      <c r="HSN2615" s="1"/>
      <c r="HSQ2615" s="1"/>
      <c r="HST2615" s="1"/>
      <c r="HSW2615" s="1"/>
      <c r="HSZ2615" s="1"/>
      <c r="HTC2615" s="1"/>
      <c r="HTF2615" s="1"/>
      <c r="HTI2615" s="1"/>
      <c r="HTL2615" s="1"/>
      <c r="HTO2615" s="1"/>
      <c r="HTR2615" s="1"/>
      <c r="HTU2615" s="1"/>
      <c r="HTX2615" s="1"/>
      <c r="HUA2615" s="1"/>
      <c r="HUD2615" s="1"/>
      <c r="HUG2615" s="1"/>
      <c r="HUJ2615" s="1"/>
      <c r="HUM2615" s="1"/>
      <c r="HUP2615" s="1"/>
      <c r="HUS2615" s="1"/>
      <c r="HUV2615" s="1"/>
      <c r="HUY2615" s="1"/>
      <c r="HVB2615" s="1"/>
      <c r="HVE2615" s="1"/>
      <c r="HVH2615" s="1"/>
      <c r="HVK2615" s="1"/>
      <c r="HVN2615" s="1"/>
      <c r="HVQ2615" s="1"/>
      <c r="HVT2615" s="1"/>
      <c r="HVW2615" s="1"/>
      <c r="HVZ2615" s="1"/>
      <c r="HWC2615" s="1"/>
      <c r="HWF2615" s="1"/>
      <c r="HWI2615" s="1"/>
      <c r="HWL2615" s="1"/>
      <c r="HWO2615" s="1"/>
      <c r="HWR2615" s="1"/>
      <c r="HWU2615" s="1"/>
      <c r="HWX2615" s="1"/>
      <c r="HXA2615" s="1"/>
      <c r="HXD2615" s="1"/>
      <c r="HXG2615" s="1"/>
      <c r="HXJ2615" s="1"/>
      <c r="HXM2615" s="1"/>
      <c r="HXP2615" s="1"/>
      <c r="HXS2615" s="1"/>
      <c r="HXV2615" s="1"/>
      <c r="HXY2615" s="1"/>
      <c r="HYB2615" s="1"/>
      <c r="HYE2615" s="1"/>
      <c r="HYH2615" s="1"/>
      <c r="HYK2615" s="1"/>
      <c r="HYN2615" s="1"/>
      <c r="HYQ2615" s="1"/>
      <c r="HYT2615" s="1"/>
      <c r="HYW2615" s="1"/>
      <c r="HYZ2615" s="1"/>
      <c r="HZC2615" s="1"/>
      <c r="HZF2615" s="1"/>
      <c r="HZI2615" s="1"/>
      <c r="HZL2615" s="1"/>
      <c r="HZO2615" s="1"/>
      <c r="HZR2615" s="1"/>
      <c r="HZU2615" s="1"/>
      <c r="HZX2615" s="1"/>
      <c r="IAA2615" s="1"/>
      <c r="IAD2615" s="1"/>
      <c r="IAG2615" s="1"/>
      <c r="IAJ2615" s="1"/>
      <c r="IAM2615" s="1"/>
      <c r="IAP2615" s="1"/>
      <c r="IAS2615" s="1"/>
      <c r="IAV2615" s="1"/>
      <c r="IAY2615" s="1"/>
      <c r="IBB2615" s="1"/>
      <c r="IBE2615" s="1"/>
      <c r="IBH2615" s="1"/>
      <c r="IBK2615" s="1"/>
      <c r="IBN2615" s="1"/>
      <c r="IBQ2615" s="1"/>
      <c r="IBT2615" s="1"/>
      <c r="IBW2615" s="1"/>
      <c r="IBZ2615" s="1"/>
      <c r="ICC2615" s="1"/>
      <c r="ICF2615" s="1"/>
      <c r="ICI2615" s="1"/>
      <c r="ICL2615" s="1"/>
      <c r="ICO2615" s="1"/>
      <c r="ICR2615" s="1"/>
      <c r="ICU2615" s="1"/>
      <c r="ICX2615" s="1"/>
      <c r="IDA2615" s="1"/>
      <c r="IDD2615" s="1"/>
      <c r="IDG2615" s="1"/>
      <c r="IDJ2615" s="1"/>
      <c r="IDM2615" s="1"/>
      <c r="IDP2615" s="1"/>
      <c r="IDS2615" s="1"/>
      <c r="IDV2615" s="1"/>
      <c r="IDY2615" s="1"/>
      <c r="IEB2615" s="1"/>
      <c r="IEE2615" s="1"/>
      <c r="IEH2615" s="1"/>
      <c r="IEK2615" s="1"/>
      <c r="IEN2615" s="1"/>
      <c r="IEQ2615" s="1"/>
      <c r="IET2615" s="1"/>
      <c r="IEW2615" s="1"/>
      <c r="IEZ2615" s="1"/>
      <c r="IFC2615" s="1"/>
      <c r="IFF2615" s="1"/>
      <c r="IFI2615" s="1"/>
      <c r="IFL2615" s="1"/>
      <c r="IFO2615" s="1"/>
      <c r="IFR2615" s="1"/>
      <c r="IFU2615" s="1"/>
      <c r="IFX2615" s="1"/>
      <c r="IGA2615" s="1"/>
      <c r="IGD2615" s="1"/>
      <c r="IGG2615" s="1"/>
      <c r="IGJ2615" s="1"/>
      <c r="IGM2615" s="1"/>
      <c r="IGP2615" s="1"/>
      <c r="IGS2615" s="1"/>
      <c r="IGV2615" s="1"/>
      <c r="IGY2615" s="1"/>
      <c r="IHB2615" s="1"/>
      <c r="IHE2615" s="1"/>
      <c r="IHH2615" s="1"/>
      <c r="IHK2615" s="1"/>
      <c r="IHN2615" s="1"/>
      <c r="IHQ2615" s="1"/>
      <c r="IHT2615" s="1"/>
      <c r="IHW2615" s="1"/>
      <c r="IHZ2615" s="1"/>
      <c r="IIC2615" s="1"/>
      <c r="IIF2615" s="1"/>
      <c r="III2615" s="1"/>
      <c r="IIL2615" s="1"/>
      <c r="IIO2615" s="1"/>
      <c r="IIR2615" s="1"/>
      <c r="IIU2615" s="1"/>
      <c r="IIX2615" s="1"/>
      <c r="IJA2615" s="1"/>
      <c r="IJD2615" s="1"/>
      <c r="IJG2615" s="1"/>
      <c r="IJJ2615" s="1"/>
      <c r="IJM2615" s="1"/>
      <c r="IJP2615" s="1"/>
      <c r="IJS2615" s="1"/>
      <c r="IJV2615" s="1"/>
      <c r="IJY2615" s="1"/>
      <c r="IKB2615" s="1"/>
      <c r="IKE2615" s="1"/>
      <c r="IKH2615" s="1"/>
      <c r="IKK2615" s="1"/>
      <c r="IKN2615" s="1"/>
      <c r="IKQ2615" s="1"/>
      <c r="IKT2615" s="1"/>
      <c r="IKW2615" s="1"/>
      <c r="IKZ2615" s="1"/>
      <c r="ILC2615" s="1"/>
      <c r="ILF2615" s="1"/>
      <c r="ILI2615" s="1"/>
      <c r="ILL2615" s="1"/>
      <c r="ILO2615" s="1"/>
      <c r="ILR2615" s="1"/>
      <c r="ILU2615" s="1"/>
      <c r="ILX2615" s="1"/>
      <c r="IMA2615" s="1"/>
      <c r="IMD2615" s="1"/>
      <c r="IMG2615" s="1"/>
      <c r="IMJ2615" s="1"/>
      <c r="IMM2615" s="1"/>
      <c r="IMP2615" s="1"/>
      <c r="IMS2615" s="1"/>
      <c r="IMV2615" s="1"/>
      <c r="IMY2615" s="1"/>
      <c r="INB2615" s="1"/>
      <c r="INE2615" s="1"/>
      <c r="INH2615" s="1"/>
      <c r="INK2615" s="1"/>
      <c r="INN2615" s="1"/>
      <c r="INQ2615" s="1"/>
      <c r="INT2615" s="1"/>
      <c r="INW2615" s="1"/>
      <c r="INZ2615" s="1"/>
      <c r="IOC2615" s="1"/>
      <c r="IOF2615" s="1"/>
      <c r="IOI2615" s="1"/>
      <c r="IOL2615" s="1"/>
      <c r="IOO2615" s="1"/>
      <c r="IOR2615" s="1"/>
      <c r="IOU2615" s="1"/>
      <c r="IOX2615" s="1"/>
      <c r="IPA2615" s="1"/>
      <c r="IPD2615" s="1"/>
      <c r="IPG2615" s="1"/>
      <c r="IPJ2615" s="1"/>
      <c r="IPM2615" s="1"/>
      <c r="IPP2615" s="1"/>
      <c r="IPS2615" s="1"/>
      <c r="IPV2615" s="1"/>
      <c r="IPY2615" s="1"/>
      <c r="IQB2615" s="1"/>
      <c r="IQE2615" s="1"/>
      <c r="IQH2615" s="1"/>
      <c r="IQK2615" s="1"/>
      <c r="IQN2615" s="1"/>
      <c r="IQQ2615" s="1"/>
      <c r="IQT2615" s="1"/>
      <c r="IQW2615" s="1"/>
      <c r="IQZ2615" s="1"/>
      <c r="IRC2615" s="1"/>
      <c r="IRF2615" s="1"/>
      <c r="IRI2615" s="1"/>
      <c r="IRL2615" s="1"/>
      <c r="IRO2615" s="1"/>
      <c r="IRR2615" s="1"/>
      <c r="IRU2615" s="1"/>
      <c r="IRX2615" s="1"/>
      <c r="ISA2615" s="1"/>
      <c r="ISD2615" s="1"/>
      <c r="ISG2615" s="1"/>
      <c r="ISJ2615" s="1"/>
      <c r="ISM2615" s="1"/>
      <c r="ISP2615" s="1"/>
      <c r="ISS2615" s="1"/>
      <c r="ISV2615" s="1"/>
      <c r="ISY2615" s="1"/>
      <c r="ITB2615" s="1"/>
      <c r="ITE2615" s="1"/>
      <c r="ITH2615" s="1"/>
      <c r="ITK2615" s="1"/>
      <c r="ITN2615" s="1"/>
      <c r="ITQ2615" s="1"/>
      <c r="ITT2615" s="1"/>
      <c r="ITW2615" s="1"/>
      <c r="ITZ2615" s="1"/>
      <c r="IUC2615" s="1"/>
      <c r="IUF2615" s="1"/>
      <c r="IUI2615" s="1"/>
      <c r="IUL2615" s="1"/>
      <c r="IUO2615" s="1"/>
      <c r="IUR2615" s="1"/>
      <c r="IUU2615" s="1"/>
      <c r="IUX2615" s="1"/>
      <c r="IVA2615" s="1"/>
      <c r="IVD2615" s="1"/>
      <c r="IVG2615" s="1"/>
      <c r="IVJ2615" s="1"/>
      <c r="IVM2615" s="1"/>
      <c r="IVP2615" s="1"/>
      <c r="IVS2615" s="1"/>
      <c r="IVV2615" s="1"/>
      <c r="IVY2615" s="1"/>
      <c r="IWB2615" s="1"/>
      <c r="IWE2615" s="1"/>
      <c r="IWH2615" s="1"/>
      <c r="IWK2615" s="1"/>
      <c r="IWN2615" s="1"/>
      <c r="IWQ2615" s="1"/>
      <c r="IWT2615" s="1"/>
      <c r="IWW2615" s="1"/>
      <c r="IWZ2615" s="1"/>
      <c r="IXC2615" s="1"/>
      <c r="IXF2615" s="1"/>
      <c r="IXI2615" s="1"/>
      <c r="IXL2615" s="1"/>
      <c r="IXO2615" s="1"/>
      <c r="IXR2615" s="1"/>
      <c r="IXU2615" s="1"/>
      <c r="IXX2615" s="1"/>
      <c r="IYA2615" s="1"/>
      <c r="IYD2615" s="1"/>
      <c r="IYG2615" s="1"/>
      <c r="IYJ2615" s="1"/>
      <c r="IYM2615" s="1"/>
      <c r="IYP2615" s="1"/>
      <c r="IYS2615" s="1"/>
      <c r="IYV2615" s="1"/>
      <c r="IYY2615" s="1"/>
      <c r="IZB2615" s="1"/>
      <c r="IZE2615" s="1"/>
      <c r="IZH2615" s="1"/>
      <c r="IZK2615" s="1"/>
      <c r="IZN2615" s="1"/>
      <c r="IZQ2615" s="1"/>
      <c r="IZT2615" s="1"/>
      <c r="IZW2615" s="1"/>
      <c r="IZZ2615" s="1"/>
      <c r="JAC2615" s="1"/>
      <c r="JAF2615" s="1"/>
      <c r="JAI2615" s="1"/>
      <c r="JAL2615" s="1"/>
      <c r="JAO2615" s="1"/>
      <c r="JAR2615" s="1"/>
      <c r="JAU2615" s="1"/>
      <c r="JAX2615" s="1"/>
      <c r="JBA2615" s="1"/>
      <c r="JBD2615" s="1"/>
      <c r="JBG2615" s="1"/>
      <c r="JBJ2615" s="1"/>
      <c r="JBM2615" s="1"/>
      <c r="JBP2615" s="1"/>
      <c r="JBS2615" s="1"/>
      <c r="JBV2615" s="1"/>
      <c r="JBY2615" s="1"/>
      <c r="JCB2615" s="1"/>
      <c r="JCE2615" s="1"/>
      <c r="JCH2615" s="1"/>
      <c r="JCK2615" s="1"/>
      <c r="JCN2615" s="1"/>
      <c r="JCQ2615" s="1"/>
      <c r="JCT2615" s="1"/>
      <c r="JCW2615" s="1"/>
      <c r="JCZ2615" s="1"/>
      <c r="JDC2615" s="1"/>
      <c r="JDF2615" s="1"/>
      <c r="JDI2615" s="1"/>
      <c r="JDL2615" s="1"/>
      <c r="JDO2615" s="1"/>
      <c r="JDR2615" s="1"/>
      <c r="JDU2615" s="1"/>
      <c r="JDX2615" s="1"/>
      <c r="JEA2615" s="1"/>
      <c r="JED2615" s="1"/>
      <c r="JEG2615" s="1"/>
      <c r="JEJ2615" s="1"/>
      <c r="JEM2615" s="1"/>
      <c r="JEP2615" s="1"/>
      <c r="JES2615" s="1"/>
      <c r="JEV2615" s="1"/>
      <c r="JEY2615" s="1"/>
      <c r="JFB2615" s="1"/>
      <c r="JFE2615" s="1"/>
      <c r="JFH2615" s="1"/>
      <c r="JFK2615" s="1"/>
      <c r="JFN2615" s="1"/>
      <c r="JFQ2615" s="1"/>
      <c r="JFT2615" s="1"/>
      <c r="JFW2615" s="1"/>
      <c r="JFZ2615" s="1"/>
      <c r="JGC2615" s="1"/>
      <c r="JGF2615" s="1"/>
      <c r="JGI2615" s="1"/>
      <c r="JGL2615" s="1"/>
      <c r="JGO2615" s="1"/>
      <c r="JGR2615" s="1"/>
      <c r="JGU2615" s="1"/>
      <c r="JGX2615" s="1"/>
      <c r="JHA2615" s="1"/>
      <c r="JHD2615" s="1"/>
      <c r="JHG2615" s="1"/>
      <c r="JHJ2615" s="1"/>
      <c r="JHM2615" s="1"/>
      <c r="JHP2615" s="1"/>
      <c r="JHS2615" s="1"/>
      <c r="JHV2615" s="1"/>
      <c r="JHY2615" s="1"/>
      <c r="JIB2615" s="1"/>
      <c r="JIE2615" s="1"/>
      <c r="JIH2615" s="1"/>
      <c r="JIK2615" s="1"/>
      <c r="JIN2615" s="1"/>
      <c r="JIQ2615" s="1"/>
      <c r="JIT2615" s="1"/>
      <c r="JIW2615" s="1"/>
      <c r="JIZ2615" s="1"/>
      <c r="JJC2615" s="1"/>
      <c r="JJF2615" s="1"/>
      <c r="JJI2615" s="1"/>
      <c r="JJL2615" s="1"/>
      <c r="JJO2615" s="1"/>
      <c r="JJR2615" s="1"/>
      <c r="JJU2615" s="1"/>
      <c r="JJX2615" s="1"/>
      <c r="JKA2615" s="1"/>
      <c r="JKD2615" s="1"/>
      <c r="JKG2615" s="1"/>
      <c r="JKJ2615" s="1"/>
      <c r="JKM2615" s="1"/>
      <c r="JKP2615" s="1"/>
      <c r="JKS2615" s="1"/>
      <c r="JKV2615" s="1"/>
      <c r="JKY2615" s="1"/>
      <c r="JLB2615" s="1"/>
      <c r="JLE2615" s="1"/>
      <c r="JLH2615" s="1"/>
      <c r="JLK2615" s="1"/>
      <c r="JLN2615" s="1"/>
      <c r="JLQ2615" s="1"/>
      <c r="JLT2615" s="1"/>
      <c r="JLW2615" s="1"/>
      <c r="JLZ2615" s="1"/>
      <c r="JMC2615" s="1"/>
      <c r="JMF2615" s="1"/>
      <c r="JMI2615" s="1"/>
      <c r="JML2615" s="1"/>
      <c r="JMO2615" s="1"/>
      <c r="JMR2615" s="1"/>
      <c r="JMU2615" s="1"/>
      <c r="JMX2615" s="1"/>
      <c r="JNA2615" s="1"/>
      <c r="JND2615" s="1"/>
      <c r="JNG2615" s="1"/>
      <c r="JNJ2615" s="1"/>
      <c r="JNM2615" s="1"/>
      <c r="JNP2615" s="1"/>
      <c r="JNS2615" s="1"/>
      <c r="JNV2615" s="1"/>
      <c r="JNY2615" s="1"/>
      <c r="JOB2615" s="1"/>
      <c r="JOE2615" s="1"/>
      <c r="JOH2615" s="1"/>
      <c r="JOK2615" s="1"/>
      <c r="JON2615" s="1"/>
      <c r="JOQ2615" s="1"/>
      <c r="JOT2615" s="1"/>
      <c r="JOW2615" s="1"/>
      <c r="JOZ2615" s="1"/>
      <c r="JPC2615" s="1"/>
      <c r="JPF2615" s="1"/>
      <c r="JPI2615" s="1"/>
      <c r="JPL2615" s="1"/>
      <c r="JPO2615" s="1"/>
      <c r="JPR2615" s="1"/>
      <c r="JPU2615" s="1"/>
      <c r="JPX2615" s="1"/>
      <c r="JQA2615" s="1"/>
      <c r="JQD2615" s="1"/>
      <c r="JQG2615" s="1"/>
      <c r="JQJ2615" s="1"/>
      <c r="JQM2615" s="1"/>
      <c r="JQP2615" s="1"/>
      <c r="JQS2615" s="1"/>
      <c r="JQV2615" s="1"/>
      <c r="JQY2615" s="1"/>
      <c r="JRB2615" s="1"/>
      <c r="JRE2615" s="1"/>
      <c r="JRH2615" s="1"/>
      <c r="JRK2615" s="1"/>
      <c r="JRN2615" s="1"/>
      <c r="JRQ2615" s="1"/>
      <c r="JRT2615" s="1"/>
      <c r="JRW2615" s="1"/>
      <c r="JRZ2615" s="1"/>
      <c r="JSC2615" s="1"/>
      <c r="JSF2615" s="1"/>
      <c r="JSI2615" s="1"/>
      <c r="JSL2615" s="1"/>
      <c r="JSO2615" s="1"/>
      <c r="JSR2615" s="1"/>
      <c r="JSU2615" s="1"/>
      <c r="JSX2615" s="1"/>
      <c r="JTA2615" s="1"/>
      <c r="JTD2615" s="1"/>
      <c r="JTG2615" s="1"/>
      <c r="JTJ2615" s="1"/>
      <c r="JTM2615" s="1"/>
      <c r="JTP2615" s="1"/>
      <c r="JTS2615" s="1"/>
      <c r="JTV2615" s="1"/>
      <c r="JTY2615" s="1"/>
      <c r="JUB2615" s="1"/>
      <c r="JUE2615" s="1"/>
      <c r="JUH2615" s="1"/>
      <c r="JUK2615" s="1"/>
      <c r="JUN2615" s="1"/>
      <c r="JUQ2615" s="1"/>
      <c r="JUT2615" s="1"/>
      <c r="JUW2615" s="1"/>
      <c r="JUZ2615" s="1"/>
      <c r="JVC2615" s="1"/>
      <c r="JVF2615" s="1"/>
      <c r="JVI2615" s="1"/>
      <c r="JVL2615" s="1"/>
      <c r="JVO2615" s="1"/>
      <c r="JVR2615" s="1"/>
      <c r="JVU2615" s="1"/>
      <c r="JVX2615" s="1"/>
      <c r="JWA2615" s="1"/>
      <c r="JWD2615" s="1"/>
      <c r="JWG2615" s="1"/>
      <c r="JWJ2615" s="1"/>
      <c r="JWM2615" s="1"/>
      <c r="JWP2615" s="1"/>
      <c r="JWS2615" s="1"/>
      <c r="JWV2615" s="1"/>
      <c r="JWY2615" s="1"/>
      <c r="JXB2615" s="1"/>
      <c r="JXE2615" s="1"/>
      <c r="JXH2615" s="1"/>
      <c r="JXK2615" s="1"/>
      <c r="JXN2615" s="1"/>
      <c r="JXQ2615" s="1"/>
      <c r="JXT2615" s="1"/>
      <c r="JXW2615" s="1"/>
      <c r="JXZ2615" s="1"/>
      <c r="JYC2615" s="1"/>
      <c r="JYF2615" s="1"/>
      <c r="JYI2615" s="1"/>
      <c r="JYL2615" s="1"/>
      <c r="JYO2615" s="1"/>
      <c r="JYR2615" s="1"/>
      <c r="JYU2615" s="1"/>
      <c r="JYX2615" s="1"/>
      <c r="JZA2615" s="1"/>
      <c r="JZD2615" s="1"/>
      <c r="JZG2615" s="1"/>
      <c r="JZJ2615" s="1"/>
      <c r="JZM2615" s="1"/>
      <c r="JZP2615" s="1"/>
      <c r="JZS2615" s="1"/>
      <c r="JZV2615" s="1"/>
      <c r="JZY2615" s="1"/>
      <c r="KAB2615" s="1"/>
      <c r="KAE2615" s="1"/>
      <c r="KAH2615" s="1"/>
      <c r="KAK2615" s="1"/>
      <c r="KAN2615" s="1"/>
      <c r="KAQ2615" s="1"/>
      <c r="KAT2615" s="1"/>
      <c r="KAW2615" s="1"/>
      <c r="KAZ2615" s="1"/>
      <c r="KBC2615" s="1"/>
      <c r="KBF2615" s="1"/>
      <c r="KBI2615" s="1"/>
      <c r="KBL2615" s="1"/>
      <c r="KBO2615" s="1"/>
      <c r="KBR2615" s="1"/>
      <c r="KBU2615" s="1"/>
      <c r="KBX2615" s="1"/>
      <c r="KCA2615" s="1"/>
      <c r="KCD2615" s="1"/>
      <c r="KCG2615" s="1"/>
      <c r="KCJ2615" s="1"/>
      <c r="KCM2615" s="1"/>
      <c r="KCP2615" s="1"/>
      <c r="KCS2615" s="1"/>
      <c r="KCV2615" s="1"/>
      <c r="KCY2615" s="1"/>
      <c r="KDB2615" s="1"/>
      <c r="KDE2615" s="1"/>
      <c r="KDH2615" s="1"/>
      <c r="KDK2615" s="1"/>
      <c r="KDN2615" s="1"/>
      <c r="KDQ2615" s="1"/>
      <c r="KDT2615" s="1"/>
      <c r="KDW2615" s="1"/>
      <c r="KDZ2615" s="1"/>
      <c r="KEC2615" s="1"/>
      <c r="KEF2615" s="1"/>
      <c r="KEI2615" s="1"/>
      <c r="KEL2615" s="1"/>
      <c r="KEO2615" s="1"/>
      <c r="KER2615" s="1"/>
      <c r="KEU2615" s="1"/>
      <c r="KEX2615" s="1"/>
      <c r="KFA2615" s="1"/>
      <c r="KFD2615" s="1"/>
      <c r="KFG2615" s="1"/>
      <c r="KFJ2615" s="1"/>
      <c r="KFM2615" s="1"/>
      <c r="KFP2615" s="1"/>
      <c r="KFS2615" s="1"/>
      <c r="KFV2615" s="1"/>
      <c r="KFY2615" s="1"/>
      <c r="KGB2615" s="1"/>
      <c r="KGE2615" s="1"/>
      <c r="KGH2615" s="1"/>
      <c r="KGK2615" s="1"/>
      <c r="KGN2615" s="1"/>
      <c r="KGQ2615" s="1"/>
      <c r="KGT2615" s="1"/>
      <c r="KGW2615" s="1"/>
      <c r="KGZ2615" s="1"/>
      <c r="KHC2615" s="1"/>
      <c r="KHF2615" s="1"/>
      <c r="KHI2615" s="1"/>
      <c r="KHL2615" s="1"/>
      <c r="KHO2615" s="1"/>
      <c r="KHR2615" s="1"/>
      <c r="KHU2615" s="1"/>
      <c r="KHX2615" s="1"/>
      <c r="KIA2615" s="1"/>
      <c r="KID2615" s="1"/>
      <c r="KIG2615" s="1"/>
      <c r="KIJ2615" s="1"/>
      <c r="KIM2615" s="1"/>
      <c r="KIP2615" s="1"/>
      <c r="KIS2615" s="1"/>
      <c r="KIV2615" s="1"/>
      <c r="KIY2615" s="1"/>
      <c r="KJB2615" s="1"/>
      <c r="KJE2615" s="1"/>
      <c r="KJH2615" s="1"/>
      <c r="KJK2615" s="1"/>
      <c r="KJN2615" s="1"/>
      <c r="KJQ2615" s="1"/>
      <c r="KJT2615" s="1"/>
      <c r="KJW2615" s="1"/>
      <c r="KJZ2615" s="1"/>
      <c r="KKC2615" s="1"/>
      <c r="KKF2615" s="1"/>
      <c r="KKI2615" s="1"/>
      <c r="KKL2615" s="1"/>
      <c r="KKO2615" s="1"/>
      <c r="KKR2615" s="1"/>
      <c r="KKU2615" s="1"/>
      <c r="KKX2615" s="1"/>
      <c r="KLA2615" s="1"/>
      <c r="KLD2615" s="1"/>
      <c r="KLG2615" s="1"/>
      <c r="KLJ2615" s="1"/>
      <c r="KLM2615" s="1"/>
      <c r="KLP2615" s="1"/>
      <c r="KLS2615" s="1"/>
      <c r="KLV2615" s="1"/>
      <c r="KLY2615" s="1"/>
      <c r="KMB2615" s="1"/>
      <c r="KME2615" s="1"/>
      <c r="KMH2615" s="1"/>
      <c r="KMK2615" s="1"/>
      <c r="KMN2615" s="1"/>
      <c r="KMQ2615" s="1"/>
      <c r="KMT2615" s="1"/>
      <c r="KMW2615" s="1"/>
      <c r="KMZ2615" s="1"/>
      <c r="KNC2615" s="1"/>
      <c r="KNF2615" s="1"/>
      <c r="KNI2615" s="1"/>
      <c r="KNL2615" s="1"/>
      <c r="KNO2615" s="1"/>
      <c r="KNR2615" s="1"/>
      <c r="KNU2615" s="1"/>
      <c r="KNX2615" s="1"/>
      <c r="KOA2615" s="1"/>
      <c r="KOD2615" s="1"/>
      <c r="KOG2615" s="1"/>
      <c r="KOJ2615" s="1"/>
      <c r="KOM2615" s="1"/>
      <c r="KOP2615" s="1"/>
      <c r="KOS2615" s="1"/>
      <c r="KOV2615" s="1"/>
      <c r="KOY2615" s="1"/>
      <c r="KPB2615" s="1"/>
      <c r="KPE2615" s="1"/>
      <c r="KPH2615" s="1"/>
      <c r="KPK2615" s="1"/>
      <c r="KPN2615" s="1"/>
      <c r="KPQ2615" s="1"/>
      <c r="KPT2615" s="1"/>
      <c r="KPW2615" s="1"/>
      <c r="KPZ2615" s="1"/>
      <c r="KQC2615" s="1"/>
      <c r="KQF2615" s="1"/>
      <c r="KQI2615" s="1"/>
      <c r="KQL2615" s="1"/>
      <c r="KQO2615" s="1"/>
      <c r="KQR2615" s="1"/>
      <c r="KQU2615" s="1"/>
      <c r="KQX2615" s="1"/>
      <c r="KRA2615" s="1"/>
      <c r="KRD2615" s="1"/>
      <c r="KRG2615" s="1"/>
      <c r="KRJ2615" s="1"/>
      <c r="KRM2615" s="1"/>
      <c r="KRP2615" s="1"/>
      <c r="KRS2615" s="1"/>
      <c r="KRV2615" s="1"/>
      <c r="KRY2615" s="1"/>
      <c r="KSB2615" s="1"/>
      <c r="KSE2615" s="1"/>
      <c r="KSH2615" s="1"/>
      <c r="KSK2615" s="1"/>
      <c r="KSN2615" s="1"/>
      <c r="KSQ2615" s="1"/>
      <c r="KST2615" s="1"/>
      <c r="KSW2615" s="1"/>
      <c r="KSZ2615" s="1"/>
      <c r="KTC2615" s="1"/>
      <c r="KTF2615" s="1"/>
      <c r="KTI2615" s="1"/>
      <c r="KTL2615" s="1"/>
      <c r="KTO2615" s="1"/>
      <c r="KTR2615" s="1"/>
      <c r="KTU2615" s="1"/>
      <c r="KTX2615" s="1"/>
      <c r="KUA2615" s="1"/>
      <c r="KUD2615" s="1"/>
      <c r="KUG2615" s="1"/>
      <c r="KUJ2615" s="1"/>
      <c r="KUM2615" s="1"/>
      <c r="KUP2615" s="1"/>
      <c r="KUS2615" s="1"/>
      <c r="KUV2615" s="1"/>
      <c r="KUY2615" s="1"/>
      <c r="KVB2615" s="1"/>
      <c r="KVE2615" s="1"/>
      <c r="KVH2615" s="1"/>
      <c r="KVK2615" s="1"/>
      <c r="KVN2615" s="1"/>
      <c r="KVQ2615" s="1"/>
      <c r="KVT2615" s="1"/>
      <c r="KVW2615" s="1"/>
      <c r="KVZ2615" s="1"/>
      <c r="KWC2615" s="1"/>
      <c r="KWF2615" s="1"/>
      <c r="KWI2615" s="1"/>
      <c r="KWL2615" s="1"/>
      <c r="KWO2615" s="1"/>
      <c r="KWR2615" s="1"/>
      <c r="KWU2615" s="1"/>
      <c r="KWX2615" s="1"/>
      <c r="KXA2615" s="1"/>
      <c r="KXD2615" s="1"/>
      <c r="KXG2615" s="1"/>
      <c r="KXJ2615" s="1"/>
      <c r="KXM2615" s="1"/>
      <c r="KXP2615" s="1"/>
      <c r="KXS2615" s="1"/>
      <c r="KXV2615" s="1"/>
      <c r="KXY2615" s="1"/>
      <c r="KYB2615" s="1"/>
      <c r="KYE2615" s="1"/>
      <c r="KYH2615" s="1"/>
      <c r="KYK2615" s="1"/>
      <c r="KYN2615" s="1"/>
      <c r="KYQ2615" s="1"/>
      <c r="KYT2615" s="1"/>
      <c r="KYW2615" s="1"/>
      <c r="KYZ2615" s="1"/>
      <c r="KZC2615" s="1"/>
      <c r="KZF2615" s="1"/>
      <c r="KZI2615" s="1"/>
      <c r="KZL2615" s="1"/>
      <c r="KZO2615" s="1"/>
      <c r="KZR2615" s="1"/>
      <c r="KZU2615" s="1"/>
      <c r="KZX2615" s="1"/>
      <c r="LAA2615" s="1"/>
      <c r="LAD2615" s="1"/>
      <c r="LAG2615" s="1"/>
      <c r="LAJ2615" s="1"/>
      <c r="LAM2615" s="1"/>
      <c r="LAP2615" s="1"/>
      <c r="LAS2615" s="1"/>
      <c r="LAV2615" s="1"/>
      <c r="LAY2615" s="1"/>
      <c r="LBB2615" s="1"/>
      <c r="LBE2615" s="1"/>
      <c r="LBH2615" s="1"/>
      <c r="LBK2615" s="1"/>
      <c r="LBN2615" s="1"/>
      <c r="LBQ2615" s="1"/>
      <c r="LBT2615" s="1"/>
      <c r="LBW2615" s="1"/>
      <c r="LBZ2615" s="1"/>
      <c r="LCC2615" s="1"/>
      <c r="LCF2615" s="1"/>
      <c r="LCI2615" s="1"/>
      <c r="LCL2615" s="1"/>
      <c r="LCO2615" s="1"/>
      <c r="LCR2615" s="1"/>
      <c r="LCU2615" s="1"/>
      <c r="LCX2615" s="1"/>
      <c r="LDA2615" s="1"/>
      <c r="LDD2615" s="1"/>
      <c r="LDG2615" s="1"/>
      <c r="LDJ2615" s="1"/>
      <c r="LDM2615" s="1"/>
      <c r="LDP2615" s="1"/>
      <c r="LDS2615" s="1"/>
      <c r="LDV2615" s="1"/>
      <c r="LDY2615" s="1"/>
      <c r="LEB2615" s="1"/>
      <c r="LEE2615" s="1"/>
      <c r="LEH2615" s="1"/>
      <c r="LEK2615" s="1"/>
      <c r="LEN2615" s="1"/>
      <c r="LEQ2615" s="1"/>
      <c r="LET2615" s="1"/>
      <c r="LEW2615" s="1"/>
      <c r="LEZ2615" s="1"/>
      <c r="LFC2615" s="1"/>
      <c r="LFF2615" s="1"/>
      <c r="LFI2615" s="1"/>
      <c r="LFL2615" s="1"/>
      <c r="LFO2615" s="1"/>
      <c r="LFR2615" s="1"/>
      <c r="LFU2615" s="1"/>
      <c r="LFX2615" s="1"/>
      <c r="LGA2615" s="1"/>
      <c r="LGD2615" s="1"/>
      <c r="LGG2615" s="1"/>
      <c r="LGJ2615" s="1"/>
      <c r="LGM2615" s="1"/>
      <c r="LGP2615" s="1"/>
      <c r="LGS2615" s="1"/>
      <c r="LGV2615" s="1"/>
      <c r="LGY2615" s="1"/>
      <c r="LHB2615" s="1"/>
      <c r="LHE2615" s="1"/>
      <c r="LHH2615" s="1"/>
      <c r="LHK2615" s="1"/>
      <c r="LHN2615" s="1"/>
      <c r="LHQ2615" s="1"/>
      <c r="LHT2615" s="1"/>
      <c r="LHW2615" s="1"/>
      <c r="LHZ2615" s="1"/>
      <c r="LIC2615" s="1"/>
      <c r="LIF2615" s="1"/>
      <c r="LII2615" s="1"/>
      <c r="LIL2615" s="1"/>
      <c r="LIO2615" s="1"/>
      <c r="LIR2615" s="1"/>
      <c r="LIU2615" s="1"/>
      <c r="LIX2615" s="1"/>
      <c r="LJA2615" s="1"/>
      <c r="LJD2615" s="1"/>
      <c r="LJG2615" s="1"/>
      <c r="LJJ2615" s="1"/>
      <c r="LJM2615" s="1"/>
      <c r="LJP2615" s="1"/>
      <c r="LJS2615" s="1"/>
      <c r="LJV2615" s="1"/>
      <c r="LJY2615" s="1"/>
      <c r="LKB2615" s="1"/>
      <c r="LKE2615" s="1"/>
      <c r="LKH2615" s="1"/>
      <c r="LKK2615" s="1"/>
      <c r="LKN2615" s="1"/>
      <c r="LKQ2615" s="1"/>
      <c r="LKT2615" s="1"/>
      <c r="LKW2615" s="1"/>
      <c r="LKZ2615" s="1"/>
      <c r="LLC2615" s="1"/>
      <c r="LLF2615" s="1"/>
      <c r="LLI2615" s="1"/>
      <c r="LLL2615" s="1"/>
      <c r="LLO2615" s="1"/>
      <c r="LLR2615" s="1"/>
      <c r="LLU2615" s="1"/>
      <c r="LLX2615" s="1"/>
      <c r="LMA2615" s="1"/>
      <c r="LMD2615" s="1"/>
      <c r="LMG2615" s="1"/>
      <c r="LMJ2615" s="1"/>
      <c r="LMM2615" s="1"/>
      <c r="LMP2615" s="1"/>
      <c r="LMS2615" s="1"/>
      <c r="LMV2615" s="1"/>
      <c r="LMY2615" s="1"/>
      <c r="LNB2615" s="1"/>
      <c r="LNE2615" s="1"/>
      <c r="LNH2615" s="1"/>
      <c r="LNK2615" s="1"/>
      <c r="LNN2615" s="1"/>
      <c r="LNQ2615" s="1"/>
      <c r="LNT2615" s="1"/>
      <c r="LNW2615" s="1"/>
      <c r="LNZ2615" s="1"/>
      <c r="LOC2615" s="1"/>
      <c r="LOF2615" s="1"/>
      <c r="LOI2615" s="1"/>
      <c r="LOL2615" s="1"/>
      <c r="LOO2615" s="1"/>
      <c r="LOR2615" s="1"/>
      <c r="LOU2615" s="1"/>
      <c r="LOX2615" s="1"/>
      <c r="LPA2615" s="1"/>
      <c r="LPD2615" s="1"/>
      <c r="LPG2615" s="1"/>
      <c r="LPJ2615" s="1"/>
      <c r="LPM2615" s="1"/>
      <c r="LPP2615" s="1"/>
      <c r="LPS2615" s="1"/>
      <c r="LPV2615" s="1"/>
      <c r="LPY2615" s="1"/>
      <c r="LQB2615" s="1"/>
      <c r="LQE2615" s="1"/>
      <c r="LQH2615" s="1"/>
      <c r="LQK2615" s="1"/>
      <c r="LQN2615" s="1"/>
      <c r="LQQ2615" s="1"/>
      <c r="LQT2615" s="1"/>
      <c r="LQW2615" s="1"/>
      <c r="LQZ2615" s="1"/>
      <c r="LRC2615" s="1"/>
      <c r="LRF2615" s="1"/>
      <c r="LRI2615" s="1"/>
      <c r="LRL2615" s="1"/>
      <c r="LRO2615" s="1"/>
      <c r="LRR2615" s="1"/>
      <c r="LRU2615" s="1"/>
      <c r="LRX2615" s="1"/>
      <c r="LSA2615" s="1"/>
      <c r="LSD2615" s="1"/>
      <c r="LSG2615" s="1"/>
      <c r="LSJ2615" s="1"/>
      <c r="LSM2615" s="1"/>
      <c r="LSP2615" s="1"/>
      <c r="LSS2615" s="1"/>
      <c r="LSV2615" s="1"/>
      <c r="LSY2615" s="1"/>
      <c r="LTB2615" s="1"/>
      <c r="LTE2615" s="1"/>
      <c r="LTH2615" s="1"/>
      <c r="LTK2615" s="1"/>
      <c r="LTN2615" s="1"/>
      <c r="LTQ2615" s="1"/>
      <c r="LTT2615" s="1"/>
      <c r="LTW2615" s="1"/>
      <c r="LTZ2615" s="1"/>
      <c r="LUC2615" s="1"/>
      <c r="LUF2615" s="1"/>
      <c r="LUI2615" s="1"/>
      <c r="LUL2615" s="1"/>
      <c r="LUO2615" s="1"/>
      <c r="LUR2615" s="1"/>
      <c r="LUU2615" s="1"/>
      <c r="LUX2615" s="1"/>
      <c r="LVA2615" s="1"/>
      <c r="LVD2615" s="1"/>
      <c r="LVG2615" s="1"/>
      <c r="LVJ2615" s="1"/>
      <c r="LVM2615" s="1"/>
      <c r="LVP2615" s="1"/>
      <c r="LVS2615" s="1"/>
      <c r="LVV2615" s="1"/>
      <c r="LVY2615" s="1"/>
      <c r="LWB2615" s="1"/>
      <c r="LWE2615" s="1"/>
      <c r="LWH2615" s="1"/>
      <c r="LWK2615" s="1"/>
      <c r="LWN2615" s="1"/>
      <c r="LWQ2615" s="1"/>
      <c r="LWT2615" s="1"/>
      <c r="LWW2615" s="1"/>
      <c r="LWZ2615" s="1"/>
      <c r="LXC2615" s="1"/>
      <c r="LXF2615" s="1"/>
      <c r="LXI2615" s="1"/>
      <c r="LXL2615" s="1"/>
      <c r="LXO2615" s="1"/>
      <c r="LXR2615" s="1"/>
      <c r="LXU2615" s="1"/>
      <c r="LXX2615" s="1"/>
      <c r="LYA2615" s="1"/>
      <c r="LYD2615" s="1"/>
      <c r="LYG2615" s="1"/>
      <c r="LYJ2615" s="1"/>
      <c r="LYM2615" s="1"/>
      <c r="LYP2615" s="1"/>
      <c r="LYS2615" s="1"/>
      <c r="LYV2615" s="1"/>
      <c r="LYY2615" s="1"/>
      <c r="LZB2615" s="1"/>
      <c r="LZE2615" s="1"/>
      <c r="LZH2615" s="1"/>
      <c r="LZK2615" s="1"/>
      <c r="LZN2615" s="1"/>
      <c r="LZQ2615" s="1"/>
      <c r="LZT2615" s="1"/>
      <c r="LZW2615" s="1"/>
      <c r="LZZ2615" s="1"/>
      <c r="MAC2615" s="1"/>
      <c r="MAF2615" s="1"/>
      <c r="MAI2615" s="1"/>
      <c r="MAL2615" s="1"/>
      <c r="MAO2615" s="1"/>
      <c r="MAR2615" s="1"/>
      <c r="MAU2615" s="1"/>
      <c r="MAX2615" s="1"/>
      <c r="MBA2615" s="1"/>
      <c r="MBD2615" s="1"/>
      <c r="MBG2615" s="1"/>
      <c r="MBJ2615" s="1"/>
      <c r="MBM2615" s="1"/>
      <c r="MBP2615" s="1"/>
      <c r="MBS2615" s="1"/>
      <c r="MBV2615" s="1"/>
      <c r="MBY2615" s="1"/>
      <c r="MCB2615" s="1"/>
      <c r="MCE2615" s="1"/>
      <c r="MCH2615" s="1"/>
      <c r="MCK2615" s="1"/>
      <c r="MCN2615" s="1"/>
      <c r="MCQ2615" s="1"/>
      <c r="MCT2615" s="1"/>
      <c r="MCW2615" s="1"/>
      <c r="MCZ2615" s="1"/>
      <c r="MDC2615" s="1"/>
      <c r="MDF2615" s="1"/>
      <c r="MDI2615" s="1"/>
      <c r="MDL2615" s="1"/>
      <c r="MDO2615" s="1"/>
      <c r="MDR2615" s="1"/>
      <c r="MDU2615" s="1"/>
      <c r="MDX2615" s="1"/>
      <c r="MEA2615" s="1"/>
      <c r="MED2615" s="1"/>
      <c r="MEG2615" s="1"/>
      <c r="MEJ2615" s="1"/>
      <c r="MEM2615" s="1"/>
      <c r="MEP2615" s="1"/>
      <c r="MES2615" s="1"/>
      <c r="MEV2615" s="1"/>
      <c r="MEY2615" s="1"/>
      <c r="MFB2615" s="1"/>
      <c r="MFE2615" s="1"/>
      <c r="MFH2615" s="1"/>
      <c r="MFK2615" s="1"/>
      <c r="MFN2615" s="1"/>
      <c r="MFQ2615" s="1"/>
      <c r="MFT2615" s="1"/>
      <c r="MFW2615" s="1"/>
      <c r="MFZ2615" s="1"/>
      <c r="MGC2615" s="1"/>
      <c r="MGF2615" s="1"/>
      <c r="MGI2615" s="1"/>
      <c r="MGL2615" s="1"/>
      <c r="MGO2615" s="1"/>
      <c r="MGR2615" s="1"/>
      <c r="MGU2615" s="1"/>
      <c r="MGX2615" s="1"/>
      <c r="MHA2615" s="1"/>
      <c r="MHD2615" s="1"/>
      <c r="MHG2615" s="1"/>
      <c r="MHJ2615" s="1"/>
      <c r="MHM2615" s="1"/>
      <c r="MHP2615" s="1"/>
      <c r="MHS2615" s="1"/>
      <c r="MHV2615" s="1"/>
      <c r="MHY2615" s="1"/>
      <c r="MIB2615" s="1"/>
      <c r="MIE2615" s="1"/>
      <c r="MIH2615" s="1"/>
      <c r="MIK2615" s="1"/>
      <c r="MIN2615" s="1"/>
      <c r="MIQ2615" s="1"/>
      <c r="MIT2615" s="1"/>
      <c r="MIW2615" s="1"/>
      <c r="MIZ2615" s="1"/>
      <c r="MJC2615" s="1"/>
      <c r="MJF2615" s="1"/>
      <c r="MJI2615" s="1"/>
      <c r="MJL2615" s="1"/>
      <c r="MJO2615" s="1"/>
      <c r="MJR2615" s="1"/>
      <c r="MJU2615" s="1"/>
      <c r="MJX2615" s="1"/>
      <c r="MKA2615" s="1"/>
      <c r="MKD2615" s="1"/>
      <c r="MKG2615" s="1"/>
      <c r="MKJ2615" s="1"/>
      <c r="MKM2615" s="1"/>
      <c r="MKP2615" s="1"/>
      <c r="MKS2615" s="1"/>
      <c r="MKV2615" s="1"/>
      <c r="MKY2615" s="1"/>
      <c r="MLB2615" s="1"/>
      <c r="MLE2615" s="1"/>
      <c r="MLH2615" s="1"/>
      <c r="MLK2615" s="1"/>
      <c r="MLN2615" s="1"/>
      <c r="MLQ2615" s="1"/>
      <c r="MLT2615" s="1"/>
      <c r="MLW2615" s="1"/>
      <c r="MLZ2615" s="1"/>
      <c r="MMC2615" s="1"/>
      <c r="MMF2615" s="1"/>
      <c r="MMI2615" s="1"/>
      <c r="MML2615" s="1"/>
      <c r="MMO2615" s="1"/>
      <c r="MMR2615" s="1"/>
      <c r="MMU2615" s="1"/>
      <c r="MMX2615" s="1"/>
      <c r="MNA2615" s="1"/>
      <c r="MND2615" s="1"/>
      <c r="MNG2615" s="1"/>
      <c r="MNJ2615" s="1"/>
      <c r="MNM2615" s="1"/>
      <c r="MNP2615" s="1"/>
      <c r="MNS2615" s="1"/>
      <c r="MNV2615" s="1"/>
      <c r="MNY2615" s="1"/>
      <c r="MOB2615" s="1"/>
      <c r="MOE2615" s="1"/>
      <c r="MOH2615" s="1"/>
      <c r="MOK2615" s="1"/>
      <c r="MON2615" s="1"/>
      <c r="MOQ2615" s="1"/>
      <c r="MOT2615" s="1"/>
      <c r="MOW2615" s="1"/>
      <c r="MOZ2615" s="1"/>
      <c r="MPC2615" s="1"/>
      <c r="MPF2615" s="1"/>
      <c r="MPI2615" s="1"/>
      <c r="MPL2615" s="1"/>
      <c r="MPO2615" s="1"/>
      <c r="MPR2615" s="1"/>
      <c r="MPU2615" s="1"/>
      <c r="MPX2615" s="1"/>
      <c r="MQA2615" s="1"/>
      <c r="MQD2615" s="1"/>
      <c r="MQG2615" s="1"/>
      <c r="MQJ2615" s="1"/>
      <c r="MQM2615" s="1"/>
      <c r="MQP2615" s="1"/>
      <c r="MQS2615" s="1"/>
      <c r="MQV2615" s="1"/>
      <c r="MQY2615" s="1"/>
      <c r="MRB2615" s="1"/>
      <c r="MRE2615" s="1"/>
      <c r="MRH2615" s="1"/>
      <c r="MRK2615" s="1"/>
      <c r="MRN2615" s="1"/>
      <c r="MRQ2615" s="1"/>
      <c r="MRT2615" s="1"/>
      <c r="MRW2615" s="1"/>
      <c r="MRZ2615" s="1"/>
      <c r="MSC2615" s="1"/>
      <c r="MSF2615" s="1"/>
      <c r="MSI2615" s="1"/>
      <c r="MSL2615" s="1"/>
      <c r="MSO2615" s="1"/>
      <c r="MSR2615" s="1"/>
      <c r="MSU2615" s="1"/>
      <c r="MSX2615" s="1"/>
      <c r="MTA2615" s="1"/>
      <c r="MTD2615" s="1"/>
      <c r="MTG2615" s="1"/>
      <c r="MTJ2615" s="1"/>
      <c r="MTM2615" s="1"/>
      <c r="MTP2615" s="1"/>
      <c r="MTS2615" s="1"/>
      <c r="MTV2615" s="1"/>
      <c r="MTY2615" s="1"/>
      <c r="MUB2615" s="1"/>
      <c r="MUE2615" s="1"/>
      <c r="MUH2615" s="1"/>
      <c r="MUK2615" s="1"/>
      <c r="MUN2615" s="1"/>
      <c r="MUQ2615" s="1"/>
      <c r="MUT2615" s="1"/>
      <c r="MUW2615" s="1"/>
      <c r="MUZ2615" s="1"/>
      <c r="MVC2615" s="1"/>
      <c r="MVF2615" s="1"/>
      <c r="MVI2615" s="1"/>
      <c r="MVL2615" s="1"/>
      <c r="MVO2615" s="1"/>
      <c r="MVR2615" s="1"/>
      <c r="MVU2615" s="1"/>
      <c r="MVX2615" s="1"/>
      <c r="MWA2615" s="1"/>
      <c r="MWD2615" s="1"/>
      <c r="MWG2615" s="1"/>
      <c r="MWJ2615" s="1"/>
      <c r="MWM2615" s="1"/>
      <c r="MWP2615" s="1"/>
      <c r="MWS2615" s="1"/>
      <c r="MWV2615" s="1"/>
      <c r="MWY2615" s="1"/>
      <c r="MXB2615" s="1"/>
      <c r="MXE2615" s="1"/>
      <c r="MXH2615" s="1"/>
      <c r="MXK2615" s="1"/>
      <c r="MXN2615" s="1"/>
      <c r="MXQ2615" s="1"/>
      <c r="MXT2615" s="1"/>
      <c r="MXW2615" s="1"/>
      <c r="MXZ2615" s="1"/>
      <c r="MYC2615" s="1"/>
      <c r="MYF2615" s="1"/>
      <c r="MYI2615" s="1"/>
      <c r="MYL2615" s="1"/>
      <c r="MYO2615" s="1"/>
      <c r="MYR2615" s="1"/>
      <c r="MYU2615" s="1"/>
      <c r="MYX2615" s="1"/>
      <c r="MZA2615" s="1"/>
      <c r="MZD2615" s="1"/>
      <c r="MZG2615" s="1"/>
      <c r="MZJ2615" s="1"/>
      <c r="MZM2615" s="1"/>
      <c r="MZP2615" s="1"/>
      <c r="MZS2615" s="1"/>
      <c r="MZV2615" s="1"/>
      <c r="MZY2615" s="1"/>
      <c r="NAB2615" s="1"/>
      <c r="NAE2615" s="1"/>
      <c r="NAH2615" s="1"/>
      <c r="NAK2615" s="1"/>
      <c r="NAN2615" s="1"/>
      <c r="NAQ2615" s="1"/>
      <c r="NAT2615" s="1"/>
      <c r="NAW2615" s="1"/>
      <c r="NAZ2615" s="1"/>
      <c r="NBC2615" s="1"/>
      <c r="NBF2615" s="1"/>
      <c r="NBI2615" s="1"/>
      <c r="NBL2615" s="1"/>
      <c r="NBO2615" s="1"/>
      <c r="NBR2615" s="1"/>
      <c r="NBU2615" s="1"/>
      <c r="NBX2615" s="1"/>
      <c r="NCA2615" s="1"/>
      <c r="NCD2615" s="1"/>
      <c r="NCG2615" s="1"/>
      <c r="NCJ2615" s="1"/>
      <c r="NCM2615" s="1"/>
      <c r="NCP2615" s="1"/>
      <c r="NCS2615" s="1"/>
      <c r="NCV2615" s="1"/>
      <c r="NCY2615" s="1"/>
      <c r="NDB2615" s="1"/>
      <c r="NDE2615" s="1"/>
      <c r="NDH2615" s="1"/>
      <c r="NDK2615" s="1"/>
      <c r="NDN2615" s="1"/>
      <c r="NDQ2615" s="1"/>
      <c r="NDT2615" s="1"/>
      <c r="NDW2615" s="1"/>
      <c r="NDZ2615" s="1"/>
      <c r="NEC2615" s="1"/>
      <c r="NEF2615" s="1"/>
      <c r="NEI2615" s="1"/>
      <c r="NEL2615" s="1"/>
      <c r="NEO2615" s="1"/>
      <c r="NER2615" s="1"/>
      <c r="NEU2615" s="1"/>
      <c r="NEX2615" s="1"/>
      <c r="NFA2615" s="1"/>
      <c r="NFD2615" s="1"/>
      <c r="NFG2615" s="1"/>
      <c r="NFJ2615" s="1"/>
      <c r="NFM2615" s="1"/>
      <c r="NFP2615" s="1"/>
      <c r="NFS2615" s="1"/>
      <c r="NFV2615" s="1"/>
      <c r="NFY2615" s="1"/>
      <c r="NGB2615" s="1"/>
      <c r="NGE2615" s="1"/>
      <c r="NGH2615" s="1"/>
      <c r="NGK2615" s="1"/>
      <c r="NGN2615" s="1"/>
      <c r="NGQ2615" s="1"/>
      <c r="NGT2615" s="1"/>
      <c r="NGW2615" s="1"/>
      <c r="NGZ2615" s="1"/>
      <c r="NHC2615" s="1"/>
      <c r="NHF2615" s="1"/>
      <c r="NHI2615" s="1"/>
      <c r="NHL2615" s="1"/>
      <c r="NHO2615" s="1"/>
      <c r="NHR2615" s="1"/>
      <c r="NHU2615" s="1"/>
      <c r="NHX2615" s="1"/>
      <c r="NIA2615" s="1"/>
      <c r="NID2615" s="1"/>
      <c r="NIG2615" s="1"/>
      <c r="NIJ2615" s="1"/>
      <c r="NIM2615" s="1"/>
      <c r="NIP2615" s="1"/>
      <c r="NIS2615" s="1"/>
      <c r="NIV2615" s="1"/>
      <c r="NIY2615" s="1"/>
      <c r="NJB2615" s="1"/>
      <c r="NJE2615" s="1"/>
      <c r="NJH2615" s="1"/>
      <c r="NJK2615" s="1"/>
      <c r="NJN2615" s="1"/>
      <c r="NJQ2615" s="1"/>
      <c r="NJT2615" s="1"/>
      <c r="NJW2615" s="1"/>
      <c r="NJZ2615" s="1"/>
      <c r="NKC2615" s="1"/>
      <c r="NKF2615" s="1"/>
      <c r="NKI2615" s="1"/>
      <c r="NKL2615" s="1"/>
      <c r="NKO2615" s="1"/>
      <c r="NKR2615" s="1"/>
      <c r="NKU2615" s="1"/>
      <c r="NKX2615" s="1"/>
      <c r="NLA2615" s="1"/>
      <c r="NLD2615" s="1"/>
      <c r="NLG2615" s="1"/>
      <c r="NLJ2615" s="1"/>
      <c r="NLM2615" s="1"/>
      <c r="NLP2615" s="1"/>
      <c r="NLS2615" s="1"/>
      <c r="NLV2615" s="1"/>
      <c r="NLY2615" s="1"/>
      <c r="NMB2615" s="1"/>
      <c r="NME2615" s="1"/>
      <c r="NMH2615" s="1"/>
      <c r="NMK2615" s="1"/>
      <c r="NMN2615" s="1"/>
      <c r="NMQ2615" s="1"/>
      <c r="NMT2615" s="1"/>
      <c r="NMW2615" s="1"/>
      <c r="NMZ2615" s="1"/>
      <c r="NNC2615" s="1"/>
      <c r="NNF2615" s="1"/>
      <c r="NNI2615" s="1"/>
      <c r="NNL2615" s="1"/>
      <c r="NNO2615" s="1"/>
      <c r="NNR2615" s="1"/>
      <c r="NNU2615" s="1"/>
      <c r="NNX2615" s="1"/>
      <c r="NOA2615" s="1"/>
      <c r="NOD2615" s="1"/>
      <c r="NOG2615" s="1"/>
      <c r="NOJ2615" s="1"/>
      <c r="NOM2615" s="1"/>
      <c r="NOP2615" s="1"/>
      <c r="NOS2615" s="1"/>
      <c r="NOV2615" s="1"/>
      <c r="NOY2615" s="1"/>
      <c r="NPB2615" s="1"/>
      <c r="NPE2615" s="1"/>
      <c r="NPH2615" s="1"/>
      <c r="NPK2615" s="1"/>
      <c r="NPN2615" s="1"/>
      <c r="NPQ2615" s="1"/>
      <c r="NPT2615" s="1"/>
      <c r="NPW2615" s="1"/>
      <c r="NPZ2615" s="1"/>
      <c r="NQC2615" s="1"/>
      <c r="NQF2615" s="1"/>
      <c r="NQI2615" s="1"/>
      <c r="NQL2615" s="1"/>
      <c r="NQO2615" s="1"/>
      <c r="NQR2615" s="1"/>
      <c r="NQU2615" s="1"/>
      <c r="NQX2615" s="1"/>
      <c r="NRA2615" s="1"/>
      <c r="NRD2615" s="1"/>
      <c r="NRG2615" s="1"/>
      <c r="NRJ2615" s="1"/>
      <c r="NRM2615" s="1"/>
      <c r="NRP2615" s="1"/>
      <c r="NRS2615" s="1"/>
      <c r="NRV2615" s="1"/>
      <c r="NRY2615" s="1"/>
      <c r="NSB2615" s="1"/>
      <c r="NSE2615" s="1"/>
      <c r="NSH2615" s="1"/>
      <c r="NSK2615" s="1"/>
      <c r="NSN2615" s="1"/>
      <c r="NSQ2615" s="1"/>
      <c r="NST2615" s="1"/>
      <c r="NSW2615" s="1"/>
      <c r="NSZ2615" s="1"/>
      <c r="NTC2615" s="1"/>
      <c r="NTF2615" s="1"/>
      <c r="NTI2615" s="1"/>
      <c r="NTL2615" s="1"/>
      <c r="NTO2615" s="1"/>
      <c r="NTR2615" s="1"/>
      <c r="NTU2615" s="1"/>
      <c r="NTX2615" s="1"/>
      <c r="NUA2615" s="1"/>
      <c r="NUD2615" s="1"/>
      <c r="NUG2615" s="1"/>
      <c r="NUJ2615" s="1"/>
      <c r="NUM2615" s="1"/>
      <c r="NUP2615" s="1"/>
      <c r="NUS2615" s="1"/>
      <c r="NUV2615" s="1"/>
      <c r="NUY2615" s="1"/>
      <c r="NVB2615" s="1"/>
      <c r="NVE2615" s="1"/>
      <c r="NVH2615" s="1"/>
      <c r="NVK2615" s="1"/>
      <c r="NVN2615" s="1"/>
      <c r="NVQ2615" s="1"/>
      <c r="NVT2615" s="1"/>
      <c r="NVW2615" s="1"/>
      <c r="NVZ2615" s="1"/>
      <c r="NWC2615" s="1"/>
      <c r="NWF2615" s="1"/>
      <c r="NWI2615" s="1"/>
      <c r="NWL2615" s="1"/>
      <c r="NWO2615" s="1"/>
      <c r="NWR2615" s="1"/>
      <c r="NWU2615" s="1"/>
      <c r="NWX2615" s="1"/>
      <c r="NXA2615" s="1"/>
      <c r="NXD2615" s="1"/>
      <c r="NXG2615" s="1"/>
      <c r="NXJ2615" s="1"/>
      <c r="NXM2615" s="1"/>
      <c r="NXP2615" s="1"/>
      <c r="NXS2615" s="1"/>
      <c r="NXV2615" s="1"/>
      <c r="NXY2615" s="1"/>
      <c r="NYB2615" s="1"/>
      <c r="NYE2615" s="1"/>
      <c r="NYH2615" s="1"/>
      <c r="NYK2615" s="1"/>
      <c r="NYN2615" s="1"/>
      <c r="NYQ2615" s="1"/>
      <c r="NYT2615" s="1"/>
      <c r="NYW2615" s="1"/>
      <c r="NYZ2615" s="1"/>
      <c r="NZC2615" s="1"/>
      <c r="NZF2615" s="1"/>
      <c r="NZI2615" s="1"/>
      <c r="NZL2615" s="1"/>
      <c r="NZO2615" s="1"/>
      <c r="NZR2615" s="1"/>
      <c r="NZU2615" s="1"/>
      <c r="NZX2615" s="1"/>
      <c r="OAA2615" s="1"/>
      <c r="OAD2615" s="1"/>
      <c r="OAG2615" s="1"/>
      <c r="OAJ2615" s="1"/>
      <c r="OAM2615" s="1"/>
      <c r="OAP2615" s="1"/>
      <c r="OAS2615" s="1"/>
      <c r="OAV2615" s="1"/>
      <c r="OAY2615" s="1"/>
      <c r="OBB2615" s="1"/>
      <c r="OBE2615" s="1"/>
      <c r="OBH2615" s="1"/>
      <c r="OBK2615" s="1"/>
      <c r="OBN2615" s="1"/>
      <c r="OBQ2615" s="1"/>
      <c r="OBT2615" s="1"/>
      <c r="OBW2615" s="1"/>
      <c r="OBZ2615" s="1"/>
      <c r="OCC2615" s="1"/>
      <c r="OCF2615" s="1"/>
      <c r="OCI2615" s="1"/>
      <c r="OCL2615" s="1"/>
      <c r="OCO2615" s="1"/>
      <c r="OCR2615" s="1"/>
      <c r="OCU2615" s="1"/>
      <c r="OCX2615" s="1"/>
      <c r="ODA2615" s="1"/>
      <c r="ODD2615" s="1"/>
      <c r="ODG2615" s="1"/>
      <c r="ODJ2615" s="1"/>
      <c r="ODM2615" s="1"/>
      <c r="ODP2615" s="1"/>
      <c r="ODS2615" s="1"/>
      <c r="ODV2615" s="1"/>
      <c r="ODY2615" s="1"/>
      <c r="OEB2615" s="1"/>
      <c r="OEE2615" s="1"/>
      <c r="OEH2615" s="1"/>
      <c r="OEK2615" s="1"/>
      <c r="OEN2615" s="1"/>
      <c r="OEQ2615" s="1"/>
      <c r="OET2615" s="1"/>
      <c r="OEW2615" s="1"/>
      <c r="OEZ2615" s="1"/>
      <c r="OFC2615" s="1"/>
      <c r="OFF2615" s="1"/>
      <c r="OFI2615" s="1"/>
      <c r="OFL2615" s="1"/>
      <c r="OFO2615" s="1"/>
      <c r="OFR2615" s="1"/>
      <c r="OFU2615" s="1"/>
      <c r="OFX2615" s="1"/>
      <c r="OGA2615" s="1"/>
      <c r="OGD2615" s="1"/>
      <c r="OGG2615" s="1"/>
      <c r="OGJ2615" s="1"/>
      <c r="OGM2615" s="1"/>
      <c r="OGP2615" s="1"/>
      <c r="OGS2615" s="1"/>
      <c r="OGV2615" s="1"/>
      <c r="OGY2615" s="1"/>
      <c r="OHB2615" s="1"/>
      <c r="OHE2615" s="1"/>
      <c r="OHH2615" s="1"/>
      <c r="OHK2615" s="1"/>
      <c r="OHN2615" s="1"/>
      <c r="OHQ2615" s="1"/>
      <c r="OHT2615" s="1"/>
      <c r="OHW2615" s="1"/>
      <c r="OHZ2615" s="1"/>
      <c r="OIC2615" s="1"/>
      <c r="OIF2615" s="1"/>
      <c r="OII2615" s="1"/>
      <c r="OIL2615" s="1"/>
      <c r="OIO2615" s="1"/>
      <c r="OIR2615" s="1"/>
      <c r="OIU2615" s="1"/>
      <c r="OIX2615" s="1"/>
      <c r="OJA2615" s="1"/>
      <c r="OJD2615" s="1"/>
      <c r="OJG2615" s="1"/>
      <c r="OJJ2615" s="1"/>
      <c r="OJM2615" s="1"/>
      <c r="OJP2615" s="1"/>
      <c r="OJS2615" s="1"/>
      <c r="OJV2615" s="1"/>
      <c r="OJY2615" s="1"/>
      <c r="OKB2615" s="1"/>
      <c r="OKE2615" s="1"/>
      <c r="OKH2615" s="1"/>
      <c r="OKK2615" s="1"/>
      <c r="OKN2615" s="1"/>
      <c r="OKQ2615" s="1"/>
      <c r="OKT2615" s="1"/>
      <c r="OKW2615" s="1"/>
      <c r="OKZ2615" s="1"/>
      <c r="OLC2615" s="1"/>
      <c r="OLF2615" s="1"/>
      <c r="OLI2615" s="1"/>
      <c r="OLL2615" s="1"/>
      <c r="OLO2615" s="1"/>
      <c r="OLR2615" s="1"/>
      <c r="OLU2615" s="1"/>
      <c r="OLX2615" s="1"/>
      <c r="OMA2615" s="1"/>
      <c r="OMD2615" s="1"/>
      <c r="OMG2615" s="1"/>
      <c r="OMJ2615" s="1"/>
      <c r="OMM2615" s="1"/>
      <c r="OMP2615" s="1"/>
      <c r="OMS2615" s="1"/>
      <c r="OMV2615" s="1"/>
      <c r="OMY2615" s="1"/>
      <c r="ONB2615" s="1"/>
      <c r="ONE2615" s="1"/>
      <c r="ONH2615" s="1"/>
      <c r="ONK2615" s="1"/>
      <c r="ONN2615" s="1"/>
      <c r="ONQ2615" s="1"/>
      <c r="ONT2615" s="1"/>
      <c r="ONW2615" s="1"/>
      <c r="ONZ2615" s="1"/>
      <c r="OOC2615" s="1"/>
      <c r="OOF2615" s="1"/>
      <c r="OOI2615" s="1"/>
      <c r="OOL2615" s="1"/>
      <c r="OOO2615" s="1"/>
      <c r="OOR2615" s="1"/>
      <c r="OOU2615" s="1"/>
      <c r="OOX2615" s="1"/>
      <c r="OPA2615" s="1"/>
      <c r="OPD2615" s="1"/>
      <c r="OPG2615" s="1"/>
      <c r="OPJ2615" s="1"/>
      <c r="OPM2615" s="1"/>
      <c r="OPP2615" s="1"/>
      <c r="OPS2615" s="1"/>
      <c r="OPV2615" s="1"/>
      <c r="OPY2615" s="1"/>
      <c r="OQB2615" s="1"/>
      <c r="OQE2615" s="1"/>
      <c r="OQH2615" s="1"/>
      <c r="OQK2615" s="1"/>
      <c r="OQN2615" s="1"/>
      <c r="OQQ2615" s="1"/>
      <c r="OQT2615" s="1"/>
      <c r="OQW2615" s="1"/>
      <c r="OQZ2615" s="1"/>
      <c r="ORC2615" s="1"/>
      <c r="ORF2615" s="1"/>
      <c r="ORI2615" s="1"/>
      <c r="ORL2615" s="1"/>
      <c r="ORO2615" s="1"/>
      <c r="ORR2615" s="1"/>
      <c r="ORU2615" s="1"/>
      <c r="ORX2615" s="1"/>
      <c r="OSA2615" s="1"/>
      <c r="OSD2615" s="1"/>
      <c r="OSG2615" s="1"/>
      <c r="OSJ2615" s="1"/>
      <c r="OSM2615" s="1"/>
      <c r="OSP2615" s="1"/>
      <c r="OSS2615" s="1"/>
      <c r="OSV2615" s="1"/>
      <c r="OSY2615" s="1"/>
      <c r="OTB2615" s="1"/>
      <c r="OTE2615" s="1"/>
      <c r="OTH2615" s="1"/>
      <c r="OTK2615" s="1"/>
      <c r="OTN2615" s="1"/>
      <c r="OTQ2615" s="1"/>
      <c r="OTT2615" s="1"/>
      <c r="OTW2615" s="1"/>
      <c r="OTZ2615" s="1"/>
      <c r="OUC2615" s="1"/>
      <c r="OUF2615" s="1"/>
      <c r="OUI2615" s="1"/>
      <c r="OUL2615" s="1"/>
      <c r="OUO2615" s="1"/>
      <c r="OUR2615" s="1"/>
      <c r="OUU2615" s="1"/>
      <c r="OUX2615" s="1"/>
      <c r="OVA2615" s="1"/>
      <c r="OVD2615" s="1"/>
      <c r="OVG2615" s="1"/>
      <c r="OVJ2615" s="1"/>
      <c r="OVM2615" s="1"/>
      <c r="OVP2615" s="1"/>
      <c r="OVS2615" s="1"/>
      <c r="OVV2615" s="1"/>
      <c r="OVY2615" s="1"/>
      <c r="OWB2615" s="1"/>
      <c r="OWE2615" s="1"/>
      <c r="OWH2615" s="1"/>
      <c r="OWK2615" s="1"/>
      <c r="OWN2615" s="1"/>
      <c r="OWQ2615" s="1"/>
      <c r="OWT2615" s="1"/>
      <c r="OWW2615" s="1"/>
      <c r="OWZ2615" s="1"/>
      <c r="OXC2615" s="1"/>
      <c r="OXF2615" s="1"/>
      <c r="OXI2615" s="1"/>
      <c r="OXL2615" s="1"/>
      <c r="OXO2615" s="1"/>
      <c r="OXR2615" s="1"/>
      <c r="OXU2615" s="1"/>
      <c r="OXX2615" s="1"/>
      <c r="OYA2615" s="1"/>
      <c r="OYD2615" s="1"/>
      <c r="OYG2615" s="1"/>
      <c r="OYJ2615" s="1"/>
      <c r="OYM2615" s="1"/>
      <c r="OYP2615" s="1"/>
      <c r="OYS2615" s="1"/>
      <c r="OYV2615" s="1"/>
      <c r="OYY2615" s="1"/>
      <c r="OZB2615" s="1"/>
      <c r="OZE2615" s="1"/>
      <c r="OZH2615" s="1"/>
      <c r="OZK2615" s="1"/>
      <c r="OZN2615" s="1"/>
      <c r="OZQ2615" s="1"/>
      <c r="OZT2615" s="1"/>
      <c r="OZW2615" s="1"/>
      <c r="OZZ2615" s="1"/>
      <c r="PAC2615" s="1"/>
      <c r="PAF2615" s="1"/>
      <c r="PAI2615" s="1"/>
      <c r="PAL2615" s="1"/>
      <c r="PAO2615" s="1"/>
      <c r="PAR2615" s="1"/>
      <c r="PAU2615" s="1"/>
      <c r="PAX2615" s="1"/>
      <c r="PBA2615" s="1"/>
      <c r="PBD2615" s="1"/>
      <c r="PBG2615" s="1"/>
      <c r="PBJ2615" s="1"/>
      <c r="PBM2615" s="1"/>
      <c r="PBP2615" s="1"/>
      <c r="PBS2615" s="1"/>
      <c r="PBV2615" s="1"/>
      <c r="PBY2615" s="1"/>
      <c r="PCB2615" s="1"/>
      <c r="PCE2615" s="1"/>
      <c r="PCH2615" s="1"/>
      <c r="PCK2615" s="1"/>
      <c r="PCN2615" s="1"/>
      <c r="PCQ2615" s="1"/>
      <c r="PCT2615" s="1"/>
      <c r="PCW2615" s="1"/>
      <c r="PCZ2615" s="1"/>
      <c r="PDC2615" s="1"/>
      <c r="PDF2615" s="1"/>
      <c r="PDI2615" s="1"/>
      <c r="PDL2615" s="1"/>
      <c r="PDO2615" s="1"/>
      <c r="PDR2615" s="1"/>
      <c r="PDU2615" s="1"/>
      <c r="PDX2615" s="1"/>
      <c r="PEA2615" s="1"/>
      <c r="PED2615" s="1"/>
      <c r="PEG2615" s="1"/>
      <c r="PEJ2615" s="1"/>
      <c r="PEM2615" s="1"/>
      <c r="PEP2615" s="1"/>
      <c r="PES2615" s="1"/>
      <c r="PEV2615" s="1"/>
      <c r="PEY2615" s="1"/>
      <c r="PFB2615" s="1"/>
      <c r="PFE2615" s="1"/>
      <c r="PFH2615" s="1"/>
      <c r="PFK2615" s="1"/>
      <c r="PFN2615" s="1"/>
      <c r="PFQ2615" s="1"/>
      <c r="PFT2615" s="1"/>
      <c r="PFW2615" s="1"/>
      <c r="PFZ2615" s="1"/>
      <c r="PGC2615" s="1"/>
      <c r="PGF2615" s="1"/>
      <c r="PGI2615" s="1"/>
      <c r="PGL2615" s="1"/>
      <c r="PGO2615" s="1"/>
      <c r="PGR2615" s="1"/>
      <c r="PGU2615" s="1"/>
      <c r="PGX2615" s="1"/>
      <c r="PHA2615" s="1"/>
      <c r="PHD2615" s="1"/>
      <c r="PHG2615" s="1"/>
      <c r="PHJ2615" s="1"/>
      <c r="PHM2615" s="1"/>
      <c r="PHP2615" s="1"/>
      <c r="PHS2615" s="1"/>
      <c r="PHV2615" s="1"/>
      <c r="PHY2615" s="1"/>
      <c r="PIB2615" s="1"/>
      <c r="PIE2615" s="1"/>
      <c r="PIH2615" s="1"/>
      <c r="PIK2615" s="1"/>
      <c r="PIN2615" s="1"/>
      <c r="PIQ2615" s="1"/>
      <c r="PIT2615" s="1"/>
      <c r="PIW2615" s="1"/>
      <c r="PIZ2615" s="1"/>
      <c r="PJC2615" s="1"/>
      <c r="PJF2615" s="1"/>
      <c r="PJI2615" s="1"/>
      <c r="PJL2615" s="1"/>
      <c r="PJO2615" s="1"/>
      <c r="PJR2615" s="1"/>
      <c r="PJU2615" s="1"/>
      <c r="PJX2615" s="1"/>
      <c r="PKA2615" s="1"/>
      <c r="PKD2615" s="1"/>
      <c r="PKG2615" s="1"/>
      <c r="PKJ2615" s="1"/>
      <c r="PKM2615" s="1"/>
      <c r="PKP2615" s="1"/>
      <c r="PKS2615" s="1"/>
      <c r="PKV2615" s="1"/>
      <c r="PKY2615" s="1"/>
      <c r="PLB2615" s="1"/>
      <c r="PLE2615" s="1"/>
      <c r="PLH2615" s="1"/>
      <c r="PLK2615" s="1"/>
      <c r="PLN2615" s="1"/>
      <c r="PLQ2615" s="1"/>
      <c r="PLT2615" s="1"/>
      <c r="PLW2615" s="1"/>
      <c r="PLZ2615" s="1"/>
      <c r="PMC2615" s="1"/>
      <c r="PMF2615" s="1"/>
      <c r="PMI2615" s="1"/>
      <c r="PML2615" s="1"/>
      <c r="PMO2615" s="1"/>
      <c r="PMR2615" s="1"/>
      <c r="PMU2615" s="1"/>
      <c r="PMX2615" s="1"/>
      <c r="PNA2615" s="1"/>
      <c r="PND2615" s="1"/>
      <c r="PNG2615" s="1"/>
      <c r="PNJ2615" s="1"/>
      <c r="PNM2615" s="1"/>
      <c r="PNP2615" s="1"/>
      <c r="PNS2615" s="1"/>
      <c r="PNV2615" s="1"/>
      <c r="PNY2615" s="1"/>
      <c r="POB2615" s="1"/>
      <c r="POE2615" s="1"/>
      <c r="POH2615" s="1"/>
      <c r="POK2615" s="1"/>
      <c r="PON2615" s="1"/>
      <c r="POQ2615" s="1"/>
      <c r="POT2615" s="1"/>
      <c r="POW2615" s="1"/>
      <c r="POZ2615" s="1"/>
      <c r="PPC2615" s="1"/>
      <c r="PPF2615" s="1"/>
      <c r="PPI2615" s="1"/>
      <c r="PPL2615" s="1"/>
      <c r="PPO2615" s="1"/>
      <c r="PPR2615" s="1"/>
      <c r="PPU2615" s="1"/>
      <c r="PPX2615" s="1"/>
      <c r="PQA2615" s="1"/>
      <c r="PQD2615" s="1"/>
      <c r="PQG2615" s="1"/>
      <c r="PQJ2615" s="1"/>
      <c r="PQM2615" s="1"/>
      <c r="PQP2615" s="1"/>
      <c r="PQS2615" s="1"/>
      <c r="PQV2615" s="1"/>
      <c r="PQY2615" s="1"/>
      <c r="PRB2615" s="1"/>
      <c r="PRE2615" s="1"/>
      <c r="PRH2615" s="1"/>
      <c r="PRK2615" s="1"/>
      <c r="PRN2615" s="1"/>
      <c r="PRQ2615" s="1"/>
      <c r="PRT2615" s="1"/>
      <c r="PRW2615" s="1"/>
      <c r="PRZ2615" s="1"/>
      <c r="PSC2615" s="1"/>
      <c r="PSF2615" s="1"/>
      <c r="PSI2615" s="1"/>
      <c r="PSL2615" s="1"/>
      <c r="PSO2615" s="1"/>
      <c r="PSR2615" s="1"/>
      <c r="PSU2615" s="1"/>
      <c r="PSX2615" s="1"/>
      <c r="PTA2615" s="1"/>
      <c r="PTD2615" s="1"/>
      <c r="PTG2615" s="1"/>
      <c r="PTJ2615" s="1"/>
      <c r="PTM2615" s="1"/>
      <c r="PTP2615" s="1"/>
      <c r="PTS2615" s="1"/>
      <c r="PTV2615" s="1"/>
      <c r="PTY2615" s="1"/>
      <c r="PUB2615" s="1"/>
      <c r="PUE2615" s="1"/>
      <c r="PUH2615" s="1"/>
      <c r="PUK2615" s="1"/>
      <c r="PUN2615" s="1"/>
      <c r="PUQ2615" s="1"/>
      <c r="PUT2615" s="1"/>
      <c r="PUW2615" s="1"/>
      <c r="PUZ2615" s="1"/>
      <c r="PVC2615" s="1"/>
      <c r="PVF2615" s="1"/>
      <c r="PVI2615" s="1"/>
      <c r="PVL2615" s="1"/>
      <c r="PVO2615" s="1"/>
      <c r="PVR2615" s="1"/>
      <c r="PVU2615" s="1"/>
      <c r="PVX2615" s="1"/>
      <c r="PWA2615" s="1"/>
      <c r="PWD2615" s="1"/>
      <c r="PWG2615" s="1"/>
      <c r="PWJ2615" s="1"/>
      <c r="PWM2615" s="1"/>
      <c r="PWP2615" s="1"/>
      <c r="PWS2615" s="1"/>
      <c r="PWV2615" s="1"/>
      <c r="PWY2615" s="1"/>
      <c r="PXB2615" s="1"/>
      <c r="PXE2615" s="1"/>
      <c r="PXH2615" s="1"/>
      <c r="PXK2615" s="1"/>
      <c r="PXN2615" s="1"/>
      <c r="PXQ2615" s="1"/>
      <c r="PXT2615" s="1"/>
      <c r="PXW2615" s="1"/>
      <c r="PXZ2615" s="1"/>
      <c r="PYC2615" s="1"/>
      <c r="PYF2615" s="1"/>
      <c r="PYI2615" s="1"/>
      <c r="PYL2615" s="1"/>
      <c r="PYO2615" s="1"/>
      <c r="PYR2615" s="1"/>
      <c r="PYU2615" s="1"/>
      <c r="PYX2615" s="1"/>
      <c r="PZA2615" s="1"/>
      <c r="PZD2615" s="1"/>
      <c r="PZG2615" s="1"/>
      <c r="PZJ2615" s="1"/>
      <c r="PZM2615" s="1"/>
      <c r="PZP2615" s="1"/>
      <c r="PZS2615" s="1"/>
      <c r="PZV2615" s="1"/>
      <c r="PZY2615" s="1"/>
      <c r="QAB2615" s="1"/>
      <c r="QAE2615" s="1"/>
      <c r="QAH2615" s="1"/>
      <c r="QAK2615" s="1"/>
      <c r="QAN2615" s="1"/>
      <c r="QAQ2615" s="1"/>
      <c r="QAT2615" s="1"/>
      <c r="QAW2615" s="1"/>
      <c r="QAZ2615" s="1"/>
      <c r="QBC2615" s="1"/>
      <c r="QBF2615" s="1"/>
      <c r="QBI2615" s="1"/>
      <c r="QBL2615" s="1"/>
      <c r="QBO2615" s="1"/>
      <c r="QBR2615" s="1"/>
      <c r="QBU2615" s="1"/>
      <c r="QBX2615" s="1"/>
      <c r="QCA2615" s="1"/>
      <c r="QCD2615" s="1"/>
      <c r="QCG2615" s="1"/>
      <c r="QCJ2615" s="1"/>
      <c r="QCM2615" s="1"/>
      <c r="QCP2615" s="1"/>
      <c r="QCS2615" s="1"/>
      <c r="QCV2615" s="1"/>
      <c r="QCY2615" s="1"/>
      <c r="QDB2615" s="1"/>
      <c r="QDE2615" s="1"/>
      <c r="QDH2615" s="1"/>
      <c r="QDK2615" s="1"/>
      <c r="QDN2615" s="1"/>
      <c r="QDQ2615" s="1"/>
      <c r="QDT2615" s="1"/>
      <c r="QDW2615" s="1"/>
      <c r="QDZ2615" s="1"/>
      <c r="QEC2615" s="1"/>
      <c r="QEF2615" s="1"/>
      <c r="QEI2615" s="1"/>
      <c r="QEL2615" s="1"/>
      <c r="QEO2615" s="1"/>
      <c r="QER2615" s="1"/>
      <c r="QEU2615" s="1"/>
      <c r="QEX2615" s="1"/>
      <c r="QFA2615" s="1"/>
      <c r="QFD2615" s="1"/>
      <c r="QFG2615" s="1"/>
      <c r="QFJ2615" s="1"/>
      <c r="QFM2615" s="1"/>
      <c r="QFP2615" s="1"/>
      <c r="QFS2615" s="1"/>
      <c r="QFV2615" s="1"/>
      <c r="QFY2615" s="1"/>
      <c r="QGB2615" s="1"/>
      <c r="QGE2615" s="1"/>
      <c r="QGH2615" s="1"/>
      <c r="QGK2615" s="1"/>
      <c r="QGN2615" s="1"/>
      <c r="QGQ2615" s="1"/>
      <c r="QGT2615" s="1"/>
      <c r="QGW2615" s="1"/>
      <c r="QGZ2615" s="1"/>
      <c r="QHC2615" s="1"/>
      <c r="QHF2615" s="1"/>
      <c r="QHI2615" s="1"/>
      <c r="QHL2615" s="1"/>
      <c r="QHO2615" s="1"/>
      <c r="QHR2615" s="1"/>
      <c r="QHU2615" s="1"/>
      <c r="QHX2615" s="1"/>
      <c r="QIA2615" s="1"/>
      <c r="QID2615" s="1"/>
      <c r="QIG2615" s="1"/>
      <c r="QIJ2615" s="1"/>
      <c r="QIM2615" s="1"/>
      <c r="QIP2615" s="1"/>
      <c r="QIS2615" s="1"/>
      <c r="QIV2615" s="1"/>
      <c r="QIY2615" s="1"/>
      <c r="QJB2615" s="1"/>
      <c r="QJE2615" s="1"/>
      <c r="QJH2615" s="1"/>
      <c r="QJK2615" s="1"/>
      <c r="QJN2615" s="1"/>
      <c r="QJQ2615" s="1"/>
      <c r="QJT2615" s="1"/>
      <c r="QJW2615" s="1"/>
      <c r="QJZ2615" s="1"/>
      <c r="QKC2615" s="1"/>
      <c r="QKF2615" s="1"/>
      <c r="QKI2615" s="1"/>
      <c r="QKL2615" s="1"/>
      <c r="QKO2615" s="1"/>
      <c r="QKR2615" s="1"/>
      <c r="QKU2615" s="1"/>
      <c r="QKX2615" s="1"/>
      <c r="QLA2615" s="1"/>
      <c r="QLD2615" s="1"/>
      <c r="QLG2615" s="1"/>
      <c r="QLJ2615" s="1"/>
      <c r="QLM2615" s="1"/>
      <c r="QLP2615" s="1"/>
      <c r="QLS2615" s="1"/>
      <c r="QLV2615" s="1"/>
      <c r="QLY2615" s="1"/>
      <c r="QMB2615" s="1"/>
      <c r="QME2615" s="1"/>
      <c r="QMH2615" s="1"/>
      <c r="QMK2615" s="1"/>
      <c r="QMN2615" s="1"/>
      <c r="QMQ2615" s="1"/>
      <c r="QMT2615" s="1"/>
      <c r="QMW2615" s="1"/>
      <c r="QMZ2615" s="1"/>
      <c r="QNC2615" s="1"/>
      <c r="QNF2615" s="1"/>
      <c r="QNI2615" s="1"/>
      <c r="QNL2615" s="1"/>
      <c r="QNO2615" s="1"/>
      <c r="QNR2615" s="1"/>
      <c r="QNU2615" s="1"/>
      <c r="QNX2615" s="1"/>
      <c r="QOA2615" s="1"/>
      <c r="QOD2615" s="1"/>
      <c r="QOG2615" s="1"/>
      <c r="QOJ2615" s="1"/>
      <c r="QOM2615" s="1"/>
      <c r="QOP2615" s="1"/>
      <c r="QOS2615" s="1"/>
      <c r="QOV2615" s="1"/>
      <c r="QOY2615" s="1"/>
      <c r="QPB2615" s="1"/>
      <c r="QPE2615" s="1"/>
      <c r="QPH2615" s="1"/>
      <c r="QPK2615" s="1"/>
      <c r="QPN2615" s="1"/>
      <c r="QPQ2615" s="1"/>
      <c r="QPT2615" s="1"/>
      <c r="QPW2615" s="1"/>
      <c r="QPZ2615" s="1"/>
      <c r="QQC2615" s="1"/>
      <c r="QQF2615" s="1"/>
      <c r="QQI2615" s="1"/>
      <c r="QQL2615" s="1"/>
      <c r="QQO2615" s="1"/>
      <c r="QQR2615" s="1"/>
      <c r="QQU2615" s="1"/>
      <c r="QQX2615" s="1"/>
      <c r="QRA2615" s="1"/>
      <c r="QRD2615" s="1"/>
      <c r="QRG2615" s="1"/>
      <c r="QRJ2615" s="1"/>
      <c r="QRM2615" s="1"/>
      <c r="QRP2615" s="1"/>
      <c r="QRS2615" s="1"/>
      <c r="QRV2615" s="1"/>
      <c r="QRY2615" s="1"/>
      <c r="QSB2615" s="1"/>
      <c r="QSE2615" s="1"/>
      <c r="QSH2615" s="1"/>
      <c r="QSK2615" s="1"/>
      <c r="QSN2615" s="1"/>
      <c r="QSQ2615" s="1"/>
      <c r="QST2615" s="1"/>
      <c r="QSW2615" s="1"/>
      <c r="QSZ2615" s="1"/>
      <c r="QTC2615" s="1"/>
      <c r="QTF2615" s="1"/>
      <c r="QTI2615" s="1"/>
      <c r="QTL2615" s="1"/>
      <c r="QTO2615" s="1"/>
      <c r="QTR2615" s="1"/>
      <c r="QTU2615" s="1"/>
      <c r="QTX2615" s="1"/>
      <c r="QUA2615" s="1"/>
      <c r="QUD2615" s="1"/>
      <c r="QUG2615" s="1"/>
      <c r="QUJ2615" s="1"/>
      <c r="QUM2615" s="1"/>
      <c r="QUP2615" s="1"/>
      <c r="QUS2615" s="1"/>
      <c r="QUV2615" s="1"/>
      <c r="QUY2615" s="1"/>
      <c r="QVB2615" s="1"/>
      <c r="QVE2615" s="1"/>
      <c r="QVH2615" s="1"/>
      <c r="QVK2615" s="1"/>
      <c r="QVN2615" s="1"/>
      <c r="QVQ2615" s="1"/>
      <c r="QVT2615" s="1"/>
      <c r="QVW2615" s="1"/>
      <c r="QVZ2615" s="1"/>
      <c r="QWC2615" s="1"/>
      <c r="QWF2615" s="1"/>
      <c r="QWI2615" s="1"/>
      <c r="QWL2615" s="1"/>
      <c r="QWO2615" s="1"/>
      <c r="QWR2615" s="1"/>
      <c r="QWU2615" s="1"/>
      <c r="QWX2615" s="1"/>
      <c r="QXA2615" s="1"/>
      <c r="QXD2615" s="1"/>
      <c r="QXG2615" s="1"/>
      <c r="QXJ2615" s="1"/>
      <c r="QXM2615" s="1"/>
      <c r="QXP2615" s="1"/>
      <c r="QXS2615" s="1"/>
      <c r="QXV2615" s="1"/>
      <c r="QXY2615" s="1"/>
      <c r="QYB2615" s="1"/>
      <c r="QYE2615" s="1"/>
      <c r="QYH2615" s="1"/>
      <c r="QYK2615" s="1"/>
      <c r="QYN2615" s="1"/>
      <c r="QYQ2615" s="1"/>
      <c r="QYT2615" s="1"/>
      <c r="QYW2615" s="1"/>
      <c r="QYZ2615" s="1"/>
      <c r="QZC2615" s="1"/>
      <c r="QZF2615" s="1"/>
      <c r="QZI2615" s="1"/>
      <c r="QZL2615" s="1"/>
      <c r="QZO2615" s="1"/>
      <c r="QZR2615" s="1"/>
      <c r="QZU2615" s="1"/>
      <c r="QZX2615" s="1"/>
      <c r="RAA2615" s="1"/>
      <c r="RAD2615" s="1"/>
      <c r="RAG2615" s="1"/>
      <c r="RAJ2615" s="1"/>
      <c r="RAM2615" s="1"/>
      <c r="RAP2615" s="1"/>
      <c r="RAS2615" s="1"/>
      <c r="RAV2615" s="1"/>
      <c r="RAY2615" s="1"/>
      <c r="RBB2615" s="1"/>
      <c r="RBE2615" s="1"/>
      <c r="RBH2615" s="1"/>
      <c r="RBK2615" s="1"/>
      <c r="RBN2615" s="1"/>
      <c r="RBQ2615" s="1"/>
      <c r="RBT2615" s="1"/>
      <c r="RBW2615" s="1"/>
      <c r="RBZ2615" s="1"/>
      <c r="RCC2615" s="1"/>
      <c r="RCF2615" s="1"/>
      <c r="RCI2615" s="1"/>
      <c r="RCL2615" s="1"/>
      <c r="RCO2615" s="1"/>
      <c r="RCR2615" s="1"/>
      <c r="RCU2615" s="1"/>
      <c r="RCX2615" s="1"/>
      <c r="RDA2615" s="1"/>
      <c r="RDD2615" s="1"/>
      <c r="RDG2615" s="1"/>
      <c r="RDJ2615" s="1"/>
      <c r="RDM2615" s="1"/>
      <c r="RDP2615" s="1"/>
      <c r="RDS2615" s="1"/>
      <c r="RDV2615" s="1"/>
      <c r="RDY2615" s="1"/>
      <c r="REB2615" s="1"/>
      <c r="REE2615" s="1"/>
      <c r="REH2615" s="1"/>
      <c r="REK2615" s="1"/>
      <c r="REN2615" s="1"/>
      <c r="REQ2615" s="1"/>
      <c r="RET2615" s="1"/>
      <c r="REW2615" s="1"/>
      <c r="REZ2615" s="1"/>
      <c r="RFC2615" s="1"/>
      <c r="RFF2615" s="1"/>
      <c r="RFI2615" s="1"/>
      <c r="RFL2615" s="1"/>
      <c r="RFO2615" s="1"/>
      <c r="RFR2615" s="1"/>
      <c r="RFU2615" s="1"/>
      <c r="RFX2615" s="1"/>
      <c r="RGA2615" s="1"/>
      <c r="RGD2615" s="1"/>
      <c r="RGG2615" s="1"/>
      <c r="RGJ2615" s="1"/>
      <c r="RGM2615" s="1"/>
      <c r="RGP2615" s="1"/>
      <c r="RGS2615" s="1"/>
      <c r="RGV2615" s="1"/>
      <c r="RGY2615" s="1"/>
      <c r="RHB2615" s="1"/>
      <c r="RHE2615" s="1"/>
      <c r="RHH2615" s="1"/>
      <c r="RHK2615" s="1"/>
      <c r="RHN2615" s="1"/>
      <c r="RHQ2615" s="1"/>
      <c r="RHT2615" s="1"/>
      <c r="RHW2615" s="1"/>
      <c r="RHZ2615" s="1"/>
      <c r="RIC2615" s="1"/>
      <c r="RIF2615" s="1"/>
      <c r="RII2615" s="1"/>
      <c r="RIL2615" s="1"/>
      <c r="RIO2615" s="1"/>
      <c r="RIR2615" s="1"/>
      <c r="RIU2615" s="1"/>
      <c r="RIX2615" s="1"/>
      <c r="RJA2615" s="1"/>
      <c r="RJD2615" s="1"/>
      <c r="RJG2615" s="1"/>
      <c r="RJJ2615" s="1"/>
      <c r="RJM2615" s="1"/>
      <c r="RJP2615" s="1"/>
      <c r="RJS2615" s="1"/>
      <c r="RJV2615" s="1"/>
      <c r="RJY2615" s="1"/>
      <c r="RKB2615" s="1"/>
      <c r="RKE2615" s="1"/>
      <c r="RKH2615" s="1"/>
      <c r="RKK2615" s="1"/>
      <c r="RKN2615" s="1"/>
      <c r="RKQ2615" s="1"/>
      <c r="RKT2615" s="1"/>
      <c r="RKW2615" s="1"/>
      <c r="RKZ2615" s="1"/>
      <c r="RLC2615" s="1"/>
      <c r="RLF2615" s="1"/>
      <c r="RLI2615" s="1"/>
      <c r="RLL2615" s="1"/>
      <c r="RLO2615" s="1"/>
      <c r="RLR2615" s="1"/>
      <c r="RLU2615" s="1"/>
      <c r="RLX2615" s="1"/>
      <c r="RMA2615" s="1"/>
      <c r="RMD2615" s="1"/>
      <c r="RMG2615" s="1"/>
      <c r="RMJ2615" s="1"/>
      <c r="RMM2615" s="1"/>
      <c r="RMP2615" s="1"/>
      <c r="RMS2615" s="1"/>
      <c r="RMV2615" s="1"/>
      <c r="RMY2615" s="1"/>
      <c r="RNB2615" s="1"/>
      <c r="RNE2615" s="1"/>
      <c r="RNH2615" s="1"/>
      <c r="RNK2615" s="1"/>
      <c r="RNN2615" s="1"/>
      <c r="RNQ2615" s="1"/>
      <c r="RNT2615" s="1"/>
      <c r="RNW2615" s="1"/>
      <c r="RNZ2615" s="1"/>
      <c r="ROC2615" s="1"/>
      <c r="ROF2615" s="1"/>
      <c r="ROI2615" s="1"/>
      <c r="ROL2615" s="1"/>
      <c r="ROO2615" s="1"/>
      <c r="ROR2615" s="1"/>
      <c r="ROU2615" s="1"/>
      <c r="ROX2615" s="1"/>
      <c r="RPA2615" s="1"/>
      <c r="RPD2615" s="1"/>
      <c r="RPG2615" s="1"/>
      <c r="RPJ2615" s="1"/>
      <c r="RPM2615" s="1"/>
      <c r="RPP2615" s="1"/>
      <c r="RPS2615" s="1"/>
      <c r="RPV2615" s="1"/>
      <c r="RPY2615" s="1"/>
      <c r="RQB2615" s="1"/>
      <c r="RQE2615" s="1"/>
      <c r="RQH2615" s="1"/>
      <c r="RQK2615" s="1"/>
      <c r="RQN2615" s="1"/>
      <c r="RQQ2615" s="1"/>
      <c r="RQT2615" s="1"/>
      <c r="RQW2615" s="1"/>
      <c r="RQZ2615" s="1"/>
      <c r="RRC2615" s="1"/>
      <c r="RRF2615" s="1"/>
      <c r="RRI2615" s="1"/>
      <c r="RRL2615" s="1"/>
      <c r="RRO2615" s="1"/>
      <c r="RRR2615" s="1"/>
      <c r="RRU2615" s="1"/>
      <c r="RRX2615" s="1"/>
      <c r="RSA2615" s="1"/>
      <c r="RSD2615" s="1"/>
      <c r="RSG2615" s="1"/>
      <c r="RSJ2615" s="1"/>
      <c r="RSM2615" s="1"/>
      <c r="RSP2615" s="1"/>
      <c r="RSS2615" s="1"/>
      <c r="RSV2615" s="1"/>
      <c r="RSY2615" s="1"/>
      <c r="RTB2615" s="1"/>
      <c r="RTE2615" s="1"/>
      <c r="RTH2615" s="1"/>
      <c r="RTK2615" s="1"/>
      <c r="RTN2615" s="1"/>
      <c r="RTQ2615" s="1"/>
      <c r="RTT2615" s="1"/>
      <c r="RTW2615" s="1"/>
      <c r="RTZ2615" s="1"/>
      <c r="RUC2615" s="1"/>
      <c r="RUF2615" s="1"/>
      <c r="RUI2615" s="1"/>
      <c r="RUL2615" s="1"/>
      <c r="RUO2615" s="1"/>
      <c r="RUR2615" s="1"/>
      <c r="RUU2615" s="1"/>
      <c r="RUX2615" s="1"/>
      <c r="RVA2615" s="1"/>
      <c r="RVD2615" s="1"/>
      <c r="RVG2615" s="1"/>
      <c r="RVJ2615" s="1"/>
      <c r="RVM2615" s="1"/>
      <c r="RVP2615" s="1"/>
      <c r="RVS2615" s="1"/>
      <c r="RVV2615" s="1"/>
      <c r="RVY2615" s="1"/>
      <c r="RWB2615" s="1"/>
      <c r="RWE2615" s="1"/>
      <c r="RWH2615" s="1"/>
      <c r="RWK2615" s="1"/>
      <c r="RWN2615" s="1"/>
      <c r="RWQ2615" s="1"/>
      <c r="RWT2615" s="1"/>
      <c r="RWW2615" s="1"/>
      <c r="RWZ2615" s="1"/>
      <c r="RXC2615" s="1"/>
      <c r="RXF2615" s="1"/>
      <c r="RXI2615" s="1"/>
      <c r="RXL2615" s="1"/>
      <c r="RXO2615" s="1"/>
      <c r="RXR2615" s="1"/>
      <c r="RXU2615" s="1"/>
      <c r="RXX2615" s="1"/>
      <c r="RYA2615" s="1"/>
      <c r="RYD2615" s="1"/>
      <c r="RYG2615" s="1"/>
      <c r="RYJ2615" s="1"/>
      <c r="RYM2615" s="1"/>
      <c r="RYP2615" s="1"/>
      <c r="RYS2615" s="1"/>
      <c r="RYV2615" s="1"/>
      <c r="RYY2615" s="1"/>
      <c r="RZB2615" s="1"/>
      <c r="RZE2615" s="1"/>
      <c r="RZH2615" s="1"/>
      <c r="RZK2615" s="1"/>
      <c r="RZN2615" s="1"/>
      <c r="RZQ2615" s="1"/>
      <c r="RZT2615" s="1"/>
      <c r="RZW2615" s="1"/>
      <c r="RZZ2615" s="1"/>
      <c r="SAC2615" s="1"/>
      <c r="SAF2615" s="1"/>
      <c r="SAI2615" s="1"/>
      <c r="SAL2615" s="1"/>
      <c r="SAO2615" s="1"/>
      <c r="SAR2615" s="1"/>
      <c r="SAU2615" s="1"/>
      <c r="SAX2615" s="1"/>
      <c r="SBA2615" s="1"/>
      <c r="SBD2615" s="1"/>
      <c r="SBG2615" s="1"/>
      <c r="SBJ2615" s="1"/>
      <c r="SBM2615" s="1"/>
      <c r="SBP2615" s="1"/>
      <c r="SBS2615" s="1"/>
      <c r="SBV2615" s="1"/>
      <c r="SBY2615" s="1"/>
      <c r="SCB2615" s="1"/>
      <c r="SCE2615" s="1"/>
      <c r="SCH2615" s="1"/>
      <c r="SCK2615" s="1"/>
      <c r="SCN2615" s="1"/>
      <c r="SCQ2615" s="1"/>
      <c r="SCT2615" s="1"/>
      <c r="SCW2615" s="1"/>
      <c r="SCZ2615" s="1"/>
      <c r="SDC2615" s="1"/>
      <c r="SDF2615" s="1"/>
      <c r="SDI2615" s="1"/>
      <c r="SDL2615" s="1"/>
      <c r="SDO2615" s="1"/>
      <c r="SDR2615" s="1"/>
      <c r="SDU2615" s="1"/>
      <c r="SDX2615" s="1"/>
      <c r="SEA2615" s="1"/>
      <c r="SED2615" s="1"/>
      <c r="SEG2615" s="1"/>
      <c r="SEJ2615" s="1"/>
      <c r="SEM2615" s="1"/>
      <c r="SEP2615" s="1"/>
      <c r="SES2615" s="1"/>
      <c r="SEV2615" s="1"/>
      <c r="SEY2615" s="1"/>
      <c r="SFB2615" s="1"/>
      <c r="SFE2615" s="1"/>
      <c r="SFH2615" s="1"/>
      <c r="SFK2615" s="1"/>
      <c r="SFN2615" s="1"/>
      <c r="SFQ2615" s="1"/>
      <c r="SFT2615" s="1"/>
      <c r="SFW2615" s="1"/>
      <c r="SFZ2615" s="1"/>
      <c r="SGC2615" s="1"/>
      <c r="SGF2615" s="1"/>
      <c r="SGI2615" s="1"/>
      <c r="SGL2615" s="1"/>
      <c r="SGO2615" s="1"/>
      <c r="SGR2615" s="1"/>
      <c r="SGU2615" s="1"/>
      <c r="SGX2615" s="1"/>
      <c r="SHA2615" s="1"/>
      <c r="SHD2615" s="1"/>
      <c r="SHG2615" s="1"/>
      <c r="SHJ2615" s="1"/>
      <c r="SHM2615" s="1"/>
      <c r="SHP2615" s="1"/>
      <c r="SHS2615" s="1"/>
      <c r="SHV2615" s="1"/>
      <c r="SHY2615" s="1"/>
      <c r="SIB2615" s="1"/>
      <c r="SIE2615" s="1"/>
      <c r="SIH2615" s="1"/>
      <c r="SIK2615" s="1"/>
      <c r="SIN2615" s="1"/>
      <c r="SIQ2615" s="1"/>
      <c r="SIT2615" s="1"/>
      <c r="SIW2615" s="1"/>
      <c r="SIZ2615" s="1"/>
      <c r="SJC2615" s="1"/>
      <c r="SJF2615" s="1"/>
      <c r="SJI2615" s="1"/>
      <c r="SJL2615" s="1"/>
      <c r="SJO2615" s="1"/>
      <c r="SJR2615" s="1"/>
      <c r="SJU2615" s="1"/>
      <c r="SJX2615" s="1"/>
      <c r="SKA2615" s="1"/>
      <c r="SKD2615" s="1"/>
      <c r="SKG2615" s="1"/>
      <c r="SKJ2615" s="1"/>
      <c r="SKM2615" s="1"/>
      <c r="SKP2615" s="1"/>
      <c r="SKS2615" s="1"/>
      <c r="SKV2615" s="1"/>
      <c r="SKY2615" s="1"/>
      <c r="SLB2615" s="1"/>
      <c r="SLE2615" s="1"/>
      <c r="SLH2615" s="1"/>
      <c r="SLK2615" s="1"/>
      <c r="SLN2615" s="1"/>
      <c r="SLQ2615" s="1"/>
      <c r="SLT2615" s="1"/>
      <c r="SLW2615" s="1"/>
      <c r="SLZ2615" s="1"/>
      <c r="SMC2615" s="1"/>
      <c r="SMF2615" s="1"/>
      <c r="SMI2615" s="1"/>
      <c r="SML2615" s="1"/>
      <c r="SMO2615" s="1"/>
      <c r="SMR2615" s="1"/>
      <c r="SMU2615" s="1"/>
      <c r="SMX2615" s="1"/>
      <c r="SNA2615" s="1"/>
      <c r="SND2615" s="1"/>
      <c r="SNG2615" s="1"/>
      <c r="SNJ2615" s="1"/>
      <c r="SNM2615" s="1"/>
      <c r="SNP2615" s="1"/>
      <c r="SNS2615" s="1"/>
      <c r="SNV2615" s="1"/>
      <c r="SNY2615" s="1"/>
      <c r="SOB2615" s="1"/>
      <c r="SOE2615" s="1"/>
      <c r="SOH2615" s="1"/>
      <c r="SOK2615" s="1"/>
      <c r="SON2615" s="1"/>
      <c r="SOQ2615" s="1"/>
      <c r="SOT2615" s="1"/>
      <c r="SOW2615" s="1"/>
      <c r="SOZ2615" s="1"/>
      <c r="SPC2615" s="1"/>
      <c r="SPF2615" s="1"/>
      <c r="SPI2615" s="1"/>
      <c r="SPL2615" s="1"/>
      <c r="SPO2615" s="1"/>
      <c r="SPR2615" s="1"/>
      <c r="SPU2615" s="1"/>
      <c r="SPX2615" s="1"/>
      <c r="SQA2615" s="1"/>
      <c r="SQD2615" s="1"/>
      <c r="SQG2615" s="1"/>
      <c r="SQJ2615" s="1"/>
      <c r="SQM2615" s="1"/>
      <c r="SQP2615" s="1"/>
      <c r="SQS2615" s="1"/>
      <c r="SQV2615" s="1"/>
      <c r="SQY2615" s="1"/>
      <c r="SRB2615" s="1"/>
      <c r="SRE2615" s="1"/>
      <c r="SRH2615" s="1"/>
      <c r="SRK2615" s="1"/>
      <c r="SRN2615" s="1"/>
      <c r="SRQ2615" s="1"/>
      <c r="SRT2615" s="1"/>
      <c r="SRW2615" s="1"/>
      <c r="SRZ2615" s="1"/>
      <c r="SSC2615" s="1"/>
      <c r="SSF2615" s="1"/>
      <c r="SSI2615" s="1"/>
      <c r="SSL2615" s="1"/>
      <c r="SSO2615" s="1"/>
      <c r="SSR2615" s="1"/>
      <c r="SSU2615" s="1"/>
      <c r="SSX2615" s="1"/>
      <c r="STA2615" s="1"/>
      <c r="STD2615" s="1"/>
      <c r="STG2615" s="1"/>
      <c r="STJ2615" s="1"/>
      <c r="STM2615" s="1"/>
      <c r="STP2615" s="1"/>
      <c r="STS2615" s="1"/>
      <c r="STV2615" s="1"/>
      <c r="STY2615" s="1"/>
      <c r="SUB2615" s="1"/>
      <c r="SUE2615" s="1"/>
      <c r="SUH2615" s="1"/>
      <c r="SUK2615" s="1"/>
      <c r="SUN2615" s="1"/>
      <c r="SUQ2615" s="1"/>
      <c r="SUT2615" s="1"/>
      <c r="SUW2615" s="1"/>
      <c r="SUZ2615" s="1"/>
      <c r="SVC2615" s="1"/>
      <c r="SVF2615" s="1"/>
      <c r="SVI2615" s="1"/>
      <c r="SVL2615" s="1"/>
      <c r="SVO2615" s="1"/>
      <c r="SVR2615" s="1"/>
      <c r="SVU2615" s="1"/>
      <c r="SVX2615" s="1"/>
      <c r="SWA2615" s="1"/>
      <c r="SWD2615" s="1"/>
      <c r="SWG2615" s="1"/>
      <c r="SWJ2615" s="1"/>
      <c r="SWM2615" s="1"/>
      <c r="SWP2615" s="1"/>
      <c r="SWS2615" s="1"/>
      <c r="SWV2615" s="1"/>
      <c r="SWY2615" s="1"/>
      <c r="SXB2615" s="1"/>
      <c r="SXE2615" s="1"/>
      <c r="SXH2615" s="1"/>
      <c r="SXK2615" s="1"/>
      <c r="SXN2615" s="1"/>
      <c r="SXQ2615" s="1"/>
      <c r="SXT2615" s="1"/>
      <c r="SXW2615" s="1"/>
      <c r="SXZ2615" s="1"/>
      <c r="SYC2615" s="1"/>
      <c r="SYF2615" s="1"/>
      <c r="SYI2615" s="1"/>
      <c r="SYL2615" s="1"/>
      <c r="SYO2615" s="1"/>
      <c r="SYR2615" s="1"/>
      <c r="SYU2615" s="1"/>
      <c r="SYX2615" s="1"/>
      <c r="SZA2615" s="1"/>
      <c r="SZD2615" s="1"/>
      <c r="SZG2615" s="1"/>
      <c r="SZJ2615" s="1"/>
      <c r="SZM2615" s="1"/>
      <c r="SZP2615" s="1"/>
      <c r="SZS2615" s="1"/>
      <c r="SZV2615" s="1"/>
      <c r="SZY2615" s="1"/>
      <c r="TAB2615" s="1"/>
      <c r="TAE2615" s="1"/>
      <c r="TAH2615" s="1"/>
      <c r="TAK2615" s="1"/>
      <c r="TAN2615" s="1"/>
      <c r="TAQ2615" s="1"/>
      <c r="TAT2615" s="1"/>
      <c r="TAW2615" s="1"/>
      <c r="TAZ2615" s="1"/>
      <c r="TBC2615" s="1"/>
      <c r="TBF2615" s="1"/>
      <c r="TBI2615" s="1"/>
      <c r="TBL2615" s="1"/>
      <c r="TBO2615" s="1"/>
      <c r="TBR2615" s="1"/>
      <c r="TBU2615" s="1"/>
      <c r="TBX2615" s="1"/>
      <c r="TCA2615" s="1"/>
      <c r="TCD2615" s="1"/>
      <c r="TCG2615" s="1"/>
      <c r="TCJ2615" s="1"/>
      <c r="TCM2615" s="1"/>
      <c r="TCP2615" s="1"/>
      <c r="TCS2615" s="1"/>
      <c r="TCV2615" s="1"/>
      <c r="TCY2615" s="1"/>
      <c r="TDB2615" s="1"/>
      <c r="TDE2615" s="1"/>
      <c r="TDH2615" s="1"/>
      <c r="TDK2615" s="1"/>
      <c r="TDN2615" s="1"/>
      <c r="TDQ2615" s="1"/>
      <c r="TDT2615" s="1"/>
      <c r="TDW2615" s="1"/>
      <c r="TDZ2615" s="1"/>
      <c r="TEC2615" s="1"/>
      <c r="TEF2615" s="1"/>
      <c r="TEI2615" s="1"/>
      <c r="TEL2615" s="1"/>
      <c r="TEO2615" s="1"/>
      <c r="TER2615" s="1"/>
      <c r="TEU2615" s="1"/>
      <c r="TEX2615" s="1"/>
      <c r="TFA2615" s="1"/>
      <c r="TFD2615" s="1"/>
      <c r="TFG2615" s="1"/>
      <c r="TFJ2615" s="1"/>
      <c r="TFM2615" s="1"/>
      <c r="TFP2615" s="1"/>
      <c r="TFS2615" s="1"/>
      <c r="TFV2615" s="1"/>
      <c r="TFY2615" s="1"/>
      <c r="TGB2615" s="1"/>
      <c r="TGE2615" s="1"/>
      <c r="TGH2615" s="1"/>
      <c r="TGK2615" s="1"/>
      <c r="TGN2615" s="1"/>
      <c r="TGQ2615" s="1"/>
      <c r="TGT2615" s="1"/>
      <c r="TGW2615" s="1"/>
      <c r="TGZ2615" s="1"/>
      <c r="THC2615" s="1"/>
      <c r="THF2615" s="1"/>
      <c r="THI2615" s="1"/>
      <c r="THL2615" s="1"/>
      <c r="THO2615" s="1"/>
      <c r="THR2615" s="1"/>
      <c r="THU2615" s="1"/>
      <c r="THX2615" s="1"/>
      <c r="TIA2615" s="1"/>
      <c r="TID2615" s="1"/>
      <c r="TIG2615" s="1"/>
      <c r="TIJ2615" s="1"/>
      <c r="TIM2615" s="1"/>
      <c r="TIP2615" s="1"/>
      <c r="TIS2615" s="1"/>
      <c r="TIV2615" s="1"/>
      <c r="TIY2615" s="1"/>
      <c r="TJB2615" s="1"/>
      <c r="TJE2615" s="1"/>
      <c r="TJH2615" s="1"/>
      <c r="TJK2615" s="1"/>
      <c r="TJN2615" s="1"/>
      <c r="TJQ2615" s="1"/>
      <c r="TJT2615" s="1"/>
      <c r="TJW2615" s="1"/>
      <c r="TJZ2615" s="1"/>
      <c r="TKC2615" s="1"/>
      <c r="TKF2615" s="1"/>
      <c r="TKI2615" s="1"/>
      <c r="TKL2615" s="1"/>
      <c r="TKO2615" s="1"/>
      <c r="TKR2615" s="1"/>
      <c r="TKU2615" s="1"/>
      <c r="TKX2615" s="1"/>
      <c r="TLA2615" s="1"/>
      <c r="TLD2615" s="1"/>
      <c r="TLG2615" s="1"/>
      <c r="TLJ2615" s="1"/>
      <c r="TLM2615" s="1"/>
      <c r="TLP2615" s="1"/>
      <c r="TLS2615" s="1"/>
      <c r="TLV2615" s="1"/>
      <c r="TLY2615" s="1"/>
      <c r="TMB2615" s="1"/>
      <c r="TME2615" s="1"/>
      <c r="TMH2615" s="1"/>
      <c r="TMK2615" s="1"/>
      <c r="TMN2615" s="1"/>
      <c r="TMQ2615" s="1"/>
      <c r="TMT2615" s="1"/>
      <c r="TMW2615" s="1"/>
      <c r="TMZ2615" s="1"/>
      <c r="TNC2615" s="1"/>
      <c r="TNF2615" s="1"/>
      <c r="TNI2615" s="1"/>
      <c r="TNL2615" s="1"/>
      <c r="TNO2615" s="1"/>
      <c r="TNR2615" s="1"/>
      <c r="TNU2615" s="1"/>
      <c r="TNX2615" s="1"/>
      <c r="TOA2615" s="1"/>
      <c r="TOD2615" s="1"/>
      <c r="TOG2615" s="1"/>
      <c r="TOJ2615" s="1"/>
      <c r="TOM2615" s="1"/>
      <c r="TOP2615" s="1"/>
      <c r="TOS2615" s="1"/>
      <c r="TOV2615" s="1"/>
      <c r="TOY2615" s="1"/>
      <c r="TPB2615" s="1"/>
      <c r="TPE2615" s="1"/>
      <c r="TPH2615" s="1"/>
      <c r="TPK2615" s="1"/>
      <c r="TPN2615" s="1"/>
      <c r="TPQ2615" s="1"/>
      <c r="TPT2615" s="1"/>
      <c r="TPW2615" s="1"/>
      <c r="TPZ2615" s="1"/>
      <c r="TQC2615" s="1"/>
      <c r="TQF2615" s="1"/>
      <c r="TQI2615" s="1"/>
      <c r="TQL2615" s="1"/>
      <c r="TQO2615" s="1"/>
      <c r="TQR2615" s="1"/>
      <c r="TQU2615" s="1"/>
      <c r="TQX2615" s="1"/>
      <c r="TRA2615" s="1"/>
      <c r="TRD2615" s="1"/>
      <c r="TRG2615" s="1"/>
      <c r="TRJ2615" s="1"/>
      <c r="TRM2615" s="1"/>
      <c r="TRP2615" s="1"/>
      <c r="TRS2615" s="1"/>
      <c r="TRV2615" s="1"/>
      <c r="TRY2615" s="1"/>
      <c r="TSB2615" s="1"/>
      <c r="TSE2615" s="1"/>
      <c r="TSH2615" s="1"/>
      <c r="TSK2615" s="1"/>
      <c r="TSN2615" s="1"/>
      <c r="TSQ2615" s="1"/>
      <c r="TST2615" s="1"/>
      <c r="TSW2615" s="1"/>
      <c r="TSZ2615" s="1"/>
      <c r="TTC2615" s="1"/>
      <c r="TTF2615" s="1"/>
      <c r="TTI2615" s="1"/>
      <c r="TTL2615" s="1"/>
      <c r="TTO2615" s="1"/>
      <c r="TTR2615" s="1"/>
      <c r="TTU2615" s="1"/>
      <c r="TTX2615" s="1"/>
      <c r="TUA2615" s="1"/>
      <c r="TUD2615" s="1"/>
      <c r="TUG2615" s="1"/>
      <c r="TUJ2615" s="1"/>
      <c r="TUM2615" s="1"/>
      <c r="TUP2615" s="1"/>
      <c r="TUS2615" s="1"/>
      <c r="TUV2615" s="1"/>
      <c r="TUY2615" s="1"/>
      <c r="TVB2615" s="1"/>
      <c r="TVE2615" s="1"/>
      <c r="TVH2615" s="1"/>
      <c r="TVK2615" s="1"/>
      <c r="TVN2615" s="1"/>
      <c r="TVQ2615" s="1"/>
      <c r="TVT2615" s="1"/>
      <c r="TVW2615" s="1"/>
      <c r="TVZ2615" s="1"/>
      <c r="TWC2615" s="1"/>
      <c r="TWF2615" s="1"/>
      <c r="TWI2615" s="1"/>
      <c r="TWL2615" s="1"/>
      <c r="TWO2615" s="1"/>
      <c r="TWR2615" s="1"/>
      <c r="TWU2615" s="1"/>
      <c r="TWX2615" s="1"/>
      <c r="TXA2615" s="1"/>
      <c r="TXD2615" s="1"/>
      <c r="TXG2615" s="1"/>
      <c r="TXJ2615" s="1"/>
      <c r="TXM2615" s="1"/>
      <c r="TXP2615" s="1"/>
      <c r="TXS2615" s="1"/>
      <c r="TXV2615" s="1"/>
      <c r="TXY2615" s="1"/>
      <c r="TYB2615" s="1"/>
      <c r="TYE2615" s="1"/>
      <c r="TYH2615" s="1"/>
      <c r="TYK2615" s="1"/>
      <c r="TYN2615" s="1"/>
      <c r="TYQ2615" s="1"/>
      <c r="TYT2615" s="1"/>
      <c r="TYW2615" s="1"/>
      <c r="TYZ2615" s="1"/>
      <c r="TZC2615" s="1"/>
      <c r="TZF2615" s="1"/>
      <c r="TZI2615" s="1"/>
      <c r="TZL2615" s="1"/>
      <c r="TZO2615" s="1"/>
      <c r="TZR2615" s="1"/>
      <c r="TZU2615" s="1"/>
      <c r="TZX2615" s="1"/>
      <c r="UAA2615" s="1"/>
      <c r="UAD2615" s="1"/>
      <c r="UAG2615" s="1"/>
      <c r="UAJ2615" s="1"/>
      <c r="UAM2615" s="1"/>
      <c r="UAP2615" s="1"/>
      <c r="UAS2615" s="1"/>
      <c r="UAV2615" s="1"/>
      <c r="UAY2615" s="1"/>
      <c r="UBB2615" s="1"/>
      <c r="UBE2615" s="1"/>
      <c r="UBH2615" s="1"/>
      <c r="UBK2615" s="1"/>
      <c r="UBN2615" s="1"/>
      <c r="UBQ2615" s="1"/>
      <c r="UBT2615" s="1"/>
      <c r="UBW2615" s="1"/>
      <c r="UBZ2615" s="1"/>
      <c r="UCC2615" s="1"/>
      <c r="UCF2615" s="1"/>
      <c r="UCI2615" s="1"/>
      <c r="UCL2615" s="1"/>
      <c r="UCO2615" s="1"/>
      <c r="UCR2615" s="1"/>
      <c r="UCU2615" s="1"/>
      <c r="UCX2615" s="1"/>
      <c r="UDA2615" s="1"/>
      <c r="UDD2615" s="1"/>
      <c r="UDG2615" s="1"/>
      <c r="UDJ2615" s="1"/>
      <c r="UDM2615" s="1"/>
      <c r="UDP2615" s="1"/>
      <c r="UDS2615" s="1"/>
      <c r="UDV2615" s="1"/>
      <c r="UDY2615" s="1"/>
      <c r="UEB2615" s="1"/>
      <c r="UEE2615" s="1"/>
      <c r="UEH2615" s="1"/>
      <c r="UEK2615" s="1"/>
      <c r="UEN2615" s="1"/>
      <c r="UEQ2615" s="1"/>
      <c r="UET2615" s="1"/>
      <c r="UEW2615" s="1"/>
      <c r="UEZ2615" s="1"/>
      <c r="UFC2615" s="1"/>
      <c r="UFF2615" s="1"/>
      <c r="UFI2615" s="1"/>
      <c r="UFL2615" s="1"/>
      <c r="UFO2615" s="1"/>
      <c r="UFR2615" s="1"/>
      <c r="UFU2615" s="1"/>
      <c r="UFX2615" s="1"/>
      <c r="UGA2615" s="1"/>
      <c r="UGD2615" s="1"/>
      <c r="UGG2615" s="1"/>
      <c r="UGJ2615" s="1"/>
      <c r="UGM2615" s="1"/>
      <c r="UGP2615" s="1"/>
      <c r="UGS2615" s="1"/>
      <c r="UGV2615" s="1"/>
      <c r="UGY2615" s="1"/>
      <c r="UHB2615" s="1"/>
      <c r="UHE2615" s="1"/>
      <c r="UHH2615" s="1"/>
      <c r="UHK2615" s="1"/>
      <c r="UHN2615" s="1"/>
      <c r="UHQ2615" s="1"/>
      <c r="UHT2615" s="1"/>
      <c r="UHW2615" s="1"/>
      <c r="UHZ2615" s="1"/>
      <c r="UIC2615" s="1"/>
      <c r="UIF2615" s="1"/>
      <c r="UII2615" s="1"/>
      <c r="UIL2615" s="1"/>
      <c r="UIO2615" s="1"/>
      <c r="UIR2615" s="1"/>
      <c r="UIU2615" s="1"/>
      <c r="UIX2615" s="1"/>
      <c r="UJA2615" s="1"/>
      <c r="UJD2615" s="1"/>
      <c r="UJG2615" s="1"/>
      <c r="UJJ2615" s="1"/>
      <c r="UJM2615" s="1"/>
      <c r="UJP2615" s="1"/>
      <c r="UJS2615" s="1"/>
      <c r="UJV2615" s="1"/>
      <c r="UJY2615" s="1"/>
      <c r="UKB2615" s="1"/>
      <c r="UKE2615" s="1"/>
      <c r="UKH2615" s="1"/>
      <c r="UKK2615" s="1"/>
      <c r="UKN2615" s="1"/>
      <c r="UKQ2615" s="1"/>
      <c r="UKT2615" s="1"/>
      <c r="UKW2615" s="1"/>
      <c r="UKZ2615" s="1"/>
      <c r="ULC2615" s="1"/>
      <c r="ULF2615" s="1"/>
      <c r="ULI2615" s="1"/>
      <c r="ULL2615" s="1"/>
      <c r="ULO2615" s="1"/>
      <c r="ULR2615" s="1"/>
      <c r="ULU2615" s="1"/>
      <c r="ULX2615" s="1"/>
      <c r="UMA2615" s="1"/>
      <c r="UMD2615" s="1"/>
      <c r="UMG2615" s="1"/>
      <c r="UMJ2615" s="1"/>
      <c r="UMM2615" s="1"/>
      <c r="UMP2615" s="1"/>
      <c r="UMS2615" s="1"/>
      <c r="UMV2615" s="1"/>
      <c r="UMY2615" s="1"/>
      <c r="UNB2615" s="1"/>
      <c r="UNE2615" s="1"/>
      <c r="UNH2615" s="1"/>
      <c r="UNK2615" s="1"/>
      <c r="UNN2615" s="1"/>
      <c r="UNQ2615" s="1"/>
      <c r="UNT2615" s="1"/>
      <c r="UNW2615" s="1"/>
      <c r="UNZ2615" s="1"/>
      <c r="UOC2615" s="1"/>
      <c r="UOF2615" s="1"/>
      <c r="UOI2615" s="1"/>
      <c r="UOL2615" s="1"/>
      <c r="UOO2615" s="1"/>
      <c r="UOR2615" s="1"/>
      <c r="UOU2615" s="1"/>
      <c r="UOX2615" s="1"/>
      <c r="UPA2615" s="1"/>
      <c r="UPD2615" s="1"/>
      <c r="UPG2615" s="1"/>
      <c r="UPJ2615" s="1"/>
      <c r="UPM2615" s="1"/>
      <c r="UPP2615" s="1"/>
      <c r="UPS2615" s="1"/>
      <c r="UPV2615" s="1"/>
      <c r="UPY2615" s="1"/>
      <c r="UQB2615" s="1"/>
      <c r="UQE2615" s="1"/>
      <c r="UQH2615" s="1"/>
      <c r="UQK2615" s="1"/>
      <c r="UQN2615" s="1"/>
      <c r="UQQ2615" s="1"/>
      <c r="UQT2615" s="1"/>
      <c r="UQW2615" s="1"/>
      <c r="UQZ2615" s="1"/>
      <c r="URC2615" s="1"/>
      <c r="URF2615" s="1"/>
      <c r="URI2615" s="1"/>
      <c r="URL2615" s="1"/>
      <c r="URO2615" s="1"/>
      <c r="URR2615" s="1"/>
      <c r="URU2615" s="1"/>
      <c r="URX2615" s="1"/>
      <c r="USA2615" s="1"/>
      <c r="USD2615" s="1"/>
      <c r="USG2615" s="1"/>
      <c r="USJ2615" s="1"/>
      <c r="USM2615" s="1"/>
      <c r="USP2615" s="1"/>
      <c r="USS2615" s="1"/>
      <c r="USV2615" s="1"/>
      <c r="USY2615" s="1"/>
      <c r="UTB2615" s="1"/>
      <c r="UTE2615" s="1"/>
      <c r="UTH2615" s="1"/>
      <c r="UTK2615" s="1"/>
      <c r="UTN2615" s="1"/>
      <c r="UTQ2615" s="1"/>
      <c r="UTT2615" s="1"/>
      <c r="UTW2615" s="1"/>
      <c r="UTZ2615" s="1"/>
      <c r="UUC2615" s="1"/>
      <c r="UUF2615" s="1"/>
      <c r="UUI2615" s="1"/>
      <c r="UUL2615" s="1"/>
      <c r="UUO2615" s="1"/>
      <c r="UUR2615" s="1"/>
      <c r="UUU2615" s="1"/>
      <c r="UUX2615" s="1"/>
      <c r="UVA2615" s="1"/>
      <c r="UVD2615" s="1"/>
      <c r="UVG2615" s="1"/>
      <c r="UVJ2615" s="1"/>
      <c r="UVM2615" s="1"/>
      <c r="UVP2615" s="1"/>
      <c r="UVS2615" s="1"/>
      <c r="UVV2615" s="1"/>
      <c r="UVY2615" s="1"/>
      <c r="UWB2615" s="1"/>
      <c r="UWE2615" s="1"/>
      <c r="UWH2615" s="1"/>
      <c r="UWK2615" s="1"/>
      <c r="UWN2615" s="1"/>
      <c r="UWQ2615" s="1"/>
      <c r="UWT2615" s="1"/>
      <c r="UWW2615" s="1"/>
      <c r="UWZ2615" s="1"/>
      <c r="UXC2615" s="1"/>
      <c r="UXF2615" s="1"/>
      <c r="UXI2615" s="1"/>
      <c r="UXL2615" s="1"/>
      <c r="UXO2615" s="1"/>
      <c r="UXR2615" s="1"/>
      <c r="UXU2615" s="1"/>
      <c r="UXX2615" s="1"/>
      <c r="UYA2615" s="1"/>
      <c r="UYD2615" s="1"/>
      <c r="UYG2615" s="1"/>
      <c r="UYJ2615" s="1"/>
      <c r="UYM2615" s="1"/>
      <c r="UYP2615" s="1"/>
      <c r="UYS2615" s="1"/>
      <c r="UYV2615" s="1"/>
      <c r="UYY2615" s="1"/>
      <c r="UZB2615" s="1"/>
      <c r="UZE2615" s="1"/>
      <c r="UZH2615" s="1"/>
      <c r="UZK2615" s="1"/>
      <c r="UZN2615" s="1"/>
      <c r="UZQ2615" s="1"/>
      <c r="UZT2615" s="1"/>
      <c r="UZW2615" s="1"/>
      <c r="UZZ2615" s="1"/>
      <c r="VAC2615" s="1"/>
      <c r="VAF2615" s="1"/>
      <c r="VAI2615" s="1"/>
      <c r="VAL2615" s="1"/>
      <c r="VAO2615" s="1"/>
      <c r="VAR2615" s="1"/>
      <c r="VAU2615" s="1"/>
      <c r="VAX2615" s="1"/>
      <c r="VBA2615" s="1"/>
      <c r="VBD2615" s="1"/>
      <c r="VBG2615" s="1"/>
      <c r="VBJ2615" s="1"/>
      <c r="VBM2615" s="1"/>
      <c r="VBP2615" s="1"/>
      <c r="VBS2615" s="1"/>
      <c r="VBV2615" s="1"/>
      <c r="VBY2615" s="1"/>
      <c r="VCB2615" s="1"/>
      <c r="VCE2615" s="1"/>
      <c r="VCH2615" s="1"/>
      <c r="VCK2615" s="1"/>
      <c r="VCN2615" s="1"/>
      <c r="VCQ2615" s="1"/>
      <c r="VCT2615" s="1"/>
      <c r="VCW2615" s="1"/>
      <c r="VCZ2615" s="1"/>
      <c r="VDC2615" s="1"/>
      <c r="VDF2615" s="1"/>
      <c r="VDI2615" s="1"/>
      <c r="VDL2615" s="1"/>
      <c r="VDO2615" s="1"/>
      <c r="VDR2615" s="1"/>
      <c r="VDU2615" s="1"/>
      <c r="VDX2615" s="1"/>
      <c r="VEA2615" s="1"/>
      <c r="VED2615" s="1"/>
      <c r="VEG2615" s="1"/>
      <c r="VEJ2615" s="1"/>
      <c r="VEM2615" s="1"/>
      <c r="VEP2615" s="1"/>
      <c r="VES2615" s="1"/>
      <c r="VEV2615" s="1"/>
      <c r="VEY2615" s="1"/>
      <c r="VFB2615" s="1"/>
      <c r="VFE2615" s="1"/>
      <c r="VFH2615" s="1"/>
      <c r="VFK2615" s="1"/>
      <c r="VFN2615" s="1"/>
      <c r="VFQ2615" s="1"/>
      <c r="VFT2615" s="1"/>
      <c r="VFW2615" s="1"/>
      <c r="VFZ2615" s="1"/>
      <c r="VGC2615" s="1"/>
      <c r="VGF2615" s="1"/>
      <c r="VGI2615" s="1"/>
      <c r="VGL2615" s="1"/>
      <c r="VGO2615" s="1"/>
      <c r="VGR2615" s="1"/>
      <c r="VGU2615" s="1"/>
      <c r="VGX2615" s="1"/>
      <c r="VHA2615" s="1"/>
      <c r="VHD2615" s="1"/>
      <c r="VHG2615" s="1"/>
      <c r="VHJ2615" s="1"/>
      <c r="VHM2615" s="1"/>
      <c r="VHP2615" s="1"/>
      <c r="VHS2615" s="1"/>
      <c r="VHV2615" s="1"/>
      <c r="VHY2615" s="1"/>
      <c r="VIB2615" s="1"/>
      <c r="VIE2615" s="1"/>
      <c r="VIH2615" s="1"/>
      <c r="VIK2615" s="1"/>
      <c r="VIN2615" s="1"/>
      <c r="VIQ2615" s="1"/>
      <c r="VIT2615" s="1"/>
      <c r="VIW2615" s="1"/>
      <c r="VIZ2615" s="1"/>
      <c r="VJC2615" s="1"/>
      <c r="VJF2615" s="1"/>
      <c r="VJI2615" s="1"/>
      <c r="VJL2615" s="1"/>
      <c r="VJO2615" s="1"/>
      <c r="VJR2615" s="1"/>
      <c r="VJU2615" s="1"/>
      <c r="VJX2615" s="1"/>
      <c r="VKA2615" s="1"/>
      <c r="VKD2615" s="1"/>
      <c r="VKG2615" s="1"/>
      <c r="VKJ2615" s="1"/>
      <c r="VKM2615" s="1"/>
      <c r="VKP2615" s="1"/>
      <c r="VKS2615" s="1"/>
      <c r="VKV2615" s="1"/>
      <c r="VKY2615" s="1"/>
      <c r="VLB2615" s="1"/>
      <c r="VLE2615" s="1"/>
      <c r="VLH2615" s="1"/>
      <c r="VLK2615" s="1"/>
      <c r="VLN2615" s="1"/>
      <c r="VLQ2615" s="1"/>
      <c r="VLT2615" s="1"/>
      <c r="VLW2615" s="1"/>
      <c r="VLZ2615" s="1"/>
      <c r="VMC2615" s="1"/>
      <c r="VMF2615" s="1"/>
      <c r="VMI2615" s="1"/>
      <c r="VML2615" s="1"/>
      <c r="VMO2615" s="1"/>
      <c r="VMR2615" s="1"/>
      <c r="VMU2615" s="1"/>
      <c r="VMX2615" s="1"/>
      <c r="VNA2615" s="1"/>
      <c r="VND2615" s="1"/>
      <c r="VNG2615" s="1"/>
      <c r="VNJ2615" s="1"/>
      <c r="VNM2615" s="1"/>
      <c r="VNP2615" s="1"/>
      <c r="VNS2615" s="1"/>
      <c r="VNV2615" s="1"/>
      <c r="VNY2615" s="1"/>
      <c r="VOB2615" s="1"/>
      <c r="VOE2615" s="1"/>
      <c r="VOH2615" s="1"/>
      <c r="VOK2615" s="1"/>
      <c r="VON2615" s="1"/>
      <c r="VOQ2615" s="1"/>
      <c r="VOT2615" s="1"/>
      <c r="VOW2615" s="1"/>
      <c r="VOZ2615" s="1"/>
      <c r="VPC2615" s="1"/>
      <c r="VPF2615" s="1"/>
      <c r="VPI2615" s="1"/>
      <c r="VPL2615" s="1"/>
      <c r="VPO2615" s="1"/>
      <c r="VPR2615" s="1"/>
      <c r="VPU2615" s="1"/>
      <c r="VPX2615" s="1"/>
      <c r="VQA2615" s="1"/>
      <c r="VQD2615" s="1"/>
      <c r="VQG2615" s="1"/>
      <c r="VQJ2615" s="1"/>
      <c r="VQM2615" s="1"/>
      <c r="VQP2615" s="1"/>
      <c r="VQS2615" s="1"/>
      <c r="VQV2615" s="1"/>
      <c r="VQY2615" s="1"/>
      <c r="VRB2615" s="1"/>
      <c r="VRE2615" s="1"/>
      <c r="VRH2615" s="1"/>
      <c r="VRK2615" s="1"/>
      <c r="VRN2615" s="1"/>
      <c r="VRQ2615" s="1"/>
      <c r="VRT2615" s="1"/>
      <c r="VRW2615" s="1"/>
      <c r="VRZ2615" s="1"/>
      <c r="VSC2615" s="1"/>
      <c r="VSF2615" s="1"/>
      <c r="VSI2615" s="1"/>
      <c r="VSL2615" s="1"/>
      <c r="VSO2615" s="1"/>
      <c r="VSR2615" s="1"/>
      <c r="VSU2615" s="1"/>
      <c r="VSX2615" s="1"/>
      <c r="VTA2615" s="1"/>
      <c r="VTD2615" s="1"/>
      <c r="VTG2615" s="1"/>
      <c r="VTJ2615" s="1"/>
      <c r="VTM2615" s="1"/>
      <c r="VTP2615" s="1"/>
      <c r="VTS2615" s="1"/>
      <c r="VTV2615" s="1"/>
      <c r="VTY2615" s="1"/>
      <c r="VUB2615" s="1"/>
      <c r="VUE2615" s="1"/>
      <c r="VUH2615" s="1"/>
      <c r="VUK2615" s="1"/>
      <c r="VUN2615" s="1"/>
      <c r="VUQ2615" s="1"/>
      <c r="VUT2615" s="1"/>
      <c r="VUW2615" s="1"/>
      <c r="VUZ2615" s="1"/>
      <c r="VVC2615" s="1"/>
      <c r="VVF2615" s="1"/>
      <c r="VVI2615" s="1"/>
      <c r="VVL2615" s="1"/>
      <c r="VVO2615" s="1"/>
      <c r="VVR2615" s="1"/>
      <c r="VVU2615" s="1"/>
      <c r="VVX2615" s="1"/>
      <c r="VWA2615" s="1"/>
      <c r="VWD2615" s="1"/>
      <c r="VWG2615" s="1"/>
      <c r="VWJ2615" s="1"/>
      <c r="VWM2615" s="1"/>
      <c r="VWP2615" s="1"/>
      <c r="VWS2615" s="1"/>
      <c r="VWV2615" s="1"/>
      <c r="VWY2615" s="1"/>
      <c r="VXB2615" s="1"/>
      <c r="VXE2615" s="1"/>
      <c r="VXH2615" s="1"/>
      <c r="VXK2615" s="1"/>
      <c r="VXN2615" s="1"/>
      <c r="VXQ2615" s="1"/>
      <c r="VXT2615" s="1"/>
      <c r="VXW2615" s="1"/>
      <c r="VXZ2615" s="1"/>
      <c r="VYC2615" s="1"/>
      <c r="VYF2615" s="1"/>
      <c r="VYI2615" s="1"/>
      <c r="VYL2615" s="1"/>
      <c r="VYO2615" s="1"/>
      <c r="VYR2615" s="1"/>
      <c r="VYU2615" s="1"/>
      <c r="VYX2615" s="1"/>
      <c r="VZA2615" s="1"/>
      <c r="VZD2615" s="1"/>
      <c r="VZG2615" s="1"/>
      <c r="VZJ2615" s="1"/>
      <c r="VZM2615" s="1"/>
      <c r="VZP2615" s="1"/>
      <c r="VZS2615" s="1"/>
      <c r="VZV2615" s="1"/>
      <c r="VZY2615" s="1"/>
      <c r="WAB2615" s="1"/>
      <c r="WAE2615" s="1"/>
      <c r="WAH2615" s="1"/>
      <c r="WAK2615" s="1"/>
      <c r="WAN2615" s="1"/>
      <c r="WAQ2615" s="1"/>
      <c r="WAT2615" s="1"/>
      <c r="WAW2615" s="1"/>
      <c r="WAZ2615" s="1"/>
      <c r="WBC2615" s="1"/>
      <c r="WBF2615" s="1"/>
      <c r="WBI2615" s="1"/>
      <c r="WBL2615" s="1"/>
      <c r="WBO2615" s="1"/>
      <c r="WBR2615" s="1"/>
      <c r="WBU2615" s="1"/>
      <c r="WBX2615" s="1"/>
      <c r="WCA2615" s="1"/>
      <c r="WCD2615" s="1"/>
      <c r="WCG2615" s="1"/>
      <c r="WCJ2615" s="1"/>
      <c r="WCM2615" s="1"/>
      <c r="WCP2615" s="1"/>
      <c r="WCS2615" s="1"/>
      <c r="WCV2615" s="1"/>
      <c r="WCY2615" s="1"/>
      <c r="WDB2615" s="1"/>
      <c r="WDE2615" s="1"/>
      <c r="WDH2615" s="1"/>
      <c r="WDK2615" s="1"/>
      <c r="WDN2615" s="1"/>
      <c r="WDQ2615" s="1"/>
      <c r="WDT2615" s="1"/>
      <c r="WDW2615" s="1"/>
      <c r="WDZ2615" s="1"/>
      <c r="WEC2615" s="1"/>
      <c r="WEF2615" s="1"/>
      <c r="WEI2615" s="1"/>
      <c r="WEL2615" s="1"/>
      <c r="WEO2615" s="1"/>
      <c r="WER2615" s="1"/>
      <c r="WEU2615" s="1"/>
      <c r="WEX2615" s="1"/>
      <c r="WFA2615" s="1"/>
      <c r="WFD2615" s="1"/>
      <c r="WFG2615" s="1"/>
      <c r="WFJ2615" s="1"/>
      <c r="WFM2615" s="1"/>
      <c r="WFP2615" s="1"/>
      <c r="WFS2615" s="1"/>
      <c r="WFV2615" s="1"/>
      <c r="WFY2615" s="1"/>
      <c r="WGB2615" s="1"/>
      <c r="WGE2615" s="1"/>
      <c r="WGH2615" s="1"/>
      <c r="WGK2615" s="1"/>
      <c r="WGN2615" s="1"/>
      <c r="WGQ2615" s="1"/>
      <c r="WGT2615" s="1"/>
      <c r="WGW2615" s="1"/>
      <c r="WGZ2615" s="1"/>
      <c r="WHC2615" s="1"/>
      <c r="WHF2615" s="1"/>
      <c r="WHI2615" s="1"/>
      <c r="WHL2615" s="1"/>
      <c r="WHO2615" s="1"/>
      <c r="WHR2615" s="1"/>
      <c r="WHU2615" s="1"/>
      <c r="WHX2615" s="1"/>
      <c r="WIA2615" s="1"/>
      <c r="WID2615" s="1"/>
      <c r="WIG2615" s="1"/>
      <c r="WIJ2615" s="1"/>
      <c r="WIM2615" s="1"/>
      <c r="WIP2615" s="1"/>
      <c r="WIS2615" s="1"/>
      <c r="WIV2615" s="1"/>
      <c r="WIY2615" s="1"/>
      <c r="WJB2615" s="1"/>
      <c r="WJE2615" s="1"/>
      <c r="WJH2615" s="1"/>
      <c r="WJK2615" s="1"/>
      <c r="WJN2615" s="1"/>
      <c r="WJQ2615" s="1"/>
      <c r="WJT2615" s="1"/>
      <c r="WJW2615" s="1"/>
      <c r="WJZ2615" s="1"/>
      <c r="WKC2615" s="1"/>
      <c r="WKF2615" s="1"/>
      <c r="WKI2615" s="1"/>
      <c r="WKL2615" s="1"/>
      <c r="WKO2615" s="1"/>
      <c r="WKR2615" s="1"/>
      <c r="WKU2615" s="1"/>
      <c r="WKX2615" s="1"/>
      <c r="WLA2615" s="1"/>
      <c r="WLD2615" s="1"/>
      <c r="WLG2615" s="1"/>
      <c r="WLJ2615" s="1"/>
      <c r="WLM2615" s="1"/>
      <c r="WLP2615" s="1"/>
      <c r="WLS2615" s="1"/>
      <c r="WLV2615" s="1"/>
      <c r="WLY2615" s="1"/>
      <c r="WMB2615" s="1"/>
      <c r="WME2615" s="1"/>
      <c r="WMH2615" s="1"/>
      <c r="WMK2615" s="1"/>
      <c r="WMN2615" s="1"/>
      <c r="WMQ2615" s="1"/>
      <c r="WMT2615" s="1"/>
      <c r="WMW2615" s="1"/>
      <c r="WMZ2615" s="1"/>
      <c r="WNC2615" s="1"/>
      <c r="WNF2615" s="1"/>
      <c r="WNI2615" s="1"/>
      <c r="WNL2615" s="1"/>
      <c r="WNO2615" s="1"/>
      <c r="WNR2615" s="1"/>
      <c r="WNU2615" s="1"/>
      <c r="WNX2615" s="1"/>
      <c r="WOA2615" s="1"/>
      <c r="WOD2615" s="1"/>
      <c r="WOG2615" s="1"/>
      <c r="WOJ2615" s="1"/>
      <c r="WOM2615" s="1"/>
      <c r="WOP2615" s="1"/>
      <c r="WOS2615" s="1"/>
      <c r="WOV2615" s="1"/>
      <c r="WOY2615" s="1"/>
      <c r="WPB2615" s="1"/>
      <c r="WPE2615" s="1"/>
      <c r="WPH2615" s="1"/>
      <c r="WPK2615" s="1"/>
      <c r="WPN2615" s="1"/>
      <c r="WPQ2615" s="1"/>
      <c r="WPT2615" s="1"/>
      <c r="WPW2615" s="1"/>
      <c r="WPZ2615" s="1"/>
      <c r="WQC2615" s="1"/>
      <c r="WQF2615" s="1"/>
      <c r="WQI2615" s="1"/>
      <c r="WQL2615" s="1"/>
      <c r="WQO2615" s="1"/>
      <c r="WQR2615" s="1"/>
      <c r="WQU2615" s="1"/>
      <c r="WQX2615" s="1"/>
      <c r="WRA2615" s="1"/>
      <c r="WRD2615" s="1"/>
      <c r="WRG2615" s="1"/>
      <c r="WRJ2615" s="1"/>
      <c r="WRM2615" s="1"/>
      <c r="WRP2615" s="1"/>
      <c r="WRS2615" s="1"/>
      <c r="WRV2615" s="1"/>
      <c r="WRY2615" s="1"/>
      <c r="WSB2615" s="1"/>
      <c r="WSE2615" s="1"/>
      <c r="WSH2615" s="1"/>
      <c r="WSK2615" s="1"/>
      <c r="WSN2615" s="1"/>
      <c r="WSQ2615" s="1"/>
      <c r="WST2615" s="1"/>
      <c r="WSW2615" s="1"/>
      <c r="WSZ2615" s="1"/>
      <c r="WTC2615" s="1"/>
      <c r="WTF2615" s="1"/>
      <c r="WTI2615" s="1"/>
      <c r="WTL2615" s="1"/>
      <c r="WTO2615" s="1"/>
      <c r="WTR2615" s="1"/>
      <c r="WTU2615" s="1"/>
      <c r="WTX2615" s="1"/>
      <c r="WUA2615" s="1"/>
      <c r="WUD2615" s="1"/>
      <c r="WUG2615" s="1"/>
      <c r="WUJ2615" s="1"/>
      <c r="WUM2615" s="1"/>
      <c r="WUP2615" s="1"/>
      <c r="WUS2615" s="1"/>
      <c r="WUV2615" s="1"/>
      <c r="WUY2615" s="1"/>
      <c r="WVB2615" s="1"/>
      <c r="WVE2615" s="1"/>
      <c r="WVH2615" s="1"/>
      <c r="WVK2615" s="1"/>
      <c r="WVN2615" s="1"/>
      <c r="WVQ2615" s="1"/>
      <c r="WVT2615" s="1"/>
      <c r="WVW2615" s="1"/>
      <c r="WVZ2615" s="1"/>
      <c r="WWC2615" s="1"/>
      <c r="WWF2615" s="1"/>
      <c r="WWI2615" s="1"/>
      <c r="WWL2615" s="1"/>
      <c r="WWO2615" s="1"/>
      <c r="WWR2615" s="1"/>
      <c r="WWU2615" s="1"/>
      <c r="WWX2615" s="1"/>
      <c r="WXA2615" s="1"/>
      <c r="WXD2615" s="1"/>
      <c r="WXG2615" s="1"/>
      <c r="WXJ2615" s="1"/>
      <c r="WXM2615" s="1"/>
      <c r="WXP2615" s="1"/>
      <c r="WXS2615" s="1"/>
      <c r="WXV2615" s="1"/>
      <c r="WXY2615" s="1"/>
      <c r="WYB2615" s="1"/>
      <c r="WYE2615" s="1"/>
      <c r="WYH2615" s="1"/>
      <c r="WYK2615" s="1"/>
      <c r="WYN2615" s="1"/>
      <c r="WYQ2615" s="1"/>
      <c r="WYT2615" s="1"/>
      <c r="WYW2615" s="1"/>
      <c r="WYZ2615" s="1"/>
      <c r="WZC2615" s="1"/>
      <c r="WZF2615" s="1"/>
      <c r="WZI2615" s="1"/>
      <c r="WZL2615" s="1"/>
      <c r="WZO2615" s="1"/>
      <c r="WZR2615" s="1"/>
      <c r="WZU2615" s="1"/>
      <c r="WZX2615" s="1"/>
      <c r="XAA2615" s="1"/>
      <c r="XAD2615" s="1"/>
      <c r="XAG2615" s="1"/>
      <c r="XAJ2615" s="1"/>
      <c r="XAM2615" s="1"/>
      <c r="XAP2615" s="1"/>
      <c r="XAS2615" s="1"/>
      <c r="XAV2615" s="1"/>
      <c r="XAY2615" s="1"/>
      <c r="XBB2615" s="1"/>
      <c r="XBE2615" s="1"/>
      <c r="XBH2615" s="1"/>
      <c r="XBK2615" s="1"/>
      <c r="XBN2615" s="1"/>
      <c r="XBQ2615" s="1"/>
      <c r="XBT2615" s="1"/>
      <c r="XBW2615" s="1"/>
      <c r="XBZ2615" s="1"/>
      <c r="XCC2615" s="1"/>
      <c r="XCF2615" s="1"/>
      <c r="XCI2615" s="1"/>
      <c r="XCL2615" s="1"/>
      <c r="XCO2615" s="1"/>
      <c r="XCR2615" s="1"/>
      <c r="XCU2615" s="1"/>
    </row>
    <row r="2616" spans="1:1023 1026:2046 2049:3072 3075:4095 4098:5118 5121:6144 6147:7167 7170:8190 8193:9216 9219:10239 10242:11262 11265:12288 12291:13311 13314:14334 14337:15360 15363:16323" s="63" customFormat="1" ht="60">
      <c r="A2616" s="254" t="s">
        <v>547</v>
      </c>
      <c r="B2616" s="254" t="s">
        <v>4511</v>
      </c>
      <c r="C2616" s="254" t="s">
        <v>2121</v>
      </c>
      <c r="D2616" s="65">
        <v>7.6040000000000001</v>
      </c>
      <c r="E2616" s="65">
        <v>240</v>
      </c>
      <c r="F2616" s="65">
        <v>96.5</v>
      </c>
      <c r="G2616" s="116" t="s">
        <v>5216</v>
      </c>
      <c r="H2616" s="108" t="s">
        <v>5218</v>
      </c>
      <c r="I2616" s="80" t="s">
        <v>405</v>
      </c>
      <c r="J2616" s="80" t="s">
        <v>406</v>
      </c>
      <c r="K2616" s="162"/>
      <c r="L2616" s="65">
        <v>5.0999999999999997E-2</v>
      </c>
      <c r="M2616" s="65"/>
      <c r="N2616" s="65"/>
      <c r="O2616" s="65">
        <v>270</v>
      </c>
      <c r="P2616" s="65">
        <v>380</v>
      </c>
      <c r="Q2616" s="65">
        <v>480</v>
      </c>
      <c r="R2616" s="65">
        <v>760.4</v>
      </c>
      <c r="S2616" s="65">
        <v>1520.8</v>
      </c>
      <c r="T2616" s="65">
        <v>2281.19</v>
      </c>
      <c r="U2616" s="65">
        <v>3801.99</v>
      </c>
      <c r="V2616" s="65">
        <v>5702.99</v>
      </c>
      <c r="W2616" s="65">
        <v>7603.98</v>
      </c>
      <c r="X2616" s="65">
        <v>94.3</v>
      </c>
      <c r="Y2616" s="65">
        <v>95.8</v>
      </c>
      <c r="Z2616" s="65">
        <v>96.2</v>
      </c>
      <c r="AA2616" s="65">
        <v>96.1</v>
      </c>
      <c r="AB2616" s="65">
        <v>95.8</v>
      </c>
      <c r="AC2616" s="65">
        <v>95.3</v>
      </c>
      <c r="AD2616" s="65">
        <v>95.8</v>
      </c>
      <c r="AE2616" s="65">
        <v>96.1</v>
      </c>
      <c r="AF2616" s="65">
        <v>97</v>
      </c>
      <c r="AG2616" s="65">
        <v>97.2</v>
      </c>
      <c r="AH2616" s="65">
        <v>97.1</v>
      </c>
      <c r="AI2616" s="65">
        <v>96.8</v>
      </c>
      <c r="AJ2616" s="65">
        <v>96.3</v>
      </c>
      <c r="AK2616" s="65">
        <v>96.9</v>
      </c>
      <c r="AL2616" s="65">
        <v>94.9</v>
      </c>
      <c r="AM2616" s="65">
        <v>96.5</v>
      </c>
      <c r="AN2616" s="65">
        <v>96.9</v>
      </c>
      <c r="AO2616" s="65">
        <v>96.9</v>
      </c>
      <c r="AP2616" s="65">
        <v>96.7</v>
      </c>
      <c r="AQ2616" s="65">
        <v>96.3</v>
      </c>
      <c r="AR2616" s="65">
        <v>96.7</v>
      </c>
      <c r="AS2616" s="128" t="s">
        <v>2122</v>
      </c>
      <c r="AT2616" s="268">
        <v>43024</v>
      </c>
      <c r="AU2616" s="269" t="s">
        <v>507</v>
      </c>
      <c r="AV2616" s="1"/>
      <c r="AY2616" s="1"/>
      <c r="BB2616" s="1"/>
      <c r="BE2616" s="1"/>
      <c r="BH2616" s="1"/>
      <c r="BK2616" s="1"/>
      <c r="BN2616" s="1"/>
      <c r="BQ2616" s="1"/>
      <c r="BT2616" s="1"/>
      <c r="BW2616" s="1"/>
      <c r="BZ2616" s="1"/>
      <c r="CC2616" s="1"/>
      <c r="CF2616" s="1"/>
      <c r="CI2616" s="1"/>
      <c r="CL2616" s="1"/>
      <c r="CO2616" s="1"/>
      <c r="CR2616" s="1"/>
      <c r="CU2616" s="1"/>
      <c r="CX2616" s="1"/>
      <c r="DA2616" s="1"/>
      <c r="DD2616" s="1"/>
      <c r="DG2616" s="1"/>
      <c r="DJ2616" s="1"/>
      <c r="DM2616" s="1"/>
      <c r="DP2616" s="1"/>
      <c r="DS2616" s="1"/>
      <c r="DV2616" s="1"/>
      <c r="DY2616" s="1"/>
      <c r="EB2616" s="1"/>
      <c r="EE2616" s="1"/>
      <c r="EH2616" s="1"/>
      <c r="EK2616" s="1"/>
      <c r="EN2616" s="1"/>
      <c r="EQ2616" s="1"/>
      <c r="ET2616" s="1"/>
      <c r="EW2616" s="1"/>
      <c r="EZ2616" s="1"/>
      <c r="FC2616" s="1"/>
      <c r="FF2616" s="1"/>
      <c r="FI2616" s="1"/>
      <c r="FL2616" s="1"/>
      <c r="FO2616" s="1"/>
      <c r="FR2616" s="1"/>
      <c r="FU2616" s="1"/>
      <c r="FX2616" s="1"/>
      <c r="GA2616" s="1"/>
      <c r="GD2616" s="1"/>
      <c r="GG2616" s="1"/>
      <c r="GJ2616" s="1"/>
      <c r="GM2616" s="1"/>
      <c r="GP2616" s="1"/>
      <c r="GS2616" s="1"/>
      <c r="GV2616" s="1"/>
      <c r="GY2616" s="1"/>
      <c r="HB2616" s="1"/>
      <c r="HE2616" s="1"/>
      <c r="HH2616" s="1"/>
      <c r="HK2616" s="1"/>
      <c r="HN2616" s="1"/>
      <c r="HQ2616" s="1"/>
      <c r="HT2616" s="1"/>
      <c r="HW2616" s="1"/>
      <c r="HZ2616" s="1"/>
      <c r="IC2616" s="1"/>
      <c r="IF2616" s="1"/>
      <c r="II2616" s="1"/>
      <c r="IL2616" s="1"/>
      <c r="IO2616" s="1"/>
      <c r="IR2616" s="1"/>
      <c r="IU2616" s="1"/>
      <c r="IX2616" s="1"/>
      <c r="JA2616" s="1"/>
      <c r="JD2616" s="1"/>
      <c r="JG2616" s="1"/>
      <c r="JJ2616" s="1"/>
      <c r="JM2616" s="1"/>
      <c r="JP2616" s="1"/>
      <c r="JS2616" s="1"/>
      <c r="JV2616" s="1"/>
      <c r="JY2616" s="1"/>
      <c r="KB2616" s="1"/>
      <c r="KE2616" s="1"/>
      <c r="KH2616" s="1"/>
      <c r="KK2616" s="1"/>
      <c r="KN2616" s="1"/>
      <c r="KQ2616" s="1"/>
      <c r="KT2616" s="1"/>
      <c r="KW2616" s="1"/>
      <c r="KZ2616" s="1"/>
      <c r="LC2616" s="1"/>
      <c r="LF2616" s="1"/>
      <c r="LI2616" s="1"/>
      <c r="LL2616" s="1"/>
      <c r="LO2616" s="1"/>
      <c r="LR2616" s="1"/>
      <c r="LU2616" s="1"/>
      <c r="LX2616" s="1"/>
      <c r="MA2616" s="1"/>
      <c r="MD2616" s="1"/>
      <c r="MG2616" s="1"/>
      <c r="MJ2616" s="1"/>
      <c r="MM2616" s="1"/>
      <c r="MP2616" s="1"/>
      <c r="MS2616" s="1"/>
      <c r="MV2616" s="1"/>
      <c r="MY2616" s="1"/>
      <c r="NB2616" s="1"/>
      <c r="NE2616" s="1"/>
      <c r="NH2616" s="1"/>
      <c r="NK2616" s="1"/>
      <c r="NN2616" s="1"/>
      <c r="NQ2616" s="1"/>
      <c r="NT2616" s="1"/>
      <c r="NW2616" s="1"/>
      <c r="NZ2616" s="1"/>
      <c r="OC2616" s="1"/>
      <c r="OF2616" s="1"/>
      <c r="OI2616" s="1"/>
      <c r="OL2616" s="1"/>
      <c r="OO2616" s="1"/>
      <c r="OR2616" s="1"/>
      <c r="OU2616" s="1"/>
      <c r="OX2616" s="1"/>
      <c r="PA2616" s="1"/>
      <c r="PD2616" s="1"/>
      <c r="PG2616" s="1"/>
      <c r="PJ2616" s="1"/>
      <c r="PM2616" s="1"/>
      <c r="PP2616" s="1"/>
      <c r="PS2616" s="1"/>
      <c r="PV2616" s="1"/>
      <c r="PY2616" s="1"/>
      <c r="QB2616" s="1"/>
      <c r="QE2616" s="1"/>
      <c r="QH2616" s="1"/>
      <c r="QK2616" s="1"/>
      <c r="QN2616" s="1"/>
      <c r="QQ2616" s="1"/>
      <c r="QT2616" s="1"/>
      <c r="QW2616" s="1"/>
      <c r="QZ2616" s="1"/>
      <c r="RC2616" s="1"/>
      <c r="RF2616" s="1"/>
      <c r="RI2616" s="1"/>
      <c r="RL2616" s="1"/>
      <c r="RO2616" s="1"/>
      <c r="RR2616" s="1"/>
      <c r="RU2616" s="1"/>
      <c r="RX2616" s="1"/>
      <c r="SA2616" s="1"/>
      <c r="SD2616" s="1"/>
      <c r="SG2616" s="1"/>
      <c r="SJ2616" s="1"/>
      <c r="SM2616" s="1"/>
      <c r="SP2616" s="1"/>
      <c r="SS2616" s="1"/>
      <c r="SV2616" s="1"/>
      <c r="SY2616" s="1"/>
      <c r="TB2616" s="1"/>
      <c r="TE2616" s="1"/>
      <c r="TH2616" s="1"/>
      <c r="TK2616" s="1"/>
      <c r="TN2616" s="1"/>
      <c r="TQ2616" s="1"/>
      <c r="TT2616" s="1"/>
      <c r="TW2616" s="1"/>
      <c r="TZ2616" s="1"/>
      <c r="UC2616" s="1"/>
      <c r="UF2616" s="1"/>
      <c r="UI2616" s="1"/>
      <c r="UL2616" s="1"/>
      <c r="UO2616" s="1"/>
      <c r="UR2616" s="1"/>
      <c r="UU2616" s="1"/>
      <c r="UX2616" s="1"/>
      <c r="VA2616" s="1"/>
      <c r="VD2616" s="1"/>
      <c r="VG2616" s="1"/>
      <c r="VJ2616" s="1"/>
      <c r="VM2616" s="1"/>
      <c r="VP2616" s="1"/>
      <c r="VS2616" s="1"/>
      <c r="VV2616" s="1"/>
      <c r="VY2616" s="1"/>
      <c r="WB2616" s="1"/>
      <c r="WE2616" s="1"/>
      <c r="WH2616" s="1"/>
      <c r="WK2616" s="1"/>
      <c r="WN2616" s="1"/>
      <c r="WQ2616" s="1"/>
      <c r="WT2616" s="1"/>
      <c r="WW2616" s="1"/>
      <c r="WZ2616" s="1"/>
      <c r="XC2616" s="1"/>
      <c r="XF2616" s="1"/>
      <c r="XI2616" s="1"/>
      <c r="XL2616" s="1"/>
      <c r="XO2616" s="1"/>
      <c r="XR2616" s="1"/>
      <c r="XU2616" s="1"/>
      <c r="XX2616" s="1"/>
      <c r="YA2616" s="1"/>
      <c r="YD2616" s="1"/>
      <c r="YG2616" s="1"/>
      <c r="YJ2616" s="1"/>
      <c r="YM2616" s="1"/>
      <c r="YP2616" s="1"/>
      <c r="YS2616" s="1"/>
      <c r="YV2616" s="1"/>
      <c r="YY2616" s="1"/>
      <c r="ZB2616" s="1"/>
      <c r="ZE2616" s="1"/>
      <c r="ZH2616" s="1"/>
      <c r="ZK2616" s="1"/>
      <c r="ZN2616" s="1"/>
      <c r="ZQ2616" s="1"/>
      <c r="ZT2616" s="1"/>
      <c r="ZW2616" s="1"/>
      <c r="ZZ2616" s="1"/>
      <c r="AAC2616" s="1"/>
      <c r="AAF2616" s="1"/>
      <c r="AAI2616" s="1"/>
      <c r="AAL2616" s="1"/>
      <c r="AAO2616" s="1"/>
      <c r="AAR2616" s="1"/>
      <c r="AAU2616" s="1"/>
      <c r="AAX2616" s="1"/>
      <c r="ABA2616" s="1"/>
      <c r="ABD2616" s="1"/>
      <c r="ABG2616" s="1"/>
      <c r="ABJ2616" s="1"/>
      <c r="ABM2616" s="1"/>
      <c r="ABP2616" s="1"/>
      <c r="ABS2616" s="1"/>
      <c r="ABV2616" s="1"/>
      <c r="ABY2616" s="1"/>
      <c r="ACB2616" s="1"/>
      <c r="ACE2616" s="1"/>
      <c r="ACH2616" s="1"/>
      <c r="ACK2616" s="1"/>
      <c r="ACN2616" s="1"/>
      <c r="ACQ2616" s="1"/>
      <c r="ACT2616" s="1"/>
      <c r="ACW2616" s="1"/>
      <c r="ACZ2616" s="1"/>
      <c r="ADC2616" s="1"/>
      <c r="ADF2616" s="1"/>
      <c r="ADI2616" s="1"/>
      <c r="ADL2616" s="1"/>
      <c r="ADO2616" s="1"/>
      <c r="ADR2616" s="1"/>
      <c r="ADU2616" s="1"/>
      <c r="ADX2616" s="1"/>
      <c r="AEA2616" s="1"/>
      <c r="AED2616" s="1"/>
      <c r="AEG2616" s="1"/>
      <c r="AEJ2616" s="1"/>
      <c r="AEM2616" s="1"/>
      <c r="AEP2616" s="1"/>
      <c r="AES2616" s="1"/>
      <c r="AEV2616" s="1"/>
      <c r="AEY2616" s="1"/>
      <c r="AFB2616" s="1"/>
      <c r="AFE2616" s="1"/>
      <c r="AFH2616" s="1"/>
      <c r="AFK2616" s="1"/>
      <c r="AFN2616" s="1"/>
      <c r="AFQ2616" s="1"/>
      <c r="AFT2616" s="1"/>
      <c r="AFW2616" s="1"/>
      <c r="AFZ2616" s="1"/>
      <c r="AGC2616" s="1"/>
      <c r="AGF2616" s="1"/>
      <c r="AGI2616" s="1"/>
      <c r="AGL2616" s="1"/>
      <c r="AGO2616" s="1"/>
      <c r="AGR2616" s="1"/>
      <c r="AGU2616" s="1"/>
      <c r="AGX2616" s="1"/>
      <c r="AHA2616" s="1"/>
      <c r="AHD2616" s="1"/>
      <c r="AHG2616" s="1"/>
      <c r="AHJ2616" s="1"/>
      <c r="AHM2616" s="1"/>
      <c r="AHP2616" s="1"/>
      <c r="AHS2616" s="1"/>
      <c r="AHV2616" s="1"/>
      <c r="AHY2616" s="1"/>
      <c r="AIB2616" s="1"/>
      <c r="AIE2616" s="1"/>
      <c r="AIH2616" s="1"/>
      <c r="AIK2616" s="1"/>
      <c r="AIN2616" s="1"/>
      <c r="AIQ2616" s="1"/>
      <c r="AIT2616" s="1"/>
      <c r="AIW2616" s="1"/>
      <c r="AIZ2616" s="1"/>
      <c r="AJC2616" s="1"/>
      <c r="AJF2616" s="1"/>
      <c r="AJI2616" s="1"/>
      <c r="AJL2616" s="1"/>
      <c r="AJO2616" s="1"/>
      <c r="AJR2616" s="1"/>
      <c r="AJU2616" s="1"/>
      <c r="AJX2616" s="1"/>
      <c r="AKA2616" s="1"/>
      <c r="AKD2616" s="1"/>
      <c r="AKG2616" s="1"/>
      <c r="AKJ2616" s="1"/>
      <c r="AKM2616" s="1"/>
      <c r="AKP2616" s="1"/>
      <c r="AKS2616" s="1"/>
      <c r="AKV2616" s="1"/>
      <c r="AKY2616" s="1"/>
      <c r="ALB2616" s="1"/>
      <c r="ALE2616" s="1"/>
      <c r="ALH2616" s="1"/>
      <c r="ALK2616" s="1"/>
      <c r="ALN2616" s="1"/>
      <c r="ALQ2616" s="1"/>
      <c r="ALT2616" s="1"/>
      <c r="ALW2616" s="1"/>
      <c r="ALZ2616" s="1"/>
      <c r="AMC2616" s="1"/>
      <c r="AMF2616" s="1"/>
      <c r="AMI2616" s="1"/>
      <c r="AML2616" s="1"/>
      <c r="AMO2616" s="1"/>
      <c r="AMR2616" s="1"/>
      <c r="AMU2616" s="1"/>
      <c r="AMX2616" s="1"/>
      <c r="ANA2616" s="1"/>
      <c r="AND2616" s="1"/>
      <c r="ANG2616" s="1"/>
      <c r="ANJ2616" s="1"/>
      <c r="ANM2616" s="1"/>
      <c r="ANP2616" s="1"/>
      <c r="ANS2616" s="1"/>
      <c r="ANV2616" s="1"/>
      <c r="ANY2616" s="1"/>
      <c r="AOB2616" s="1"/>
      <c r="AOE2616" s="1"/>
      <c r="AOH2616" s="1"/>
      <c r="AOK2616" s="1"/>
      <c r="AON2616" s="1"/>
      <c r="AOQ2616" s="1"/>
      <c r="AOT2616" s="1"/>
      <c r="AOW2616" s="1"/>
      <c r="AOZ2616" s="1"/>
      <c r="APC2616" s="1"/>
      <c r="APF2616" s="1"/>
      <c r="API2616" s="1"/>
      <c r="APL2616" s="1"/>
      <c r="APO2616" s="1"/>
      <c r="APR2616" s="1"/>
      <c r="APU2616" s="1"/>
      <c r="APX2616" s="1"/>
      <c r="AQA2616" s="1"/>
      <c r="AQD2616" s="1"/>
      <c r="AQG2616" s="1"/>
      <c r="AQJ2616" s="1"/>
      <c r="AQM2616" s="1"/>
      <c r="AQP2616" s="1"/>
      <c r="AQS2616" s="1"/>
      <c r="AQV2616" s="1"/>
      <c r="AQY2616" s="1"/>
      <c r="ARB2616" s="1"/>
      <c r="ARE2616" s="1"/>
      <c r="ARH2616" s="1"/>
      <c r="ARK2616" s="1"/>
      <c r="ARN2616" s="1"/>
      <c r="ARQ2616" s="1"/>
      <c r="ART2616" s="1"/>
      <c r="ARW2616" s="1"/>
      <c r="ARZ2616" s="1"/>
      <c r="ASC2616" s="1"/>
      <c r="ASF2616" s="1"/>
      <c r="ASI2616" s="1"/>
      <c r="ASL2616" s="1"/>
      <c r="ASO2616" s="1"/>
      <c r="ASR2616" s="1"/>
      <c r="ASU2616" s="1"/>
      <c r="ASX2616" s="1"/>
      <c r="ATA2616" s="1"/>
      <c r="ATD2616" s="1"/>
      <c r="ATG2616" s="1"/>
      <c r="ATJ2616" s="1"/>
      <c r="ATM2616" s="1"/>
      <c r="ATP2616" s="1"/>
      <c r="ATS2616" s="1"/>
      <c r="ATV2616" s="1"/>
      <c r="ATY2616" s="1"/>
      <c r="AUB2616" s="1"/>
      <c r="AUE2616" s="1"/>
      <c r="AUH2616" s="1"/>
      <c r="AUK2616" s="1"/>
      <c r="AUN2616" s="1"/>
      <c r="AUQ2616" s="1"/>
      <c r="AUT2616" s="1"/>
      <c r="AUW2616" s="1"/>
      <c r="AUZ2616" s="1"/>
      <c r="AVC2616" s="1"/>
      <c r="AVF2616" s="1"/>
      <c r="AVI2616" s="1"/>
      <c r="AVL2616" s="1"/>
      <c r="AVO2616" s="1"/>
      <c r="AVR2616" s="1"/>
      <c r="AVU2616" s="1"/>
      <c r="AVX2616" s="1"/>
      <c r="AWA2616" s="1"/>
      <c r="AWD2616" s="1"/>
      <c r="AWG2616" s="1"/>
      <c r="AWJ2616" s="1"/>
      <c r="AWM2616" s="1"/>
      <c r="AWP2616" s="1"/>
      <c r="AWS2616" s="1"/>
      <c r="AWV2616" s="1"/>
      <c r="AWY2616" s="1"/>
      <c r="AXB2616" s="1"/>
      <c r="AXE2616" s="1"/>
      <c r="AXH2616" s="1"/>
      <c r="AXK2616" s="1"/>
      <c r="AXN2616" s="1"/>
      <c r="AXQ2616" s="1"/>
      <c r="AXT2616" s="1"/>
      <c r="AXW2616" s="1"/>
      <c r="AXZ2616" s="1"/>
      <c r="AYC2616" s="1"/>
      <c r="AYF2616" s="1"/>
      <c r="AYI2616" s="1"/>
      <c r="AYL2616" s="1"/>
      <c r="AYO2616" s="1"/>
      <c r="AYR2616" s="1"/>
      <c r="AYU2616" s="1"/>
      <c r="AYX2616" s="1"/>
      <c r="AZA2616" s="1"/>
      <c r="AZD2616" s="1"/>
      <c r="AZG2616" s="1"/>
      <c r="AZJ2616" s="1"/>
      <c r="AZM2616" s="1"/>
      <c r="AZP2616" s="1"/>
      <c r="AZS2616" s="1"/>
      <c r="AZV2616" s="1"/>
      <c r="AZY2616" s="1"/>
      <c r="BAB2616" s="1"/>
      <c r="BAE2616" s="1"/>
      <c r="BAH2616" s="1"/>
      <c r="BAK2616" s="1"/>
      <c r="BAN2616" s="1"/>
      <c r="BAQ2616" s="1"/>
      <c r="BAT2616" s="1"/>
      <c r="BAW2616" s="1"/>
      <c r="BAZ2616" s="1"/>
      <c r="BBC2616" s="1"/>
      <c r="BBF2616" s="1"/>
      <c r="BBI2616" s="1"/>
      <c r="BBL2616" s="1"/>
      <c r="BBO2616" s="1"/>
      <c r="BBR2616" s="1"/>
      <c r="BBU2616" s="1"/>
      <c r="BBX2616" s="1"/>
      <c r="BCA2616" s="1"/>
      <c r="BCD2616" s="1"/>
      <c r="BCG2616" s="1"/>
      <c r="BCJ2616" s="1"/>
      <c r="BCM2616" s="1"/>
      <c r="BCP2616" s="1"/>
      <c r="BCS2616" s="1"/>
      <c r="BCV2616" s="1"/>
      <c r="BCY2616" s="1"/>
      <c r="BDB2616" s="1"/>
      <c r="BDE2616" s="1"/>
      <c r="BDH2616" s="1"/>
      <c r="BDK2616" s="1"/>
      <c r="BDN2616" s="1"/>
      <c r="BDQ2616" s="1"/>
      <c r="BDT2616" s="1"/>
      <c r="BDW2616" s="1"/>
      <c r="BDZ2616" s="1"/>
      <c r="BEC2616" s="1"/>
      <c r="BEF2616" s="1"/>
      <c r="BEI2616" s="1"/>
      <c r="BEL2616" s="1"/>
      <c r="BEO2616" s="1"/>
      <c r="BER2616" s="1"/>
      <c r="BEU2616" s="1"/>
      <c r="BEX2616" s="1"/>
      <c r="BFA2616" s="1"/>
      <c r="BFD2616" s="1"/>
      <c r="BFG2616" s="1"/>
      <c r="BFJ2616" s="1"/>
      <c r="BFM2616" s="1"/>
      <c r="BFP2616" s="1"/>
      <c r="BFS2616" s="1"/>
      <c r="BFV2616" s="1"/>
      <c r="BFY2616" s="1"/>
      <c r="BGB2616" s="1"/>
      <c r="BGE2616" s="1"/>
      <c r="BGH2616" s="1"/>
      <c r="BGK2616" s="1"/>
      <c r="BGN2616" s="1"/>
      <c r="BGQ2616" s="1"/>
      <c r="BGT2616" s="1"/>
      <c r="BGW2616" s="1"/>
      <c r="BGZ2616" s="1"/>
      <c r="BHC2616" s="1"/>
      <c r="BHF2616" s="1"/>
      <c r="BHI2616" s="1"/>
      <c r="BHL2616" s="1"/>
      <c r="BHO2616" s="1"/>
      <c r="BHR2616" s="1"/>
      <c r="BHU2616" s="1"/>
      <c r="BHX2616" s="1"/>
      <c r="BIA2616" s="1"/>
      <c r="BID2616" s="1"/>
      <c r="BIG2616" s="1"/>
      <c r="BIJ2616" s="1"/>
      <c r="BIM2616" s="1"/>
      <c r="BIP2616" s="1"/>
      <c r="BIS2616" s="1"/>
      <c r="BIV2616" s="1"/>
      <c r="BIY2616" s="1"/>
      <c r="BJB2616" s="1"/>
      <c r="BJE2616" s="1"/>
      <c r="BJH2616" s="1"/>
      <c r="BJK2616" s="1"/>
      <c r="BJN2616" s="1"/>
      <c r="BJQ2616" s="1"/>
      <c r="BJT2616" s="1"/>
      <c r="BJW2616" s="1"/>
      <c r="BJZ2616" s="1"/>
      <c r="BKC2616" s="1"/>
      <c r="BKF2616" s="1"/>
      <c r="BKI2616" s="1"/>
      <c r="BKL2616" s="1"/>
      <c r="BKO2616" s="1"/>
      <c r="BKR2616" s="1"/>
      <c r="BKU2616" s="1"/>
      <c r="BKX2616" s="1"/>
      <c r="BLA2616" s="1"/>
      <c r="BLD2616" s="1"/>
      <c r="BLG2616" s="1"/>
      <c r="BLJ2616" s="1"/>
      <c r="BLM2616" s="1"/>
      <c r="BLP2616" s="1"/>
      <c r="BLS2616" s="1"/>
      <c r="BLV2616" s="1"/>
      <c r="BLY2616" s="1"/>
      <c r="BMB2616" s="1"/>
      <c r="BME2616" s="1"/>
      <c r="BMH2616" s="1"/>
      <c r="BMK2616" s="1"/>
      <c r="BMN2616" s="1"/>
      <c r="BMQ2616" s="1"/>
      <c r="BMT2616" s="1"/>
      <c r="BMW2616" s="1"/>
      <c r="BMZ2616" s="1"/>
      <c r="BNC2616" s="1"/>
      <c r="BNF2616" s="1"/>
      <c r="BNI2616" s="1"/>
      <c r="BNL2616" s="1"/>
      <c r="BNO2616" s="1"/>
      <c r="BNR2616" s="1"/>
      <c r="BNU2616" s="1"/>
      <c r="BNX2616" s="1"/>
      <c r="BOA2616" s="1"/>
      <c r="BOD2616" s="1"/>
      <c r="BOG2616" s="1"/>
      <c r="BOJ2616" s="1"/>
      <c r="BOM2616" s="1"/>
      <c r="BOP2616" s="1"/>
      <c r="BOS2616" s="1"/>
      <c r="BOV2616" s="1"/>
      <c r="BOY2616" s="1"/>
      <c r="BPB2616" s="1"/>
      <c r="BPE2616" s="1"/>
      <c r="BPH2616" s="1"/>
      <c r="BPK2616" s="1"/>
      <c r="BPN2616" s="1"/>
      <c r="BPQ2616" s="1"/>
      <c r="BPT2616" s="1"/>
      <c r="BPW2616" s="1"/>
      <c r="BPZ2616" s="1"/>
      <c r="BQC2616" s="1"/>
      <c r="BQF2616" s="1"/>
      <c r="BQI2616" s="1"/>
      <c r="BQL2616" s="1"/>
      <c r="BQO2616" s="1"/>
      <c r="BQR2616" s="1"/>
      <c r="BQU2616" s="1"/>
      <c r="BQX2616" s="1"/>
      <c r="BRA2616" s="1"/>
      <c r="BRD2616" s="1"/>
      <c r="BRG2616" s="1"/>
      <c r="BRJ2616" s="1"/>
      <c r="BRM2616" s="1"/>
      <c r="BRP2616" s="1"/>
      <c r="BRS2616" s="1"/>
      <c r="BRV2616" s="1"/>
      <c r="BRY2616" s="1"/>
      <c r="BSB2616" s="1"/>
      <c r="BSE2616" s="1"/>
      <c r="BSH2616" s="1"/>
      <c r="BSK2616" s="1"/>
      <c r="BSN2616" s="1"/>
      <c r="BSQ2616" s="1"/>
      <c r="BST2616" s="1"/>
      <c r="BSW2616" s="1"/>
      <c r="BSZ2616" s="1"/>
      <c r="BTC2616" s="1"/>
      <c r="BTF2616" s="1"/>
      <c r="BTI2616" s="1"/>
      <c r="BTL2616" s="1"/>
      <c r="BTO2616" s="1"/>
      <c r="BTR2616" s="1"/>
      <c r="BTU2616" s="1"/>
      <c r="BTX2616" s="1"/>
      <c r="BUA2616" s="1"/>
      <c r="BUD2616" s="1"/>
      <c r="BUG2616" s="1"/>
      <c r="BUJ2616" s="1"/>
      <c r="BUM2616" s="1"/>
      <c r="BUP2616" s="1"/>
      <c r="BUS2616" s="1"/>
      <c r="BUV2616" s="1"/>
      <c r="BUY2616" s="1"/>
      <c r="BVB2616" s="1"/>
      <c r="BVE2616" s="1"/>
      <c r="BVH2616" s="1"/>
      <c r="BVK2616" s="1"/>
      <c r="BVN2616" s="1"/>
      <c r="BVQ2616" s="1"/>
      <c r="BVT2616" s="1"/>
      <c r="BVW2616" s="1"/>
      <c r="BVZ2616" s="1"/>
      <c r="BWC2616" s="1"/>
      <c r="BWF2616" s="1"/>
      <c r="BWI2616" s="1"/>
      <c r="BWL2616" s="1"/>
      <c r="BWO2616" s="1"/>
      <c r="BWR2616" s="1"/>
      <c r="BWU2616" s="1"/>
      <c r="BWX2616" s="1"/>
      <c r="BXA2616" s="1"/>
      <c r="BXD2616" s="1"/>
      <c r="BXG2616" s="1"/>
      <c r="BXJ2616" s="1"/>
      <c r="BXM2616" s="1"/>
      <c r="BXP2616" s="1"/>
      <c r="BXS2616" s="1"/>
      <c r="BXV2616" s="1"/>
      <c r="BXY2616" s="1"/>
      <c r="BYB2616" s="1"/>
      <c r="BYE2616" s="1"/>
      <c r="BYH2616" s="1"/>
      <c r="BYK2616" s="1"/>
      <c r="BYN2616" s="1"/>
      <c r="BYQ2616" s="1"/>
      <c r="BYT2616" s="1"/>
      <c r="BYW2616" s="1"/>
      <c r="BYZ2616" s="1"/>
      <c r="BZC2616" s="1"/>
      <c r="BZF2616" s="1"/>
      <c r="BZI2616" s="1"/>
      <c r="BZL2616" s="1"/>
      <c r="BZO2616" s="1"/>
      <c r="BZR2616" s="1"/>
      <c r="BZU2616" s="1"/>
      <c r="BZX2616" s="1"/>
      <c r="CAA2616" s="1"/>
      <c r="CAD2616" s="1"/>
      <c r="CAG2616" s="1"/>
      <c r="CAJ2616" s="1"/>
      <c r="CAM2616" s="1"/>
      <c r="CAP2616" s="1"/>
      <c r="CAS2616" s="1"/>
      <c r="CAV2616" s="1"/>
      <c r="CAY2616" s="1"/>
      <c r="CBB2616" s="1"/>
      <c r="CBE2616" s="1"/>
      <c r="CBH2616" s="1"/>
      <c r="CBK2616" s="1"/>
      <c r="CBN2616" s="1"/>
      <c r="CBQ2616" s="1"/>
      <c r="CBT2616" s="1"/>
      <c r="CBW2616" s="1"/>
      <c r="CBZ2616" s="1"/>
      <c r="CCC2616" s="1"/>
      <c r="CCF2616" s="1"/>
      <c r="CCI2616" s="1"/>
      <c r="CCL2616" s="1"/>
      <c r="CCO2616" s="1"/>
      <c r="CCR2616" s="1"/>
      <c r="CCU2616" s="1"/>
      <c r="CCX2616" s="1"/>
      <c r="CDA2616" s="1"/>
      <c r="CDD2616" s="1"/>
      <c r="CDG2616" s="1"/>
      <c r="CDJ2616" s="1"/>
      <c r="CDM2616" s="1"/>
      <c r="CDP2616" s="1"/>
      <c r="CDS2616" s="1"/>
      <c r="CDV2616" s="1"/>
      <c r="CDY2616" s="1"/>
      <c r="CEB2616" s="1"/>
      <c r="CEE2616" s="1"/>
      <c r="CEH2616" s="1"/>
      <c r="CEK2616" s="1"/>
      <c r="CEN2616" s="1"/>
      <c r="CEQ2616" s="1"/>
      <c r="CET2616" s="1"/>
      <c r="CEW2616" s="1"/>
      <c r="CEZ2616" s="1"/>
      <c r="CFC2616" s="1"/>
      <c r="CFF2616" s="1"/>
      <c r="CFI2616" s="1"/>
      <c r="CFL2616" s="1"/>
      <c r="CFO2616" s="1"/>
      <c r="CFR2616" s="1"/>
      <c r="CFU2616" s="1"/>
      <c r="CFX2616" s="1"/>
      <c r="CGA2616" s="1"/>
      <c r="CGD2616" s="1"/>
      <c r="CGG2616" s="1"/>
      <c r="CGJ2616" s="1"/>
      <c r="CGM2616" s="1"/>
      <c r="CGP2616" s="1"/>
      <c r="CGS2616" s="1"/>
      <c r="CGV2616" s="1"/>
      <c r="CGY2616" s="1"/>
      <c r="CHB2616" s="1"/>
      <c r="CHE2616" s="1"/>
      <c r="CHH2616" s="1"/>
      <c r="CHK2616" s="1"/>
      <c r="CHN2616" s="1"/>
      <c r="CHQ2616" s="1"/>
      <c r="CHT2616" s="1"/>
      <c r="CHW2616" s="1"/>
      <c r="CHZ2616" s="1"/>
      <c r="CIC2616" s="1"/>
      <c r="CIF2616" s="1"/>
      <c r="CII2616" s="1"/>
      <c r="CIL2616" s="1"/>
      <c r="CIO2616" s="1"/>
      <c r="CIR2616" s="1"/>
      <c r="CIU2616" s="1"/>
      <c r="CIX2616" s="1"/>
      <c r="CJA2616" s="1"/>
      <c r="CJD2616" s="1"/>
      <c r="CJG2616" s="1"/>
      <c r="CJJ2616" s="1"/>
      <c r="CJM2616" s="1"/>
      <c r="CJP2616" s="1"/>
      <c r="CJS2616" s="1"/>
      <c r="CJV2616" s="1"/>
      <c r="CJY2616" s="1"/>
      <c r="CKB2616" s="1"/>
      <c r="CKE2616" s="1"/>
      <c r="CKH2616" s="1"/>
      <c r="CKK2616" s="1"/>
      <c r="CKN2616" s="1"/>
      <c r="CKQ2616" s="1"/>
      <c r="CKT2616" s="1"/>
      <c r="CKW2616" s="1"/>
      <c r="CKZ2616" s="1"/>
      <c r="CLC2616" s="1"/>
      <c r="CLF2616" s="1"/>
      <c r="CLI2616" s="1"/>
      <c r="CLL2616" s="1"/>
      <c r="CLO2616" s="1"/>
      <c r="CLR2616" s="1"/>
      <c r="CLU2616" s="1"/>
      <c r="CLX2616" s="1"/>
      <c r="CMA2616" s="1"/>
      <c r="CMD2616" s="1"/>
      <c r="CMG2616" s="1"/>
      <c r="CMJ2616" s="1"/>
      <c r="CMM2616" s="1"/>
      <c r="CMP2616" s="1"/>
      <c r="CMS2616" s="1"/>
      <c r="CMV2616" s="1"/>
      <c r="CMY2616" s="1"/>
      <c r="CNB2616" s="1"/>
      <c r="CNE2616" s="1"/>
      <c r="CNH2616" s="1"/>
      <c r="CNK2616" s="1"/>
      <c r="CNN2616" s="1"/>
      <c r="CNQ2616" s="1"/>
      <c r="CNT2616" s="1"/>
      <c r="CNW2616" s="1"/>
      <c r="CNZ2616" s="1"/>
      <c r="COC2616" s="1"/>
      <c r="COF2616" s="1"/>
      <c r="COI2616" s="1"/>
      <c r="COL2616" s="1"/>
      <c r="COO2616" s="1"/>
      <c r="COR2616" s="1"/>
      <c r="COU2616" s="1"/>
      <c r="COX2616" s="1"/>
      <c r="CPA2616" s="1"/>
      <c r="CPD2616" s="1"/>
      <c r="CPG2616" s="1"/>
      <c r="CPJ2616" s="1"/>
      <c r="CPM2616" s="1"/>
      <c r="CPP2616" s="1"/>
      <c r="CPS2616" s="1"/>
      <c r="CPV2616" s="1"/>
      <c r="CPY2616" s="1"/>
      <c r="CQB2616" s="1"/>
      <c r="CQE2616" s="1"/>
      <c r="CQH2616" s="1"/>
      <c r="CQK2616" s="1"/>
      <c r="CQN2616" s="1"/>
      <c r="CQQ2616" s="1"/>
      <c r="CQT2616" s="1"/>
      <c r="CQW2616" s="1"/>
      <c r="CQZ2616" s="1"/>
      <c r="CRC2616" s="1"/>
      <c r="CRF2616" s="1"/>
      <c r="CRI2616" s="1"/>
      <c r="CRL2616" s="1"/>
      <c r="CRO2616" s="1"/>
      <c r="CRR2616" s="1"/>
      <c r="CRU2616" s="1"/>
      <c r="CRX2616" s="1"/>
      <c r="CSA2616" s="1"/>
      <c r="CSD2616" s="1"/>
      <c r="CSG2616" s="1"/>
      <c r="CSJ2616" s="1"/>
      <c r="CSM2616" s="1"/>
      <c r="CSP2616" s="1"/>
      <c r="CSS2616" s="1"/>
      <c r="CSV2616" s="1"/>
      <c r="CSY2616" s="1"/>
      <c r="CTB2616" s="1"/>
      <c r="CTE2616" s="1"/>
      <c r="CTH2616" s="1"/>
      <c r="CTK2616" s="1"/>
      <c r="CTN2616" s="1"/>
      <c r="CTQ2616" s="1"/>
      <c r="CTT2616" s="1"/>
      <c r="CTW2616" s="1"/>
      <c r="CTZ2616" s="1"/>
      <c r="CUC2616" s="1"/>
      <c r="CUF2616" s="1"/>
      <c r="CUI2616" s="1"/>
      <c r="CUL2616" s="1"/>
      <c r="CUO2616" s="1"/>
      <c r="CUR2616" s="1"/>
      <c r="CUU2616" s="1"/>
      <c r="CUX2616" s="1"/>
      <c r="CVA2616" s="1"/>
      <c r="CVD2616" s="1"/>
      <c r="CVG2616" s="1"/>
      <c r="CVJ2616" s="1"/>
      <c r="CVM2616" s="1"/>
      <c r="CVP2616" s="1"/>
      <c r="CVS2616" s="1"/>
      <c r="CVV2616" s="1"/>
      <c r="CVY2616" s="1"/>
      <c r="CWB2616" s="1"/>
      <c r="CWE2616" s="1"/>
      <c r="CWH2616" s="1"/>
      <c r="CWK2616" s="1"/>
      <c r="CWN2616" s="1"/>
      <c r="CWQ2616" s="1"/>
      <c r="CWT2616" s="1"/>
      <c r="CWW2616" s="1"/>
      <c r="CWZ2616" s="1"/>
      <c r="CXC2616" s="1"/>
      <c r="CXF2616" s="1"/>
      <c r="CXI2616" s="1"/>
      <c r="CXL2616" s="1"/>
      <c r="CXO2616" s="1"/>
      <c r="CXR2616" s="1"/>
      <c r="CXU2616" s="1"/>
      <c r="CXX2616" s="1"/>
      <c r="CYA2616" s="1"/>
      <c r="CYD2616" s="1"/>
      <c r="CYG2616" s="1"/>
      <c r="CYJ2616" s="1"/>
      <c r="CYM2616" s="1"/>
      <c r="CYP2616" s="1"/>
      <c r="CYS2616" s="1"/>
      <c r="CYV2616" s="1"/>
      <c r="CYY2616" s="1"/>
      <c r="CZB2616" s="1"/>
      <c r="CZE2616" s="1"/>
      <c r="CZH2616" s="1"/>
      <c r="CZK2616" s="1"/>
      <c r="CZN2616" s="1"/>
      <c r="CZQ2616" s="1"/>
      <c r="CZT2616" s="1"/>
      <c r="CZW2616" s="1"/>
      <c r="CZZ2616" s="1"/>
      <c r="DAC2616" s="1"/>
      <c r="DAF2616" s="1"/>
      <c r="DAI2616" s="1"/>
      <c r="DAL2616" s="1"/>
      <c r="DAO2616" s="1"/>
      <c r="DAR2616" s="1"/>
      <c r="DAU2616" s="1"/>
      <c r="DAX2616" s="1"/>
      <c r="DBA2616" s="1"/>
      <c r="DBD2616" s="1"/>
      <c r="DBG2616" s="1"/>
      <c r="DBJ2616" s="1"/>
      <c r="DBM2616" s="1"/>
      <c r="DBP2616" s="1"/>
      <c r="DBS2616" s="1"/>
      <c r="DBV2616" s="1"/>
      <c r="DBY2616" s="1"/>
      <c r="DCB2616" s="1"/>
      <c r="DCE2616" s="1"/>
      <c r="DCH2616" s="1"/>
      <c r="DCK2616" s="1"/>
      <c r="DCN2616" s="1"/>
      <c r="DCQ2616" s="1"/>
      <c r="DCT2616" s="1"/>
      <c r="DCW2616" s="1"/>
      <c r="DCZ2616" s="1"/>
      <c r="DDC2616" s="1"/>
      <c r="DDF2616" s="1"/>
      <c r="DDI2616" s="1"/>
      <c r="DDL2616" s="1"/>
      <c r="DDO2616" s="1"/>
      <c r="DDR2616" s="1"/>
      <c r="DDU2616" s="1"/>
      <c r="DDX2616" s="1"/>
      <c r="DEA2616" s="1"/>
      <c r="DED2616" s="1"/>
      <c r="DEG2616" s="1"/>
      <c r="DEJ2616" s="1"/>
      <c r="DEM2616" s="1"/>
      <c r="DEP2616" s="1"/>
      <c r="DES2616" s="1"/>
      <c r="DEV2616" s="1"/>
      <c r="DEY2616" s="1"/>
      <c r="DFB2616" s="1"/>
      <c r="DFE2616" s="1"/>
      <c r="DFH2616" s="1"/>
      <c r="DFK2616" s="1"/>
      <c r="DFN2616" s="1"/>
      <c r="DFQ2616" s="1"/>
      <c r="DFT2616" s="1"/>
      <c r="DFW2616" s="1"/>
      <c r="DFZ2616" s="1"/>
      <c r="DGC2616" s="1"/>
      <c r="DGF2616" s="1"/>
      <c r="DGI2616" s="1"/>
      <c r="DGL2616" s="1"/>
      <c r="DGO2616" s="1"/>
      <c r="DGR2616" s="1"/>
      <c r="DGU2616" s="1"/>
      <c r="DGX2616" s="1"/>
      <c r="DHA2616" s="1"/>
      <c r="DHD2616" s="1"/>
      <c r="DHG2616" s="1"/>
      <c r="DHJ2616" s="1"/>
      <c r="DHM2616" s="1"/>
      <c r="DHP2616" s="1"/>
      <c r="DHS2616" s="1"/>
      <c r="DHV2616" s="1"/>
      <c r="DHY2616" s="1"/>
      <c r="DIB2616" s="1"/>
      <c r="DIE2616" s="1"/>
      <c r="DIH2616" s="1"/>
      <c r="DIK2616" s="1"/>
      <c r="DIN2616" s="1"/>
      <c r="DIQ2616" s="1"/>
      <c r="DIT2616" s="1"/>
      <c r="DIW2616" s="1"/>
      <c r="DIZ2616" s="1"/>
      <c r="DJC2616" s="1"/>
      <c r="DJF2616" s="1"/>
      <c r="DJI2616" s="1"/>
      <c r="DJL2616" s="1"/>
      <c r="DJO2616" s="1"/>
      <c r="DJR2616" s="1"/>
      <c r="DJU2616" s="1"/>
      <c r="DJX2616" s="1"/>
      <c r="DKA2616" s="1"/>
      <c r="DKD2616" s="1"/>
      <c r="DKG2616" s="1"/>
      <c r="DKJ2616" s="1"/>
      <c r="DKM2616" s="1"/>
      <c r="DKP2616" s="1"/>
      <c r="DKS2616" s="1"/>
      <c r="DKV2616" s="1"/>
      <c r="DKY2616" s="1"/>
      <c r="DLB2616" s="1"/>
      <c r="DLE2616" s="1"/>
      <c r="DLH2616" s="1"/>
      <c r="DLK2616" s="1"/>
      <c r="DLN2616" s="1"/>
      <c r="DLQ2616" s="1"/>
      <c r="DLT2616" s="1"/>
      <c r="DLW2616" s="1"/>
      <c r="DLZ2616" s="1"/>
      <c r="DMC2616" s="1"/>
      <c r="DMF2616" s="1"/>
      <c r="DMI2616" s="1"/>
      <c r="DML2616" s="1"/>
      <c r="DMO2616" s="1"/>
      <c r="DMR2616" s="1"/>
      <c r="DMU2616" s="1"/>
      <c r="DMX2616" s="1"/>
      <c r="DNA2616" s="1"/>
      <c r="DND2616" s="1"/>
      <c r="DNG2616" s="1"/>
      <c r="DNJ2616" s="1"/>
      <c r="DNM2616" s="1"/>
      <c r="DNP2616" s="1"/>
      <c r="DNS2616" s="1"/>
      <c r="DNV2616" s="1"/>
      <c r="DNY2616" s="1"/>
      <c r="DOB2616" s="1"/>
      <c r="DOE2616" s="1"/>
      <c r="DOH2616" s="1"/>
      <c r="DOK2616" s="1"/>
      <c r="DON2616" s="1"/>
      <c r="DOQ2616" s="1"/>
      <c r="DOT2616" s="1"/>
      <c r="DOW2616" s="1"/>
      <c r="DOZ2616" s="1"/>
      <c r="DPC2616" s="1"/>
      <c r="DPF2616" s="1"/>
      <c r="DPI2616" s="1"/>
      <c r="DPL2616" s="1"/>
      <c r="DPO2616" s="1"/>
      <c r="DPR2616" s="1"/>
      <c r="DPU2616" s="1"/>
      <c r="DPX2616" s="1"/>
      <c r="DQA2616" s="1"/>
      <c r="DQD2616" s="1"/>
      <c r="DQG2616" s="1"/>
      <c r="DQJ2616" s="1"/>
      <c r="DQM2616" s="1"/>
      <c r="DQP2616" s="1"/>
      <c r="DQS2616" s="1"/>
      <c r="DQV2616" s="1"/>
      <c r="DQY2616" s="1"/>
      <c r="DRB2616" s="1"/>
      <c r="DRE2616" s="1"/>
      <c r="DRH2616" s="1"/>
      <c r="DRK2616" s="1"/>
      <c r="DRN2616" s="1"/>
      <c r="DRQ2616" s="1"/>
      <c r="DRT2616" s="1"/>
      <c r="DRW2616" s="1"/>
      <c r="DRZ2616" s="1"/>
      <c r="DSC2616" s="1"/>
      <c r="DSF2616" s="1"/>
      <c r="DSI2616" s="1"/>
      <c r="DSL2616" s="1"/>
      <c r="DSO2616" s="1"/>
      <c r="DSR2616" s="1"/>
      <c r="DSU2616" s="1"/>
      <c r="DSX2616" s="1"/>
      <c r="DTA2616" s="1"/>
      <c r="DTD2616" s="1"/>
      <c r="DTG2616" s="1"/>
      <c r="DTJ2616" s="1"/>
      <c r="DTM2616" s="1"/>
      <c r="DTP2616" s="1"/>
      <c r="DTS2616" s="1"/>
      <c r="DTV2616" s="1"/>
      <c r="DTY2616" s="1"/>
      <c r="DUB2616" s="1"/>
      <c r="DUE2616" s="1"/>
      <c r="DUH2616" s="1"/>
      <c r="DUK2616" s="1"/>
      <c r="DUN2616" s="1"/>
      <c r="DUQ2616" s="1"/>
      <c r="DUT2616" s="1"/>
      <c r="DUW2616" s="1"/>
      <c r="DUZ2616" s="1"/>
      <c r="DVC2616" s="1"/>
      <c r="DVF2616" s="1"/>
      <c r="DVI2616" s="1"/>
      <c r="DVL2616" s="1"/>
      <c r="DVO2616" s="1"/>
      <c r="DVR2616" s="1"/>
      <c r="DVU2616" s="1"/>
      <c r="DVX2616" s="1"/>
      <c r="DWA2616" s="1"/>
      <c r="DWD2616" s="1"/>
      <c r="DWG2616" s="1"/>
      <c r="DWJ2616" s="1"/>
      <c r="DWM2616" s="1"/>
      <c r="DWP2616" s="1"/>
      <c r="DWS2616" s="1"/>
      <c r="DWV2616" s="1"/>
      <c r="DWY2616" s="1"/>
      <c r="DXB2616" s="1"/>
      <c r="DXE2616" s="1"/>
      <c r="DXH2616" s="1"/>
      <c r="DXK2616" s="1"/>
      <c r="DXN2616" s="1"/>
      <c r="DXQ2616" s="1"/>
      <c r="DXT2616" s="1"/>
      <c r="DXW2616" s="1"/>
      <c r="DXZ2616" s="1"/>
      <c r="DYC2616" s="1"/>
      <c r="DYF2616" s="1"/>
      <c r="DYI2616" s="1"/>
      <c r="DYL2616" s="1"/>
      <c r="DYO2616" s="1"/>
      <c r="DYR2616" s="1"/>
      <c r="DYU2616" s="1"/>
      <c r="DYX2616" s="1"/>
      <c r="DZA2616" s="1"/>
      <c r="DZD2616" s="1"/>
      <c r="DZG2616" s="1"/>
      <c r="DZJ2616" s="1"/>
      <c r="DZM2616" s="1"/>
      <c r="DZP2616" s="1"/>
      <c r="DZS2616" s="1"/>
      <c r="DZV2616" s="1"/>
      <c r="DZY2616" s="1"/>
      <c r="EAB2616" s="1"/>
      <c r="EAE2616" s="1"/>
      <c r="EAH2616" s="1"/>
      <c r="EAK2616" s="1"/>
      <c r="EAN2616" s="1"/>
      <c r="EAQ2616" s="1"/>
      <c r="EAT2616" s="1"/>
      <c r="EAW2616" s="1"/>
      <c r="EAZ2616" s="1"/>
      <c r="EBC2616" s="1"/>
      <c r="EBF2616" s="1"/>
      <c r="EBI2616" s="1"/>
      <c r="EBL2616" s="1"/>
      <c r="EBO2616" s="1"/>
      <c r="EBR2616" s="1"/>
      <c r="EBU2616" s="1"/>
      <c r="EBX2616" s="1"/>
      <c r="ECA2616" s="1"/>
      <c r="ECD2616" s="1"/>
      <c r="ECG2616" s="1"/>
      <c r="ECJ2616" s="1"/>
      <c r="ECM2616" s="1"/>
      <c r="ECP2616" s="1"/>
      <c r="ECS2616" s="1"/>
      <c r="ECV2616" s="1"/>
      <c r="ECY2616" s="1"/>
      <c r="EDB2616" s="1"/>
      <c r="EDE2616" s="1"/>
      <c r="EDH2616" s="1"/>
      <c r="EDK2616" s="1"/>
      <c r="EDN2616" s="1"/>
      <c r="EDQ2616" s="1"/>
      <c r="EDT2616" s="1"/>
      <c r="EDW2616" s="1"/>
      <c r="EDZ2616" s="1"/>
      <c r="EEC2616" s="1"/>
      <c r="EEF2616" s="1"/>
      <c r="EEI2616" s="1"/>
      <c r="EEL2616" s="1"/>
      <c r="EEO2616" s="1"/>
      <c r="EER2616" s="1"/>
      <c r="EEU2616" s="1"/>
      <c r="EEX2616" s="1"/>
      <c r="EFA2616" s="1"/>
      <c r="EFD2616" s="1"/>
      <c r="EFG2616" s="1"/>
      <c r="EFJ2616" s="1"/>
      <c r="EFM2616" s="1"/>
      <c r="EFP2616" s="1"/>
      <c r="EFS2616" s="1"/>
      <c r="EFV2616" s="1"/>
      <c r="EFY2616" s="1"/>
      <c r="EGB2616" s="1"/>
      <c r="EGE2616" s="1"/>
      <c r="EGH2616" s="1"/>
      <c r="EGK2616" s="1"/>
      <c r="EGN2616" s="1"/>
      <c r="EGQ2616" s="1"/>
      <c r="EGT2616" s="1"/>
      <c r="EGW2616" s="1"/>
      <c r="EGZ2616" s="1"/>
      <c r="EHC2616" s="1"/>
      <c r="EHF2616" s="1"/>
      <c r="EHI2616" s="1"/>
      <c r="EHL2616" s="1"/>
      <c r="EHO2616" s="1"/>
      <c r="EHR2616" s="1"/>
      <c r="EHU2616" s="1"/>
      <c r="EHX2616" s="1"/>
      <c r="EIA2616" s="1"/>
      <c r="EID2616" s="1"/>
      <c r="EIG2616" s="1"/>
      <c r="EIJ2616" s="1"/>
      <c r="EIM2616" s="1"/>
      <c r="EIP2616" s="1"/>
      <c r="EIS2616" s="1"/>
      <c r="EIV2616" s="1"/>
      <c r="EIY2616" s="1"/>
      <c r="EJB2616" s="1"/>
      <c r="EJE2616" s="1"/>
      <c r="EJH2616" s="1"/>
      <c r="EJK2616" s="1"/>
      <c r="EJN2616" s="1"/>
      <c r="EJQ2616" s="1"/>
      <c r="EJT2616" s="1"/>
      <c r="EJW2616" s="1"/>
      <c r="EJZ2616" s="1"/>
      <c r="EKC2616" s="1"/>
      <c r="EKF2616" s="1"/>
      <c r="EKI2616" s="1"/>
      <c r="EKL2616" s="1"/>
      <c r="EKO2616" s="1"/>
      <c r="EKR2616" s="1"/>
      <c r="EKU2616" s="1"/>
      <c r="EKX2616" s="1"/>
      <c r="ELA2616" s="1"/>
      <c r="ELD2616" s="1"/>
      <c r="ELG2616" s="1"/>
      <c r="ELJ2616" s="1"/>
      <c r="ELM2616" s="1"/>
      <c r="ELP2616" s="1"/>
      <c r="ELS2616" s="1"/>
      <c r="ELV2616" s="1"/>
      <c r="ELY2616" s="1"/>
      <c r="EMB2616" s="1"/>
      <c r="EME2616" s="1"/>
      <c r="EMH2616" s="1"/>
      <c r="EMK2616" s="1"/>
      <c r="EMN2616" s="1"/>
      <c r="EMQ2616" s="1"/>
      <c r="EMT2616" s="1"/>
      <c r="EMW2616" s="1"/>
      <c r="EMZ2616" s="1"/>
      <c r="ENC2616" s="1"/>
      <c r="ENF2616" s="1"/>
      <c r="ENI2616" s="1"/>
      <c r="ENL2616" s="1"/>
      <c r="ENO2616" s="1"/>
      <c r="ENR2616" s="1"/>
      <c r="ENU2616" s="1"/>
      <c r="ENX2616" s="1"/>
      <c r="EOA2616" s="1"/>
      <c r="EOD2616" s="1"/>
      <c r="EOG2616" s="1"/>
      <c r="EOJ2616" s="1"/>
      <c r="EOM2616" s="1"/>
      <c r="EOP2616" s="1"/>
      <c r="EOS2616" s="1"/>
      <c r="EOV2616" s="1"/>
      <c r="EOY2616" s="1"/>
      <c r="EPB2616" s="1"/>
      <c r="EPE2616" s="1"/>
      <c r="EPH2616" s="1"/>
      <c r="EPK2616" s="1"/>
      <c r="EPN2616" s="1"/>
      <c r="EPQ2616" s="1"/>
      <c r="EPT2616" s="1"/>
      <c r="EPW2616" s="1"/>
      <c r="EPZ2616" s="1"/>
      <c r="EQC2616" s="1"/>
      <c r="EQF2616" s="1"/>
      <c r="EQI2616" s="1"/>
      <c r="EQL2616" s="1"/>
      <c r="EQO2616" s="1"/>
      <c r="EQR2616" s="1"/>
      <c r="EQU2616" s="1"/>
      <c r="EQX2616" s="1"/>
      <c r="ERA2616" s="1"/>
      <c r="ERD2616" s="1"/>
      <c r="ERG2616" s="1"/>
      <c r="ERJ2616" s="1"/>
      <c r="ERM2616" s="1"/>
      <c r="ERP2616" s="1"/>
      <c r="ERS2616" s="1"/>
      <c r="ERV2616" s="1"/>
      <c r="ERY2616" s="1"/>
      <c r="ESB2616" s="1"/>
      <c r="ESE2616" s="1"/>
      <c r="ESH2616" s="1"/>
      <c r="ESK2616" s="1"/>
      <c r="ESN2616" s="1"/>
      <c r="ESQ2616" s="1"/>
      <c r="EST2616" s="1"/>
      <c r="ESW2616" s="1"/>
      <c r="ESZ2616" s="1"/>
      <c r="ETC2616" s="1"/>
      <c r="ETF2616" s="1"/>
      <c r="ETI2616" s="1"/>
      <c r="ETL2616" s="1"/>
      <c r="ETO2616" s="1"/>
      <c r="ETR2616" s="1"/>
      <c r="ETU2616" s="1"/>
      <c r="ETX2616" s="1"/>
      <c r="EUA2616" s="1"/>
      <c r="EUD2616" s="1"/>
      <c r="EUG2616" s="1"/>
      <c r="EUJ2616" s="1"/>
      <c r="EUM2616" s="1"/>
      <c r="EUP2616" s="1"/>
      <c r="EUS2616" s="1"/>
      <c r="EUV2616" s="1"/>
      <c r="EUY2616" s="1"/>
      <c r="EVB2616" s="1"/>
      <c r="EVE2616" s="1"/>
      <c r="EVH2616" s="1"/>
      <c r="EVK2616" s="1"/>
      <c r="EVN2616" s="1"/>
      <c r="EVQ2616" s="1"/>
      <c r="EVT2616" s="1"/>
      <c r="EVW2616" s="1"/>
      <c r="EVZ2616" s="1"/>
      <c r="EWC2616" s="1"/>
      <c r="EWF2616" s="1"/>
      <c r="EWI2616" s="1"/>
      <c r="EWL2616" s="1"/>
      <c r="EWO2616" s="1"/>
      <c r="EWR2616" s="1"/>
      <c r="EWU2616" s="1"/>
      <c r="EWX2616" s="1"/>
      <c r="EXA2616" s="1"/>
      <c r="EXD2616" s="1"/>
      <c r="EXG2616" s="1"/>
      <c r="EXJ2616" s="1"/>
      <c r="EXM2616" s="1"/>
      <c r="EXP2616" s="1"/>
      <c r="EXS2616" s="1"/>
      <c r="EXV2616" s="1"/>
      <c r="EXY2616" s="1"/>
      <c r="EYB2616" s="1"/>
      <c r="EYE2616" s="1"/>
      <c r="EYH2616" s="1"/>
      <c r="EYK2616" s="1"/>
      <c r="EYN2616" s="1"/>
      <c r="EYQ2616" s="1"/>
      <c r="EYT2616" s="1"/>
      <c r="EYW2616" s="1"/>
      <c r="EYZ2616" s="1"/>
      <c r="EZC2616" s="1"/>
      <c r="EZF2616" s="1"/>
      <c r="EZI2616" s="1"/>
      <c r="EZL2616" s="1"/>
      <c r="EZO2616" s="1"/>
      <c r="EZR2616" s="1"/>
      <c r="EZU2616" s="1"/>
      <c r="EZX2616" s="1"/>
      <c r="FAA2616" s="1"/>
      <c r="FAD2616" s="1"/>
      <c r="FAG2616" s="1"/>
      <c r="FAJ2616" s="1"/>
      <c r="FAM2616" s="1"/>
      <c r="FAP2616" s="1"/>
      <c r="FAS2616" s="1"/>
      <c r="FAV2616" s="1"/>
      <c r="FAY2616" s="1"/>
      <c r="FBB2616" s="1"/>
      <c r="FBE2616" s="1"/>
      <c r="FBH2616" s="1"/>
      <c r="FBK2616" s="1"/>
      <c r="FBN2616" s="1"/>
      <c r="FBQ2616" s="1"/>
      <c r="FBT2616" s="1"/>
      <c r="FBW2616" s="1"/>
      <c r="FBZ2616" s="1"/>
      <c r="FCC2616" s="1"/>
      <c r="FCF2616" s="1"/>
      <c r="FCI2616" s="1"/>
      <c r="FCL2616" s="1"/>
      <c r="FCO2616" s="1"/>
      <c r="FCR2616" s="1"/>
      <c r="FCU2616" s="1"/>
      <c r="FCX2616" s="1"/>
      <c r="FDA2616" s="1"/>
      <c r="FDD2616" s="1"/>
      <c r="FDG2616" s="1"/>
      <c r="FDJ2616" s="1"/>
      <c r="FDM2616" s="1"/>
      <c r="FDP2616" s="1"/>
      <c r="FDS2616" s="1"/>
      <c r="FDV2616" s="1"/>
      <c r="FDY2616" s="1"/>
      <c r="FEB2616" s="1"/>
      <c r="FEE2616" s="1"/>
      <c r="FEH2616" s="1"/>
      <c r="FEK2616" s="1"/>
      <c r="FEN2616" s="1"/>
      <c r="FEQ2616" s="1"/>
      <c r="FET2616" s="1"/>
      <c r="FEW2616" s="1"/>
      <c r="FEZ2616" s="1"/>
      <c r="FFC2616" s="1"/>
      <c r="FFF2616" s="1"/>
      <c r="FFI2616" s="1"/>
      <c r="FFL2616" s="1"/>
      <c r="FFO2616" s="1"/>
      <c r="FFR2616" s="1"/>
      <c r="FFU2616" s="1"/>
      <c r="FFX2616" s="1"/>
      <c r="FGA2616" s="1"/>
      <c r="FGD2616" s="1"/>
      <c r="FGG2616" s="1"/>
      <c r="FGJ2616" s="1"/>
      <c r="FGM2616" s="1"/>
      <c r="FGP2616" s="1"/>
      <c r="FGS2616" s="1"/>
      <c r="FGV2616" s="1"/>
      <c r="FGY2616" s="1"/>
      <c r="FHB2616" s="1"/>
      <c r="FHE2616" s="1"/>
      <c r="FHH2616" s="1"/>
      <c r="FHK2616" s="1"/>
      <c r="FHN2616" s="1"/>
      <c r="FHQ2616" s="1"/>
      <c r="FHT2616" s="1"/>
      <c r="FHW2616" s="1"/>
      <c r="FHZ2616" s="1"/>
      <c r="FIC2616" s="1"/>
      <c r="FIF2616" s="1"/>
      <c r="FII2616" s="1"/>
      <c r="FIL2616" s="1"/>
      <c r="FIO2616" s="1"/>
      <c r="FIR2616" s="1"/>
      <c r="FIU2616" s="1"/>
      <c r="FIX2616" s="1"/>
      <c r="FJA2616" s="1"/>
      <c r="FJD2616" s="1"/>
      <c r="FJG2616" s="1"/>
      <c r="FJJ2616" s="1"/>
      <c r="FJM2616" s="1"/>
      <c r="FJP2616" s="1"/>
      <c r="FJS2616" s="1"/>
      <c r="FJV2616" s="1"/>
      <c r="FJY2616" s="1"/>
      <c r="FKB2616" s="1"/>
      <c r="FKE2616" s="1"/>
      <c r="FKH2616" s="1"/>
      <c r="FKK2616" s="1"/>
      <c r="FKN2616" s="1"/>
      <c r="FKQ2616" s="1"/>
      <c r="FKT2616" s="1"/>
      <c r="FKW2616" s="1"/>
      <c r="FKZ2616" s="1"/>
      <c r="FLC2616" s="1"/>
      <c r="FLF2616" s="1"/>
      <c r="FLI2616" s="1"/>
      <c r="FLL2616" s="1"/>
      <c r="FLO2616" s="1"/>
      <c r="FLR2616" s="1"/>
      <c r="FLU2616" s="1"/>
      <c r="FLX2616" s="1"/>
      <c r="FMA2616" s="1"/>
      <c r="FMD2616" s="1"/>
      <c r="FMG2616" s="1"/>
      <c r="FMJ2616" s="1"/>
      <c r="FMM2616" s="1"/>
      <c r="FMP2616" s="1"/>
      <c r="FMS2616" s="1"/>
      <c r="FMV2616" s="1"/>
      <c r="FMY2616" s="1"/>
      <c r="FNB2616" s="1"/>
      <c r="FNE2616" s="1"/>
      <c r="FNH2616" s="1"/>
      <c r="FNK2616" s="1"/>
      <c r="FNN2616" s="1"/>
      <c r="FNQ2616" s="1"/>
      <c r="FNT2616" s="1"/>
      <c r="FNW2616" s="1"/>
      <c r="FNZ2616" s="1"/>
      <c r="FOC2616" s="1"/>
      <c r="FOF2616" s="1"/>
      <c r="FOI2616" s="1"/>
      <c r="FOL2616" s="1"/>
      <c r="FOO2616" s="1"/>
      <c r="FOR2616" s="1"/>
      <c r="FOU2616" s="1"/>
      <c r="FOX2616" s="1"/>
      <c r="FPA2616" s="1"/>
      <c r="FPD2616" s="1"/>
      <c r="FPG2616" s="1"/>
      <c r="FPJ2616" s="1"/>
      <c r="FPM2616" s="1"/>
      <c r="FPP2616" s="1"/>
      <c r="FPS2616" s="1"/>
      <c r="FPV2616" s="1"/>
      <c r="FPY2616" s="1"/>
      <c r="FQB2616" s="1"/>
      <c r="FQE2616" s="1"/>
      <c r="FQH2616" s="1"/>
      <c r="FQK2616" s="1"/>
      <c r="FQN2616" s="1"/>
      <c r="FQQ2616" s="1"/>
      <c r="FQT2616" s="1"/>
      <c r="FQW2616" s="1"/>
      <c r="FQZ2616" s="1"/>
      <c r="FRC2616" s="1"/>
      <c r="FRF2616" s="1"/>
      <c r="FRI2616" s="1"/>
      <c r="FRL2616" s="1"/>
      <c r="FRO2616" s="1"/>
      <c r="FRR2616" s="1"/>
      <c r="FRU2616" s="1"/>
      <c r="FRX2616" s="1"/>
      <c r="FSA2616" s="1"/>
      <c r="FSD2616" s="1"/>
      <c r="FSG2616" s="1"/>
      <c r="FSJ2616" s="1"/>
      <c r="FSM2616" s="1"/>
      <c r="FSP2616" s="1"/>
      <c r="FSS2616" s="1"/>
      <c r="FSV2616" s="1"/>
      <c r="FSY2616" s="1"/>
      <c r="FTB2616" s="1"/>
      <c r="FTE2616" s="1"/>
      <c r="FTH2616" s="1"/>
      <c r="FTK2616" s="1"/>
      <c r="FTN2616" s="1"/>
      <c r="FTQ2616" s="1"/>
      <c r="FTT2616" s="1"/>
      <c r="FTW2616" s="1"/>
      <c r="FTZ2616" s="1"/>
      <c r="FUC2616" s="1"/>
      <c r="FUF2616" s="1"/>
      <c r="FUI2616" s="1"/>
      <c r="FUL2616" s="1"/>
      <c r="FUO2616" s="1"/>
      <c r="FUR2616" s="1"/>
      <c r="FUU2616" s="1"/>
      <c r="FUX2616" s="1"/>
      <c r="FVA2616" s="1"/>
      <c r="FVD2616" s="1"/>
      <c r="FVG2616" s="1"/>
      <c r="FVJ2616" s="1"/>
      <c r="FVM2616" s="1"/>
      <c r="FVP2616" s="1"/>
      <c r="FVS2616" s="1"/>
      <c r="FVV2616" s="1"/>
      <c r="FVY2616" s="1"/>
      <c r="FWB2616" s="1"/>
      <c r="FWE2616" s="1"/>
      <c r="FWH2616" s="1"/>
      <c r="FWK2616" s="1"/>
      <c r="FWN2616" s="1"/>
      <c r="FWQ2616" s="1"/>
      <c r="FWT2616" s="1"/>
      <c r="FWW2616" s="1"/>
      <c r="FWZ2616" s="1"/>
      <c r="FXC2616" s="1"/>
      <c r="FXF2616" s="1"/>
      <c r="FXI2616" s="1"/>
      <c r="FXL2616" s="1"/>
      <c r="FXO2616" s="1"/>
      <c r="FXR2616" s="1"/>
      <c r="FXU2616" s="1"/>
      <c r="FXX2616" s="1"/>
      <c r="FYA2616" s="1"/>
      <c r="FYD2616" s="1"/>
      <c r="FYG2616" s="1"/>
      <c r="FYJ2616" s="1"/>
      <c r="FYM2616" s="1"/>
      <c r="FYP2616" s="1"/>
      <c r="FYS2616" s="1"/>
      <c r="FYV2616" s="1"/>
      <c r="FYY2616" s="1"/>
      <c r="FZB2616" s="1"/>
      <c r="FZE2616" s="1"/>
      <c r="FZH2616" s="1"/>
      <c r="FZK2616" s="1"/>
      <c r="FZN2616" s="1"/>
      <c r="FZQ2616" s="1"/>
      <c r="FZT2616" s="1"/>
      <c r="FZW2616" s="1"/>
      <c r="FZZ2616" s="1"/>
      <c r="GAC2616" s="1"/>
      <c r="GAF2616" s="1"/>
      <c r="GAI2616" s="1"/>
      <c r="GAL2616" s="1"/>
      <c r="GAO2616" s="1"/>
      <c r="GAR2616" s="1"/>
      <c r="GAU2616" s="1"/>
      <c r="GAX2616" s="1"/>
      <c r="GBA2616" s="1"/>
      <c r="GBD2616" s="1"/>
      <c r="GBG2616" s="1"/>
      <c r="GBJ2616" s="1"/>
      <c r="GBM2616" s="1"/>
      <c r="GBP2616" s="1"/>
      <c r="GBS2616" s="1"/>
      <c r="GBV2616" s="1"/>
      <c r="GBY2616" s="1"/>
      <c r="GCB2616" s="1"/>
      <c r="GCE2616" s="1"/>
      <c r="GCH2616" s="1"/>
      <c r="GCK2616" s="1"/>
      <c r="GCN2616" s="1"/>
      <c r="GCQ2616" s="1"/>
      <c r="GCT2616" s="1"/>
      <c r="GCW2616" s="1"/>
      <c r="GCZ2616" s="1"/>
      <c r="GDC2616" s="1"/>
      <c r="GDF2616" s="1"/>
      <c r="GDI2616" s="1"/>
      <c r="GDL2616" s="1"/>
      <c r="GDO2616" s="1"/>
      <c r="GDR2616" s="1"/>
      <c r="GDU2616" s="1"/>
      <c r="GDX2616" s="1"/>
      <c r="GEA2616" s="1"/>
      <c r="GED2616" s="1"/>
      <c r="GEG2616" s="1"/>
      <c r="GEJ2616" s="1"/>
      <c r="GEM2616" s="1"/>
      <c r="GEP2616" s="1"/>
      <c r="GES2616" s="1"/>
      <c r="GEV2616" s="1"/>
      <c r="GEY2616" s="1"/>
      <c r="GFB2616" s="1"/>
      <c r="GFE2616" s="1"/>
      <c r="GFH2616" s="1"/>
      <c r="GFK2616" s="1"/>
      <c r="GFN2616" s="1"/>
      <c r="GFQ2616" s="1"/>
      <c r="GFT2616" s="1"/>
      <c r="GFW2616" s="1"/>
      <c r="GFZ2616" s="1"/>
      <c r="GGC2616" s="1"/>
      <c r="GGF2616" s="1"/>
      <c r="GGI2616" s="1"/>
      <c r="GGL2616" s="1"/>
      <c r="GGO2616" s="1"/>
      <c r="GGR2616" s="1"/>
      <c r="GGU2616" s="1"/>
      <c r="GGX2616" s="1"/>
      <c r="GHA2616" s="1"/>
      <c r="GHD2616" s="1"/>
      <c r="GHG2616" s="1"/>
      <c r="GHJ2616" s="1"/>
      <c r="GHM2616" s="1"/>
      <c r="GHP2616" s="1"/>
      <c r="GHS2616" s="1"/>
      <c r="GHV2616" s="1"/>
      <c r="GHY2616" s="1"/>
      <c r="GIB2616" s="1"/>
      <c r="GIE2616" s="1"/>
      <c r="GIH2616" s="1"/>
      <c r="GIK2616" s="1"/>
      <c r="GIN2616" s="1"/>
      <c r="GIQ2616" s="1"/>
      <c r="GIT2616" s="1"/>
      <c r="GIW2616" s="1"/>
      <c r="GIZ2616" s="1"/>
      <c r="GJC2616" s="1"/>
      <c r="GJF2616" s="1"/>
      <c r="GJI2616" s="1"/>
      <c r="GJL2616" s="1"/>
      <c r="GJO2616" s="1"/>
      <c r="GJR2616" s="1"/>
      <c r="GJU2616" s="1"/>
      <c r="GJX2616" s="1"/>
      <c r="GKA2616" s="1"/>
      <c r="GKD2616" s="1"/>
      <c r="GKG2616" s="1"/>
      <c r="GKJ2616" s="1"/>
      <c r="GKM2616" s="1"/>
      <c r="GKP2616" s="1"/>
      <c r="GKS2616" s="1"/>
      <c r="GKV2616" s="1"/>
      <c r="GKY2616" s="1"/>
      <c r="GLB2616" s="1"/>
      <c r="GLE2616" s="1"/>
      <c r="GLH2616" s="1"/>
      <c r="GLK2616" s="1"/>
      <c r="GLN2616" s="1"/>
      <c r="GLQ2616" s="1"/>
      <c r="GLT2616" s="1"/>
      <c r="GLW2616" s="1"/>
      <c r="GLZ2616" s="1"/>
      <c r="GMC2616" s="1"/>
      <c r="GMF2616" s="1"/>
      <c r="GMI2616" s="1"/>
      <c r="GML2616" s="1"/>
      <c r="GMO2616" s="1"/>
      <c r="GMR2616" s="1"/>
      <c r="GMU2616" s="1"/>
      <c r="GMX2616" s="1"/>
      <c r="GNA2616" s="1"/>
      <c r="GND2616" s="1"/>
      <c r="GNG2616" s="1"/>
      <c r="GNJ2616" s="1"/>
      <c r="GNM2616" s="1"/>
      <c r="GNP2616" s="1"/>
      <c r="GNS2616" s="1"/>
      <c r="GNV2616" s="1"/>
      <c r="GNY2616" s="1"/>
      <c r="GOB2616" s="1"/>
      <c r="GOE2616" s="1"/>
      <c r="GOH2616" s="1"/>
      <c r="GOK2616" s="1"/>
      <c r="GON2616" s="1"/>
      <c r="GOQ2616" s="1"/>
      <c r="GOT2616" s="1"/>
      <c r="GOW2616" s="1"/>
      <c r="GOZ2616" s="1"/>
      <c r="GPC2616" s="1"/>
      <c r="GPF2616" s="1"/>
      <c r="GPI2616" s="1"/>
      <c r="GPL2616" s="1"/>
      <c r="GPO2616" s="1"/>
      <c r="GPR2616" s="1"/>
      <c r="GPU2616" s="1"/>
      <c r="GPX2616" s="1"/>
      <c r="GQA2616" s="1"/>
      <c r="GQD2616" s="1"/>
      <c r="GQG2616" s="1"/>
      <c r="GQJ2616" s="1"/>
      <c r="GQM2616" s="1"/>
      <c r="GQP2616" s="1"/>
      <c r="GQS2616" s="1"/>
      <c r="GQV2616" s="1"/>
      <c r="GQY2616" s="1"/>
      <c r="GRB2616" s="1"/>
      <c r="GRE2616" s="1"/>
      <c r="GRH2616" s="1"/>
      <c r="GRK2616" s="1"/>
      <c r="GRN2616" s="1"/>
      <c r="GRQ2616" s="1"/>
      <c r="GRT2616" s="1"/>
      <c r="GRW2616" s="1"/>
      <c r="GRZ2616" s="1"/>
      <c r="GSC2616" s="1"/>
      <c r="GSF2616" s="1"/>
      <c r="GSI2616" s="1"/>
      <c r="GSL2616" s="1"/>
      <c r="GSO2616" s="1"/>
      <c r="GSR2616" s="1"/>
      <c r="GSU2616" s="1"/>
      <c r="GSX2616" s="1"/>
      <c r="GTA2616" s="1"/>
      <c r="GTD2616" s="1"/>
      <c r="GTG2616" s="1"/>
      <c r="GTJ2616" s="1"/>
      <c r="GTM2616" s="1"/>
      <c r="GTP2616" s="1"/>
      <c r="GTS2616" s="1"/>
      <c r="GTV2616" s="1"/>
      <c r="GTY2616" s="1"/>
      <c r="GUB2616" s="1"/>
      <c r="GUE2616" s="1"/>
      <c r="GUH2616" s="1"/>
      <c r="GUK2616" s="1"/>
      <c r="GUN2616" s="1"/>
      <c r="GUQ2616" s="1"/>
      <c r="GUT2616" s="1"/>
      <c r="GUW2616" s="1"/>
      <c r="GUZ2616" s="1"/>
      <c r="GVC2616" s="1"/>
      <c r="GVF2616" s="1"/>
      <c r="GVI2616" s="1"/>
      <c r="GVL2616" s="1"/>
      <c r="GVO2616" s="1"/>
      <c r="GVR2616" s="1"/>
      <c r="GVU2616" s="1"/>
      <c r="GVX2616" s="1"/>
      <c r="GWA2616" s="1"/>
      <c r="GWD2616" s="1"/>
      <c r="GWG2616" s="1"/>
      <c r="GWJ2616" s="1"/>
      <c r="GWM2616" s="1"/>
      <c r="GWP2616" s="1"/>
      <c r="GWS2616" s="1"/>
      <c r="GWV2616" s="1"/>
      <c r="GWY2616" s="1"/>
      <c r="GXB2616" s="1"/>
      <c r="GXE2616" s="1"/>
      <c r="GXH2616" s="1"/>
      <c r="GXK2616" s="1"/>
      <c r="GXN2616" s="1"/>
      <c r="GXQ2616" s="1"/>
      <c r="GXT2616" s="1"/>
      <c r="GXW2616" s="1"/>
      <c r="GXZ2616" s="1"/>
      <c r="GYC2616" s="1"/>
      <c r="GYF2616" s="1"/>
      <c r="GYI2616" s="1"/>
      <c r="GYL2616" s="1"/>
      <c r="GYO2616" s="1"/>
      <c r="GYR2616" s="1"/>
      <c r="GYU2616" s="1"/>
      <c r="GYX2616" s="1"/>
      <c r="GZA2616" s="1"/>
      <c r="GZD2616" s="1"/>
      <c r="GZG2616" s="1"/>
      <c r="GZJ2616" s="1"/>
      <c r="GZM2616" s="1"/>
      <c r="GZP2616" s="1"/>
      <c r="GZS2616" s="1"/>
      <c r="GZV2616" s="1"/>
      <c r="GZY2616" s="1"/>
      <c r="HAB2616" s="1"/>
      <c r="HAE2616" s="1"/>
      <c r="HAH2616" s="1"/>
      <c r="HAK2616" s="1"/>
      <c r="HAN2616" s="1"/>
      <c r="HAQ2616" s="1"/>
      <c r="HAT2616" s="1"/>
      <c r="HAW2616" s="1"/>
      <c r="HAZ2616" s="1"/>
      <c r="HBC2616" s="1"/>
      <c r="HBF2616" s="1"/>
      <c r="HBI2616" s="1"/>
      <c r="HBL2616" s="1"/>
      <c r="HBO2616" s="1"/>
      <c r="HBR2616" s="1"/>
      <c r="HBU2616" s="1"/>
      <c r="HBX2616" s="1"/>
      <c r="HCA2616" s="1"/>
      <c r="HCD2616" s="1"/>
      <c r="HCG2616" s="1"/>
      <c r="HCJ2616" s="1"/>
      <c r="HCM2616" s="1"/>
      <c r="HCP2616" s="1"/>
      <c r="HCS2616" s="1"/>
      <c r="HCV2616" s="1"/>
      <c r="HCY2616" s="1"/>
      <c r="HDB2616" s="1"/>
      <c r="HDE2616" s="1"/>
      <c r="HDH2616" s="1"/>
      <c r="HDK2616" s="1"/>
      <c r="HDN2616" s="1"/>
      <c r="HDQ2616" s="1"/>
      <c r="HDT2616" s="1"/>
      <c r="HDW2616" s="1"/>
      <c r="HDZ2616" s="1"/>
      <c r="HEC2616" s="1"/>
      <c r="HEF2616" s="1"/>
      <c r="HEI2616" s="1"/>
      <c r="HEL2616" s="1"/>
      <c r="HEO2616" s="1"/>
      <c r="HER2616" s="1"/>
      <c r="HEU2616" s="1"/>
      <c r="HEX2616" s="1"/>
      <c r="HFA2616" s="1"/>
      <c r="HFD2616" s="1"/>
      <c r="HFG2616" s="1"/>
      <c r="HFJ2616" s="1"/>
      <c r="HFM2616" s="1"/>
      <c r="HFP2616" s="1"/>
      <c r="HFS2616" s="1"/>
      <c r="HFV2616" s="1"/>
      <c r="HFY2616" s="1"/>
      <c r="HGB2616" s="1"/>
      <c r="HGE2616" s="1"/>
      <c r="HGH2616" s="1"/>
      <c r="HGK2616" s="1"/>
      <c r="HGN2616" s="1"/>
      <c r="HGQ2616" s="1"/>
      <c r="HGT2616" s="1"/>
      <c r="HGW2616" s="1"/>
      <c r="HGZ2616" s="1"/>
      <c r="HHC2616" s="1"/>
      <c r="HHF2616" s="1"/>
      <c r="HHI2616" s="1"/>
      <c r="HHL2616" s="1"/>
      <c r="HHO2616" s="1"/>
      <c r="HHR2616" s="1"/>
      <c r="HHU2616" s="1"/>
      <c r="HHX2616" s="1"/>
      <c r="HIA2616" s="1"/>
      <c r="HID2616" s="1"/>
      <c r="HIG2616" s="1"/>
      <c r="HIJ2616" s="1"/>
      <c r="HIM2616" s="1"/>
      <c r="HIP2616" s="1"/>
      <c r="HIS2616" s="1"/>
      <c r="HIV2616" s="1"/>
      <c r="HIY2616" s="1"/>
      <c r="HJB2616" s="1"/>
      <c r="HJE2616" s="1"/>
      <c r="HJH2616" s="1"/>
      <c r="HJK2616" s="1"/>
      <c r="HJN2616" s="1"/>
      <c r="HJQ2616" s="1"/>
      <c r="HJT2616" s="1"/>
      <c r="HJW2616" s="1"/>
      <c r="HJZ2616" s="1"/>
      <c r="HKC2616" s="1"/>
      <c r="HKF2616" s="1"/>
      <c r="HKI2616" s="1"/>
      <c r="HKL2616" s="1"/>
      <c r="HKO2616" s="1"/>
      <c r="HKR2616" s="1"/>
      <c r="HKU2616" s="1"/>
      <c r="HKX2616" s="1"/>
      <c r="HLA2616" s="1"/>
      <c r="HLD2616" s="1"/>
      <c r="HLG2616" s="1"/>
      <c r="HLJ2616" s="1"/>
      <c r="HLM2616" s="1"/>
      <c r="HLP2616" s="1"/>
      <c r="HLS2616" s="1"/>
      <c r="HLV2616" s="1"/>
      <c r="HLY2616" s="1"/>
      <c r="HMB2616" s="1"/>
      <c r="HME2616" s="1"/>
      <c r="HMH2616" s="1"/>
      <c r="HMK2616" s="1"/>
      <c r="HMN2616" s="1"/>
      <c r="HMQ2616" s="1"/>
      <c r="HMT2616" s="1"/>
      <c r="HMW2616" s="1"/>
      <c r="HMZ2616" s="1"/>
      <c r="HNC2616" s="1"/>
      <c r="HNF2616" s="1"/>
      <c r="HNI2616" s="1"/>
      <c r="HNL2616" s="1"/>
      <c r="HNO2616" s="1"/>
      <c r="HNR2616" s="1"/>
      <c r="HNU2616" s="1"/>
      <c r="HNX2616" s="1"/>
      <c r="HOA2616" s="1"/>
      <c r="HOD2616" s="1"/>
      <c r="HOG2616" s="1"/>
      <c r="HOJ2616" s="1"/>
      <c r="HOM2616" s="1"/>
      <c r="HOP2616" s="1"/>
      <c r="HOS2616" s="1"/>
      <c r="HOV2616" s="1"/>
      <c r="HOY2616" s="1"/>
      <c r="HPB2616" s="1"/>
      <c r="HPE2616" s="1"/>
      <c r="HPH2616" s="1"/>
      <c r="HPK2616" s="1"/>
      <c r="HPN2616" s="1"/>
      <c r="HPQ2616" s="1"/>
      <c r="HPT2616" s="1"/>
      <c r="HPW2616" s="1"/>
      <c r="HPZ2616" s="1"/>
      <c r="HQC2616" s="1"/>
      <c r="HQF2616" s="1"/>
      <c r="HQI2616" s="1"/>
      <c r="HQL2616" s="1"/>
      <c r="HQO2616" s="1"/>
      <c r="HQR2616" s="1"/>
      <c r="HQU2616" s="1"/>
      <c r="HQX2616" s="1"/>
      <c r="HRA2616" s="1"/>
      <c r="HRD2616" s="1"/>
      <c r="HRG2616" s="1"/>
      <c r="HRJ2616" s="1"/>
      <c r="HRM2616" s="1"/>
      <c r="HRP2616" s="1"/>
      <c r="HRS2616" s="1"/>
      <c r="HRV2616" s="1"/>
      <c r="HRY2616" s="1"/>
      <c r="HSB2616" s="1"/>
      <c r="HSE2616" s="1"/>
      <c r="HSH2616" s="1"/>
      <c r="HSK2616" s="1"/>
      <c r="HSN2616" s="1"/>
      <c r="HSQ2616" s="1"/>
      <c r="HST2616" s="1"/>
      <c r="HSW2616" s="1"/>
      <c r="HSZ2616" s="1"/>
      <c r="HTC2616" s="1"/>
      <c r="HTF2616" s="1"/>
      <c r="HTI2616" s="1"/>
      <c r="HTL2616" s="1"/>
      <c r="HTO2616" s="1"/>
      <c r="HTR2616" s="1"/>
      <c r="HTU2616" s="1"/>
      <c r="HTX2616" s="1"/>
      <c r="HUA2616" s="1"/>
      <c r="HUD2616" s="1"/>
      <c r="HUG2616" s="1"/>
      <c r="HUJ2616" s="1"/>
      <c r="HUM2616" s="1"/>
      <c r="HUP2616" s="1"/>
      <c r="HUS2616" s="1"/>
      <c r="HUV2616" s="1"/>
      <c r="HUY2616" s="1"/>
      <c r="HVB2616" s="1"/>
      <c r="HVE2616" s="1"/>
      <c r="HVH2616" s="1"/>
      <c r="HVK2616" s="1"/>
      <c r="HVN2616" s="1"/>
      <c r="HVQ2616" s="1"/>
      <c r="HVT2616" s="1"/>
      <c r="HVW2616" s="1"/>
      <c r="HVZ2616" s="1"/>
      <c r="HWC2616" s="1"/>
      <c r="HWF2616" s="1"/>
      <c r="HWI2616" s="1"/>
      <c r="HWL2616" s="1"/>
      <c r="HWO2616" s="1"/>
      <c r="HWR2616" s="1"/>
      <c r="HWU2616" s="1"/>
      <c r="HWX2616" s="1"/>
      <c r="HXA2616" s="1"/>
      <c r="HXD2616" s="1"/>
      <c r="HXG2616" s="1"/>
      <c r="HXJ2616" s="1"/>
      <c r="HXM2616" s="1"/>
      <c r="HXP2616" s="1"/>
      <c r="HXS2616" s="1"/>
      <c r="HXV2616" s="1"/>
      <c r="HXY2616" s="1"/>
      <c r="HYB2616" s="1"/>
      <c r="HYE2616" s="1"/>
      <c r="HYH2616" s="1"/>
      <c r="HYK2616" s="1"/>
      <c r="HYN2616" s="1"/>
      <c r="HYQ2616" s="1"/>
      <c r="HYT2616" s="1"/>
      <c r="HYW2616" s="1"/>
      <c r="HYZ2616" s="1"/>
      <c r="HZC2616" s="1"/>
      <c r="HZF2616" s="1"/>
      <c r="HZI2616" s="1"/>
      <c r="HZL2616" s="1"/>
      <c r="HZO2616" s="1"/>
      <c r="HZR2616" s="1"/>
      <c r="HZU2616" s="1"/>
      <c r="HZX2616" s="1"/>
      <c r="IAA2616" s="1"/>
      <c r="IAD2616" s="1"/>
      <c r="IAG2616" s="1"/>
      <c r="IAJ2616" s="1"/>
      <c r="IAM2616" s="1"/>
      <c r="IAP2616" s="1"/>
      <c r="IAS2616" s="1"/>
      <c r="IAV2616" s="1"/>
      <c r="IAY2616" s="1"/>
      <c r="IBB2616" s="1"/>
      <c r="IBE2616" s="1"/>
      <c r="IBH2616" s="1"/>
      <c r="IBK2616" s="1"/>
      <c r="IBN2616" s="1"/>
      <c r="IBQ2616" s="1"/>
      <c r="IBT2616" s="1"/>
      <c r="IBW2616" s="1"/>
      <c r="IBZ2616" s="1"/>
      <c r="ICC2616" s="1"/>
      <c r="ICF2616" s="1"/>
      <c r="ICI2616" s="1"/>
      <c r="ICL2616" s="1"/>
      <c r="ICO2616" s="1"/>
      <c r="ICR2616" s="1"/>
      <c r="ICU2616" s="1"/>
      <c r="ICX2616" s="1"/>
      <c r="IDA2616" s="1"/>
      <c r="IDD2616" s="1"/>
      <c r="IDG2616" s="1"/>
      <c r="IDJ2616" s="1"/>
      <c r="IDM2616" s="1"/>
      <c r="IDP2616" s="1"/>
      <c r="IDS2616" s="1"/>
      <c r="IDV2616" s="1"/>
      <c r="IDY2616" s="1"/>
      <c r="IEB2616" s="1"/>
      <c r="IEE2616" s="1"/>
      <c r="IEH2616" s="1"/>
      <c r="IEK2616" s="1"/>
      <c r="IEN2616" s="1"/>
      <c r="IEQ2616" s="1"/>
      <c r="IET2616" s="1"/>
      <c r="IEW2616" s="1"/>
      <c r="IEZ2616" s="1"/>
      <c r="IFC2616" s="1"/>
      <c r="IFF2616" s="1"/>
      <c r="IFI2616" s="1"/>
      <c r="IFL2616" s="1"/>
      <c r="IFO2616" s="1"/>
      <c r="IFR2616" s="1"/>
      <c r="IFU2616" s="1"/>
      <c r="IFX2616" s="1"/>
      <c r="IGA2616" s="1"/>
      <c r="IGD2616" s="1"/>
      <c r="IGG2616" s="1"/>
      <c r="IGJ2616" s="1"/>
      <c r="IGM2616" s="1"/>
      <c r="IGP2616" s="1"/>
      <c r="IGS2616" s="1"/>
      <c r="IGV2616" s="1"/>
      <c r="IGY2616" s="1"/>
      <c r="IHB2616" s="1"/>
      <c r="IHE2616" s="1"/>
      <c r="IHH2616" s="1"/>
      <c r="IHK2616" s="1"/>
      <c r="IHN2616" s="1"/>
      <c r="IHQ2616" s="1"/>
      <c r="IHT2616" s="1"/>
      <c r="IHW2616" s="1"/>
      <c r="IHZ2616" s="1"/>
      <c r="IIC2616" s="1"/>
      <c r="IIF2616" s="1"/>
      <c r="III2616" s="1"/>
      <c r="IIL2616" s="1"/>
      <c r="IIO2616" s="1"/>
      <c r="IIR2616" s="1"/>
      <c r="IIU2616" s="1"/>
      <c r="IIX2616" s="1"/>
      <c r="IJA2616" s="1"/>
      <c r="IJD2616" s="1"/>
      <c r="IJG2616" s="1"/>
      <c r="IJJ2616" s="1"/>
      <c r="IJM2616" s="1"/>
      <c r="IJP2616" s="1"/>
      <c r="IJS2616" s="1"/>
      <c r="IJV2616" s="1"/>
      <c r="IJY2616" s="1"/>
      <c r="IKB2616" s="1"/>
      <c r="IKE2616" s="1"/>
      <c r="IKH2616" s="1"/>
      <c r="IKK2616" s="1"/>
      <c r="IKN2616" s="1"/>
      <c r="IKQ2616" s="1"/>
      <c r="IKT2616" s="1"/>
      <c r="IKW2616" s="1"/>
      <c r="IKZ2616" s="1"/>
      <c r="ILC2616" s="1"/>
      <c r="ILF2616" s="1"/>
      <c r="ILI2616" s="1"/>
      <c r="ILL2616" s="1"/>
      <c r="ILO2616" s="1"/>
      <c r="ILR2616" s="1"/>
      <c r="ILU2616" s="1"/>
      <c r="ILX2616" s="1"/>
      <c r="IMA2616" s="1"/>
      <c r="IMD2616" s="1"/>
      <c r="IMG2616" s="1"/>
      <c r="IMJ2616" s="1"/>
      <c r="IMM2616" s="1"/>
      <c r="IMP2616" s="1"/>
      <c r="IMS2616" s="1"/>
      <c r="IMV2616" s="1"/>
      <c r="IMY2616" s="1"/>
      <c r="INB2616" s="1"/>
      <c r="INE2616" s="1"/>
      <c r="INH2616" s="1"/>
      <c r="INK2616" s="1"/>
      <c r="INN2616" s="1"/>
      <c r="INQ2616" s="1"/>
      <c r="INT2616" s="1"/>
      <c r="INW2616" s="1"/>
      <c r="INZ2616" s="1"/>
      <c r="IOC2616" s="1"/>
      <c r="IOF2616" s="1"/>
      <c r="IOI2616" s="1"/>
      <c r="IOL2616" s="1"/>
      <c r="IOO2616" s="1"/>
      <c r="IOR2616" s="1"/>
      <c r="IOU2616" s="1"/>
      <c r="IOX2616" s="1"/>
      <c r="IPA2616" s="1"/>
      <c r="IPD2616" s="1"/>
      <c r="IPG2616" s="1"/>
      <c r="IPJ2616" s="1"/>
      <c r="IPM2616" s="1"/>
      <c r="IPP2616" s="1"/>
      <c r="IPS2616" s="1"/>
      <c r="IPV2616" s="1"/>
      <c r="IPY2616" s="1"/>
      <c r="IQB2616" s="1"/>
      <c r="IQE2616" s="1"/>
      <c r="IQH2616" s="1"/>
      <c r="IQK2616" s="1"/>
      <c r="IQN2616" s="1"/>
      <c r="IQQ2616" s="1"/>
      <c r="IQT2616" s="1"/>
      <c r="IQW2616" s="1"/>
      <c r="IQZ2616" s="1"/>
      <c r="IRC2616" s="1"/>
      <c r="IRF2616" s="1"/>
      <c r="IRI2616" s="1"/>
      <c r="IRL2616" s="1"/>
      <c r="IRO2616" s="1"/>
      <c r="IRR2616" s="1"/>
      <c r="IRU2616" s="1"/>
      <c r="IRX2616" s="1"/>
      <c r="ISA2616" s="1"/>
      <c r="ISD2616" s="1"/>
      <c r="ISG2616" s="1"/>
      <c r="ISJ2616" s="1"/>
      <c r="ISM2616" s="1"/>
      <c r="ISP2616" s="1"/>
      <c r="ISS2616" s="1"/>
      <c r="ISV2616" s="1"/>
      <c r="ISY2616" s="1"/>
      <c r="ITB2616" s="1"/>
      <c r="ITE2616" s="1"/>
      <c r="ITH2616" s="1"/>
      <c r="ITK2616" s="1"/>
      <c r="ITN2616" s="1"/>
      <c r="ITQ2616" s="1"/>
      <c r="ITT2616" s="1"/>
      <c r="ITW2616" s="1"/>
      <c r="ITZ2616" s="1"/>
      <c r="IUC2616" s="1"/>
      <c r="IUF2616" s="1"/>
      <c r="IUI2616" s="1"/>
      <c r="IUL2616" s="1"/>
      <c r="IUO2616" s="1"/>
      <c r="IUR2616" s="1"/>
      <c r="IUU2616" s="1"/>
      <c r="IUX2616" s="1"/>
      <c r="IVA2616" s="1"/>
      <c r="IVD2616" s="1"/>
      <c r="IVG2616" s="1"/>
      <c r="IVJ2616" s="1"/>
      <c r="IVM2616" s="1"/>
      <c r="IVP2616" s="1"/>
      <c r="IVS2616" s="1"/>
      <c r="IVV2616" s="1"/>
      <c r="IVY2616" s="1"/>
      <c r="IWB2616" s="1"/>
      <c r="IWE2616" s="1"/>
      <c r="IWH2616" s="1"/>
      <c r="IWK2616" s="1"/>
      <c r="IWN2616" s="1"/>
      <c r="IWQ2616" s="1"/>
      <c r="IWT2616" s="1"/>
      <c r="IWW2616" s="1"/>
      <c r="IWZ2616" s="1"/>
      <c r="IXC2616" s="1"/>
      <c r="IXF2616" s="1"/>
      <c r="IXI2616" s="1"/>
      <c r="IXL2616" s="1"/>
      <c r="IXO2616" s="1"/>
      <c r="IXR2616" s="1"/>
      <c r="IXU2616" s="1"/>
      <c r="IXX2616" s="1"/>
      <c r="IYA2616" s="1"/>
      <c r="IYD2616" s="1"/>
      <c r="IYG2616" s="1"/>
      <c r="IYJ2616" s="1"/>
      <c r="IYM2616" s="1"/>
      <c r="IYP2616" s="1"/>
      <c r="IYS2616" s="1"/>
      <c r="IYV2616" s="1"/>
      <c r="IYY2616" s="1"/>
      <c r="IZB2616" s="1"/>
      <c r="IZE2616" s="1"/>
      <c r="IZH2616" s="1"/>
      <c r="IZK2616" s="1"/>
      <c r="IZN2616" s="1"/>
      <c r="IZQ2616" s="1"/>
      <c r="IZT2616" s="1"/>
      <c r="IZW2616" s="1"/>
      <c r="IZZ2616" s="1"/>
      <c r="JAC2616" s="1"/>
      <c r="JAF2616" s="1"/>
      <c r="JAI2616" s="1"/>
      <c r="JAL2616" s="1"/>
      <c r="JAO2616" s="1"/>
      <c r="JAR2616" s="1"/>
      <c r="JAU2616" s="1"/>
      <c r="JAX2616" s="1"/>
      <c r="JBA2616" s="1"/>
      <c r="JBD2616" s="1"/>
      <c r="JBG2616" s="1"/>
      <c r="JBJ2616" s="1"/>
      <c r="JBM2616" s="1"/>
      <c r="JBP2616" s="1"/>
      <c r="JBS2616" s="1"/>
      <c r="JBV2616" s="1"/>
      <c r="JBY2616" s="1"/>
      <c r="JCB2616" s="1"/>
      <c r="JCE2616" s="1"/>
      <c r="JCH2616" s="1"/>
      <c r="JCK2616" s="1"/>
      <c r="JCN2616" s="1"/>
      <c r="JCQ2616" s="1"/>
      <c r="JCT2616" s="1"/>
      <c r="JCW2616" s="1"/>
      <c r="JCZ2616" s="1"/>
      <c r="JDC2616" s="1"/>
      <c r="JDF2616" s="1"/>
      <c r="JDI2616" s="1"/>
      <c r="JDL2616" s="1"/>
      <c r="JDO2616" s="1"/>
      <c r="JDR2616" s="1"/>
      <c r="JDU2616" s="1"/>
      <c r="JDX2616" s="1"/>
      <c r="JEA2616" s="1"/>
      <c r="JED2616" s="1"/>
      <c r="JEG2616" s="1"/>
      <c r="JEJ2616" s="1"/>
      <c r="JEM2616" s="1"/>
      <c r="JEP2616" s="1"/>
      <c r="JES2616" s="1"/>
      <c r="JEV2616" s="1"/>
      <c r="JEY2616" s="1"/>
      <c r="JFB2616" s="1"/>
      <c r="JFE2616" s="1"/>
      <c r="JFH2616" s="1"/>
      <c r="JFK2616" s="1"/>
      <c r="JFN2616" s="1"/>
      <c r="JFQ2616" s="1"/>
      <c r="JFT2616" s="1"/>
      <c r="JFW2616" s="1"/>
      <c r="JFZ2616" s="1"/>
      <c r="JGC2616" s="1"/>
      <c r="JGF2616" s="1"/>
      <c r="JGI2616" s="1"/>
      <c r="JGL2616" s="1"/>
      <c r="JGO2616" s="1"/>
      <c r="JGR2616" s="1"/>
      <c r="JGU2616" s="1"/>
      <c r="JGX2616" s="1"/>
      <c r="JHA2616" s="1"/>
      <c r="JHD2616" s="1"/>
      <c r="JHG2616" s="1"/>
      <c r="JHJ2616" s="1"/>
      <c r="JHM2616" s="1"/>
      <c r="JHP2616" s="1"/>
      <c r="JHS2616" s="1"/>
      <c r="JHV2616" s="1"/>
      <c r="JHY2616" s="1"/>
      <c r="JIB2616" s="1"/>
      <c r="JIE2616" s="1"/>
      <c r="JIH2616" s="1"/>
      <c r="JIK2616" s="1"/>
      <c r="JIN2616" s="1"/>
      <c r="JIQ2616" s="1"/>
      <c r="JIT2616" s="1"/>
      <c r="JIW2616" s="1"/>
      <c r="JIZ2616" s="1"/>
      <c r="JJC2616" s="1"/>
      <c r="JJF2616" s="1"/>
      <c r="JJI2616" s="1"/>
      <c r="JJL2616" s="1"/>
      <c r="JJO2616" s="1"/>
      <c r="JJR2616" s="1"/>
      <c r="JJU2616" s="1"/>
      <c r="JJX2616" s="1"/>
      <c r="JKA2616" s="1"/>
      <c r="JKD2616" s="1"/>
      <c r="JKG2616" s="1"/>
      <c r="JKJ2616" s="1"/>
      <c r="JKM2616" s="1"/>
      <c r="JKP2616" s="1"/>
      <c r="JKS2616" s="1"/>
      <c r="JKV2616" s="1"/>
      <c r="JKY2616" s="1"/>
      <c r="JLB2616" s="1"/>
      <c r="JLE2616" s="1"/>
      <c r="JLH2616" s="1"/>
      <c r="JLK2616" s="1"/>
      <c r="JLN2616" s="1"/>
      <c r="JLQ2616" s="1"/>
      <c r="JLT2616" s="1"/>
      <c r="JLW2616" s="1"/>
      <c r="JLZ2616" s="1"/>
      <c r="JMC2616" s="1"/>
      <c r="JMF2616" s="1"/>
      <c r="JMI2616" s="1"/>
      <c r="JML2616" s="1"/>
      <c r="JMO2616" s="1"/>
      <c r="JMR2616" s="1"/>
      <c r="JMU2616" s="1"/>
      <c r="JMX2616" s="1"/>
      <c r="JNA2616" s="1"/>
      <c r="JND2616" s="1"/>
      <c r="JNG2616" s="1"/>
      <c r="JNJ2616" s="1"/>
      <c r="JNM2616" s="1"/>
      <c r="JNP2616" s="1"/>
      <c r="JNS2616" s="1"/>
      <c r="JNV2616" s="1"/>
      <c r="JNY2616" s="1"/>
      <c r="JOB2616" s="1"/>
      <c r="JOE2616" s="1"/>
      <c r="JOH2616" s="1"/>
      <c r="JOK2616" s="1"/>
      <c r="JON2616" s="1"/>
      <c r="JOQ2616" s="1"/>
      <c r="JOT2616" s="1"/>
      <c r="JOW2616" s="1"/>
      <c r="JOZ2616" s="1"/>
      <c r="JPC2616" s="1"/>
      <c r="JPF2616" s="1"/>
      <c r="JPI2616" s="1"/>
      <c r="JPL2616" s="1"/>
      <c r="JPO2616" s="1"/>
      <c r="JPR2616" s="1"/>
      <c r="JPU2616" s="1"/>
      <c r="JPX2616" s="1"/>
      <c r="JQA2616" s="1"/>
      <c r="JQD2616" s="1"/>
      <c r="JQG2616" s="1"/>
      <c r="JQJ2616" s="1"/>
      <c r="JQM2616" s="1"/>
      <c r="JQP2616" s="1"/>
      <c r="JQS2616" s="1"/>
      <c r="JQV2616" s="1"/>
      <c r="JQY2616" s="1"/>
      <c r="JRB2616" s="1"/>
      <c r="JRE2616" s="1"/>
      <c r="JRH2616" s="1"/>
      <c r="JRK2616" s="1"/>
      <c r="JRN2616" s="1"/>
      <c r="JRQ2616" s="1"/>
      <c r="JRT2616" s="1"/>
      <c r="JRW2616" s="1"/>
      <c r="JRZ2616" s="1"/>
      <c r="JSC2616" s="1"/>
      <c r="JSF2616" s="1"/>
      <c r="JSI2616" s="1"/>
      <c r="JSL2616" s="1"/>
      <c r="JSO2616" s="1"/>
      <c r="JSR2616" s="1"/>
      <c r="JSU2616" s="1"/>
      <c r="JSX2616" s="1"/>
      <c r="JTA2616" s="1"/>
      <c r="JTD2616" s="1"/>
      <c r="JTG2616" s="1"/>
      <c r="JTJ2616" s="1"/>
      <c r="JTM2616" s="1"/>
      <c r="JTP2616" s="1"/>
      <c r="JTS2616" s="1"/>
      <c r="JTV2616" s="1"/>
      <c r="JTY2616" s="1"/>
      <c r="JUB2616" s="1"/>
      <c r="JUE2616" s="1"/>
      <c r="JUH2616" s="1"/>
      <c r="JUK2616" s="1"/>
      <c r="JUN2616" s="1"/>
      <c r="JUQ2616" s="1"/>
      <c r="JUT2616" s="1"/>
      <c r="JUW2616" s="1"/>
      <c r="JUZ2616" s="1"/>
      <c r="JVC2616" s="1"/>
      <c r="JVF2616" s="1"/>
      <c r="JVI2616" s="1"/>
      <c r="JVL2616" s="1"/>
      <c r="JVO2616" s="1"/>
      <c r="JVR2616" s="1"/>
      <c r="JVU2616" s="1"/>
      <c r="JVX2616" s="1"/>
      <c r="JWA2616" s="1"/>
      <c r="JWD2616" s="1"/>
      <c r="JWG2616" s="1"/>
      <c r="JWJ2616" s="1"/>
      <c r="JWM2616" s="1"/>
      <c r="JWP2616" s="1"/>
      <c r="JWS2616" s="1"/>
      <c r="JWV2616" s="1"/>
      <c r="JWY2616" s="1"/>
      <c r="JXB2616" s="1"/>
      <c r="JXE2616" s="1"/>
      <c r="JXH2616" s="1"/>
      <c r="JXK2616" s="1"/>
      <c r="JXN2616" s="1"/>
      <c r="JXQ2616" s="1"/>
      <c r="JXT2616" s="1"/>
      <c r="JXW2616" s="1"/>
      <c r="JXZ2616" s="1"/>
      <c r="JYC2616" s="1"/>
      <c r="JYF2616" s="1"/>
      <c r="JYI2616" s="1"/>
      <c r="JYL2616" s="1"/>
      <c r="JYO2616" s="1"/>
      <c r="JYR2616" s="1"/>
      <c r="JYU2616" s="1"/>
      <c r="JYX2616" s="1"/>
      <c r="JZA2616" s="1"/>
      <c r="JZD2616" s="1"/>
      <c r="JZG2616" s="1"/>
      <c r="JZJ2616" s="1"/>
      <c r="JZM2616" s="1"/>
      <c r="JZP2616" s="1"/>
      <c r="JZS2616" s="1"/>
      <c r="JZV2616" s="1"/>
      <c r="JZY2616" s="1"/>
      <c r="KAB2616" s="1"/>
      <c r="KAE2616" s="1"/>
      <c r="KAH2616" s="1"/>
      <c r="KAK2616" s="1"/>
      <c r="KAN2616" s="1"/>
      <c r="KAQ2616" s="1"/>
      <c r="KAT2616" s="1"/>
      <c r="KAW2616" s="1"/>
      <c r="KAZ2616" s="1"/>
      <c r="KBC2616" s="1"/>
      <c r="KBF2616" s="1"/>
      <c r="KBI2616" s="1"/>
      <c r="KBL2616" s="1"/>
      <c r="KBO2616" s="1"/>
      <c r="KBR2616" s="1"/>
      <c r="KBU2616" s="1"/>
      <c r="KBX2616" s="1"/>
      <c r="KCA2616" s="1"/>
      <c r="KCD2616" s="1"/>
      <c r="KCG2616" s="1"/>
      <c r="KCJ2616" s="1"/>
      <c r="KCM2616" s="1"/>
      <c r="KCP2616" s="1"/>
      <c r="KCS2616" s="1"/>
      <c r="KCV2616" s="1"/>
      <c r="KCY2616" s="1"/>
      <c r="KDB2616" s="1"/>
      <c r="KDE2616" s="1"/>
      <c r="KDH2616" s="1"/>
      <c r="KDK2616" s="1"/>
      <c r="KDN2616" s="1"/>
      <c r="KDQ2616" s="1"/>
      <c r="KDT2616" s="1"/>
      <c r="KDW2616" s="1"/>
      <c r="KDZ2616" s="1"/>
      <c r="KEC2616" s="1"/>
      <c r="KEF2616" s="1"/>
      <c r="KEI2616" s="1"/>
      <c r="KEL2616" s="1"/>
      <c r="KEO2616" s="1"/>
      <c r="KER2616" s="1"/>
      <c r="KEU2616" s="1"/>
      <c r="KEX2616" s="1"/>
      <c r="KFA2616" s="1"/>
      <c r="KFD2616" s="1"/>
      <c r="KFG2616" s="1"/>
      <c r="KFJ2616" s="1"/>
      <c r="KFM2616" s="1"/>
      <c r="KFP2616" s="1"/>
      <c r="KFS2616" s="1"/>
      <c r="KFV2616" s="1"/>
      <c r="KFY2616" s="1"/>
      <c r="KGB2616" s="1"/>
      <c r="KGE2616" s="1"/>
      <c r="KGH2616" s="1"/>
      <c r="KGK2616" s="1"/>
      <c r="KGN2616" s="1"/>
      <c r="KGQ2616" s="1"/>
      <c r="KGT2616" s="1"/>
      <c r="KGW2616" s="1"/>
      <c r="KGZ2616" s="1"/>
      <c r="KHC2616" s="1"/>
      <c r="KHF2616" s="1"/>
      <c r="KHI2616" s="1"/>
      <c r="KHL2616" s="1"/>
      <c r="KHO2616" s="1"/>
      <c r="KHR2616" s="1"/>
      <c r="KHU2616" s="1"/>
      <c r="KHX2616" s="1"/>
      <c r="KIA2616" s="1"/>
      <c r="KID2616" s="1"/>
      <c r="KIG2616" s="1"/>
      <c r="KIJ2616" s="1"/>
      <c r="KIM2616" s="1"/>
      <c r="KIP2616" s="1"/>
      <c r="KIS2616" s="1"/>
      <c r="KIV2616" s="1"/>
      <c r="KIY2616" s="1"/>
      <c r="KJB2616" s="1"/>
      <c r="KJE2616" s="1"/>
      <c r="KJH2616" s="1"/>
      <c r="KJK2616" s="1"/>
      <c r="KJN2616" s="1"/>
      <c r="KJQ2616" s="1"/>
      <c r="KJT2616" s="1"/>
      <c r="KJW2616" s="1"/>
      <c r="KJZ2616" s="1"/>
      <c r="KKC2616" s="1"/>
      <c r="KKF2616" s="1"/>
      <c r="KKI2616" s="1"/>
      <c r="KKL2616" s="1"/>
      <c r="KKO2616" s="1"/>
      <c r="KKR2616" s="1"/>
      <c r="KKU2616" s="1"/>
      <c r="KKX2616" s="1"/>
      <c r="KLA2616" s="1"/>
      <c r="KLD2616" s="1"/>
      <c r="KLG2616" s="1"/>
      <c r="KLJ2616" s="1"/>
      <c r="KLM2616" s="1"/>
      <c r="KLP2616" s="1"/>
      <c r="KLS2616" s="1"/>
      <c r="KLV2616" s="1"/>
      <c r="KLY2616" s="1"/>
      <c r="KMB2616" s="1"/>
      <c r="KME2616" s="1"/>
      <c r="KMH2616" s="1"/>
      <c r="KMK2616" s="1"/>
      <c r="KMN2616" s="1"/>
      <c r="KMQ2616" s="1"/>
      <c r="KMT2616" s="1"/>
      <c r="KMW2616" s="1"/>
      <c r="KMZ2616" s="1"/>
      <c r="KNC2616" s="1"/>
      <c r="KNF2616" s="1"/>
      <c r="KNI2616" s="1"/>
      <c r="KNL2616" s="1"/>
      <c r="KNO2616" s="1"/>
      <c r="KNR2616" s="1"/>
      <c r="KNU2616" s="1"/>
      <c r="KNX2616" s="1"/>
      <c r="KOA2616" s="1"/>
      <c r="KOD2616" s="1"/>
      <c r="KOG2616" s="1"/>
      <c r="KOJ2616" s="1"/>
      <c r="KOM2616" s="1"/>
      <c r="KOP2616" s="1"/>
      <c r="KOS2616" s="1"/>
      <c r="KOV2616" s="1"/>
      <c r="KOY2616" s="1"/>
      <c r="KPB2616" s="1"/>
      <c r="KPE2616" s="1"/>
      <c r="KPH2616" s="1"/>
      <c r="KPK2616" s="1"/>
      <c r="KPN2616" s="1"/>
      <c r="KPQ2616" s="1"/>
      <c r="KPT2616" s="1"/>
      <c r="KPW2616" s="1"/>
      <c r="KPZ2616" s="1"/>
      <c r="KQC2616" s="1"/>
      <c r="KQF2616" s="1"/>
      <c r="KQI2616" s="1"/>
      <c r="KQL2616" s="1"/>
      <c r="KQO2616" s="1"/>
      <c r="KQR2616" s="1"/>
      <c r="KQU2616" s="1"/>
      <c r="KQX2616" s="1"/>
      <c r="KRA2616" s="1"/>
      <c r="KRD2616" s="1"/>
      <c r="KRG2616" s="1"/>
      <c r="KRJ2616" s="1"/>
      <c r="KRM2616" s="1"/>
      <c r="KRP2616" s="1"/>
      <c r="KRS2616" s="1"/>
      <c r="KRV2616" s="1"/>
      <c r="KRY2616" s="1"/>
      <c r="KSB2616" s="1"/>
      <c r="KSE2616" s="1"/>
      <c r="KSH2616" s="1"/>
      <c r="KSK2616" s="1"/>
      <c r="KSN2616" s="1"/>
      <c r="KSQ2616" s="1"/>
      <c r="KST2616" s="1"/>
      <c r="KSW2616" s="1"/>
      <c r="KSZ2616" s="1"/>
      <c r="KTC2616" s="1"/>
      <c r="KTF2616" s="1"/>
      <c r="KTI2616" s="1"/>
      <c r="KTL2616" s="1"/>
      <c r="KTO2616" s="1"/>
      <c r="KTR2616" s="1"/>
      <c r="KTU2616" s="1"/>
      <c r="KTX2616" s="1"/>
      <c r="KUA2616" s="1"/>
      <c r="KUD2616" s="1"/>
      <c r="KUG2616" s="1"/>
      <c r="KUJ2616" s="1"/>
      <c r="KUM2616" s="1"/>
      <c r="KUP2616" s="1"/>
      <c r="KUS2616" s="1"/>
      <c r="KUV2616" s="1"/>
      <c r="KUY2616" s="1"/>
      <c r="KVB2616" s="1"/>
      <c r="KVE2616" s="1"/>
      <c r="KVH2616" s="1"/>
      <c r="KVK2616" s="1"/>
      <c r="KVN2616" s="1"/>
      <c r="KVQ2616" s="1"/>
      <c r="KVT2616" s="1"/>
      <c r="KVW2616" s="1"/>
      <c r="KVZ2616" s="1"/>
      <c r="KWC2616" s="1"/>
      <c r="KWF2616" s="1"/>
      <c r="KWI2616" s="1"/>
      <c r="KWL2616" s="1"/>
      <c r="KWO2616" s="1"/>
      <c r="KWR2616" s="1"/>
      <c r="KWU2616" s="1"/>
      <c r="KWX2616" s="1"/>
      <c r="KXA2616" s="1"/>
      <c r="KXD2616" s="1"/>
      <c r="KXG2616" s="1"/>
      <c r="KXJ2616" s="1"/>
      <c r="KXM2616" s="1"/>
      <c r="KXP2616" s="1"/>
      <c r="KXS2616" s="1"/>
      <c r="KXV2616" s="1"/>
      <c r="KXY2616" s="1"/>
      <c r="KYB2616" s="1"/>
      <c r="KYE2616" s="1"/>
      <c r="KYH2616" s="1"/>
      <c r="KYK2616" s="1"/>
      <c r="KYN2616" s="1"/>
      <c r="KYQ2616" s="1"/>
      <c r="KYT2616" s="1"/>
      <c r="KYW2616" s="1"/>
      <c r="KYZ2616" s="1"/>
      <c r="KZC2616" s="1"/>
      <c r="KZF2616" s="1"/>
      <c r="KZI2616" s="1"/>
      <c r="KZL2616" s="1"/>
      <c r="KZO2616" s="1"/>
      <c r="KZR2616" s="1"/>
      <c r="KZU2616" s="1"/>
      <c r="KZX2616" s="1"/>
      <c r="LAA2616" s="1"/>
      <c r="LAD2616" s="1"/>
      <c r="LAG2616" s="1"/>
      <c r="LAJ2616" s="1"/>
      <c r="LAM2616" s="1"/>
      <c r="LAP2616" s="1"/>
      <c r="LAS2616" s="1"/>
      <c r="LAV2616" s="1"/>
      <c r="LAY2616" s="1"/>
      <c r="LBB2616" s="1"/>
      <c r="LBE2616" s="1"/>
      <c r="LBH2616" s="1"/>
      <c r="LBK2616" s="1"/>
      <c r="LBN2616" s="1"/>
      <c r="LBQ2616" s="1"/>
      <c r="LBT2616" s="1"/>
      <c r="LBW2616" s="1"/>
      <c r="LBZ2616" s="1"/>
      <c r="LCC2616" s="1"/>
      <c r="LCF2616" s="1"/>
      <c r="LCI2616" s="1"/>
      <c r="LCL2616" s="1"/>
      <c r="LCO2616" s="1"/>
      <c r="LCR2616" s="1"/>
      <c r="LCU2616" s="1"/>
      <c r="LCX2616" s="1"/>
      <c r="LDA2616" s="1"/>
      <c r="LDD2616" s="1"/>
      <c r="LDG2616" s="1"/>
      <c r="LDJ2616" s="1"/>
      <c r="LDM2616" s="1"/>
      <c r="LDP2616" s="1"/>
      <c r="LDS2616" s="1"/>
      <c r="LDV2616" s="1"/>
      <c r="LDY2616" s="1"/>
      <c r="LEB2616" s="1"/>
      <c r="LEE2616" s="1"/>
      <c r="LEH2616" s="1"/>
      <c r="LEK2616" s="1"/>
      <c r="LEN2616" s="1"/>
      <c r="LEQ2616" s="1"/>
      <c r="LET2616" s="1"/>
      <c r="LEW2616" s="1"/>
      <c r="LEZ2616" s="1"/>
      <c r="LFC2616" s="1"/>
      <c r="LFF2616" s="1"/>
      <c r="LFI2616" s="1"/>
      <c r="LFL2616" s="1"/>
      <c r="LFO2616" s="1"/>
      <c r="LFR2616" s="1"/>
      <c r="LFU2616" s="1"/>
      <c r="LFX2616" s="1"/>
      <c r="LGA2616" s="1"/>
      <c r="LGD2616" s="1"/>
      <c r="LGG2616" s="1"/>
      <c r="LGJ2616" s="1"/>
      <c r="LGM2616" s="1"/>
      <c r="LGP2616" s="1"/>
      <c r="LGS2616" s="1"/>
      <c r="LGV2616" s="1"/>
      <c r="LGY2616" s="1"/>
      <c r="LHB2616" s="1"/>
      <c r="LHE2616" s="1"/>
      <c r="LHH2616" s="1"/>
      <c r="LHK2616" s="1"/>
      <c r="LHN2616" s="1"/>
      <c r="LHQ2616" s="1"/>
      <c r="LHT2616" s="1"/>
      <c r="LHW2616" s="1"/>
      <c r="LHZ2616" s="1"/>
      <c r="LIC2616" s="1"/>
      <c r="LIF2616" s="1"/>
      <c r="LII2616" s="1"/>
      <c r="LIL2616" s="1"/>
      <c r="LIO2616" s="1"/>
      <c r="LIR2616" s="1"/>
      <c r="LIU2616" s="1"/>
      <c r="LIX2616" s="1"/>
      <c r="LJA2616" s="1"/>
      <c r="LJD2616" s="1"/>
      <c r="LJG2616" s="1"/>
      <c r="LJJ2616" s="1"/>
      <c r="LJM2616" s="1"/>
      <c r="LJP2616" s="1"/>
      <c r="LJS2616" s="1"/>
      <c r="LJV2616" s="1"/>
      <c r="LJY2616" s="1"/>
      <c r="LKB2616" s="1"/>
      <c r="LKE2616" s="1"/>
      <c r="LKH2616" s="1"/>
      <c r="LKK2616" s="1"/>
      <c r="LKN2616" s="1"/>
      <c r="LKQ2616" s="1"/>
      <c r="LKT2616" s="1"/>
      <c r="LKW2616" s="1"/>
      <c r="LKZ2616" s="1"/>
      <c r="LLC2616" s="1"/>
      <c r="LLF2616" s="1"/>
      <c r="LLI2616" s="1"/>
      <c r="LLL2616" s="1"/>
      <c r="LLO2616" s="1"/>
      <c r="LLR2616" s="1"/>
      <c r="LLU2616" s="1"/>
      <c r="LLX2616" s="1"/>
      <c r="LMA2616" s="1"/>
      <c r="LMD2616" s="1"/>
      <c r="LMG2616" s="1"/>
      <c r="LMJ2616" s="1"/>
      <c r="LMM2616" s="1"/>
      <c r="LMP2616" s="1"/>
      <c r="LMS2616" s="1"/>
      <c r="LMV2616" s="1"/>
      <c r="LMY2616" s="1"/>
      <c r="LNB2616" s="1"/>
      <c r="LNE2616" s="1"/>
      <c r="LNH2616" s="1"/>
      <c r="LNK2616" s="1"/>
      <c r="LNN2616" s="1"/>
      <c r="LNQ2616" s="1"/>
      <c r="LNT2616" s="1"/>
      <c r="LNW2616" s="1"/>
      <c r="LNZ2616" s="1"/>
      <c r="LOC2616" s="1"/>
      <c r="LOF2616" s="1"/>
      <c r="LOI2616" s="1"/>
      <c r="LOL2616" s="1"/>
      <c r="LOO2616" s="1"/>
      <c r="LOR2616" s="1"/>
      <c r="LOU2616" s="1"/>
      <c r="LOX2616" s="1"/>
      <c r="LPA2616" s="1"/>
      <c r="LPD2616" s="1"/>
      <c r="LPG2616" s="1"/>
      <c r="LPJ2616" s="1"/>
      <c r="LPM2616" s="1"/>
      <c r="LPP2616" s="1"/>
      <c r="LPS2616" s="1"/>
      <c r="LPV2616" s="1"/>
      <c r="LPY2616" s="1"/>
      <c r="LQB2616" s="1"/>
      <c r="LQE2616" s="1"/>
      <c r="LQH2616" s="1"/>
      <c r="LQK2616" s="1"/>
      <c r="LQN2616" s="1"/>
      <c r="LQQ2616" s="1"/>
      <c r="LQT2616" s="1"/>
      <c r="LQW2616" s="1"/>
      <c r="LQZ2616" s="1"/>
      <c r="LRC2616" s="1"/>
      <c r="LRF2616" s="1"/>
      <c r="LRI2616" s="1"/>
      <c r="LRL2616" s="1"/>
      <c r="LRO2616" s="1"/>
      <c r="LRR2616" s="1"/>
      <c r="LRU2616" s="1"/>
      <c r="LRX2616" s="1"/>
      <c r="LSA2616" s="1"/>
      <c r="LSD2616" s="1"/>
      <c r="LSG2616" s="1"/>
      <c r="LSJ2616" s="1"/>
      <c r="LSM2616" s="1"/>
      <c r="LSP2616" s="1"/>
      <c r="LSS2616" s="1"/>
      <c r="LSV2616" s="1"/>
      <c r="LSY2616" s="1"/>
      <c r="LTB2616" s="1"/>
      <c r="LTE2616" s="1"/>
      <c r="LTH2616" s="1"/>
      <c r="LTK2616" s="1"/>
      <c r="LTN2616" s="1"/>
      <c r="LTQ2616" s="1"/>
      <c r="LTT2616" s="1"/>
      <c r="LTW2616" s="1"/>
      <c r="LTZ2616" s="1"/>
      <c r="LUC2616" s="1"/>
      <c r="LUF2616" s="1"/>
      <c r="LUI2616" s="1"/>
      <c r="LUL2616" s="1"/>
      <c r="LUO2616" s="1"/>
      <c r="LUR2616" s="1"/>
      <c r="LUU2616" s="1"/>
      <c r="LUX2616" s="1"/>
      <c r="LVA2616" s="1"/>
      <c r="LVD2616" s="1"/>
      <c r="LVG2616" s="1"/>
      <c r="LVJ2616" s="1"/>
      <c r="LVM2616" s="1"/>
      <c r="LVP2616" s="1"/>
      <c r="LVS2616" s="1"/>
      <c r="LVV2616" s="1"/>
      <c r="LVY2616" s="1"/>
      <c r="LWB2616" s="1"/>
      <c r="LWE2616" s="1"/>
      <c r="LWH2616" s="1"/>
      <c r="LWK2616" s="1"/>
      <c r="LWN2616" s="1"/>
      <c r="LWQ2616" s="1"/>
      <c r="LWT2616" s="1"/>
      <c r="LWW2616" s="1"/>
      <c r="LWZ2616" s="1"/>
      <c r="LXC2616" s="1"/>
      <c r="LXF2616" s="1"/>
      <c r="LXI2616" s="1"/>
      <c r="LXL2616" s="1"/>
      <c r="LXO2616" s="1"/>
      <c r="LXR2616" s="1"/>
      <c r="LXU2616" s="1"/>
      <c r="LXX2616" s="1"/>
      <c r="LYA2616" s="1"/>
      <c r="LYD2616" s="1"/>
      <c r="LYG2616" s="1"/>
      <c r="LYJ2616" s="1"/>
      <c r="LYM2616" s="1"/>
      <c r="LYP2616" s="1"/>
      <c r="LYS2616" s="1"/>
      <c r="LYV2616" s="1"/>
      <c r="LYY2616" s="1"/>
      <c r="LZB2616" s="1"/>
      <c r="LZE2616" s="1"/>
      <c r="LZH2616" s="1"/>
      <c r="LZK2616" s="1"/>
      <c r="LZN2616" s="1"/>
      <c r="LZQ2616" s="1"/>
      <c r="LZT2616" s="1"/>
      <c r="LZW2616" s="1"/>
      <c r="LZZ2616" s="1"/>
      <c r="MAC2616" s="1"/>
      <c r="MAF2616" s="1"/>
      <c r="MAI2616" s="1"/>
      <c r="MAL2616" s="1"/>
      <c r="MAO2616" s="1"/>
      <c r="MAR2616" s="1"/>
      <c r="MAU2616" s="1"/>
      <c r="MAX2616" s="1"/>
      <c r="MBA2616" s="1"/>
      <c r="MBD2616" s="1"/>
      <c r="MBG2616" s="1"/>
      <c r="MBJ2616" s="1"/>
      <c r="MBM2616" s="1"/>
      <c r="MBP2616" s="1"/>
      <c r="MBS2616" s="1"/>
      <c r="MBV2616" s="1"/>
      <c r="MBY2616" s="1"/>
      <c r="MCB2616" s="1"/>
      <c r="MCE2616" s="1"/>
      <c r="MCH2616" s="1"/>
      <c r="MCK2616" s="1"/>
      <c r="MCN2616" s="1"/>
      <c r="MCQ2616" s="1"/>
      <c r="MCT2616" s="1"/>
      <c r="MCW2616" s="1"/>
      <c r="MCZ2616" s="1"/>
      <c r="MDC2616" s="1"/>
      <c r="MDF2616" s="1"/>
      <c r="MDI2616" s="1"/>
      <c r="MDL2616" s="1"/>
      <c r="MDO2616" s="1"/>
      <c r="MDR2616" s="1"/>
      <c r="MDU2616" s="1"/>
      <c r="MDX2616" s="1"/>
      <c r="MEA2616" s="1"/>
      <c r="MED2616" s="1"/>
      <c r="MEG2616" s="1"/>
      <c r="MEJ2616" s="1"/>
      <c r="MEM2616" s="1"/>
      <c r="MEP2616" s="1"/>
      <c r="MES2616" s="1"/>
      <c r="MEV2616" s="1"/>
      <c r="MEY2616" s="1"/>
      <c r="MFB2616" s="1"/>
      <c r="MFE2616" s="1"/>
      <c r="MFH2616" s="1"/>
      <c r="MFK2616" s="1"/>
      <c r="MFN2616" s="1"/>
      <c r="MFQ2616" s="1"/>
      <c r="MFT2616" s="1"/>
      <c r="MFW2616" s="1"/>
      <c r="MFZ2616" s="1"/>
      <c r="MGC2616" s="1"/>
      <c r="MGF2616" s="1"/>
      <c r="MGI2616" s="1"/>
      <c r="MGL2616" s="1"/>
      <c r="MGO2616" s="1"/>
      <c r="MGR2616" s="1"/>
      <c r="MGU2616" s="1"/>
      <c r="MGX2616" s="1"/>
      <c r="MHA2616" s="1"/>
      <c r="MHD2616" s="1"/>
      <c r="MHG2616" s="1"/>
      <c r="MHJ2616" s="1"/>
      <c r="MHM2616" s="1"/>
      <c r="MHP2616" s="1"/>
      <c r="MHS2616" s="1"/>
      <c r="MHV2616" s="1"/>
      <c r="MHY2616" s="1"/>
      <c r="MIB2616" s="1"/>
      <c r="MIE2616" s="1"/>
      <c r="MIH2616" s="1"/>
      <c r="MIK2616" s="1"/>
      <c r="MIN2616" s="1"/>
      <c r="MIQ2616" s="1"/>
      <c r="MIT2616" s="1"/>
      <c r="MIW2616" s="1"/>
      <c r="MIZ2616" s="1"/>
      <c r="MJC2616" s="1"/>
      <c r="MJF2616" s="1"/>
      <c r="MJI2616" s="1"/>
      <c r="MJL2616" s="1"/>
      <c r="MJO2616" s="1"/>
      <c r="MJR2616" s="1"/>
      <c r="MJU2616" s="1"/>
      <c r="MJX2616" s="1"/>
      <c r="MKA2616" s="1"/>
      <c r="MKD2616" s="1"/>
      <c r="MKG2616" s="1"/>
      <c r="MKJ2616" s="1"/>
      <c r="MKM2616" s="1"/>
      <c r="MKP2616" s="1"/>
      <c r="MKS2616" s="1"/>
      <c r="MKV2616" s="1"/>
      <c r="MKY2616" s="1"/>
      <c r="MLB2616" s="1"/>
      <c r="MLE2616" s="1"/>
      <c r="MLH2616" s="1"/>
      <c r="MLK2616" s="1"/>
      <c r="MLN2616" s="1"/>
      <c r="MLQ2616" s="1"/>
      <c r="MLT2616" s="1"/>
      <c r="MLW2616" s="1"/>
      <c r="MLZ2616" s="1"/>
      <c r="MMC2616" s="1"/>
      <c r="MMF2616" s="1"/>
      <c r="MMI2616" s="1"/>
      <c r="MML2616" s="1"/>
      <c r="MMO2616" s="1"/>
      <c r="MMR2616" s="1"/>
      <c r="MMU2616" s="1"/>
      <c r="MMX2616" s="1"/>
      <c r="MNA2616" s="1"/>
      <c r="MND2616" s="1"/>
      <c r="MNG2616" s="1"/>
      <c r="MNJ2616" s="1"/>
      <c r="MNM2616" s="1"/>
      <c r="MNP2616" s="1"/>
      <c r="MNS2616" s="1"/>
      <c r="MNV2616" s="1"/>
      <c r="MNY2616" s="1"/>
      <c r="MOB2616" s="1"/>
      <c r="MOE2616" s="1"/>
      <c r="MOH2616" s="1"/>
      <c r="MOK2616" s="1"/>
      <c r="MON2616" s="1"/>
      <c r="MOQ2616" s="1"/>
      <c r="MOT2616" s="1"/>
      <c r="MOW2616" s="1"/>
      <c r="MOZ2616" s="1"/>
      <c r="MPC2616" s="1"/>
      <c r="MPF2616" s="1"/>
      <c r="MPI2616" s="1"/>
      <c r="MPL2616" s="1"/>
      <c r="MPO2616" s="1"/>
      <c r="MPR2616" s="1"/>
      <c r="MPU2616" s="1"/>
      <c r="MPX2616" s="1"/>
      <c r="MQA2616" s="1"/>
      <c r="MQD2616" s="1"/>
      <c r="MQG2616" s="1"/>
      <c r="MQJ2616" s="1"/>
      <c r="MQM2616" s="1"/>
      <c r="MQP2616" s="1"/>
      <c r="MQS2616" s="1"/>
      <c r="MQV2616" s="1"/>
      <c r="MQY2616" s="1"/>
      <c r="MRB2616" s="1"/>
      <c r="MRE2616" s="1"/>
      <c r="MRH2616" s="1"/>
      <c r="MRK2616" s="1"/>
      <c r="MRN2616" s="1"/>
      <c r="MRQ2616" s="1"/>
      <c r="MRT2616" s="1"/>
      <c r="MRW2616" s="1"/>
      <c r="MRZ2616" s="1"/>
      <c r="MSC2616" s="1"/>
      <c r="MSF2616" s="1"/>
      <c r="MSI2616" s="1"/>
      <c r="MSL2616" s="1"/>
      <c r="MSO2616" s="1"/>
      <c r="MSR2616" s="1"/>
      <c r="MSU2616" s="1"/>
      <c r="MSX2616" s="1"/>
      <c r="MTA2616" s="1"/>
      <c r="MTD2616" s="1"/>
      <c r="MTG2616" s="1"/>
      <c r="MTJ2616" s="1"/>
      <c r="MTM2616" s="1"/>
      <c r="MTP2616" s="1"/>
      <c r="MTS2616" s="1"/>
      <c r="MTV2616" s="1"/>
      <c r="MTY2616" s="1"/>
      <c r="MUB2616" s="1"/>
      <c r="MUE2616" s="1"/>
      <c r="MUH2616" s="1"/>
      <c r="MUK2616" s="1"/>
      <c r="MUN2616" s="1"/>
      <c r="MUQ2616" s="1"/>
      <c r="MUT2616" s="1"/>
      <c r="MUW2616" s="1"/>
      <c r="MUZ2616" s="1"/>
      <c r="MVC2616" s="1"/>
      <c r="MVF2616" s="1"/>
      <c r="MVI2616" s="1"/>
      <c r="MVL2616" s="1"/>
      <c r="MVO2616" s="1"/>
      <c r="MVR2616" s="1"/>
      <c r="MVU2616" s="1"/>
      <c r="MVX2616" s="1"/>
      <c r="MWA2616" s="1"/>
      <c r="MWD2616" s="1"/>
      <c r="MWG2616" s="1"/>
      <c r="MWJ2616" s="1"/>
      <c r="MWM2616" s="1"/>
      <c r="MWP2616" s="1"/>
      <c r="MWS2616" s="1"/>
      <c r="MWV2616" s="1"/>
      <c r="MWY2616" s="1"/>
      <c r="MXB2616" s="1"/>
      <c r="MXE2616" s="1"/>
      <c r="MXH2616" s="1"/>
      <c r="MXK2616" s="1"/>
      <c r="MXN2616" s="1"/>
      <c r="MXQ2616" s="1"/>
      <c r="MXT2616" s="1"/>
      <c r="MXW2616" s="1"/>
      <c r="MXZ2616" s="1"/>
      <c r="MYC2616" s="1"/>
      <c r="MYF2616" s="1"/>
      <c r="MYI2616" s="1"/>
      <c r="MYL2616" s="1"/>
      <c r="MYO2616" s="1"/>
      <c r="MYR2616" s="1"/>
      <c r="MYU2616" s="1"/>
      <c r="MYX2616" s="1"/>
      <c r="MZA2616" s="1"/>
      <c r="MZD2616" s="1"/>
      <c r="MZG2616" s="1"/>
      <c r="MZJ2616" s="1"/>
      <c r="MZM2616" s="1"/>
      <c r="MZP2616" s="1"/>
      <c r="MZS2616" s="1"/>
      <c r="MZV2616" s="1"/>
      <c r="MZY2616" s="1"/>
      <c r="NAB2616" s="1"/>
      <c r="NAE2616" s="1"/>
      <c r="NAH2616" s="1"/>
      <c r="NAK2616" s="1"/>
      <c r="NAN2616" s="1"/>
      <c r="NAQ2616" s="1"/>
      <c r="NAT2616" s="1"/>
      <c r="NAW2616" s="1"/>
      <c r="NAZ2616" s="1"/>
      <c r="NBC2616" s="1"/>
      <c r="NBF2616" s="1"/>
      <c r="NBI2616" s="1"/>
      <c r="NBL2616" s="1"/>
      <c r="NBO2616" s="1"/>
      <c r="NBR2616" s="1"/>
      <c r="NBU2616" s="1"/>
      <c r="NBX2616" s="1"/>
      <c r="NCA2616" s="1"/>
      <c r="NCD2616" s="1"/>
      <c r="NCG2616" s="1"/>
      <c r="NCJ2616" s="1"/>
      <c r="NCM2616" s="1"/>
      <c r="NCP2616" s="1"/>
      <c r="NCS2616" s="1"/>
      <c r="NCV2616" s="1"/>
      <c r="NCY2616" s="1"/>
      <c r="NDB2616" s="1"/>
      <c r="NDE2616" s="1"/>
      <c r="NDH2616" s="1"/>
      <c r="NDK2616" s="1"/>
      <c r="NDN2616" s="1"/>
      <c r="NDQ2616" s="1"/>
      <c r="NDT2616" s="1"/>
      <c r="NDW2616" s="1"/>
      <c r="NDZ2616" s="1"/>
      <c r="NEC2616" s="1"/>
      <c r="NEF2616" s="1"/>
      <c r="NEI2616" s="1"/>
      <c r="NEL2616" s="1"/>
      <c r="NEO2616" s="1"/>
      <c r="NER2616" s="1"/>
      <c r="NEU2616" s="1"/>
      <c r="NEX2616" s="1"/>
      <c r="NFA2616" s="1"/>
      <c r="NFD2616" s="1"/>
      <c r="NFG2616" s="1"/>
      <c r="NFJ2616" s="1"/>
      <c r="NFM2616" s="1"/>
      <c r="NFP2616" s="1"/>
      <c r="NFS2616" s="1"/>
      <c r="NFV2616" s="1"/>
      <c r="NFY2616" s="1"/>
      <c r="NGB2616" s="1"/>
      <c r="NGE2616" s="1"/>
      <c r="NGH2616" s="1"/>
      <c r="NGK2616" s="1"/>
      <c r="NGN2616" s="1"/>
      <c r="NGQ2616" s="1"/>
      <c r="NGT2616" s="1"/>
      <c r="NGW2616" s="1"/>
      <c r="NGZ2616" s="1"/>
      <c r="NHC2616" s="1"/>
      <c r="NHF2616" s="1"/>
      <c r="NHI2616" s="1"/>
      <c r="NHL2616" s="1"/>
      <c r="NHO2616" s="1"/>
      <c r="NHR2616" s="1"/>
      <c r="NHU2616" s="1"/>
      <c r="NHX2616" s="1"/>
      <c r="NIA2616" s="1"/>
      <c r="NID2616" s="1"/>
      <c r="NIG2616" s="1"/>
      <c r="NIJ2616" s="1"/>
      <c r="NIM2616" s="1"/>
      <c r="NIP2616" s="1"/>
      <c r="NIS2616" s="1"/>
      <c r="NIV2616" s="1"/>
      <c r="NIY2616" s="1"/>
      <c r="NJB2616" s="1"/>
      <c r="NJE2616" s="1"/>
      <c r="NJH2616" s="1"/>
      <c r="NJK2616" s="1"/>
      <c r="NJN2616" s="1"/>
      <c r="NJQ2616" s="1"/>
      <c r="NJT2616" s="1"/>
      <c r="NJW2616" s="1"/>
      <c r="NJZ2616" s="1"/>
      <c r="NKC2616" s="1"/>
      <c r="NKF2616" s="1"/>
      <c r="NKI2616" s="1"/>
      <c r="NKL2616" s="1"/>
      <c r="NKO2616" s="1"/>
      <c r="NKR2616" s="1"/>
      <c r="NKU2616" s="1"/>
      <c r="NKX2616" s="1"/>
      <c r="NLA2616" s="1"/>
      <c r="NLD2616" s="1"/>
      <c r="NLG2616" s="1"/>
      <c r="NLJ2616" s="1"/>
      <c r="NLM2616" s="1"/>
      <c r="NLP2616" s="1"/>
      <c r="NLS2616" s="1"/>
      <c r="NLV2616" s="1"/>
      <c r="NLY2616" s="1"/>
      <c r="NMB2616" s="1"/>
      <c r="NME2616" s="1"/>
      <c r="NMH2616" s="1"/>
      <c r="NMK2616" s="1"/>
      <c r="NMN2616" s="1"/>
      <c r="NMQ2616" s="1"/>
      <c r="NMT2616" s="1"/>
      <c r="NMW2616" s="1"/>
      <c r="NMZ2616" s="1"/>
      <c r="NNC2616" s="1"/>
      <c r="NNF2616" s="1"/>
      <c r="NNI2616" s="1"/>
      <c r="NNL2616" s="1"/>
      <c r="NNO2616" s="1"/>
      <c r="NNR2616" s="1"/>
      <c r="NNU2616" s="1"/>
      <c r="NNX2616" s="1"/>
      <c r="NOA2616" s="1"/>
      <c r="NOD2616" s="1"/>
      <c r="NOG2616" s="1"/>
      <c r="NOJ2616" s="1"/>
      <c r="NOM2616" s="1"/>
      <c r="NOP2616" s="1"/>
      <c r="NOS2616" s="1"/>
      <c r="NOV2616" s="1"/>
      <c r="NOY2616" s="1"/>
      <c r="NPB2616" s="1"/>
      <c r="NPE2616" s="1"/>
      <c r="NPH2616" s="1"/>
      <c r="NPK2616" s="1"/>
      <c r="NPN2616" s="1"/>
      <c r="NPQ2616" s="1"/>
      <c r="NPT2616" s="1"/>
      <c r="NPW2616" s="1"/>
      <c r="NPZ2616" s="1"/>
      <c r="NQC2616" s="1"/>
      <c r="NQF2616" s="1"/>
      <c r="NQI2616" s="1"/>
      <c r="NQL2616" s="1"/>
      <c r="NQO2616" s="1"/>
      <c r="NQR2616" s="1"/>
      <c r="NQU2616" s="1"/>
      <c r="NQX2616" s="1"/>
      <c r="NRA2616" s="1"/>
      <c r="NRD2616" s="1"/>
      <c r="NRG2616" s="1"/>
      <c r="NRJ2616" s="1"/>
      <c r="NRM2616" s="1"/>
      <c r="NRP2616" s="1"/>
      <c r="NRS2616" s="1"/>
      <c r="NRV2616" s="1"/>
      <c r="NRY2616" s="1"/>
      <c r="NSB2616" s="1"/>
      <c r="NSE2616" s="1"/>
      <c r="NSH2616" s="1"/>
      <c r="NSK2616" s="1"/>
      <c r="NSN2616" s="1"/>
      <c r="NSQ2616" s="1"/>
      <c r="NST2616" s="1"/>
      <c r="NSW2616" s="1"/>
      <c r="NSZ2616" s="1"/>
      <c r="NTC2616" s="1"/>
      <c r="NTF2616" s="1"/>
      <c r="NTI2616" s="1"/>
      <c r="NTL2616" s="1"/>
      <c r="NTO2616" s="1"/>
      <c r="NTR2616" s="1"/>
      <c r="NTU2616" s="1"/>
      <c r="NTX2616" s="1"/>
      <c r="NUA2616" s="1"/>
      <c r="NUD2616" s="1"/>
      <c r="NUG2616" s="1"/>
      <c r="NUJ2616" s="1"/>
      <c r="NUM2616" s="1"/>
      <c r="NUP2616" s="1"/>
      <c r="NUS2616" s="1"/>
      <c r="NUV2616" s="1"/>
      <c r="NUY2616" s="1"/>
      <c r="NVB2616" s="1"/>
      <c r="NVE2616" s="1"/>
      <c r="NVH2616" s="1"/>
      <c r="NVK2616" s="1"/>
      <c r="NVN2616" s="1"/>
      <c r="NVQ2616" s="1"/>
      <c r="NVT2616" s="1"/>
      <c r="NVW2616" s="1"/>
      <c r="NVZ2616" s="1"/>
      <c r="NWC2616" s="1"/>
      <c r="NWF2616" s="1"/>
      <c r="NWI2616" s="1"/>
      <c r="NWL2616" s="1"/>
      <c r="NWO2616" s="1"/>
      <c r="NWR2616" s="1"/>
      <c r="NWU2616" s="1"/>
      <c r="NWX2616" s="1"/>
      <c r="NXA2616" s="1"/>
      <c r="NXD2616" s="1"/>
      <c r="NXG2616" s="1"/>
      <c r="NXJ2616" s="1"/>
      <c r="NXM2616" s="1"/>
      <c r="NXP2616" s="1"/>
      <c r="NXS2616" s="1"/>
      <c r="NXV2616" s="1"/>
      <c r="NXY2616" s="1"/>
      <c r="NYB2616" s="1"/>
      <c r="NYE2616" s="1"/>
      <c r="NYH2616" s="1"/>
      <c r="NYK2616" s="1"/>
      <c r="NYN2616" s="1"/>
      <c r="NYQ2616" s="1"/>
      <c r="NYT2616" s="1"/>
      <c r="NYW2616" s="1"/>
      <c r="NYZ2616" s="1"/>
      <c r="NZC2616" s="1"/>
      <c r="NZF2616" s="1"/>
      <c r="NZI2616" s="1"/>
      <c r="NZL2616" s="1"/>
      <c r="NZO2616" s="1"/>
      <c r="NZR2616" s="1"/>
      <c r="NZU2616" s="1"/>
      <c r="NZX2616" s="1"/>
      <c r="OAA2616" s="1"/>
      <c r="OAD2616" s="1"/>
      <c r="OAG2616" s="1"/>
      <c r="OAJ2616" s="1"/>
      <c r="OAM2616" s="1"/>
      <c r="OAP2616" s="1"/>
      <c r="OAS2616" s="1"/>
      <c r="OAV2616" s="1"/>
      <c r="OAY2616" s="1"/>
      <c r="OBB2616" s="1"/>
      <c r="OBE2616" s="1"/>
      <c r="OBH2616" s="1"/>
      <c r="OBK2616" s="1"/>
      <c r="OBN2616" s="1"/>
      <c r="OBQ2616" s="1"/>
      <c r="OBT2616" s="1"/>
      <c r="OBW2616" s="1"/>
      <c r="OBZ2616" s="1"/>
      <c r="OCC2616" s="1"/>
      <c r="OCF2616" s="1"/>
      <c r="OCI2616" s="1"/>
      <c r="OCL2616" s="1"/>
      <c r="OCO2616" s="1"/>
      <c r="OCR2616" s="1"/>
      <c r="OCU2616" s="1"/>
      <c r="OCX2616" s="1"/>
      <c r="ODA2616" s="1"/>
      <c r="ODD2616" s="1"/>
      <c r="ODG2616" s="1"/>
      <c r="ODJ2616" s="1"/>
      <c r="ODM2616" s="1"/>
      <c r="ODP2616" s="1"/>
      <c r="ODS2616" s="1"/>
      <c r="ODV2616" s="1"/>
      <c r="ODY2616" s="1"/>
      <c r="OEB2616" s="1"/>
      <c r="OEE2616" s="1"/>
      <c r="OEH2616" s="1"/>
      <c r="OEK2616" s="1"/>
      <c r="OEN2616" s="1"/>
      <c r="OEQ2616" s="1"/>
      <c r="OET2616" s="1"/>
      <c r="OEW2616" s="1"/>
      <c r="OEZ2616" s="1"/>
      <c r="OFC2616" s="1"/>
      <c r="OFF2616" s="1"/>
      <c r="OFI2616" s="1"/>
      <c r="OFL2616" s="1"/>
      <c r="OFO2616" s="1"/>
      <c r="OFR2616" s="1"/>
      <c r="OFU2616" s="1"/>
      <c r="OFX2616" s="1"/>
      <c r="OGA2616" s="1"/>
      <c r="OGD2616" s="1"/>
      <c r="OGG2616" s="1"/>
      <c r="OGJ2616" s="1"/>
      <c r="OGM2616" s="1"/>
      <c r="OGP2616" s="1"/>
      <c r="OGS2616" s="1"/>
      <c r="OGV2616" s="1"/>
      <c r="OGY2616" s="1"/>
      <c r="OHB2616" s="1"/>
      <c r="OHE2616" s="1"/>
      <c r="OHH2616" s="1"/>
      <c r="OHK2616" s="1"/>
      <c r="OHN2616" s="1"/>
      <c r="OHQ2616" s="1"/>
      <c r="OHT2616" s="1"/>
      <c r="OHW2616" s="1"/>
      <c r="OHZ2616" s="1"/>
      <c r="OIC2616" s="1"/>
      <c r="OIF2616" s="1"/>
      <c r="OII2616" s="1"/>
      <c r="OIL2616" s="1"/>
      <c r="OIO2616" s="1"/>
      <c r="OIR2616" s="1"/>
      <c r="OIU2616" s="1"/>
      <c r="OIX2616" s="1"/>
      <c r="OJA2616" s="1"/>
      <c r="OJD2616" s="1"/>
      <c r="OJG2616" s="1"/>
      <c r="OJJ2616" s="1"/>
      <c r="OJM2616" s="1"/>
      <c r="OJP2616" s="1"/>
      <c r="OJS2616" s="1"/>
      <c r="OJV2616" s="1"/>
      <c r="OJY2616" s="1"/>
      <c r="OKB2616" s="1"/>
      <c r="OKE2616" s="1"/>
      <c r="OKH2616" s="1"/>
      <c r="OKK2616" s="1"/>
      <c r="OKN2616" s="1"/>
      <c r="OKQ2616" s="1"/>
      <c r="OKT2616" s="1"/>
      <c r="OKW2616" s="1"/>
      <c r="OKZ2616" s="1"/>
      <c r="OLC2616" s="1"/>
      <c r="OLF2616" s="1"/>
      <c r="OLI2616" s="1"/>
      <c r="OLL2616" s="1"/>
      <c r="OLO2616" s="1"/>
      <c r="OLR2616" s="1"/>
      <c r="OLU2616" s="1"/>
      <c r="OLX2616" s="1"/>
      <c r="OMA2616" s="1"/>
      <c r="OMD2616" s="1"/>
      <c r="OMG2616" s="1"/>
      <c r="OMJ2616" s="1"/>
      <c r="OMM2616" s="1"/>
      <c r="OMP2616" s="1"/>
      <c r="OMS2616" s="1"/>
      <c r="OMV2616" s="1"/>
      <c r="OMY2616" s="1"/>
      <c r="ONB2616" s="1"/>
      <c r="ONE2616" s="1"/>
      <c r="ONH2616" s="1"/>
      <c r="ONK2616" s="1"/>
      <c r="ONN2616" s="1"/>
      <c r="ONQ2616" s="1"/>
      <c r="ONT2616" s="1"/>
      <c r="ONW2616" s="1"/>
      <c r="ONZ2616" s="1"/>
      <c r="OOC2616" s="1"/>
      <c r="OOF2616" s="1"/>
      <c r="OOI2616" s="1"/>
      <c r="OOL2616" s="1"/>
      <c r="OOO2616" s="1"/>
      <c r="OOR2616" s="1"/>
      <c r="OOU2616" s="1"/>
      <c r="OOX2616" s="1"/>
      <c r="OPA2616" s="1"/>
      <c r="OPD2616" s="1"/>
      <c r="OPG2616" s="1"/>
      <c r="OPJ2616" s="1"/>
      <c r="OPM2616" s="1"/>
      <c r="OPP2616" s="1"/>
      <c r="OPS2616" s="1"/>
      <c r="OPV2616" s="1"/>
      <c r="OPY2616" s="1"/>
      <c r="OQB2616" s="1"/>
      <c r="OQE2616" s="1"/>
      <c r="OQH2616" s="1"/>
      <c r="OQK2616" s="1"/>
      <c r="OQN2616" s="1"/>
      <c r="OQQ2616" s="1"/>
      <c r="OQT2616" s="1"/>
      <c r="OQW2616" s="1"/>
      <c r="OQZ2616" s="1"/>
      <c r="ORC2616" s="1"/>
      <c r="ORF2616" s="1"/>
      <c r="ORI2616" s="1"/>
      <c r="ORL2616" s="1"/>
      <c r="ORO2616" s="1"/>
      <c r="ORR2616" s="1"/>
      <c r="ORU2616" s="1"/>
      <c r="ORX2616" s="1"/>
      <c r="OSA2616" s="1"/>
      <c r="OSD2616" s="1"/>
      <c r="OSG2616" s="1"/>
      <c r="OSJ2616" s="1"/>
      <c r="OSM2616" s="1"/>
      <c r="OSP2616" s="1"/>
      <c r="OSS2616" s="1"/>
      <c r="OSV2616" s="1"/>
      <c r="OSY2616" s="1"/>
      <c r="OTB2616" s="1"/>
      <c r="OTE2616" s="1"/>
      <c r="OTH2616" s="1"/>
      <c r="OTK2616" s="1"/>
      <c r="OTN2616" s="1"/>
      <c r="OTQ2616" s="1"/>
      <c r="OTT2616" s="1"/>
      <c r="OTW2616" s="1"/>
      <c r="OTZ2616" s="1"/>
      <c r="OUC2616" s="1"/>
      <c r="OUF2616" s="1"/>
      <c r="OUI2616" s="1"/>
      <c r="OUL2616" s="1"/>
      <c r="OUO2616" s="1"/>
      <c r="OUR2616" s="1"/>
      <c r="OUU2616" s="1"/>
      <c r="OUX2616" s="1"/>
      <c r="OVA2616" s="1"/>
      <c r="OVD2616" s="1"/>
      <c r="OVG2616" s="1"/>
      <c r="OVJ2616" s="1"/>
      <c r="OVM2616" s="1"/>
      <c r="OVP2616" s="1"/>
      <c r="OVS2616" s="1"/>
      <c r="OVV2616" s="1"/>
      <c r="OVY2616" s="1"/>
      <c r="OWB2616" s="1"/>
      <c r="OWE2616" s="1"/>
      <c r="OWH2616" s="1"/>
      <c r="OWK2616" s="1"/>
      <c r="OWN2616" s="1"/>
      <c r="OWQ2616" s="1"/>
      <c r="OWT2616" s="1"/>
      <c r="OWW2616" s="1"/>
      <c r="OWZ2616" s="1"/>
      <c r="OXC2616" s="1"/>
      <c r="OXF2616" s="1"/>
      <c r="OXI2616" s="1"/>
      <c r="OXL2616" s="1"/>
      <c r="OXO2616" s="1"/>
      <c r="OXR2616" s="1"/>
      <c r="OXU2616" s="1"/>
      <c r="OXX2616" s="1"/>
      <c r="OYA2616" s="1"/>
      <c r="OYD2616" s="1"/>
      <c r="OYG2616" s="1"/>
      <c r="OYJ2616" s="1"/>
      <c r="OYM2616" s="1"/>
      <c r="OYP2616" s="1"/>
      <c r="OYS2616" s="1"/>
      <c r="OYV2616" s="1"/>
      <c r="OYY2616" s="1"/>
      <c r="OZB2616" s="1"/>
      <c r="OZE2616" s="1"/>
      <c r="OZH2616" s="1"/>
      <c r="OZK2616" s="1"/>
      <c r="OZN2616" s="1"/>
      <c r="OZQ2616" s="1"/>
      <c r="OZT2616" s="1"/>
      <c r="OZW2616" s="1"/>
      <c r="OZZ2616" s="1"/>
      <c r="PAC2616" s="1"/>
      <c r="PAF2616" s="1"/>
      <c r="PAI2616" s="1"/>
      <c r="PAL2616" s="1"/>
      <c r="PAO2616" s="1"/>
      <c r="PAR2616" s="1"/>
      <c r="PAU2616" s="1"/>
      <c r="PAX2616" s="1"/>
      <c r="PBA2616" s="1"/>
      <c r="PBD2616" s="1"/>
      <c r="PBG2616" s="1"/>
      <c r="PBJ2616" s="1"/>
      <c r="PBM2616" s="1"/>
      <c r="PBP2616" s="1"/>
      <c r="PBS2616" s="1"/>
      <c r="PBV2616" s="1"/>
      <c r="PBY2616" s="1"/>
      <c r="PCB2616" s="1"/>
      <c r="PCE2616" s="1"/>
      <c r="PCH2616" s="1"/>
      <c r="PCK2616" s="1"/>
      <c r="PCN2616" s="1"/>
      <c r="PCQ2616" s="1"/>
      <c r="PCT2616" s="1"/>
      <c r="PCW2616" s="1"/>
      <c r="PCZ2616" s="1"/>
      <c r="PDC2616" s="1"/>
      <c r="PDF2616" s="1"/>
      <c r="PDI2616" s="1"/>
      <c r="PDL2616" s="1"/>
      <c r="PDO2616" s="1"/>
      <c r="PDR2616" s="1"/>
      <c r="PDU2616" s="1"/>
      <c r="PDX2616" s="1"/>
      <c r="PEA2616" s="1"/>
      <c r="PED2616" s="1"/>
      <c r="PEG2616" s="1"/>
      <c r="PEJ2616" s="1"/>
      <c r="PEM2616" s="1"/>
      <c r="PEP2616" s="1"/>
      <c r="PES2616" s="1"/>
      <c r="PEV2616" s="1"/>
      <c r="PEY2616" s="1"/>
      <c r="PFB2616" s="1"/>
      <c r="PFE2616" s="1"/>
      <c r="PFH2616" s="1"/>
      <c r="PFK2616" s="1"/>
      <c r="PFN2616" s="1"/>
      <c r="PFQ2616" s="1"/>
      <c r="PFT2616" s="1"/>
      <c r="PFW2616" s="1"/>
      <c r="PFZ2616" s="1"/>
      <c r="PGC2616" s="1"/>
      <c r="PGF2616" s="1"/>
      <c r="PGI2616" s="1"/>
      <c r="PGL2616" s="1"/>
      <c r="PGO2616" s="1"/>
      <c r="PGR2616" s="1"/>
      <c r="PGU2616" s="1"/>
      <c r="PGX2616" s="1"/>
      <c r="PHA2616" s="1"/>
      <c r="PHD2616" s="1"/>
      <c r="PHG2616" s="1"/>
      <c r="PHJ2616" s="1"/>
      <c r="PHM2616" s="1"/>
      <c r="PHP2616" s="1"/>
      <c r="PHS2616" s="1"/>
      <c r="PHV2616" s="1"/>
      <c r="PHY2616" s="1"/>
      <c r="PIB2616" s="1"/>
      <c r="PIE2616" s="1"/>
      <c r="PIH2616" s="1"/>
      <c r="PIK2616" s="1"/>
      <c r="PIN2616" s="1"/>
      <c r="PIQ2616" s="1"/>
      <c r="PIT2616" s="1"/>
      <c r="PIW2616" s="1"/>
      <c r="PIZ2616" s="1"/>
      <c r="PJC2616" s="1"/>
      <c r="PJF2616" s="1"/>
      <c r="PJI2616" s="1"/>
      <c r="PJL2616" s="1"/>
      <c r="PJO2616" s="1"/>
      <c r="PJR2616" s="1"/>
      <c r="PJU2616" s="1"/>
      <c r="PJX2616" s="1"/>
      <c r="PKA2616" s="1"/>
      <c r="PKD2616" s="1"/>
      <c r="PKG2616" s="1"/>
      <c r="PKJ2616" s="1"/>
      <c r="PKM2616" s="1"/>
      <c r="PKP2616" s="1"/>
      <c r="PKS2616" s="1"/>
      <c r="PKV2616" s="1"/>
      <c r="PKY2616" s="1"/>
      <c r="PLB2616" s="1"/>
      <c r="PLE2616" s="1"/>
      <c r="PLH2616" s="1"/>
      <c r="PLK2616" s="1"/>
      <c r="PLN2616" s="1"/>
      <c r="PLQ2616" s="1"/>
      <c r="PLT2616" s="1"/>
      <c r="PLW2616" s="1"/>
      <c r="PLZ2616" s="1"/>
      <c r="PMC2616" s="1"/>
      <c r="PMF2616" s="1"/>
      <c r="PMI2616" s="1"/>
      <c r="PML2616" s="1"/>
      <c r="PMO2616" s="1"/>
      <c r="PMR2616" s="1"/>
      <c r="PMU2616" s="1"/>
      <c r="PMX2616" s="1"/>
      <c r="PNA2616" s="1"/>
      <c r="PND2616" s="1"/>
      <c r="PNG2616" s="1"/>
      <c r="PNJ2616" s="1"/>
      <c r="PNM2616" s="1"/>
      <c r="PNP2616" s="1"/>
      <c r="PNS2616" s="1"/>
      <c r="PNV2616" s="1"/>
      <c r="PNY2616" s="1"/>
      <c r="POB2616" s="1"/>
      <c r="POE2616" s="1"/>
      <c r="POH2616" s="1"/>
      <c r="POK2616" s="1"/>
      <c r="PON2616" s="1"/>
      <c r="POQ2616" s="1"/>
      <c r="POT2616" s="1"/>
      <c r="POW2616" s="1"/>
      <c r="POZ2616" s="1"/>
      <c r="PPC2616" s="1"/>
      <c r="PPF2616" s="1"/>
      <c r="PPI2616" s="1"/>
      <c r="PPL2616" s="1"/>
      <c r="PPO2616" s="1"/>
      <c r="PPR2616" s="1"/>
      <c r="PPU2616" s="1"/>
      <c r="PPX2616" s="1"/>
      <c r="PQA2616" s="1"/>
      <c r="PQD2616" s="1"/>
      <c r="PQG2616" s="1"/>
      <c r="PQJ2616" s="1"/>
      <c r="PQM2616" s="1"/>
      <c r="PQP2616" s="1"/>
      <c r="PQS2616" s="1"/>
      <c r="PQV2616" s="1"/>
      <c r="PQY2616" s="1"/>
      <c r="PRB2616" s="1"/>
      <c r="PRE2616" s="1"/>
      <c r="PRH2616" s="1"/>
      <c r="PRK2616" s="1"/>
      <c r="PRN2616" s="1"/>
      <c r="PRQ2616" s="1"/>
      <c r="PRT2616" s="1"/>
      <c r="PRW2616" s="1"/>
      <c r="PRZ2616" s="1"/>
      <c r="PSC2616" s="1"/>
      <c r="PSF2616" s="1"/>
      <c r="PSI2616" s="1"/>
      <c r="PSL2616" s="1"/>
      <c r="PSO2616" s="1"/>
      <c r="PSR2616" s="1"/>
      <c r="PSU2616" s="1"/>
      <c r="PSX2616" s="1"/>
      <c r="PTA2616" s="1"/>
      <c r="PTD2616" s="1"/>
      <c r="PTG2616" s="1"/>
      <c r="PTJ2616" s="1"/>
      <c r="PTM2616" s="1"/>
      <c r="PTP2616" s="1"/>
      <c r="PTS2616" s="1"/>
      <c r="PTV2616" s="1"/>
      <c r="PTY2616" s="1"/>
      <c r="PUB2616" s="1"/>
      <c r="PUE2616" s="1"/>
      <c r="PUH2616" s="1"/>
      <c r="PUK2616" s="1"/>
      <c r="PUN2616" s="1"/>
      <c r="PUQ2616" s="1"/>
      <c r="PUT2616" s="1"/>
      <c r="PUW2616" s="1"/>
      <c r="PUZ2616" s="1"/>
      <c r="PVC2616" s="1"/>
      <c r="PVF2616" s="1"/>
      <c r="PVI2616" s="1"/>
      <c r="PVL2616" s="1"/>
      <c r="PVO2616" s="1"/>
      <c r="PVR2616" s="1"/>
      <c r="PVU2616" s="1"/>
      <c r="PVX2616" s="1"/>
      <c r="PWA2616" s="1"/>
      <c r="PWD2616" s="1"/>
      <c r="PWG2616" s="1"/>
      <c r="PWJ2616" s="1"/>
      <c r="PWM2616" s="1"/>
      <c r="PWP2616" s="1"/>
      <c r="PWS2616" s="1"/>
      <c r="PWV2616" s="1"/>
      <c r="PWY2616" s="1"/>
      <c r="PXB2616" s="1"/>
      <c r="PXE2616" s="1"/>
      <c r="PXH2616" s="1"/>
      <c r="PXK2616" s="1"/>
      <c r="PXN2616" s="1"/>
      <c r="PXQ2616" s="1"/>
      <c r="PXT2616" s="1"/>
      <c r="PXW2616" s="1"/>
      <c r="PXZ2616" s="1"/>
      <c r="PYC2616" s="1"/>
      <c r="PYF2616" s="1"/>
      <c r="PYI2616" s="1"/>
      <c r="PYL2616" s="1"/>
      <c r="PYO2616" s="1"/>
      <c r="PYR2616" s="1"/>
      <c r="PYU2616" s="1"/>
      <c r="PYX2616" s="1"/>
      <c r="PZA2616" s="1"/>
      <c r="PZD2616" s="1"/>
      <c r="PZG2616" s="1"/>
      <c r="PZJ2616" s="1"/>
      <c r="PZM2616" s="1"/>
      <c r="PZP2616" s="1"/>
      <c r="PZS2616" s="1"/>
      <c r="PZV2616" s="1"/>
      <c r="PZY2616" s="1"/>
      <c r="QAB2616" s="1"/>
      <c r="QAE2616" s="1"/>
      <c r="QAH2616" s="1"/>
      <c r="QAK2616" s="1"/>
      <c r="QAN2616" s="1"/>
      <c r="QAQ2616" s="1"/>
      <c r="QAT2616" s="1"/>
      <c r="QAW2616" s="1"/>
      <c r="QAZ2616" s="1"/>
      <c r="QBC2616" s="1"/>
      <c r="QBF2616" s="1"/>
      <c r="QBI2616" s="1"/>
      <c r="QBL2616" s="1"/>
      <c r="QBO2616" s="1"/>
      <c r="QBR2616" s="1"/>
      <c r="QBU2616" s="1"/>
      <c r="QBX2616" s="1"/>
      <c r="QCA2616" s="1"/>
      <c r="QCD2616" s="1"/>
      <c r="QCG2616" s="1"/>
      <c r="QCJ2616" s="1"/>
      <c r="QCM2616" s="1"/>
      <c r="QCP2616" s="1"/>
      <c r="QCS2616" s="1"/>
      <c r="QCV2616" s="1"/>
      <c r="QCY2616" s="1"/>
      <c r="QDB2616" s="1"/>
      <c r="QDE2616" s="1"/>
      <c r="QDH2616" s="1"/>
      <c r="QDK2616" s="1"/>
      <c r="QDN2616" s="1"/>
      <c r="QDQ2616" s="1"/>
      <c r="QDT2616" s="1"/>
      <c r="QDW2616" s="1"/>
      <c r="QDZ2616" s="1"/>
      <c r="QEC2616" s="1"/>
      <c r="QEF2616" s="1"/>
      <c r="QEI2616" s="1"/>
      <c r="QEL2616" s="1"/>
      <c r="QEO2616" s="1"/>
      <c r="QER2616" s="1"/>
      <c r="QEU2616" s="1"/>
      <c r="QEX2616" s="1"/>
      <c r="QFA2616" s="1"/>
      <c r="QFD2616" s="1"/>
      <c r="QFG2616" s="1"/>
      <c r="QFJ2616" s="1"/>
      <c r="QFM2616" s="1"/>
      <c r="QFP2616" s="1"/>
      <c r="QFS2616" s="1"/>
      <c r="QFV2616" s="1"/>
      <c r="QFY2616" s="1"/>
      <c r="QGB2616" s="1"/>
      <c r="QGE2616" s="1"/>
      <c r="QGH2616" s="1"/>
      <c r="QGK2616" s="1"/>
      <c r="QGN2616" s="1"/>
      <c r="QGQ2616" s="1"/>
      <c r="QGT2616" s="1"/>
      <c r="QGW2616" s="1"/>
      <c r="QGZ2616" s="1"/>
      <c r="QHC2616" s="1"/>
      <c r="QHF2616" s="1"/>
      <c r="QHI2616" s="1"/>
      <c r="QHL2616" s="1"/>
      <c r="QHO2616" s="1"/>
      <c r="QHR2616" s="1"/>
      <c r="QHU2616" s="1"/>
      <c r="QHX2616" s="1"/>
      <c r="QIA2616" s="1"/>
      <c r="QID2616" s="1"/>
      <c r="QIG2616" s="1"/>
      <c r="QIJ2616" s="1"/>
      <c r="QIM2616" s="1"/>
      <c r="QIP2616" s="1"/>
      <c r="QIS2616" s="1"/>
      <c r="QIV2616" s="1"/>
      <c r="QIY2616" s="1"/>
      <c r="QJB2616" s="1"/>
      <c r="QJE2616" s="1"/>
      <c r="QJH2616" s="1"/>
      <c r="QJK2616" s="1"/>
      <c r="QJN2616" s="1"/>
      <c r="QJQ2616" s="1"/>
      <c r="QJT2616" s="1"/>
      <c r="QJW2616" s="1"/>
      <c r="QJZ2616" s="1"/>
      <c r="QKC2616" s="1"/>
      <c r="QKF2616" s="1"/>
      <c r="QKI2616" s="1"/>
      <c r="QKL2616" s="1"/>
      <c r="QKO2616" s="1"/>
      <c r="QKR2616" s="1"/>
      <c r="QKU2616" s="1"/>
      <c r="QKX2616" s="1"/>
      <c r="QLA2616" s="1"/>
      <c r="QLD2616" s="1"/>
      <c r="QLG2616" s="1"/>
      <c r="QLJ2616" s="1"/>
      <c r="QLM2616" s="1"/>
      <c r="QLP2616" s="1"/>
      <c r="QLS2616" s="1"/>
      <c r="QLV2616" s="1"/>
      <c r="QLY2616" s="1"/>
      <c r="QMB2616" s="1"/>
      <c r="QME2616" s="1"/>
      <c r="QMH2616" s="1"/>
      <c r="QMK2616" s="1"/>
      <c r="QMN2616" s="1"/>
      <c r="QMQ2616" s="1"/>
      <c r="QMT2616" s="1"/>
      <c r="QMW2616" s="1"/>
      <c r="QMZ2616" s="1"/>
      <c r="QNC2616" s="1"/>
      <c r="QNF2616" s="1"/>
      <c r="QNI2616" s="1"/>
      <c r="QNL2616" s="1"/>
      <c r="QNO2616" s="1"/>
      <c r="QNR2616" s="1"/>
      <c r="QNU2616" s="1"/>
      <c r="QNX2616" s="1"/>
      <c r="QOA2616" s="1"/>
      <c r="QOD2616" s="1"/>
      <c r="QOG2616" s="1"/>
      <c r="QOJ2616" s="1"/>
      <c r="QOM2616" s="1"/>
      <c r="QOP2616" s="1"/>
      <c r="QOS2616" s="1"/>
      <c r="QOV2616" s="1"/>
      <c r="QOY2616" s="1"/>
      <c r="QPB2616" s="1"/>
      <c r="QPE2616" s="1"/>
      <c r="QPH2616" s="1"/>
      <c r="QPK2616" s="1"/>
      <c r="QPN2616" s="1"/>
      <c r="QPQ2616" s="1"/>
      <c r="QPT2616" s="1"/>
      <c r="QPW2616" s="1"/>
      <c r="QPZ2616" s="1"/>
      <c r="QQC2616" s="1"/>
      <c r="QQF2616" s="1"/>
      <c r="QQI2616" s="1"/>
      <c r="QQL2616" s="1"/>
      <c r="QQO2616" s="1"/>
      <c r="QQR2616" s="1"/>
      <c r="QQU2616" s="1"/>
      <c r="QQX2616" s="1"/>
      <c r="QRA2616" s="1"/>
      <c r="QRD2616" s="1"/>
      <c r="QRG2616" s="1"/>
      <c r="QRJ2616" s="1"/>
      <c r="QRM2616" s="1"/>
      <c r="QRP2616" s="1"/>
      <c r="QRS2616" s="1"/>
      <c r="QRV2616" s="1"/>
      <c r="QRY2616" s="1"/>
      <c r="QSB2616" s="1"/>
      <c r="QSE2616" s="1"/>
      <c r="QSH2616" s="1"/>
      <c r="QSK2616" s="1"/>
      <c r="QSN2616" s="1"/>
      <c r="QSQ2616" s="1"/>
      <c r="QST2616" s="1"/>
      <c r="QSW2616" s="1"/>
      <c r="QSZ2616" s="1"/>
      <c r="QTC2616" s="1"/>
      <c r="QTF2616" s="1"/>
      <c r="QTI2616" s="1"/>
      <c r="QTL2616" s="1"/>
      <c r="QTO2616" s="1"/>
      <c r="QTR2616" s="1"/>
      <c r="QTU2616" s="1"/>
      <c r="QTX2616" s="1"/>
      <c r="QUA2616" s="1"/>
      <c r="QUD2616" s="1"/>
      <c r="QUG2616" s="1"/>
      <c r="QUJ2616" s="1"/>
      <c r="QUM2616" s="1"/>
      <c r="QUP2616" s="1"/>
      <c r="QUS2616" s="1"/>
      <c r="QUV2616" s="1"/>
      <c r="QUY2616" s="1"/>
      <c r="QVB2616" s="1"/>
      <c r="QVE2616" s="1"/>
      <c r="QVH2616" s="1"/>
      <c r="QVK2616" s="1"/>
      <c r="QVN2616" s="1"/>
      <c r="QVQ2616" s="1"/>
      <c r="QVT2616" s="1"/>
      <c r="QVW2616" s="1"/>
      <c r="QVZ2616" s="1"/>
      <c r="QWC2616" s="1"/>
      <c r="QWF2616" s="1"/>
      <c r="QWI2616" s="1"/>
      <c r="QWL2616" s="1"/>
      <c r="QWO2616" s="1"/>
      <c r="QWR2616" s="1"/>
      <c r="QWU2616" s="1"/>
      <c r="QWX2616" s="1"/>
      <c r="QXA2616" s="1"/>
      <c r="QXD2616" s="1"/>
      <c r="QXG2616" s="1"/>
      <c r="QXJ2616" s="1"/>
      <c r="QXM2616" s="1"/>
      <c r="QXP2616" s="1"/>
      <c r="QXS2616" s="1"/>
      <c r="QXV2616" s="1"/>
      <c r="QXY2616" s="1"/>
      <c r="QYB2616" s="1"/>
      <c r="QYE2616" s="1"/>
      <c r="QYH2616" s="1"/>
      <c r="QYK2616" s="1"/>
      <c r="QYN2616" s="1"/>
      <c r="QYQ2616" s="1"/>
      <c r="QYT2616" s="1"/>
      <c r="QYW2616" s="1"/>
      <c r="QYZ2616" s="1"/>
      <c r="QZC2616" s="1"/>
      <c r="QZF2616" s="1"/>
      <c r="QZI2616" s="1"/>
      <c r="QZL2616" s="1"/>
      <c r="QZO2616" s="1"/>
      <c r="QZR2616" s="1"/>
      <c r="QZU2616" s="1"/>
      <c r="QZX2616" s="1"/>
      <c r="RAA2616" s="1"/>
      <c r="RAD2616" s="1"/>
      <c r="RAG2616" s="1"/>
      <c r="RAJ2616" s="1"/>
      <c r="RAM2616" s="1"/>
      <c r="RAP2616" s="1"/>
      <c r="RAS2616" s="1"/>
      <c r="RAV2616" s="1"/>
      <c r="RAY2616" s="1"/>
      <c r="RBB2616" s="1"/>
      <c r="RBE2616" s="1"/>
      <c r="RBH2616" s="1"/>
      <c r="RBK2616" s="1"/>
      <c r="RBN2616" s="1"/>
      <c r="RBQ2616" s="1"/>
      <c r="RBT2616" s="1"/>
      <c r="RBW2616" s="1"/>
      <c r="RBZ2616" s="1"/>
      <c r="RCC2616" s="1"/>
      <c r="RCF2616" s="1"/>
      <c r="RCI2616" s="1"/>
      <c r="RCL2616" s="1"/>
      <c r="RCO2616" s="1"/>
      <c r="RCR2616" s="1"/>
      <c r="RCU2616" s="1"/>
      <c r="RCX2616" s="1"/>
      <c r="RDA2616" s="1"/>
      <c r="RDD2616" s="1"/>
      <c r="RDG2616" s="1"/>
      <c r="RDJ2616" s="1"/>
      <c r="RDM2616" s="1"/>
      <c r="RDP2616" s="1"/>
      <c r="RDS2616" s="1"/>
      <c r="RDV2616" s="1"/>
      <c r="RDY2616" s="1"/>
      <c r="REB2616" s="1"/>
      <c r="REE2616" s="1"/>
      <c r="REH2616" s="1"/>
      <c r="REK2616" s="1"/>
      <c r="REN2616" s="1"/>
      <c r="REQ2616" s="1"/>
      <c r="RET2616" s="1"/>
      <c r="REW2616" s="1"/>
      <c r="REZ2616" s="1"/>
      <c r="RFC2616" s="1"/>
      <c r="RFF2616" s="1"/>
      <c r="RFI2616" s="1"/>
      <c r="RFL2616" s="1"/>
      <c r="RFO2616" s="1"/>
      <c r="RFR2616" s="1"/>
      <c r="RFU2616" s="1"/>
      <c r="RFX2616" s="1"/>
      <c r="RGA2616" s="1"/>
      <c r="RGD2616" s="1"/>
      <c r="RGG2616" s="1"/>
      <c r="RGJ2616" s="1"/>
      <c r="RGM2616" s="1"/>
      <c r="RGP2616" s="1"/>
      <c r="RGS2616" s="1"/>
      <c r="RGV2616" s="1"/>
      <c r="RGY2616" s="1"/>
      <c r="RHB2616" s="1"/>
      <c r="RHE2616" s="1"/>
      <c r="RHH2616" s="1"/>
      <c r="RHK2616" s="1"/>
      <c r="RHN2616" s="1"/>
      <c r="RHQ2616" s="1"/>
      <c r="RHT2616" s="1"/>
      <c r="RHW2616" s="1"/>
      <c r="RHZ2616" s="1"/>
      <c r="RIC2616" s="1"/>
      <c r="RIF2616" s="1"/>
      <c r="RII2616" s="1"/>
      <c r="RIL2616" s="1"/>
      <c r="RIO2616" s="1"/>
      <c r="RIR2616" s="1"/>
      <c r="RIU2616" s="1"/>
      <c r="RIX2616" s="1"/>
      <c r="RJA2616" s="1"/>
      <c r="RJD2616" s="1"/>
      <c r="RJG2616" s="1"/>
      <c r="RJJ2616" s="1"/>
      <c r="RJM2616" s="1"/>
      <c r="RJP2616" s="1"/>
      <c r="RJS2616" s="1"/>
      <c r="RJV2616" s="1"/>
      <c r="RJY2616" s="1"/>
      <c r="RKB2616" s="1"/>
      <c r="RKE2616" s="1"/>
      <c r="RKH2616" s="1"/>
      <c r="RKK2616" s="1"/>
      <c r="RKN2616" s="1"/>
      <c r="RKQ2616" s="1"/>
      <c r="RKT2616" s="1"/>
      <c r="RKW2616" s="1"/>
      <c r="RKZ2616" s="1"/>
      <c r="RLC2616" s="1"/>
      <c r="RLF2616" s="1"/>
      <c r="RLI2616" s="1"/>
      <c r="RLL2616" s="1"/>
      <c r="RLO2616" s="1"/>
      <c r="RLR2616" s="1"/>
      <c r="RLU2616" s="1"/>
      <c r="RLX2616" s="1"/>
      <c r="RMA2616" s="1"/>
      <c r="RMD2616" s="1"/>
      <c r="RMG2616" s="1"/>
      <c r="RMJ2616" s="1"/>
      <c r="RMM2616" s="1"/>
      <c r="RMP2616" s="1"/>
      <c r="RMS2616" s="1"/>
      <c r="RMV2616" s="1"/>
      <c r="RMY2616" s="1"/>
      <c r="RNB2616" s="1"/>
      <c r="RNE2616" s="1"/>
      <c r="RNH2616" s="1"/>
      <c r="RNK2616" s="1"/>
      <c r="RNN2616" s="1"/>
      <c r="RNQ2616" s="1"/>
      <c r="RNT2616" s="1"/>
      <c r="RNW2616" s="1"/>
      <c r="RNZ2616" s="1"/>
      <c r="ROC2616" s="1"/>
      <c r="ROF2616" s="1"/>
      <c r="ROI2616" s="1"/>
      <c r="ROL2616" s="1"/>
      <c r="ROO2616" s="1"/>
      <c r="ROR2616" s="1"/>
      <c r="ROU2616" s="1"/>
      <c r="ROX2616" s="1"/>
      <c r="RPA2616" s="1"/>
      <c r="RPD2616" s="1"/>
      <c r="RPG2616" s="1"/>
      <c r="RPJ2616" s="1"/>
      <c r="RPM2616" s="1"/>
      <c r="RPP2616" s="1"/>
      <c r="RPS2616" s="1"/>
      <c r="RPV2616" s="1"/>
      <c r="RPY2616" s="1"/>
      <c r="RQB2616" s="1"/>
      <c r="RQE2616" s="1"/>
      <c r="RQH2616" s="1"/>
      <c r="RQK2616" s="1"/>
      <c r="RQN2616" s="1"/>
      <c r="RQQ2616" s="1"/>
      <c r="RQT2616" s="1"/>
      <c r="RQW2616" s="1"/>
      <c r="RQZ2616" s="1"/>
      <c r="RRC2616" s="1"/>
      <c r="RRF2616" s="1"/>
      <c r="RRI2616" s="1"/>
      <c r="RRL2616" s="1"/>
      <c r="RRO2616" s="1"/>
      <c r="RRR2616" s="1"/>
      <c r="RRU2616" s="1"/>
      <c r="RRX2616" s="1"/>
      <c r="RSA2616" s="1"/>
      <c r="RSD2616" s="1"/>
      <c r="RSG2616" s="1"/>
      <c r="RSJ2616" s="1"/>
      <c r="RSM2616" s="1"/>
      <c r="RSP2616" s="1"/>
      <c r="RSS2616" s="1"/>
      <c r="RSV2616" s="1"/>
      <c r="RSY2616" s="1"/>
      <c r="RTB2616" s="1"/>
      <c r="RTE2616" s="1"/>
      <c r="RTH2616" s="1"/>
      <c r="RTK2616" s="1"/>
      <c r="RTN2616" s="1"/>
      <c r="RTQ2616" s="1"/>
      <c r="RTT2616" s="1"/>
      <c r="RTW2616" s="1"/>
      <c r="RTZ2616" s="1"/>
      <c r="RUC2616" s="1"/>
      <c r="RUF2616" s="1"/>
      <c r="RUI2616" s="1"/>
      <c r="RUL2616" s="1"/>
      <c r="RUO2616" s="1"/>
      <c r="RUR2616" s="1"/>
      <c r="RUU2616" s="1"/>
      <c r="RUX2616" s="1"/>
      <c r="RVA2616" s="1"/>
      <c r="RVD2616" s="1"/>
      <c r="RVG2616" s="1"/>
      <c r="RVJ2616" s="1"/>
      <c r="RVM2616" s="1"/>
      <c r="RVP2616" s="1"/>
      <c r="RVS2616" s="1"/>
      <c r="RVV2616" s="1"/>
      <c r="RVY2616" s="1"/>
      <c r="RWB2616" s="1"/>
      <c r="RWE2616" s="1"/>
      <c r="RWH2616" s="1"/>
      <c r="RWK2616" s="1"/>
      <c r="RWN2616" s="1"/>
      <c r="RWQ2616" s="1"/>
      <c r="RWT2616" s="1"/>
      <c r="RWW2616" s="1"/>
      <c r="RWZ2616" s="1"/>
      <c r="RXC2616" s="1"/>
      <c r="RXF2616" s="1"/>
      <c r="RXI2616" s="1"/>
      <c r="RXL2616" s="1"/>
      <c r="RXO2616" s="1"/>
      <c r="RXR2616" s="1"/>
      <c r="RXU2616" s="1"/>
      <c r="RXX2616" s="1"/>
      <c r="RYA2616" s="1"/>
      <c r="RYD2616" s="1"/>
      <c r="RYG2616" s="1"/>
      <c r="RYJ2616" s="1"/>
      <c r="RYM2616" s="1"/>
      <c r="RYP2616" s="1"/>
      <c r="RYS2616" s="1"/>
      <c r="RYV2616" s="1"/>
      <c r="RYY2616" s="1"/>
      <c r="RZB2616" s="1"/>
      <c r="RZE2616" s="1"/>
      <c r="RZH2616" s="1"/>
      <c r="RZK2616" s="1"/>
      <c r="RZN2616" s="1"/>
      <c r="RZQ2616" s="1"/>
      <c r="RZT2616" s="1"/>
      <c r="RZW2616" s="1"/>
      <c r="RZZ2616" s="1"/>
      <c r="SAC2616" s="1"/>
      <c r="SAF2616" s="1"/>
      <c r="SAI2616" s="1"/>
      <c r="SAL2616" s="1"/>
      <c r="SAO2616" s="1"/>
      <c r="SAR2616" s="1"/>
      <c r="SAU2616" s="1"/>
      <c r="SAX2616" s="1"/>
      <c r="SBA2616" s="1"/>
      <c r="SBD2616" s="1"/>
      <c r="SBG2616" s="1"/>
      <c r="SBJ2616" s="1"/>
      <c r="SBM2616" s="1"/>
      <c r="SBP2616" s="1"/>
      <c r="SBS2616" s="1"/>
      <c r="SBV2616" s="1"/>
      <c r="SBY2616" s="1"/>
      <c r="SCB2616" s="1"/>
      <c r="SCE2616" s="1"/>
      <c r="SCH2616" s="1"/>
      <c r="SCK2616" s="1"/>
      <c r="SCN2616" s="1"/>
      <c r="SCQ2616" s="1"/>
      <c r="SCT2616" s="1"/>
      <c r="SCW2616" s="1"/>
      <c r="SCZ2616" s="1"/>
      <c r="SDC2616" s="1"/>
      <c r="SDF2616" s="1"/>
      <c r="SDI2616" s="1"/>
      <c r="SDL2616" s="1"/>
      <c r="SDO2616" s="1"/>
      <c r="SDR2616" s="1"/>
      <c r="SDU2616" s="1"/>
      <c r="SDX2616" s="1"/>
      <c r="SEA2616" s="1"/>
      <c r="SED2616" s="1"/>
      <c r="SEG2616" s="1"/>
      <c r="SEJ2616" s="1"/>
      <c r="SEM2616" s="1"/>
      <c r="SEP2616" s="1"/>
      <c r="SES2616" s="1"/>
      <c r="SEV2616" s="1"/>
      <c r="SEY2616" s="1"/>
      <c r="SFB2616" s="1"/>
      <c r="SFE2616" s="1"/>
      <c r="SFH2616" s="1"/>
      <c r="SFK2616" s="1"/>
      <c r="SFN2616" s="1"/>
      <c r="SFQ2616" s="1"/>
      <c r="SFT2616" s="1"/>
      <c r="SFW2616" s="1"/>
      <c r="SFZ2616" s="1"/>
      <c r="SGC2616" s="1"/>
      <c r="SGF2616" s="1"/>
      <c r="SGI2616" s="1"/>
      <c r="SGL2616" s="1"/>
      <c r="SGO2616" s="1"/>
      <c r="SGR2616" s="1"/>
      <c r="SGU2616" s="1"/>
      <c r="SGX2616" s="1"/>
      <c r="SHA2616" s="1"/>
      <c r="SHD2616" s="1"/>
      <c r="SHG2616" s="1"/>
      <c r="SHJ2616" s="1"/>
      <c r="SHM2616" s="1"/>
      <c r="SHP2616" s="1"/>
      <c r="SHS2616" s="1"/>
      <c r="SHV2616" s="1"/>
      <c r="SHY2616" s="1"/>
      <c r="SIB2616" s="1"/>
      <c r="SIE2616" s="1"/>
      <c r="SIH2616" s="1"/>
      <c r="SIK2616" s="1"/>
      <c r="SIN2616" s="1"/>
      <c r="SIQ2616" s="1"/>
      <c r="SIT2616" s="1"/>
      <c r="SIW2616" s="1"/>
      <c r="SIZ2616" s="1"/>
      <c r="SJC2616" s="1"/>
      <c r="SJF2616" s="1"/>
      <c r="SJI2616" s="1"/>
      <c r="SJL2616" s="1"/>
      <c r="SJO2616" s="1"/>
      <c r="SJR2616" s="1"/>
      <c r="SJU2616" s="1"/>
      <c r="SJX2616" s="1"/>
      <c r="SKA2616" s="1"/>
      <c r="SKD2616" s="1"/>
      <c r="SKG2616" s="1"/>
      <c r="SKJ2616" s="1"/>
      <c r="SKM2616" s="1"/>
      <c r="SKP2616" s="1"/>
      <c r="SKS2616" s="1"/>
      <c r="SKV2616" s="1"/>
      <c r="SKY2616" s="1"/>
      <c r="SLB2616" s="1"/>
      <c r="SLE2616" s="1"/>
      <c r="SLH2616" s="1"/>
      <c r="SLK2616" s="1"/>
      <c r="SLN2616" s="1"/>
      <c r="SLQ2616" s="1"/>
      <c r="SLT2616" s="1"/>
      <c r="SLW2616" s="1"/>
      <c r="SLZ2616" s="1"/>
      <c r="SMC2616" s="1"/>
      <c r="SMF2616" s="1"/>
      <c r="SMI2616" s="1"/>
      <c r="SML2616" s="1"/>
      <c r="SMO2616" s="1"/>
      <c r="SMR2616" s="1"/>
      <c r="SMU2616" s="1"/>
      <c r="SMX2616" s="1"/>
      <c r="SNA2616" s="1"/>
      <c r="SND2616" s="1"/>
      <c r="SNG2616" s="1"/>
      <c r="SNJ2616" s="1"/>
      <c r="SNM2616" s="1"/>
      <c r="SNP2616" s="1"/>
      <c r="SNS2616" s="1"/>
      <c r="SNV2616" s="1"/>
      <c r="SNY2616" s="1"/>
      <c r="SOB2616" s="1"/>
      <c r="SOE2616" s="1"/>
      <c r="SOH2616" s="1"/>
      <c r="SOK2616" s="1"/>
      <c r="SON2616" s="1"/>
      <c r="SOQ2616" s="1"/>
      <c r="SOT2616" s="1"/>
      <c r="SOW2616" s="1"/>
      <c r="SOZ2616" s="1"/>
      <c r="SPC2616" s="1"/>
      <c r="SPF2616" s="1"/>
      <c r="SPI2616" s="1"/>
      <c r="SPL2616" s="1"/>
      <c r="SPO2616" s="1"/>
      <c r="SPR2616" s="1"/>
      <c r="SPU2616" s="1"/>
      <c r="SPX2616" s="1"/>
      <c r="SQA2616" s="1"/>
      <c r="SQD2616" s="1"/>
      <c r="SQG2616" s="1"/>
      <c r="SQJ2616" s="1"/>
      <c r="SQM2616" s="1"/>
      <c r="SQP2616" s="1"/>
      <c r="SQS2616" s="1"/>
      <c r="SQV2616" s="1"/>
      <c r="SQY2616" s="1"/>
      <c r="SRB2616" s="1"/>
      <c r="SRE2616" s="1"/>
      <c r="SRH2616" s="1"/>
      <c r="SRK2616" s="1"/>
      <c r="SRN2616" s="1"/>
      <c r="SRQ2616" s="1"/>
      <c r="SRT2616" s="1"/>
      <c r="SRW2616" s="1"/>
      <c r="SRZ2616" s="1"/>
      <c r="SSC2616" s="1"/>
      <c r="SSF2616" s="1"/>
      <c r="SSI2616" s="1"/>
      <c r="SSL2616" s="1"/>
      <c r="SSO2616" s="1"/>
      <c r="SSR2616" s="1"/>
      <c r="SSU2616" s="1"/>
      <c r="SSX2616" s="1"/>
      <c r="STA2616" s="1"/>
      <c r="STD2616" s="1"/>
      <c r="STG2616" s="1"/>
      <c r="STJ2616" s="1"/>
      <c r="STM2616" s="1"/>
      <c r="STP2616" s="1"/>
      <c r="STS2616" s="1"/>
      <c r="STV2616" s="1"/>
      <c r="STY2616" s="1"/>
      <c r="SUB2616" s="1"/>
      <c r="SUE2616" s="1"/>
      <c r="SUH2616" s="1"/>
      <c r="SUK2616" s="1"/>
      <c r="SUN2616" s="1"/>
      <c r="SUQ2616" s="1"/>
      <c r="SUT2616" s="1"/>
      <c r="SUW2616" s="1"/>
      <c r="SUZ2616" s="1"/>
      <c r="SVC2616" s="1"/>
      <c r="SVF2616" s="1"/>
      <c r="SVI2616" s="1"/>
      <c r="SVL2616" s="1"/>
      <c r="SVO2616" s="1"/>
      <c r="SVR2616" s="1"/>
      <c r="SVU2616" s="1"/>
      <c r="SVX2616" s="1"/>
      <c r="SWA2616" s="1"/>
      <c r="SWD2616" s="1"/>
      <c r="SWG2616" s="1"/>
      <c r="SWJ2616" s="1"/>
      <c r="SWM2616" s="1"/>
      <c r="SWP2616" s="1"/>
      <c r="SWS2616" s="1"/>
      <c r="SWV2616" s="1"/>
      <c r="SWY2616" s="1"/>
      <c r="SXB2616" s="1"/>
      <c r="SXE2616" s="1"/>
      <c r="SXH2616" s="1"/>
      <c r="SXK2616" s="1"/>
      <c r="SXN2616" s="1"/>
      <c r="SXQ2616" s="1"/>
      <c r="SXT2616" s="1"/>
      <c r="SXW2616" s="1"/>
      <c r="SXZ2616" s="1"/>
      <c r="SYC2616" s="1"/>
      <c r="SYF2616" s="1"/>
      <c r="SYI2616" s="1"/>
      <c r="SYL2616" s="1"/>
      <c r="SYO2616" s="1"/>
      <c r="SYR2616" s="1"/>
      <c r="SYU2616" s="1"/>
      <c r="SYX2616" s="1"/>
      <c r="SZA2616" s="1"/>
      <c r="SZD2616" s="1"/>
      <c r="SZG2616" s="1"/>
      <c r="SZJ2616" s="1"/>
      <c r="SZM2616" s="1"/>
      <c r="SZP2616" s="1"/>
      <c r="SZS2616" s="1"/>
      <c r="SZV2616" s="1"/>
      <c r="SZY2616" s="1"/>
      <c r="TAB2616" s="1"/>
      <c r="TAE2616" s="1"/>
      <c r="TAH2616" s="1"/>
      <c r="TAK2616" s="1"/>
      <c r="TAN2616" s="1"/>
      <c r="TAQ2616" s="1"/>
      <c r="TAT2616" s="1"/>
      <c r="TAW2616" s="1"/>
      <c r="TAZ2616" s="1"/>
      <c r="TBC2616" s="1"/>
      <c r="TBF2616" s="1"/>
      <c r="TBI2616" s="1"/>
      <c r="TBL2616" s="1"/>
      <c r="TBO2616" s="1"/>
      <c r="TBR2616" s="1"/>
      <c r="TBU2616" s="1"/>
      <c r="TBX2616" s="1"/>
      <c r="TCA2616" s="1"/>
      <c r="TCD2616" s="1"/>
      <c r="TCG2616" s="1"/>
      <c r="TCJ2616" s="1"/>
      <c r="TCM2616" s="1"/>
      <c r="TCP2616" s="1"/>
      <c r="TCS2616" s="1"/>
      <c r="TCV2616" s="1"/>
      <c r="TCY2616" s="1"/>
      <c r="TDB2616" s="1"/>
      <c r="TDE2616" s="1"/>
      <c r="TDH2616" s="1"/>
      <c r="TDK2616" s="1"/>
      <c r="TDN2616" s="1"/>
      <c r="TDQ2616" s="1"/>
      <c r="TDT2616" s="1"/>
      <c r="TDW2616" s="1"/>
      <c r="TDZ2616" s="1"/>
      <c r="TEC2616" s="1"/>
      <c r="TEF2616" s="1"/>
      <c r="TEI2616" s="1"/>
      <c r="TEL2616" s="1"/>
      <c r="TEO2616" s="1"/>
      <c r="TER2616" s="1"/>
      <c r="TEU2616" s="1"/>
      <c r="TEX2616" s="1"/>
      <c r="TFA2616" s="1"/>
      <c r="TFD2616" s="1"/>
      <c r="TFG2616" s="1"/>
      <c r="TFJ2616" s="1"/>
      <c r="TFM2616" s="1"/>
      <c r="TFP2616" s="1"/>
      <c r="TFS2616" s="1"/>
      <c r="TFV2616" s="1"/>
      <c r="TFY2616" s="1"/>
      <c r="TGB2616" s="1"/>
      <c r="TGE2616" s="1"/>
      <c r="TGH2616" s="1"/>
      <c r="TGK2616" s="1"/>
      <c r="TGN2616" s="1"/>
      <c r="TGQ2616" s="1"/>
      <c r="TGT2616" s="1"/>
      <c r="TGW2616" s="1"/>
      <c r="TGZ2616" s="1"/>
      <c r="THC2616" s="1"/>
      <c r="THF2616" s="1"/>
      <c r="THI2616" s="1"/>
      <c r="THL2616" s="1"/>
      <c r="THO2616" s="1"/>
      <c r="THR2616" s="1"/>
      <c r="THU2616" s="1"/>
      <c r="THX2616" s="1"/>
      <c r="TIA2616" s="1"/>
      <c r="TID2616" s="1"/>
      <c r="TIG2616" s="1"/>
      <c r="TIJ2616" s="1"/>
      <c r="TIM2616" s="1"/>
      <c r="TIP2616" s="1"/>
      <c r="TIS2616" s="1"/>
      <c r="TIV2616" s="1"/>
      <c r="TIY2616" s="1"/>
      <c r="TJB2616" s="1"/>
      <c r="TJE2616" s="1"/>
      <c r="TJH2616" s="1"/>
      <c r="TJK2616" s="1"/>
      <c r="TJN2616" s="1"/>
      <c r="TJQ2616" s="1"/>
      <c r="TJT2616" s="1"/>
      <c r="TJW2616" s="1"/>
      <c r="TJZ2616" s="1"/>
      <c r="TKC2616" s="1"/>
      <c r="TKF2616" s="1"/>
      <c r="TKI2616" s="1"/>
      <c r="TKL2616" s="1"/>
      <c r="TKO2616" s="1"/>
      <c r="TKR2616" s="1"/>
      <c r="TKU2616" s="1"/>
      <c r="TKX2616" s="1"/>
      <c r="TLA2616" s="1"/>
      <c r="TLD2616" s="1"/>
      <c r="TLG2616" s="1"/>
      <c r="TLJ2616" s="1"/>
      <c r="TLM2616" s="1"/>
      <c r="TLP2616" s="1"/>
      <c r="TLS2616" s="1"/>
      <c r="TLV2616" s="1"/>
      <c r="TLY2616" s="1"/>
      <c r="TMB2616" s="1"/>
      <c r="TME2616" s="1"/>
      <c r="TMH2616" s="1"/>
      <c r="TMK2616" s="1"/>
      <c r="TMN2616" s="1"/>
      <c r="TMQ2616" s="1"/>
      <c r="TMT2616" s="1"/>
      <c r="TMW2616" s="1"/>
      <c r="TMZ2616" s="1"/>
      <c r="TNC2616" s="1"/>
      <c r="TNF2616" s="1"/>
      <c r="TNI2616" s="1"/>
      <c r="TNL2616" s="1"/>
      <c r="TNO2616" s="1"/>
      <c r="TNR2616" s="1"/>
      <c r="TNU2616" s="1"/>
      <c r="TNX2616" s="1"/>
      <c r="TOA2616" s="1"/>
      <c r="TOD2616" s="1"/>
      <c r="TOG2616" s="1"/>
      <c r="TOJ2616" s="1"/>
      <c r="TOM2616" s="1"/>
      <c r="TOP2616" s="1"/>
      <c r="TOS2616" s="1"/>
      <c r="TOV2616" s="1"/>
      <c r="TOY2616" s="1"/>
      <c r="TPB2616" s="1"/>
      <c r="TPE2616" s="1"/>
      <c r="TPH2616" s="1"/>
      <c r="TPK2616" s="1"/>
      <c r="TPN2616" s="1"/>
      <c r="TPQ2616" s="1"/>
      <c r="TPT2616" s="1"/>
      <c r="TPW2616" s="1"/>
      <c r="TPZ2616" s="1"/>
      <c r="TQC2616" s="1"/>
      <c r="TQF2616" s="1"/>
      <c r="TQI2616" s="1"/>
      <c r="TQL2616" s="1"/>
      <c r="TQO2616" s="1"/>
      <c r="TQR2616" s="1"/>
      <c r="TQU2616" s="1"/>
      <c r="TQX2616" s="1"/>
      <c r="TRA2616" s="1"/>
      <c r="TRD2616" s="1"/>
      <c r="TRG2616" s="1"/>
      <c r="TRJ2616" s="1"/>
      <c r="TRM2616" s="1"/>
      <c r="TRP2616" s="1"/>
      <c r="TRS2616" s="1"/>
      <c r="TRV2616" s="1"/>
      <c r="TRY2616" s="1"/>
      <c r="TSB2616" s="1"/>
      <c r="TSE2616" s="1"/>
      <c r="TSH2616" s="1"/>
      <c r="TSK2616" s="1"/>
      <c r="TSN2616" s="1"/>
      <c r="TSQ2616" s="1"/>
      <c r="TST2616" s="1"/>
      <c r="TSW2616" s="1"/>
      <c r="TSZ2616" s="1"/>
      <c r="TTC2616" s="1"/>
      <c r="TTF2616" s="1"/>
      <c r="TTI2616" s="1"/>
      <c r="TTL2616" s="1"/>
      <c r="TTO2616" s="1"/>
      <c r="TTR2616" s="1"/>
      <c r="TTU2616" s="1"/>
      <c r="TTX2616" s="1"/>
      <c r="TUA2616" s="1"/>
      <c r="TUD2616" s="1"/>
      <c r="TUG2616" s="1"/>
      <c r="TUJ2616" s="1"/>
      <c r="TUM2616" s="1"/>
      <c r="TUP2616" s="1"/>
      <c r="TUS2616" s="1"/>
      <c r="TUV2616" s="1"/>
      <c r="TUY2616" s="1"/>
      <c r="TVB2616" s="1"/>
      <c r="TVE2616" s="1"/>
      <c r="TVH2616" s="1"/>
      <c r="TVK2616" s="1"/>
      <c r="TVN2616" s="1"/>
      <c r="TVQ2616" s="1"/>
      <c r="TVT2616" s="1"/>
      <c r="TVW2616" s="1"/>
      <c r="TVZ2616" s="1"/>
      <c r="TWC2616" s="1"/>
      <c r="TWF2616" s="1"/>
      <c r="TWI2616" s="1"/>
      <c r="TWL2616" s="1"/>
      <c r="TWO2616" s="1"/>
      <c r="TWR2616" s="1"/>
      <c r="TWU2616" s="1"/>
      <c r="TWX2616" s="1"/>
      <c r="TXA2616" s="1"/>
      <c r="TXD2616" s="1"/>
      <c r="TXG2616" s="1"/>
      <c r="TXJ2616" s="1"/>
      <c r="TXM2616" s="1"/>
      <c r="TXP2616" s="1"/>
      <c r="TXS2616" s="1"/>
      <c r="TXV2616" s="1"/>
      <c r="TXY2616" s="1"/>
      <c r="TYB2616" s="1"/>
      <c r="TYE2616" s="1"/>
      <c r="TYH2616" s="1"/>
      <c r="TYK2616" s="1"/>
      <c r="TYN2616" s="1"/>
      <c r="TYQ2616" s="1"/>
      <c r="TYT2616" s="1"/>
      <c r="TYW2616" s="1"/>
      <c r="TYZ2616" s="1"/>
      <c r="TZC2616" s="1"/>
      <c r="TZF2616" s="1"/>
      <c r="TZI2616" s="1"/>
      <c r="TZL2616" s="1"/>
      <c r="TZO2616" s="1"/>
      <c r="TZR2616" s="1"/>
      <c r="TZU2616" s="1"/>
      <c r="TZX2616" s="1"/>
      <c r="UAA2616" s="1"/>
      <c r="UAD2616" s="1"/>
      <c r="UAG2616" s="1"/>
      <c r="UAJ2616" s="1"/>
      <c r="UAM2616" s="1"/>
      <c r="UAP2616" s="1"/>
      <c r="UAS2616" s="1"/>
      <c r="UAV2616" s="1"/>
      <c r="UAY2616" s="1"/>
      <c r="UBB2616" s="1"/>
      <c r="UBE2616" s="1"/>
      <c r="UBH2616" s="1"/>
      <c r="UBK2616" s="1"/>
      <c r="UBN2616" s="1"/>
      <c r="UBQ2616" s="1"/>
      <c r="UBT2616" s="1"/>
      <c r="UBW2616" s="1"/>
      <c r="UBZ2616" s="1"/>
      <c r="UCC2616" s="1"/>
      <c r="UCF2616" s="1"/>
      <c r="UCI2616" s="1"/>
      <c r="UCL2616" s="1"/>
      <c r="UCO2616" s="1"/>
      <c r="UCR2616" s="1"/>
      <c r="UCU2616" s="1"/>
      <c r="UCX2616" s="1"/>
      <c r="UDA2616" s="1"/>
      <c r="UDD2616" s="1"/>
      <c r="UDG2616" s="1"/>
      <c r="UDJ2616" s="1"/>
      <c r="UDM2616" s="1"/>
      <c r="UDP2616" s="1"/>
      <c r="UDS2616" s="1"/>
      <c r="UDV2616" s="1"/>
      <c r="UDY2616" s="1"/>
      <c r="UEB2616" s="1"/>
      <c r="UEE2616" s="1"/>
      <c r="UEH2616" s="1"/>
      <c r="UEK2616" s="1"/>
      <c r="UEN2616" s="1"/>
      <c r="UEQ2616" s="1"/>
      <c r="UET2616" s="1"/>
      <c r="UEW2616" s="1"/>
      <c r="UEZ2616" s="1"/>
      <c r="UFC2616" s="1"/>
      <c r="UFF2616" s="1"/>
      <c r="UFI2616" s="1"/>
      <c r="UFL2616" s="1"/>
      <c r="UFO2616" s="1"/>
      <c r="UFR2616" s="1"/>
      <c r="UFU2616" s="1"/>
      <c r="UFX2616" s="1"/>
      <c r="UGA2616" s="1"/>
      <c r="UGD2616" s="1"/>
      <c r="UGG2616" s="1"/>
      <c r="UGJ2616" s="1"/>
      <c r="UGM2616" s="1"/>
      <c r="UGP2616" s="1"/>
      <c r="UGS2616" s="1"/>
      <c r="UGV2616" s="1"/>
      <c r="UGY2616" s="1"/>
      <c r="UHB2616" s="1"/>
      <c r="UHE2616" s="1"/>
      <c r="UHH2616" s="1"/>
      <c r="UHK2616" s="1"/>
      <c r="UHN2616" s="1"/>
      <c r="UHQ2616" s="1"/>
      <c r="UHT2616" s="1"/>
      <c r="UHW2616" s="1"/>
      <c r="UHZ2616" s="1"/>
      <c r="UIC2616" s="1"/>
      <c r="UIF2616" s="1"/>
      <c r="UII2616" s="1"/>
      <c r="UIL2616" s="1"/>
      <c r="UIO2616" s="1"/>
      <c r="UIR2616" s="1"/>
      <c r="UIU2616" s="1"/>
      <c r="UIX2616" s="1"/>
      <c r="UJA2616" s="1"/>
      <c r="UJD2616" s="1"/>
      <c r="UJG2616" s="1"/>
      <c r="UJJ2616" s="1"/>
      <c r="UJM2616" s="1"/>
      <c r="UJP2616" s="1"/>
      <c r="UJS2616" s="1"/>
      <c r="UJV2616" s="1"/>
      <c r="UJY2616" s="1"/>
      <c r="UKB2616" s="1"/>
      <c r="UKE2616" s="1"/>
      <c r="UKH2616" s="1"/>
      <c r="UKK2616" s="1"/>
      <c r="UKN2616" s="1"/>
      <c r="UKQ2616" s="1"/>
      <c r="UKT2616" s="1"/>
      <c r="UKW2616" s="1"/>
      <c r="UKZ2616" s="1"/>
      <c r="ULC2616" s="1"/>
      <c r="ULF2616" s="1"/>
      <c r="ULI2616" s="1"/>
      <c r="ULL2616" s="1"/>
      <c r="ULO2616" s="1"/>
      <c r="ULR2616" s="1"/>
      <c r="ULU2616" s="1"/>
      <c r="ULX2616" s="1"/>
      <c r="UMA2616" s="1"/>
      <c r="UMD2616" s="1"/>
      <c r="UMG2616" s="1"/>
      <c r="UMJ2616" s="1"/>
      <c r="UMM2616" s="1"/>
      <c r="UMP2616" s="1"/>
      <c r="UMS2616" s="1"/>
      <c r="UMV2616" s="1"/>
      <c r="UMY2616" s="1"/>
      <c r="UNB2616" s="1"/>
      <c r="UNE2616" s="1"/>
      <c r="UNH2616" s="1"/>
      <c r="UNK2616" s="1"/>
      <c r="UNN2616" s="1"/>
      <c r="UNQ2616" s="1"/>
      <c r="UNT2616" s="1"/>
      <c r="UNW2616" s="1"/>
      <c r="UNZ2616" s="1"/>
      <c r="UOC2616" s="1"/>
      <c r="UOF2616" s="1"/>
      <c r="UOI2616" s="1"/>
      <c r="UOL2616" s="1"/>
      <c r="UOO2616" s="1"/>
      <c r="UOR2616" s="1"/>
      <c r="UOU2616" s="1"/>
      <c r="UOX2616" s="1"/>
      <c r="UPA2616" s="1"/>
      <c r="UPD2616" s="1"/>
      <c r="UPG2616" s="1"/>
      <c r="UPJ2616" s="1"/>
      <c r="UPM2616" s="1"/>
      <c r="UPP2616" s="1"/>
      <c r="UPS2616" s="1"/>
      <c r="UPV2616" s="1"/>
      <c r="UPY2616" s="1"/>
      <c r="UQB2616" s="1"/>
      <c r="UQE2616" s="1"/>
      <c r="UQH2616" s="1"/>
      <c r="UQK2616" s="1"/>
      <c r="UQN2616" s="1"/>
      <c r="UQQ2616" s="1"/>
      <c r="UQT2616" s="1"/>
      <c r="UQW2616" s="1"/>
      <c r="UQZ2616" s="1"/>
      <c r="URC2616" s="1"/>
      <c r="URF2616" s="1"/>
      <c r="URI2616" s="1"/>
      <c r="URL2616" s="1"/>
      <c r="URO2616" s="1"/>
      <c r="URR2616" s="1"/>
      <c r="URU2616" s="1"/>
      <c r="URX2616" s="1"/>
      <c r="USA2616" s="1"/>
      <c r="USD2616" s="1"/>
      <c r="USG2616" s="1"/>
      <c r="USJ2616" s="1"/>
      <c r="USM2616" s="1"/>
      <c r="USP2616" s="1"/>
      <c r="USS2616" s="1"/>
      <c r="USV2616" s="1"/>
      <c r="USY2616" s="1"/>
      <c r="UTB2616" s="1"/>
      <c r="UTE2616" s="1"/>
      <c r="UTH2616" s="1"/>
      <c r="UTK2616" s="1"/>
      <c r="UTN2616" s="1"/>
      <c r="UTQ2616" s="1"/>
      <c r="UTT2616" s="1"/>
      <c r="UTW2616" s="1"/>
      <c r="UTZ2616" s="1"/>
      <c r="UUC2616" s="1"/>
      <c r="UUF2616" s="1"/>
      <c r="UUI2616" s="1"/>
      <c r="UUL2616" s="1"/>
      <c r="UUO2616" s="1"/>
      <c r="UUR2616" s="1"/>
      <c r="UUU2616" s="1"/>
      <c r="UUX2616" s="1"/>
      <c r="UVA2616" s="1"/>
      <c r="UVD2616" s="1"/>
      <c r="UVG2616" s="1"/>
      <c r="UVJ2616" s="1"/>
      <c r="UVM2616" s="1"/>
      <c r="UVP2616" s="1"/>
      <c r="UVS2616" s="1"/>
      <c r="UVV2616" s="1"/>
      <c r="UVY2616" s="1"/>
      <c r="UWB2616" s="1"/>
      <c r="UWE2616" s="1"/>
      <c r="UWH2616" s="1"/>
      <c r="UWK2616" s="1"/>
      <c r="UWN2616" s="1"/>
      <c r="UWQ2616" s="1"/>
      <c r="UWT2616" s="1"/>
      <c r="UWW2616" s="1"/>
      <c r="UWZ2616" s="1"/>
      <c r="UXC2616" s="1"/>
      <c r="UXF2616" s="1"/>
      <c r="UXI2616" s="1"/>
      <c r="UXL2616" s="1"/>
      <c r="UXO2616" s="1"/>
      <c r="UXR2616" s="1"/>
      <c r="UXU2616" s="1"/>
      <c r="UXX2616" s="1"/>
      <c r="UYA2616" s="1"/>
      <c r="UYD2616" s="1"/>
      <c r="UYG2616" s="1"/>
      <c r="UYJ2616" s="1"/>
      <c r="UYM2616" s="1"/>
      <c r="UYP2616" s="1"/>
      <c r="UYS2616" s="1"/>
      <c r="UYV2616" s="1"/>
      <c r="UYY2616" s="1"/>
      <c r="UZB2616" s="1"/>
      <c r="UZE2616" s="1"/>
      <c r="UZH2616" s="1"/>
      <c r="UZK2616" s="1"/>
      <c r="UZN2616" s="1"/>
      <c r="UZQ2616" s="1"/>
      <c r="UZT2616" s="1"/>
      <c r="UZW2616" s="1"/>
      <c r="UZZ2616" s="1"/>
      <c r="VAC2616" s="1"/>
      <c r="VAF2616" s="1"/>
      <c r="VAI2616" s="1"/>
      <c r="VAL2616" s="1"/>
      <c r="VAO2616" s="1"/>
      <c r="VAR2616" s="1"/>
      <c r="VAU2616" s="1"/>
      <c r="VAX2616" s="1"/>
      <c r="VBA2616" s="1"/>
      <c r="VBD2616" s="1"/>
      <c r="VBG2616" s="1"/>
      <c r="VBJ2616" s="1"/>
      <c r="VBM2616" s="1"/>
      <c r="VBP2616" s="1"/>
      <c r="VBS2616" s="1"/>
      <c r="VBV2616" s="1"/>
      <c r="VBY2616" s="1"/>
      <c r="VCB2616" s="1"/>
      <c r="VCE2616" s="1"/>
      <c r="VCH2616" s="1"/>
      <c r="VCK2616" s="1"/>
      <c r="VCN2616" s="1"/>
      <c r="VCQ2616" s="1"/>
      <c r="VCT2616" s="1"/>
      <c r="VCW2616" s="1"/>
      <c r="VCZ2616" s="1"/>
      <c r="VDC2616" s="1"/>
      <c r="VDF2616" s="1"/>
      <c r="VDI2616" s="1"/>
      <c r="VDL2616" s="1"/>
      <c r="VDO2616" s="1"/>
      <c r="VDR2616" s="1"/>
      <c r="VDU2616" s="1"/>
      <c r="VDX2616" s="1"/>
      <c r="VEA2616" s="1"/>
      <c r="VED2616" s="1"/>
      <c r="VEG2616" s="1"/>
      <c r="VEJ2616" s="1"/>
      <c r="VEM2616" s="1"/>
      <c r="VEP2616" s="1"/>
      <c r="VES2616" s="1"/>
      <c r="VEV2616" s="1"/>
      <c r="VEY2616" s="1"/>
      <c r="VFB2616" s="1"/>
      <c r="VFE2616" s="1"/>
      <c r="VFH2616" s="1"/>
      <c r="VFK2616" s="1"/>
      <c r="VFN2616" s="1"/>
      <c r="VFQ2616" s="1"/>
      <c r="VFT2616" s="1"/>
      <c r="VFW2616" s="1"/>
      <c r="VFZ2616" s="1"/>
      <c r="VGC2616" s="1"/>
      <c r="VGF2616" s="1"/>
      <c r="VGI2616" s="1"/>
      <c r="VGL2616" s="1"/>
      <c r="VGO2616" s="1"/>
      <c r="VGR2616" s="1"/>
      <c r="VGU2616" s="1"/>
      <c r="VGX2616" s="1"/>
      <c r="VHA2616" s="1"/>
      <c r="VHD2616" s="1"/>
      <c r="VHG2616" s="1"/>
      <c r="VHJ2616" s="1"/>
      <c r="VHM2616" s="1"/>
      <c r="VHP2616" s="1"/>
      <c r="VHS2616" s="1"/>
      <c r="VHV2616" s="1"/>
      <c r="VHY2616" s="1"/>
      <c r="VIB2616" s="1"/>
      <c r="VIE2616" s="1"/>
      <c r="VIH2616" s="1"/>
      <c r="VIK2616" s="1"/>
      <c r="VIN2616" s="1"/>
      <c r="VIQ2616" s="1"/>
      <c r="VIT2616" s="1"/>
      <c r="VIW2616" s="1"/>
      <c r="VIZ2616" s="1"/>
      <c r="VJC2616" s="1"/>
      <c r="VJF2616" s="1"/>
      <c r="VJI2616" s="1"/>
      <c r="VJL2616" s="1"/>
      <c r="VJO2616" s="1"/>
      <c r="VJR2616" s="1"/>
      <c r="VJU2616" s="1"/>
      <c r="VJX2616" s="1"/>
      <c r="VKA2616" s="1"/>
      <c r="VKD2616" s="1"/>
      <c r="VKG2616" s="1"/>
      <c r="VKJ2616" s="1"/>
      <c r="VKM2616" s="1"/>
      <c r="VKP2616" s="1"/>
      <c r="VKS2616" s="1"/>
      <c r="VKV2616" s="1"/>
      <c r="VKY2616" s="1"/>
      <c r="VLB2616" s="1"/>
      <c r="VLE2616" s="1"/>
      <c r="VLH2616" s="1"/>
      <c r="VLK2616" s="1"/>
      <c r="VLN2616" s="1"/>
      <c r="VLQ2616" s="1"/>
      <c r="VLT2616" s="1"/>
      <c r="VLW2616" s="1"/>
      <c r="VLZ2616" s="1"/>
      <c r="VMC2616" s="1"/>
      <c r="VMF2616" s="1"/>
      <c r="VMI2616" s="1"/>
      <c r="VML2616" s="1"/>
      <c r="VMO2616" s="1"/>
      <c r="VMR2616" s="1"/>
      <c r="VMU2616" s="1"/>
      <c r="VMX2616" s="1"/>
      <c r="VNA2616" s="1"/>
      <c r="VND2616" s="1"/>
      <c r="VNG2616" s="1"/>
      <c r="VNJ2616" s="1"/>
      <c r="VNM2616" s="1"/>
      <c r="VNP2616" s="1"/>
      <c r="VNS2616" s="1"/>
      <c r="VNV2616" s="1"/>
      <c r="VNY2616" s="1"/>
      <c r="VOB2616" s="1"/>
      <c r="VOE2616" s="1"/>
      <c r="VOH2616" s="1"/>
      <c r="VOK2616" s="1"/>
      <c r="VON2616" s="1"/>
      <c r="VOQ2616" s="1"/>
      <c r="VOT2616" s="1"/>
      <c r="VOW2616" s="1"/>
      <c r="VOZ2616" s="1"/>
      <c r="VPC2616" s="1"/>
      <c r="VPF2616" s="1"/>
      <c r="VPI2616" s="1"/>
      <c r="VPL2616" s="1"/>
      <c r="VPO2616" s="1"/>
      <c r="VPR2616" s="1"/>
      <c r="VPU2616" s="1"/>
      <c r="VPX2616" s="1"/>
      <c r="VQA2616" s="1"/>
      <c r="VQD2616" s="1"/>
      <c r="VQG2616" s="1"/>
      <c r="VQJ2616" s="1"/>
      <c r="VQM2616" s="1"/>
      <c r="VQP2616" s="1"/>
      <c r="VQS2616" s="1"/>
      <c r="VQV2616" s="1"/>
      <c r="VQY2616" s="1"/>
      <c r="VRB2616" s="1"/>
      <c r="VRE2616" s="1"/>
      <c r="VRH2616" s="1"/>
      <c r="VRK2616" s="1"/>
      <c r="VRN2616" s="1"/>
      <c r="VRQ2616" s="1"/>
      <c r="VRT2616" s="1"/>
      <c r="VRW2616" s="1"/>
      <c r="VRZ2616" s="1"/>
      <c r="VSC2616" s="1"/>
      <c r="VSF2616" s="1"/>
      <c r="VSI2616" s="1"/>
      <c r="VSL2616" s="1"/>
      <c r="VSO2616" s="1"/>
      <c r="VSR2616" s="1"/>
      <c r="VSU2616" s="1"/>
      <c r="VSX2616" s="1"/>
      <c r="VTA2616" s="1"/>
      <c r="VTD2616" s="1"/>
      <c r="VTG2616" s="1"/>
      <c r="VTJ2616" s="1"/>
      <c r="VTM2616" s="1"/>
      <c r="VTP2616" s="1"/>
      <c r="VTS2616" s="1"/>
      <c r="VTV2616" s="1"/>
      <c r="VTY2616" s="1"/>
      <c r="VUB2616" s="1"/>
      <c r="VUE2616" s="1"/>
      <c r="VUH2616" s="1"/>
      <c r="VUK2616" s="1"/>
      <c r="VUN2616" s="1"/>
      <c r="VUQ2616" s="1"/>
      <c r="VUT2616" s="1"/>
      <c r="VUW2616" s="1"/>
      <c r="VUZ2616" s="1"/>
      <c r="VVC2616" s="1"/>
      <c r="VVF2616" s="1"/>
      <c r="VVI2616" s="1"/>
      <c r="VVL2616" s="1"/>
      <c r="VVO2616" s="1"/>
      <c r="VVR2616" s="1"/>
      <c r="VVU2616" s="1"/>
      <c r="VVX2616" s="1"/>
      <c r="VWA2616" s="1"/>
      <c r="VWD2616" s="1"/>
      <c r="VWG2616" s="1"/>
      <c r="VWJ2616" s="1"/>
      <c r="VWM2616" s="1"/>
      <c r="VWP2616" s="1"/>
      <c r="VWS2616" s="1"/>
      <c r="VWV2616" s="1"/>
      <c r="VWY2616" s="1"/>
      <c r="VXB2616" s="1"/>
      <c r="VXE2616" s="1"/>
      <c r="VXH2616" s="1"/>
      <c r="VXK2616" s="1"/>
      <c r="VXN2616" s="1"/>
      <c r="VXQ2616" s="1"/>
      <c r="VXT2616" s="1"/>
      <c r="VXW2616" s="1"/>
      <c r="VXZ2616" s="1"/>
      <c r="VYC2616" s="1"/>
      <c r="VYF2616" s="1"/>
      <c r="VYI2616" s="1"/>
      <c r="VYL2616" s="1"/>
      <c r="VYO2616" s="1"/>
      <c r="VYR2616" s="1"/>
      <c r="VYU2616" s="1"/>
      <c r="VYX2616" s="1"/>
      <c r="VZA2616" s="1"/>
      <c r="VZD2616" s="1"/>
      <c r="VZG2616" s="1"/>
      <c r="VZJ2616" s="1"/>
      <c r="VZM2616" s="1"/>
      <c r="VZP2616" s="1"/>
      <c r="VZS2616" s="1"/>
      <c r="VZV2616" s="1"/>
      <c r="VZY2616" s="1"/>
      <c r="WAB2616" s="1"/>
      <c r="WAE2616" s="1"/>
      <c r="WAH2616" s="1"/>
      <c r="WAK2616" s="1"/>
      <c r="WAN2616" s="1"/>
      <c r="WAQ2616" s="1"/>
      <c r="WAT2616" s="1"/>
      <c r="WAW2616" s="1"/>
      <c r="WAZ2616" s="1"/>
      <c r="WBC2616" s="1"/>
      <c r="WBF2616" s="1"/>
      <c r="WBI2616" s="1"/>
      <c r="WBL2616" s="1"/>
      <c r="WBO2616" s="1"/>
      <c r="WBR2616" s="1"/>
      <c r="WBU2616" s="1"/>
      <c r="WBX2616" s="1"/>
      <c r="WCA2616" s="1"/>
      <c r="WCD2616" s="1"/>
      <c r="WCG2616" s="1"/>
      <c r="WCJ2616" s="1"/>
      <c r="WCM2616" s="1"/>
      <c r="WCP2616" s="1"/>
      <c r="WCS2616" s="1"/>
      <c r="WCV2616" s="1"/>
      <c r="WCY2616" s="1"/>
      <c r="WDB2616" s="1"/>
      <c r="WDE2616" s="1"/>
      <c r="WDH2616" s="1"/>
      <c r="WDK2616" s="1"/>
      <c r="WDN2616" s="1"/>
      <c r="WDQ2616" s="1"/>
      <c r="WDT2616" s="1"/>
      <c r="WDW2616" s="1"/>
      <c r="WDZ2616" s="1"/>
      <c r="WEC2616" s="1"/>
      <c r="WEF2616" s="1"/>
      <c r="WEI2616" s="1"/>
      <c r="WEL2616" s="1"/>
      <c r="WEO2616" s="1"/>
      <c r="WER2616" s="1"/>
      <c r="WEU2616" s="1"/>
      <c r="WEX2616" s="1"/>
      <c r="WFA2616" s="1"/>
      <c r="WFD2616" s="1"/>
      <c r="WFG2616" s="1"/>
      <c r="WFJ2616" s="1"/>
      <c r="WFM2616" s="1"/>
      <c r="WFP2616" s="1"/>
      <c r="WFS2616" s="1"/>
      <c r="WFV2616" s="1"/>
      <c r="WFY2616" s="1"/>
      <c r="WGB2616" s="1"/>
      <c r="WGE2616" s="1"/>
      <c r="WGH2616" s="1"/>
      <c r="WGK2616" s="1"/>
      <c r="WGN2616" s="1"/>
      <c r="WGQ2616" s="1"/>
      <c r="WGT2616" s="1"/>
      <c r="WGW2616" s="1"/>
      <c r="WGZ2616" s="1"/>
      <c r="WHC2616" s="1"/>
      <c r="WHF2616" s="1"/>
      <c r="WHI2616" s="1"/>
      <c r="WHL2616" s="1"/>
      <c r="WHO2616" s="1"/>
      <c r="WHR2616" s="1"/>
      <c r="WHU2616" s="1"/>
      <c r="WHX2616" s="1"/>
      <c r="WIA2616" s="1"/>
      <c r="WID2616" s="1"/>
      <c r="WIG2616" s="1"/>
      <c r="WIJ2616" s="1"/>
      <c r="WIM2616" s="1"/>
      <c r="WIP2616" s="1"/>
      <c r="WIS2616" s="1"/>
      <c r="WIV2616" s="1"/>
      <c r="WIY2616" s="1"/>
      <c r="WJB2616" s="1"/>
      <c r="WJE2616" s="1"/>
      <c r="WJH2616" s="1"/>
      <c r="WJK2616" s="1"/>
      <c r="WJN2616" s="1"/>
      <c r="WJQ2616" s="1"/>
      <c r="WJT2616" s="1"/>
      <c r="WJW2616" s="1"/>
      <c r="WJZ2616" s="1"/>
      <c r="WKC2616" s="1"/>
      <c r="WKF2616" s="1"/>
      <c r="WKI2616" s="1"/>
      <c r="WKL2616" s="1"/>
      <c r="WKO2616" s="1"/>
      <c r="WKR2616" s="1"/>
      <c r="WKU2616" s="1"/>
      <c r="WKX2616" s="1"/>
      <c r="WLA2616" s="1"/>
      <c r="WLD2616" s="1"/>
      <c r="WLG2616" s="1"/>
      <c r="WLJ2616" s="1"/>
      <c r="WLM2616" s="1"/>
      <c r="WLP2616" s="1"/>
      <c r="WLS2616" s="1"/>
      <c r="WLV2616" s="1"/>
      <c r="WLY2616" s="1"/>
      <c r="WMB2616" s="1"/>
      <c r="WME2616" s="1"/>
      <c r="WMH2616" s="1"/>
      <c r="WMK2616" s="1"/>
      <c r="WMN2616" s="1"/>
      <c r="WMQ2616" s="1"/>
      <c r="WMT2616" s="1"/>
      <c r="WMW2616" s="1"/>
      <c r="WMZ2616" s="1"/>
      <c r="WNC2616" s="1"/>
      <c r="WNF2616" s="1"/>
      <c r="WNI2616" s="1"/>
      <c r="WNL2616" s="1"/>
      <c r="WNO2616" s="1"/>
      <c r="WNR2616" s="1"/>
      <c r="WNU2616" s="1"/>
      <c r="WNX2616" s="1"/>
      <c r="WOA2616" s="1"/>
      <c r="WOD2616" s="1"/>
      <c r="WOG2616" s="1"/>
      <c r="WOJ2616" s="1"/>
      <c r="WOM2616" s="1"/>
      <c r="WOP2616" s="1"/>
      <c r="WOS2616" s="1"/>
      <c r="WOV2616" s="1"/>
      <c r="WOY2616" s="1"/>
      <c r="WPB2616" s="1"/>
      <c r="WPE2616" s="1"/>
      <c r="WPH2616" s="1"/>
      <c r="WPK2616" s="1"/>
      <c r="WPN2616" s="1"/>
      <c r="WPQ2616" s="1"/>
      <c r="WPT2616" s="1"/>
      <c r="WPW2616" s="1"/>
      <c r="WPZ2616" s="1"/>
      <c r="WQC2616" s="1"/>
      <c r="WQF2616" s="1"/>
      <c r="WQI2616" s="1"/>
      <c r="WQL2616" s="1"/>
      <c r="WQO2616" s="1"/>
      <c r="WQR2616" s="1"/>
      <c r="WQU2616" s="1"/>
      <c r="WQX2616" s="1"/>
      <c r="WRA2616" s="1"/>
      <c r="WRD2616" s="1"/>
      <c r="WRG2616" s="1"/>
      <c r="WRJ2616" s="1"/>
      <c r="WRM2616" s="1"/>
      <c r="WRP2616" s="1"/>
      <c r="WRS2616" s="1"/>
      <c r="WRV2616" s="1"/>
      <c r="WRY2616" s="1"/>
      <c r="WSB2616" s="1"/>
      <c r="WSE2616" s="1"/>
      <c r="WSH2616" s="1"/>
      <c r="WSK2616" s="1"/>
      <c r="WSN2616" s="1"/>
      <c r="WSQ2616" s="1"/>
      <c r="WST2616" s="1"/>
      <c r="WSW2616" s="1"/>
      <c r="WSZ2616" s="1"/>
      <c r="WTC2616" s="1"/>
      <c r="WTF2616" s="1"/>
      <c r="WTI2616" s="1"/>
      <c r="WTL2616" s="1"/>
      <c r="WTO2616" s="1"/>
      <c r="WTR2616" s="1"/>
      <c r="WTU2616" s="1"/>
      <c r="WTX2616" s="1"/>
      <c r="WUA2616" s="1"/>
      <c r="WUD2616" s="1"/>
      <c r="WUG2616" s="1"/>
      <c r="WUJ2616" s="1"/>
      <c r="WUM2616" s="1"/>
      <c r="WUP2616" s="1"/>
      <c r="WUS2616" s="1"/>
      <c r="WUV2616" s="1"/>
      <c r="WUY2616" s="1"/>
      <c r="WVB2616" s="1"/>
      <c r="WVE2616" s="1"/>
      <c r="WVH2616" s="1"/>
      <c r="WVK2616" s="1"/>
      <c r="WVN2616" s="1"/>
      <c r="WVQ2616" s="1"/>
      <c r="WVT2616" s="1"/>
      <c r="WVW2616" s="1"/>
      <c r="WVZ2616" s="1"/>
      <c r="WWC2616" s="1"/>
      <c r="WWF2616" s="1"/>
      <c r="WWI2616" s="1"/>
      <c r="WWL2616" s="1"/>
      <c r="WWO2616" s="1"/>
      <c r="WWR2616" s="1"/>
      <c r="WWU2616" s="1"/>
      <c r="WWX2616" s="1"/>
      <c r="WXA2616" s="1"/>
      <c r="WXD2616" s="1"/>
      <c r="WXG2616" s="1"/>
      <c r="WXJ2616" s="1"/>
      <c r="WXM2616" s="1"/>
      <c r="WXP2616" s="1"/>
      <c r="WXS2616" s="1"/>
      <c r="WXV2616" s="1"/>
      <c r="WXY2616" s="1"/>
      <c r="WYB2616" s="1"/>
      <c r="WYE2616" s="1"/>
      <c r="WYH2616" s="1"/>
      <c r="WYK2616" s="1"/>
      <c r="WYN2616" s="1"/>
      <c r="WYQ2616" s="1"/>
      <c r="WYT2616" s="1"/>
      <c r="WYW2616" s="1"/>
      <c r="WYZ2616" s="1"/>
      <c r="WZC2616" s="1"/>
      <c r="WZF2616" s="1"/>
      <c r="WZI2616" s="1"/>
      <c r="WZL2616" s="1"/>
      <c r="WZO2616" s="1"/>
      <c r="WZR2616" s="1"/>
      <c r="WZU2616" s="1"/>
      <c r="WZX2616" s="1"/>
      <c r="XAA2616" s="1"/>
      <c r="XAD2616" s="1"/>
      <c r="XAG2616" s="1"/>
      <c r="XAJ2616" s="1"/>
      <c r="XAM2616" s="1"/>
      <c r="XAP2616" s="1"/>
      <c r="XAS2616" s="1"/>
      <c r="XAV2616" s="1"/>
      <c r="XAY2616" s="1"/>
      <c r="XBB2616" s="1"/>
      <c r="XBE2616" s="1"/>
      <c r="XBH2616" s="1"/>
      <c r="XBK2616" s="1"/>
      <c r="XBN2616" s="1"/>
      <c r="XBQ2616" s="1"/>
      <c r="XBT2616" s="1"/>
      <c r="XBW2616" s="1"/>
      <c r="XBZ2616" s="1"/>
      <c r="XCC2616" s="1"/>
      <c r="XCF2616" s="1"/>
      <c r="XCI2616" s="1"/>
      <c r="XCL2616" s="1"/>
      <c r="XCO2616" s="1"/>
      <c r="XCR2616" s="1"/>
      <c r="XCU2616" s="1"/>
    </row>
    <row r="2617" spans="1:1023 1026:2046 2049:3072 3075:4095 4098:5118 5121:6144 6147:7167 7170:8190 8193:9216 9219:10239 10242:11262 11265:12288 12291:13311 13314:14334 14337:15360 15363:16323" s="63" customFormat="1" ht="60">
      <c r="A2617" s="254" t="s">
        <v>547</v>
      </c>
      <c r="B2617" s="254" t="s">
        <v>4512</v>
      </c>
      <c r="C2617" s="254" t="s">
        <v>2123</v>
      </c>
      <c r="D2617" s="65">
        <v>7.6520000000000001</v>
      </c>
      <c r="E2617" s="65">
        <v>277</v>
      </c>
      <c r="F2617" s="65">
        <v>96.5</v>
      </c>
      <c r="G2617" s="116" t="s">
        <v>5216</v>
      </c>
      <c r="H2617" s="108" t="s">
        <v>5218</v>
      </c>
      <c r="I2617" s="80" t="s">
        <v>405</v>
      </c>
      <c r="J2617" s="80" t="s">
        <v>406</v>
      </c>
      <c r="K2617" s="162"/>
      <c r="L2617" s="65">
        <v>5.0999999999999997E-2</v>
      </c>
      <c r="M2617" s="65"/>
      <c r="N2617" s="65"/>
      <c r="O2617" s="65">
        <v>270</v>
      </c>
      <c r="P2617" s="65">
        <v>380</v>
      </c>
      <c r="Q2617" s="65">
        <v>480</v>
      </c>
      <c r="R2617" s="65">
        <v>765.15</v>
      </c>
      <c r="S2617" s="65">
        <v>1530.3</v>
      </c>
      <c r="T2617" s="65">
        <v>2295.4499999999998</v>
      </c>
      <c r="U2617" s="65">
        <v>3825.75</v>
      </c>
      <c r="V2617" s="65">
        <v>5738.63</v>
      </c>
      <c r="W2617" s="65">
        <v>7651.5</v>
      </c>
      <c r="X2617" s="65">
        <v>94.3</v>
      </c>
      <c r="Y2617" s="65">
        <v>95.8</v>
      </c>
      <c r="Z2617" s="65">
        <v>96.2</v>
      </c>
      <c r="AA2617" s="65">
        <v>96.1</v>
      </c>
      <c r="AB2617" s="65">
        <v>95.8</v>
      </c>
      <c r="AC2617" s="65">
        <v>95.3</v>
      </c>
      <c r="AD2617" s="65">
        <v>95.8</v>
      </c>
      <c r="AE2617" s="65">
        <v>96.1</v>
      </c>
      <c r="AF2617" s="65">
        <v>97</v>
      </c>
      <c r="AG2617" s="65">
        <v>97.2</v>
      </c>
      <c r="AH2617" s="65">
        <v>97.1</v>
      </c>
      <c r="AI2617" s="65">
        <v>96.8</v>
      </c>
      <c r="AJ2617" s="65">
        <v>96.3</v>
      </c>
      <c r="AK2617" s="65">
        <v>96.9</v>
      </c>
      <c r="AL2617" s="65">
        <v>94.9</v>
      </c>
      <c r="AM2617" s="65">
        <v>96.5</v>
      </c>
      <c r="AN2617" s="65">
        <v>96.9</v>
      </c>
      <c r="AO2617" s="65">
        <v>96.9</v>
      </c>
      <c r="AP2617" s="65">
        <v>96.7</v>
      </c>
      <c r="AQ2617" s="65">
        <v>96.3</v>
      </c>
      <c r="AR2617" s="65">
        <v>96.7</v>
      </c>
      <c r="AS2617" s="128" t="s">
        <v>2124</v>
      </c>
      <c r="AT2617" s="268">
        <v>43024</v>
      </c>
      <c r="AU2617" s="269" t="s">
        <v>507</v>
      </c>
      <c r="AV2617" s="1"/>
      <c r="AY2617" s="1"/>
      <c r="BB2617" s="1"/>
      <c r="BE2617" s="1"/>
      <c r="BH2617" s="1"/>
      <c r="BK2617" s="1"/>
      <c r="BN2617" s="1"/>
      <c r="BQ2617" s="1"/>
      <c r="BT2617" s="1"/>
      <c r="BW2617" s="1"/>
      <c r="BZ2617" s="1"/>
      <c r="CC2617" s="1"/>
      <c r="CF2617" s="1"/>
      <c r="CI2617" s="1"/>
      <c r="CL2617" s="1"/>
      <c r="CO2617" s="1"/>
      <c r="CR2617" s="1"/>
      <c r="CU2617" s="1"/>
      <c r="CX2617" s="1"/>
      <c r="DA2617" s="1"/>
      <c r="DD2617" s="1"/>
      <c r="DG2617" s="1"/>
      <c r="DJ2617" s="1"/>
      <c r="DM2617" s="1"/>
      <c r="DP2617" s="1"/>
      <c r="DS2617" s="1"/>
      <c r="DV2617" s="1"/>
      <c r="DY2617" s="1"/>
      <c r="EB2617" s="1"/>
      <c r="EE2617" s="1"/>
      <c r="EH2617" s="1"/>
      <c r="EK2617" s="1"/>
      <c r="EN2617" s="1"/>
      <c r="EQ2617" s="1"/>
      <c r="ET2617" s="1"/>
      <c r="EW2617" s="1"/>
      <c r="EZ2617" s="1"/>
      <c r="FC2617" s="1"/>
      <c r="FF2617" s="1"/>
      <c r="FI2617" s="1"/>
      <c r="FL2617" s="1"/>
      <c r="FO2617" s="1"/>
      <c r="FR2617" s="1"/>
      <c r="FU2617" s="1"/>
      <c r="FX2617" s="1"/>
      <c r="GA2617" s="1"/>
      <c r="GD2617" s="1"/>
      <c r="GG2617" s="1"/>
      <c r="GJ2617" s="1"/>
      <c r="GM2617" s="1"/>
      <c r="GP2617" s="1"/>
      <c r="GS2617" s="1"/>
      <c r="GV2617" s="1"/>
      <c r="GY2617" s="1"/>
      <c r="HB2617" s="1"/>
      <c r="HE2617" s="1"/>
      <c r="HH2617" s="1"/>
      <c r="HK2617" s="1"/>
      <c r="HN2617" s="1"/>
      <c r="HQ2617" s="1"/>
      <c r="HT2617" s="1"/>
      <c r="HW2617" s="1"/>
      <c r="HZ2617" s="1"/>
      <c r="IC2617" s="1"/>
      <c r="IF2617" s="1"/>
      <c r="II2617" s="1"/>
      <c r="IL2617" s="1"/>
      <c r="IO2617" s="1"/>
      <c r="IR2617" s="1"/>
      <c r="IU2617" s="1"/>
      <c r="IX2617" s="1"/>
      <c r="JA2617" s="1"/>
      <c r="JD2617" s="1"/>
      <c r="JG2617" s="1"/>
      <c r="JJ2617" s="1"/>
      <c r="JM2617" s="1"/>
      <c r="JP2617" s="1"/>
      <c r="JS2617" s="1"/>
      <c r="JV2617" s="1"/>
      <c r="JY2617" s="1"/>
      <c r="KB2617" s="1"/>
      <c r="KE2617" s="1"/>
      <c r="KH2617" s="1"/>
      <c r="KK2617" s="1"/>
      <c r="KN2617" s="1"/>
      <c r="KQ2617" s="1"/>
      <c r="KT2617" s="1"/>
      <c r="KW2617" s="1"/>
      <c r="KZ2617" s="1"/>
      <c r="LC2617" s="1"/>
      <c r="LF2617" s="1"/>
      <c r="LI2617" s="1"/>
      <c r="LL2617" s="1"/>
      <c r="LO2617" s="1"/>
      <c r="LR2617" s="1"/>
      <c r="LU2617" s="1"/>
      <c r="LX2617" s="1"/>
      <c r="MA2617" s="1"/>
      <c r="MD2617" s="1"/>
      <c r="MG2617" s="1"/>
      <c r="MJ2617" s="1"/>
      <c r="MM2617" s="1"/>
      <c r="MP2617" s="1"/>
      <c r="MS2617" s="1"/>
      <c r="MV2617" s="1"/>
      <c r="MY2617" s="1"/>
      <c r="NB2617" s="1"/>
      <c r="NE2617" s="1"/>
      <c r="NH2617" s="1"/>
      <c r="NK2617" s="1"/>
      <c r="NN2617" s="1"/>
      <c r="NQ2617" s="1"/>
      <c r="NT2617" s="1"/>
      <c r="NW2617" s="1"/>
      <c r="NZ2617" s="1"/>
      <c r="OC2617" s="1"/>
      <c r="OF2617" s="1"/>
      <c r="OI2617" s="1"/>
      <c r="OL2617" s="1"/>
      <c r="OO2617" s="1"/>
      <c r="OR2617" s="1"/>
      <c r="OU2617" s="1"/>
      <c r="OX2617" s="1"/>
      <c r="PA2617" s="1"/>
      <c r="PD2617" s="1"/>
      <c r="PG2617" s="1"/>
      <c r="PJ2617" s="1"/>
      <c r="PM2617" s="1"/>
      <c r="PP2617" s="1"/>
      <c r="PS2617" s="1"/>
      <c r="PV2617" s="1"/>
      <c r="PY2617" s="1"/>
      <c r="QB2617" s="1"/>
      <c r="QE2617" s="1"/>
      <c r="QH2617" s="1"/>
      <c r="QK2617" s="1"/>
      <c r="QN2617" s="1"/>
      <c r="QQ2617" s="1"/>
      <c r="QT2617" s="1"/>
      <c r="QW2617" s="1"/>
      <c r="QZ2617" s="1"/>
      <c r="RC2617" s="1"/>
      <c r="RF2617" s="1"/>
      <c r="RI2617" s="1"/>
      <c r="RL2617" s="1"/>
      <c r="RO2617" s="1"/>
      <c r="RR2617" s="1"/>
      <c r="RU2617" s="1"/>
      <c r="RX2617" s="1"/>
      <c r="SA2617" s="1"/>
      <c r="SD2617" s="1"/>
      <c r="SG2617" s="1"/>
      <c r="SJ2617" s="1"/>
      <c r="SM2617" s="1"/>
      <c r="SP2617" s="1"/>
      <c r="SS2617" s="1"/>
      <c r="SV2617" s="1"/>
      <c r="SY2617" s="1"/>
      <c r="TB2617" s="1"/>
      <c r="TE2617" s="1"/>
      <c r="TH2617" s="1"/>
      <c r="TK2617" s="1"/>
      <c r="TN2617" s="1"/>
      <c r="TQ2617" s="1"/>
      <c r="TT2617" s="1"/>
      <c r="TW2617" s="1"/>
      <c r="TZ2617" s="1"/>
      <c r="UC2617" s="1"/>
      <c r="UF2617" s="1"/>
      <c r="UI2617" s="1"/>
      <c r="UL2617" s="1"/>
      <c r="UO2617" s="1"/>
      <c r="UR2617" s="1"/>
      <c r="UU2617" s="1"/>
      <c r="UX2617" s="1"/>
      <c r="VA2617" s="1"/>
      <c r="VD2617" s="1"/>
      <c r="VG2617" s="1"/>
      <c r="VJ2617" s="1"/>
      <c r="VM2617" s="1"/>
      <c r="VP2617" s="1"/>
      <c r="VS2617" s="1"/>
      <c r="VV2617" s="1"/>
      <c r="VY2617" s="1"/>
      <c r="WB2617" s="1"/>
      <c r="WE2617" s="1"/>
      <c r="WH2617" s="1"/>
      <c r="WK2617" s="1"/>
      <c r="WN2617" s="1"/>
      <c r="WQ2617" s="1"/>
      <c r="WT2617" s="1"/>
      <c r="WW2617" s="1"/>
      <c r="WZ2617" s="1"/>
      <c r="XC2617" s="1"/>
      <c r="XF2617" s="1"/>
      <c r="XI2617" s="1"/>
      <c r="XL2617" s="1"/>
      <c r="XO2617" s="1"/>
      <c r="XR2617" s="1"/>
      <c r="XU2617" s="1"/>
      <c r="XX2617" s="1"/>
      <c r="YA2617" s="1"/>
      <c r="YD2617" s="1"/>
      <c r="YG2617" s="1"/>
      <c r="YJ2617" s="1"/>
      <c r="YM2617" s="1"/>
      <c r="YP2617" s="1"/>
      <c r="YS2617" s="1"/>
      <c r="YV2617" s="1"/>
      <c r="YY2617" s="1"/>
      <c r="ZB2617" s="1"/>
      <c r="ZE2617" s="1"/>
      <c r="ZH2617" s="1"/>
      <c r="ZK2617" s="1"/>
      <c r="ZN2617" s="1"/>
      <c r="ZQ2617" s="1"/>
      <c r="ZT2617" s="1"/>
      <c r="ZW2617" s="1"/>
      <c r="ZZ2617" s="1"/>
      <c r="AAC2617" s="1"/>
      <c r="AAF2617" s="1"/>
      <c r="AAI2617" s="1"/>
      <c r="AAL2617" s="1"/>
      <c r="AAO2617" s="1"/>
      <c r="AAR2617" s="1"/>
      <c r="AAU2617" s="1"/>
      <c r="AAX2617" s="1"/>
      <c r="ABA2617" s="1"/>
      <c r="ABD2617" s="1"/>
      <c r="ABG2617" s="1"/>
      <c r="ABJ2617" s="1"/>
      <c r="ABM2617" s="1"/>
      <c r="ABP2617" s="1"/>
      <c r="ABS2617" s="1"/>
      <c r="ABV2617" s="1"/>
      <c r="ABY2617" s="1"/>
      <c r="ACB2617" s="1"/>
      <c r="ACE2617" s="1"/>
      <c r="ACH2617" s="1"/>
      <c r="ACK2617" s="1"/>
      <c r="ACN2617" s="1"/>
      <c r="ACQ2617" s="1"/>
      <c r="ACT2617" s="1"/>
      <c r="ACW2617" s="1"/>
      <c r="ACZ2617" s="1"/>
      <c r="ADC2617" s="1"/>
      <c r="ADF2617" s="1"/>
      <c r="ADI2617" s="1"/>
      <c r="ADL2617" s="1"/>
      <c r="ADO2617" s="1"/>
      <c r="ADR2617" s="1"/>
      <c r="ADU2617" s="1"/>
      <c r="ADX2617" s="1"/>
      <c r="AEA2617" s="1"/>
      <c r="AED2617" s="1"/>
      <c r="AEG2617" s="1"/>
      <c r="AEJ2617" s="1"/>
      <c r="AEM2617" s="1"/>
      <c r="AEP2617" s="1"/>
      <c r="AES2617" s="1"/>
      <c r="AEV2617" s="1"/>
      <c r="AEY2617" s="1"/>
      <c r="AFB2617" s="1"/>
      <c r="AFE2617" s="1"/>
      <c r="AFH2617" s="1"/>
      <c r="AFK2617" s="1"/>
      <c r="AFN2617" s="1"/>
      <c r="AFQ2617" s="1"/>
      <c r="AFT2617" s="1"/>
      <c r="AFW2617" s="1"/>
      <c r="AFZ2617" s="1"/>
      <c r="AGC2617" s="1"/>
      <c r="AGF2617" s="1"/>
      <c r="AGI2617" s="1"/>
      <c r="AGL2617" s="1"/>
      <c r="AGO2617" s="1"/>
      <c r="AGR2617" s="1"/>
      <c r="AGU2617" s="1"/>
      <c r="AGX2617" s="1"/>
      <c r="AHA2617" s="1"/>
      <c r="AHD2617" s="1"/>
      <c r="AHG2617" s="1"/>
      <c r="AHJ2617" s="1"/>
      <c r="AHM2617" s="1"/>
      <c r="AHP2617" s="1"/>
      <c r="AHS2617" s="1"/>
      <c r="AHV2617" s="1"/>
      <c r="AHY2617" s="1"/>
      <c r="AIB2617" s="1"/>
      <c r="AIE2617" s="1"/>
      <c r="AIH2617" s="1"/>
      <c r="AIK2617" s="1"/>
      <c r="AIN2617" s="1"/>
      <c r="AIQ2617" s="1"/>
      <c r="AIT2617" s="1"/>
      <c r="AIW2617" s="1"/>
      <c r="AIZ2617" s="1"/>
      <c r="AJC2617" s="1"/>
      <c r="AJF2617" s="1"/>
      <c r="AJI2617" s="1"/>
      <c r="AJL2617" s="1"/>
      <c r="AJO2617" s="1"/>
      <c r="AJR2617" s="1"/>
      <c r="AJU2617" s="1"/>
      <c r="AJX2617" s="1"/>
      <c r="AKA2617" s="1"/>
      <c r="AKD2617" s="1"/>
      <c r="AKG2617" s="1"/>
      <c r="AKJ2617" s="1"/>
      <c r="AKM2617" s="1"/>
      <c r="AKP2617" s="1"/>
      <c r="AKS2617" s="1"/>
      <c r="AKV2617" s="1"/>
      <c r="AKY2617" s="1"/>
      <c r="ALB2617" s="1"/>
      <c r="ALE2617" s="1"/>
      <c r="ALH2617" s="1"/>
      <c r="ALK2617" s="1"/>
      <c r="ALN2617" s="1"/>
      <c r="ALQ2617" s="1"/>
      <c r="ALT2617" s="1"/>
      <c r="ALW2617" s="1"/>
      <c r="ALZ2617" s="1"/>
      <c r="AMC2617" s="1"/>
      <c r="AMF2617" s="1"/>
      <c r="AMI2617" s="1"/>
      <c r="AML2617" s="1"/>
      <c r="AMO2617" s="1"/>
      <c r="AMR2617" s="1"/>
      <c r="AMU2617" s="1"/>
      <c r="AMX2617" s="1"/>
      <c r="ANA2617" s="1"/>
      <c r="AND2617" s="1"/>
      <c r="ANG2617" s="1"/>
      <c r="ANJ2617" s="1"/>
      <c r="ANM2617" s="1"/>
      <c r="ANP2617" s="1"/>
      <c r="ANS2617" s="1"/>
      <c r="ANV2617" s="1"/>
      <c r="ANY2617" s="1"/>
      <c r="AOB2617" s="1"/>
      <c r="AOE2617" s="1"/>
      <c r="AOH2617" s="1"/>
      <c r="AOK2617" s="1"/>
      <c r="AON2617" s="1"/>
      <c r="AOQ2617" s="1"/>
      <c r="AOT2617" s="1"/>
      <c r="AOW2617" s="1"/>
      <c r="AOZ2617" s="1"/>
      <c r="APC2617" s="1"/>
      <c r="APF2617" s="1"/>
      <c r="API2617" s="1"/>
      <c r="APL2617" s="1"/>
      <c r="APO2617" s="1"/>
      <c r="APR2617" s="1"/>
      <c r="APU2617" s="1"/>
      <c r="APX2617" s="1"/>
      <c r="AQA2617" s="1"/>
      <c r="AQD2617" s="1"/>
      <c r="AQG2617" s="1"/>
      <c r="AQJ2617" s="1"/>
      <c r="AQM2617" s="1"/>
      <c r="AQP2617" s="1"/>
      <c r="AQS2617" s="1"/>
      <c r="AQV2617" s="1"/>
      <c r="AQY2617" s="1"/>
      <c r="ARB2617" s="1"/>
      <c r="ARE2617" s="1"/>
      <c r="ARH2617" s="1"/>
      <c r="ARK2617" s="1"/>
      <c r="ARN2617" s="1"/>
      <c r="ARQ2617" s="1"/>
      <c r="ART2617" s="1"/>
      <c r="ARW2617" s="1"/>
      <c r="ARZ2617" s="1"/>
      <c r="ASC2617" s="1"/>
      <c r="ASF2617" s="1"/>
      <c r="ASI2617" s="1"/>
      <c r="ASL2617" s="1"/>
      <c r="ASO2617" s="1"/>
      <c r="ASR2617" s="1"/>
      <c r="ASU2617" s="1"/>
      <c r="ASX2617" s="1"/>
      <c r="ATA2617" s="1"/>
      <c r="ATD2617" s="1"/>
      <c r="ATG2617" s="1"/>
      <c r="ATJ2617" s="1"/>
      <c r="ATM2617" s="1"/>
      <c r="ATP2617" s="1"/>
      <c r="ATS2617" s="1"/>
      <c r="ATV2617" s="1"/>
      <c r="ATY2617" s="1"/>
      <c r="AUB2617" s="1"/>
      <c r="AUE2617" s="1"/>
      <c r="AUH2617" s="1"/>
      <c r="AUK2617" s="1"/>
      <c r="AUN2617" s="1"/>
      <c r="AUQ2617" s="1"/>
      <c r="AUT2617" s="1"/>
      <c r="AUW2617" s="1"/>
      <c r="AUZ2617" s="1"/>
      <c r="AVC2617" s="1"/>
      <c r="AVF2617" s="1"/>
      <c r="AVI2617" s="1"/>
      <c r="AVL2617" s="1"/>
      <c r="AVO2617" s="1"/>
      <c r="AVR2617" s="1"/>
      <c r="AVU2617" s="1"/>
      <c r="AVX2617" s="1"/>
      <c r="AWA2617" s="1"/>
      <c r="AWD2617" s="1"/>
      <c r="AWG2617" s="1"/>
      <c r="AWJ2617" s="1"/>
      <c r="AWM2617" s="1"/>
      <c r="AWP2617" s="1"/>
      <c r="AWS2617" s="1"/>
      <c r="AWV2617" s="1"/>
      <c r="AWY2617" s="1"/>
      <c r="AXB2617" s="1"/>
      <c r="AXE2617" s="1"/>
      <c r="AXH2617" s="1"/>
      <c r="AXK2617" s="1"/>
      <c r="AXN2617" s="1"/>
      <c r="AXQ2617" s="1"/>
      <c r="AXT2617" s="1"/>
      <c r="AXW2617" s="1"/>
      <c r="AXZ2617" s="1"/>
      <c r="AYC2617" s="1"/>
      <c r="AYF2617" s="1"/>
      <c r="AYI2617" s="1"/>
      <c r="AYL2617" s="1"/>
      <c r="AYO2617" s="1"/>
      <c r="AYR2617" s="1"/>
      <c r="AYU2617" s="1"/>
      <c r="AYX2617" s="1"/>
      <c r="AZA2617" s="1"/>
      <c r="AZD2617" s="1"/>
      <c r="AZG2617" s="1"/>
      <c r="AZJ2617" s="1"/>
      <c r="AZM2617" s="1"/>
      <c r="AZP2617" s="1"/>
      <c r="AZS2617" s="1"/>
      <c r="AZV2617" s="1"/>
      <c r="AZY2617" s="1"/>
      <c r="BAB2617" s="1"/>
      <c r="BAE2617" s="1"/>
      <c r="BAH2617" s="1"/>
      <c r="BAK2617" s="1"/>
      <c r="BAN2617" s="1"/>
      <c r="BAQ2617" s="1"/>
      <c r="BAT2617" s="1"/>
      <c r="BAW2617" s="1"/>
      <c r="BAZ2617" s="1"/>
      <c r="BBC2617" s="1"/>
      <c r="BBF2617" s="1"/>
      <c r="BBI2617" s="1"/>
      <c r="BBL2617" s="1"/>
      <c r="BBO2617" s="1"/>
      <c r="BBR2617" s="1"/>
      <c r="BBU2617" s="1"/>
      <c r="BBX2617" s="1"/>
      <c r="BCA2617" s="1"/>
      <c r="BCD2617" s="1"/>
      <c r="BCG2617" s="1"/>
      <c r="BCJ2617" s="1"/>
      <c r="BCM2617" s="1"/>
      <c r="BCP2617" s="1"/>
      <c r="BCS2617" s="1"/>
      <c r="BCV2617" s="1"/>
      <c r="BCY2617" s="1"/>
      <c r="BDB2617" s="1"/>
      <c r="BDE2617" s="1"/>
      <c r="BDH2617" s="1"/>
      <c r="BDK2617" s="1"/>
      <c r="BDN2617" s="1"/>
      <c r="BDQ2617" s="1"/>
      <c r="BDT2617" s="1"/>
      <c r="BDW2617" s="1"/>
      <c r="BDZ2617" s="1"/>
      <c r="BEC2617" s="1"/>
      <c r="BEF2617" s="1"/>
      <c r="BEI2617" s="1"/>
      <c r="BEL2617" s="1"/>
      <c r="BEO2617" s="1"/>
      <c r="BER2617" s="1"/>
      <c r="BEU2617" s="1"/>
      <c r="BEX2617" s="1"/>
      <c r="BFA2617" s="1"/>
      <c r="BFD2617" s="1"/>
      <c r="BFG2617" s="1"/>
      <c r="BFJ2617" s="1"/>
      <c r="BFM2617" s="1"/>
      <c r="BFP2617" s="1"/>
      <c r="BFS2617" s="1"/>
      <c r="BFV2617" s="1"/>
      <c r="BFY2617" s="1"/>
      <c r="BGB2617" s="1"/>
      <c r="BGE2617" s="1"/>
      <c r="BGH2617" s="1"/>
      <c r="BGK2617" s="1"/>
      <c r="BGN2617" s="1"/>
      <c r="BGQ2617" s="1"/>
      <c r="BGT2617" s="1"/>
      <c r="BGW2617" s="1"/>
      <c r="BGZ2617" s="1"/>
      <c r="BHC2617" s="1"/>
      <c r="BHF2617" s="1"/>
      <c r="BHI2617" s="1"/>
      <c r="BHL2617" s="1"/>
      <c r="BHO2617" s="1"/>
      <c r="BHR2617" s="1"/>
      <c r="BHU2617" s="1"/>
      <c r="BHX2617" s="1"/>
      <c r="BIA2617" s="1"/>
      <c r="BID2617" s="1"/>
      <c r="BIG2617" s="1"/>
      <c r="BIJ2617" s="1"/>
      <c r="BIM2617" s="1"/>
      <c r="BIP2617" s="1"/>
      <c r="BIS2617" s="1"/>
      <c r="BIV2617" s="1"/>
      <c r="BIY2617" s="1"/>
      <c r="BJB2617" s="1"/>
      <c r="BJE2617" s="1"/>
      <c r="BJH2617" s="1"/>
      <c r="BJK2617" s="1"/>
      <c r="BJN2617" s="1"/>
      <c r="BJQ2617" s="1"/>
      <c r="BJT2617" s="1"/>
      <c r="BJW2617" s="1"/>
      <c r="BJZ2617" s="1"/>
      <c r="BKC2617" s="1"/>
      <c r="BKF2617" s="1"/>
      <c r="BKI2617" s="1"/>
      <c r="BKL2617" s="1"/>
      <c r="BKO2617" s="1"/>
      <c r="BKR2617" s="1"/>
      <c r="BKU2617" s="1"/>
      <c r="BKX2617" s="1"/>
      <c r="BLA2617" s="1"/>
      <c r="BLD2617" s="1"/>
      <c r="BLG2617" s="1"/>
      <c r="BLJ2617" s="1"/>
      <c r="BLM2617" s="1"/>
      <c r="BLP2617" s="1"/>
      <c r="BLS2617" s="1"/>
      <c r="BLV2617" s="1"/>
      <c r="BLY2617" s="1"/>
      <c r="BMB2617" s="1"/>
      <c r="BME2617" s="1"/>
      <c r="BMH2617" s="1"/>
      <c r="BMK2617" s="1"/>
      <c r="BMN2617" s="1"/>
      <c r="BMQ2617" s="1"/>
      <c r="BMT2617" s="1"/>
      <c r="BMW2617" s="1"/>
      <c r="BMZ2617" s="1"/>
      <c r="BNC2617" s="1"/>
      <c r="BNF2617" s="1"/>
      <c r="BNI2617" s="1"/>
      <c r="BNL2617" s="1"/>
      <c r="BNO2617" s="1"/>
      <c r="BNR2617" s="1"/>
      <c r="BNU2617" s="1"/>
      <c r="BNX2617" s="1"/>
      <c r="BOA2617" s="1"/>
      <c r="BOD2617" s="1"/>
      <c r="BOG2617" s="1"/>
      <c r="BOJ2617" s="1"/>
      <c r="BOM2617" s="1"/>
      <c r="BOP2617" s="1"/>
      <c r="BOS2617" s="1"/>
      <c r="BOV2617" s="1"/>
      <c r="BOY2617" s="1"/>
      <c r="BPB2617" s="1"/>
      <c r="BPE2617" s="1"/>
      <c r="BPH2617" s="1"/>
      <c r="BPK2617" s="1"/>
      <c r="BPN2617" s="1"/>
      <c r="BPQ2617" s="1"/>
      <c r="BPT2617" s="1"/>
      <c r="BPW2617" s="1"/>
      <c r="BPZ2617" s="1"/>
      <c r="BQC2617" s="1"/>
      <c r="BQF2617" s="1"/>
      <c r="BQI2617" s="1"/>
      <c r="BQL2617" s="1"/>
      <c r="BQO2617" s="1"/>
      <c r="BQR2617" s="1"/>
      <c r="BQU2617" s="1"/>
      <c r="BQX2617" s="1"/>
      <c r="BRA2617" s="1"/>
      <c r="BRD2617" s="1"/>
      <c r="BRG2617" s="1"/>
      <c r="BRJ2617" s="1"/>
      <c r="BRM2617" s="1"/>
      <c r="BRP2617" s="1"/>
      <c r="BRS2617" s="1"/>
      <c r="BRV2617" s="1"/>
      <c r="BRY2617" s="1"/>
      <c r="BSB2617" s="1"/>
      <c r="BSE2617" s="1"/>
      <c r="BSH2617" s="1"/>
      <c r="BSK2617" s="1"/>
      <c r="BSN2617" s="1"/>
      <c r="BSQ2617" s="1"/>
      <c r="BST2617" s="1"/>
      <c r="BSW2617" s="1"/>
      <c r="BSZ2617" s="1"/>
      <c r="BTC2617" s="1"/>
      <c r="BTF2617" s="1"/>
      <c r="BTI2617" s="1"/>
      <c r="BTL2617" s="1"/>
      <c r="BTO2617" s="1"/>
      <c r="BTR2617" s="1"/>
      <c r="BTU2617" s="1"/>
      <c r="BTX2617" s="1"/>
      <c r="BUA2617" s="1"/>
      <c r="BUD2617" s="1"/>
      <c r="BUG2617" s="1"/>
      <c r="BUJ2617" s="1"/>
      <c r="BUM2617" s="1"/>
      <c r="BUP2617" s="1"/>
      <c r="BUS2617" s="1"/>
      <c r="BUV2617" s="1"/>
      <c r="BUY2617" s="1"/>
      <c r="BVB2617" s="1"/>
      <c r="BVE2617" s="1"/>
      <c r="BVH2617" s="1"/>
      <c r="BVK2617" s="1"/>
      <c r="BVN2617" s="1"/>
      <c r="BVQ2617" s="1"/>
      <c r="BVT2617" s="1"/>
      <c r="BVW2617" s="1"/>
      <c r="BVZ2617" s="1"/>
      <c r="BWC2617" s="1"/>
      <c r="BWF2617" s="1"/>
      <c r="BWI2617" s="1"/>
      <c r="BWL2617" s="1"/>
      <c r="BWO2617" s="1"/>
      <c r="BWR2617" s="1"/>
      <c r="BWU2617" s="1"/>
      <c r="BWX2617" s="1"/>
      <c r="BXA2617" s="1"/>
      <c r="BXD2617" s="1"/>
      <c r="BXG2617" s="1"/>
      <c r="BXJ2617" s="1"/>
      <c r="BXM2617" s="1"/>
      <c r="BXP2617" s="1"/>
      <c r="BXS2617" s="1"/>
      <c r="BXV2617" s="1"/>
      <c r="BXY2617" s="1"/>
      <c r="BYB2617" s="1"/>
      <c r="BYE2617" s="1"/>
      <c r="BYH2617" s="1"/>
      <c r="BYK2617" s="1"/>
      <c r="BYN2617" s="1"/>
      <c r="BYQ2617" s="1"/>
      <c r="BYT2617" s="1"/>
      <c r="BYW2617" s="1"/>
      <c r="BYZ2617" s="1"/>
      <c r="BZC2617" s="1"/>
      <c r="BZF2617" s="1"/>
      <c r="BZI2617" s="1"/>
      <c r="BZL2617" s="1"/>
      <c r="BZO2617" s="1"/>
      <c r="BZR2617" s="1"/>
      <c r="BZU2617" s="1"/>
      <c r="BZX2617" s="1"/>
      <c r="CAA2617" s="1"/>
      <c r="CAD2617" s="1"/>
      <c r="CAG2617" s="1"/>
      <c r="CAJ2617" s="1"/>
      <c r="CAM2617" s="1"/>
      <c r="CAP2617" s="1"/>
      <c r="CAS2617" s="1"/>
      <c r="CAV2617" s="1"/>
      <c r="CAY2617" s="1"/>
      <c r="CBB2617" s="1"/>
      <c r="CBE2617" s="1"/>
      <c r="CBH2617" s="1"/>
      <c r="CBK2617" s="1"/>
      <c r="CBN2617" s="1"/>
      <c r="CBQ2617" s="1"/>
      <c r="CBT2617" s="1"/>
      <c r="CBW2617" s="1"/>
      <c r="CBZ2617" s="1"/>
      <c r="CCC2617" s="1"/>
      <c r="CCF2617" s="1"/>
      <c r="CCI2617" s="1"/>
      <c r="CCL2617" s="1"/>
      <c r="CCO2617" s="1"/>
      <c r="CCR2617" s="1"/>
      <c r="CCU2617" s="1"/>
      <c r="CCX2617" s="1"/>
      <c r="CDA2617" s="1"/>
      <c r="CDD2617" s="1"/>
      <c r="CDG2617" s="1"/>
      <c r="CDJ2617" s="1"/>
      <c r="CDM2617" s="1"/>
      <c r="CDP2617" s="1"/>
      <c r="CDS2617" s="1"/>
      <c r="CDV2617" s="1"/>
      <c r="CDY2617" s="1"/>
      <c r="CEB2617" s="1"/>
      <c r="CEE2617" s="1"/>
      <c r="CEH2617" s="1"/>
      <c r="CEK2617" s="1"/>
      <c r="CEN2617" s="1"/>
      <c r="CEQ2617" s="1"/>
      <c r="CET2617" s="1"/>
      <c r="CEW2617" s="1"/>
      <c r="CEZ2617" s="1"/>
      <c r="CFC2617" s="1"/>
      <c r="CFF2617" s="1"/>
      <c r="CFI2617" s="1"/>
      <c r="CFL2617" s="1"/>
      <c r="CFO2617" s="1"/>
      <c r="CFR2617" s="1"/>
      <c r="CFU2617" s="1"/>
      <c r="CFX2617" s="1"/>
      <c r="CGA2617" s="1"/>
      <c r="CGD2617" s="1"/>
      <c r="CGG2617" s="1"/>
      <c r="CGJ2617" s="1"/>
      <c r="CGM2617" s="1"/>
      <c r="CGP2617" s="1"/>
      <c r="CGS2617" s="1"/>
      <c r="CGV2617" s="1"/>
      <c r="CGY2617" s="1"/>
      <c r="CHB2617" s="1"/>
      <c r="CHE2617" s="1"/>
      <c r="CHH2617" s="1"/>
      <c r="CHK2617" s="1"/>
      <c r="CHN2617" s="1"/>
      <c r="CHQ2617" s="1"/>
      <c r="CHT2617" s="1"/>
      <c r="CHW2617" s="1"/>
      <c r="CHZ2617" s="1"/>
      <c r="CIC2617" s="1"/>
      <c r="CIF2617" s="1"/>
      <c r="CII2617" s="1"/>
      <c r="CIL2617" s="1"/>
      <c r="CIO2617" s="1"/>
      <c r="CIR2617" s="1"/>
      <c r="CIU2617" s="1"/>
      <c r="CIX2617" s="1"/>
      <c r="CJA2617" s="1"/>
      <c r="CJD2617" s="1"/>
      <c r="CJG2617" s="1"/>
      <c r="CJJ2617" s="1"/>
      <c r="CJM2617" s="1"/>
      <c r="CJP2617" s="1"/>
      <c r="CJS2617" s="1"/>
      <c r="CJV2617" s="1"/>
      <c r="CJY2617" s="1"/>
      <c r="CKB2617" s="1"/>
      <c r="CKE2617" s="1"/>
      <c r="CKH2617" s="1"/>
      <c r="CKK2617" s="1"/>
      <c r="CKN2617" s="1"/>
      <c r="CKQ2617" s="1"/>
      <c r="CKT2617" s="1"/>
      <c r="CKW2617" s="1"/>
      <c r="CKZ2617" s="1"/>
      <c r="CLC2617" s="1"/>
      <c r="CLF2617" s="1"/>
      <c r="CLI2617" s="1"/>
      <c r="CLL2617" s="1"/>
      <c r="CLO2617" s="1"/>
      <c r="CLR2617" s="1"/>
      <c r="CLU2617" s="1"/>
      <c r="CLX2617" s="1"/>
      <c r="CMA2617" s="1"/>
      <c r="CMD2617" s="1"/>
      <c r="CMG2617" s="1"/>
      <c r="CMJ2617" s="1"/>
      <c r="CMM2617" s="1"/>
      <c r="CMP2617" s="1"/>
      <c r="CMS2617" s="1"/>
      <c r="CMV2617" s="1"/>
      <c r="CMY2617" s="1"/>
      <c r="CNB2617" s="1"/>
      <c r="CNE2617" s="1"/>
      <c r="CNH2617" s="1"/>
      <c r="CNK2617" s="1"/>
      <c r="CNN2617" s="1"/>
      <c r="CNQ2617" s="1"/>
      <c r="CNT2617" s="1"/>
      <c r="CNW2617" s="1"/>
      <c r="CNZ2617" s="1"/>
      <c r="COC2617" s="1"/>
      <c r="COF2617" s="1"/>
      <c r="COI2617" s="1"/>
      <c r="COL2617" s="1"/>
      <c r="COO2617" s="1"/>
      <c r="COR2617" s="1"/>
      <c r="COU2617" s="1"/>
      <c r="COX2617" s="1"/>
      <c r="CPA2617" s="1"/>
      <c r="CPD2617" s="1"/>
      <c r="CPG2617" s="1"/>
      <c r="CPJ2617" s="1"/>
      <c r="CPM2617" s="1"/>
      <c r="CPP2617" s="1"/>
      <c r="CPS2617" s="1"/>
      <c r="CPV2617" s="1"/>
      <c r="CPY2617" s="1"/>
      <c r="CQB2617" s="1"/>
      <c r="CQE2617" s="1"/>
      <c r="CQH2617" s="1"/>
      <c r="CQK2617" s="1"/>
      <c r="CQN2617" s="1"/>
      <c r="CQQ2617" s="1"/>
      <c r="CQT2617" s="1"/>
      <c r="CQW2617" s="1"/>
      <c r="CQZ2617" s="1"/>
      <c r="CRC2617" s="1"/>
      <c r="CRF2617" s="1"/>
      <c r="CRI2617" s="1"/>
      <c r="CRL2617" s="1"/>
      <c r="CRO2617" s="1"/>
      <c r="CRR2617" s="1"/>
      <c r="CRU2617" s="1"/>
      <c r="CRX2617" s="1"/>
      <c r="CSA2617" s="1"/>
      <c r="CSD2617" s="1"/>
      <c r="CSG2617" s="1"/>
      <c r="CSJ2617" s="1"/>
      <c r="CSM2617" s="1"/>
      <c r="CSP2617" s="1"/>
      <c r="CSS2617" s="1"/>
      <c r="CSV2617" s="1"/>
      <c r="CSY2617" s="1"/>
      <c r="CTB2617" s="1"/>
      <c r="CTE2617" s="1"/>
      <c r="CTH2617" s="1"/>
      <c r="CTK2617" s="1"/>
      <c r="CTN2617" s="1"/>
      <c r="CTQ2617" s="1"/>
      <c r="CTT2617" s="1"/>
      <c r="CTW2617" s="1"/>
      <c r="CTZ2617" s="1"/>
      <c r="CUC2617" s="1"/>
      <c r="CUF2617" s="1"/>
      <c r="CUI2617" s="1"/>
      <c r="CUL2617" s="1"/>
      <c r="CUO2617" s="1"/>
      <c r="CUR2617" s="1"/>
      <c r="CUU2617" s="1"/>
      <c r="CUX2617" s="1"/>
      <c r="CVA2617" s="1"/>
      <c r="CVD2617" s="1"/>
      <c r="CVG2617" s="1"/>
      <c r="CVJ2617" s="1"/>
      <c r="CVM2617" s="1"/>
      <c r="CVP2617" s="1"/>
      <c r="CVS2617" s="1"/>
      <c r="CVV2617" s="1"/>
      <c r="CVY2617" s="1"/>
      <c r="CWB2617" s="1"/>
      <c r="CWE2617" s="1"/>
      <c r="CWH2617" s="1"/>
      <c r="CWK2617" s="1"/>
      <c r="CWN2617" s="1"/>
      <c r="CWQ2617" s="1"/>
      <c r="CWT2617" s="1"/>
      <c r="CWW2617" s="1"/>
      <c r="CWZ2617" s="1"/>
      <c r="CXC2617" s="1"/>
      <c r="CXF2617" s="1"/>
      <c r="CXI2617" s="1"/>
      <c r="CXL2617" s="1"/>
      <c r="CXO2617" s="1"/>
      <c r="CXR2617" s="1"/>
      <c r="CXU2617" s="1"/>
      <c r="CXX2617" s="1"/>
      <c r="CYA2617" s="1"/>
      <c r="CYD2617" s="1"/>
      <c r="CYG2617" s="1"/>
      <c r="CYJ2617" s="1"/>
      <c r="CYM2617" s="1"/>
      <c r="CYP2617" s="1"/>
      <c r="CYS2617" s="1"/>
      <c r="CYV2617" s="1"/>
      <c r="CYY2617" s="1"/>
      <c r="CZB2617" s="1"/>
      <c r="CZE2617" s="1"/>
      <c r="CZH2617" s="1"/>
      <c r="CZK2617" s="1"/>
      <c r="CZN2617" s="1"/>
      <c r="CZQ2617" s="1"/>
      <c r="CZT2617" s="1"/>
      <c r="CZW2617" s="1"/>
      <c r="CZZ2617" s="1"/>
      <c r="DAC2617" s="1"/>
      <c r="DAF2617" s="1"/>
      <c r="DAI2617" s="1"/>
      <c r="DAL2617" s="1"/>
      <c r="DAO2617" s="1"/>
      <c r="DAR2617" s="1"/>
      <c r="DAU2617" s="1"/>
      <c r="DAX2617" s="1"/>
      <c r="DBA2617" s="1"/>
      <c r="DBD2617" s="1"/>
      <c r="DBG2617" s="1"/>
      <c r="DBJ2617" s="1"/>
      <c r="DBM2617" s="1"/>
      <c r="DBP2617" s="1"/>
      <c r="DBS2617" s="1"/>
      <c r="DBV2617" s="1"/>
      <c r="DBY2617" s="1"/>
      <c r="DCB2617" s="1"/>
      <c r="DCE2617" s="1"/>
      <c r="DCH2617" s="1"/>
      <c r="DCK2617" s="1"/>
      <c r="DCN2617" s="1"/>
      <c r="DCQ2617" s="1"/>
      <c r="DCT2617" s="1"/>
      <c r="DCW2617" s="1"/>
      <c r="DCZ2617" s="1"/>
      <c r="DDC2617" s="1"/>
      <c r="DDF2617" s="1"/>
      <c r="DDI2617" s="1"/>
      <c r="DDL2617" s="1"/>
      <c r="DDO2617" s="1"/>
      <c r="DDR2617" s="1"/>
      <c r="DDU2617" s="1"/>
      <c r="DDX2617" s="1"/>
      <c r="DEA2617" s="1"/>
      <c r="DED2617" s="1"/>
      <c r="DEG2617" s="1"/>
      <c r="DEJ2617" s="1"/>
      <c r="DEM2617" s="1"/>
      <c r="DEP2617" s="1"/>
      <c r="DES2617" s="1"/>
      <c r="DEV2617" s="1"/>
      <c r="DEY2617" s="1"/>
      <c r="DFB2617" s="1"/>
      <c r="DFE2617" s="1"/>
      <c r="DFH2617" s="1"/>
      <c r="DFK2617" s="1"/>
      <c r="DFN2617" s="1"/>
      <c r="DFQ2617" s="1"/>
      <c r="DFT2617" s="1"/>
      <c r="DFW2617" s="1"/>
      <c r="DFZ2617" s="1"/>
      <c r="DGC2617" s="1"/>
      <c r="DGF2617" s="1"/>
      <c r="DGI2617" s="1"/>
      <c r="DGL2617" s="1"/>
      <c r="DGO2617" s="1"/>
      <c r="DGR2617" s="1"/>
      <c r="DGU2617" s="1"/>
      <c r="DGX2617" s="1"/>
      <c r="DHA2617" s="1"/>
      <c r="DHD2617" s="1"/>
      <c r="DHG2617" s="1"/>
      <c r="DHJ2617" s="1"/>
      <c r="DHM2617" s="1"/>
      <c r="DHP2617" s="1"/>
      <c r="DHS2617" s="1"/>
      <c r="DHV2617" s="1"/>
      <c r="DHY2617" s="1"/>
      <c r="DIB2617" s="1"/>
      <c r="DIE2617" s="1"/>
      <c r="DIH2617" s="1"/>
      <c r="DIK2617" s="1"/>
      <c r="DIN2617" s="1"/>
      <c r="DIQ2617" s="1"/>
      <c r="DIT2617" s="1"/>
      <c r="DIW2617" s="1"/>
      <c r="DIZ2617" s="1"/>
      <c r="DJC2617" s="1"/>
      <c r="DJF2617" s="1"/>
      <c r="DJI2617" s="1"/>
      <c r="DJL2617" s="1"/>
      <c r="DJO2617" s="1"/>
      <c r="DJR2617" s="1"/>
      <c r="DJU2617" s="1"/>
      <c r="DJX2617" s="1"/>
      <c r="DKA2617" s="1"/>
      <c r="DKD2617" s="1"/>
      <c r="DKG2617" s="1"/>
      <c r="DKJ2617" s="1"/>
      <c r="DKM2617" s="1"/>
      <c r="DKP2617" s="1"/>
      <c r="DKS2617" s="1"/>
      <c r="DKV2617" s="1"/>
      <c r="DKY2617" s="1"/>
      <c r="DLB2617" s="1"/>
      <c r="DLE2617" s="1"/>
      <c r="DLH2617" s="1"/>
      <c r="DLK2617" s="1"/>
      <c r="DLN2617" s="1"/>
      <c r="DLQ2617" s="1"/>
      <c r="DLT2617" s="1"/>
      <c r="DLW2617" s="1"/>
      <c r="DLZ2617" s="1"/>
      <c r="DMC2617" s="1"/>
      <c r="DMF2617" s="1"/>
      <c r="DMI2617" s="1"/>
      <c r="DML2617" s="1"/>
      <c r="DMO2617" s="1"/>
      <c r="DMR2617" s="1"/>
      <c r="DMU2617" s="1"/>
      <c r="DMX2617" s="1"/>
      <c r="DNA2617" s="1"/>
      <c r="DND2617" s="1"/>
      <c r="DNG2617" s="1"/>
      <c r="DNJ2617" s="1"/>
      <c r="DNM2617" s="1"/>
      <c r="DNP2617" s="1"/>
      <c r="DNS2617" s="1"/>
      <c r="DNV2617" s="1"/>
      <c r="DNY2617" s="1"/>
      <c r="DOB2617" s="1"/>
      <c r="DOE2617" s="1"/>
      <c r="DOH2617" s="1"/>
      <c r="DOK2617" s="1"/>
      <c r="DON2617" s="1"/>
      <c r="DOQ2617" s="1"/>
      <c r="DOT2617" s="1"/>
      <c r="DOW2617" s="1"/>
      <c r="DOZ2617" s="1"/>
      <c r="DPC2617" s="1"/>
      <c r="DPF2617" s="1"/>
      <c r="DPI2617" s="1"/>
      <c r="DPL2617" s="1"/>
      <c r="DPO2617" s="1"/>
      <c r="DPR2617" s="1"/>
      <c r="DPU2617" s="1"/>
      <c r="DPX2617" s="1"/>
      <c r="DQA2617" s="1"/>
      <c r="DQD2617" s="1"/>
      <c r="DQG2617" s="1"/>
      <c r="DQJ2617" s="1"/>
      <c r="DQM2617" s="1"/>
      <c r="DQP2617" s="1"/>
      <c r="DQS2617" s="1"/>
      <c r="DQV2617" s="1"/>
      <c r="DQY2617" s="1"/>
      <c r="DRB2617" s="1"/>
      <c r="DRE2617" s="1"/>
      <c r="DRH2617" s="1"/>
      <c r="DRK2617" s="1"/>
      <c r="DRN2617" s="1"/>
      <c r="DRQ2617" s="1"/>
      <c r="DRT2617" s="1"/>
      <c r="DRW2617" s="1"/>
      <c r="DRZ2617" s="1"/>
      <c r="DSC2617" s="1"/>
      <c r="DSF2617" s="1"/>
      <c r="DSI2617" s="1"/>
      <c r="DSL2617" s="1"/>
      <c r="DSO2617" s="1"/>
      <c r="DSR2617" s="1"/>
      <c r="DSU2617" s="1"/>
      <c r="DSX2617" s="1"/>
      <c r="DTA2617" s="1"/>
      <c r="DTD2617" s="1"/>
      <c r="DTG2617" s="1"/>
      <c r="DTJ2617" s="1"/>
      <c r="DTM2617" s="1"/>
      <c r="DTP2617" s="1"/>
      <c r="DTS2617" s="1"/>
      <c r="DTV2617" s="1"/>
      <c r="DTY2617" s="1"/>
      <c r="DUB2617" s="1"/>
      <c r="DUE2617" s="1"/>
      <c r="DUH2617" s="1"/>
      <c r="DUK2617" s="1"/>
      <c r="DUN2617" s="1"/>
      <c r="DUQ2617" s="1"/>
      <c r="DUT2617" s="1"/>
      <c r="DUW2617" s="1"/>
      <c r="DUZ2617" s="1"/>
      <c r="DVC2617" s="1"/>
      <c r="DVF2617" s="1"/>
      <c r="DVI2617" s="1"/>
      <c r="DVL2617" s="1"/>
      <c r="DVO2617" s="1"/>
      <c r="DVR2617" s="1"/>
      <c r="DVU2617" s="1"/>
      <c r="DVX2617" s="1"/>
      <c r="DWA2617" s="1"/>
      <c r="DWD2617" s="1"/>
      <c r="DWG2617" s="1"/>
      <c r="DWJ2617" s="1"/>
      <c r="DWM2617" s="1"/>
      <c r="DWP2617" s="1"/>
      <c r="DWS2617" s="1"/>
      <c r="DWV2617" s="1"/>
      <c r="DWY2617" s="1"/>
      <c r="DXB2617" s="1"/>
      <c r="DXE2617" s="1"/>
      <c r="DXH2617" s="1"/>
      <c r="DXK2617" s="1"/>
      <c r="DXN2617" s="1"/>
      <c r="DXQ2617" s="1"/>
      <c r="DXT2617" s="1"/>
      <c r="DXW2617" s="1"/>
      <c r="DXZ2617" s="1"/>
      <c r="DYC2617" s="1"/>
      <c r="DYF2617" s="1"/>
      <c r="DYI2617" s="1"/>
      <c r="DYL2617" s="1"/>
      <c r="DYO2617" s="1"/>
      <c r="DYR2617" s="1"/>
      <c r="DYU2617" s="1"/>
      <c r="DYX2617" s="1"/>
      <c r="DZA2617" s="1"/>
      <c r="DZD2617" s="1"/>
      <c r="DZG2617" s="1"/>
      <c r="DZJ2617" s="1"/>
      <c r="DZM2617" s="1"/>
      <c r="DZP2617" s="1"/>
      <c r="DZS2617" s="1"/>
      <c r="DZV2617" s="1"/>
      <c r="DZY2617" s="1"/>
      <c r="EAB2617" s="1"/>
      <c r="EAE2617" s="1"/>
      <c r="EAH2617" s="1"/>
      <c r="EAK2617" s="1"/>
      <c r="EAN2617" s="1"/>
      <c r="EAQ2617" s="1"/>
      <c r="EAT2617" s="1"/>
      <c r="EAW2617" s="1"/>
      <c r="EAZ2617" s="1"/>
      <c r="EBC2617" s="1"/>
      <c r="EBF2617" s="1"/>
      <c r="EBI2617" s="1"/>
      <c r="EBL2617" s="1"/>
      <c r="EBO2617" s="1"/>
      <c r="EBR2617" s="1"/>
      <c r="EBU2617" s="1"/>
      <c r="EBX2617" s="1"/>
      <c r="ECA2617" s="1"/>
      <c r="ECD2617" s="1"/>
      <c r="ECG2617" s="1"/>
      <c r="ECJ2617" s="1"/>
      <c r="ECM2617" s="1"/>
      <c r="ECP2617" s="1"/>
      <c r="ECS2617" s="1"/>
      <c r="ECV2617" s="1"/>
      <c r="ECY2617" s="1"/>
      <c r="EDB2617" s="1"/>
      <c r="EDE2617" s="1"/>
      <c r="EDH2617" s="1"/>
      <c r="EDK2617" s="1"/>
      <c r="EDN2617" s="1"/>
      <c r="EDQ2617" s="1"/>
      <c r="EDT2617" s="1"/>
      <c r="EDW2617" s="1"/>
      <c r="EDZ2617" s="1"/>
      <c r="EEC2617" s="1"/>
      <c r="EEF2617" s="1"/>
      <c r="EEI2617" s="1"/>
      <c r="EEL2617" s="1"/>
      <c r="EEO2617" s="1"/>
      <c r="EER2617" s="1"/>
      <c r="EEU2617" s="1"/>
      <c r="EEX2617" s="1"/>
      <c r="EFA2617" s="1"/>
      <c r="EFD2617" s="1"/>
      <c r="EFG2617" s="1"/>
      <c r="EFJ2617" s="1"/>
      <c r="EFM2617" s="1"/>
      <c r="EFP2617" s="1"/>
      <c r="EFS2617" s="1"/>
      <c r="EFV2617" s="1"/>
      <c r="EFY2617" s="1"/>
      <c r="EGB2617" s="1"/>
      <c r="EGE2617" s="1"/>
      <c r="EGH2617" s="1"/>
      <c r="EGK2617" s="1"/>
      <c r="EGN2617" s="1"/>
      <c r="EGQ2617" s="1"/>
      <c r="EGT2617" s="1"/>
      <c r="EGW2617" s="1"/>
      <c r="EGZ2617" s="1"/>
      <c r="EHC2617" s="1"/>
      <c r="EHF2617" s="1"/>
      <c r="EHI2617" s="1"/>
      <c r="EHL2617" s="1"/>
      <c r="EHO2617" s="1"/>
      <c r="EHR2617" s="1"/>
      <c r="EHU2617" s="1"/>
      <c r="EHX2617" s="1"/>
      <c r="EIA2617" s="1"/>
      <c r="EID2617" s="1"/>
      <c r="EIG2617" s="1"/>
      <c r="EIJ2617" s="1"/>
      <c r="EIM2617" s="1"/>
      <c r="EIP2617" s="1"/>
      <c r="EIS2617" s="1"/>
      <c r="EIV2617" s="1"/>
      <c r="EIY2617" s="1"/>
      <c r="EJB2617" s="1"/>
      <c r="EJE2617" s="1"/>
      <c r="EJH2617" s="1"/>
      <c r="EJK2617" s="1"/>
      <c r="EJN2617" s="1"/>
      <c r="EJQ2617" s="1"/>
      <c r="EJT2617" s="1"/>
      <c r="EJW2617" s="1"/>
      <c r="EJZ2617" s="1"/>
      <c r="EKC2617" s="1"/>
      <c r="EKF2617" s="1"/>
      <c r="EKI2617" s="1"/>
      <c r="EKL2617" s="1"/>
      <c r="EKO2617" s="1"/>
      <c r="EKR2617" s="1"/>
      <c r="EKU2617" s="1"/>
      <c r="EKX2617" s="1"/>
      <c r="ELA2617" s="1"/>
      <c r="ELD2617" s="1"/>
      <c r="ELG2617" s="1"/>
      <c r="ELJ2617" s="1"/>
      <c r="ELM2617" s="1"/>
      <c r="ELP2617" s="1"/>
      <c r="ELS2617" s="1"/>
      <c r="ELV2617" s="1"/>
      <c r="ELY2617" s="1"/>
      <c r="EMB2617" s="1"/>
      <c r="EME2617" s="1"/>
      <c r="EMH2617" s="1"/>
      <c r="EMK2617" s="1"/>
      <c r="EMN2617" s="1"/>
      <c r="EMQ2617" s="1"/>
      <c r="EMT2617" s="1"/>
      <c r="EMW2617" s="1"/>
      <c r="EMZ2617" s="1"/>
      <c r="ENC2617" s="1"/>
      <c r="ENF2617" s="1"/>
      <c r="ENI2617" s="1"/>
      <c r="ENL2617" s="1"/>
      <c r="ENO2617" s="1"/>
      <c r="ENR2617" s="1"/>
      <c r="ENU2617" s="1"/>
      <c r="ENX2617" s="1"/>
      <c r="EOA2617" s="1"/>
      <c r="EOD2617" s="1"/>
      <c r="EOG2617" s="1"/>
      <c r="EOJ2617" s="1"/>
      <c r="EOM2617" s="1"/>
      <c r="EOP2617" s="1"/>
      <c r="EOS2617" s="1"/>
      <c r="EOV2617" s="1"/>
      <c r="EOY2617" s="1"/>
      <c r="EPB2617" s="1"/>
      <c r="EPE2617" s="1"/>
      <c r="EPH2617" s="1"/>
      <c r="EPK2617" s="1"/>
      <c r="EPN2617" s="1"/>
      <c r="EPQ2617" s="1"/>
      <c r="EPT2617" s="1"/>
      <c r="EPW2617" s="1"/>
      <c r="EPZ2617" s="1"/>
      <c r="EQC2617" s="1"/>
      <c r="EQF2617" s="1"/>
      <c r="EQI2617" s="1"/>
      <c r="EQL2617" s="1"/>
      <c r="EQO2617" s="1"/>
      <c r="EQR2617" s="1"/>
      <c r="EQU2617" s="1"/>
      <c r="EQX2617" s="1"/>
      <c r="ERA2617" s="1"/>
      <c r="ERD2617" s="1"/>
      <c r="ERG2617" s="1"/>
      <c r="ERJ2617" s="1"/>
      <c r="ERM2617" s="1"/>
      <c r="ERP2617" s="1"/>
      <c r="ERS2617" s="1"/>
      <c r="ERV2617" s="1"/>
      <c r="ERY2617" s="1"/>
      <c r="ESB2617" s="1"/>
      <c r="ESE2617" s="1"/>
      <c r="ESH2617" s="1"/>
      <c r="ESK2617" s="1"/>
      <c r="ESN2617" s="1"/>
      <c r="ESQ2617" s="1"/>
      <c r="EST2617" s="1"/>
      <c r="ESW2617" s="1"/>
      <c r="ESZ2617" s="1"/>
      <c r="ETC2617" s="1"/>
      <c r="ETF2617" s="1"/>
      <c r="ETI2617" s="1"/>
      <c r="ETL2617" s="1"/>
      <c r="ETO2617" s="1"/>
      <c r="ETR2617" s="1"/>
      <c r="ETU2617" s="1"/>
      <c r="ETX2617" s="1"/>
      <c r="EUA2617" s="1"/>
      <c r="EUD2617" s="1"/>
      <c r="EUG2617" s="1"/>
      <c r="EUJ2617" s="1"/>
      <c r="EUM2617" s="1"/>
      <c r="EUP2617" s="1"/>
      <c r="EUS2617" s="1"/>
      <c r="EUV2617" s="1"/>
      <c r="EUY2617" s="1"/>
      <c r="EVB2617" s="1"/>
      <c r="EVE2617" s="1"/>
      <c r="EVH2617" s="1"/>
      <c r="EVK2617" s="1"/>
      <c r="EVN2617" s="1"/>
      <c r="EVQ2617" s="1"/>
      <c r="EVT2617" s="1"/>
      <c r="EVW2617" s="1"/>
      <c r="EVZ2617" s="1"/>
      <c r="EWC2617" s="1"/>
      <c r="EWF2617" s="1"/>
      <c r="EWI2617" s="1"/>
      <c r="EWL2617" s="1"/>
      <c r="EWO2617" s="1"/>
      <c r="EWR2617" s="1"/>
      <c r="EWU2617" s="1"/>
      <c r="EWX2617" s="1"/>
      <c r="EXA2617" s="1"/>
      <c r="EXD2617" s="1"/>
      <c r="EXG2617" s="1"/>
      <c r="EXJ2617" s="1"/>
      <c r="EXM2617" s="1"/>
      <c r="EXP2617" s="1"/>
      <c r="EXS2617" s="1"/>
      <c r="EXV2617" s="1"/>
      <c r="EXY2617" s="1"/>
      <c r="EYB2617" s="1"/>
      <c r="EYE2617" s="1"/>
      <c r="EYH2617" s="1"/>
      <c r="EYK2617" s="1"/>
      <c r="EYN2617" s="1"/>
      <c r="EYQ2617" s="1"/>
      <c r="EYT2617" s="1"/>
      <c r="EYW2617" s="1"/>
      <c r="EYZ2617" s="1"/>
      <c r="EZC2617" s="1"/>
      <c r="EZF2617" s="1"/>
      <c r="EZI2617" s="1"/>
      <c r="EZL2617" s="1"/>
      <c r="EZO2617" s="1"/>
      <c r="EZR2617" s="1"/>
      <c r="EZU2617" s="1"/>
      <c r="EZX2617" s="1"/>
      <c r="FAA2617" s="1"/>
      <c r="FAD2617" s="1"/>
      <c r="FAG2617" s="1"/>
      <c r="FAJ2617" s="1"/>
      <c r="FAM2617" s="1"/>
      <c r="FAP2617" s="1"/>
      <c r="FAS2617" s="1"/>
      <c r="FAV2617" s="1"/>
      <c r="FAY2617" s="1"/>
      <c r="FBB2617" s="1"/>
      <c r="FBE2617" s="1"/>
      <c r="FBH2617" s="1"/>
      <c r="FBK2617" s="1"/>
      <c r="FBN2617" s="1"/>
      <c r="FBQ2617" s="1"/>
      <c r="FBT2617" s="1"/>
      <c r="FBW2617" s="1"/>
      <c r="FBZ2617" s="1"/>
      <c r="FCC2617" s="1"/>
      <c r="FCF2617" s="1"/>
      <c r="FCI2617" s="1"/>
      <c r="FCL2617" s="1"/>
      <c r="FCO2617" s="1"/>
      <c r="FCR2617" s="1"/>
      <c r="FCU2617" s="1"/>
      <c r="FCX2617" s="1"/>
      <c r="FDA2617" s="1"/>
      <c r="FDD2617" s="1"/>
      <c r="FDG2617" s="1"/>
      <c r="FDJ2617" s="1"/>
      <c r="FDM2617" s="1"/>
      <c r="FDP2617" s="1"/>
      <c r="FDS2617" s="1"/>
      <c r="FDV2617" s="1"/>
      <c r="FDY2617" s="1"/>
      <c r="FEB2617" s="1"/>
      <c r="FEE2617" s="1"/>
      <c r="FEH2617" s="1"/>
      <c r="FEK2617" s="1"/>
      <c r="FEN2617" s="1"/>
      <c r="FEQ2617" s="1"/>
      <c r="FET2617" s="1"/>
      <c r="FEW2617" s="1"/>
      <c r="FEZ2617" s="1"/>
      <c r="FFC2617" s="1"/>
      <c r="FFF2617" s="1"/>
      <c r="FFI2617" s="1"/>
      <c r="FFL2617" s="1"/>
      <c r="FFO2617" s="1"/>
      <c r="FFR2617" s="1"/>
      <c r="FFU2617" s="1"/>
      <c r="FFX2617" s="1"/>
      <c r="FGA2617" s="1"/>
      <c r="FGD2617" s="1"/>
      <c r="FGG2617" s="1"/>
      <c r="FGJ2617" s="1"/>
      <c r="FGM2617" s="1"/>
      <c r="FGP2617" s="1"/>
      <c r="FGS2617" s="1"/>
      <c r="FGV2617" s="1"/>
      <c r="FGY2617" s="1"/>
      <c r="FHB2617" s="1"/>
      <c r="FHE2617" s="1"/>
      <c r="FHH2617" s="1"/>
      <c r="FHK2617" s="1"/>
      <c r="FHN2617" s="1"/>
      <c r="FHQ2617" s="1"/>
      <c r="FHT2617" s="1"/>
      <c r="FHW2617" s="1"/>
      <c r="FHZ2617" s="1"/>
      <c r="FIC2617" s="1"/>
      <c r="FIF2617" s="1"/>
      <c r="FII2617" s="1"/>
      <c r="FIL2617" s="1"/>
      <c r="FIO2617" s="1"/>
      <c r="FIR2617" s="1"/>
      <c r="FIU2617" s="1"/>
      <c r="FIX2617" s="1"/>
      <c r="FJA2617" s="1"/>
      <c r="FJD2617" s="1"/>
      <c r="FJG2617" s="1"/>
      <c r="FJJ2617" s="1"/>
      <c r="FJM2617" s="1"/>
      <c r="FJP2617" s="1"/>
      <c r="FJS2617" s="1"/>
      <c r="FJV2617" s="1"/>
      <c r="FJY2617" s="1"/>
      <c r="FKB2617" s="1"/>
      <c r="FKE2617" s="1"/>
      <c r="FKH2617" s="1"/>
      <c r="FKK2617" s="1"/>
      <c r="FKN2617" s="1"/>
      <c r="FKQ2617" s="1"/>
      <c r="FKT2617" s="1"/>
      <c r="FKW2617" s="1"/>
      <c r="FKZ2617" s="1"/>
      <c r="FLC2617" s="1"/>
      <c r="FLF2617" s="1"/>
      <c r="FLI2617" s="1"/>
      <c r="FLL2617" s="1"/>
      <c r="FLO2617" s="1"/>
      <c r="FLR2617" s="1"/>
      <c r="FLU2617" s="1"/>
      <c r="FLX2617" s="1"/>
      <c r="FMA2617" s="1"/>
      <c r="FMD2617" s="1"/>
      <c r="FMG2617" s="1"/>
      <c r="FMJ2617" s="1"/>
      <c r="FMM2617" s="1"/>
      <c r="FMP2617" s="1"/>
      <c r="FMS2617" s="1"/>
      <c r="FMV2617" s="1"/>
      <c r="FMY2617" s="1"/>
      <c r="FNB2617" s="1"/>
      <c r="FNE2617" s="1"/>
      <c r="FNH2617" s="1"/>
      <c r="FNK2617" s="1"/>
      <c r="FNN2617" s="1"/>
      <c r="FNQ2617" s="1"/>
      <c r="FNT2617" s="1"/>
      <c r="FNW2617" s="1"/>
      <c r="FNZ2617" s="1"/>
      <c r="FOC2617" s="1"/>
      <c r="FOF2617" s="1"/>
      <c r="FOI2617" s="1"/>
      <c r="FOL2617" s="1"/>
      <c r="FOO2617" s="1"/>
      <c r="FOR2617" s="1"/>
      <c r="FOU2617" s="1"/>
      <c r="FOX2617" s="1"/>
      <c r="FPA2617" s="1"/>
      <c r="FPD2617" s="1"/>
      <c r="FPG2617" s="1"/>
      <c r="FPJ2617" s="1"/>
      <c r="FPM2617" s="1"/>
      <c r="FPP2617" s="1"/>
      <c r="FPS2617" s="1"/>
      <c r="FPV2617" s="1"/>
      <c r="FPY2617" s="1"/>
      <c r="FQB2617" s="1"/>
      <c r="FQE2617" s="1"/>
      <c r="FQH2617" s="1"/>
      <c r="FQK2617" s="1"/>
      <c r="FQN2617" s="1"/>
      <c r="FQQ2617" s="1"/>
      <c r="FQT2617" s="1"/>
      <c r="FQW2617" s="1"/>
      <c r="FQZ2617" s="1"/>
      <c r="FRC2617" s="1"/>
      <c r="FRF2617" s="1"/>
      <c r="FRI2617" s="1"/>
      <c r="FRL2617" s="1"/>
      <c r="FRO2617" s="1"/>
      <c r="FRR2617" s="1"/>
      <c r="FRU2617" s="1"/>
      <c r="FRX2617" s="1"/>
      <c r="FSA2617" s="1"/>
      <c r="FSD2617" s="1"/>
      <c r="FSG2617" s="1"/>
      <c r="FSJ2617" s="1"/>
      <c r="FSM2617" s="1"/>
      <c r="FSP2617" s="1"/>
      <c r="FSS2617" s="1"/>
      <c r="FSV2617" s="1"/>
      <c r="FSY2617" s="1"/>
      <c r="FTB2617" s="1"/>
      <c r="FTE2617" s="1"/>
      <c r="FTH2617" s="1"/>
      <c r="FTK2617" s="1"/>
      <c r="FTN2617" s="1"/>
      <c r="FTQ2617" s="1"/>
      <c r="FTT2617" s="1"/>
      <c r="FTW2617" s="1"/>
      <c r="FTZ2617" s="1"/>
      <c r="FUC2617" s="1"/>
      <c r="FUF2617" s="1"/>
      <c r="FUI2617" s="1"/>
      <c r="FUL2617" s="1"/>
      <c r="FUO2617" s="1"/>
      <c r="FUR2617" s="1"/>
      <c r="FUU2617" s="1"/>
      <c r="FUX2617" s="1"/>
      <c r="FVA2617" s="1"/>
      <c r="FVD2617" s="1"/>
      <c r="FVG2617" s="1"/>
      <c r="FVJ2617" s="1"/>
      <c r="FVM2617" s="1"/>
      <c r="FVP2617" s="1"/>
      <c r="FVS2617" s="1"/>
      <c r="FVV2617" s="1"/>
      <c r="FVY2617" s="1"/>
      <c r="FWB2617" s="1"/>
      <c r="FWE2617" s="1"/>
      <c r="FWH2617" s="1"/>
      <c r="FWK2617" s="1"/>
      <c r="FWN2617" s="1"/>
      <c r="FWQ2617" s="1"/>
      <c r="FWT2617" s="1"/>
      <c r="FWW2617" s="1"/>
      <c r="FWZ2617" s="1"/>
      <c r="FXC2617" s="1"/>
      <c r="FXF2617" s="1"/>
      <c r="FXI2617" s="1"/>
      <c r="FXL2617" s="1"/>
      <c r="FXO2617" s="1"/>
      <c r="FXR2617" s="1"/>
      <c r="FXU2617" s="1"/>
      <c r="FXX2617" s="1"/>
      <c r="FYA2617" s="1"/>
      <c r="FYD2617" s="1"/>
      <c r="FYG2617" s="1"/>
      <c r="FYJ2617" s="1"/>
      <c r="FYM2617" s="1"/>
      <c r="FYP2617" s="1"/>
      <c r="FYS2617" s="1"/>
      <c r="FYV2617" s="1"/>
      <c r="FYY2617" s="1"/>
      <c r="FZB2617" s="1"/>
      <c r="FZE2617" s="1"/>
      <c r="FZH2617" s="1"/>
      <c r="FZK2617" s="1"/>
      <c r="FZN2617" s="1"/>
      <c r="FZQ2617" s="1"/>
      <c r="FZT2617" s="1"/>
      <c r="FZW2617" s="1"/>
      <c r="FZZ2617" s="1"/>
      <c r="GAC2617" s="1"/>
      <c r="GAF2617" s="1"/>
      <c r="GAI2617" s="1"/>
      <c r="GAL2617" s="1"/>
      <c r="GAO2617" s="1"/>
      <c r="GAR2617" s="1"/>
      <c r="GAU2617" s="1"/>
      <c r="GAX2617" s="1"/>
      <c r="GBA2617" s="1"/>
      <c r="GBD2617" s="1"/>
      <c r="GBG2617" s="1"/>
      <c r="GBJ2617" s="1"/>
      <c r="GBM2617" s="1"/>
      <c r="GBP2617" s="1"/>
      <c r="GBS2617" s="1"/>
      <c r="GBV2617" s="1"/>
      <c r="GBY2617" s="1"/>
      <c r="GCB2617" s="1"/>
      <c r="GCE2617" s="1"/>
      <c r="GCH2617" s="1"/>
      <c r="GCK2617" s="1"/>
      <c r="GCN2617" s="1"/>
      <c r="GCQ2617" s="1"/>
      <c r="GCT2617" s="1"/>
      <c r="GCW2617" s="1"/>
      <c r="GCZ2617" s="1"/>
      <c r="GDC2617" s="1"/>
      <c r="GDF2617" s="1"/>
      <c r="GDI2617" s="1"/>
      <c r="GDL2617" s="1"/>
      <c r="GDO2617" s="1"/>
      <c r="GDR2617" s="1"/>
      <c r="GDU2617" s="1"/>
      <c r="GDX2617" s="1"/>
      <c r="GEA2617" s="1"/>
      <c r="GED2617" s="1"/>
      <c r="GEG2617" s="1"/>
      <c r="GEJ2617" s="1"/>
      <c r="GEM2617" s="1"/>
      <c r="GEP2617" s="1"/>
      <c r="GES2617" s="1"/>
      <c r="GEV2617" s="1"/>
      <c r="GEY2617" s="1"/>
      <c r="GFB2617" s="1"/>
      <c r="GFE2617" s="1"/>
      <c r="GFH2617" s="1"/>
      <c r="GFK2617" s="1"/>
      <c r="GFN2617" s="1"/>
      <c r="GFQ2617" s="1"/>
      <c r="GFT2617" s="1"/>
      <c r="GFW2617" s="1"/>
      <c r="GFZ2617" s="1"/>
      <c r="GGC2617" s="1"/>
      <c r="GGF2617" s="1"/>
      <c r="GGI2617" s="1"/>
      <c r="GGL2617" s="1"/>
      <c r="GGO2617" s="1"/>
      <c r="GGR2617" s="1"/>
      <c r="GGU2617" s="1"/>
      <c r="GGX2617" s="1"/>
      <c r="GHA2617" s="1"/>
      <c r="GHD2617" s="1"/>
      <c r="GHG2617" s="1"/>
      <c r="GHJ2617" s="1"/>
      <c r="GHM2617" s="1"/>
      <c r="GHP2617" s="1"/>
      <c r="GHS2617" s="1"/>
      <c r="GHV2617" s="1"/>
      <c r="GHY2617" s="1"/>
      <c r="GIB2617" s="1"/>
      <c r="GIE2617" s="1"/>
      <c r="GIH2617" s="1"/>
      <c r="GIK2617" s="1"/>
      <c r="GIN2617" s="1"/>
      <c r="GIQ2617" s="1"/>
      <c r="GIT2617" s="1"/>
      <c r="GIW2617" s="1"/>
      <c r="GIZ2617" s="1"/>
      <c r="GJC2617" s="1"/>
      <c r="GJF2617" s="1"/>
      <c r="GJI2617" s="1"/>
      <c r="GJL2617" s="1"/>
      <c r="GJO2617" s="1"/>
      <c r="GJR2617" s="1"/>
      <c r="GJU2617" s="1"/>
      <c r="GJX2617" s="1"/>
      <c r="GKA2617" s="1"/>
      <c r="GKD2617" s="1"/>
      <c r="GKG2617" s="1"/>
      <c r="GKJ2617" s="1"/>
      <c r="GKM2617" s="1"/>
      <c r="GKP2617" s="1"/>
      <c r="GKS2617" s="1"/>
      <c r="GKV2617" s="1"/>
      <c r="GKY2617" s="1"/>
      <c r="GLB2617" s="1"/>
      <c r="GLE2617" s="1"/>
      <c r="GLH2617" s="1"/>
      <c r="GLK2617" s="1"/>
      <c r="GLN2617" s="1"/>
      <c r="GLQ2617" s="1"/>
      <c r="GLT2617" s="1"/>
      <c r="GLW2617" s="1"/>
      <c r="GLZ2617" s="1"/>
      <c r="GMC2617" s="1"/>
      <c r="GMF2617" s="1"/>
      <c r="GMI2617" s="1"/>
      <c r="GML2617" s="1"/>
      <c r="GMO2617" s="1"/>
      <c r="GMR2617" s="1"/>
      <c r="GMU2617" s="1"/>
      <c r="GMX2617" s="1"/>
      <c r="GNA2617" s="1"/>
      <c r="GND2617" s="1"/>
      <c r="GNG2617" s="1"/>
      <c r="GNJ2617" s="1"/>
      <c r="GNM2617" s="1"/>
      <c r="GNP2617" s="1"/>
      <c r="GNS2617" s="1"/>
      <c r="GNV2617" s="1"/>
      <c r="GNY2617" s="1"/>
      <c r="GOB2617" s="1"/>
      <c r="GOE2617" s="1"/>
      <c r="GOH2617" s="1"/>
      <c r="GOK2617" s="1"/>
      <c r="GON2617" s="1"/>
      <c r="GOQ2617" s="1"/>
      <c r="GOT2617" s="1"/>
      <c r="GOW2617" s="1"/>
      <c r="GOZ2617" s="1"/>
      <c r="GPC2617" s="1"/>
      <c r="GPF2617" s="1"/>
      <c r="GPI2617" s="1"/>
      <c r="GPL2617" s="1"/>
      <c r="GPO2617" s="1"/>
      <c r="GPR2617" s="1"/>
      <c r="GPU2617" s="1"/>
      <c r="GPX2617" s="1"/>
      <c r="GQA2617" s="1"/>
      <c r="GQD2617" s="1"/>
      <c r="GQG2617" s="1"/>
      <c r="GQJ2617" s="1"/>
      <c r="GQM2617" s="1"/>
      <c r="GQP2617" s="1"/>
      <c r="GQS2617" s="1"/>
      <c r="GQV2617" s="1"/>
      <c r="GQY2617" s="1"/>
      <c r="GRB2617" s="1"/>
      <c r="GRE2617" s="1"/>
      <c r="GRH2617" s="1"/>
      <c r="GRK2617" s="1"/>
      <c r="GRN2617" s="1"/>
      <c r="GRQ2617" s="1"/>
      <c r="GRT2617" s="1"/>
      <c r="GRW2617" s="1"/>
      <c r="GRZ2617" s="1"/>
      <c r="GSC2617" s="1"/>
      <c r="GSF2617" s="1"/>
      <c r="GSI2617" s="1"/>
      <c r="GSL2617" s="1"/>
      <c r="GSO2617" s="1"/>
      <c r="GSR2617" s="1"/>
      <c r="GSU2617" s="1"/>
      <c r="GSX2617" s="1"/>
      <c r="GTA2617" s="1"/>
      <c r="GTD2617" s="1"/>
      <c r="GTG2617" s="1"/>
      <c r="GTJ2617" s="1"/>
      <c r="GTM2617" s="1"/>
      <c r="GTP2617" s="1"/>
      <c r="GTS2617" s="1"/>
      <c r="GTV2617" s="1"/>
      <c r="GTY2617" s="1"/>
      <c r="GUB2617" s="1"/>
      <c r="GUE2617" s="1"/>
      <c r="GUH2617" s="1"/>
      <c r="GUK2617" s="1"/>
      <c r="GUN2617" s="1"/>
      <c r="GUQ2617" s="1"/>
      <c r="GUT2617" s="1"/>
      <c r="GUW2617" s="1"/>
      <c r="GUZ2617" s="1"/>
      <c r="GVC2617" s="1"/>
      <c r="GVF2617" s="1"/>
      <c r="GVI2617" s="1"/>
      <c r="GVL2617" s="1"/>
      <c r="GVO2617" s="1"/>
      <c r="GVR2617" s="1"/>
      <c r="GVU2617" s="1"/>
      <c r="GVX2617" s="1"/>
      <c r="GWA2617" s="1"/>
      <c r="GWD2617" s="1"/>
      <c r="GWG2617" s="1"/>
      <c r="GWJ2617" s="1"/>
      <c r="GWM2617" s="1"/>
      <c r="GWP2617" s="1"/>
      <c r="GWS2617" s="1"/>
      <c r="GWV2617" s="1"/>
      <c r="GWY2617" s="1"/>
      <c r="GXB2617" s="1"/>
      <c r="GXE2617" s="1"/>
      <c r="GXH2617" s="1"/>
      <c r="GXK2617" s="1"/>
      <c r="GXN2617" s="1"/>
      <c r="GXQ2617" s="1"/>
      <c r="GXT2617" s="1"/>
      <c r="GXW2617" s="1"/>
      <c r="GXZ2617" s="1"/>
      <c r="GYC2617" s="1"/>
      <c r="GYF2617" s="1"/>
      <c r="GYI2617" s="1"/>
      <c r="GYL2617" s="1"/>
      <c r="GYO2617" s="1"/>
      <c r="GYR2617" s="1"/>
      <c r="GYU2617" s="1"/>
      <c r="GYX2617" s="1"/>
      <c r="GZA2617" s="1"/>
      <c r="GZD2617" s="1"/>
      <c r="GZG2617" s="1"/>
      <c r="GZJ2617" s="1"/>
      <c r="GZM2617" s="1"/>
      <c r="GZP2617" s="1"/>
      <c r="GZS2617" s="1"/>
      <c r="GZV2617" s="1"/>
      <c r="GZY2617" s="1"/>
      <c r="HAB2617" s="1"/>
      <c r="HAE2617" s="1"/>
      <c r="HAH2617" s="1"/>
      <c r="HAK2617" s="1"/>
      <c r="HAN2617" s="1"/>
      <c r="HAQ2617" s="1"/>
      <c r="HAT2617" s="1"/>
      <c r="HAW2617" s="1"/>
      <c r="HAZ2617" s="1"/>
      <c r="HBC2617" s="1"/>
      <c r="HBF2617" s="1"/>
      <c r="HBI2617" s="1"/>
      <c r="HBL2617" s="1"/>
      <c r="HBO2617" s="1"/>
      <c r="HBR2617" s="1"/>
      <c r="HBU2617" s="1"/>
      <c r="HBX2617" s="1"/>
      <c r="HCA2617" s="1"/>
      <c r="HCD2617" s="1"/>
      <c r="HCG2617" s="1"/>
      <c r="HCJ2617" s="1"/>
      <c r="HCM2617" s="1"/>
      <c r="HCP2617" s="1"/>
      <c r="HCS2617" s="1"/>
      <c r="HCV2617" s="1"/>
      <c r="HCY2617" s="1"/>
      <c r="HDB2617" s="1"/>
      <c r="HDE2617" s="1"/>
      <c r="HDH2617" s="1"/>
      <c r="HDK2617" s="1"/>
      <c r="HDN2617" s="1"/>
      <c r="HDQ2617" s="1"/>
      <c r="HDT2617" s="1"/>
      <c r="HDW2617" s="1"/>
      <c r="HDZ2617" s="1"/>
      <c r="HEC2617" s="1"/>
      <c r="HEF2617" s="1"/>
      <c r="HEI2617" s="1"/>
      <c r="HEL2617" s="1"/>
      <c r="HEO2617" s="1"/>
      <c r="HER2617" s="1"/>
      <c r="HEU2617" s="1"/>
      <c r="HEX2617" s="1"/>
      <c r="HFA2617" s="1"/>
      <c r="HFD2617" s="1"/>
      <c r="HFG2617" s="1"/>
      <c r="HFJ2617" s="1"/>
      <c r="HFM2617" s="1"/>
      <c r="HFP2617" s="1"/>
      <c r="HFS2617" s="1"/>
      <c r="HFV2617" s="1"/>
      <c r="HFY2617" s="1"/>
      <c r="HGB2617" s="1"/>
      <c r="HGE2617" s="1"/>
      <c r="HGH2617" s="1"/>
      <c r="HGK2617" s="1"/>
      <c r="HGN2617" s="1"/>
      <c r="HGQ2617" s="1"/>
      <c r="HGT2617" s="1"/>
      <c r="HGW2617" s="1"/>
      <c r="HGZ2617" s="1"/>
      <c r="HHC2617" s="1"/>
      <c r="HHF2617" s="1"/>
      <c r="HHI2617" s="1"/>
      <c r="HHL2617" s="1"/>
      <c r="HHO2617" s="1"/>
      <c r="HHR2617" s="1"/>
      <c r="HHU2617" s="1"/>
      <c r="HHX2617" s="1"/>
      <c r="HIA2617" s="1"/>
      <c r="HID2617" s="1"/>
      <c r="HIG2617" s="1"/>
      <c r="HIJ2617" s="1"/>
      <c r="HIM2617" s="1"/>
      <c r="HIP2617" s="1"/>
      <c r="HIS2617" s="1"/>
      <c r="HIV2617" s="1"/>
      <c r="HIY2617" s="1"/>
      <c r="HJB2617" s="1"/>
      <c r="HJE2617" s="1"/>
      <c r="HJH2617" s="1"/>
      <c r="HJK2617" s="1"/>
      <c r="HJN2617" s="1"/>
      <c r="HJQ2617" s="1"/>
      <c r="HJT2617" s="1"/>
      <c r="HJW2617" s="1"/>
      <c r="HJZ2617" s="1"/>
      <c r="HKC2617" s="1"/>
      <c r="HKF2617" s="1"/>
      <c r="HKI2617" s="1"/>
      <c r="HKL2617" s="1"/>
      <c r="HKO2617" s="1"/>
      <c r="HKR2617" s="1"/>
      <c r="HKU2617" s="1"/>
      <c r="HKX2617" s="1"/>
      <c r="HLA2617" s="1"/>
      <c r="HLD2617" s="1"/>
      <c r="HLG2617" s="1"/>
      <c r="HLJ2617" s="1"/>
      <c r="HLM2617" s="1"/>
      <c r="HLP2617" s="1"/>
      <c r="HLS2617" s="1"/>
      <c r="HLV2617" s="1"/>
      <c r="HLY2617" s="1"/>
      <c r="HMB2617" s="1"/>
      <c r="HME2617" s="1"/>
      <c r="HMH2617" s="1"/>
      <c r="HMK2617" s="1"/>
      <c r="HMN2617" s="1"/>
      <c r="HMQ2617" s="1"/>
      <c r="HMT2617" s="1"/>
      <c r="HMW2617" s="1"/>
      <c r="HMZ2617" s="1"/>
      <c r="HNC2617" s="1"/>
      <c r="HNF2617" s="1"/>
      <c r="HNI2617" s="1"/>
      <c r="HNL2617" s="1"/>
      <c r="HNO2617" s="1"/>
      <c r="HNR2617" s="1"/>
      <c r="HNU2617" s="1"/>
      <c r="HNX2617" s="1"/>
      <c r="HOA2617" s="1"/>
      <c r="HOD2617" s="1"/>
      <c r="HOG2617" s="1"/>
      <c r="HOJ2617" s="1"/>
      <c r="HOM2617" s="1"/>
      <c r="HOP2617" s="1"/>
      <c r="HOS2617" s="1"/>
      <c r="HOV2617" s="1"/>
      <c r="HOY2617" s="1"/>
      <c r="HPB2617" s="1"/>
      <c r="HPE2617" s="1"/>
      <c r="HPH2617" s="1"/>
      <c r="HPK2617" s="1"/>
      <c r="HPN2617" s="1"/>
      <c r="HPQ2617" s="1"/>
      <c r="HPT2617" s="1"/>
      <c r="HPW2617" s="1"/>
      <c r="HPZ2617" s="1"/>
      <c r="HQC2617" s="1"/>
      <c r="HQF2617" s="1"/>
      <c r="HQI2617" s="1"/>
      <c r="HQL2617" s="1"/>
      <c r="HQO2617" s="1"/>
      <c r="HQR2617" s="1"/>
      <c r="HQU2617" s="1"/>
      <c r="HQX2617" s="1"/>
      <c r="HRA2617" s="1"/>
      <c r="HRD2617" s="1"/>
      <c r="HRG2617" s="1"/>
      <c r="HRJ2617" s="1"/>
      <c r="HRM2617" s="1"/>
      <c r="HRP2617" s="1"/>
      <c r="HRS2617" s="1"/>
      <c r="HRV2617" s="1"/>
      <c r="HRY2617" s="1"/>
      <c r="HSB2617" s="1"/>
      <c r="HSE2617" s="1"/>
      <c r="HSH2617" s="1"/>
      <c r="HSK2617" s="1"/>
      <c r="HSN2617" s="1"/>
      <c r="HSQ2617" s="1"/>
      <c r="HST2617" s="1"/>
      <c r="HSW2617" s="1"/>
      <c r="HSZ2617" s="1"/>
      <c r="HTC2617" s="1"/>
      <c r="HTF2617" s="1"/>
      <c r="HTI2617" s="1"/>
      <c r="HTL2617" s="1"/>
      <c r="HTO2617" s="1"/>
      <c r="HTR2617" s="1"/>
      <c r="HTU2617" s="1"/>
      <c r="HTX2617" s="1"/>
      <c r="HUA2617" s="1"/>
      <c r="HUD2617" s="1"/>
      <c r="HUG2617" s="1"/>
      <c r="HUJ2617" s="1"/>
      <c r="HUM2617" s="1"/>
      <c r="HUP2617" s="1"/>
      <c r="HUS2617" s="1"/>
      <c r="HUV2617" s="1"/>
      <c r="HUY2617" s="1"/>
      <c r="HVB2617" s="1"/>
      <c r="HVE2617" s="1"/>
      <c r="HVH2617" s="1"/>
      <c r="HVK2617" s="1"/>
      <c r="HVN2617" s="1"/>
      <c r="HVQ2617" s="1"/>
      <c r="HVT2617" s="1"/>
      <c r="HVW2617" s="1"/>
      <c r="HVZ2617" s="1"/>
      <c r="HWC2617" s="1"/>
      <c r="HWF2617" s="1"/>
      <c r="HWI2617" s="1"/>
      <c r="HWL2617" s="1"/>
      <c r="HWO2617" s="1"/>
      <c r="HWR2617" s="1"/>
      <c r="HWU2617" s="1"/>
      <c r="HWX2617" s="1"/>
      <c r="HXA2617" s="1"/>
      <c r="HXD2617" s="1"/>
      <c r="HXG2617" s="1"/>
      <c r="HXJ2617" s="1"/>
      <c r="HXM2617" s="1"/>
      <c r="HXP2617" s="1"/>
      <c r="HXS2617" s="1"/>
      <c r="HXV2617" s="1"/>
      <c r="HXY2617" s="1"/>
      <c r="HYB2617" s="1"/>
      <c r="HYE2617" s="1"/>
      <c r="HYH2617" s="1"/>
      <c r="HYK2617" s="1"/>
      <c r="HYN2617" s="1"/>
      <c r="HYQ2617" s="1"/>
      <c r="HYT2617" s="1"/>
      <c r="HYW2617" s="1"/>
      <c r="HYZ2617" s="1"/>
      <c r="HZC2617" s="1"/>
      <c r="HZF2617" s="1"/>
      <c r="HZI2617" s="1"/>
      <c r="HZL2617" s="1"/>
      <c r="HZO2617" s="1"/>
      <c r="HZR2617" s="1"/>
      <c r="HZU2617" s="1"/>
      <c r="HZX2617" s="1"/>
      <c r="IAA2617" s="1"/>
      <c r="IAD2617" s="1"/>
      <c r="IAG2617" s="1"/>
      <c r="IAJ2617" s="1"/>
      <c r="IAM2617" s="1"/>
      <c r="IAP2617" s="1"/>
      <c r="IAS2617" s="1"/>
      <c r="IAV2617" s="1"/>
      <c r="IAY2617" s="1"/>
      <c r="IBB2617" s="1"/>
      <c r="IBE2617" s="1"/>
      <c r="IBH2617" s="1"/>
      <c r="IBK2617" s="1"/>
      <c r="IBN2617" s="1"/>
      <c r="IBQ2617" s="1"/>
      <c r="IBT2617" s="1"/>
      <c r="IBW2617" s="1"/>
      <c r="IBZ2617" s="1"/>
      <c r="ICC2617" s="1"/>
      <c r="ICF2617" s="1"/>
      <c r="ICI2617" s="1"/>
      <c r="ICL2617" s="1"/>
      <c r="ICO2617" s="1"/>
      <c r="ICR2617" s="1"/>
      <c r="ICU2617" s="1"/>
      <c r="ICX2617" s="1"/>
      <c r="IDA2617" s="1"/>
      <c r="IDD2617" s="1"/>
      <c r="IDG2617" s="1"/>
      <c r="IDJ2617" s="1"/>
      <c r="IDM2617" s="1"/>
      <c r="IDP2617" s="1"/>
      <c r="IDS2617" s="1"/>
      <c r="IDV2617" s="1"/>
      <c r="IDY2617" s="1"/>
      <c r="IEB2617" s="1"/>
      <c r="IEE2617" s="1"/>
      <c r="IEH2617" s="1"/>
      <c r="IEK2617" s="1"/>
      <c r="IEN2617" s="1"/>
      <c r="IEQ2617" s="1"/>
      <c r="IET2617" s="1"/>
      <c r="IEW2617" s="1"/>
      <c r="IEZ2617" s="1"/>
      <c r="IFC2617" s="1"/>
      <c r="IFF2617" s="1"/>
      <c r="IFI2617" s="1"/>
      <c r="IFL2617" s="1"/>
      <c r="IFO2617" s="1"/>
      <c r="IFR2617" s="1"/>
      <c r="IFU2617" s="1"/>
      <c r="IFX2617" s="1"/>
      <c r="IGA2617" s="1"/>
      <c r="IGD2617" s="1"/>
      <c r="IGG2617" s="1"/>
      <c r="IGJ2617" s="1"/>
      <c r="IGM2617" s="1"/>
      <c r="IGP2617" s="1"/>
      <c r="IGS2617" s="1"/>
      <c r="IGV2617" s="1"/>
      <c r="IGY2617" s="1"/>
      <c r="IHB2617" s="1"/>
      <c r="IHE2617" s="1"/>
      <c r="IHH2617" s="1"/>
      <c r="IHK2617" s="1"/>
      <c r="IHN2617" s="1"/>
      <c r="IHQ2617" s="1"/>
      <c r="IHT2617" s="1"/>
      <c r="IHW2617" s="1"/>
      <c r="IHZ2617" s="1"/>
      <c r="IIC2617" s="1"/>
      <c r="IIF2617" s="1"/>
      <c r="III2617" s="1"/>
      <c r="IIL2617" s="1"/>
      <c r="IIO2617" s="1"/>
      <c r="IIR2617" s="1"/>
      <c r="IIU2617" s="1"/>
      <c r="IIX2617" s="1"/>
      <c r="IJA2617" s="1"/>
      <c r="IJD2617" s="1"/>
      <c r="IJG2617" s="1"/>
      <c r="IJJ2617" s="1"/>
      <c r="IJM2617" s="1"/>
      <c r="IJP2617" s="1"/>
      <c r="IJS2617" s="1"/>
      <c r="IJV2617" s="1"/>
      <c r="IJY2617" s="1"/>
      <c r="IKB2617" s="1"/>
      <c r="IKE2617" s="1"/>
      <c r="IKH2617" s="1"/>
      <c r="IKK2617" s="1"/>
      <c r="IKN2617" s="1"/>
      <c r="IKQ2617" s="1"/>
      <c r="IKT2617" s="1"/>
      <c r="IKW2617" s="1"/>
      <c r="IKZ2617" s="1"/>
      <c r="ILC2617" s="1"/>
      <c r="ILF2617" s="1"/>
      <c r="ILI2617" s="1"/>
      <c r="ILL2617" s="1"/>
      <c r="ILO2617" s="1"/>
      <c r="ILR2617" s="1"/>
      <c r="ILU2617" s="1"/>
      <c r="ILX2617" s="1"/>
      <c r="IMA2617" s="1"/>
      <c r="IMD2617" s="1"/>
      <c r="IMG2617" s="1"/>
      <c r="IMJ2617" s="1"/>
      <c r="IMM2617" s="1"/>
      <c r="IMP2617" s="1"/>
      <c r="IMS2617" s="1"/>
      <c r="IMV2617" s="1"/>
      <c r="IMY2617" s="1"/>
      <c r="INB2617" s="1"/>
      <c r="INE2617" s="1"/>
      <c r="INH2617" s="1"/>
      <c r="INK2617" s="1"/>
      <c r="INN2617" s="1"/>
      <c r="INQ2617" s="1"/>
      <c r="INT2617" s="1"/>
      <c r="INW2617" s="1"/>
      <c r="INZ2617" s="1"/>
      <c r="IOC2617" s="1"/>
      <c r="IOF2617" s="1"/>
      <c r="IOI2617" s="1"/>
      <c r="IOL2617" s="1"/>
      <c r="IOO2617" s="1"/>
      <c r="IOR2617" s="1"/>
      <c r="IOU2617" s="1"/>
      <c r="IOX2617" s="1"/>
      <c r="IPA2617" s="1"/>
      <c r="IPD2617" s="1"/>
      <c r="IPG2617" s="1"/>
      <c r="IPJ2617" s="1"/>
      <c r="IPM2617" s="1"/>
      <c r="IPP2617" s="1"/>
      <c r="IPS2617" s="1"/>
      <c r="IPV2617" s="1"/>
      <c r="IPY2617" s="1"/>
      <c r="IQB2617" s="1"/>
      <c r="IQE2617" s="1"/>
      <c r="IQH2617" s="1"/>
      <c r="IQK2617" s="1"/>
      <c r="IQN2617" s="1"/>
      <c r="IQQ2617" s="1"/>
      <c r="IQT2617" s="1"/>
      <c r="IQW2617" s="1"/>
      <c r="IQZ2617" s="1"/>
      <c r="IRC2617" s="1"/>
      <c r="IRF2617" s="1"/>
      <c r="IRI2617" s="1"/>
      <c r="IRL2617" s="1"/>
      <c r="IRO2617" s="1"/>
      <c r="IRR2617" s="1"/>
      <c r="IRU2617" s="1"/>
      <c r="IRX2617" s="1"/>
      <c r="ISA2617" s="1"/>
      <c r="ISD2617" s="1"/>
      <c r="ISG2617" s="1"/>
      <c r="ISJ2617" s="1"/>
      <c r="ISM2617" s="1"/>
      <c r="ISP2617" s="1"/>
      <c r="ISS2617" s="1"/>
      <c r="ISV2617" s="1"/>
      <c r="ISY2617" s="1"/>
      <c r="ITB2617" s="1"/>
      <c r="ITE2617" s="1"/>
      <c r="ITH2617" s="1"/>
      <c r="ITK2617" s="1"/>
      <c r="ITN2617" s="1"/>
      <c r="ITQ2617" s="1"/>
      <c r="ITT2617" s="1"/>
      <c r="ITW2617" s="1"/>
      <c r="ITZ2617" s="1"/>
      <c r="IUC2617" s="1"/>
      <c r="IUF2617" s="1"/>
      <c r="IUI2617" s="1"/>
      <c r="IUL2617" s="1"/>
      <c r="IUO2617" s="1"/>
      <c r="IUR2617" s="1"/>
      <c r="IUU2617" s="1"/>
      <c r="IUX2617" s="1"/>
      <c r="IVA2617" s="1"/>
      <c r="IVD2617" s="1"/>
      <c r="IVG2617" s="1"/>
      <c r="IVJ2617" s="1"/>
      <c r="IVM2617" s="1"/>
      <c r="IVP2617" s="1"/>
      <c r="IVS2617" s="1"/>
      <c r="IVV2617" s="1"/>
      <c r="IVY2617" s="1"/>
      <c r="IWB2617" s="1"/>
      <c r="IWE2617" s="1"/>
      <c r="IWH2617" s="1"/>
      <c r="IWK2617" s="1"/>
      <c r="IWN2617" s="1"/>
      <c r="IWQ2617" s="1"/>
      <c r="IWT2617" s="1"/>
      <c r="IWW2617" s="1"/>
      <c r="IWZ2617" s="1"/>
      <c r="IXC2617" s="1"/>
      <c r="IXF2617" s="1"/>
      <c r="IXI2617" s="1"/>
      <c r="IXL2617" s="1"/>
      <c r="IXO2617" s="1"/>
      <c r="IXR2617" s="1"/>
      <c r="IXU2617" s="1"/>
      <c r="IXX2617" s="1"/>
      <c r="IYA2617" s="1"/>
      <c r="IYD2617" s="1"/>
      <c r="IYG2617" s="1"/>
      <c r="IYJ2617" s="1"/>
      <c r="IYM2617" s="1"/>
      <c r="IYP2617" s="1"/>
      <c r="IYS2617" s="1"/>
      <c r="IYV2617" s="1"/>
      <c r="IYY2617" s="1"/>
      <c r="IZB2617" s="1"/>
      <c r="IZE2617" s="1"/>
      <c r="IZH2617" s="1"/>
      <c r="IZK2617" s="1"/>
      <c r="IZN2617" s="1"/>
      <c r="IZQ2617" s="1"/>
      <c r="IZT2617" s="1"/>
      <c r="IZW2617" s="1"/>
      <c r="IZZ2617" s="1"/>
      <c r="JAC2617" s="1"/>
      <c r="JAF2617" s="1"/>
      <c r="JAI2617" s="1"/>
      <c r="JAL2617" s="1"/>
      <c r="JAO2617" s="1"/>
      <c r="JAR2617" s="1"/>
      <c r="JAU2617" s="1"/>
      <c r="JAX2617" s="1"/>
      <c r="JBA2617" s="1"/>
      <c r="JBD2617" s="1"/>
      <c r="JBG2617" s="1"/>
      <c r="JBJ2617" s="1"/>
      <c r="JBM2617" s="1"/>
      <c r="JBP2617" s="1"/>
      <c r="JBS2617" s="1"/>
      <c r="JBV2617" s="1"/>
      <c r="JBY2617" s="1"/>
      <c r="JCB2617" s="1"/>
      <c r="JCE2617" s="1"/>
      <c r="JCH2617" s="1"/>
      <c r="JCK2617" s="1"/>
      <c r="JCN2617" s="1"/>
      <c r="JCQ2617" s="1"/>
      <c r="JCT2617" s="1"/>
      <c r="JCW2617" s="1"/>
      <c r="JCZ2617" s="1"/>
      <c r="JDC2617" s="1"/>
      <c r="JDF2617" s="1"/>
      <c r="JDI2617" s="1"/>
      <c r="JDL2617" s="1"/>
      <c r="JDO2617" s="1"/>
      <c r="JDR2617" s="1"/>
      <c r="JDU2617" s="1"/>
      <c r="JDX2617" s="1"/>
      <c r="JEA2617" s="1"/>
      <c r="JED2617" s="1"/>
      <c r="JEG2617" s="1"/>
      <c r="JEJ2617" s="1"/>
      <c r="JEM2617" s="1"/>
      <c r="JEP2617" s="1"/>
      <c r="JES2617" s="1"/>
      <c r="JEV2617" s="1"/>
      <c r="JEY2617" s="1"/>
      <c r="JFB2617" s="1"/>
      <c r="JFE2617" s="1"/>
      <c r="JFH2617" s="1"/>
      <c r="JFK2617" s="1"/>
      <c r="JFN2617" s="1"/>
      <c r="JFQ2617" s="1"/>
      <c r="JFT2617" s="1"/>
      <c r="JFW2617" s="1"/>
      <c r="JFZ2617" s="1"/>
      <c r="JGC2617" s="1"/>
      <c r="JGF2617" s="1"/>
      <c r="JGI2617" s="1"/>
      <c r="JGL2617" s="1"/>
      <c r="JGO2617" s="1"/>
      <c r="JGR2617" s="1"/>
      <c r="JGU2617" s="1"/>
      <c r="JGX2617" s="1"/>
      <c r="JHA2617" s="1"/>
      <c r="JHD2617" s="1"/>
      <c r="JHG2617" s="1"/>
      <c r="JHJ2617" s="1"/>
      <c r="JHM2617" s="1"/>
      <c r="JHP2617" s="1"/>
      <c r="JHS2617" s="1"/>
      <c r="JHV2617" s="1"/>
      <c r="JHY2617" s="1"/>
      <c r="JIB2617" s="1"/>
      <c r="JIE2617" s="1"/>
      <c r="JIH2617" s="1"/>
      <c r="JIK2617" s="1"/>
      <c r="JIN2617" s="1"/>
      <c r="JIQ2617" s="1"/>
      <c r="JIT2617" s="1"/>
      <c r="JIW2617" s="1"/>
      <c r="JIZ2617" s="1"/>
      <c r="JJC2617" s="1"/>
      <c r="JJF2617" s="1"/>
      <c r="JJI2617" s="1"/>
      <c r="JJL2617" s="1"/>
      <c r="JJO2617" s="1"/>
      <c r="JJR2617" s="1"/>
      <c r="JJU2617" s="1"/>
      <c r="JJX2617" s="1"/>
      <c r="JKA2617" s="1"/>
      <c r="JKD2617" s="1"/>
      <c r="JKG2617" s="1"/>
      <c r="JKJ2617" s="1"/>
      <c r="JKM2617" s="1"/>
      <c r="JKP2617" s="1"/>
      <c r="JKS2617" s="1"/>
      <c r="JKV2617" s="1"/>
      <c r="JKY2617" s="1"/>
      <c r="JLB2617" s="1"/>
      <c r="JLE2617" s="1"/>
      <c r="JLH2617" s="1"/>
      <c r="JLK2617" s="1"/>
      <c r="JLN2617" s="1"/>
      <c r="JLQ2617" s="1"/>
      <c r="JLT2617" s="1"/>
      <c r="JLW2617" s="1"/>
      <c r="JLZ2617" s="1"/>
      <c r="JMC2617" s="1"/>
      <c r="JMF2617" s="1"/>
      <c r="JMI2617" s="1"/>
      <c r="JML2617" s="1"/>
      <c r="JMO2617" s="1"/>
      <c r="JMR2617" s="1"/>
      <c r="JMU2617" s="1"/>
      <c r="JMX2617" s="1"/>
      <c r="JNA2617" s="1"/>
      <c r="JND2617" s="1"/>
      <c r="JNG2617" s="1"/>
      <c r="JNJ2617" s="1"/>
      <c r="JNM2617" s="1"/>
      <c r="JNP2617" s="1"/>
      <c r="JNS2617" s="1"/>
      <c r="JNV2617" s="1"/>
      <c r="JNY2617" s="1"/>
      <c r="JOB2617" s="1"/>
      <c r="JOE2617" s="1"/>
      <c r="JOH2617" s="1"/>
      <c r="JOK2617" s="1"/>
      <c r="JON2617" s="1"/>
      <c r="JOQ2617" s="1"/>
      <c r="JOT2617" s="1"/>
      <c r="JOW2617" s="1"/>
      <c r="JOZ2617" s="1"/>
      <c r="JPC2617" s="1"/>
      <c r="JPF2617" s="1"/>
      <c r="JPI2617" s="1"/>
      <c r="JPL2617" s="1"/>
      <c r="JPO2617" s="1"/>
      <c r="JPR2617" s="1"/>
      <c r="JPU2617" s="1"/>
      <c r="JPX2617" s="1"/>
      <c r="JQA2617" s="1"/>
      <c r="JQD2617" s="1"/>
      <c r="JQG2617" s="1"/>
      <c r="JQJ2617" s="1"/>
      <c r="JQM2617" s="1"/>
      <c r="JQP2617" s="1"/>
      <c r="JQS2617" s="1"/>
      <c r="JQV2617" s="1"/>
      <c r="JQY2617" s="1"/>
      <c r="JRB2617" s="1"/>
      <c r="JRE2617" s="1"/>
      <c r="JRH2617" s="1"/>
      <c r="JRK2617" s="1"/>
      <c r="JRN2617" s="1"/>
      <c r="JRQ2617" s="1"/>
      <c r="JRT2617" s="1"/>
      <c r="JRW2617" s="1"/>
      <c r="JRZ2617" s="1"/>
      <c r="JSC2617" s="1"/>
      <c r="JSF2617" s="1"/>
      <c r="JSI2617" s="1"/>
      <c r="JSL2617" s="1"/>
      <c r="JSO2617" s="1"/>
      <c r="JSR2617" s="1"/>
      <c r="JSU2617" s="1"/>
      <c r="JSX2617" s="1"/>
      <c r="JTA2617" s="1"/>
      <c r="JTD2617" s="1"/>
      <c r="JTG2617" s="1"/>
      <c r="JTJ2617" s="1"/>
      <c r="JTM2617" s="1"/>
      <c r="JTP2617" s="1"/>
      <c r="JTS2617" s="1"/>
      <c r="JTV2617" s="1"/>
      <c r="JTY2617" s="1"/>
      <c r="JUB2617" s="1"/>
      <c r="JUE2617" s="1"/>
      <c r="JUH2617" s="1"/>
      <c r="JUK2617" s="1"/>
      <c r="JUN2617" s="1"/>
      <c r="JUQ2617" s="1"/>
      <c r="JUT2617" s="1"/>
      <c r="JUW2617" s="1"/>
      <c r="JUZ2617" s="1"/>
      <c r="JVC2617" s="1"/>
      <c r="JVF2617" s="1"/>
      <c r="JVI2617" s="1"/>
      <c r="JVL2617" s="1"/>
      <c r="JVO2617" s="1"/>
      <c r="JVR2617" s="1"/>
      <c r="JVU2617" s="1"/>
      <c r="JVX2617" s="1"/>
      <c r="JWA2617" s="1"/>
      <c r="JWD2617" s="1"/>
      <c r="JWG2617" s="1"/>
      <c r="JWJ2617" s="1"/>
      <c r="JWM2617" s="1"/>
      <c r="JWP2617" s="1"/>
      <c r="JWS2617" s="1"/>
      <c r="JWV2617" s="1"/>
      <c r="JWY2617" s="1"/>
      <c r="JXB2617" s="1"/>
      <c r="JXE2617" s="1"/>
      <c r="JXH2617" s="1"/>
      <c r="JXK2617" s="1"/>
      <c r="JXN2617" s="1"/>
      <c r="JXQ2617" s="1"/>
      <c r="JXT2617" s="1"/>
      <c r="JXW2617" s="1"/>
      <c r="JXZ2617" s="1"/>
      <c r="JYC2617" s="1"/>
      <c r="JYF2617" s="1"/>
      <c r="JYI2617" s="1"/>
      <c r="JYL2617" s="1"/>
      <c r="JYO2617" s="1"/>
      <c r="JYR2617" s="1"/>
      <c r="JYU2617" s="1"/>
      <c r="JYX2617" s="1"/>
      <c r="JZA2617" s="1"/>
      <c r="JZD2617" s="1"/>
      <c r="JZG2617" s="1"/>
      <c r="JZJ2617" s="1"/>
      <c r="JZM2617" s="1"/>
      <c r="JZP2617" s="1"/>
      <c r="JZS2617" s="1"/>
      <c r="JZV2617" s="1"/>
      <c r="JZY2617" s="1"/>
      <c r="KAB2617" s="1"/>
      <c r="KAE2617" s="1"/>
      <c r="KAH2617" s="1"/>
      <c r="KAK2617" s="1"/>
      <c r="KAN2617" s="1"/>
      <c r="KAQ2617" s="1"/>
      <c r="KAT2617" s="1"/>
      <c r="KAW2617" s="1"/>
      <c r="KAZ2617" s="1"/>
      <c r="KBC2617" s="1"/>
      <c r="KBF2617" s="1"/>
      <c r="KBI2617" s="1"/>
      <c r="KBL2617" s="1"/>
      <c r="KBO2617" s="1"/>
      <c r="KBR2617" s="1"/>
      <c r="KBU2617" s="1"/>
      <c r="KBX2617" s="1"/>
      <c r="KCA2617" s="1"/>
      <c r="KCD2617" s="1"/>
      <c r="KCG2617" s="1"/>
      <c r="KCJ2617" s="1"/>
      <c r="KCM2617" s="1"/>
      <c r="KCP2617" s="1"/>
      <c r="KCS2617" s="1"/>
      <c r="KCV2617" s="1"/>
      <c r="KCY2617" s="1"/>
      <c r="KDB2617" s="1"/>
      <c r="KDE2617" s="1"/>
      <c r="KDH2617" s="1"/>
      <c r="KDK2617" s="1"/>
      <c r="KDN2617" s="1"/>
      <c r="KDQ2617" s="1"/>
      <c r="KDT2617" s="1"/>
      <c r="KDW2617" s="1"/>
      <c r="KDZ2617" s="1"/>
      <c r="KEC2617" s="1"/>
      <c r="KEF2617" s="1"/>
      <c r="KEI2617" s="1"/>
      <c r="KEL2617" s="1"/>
      <c r="KEO2617" s="1"/>
      <c r="KER2617" s="1"/>
      <c r="KEU2617" s="1"/>
      <c r="KEX2617" s="1"/>
      <c r="KFA2617" s="1"/>
      <c r="KFD2617" s="1"/>
      <c r="KFG2617" s="1"/>
      <c r="KFJ2617" s="1"/>
      <c r="KFM2617" s="1"/>
      <c r="KFP2617" s="1"/>
      <c r="KFS2617" s="1"/>
      <c r="KFV2617" s="1"/>
      <c r="KFY2617" s="1"/>
      <c r="KGB2617" s="1"/>
      <c r="KGE2617" s="1"/>
      <c r="KGH2617" s="1"/>
      <c r="KGK2617" s="1"/>
      <c r="KGN2617" s="1"/>
      <c r="KGQ2617" s="1"/>
      <c r="KGT2617" s="1"/>
      <c r="KGW2617" s="1"/>
      <c r="KGZ2617" s="1"/>
      <c r="KHC2617" s="1"/>
      <c r="KHF2617" s="1"/>
      <c r="KHI2617" s="1"/>
      <c r="KHL2617" s="1"/>
      <c r="KHO2617" s="1"/>
      <c r="KHR2617" s="1"/>
      <c r="KHU2617" s="1"/>
      <c r="KHX2617" s="1"/>
      <c r="KIA2617" s="1"/>
      <c r="KID2617" s="1"/>
      <c r="KIG2617" s="1"/>
      <c r="KIJ2617" s="1"/>
      <c r="KIM2617" s="1"/>
      <c r="KIP2617" s="1"/>
      <c r="KIS2617" s="1"/>
      <c r="KIV2617" s="1"/>
      <c r="KIY2617" s="1"/>
      <c r="KJB2617" s="1"/>
      <c r="KJE2617" s="1"/>
      <c r="KJH2617" s="1"/>
      <c r="KJK2617" s="1"/>
      <c r="KJN2617" s="1"/>
      <c r="KJQ2617" s="1"/>
      <c r="KJT2617" s="1"/>
      <c r="KJW2617" s="1"/>
      <c r="KJZ2617" s="1"/>
      <c r="KKC2617" s="1"/>
      <c r="KKF2617" s="1"/>
      <c r="KKI2617" s="1"/>
      <c r="KKL2617" s="1"/>
      <c r="KKO2617" s="1"/>
      <c r="KKR2617" s="1"/>
      <c r="KKU2617" s="1"/>
      <c r="KKX2617" s="1"/>
      <c r="KLA2617" s="1"/>
      <c r="KLD2617" s="1"/>
      <c r="KLG2617" s="1"/>
      <c r="KLJ2617" s="1"/>
      <c r="KLM2617" s="1"/>
      <c r="KLP2617" s="1"/>
      <c r="KLS2617" s="1"/>
      <c r="KLV2617" s="1"/>
      <c r="KLY2617" s="1"/>
      <c r="KMB2617" s="1"/>
      <c r="KME2617" s="1"/>
      <c r="KMH2617" s="1"/>
      <c r="KMK2617" s="1"/>
      <c r="KMN2617" s="1"/>
      <c r="KMQ2617" s="1"/>
      <c r="KMT2617" s="1"/>
      <c r="KMW2617" s="1"/>
      <c r="KMZ2617" s="1"/>
      <c r="KNC2617" s="1"/>
      <c r="KNF2617" s="1"/>
      <c r="KNI2617" s="1"/>
      <c r="KNL2617" s="1"/>
      <c r="KNO2617" s="1"/>
      <c r="KNR2617" s="1"/>
      <c r="KNU2617" s="1"/>
      <c r="KNX2617" s="1"/>
      <c r="KOA2617" s="1"/>
      <c r="KOD2617" s="1"/>
      <c r="KOG2617" s="1"/>
      <c r="KOJ2617" s="1"/>
      <c r="KOM2617" s="1"/>
      <c r="KOP2617" s="1"/>
      <c r="KOS2617" s="1"/>
      <c r="KOV2617" s="1"/>
      <c r="KOY2617" s="1"/>
      <c r="KPB2617" s="1"/>
      <c r="KPE2617" s="1"/>
      <c r="KPH2617" s="1"/>
      <c r="KPK2617" s="1"/>
      <c r="KPN2617" s="1"/>
      <c r="KPQ2617" s="1"/>
      <c r="KPT2617" s="1"/>
      <c r="KPW2617" s="1"/>
      <c r="KPZ2617" s="1"/>
      <c r="KQC2617" s="1"/>
      <c r="KQF2617" s="1"/>
      <c r="KQI2617" s="1"/>
      <c r="KQL2617" s="1"/>
      <c r="KQO2617" s="1"/>
      <c r="KQR2617" s="1"/>
      <c r="KQU2617" s="1"/>
      <c r="KQX2617" s="1"/>
      <c r="KRA2617" s="1"/>
      <c r="KRD2617" s="1"/>
      <c r="KRG2617" s="1"/>
      <c r="KRJ2617" s="1"/>
      <c r="KRM2617" s="1"/>
      <c r="KRP2617" s="1"/>
      <c r="KRS2617" s="1"/>
      <c r="KRV2617" s="1"/>
      <c r="KRY2617" s="1"/>
      <c r="KSB2617" s="1"/>
      <c r="KSE2617" s="1"/>
      <c r="KSH2617" s="1"/>
      <c r="KSK2617" s="1"/>
      <c r="KSN2617" s="1"/>
      <c r="KSQ2617" s="1"/>
      <c r="KST2617" s="1"/>
      <c r="KSW2617" s="1"/>
      <c r="KSZ2617" s="1"/>
      <c r="KTC2617" s="1"/>
      <c r="KTF2617" s="1"/>
      <c r="KTI2617" s="1"/>
      <c r="KTL2617" s="1"/>
      <c r="KTO2617" s="1"/>
      <c r="KTR2617" s="1"/>
      <c r="KTU2617" s="1"/>
      <c r="KTX2617" s="1"/>
      <c r="KUA2617" s="1"/>
      <c r="KUD2617" s="1"/>
      <c r="KUG2617" s="1"/>
      <c r="KUJ2617" s="1"/>
      <c r="KUM2617" s="1"/>
      <c r="KUP2617" s="1"/>
      <c r="KUS2617" s="1"/>
      <c r="KUV2617" s="1"/>
      <c r="KUY2617" s="1"/>
      <c r="KVB2617" s="1"/>
      <c r="KVE2617" s="1"/>
      <c r="KVH2617" s="1"/>
      <c r="KVK2617" s="1"/>
      <c r="KVN2617" s="1"/>
      <c r="KVQ2617" s="1"/>
      <c r="KVT2617" s="1"/>
      <c r="KVW2617" s="1"/>
      <c r="KVZ2617" s="1"/>
      <c r="KWC2617" s="1"/>
      <c r="KWF2617" s="1"/>
      <c r="KWI2617" s="1"/>
      <c r="KWL2617" s="1"/>
      <c r="KWO2617" s="1"/>
      <c r="KWR2617" s="1"/>
      <c r="KWU2617" s="1"/>
      <c r="KWX2617" s="1"/>
      <c r="KXA2617" s="1"/>
      <c r="KXD2617" s="1"/>
      <c r="KXG2617" s="1"/>
      <c r="KXJ2617" s="1"/>
      <c r="KXM2617" s="1"/>
      <c r="KXP2617" s="1"/>
      <c r="KXS2617" s="1"/>
      <c r="KXV2617" s="1"/>
      <c r="KXY2617" s="1"/>
      <c r="KYB2617" s="1"/>
      <c r="KYE2617" s="1"/>
      <c r="KYH2617" s="1"/>
      <c r="KYK2617" s="1"/>
      <c r="KYN2617" s="1"/>
      <c r="KYQ2617" s="1"/>
      <c r="KYT2617" s="1"/>
      <c r="KYW2617" s="1"/>
      <c r="KYZ2617" s="1"/>
      <c r="KZC2617" s="1"/>
      <c r="KZF2617" s="1"/>
      <c r="KZI2617" s="1"/>
      <c r="KZL2617" s="1"/>
      <c r="KZO2617" s="1"/>
      <c r="KZR2617" s="1"/>
      <c r="KZU2617" s="1"/>
      <c r="KZX2617" s="1"/>
      <c r="LAA2617" s="1"/>
      <c r="LAD2617" s="1"/>
      <c r="LAG2617" s="1"/>
      <c r="LAJ2617" s="1"/>
      <c r="LAM2617" s="1"/>
      <c r="LAP2617" s="1"/>
      <c r="LAS2617" s="1"/>
      <c r="LAV2617" s="1"/>
      <c r="LAY2617" s="1"/>
      <c r="LBB2617" s="1"/>
      <c r="LBE2617" s="1"/>
      <c r="LBH2617" s="1"/>
      <c r="LBK2617" s="1"/>
      <c r="LBN2617" s="1"/>
      <c r="LBQ2617" s="1"/>
      <c r="LBT2617" s="1"/>
      <c r="LBW2617" s="1"/>
      <c r="LBZ2617" s="1"/>
      <c r="LCC2617" s="1"/>
      <c r="LCF2617" s="1"/>
      <c r="LCI2617" s="1"/>
      <c r="LCL2617" s="1"/>
      <c r="LCO2617" s="1"/>
      <c r="LCR2617" s="1"/>
      <c r="LCU2617" s="1"/>
      <c r="LCX2617" s="1"/>
      <c r="LDA2617" s="1"/>
      <c r="LDD2617" s="1"/>
      <c r="LDG2617" s="1"/>
      <c r="LDJ2617" s="1"/>
      <c r="LDM2617" s="1"/>
      <c r="LDP2617" s="1"/>
      <c r="LDS2617" s="1"/>
      <c r="LDV2617" s="1"/>
      <c r="LDY2617" s="1"/>
      <c r="LEB2617" s="1"/>
      <c r="LEE2617" s="1"/>
      <c r="LEH2617" s="1"/>
      <c r="LEK2617" s="1"/>
      <c r="LEN2617" s="1"/>
      <c r="LEQ2617" s="1"/>
      <c r="LET2617" s="1"/>
      <c r="LEW2617" s="1"/>
      <c r="LEZ2617" s="1"/>
      <c r="LFC2617" s="1"/>
      <c r="LFF2617" s="1"/>
      <c r="LFI2617" s="1"/>
      <c r="LFL2617" s="1"/>
      <c r="LFO2617" s="1"/>
      <c r="LFR2617" s="1"/>
      <c r="LFU2617" s="1"/>
      <c r="LFX2617" s="1"/>
      <c r="LGA2617" s="1"/>
      <c r="LGD2617" s="1"/>
      <c r="LGG2617" s="1"/>
      <c r="LGJ2617" s="1"/>
      <c r="LGM2617" s="1"/>
      <c r="LGP2617" s="1"/>
      <c r="LGS2617" s="1"/>
      <c r="LGV2617" s="1"/>
      <c r="LGY2617" s="1"/>
      <c r="LHB2617" s="1"/>
      <c r="LHE2617" s="1"/>
      <c r="LHH2617" s="1"/>
      <c r="LHK2617" s="1"/>
      <c r="LHN2617" s="1"/>
      <c r="LHQ2617" s="1"/>
      <c r="LHT2617" s="1"/>
      <c r="LHW2617" s="1"/>
      <c r="LHZ2617" s="1"/>
      <c r="LIC2617" s="1"/>
      <c r="LIF2617" s="1"/>
      <c r="LII2617" s="1"/>
      <c r="LIL2617" s="1"/>
      <c r="LIO2617" s="1"/>
      <c r="LIR2617" s="1"/>
      <c r="LIU2617" s="1"/>
      <c r="LIX2617" s="1"/>
      <c r="LJA2617" s="1"/>
      <c r="LJD2617" s="1"/>
      <c r="LJG2617" s="1"/>
      <c r="LJJ2617" s="1"/>
      <c r="LJM2617" s="1"/>
      <c r="LJP2617" s="1"/>
      <c r="LJS2617" s="1"/>
      <c r="LJV2617" s="1"/>
      <c r="LJY2617" s="1"/>
      <c r="LKB2617" s="1"/>
      <c r="LKE2617" s="1"/>
      <c r="LKH2617" s="1"/>
      <c r="LKK2617" s="1"/>
      <c r="LKN2617" s="1"/>
      <c r="LKQ2617" s="1"/>
      <c r="LKT2617" s="1"/>
      <c r="LKW2617" s="1"/>
      <c r="LKZ2617" s="1"/>
      <c r="LLC2617" s="1"/>
      <c r="LLF2617" s="1"/>
      <c r="LLI2617" s="1"/>
      <c r="LLL2617" s="1"/>
      <c r="LLO2617" s="1"/>
      <c r="LLR2617" s="1"/>
      <c r="LLU2617" s="1"/>
      <c r="LLX2617" s="1"/>
      <c r="LMA2617" s="1"/>
      <c r="LMD2617" s="1"/>
      <c r="LMG2617" s="1"/>
      <c r="LMJ2617" s="1"/>
      <c r="LMM2617" s="1"/>
      <c r="LMP2617" s="1"/>
      <c r="LMS2617" s="1"/>
      <c r="LMV2617" s="1"/>
      <c r="LMY2617" s="1"/>
      <c r="LNB2617" s="1"/>
      <c r="LNE2617" s="1"/>
      <c r="LNH2617" s="1"/>
      <c r="LNK2617" s="1"/>
      <c r="LNN2617" s="1"/>
      <c r="LNQ2617" s="1"/>
      <c r="LNT2617" s="1"/>
      <c r="LNW2617" s="1"/>
      <c r="LNZ2617" s="1"/>
      <c r="LOC2617" s="1"/>
      <c r="LOF2617" s="1"/>
      <c r="LOI2617" s="1"/>
      <c r="LOL2617" s="1"/>
      <c r="LOO2617" s="1"/>
      <c r="LOR2617" s="1"/>
      <c r="LOU2617" s="1"/>
      <c r="LOX2617" s="1"/>
      <c r="LPA2617" s="1"/>
      <c r="LPD2617" s="1"/>
      <c r="LPG2617" s="1"/>
      <c r="LPJ2617" s="1"/>
      <c r="LPM2617" s="1"/>
      <c r="LPP2617" s="1"/>
      <c r="LPS2617" s="1"/>
      <c r="LPV2617" s="1"/>
      <c r="LPY2617" s="1"/>
      <c r="LQB2617" s="1"/>
      <c r="LQE2617" s="1"/>
      <c r="LQH2617" s="1"/>
      <c r="LQK2617" s="1"/>
      <c r="LQN2617" s="1"/>
      <c r="LQQ2617" s="1"/>
      <c r="LQT2617" s="1"/>
      <c r="LQW2617" s="1"/>
      <c r="LQZ2617" s="1"/>
      <c r="LRC2617" s="1"/>
      <c r="LRF2617" s="1"/>
      <c r="LRI2617" s="1"/>
      <c r="LRL2617" s="1"/>
      <c r="LRO2617" s="1"/>
      <c r="LRR2617" s="1"/>
      <c r="LRU2617" s="1"/>
      <c r="LRX2617" s="1"/>
      <c r="LSA2617" s="1"/>
      <c r="LSD2617" s="1"/>
      <c r="LSG2617" s="1"/>
      <c r="LSJ2617" s="1"/>
      <c r="LSM2617" s="1"/>
      <c r="LSP2617" s="1"/>
      <c r="LSS2617" s="1"/>
      <c r="LSV2617" s="1"/>
      <c r="LSY2617" s="1"/>
      <c r="LTB2617" s="1"/>
      <c r="LTE2617" s="1"/>
      <c r="LTH2617" s="1"/>
      <c r="LTK2617" s="1"/>
      <c r="LTN2617" s="1"/>
      <c r="LTQ2617" s="1"/>
      <c r="LTT2617" s="1"/>
      <c r="LTW2617" s="1"/>
      <c r="LTZ2617" s="1"/>
      <c r="LUC2617" s="1"/>
      <c r="LUF2617" s="1"/>
      <c r="LUI2617" s="1"/>
      <c r="LUL2617" s="1"/>
      <c r="LUO2617" s="1"/>
      <c r="LUR2617" s="1"/>
      <c r="LUU2617" s="1"/>
      <c r="LUX2617" s="1"/>
      <c r="LVA2617" s="1"/>
      <c r="LVD2617" s="1"/>
      <c r="LVG2617" s="1"/>
      <c r="LVJ2617" s="1"/>
      <c r="LVM2617" s="1"/>
      <c r="LVP2617" s="1"/>
      <c r="LVS2617" s="1"/>
      <c r="LVV2617" s="1"/>
      <c r="LVY2617" s="1"/>
      <c r="LWB2617" s="1"/>
      <c r="LWE2617" s="1"/>
      <c r="LWH2617" s="1"/>
      <c r="LWK2617" s="1"/>
      <c r="LWN2617" s="1"/>
      <c r="LWQ2617" s="1"/>
      <c r="LWT2617" s="1"/>
      <c r="LWW2617" s="1"/>
      <c r="LWZ2617" s="1"/>
      <c r="LXC2617" s="1"/>
      <c r="LXF2617" s="1"/>
      <c r="LXI2617" s="1"/>
      <c r="LXL2617" s="1"/>
      <c r="LXO2617" s="1"/>
      <c r="LXR2617" s="1"/>
      <c r="LXU2617" s="1"/>
      <c r="LXX2617" s="1"/>
      <c r="LYA2617" s="1"/>
      <c r="LYD2617" s="1"/>
      <c r="LYG2617" s="1"/>
      <c r="LYJ2617" s="1"/>
      <c r="LYM2617" s="1"/>
      <c r="LYP2617" s="1"/>
      <c r="LYS2617" s="1"/>
      <c r="LYV2617" s="1"/>
      <c r="LYY2617" s="1"/>
      <c r="LZB2617" s="1"/>
      <c r="LZE2617" s="1"/>
      <c r="LZH2617" s="1"/>
      <c r="LZK2617" s="1"/>
      <c r="LZN2617" s="1"/>
      <c r="LZQ2617" s="1"/>
      <c r="LZT2617" s="1"/>
      <c r="LZW2617" s="1"/>
      <c r="LZZ2617" s="1"/>
      <c r="MAC2617" s="1"/>
      <c r="MAF2617" s="1"/>
      <c r="MAI2617" s="1"/>
      <c r="MAL2617" s="1"/>
      <c r="MAO2617" s="1"/>
      <c r="MAR2617" s="1"/>
      <c r="MAU2617" s="1"/>
      <c r="MAX2617" s="1"/>
      <c r="MBA2617" s="1"/>
      <c r="MBD2617" s="1"/>
      <c r="MBG2617" s="1"/>
      <c r="MBJ2617" s="1"/>
      <c r="MBM2617" s="1"/>
      <c r="MBP2617" s="1"/>
      <c r="MBS2617" s="1"/>
      <c r="MBV2617" s="1"/>
      <c r="MBY2617" s="1"/>
      <c r="MCB2617" s="1"/>
      <c r="MCE2617" s="1"/>
      <c r="MCH2617" s="1"/>
      <c r="MCK2617" s="1"/>
      <c r="MCN2617" s="1"/>
      <c r="MCQ2617" s="1"/>
      <c r="MCT2617" s="1"/>
      <c r="MCW2617" s="1"/>
      <c r="MCZ2617" s="1"/>
      <c r="MDC2617" s="1"/>
      <c r="MDF2617" s="1"/>
      <c r="MDI2617" s="1"/>
      <c r="MDL2617" s="1"/>
      <c r="MDO2617" s="1"/>
      <c r="MDR2617" s="1"/>
      <c r="MDU2617" s="1"/>
      <c r="MDX2617" s="1"/>
      <c r="MEA2617" s="1"/>
      <c r="MED2617" s="1"/>
      <c r="MEG2617" s="1"/>
      <c r="MEJ2617" s="1"/>
      <c r="MEM2617" s="1"/>
      <c r="MEP2617" s="1"/>
      <c r="MES2617" s="1"/>
      <c r="MEV2617" s="1"/>
      <c r="MEY2617" s="1"/>
      <c r="MFB2617" s="1"/>
      <c r="MFE2617" s="1"/>
      <c r="MFH2617" s="1"/>
      <c r="MFK2617" s="1"/>
      <c r="MFN2617" s="1"/>
      <c r="MFQ2617" s="1"/>
      <c r="MFT2617" s="1"/>
      <c r="MFW2617" s="1"/>
      <c r="MFZ2617" s="1"/>
      <c r="MGC2617" s="1"/>
      <c r="MGF2617" s="1"/>
      <c r="MGI2617" s="1"/>
      <c r="MGL2617" s="1"/>
      <c r="MGO2617" s="1"/>
      <c r="MGR2617" s="1"/>
      <c r="MGU2617" s="1"/>
      <c r="MGX2617" s="1"/>
      <c r="MHA2617" s="1"/>
      <c r="MHD2617" s="1"/>
      <c r="MHG2617" s="1"/>
      <c r="MHJ2617" s="1"/>
      <c r="MHM2617" s="1"/>
      <c r="MHP2617" s="1"/>
      <c r="MHS2617" s="1"/>
      <c r="MHV2617" s="1"/>
      <c r="MHY2617" s="1"/>
      <c r="MIB2617" s="1"/>
      <c r="MIE2617" s="1"/>
      <c r="MIH2617" s="1"/>
      <c r="MIK2617" s="1"/>
      <c r="MIN2617" s="1"/>
      <c r="MIQ2617" s="1"/>
      <c r="MIT2617" s="1"/>
      <c r="MIW2617" s="1"/>
      <c r="MIZ2617" s="1"/>
      <c r="MJC2617" s="1"/>
      <c r="MJF2617" s="1"/>
      <c r="MJI2617" s="1"/>
      <c r="MJL2617" s="1"/>
      <c r="MJO2617" s="1"/>
      <c r="MJR2617" s="1"/>
      <c r="MJU2617" s="1"/>
      <c r="MJX2617" s="1"/>
      <c r="MKA2617" s="1"/>
      <c r="MKD2617" s="1"/>
      <c r="MKG2617" s="1"/>
      <c r="MKJ2617" s="1"/>
      <c r="MKM2617" s="1"/>
      <c r="MKP2617" s="1"/>
      <c r="MKS2617" s="1"/>
      <c r="MKV2617" s="1"/>
      <c r="MKY2617" s="1"/>
      <c r="MLB2617" s="1"/>
      <c r="MLE2617" s="1"/>
      <c r="MLH2617" s="1"/>
      <c r="MLK2617" s="1"/>
      <c r="MLN2617" s="1"/>
      <c r="MLQ2617" s="1"/>
      <c r="MLT2617" s="1"/>
      <c r="MLW2617" s="1"/>
      <c r="MLZ2617" s="1"/>
      <c r="MMC2617" s="1"/>
      <c r="MMF2617" s="1"/>
      <c r="MMI2617" s="1"/>
      <c r="MML2617" s="1"/>
      <c r="MMO2617" s="1"/>
      <c r="MMR2617" s="1"/>
      <c r="MMU2617" s="1"/>
      <c r="MMX2617" s="1"/>
      <c r="MNA2617" s="1"/>
      <c r="MND2617" s="1"/>
      <c r="MNG2617" s="1"/>
      <c r="MNJ2617" s="1"/>
      <c r="MNM2617" s="1"/>
      <c r="MNP2617" s="1"/>
      <c r="MNS2617" s="1"/>
      <c r="MNV2617" s="1"/>
      <c r="MNY2617" s="1"/>
      <c r="MOB2617" s="1"/>
      <c r="MOE2617" s="1"/>
      <c r="MOH2617" s="1"/>
      <c r="MOK2617" s="1"/>
      <c r="MON2617" s="1"/>
      <c r="MOQ2617" s="1"/>
      <c r="MOT2617" s="1"/>
      <c r="MOW2617" s="1"/>
      <c r="MOZ2617" s="1"/>
      <c r="MPC2617" s="1"/>
      <c r="MPF2617" s="1"/>
      <c r="MPI2617" s="1"/>
      <c r="MPL2617" s="1"/>
      <c r="MPO2617" s="1"/>
      <c r="MPR2617" s="1"/>
      <c r="MPU2617" s="1"/>
      <c r="MPX2617" s="1"/>
      <c r="MQA2617" s="1"/>
      <c r="MQD2617" s="1"/>
      <c r="MQG2617" s="1"/>
      <c r="MQJ2617" s="1"/>
      <c r="MQM2617" s="1"/>
      <c r="MQP2617" s="1"/>
      <c r="MQS2617" s="1"/>
      <c r="MQV2617" s="1"/>
      <c r="MQY2617" s="1"/>
      <c r="MRB2617" s="1"/>
      <c r="MRE2617" s="1"/>
      <c r="MRH2617" s="1"/>
      <c r="MRK2617" s="1"/>
      <c r="MRN2617" s="1"/>
      <c r="MRQ2617" s="1"/>
      <c r="MRT2617" s="1"/>
      <c r="MRW2617" s="1"/>
      <c r="MRZ2617" s="1"/>
      <c r="MSC2617" s="1"/>
      <c r="MSF2617" s="1"/>
      <c r="MSI2617" s="1"/>
      <c r="MSL2617" s="1"/>
      <c r="MSO2617" s="1"/>
      <c r="MSR2617" s="1"/>
      <c r="MSU2617" s="1"/>
      <c r="MSX2617" s="1"/>
      <c r="MTA2617" s="1"/>
      <c r="MTD2617" s="1"/>
      <c r="MTG2617" s="1"/>
      <c r="MTJ2617" s="1"/>
      <c r="MTM2617" s="1"/>
      <c r="MTP2617" s="1"/>
      <c r="MTS2617" s="1"/>
      <c r="MTV2617" s="1"/>
      <c r="MTY2617" s="1"/>
      <c r="MUB2617" s="1"/>
      <c r="MUE2617" s="1"/>
      <c r="MUH2617" s="1"/>
      <c r="MUK2617" s="1"/>
      <c r="MUN2617" s="1"/>
      <c r="MUQ2617" s="1"/>
      <c r="MUT2617" s="1"/>
      <c r="MUW2617" s="1"/>
      <c r="MUZ2617" s="1"/>
      <c r="MVC2617" s="1"/>
      <c r="MVF2617" s="1"/>
      <c r="MVI2617" s="1"/>
      <c r="MVL2617" s="1"/>
      <c r="MVO2617" s="1"/>
      <c r="MVR2617" s="1"/>
      <c r="MVU2617" s="1"/>
      <c r="MVX2617" s="1"/>
      <c r="MWA2617" s="1"/>
      <c r="MWD2617" s="1"/>
      <c r="MWG2617" s="1"/>
      <c r="MWJ2617" s="1"/>
      <c r="MWM2617" s="1"/>
      <c r="MWP2617" s="1"/>
      <c r="MWS2617" s="1"/>
      <c r="MWV2617" s="1"/>
      <c r="MWY2617" s="1"/>
      <c r="MXB2617" s="1"/>
      <c r="MXE2617" s="1"/>
      <c r="MXH2617" s="1"/>
      <c r="MXK2617" s="1"/>
      <c r="MXN2617" s="1"/>
      <c r="MXQ2617" s="1"/>
      <c r="MXT2617" s="1"/>
      <c r="MXW2617" s="1"/>
      <c r="MXZ2617" s="1"/>
      <c r="MYC2617" s="1"/>
      <c r="MYF2617" s="1"/>
      <c r="MYI2617" s="1"/>
      <c r="MYL2617" s="1"/>
      <c r="MYO2617" s="1"/>
      <c r="MYR2617" s="1"/>
      <c r="MYU2617" s="1"/>
      <c r="MYX2617" s="1"/>
      <c r="MZA2617" s="1"/>
      <c r="MZD2617" s="1"/>
      <c r="MZG2617" s="1"/>
      <c r="MZJ2617" s="1"/>
      <c r="MZM2617" s="1"/>
      <c r="MZP2617" s="1"/>
      <c r="MZS2617" s="1"/>
      <c r="MZV2617" s="1"/>
      <c r="MZY2617" s="1"/>
      <c r="NAB2617" s="1"/>
      <c r="NAE2617" s="1"/>
      <c r="NAH2617" s="1"/>
      <c r="NAK2617" s="1"/>
      <c r="NAN2617" s="1"/>
      <c r="NAQ2617" s="1"/>
      <c r="NAT2617" s="1"/>
      <c r="NAW2617" s="1"/>
      <c r="NAZ2617" s="1"/>
      <c r="NBC2617" s="1"/>
      <c r="NBF2617" s="1"/>
      <c r="NBI2617" s="1"/>
      <c r="NBL2617" s="1"/>
      <c r="NBO2617" s="1"/>
      <c r="NBR2617" s="1"/>
      <c r="NBU2617" s="1"/>
      <c r="NBX2617" s="1"/>
      <c r="NCA2617" s="1"/>
      <c r="NCD2617" s="1"/>
      <c r="NCG2617" s="1"/>
      <c r="NCJ2617" s="1"/>
      <c r="NCM2617" s="1"/>
      <c r="NCP2617" s="1"/>
      <c r="NCS2617" s="1"/>
      <c r="NCV2617" s="1"/>
      <c r="NCY2617" s="1"/>
      <c r="NDB2617" s="1"/>
      <c r="NDE2617" s="1"/>
      <c r="NDH2617" s="1"/>
      <c r="NDK2617" s="1"/>
      <c r="NDN2617" s="1"/>
      <c r="NDQ2617" s="1"/>
      <c r="NDT2617" s="1"/>
      <c r="NDW2617" s="1"/>
      <c r="NDZ2617" s="1"/>
      <c r="NEC2617" s="1"/>
      <c r="NEF2617" s="1"/>
      <c r="NEI2617" s="1"/>
      <c r="NEL2617" s="1"/>
      <c r="NEO2617" s="1"/>
      <c r="NER2617" s="1"/>
      <c r="NEU2617" s="1"/>
      <c r="NEX2617" s="1"/>
      <c r="NFA2617" s="1"/>
      <c r="NFD2617" s="1"/>
      <c r="NFG2617" s="1"/>
      <c r="NFJ2617" s="1"/>
      <c r="NFM2617" s="1"/>
      <c r="NFP2617" s="1"/>
      <c r="NFS2617" s="1"/>
      <c r="NFV2617" s="1"/>
      <c r="NFY2617" s="1"/>
      <c r="NGB2617" s="1"/>
      <c r="NGE2617" s="1"/>
      <c r="NGH2617" s="1"/>
      <c r="NGK2617" s="1"/>
      <c r="NGN2617" s="1"/>
      <c r="NGQ2617" s="1"/>
      <c r="NGT2617" s="1"/>
      <c r="NGW2617" s="1"/>
      <c r="NGZ2617" s="1"/>
      <c r="NHC2617" s="1"/>
      <c r="NHF2617" s="1"/>
      <c r="NHI2617" s="1"/>
      <c r="NHL2617" s="1"/>
      <c r="NHO2617" s="1"/>
      <c r="NHR2617" s="1"/>
      <c r="NHU2617" s="1"/>
      <c r="NHX2617" s="1"/>
      <c r="NIA2617" s="1"/>
      <c r="NID2617" s="1"/>
      <c r="NIG2617" s="1"/>
      <c r="NIJ2617" s="1"/>
      <c r="NIM2617" s="1"/>
      <c r="NIP2617" s="1"/>
      <c r="NIS2617" s="1"/>
      <c r="NIV2617" s="1"/>
      <c r="NIY2617" s="1"/>
      <c r="NJB2617" s="1"/>
      <c r="NJE2617" s="1"/>
      <c r="NJH2617" s="1"/>
      <c r="NJK2617" s="1"/>
      <c r="NJN2617" s="1"/>
      <c r="NJQ2617" s="1"/>
      <c r="NJT2617" s="1"/>
      <c r="NJW2617" s="1"/>
      <c r="NJZ2617" s="1"/>
      <c r="NKC2617" s="1"/>
      <c r="NKF2617" s="1"/>
      <c r="NKI2617" s="1"/>
      <c r="NKL2617" s="1"/>
      <c r="NKO2617" s="1"/>
      <c r="NKR2617" s="1"/>
      <c r="NKU2617" s="1"/>
      <c r="NKX2617" s="1"/>
      <c r="NLA2617" s="1"/>
      <c r="NLD2617" s="1"/>
      <c r="NLG2617" s="1"/>
      <c r="NLJ2617" s="1"/>
      <c r="NLM2617" s="1"/>
      <c r="NLP2617" s="1"/>
      <c r="NLS2617" s="1"/>
      <c r="NLV2617" s="1"/>
      <c r="NLY2617" s="1"/>
      <c r="NMB2617" s="1"/>
      <c r="NME2617" s="1"/>
      <c r="NMH2617" s="1"/>
      <c r="NMK2617" s="1"/>
      <c r="NMN2617" s="1"/>
      <c r="NMQ2617" s="1"/>
      <c r="NMT2617" s="1"/>
      <c r="NMW2617" s="1"/>
      <c r="NMZ2617" s="1"/>
      <c r="NNC2617" s="1"/>
      <c r="NNF2617" s="1"/>
      <c r="NNI2617" s="1"/>
      <c r="NNL2617" s="1"/>
      <c r="NNO2617" s="1"/>
      <c r="NNR2617" s="1"/>
      <c r="NNU2617" s="1"/>
      <c r="NNX2617" s="1"/>
      <c r="NOA2617" s="1"/>
      <c r="NOD2617" s="1"/>
      <c r="NOG2617" s="1"/>
      <c r="NOJ2617" s="1"/>
      <c r="NOM2617" s="1"/>
      <c r="NOP2617" s="1"/>
      <c r="NOS2617" s="1"/>
      <c r="NOV2617" s="1"/>
      <c r="NOY2617" s="1"/>
      <c r="NPB2617" s="1"/>
      <c r="NPE2617" s="1"/>
      <c r="NPH2617" s="1"/>
      <c r="NPK2617" s="1"/>
      <c r="NPN2617" s="1"/>
      <c r="NPQ2617" s="1"/>
      <c r="NPT2617" s="1"/>
      <c r="NPW2617" s="1"/>
      <c r="NPZ2617" s="1"/>
      <c r="NQC2617" s="1"/>
      <c r="NQF2617" s="1"/>
      <c r="NQI2617" s="1"/>
      <c r="NQL2617" s="1"/>
      <c r="NQO2617" s="1"/>
      <c r="NQR2617" s="1"/>
      <c r="NQU2617" s="1"/>
      <c r="NQX2617" s="1"/>
      <c r="NRA2617" s="1"/>
      <c r="NRD2617" s="1"/>
      <c r="NRG2617" s="1"/>
      <c r="NRJ2617" s="1"/>
      <c r="NRM2617" s="1"/>
      <c r="NRP2617" s="1"/>
      <c r="NRS2617" s="1"/>
      <c r="NRV2617" s="1"/>
      <c r="NRY2617" s="1"/>
      <c r="NSB2617" s="1"/>
      <c r="NSE2617" s="1"/>
      <c r="NSH2617" s="1"/>
      <c r="NSK2617" s="1"/>
      <c r="NSN2617" s="1"/>
      <c r="NSQ2617" s="1"/>
      <c r="NST2617" s="1"/>
      <c r="NSW2617" s="1"/>
      <c r="NSZ2617" s="1"/>
      <c r="NTC2617" s="1"/>
      <c r="NTF2617" s="1"/>
      <c r="NTI2617" s="1"/>
      <c r="NTL2617" s="1"/>
      <c r="NTO2617" s="1"/>
      <c r="NTR2617" s="1"/>
      <c r="NTU2617" s="1"/>
      <c r="NTX2617" s="1"/>
      <c r="NUA2617" s="1"/>
      <c r="NUD2617" s="1"/>
      <c r="NUG2617" s="1"/>
      <c r="NUJ2617" s="1"/>
      <c r="NUM2617" s="1"/>
      <c r="NUP2617" s="1"/>
      <c r="NUS2617" s="1"/>
      <c r="NUV2617" s="1"/>
      <c r="NUY2617" s="1"/>
      <c r="NVB2617" s="1"/>
      <c r="NVE2617" s="1"/>
      <c r="NVH2617" s="1"/>
      <c r="NVK2617" s="1"/>
      <c r="NVN2617" s="1"/>
      <c r="NVQ2617" s="1"/>
      <c r="NVT2617" s="1"/>
      <c r="NVW2617" s="1"/>
      <c r="NVZ2617" s="1"/>
      <c r="NWC2617" s="1"/>
      <c r="NWF2617" s="1"/>
      <c r="NWI2617" s="1"/>
      <c r="NWL2617" s="1"/>
      <c r="NWO2617" s="1"/>
      <c r="NWR2617" s="1"/>
      <c r="NWU2617" s="1"/>
      <c r="NWX2617" s="1"/>
      <c r="NXA2617" s="1"/>
      <c r="NXD2617" s="1"/>
      <c r="NXG2617" s="1"/>
      <c r="NXJ2617" s="1"/>
      <c r="NXM2617" s="1"/>
      <c r="NXP2617" s="1"/>
      <c r="NXS2617" s="1"/>
      <c r="NXV2617" s="1"/>
      <c r="NXY2617" s="1"/>
      <c r="NYB2617" s="1"/>
      <c r="NYE2617" s="1"/>
      <c r="NYH2617" s="1"/>
      <c r="NYK2617" s="1"/>
      <c r="NYN2617" s="1"/>
      <c r="NYQ2617" s="1"/>
      <c r="NYT2617" s="1"/>
      <c r="NYW2617" s="1"/>
      <c r="NYZ2617" s="1"/>
      <c r="NZC2617" s="1"/>
      <c r="NZF2617" s="1"/>
      <c r="NZI2617" s="1"/>
      <c r="NZL2617" s="1"/>
      <c r="NZO2617" s="1"/>
      <c r="NZR2617" s="1"/>
      <c r="NZU2617" s="1"/>
      <c r="NZX2617" s="1"/>
      <c r="OAA2617" s="1"/>
      <c r="OAD2617" s="1"/>
      <c r="OAG2617" s="1"/>
      <c r="OAJ2617" s="1"/>
      <c r="OAM2617" s="1"/>
      <c r="OAP2617" s="1"/>
      <c r="OAS2617" s="1"/>
      <c r="OAV2617" s="1"/>
      <c r="OAY2617" s="1"/>
      <c r="OBB2617" s="1"/>
      <c r="OBE2617" s="1"/>
      <c r="OBH2617" s="1"/>
      <c r="OBK2617" s="1"/>
      <c r="OBN2617" s="1"/>
      <c r="OBQ2617" s="1"/>
      <c r="OBT2617" s="1"/>
      <c r="OBW2617" s="1"/>
      <c r="OBZ2617" s="1"/>
      <c r="OCC2617" s="1"/>
      <c r="OCF2617" s="1"/>
      <c r="OCI2617" s="1"/>
      <c r="OCL2617" s="1"/>
      <c r="OCO2617" s="1"/>
      <c r="OCR2617" s="1"/>
      <c r="OCU2617" s="1"/>
      <c r="OCX2617" s="1"/>
      <c r="ODA2617" s="1"/>
      <c r="ODD2617" s="1"/>
      <c r="ODG2617" s="1"/>
      <c r="ODJ2617" s="1"/>
      <c r="ODM2617" s="1"/>
      <c r="ODP2617" s="1"/>
      <c r="ODS2617" s="1"/>
      <c r="ODV2617" s="1"/>
      <c r="ODY2617" s="1"/>
      <c r="OEB2617" s="1"/>
      <c r="OEE2617" s="1"/>
      <c r="OEH2617" s="1"/>
      <c r="OEK2617" s="1"/>
      <c r="OEN2617" s="1"/>
      <c r="OEQ2617" s="1"/>
      <c r="OET2617" s="1"/>
      <c r="OEW2617" s="1"/>
      <c r="OEZ2617" s="1"/>
      <c r="OFC2617" s="1"/>
      <c r="OFF2617" s="1"/>
      <c r="OFI2617" s="1"/>
      <c r="OFL2617" s="1"/>
      <c r="OFO2617" s="1"/>
      <c r="OFR2617" s="1"/>
      <c r="OFU2617" s="1"/>
      <c r="OFX2617" s="1"/>
      <c r="OGA2617" s="1"/>
      <c r="OGD2617" s="1"/>
      <c r="OGG2617" s="1"/>
      <c r="OGJ2617" s="1"/>
      <c r="OGM2617" s="1"/>
      <c r="OGP2617" s="1"/>
      <c r="OGS2617" s="1"/>
      <c r="OGV2617" s="1"/>
      <c r="OGY2617" s="1"/>
      <c r="OHB2617" s="1"/>
      <c r="OHE2617" s="1"/>
      <c r="OHH2617" s="1"/>
      <c r="OHK2617" s="1"/>
      <c r="OHN2617" s="1"/>
      <c r="OHQ2617" s="1"/>
      <c r="OHT2617" s="1"/>
      <c r="OHW2617" s="1"/>
      <c r="OHZ2617" s="1"/>
      <c r="OIC2617" s="1"/>
      <c r="OIF2617" s="1"/>
      <c r="OII2617" s="1"/>
      <c r="OIL2617" s="1"/>
      <c r="OIO2617" s="1"/>
      <c r="OIR2617" s="1"/>
      <c r="OIU2617" s="1"/>
      <c r="OIX2617" s="1"/>
      <c r="OJA2617" s="1"/>
      <c r="OJD2617" s="1"/>
      <c r="OJG2617" s="1"/>
      <c r="OJJ2617" s="1"/>
      <c r="OJM2617" s="1"/>
      <c r="OJP2617" s="1"/>
      <c r="OJS2617" s="1"/>
      <c r="OJV2617" s="1"/>
      <c r="OJY2617" s="1"/>
      <c r="OKB2617" s="1"/>
      <c r="OKE2617" s="1"/>
      <c r="OKH2617" s="1"/>
      <c r="OKK2617" s="1"/>
      <c r="OKN2617" s="1"/>
      <c r="OKQ2617" s="1"/>
      <c r="OKT2617" s="1"/>
      <c r="OKW2617" s="1"/>
      <c r="OKZ2617" s="1"/>
      <c r="OLC2617" s="1"/>
      <c r="OLF2617" s="1"/>
      <c r="OLI2617" s="1"/>
      <c r="OLL2617" s="1"/>
      <c r="OLO2617" s="1"/>
      <c r="OLR2617" s="1"/>
      <c r="OLU2617" s="1"/>
      <c r="OLX2617" s="1"/>
      <c r="OMA2617" s="1"/>
      <c r="OMD2617" s="1"/>
      <c r="OMG2617" s="1"/>
      <c r="OMJ2617" s="1"/>
      <c r="OMM2617" s="1"/>
      <c r="OMP2617" s="1"/>
      <c r="OMS2617" s="1"/>
      <c r="OMV2617" s="1"/>
      <c r="OMY2617" s="1"/>
      <c r="ONB2617" s="1"/>
      <c r="ONE2617" s="1"/>
      <c r="ONH2617" s="1"/>
      <c r="ONK2617" s="1"/>
      <c r="ONN2617" s="1"/>
      <c r="ONQ2617" s="1"/>
      <c r="ONT2617" s="1"/>
      <c r="ONW2617" s="1"/>
      <c r="ONZ2617" s="1"/>
      <c r="OOC2617" s="1"/>
      <c r="OOF2617" s="1"/>
      <c r="OOI2617" s="1"/>
      <c r="OOL2617" s="1"/>
      <c r="OOO2617" s="1"/>
      <c r="OOR2617" s="1"/>
      <c r="OOU2617" s="1"/>
      <c r="OOX2617" s="1"/>
      <c r="OPA2617" s="1"/>
      <c r="OPD2617" s="1"/>
      <c r="OPG2617" s="1"/>
      <c r="OPJ2617" s="1"/>
      <c r="OPM2617" s="1"/>
      <c r="OPP2617" s="1"/>
      <c r="OPS2617" s="1"/>
      <c r="OPV2617" s="1"/>
      <c r="OPY2617" s="1"/>
      <c r="OQB2617" s="1"/>
      <c r="OQE2617" s="1"/>
      <c r="OQH2617" s="1"/>
      <c r="OQK2617" s="1"/>
      <c r="OQN2617" s="1"/>
      <c r="OQQ2617" s="1"/>
      <c r="OQT2617" s="1"/>
      <c r="OQW2617" s="1"/>
      <c r="OQZ2617" s="1"/>
      <c r="ORC2617" s="1"/>
      <c r="ORF2617" s="1"/>
      <c r="ORI2617" s="1"/>
      <c r="ORL2617" s="1"/>
      <c r="ORO2617" s="1"/>
      <c r="ORR2617" s="1"/>
      <c r="ORU2617" s="1"/>
      <c r="ORX2617" s="1"/>
      <c r="OSA2617" s="1"/>
      <c r="OSD2617" s="1"/>
      <c r="OSG2617" s="1"/>
      <c r="OSJ2617" s="1"/>
      <c r="OSM2617" s="1"/>
      <c r="OSP2617" s="1"/>
      <c r="OSS2617" s="1"/>
      <c r="OSV2617" s="1"/>
      <c r="OSY2617" s="1"/>
      <c r="OTB2617" s="1"/>
      <c r="OTE2617" s="1"/>
      <c r="OTH2617" s="1"/>
      <c r="OTK2617" s="1"/>
      <c r="OTN2617" s="1"/>
      <c r="OTQ2617" s="1"/>
      <c r="OTT2617" s="1"/>
      <c r="OTW2617" s="1"/>
      <c r="OTZ2617" s="1"/>
      <c r="OUC2617" s="1"/>
      <c r="OUF2617" s="1"/>
      <c r="OUI2617" s="1"/>
      <c r="OUL2617" s="1"/>
      <c r="OUO2617" s="1"/>
      <c r="OUR2617" s="1"/>
      <c r="OUU2617" s="1"/>
      <c r="OUX2617" s="1"/>
      <c r="OVA2617" s="1"/>
      <c r="OVD2617" s="1"/>
      <c r="OVG2617" s="1"/>
      <c r="OVJ2617" s="1"/>
      <c r="OVM2617" s="1"/>
      <c r="OVP2617" s="1"/>
      <c r="OVS2617" s="1"/>
      <c r="OVV2617" s="1"/>
      <c r="OVY2617" s="1"/>
      <c r="OWB2617" s="1"/>
      <c r="OWE2617" s="1"/>
      <c r="OWH2617" s="1"/>
      <c r="OWK2617" s="1"/>
      <c r="OWN2617" s="1"/>
      <c r="OWQ2617" s="1"/>
      <c r="OWT2617" s="1"/>
      <c r="OWW2617" s="1"/>
      <c r="OWZ2617" s="1"/>
      <c r="OXC2617" s="1"/>
      <c r="OXF2617" s="1"/>
      <c r="OXI2617" s="1"/>
      <c r="OXL2617" s="1"/>
      <c r="OXO2617" s="1"/>
      <c r="OXR2617" s="1"/>
      <c r="OXU2617" s="1"/>
      <c r="OXX2617" s="1"/>
      <c r="OYA2617" s="1"/>
      <c r="OYD2617" s="1"/>
      <c r="OYG2617" s="1"/>
      <c r="OYJ2617" s="1"/>
      <c r="OYM2617" s="1"/>
      <c r="OYP2617" s="1"/>
      <c r="OYS2617" s="1"/>
      <c r="OYV2617" s="1"/>
      <c r="OYY2617" s="1"/>
      <c r="OZB2617" s="1"/>
      <c r="OZE2617" s="1"/>
      <c r="OZH2617" s="1"/>
      <c r="OZK2617" s="1"/>
      <c r="OZN2617" s="1"/>
      <c r="OZQ2617" s="1"/>
      <c r="OZT2617" s="1"/>
      <c r="OZW2617" s="1"/>
      <c r="OZZ2617" s="1"/>
      <c r="PAC2617" s="1"/>
      <c r="PAF2617" s="1"/>
      <c r="PAI2617" s="1"/>
      <c r="PAL2617" s="1"/>
      <c r="PAO2617" s="1"/>
      <c r="PAR2617" s="1"/>
      <c r="PAU2617" s="1"/>
      <c r="PAX2617" s="1"/>
      <c r="PBA2617" s="1"/>
      <c r="PBD2617" s="1"/>
      <c r="PBG2617" s="1"/>
      <c r="PBJ2617" s="1"/>
      <c r="PBM2617" s="1"/>
      <c r="PBP2617" s="1"/>
      <c r="PBS2617" s="1"/>
      <c r="PBV2617" s="1"/>
      <c r="PBY2617" s="1"/>
      <c r="PCB2617" s="1"/>
      <c r="PCE2617" s="1"/>
      <c r="PCH2617" s="1"/>
      <c r="PCK2617" s="1"/>
      <c r="PCN2617" s="1"/>
      <c r="PCQ2617" s="1"/>
      <c r="PCT2617" s="1"/>
      <c r="PCW2617" s="1"/>
      <c r="PCZ2617" s="1"/>
      <c r="PDC2617" s="1"/>
      <c r="PDF2617" s="1"/>
      <c r="PDI2617" s="1"/>
      <c r="PDL2617" s="1"/>
      <c r="PDO2617" s="1"/>
      <c r="PDR2617" s="1"/>
      <c r="PDU2617" s="1"/>
      <c r="PDX2617" s="1"/>
      <c r="PEA2617" s="1"/>
      <c r="PED2617" s="1"/>
      <c r="PEG2617" s="1"/>
      <c r="PEJ2617" s="1"/>
      <c r="PEM2617" s="1"/>
      <c r="PEP2617" s="1"/>
      <c r="PES2617" s="1"/>
      <c r="PEV2617" s="1"/>
      <c r="PEY2617" s="1"/>
      <c r="PFB2617" s="1"/>
      <c r="PFE2617" s="1"/>
      <c r="PFH2617" s="1"/>
      <c r="PFK2617" s="1"/>
      <c r="PFN2617" s="1"/>
      <c r="PFQ2617" s="1"/>
      <c r="PFT2617" s="1"/>
      <c r="PFW2617" s="1"/>
      <c r="PFZ2617" s="1"/>
      <c r="PGC2617" s="1"/>
      <c r="PGF2617" s="1"/>
      <c r="PGI2617" s="1"/>
      <c r="PGL2617" s="1"/>
      <c r="PGO2617" s="1"/>
      <c r="PGR2617" s="1"/>
      <c r="PGU2617" s="1"/>
      <c r="PGX2617" s="1"/>
      <c r="PHA2617" s="1"/>
      <c r="PHD2617" s="1"/>
      <c r="PHG2617" s="1"/>
      <c r="PHJ2617" s="1"/>
      <c r="PHM2617" s="1"/>
      <c r="PHP2617" s="1"/>
      <c r="PHS2617" s="1"/>
      <c r="PHV2617" s="1"/>
      <c r="PHY2617" s="1"/>
      <c r="PIB2617" s="1"/>
      <c r="PIE2617" s="1"/>
      <c r="PIH2617" s="1"/>
      <c r="PIK2617" s="1"/>
      <c r="PIN2617" s="1"/>
      <c r="PIQ2617" s="1"/>
      <c r="PIT2617" s="1"/>
      <c r="PIW2617" s="1"/>
      <c r="PIZ2617" s="1"/>
      <c r="PJC2617" s="1"/>
      <c r="PJF2617" s="1"/>
      <c r="PJI2617" s="1"/>
      <c r="PJL2617" s="1"/>
      <c r="PJO2617" s="1"/>
      <c r="PJR2617" s="1"/>
      <c r="PJU2617" s="1"/>
      <c r="PJX2617" s="1"/>
      <c r="PKA2617" s="1"/>
      <c r="PKD2617" s="1"/>
      <c r="PKG2617" s="1"/>
      <c r="PKJ2617" s="1"/>
      <c r="PKM2617" s="1"/>
      <c r="PKP2617" s="1"/>
      <c r="PKS2617" s="1"/>
      <c r="PKV2617" s="1"/>
      <c r="PKY2617" s="1"/>
      <c r="PLB2617" s="1"/>
      <c r="PLE2617" s="1"/>
      <c r="PLH2617" s="1"/>
      <c r="PLK2617" s="1"/>
      <c r="PLN2617" s="1"/>
      <c r="PLQ2617" s="1"/>
      <c r="PLT2617" s="1"/>
      <c r="PLW2617" s="1"/>
      <c r="PLZ2617" s="1"/>
      <c r="PMC2617" s="1"/>
      <c r="PMF2617" s="1"/>
      <c r="PMI2617" s="1"/>
      <c r="PML2617" s="1"/>
      <c r="PMO2617" s="1"/>
      <c r="PMR2617" s="1"/>
      <c r="PMU2617" s="1"/>
      <c r="PMX2617" s="1"/>
      <c r="PNA2617" s="1"/>
      <c r="PND2617" s="1"/>
      <c r="PNG2617" s="1"/>
      <c r="PNJ2617" s="1"/>
      <c r="PNM2617" s="1"/>
      <c r="PNP2617" s="1"/>
      <c r="PNS2617" s="1"/>
      <c r="PNV2617" s="1"/>
      <c r="PNY2617" s="1"/>
      <c r="POB2617" s="1"/>
      <c r="POE2617" s="1"/>
      <c r="POH2617" s="1"/>
      <c r="POK2617" s="1"/>
      <c r="PON2617" s="1"/>
      <c r="POQ2617" s="1"/>
      <c r="POT2617" s="1"/>
      <c r="POW2617" s="1"/>
      <c r="POZ2617" s="1"/>
      <c r="PPC2617" s="1"/>
      <c r="PPF2617" s="1"/>
      <c r="PPI2617" s="1"/>
      <c r="PPL2617" s="1"/>
      <c r="PPO2617" s="1"/>
      <c r="PPR2617" s="1"/>
      <c r="PPU2617" s="1"/>
      <c r="PPX2617" s="1"/>
      <c r="PQA2617" s="1"/>
      <c r="PQD2617" s="1"/>
      <c r="PQG2617" s="1"/>
      <c r="PQJ2617" s="1"/>
      <c r="PQM2617" s="1"/>
      <c r="PQP2617" s="1"/>
      <c r="PQS2617" s="1"/>
      <c r="PQV2617" s="1"/>
      <c r="PQY2617" s="1"/>
      <c r="PRB2617" s="1"/>
      <c r="PRE2617" s="1"/>
      <c r="PRH2617" s="1"/>
      <c r="PRK2617" s="1"/>
      <c r="PRN2617" s="1"/>
      <c r="PRQ2617" s="1"/>
      <c r="PRT2617" s="1"/>
      <c r="PRW2617" s="1"/>
      <c r="PRZ2617" s="1"/>
      <c r="PSC2617" s="1"/>
      <c r="PSF2617" s="1"/>
      <c r="PSI2617" s="1"/>
      <c r="PSL2617" s="1"/>
      <c r="PSO2617" s="1"/>
      <c r="PSR2617" s="1"/>
      <c r="PSU2617" s="1"/>
      <c r="PSX2617" s="1"/>
      <c r="PTA2617" s="1"/>
      <c r="PTD2617" s="1"/>
      <c r="PTG2617" s="1"/>
      <c r="PTJ2617" s="1"/>
      <c r="PTM2617" s="1"/>
      <c r="PTP2617" s="1"/>
      <c r="PTS2617" s="1"/>
      <c r="PTV2617" s="1"/>
      <c r="PTY2617" s="1"/>
      <c r="PUB2617" s="1"/>
      <c r="PUE2617" s="1"/>
      <c r="PUH2617" s="1"/>
      <c r="PUK2617" s="1"/>
      <c r="PUN2617" s="1"/>
      <c r="PUQ2617" s="1"/>
      <c r="PUT2617" s="1"/>
      <c r="PUW2617" s="1"/>
      <c r="PUZ2617" s="1"/>
      <c r="PVC2617" s="1"/>
      <c r="PVF2617" s="1"/>
      <c r="PVI2617" s="1"/>
      <c r="PVL2617" s="1"/>
      <c r="PVO2617" s="1"/>
      <c r="PVR2617" s="1"/>
      <c r="PVU2617" s="1"/>
      <c r="PVX2617" s="1"/>
      <c r="PWA2617" s="1"/>
      <c r="PWD2617" s="1"/>
      <c r="PWG2617" s="1"/>
      <c r="PWJ2617" s="1"/>
      <c r="PWM2617" s="1"/>
      <c r="PWP2617" s="1"/>
      <c r="PWS2617" s="1"/>
      <c r="PWV2617" s="1"/>
      <c r="PWY2617" s="1"/>
      <c r="PXB2617" s="1"/>
      <c r="PXE2617" s="1"/>
      <c r="PXH2617" s="1"/>
      <c r="PXK2617" s="1"/>
      <c r="PXN2617" s="1"/>
      <c r="PXQ2617" s="1"/>
      <c r="PXT2617" s="1"/>
      <c r="PXW2617" s="1"/>
      <c r="PXZ2617" s="1"/>
      <c r="PYC2617" s="1"/>
      <c r="PYF2617" s="1"/>
      <c r="PYI2617" s="1"/>
      <c r="PYL2617" s="1"/>
      <c r="PYO2617" s="1"/>
      <c r="PYR2617" s="1"/>
      <c r="PYU2617" s="1"/>
      <c r="PYX2617" s="1"/>
      <c r="PZA2617" s="1"/>
      <c r="PZD2617" s="1"/>
      <c r="PZG2617" s="1"/>
      <c r="PZJ2617" s="1"/>
      <c r="PZM2617" s="1"/>
      <c r="PZP2617" s="1"/>
      <c r="PZS2617" s="1"/>
      <c r="PZV2617" s="1"/>
      <c r="PZY2617" s="1"/>
      <c r="QAB2617" s="1"/>
      <c r="QAE2617" s="1"/>
      <c r="QAH2617" s="1"/>
      <c r="QAK2617" s="1"/>
      <c r="QAN2617" s="1"/>
      <c r="QAQ2617" s="1"/>
      <c r="QAT2617" s="1"/>
      <c r="QAW2617" s="1"/>
      <c r="QAZ2617" s="1"/>
      <c r="QBC2617" s="1"/>
      <c r="QBF2617" s="1"/>
      <c r="QBI2617" s="1"/>
      <c r="QBL2617" s="1"/>
      <c r="QBO2617" s="1"/>
      <c r="QBR2617" s="1"/>
      <c r="QBU2617" s="1"/>
      <c r="QBX2617" s="1"/>
      <c r="QCA2617" s="1"/>
      <c r="QCD2617" s="1"/>
      <c r="QCG2617" s="1"/>
      <c r="QCJ2617" s="1"/>
      <c r="QCM2617" s="1"/>
      <c r="QCP2617" s="1"/>
      <c r="QCS2617" s="1"/>
      <c r="QCV2617" s="1"/>
      <c r="QCY2617" s="1"/>
      <c r="QDB2617" s="1"/>
      <c r="QDE2617" s="1"/>
      <c r="QDH2617" s="1"/>
      <c r="QDK2617" s="1"/>
      <c r="QDN2617" s="1"/>
      <c r="QDQ2617" s="1"/>
      <c r="QDT2617" s="1"/>
      <c r="QDW2617" s="1"/>
      <c r="QDZ2617" s="1"/>
      <c r="QEC2617" s="1"/>
      <c r="QEF2617" s="1"/>
      <c r="QEI2617" s="1"/>
      <c r="QEL2617" s="1"/>
      <c r="QEO2617" s="1"/>
      <c r="QER2617" s="1"/>
      <c r="QEU2617" s="1"/>
      <c r="QEX2617" s="1"/>
      <c r="QFA2617" s="1"/>
      <c r="QFD2617" s="1"/>
      <c r="QFG2617" s="1"/>
      <c r="QFJ2617" s="1"/>
      <c r="QFM2617" s="1"/>
      <c r="QFP2617" s="1"/>
      <c r="QFS2617" s="1"/>
      <c r="QFV2617" s="1"/>
      <c r="QFY2617" s="1"/>
      <c r="QGB2617" s="1"/>
      <c r="QGE2617" s="1"/>
      <c r="QGH2617" s="1"/>
      <c r="QGK2617" s="1"/>
      <c r="QGN2617" s="1"/>
      <c r="QGQ2617" s="1"/>
      <c r="QGT2617" s="1"/>
      <c r="QGW2617" s="1"/>
      <c r="QGZ2617" s="1"/>
      <c r="QHC2617" s="1"/>
      <c r="QHF2617" s="1"/>
      <c r="QHI2617" s="1"/>
      <c r="QHL2617" s="1"/>
      <c r="QHO2617" s="1"/>
      <c r="QHR2617" s="1"/>
      <c r="QHU2617" s="1"/>
      <c r="QHX2617" s="1"/>
      <c r="QIA2617" s="1"/>
      <c r="QID2617" s="1"/>
      <c r="QIG2617" s="1"/>
      <c r="QIJ2617" s="1"/>
      <c r="QIM2617" s="1"/>
      <c r="QIP2617" s="1"/>
      <c r="QIS2617" s="1"/>
      <c r="QIV2617" s="1"/>
      <c r="QIY2617" s="1"/>
      <c r="QJB2617" s="1"/>
      <c r="QJE2617" s="1"/>
      <c r="QJH2617" s="1"/>
      <c r="QJK2617" s="1"/>
      <c r="QJN2617" s="1"/>
      <c r="QJQ2617" s="1"/>
      <c r="QJT2617" s="1"/>
      <c r="QJW2617" s="1"/>
      <c r="QJZ2617" s="1"/>
      <c r="QKC2617" s="1"/>
      <c r="QKF2617" s="1"/>
      <c r="QKI2617" s="1"/>
      <c r="QKL2617" s="1"/>
      <c r="QKO2617" s="1"/>
      <c r="QKR2617" s="1"/>
      <c r="QKU2617" s="1"/>
      <c r="QKX2617" s="1"/>
      <c r="QLA2617" s="1"/>
      <c r="QLD2617" s="1"/>
      <c r="QLG2617" s="1"/>
      <c r="QLJ2617" s="1"/>
      <c r="QLM2617" s="1"/>
      <c r="QLP2617" s="1"/>
      <c r="QLS2617" s="1"/>
      <c r="QLV2617" s="1"/>
      <c r="QLY2617" s="1"/>
      <c r="QMB2617" s="1"/>
      <c r="QME2617" s="1"/>
      <c r="QMH2617" s="1"/>
      <c r="QMK2617" s="1"/>
      <c r="QMN2617" s="1"/>
      <c r="QMQ2617" s="1"/>
      <c r="QMT2617" s="1"/>
      <c r="QMW2617" s="1"/>
      <c r="QMZ2617" s="1"/>
      <c r="QNC2617" s="1"/>
      <c r="QNF2617" s="1"/>
      <c r="QNI2617" s="1"/>
      <c r="QNL2617" s="1"/>
      <c r="QNO2617" s="1"/>
      <c r="QNR2617" s="1"/>
      <c r="QNU2617" s="1"/>
      <c r="QNX2617" s="1"/>
      <c r="QOA2617" s="1"/>
      <c r="QOD2617" s="1"/>
      <c r="QOG2617" s="1"/>
      <c r="QOJ2617" s="1"/>
      <c r="QOM2617" s="1"/>
      <c r="QOP2617" s="1"/>
      <c r="QOS2617" s="1"/>
      <c r="QOV2617" s="1"/>
      <c r="QOY2617" s="1"/>
      <c r="QPB2617" s="1"/>
      <c r="QPE2617" s="1"/>
      <c r="QPH2617" s="1"/>
      <c r="QPK2617" s="1"/>
      <c r="QPN2617" s="1"/>
      <c r="QPQ2617" s="1"/>
      <c r="QPT2617" s="1"/>
      <c r="QPW2617" s="1"/>
      <c r="QPZ2617" s="1"/>
      <c r="QQC2617" s="1"/>
      <c r="QQF2617" s="1"/>
      <c r="QQI2617" s="1"/>
      <c r="QQL2617" s="1"/>
      <c r="QQO2617" s="1"/>
      <c r="QQR2617" s="1"/>
      <c r="QQU2617" s="1"/>
      <c r="QQX2617" s="1"/>
      <c r="QRA2617" s="1"/>
      <c r="QRD2617" s="1"/>
      <c r="QRG2617" s="1"/>
      <c r="QRJ2617" s="1"/>
      <c r="QRM2617" s="1"/>
      <c r="QRP2617" s="1"/>
      <c r="QRS2617" s="1"/>
      <c r="QRV2617" s="1"/>
      <c r="QRY2617" s="1"/>
      <c r="QSB2617" s="1"/>
      <c r="QSE2617" s="1"/>
      <c r="QSH2617" s="1"/>
      <c r="QSK2617" s="1"/>
      <c r="QSN2617" s="1"/>
      <c r="QSQ2617" s="1"/>
      <c r="QST2617" s="1"/>
      <c r="QSW2617" s="1"/>
      <c r="QSZ2617" s="1"/>
      <c r="QTC2617" s="1"/>
      <c r="QTF2617" s="1"/>
      <c r="QTI2617" s="1"/>
      <c r="QTL2617" s="1"/>
      <c r="QTO2617" s="1"/>
      <c r="QTR2617" s="1"/>
      <c r="QTU2617" s="1"/>
      <c r="QTX2617" s="1"/>
      <c r="QUA2617" s="1"/>
      <c r="QUD2617" s="1"/>
      <c r="QUG2617" s="1"/>
      <c r="QUJ2617" s="1"/>
      <c r="QUM2617" s="1"/>
      <c r="QUP2617" s="1"/>
      <c r="QUS2617" s="1"/>
      <c r="QUV2617" s="1"/>
      <c r="QUY2617" s="1"/>
      <c r="QVB2617" s="1"/>
      <c r="QVE2617" s="1"/>
      <c r="QVH2617" s="1"/>
      <c r="QVK2617" s="1"/>
      <c r="QVN2617" s="1"/>
      <c r="QVQ2617" s="1"/>
      <c r="QVT2617" s="1"/>
      <c r="QVW2617" s="1"/>
      <c r="QVZ2617" s="1"/>
      <c r="QWC2617" s="1"/>
      <c r="QWF2617" s="1"/>
      <c r="QWI2617" s="1"/>
      <c r="QWL2617" s="1"/>
      <c r="QWO2617" s="1"/>
      <c r="QWR2617" s="1"/>
      <c r="QWU2617" s="1"/>
      <c r="QWX2617" s="1"/>
      <c r="QXA2617" s="1"/>
      <c r="QXD2617" s="1"/>
      <c r="QXG2617" s="1"/>
      <c r="QXJ2617" s="1"/>
      <c r="QXM2617" s="1"/>
      <c r="QXP2617" s="1"/>
      <c r="QXS2617" s="1"/>
      <c r="QXV2617" s="1"/>
      <c r="QXY2617" s="1"/>
      <c r="QYB2617" s="1"/>
      <c r="QYE2617" s="1"/>
      <c r="QYH2617" s="1"/>
      <c r="QYK2617" s="1"/>
      <c r="QYN2617" s="1"/>
      <c r="QYQ2617" s="1"/>
      <c r="QYT2617" s="1"/>
      <c r="QYW2617" s="1"/>
      <c r="QYZ2617" s="1"/>
      <c r="QZC2617" s="1"/>
      <c r="QZF2617" s="1"/>
      <c r="QZI2617" s="1"/>
      <c r="QZL2617" s="1"/>
      <c r="QZO2617" s="1"/>
      <c r="QZR2617" s="1"/>
      <c r="QZU2617" s="1"/>
      <c r="QZX2617" s="1"/>
      <c r="RAA2617" s="1"/>
      <c r="RAD2617" s="1"/>
      <c r="RAG2617" s="1"/>
      <c r="RAJ2617" s="1"/>
      <c r="RAM2617" s="1"/>
      <c r="RAP2617" s="1"/>
      <c r="RAS2617" s="1"/>
      <c r="RAV2617" s="1"/>
      <c r="RAY2617" s="1"/>
      <c r="RBB2617" s="1"/>
      <c r="RBE2617" s="1"/>
      <c r="RBH2617" s="1"/>
      <c r="RBK2617" s="1"/>
      <c r="RBN2617" s="1"/>
      <c r="RBQ2617" s="1"/>
      <c r="RBT2617" s="1"/>
      <c r="RBW2617" s="1"/>
      <c r="RBZ2617" s="1"/>
      <c r="RCC2617" s="1"/>
      <c r="RCF2617" s="1"/>
      <c r="RCI2617" s="1"/>
      <c r="RCL2617" s="1"/>
      <c r="RCO2617" s="1"/>
      <c r="RCR2617" s="1"/>
      <c r="RCU2617" s="1"/>
      <c r="RCX2617" s="1"/>
      <c r="RDA2617" s="1"/>
      <c r="RDD2617" s="1"/>
      <c r="RDG2617" s="1"/>
      <c r="RDJ2617" s="1"/>
      <c r="RDM2617" s="1"/>
      <c r="RDP2617" s="1"/>
      <c r="RDS2617" s="1"/>
      <c r="RDV2617" s="1"/>
      <c r="RDY2617" s="1"/>
      <c r="REB2617" s="1"/>
      <c r="REE2617" s="1"/>
      <c r="REH2617" s="1"/>
      <c r="REK2617" s="1"/>
      <c r="REN2617" s="1"/>
      <c r="REQ2617" s="1"/>
      <c r="RET2617" s="1"/>
      <c r="REW2617" s="1"/>
      <c r="REZ2617" s="1"/>
      <c r="RFC2617" s="1"/>
      <c r="RFF2617" s="1"/>
      <c r="RFI2617" s="1"/>
      <c r="RFL2617" s="1"/>
      <c r="RFO2617" s="1"/>
      <c r="RFR2617" s="1"/>
      <c r="RFU2617" s="1"/>
      <c r="RFX2617" s="1"/>
      <c r="RGA2617" s="1"/>
      <c r="RGD2617" s="1"/>
      <c r="RGG2617" s="1"/>
      <c r="RGJ2617" s="1"/>
      <c r="RGM2617" s="1"/>
      <c r="RGP2617" s="1"/>
      <c r="RGS2617" s="1"/>
      <c r="RGV2617" s="1"/>
      <c r="RGY2617" s="1"/>
      <c r="RHB2617" s="1"/>
      <c r="RHE2617" s="1"/>
      <c r="RHH2617" s="1"/>
      <c r="RHK2617" s="1"/>
      <c r="RHN2617" s="1"/>
      <c r="RHQ2617" s="1"/>
      <c r="RHT2617" s="1"/>
      <c r="RHW2617" s="1"/>
      <c r="RHZ2617" s="1"/>
      <c r="RIC2617" s="1"/>
      <c r="RIF2617" s="1"/>
      <c r="RII2617" s="1"/>
      <c r="RIL2617" s="1"/>
      <c r="RIO2617" s="1"/>
      <c r="RIR2617" s="1"/>
      <c r="RIU2617" s="1"/>
      <c r="RIX2617" s="1"/>
      <c r="RJA2617" s="1"/>
      <c r="RJD2617" s="1"/>
      <c r="RJG2617" s="1"/>
      <c r="RJJ2617" s="1"/>
      <c r="RJM2617" s="1"/>
      <c r="RJP2617" s="1"/>
      <c r="RJS2617" s="1"/>
      <c r="RJV2617" s="1"/>
      <c r="RJY2617" s="1"/>
      <c r="RKB2617" s="1"/>
      <c r="RKE2617" s="1"/>
      <c r="RKH2617" s="1"/>
      <c r="RKK2617" s="1"/>
      <c r="RKN2617" s="1"/>
      <c r="RKQ2617" s="1"/>
      <c r="RKT2617" s="1"/>
      <c r="RKW2617" s="1"/>
      <c r="RKZ2617" s="1"/>
      <c r="RLC2617" s="1"/>
      <c r="RLF2617" s="1"/>
      <c r="RLI2617" s="1"/>
      <c r="RLL2617" s="1"/>
      <c r="RLO2617" s="1"/>
      <c r="RLR2617" s="1"/>
      <c r="RLU2617" s="1"/>
      <c r="RLX2617" s="1"/>
      <c r="RMA2617" s="1"/>
      <c r="RMD2617" s="1"/>
      <c r="RMG2617" s="1"/>
      <c r="RMJ2617" s="1"/>
      <c r="RMM2617" s="1"/>
      <c r="RMP2617" s="1"/>
      <c r="RMS2617" s="1"/>
      <c r="RMV2617" s="1"/>
      <c r="RMY2617" s="1"/>
      <c r="RNB2617" s="1"/>
      <c r="RNE2617" s="1"/>
      <c r="RNH2617" s="1"/>
      <c r="RNK2617" s="1"/>
      <c r="RNN2617" s="1"/>
      <c r="RNQ2617" s="1"/>
      <c r="RNT2617" s="1"/>
      <c r="RNW2617" s="1"/>
      <c r="RNZ2617" s="1"/>
      <c r="ROC2617" s="1"/>
      <c r="ROF2617" s="1"/>
      <c r="ROI2617" s="1"/>
      <c r="ROL2617" s="1"/>
      <c r="ROO2617" s="1"/>
      <c r="ROR2617" s="1"/>
      <c r="ROU2617" s="1"/>
      <c r="ROX2617" s="1"/>
      <c r="RPA2617" s="1"/>
      <c r="RPD2617" s="1"/>
      <c r="RPG2617" s="1"/>
      <c r="RPJ2617" s="1"/>
      <c r="RPM2617" s="1"/>
      <c r="RPP2617" s="1"/>
      <c r="RPS2617" s="1"/>
      <c r="RPV2617" s="1"/>
      <c r="RPY2617" s="1"/>
      <c r="RQB2617" s="1"/>
      <c r="RQE2617" s="1"/>
      <c r="RQH2617" s="1"/>
      <c r="RQK2617" s="1"/>
      <c r="RQN2617" s="1"/>
      <c r="RQQ2617" s="1"/>
      <c r="RQT2617" s="1"/>
      <c r="RQW2617" s="1"/>
      <c r="RQZ2617" s="1"/>
      <c r="RRC2617" s="1"/>
      <c r="RRF2617" s="1"/>
      <c r="RRI2617" s="1"/>
      <c r="RRL2617" s="1"/>
      <c r="RRO2617" s="1"/>
      <c r="RRR2617" s="1"/>
      <c r="RRU2617" s="1"/>
      <c r="RRX2617" s="1"/>
      <c r="RSA2617" s="1"/>
      <c r="RSD2617" s="1"/>
      <c r="RSG2617" s="1"/>
      <c r="RSJ2617" s="1"/>
      <c r="RSM2617" s="1"/>
      <c r="RSP2617" s="1"/>
      <c r="RSS2617" s="1"/>
      <c r="RSV2617" s="1"/>
      <c r="RSY2617" s="1"/>
      <c r="RTB2617" s="1"/>
      <c r="RTE2617" s="1"/>
      <c r="RTH2617" s="1"/>
      <c r="RTK2617" s="1"/>
      <c r="RTN2617" s="1"/>
      <c r="RTQ2617" s="1"/>
      <c r="RTT2617" s="1"/>
      <c r="RTW2617" s="1"/>
      <c r="RTZ2617" s="1"/>
      <c r="RUC2617" s="1"/>
      <c r="RUF2617" s="1"/>
      <c r="RUI2617" s="1"/>
      <c r="RUL2617" s="1"/>
      <c r="RUO2617" s="1"/>
      <c r="RUR2617" s="1"/>
      <c r="RUU2617" s="1"/>
      <c r="RUX2617" s="1"/>
      <c r="RVA2617" s="1"/>
      <c r="RVD2617" s="1"/>
      <c r="RVG2617" s="1"/>
      <c r="RVJ2617" s="1"/>
      <c r="RVM2617" s="1"/>
      <c r="RVP2617" s="1"/>
      <c r="RVS2617" s="1"/>
      <c r="RVV2617" s="1"/>
      <c r="RVY2617" s="1"/>
      <c r="RWB2617" s="1"/>
      <c r="RWE2617" s="1"/>
      <c r="RWH2617" s="1"/>
      <c r="RWK2617" s="1"/>
      <c r="RWN2617" s="1"/>
      <c r="RWQ2617" s="1"/>
      <c r="RWT2617" s="1"/>
      <c r="RWW2617" s="1"/>
      <c r="RWZ2617" s="1"/>
      <c r="RXC2617" s="1"/>
      <c r="RXF2617" s="1"/>
      <c r="RXI2617" s="1"/>
      <c r="RXL2617" s="1"/>
      <c r="RXO2617" s="1"/>
      <c r="RXR2617" s="1"/>
      <c r="RXU2617" s="1"/>
      <c r="RXX2617" s="1"/>
      <c r="RYA2617" s="1"/>
      <c r="RYD2617" s="1"/>
      <c r="RYG2617" s="1"/>
      <c r="RYJ2617" s="1"/>
      <c r="RYM2617" s="1"/>
      <c r="RYP2617" s="1"/>
      <c r="RYS2617" s="1"/>
      <c r="RYV2617" s="1"/>
      <c r="RYY2617" s="1"/>
      <c r="RZB2617" s="1"/>
      <c r="RZE2617" s="1"/>
      <c r="RZH2617" s="1"/>
      <c r="RZK2617" s="1"/>
      <c r="RZN2617" s="1"/>
      <c r="RZQ2617" s="1"/>
      <c r="RZT2617" s="1"/>
      <c r="RZW2617" s="1"/>
      <c r="RZZ2617" s="1"/>
      <c r="SAC2617" s="1"/>
      <c r="SAF2617" s="1"/>
      <c r="SAI2617" s="1"/>
      <c r="SAL2617" s="1"/>
      <c r="SAO2617" s="1"/>
      <c r="SAR2617" s="1"/>
      <c r="SAU2617" s="1"/>
      <c r="SAX2617" s="1"/>
      <c r="SBA2617" s="1"/>
      <c r="SBD2617" s="1"/>
      <c r="SBG2617" s="1"/>
      <c r="SBJ2617" s="1"/>
      <c r="SBM2617" s="1"/>
      <c r="SBP2617" s="1"/>
      <c r="SBS2617" s="1"/>
      <c r="SBV2617" s="1"/>
      <c r="SBY2617" s="1"/>
      <c r="SCB2617" s="1"/>
      <c r="SCE2617" s="1"/>
      <c r="SCH2617" s="1"/>
      <c r="SCK2617" s="1"/>
      <c r="SCN2617" s="1"/>
      <c r="SCQ2617" s="1"/>
      <c r="SCT2617" s="1"/>
      <c r="SCW2617" s="1"/>
      <c r="SCZ2617" s="1"/>
      <c r="SDC2617" s="1"/>
      <c r="SDF2617" s="1"/>
      <c r="SDI2617" s="1"/>
      <c r="SDL2617" s="1"/>
      <c r="SDO2617" s="1"/>
      <c r="SDR2617" s="1"/>
      <c r="SDU2617" s="1"/>
      <c r="SDX2617" s="1"/>
      <c r="SEA2617" s="1"/>
      <c r="SED2617" s="1"/>
      <c r="SEG2617" s="1"/>
      <c r="SEJ2617" s="1"/>
      <c r="SEM2617" s="1"/>
      <c r="SEP2617" s="1"/>
      <c r="SES2617" s="1"/>
      <c r="SEV2617" s="1"/>
      <c r="SEY2617" s="1"/>
      <c r="SFB2617" s="1"/>
      <c r="SFE2617" s="1"/>
      <c r="SFH2617" s="1"/>
      <c r="SFK2617" s="1"/>
      <c r="SFN2617" s="1"/>
      <c r="SFQ2617" s="1"/>
      <c r="SFT2617" s="1"/>
      <c r="SFW2617" s="1"/>
      <c r="SFZ2617" s="1"/>
      <c r="SGC2617" s="1"/>
      <c r="SGF2617" s="1"/>
      <c r="SGI2617" s="1"/>
      <c r="SGL2617" s="1"/>
      <c r="SGO2617" s="1"/>
      <c r="SGR2617" s="1"/>
      <c r="SGU2617" s="1"/>
      <c r="SGX2617" s="1"/>
      <c r="SHA2617" s="1"/>
      <c r="SHD2617" s="1"/>
      <c r="SHG2617" s="1"/>
      <c r="SHJ2617" s="1"/>
      <c r="SHM2617" s="1"/>
      <c r="SHP2617" s="1"/>
      <c r="SHS2617" s="1"/>
      <c r="SHV2617" s="1"/>
      <c r="SHY2617" s="1"/>
      <c r="SIB2617" s="1"/>
      <c r="SIE2617" s="1"/>
      <c r="SIH2617" s="1"/>
      <c r="SIK2617" s="1"/>
      <c r="SIN2617" s="1"/>
      <c r="SIQ2617" s="1"/>
      <c r="SIT2617" s="1"/>
      <c r="SIW2617" s="1"/>
      <c r="SIZ2617" s="1"/>
      <c r="SJC2617" s="1"/>
      <c r="SJF2617" s="1"/>
      <c r="SJI2617" s="1"/>
      <c r="SJL2617" s="1"/>
      <c r="SJO2617" s="1"/>
      <c r="SJR2617" s="1"/>
      <c r="SJU2617" s="1"/>
      <c r="SJX2617" s="1"/>
      <c r="SKA2617" s="1"/>
      <c r="SKD2617" s="1"/>
      <c r="SKG2617" s="1"/>
      <c r="SKJ2617" s="1"/>
      <c r="SKM2617" s="1"/>
      <c r="SKP2617" s="1"/>
      <c r="SKS2617" s="1"/>
      <c r="SKV2617" s="1"/>
      <c r="SKY2617" s="1"/>
      <c r="SLB2617" s="1"/>
      <c r="SLE2617" s="1"/>
      <c r="SLH2617" s="1"/>
      <c r="SLK2617" s="1"/>
      <c r="SLN2617" s="1"/>
      <c r="SLQ2617" s="1"/>
      <c r="SLT2617" s="1"/>
      <c r="SLW2617" s="1"/>
      <c r="SLZ2617" s="1"/>
      <c r="SMC2617" s="1"/>
      <c r="SMF2617" s="1"/>
      <c r="SMI2617" s="1"/>
      <c r="SML2617" s="1"/>
      <c r="SMO2617" s="1"/>
      <c r="SMR2617" s="1"/>
      <c r="SMU2617" s="1"/>
      <c r="SMX2617" s="1"/>
      <c r="SNA2617" s="1"/>
      <c r="SND2617" s="1"/>
      <c r="SNG2617" s="1"/>
      <c r="SNJ2617" s="1"/>
      <c r="SNM2617" s="1"/>
      <c r="SNP2617" s="1"/>
      <c r="SNS2617" s="1"/>
      <c r="SNV2617" s="1"/>
      <c r="SNY2617" s="1"/>
      <c r="SOB2617" s="1"/>
      <c r="SOE2617" s="1"/>
      <c r="SOH2617" s="1"/>
      <c r="SOK2617" s="1"/>
      <c r="SON2617" s="1"/>
      <c r="SOQ2617" s="1"/>
      <c r="SOT2617" s="1"/>
      <c r="SOW2617" s="1"/>
      <c r="SOZ2617" s="1"/>
      <c r="SPC2617" s="1"/>
      <c r="SPF2617" s="1"/>
      <c r="SPI2617" s="1"/>
      <c r="SPL2617" s="1"/>
      <c r="SPO2617" s="1"/>
      <c r="SPR2617" s="1"/>
      <c r="SPU2617" s="1"/>
      <c r="SPX2617" s="1"/>
      <c r="SQA2617" s="1"/>
      <c r="SQD2617" s="1"/>
      <c r="SQG2617" s="1"/>
      <c r="SQJ2617" s="1"/>
      <c r="SQM2617" s="1"/>
      <c r="SQP2617" s="1"/>
      <c r="SQS2617" s="1"/>
      <c r="SQV2617" s="1"/>
      <c r="SQY2617" s="1"/>
      <c r="SRB2617" s="1"/>
      <c r="SRE2617" s="1"/>
      <c r="SRH2617" s="1"/>
      <c r="SRK2617" s="1"/>
      <c r="SRN2617" s="1"/>
      <c r="SRQ2617" s="1"/>
      <c r="SRT2617" s="1"/>
      <c r="SRW2617" s="1"/>
      <c r="SRZ2617" s="1"/>
      <c r="SSC2617" s="1"/>
      <c r="SSF2617" s="1"/>
      <c r="SSI2617" s="1"/>
      <c r="SSL2617" s="1"/>
      <c r="SSO2617" s="1"/>
      <c r="SSR2617" s="1"/>
      <c r="SSU2617" s="1"/>
      <c r="SSX2617" s="1"/>
      <c r="STA2617" s="1"/>
      <c r="STD2617" s="1"/>
      <c r="STG2617" s="1"/>
      <c r="STJ2617" s="1"/>
      <c r="STM2617" s="1"/>
      <c r="STP2617" s="1"/>
      <c r="STS2617" s="1"/>
      <c r="STV2617" s="1"/>
      <c r="STY2617" s="1"/>
      <c r="SUB2617" s="1"/>
      <c r="SUE2617" s="1"/>
      <c r="SUH2617" s="1"/>
      <c r="SUK2617" s="1"/>
      <c r="SUN2617" s="1"/>
      <c r="SUQ2617" s="1"/>
      <c r="SUT2617" s="1"/>
      <c r="SUW2617" s="1"/>
      <c r="SUZ2617" s="1"/>
      <c r="SVC2617" s="1"/>
      <c r="SVF2617" s="1"/>
      <c r="SVI2617" s="1"/>
      <c r="SVL2617" s="1"/>
      <c r="SVO2617" s="1"/>
      <c r="SVR2617" s="1"/>
      <c r="SVU2617" s="1"/>
      <c r="SVX2617" s="1"/>
      <c r="SWA2617" s="1"/>
      <c r="SWD2617" s="1"/>
      <c r="SWG2617" s="1"/>
      <c r="SWJ2617" s="1"/>
      <c r="SWM2617" s="1"/>
      <c r="SWP2617" s="1"/>
      <c r="SWS2617" s="1"/>
      <c r="SWV2617" s="1"/>
      <c r="SWY2617" s="1"/>
      <c r="SXB2617" s="1"/>
      <c r="SXE2617" s="1"/>
      <c r="SXH2617" s="1"/>
      <c r="SXK2617" s="1"/>
      <c r="SXN2617" s="1"/>
      <c r="SXQ2617" s="1"/>
      <c r="SXT2617" s="1"/>
      <c r="SXW2617" s="1"/>
      <c r="SXZ2617" s="1"/>
      <c r="SYC2617" s="1"/>
      <c r="SYF2617" s="1"/>
      <c r="SYI2617" s="1"/>
      <c r="SYL2617" s="1"/>
      <c r="SYO2617" s="1"/>
      <c r="SYR2617" s="1"/>
      <c r="SYU2617" s="1"/>
      <c r="SYX2617" s="1"/>
      <c r="SZA2617" s="1"/>
      <c r="SZD2617" s="1"/>
      <c r="SZG2617" s="1"/>
      <c r="SZJ2617" s="1"/>
      <c r="SZM2617" s="1"/>
      <c r="SZP2617" s="1"/>
      <c r="SZS2617" s="1"/>
      <c r="SZV2617" s="1"/>
      <c r="SZY2617" s="1"/>
      <c r="TAB2617" s="1"/>
      <c r="TAE2617" s="1"/>
      <c r="TAH2617" s="1"/>
      <c r="TAK2617" s="1"/>
      <c r="TAN2617" s="1"/>
      <c r="TAQ2617" s="1"/>
      <c r="TAT2617" s="1"/>
      <c r="TAW2617" s="1"/>
      <c r="TAZ2617" s="1"/>
      <c r="TBC2617" s="1"/>
      <c r="TBF2617" s="1"/>
      <c r="TBI2617" s="1"/>
      <c r="TBL2617" s="1"/>
      <c r="TBO2617" s="1"/>
      <c r="TBR2617" s="1"/>
      <c r="TBU2617" s="1"/>
      <c r="TBX2617" s="1"/>
      <c r="TCA2617" s="1"/>
      <c r="TCD2617" s="1"/>
      <c r="TCG2617" s="1"/>
      <c r="TCJ2617" s="1"/>
      <c r="TCM2617" s="1"/>
      <c r="TCP2617" s="1"/>
      <c r="TCS2617" s="1"/>
      <c r="TCV2617" s="1"/>
      <c r="TCY2617" s="1"/>
      <c r="TDB2617" s="1"/>
      <c r="TDE2617" s="1"/>
      <c r="TDH2617" s="1"/>
      <c r="TDK2617" s="1"/>
      <c r="TDN2617" s="1"/>
      <c r="TDQ2617" s="1"/>
      <c r="TDT2617" s="1"/>
      <c r="TDW2617" s="1"/>
      <c r="TDZ2617" s="1"/>
      <c r="TEC2617" s="1"/>
      <c r="TEF2617" s="1"/>
      <c r="TEI2617" s="1"/>
      <c r="TEL2617" s="1"/>
      <c r="TEO2617" s="1"/>
      <c r="TER2617" s="1"/>
      <c r="TEU2617" s="1"/>
      <c r="TEX2617" s="1"/>
      <c r="TFA2617" s="1"/>
      <c r="TFD2617" s="1"/>
      <c r="TFG2617" s="1"/>
      <c r="TFJ2617" s="1"/>
      <c r="TFM2617" s="1"/>
      <c r="TFP2617" s="1"/>
      <c r="TFS2617" s="1"/>
      <c r="TFV2617" s="1"/>
      <c r="TFY2617" s="1"/>
      <c r="TGB2617" s="1"/>
      <c r="TGE2617" s="1"/>
      <c r="TGH2617" s="1"/>
      <c r="TGK2617" s="1"/>
      <c r="TGN2617" s="1"/>
      <c r="TGQ2617" s="1"/>
      <c r="TGT2617" s="1"/>
      <c r="TGW2617" s="1"/>
      <c r="TGZ2617" s="1"/>
      <c r="THC2617" s="1"/>
      <c r="THF2617" s="1"/>
      <c r="THI2617" s="1"/>
      <c r="THL2617" s="1"/>
      <c r="THO2617" s="1"/>
      <c r="THR2617" s="1"/>
      <c r="THU2617" s="1"/>
      <c r="THX2617" s="1"/>
      <c r="TIA2617" s="1"/>
      <c r="TID2617" s="1"/>
      <c r="TIG2617" s="1"/>
      <c r="TIJ2617" s="1"/>
      <c r="TIM2617" s="1"/>
      <c r="TIP2617" s="1"/>
      <c r="TIS2617" s="1"/>
      <c r="TIV2617" s="1"/>
      <c r="TIY2617" s="1"/>
      <c r="TJB2617" s="1"/>
      <c r="TJE2617" s="1"/>
      <c r="TJH2617" s="1"/>
      <c r="TJK2617" s="1"/>
      <c r="TJN2617" s="1"/>
      <c r="TJQ2617" s="1"/>
      <c r="TJT2617" s="1"/>
      <c r="TJW2617" s="1"/>
      <c r="TJZ2617" s="1"/>
      <c r="TKC2617" s="1"/>
      <c r="TKF2617" s="1"/>
      <c r="TKI2617" s="1"/>
      <c r="TKL2617" s="1"/>
      <c r="TKO2617" s="1"/>
      <c r="TKR2617" s="1"/>
      <c r="TKU2617" s="1"/>
      <c r="TKX2617" s="1"/>
      <c r="TLA2617" s="1"/>
      <c r="TLD2617" s="1"/>
      <c r="TLG2617" s="1"/>
      <c r="TLJ2617" s="1"/>
      <c r="TLM2617" s="1"/>
      <c r="TLP2617" s="1"/>
      <c r="TLS2617" s="1"/>
      <c r="TLV2617" s="1"/>
      <c r="TLY2617" s="1"/>
      <c r="TMB2617" s="1"/>
      <c r="TME2617" s="1"/>
      <c r="TMH2617" s="1"/>
      <c r="TMK2617" s="1"/>
      <c r="TMN2617" s="1"/>
      <c r="TMQ2617" s="1"/>
      <c r="TMT2617" s="1"/>
      <c r="TMW2617" s="1"/>
      <c r="TMZ2617" s="1"/>
      <c r="TNC2617" s="1"/>
      <c r="TNF2617" s="1"/>
      <c r="TNI2617" s="1"/>
      <c r="TNL2617" s="1"/>
      <c r="TNO2617" s="1"/>
      <c r="TNR2617" s="1"/>
      <c r="TNU2617" s="1"/>
      <c r="TNX2617" s="1"/>
      <c r="TOA2617" s="1"/>
      <c r="TOD2617" s="1"/>
      <c r="TOG2617" s="1"/>
      <c r="TOJ2617" s="1"/>
      <c r="TOM2617" s="1"/>
      <c r="TOP2617" s="1"/>
      <c r="TOS2617" s="1"/>
      <c r="TOV2617" s="1"/>
      <c r="TOY2617" s="1"/>
      <c r="TPB2617" s="1"/>
      <c r="TPE2617" s="1"/>
      <c r="TPH2617" s="1"/>
      <c r="TPK2617" s="1"/>
      <c r="TPN2617" s="1"/>
      <c r="TPQ2617" s="1"/>
      <c r="TPT2617" s="1"/>
      <c r="TPW2617" s="1"/>
      <c r="TPZ2617" s="1"/>
      <c r="TQC2617" s="1"/>
      <c r="TQF2617" s="1"/>
      <c r="TQI2617" s="1"/>
      <c r="TQL2617" s="1"/>
      <c r="TQO2617" s="1"/>
      <c r="TQR2617" s="1"/>
      <c r="TQU2617" s="1"/>
      <c r="TQX2617" s="1"/>
      <c r="TRA2617" s="1"/>
      <c r="TRD2617" s="1"/>
      <c r="TRG2617" s="1"/>
      <c r="TRJ2617" s="1"/>
      <c r="TRM2617" s="1"/>
      <c r="TRP2617" s="1"/>
      <c r="TRS2617" s="1"/>
      <c r="TRV2617" s="1"/>
      <c r="TRY2617" s="1"/>
      <c r="TSB2617" s="1"/>
      <c r="TSE2617" s="1"/>
      <c r="TSH2617" s="1"/>
      <c r="TSK2617" s="1"/>
      <c r="TSN2617" s="1"/>
      <c r="TSQ2617" s="1"/>
      <c r="TST2617" s="1"/>
      <c r="TSW2617" s="1"/>
      <c r="TSZ2617" s="1"/>
      <c r="TTC2617" s="1"/>
      <c r="TTF2617" s="1"/>
      <c r="TTI2617" s="1"/>
      <c r="TTL2617" s="1"/>
      <c r="TTO2617" s="1"/>
      <c r="TTR2617" s="1"/>
      <c r="TTU2617" s="1"/>
      <c r="TTX2617" s="1"/>
      <c r="TUA2617" s="1"/>
      <c r="TUD2617" s="1"/>
      <c r="TUG2617" s="1"/>
      <c r="TUJ2617" s="1"/>
      <c r="TUM2617" s="1"/>
      <c r="TUP2617" s="1"/>
      <c r="TUS2617" s="1"/>
      <c r="TUV2617" s="1"/>
      <c r="TUY2617" s="1"/>
      <c r="TVB2617" s="1"/>
      <c r="TVE2617" s="1"/>
      <c r="TVH2617" s="1"/>
      <c r="TVK2617" s="1"/>
      <c r="TVN2617" s="1"/>
      <c r="TVQ2617" s="1"/>
      <c r="TVT2617" s="1"/>
      <c r="TVW2617" s="1"/>
      <c r="TVZ2617" s="1"/>
      <c r="TWC2617" s="1"/>
      <c r="TWF2617" s="1"/>
      <c r="TWI2617" s="1"/>
      <c r="TWL2617" s="1"/>
      <c r="TWO2617" s="1"/>
      <c r="TWR2617" s="1"/>
      <c r="TWU2617" s="1"/>
      <c r="TWX2617" s="1"/>
      <c r="TXA2617" s="1"/>
      <c r="TXD2617" s="1"/>
      <c r="TXG2617" s="1"/>
      <c r="TXJ2617" s="1"/>
      <c r="TXM2617" s="1"/>
      <c r="TXP2617" s="1"/>
      <c r="TXS2617" s="1"/>
      <c r="TXV2617" s="1"/>
      <c r="TXY2617" s="1"/>
      <c r="TYB2617" s="1"/>
      <c r="TYE2617" s="1"/>
      <c r="TYH2617" s="1"/>
      <c r="TYK2617" s="1"/>
      <c r="TYN2617" s="1"/>
      <c r="TYQ2617" s="1"/>
      <c r="TYT2617" s="1"/>
      <c r="TYW2617" s="1"/>
      <c r="TYZ2617" s="1"/>
      <c r="TZC2617" s="1"/>
      <c r="TZF2617" s="1"/>
      <c r="TZI2617" s="1"/>
      <c r="TZL2617" s="1"/>
      <c r="TZO2617" s="1"/>
      <c r="TZR2617" s="1"/>
      <c r="TZU2617" s="1"/>
      <c r="TZX2617" s="1"/>
      <c r="UAA2617" s="1"/>
      <c r="UAD2617" s="1"/>
      <c r="UAG2617" s="1"/>
      <c r="UAJ2617" s="1"/>
      <c r="UAM2617" s="1"/>
      <c r="UAP2617" s="1"/>
      <c r="UAS2617" s="1"/>
      <c r="UAV2617" s="1"/>
      <c r="UAY2617" s="1"/>
      <c r="UBB2617" s="1"/>
      <c r="UBE2617" s="1"/>
      <c r="UBH2617" s="1"/>
      <c r="UBK2617" s="1"/>
      <c r="UBN2617" s="1"/>
      <c r="UBQ2617" s="1"/>
      <c r="UBT2617" s="1"/>
      <c r="UBW2617" s="1"/>
      <c r="UBZ2617" s="1"/>
      <c r="UCC2617" s="1"/>
      <c r="UCF2617" s="1"/>
      <c r="UCI2617" s="1"/>
      <c r="UCL2617" s="1"/>
      <c r="UCO2617" s="1"/>
      <c r="UCR2617" s="1"/>
      <c r="UCU2617" s="1"/>
      <c r="UCX2617" s="1"/>
      <c r="UDA2617" s="1"/>
      <c r="UDD2617" s="1"/>
      <c r="UDG2617" s="1"/>
      <c r="UDJ2617" s="1"/>
      <c r="UDM2617" s="1"/>
      <c r="UDP2617" s="1"/>
      <c r="UDS2617" s="1"/>
      <c r="UDV2617" s="1"/>
      <c r="UDY2617" s="1"/>
      <c r="UEB2617" s="1"/>
      <c r="UEE2617" s="1"/>
      <c r="UEH2617" s="1"/>
      <c r="UEK2617" s="1"/>
      <c r="UEN2617" s="1"/>
      <c r="UEQ2617" s="1"/>
      <c r="UET2617" s="1"/>
      <c r="UEW2617" s="1"/>
      <c r="UEZ2617" s="1"/>
      <c r="UFC2617" s="1"/>
      <c r="UFF2617" s="1"/>
      <c r="UFI2617" s="1"/>
      <c r="UFL2617" s="1"/>
      <c r="UFO2617" s="1"/>
      <c r="UFR2617" s="1"/>
      <c r="UFU2617" s="1"/>
      <c r="UFX2617" s="1"/>
      <c r="UGA2617" s="1"/>
      <c r="UGD2617" s="1"/>
      <c r="UGG2617" s="1"/>
      <c r="UGJ2617" s="1"/>
      <c r="UGM2617" s="1"/>
      <c r="UGP2617" s="1"/>
      <c r="UGS2617" s="1"/>
      <c r="UGV2617" s="1"/>
      <c r="UGY2617" s="1"/>
      <c r="UHB2617" s="1"/>
      <c r="UHE2617" s="1"/>
      <c r="UHH2617" s="1"/>
      <c r="UHK2617" s="1"/>
      <c r="UHN2617" s="1"/>
      <c r="UHQ2617" s="1"/>
      <c r="UHT2617" s="1"/>
      <c r="UHW2617" s="1"/>
      <c r="UHZ2617" s="1"/>
      <c r="UIC2617" s="1"/>
      <c r="UIF2617" s="1"/>
      <c r="UII2617" s="1"/>
      <c r="UIL2617" s="1"/>
      <c r="UIO2617" s="1"/>
      <c r="UIR2617" s="1"/>
      <c r="UIU2617" s="1"/>
      <c r="UIX2617" s="1"/>
      <c r="UJA2617" s="1"/>
      <c r="UJD2617" s="1"/>
      <c r="UJG2617" s="1"/>
      <c r="UJJ2617" s="1"/>
      <c r="UJM2617" s="1"/>
      <c r="UJP2617" s="1"/>
      <c r="UJS2617" s="1"/>
      <c r="UJV2617" s="1"/>
      <c r="UJY2617" s="1"/>
      <c r="UKB2617" s="1"/>
      <c r="UKE2617" s="1"/>
      <c r="UKH2617" s="1"/>
      <c r="UKK2617" s="1"/>
      <c r="UKN2617" s="1"/>
      <c r="UKQ2617" s="1"/>
      <c r="UKT2617" s="1"/>
      <c r="UKW2617" s="1"/>
      <c r="UKZ2617" s="1"/>
      <c r="ULC2617" s="1"/>
      <c r="ULF2617" s="1"/>
      <c r="ULI2617" s="1"/>
      <c r="ULL2617" s="1"/>
      <c r="ULO2617" s="1"/>
      <c r="ULR2617" s="1"/>
      <c r="ULU2617" s="1"/>
      <c r="ULX2617" s="1"/>
      <c r="UMA2617" s="1"/>
      <c r="UMD2617" s="1"/>
      <c r="UMG2617" s="1"/>
      <c r="UMJ2617" s="1"/>
      <c r="UMM2617" s="1"/>
      <c r="UMP2617" s="1"/>
      <c r="UMS2617" s="1"/>
      <c r="UMV2617" s="1"/>
      <c r="UMY2617" s="1"/>
      <c r="UNB2617" s="1"/>
      <c r="UNE2617" s="1"/>
      <c r="UNH2617" s="1"/>
      <c r="UNK2617" s="1"/>
      <c r="UNN2617" s="1"/>
      <c r="UNQ2617" s="1"/>
      <c r="UNT2617" s="1"/>
      <c r="UNW2617" s="1"/>
      <c r="UNZ2617" s="1"/>
      <c r="UOC2617" s="1"/>
      <c r="UOF2617" s="1"/>
      <c r="UOI2617" s="1"/>
      <c r="UOL2617" s="1"/>
      <c r="UOO2617" s="1"/>
      <c r="UOR2617" s="1"/>
      <c r="UOU2617" s="1"/>
      <c r="UOX2617" s="1"/>
      <c r="UPA2617" s="1"/>
      <c r="UPD2617" s="1"/>
      <c r="UPG2617" s="1"/>
      <c r="UPJ2617" s="1"/>
      <c r="UPM2617" s="1"/>
      <c r="UPP2617" s="1"/>
      <c r="UPS2617" s="1"/>
      <c r="UPV2617" s="1"/>
      <c r="UPY2617" s="1"/>
      <c r="UQB2617" s="1"/>
      <c r="UQE2617" s="1"/>
      <c r="UQH2617" s="1"/>
      <c r="UQK2617" s="1"/>
      <c r="UQN2617" s="1"/>
      <c r="UQQ2617" s="1"/>
      <c r="UQT2617" s="1"/>
      <c r="UQW2617" s="1"/>
      <c r="UQZ2617" s="1"/>
      <c r="URC2617" s="1"/>
      <c r="URF2617" s="1"/>
      <c r="URI2617" s="1"/>
      <c r="URL2617" s="1"/>
      <c r="URO2617" s="1"/>
      <c r="URR2617" s="1"/>
      <c r="URU2617" s="1"/>
      <c r="URX2617" s="1"/>
      <c r="USA2617" s="1"/>
      <c r="USD2617" s="1"/>
      <c r="USG2617" s="1"/>
      <c r="USJ2617" s="1"/>
      <c r="USM2617" s="1"/>
      <c r="USP2617" s="1"/>
      <c r="USS2617" s="1"/>
      <c r="USV2617" s="1"/>
      <c r="USY2617" s="1"/>
      <c r="UTB2617" s="1"/>
      <c r="UTE2617" s="1"/>
      <c r="UTH2617" s="1"/>
      <c r="UTK2617" s="1"/>
      <c r="UTN2617" s="1"/>
      <c r="UTQ2617" s="1"/>
      <c r="UTT2617" s="1"/>
      <c r="UTW2617" s="1"/>
      <c r="UTZ2617" s="1"/>
      <c r="UUC2617" s="1"/>
      <c r="UUF2617" s="1"/>
      <c r="UUI2617" s="1"/>
      <c r="UUL2617" s="1"/>
      <c r="UUO2617" s="1"/>
      <c r="UUR2617" s="1"/>
      <c r="UUU2617" s="1"/>
      <c r="UUX2617" s="1"/>
      <c r="UVA2617" s="1"/>
      <c r="UVD2617" s="1"/>
      <c r="UVG2617" s="1"/>
      <c r="UVJ2617" s="1"/>
      <c r="UVM2617" s="1"/>
      <c r="UVP2617" s="1"/>
      <c r="UVS2617" s="1"/>
      <c r="UVV2617" s="1"/>
      <c r="UVY2617" s="1"/>
      <c r="UWB2617" s="1"/>
      <c r="UWE2617" s="1"/>
      <c r="UWH2617" s="1"/>
      <c r="UWK2617" s="1"/>
      <c r="UWN2617" s="1"/>
      <c r="UWQ2617" s="1"/>
      <c r="UWT2617" s="1"/>
      <c r="UWW2617" s="1"/>
      <c r="UWZ2617" s="1"/>
      <c r="UXC2617" s="1"/>
      <c r="UXF2617" s="1"/>
      <c r="UXI2617" s="1"/>
      <c r="UXL2617" s="1"/>
      <c r="UXO2617" s="1"/>
      <c r="UXR2617" s="1"/>
      <c r="UXU2617" s="1"/>
      <c r="UXX2617" s="1"/>
      <c r="UYA2617" s="1"/>
      <c r="UYD2617" s="1"/>
      <c r="UYG2617" s="1"/>
      <c r="UYJ2617" s="1"/>
      <c r="UYM2617" s="1"/>
      <c r="UYP2617" s="1"/>
      <c r="UYS2617" s="1"/>
      <c r="UYV2617" s="1"/>
      <c r="UYY2617" s="1"/>
      <c r="UZB2617" s="1"/>
      <c r="UZE2617" s="1"/>
      <c r="UZH2617" s="1"/>
      <c r="UZK2617" s="1"/>
      <c r="UZN2617" s="1"/>
      <c r="UZQ2617" s="1"/>
      <c r="UZT2617" s="1"/>
      <c r="UZW2617" s="1"/>
      <c r="UZZ2617" s="1"/>
      <c r="VAC2617" s="1"/>
      <c r="VAF2617" s="1"/>
      <c r="VAI2617" s="1"/>
      <c r="VAL2617" s="1"/>
      <c r="VAO2617" s="1"/>
      <c r="VAR2617" s="1"/>
      <c r="VAU2617" s="1"/>
      <c r="VAX2617" s="1"/>
      <c r="VBA2617" s="1"/>
      <c r="VBD2617" s="1"/>
      <c r="VBG2617" s="1"/>
      <c r="VBJ2617" s="1"/>
      <c r="VBM2617" s="1"/>
      <c r="VBP2617" s="1"/>
      <c r="VBS2617" s="1"/>
      <c r="VBV2617" s="1"/>
      <c r="VBY2617" s="1"/>
      <c r="VCB2617" s="1"/>
      <c r="VCE2617" s="1"/>
      <c r="VCH2617" s="1"/>
      <c r="VCK2617" s="1"/>
      <c r="VCN2617" s="1"/>
      <c r="VCQ2617" s="1"/>
      <c r="VCT2617" s="1"/>
      <c r="VCW2617" s="1"/>
      <c r="VCZ2617" s="1"/>
      <c r="VDC2617" s="1"/>
      <c r="VDF2617" s="1"/>
      <c r="VDI2617" s="1"/>
      <c r="VDL2617" s="1"/>
      <c r="VDO2617" s="1"/>
      <c r="VDR2617" s="1"/>
      <c r="VDU2617" s="1"/>
      <c r="VDX2617" s="1"/>
      <c r="VEA2617" s="1"/>
      <c r="VED2617" s="1"/>
      <c r="VEG2617" s="1"/>
      <c r="VEJ2617" s="1"/>
      <c r="VEM2617" s="1"/>
      <c r="VEP2617" s="1"/>
      <c r="VES2617" s="1"/>
      <c r="VEV2617" s="1"/>
      <c r="VEY2617" s="1"/>
      <c r="VFB2617" s="1"/>
      <c r="VFE2617" s="1"/>
      <c r="VFH2617" s="1"/>
      <c r="VFK2617" s="1"/>
      <c r="VFN2617" s="1"/>
      <c r="VFQ2617" s="1"/>
      <c r="VFT2617" s="1"/>
      <c r="VFW2617" s="1"/>
      <c r="VFZ2617" s="1"/>
      <c r="VGC2617" s="1"/>
      <c r="VGF2617" s="1"/>
      <c r="VGI2617" s="1"/>
      <c r="VGL2617" s="1"/>
      <c r="VGO2617" s="1"/>
      <c r="VGR2617" s="1"/>
      <c r="VGU2617" s="1"/>
      <c r="VGX2617" s="1"/>
      <c r="VHA2617" s="1"/>
      <c r="VHD2617" s="1"/>
      <c r="VHG2617" s="1"/>
      <c r="VHJ2617" s="1"/>
      <c r="VHM2617" s="1"/>
      <c r="VHP2617" s="1"/>
      <c r="VHS2617" s="1"/>
      <c r="VHV2617" s="1"/>
      <c r="VHY2617" s="1"/>
      <c r="VIB2617" s="1"/>
      <c r="VIE2617" s="1"/>
      <c r="VIH2617" s="1"/>
      <c r="VIK2617" s="1"/>
      <c r="VIN2617" s="1"/>
      <c r="VIQ2617" s="1"/>
      <c r="VIT2617" s="1"/>
      <c r="VIW2617" s="1"/>
      <c r="VIZ2617" s="1"/>
      <c r="VJC2617" s="1"/>
      <c r="VJF2617" s="1"/>
      <c r="VJI2617" s="1"/>
      <c r="VJL2617" s="1"/>
      <c r="VJO2617" s="1"/>
      <c r="VJR2617" s="1"/>
      <c r="VJU2617" s="1"/>
      <c r="VJX2617" s="1"/>
      <c r="VKA2617" s="1"/>
      <c r="VKD2617" s="1"/>
      <c r="VKG2617" s="1"/>
      <c r="VKJ2617" s="1"/>
      <c r="VKM2617" s="1"/>
      <c r="VKP2617" s="1"/>
      <c r="VKS2617" s="1"/>
      <c r="VKV2617" s="1"/>
      <c r="VKY2617" s="1"/>
      <c r="VLB2617" s="1"/>
      <c r="VLE2617" s="1"/>
      <c r="VLH2617" s="1"/>
      <c r="VLK2617" s="1"/>
      <c r="VLN2617" s="1"/>
      <c r="VLQ2617" s="1"/>
      <c r="VLT2617" s="1"/>
      <c r="VLW2617" s="1"/>
      <c r="VLZ2617" s="1"/>
      <c r="VMC2617" s="1"/>
      <c r="VMF2617" s="1"/>
      <c r="VMI2617" s="1"/>
      <c r="VML2617" s="1"/>
      <c r="VMO2617" s="1"/>
      <c r="VMR2617" s="1"/>
      <c r="VMU2617" s="1"/>
      <c r="VMX2617" s="1"/>
      <c r="VNA2617" s="1"/>
      <c r="VND2617" s="1"/>
      <c r="VNG2617" s="1"/>
      <c r="VNJ2617" s="1"/>
      <c r="VNM2617" s="1"/>
      <c r="VNP2617" s="1"/>
      <c r="VNS2617" s="1"/>
      <c r="VNV2617" s="1"/>
      <c r="VNY2617" s="1"/>
      <c r="VOB2617" s="1"/>
      <c r="VOE2617" s="1"/>
      <c r="VOH2617" s="1"/>
      <c r="VOK2617" s="1"/>
      <c r="VON2617" s="1"/>
      <c r="VOQ2617" s="1"/>
      <c r="VOT2617" s="1"/>
      <c r="VOW2617" s="1"/>
      <c r="VOZ2617" s="1"/>
      <c r="VPC2617" s="1"/>
      <c r="VPF2617" s="1"/>
      <c r="VPI2617" s="1"/>
      <c r="VPL2617" s="1"/>
      <c r="VPO2617" s="1"/>
      <c r="VPR2617" s="1"/>
      <c r="VPU2617" s="1"/>
      <c r="VPX2617" s="1"/>
      <c r="VQA2617" s="1"/>
      <c r="VQD2617" s="1"/>
      <c r="VQG2617" s="1"/>
      <c r="VQJ2617" s="1"/>
      <c r="VQM2617" s="1"/>
      <c r="VQP2617" s="1"/>
      <c r="VQS2617" s="1"/>
      <c r="VQV2617" s="1"/>
      <c r="VQY2617" s="1"/>
      <c r="VRB2617" s="1"/>
      <c r="VRE2617" s="1"/>
      <c r="VRH2617" s="1"/>
      <c r="VRK2617" s="1"/>
      <c r="VRN2617" s="1"/>
      <c r="VRQ2617" s="1"/>
      <c r="VRT2617" s="1"/>
      <c r="VRW2617" s="1"/>
      <c r="VRZ2617" s="1"/>
      <c r="VSC2617" s="1"/>
      <c r="VSF2617" s="1"/>
      <c r="VSI2617" s="1"/>
      <c r="VSL2617" s="1"/>
      <c r="VSO2617" s="1"/>
      <c r="VSR2617" s="1"/>
      <c r="VSU2617" s="1"/>
      <c r="VSX2617" s="1"/>
      <c r="VTA2617" s="1"/>
      <c r="VTD2617" s="1"/>
      <c r="VTG2617" s="1"/>
      <c r="VTJ2617" s="1"/>
      <c r="VTM2617" s="1"/>
      <c r="VTP2617" s="1"/>
      <c r="VTS2617" s="1"/>
      <c r="VTV2617" s="1"/>
      <c r="VTY2617" s="1"/>
      <c r="VUB2617" s="1"/>
      <c r="VUE2617" s="1"/>
      <c r="VUH2617" s="1"/>
      <c r="VUK2617" s="1"/>
      <c r="VUN2617" s="1"/>
      <c r="VUQ2617" s="1"/>
      <c r="VUT2617" s="1"/>
      <c r="VUW2617" s="1"/>
      <c r="VUZ2617" s="1"/>
      <c r="VVC2617" s="1"/>
      <c r="VVF2617" s="1"/>
      <c r="VVI2617" s="1"/>
      <c r="VVL2617" s="1"/>
      <c r="VVO2617" s="1"/>
      <c r="VVR2617" s="1"/>
      <c r="VVU2617" s="1"/>
      <c r="VVX2617" s="1"/>
      <c r="VWA2617" s="1"/>
      <c r="VWD2617" s="1"/>
      <c r="VWG2617" s="1"/>
      <c r="VWJ2617" s="1"/>
      <c r="VWM2617" s="1"/>
      <c r="VWP2617" s="1"/>
      <c r="VWS2617" s="1"/>
      <c r="VWV2617" s="1"/>
      <c r="VWY2617" s="1"/>
      <c r="VXB2617" s="1"/>
      <c r="VXE2617" s="1"/>
      <c r="VXH2617" s="1"/>
      <c r="VXK2617" s="1"/>
      <c r="VXN2617" s="1"/>
      <c r="VXQ2617" s="1"/>
      <c r="VXT2617" s="1"/>
      <c r="VXW2617" s="1"/>
      <c r="VXZ2617" s="1"/>
      <c r="VYC2617" s="1"/>
      <c r="VYF2617" s="1"/>
      <c r="VYI2617" s="1"/>
      <c r="VYL2617" s="1"/>
      <c r="VYO2617" s="1"/>
      <c r="VYR2617" s="1"/>
      <c r="VYU2617" s="1"/>
      <c r="VYX2617" s="1"/>
      <c r="VZA2617" s="1"/>
      <c r="VZD2617" s="1"/>
      <c r="VZG2617" s="1"/>
      <c r="VZJ2617" s="1"/>
      <c r="VZM2617" s="1"/>
      <c r="VZP2617" s="1"/>
      <c r="VZS2617" s="1"/>
      <c r="VZV2617" s="1"/>
      <c r="VZY2617" s="1"/>
      <c r="WAB2617" s="1"/>
      <c r="WAE2617" s="1"/>
      <c r="WAH2617" s="1"/>
      <c r="WAK2617" s="1"/>
      <c r="WAN2617" s="1"/>
      <c r="WAQ2617" s="1"/>
      <c r="WAT2617" s="1"/>
      <c r="WAW2617" s="1"/>
      <c r="WAZ2617" s="1"/>
      <c r="WBC2617" s="1"/>
      <c r="WBF2617" s="1"/>
      <c r="WBI2617" s="1"/>
      <c r="WBL2617" s="1"/>
      <c r="WBO2617" s="1"/>
      <c r="WBR2617" s="1"/>
      <c r="WBU2617" s="1"/>
      <c r="WBX2617" s="1"/>
      <c r="WCA2617" s="1"/>
      <c r="WCD2617" s="1"/>
      <c r="WCG2617" s="1"/>
      <c r="WCJ2617" s="1"/>
      <c r="WCM2617" s="1"/>
      <c r="WCP2617" s="1"/>
      <c r="WCS2617" s="1"/>
      <c r="WCV2617" s="1"/>
      <c r="WCY2617" s="1"/>
      <c r="WDB2617" s="1"/>
      <c r="WDE2617" s="1"/>
      <c r="WDH2617" s="1"/>
      <c r="WDK2617" s="1"/>
      <c r="WDN2617" s="1"/>
      <c r="WDQ2617" s="1"/>
      <c r="WDT2617" s="1"/>
      <c r="WDW2617" s="1"/>
      <c r="WDZ2617" s="1"/>
      <c r="WEC2617" s="1"/>
      <c r="WEF2617" s="1"/>
      <c r="WEI2617" s="1"/>
      <c r="WEL2617" s="1"/>
      <c r="WEO2617" s="1"/>
      <c r="WER2617" s="1"/>
      <c r="WEU2617" s="1"/>
      <c r="WEX2617" s="1"/>
      <c r="WFA2617" s="1"/>
      <c r="WFD2617" s="1"/>
      <c r="WFG2617" s="1"/>
      <c r="WFJ2617" s="1"/>
      <c r="WFM2617" s="1"/>
      <c r="WFP2617" s="1"/>
      <c r="WFS2617" s="1"/>
      <c r="WFV2617" s="1"/>
      <c r="WFY2617" s="1"/>
      <c r="WGB2617" s="1"/>
      <c r="WGE2617" s="1"/>
      <c r="WGH2617" s="1"/>
      <c r="WGK2617" s="1"/>
      <c r="WGN2617" s="1"/>
      <c r="WGQ2617" s="1"/>
      <c r="WGT2617" s="1"/>
      <c r="WGW2617" s="1"/>
      <c r="WGZ2617" s="1"/>
      <c r="WHC2617" s="1"/>
      <c r="WHF2617" s="1"/>
      <c r="WHI2617" s="1"/>
      <c r="WHL2617" s="1"/>
      <c r="WHO2617" s="1"/>
      <c r="WHR2617" s="1"/>
      <c r="WHU2617" s="1"/>
      <c r="WHX2617" s="1"/>
      <c r="WIA2617" s="1"/>
      <c r="WID2617" s="1"/>
      <c r="WIG2617" s="1"/>
      <c r="WIJ2617" s="1"/>
      <c r="WIM2617" s="1"/>
      <c r="WIP2617" s="1"/>
      <c r="WIS2617" s="1"/>
      <c r="WIV2617" s="1"/>
      <c r="WIY2617" s="1"/>
      <c r="WJB2617" s="1"/>
      <c r="WJE2617" s="1"/>
      <c r="WJH2617" s="1"/>
      <c r="WJK2617" s="1"/>
      <c r="WJN2617" s="1"/>
      <c r="WJQ2617" s="1"/>
      <c r="WJT2617" s="1"/>
      <c r="WJW2617" s="1"/>
      <c r="WJZ2617" s="1"/>
      <c r="WKC2617" s="1"/>
      <c r="WKF2617" s="1"/>
      <c r="WKI2617" s="1"/>
      <c r="WKL2617" s="1"/>
      <c r="WKO2617" s="1"/>
      <c r="WKR2617" s="1"/>
      <c r="WKU2617" s="1"/>
      <c r="WKX2617" s="1"/>
      <c r="WLA2617" s="1"/>
      <c r="WLD2617" s="1"/>
      <c r="WLG2617" s="1"/>
      <c r="WLJ2617" s="1"/>
      <c r="WLM2617" s="1"/>
      <c r="WLP2617" s="1"/>
      <c r="WLS2617" s="1"/>
      <c r="WLV2617" s="1"/>
      <c r="WLY2617" s="1"/>
      <c r="WMB2617" s="1"/>
      <c r="WME2617" s="1"/>
      <c r="WMH2617" s="1"/>
      <c r="WMK2617" s="1"/>
      <c r="WMN2617" s="1"/>
      <c r="WMQ2617" s="1"/>
      <c r="WMT2617" s="1"/>
      <c r="WMW2617" s="1"/>
      <c r="WMZ2617" s="1"/>
      <c r="WNC2617" s="1"/>
      <c r="WNF2617" s="1"/>
      <c r="WNI2617" s="1"/>
      <c r="WNL2617" s="1"/>
      <c r="WNO2617" s="1"/>
      <c r="WNR2617" s="1"/>
      <c r="WNU2617" s="1"/>
      <c r="WNX2617" s="1"/>
      <c r="WOA2617" s="1"/>
      <c r="WOD2617" s="1"/>
      <c r="WOG2617" s="1"/>
      <c r="WOJ2617" s="1"/>
      <c r="WOM2617" s="1"/>
      <c r="WOP2617" s="1"/>
      <c r="WOS2617" s="1"/>
      <c r="WOV2617" s="1"/>
      <c r="WOY2617" s="1"/>
      <c r="WPB2617" s="1"/>
      <c r="WPE2617" s="1"/>
      <c r="WPH2617" s="1"/>
      <c r="WPK2617" s="1"/>
      <c r="WPN2617" s="1"/>
      <c r="WPQ2617" s="1"/>
      <c r="WPT2617" s="1"/>
      <c r="WPW2617" s="1"/>
      <c r="WPZ2617" s="1"/>
      <c r="WQC2617" s="1"/>
      <c r="WQF2617" s="1"/>
      <c r="WQI2617" s="1"/>
      <c r="WQL2617" s="1"/>
      <c r="WQO2617" s="1"/>
      <c r="WQR2617" s="1"/>
      <c r="WQU2617" s="1"/>
      <c r="WQX2617" s="1"/>
      <c r="WRA2617" s="1"/>
      <c r="WRD2617" s="1"/>
      <c r="WRG2617" s="1"/>
      <c r="WRJ2617" s="1"/>
      <c r="WRM2617" s="1"/>
      <c r="WRP2617" s="1"/>
      <c r="WRS2617" s="1"/>
      <c r="WRV2617" s="1"/>
      <c r="WRY2617" s="1"/>
      <c r="WSB2617" s="1"/>
      <c r="WSE2617" s="1"/>
      <c r="WSH2617" s="1"/>
      <c r="WSK2617" s="1"/>
      <c r="WSN2617" s="1"/>
      <c r="WSQ2617" s="1"/>
      <c r="WST2617" s="1"/>
      <c r="WSW2617" s="1"/>
      <c r="WSZ2617" s="1"/>
      <c r="WTC2617" s="1"/>
      <c r="WTF2617" s="1"/>
      <c r="WTI2617" s="1"/>
      <c r="WTL2617" s="1"/>
      <c r="WTO2617" s="1"/>
      <c r="WTR2617" s="1"/>
      <c r="WTU2617" s="1"/>
      <c r="WTX2617" s="1"/>
      <c r="WUA2617" s="1"/>
      <c r="WUD2617" s="1"/>
      <c r="WUG2617" s="1"/>
      <c r="WUJ2617" s="1"/>
      <c r="WUM2617" s="1"/>
      <c r="WUP2617" s="1"/>
      <c r="WUS2617" s="1"/>
      <c r="WUV2617" s="1"/>
      <c r="WUY2617" s="1"/>
      <c r="WVB2617" s="1"/>
      <c r="WVE2617" s="1"/>
      <c r="WVH2617" s="1"/>
      <c r="WVK2617" s="1"/>
      <c r="WVN2617" s="1"/>
      <c r="WVQ2617" s="1"/>
      <c r="WVT2617" s="1"/>
      <c r="WVW2617" s="1"/>
      <c r="WVZ2617" s="1"/>
      <c r="WWC2617" s="1"/>
      <c r="WWF2617" s="1"/>
      <c r="WWI2617" s="1"/>
      <c r="WWL2617" s="1"/>
      <c r="WWO2617" s="1"/>
      <c r="WWR2617" s="1"/>
      <c r="WWU2617" s="1"/>
      <c r="WWX2617" s="1"/>
      <c r="WXA2617" s="1"/>
      <c r="WXD2617" s="1"/>
      <c r="WXG2617" s="1"/>
      <c r="WXJ2617" s="1"/>
      <c r="WXM2617" s="1"/>
      <c r="WXP2617" s="1"/>
      <c r="WXS2617" s="1"/>
      <c r="WXV2617" s="1"/>
      <c r="WXY2617" s="1"/>
      <c r="WYB2617" s="1"/>
      <c r="WYE2617" s="1"/>
      <c r="WYH2617" s="1"/>
      <c r="WYK2617" s="1"/>
      <c r="WYN2617" s="1"/>
      <c r="WYQ2617" s="1"/>
      <c r="WYT2617" s="1"/>
      <c r="WYW2617" s="1"/>
      <c r="WYZ2617" s="1"/>
      <c r="WZC2617" s="1"/>
      <c r="WZF2617" s="1"/>
      <c r="WZI2617" s="1"/>
      <c r="WZL2617" s="1"/>
      <c r="WZO2617" s="1"/>
      <c r="WZR2617" s="1"/>
      <c r="WZU2617" s="1"/>
      <c r="WZX2617" s="1"/>
      <c r="XAA2617" s="1"/>
      <c r="XAD2617" s="1"/>
      <c r="XAG2617" s="1"/>
      <c r="XAJ2617" s="1"/>
      <c r="XAM2617" s="1"/>
      <c r="XAP2617" s="1"/>
      <c r="XAS2617" s="1"/>
      <c r="XAV2617" s="1"/>
      <c r="XAY2617" s="1"/>
      <c r="XBB2617" s="1"/>
      <c r="XBE2617" s="1"/>
      <c r="XBH2617" s="1"/>
      <c r="XBK2617" s="1"/>
      <c r="XBN2617" s="1"/>
      <c r="XBQ2617" s="1"/>
      <c r="XBT2617" s="1"/>
      <c r="XBW2617" s="1"/>
      <c r="XBZ2617" s="1"/>
      <c r="XCC2617" s="1"/>
      <c r="XCF2617" s="1"/>
      <c r="XCI2617" s="1"/>
      <c r="XCL2617" s="1"/>
      <c r="XCO2617" s="1"/>
      <c r="XCR2617" s="1"/>
      <c r="XCU2617" s="1"/>
    </row>
    <row r="2618" spans="1:1023 1026:2046 2049:3072 3075:4095 4098:5118 5121:6144 6147:7167 7170:8190 8193:9216 9219:10239 10242:11262 11265:12288 12291:13311 13314:14334 14337:15360 15363:16323" s="63" customFormat="1" ht="60">
      <c r="A2618" s="254" t="s">
        <v>547</v>
      </c>
      <c r="B2618" s="254" t="s">
        <v>4513</v>
      </c>
      <c r="C2618" s="254" t="s">
        <v>2131</v>
      </c>
      <c r="D2618" s="67">
        <v>7.8639999999999999</v>
      </c>
      <c r="E2618" s="67">
        <v>208</v>
      </c>
      <c r="F2618" s="67">
        <v>97</v>
      </c>
      <c r="G2618" s="116" t="s">
        <v>5216</v>
      </c>
      <c r="H2618" s="108" t="s">
        <v>5218</v>
      </c>
      <c r="I2618" s="77" t="s">
        <v>406</v>
      </c>
      <c r="J2618" s="77" t="s">
        <v>406</v>
      </c>
      <c r="K2618" s="215"/>
      <c r="L2618" s="60">
        <v>3.3</v>
      </c>
      <c r="M2618" s="60"/>
      <c r="N2618" s="60"/>
      <c r="O2618" s="60">
        <v>330</v>
      </c>
      <c r="P2618" s="60">
        <v>480</v>
      </c>
      <c r="Q2618" s="60">
        <v>550</v>
      </c>
      <c r="R2618" s="60">
        <v>0.78639999999999999</v>
      </c>
      <c r="S2618" s="60">
        <v>1.5728</v>
      </c>
      <c r="T2618" s="60">
        <v>2.3592</v>
      </c>
      <c r="U2618" s="60">
        <v>3.9319999999999999</v>
      </c>
      <c r="V2618" s="60">
        <v>5.8979999999999997</v>
      </c>
      <c r="W2618" s="60">
        <v>7.8639999999999999</v>
      </c>
      <c r="X2618" s="60">
        <v>95.43432</v>
      </c>
      <c r="Y2618" s="60">
        <v>96.863429999999994</v>
      </c>
      <c r="Z2618" s="60">
        <v>97.122839999999997</v>
      </c>
      <c r="AA2618" s="60">
        <v>97.083680000000001</v>
      </c>
      <c r="AB2618" s="60">
        <v>96.760149999999996</v>
      </c>
      <c r="AC2618" s="60">
        <v>96.539320000000004</v>
      </c>
      <c r="AD2618" s="60">
        <v>96.812700000000007</v>
      </c>
      <c r="AE2618" s="60">
        <v>95.518439999999998</v>
      </c>
      <c r="AF2618" s="60">
        <v>96.989900000000006</v>
      </c>
      <c r="AG2618" s="60">
        <v>97.353149999999999</v>
      </c>
      <c r="AH2618" s="60">
        <v>97.446280000000002</v>
      </c>
      <c r="AI2618" s="60">
        <v>97.178740000000005</v>
      </c>
      <c r="AJ2618" s="60">
        <v>97.000060000000005</v>
      </c>
      <c r="AK2618" s="60">
        <v>97.171059999999997</v>
      </c>
      <c r="AL2618" s="60">
        <v>94.826999999999998</v>
      </c>
      <c r="AM2618" s="60">
        <v>96.616910000000004</v>
      </c>
      <c r="AN2618" s="60">
        <v>97.056359999999998</v>
      </c>
      <c r="AO2618" s="60">
        <v>97.24727</v>
      </c>
      <c r="AP2618" s="60">
        <v>97.081869999999995</v>
      </c>
      <c r="AQ2618" s="60">
        <v>96.893640000000005</v>
      </c>
      <c r="AR2618" s="60">
        <v>96.990690000000001</v>
      </c>
      <c r="AS2618" s="128" t="s">
        <v>2132</v>
      </c>
      <c r="AT2618" s="268">
        <v>43024</v>
      </c>
      <c r="AU2618" s="269" t="s">
        <v>507</v>
      </c>
      <c r="AV2618" s="1"/>
      <c r="AY2618" s="1"/>
      <c r="BB2618" s="1"/>
      <c r="BE2618" s="1"/>
      <c r="BH2618" s="1"/>
      <c r="BK2618" s="1"/>
      <c r="BN2618" s="1"/>
      <c r="BQ2618" s="1"/>
      <c r="BT2618" s="1"/>
      <c r="BW2618" s="1"/>
      <c r="BZ2618" s="1"/>
      <c r="CC2618" s="1"/>
      <c r="CF2618" s="1"/>
      <c r="CI2618" s="1"/>
      <c r="CL2618" s="1"/>
      <c r="CO2618" s="1"/>
      <c r="CR2618" s="1"/>
      <c r="CU2618" s="1"/>
      <c r="CX2618" s="1"/>
      <c r="DA2618" s="1"/>
      <c r="DD2618" s="1"/>
      <c r="DG2618" s="1"/>
      <c r="DJ2618" s="1"/>
      <c r="DM2618" s="1"/>
      <c r="DP2618" s="1"/>
      <c r="DS2618" s="1"/>
      <c r="DV2618" s="1"/>
      <c r="DY2618" s="1"/>
      <c r="EB2618" s="1"/>
      <c r="EE2618" s="1"/>
      <c r="EH2618" s="1"/>
      <c r="EK2618" s="1"/>
      <c r="EN2618" s="1"/>
      <c r="EQ2618" s="1"/>
      <c r="ET2618" s="1"/>
      <c r="EW2618" s="1"/>
      <c r="EZ2618" s="1"/>
      <c r="FC2618" s="1"/>
      <c r="FF2618" s="1"/>
      <c r="FI2618" s="1"/>
      <c r="FL2618" s="1"/>
      <c r="FO2618" s="1"/>
      <c r="FR2618" s="1"/>
      <c r="FU2618" s="1"/>
      <c r="FX2618" s="1"/>
      <c r="GA2618" s="1"/>
      <c r="GD2618" s="1"/>
      <c r="GG2618" s="1"/>
      <c r="GJ2618" s="1"/>
      <c r="GM2618" s="1"/>
      <c r="GP2618" s="1"/>
      <c r="GS2618" s="1"/>
      <c r="GV2618" s="1"/>
      <c r="GY2618" s="1"/>
      <c r="HB2618" s="1"/>
      <c r="HE2618" s="1"/>
      <c r="HH2618" s="1"/>
      <c r="HK2618" s="1"/>
      <c r="HN2618" s="1"/>
      <c r="HQ2618" s="1"/>
      <c r="HT2618" s="1"/>
      <c r="HW2618" s="1"/>
      <c r="HZ2618" s="1"/>
      <c r="IC2618" s="1"/>
      <c r="IF2618" s="1"/>
      <c r="II2618" s="1"/>
      <c r="IL2618" s="1"/>
      <c r="IO2618" s="1"/>
      <c r="IR2618" s="1"/>
      <c r="IU2618" s="1"/>
      <c r="IX2618" s="1"/>
      <c r="JA2618" s="1"/>
      <c r="JD2618" s="1"/>
      <c r="JG2618" s="1"/>
      <c r="JJ2618" s="1"/>
      <c r="JM2618" s="1"/>
      <c r="JP2618" s="1"/>
      <c r="JS2618" s="1"/>
      <c r="JV2618" s="1"/>
      <c r="JY2618" s="1"/>
      <c r="KB2618" s="1"/>
      <c r="KE2618" s="1"/>
      <c r="KH2618" s="1"/>
      <c r="KK2618" s="1"/>
      <c r="KN2618" s="1"/>
      <c r="KQ2618" s="1"/>
      <c r="KT2618" s="1"/>
      <c r="KW2618" s="1"/>
      <c r="KZ2618" s="1"/>
      <c r="LC2618" s="1"/>
      <c r="LF2618" s="1"/>
      <c r="LI2618" s="1"/>
      <c r="LL2618" s="1"/>
      <c r="LO2618" s="1"/>
      <c r="LR2618" s="1"/>
      <c r="LU2618" s="1"/>
      <c r="LX2618" s="1"/>
      <c r="MA2618" s="1"/>
      <c r="MD2618" s="1"/>
      <c r="MG2618" s="1"/>
      <c r="MJ2618" s="1"/>
      <c r="MM2618" s="1"/>
      <c r="MP2618" s="1"/>
      <c r="MS2618" s="1"/>
      <c r="MV2618" s="1"/>
      <c r="MY2618" s="1"/>
      <c r="NB2618" s="1"/>
      <c r="NE2618" s="1"/>
      <c r="NH2618" s="1"/>
      <c r="NK2618" s="1"/>
      <c r="NN2618" s="1"/>
      <c r="NQ2618" s="1"/>
      <c r="NT2618" s="1"/>
      <c r="NW2618" s="1"/>
      <c r="NZ2618" s="1"/>
      <c r="OC2618" s="1"/>
      <c r="OF2618" s="1"/>
      <c r="OI2618" s="1"/>
      <c r="OL2618" s="1"/>
      <c r="OO2618" s="1"/>
      <c r="OR2618" s="1"/>
      <c r="OU2618" s="1"/>
      <c r="OX2618" s="1"/>
      <c r="PA2618" s="1"/>
      <c r="PD2618" s="1"/>
      <c r="PG2618" s="1"/>
      <c r="PJ2618" s="1"/>
      <c r="PM2618" s="1"/>
      <c r="PP2618" s="1"/>
      <c r="PS2618" s="1"/>
      <c r="PV2618" s="1"/>
      <c r="PY2618" s="1"/>
      <c r="QB2618" s="1"/>
      <c r="QE2618" s="1"/>
      <c r="QH2618" s="1"/>
      <c r="QK2618" s="1"/>
      <c r="QN2618" s="1"/>
      <c r="QQ2618" s="1"/>
      <c r="QT2618" s="1"/>
      <c r="QW2618" s="1"/>
      <c r="QZ2618" s="1"/>
      <c r="RC2618" s="1"/>
      <c r="RF2618" s="1"/>
      <c r="RI2618" s="1"/>
      <c r="RL2618" s="1"/>
      <c r="RO2618" s="1"/>
      <c r="RR2618" s="1"/>
      <c r="RU2618" s="1"/>
      <c r="RX2618" s="1"/>
      <c r="SA2618" s="1"/>
      <c r="SD2618" s="1"/>
      <c r="SG2618" s="1"/>
      <c r="SJ2618" s="1"/>
      <c r="SM2618" s="1"/>
      <c r="SP2618" s="1"/>
      <c r="SS2618" s="1"/>
      <c r="SV2618" s="1"/>
      <c r="SY2618" s="1"/>
      <c r="TB2618" s="1"/>
      <c r="TE2618" s="1"/>
      <c r="TH2618" s="1"/>
      <c r="TK2618" s="1"/>
      <c r="TN2618" s="1"/>
      <c r="TQ2618" s="1"/>
      <c r="TT2618" s="1"/>
      <c r="TW2618" s="1"/>
      <c r="TZ2618" s="1"/>
      <c r="UC2618" s="1"/>
      <c r="UF2618" s="1"/>
      <c r="UI2618" s="1"/>
      <c r="UL2618" s="1"/>
      <c r="UO2618" s="1"/>
      <c r="UR2618" s="1"/>
      <c r="UU2618" s="1"/>
      <c r="UX2618" s="1"/>
      <c r="VA2618" s="1"/>
      <c r="VD2618" s="1"/>
      <c r="VG2618" s="1"/>
      <c r="VJ2618" s="1"/>
      <c r="VM2618" s="1"/>
      <c r="VP2618" s="1"/>
      <c r="VS2618" s="1"/>
      <c r="VV2618" s="1"/>
      <c r="VY2618" s="1"/>
      <c r="WB2618" s="1"/>
      <c r="WE2618" s="1"/>
      <c r="WH2618" s="1"/>
      <c r="WK2618" s="1"/>
      <c r="WN2618" s="1"/>
      <c r="WQ2618" s="1"/>
      <c r="WT2618" s="1"/>
      <c r="WW2618" s="1"/>
      <c r="WZ2618" s="1"/>
      <c r="XC2618" s="1"/>
      <c r="XF2618" s="1"/>
      <c r="XI2618" s="1"/>
      <c r="XL2618" s="1"/>
      <c r="XO2618" s="1"/>
      <c r="XR2618" s="1"/>
      <c r="XU2618" s="1"/>
      <c r="XX2618" s="1"/>
      <c r="YA2618" s="1"/>
      <c r="YD2618" s="1"/>
      <c r="YG2618" s="1"/>
      <c r="YJ2618" s="1"/>
      <c r="YM2618" s="1"/>
      <c r="YP2618" s="1"/>
      <c r="YS2618" s="1"/>
      <c r="YV2618" s="1"/>
      <c r="YY2618" s="1"/>
      <c r="ZB2618" s="1"/>
      <c r="ZE2618" s="1"/>
      <c r="ZH2618" s="1"/>
      <c r="ZK2618" s="1"/>
      <c r="ZN2618" s="1"/>
      <c r="ZQ2618" s="1"/>
      <c r="ZT2618" s="1"/>
      <c r="ZW2618" s="1"/>
      <c r="ZZ2618" s="1"/>
      <c r="AAC2618" s="1"/>
      <c r="AAF2618" s="1"/>
      <c r="AAI2618" s="1"/>
      <c r="AAL2618" s="1"/>
      <c r="AAO2618" s="1"/>
      <c r="AAR2618" s="1"/>
      <c r="AAU2618" s="1"/>
      <c r="AAX2618" s="1"/>
      <c r="ABA2618" s="1"/>
      <c r="ABD2618" s="1"/>
      <c r="ABG2618" s="1"/>
      <c r="ABJ2618" s="1"/>
      <c r="ABM2618" s="1"/>
      <c r="ABP2618" s="1"/>
      <c r="ABS2618" s="1"/>
      <c r="ABV2618" s="1"/>
      <c r="ABY2618" s="1"/>
      <c r="ACB2618" s="1"/>
      <c r="ACE2618" s="1"/>
      <c r="ACH2618" s="1"/>
      <c r="ACK2618" s="1"/>
      <c r="ACN2618" s="1"/>
      <c r="ACQ2618" s="1"/>
      <c r="ACT2618" s="1"/>
      <c r="ACW2618" s="1"/>
      <c r="ACZ2618" s="1"/>
      <c r="ADC2618" s="1"/>
      <c r="ADF2618" s="1"/>
      <c r="ADI2618" s="1"/>
      <c r="ADL2618" s="1"/>
      <c r="ADO2618" s="1"/>
      <c r="ADR2618" s="1"/>
      <c r="ADU2618" s="1"/>
      <c r="ADX2618" s="1"/>
      <c r="AEA2618" s="1"/>
      <c r="AED2618" s="1"/>
      <c r="AEG2618" s="1"/>
      <c r="AEJ2618" s="1"/>
      <c r="AEM2618" s="1"/>
      <c r="AEP2618" s="1"/>
      <c r="AES2618" s="1"/>
      <c r="AEV2618" s="1"/>
      <c r="AEY2618" s="1"/>
      <c r="AFB2618" s="1"/>
      <c r="AFE2618" s="1"/>
      <c r="AFH2618" s="1"/>
      <c r="AFK2618" s="1"/>
      <c r="AFN2618" s="1"/>
      <c r="AFQ2618" s="1"/>
      <c r="AFT2618" s="1"/>
      <c r="AFW2618" s="1"/>
      <c r="AFZ2618" s="1"/>
      <c r="AGC2618" s="1"/>
      <c r="AGF2618" s="1"/>
      <c r="AGI2618" s="1"/>
      <c r="AGL2618" s="1"/>
      <c r="AGO2618" s="1"/>
      <c r="AGR2618" s="1"/>
      <c r="AGU2618" s="1"/>
      <c r="AGX2618" s="1"/>
      <c r="AHA2618" s="1"/>
      <c r="AHD2618" s="1"/>
      <c r="AHG2618" s="1"/>
      <c r="AHJ2618" s="1"/>
      <c r="AHM2618" s="1"/>
      <c r="AHP2618" s="1"/>
      <c r="AHS2618" s="1"/>
      <c r="AHV2618" s="1"/>
      <c r="AHY2618" s="1"/>
      <c r="AIB2618" s="1"/>
      <c r="AIE2618" s="1"/>
      <c r="AIH2618" s="1"/>
      <c r="AIK2618" s="1"/>
      <c r="AIN2618" s="1"/>
      <c r="AIQ2618" s="1"/>
      <c r="AIT2618" s="1"/>
      <c r="AIW2618" s="1"/>
      <c r="AIZ2618" s="1"/>
      <c r="AJC2618" s="1"/>
      <c r="AJF2618" s="1"/>
      <c r="AJI2618" s="1"/>
      <c r="AJL2618" s="1"/>
      <c r="AJO2618" s="1"/>
      <c r="AJR2618" s="1"/>
      <c r="AJU2618" s="1"/>
      <c r="AJX2618" s="1"/>
      <c r="AKA2618" s="1"/>
      <c r="AKD2618" s="1"/>
      <c r="AKG2618" s="1"/>
      <c r="AKJ2618" s="1"/>
      <c r="AKM2618" s="1"/>
      <c r="AKP2618" s="1"/>
      <c r="AKS2618" s="1"/>
      <c r="AKV2618" s="1"/>
      <c r="AKY2618" s="1"/>
      <c r="ALB2618" s="1"/>
      <c r="ALE2618" s="1"/>
      <c r="ALH2618" s="1"/>
      <c r="ALK2618" s="1"/>
      <c r="ALN2618" s="1"/>
      <c r="ALQ2618" s="1"/>
      <c r="ALT2618" s="1"/>
      <c r="ALW2618" s="1"/>
      <c r="ALZ2618" s="1"/>
      <c r="AMC2618" s="1"/>
      <c r="AMF2618" s="1"/>
      <c r="AMI2618" s="1"/>
      <c r="AML2618" s="1"/>
      <c r="AMO2618" s="1"/>
      <c r="AMR2618" s="1"/>
      <c r="AMU2618" s="1"/>
      <c r="AMX2618" s="1"/>
      <c r="ANA2618" s="1"/>
      <c r="AND2618" s="1"/>
      <c r="ANG2618" s="1"/>
      <c r="ANJ2618" s="1"/>
      <c r="ANM2618" s="1"/>
      <c r="ANP2618" s="1"/>
      <c r="ANS2618" s="1"/>
      <c r="ANV2618" s="1"/>
      <c r="ANY2618" s="1"/>
      <c r="AOB2618" s="1"/>
      <c r="AOE2618" s="1"/>
      <c r="AOH2618" s="1"/>
      <c r="AOK2618" s="1"/>
      <c r="AON2618" s="1"/>
      <c r="AOQ2618" s="1"/>
      <c r="AOT2618" s="1"/>
      <c r="AOW2618" s="1"/>
      <c r="AOZ2618" s="1"/>
      <c r="APC2618" s="1"/>
      <c r="APF2618" s="1"/>
      <c r="API2618" s="1"/>
      <c r="APL2618" s="1"/>
      <c r="APO2618" s="1"/>
      <c r="APR2618" s="1"/>
      <c r="APU2618" s="1"/>
      <c r="APX2618" s="1"/>
      <c r="AQA2618" s="1"/>
      <c r="AQD2618" s="1"/>
      <c r="AQG2618" s="1"/>
      <c r="AQJ2618" s="1"/>
      <c r="AQM2618" s="1"/>
      <c r="AQP2618" s="1"/>
      <c r="AQS2618" s="1"/>
      <c r="AQV2618" s="1"/>
      <c r="AQY2618" s="1"/>
      <c r="ARB2618" s="1"/>
      <c r="ARE2618" s="1"/>
      <c r="ARH2618" s="1"/>
      <c r="ARK2618" s="1"/>
      <c r="ARN2618" s="1"/>
      <c r="ARQ2618" s="1"/>
      <c r="ART2618" s="1"/>
      <c r="ARW2618" s="1"/>
      <c r="ARZ2618" s="1"/>
      <c r="ASC2618" s="1"/>
      <c r="ASF2618" s="1"/>
      <c r="ASI2618" s="1"/>
      <c r="ASL2618" s="1"/>
      <c r="ASO2618" s="1"/>
      <c r="ASR2618" s="1"/>
      <c r="ASU2618" s="1"/>
      <c r="ASX2618" s="1"/>
      <c r="ATA2618" s="1"/>
      <c r="ATD2618" s="1"/>
      <c r="ATG2618" s="1"/>
      <c r="ATJ2618" s="1"/>
      <c r="ATM2618" s="1"/>
      <c r="ATP2618" s="1"/>
      <c r="ATS2618" s="1"/>
      <c r="ATV2618" s="1"/>
      <c r="ATY2618" s="1"/>
      <c r="AUB2618" s="1"/>
      <c r="AUE2618" s="1"/>
      <c r="AUH2618" s="1"/>
      <c r="AUK2618" s="1"/>
      <c r="AUN2618" s="1"/>
      <c r="AUQ2618" s="1"/>
      <c r="AUT2618" s="1"/>
      <c r="AUW2618" s="1"/>
      <c r="AUZ2618" s="1"/>
      <c r="AVC2618" s="1"/>
      <c r="AVF2618" s="1"/>
      <c r="AVI2618" s="1"/>
      <c r="AVL2618" s="1"/>
      <c r="AVO2618" s="1"/>
      <c r="AVR2618" s="1"/>
      <c r="AVU2618" s="1"/>
      <c r="AVX2618" s="1"/>
      <c r="AWA2618" s="1"/>
      <c r="AWD2618" s="1"/>
      <c r="AWG2618" s="1"/>
      <c r="AWJ2618" s="1"/>
      <c r="AWM2618" s="1"/>
      <c r="AWP2618" s="1"/>
      <c r="AWS2618" s="1"/>
      <c r="AWV2618" s="1"/>
      <c r="AWY2618" s="1"/>
      <c r="AXB2618" s="1"/>
      <c r="AXE2618" s="1"/>
      <c r="AXH2618" s="1"/>
      <c r="AXK2618" s="1"/>
      <c r="AXN2618" s="1"/>
      <c r="AXQ2618" s="1"/>
      <c r="AXT2618" s="1"/>
      <c r="AXW2618" s="1"/>
      <c r="AXZ2618" s="1"/>
      <c r="AYC2618" s="1"/>
      <c r="AYF2618" s="1"/>
      <c r="AYI2618" s="1"/>
      <c r="AYL2618" s="1"/>
      <c r="AYO2618" s="1"/>
      <c r="AYR2618" s="1"/>
      <c r="AYU2618" s="1"/>
      <c r="AYX2618" s="1"/>
      <c r="AZA2618" s="1"/>
      <c r="AZD2618" s="1"/>
      <c r="AZG2618" s="1"/>
      <c r="AZJ2618" s="1"/>
      <c r="AZM2618" s="1"/>
      <c r="AZP2618" s="1"/>
      <c r="AZS2618" s="1"/>
      <c r="AZV2618" s="1"/>
      <c r="AZY2618" s="1"/>
      <c r="BAB2618" s="1"/>
      <c r="BAE2618" s="1"/>
      <c r="BAH2618" s="1"/>
      <c r="BAK2618" s="1"/>
      <c r="BAN2618" s="1"/>
      <c r="BAQ2618" s="1"/>
      <c r="BAT2618" s="1"/>
      <c r="BAW2618" s="1"/>
      <c r="BAZ2618" s="1"/>
      <c r="BBC2618" s="1"/>
      <c r="BBF2618" s="1"/>
      <c r="BBI2618" s="1"/>
      <c r="BBL2618" s="1"/>
      <c r="BBO2618" s="1"/>
      <c r="BBR2618" s="1"/>
      <c r="BBU2618" s="1"/>
      <c r="BBX2618" s="1"/>
      <c r="BCA2618" s="1"/>
      <c r="BCD2618" s="1"/>
      <c r="BCG2618" s="1"/>
      <c r="BCJ2618" s="1"/>
      <c r="BCM2618" s="1"/>
      <c r="BCP2618" s="1"/>
      <c r="BCS2618" s="1"/>
      <c r="BCV2618" s="1"/>
      <c r="BCY2618" s="1"/>
      <c r="BDB2618" s="1"/>
      <c r="BDE2618" s="1"/>
      <c r="BDH2618" s="1"/>
      <c r="BDK2618" s="1"/>
      <c r="BDN2618" s="1"/>
      <c r="BDQ2618" s="1"/>
      <c r="BDT2618" s="1"/>
      <c r="BDW2618" s="1"/>
      <c r="BDZ2618" s="1"/>
      <c r="BEC2618" s="1"/>
      <c r="BEF2618" s="1"/>
      <c r="BEI2618" s="1"/>
      <c r="BEL2618" s="1"/>
      <c r="BEO2618" s="1"/>
      <c r="BER2618" s="1"/>
      <c r="BEU2618" s="1"/>
      <c r="BEX2618" s="1"/>
      <c r="BFA2618" s="1"/>
      <c r="BFD2618" s="1"/>
      <c r="BFG2618" s="1"/>
      <c r="BFJ2618" s="1"/>
      <c r="BFM2618" s="1"/>
      <c r="BFP2618" s="1"/>
      <c r="BFS2618" s="1"/>
      <c r="BFV2618" s="1"/>
      <c r="BFY2618" s="1"/>
      <c r="BGB2618" s="1"/>
      <c r="BGE2618" s="1"/>
      <c r="BGH2618" s="1"/>
      <c r="BGK2618" s="1"/>
      <c r="BGN2618" s="1"/>
      <c r="BGQ2618" s="1"/>
      <c r="BGT2618" s="1"/>
      <c r="BGW2618" s="1"/>
      <c r="BGZ2618" s="1"/>
      <c r="BHC2618" s="1"/>
      <c r="BHF2618" s="1"/>
      <c r="BHI2618" s="1"/>
      <c r="BHL2618" s="1"/>
      <c r="BHO2618" s="1"/>
      <c r="BHR2618" s="1"/>
      <c r="BHU2618" s="1"/>
      <c r="BHX2618" s="1"/>
      <c r="BIA2618" s="1"/>
      <c r="BID2618" s="1"/>
      <c r="BIG2618" s="1"/>
      <c r="BIJ2618" s="1"/>
      <c r="BIM2618" s="1"/>
      <c r="BIP2618" s="1"/>
      <c r="BIS2618" s="1"/>
      <c r="BIV2618" s="1"/>
      <c r="BIY2618" s="1"/>
      <c r="BJB2618" s="1"/>
      <c r="BJE2618" s="1"/>
      <c r="BJH2618" s="1"/>
      <c r="BJK2618" s="1"/>
      <c r="BJN2618" s="1"/>
      <c r="BJQ2618" s="1"/>
      <c r="BJT2618" s="1"/>
      <c r="BJW2618" s="1"/>
      <c r="BJZ2618" s="1"/>
      <c r="BKC2618" s="1"/>
      <c r="BKF2618" s="1"/>
      <c r="BKI2618" s="1"/>
      <c r="BKL2618" s="1"/>
      <c r="BKO2618" s="1"/>
      <c r="BKR2618" s="1"/>
      <c r="BKU2618" s="1"/>
      <c r="BKX2618" s="1"/>
      <c r="BLA2618" s="1"/>
      <c r="BLD2618" s="1"/>
      <c r="BLG2618" s="1"/>
      <c r="BLJ2618" s="1"/>
      <c r="BLM2618" s="1"/>
      <c r="BLP2618" s="1"/>
      <c r="BLS2618" s="1"/>
      <c r="BLV2618" s="1"/>
      <c r="BLY2618" s="1"/>
      <c r="BMB2618" s="1"/>
      <c r="BME2618" s="1"/>
      <c r="BMH2618" s="1"/>
      <c r="BMK2618" s="1"/>
      <c r="BMN2618" s="1"/>
      <c r="BMQ2618" s="1"/>
      <c r="BMT2618" s="1"/>
      <c r="BMW2618" s="1"/>
      <c r="BMZ2618" s="1"/>
      <c r="BNC2618" s="1"/>
      <c r="BNF2618" s="1"/>
      <c r="BNI2618" s="1"/>
      <c r="BNL2618" s="1"/>
      <c r="BNO2618" s="1"/>
      <c r="BNR2618" s="1"/>
      <c r="BNU2618" s="1"/>
      <c r="BNX2618" s="1"/>
      <c r="BOA2618" s="1"/>
      <c r="BOD2618" s="1"/>
      <c r="BOG2618" s="1"/>
      <c r="BOJ2618" s="1"/>
      <c r="BOM2618" s="1"/>
      <c r="BOP2618" s="1"/>
      <c r="BOS2618" s="1"/>
      <c r="BOV2618" s="1"/>
      <c r="BOY2618" s="1"/>
      <c r="BPB2618" s="1"/>
      <c r="BPE2618" s="1"/>
      <c r="BPH2618" s="1"/>
      <c r="BPK2618" s="1"/>
      <c r="BPN2618" s="1"/>
      <c r="BPQ2618" s="1"/>
      <c r="BPT2618" s="1"/>
      <c r="BPW2618" s="1"/>
      <c r="BPZ2618" s="1"/>
      <c r="BQC2618" s="1"/>
      <c r="BQF2618" s="1"/>
      <c r="BQI2618" s="1"/>
      <c r="BQL2618" s="1"/>
      <c r="BQO2618" s="1"/>
      <c r="BQR2618" s="1"/>
      <c r="BQU2618" s="1"/>
      <c r="BQX2618" s="1"/>
      <c r="BRA2618" s="1"/>
      <c r="BRD2618" s="1"/>
      <c r="BRG2618" s="1"/>
      <c r="BRJ2618" s="1"/>
      <c r="BRM2618" s="1"/>
      <c r="BRP2618" s="1"/>
      <c r="BRS2618" s="1"/>
      <c r="BRV2618" s="1"/>
      <c r="BRY2618" s="1"/>
      <c r="BSB2618" s="1"/>
      <c r="BSE2618" s="1"/>
      <c r="BSH2618" s="1"/>
      <c r="BSK2618" s="1"/>
      <c r="BSN2618" s="1"/>
      <c r="BSQ2618" s="1"/>
      <c r="BST2618" s="1"/>
      <c r="BSW2618" s="1"/>
      <c r="BSZ2618" s="1"/>
      <c r="BTC2618" s="1"/>
      <c r="BTF2618" s="1"/>
      <c r="BTI2618" s="1"/>
      <c r="BTL2618" s="1"/>
      <c r="BTO2618" s="1"/>
      <c r="BTR2618" s="1"/>
      <c r="BTU2618" s="1"/>
      <c r="BTX2618" s="1"/>
      <c r="BUA2618" s="1"/>
      <c r="BUD2618" s="1"/>
      <c r="BUG2618" s="1"/>
      <c r="BUJ2618" s="1"/>
      <c r="BUM2618" s="1"/>
      <c r="BUP2618" s="1"/>
      <c r="BUS2618" s="1"/>
      <c r="BUV2618" s="1"/>
      <c r="BUY2618" s="1"/>
      <c r="BVB2618" s="1"/>
      <c r="BVE2618" s="1"/>
      <c r="BVH2618" s="1"/>
      <c r="BVK2618" s="1"/>
      <c r="BVN2618" s="1"/>
      <c r="BVQ2618" s="1"/>
      <c r="BVT2618" s="1"/>
      <c r="BVW2618" s="1"/>
      <c r="BVZ2618" s="1"/>
      <c r="BWC2618" s="1"/>
      <c r="BWF2618" s="1"/>
      <c r="BWI2618" s="1"/>
      <c r="BWL2618" s="1"/>
      <c r="BWO2618" s="1"/>
      <c r="BWR2618" s="1"/>
      <c r="BWU2618" s="1"/>
      <c r="BWX2618" s="1"/>
      <c r="BXA2618" s="1"/>
      <c r="BXD2618" s="1"/>
      <c r="BXG2618" s="1"/>
      <c r="BXJ2618" s="1"/>
      <c r="BXM2618" s="1"/>
      <c r="BXP2618" s="1"/>
      <c r="BXS2618" s="1"/>
      <c r="BXV2618" s="1"/>
      <c r="BXY2618" s="1"/>
      <c r="BYB2618" s="1"/>
      <c r="BYE2618" s="1"/>
      <c r="BYH2618" s="1"/>
      <c r="BYK2618" s="1"/>
      <c r="BYN2618" s="1"/>
      <c r="BYQ2618" s="1"/>
      <c r="BYT2618" s="1"/>
      <c r="BYW2618" s="1"/>
      <c r="BYZ2618" s="1"/>
      <c r="BZC2618" s="1"/>
      <c r="BZF2618" s="1"/>
      <c r="BZI2618" s="1"/>
      <c r="BZL2618" s="1"/>
      <c r="BZO2618" s="1"/>
      <c r="BZR2618" s="1"/>
      <c r="BZU2618" s="1"/>
      <c r="BZX2618" s="1"/>
      <c r="CAA2618" s="1"/>
      <c r="CAD2618" s="1"/>
      <c r="CAG2618" s="1"/>
      <c r="CAJ2618" s="1"/>
      <c r="CAM2618" s="1"/>
      <c r="CAP2618" s="1"/>
      <c r="CAS2618" s="1"/>
      <c r="CAV2618" s="1"/>
      <c r="CAY2618" s="1"/>
      <c r="CBB2618" s="1"/>
      <c r="CBE2618" s="1"/>
      <c r="CBH2618" s="1"/>
      <c r="CBK2618" s="1"/>
      <c r="CBN2618" s="1"/>
      <c r="CBQ2618" s="1"/>
      <c r="CBT2618" s="1"/>
      <c r="CBW2618" s="1"/>
      <c r="CBZ2618" s="1"/>
      <c r="CCC2618" s="1"/>
      <c r="CCF2618" s="1"/>
      <c r="CCI2618" s="1"/>
      <c r="CCL2618" s="1"/>
      <c r="CCO2618" s="1"/>
      <c r="CCR2618" s="1"/>
      <c r="CCU2618" s="1"/>
      <c r="CCX2618" s="1"/>
      <c r="CDA2618" s="1"/>
      <c r="CDD2618" s="1"/>
      <c r="CDG2618" s="1"/>
      <c r="CDJ2618" s="1"/>
      <c r="CDM2618" s="1"/>
      <c r="CDP2618" s="1"/>
      <c r="CDS2618" s="1"/>
      <c r="CDV2618" s="1"/>
      <c r="CDY2618" s="1"/>
      <c r="CEB2618" s="1"/>
      <c r="CEE2618" s="1"/>
      <c r="CEH2618" s="1"/>
      <c r="CEK2618" s="1"/>
      <c r="CEN2618" s="1"/>
      <c r="CEQ2618" s="1"/>
      <c r="CET2618" s="1"/>
      <c r="CEW2618" s="1"/>
      <c r="CEZ2618" s="1"/>
      <c r="CFC2618" s="1"/>
      <c r="CFF2618" s="1"/>
      <c r="CFI2618" s="1"/>
      <c r="CFL2618" s="1"/>
      <c r="CFO2618" s="1"/>
      <c r="CFR2618" s="1"/>
      <c r="CFU2618" s="1"/>
      <c r="CFX2618" s="1"/>
      <c r="CGA2618" s="1"/>
      <c r="CGD2618" s="1"/>
      <c r="CGG2618" s="1"/>
      <c r="CGJ2618" s="1"/>
      <c r="CGM2618" s="1"/>
      <c r="CGP2618" s="1"/>
      <c r="CGS2618" s="1"/>
      <c r="CGV2618" s="1"/>
      <c r="CGY2618" s="1"/>
      <c r="CHB2618" s="1"/>
      <c r="CHE2618" s="1"/>
      <c r="CHH2618" s="1"/>
      <c r="CHK2618" s="1"/>
      <c r="CHN2618" s="1"/>
      <c r="CHQ2618" s="1"/>
      <c r="CHT2618" s="1"/>
      <c r="CHW2618" s="1"/>
      <c r="CHZ2618" s="1"/>
      <c r="CIC2618" s="1"/>
      <c r="CIF2618" s="1"/>
      <c r="CII2618" s="1"/>
      <c r="CIL2618" s="1"/>
      <c r="CIO2618" s="1"/>
      <c r="CIR2618" s="1"/>
      <c r="CIU2618" s="1"/>
      <c r="CIX2618" s="1"/>
      <c r="CJA2618" s="1"/>
      <c r="CJD2618" s="1"/>
      <c r="CJG2618" s="1"/>
      <c r="CJJ2618" s="1"/>
      <c r="CJM2618" s="1"/>
      <c r="CJP2618" s="1"/>
      <c r="CJS2618" s="1"/>
      <c r="CJV2618" s="1"/>
      <c r="CJY2618" s="1"/>
      <c r="CKB2618" s="1"/>
      <c r="CKE2618" s="1"/>
      <c r="CKH2618" s="1"/>
      <c r="CKK2618" s="1"/>
      <c r="CKN2618" s="1"/>
      <c r="CKQ2618" s="1"/>
      <c r="CKT2618" s="1"/>
      <c r="CKW2618" s="1"/>
      <c r="CKZ2618" s="1"/>
      <c r="CLC2618" s="1"/>
      <c r="CLF2618" s="1"/>
      <c r="CLI2618" s="1"/>
      <c r="CLL2618" s="1"/>
      <c r="CLO2618" s="1"/>
      <c r="CLR2618" s="1"/>
      <c r="CLU2618" s="1"/>
      <c r="CLX2618" s="1"/>
      <c r="CMA2618" s="1"/>
      <c r="CMD2618" s="1"/>
      <c r="CMG2618" s="1"/>
      <c r="CMJ2618" s="1"/>
      <c r="CMM2618" s="1"/>
      <c r="CMP2618" s="1"/>
      <c r="CMS2618" s="1"/>
      <c r="CMV2618" s="1"/>
      <c r="CMY2618" s="1"/>
      <c r="CNB2618" s="1"/>
      <c r="CNE2618" s="1"/>
      <c r="CNH2618" s="1"/>
      <c r="CNK2618" s="1"/>
      <c r="CNN2618" s="1"/>
      <c r="CNQ2618" s="1"/>
      <c r="CNT2618" s="1"/>
      <c r="CNW2618" s="1"/>
      <c r="CNZ2618" s="1"/>
      <c r="COC2618" s="1"/>
      <c r="COF2618" s="1"/>
      <c r="COI2618" s="1"/>
      <c r="COL2618" s="1"/>
      <c r="COO2618" s="1"/>
      <c r="COR2618" s="1"/>
      <c r="COU2618" s="1"/>
      <c r="COX2618" s="1"/>
      <c r="CPA2618" s="1"/>
      <c r="CPD2618" s="1"/>
      <c r="CPG2618" s="1"/>
      <c r="CPJ2618" s="1"/>
      <c r="CPM2618" s="1"/>
      <c r="CPP2618" s="1"/>
      <c r="CPS2618" s="1"/>
      <c r="CPV2618" s="1"/>
      <c r="CPY2618" s="1"/>
      <c r="CQB2618" s="1"/>
      <c r="CQE2618" s="1"/>
      <c r="CQH2618" s="1"/>
      <c r="CQK2618" s="1"/>
      <c r="CQN2618" s="1"/>
      <c r="CQQ2618" s="1"/>
      <c r="CQT2618" s="1"/>
      <c r="CQW2618" s="1"/>
      <c r="CQZ2618" s="1"/>
      <c r="CRC2618" s="1"/>
      <c r="CRF2618" s="1"/>
      <c r="CRI2618" s="1"/>
      <c r="CRL2618" s="1"/>
      <c r="CRO2618" s="1"/>
      <c r="CRR2618" s="1"/>
      <c r="CRU2618" s="1"/>
      <c r="CRX2618" s="1"/>
      <c r="CSA2618" s="1"/>
      <c r="CSD2618" s="1"/>
      <c r="CSG2618" s="1"/>
      <c r="CSJ2618" s="1"/>
      <c r="CSM2618" s="1"/>
      <c r="CSP2618" s="1"/>
      <c r="CSS2618" s="1"/>
      <c r="CSV2618" s="1"/>
      <c r="CSY2618" s="1"/>
      <c r="CTB2618" s="1"/>
      <c r="CTE2618" s="1"/>
      <c r="CTH2618" s="1"/>
      <c r="CTK2618" s="1"/>
      <c r="CTN2618" s="1"/>
      <c r="CTQ2618" s="1"/>
      <c r="CTT2618" s="1"/>
      <c r="CTW2618" s="1"/>
      <c r="CTZ2618" s="1"/>
      <c r="CUC2618" s="1"/>
      <c r="CUF2618" s="1"/>
      <c r="CUI2618" s="1"/>
      <c r="CUL2618" s="1"/>
      <c r="CUO2618" s="1"/>
      <c r="CUR2618" s="1"/>
      <c r="CUU2618" s="1"/>
      <c r="CUX2618" s="1"/>
      <c r="CVA2618" s="1"/>
      <c r="CVD2618" s="1"/>
      <c r="CVG2618" s="1"/>
      <c r="CVJ2618" s="1"/>
      <c r="CVM2618" s="1"/>
      <c r="CVP2618" s="1"/>
      <c r="CVS2618" s="1"/>
      <c r="CVV2618" s="1"/>
      <c r="CVY2618" s="1"/>
      <c r="CWB2618" s="1"/>
      <c r="CWE2618" s="1"/>
      <c r="CWH2618" s="1"/>
      <c r="CWK2618" s="1"/>
      <c r="CWN2618" s="1"/>
      <c r="CWQ2618" s="1"/>
      <c r="CWT2618" s="1"/>
      <c r="CWW2618" s="1"/>
      <c r="CWZ2618" s="1"/>
      <c r="CXC2618" s="1"/>
      <c r="CXF2618" s="1"/>
      <c r="CXI2618" s="1"/>
      <c r="CXL2618" s="1"/>
      <c r="CXO2618" s="1"/>
      <c r="CXR2618" s="1"/>
      <c r="CXU2618" s="1"/>
      <c r="CXX2618" s="1"/>
      <c r="CYA2618" s="1"/>
      <c r="CYD2618" s="1"/>
      <c r="CYG2618" s="1"/>
      <c r="CYJ2618" s="1"/>
      <c r="CYM2618" s="1"/>
      <c r="CYP2618" s="1"/>
      <c r="CYS2618" s="1"/>
      <c r="CYV2618" s="1"/>
      <c r="CYY2618" s="1"/>
      <c r="CZB2618" s="1"/>
      <c r="CZE2618" s="1"/>
      <c r="CZH2618" s="1"/>
      <c r="CZK2618" s="1"/>
      <c r="CZN2618" s="1"/>
      <c r="CZQ2618" s="1"/>
      <c r="CZT2618" s="1"/>
      <c r="CZW2618" s="1"/>
      <c r="CZZ2618" s="1"/>
      <c r="DAC2618" s="1"/>
      <c r="DAF2618" s="1"/>
      <c r="DAI2618" s="1"/>
      <c r="DAL2618" s="1"/>
      <c r="DAO2618" s="1"/>
      <c r="DAR2618" s="1"/>
      <c r="DAU2618" s="1"/>
      <c r="DAX2618" s="1"/>
      <c r="DBA2618" s="1"/>
      <c r="DBD2618" s="1"/>
      <c r="DBG2618" s="1"/>
      <c r="DBJ2618" s="1"/>
      <c r="DBM2618" s="1"/>
      <c r="DBP2618" s="1"/>
      <c r="DBS2618" s="1"/>
      <c r="DBV2618" s="1"/>
      <c r="DBY2618" s="1"/>
      <c r="DCB2618" s="1"/>
      <c r="DCE2618" s="1"/>
      <c r="DCH2618" s="1"/>
      <c r="DCK2618" s="1"/>
      <c r="DCN2618" s="1"/>
      <c r="DCQ2618" s="1"/>
      <c r="DCT2618" s="1"/>
      <c r="DCW2618" s="1"/>
      <c r="DCZ2618" s="1"/>
      <c r="DDC2618" s="1"/>
      <c r="DDF2618" s="1"/>
      <c r="DDI2618" s="1"/>
      <c r="DDL2618" s="1"/>
      <c r="DDO2618" s="1"/>
      <c r="DDR2618" s="1"/>
      <c r="DDU2618" s="1"/>
      <c r="DDX2618" s="1"/>
      <c r="DEA2618" s="1"/>
      <c r="DED2618" s="1"/>
      <c r="DEG2618" s="1"/>
      <c r="DEJ2618" s="1"/>
      <c r="DEM2618" s="1"/>
      <c r="DEP2618" s="1"/>
      <c r="DES2618" s="1"/>
      <c r="DEV2618" s="1"/>
      <c r="DEY2618" s="1"/>
      <c r="DFB2618" s="1"/>
      <c r="DFE2618" s="1"/>
      <c r="DFH2618" s="1"/>
      <c r="DFK2618" s="1"/>
      <c r="DFN2618" s="1"/>
      <c r="DFQ2618" s="1"/>
      <c r="DFT2618" s="1"/>
      <c r="DFW2618" s="1"/>
      <c r="DFZ2618" s="1"/>
      <c r="DGC2618" s="1"/>
      <c r="DGF2618" s="1"/>
      <c r="DGI2618" s="1"/>
      <c r="DGL2618" s="1"/>
      <c r="DGO2618" s="1"/>
      <c r="DGR2618" s="1"/>
      <c r="DGU2618" s="1"/>
      <c r="DGX2618" s="1"/>
      <c r="DHA2618" s="1"/>
      <c r="DHD2618" s="1"/>
      <c r="DHG2618" s="1"/>
      <c r="DHJ2618" s="1"/>
      <c r="DHM2618" s="1"/>
      <c r="DHP2618" s="1"/>
      <c r="DHS2618" s="1"/>
      <c r="DHV2618" s="1"/>
      <c r="DHY2618" s="1"/>
      <c r="DIB2618" s="1"/>
      <c r="DIE2618" s="1"/>
      <c r="DIH2618" s="1"/>
      <c r="DIK2618" s="1"/>
      <c r="DIN2618" s="1"/>
      <c r="DIQ2618" s="1"/>
      <c r="DIT2618" s="1"/>
      <c r="DIW2618" s="1"/>
      <c r="DIZ2618" s="1"/>
      <c r="DJC2618" s="1"/>
      <c r="DJF2618" s="1"/>
      <c r="DJI2618" s="1"/>
      <c r="DJL2618" s="1"/>
      <c r="DJO2618" s="1"/>
      <c r="DJR2618" s="1"/>
      <c r="DJU2618" s="1"/>
      <c r="DJX2618" s="1"/>
      <c r="DKA2618" s="1"/>
      <c r="DKD2618" s="1"/>
      <c r="DKG2618" s="1"/>
      <c r="DKJ2618" s="1"/>
      <c r="DKM2618" s="1"/>
      <c r="DKP2618" s="1"/>
      <c r="DKS2618" s="1"/>
      <c r="DKV2618" s="1"/>
      <c r="DKY2618" s="1"/>
      <c r="DLB2618" s="1"/>
      <c r="DLE2618" s="1"/>
      <c r="DLH2618" s="1"/>
      <c r="DLK2618" s="1"/>
      <c r="DLN2618" s="1"/>
      <c r="DLQ2618" s="1"/>
      <c r="DLT2618" s="1"/>
      <c r="DLW2618" s="1"/>
      <c r="DLZ2618" s="1"/>
      <c r="DMC2618" s="1"/>
      <c r="DMF2618" s="1"/>
      <c r="DMI2618" s="1"/>
      <c r="DML2618" s="1"/>
      <c r="DMO2618" s="1"/>
      <c r="DMR2618" s="1"/>
      <c r="DMU2618" s="1"/>
      <c r="DMX2618" s="1"/>
      <c r="DNA2618" s="1"/>
      <c r="DND2618" s="1"/>
      <c r="DNG2618" s="1"/>
      <c r="DNJ2618" s="1"/>
      <c r="DNM2618" s="1"/>
      <c r="DNP2618" s="1"/>
      <c r="DNS2618" s="1"/>
      <c r="DNV2618" s="1"/>
      <c r="DNY2618" s="1"/>
      <c r="DOB2618" s="1"/>
      <c r="DOE2618" s="1"/>
      <c r="DOH2618" s="1"/>
      <c r="DOK2618" s="1"/>
      <c r="DON2618" s="1"/>
      <c r="DOQ2618" s="1"/>
      <c r="DOT2618" s="1"/>
      <c r="DOW2618" s="1"/>
      <c r="DOZ2618" s="1"/>
      <c r="DPC2618" s="1"/>
      <c r="DPF2618" s="1"/>
      <c r="DPI2618" s="1"/>
      <c r="DPL2618" s="1"/>
      <c r="DPO2618" s="1"/>
      <c r="DPR2618" s="1"/>
      <c r="DPU2618" s="1"/>
      <c r="DPX2618" s="1"/>
      <c r="DQA2618" s="1"/>
      <c r="DQD2618" s="1"/>
      <c r="DQG2618" s="1"/>
      <c r="DQJ2618" s="1"/>
      <c r="DQM2618" s="1"/>
      <c r="DQP2618" s="1"/>
      <c r="DQS2618" s="1"/>
      <c r="DQV2618" s="1"/>
      <c r="DQY2618" s="1"/>
      <c r="DRB2618" s="1"/>
      <c r="DRE2618" s="1"/>
      <c r="DRH2618" s="1"/>
      <c r="DRK2618" s="1"/>
      <c r="DRN2618" s="1"/>
      <c r="DRQ2618" s="1"/>
      <c r="DRT2618" s="1"/>
      <c r="DRW2618" s="1"/>
      <c r="DRZ2618" s="1"/>
      <c r="DSC2618" s="1"/>
      <c r="DSF2618" s="1"/>
      <c r="DSI2618" s="1"/>
      <c r="DSL2618" s="1"/>
      <c r="DSO2618" s="1"/>
      <c r="DSR2618" s="1"/>
      <c r="DSU2618" s="1"/>
      <c r="DSX2618" s="1"/>
      <c r="DTA2618" s="1"/>
      <c r="DTD2618" s="1"/>
      <c r="DTG2618" s="1"/>
      <c r="DTJ2618" s="1"/>
      <c r="DTM2618" s="1"/>
      <c r="DTP2618" s="1"/>
      <c r="DTS2618" s="1"/>
      <c r="DTV2618" s="1"/>
      <c r="DTY2618" s="1"/>
      <c r="DUB2618" s="1"/>
      <c r="DUE2618" s="1"/>
      <c r="DUH2618" s="1"/>
      <c r="DUK2618" s="1"/>
      <c r="DUN2618" s="1"/>
      <c r="DUQ2618" s="1"/>
      <c r="DUT2618" s="1"/>
      <c r="DUW2618" s="1"/>
      <c r="DUZ2618" s="1"/>
      <c r="DVC2618" s="1"/>
      <c r="DVF2618" s="1"/>
      <c r="DVI2618" s="1"/>
      <c r="DVL2618" s="1"/>
      <c r="DVO2618" s="1"/>
      <c r="DVR2618" s="1"/>
      <c r="DVU2618" s="1"/>
      <c r="DVX2618" s="1"/>
      <c r="DWA2618" s="1"/>
      <c r="DWD2618" s="1"/>
      <c r="DWG2618" s="1"/>
      <c r="DWJ2618" s="1"/>
      <c r="DWM2618" s="1"/>
      <c r="DWP2618" s="1"/>
      <c r="DWS2618" s="1"/>
      <c r="DWV2618" s="1"/>
      <c r="DWY2618" s="1"/>
      <c r="DXB2618" s="1"/>
      <c r="DXE2618" s="1"/>
      <c r="DXH2618" s="1"/>
      <c r="DXK2618" s="1"/>
      <c r="DXN2618" s="1"/>
      <c r="DXQ2618" s="1"/>
      <c r="DXT2618" s="1"/>
      <c r="DXW2618" s="1"/>
      <c r="DXZ2618" s="1"/>
      <c r="DYC2618" s="1"/>
      <c r="DYF2618" s="1"/>
      <c r="DYI2618" s="1"/>
      <c r="DYL2618" s="1"/>
      <c r="DYO2618" s="1"/>
      <c r="DYR2618" s="1"/>
      <c r="DYU2618" s="1"/>
      <c r="DYX2618" s="1"/>
      <c r="DZA2618" s="1"/>
      <c r="DZD2618" s="1"/>
      <c r="DZG2618" s="1"/>
      <c r="DZJ2618" s="1"/>
      <c r="DZM2618" s="1"/>
      <c r="DZP2618" s="1"/>
      <c r="DZS2618" s="1"/>
      <c r="DZV2618" s="1"/>
      <c r="DZY2618" s="1"/>
      <c r="EAB2618" s="1"/>
      <c r="EAE2618" s="1"/>
      <c r="EAH2618" s="1"/>
      <c r="EAK2618" s="1"/>
      <c r="EAN2618" s="1"/>
      <c r="EAQ2618" s="1"/>
      <c r="EAT2618" s="1"/>
      <c r="EAW2618" s="1"/>
      <c r="EAZ2618" s="1"/>
      <c r="EBC2618" s="1"/>
      <c r="EBF2618" s="1"/>
      <c r="EBI2618" s="1"/>
      <c r="EBL2618" s="1"/>
      <c r="EBO2618" s="1"/>
      <c r="EBR2618" s="1"/>
      <c r="EBU2618" s="1"/>
      <c r="EBX2618" s="1"/>
      <c r="ECA2618" s="1"/>
      <c r="ECD2618" s="1"/>
      <c r="ECG2618" s="1"/>
      <c r="ECJ2618" s="1"/>
      <c r="ECM2618" s="1"/>
      <c r="ECP2618" s="1"/>
      <c r="ECS2618" s="1"/>
      <c r="ECV2618" s="1"/>
      <c r="ECY2618" s="1"/>
      <c r="EDB2618" s="1"/>
      <c r="EDE2618" s="1"/>
      <c r="EDH2618" s="1"/>
      <c r="EDK2618" s="1"/>
      <c r="EDN2618" s="1"/>
      <c r="EDQ2618" s="1"/>
      <c r="EDT2618" s="1"/>
      <c r="EDW2618" s="1"/>
      <c r="EDZ2618" s="1"/>
      <c r="EEC2618" s="1"/>
      <c r="EEF2618" s="1"/>
      <c r="EEI2618" s="1"/>
      <c r="EEL2618" s="1"/>
      <c r="EEO2618" s="1"/>
      <c r="EER2618" s="1"/>
      <c r="EEU2618" s="1"/>
      <c r="EEX2618" s="1"/>
      <c r="EFA2618" s="1"/>
      <c r="EFD2618" s="1"/>
      <c r="EFG2618" s="1"/>
      <c r="EFJ2618" s="1"/>
      <c r="EFM2618" s="1"/>
      <c r="EFP2618" s="1"/>
      <c r="EFS2618" s="1"/>
      <c r="EFV2618" s="1"/>
      <c r="EFY2618" s="1"/>
      <c r="EGB2618" s="1"/>
      <c r="EGE2618" s="1"/>
      <c r="EGH2618" s="1"/>
      <c r="EGK2618" s="1"/>
      <c r="EGN2618" s="1"/>
      <c r="EGQ2618" s="1"/>
      <c r="EGT2618" s="1"/>
      <c r="EGW2618" s="1"/>
      <c r="EGZ2618" s="1"/>
      <c r="EHC2618" s="1"/>
      <c r="EHF2618" s="1"/>
      <c r="EHI2618" s="1"/>
      <c r="EHL2618" s="1"/>
      <c r="EHO2618" s="1"/>
      <c r="EHR2618" s="1"/>
      <c r="EHU2618" s="1"/>
      <c r="EHX2618" s="1"/>
      <c r="EIA2618" s="1"/>
      <c r="EID2618" s="1"/>
      <c r="EIG2618" s="1"/>
      <c r="EIJ2618" s="1"/>
      <c r="EIM2618" s="1"/>
      <c r="EIP2618" s="1"/>
      <c r="EIS2618" s="1"/>
      <c r="EIV2618" s="1"/>
      <c r="EIY2618" s="1"/>
      <c r="EJB2618" s="1"/>
      <c r="EJE2618" s="1"/>
      <c r="EJH2618" s="1"/>
      <c r="EJK2618" s="1"/>
      <c r="EJN2618" s="1"/>
      <c r="EJQ2618" s="1"/>
      <c r="EJT2618" s="1"/>
      <c r="EJW2618" s="1"/>
      <c r="EJZ2618" s="1"/>
      <c r="EKC2618" s="1"/>
      <c r="EKF2618" s="1"/>
      <c r="EKI2618" s="1"/>
      <c r="EKL2618" s="1"/>
      <c r="EKO2618" s="1"/>
      <c r="EKR2618" s="1"/>
      <c r="EKU2618" s="1"/>
      <c r="EKX2618" s="1"/>
      <c r="ELA2618" s="1"/>
      <c r="ELD2618" s="1"/>
      <c r="ELG2618" s="1"/>
      <c r="ELJ2618" s="1"/>
      <c r="ELM2618" s="1"/>
      <c r="ELP2618" s="1"/>
      <c r="ELS2618" s="1"/>
      <c r="ELV2618" s="1"/>
      <c r="ELY2618" s="1"/>
      <c r="EMB2618" s="1"/>
      <c r="EME2618" s="1"/>
      <c r="EMH2618" s="1"/>
      <c r="EMK2618" s="1"/>
      <c r="EMN2618" s="1"/>
      <c r="EMQ2618" s="1"/>
      <c r="EMT2618" s="1"/>
      <c r="EMW2618" s="1"/>
      <c r="EMZ2618" s="1"/>
      <c r="ENC2618" s="1"/>
      <c r="ENF2618" s="1"/>
      <c r="ENI2618" s="1"/>
      <c r="ENL2618" s="1"/>
      <c r="ENO2618" s="1"/>
      <c r="ENR2618" s="1"/>
      <c r="ENU2618" s="1"/>
      <c r="ENX2618" s="1"/>
      <c r="EOA2618" s="1"/>
      <c r="EOD2618" s="1"/>
      <c r="EOG2618" s="1"/>
      <c r="EOJ2618" s="1"/>
      <c r="EOM2618" s="1"/>
      <c r="EOP2618" s="1"/>
      <c r="EOS2618" s="1"/>
      <c r="EOV2618" s="1"/>
      <c r="EOY2618" s="1"/>
      <c r="EPB2618" s="1"/>
      <c r="EPE2618" s="1"/>
      <c r="EPH2618" s="1"/>
      <c r="EPK2618" s="1"/>
      <c r="EPN2618" s="1"/>
      <c r="EPQ2618" s="1"/>
      <c r="EPT2618" s="1"/>
      <c r="EPW2618" s="1"/>
      <c r="EPZ2618" s="1"/>
      <c r="EQC2618" s="1"/>
      <c r="EQF2618" s="1"/>
      <c r="EQI2618" s="1"/>
      <c r="EQL2618" s="1"/>
      <c r="EQO2618" s="1"/>
      <c r="EQR2618" s="1"/>
      <c r="EQU2618" s="1"/>
      <c r="EQX2618" s="1"/>
      <c r="ERA2618" s="1"/>
      <c r="ERD2618" s="1"/>
      <c r="ERG2618" s="1"/>
      <c r="ERJ2618" s="1"/>
      <c r="ERM2618" s="1"/>
      <c r="ERP2618" s="1"/>
      <c r="ERS2618" s="1"/>
      <c r="ERV2618" s="1"/>
      <c r="ERY2618" s="1"/>
      <c r="ESB2618" s="1"/>
      <c r="ESE2618" s="1"/>
      <c r="ESH2618" s="1"/>
      <c r="ESK2618" s="1"/>
      <c r="ESN2618" s="1"/>
      <c r="ESQ2618" s="1"/>
      <c r="EST2618" s="1"/>
      <c r="ESW2618" s="1"/>
      <c r="ESZ2618" s="1"/>
      <c r="ETC2618" s="1"/>
      <c r="ETF2618" s="1"/>
      <c r="ETI2618" s="1"/>
      <c r="ETL2618" s="1"/>
      <c r="ETO2618" s="1"/>
      <c r="ETR2618" s="1"/>
      <c r="ETU2618" s="1"/>
      <c r="ETX2618" s="1"/>
      <c r="EUA2618" s="1"/>
      <c r="EUD2618" s="1"/>
      <c r="EUG2618" s="1"/>
      <c r="EUJ2618" s="1"/>
      <c r="EUM2618" s="1"/>
      <c r="EUP2618" s="1"/>
      <c r="EUS2618" s="1"/>
      <c r="EUV2618" s="1"/>
      <c r="EUY2618" s="1"/>
      <c r="EVB2618" s="1"/>
      <c r="EVE2618" s="1"/>
      <c r="EVH2618" s="1"/>
      <c r="EVK2618" s="1"/>
      <c r="EVN2618" s="1"/>
      <c r="EVQ2618" s="1"/>
      <c r="EVT2618" s="1"/>
      <c r="EVW2618" s="1"/>
      <c r="EVZ2618" s="1"/>
      <c r="EWC2618" s="1"/>
      <c r="EWF2618" s="1"/>
      <c r="EWI2618" s="1"/>
      <c r="EWL2618" s="1"/>
      <c r="EWO2618" s="1"/>
      <c r="EWR2618" s="1"/>
      <c r="EWU2618" s="1"/>
      <c r="EWX2618" s="1"/>
      <c r="EXA2618" s="1"/>
      <c r="EXD2618" s="1"/>
      <c r="EXG2618" s="1"/>
      <c r="EXJ2618" s="1"/>
      <c r="EXM2618" s="1"/>
      <c r="EXP2618" s="1"/>
      <c r="EXS2618" s="1"/>
      <c r="EXV2618" s="1"/>
      <c r="EXY2618" s="1"/>
      <c r="EYB2618" s="1"/>
      <c r="EYE2618" s="1"/>
      <c r="EYH2618" s="1"/>
      <c r="EYK2618" s="1"/>
      <c r="EYN2618" s="1"/>
      <c r="EYQ2618" s="1"/>
      <c r="EYT2618" s="1"/>
      <c r="EYW2618" s="1"/>
      <c r="EYZ2618" s="1"/>
      <c r="EZC2618" s="1"/>
      <c r="EZF2618" s="1"/>
      <c r="EZI2618" s="1"/>
      <c r="EZL2618" s="1"/>
      <c r="EZO2618" s="1"/>
      <c r="EZR2618" s="1"/>
      <c r="EZU2618" s="1"/>
      <c r="EZX2618" s="1"/>
      <c r="FAA2618" s="1"/>
      <c r="FAD2618" s="1"/>
      <c r="FAG2618" s="1"/>
      <c r="FAJ2618" s="1"/>
      <c r="FAM2618" s="1"/>
      <c r="FAP2618" s="1"/>
      <c r="FAS2618" s="1"/>
      <c r="FAV2618" s="1"/>
      <c r="FAY2618" s="1"/>
      <c r="FBB2618" s="1"/>
      <c r="FBE2618" s="1"/>
      <c r="FBH2618" s="1"/>
      <c r="FBK2618" s="1"/>
      <c r="FBN2618" s="1"/>
      <c r="FBQ2618" s="1"/>
      <c r="FBT2618" s="1"/>
      <c r="FBW2618" s="1"/>
      <c r="FBZ2618" s="1"/>
      <c r="FCC2618" s="1"/>
      <c r="FCF2618" s="1"/>
      <c r="FCI2618" s="1"/>
      <c r="FCL2618" s="1"/>
      <c r="FCO2618" s="1"/>
      <c r="FCR2618" s="1"/>
      <c r="FCU2618" s="1"/>
      <c r="FCX2618" s="1"/>
      <c r="FDA2618" s="1"/>
      <c r="FDD2618" s="1"/>
      <c r="FDG2618" s="1"/>
      <c r="FDJ2618" s="1"/>
      <c r="FDM2618" s="1"/>
      <c r="FDP2618" s="1"/>
      <c r="FDS2618" s="1"/>
      <c r="FDV2618" s="1"/>
      <c r="FDY2618" s="1"/>
      <c r="FEB2618" s="1"/>
      <c r="FEE2618" s="1"/>
      <c r="FEH2618" s="1"/>
      <c r="FEK2618" s="1"/>
      <c r="FEN2618" s="1"/>
      <c r="FEQ2618" s="1"/>
      <c r="FET2618" s="1"/>
      <c r="FEW2618" s="1"/>
      <c r="FEZ2618" s="1"/>
      <c r="FFC2618" s="1"/>
      <c r="FFF2618" s="1"/>
      <c r="FFI2618" s="1"/>
      <c r="FFL2618" s="1"/>
      <c r="FFO2618" s="1"/>
      <c r="FFR2618" s="1"/>
      <c r="FFU2618" s="1"/>
      <c r="FFX2618" s="1"/>
      <c r="FGA2618" s="1"/>
      <c r="FGD2618" s="1"/>
      <c r="FGG2618" s="1"/>
      <c r="FGJ2618" s="1"/>
      <c r="FGM2618" s="1"/>
      <c r="FGP2618" s="1"/>
      <c r="FGS2618" s="1"/>
      <c r="FGV2618" s="1"/>
      <c r="FGY2618" s="1"/>
      <c r="FHB2618" s="1"/>
      <c r="FHE2618" s="1"/>
      <c r="FHH2618" s="1"/>
      <c r="FHK2618" s="1"/>
      <c r="FHN2618" s="1"/>
      <c r="FHQ2618" s="1"/>
      <c r="FHT2618" s="1"/>
      <c r="FHW2618" s="1"/>
      <c r="FHZ2618" s="1"/>
      <c r="FIC2618" s="1"/>
      <c r="FIF2618" s="1"/>
      <c r="FII2618" s="1"/>
      <c r="FIL2618" s="1"/>
      <c r="FIO2618" s="1"/>
      <c r="FIR2618" s="1"/>
      <c r="FIU2618" s="1"/>
      <c r="FIX2618" s="1"/>
      <c r="FJA2618" s="1"/>
      <c r="FJD2618" s="1"/>
      <c r="FJG2618" s="1"/>
      <c r="FJJ2618" s="1"/>
      <c r="FJM2618" s="1"/>
      <c r="FJP2618" s="1"/>
      <c r="FJS2618" s="1"/>
      <c r="FJV2618" s="1"/>
      <c r="FJY2618" s="1"/>
      <c r="FKB2618" s="1"/>
      <c r="FKE2618" s="1"/>
      <c r="FKH2618" s="1"/>
      <c r="FKK2618" s="1"/>
      <c r="FKN2618" s="1"/>
      <c r="FKQ2618" s="1"/>
      <c r="FKT2618" s="1"/>
      <c r="FKW2618" s="1"/>
      <c r="FKZ2618" s="1"/>
      <c r="FLC2618" s="1"/>
      <c r="FLF2618" s="1"/>
      <c r="FLI2618" s="1"/>
      <c r="FLL2618" s="1"/>
      <c r="FLO2618" s="1"/>
      <c r="FLR2618" s="1"/>
      <c r="FLU2618" s="1"/>
      <c r="FLX2618" s="1"/>
      <c r="FMA2618" s="1"/>
      <c r="FMD2618" s="1"/>
      <c r="FMG2618" s="1"/>
      <c r="FMJ2618" s="1"/>
      <c r="FMM2618" s="1"/>
      <c r="FMP2618" s="1"/>
      <c r="FMS2618" s="1"/>
      <c r="FMV2618" s="1"/>
      <c r="FMY2618" s="1"/>
      <c r="FNB2618" s="1"/>
      <c r="FNE2618" s="1"/>
      <c r="FNH2618" s="1"/>
      <c r="FNK2618" s="1"/>
      <c r="FNN2618" s="1"/>
      <c r="FNQ2618" s="1"/>
      <c r="FNT2618" s="1"/>
      <c r="FNW2618" s="1"/>
      <c r="FNZ2618" s="1"/>
      <c r="FOC2618" s="1"/>
      <c r="FOF2618" s="1"/>
      <c r="FOI2618" s="1"/>
      <c r="FOL2618" s="1"/>
      <c r="FOO2618" s="1"/>
      <c r="FOR2618" s="1"/>
      <c r="FOU2618" s="1"/>
      <c r="FOX2618" s="1"/>
      <c r="FPA2618" s="1"/>
      <c r="FPD2618" s="1"/>
      <c r="FPG2618" s="1"/>
      <c r="FPJ2618" s="1"/>
      <c r="FPM2618" s="1"/>
      <c r="FPP2618" s="1"/>
      <c r="FPS2618" s="1"/>
      <c r="FPV2618" s="1"/>
      <c r="FPY2618" s="1"/>
      <c r="FQB2618" s="1"/>
      <c r="FQE2618" s="1"/>
      <c r="FQH2618" s="1"/>
      <c r="FQK2618" s="1"/>
      <c r="FQN2618" s="1"/>
      <c r="FQQ2618" s="1"/>
      <c r="FQT2618" s="1"/>
      <c r="FQW2618" s="1"/>
      <c r="FQZ2618" s="1"/>
      <c r="FRC2618" s="1"/>
      <c r="FRF2618" s="1"/>
      <c r="FRI2618" s="1"/>
      <c r="FRL2618" s="1"/>
      <c r="FRO2618" s="1"/>
      <c r="FRR2618" s="1"/>
      <c r="FRU2618" s="1"/>
      <c r="FRX2618" s="1"/>
      <c r="FSA2618" s="1"/>
      <c r="FSD2618" s="1"/>
      <c r="FSG2618" s="1"/>
      <c r="FSJ2618" s="1"/>
      <c r="FSM2618" s="1"/>
      <c r="FSP2618" s="1"/>
      <c r="FSS2618" s="1"/>
      <c r="FSV2618" s="1"/>
      <c r="FSY2618" s="1"/>
      <c r="FTB2618" s="1"/>
      <c r="FTE2618" s="1"/>
      <c r="FTH2618" s="1"/>
      <c r="FTK2618" s="1"/>
      <c r="FTN2618" s="1"/>
      <c r="FTQ2618" s="1"/>
      <c r="FTT2618" s="1"/>
      <c r="FTW2618" s="1"/>
      <c r="FTZ2618" s="1"/>
      <c r="FUC2618" s="1"/>
      <c r="FUF2618" s="1"/>
      <c r="FUI2618" s="1"/>
      <c r="FUL2618" s="1"/>
      <c r="FUO2618" s="1"/>
      <c r="FUR2618" s="1"/>
      <c r="FUU2618" s="1"/>
      <c r="FUX2618" s="1"/>
      <c r="FVA2618" s="1"/>
      <c r="FVD2618" s="1"/>
      <c r="FVG2618" s="1"/>
      <c r="FVJ2618" s="1"/>
      <c r="FVM2618" s="1"/>
      <c r="FVP2618" s="1"/>
      <c r="FVS2618" s="1"/>
      <c r="FVV2618" s="1"/>
      <c r="FVY2618" s="1"/>
      <c r="FWB2618" s="1"/>
      <c r="FWE2618" s="1"/>
      <c r="FWH2618" s="1"/>
      <c r="FWK2618" s="1"/>
      <c r="FWN2618" s="1"/>
      <c r="FWQ2618" s="1"/>
      <c r="FWT2618" s="1"/>
      <c r="FWW2618" s="1"/>
      <c r="FWZ2618" s="1"/>
      <c r="FXC2618" s="1"/>
      <c r="FXF2618" s="1"/>
      <c r="FXI2618" s="1"/>
      <c r="FXL2618" s="1"/>
      <c r="FXO2618" s="1"/>
      <c r="FXR2618" s="1"/>
      <c r="FXU2618" s="1"/>
      <c r="FXX2618" s="1"/>
      <c r="FYA2618" s="1"/>
      <c r="FYD2618" s="1"/>
      <c r="FYG2618" s="1"/>
      <c r="FYJ2618" s="1"/>
      <c r="FYM2618" s="1"/>
      <c r="FYP2618" s="1"/>
      <c r="FYS2618" s="1"/>
      <c r="FYV2618" s="1"/>
      <c r="FYY2618" s="1"/>
      <c r="FZB2618" s="1"/>
      <c r="FZE2618" s="1"/>
      <c r="FZH2618" s="1"/>
      <c r="FZK2618" s="1"/>
      <c r="FZN2618" s="1"/>
      <c r="FZQ2618" s="1"/>
      <c r="FZT2618" s="1"/>
      <c r="FZW2618" s="1"/>
      <c r="FZZ2618" s="1"/>
      <c r="GAC2618" s="1"/>
      <c r="GAF2618" s="1"/>
      <c r="GAI2618" s="1"/>
      <c r="GAL2618" s="1"/>
      <c r="GAO2618" s="1"/>
      <c r="GAR2618" s="1"/>
      <c r="GAU2618" s="1"/>
      <c r="GAX2618" s="1"/>
      <c r="GBA2618" s="1"/>
      <c r="GBD2618" s="1"/>
      <c r="GBG2618" s="1"/>
      <c r="GBJ2618" s="1"/>
      <c r="GBM2618" s="1"/>
      <c r="GBP2618" s="1"/>
      <c r="GBS2618" s="1"/>
      <c r="GBV2618" s="1"/>
      <c r="GBY2618" s="1"/>
      <c r="GCB2618" s="1"/>
      <c r="GCE2618" s="1"/>
      <c r="GCH2618" s="1"/>
      <c r="GCK2618" s="1"/>
      <c r="GCN2618" s="1"/>
      <c r="GCQ2618" s="1"/>
      <c r="GCT2618" s="1"/>
      <c r="GCW2618" s="1"/>
      <c r="GCZ2618" s="1"/>
      <c r="GDC2618" s="1"/>
      <c r="GDF2618" s="1"/>
      <c r="GDI2618" s="1"/>
      <c r="GDL2618" s="1"/>
      <c r="GDO2618" s="1"/>
      <c r="GDR2618" s="1"/>
      <c r="GDU2618" s="1"/>
      <c r="GDX2618" s="1"/>
      <c r="GEA2618" s="1"/>
      <c r="GED2618" s="1"/>
      <c r="GEG2618" s="1"/>
      <c r="GEJ2618" s="1"/>
      <c r="GEM2618" s="1"/>
      <c r="GEP2618" s="1"/>
      <c r="GES2618" s="1"/>
      <c r="GEV2618" s="1"/>
      <c r="GEY2618" s="1"/>
      <c r="GFB2618" s="1"/>
      <c r="GFE2618" s="1"/>
      <c r="GFH2618" s="1"/>
      <c r="GFK2618" s="1"/>
      <c r="GFN2618" s="1"/>
      <c r="GFQ2618" s="1"/>
      <c r="GFT2618" s="1"/>
      <c r="GFW2618" s="1"/>
      <c r="GFZ2618" s="1"/>
      <c r="GGC2618" s="1"/>
      <c r="GGF2618" s="1"/>
      <c r="GGI2618" s="1"/>
      <c r="GGL2618" s="1"/>
      <c r="GGO2618" s="1"/>
      <c r="GGR2618" s="1"/>
      <c r="GGU2618" s="1"/>
      <c r="GGX2618" s="1"/>
      <c r="GHA2618" s="1"/>
      <c r="GHD2618" s="1"/>
      <c r="GHG2618" s="1"/>
      <c r="GHJ2618" s="1"/>
      <c r="GHM2618" s="1"/>
      <c r="GHP2618" s="1"/>
      <c r="GHS2618" s="1"/>
      <c r="GHV2618" s="1"/>
      <c r="GHY2618" s="1"/>
      <c r="GIB2618" s="1"/>
      <c r="GIE2618" s="1"/>
      <c r="GIH2618" s="1"/>
      <c r="GIK2618" s="1"/>
      <c r="GIN2618" s="1"/>
      <c r="GIQ2618" s="1"/>
      <c r="GIT2618" s="1"/>
      <c r="GIW2618" s="1"/>
      <c r="GIZ2618" s="1"/>
      <c r="GJC2618" s="1"/>
      <c r="GJF2618" s="1"/>
      <c r="GJI2618" s="1"/>
      <c r="GJL2618" s="1"/>
      <c r="GJO2618" s="1"/>
      <c r="GJR2618" s="1"/>
      <c r="GJU2618" s="1"/>
      <c r="GJX2618" s="1"/>
      <c r="GKA2618" s="1"/>
      <c r="GKD2618" s="1"/>
      <c r="GKG2618" s="1"/>
      <c r="GKJ2618" s="1"/>
      <c r="GKM2618" s="1"/>
      <c r="GKP2618" s="1"/>
      <c r="GKS2618" s="1"/>
      <c r="GKV2618" s="1"/>
      <c r="GKY2618" s="1"/>
      <c r="GLB2618" s="1"/>
      <c r="GLE2618" s="1"/>
      <c r="GLH2618" s="1"/>
      <c r="GLK2618" s="1"/>
      <c r="GLN2618" s="1"/>
      <c r="GLQ2618" s="1"/>
      <c r="GLT2618" s="1"/>
      <c r="GLW2618" s="1"/>
      <c r="GLZ2618" s="1"/>
      <c r="GMC2618" s="1"/>
      <c r="GMF2618" s="1"/>
      <c r="GMI2618" s="1"/>
      <c r="GML2618" s="1"/>
      <c r="GMO2618" s="1"/>
      <c r="GMR2618" s="1"/>
      <c r="GMU2618" s="1"/>
      <c r="GMX2618" s="1"/>
      <c r="GNA2618" s="1"/>
      <c r="GND2618" s="1"/>
      <c r="GNG2618" s="1"/>
      <c r="GNJ2618" s="1"/>
      <c r="GNM2618" s="1"/>
      <c r="GNP2618" s="1"/>
      <c r="GNS2618" s="1"/>
      <c r="GNV2618" s="1"/>
      <c r="GNY2618" s="1"/>
      <c r="GOB2618" s="1"/>
      <c r="GOE2618" s="1"/>
      <c r="GOH2618" s="1"/>
      <c r="GOK2618" s="1"/>
      <c r="GON2618" s="1"/>
      <c r="GOQ2618" s="1"/>
      <c r="GOT2618" s="1"/>
      <c r="GOW2618" s="1"/>
      <c r="GOZ2618" s="1"/>
      <c r="GPC2618" s="1"/>
      <c r="GPF2618" s="1"/>
      <c r="GPI2618" s="1"/>
      <c r="GPL2618" s="1"/>
      <c r="GPO2618" s="1"/>
      <c r="GPR2618" s="1"/>
      <c r="GPU2618" s="1"/>
      <c r="GPX2618" s="1"/>
      <c r="GQA2618" s="1"/>
      <c r="GQD2618" s="1"/>
      <c r="GQG2618" s="1"/>
      <c r="GQJ2618" s="1"/>
      <c r="GQM2618" s="1"/>
      <c r="GQP2618" s="1"/>
      <c r="GQS2618" s="1"/>
      <c r="GQV2618" s="1"/>
      <c r="GQY2618" s="1"/>
      <c r="GRB2618" s="1"/>
      <c r="GRE2618" s="1"/>
      <c r="GRH2618" s="1"/>
      <c r="GRK2618" s="1"/>
      <c r="GRN2618" s="1"/>
      <c r="GRQ2618" s="1"/>
      <c r="GRT2618" s="1"/>
      <c r="GRW2618" s="1"/>
      <c r="GRZ2618" s="1"/>
      <c r="GSC2618" s="1"/>
      <c r="GSF2618" s="1"/>
      <c r="GSI2618" s="1"/>
      <c r="GSL2618" s="1"/>
      <c r="GSO2618" s="1"/>
      <c r="GSR2618" s="1"/>
      <c r="GSU2618" s="1"/>
      <c r="GSX2618" s="1"/>
      <c r="GTA2618" s="1"/>
      <c r="GTD2618" s="1"/>
      <c r="GTG2618" s="1"/>
      <c r="GTJ2618" s="1"/>
      <c r="GTM2618" s="1"/>
      <c r="GTP2618" s="1"/>
      <c r="GTS2618" s="1"/>
      <c r="GTV2618" s="1"/>
      <c r="GTY2618" s="1"/>
      <c r="GUB2618" s="1"/>
      <c r="GUE2618" s="1"/>
      <c r="GUH2618" s="1"/>
      <c r="GUK2618" s="1"/>
      <c r="GUN2618" s="1"/>
      <c r="GUQ2618" s="1"/>
      <c r="GUT2618" s="1"/>
      <c r="GUW2618" s="1"/>
      <c r="GUZ2618" s="1"/>
      <c r="GVC2618" s="1"/>
      <c r="GVF2618" s="1"/>
      <c r="GVI2618" s="1"/>
      <c r="GVL2618" s="1"/>
      <c r="GVO2618" s="1"/>
      <c r="GVR2618" s="1"/>
      <c r="GVU2618" s="1"/>
      <c r="GVX2618" s="1"/>
      <c r="GWA2618" s="1"/>
      <c r="GWD2618" s="1"/>
      <c r="GWG2618" s="1"/>
      <c r="GWJ2618" s="1"/>
      <c r="GWM2618" s="1"/>
      <c r="GWP2618" s="1"/>
      <c r="GWS2618" s="1"/>
      <c r="GWV2618" s="1"/>
      <c r="GWY2618" s="1"/>
      <c r="GXB2618" s="1"/>
      <c r="GXE2618" s="1"/>
      <c r="GXH2618" s="1"/>
      <c r="GXK2618" s="1"/>
      <c r="GXN2618" s="1"/>
      <c r="GXQ2618" s="1"/>
      <c r="GXT2618" s="1"/>
      <c r="GXW2618" s="1"/>
      <c r="GXZ2618" s="1"/>
      <c r="GYC2618" s="1"/>
      <c r="GYF2618" s="1"/>
      <c r="GYI2618" s="1"/>
      <c r="GYL2618" s="1"/>
      <c r="GYO2618" s="1"/>
      <c r="GYR2618" s="1"/>
      <c r="GYU2618" s="1"/>
      <c r="GYX2618" s="1"/>
      <c r="GZA2618" s="1"/>
      <c r="GZD2618" s="1"/>
      <c r="GZG2618" s="1"/>
      <c r="GZJ2618" s="1"/>
      <c r="GZM2618" s="1"/>
      <c r="GZP2618" s="1"/>
      <c r="GZS2618" s="1"/>
      <c r="GZV2618" s="1"/>
      <c r="GZY2618" s="1"/>
      <c r="HAB2618" s="1"/>
      <c r="HAE2618" s="1"/>
      <c r="HAH2618" s="1"/>
      <c r="HAK2618" s="1"/>
      <c r="HAN2618" s="1"/>
      <c r="HAQ2618" s="1"/>
      <c r="HAT2618" s="1"/>
      <c r="HAW2618" s="1"/>
      <c r="HAZ2618" s="1"/>
      <c r="HBC2618" s="1"/>
      <c r="HBF2618" s="1"/>
      <c r="HBI2618" s="1"/>
      <c r="HBL2618" s="1"/>
      <c r="HBO2618" s="1"/>
      <c r="HBR2618" s="1"/>
      <c r="HBU2618" s="1"/>
      <c r="HBX2618" s="1"/>
      <c r="HCA2618" s="1"/>
      <c r="HCD2618" s="1"/>
      <c r="HCG2618" s="1"/>
      <c r="HCJ2618" s="1"/>
      <c r="HCM2618" s="1"/>
      <c r="HCP2618" s="1"/>
      <c r="HCS2618" s="1"/>
      <c r="HCV2618" s="1"/>
      <c r="HCY2618" s="1"/>
      <c r="HDB2618" s="1"/>
      <c r="HDE2618" s="1"/>
      <c r="HDH2618" s="1"/>
      <c r="HDK2618" s="1"/>
      <c r="HDN2618" s="1"/>
      <c r="HDQ2618" s="1"/>
      <c r="HDT2618" s="1"/>
      <c r="HDW2618" s="1"/>
      <c r="HDZ2618" s="1"/>
      <c r="HEC2618" s="1"/>
      <c r="HEF2618" s="1"/>
      <c r="HEI2618" s="1"/>
      <c r="HEL2618" s="1"/>
      <c r="HEO2618" s="1"/>
      <c r="HER2618" s="1"/>
      <c r="HEU2618" s="1"/>
      <c r="HEX2618" s="1"/>
      <c r="HFA2618" s="1"/>
      <c r="HFD2618" s="1"/>
      <c r="HFG2618" s="1"/>
      <c r="HFJ2618" s="1"/>
      <c r="HFM2618" s="1"/>
      <c r="HFP2618" s="1"/>
      <c r="HFS2618" s="1"/>
      <c r="HFV2618" s="1"/>
      <c r="HFY2618" s="1"/>
      <c r="HGB2618" s="1"/>
      <c r="HGE2618" s="1"/>
      <c r="HGH2618" s="1"/>
      <c r="HGK2618" s="1"/>
      <c r="HGN2618" s="1"/>
      <c r="HGQ2618" s="1"/>
      <c r="HGT2618" s="1"/>
      <c r="HGW2618" s="1"/>
      <c r="HGZ2618" s="1"/>
      <c r="HHC2618" s="1"/>
      <c r="HHF2618" s="1"/>
      <c r="HHI2618" s="1"/>
      <c r="HHL2618" s="1"/>
      <c r="HHO2618" s="1"/>
      <c r="HHR2618" s="1"/>
      <c r="HHU2618" s="1"/>
      <c r="HHX2618" s="1"/>
      <c r="HIA2618" s="1"/>
      <c r="HID2618" s="1"/>
      <c r="HIG2618" s="1"/>
      <c r="HIJ2618" s="1"/>
      <c r="HIM2618" s="1"/>
      <c r="HIP2618" s="1"/>
      <c r="HIS2618" s="1"/>
      <c r="HIV2618" s="1"/>
      <c r="HIY2618" s="1"/>
      <c r="HJB2618" s="1"/>
      <c r="HJE2618" s="1"/>
      <c r="HJH2618" s="1"/>
      <c r="HJK2618" s="1"/>
      <c r="HJN2618" s="1"/>
      <c r="HJQ2618" s="1"/>
      <c r="HJT2618" s="1"/>
      <c r="HJW2618" s="1"/>
      <c r="HJZ2618" s="1"/>
      <c r="HKC2618" s="1"/>
      <c r="HKF2618" s="1"/>
      <c r="HKI2618" s="1"/>
      <c r="HKL2618" s="1"/>
      <c r="HKO2618" s="1"/>
      <c r="HKR2618" s="1"/>
      <c r="HKU2618" s="1"/>
      <c r="HKX2618" s="1"/>
      <c r="HLA2618" s="1"/>
      <c r="HLD2618" s="1"/>
      <c r="HLG2618" s="1"/>
      <c r="HLJ2618" s="1"/>
      <c r="HLM2618" s="1"/>
      <c r="HLP2618" s="1"/>
      <c r="HLS2618" s="1"/>
      <c r="HLV2618" s="1"/>
      <c r="HLY2618" s="1"/>
      <c r="HMB2618" s="1"/>
      <c r="HME2618" s="1"/>
      <c r="HMH2618" s="1"/>
      <c r="HMK2618" s="1"/>
      <c r="HMN2618" s="1"/>
      <c r="HMQ2618" s="1"/>
      <c r="HMT2618" s="1"/>
      <c r="HMW2618" s="1"/>
      <c r="HMZ2618" s="1"/>
      <c r="HNC2618" s="1"/>
      <c r="HNF2618" s="1"/>
      <c r="HNI2618" s="1"/>
      <c r="HNL2618" s="1"/>
      <c r="HNO2618" s="1"/>
      <c r="HNR2618" s="1"/>
      <c r="HNU2618" s="1"/>
      <c r="HNX2618" s="1"/>
      <c r="HOA2618" s="1"/>
      <c r="HOD2618" s="1"/>
      <c r="HOG2618" s="1"/>
      <c r="HOJ2618" s="1"/>
      <c r="HOM2618" s="1"/>
      <c r="HOP2618" s="1"/>
      <c r="HOS2618" s="1"/>
      <c r="HOV2618" s="1"/>
      <c r="HOY2618" s="1"/>
      <c r="HPB2618" s="1"/>
      <c r="HPE2618" s="1"/>
      <c r="HPH2618" s="1"/>
      <c r="HPK2618" s="1"/>
      <c r="HPN2618" s="1"/>
      <c r="HPQ2618" s="1"/>
      <c r="HPT2618" s="1"/>
      <c r="HPW2618" s="1"/>
      <c r="HPZ2618" s="1"/>
      <c r="HQC2618" s="1"/>
      <c r="HQF2618" s="1"/>
      <c r="HQI2618" s="1"/>
      <c r="HQL2618" s="1"/>
      <c r="HQO2618" s="1"/>
      <c r="HQR2618" s="1"/>
      <c r="HQU2618" s="1"/>
      <c r="HQX2618" s="1"/>
      <c r="HRA2618" s="1"/>
      <c r="HRD2618" s="1"/>
      <c r="HRG2618" s="1"/>
      <c r="HRJ2618" s="1"/>
      <c r="HRM2618" s="1"/>
      <c r="HRP2618" s="1"/>
      <c r="HRS2618" s="1"/>
      <c r="HRV2618" s="1"/>
      <c r="HRY2618" s="1"/>
      <c r="HSB2618" s="1"/>
      <c r="HSE2618" s="1"/>
      <c r="HSH2618" s="1"/>
      <c r="HSK2618" s="1"/>
      <c r="HSN2618" s="1"/>
      <c r="HSQ2618" s="1"/>
      <c r="HST2618" s="1"/>
      <c r="HSW2618" s="1"/>
      <c r="HSZ2618" s="1"/>
      <c r="HTC2618" s="1"/>
      <c r="HTF2618" s="1"/>
      <c r="HTI2618" s="1"/>
      <c r="HTL2618" s="1"/>
      <c r="HTO2618" s="1"/>
      <c r="HTR2618" s="1"/>
      <c r="HTU2618" s="1"/>
      <c r="HTX2618" s="1"/>
      <c r="HUA2618" s="1"/>
      <c r="HUD2618" s="1"/>
      <c r="HUG2618" s="1"/>
      <c r="HUJ2618" s="1"/>
      <c r="HUM2618" s="1"/>
      <c r="HUP2618" s="1"/>
      <c r="HUS2618" s="1"/>
      <c r="HUV2618" s="1"/>
      <c r="HUY2618" s="1"/>
      <c r="HVB2618" s="1"/>
      <c r="HVE2618" s="1"/>
      <c r="HVH2618" s="1"/>
      <c r="HVK2618" s="1"/>
      <c r="HVN2618" s="1"/>
      <c r="HVQ2618" s="1"/>
      <c r="HVT2618" s="1"/>
      <c r="HVW2618" s="1"/>
      <c r="HVZ2618" s="1"/>
      <c r="HWC2618" s="1"/>
      <c r="HWF2618" s="1"/>
      <c r="HWI2618" s="1"/>
      <c r="HWL2618" s="1"/>
      <c r="HWO2618" s="1"/>
      <c r="HWR2618" s="1"/>
      <c r="HWU2618" s="1"/>
      <c r="HWX2618" s="1"/>
      <c r="HXA2618" s="1"/>
      <c r="HXD2618" s="1"/>
      <c r="HXG2618" s="1"/>
      <c r="HXJ2618" s="1"/>
      <c r="HXM2618" s="1"/>
      <c r="HXP2618" s="1"/>
      <c r="HXS2618" s="1"/>
      <c r="HXV2618" s="1"/>
      <c r="HXY2618" s="1"/>
      <c r="HYB2618" s="1"/>
      <c r="HYE2618" s="1"/>
      <c r="HYH2618" s="1"/>
      <c r="HYK2618" s="1"/>
      <c r="HYN2618" s="1"/>
      <c r="HYQ2618" s="1"/>
      <c r="HYT2618" s="1"/>
      <c r="HYW2618" s="1"/>
      <c r="HYZ2618" s="1"/>
      <c r="HZC2618" s="1"/>
      <c r="HZF2618" s="1"/>
      <c r="HZI2618" s="1"/>
      <c r="HZL2618" s="1"/>
      <c r="HZO2618" s="1"/>
      <c r="HZR2618" s="1"/>
      <c r="HZU2618" s="1"/>
      <c r="HZX2618" s="1"/>
      <c r="IAA2618" s="1"/>
      <c r="IAD2618" s="1"/>
      <c r="IAG2618" s="1"/>
      <c r="IAJ2618" s="1"/>
      <c r="IAM2618" s="1"/>
      <c r="IAP2618" s="1"/>
      <c r="IAS2618" s="1"/>
      <c r="IAV2618" s="1"/>
      <c r="IAY2618" s="1"/>
      <c r="IBB2618" s="1"/>
      <c r="IBE2618" s="1"/>
      <c r="IBH2618" s="1"/>
      <c r="IBK2618" s="1"/>
      <c r="IBN2618" s="1"/>
      <c r="IBQ2618" s="1"/>
      <c r="IBT2618" s="1"/>
      <c r="IBW2618" s="1"/>
      <c r="IBZ2618" s="1"/>
      <c r="ICC2618" s="1"/>
      <c r="ICF2618" s="1"/>
      <c r="ICI2618" s="1"/>
      <c r="ICL2618" s="1"/>
      <c r="ICO2618" s="1"/>
      <c r="ICR2618" s="1"/>
      <c r="ICU2618" s="1"/>
      <c r="ICX2618" s="1"/>
      <c r="IDA2618" s="1"/>
      <c r="IDD2618" s="1"/>
      <c r="IDG2618" s="1"/>
      <c r="IDJ2618" s="1"/>
      <c r="IDM2618" s="1"/>
      <c r="IDP2618" s="1"/>
      <c r="IDS2618" s="1"/>
      <c r="IDV2618" s="1"/>
      <c r="IDY2618" s="1"/>
      <c r="IEB2618" s="1"/>
      <c r="IEE2618" s="1"/>
      <c r="IEH2618" s="1"/>
      <c r="IEK2618" s="1"/>
      <c r="IEN2618" s="1"/>
      <c r="IEQ2618" s="1"/>
      <c r="IET2618" s="1"/>
      <c r="IEW2618" s="1"/>
      <c r="IEZ2618" s="1"/>
      <c r="IFC2618" s="1"/>
      <c r="IFF2618" s="1"/>
      <c r="IFI2618" s="1"/>
      <c r="IFL2618" s="1"/>
      <c r="IFO2618" s="1"/>
      <c r="IFR2618" s="1"/>
      <c r="IFU2618" s="1"/>
      <c r="IFX2618" s="1"/>
      <c r="IGA2618" s="1"/>
      <c r="IGD2618" s="1"/>
      <c r="IGG2618" s="1"/>
      <c r="IGJ2618" s="1"/>
      <c r="IGM2618" s="1"/>
      <c r="IGP2618" s="1"/>
      <c r="IGS2618" s="1"/>
      <c r="IGV2618" s="1"/>
      <c r="IGY2618" s="1"/>
      <c r="IHB2618" s="1"/>
      <c r="IHE2618" s="1"/>
      <c r="IHH2618" s="1"/>
      <c r="IHK2618" s="1"/>
      <c r="IHN2618" s="1"/>
      <c r="IHQ2618" s="1"/>
      <c r="IHT2618" s="1"/>
      <c r="IHW2618" s="1"/>
      <c r="IHZ2618" s="1"/>
      <c r="IIC2618" s="1"/>
      <c r="IIF2618" s="1"/>
      <c r="III2618" s="1"/>
      <c r="IIL2618" s="1"/>
      <c r="IIO2618" s="1"/>
      <c r="IIR2618" s="1"/>
      <c r="IIU2618" s="1"/>
      <c r="IIX2618" s="1"/>
      <c r="IJA2618" s="1"/>
      <c r="IJD2618" s="1"/>
      <c r="IJG2618" s="1"/>
      <c r="IJJ2618" s="1"/>
      <c r="IJM2618" s="1"/>
      <c r="IJP2618" s="1"/>
      <c r="IJS2618" s="1"/>
      <c r="IJV2618" s="1"/>
      <c r="IJY2618" s="1"/>
      <c r="IKB2618" s="1"/>
      <c r="IKE2618" s="1"/>
      <c r="IKH2618" s="1"/>
      <c r="IKK2618" s="1"/>
      <c r="IKN2618" s="1"/>
      <c r="IKQ2618" s="1"/>
      <c r="IKT2618" s="1"/>
      <c r="IKW2618" s="1"/>
      <c r="IKZ2618" s="1"/>
      <c r="ILC2618" s="1"/>
      <c r="ILF2618" s="1"/>
      <c r="ILI2618" s="1"/>
      <c r="ILL2618" s="1"/>
      <c r="ILO2618" s="1"/>
      <c r="ILR2618" s="1"/>
      <c r="ILU2618" s="1"/>
      <c r="ILX2618" s="1"/>
      <c r="IMA2618" s="1"/>
      <c r="IMD2618" s="1"/>
      <c r="IMG2618" s="1"/>
      <c r="IMJ2618" s="1"/>
      <c r="IMM2618" s="1"/>
      <c r="IMP2618" s="1"/>
      <c r="IMS2618" s="1"/>
      <c r="IMV2618" s="1"/>
      <c r="IMY2618" s="1"/>
      <c r="INB2618" s="1"/>
      <c r="INE2618" s="1"/>
      <c r="INH2618" s="1"/>
      <c r="INK2618" s="1"/>
      <c r="INN2618" s="1"/>
      <c r="INQ2618" s="1"/>
      <c r="INT2618" s="1"/>
      <c r="INW2618" s="1"/>
      <c r="INZ2618" s="1"/>
      <c r="IOC2618" s="1"/>
      <c r="IOF2618" s="1"/>
      <c r="IOI2618" s="1"/>
      <c r="IOL2618" s="1"/>
      <c r="IOO2618" s="1"/>
      <c r="IOR2618" s="1"/>
      <c r="IOU2618" s="1"/>
      <c r="IOX2618" s="1"/>
      <c r="IPA2618" s="1"/>
      <c r="IPD2618" s="1"/>
      <c r="IPG2618" s="1"/>
      <c r="IPJ2618" s="1"/>
      <c r="IPM2618" s="1"/>
      <c r="IPP2618" s="1"/>
      <c r="IPS2618" s="1"/>
      <c r="IPV2618" s="1"/>
      <c r="IPY2618" s="1"/>
      <c r="IQB2618" s="1"/>
      <c r="IQE2618" s="1"/>
      <c r="IQH2618" s="1"/>
      <c r="IQK2618" s="1"/>
      <c r="IQN2618" s="1"/>
      <c r="IQQ2618" s="1"/>
      <c r="IQT2618" s="1"/>
      <c r="IQW2618" s="1"/>
      <c r="IQZ2618" s="1"/>
      <c r="IRC2618" s="1"/>
      <c r="IRF2618" s="1"/>
      <c r="IRI2618" s="1"/>
      <c r="IRL2618" s="1"/>
      <c r="IRO2618" s="1"/>
      <c r="IRR2618" s="1"/>
      <c r="IRU2618" s="1"/>
      <c r="IRX2618" s="1"/>
      <c r="ISA2618" s="1"/>
      <c r="ISD2618" s="1"/>
      <c r="ISG2618" s="1"/>
      <c r="ISJ2618" s="1"/>
      <c r="ISM2618" s="1"/>
      <c r="ISP2618" s="1"/>
      <c r="ISS2618" s="1"/>
      <c r="ISV2618" s="1"/>
      <c r="ISY2618" s="1"/>
      <c r="ITB2618" s="1"/>
      <c r="ITE2618" s="1"/>
      <c r="ITH2618" s="1"/>
      <c r="ITK2618" s="1"/>
      <c r="ITN2618" s="1"/>
      <c r="ITQ2618" s="1"/>
      <c r="ITT2618" s="1"/>
      <c r="ITW2618" s="1"/>
      <c r="ITZ2618" s="1"/>
      <c r="IUC2618" s="1"/>
      <c r="IUF2618" s="1"/>
      <c r="IUI2618" s="1"/>
      <c r="IUL2618" s="1"/>
      <c r="IUO2618" s="1"/>
      <c r="IUR2618" s="1"/>
      <c r="IUU2618" s="1"/>
      <c r="IUX2618" s="1"/>
      <c r="IVA2618" s="1"/>
      <c r="IVD2618" s="1"/>
      <c r="IVG2618" s="1"/>
      <c r="IVJ2618" s="1"/>
      <c r="IVM2618" s="1"/>
      <c r="IVP2618" s="1"/>
      <c r="IVS2618" s="1"/>
      <c r="IVV2618" s="1"/>
      <c r="IVY2618" s="1"/>
      <c r="IWB2618" s="1"/>
      <c r="IWE2618" s="1"/>
      <c r="IWH2618" s="1"/>
      <c r="IWK2618" s="1"/>
      <c r="IWN2618" s="1"/>
      <c r="IWQ2618" s="1"/>
      <c r="IWT2618" s="1"/>
      <c r="IWW2618" s="1"/>
      <c r="IWZ2618" s="1"/>
      <c r="IXC2618" s="1"/>
      <c r="IXF2618" s="1"/>
      <c r="IXI2618" s="1"/>
      <c r="IXL2618" s="1"/>
      <c r="IXO2618" s="1"/>
      <c r="IXR2618" s="1"/>
      <c r="IXU2618" s="1"/>
      <c r="IXX2618" s="1"/>
      <c r="IYA2618" s="1"/>
      <c r="IYD2618" s="1"/>
      <c r="IYG2618" s="1"/>
      <c r="IYJ2618" s="1"/>
      <c r="IYM2618" s="1"/>
      <c r="IYP2618" s="1"/>
      <c r="IYS2618" s="1"/>
      <c r="IYV2618" s="1"/>
      <c r="IYY2618" s="1"/>
      <c r="IZB2618" s="1"/>
      <c r="IZE2618" s="1"/>
      <c r="IZH2618" s="1"/>
      <c r="IZK2618" s="1"/>
      <c r="IZN2618" s="1"/>
      <c r="IZQ2618" s="1"/>
      <c r="IZT2618" s="1"/>
      <c r="IZW2618" s="1"/>
      <c r="IZZ2618" s="1"/>
      <c r="JAC2618" s="1"/>
      <c r="JAF2618" s="1"/>
      <c r="JAI2618" s="1"/>
      <c r="JAL2618" s="1"/>
      <c r="JAO2618" s="1"/>
      <c r="JAR2618" s="1"/>
      <c r="JAU2618" s="1"/>
      <c r="JAX2618" s="1"/>
      <c r="JBA2618" s="1"/>
      <c r="JBD2618" s="1"/>
      <c r="JBG2618" s="1"/>
      <c r="JBJ2618" s="1"/>
      <c r="JBM2618" s="1"/>
      <c r="JBP2618" s="1"/>
      <c r="JBS2618" s="1"/>
      <c r="JBV2618" s="1"/>
      <c r="JBY2618" s="1"/>
      <c r="JCB2618" s="1"/>
      <c r="JCE2618" s="1"/>
      <c r="JCH2618" s="1"/>
      <c r="JCK2618" s="1"/>
      <c r="JCN2618" s="1"/>
      <c r="JCQ2618" s="1"/>
      <c r="JCT2618" s="1"/>
      <c r="JCW2618" s="1"/>
      <c r="JCZ2618" s="1"/>
      <c r="JDC2618" s="1"/>
      <c r="JDF2618" s="1"/>
      <c r="JDI2618" s="1"/>
      <c r="JDL2618" s="1"/>
      <c r="JDO2618" s="1"/>
      <c r="JDR2618" s="1"/>
      <c r="JDU2618" s="1"/>
      <c r="JDX2618" s="1"/>
      <c r="JEA2618" s="1"/>
      <c r="JED2618" s="1"/>
      <c r="JEG2618" s="1"/>
      <c r="JEJ2618" s="1"/>
      <c r="JEM2618" s="1"/>
      <c r="JEP2618" s="1"/>
      <c r="JES2618" s="1"/>
      <c r="JEV2618" s="1"/>
      <c r="JEY2618" s="1"/>
      <c r="JFB2618" s="1"/>
      <c r="JFE2618" s="1"/>
      <c r="JFH2618" s="1"/>
      <c r="JFK2618" s="1"/>
      <c r="JFN2618" s="1"/>
      <c r="JFQ2618" s="1"/>
      <c r="JFT2618" s="1"/>
      <c r="JFW2618" s="1"/>
      <c r="JFZ2618" s="1"/>
      <c r="JGC2618" s="1"/>
      <c r="JGF2618" s="1"/>
      <c r="JGI2618" s="1"/>
      <c r="JGL2618" s="1"/>
      <c r="JGO2618" s="1"/>
      <c r="JGR2618" s="1"/>
      <c r="JGU2618" s="1"/>
      <c r="JGX2618" s="1"/>
      <c r="JHA2618" s="1"/>
      <c r="JHD2618" s="1"/>
      <c r="JHG2618" s="1"/>
      <c r="JHJ2618" s="1"/>
      <c r="JHM2618" s="1"/>
      <c r="JHP2618" s="1"/>
      <c r="JHS2618" s="1"/>
      <c r="JHV2618" s="1"/>
      <c r="JHY2618" s="1"/>
      <c r="JIB2618" s="1"/>
      <c r="JIE2618" s="1"/>
      <c r="JIH2618" s="1"/>
      <c r="JIK2618" s="1"/>
      <c r="JIN2618" s="1"/>
      <c r="JIQ2618" s="1"/>
      <c r="JIT2618" s="1"/>
      <c r="JIW2618" s="1"/>
      <c r="JIZ2618" s="1"/>
      <c r="JJC2618" s="1"/>
      <c r="JJF2618" s="1"/>
      <c r="JJI2618" s="1"/>
      <c r="JJL2618" s="1"/>
      <c r="JJO2618" s="1"/>
      <c r="JJR2618" s="1"/>
      <c r="JJU2618" s="1"/>
      <c r="JJX2618" s="1"/>
      <c r="JKA2618" s="1"/>
      <c r="JKD2618" s="1"/>
      <c r="JKG2618" s="1"/>
      <c r="JKJ2618" s="1"/>
      <c r="JKM2618" s="1"/>
      <c r="JKP2618" s="1"/>
      <c r="JKS2618" s="1"/>
      <c r="JKV2618" s="1"/>
      <c r="JKY2618" s="1"/>
      <c r="JLB2618" s="1"/>
      <c r="JLE2618" s="1"/>
      <c r="JLH2618" s="1"/>
      <c r="JLK2618" s="1"/>
      <c r="JLN2618" s="1"/>
      <c r="JLQ2618" s="1"/>
      <c r="JLT2618" s="1"/>
      <c r="JLW2618" s="1"/>
      <c r="JLZ2618" s="1"/>
      <c r="JMC2618" s="1"/>
      <c r="JMF2618" s="1"/>
      <c r="JMI2618" s="1"/>
      <c r="JML2618" s="1"/>
      <c r="JMO2618" s="1"/>
      <c r="JMR2618" s="1"/>
      <c r="JMU2618" s="1"/>
      <c r="JMX2618" s="1"/>
      <c r="JNA2618" s="1"/>
      <c r="JND2618" s="1"/>
      <c r="JNG2618" s="1"/>
      <c r="JNJ2618" s="1"/>
      <c r="JNM2618" s="1"/>
      <c r="JNP2618" s="1"/>
      <c r="JNS2618" s="1"/>
      <c r="JNV2618" s="1"/>
      <c r="JNY2618" s="1"/>
      <c r="JOB2618" s="1"/>
      <c r="JOE2618" s="1"/>
      <c r="JOH2618" s="1"/>
      <c r="JOK2618" s="1"/>
      <c r="JON2618" s="1"/>
      <c r="JOQ2618" s="1"/>
      <c r="JOT2618" s="1"/>
      <c r="JOW2618" s="1"/>
      <c r="JOZ2618" s="1"/>
      <c r="JPC2618" s="1"/>
      <c r="JPF2618" s="1"/>
      <c r="JPI2618" s="1"/>
      <c r="JPL2618" s="1"/>
      <c r="JPO2618" s="1"/>
      <c r="JPR2618" s="1"/>
      <c r="JPU2618" s="1"/>
      <c r="JPX2618" s="1"/>
      <c r="JQA2618" s="1"/>
      <c r="JQD2618" s="1"/>
      <c r="JQG2618" s="1"/>
      <c r="JQJ2618" s="1"/>
      <c r="JQM2618" s="1"/>
      <c r="JQP2618" s="1"/>
      <c r="JQS2618" s="1"/>
      <c r="JQV2618" s="1"/>
      <c r="JQY2618" s="1"/>
      <c r="JRB2618" s="1"/>
      <c r="JRE2618" s="1"/>
      <c r="JRH2618" s="1"/>
      <c r="JRK2618" s="1"/>
      <c r="JRN2618" s="1"/>
      <c r="JRQ2618" s="1"/>
      <c r="JRT2618" s="1"/>
      <c r="JRW2618" s="1"/>
      <c r="JRZ2618" s="1"/>
      <c r="JSC2618" s="1"/>
      <c r="JSF2618" s="1"/>
      <c r="JSI2618" s="1"/>
      <c r="JSL2618" s="1"/>
      <c r="JSO2618" s="1"/>
      <c r="JSR2618" s="1"/>
      <c r="JSU2618" s="1"/>
      <c r="JSX2618" s="1"/>
      <c r="JTA2618" s="1"/>
      <c r="JTD2618" s="1"/>
      <c r="JTG2618" s="1"/>
      <c r="JTJ2618" s="1"/>
      <c r="JTM2618" s="1"/>
      <c r="JTP2618" s="1"/>
      <c r="JTS2618" s="1"/>
      <c r="JTV2618" s="1"/>
      <c r="JTY2618" s="1"/>
      <c r="JUB2618" s="1"/>
      <c r="JUE2618" s="1"/>
      <c r="JUH2618" s="1"/>
      <c r="JUK2618" s="1"/>
      <c r="JUN2618" s="1"/>
      <c r="JUQ2618" s="1"/>
      <c r="JUT2618" s="1"/>
      <c r="JUW2618" s="1"/>
      <c r="JUZ2618" s="1"/>
      <c r="JVC2618" s="1"/>
      <c r="JVF2618" s="1"/>
      <c r="JVI2618" s="1"/>
      <c r="JVL2618" s="1"/>
      <c r="JVO2618" s="1"/>
      <c r="JVR2618" s="1"/>
      <c r="JVU2618" s="1"/>
      <c r="JVX2618" s="1"/>
      <c r="JWA2618" s="1"/>
      <c r="JWD2618" s="1"/>
      <c r="JWG2618" s="1"/>
      <c r="JWJ2618" s="1"/>
      <c r="JWM2618" s="1"/>
      <c r="JWP2618" s="1"/>
      <c r="JWS2618" s="1"/>
      <c r="JWV2618" s="1"/>
      <c r="JWY2618" s="1"/>
      <c r="JXB2618" s="1"/>
      <c r="JXE2618" s="1"/>
      <c r="JXH2618" s="1"/>
      <c r="JXK2618" s="1"/>
      <c r="JXN2618" s="1"/>
      <c r="JXQ2618" s="1"/>
      <c r="JXT2618" s="1"/>
      <c r="JXW2618" s="1"/>
      <c r="JXZ2618" s="1"/>
      <c r="JYC2618" s="1"/>
      <c r="JYF2618" s="1"/>
      <c r="JYI2618" s="1"/>
      <c r="JYL2618" s="1"/>
      <c r="JYO2618" s="1"/>
      <c r="JYR2618" s="1"/>
      <c r="JYU2618" s="1"/>
      <c r="JYX2618" s="1"/>
      <c r="JZA2618" s="1"/>
      <c r="JZD2618" s="1"/>
      <c r="JZG2618" s="1"/>
      <c r="JZJ2618" s="1"/>
      <c r="JZM2618" s="1"/>
      <c r="JZP2618" s="1"/>
      <c r="JZS2618" s="1"/>
      <c r="JZV2618" s="1"/>
      <c r="JZY2618" s="1"/>
      <c r="KAB2618" s="1"/>
      <c r="KAE2618" s="1"/>
      <c r="KAH2618" s="1"/>
      <c r="KAK2618" s="1"/>
      <c r="KAN2618" s="1"/>
      <c r="KAQ2618" s="1"/>
      <c r="KAT2618" s="1"/>
      <c r="KAW2618" s="1"/>
      <c r="KAZ2618" s="1"/>
      <c r="KBC2618" s="1"/>
      <c r="KBF2618" s="1"/>
      <c r="KBI2618" s="1"/>
      <c r="KBL2618" s="1"/>
      <c r="KBO2618" s="1"/>
      <c r="KBR2618" s="1"/>
      <c r="KBU2618" s="1"/>
      <c r="KBX2618" s="1"/>
      <c r="KCA2618" s="1"/>
      <c r="KCD2618" s="1"/>
      <c r="KCG2618" s="1"/>
      <c r="KCJ2618" s="1"/>
      <c r="KCM2618" s="1"/>
      <c r="KCP2618" s="1"/>
      <c r="KCS2618" s="1"/>
      <c r="KCV2618" s="1"/>
      <c r="KCY2618" s="1"/>
      <c r="KDB2618" s="1"/>
      <c r="KDE2618" s="1"/>
      <c r="KDH2618" s="1"/>
      <c r="KDK2618" s="1"/>
      <c r="KDN2618" s="1"/>
      <c r="KDQ2618" s="1"/>
      <c r="KDT2618" s="1"/>
      <c r="KDW2618" s="1"/>
      <c r="KDZ2618" s="1"/>
      <c r="KEC2618" s="1"/>
      <c r="KEF2618" s="1"/>
      <c r="KEI2618" s="1"/>
      <c r="KEL2618" s="1"/>
      <c r="KEO2618" s="1"/>
      <c r="KER2618" s="1"/>
      <c r="KEU2618" s="1"/>
      <c r="KEX2618" s="1"/>
      <c r="KFA2618" s="1"/>
      <c r="KFD2618" s="1"/>
      <c r="KFG2618" s="1"/>
      <c r="KFJ2618" s="1"/>
      <c r="KFM2618" s="1"/>
      <c r="KFP2618" s="1"/>
      <c r="KFS2618" s="1"/>
      <c r="KFV2618" s="1"/>
      <c r="KFY2618" s="1"/>
      <c r="KGB2618" s="1"/>
      <c r="KGE2618" s="1"/>
      <c r="KGH2618" s="1"/>
      <c r="KGK2618" s="1"/>
      <c r="KGN2618" s="1"/>
      <c r="KGQ2618" s="1"/>
      <c r="KGT2618" s="1"/>
      <c r="KGW2618" s="1"/>
      <c r="KGZ2618" s="1"/>
      <c r="KHC2618" s="1"/>
      <c r="KHF2618" s="1"/>
      <c r="KHI2618" s="1"/>
      <c r="KHL2618" s="1"/>
      <c r="KHO2618" s="1"/>
      <c r="KHR2618" s="1"/>
      <c r="KHU2618" s="1"/>
      <c r="KHX2618" s="1"/>
      <c r="KIA2618" s="1"/>
      <c r="KID2618" s="1"/>
      <c r="KIG2618" s="1"/>
      <c r="KIJ2618" s="1"/>
      <c r="KIM2618" s="1"/>
      <c r="KIP2618" s="1"/>
      <c r="KIS2618" s="1"/>
      <c r="KIV2618" s="1"/>
      <c r="KIY2618" s="1"/>
      <c r="KJB2618" s="1"/>
      <c r="KJE2618" s="1"/>
      <c r="KJH2618" s="1"/>
      <c r="KJK2618" s="1"/>
      <c r="KJN2618" s="1"/>
      <c r="KJQ2618" s="1"/>
      <c r="KJT2618" s="1"/>
      <c r="KJW2618" s="1"/>
      <c r="KJZ2618" s="1"/>
      <c r="KKC2618" s="1"/>
      <c r="KKF2618" s="1"/>
      <c r="KKI2618" s="1"/>
      <c r="KKL2618" s="1"/>
      <c r="KKO2618" s="1"/>
      <c r="KKR2618" s="1"/>
      <c r="KKU2618" s="1"/>
      <c r="KKX2618" s="1"/>
      <c r="KLA2618" s="1"/>
      <c r="KLD2618" s="1"/>
      <c r="KLG2618" s="1"/>
      <c r="KLJ2618" s="1"/>
      <c r="KLM2618" s="1"/>
      <c r="KLP2618" s="1"/>
      <c r="KLS2618" s="1"/>
      <c r="KLV2618" s="1"/>
      <c r="KLY2618" s="1"/>
      <c r="KMB2618" s="1"/>
      <c r="KME2618" s="1"/>
      <c r="KMH2618" s="1"/>
      <c r="KMK2618" s="1"/>
      <c r="KMN2618" s="1"/>
      <c r="KMQ2618" s="1"/>
      <c r="KMT2618" s="1"/>
      <c r="KMW2618" s="1"/>
      <c r="KMZ2618" s="1"/>
      <c r="KNC2618" s="1"/>
      <c r="KNF2618" s="1"/>
      <c r="KNI2618" s="1"/>
      <c r="KNL2618" s="1"/>
      <c r="KNO2618" s="1"/>
      <c r="KNR2618" s="1"/>
      <c r="KNU2618" s="1"/>
      <c r="KNX2618" s="1"/>
      <c r="KOA2618" s="1"/>
      <c r="KOD2618" s="1"/>
      <c r="KOG2618" s="1"/>
      <c r="KOJ2618" s="1"/>
      <c r="KOM2618" s="1"/>
      <c r="KOP2618" s="1"/>
      <c r="KOS2618" s="1"/>
      <c r="KOV2618" s="1"/>
      <c r="KOY2618" s="1"/>
      <c r="KPB2618" s="1"/>
      <c r="KPE2618" s="1"/>
      <c r="KPH2618" s="1"/>
      <c r="KPK2618" s="1"/>
      <c r="KPN2618" s="1"/>
      <c r="KPQ2618" s="1"/>
      <c r="KPT2618" s="1"/>
      <c r="KPW2618" s="1"/>
      <c r="KPZ2618" s="1"/>
      <c r="KQC2618" s="1"/>
      <c r="KQF2618" s="1"/>
      <c r="KQI2618" s="1"/>
      <c r="KQL2618" s="1"/>
      <c r="KQO2618" s="1"/>
      <c r="KQR2618" s="1"/>
      <c r="KQU2618" s="1"/>
      <c r="KQX2618" s="1"/>
      <c r="KRA2618" s="1"/>
      <c r="KRD2618" s="1"/>
      <c r="KRG2618" s="1"/>
      <c r="KRJ2618" s="1"/>
      <c r="KRM2618" s="1"/>
      <c r="KRP2618" s="1"/>
      <c r="KRS2618" s="1"/>
      <c r="KRV2618" s="1"/>
      <c r="KRY2618" s="1"/>
      <c r="KSB2618" s="1"/>
      <c r="KSE2618" s="1"/>
      <c r="KSH2618" s="1"/>
      <c r="KSK2618" s="1"/>
      <c r="KSN2618" s="1"/>
      <c r="KSQ2618" s="1"/>
      <c r="KST2618" s="1"/>
      <c r="KSW2618" s="1"/>
      <c r="KSZ2618" s="1"/>
      <c r="KTC2618" s="1"/>
      <c r="KTF2618" s="1"/>
      <c r="KTI2618" s="1"/>
      <c r="KTL2618" s="1"/>
      <c r="KTO2618" s="1"/>
      <c r="KTR2618" s="1"/>
      <c r="KTU2618" s="1"/>
      <c r="KTX2618" s="1"/>
      <c r="KUA2618" s="1"/>
      <c r="KUD2618" s="1"/>
      <c r="KUG2618" s="1"/>
      <c r="KUJ2618" s="1"/>
      <c r="KUM2618" s="1"/>
      <c r="KUP2618" s="1"/>
      <c r="KUS2618" s="1"/>
      <c r="KUV2618" s="1"/>
      <c r="KUY2618" s="1"/>
      <c r="KVB2618" s="1"/>
      <c r="KVE2618" s="1"/>
      <c r="KVH2618" s="1"/>
      <c r="KVK2618" s="1"/>
      <c r="KVN2618" s="1"/>
      <c r="KVQ2618" s="1"/>
      <c r="KVT2618" s="1"/>
      <c r="KVW2618" s="1"/>
      <c r="KVZ2618" s="1"/>
      <c r="KWC2618" s="1"/>
      <c r="KWF2618" s="1"/>
      <c r="KWI2618" s="1"/>
      <c r="KWL2618" s="1"/>
      <c r="KWO2618" s="1"/>
      <c r="KWR2618" s="1"/>
      <c r="KWU2618" s="1"/>
      <c r="KWX2618" s="1"/>
      <c r="KXA2618" s="1"/>
      <c r="KXD2618" s="1"/>
      <c r="KXG2618" s="1"/>
      <c r="KXJ2618" s="1"/>
      <c r="KXM2618" s="1"/>
      <c r="KXP2618" s="1"/>
      <c r="KXS2618" s="1"/>
      <c r="KXV2618" s="1"/>
      <c r="KXY2618" s="1"/>
      <c r="KYB2618" s="1"/>
      <c r="KYE2618" s="1"/>
      <c r="KYH2618" s="1"/>
      <c r="KYK2618" s="1"/>
      <c r="KYN2618" s="1"/>
      <c r="KYQ2618" s="1"/>
      <c r="KYT2618" s="1"/>
      <c r="KYW2618" s="1"/>
      <c r="KYZ2618" s="1"/>
      <c r="KZC2618" s="1"/>
      <c r="KZF2618" s="1"/>
      <c r="KZI2618" s="1"/>
      <c r="KZL2618" s="1"/>
      <c r="KZO2618" s="1"/>
      <c r="KZR2618" s="1"/>
      <c r="KZU2618" s="1"/>
      <c r="KZX2618" s="1"/>
      <c r="LAA2618" s="1"/>
      <c r="LAD2618" s="1"/>
      <c r="LAG2618" s="1"/>
      <c r="LAJ2618" s="1"/>
      <c r="LAM2618" s="1"/>
      <c r="LAP2618" s="1"/>
      <c r="LAS2618" s="1"/>
      <c r="LAV2618" s="1"/>
      <c r="LAY2618" s="1"/>
      <c r="LBB2618" s="1"/>
      <c r="LBE2618" s="1"/>
      <c r="LBH2618" s="1"/>
      <c r="LBK2618" s="1"/>
      <c r="LBN2618" s="1"/>
      <c r="LBQ2618" s="1"/>
      <c r="LBT2618" s="1"/>
      <c r="LBW2618" s="1"/>
      <c r="LBZ2618" s="1"/>
      <c r="LCC2618" s="1"/>
      <c r="LCF2618" s="1"/>
      <c r="LCI2618" s="1"/>
      <c r="LCL2618" s="1"/>
      <c r="LCO2618" s="1"/>
      <c r="LCR2618" s="1"/>
      <c r="LCU2618" s="1"/>
      <c r="LCX2618" s="1"/>
      <c r="LDA2618" s="1"/>
      <c r="LDD2618" s="1"/>
      <c r="LDG2618" s="1"/>
      <c r="LDJ2618" s="1"/>
      <c r="LDM2618" s="1"/>
      <c r="LDP2618" s="1"/>
      <c r="LDS2618" s="1"/>
      <c r="LDV2618" s="1"/>
      <c r="LDY2618" s="1"/>
      <c r="LEB2618" s="1"/>
      <c r="LEE2618" s="1"/>
      <c r="LEH2618" s="1"/>
      <c r="LEK2618" s="1"/>
      <c r="LEN2618" s="1"/>
      <c r="LEQ2618" s="1"/>
      <c r="LET2618" s="1"/>
      <c r="LEW2618" s="1"/>
      <c r="LEZ2618" s="1"/>
      <c r="LFC2618" s="1"/>
      <c r="LFF2618" s="1"/>
      <c r="LFI2618" s="1"/>
      <c r="LFL2618" s="1"/>
      <c r="LFO2618" s="1"/>
      <c r="LFR2618" s="1"/>
      <c r="LFU2618" s="1"/>
      <c r="LFX2618" s="1"/>
      <c r="LGA2618" s="1"/>
      <c r="LGD2618" s="1"/>
      <c r="LGG2618" s="1"/>
      <c r="LGJ2618" s="1"/>
      <c r="LGM2618" s="1"/>
      <c r="LGP2618" s="1"/>
      <c r="LGS2618" s="1"/>
      <c r="LGV2618" s="1"/>
      <c r="LGY2618" s="1"/>
      <c r="LHB2618" s="1"/>
      <c r="LHE2618" s="1"/>
      <c r="LHH2618" s="1"/>
      <c r="LHK2618" s="1"/>
      <c r="LHN2618" s="1"/>
      <c r="LHQ2618" s="1"/>
      <c r="LHT2618" s="1"/>
      <c r="LHW2618" s="1"/>
      <c r="LHZ2618" s="1"/>
      <c r="LIC2618" s="1"/>
      <c r="LIF2618" s="1"/>
      <c r="LII2618" s="1"/>
      <c r="LIL2618" s="1"/>
      <c r="LIO2618" s="1"/>
      <c r="LIR2618" s="1"/>
      <c r="LIU2618" s="1"/>
      <c r="LIX2618" s="1"/>
      <c r="LJA2618" s="1"/>
      <c r="LJD2618" s="1"/>
      <c r="LJG2618" s="1"/>
      <c r="LJJ2618" s="1"/>
      <c r="LJM2618" s="1"/>
      <c r="LJP2618" s="1"/>
      <c r="LJS2618" s="1"/>
      <c r="LJV2618" s="1"/>
      <c r="LJY2618" s="1"/>
      <c r="LKB2618" s="1"/>
      <c r="LKE2618" s="1"/>
      <c r="LKH2618" s="1"/>
      <c r="LKK2618" s="1"/>
      <c r="LKN2618" s="1"/>
      <c r="LKQ2618" s="1"/>
      <c r="LKT2618" s="1"/>
      <c r="LKW2618" s="1"/>
      <c r="LKZ2618" s="1"/>
      <c r="LLC2618" s="1"/>
      <c r="LLF2618" s="1"/>
      <c r="LLI2618" s="1"/>
      <c r="LLL2618" s="1"/>
      <c r="LLO2618" s="1"/>
      <c r="LLR2618" s="1"/>
      <c r="LLU2618" s="1"/>
      <c r="LLX2618" s="1"/>
      <c r="LMA2618" s="1"/>
      <c r="LMD2618" s="1"/>
      <c r="LMG2618" s="1"/>
      <c r="LMJ2618" s="1"/>
      <c r="LMM2618" s="1"/>
      <c r="LMP2618" s="1"/>
      <c r="LMS2618" s="1"/>
      <c r="LMV2618" s="1"/>
      <c r="LMY2618" s="1"/>
      <c r="LNB2618" s="1"/>
      <c r="LNE2618" s="1"/>
      <c r="LNH2618" s="1"/>
      <c r="LNK2618" s="1"/>
      <c r="LNN2618" s="1"/>
      <c r="LNQ2618" s="1"/>
      <c r="LNT2618" s="1"/>
      <c r="LNW2618" s="1"/>
      <c r="LNZ2618" s="1"/>
      <c r="LOC2618" s="1"/>
      <c r="LOF2618" s="1"/>
      <c r="LOI2618" s="1"/>
      <c r="LOL2618" s="1"/>
      <c r="LOO2618" s="1"/>
      <c r="LOR2618" s="1"/>
      <c r="LOU2618" s="1"/>
      <c r="LOX2618" s="1"/>
      <c r="LPA2618" s="1"/>
      <c r="LPD2618" s="1"/>
      <c r="LPG2618" s="1"/>
      <c r="LPJ2618" s="1"/>
      <c r="LPM2618" s="1"/>
      <c r="LPP2618" s="1"/>
      <c r="LPS2618" s="1"/>
      <c r="LPV2618" s="1"/>
      <c r="LPY2618" s="1"/>
      <c r="LQB2618" s="1"/>
      <c r="LQE2618" s="1"/>
      <c r="LQH2618" s="1"/>
      <c r="LQK2618" s="1"/>
      <c r="LQN2618" s="1"/>
      <c r="LQQ2618" s="1"/>
      <c r="LQT2618" s="1"/>
      <c r="LQW2618" s="1"/>
      <c r="LQZ2618" s="1"/>
      <c r="LRC2618" s="1"/>
      <c r="LRF2618" s="1"/>
      <c r="LRI2618" s="1"/>
      <c r="LRL2618" s="1"/>
      <c r="LRO2618" s="1"/>
      <c r="LRR2618" s="1"/>
      <c r="LRU2618" s="1"/>
      <c r="LRX2618" s="1"/>
      <c r="LSA2618" s="1"/>
      <c r="LSD2618" s="1"/>
      <c r="LSG2618" s="1"/>
      <c r="LSJ2618" s="1"/>
      <c r="LSM2618" s="1"/>
      <c r="LSP2618" s="1"/>
      <c r="LSS2618" s="1"/>
      <c r="LSV2618" s="1"/>
      <c r="LSY2618" s="1"/>
      <c r="LTB2618" s="1"/>
      <c r="LTE2618" s="1"/>
      <c r="LTH2618" s="1"/>
      <c r="LTK2618" s="1"/>
      <c r="LTN2618" s="1"/>
      <c r="LTQ2618" s="1"/>
      <c r="LTT2618" s="1"/>
      <c r="LTW2618" s="1"/>
      <c r="LTZ2618" s="1"/>
      <c r="LUC2618" s="1"/>
      <c r="LUF2618" s="1"/>
      <c r="LUI2618" s="1"/>
      <c r="LUL2618" s="1"/>
      <c r="LUO2618" s="1"/>
      <c r="LUR2618" s="1"/>
      <c r="LUU2618" s="1"/>
      <c r="LUX2618" s="1"/>
      <c r="LVA2618" s="1"/>
      <c r="LVD2618" s="1"/>
      <c r="LVG2618" s="1"/>
      <c r="LVJ2618" s="1"/>
      <c r="LVM2618" s="1"/>
      <c r="LVP2618" s="1"/>
      <c r="LVS2618" s="1"/>
      <c r="LVV2618" s="1"/>
      <c r="LVY2618" s="1"/>
      <c r="LWB2618" s="1"/>
      <c r="LWE2618" s="1"/>
      <c r="LWH2618" s="1"/>
      <c r="LWK2618" s="1"/>
      <c r="LWN2618" s="1"/>
      <c r="LWQ2618" s="1"/>
      <c r="LWT2618" s="1"/>
      <c r="LWW2618" s="1"/>
      <c r="LWZ2618" s="1"/>
      <c r="LXC2618" s="1"/>
      <c r="LXF2618" s="1"/>
      <c r="LXI2618" s="1"/>
      <c r="LXL2618" s="1"/>
      <c r="LXO2618" s="1"/>
      <c r="LXR2618" s="1"/>
      <c r="LXU2618" s="1"/>
      <c r="LXX2618" s="1"/>
      <c r="LYA2618" s="1"/>
      <c r="LYD2618" s="1"/>
      <c r="LYG2618" s="1"/>
      <c r="LYJ2618" s="1"/>
      <c r="LYM2618" s="1"/>
      <c r="LYP2618" s="1"/>
      <c r="LYS2618" s="1"/>
      <c r="LYV2618" s="1"/>
      <c r="LYY2618" s="1"/>
      <c r="LZB2618" s="1"/>
      <c r="LZE2618" s="1"/>
      <c r="LZH2618" s="1"/>
      <c r="LZK2618" s="1"/>
      <c r="LZN2618" s="1"/>
      <c r="LZQ2618" s="1"/>
      <c r="LZT2618" s="1"/>
      <c r="LZW2618" s="1"/>
      <c r="LZZ2618" s="1"/>
      <c r="MAC2618" s="1"/>
      <c r="MAF2618" s="1"/>
      <c r="MAI2618" s="1"/>
      <c r="MAL2618" s="1"/>
      <c r="MAO2618" s="1"/>
      <c r="MAR2618" s="1"/>
      <c r="MAU2618" s="1"/>
      <c r="MAX2618" s="1"/>
      <c r="MBA2618" s="1"/>
      <c r="MBD2618" s="1"/>
      <c r="MBG2618" s="1"/>
      <c r="MBJ2618" s="1"/>
      <c r="MBM2618" s="1"/>
      <c r="MBP2618" s="1"/>
      <c r="MBS2618" s="1"/>
      <c r="MBV2618" s="1"/>
      <c r="MBY2618" s="1"/>
      <c r="MCB2618" s="1"/>
      <c r="MCE2618" s="1"/>
      <c r="MCH2618" s="1"/>
      <c r="MCK2618" s="1"/>
      <c r="MCN2618" s="1"/>
      <c r="MCQ2618" s="1"/>
      <c r="MCT2618" s="1"/>
      <c r="MCW2618" s="1"/>
      <c r="MCZ2618" s="1"/>
      <c r="MDC2618" s="1"/>
      <c r="MDF2618" s="1"/>
      <c r="MDI2618" s="1"/>
      <c r="MDL2618" s="1"/>
      <c r="MDO2618" s="1"/>
      <c r="MDR2618" s="1"/>
      <c r="MDU2618" s="1"/>
      <c r="MDX2618" s="1"/>
      <c r="MEA2618" s="1"/>
      <c r="MED2618" s="1"/>
      <c r="MEG2618" s="1"/>
      <c r="MEJ2618" s="1"/>
      <c r="MEM2618" s="1"/>
      <c r="MEP2618" s="1"/>
      <c r="MES2618" s="1"/>
      <c r="MEV2618" s="1"/>
      <c r="MEY2618" s="1"/>
      <c r="MFB2618" s="1"/>
      <c r="MFE2618" s="1"/>
      <c r="MFH2618" s="1"/>
      <c r="MFK2618" s="1"/>
      <c r="MFN2618" s="1"/>
      <c r="MFQ2618" s="1"/>
      <c r="MFT2618" s="1"/>
      <c r="MFW2618" s="1"/>
      <c r="MFZ2618" s="1"/>
      <c r="MGC2618" s="1"/>
      <c r="MGF2618" s="1"/>
      <c r="MGI2618" s="1"/>
      <c r="MGL2618" s="1"/>
      <c r="MGO2618" s="1"/>
      <c r="MGR2618" s="1"/>
      <c r="MGU2618" s="1"/>
      <c r="MGX2618" s="1"/>
      <c r="MHA2618" s="1"/>
      <c r="MHD2618" s="1"/>
      <c r="MHG2618" s="1"/>
      <c r="MHJ2618" s="1"/>
      <c r="MHM2618" s="1"/>
      <c r="MHP2618" s="1"/>
      <c r="MHS2618" s="1"/>
      <c r="MHV2618" s="1"/>
      <c r="MHY2618" s="1"/>
      <c r="MIB2618" s="1"/>
      <c r="MIE2618" s="1"/>
      <c r="MIH2618" s="1"/>
      <c r="MIK2618" s="1"/>
      <c r="MIN2618" s="1"/>
      <c r="MIQ2618" s="1"/>
      <c r="MIT2618" s="1"/>
      <c r="MIW2618" s="1"/>
      <c r="MIZ2618" s="1"/>
      <c r="MJC2618" s="1"/>
      <c r="MJF2618" s="1"/>
      <c r="MJI2618" s="1"/>
      <c r="MJL2618" s="1"/>
      <c r="MJO2618" s="1"/>
      <c r="MJR2618" s="1"/>
      <c r="MJU2618" s="1"/>
      <c r="MJX2618" s="1"/>
      <c r="MKA2618" s="1"/>
      <c r="MKD2618" s="1"/>
      <c r="MKG2618" s="1"/>
      <c r="MKJ2618" s="1"/>
      <c r="MKM2618" s="1"/>
      <c r="MKP2618" s="1"/>
      <c r="MKS2618" s="1"/>
      <c r="MKV2618" s="1"/>
      <c r="MKY2618" s="1"/>
      <c r="MLB2618" s="1"/>
      <c r="MLE2618" s="1"/>
      <c r="MLH2618" s="1"/>
      <c r="MLK2618" s="1"/>
      <c r="MLN2618" s="1"/>
      <c r="MLQ2618" s="1"/>
      <c r="MLT2618" s="1"/>
      <c r="MLW2618" s="1"/>
      <c r="MLZ2618" s="1"/>
      <c r="MMC2618" s="1"/>
      <c r="MMF2618" s="1"/>
      <c r="MMI2618" s="1"/>
      <c r="MML2618" s="1"/>
      <c r="MMO2618" s="1"/>
      <c r="MMR2618" s="1"/>
      <c r="MMU2618" s="1"/>
      <c r="MMX2618" s="1"/>
      <c r="MNA2618" s="1"/>
      <c r="MND2618" s="1"/>
      <c r="MNG2618" s="1"/>
      <c r="MNJ2618" s="1"/>
      <c r="MNM2618" s="1"/>
      <c r="MNP2618" s="1"/>
      <c r="MNS2618" s="1"/>
      <c r="MNV2618" s="1"/>
      <c r="MNY2618" s="1"/>
      <c r="MOB2618" s="1"/>
      <c r="MOE2618" s="1"/>
      <c r="MOH2618" s="1"/>
      <c r="MOK2618" s="1"/>
      <c r="MON2618" s="1"/>
      <c r="MOQ2618" s="1"/>
      <c r="MOT2618" s="1"/>
      <c r="MOW2618" s="1"/>
      <c r="MOZ2618" s="1"/>
      <c r="MPC2618" s="1"/>
      <c r="MPF2618" s="1"/>
      <c r="MPI2618" s="1"/>
      <c r="MPL2618" s="1"/>
      <c r="MPO2618" s="1"/>
      <c r="MPR2618" s="1"/>
      <c r="MPU2618" s="1"/>
      <c r="MPX2618" s="1"/>
      <c r="MQA2618" s="1"/>
      <c r="MQD2618" s="1"/>
      <c r="MQG2618" s="1"/>
      <c r="MQJ2618" s="1"/>
      <c r="MQM2618" s="1"/>
      <c r="MQP2618" s="1"/>
      <c r="MQS2618" s="1"/>
      <c r="MQV2618" s="1"/>
      <c r="MQY2618" s="1"/>
      <c r="MRB2618" s="1"/>
      <c r="MRE2618" s="1"/>
      <c r="MRH2618" s="1"/>
      <c r="MRK2618" s="1"/>
      <c r="MRN2618" s="1"/>
      <c r="MRQ2618" s="1"/>
      <c r="MRT2618" s="1"/>
      <c r="MRW2618" s="1"/>
      <c r="MRZ2618" s="1"/>
      <c r="MSC2618" s="1"/>
      <c r="MSF2618" s="1"/>
      <c r="MSI2618" s="1"/>
      <c r="MSL2618" s="1"/>
      <c r="MSO2618" s="1"/>
      <c r="MSR2618" s="1"/>
      <c r="MSU2618" s="1"/>
      <c r="MSX2618" s="1"/>
      <c r="MTA2618" s="1"/>
      <c r="MTD2618" s="1"/>
      <c r="MTG2618" s="1"/>
      <c r="MTJ2618" s="1"/>
      <c r="MTM2618" s="1"/>
      <c r="MTP2618" s="1"/>
      <c r="MTS2618" s="1"/>
      <c r="MTV2618" s="1"/>
      <c r="MTY2618" s="1"/>
      <c r="MUB2618" s="1"/>
      <c r="MUE2618" s="1"/>
      <c r="MUH2618" s="1"/>
      <c r="MUK2618" s="1"/>
      <c r="MUN2618" s="1"/>
      <c r="MUQ2618" s="1"/>
      <c r="MUT2618" s="1"/>
      <c r="MUW2618" s="1"/>
      <c r="MUZ2618" s="1"/>
      <c r="MVC2618" s="1"/>
      <c r="MVF2618" s="1"/>
      <c r="MVI2618" s="1"/>
      <c r="MVL2618" s="1"/>
      <c r="MVO2618" s="1"/>
      <c r="MVR2618" s="1"/>
      <c r="MVU2618" s="1"/>
      <c r="MVX2618" s="1"/>
      <c r="MWA2618" s="1"/>
      <c r="MWD2618" s="1"/>
      <c r="MWG2618" s="1"/>
      <c r="MWJ2618" s="1"/>
      <c r="MWM2618" s="1"/>
      <c r="MWP2618" s="1"/>
      <c r="MWS2618" s="1"/>
      <c r="MWV2618" s="1"/>
      <c r="MWY2618" s="1"/>
      <c r="MXB2618" s="1"/>
      <c r="MXE2618" s="1"/>
      <c r="MXH2618" s="1"/>
      <c r="MXK2618" s="1"/>
      <c r="MXN2618" s="1"/>
      <c r="MXQ2618" s="1"/>
      <c r="MXT2618" s="1"/>
      <c r="MXW2618" s="1"/>
      <c r="MXZ2618" s="1"/>
      <c r="MYC2618" s="1"/>
      <c r="MYF2618" s="1"/>
      <c r="MYI2618" s="1"/>
      <c r="MYL2618" s="1"/>
      <c r="MYO2618" s="1"/>
      <c r="MYR2618" s="1"/>
      <c r="MYU2618" s="1"/>
      <c r="MYX2618" s="1"/>
      <c r="MZA2618" s="1"/>
      <c r="MZD2618" s="1"/>
      <c r="MZG2618" s="1"/>
      <c r="MZJ2618" s="1"/>
      <c r="MZM2618" s="1"/>
      <c r="MZP2618" s="1"/>
      <c r="MZS2618" s="1"/>
      <c r="MZV2618" s="1"/>
      <c r="MZY2618" s="1"/>
      <c r="NAB2618" s="1"/>
      <c r="NAE2618" s="1"/>
      <c r="NAH2618" s="1"/>
      <c r="NAK2618" s="1"/>
      <c r="NAN2618" s="1"/>
      <c r="NAQ2618" s="1"/>
      <c r="NAT2618" s="1"/>
      <c r="NAW2618" s="1"/>
      <c r="NAZ2618" s="1"/>
      <c r="NBC2618" s="1"/>
      <c r="NBF2618" s="1"/>
      <c r="NBI2618" s="1"/>
      <c r="NBL2618" s="1"/>
      <c r="NBO2618" s="1"/>
      <c r="NBR2618" s="1"/>
      <c r="NBU2618" s="1"/>
      <c r="NBX2618" s="1"/>
      <c r="NCA2618" s="1"/>
      <c r="NCD2618" s="1"/>
      <c r="NCG2618" s="1"/>
      <c r="NCJ2618" s="1"/>
      <c r="NCM2618" s="1"/>
      <c r="NCP2618" s="1"/>
      <c r="NCS2618" s="1"/>
      <c r="NCV2618" s="1"/>
      <c r="NCY2618" s="1"/>
      <c r="NDB2618" s="1"/>
      <c r="NDE2618" s="1"/>
      <c r="NDH2618" s="1"/>
      <c r="NDK2618" s="1"/>
      <c r="NDN2618" s="1"/>
      <c r="NDQ2618" s="1"/>
      <c r="NDT2618" s="1"/>
      <c r="NDW2618" s="1"/>
      <c r="NDZ2618" s="1"/>
      <c r="NEC2618" s="1"/>
      <c r="NEF2618" s="1"/>
      <c r="NEI2618" s="1"/>
      <c r="NEL2618" s="1"/>
      <c r="NEO2618" s="1"/>
      <c r="NER2618" s="1"/>
      <c r="NEU2618" s="1"/>
      <c r="NEX2618" s="1"/>
      <c r="NFA2618" s="1"/>
      <c r="NFD2618" s="1"/>
      <c r="NFG2618" s="1"/>
      <c r="NFJ2618" s="1"/>
      <c r="NFM2618" s="1"/>
      <c r="NFP2618" s="1"/>
      <c r="NFS2618" s="1"/>
      <c r="NFV2618" s="1"/>
      <c r="NFY2618" s="1"/>
      <c r="NGB2618" s="1"/>
      <c r="NGE2618" s="1"/>
      <c r="NGH2618" s="1"/>
      <c r="NGK2618" s="1"/>
      <c r="NGN2618" s="1"/>
      <c r="NGQ2618" s="1"/>
      <c r="NGT2618" s="1"/>
      <c r="NGW2618" s="1"/>
      <c r="NGZ2618" s="1"/>
      <c r="NHC2618" s="1"/>
      <c r="NHF2618" s="1"/>
      <c r="NHI2618" s="1"/>
      <c r="NHL2618" s="1"/>
      <c r="NHO2618" s="1"/>
      <c r="NHR2618" s="1"/>
      <c r="NHU2618" s="1"/>
      <c r="NHX2618" s="1"/>
      <c r="NIA2618" s="1"/>
      <c r="NID2618" s="1"/>
      <c r="NIG2618" s="1"/>
      <c r="NIJ2618" s="1"/>
      <c r="NIM2618" s="1"/>
      <c r="NIP2618" s="1"/>
      <c r="NIS2618" s="1"/>
      <c r="NIV2618" s="1"/>
      <c r="NIY2618" s="1"/>
      <c r="NJB2618" s="1"/>
      <c r="NJE2618" s="1"/>
      <c r="NJH2618" s="1"/>
      <c r="NJK2618" s="1"/>
      <c r="NJN2618" s="1"/>
      <c r="NJQ2618" s="1"/>
      <c r="NJT2618" s="1"/>
      <c r="NJW2618" s="1"/>
      <c r="NJZ2618" s="1"/>
      <c r="NKC2618" s="1"/>
      <c r="NKF2618" s="1"/>
      <c r="NKI2618" s="1"/>
      <c r="NKL2618" s="1"/>
      <c r="NKO2618" s="1"/>
      <c r="NKR2618" s="1"/>
      <c r="NKU2618" s="1"/>
      <c r="NKX2618" s="1"/>
      <c r="NLA2618" s="1"/>
      <c r="NLD2618" s="1"/>
      <c r="NLG2618" s="1"/>
      <c r="NLJ2618" s="1"/>
      <c r="NLM2618" s="1"/>
      <c r="NLP2618" s="1"/>
      <c r="NLS2618" s="1"/>
      <c r="NLV2618" s="1"/>
      <c r="NLY2618" s="1"/>
      <c r="NMB2618" s="1"/>
      <c r="NME2618" s="1"/>
      <c r="NMH2618" s="1"/>
      <c r="NMK2618" s="1"/>
      <c r="NMN2618" s="1"/>
      <c r="NMQ2618" s="1"/>
      <c r="NMT2618" s="1"/>
      <c r="NMW2618" s="1"/>
      <c r="NMZ2618" s="1"/>
      <c r="NNC2618" s="1"/>
      <c r="NNF2618" s="1"/>
      <c r="NNI2618" s="1"/>
      <c r="NNL2618" s="1"/>
      <c r="NNO2618" s="1"/>
      <c r="NNR2618" s="1"/>
      <c r="NNU2618" s="1"/>
      <c r="NNX2618" s="1"/>
      <c r="NOA2618" s="1"/>
      <c r="NOD2618" s="1"/>
      <c r="NOG2618" s="1"/>
      <c r="NOJ2618" s="1"/>
      <c r="NOM2618" s="1"/>
      <c r="NOP2618" s="1"/>
      <c r="NOS2618" s="1"/>
      <c r="NOV2618" s="1"/>
      <c r="NOY2618" s="1"/>
      <c r="NPB2618" s="1"/>
      <c r="NPE2618" s="1"/>
      <c r="NPH2618" s="1"/>
      <c r="NPK2618" s="1"/>
      <c r="NPN2618" s="1"/>
      <c r="NPQ2618" s="1"/>
      <c r="NPT2618" s="1"/>
      <c r="NPW2618" s="1"/>
      <c r="NPZ2618" s="1"/>
      <c r="NQC2618" s="1"/>
      <c r="NQF2618" s="1"/>
      <c r="NQI2618" s="1"/>
      <c r="NQL2618" s="1"/>
      <c r="NQO2618" s="1"/>
      <c r="NQR2618" s="1"/>
      <c r="NQU2618" s="1"/>
      <c r="NQX2618" s="1"/>
      <c r="NRA2618" s="1"/>
      <c r="NRD2618" s="1"/>
      <c r="NRG2618" s="1"/>
      <c r="NRJ2618" s="1"/>
      <c r="NRM2618" s="1"/>
      <c r="NRP2618" s="1"/>
      <c r="NRS2618" s="1"/>
      <c r="NRV2618" s="1"/>
      <c r="NRY2618" s="1"/>
      <c r="NSB2618" s="1"/>
      <c r="NSE2618" s="1"/>
      <c r="NSH2618" s="1"/>
      <c r="NSK2618" s="1"/>
      <c r="NSN2618" s="1"/>
      <c r="NSQ2618" s="1"/>
      <c r="NST2618" s="1"/>
      <c r="NSW2618" s="1"/>
      <c r="NSZ2618" s="1"/>
      <c r="NTC2618" s="1"/>
      <c r="NTF2618" s="1"/>
      <c r="NTI2618" s="1"/>
      <c r="NTL2618" s="1"/>
      <c r="NTO2618" s="1"/>
      <c r="NTR2618" s="1"/>
      <c r="NTU2618" s="1"/>
      <c r="NTX2618" s="1"/>
      <c r="NUA2618" s="1"/>
      <c r="NUD2618" s="1"/>
      <c r="NUG2618" s="1"/>
      <c r="NUJ2618" s="1"/>
      <c r="NUM2618" s="1"/>
      <c r="NUP2618" s="1"/>
      <c r="NUS2618" s="1"/>
      <c r="NUV2618" s="1"/>
      <c r="NUY2618" s="1"/>
      <c r="NVB2618" s="1"/>
      <c r="NVE2618" s="1"/>
      <c r="NVH2618" s="1"/>
      <c r="NVK2618" s="1"/>
      <c r="NVN2618" s="1"/>
      <c r="NVQ2618" s="1"/>
      <c r="NVT2618" s="1"/>
      <c r="NVW2618" s="1"/>
      <c r="NVZ2618" s="1"/>
      <c r="NWC2618" s="1"/>
      <c r="NWF2618" s="1"/>
      <c r="NWI2618" s="1"/>
      <c r="NWL2618" s="1"/>
      <c r="NWO2618" s="1"/>
      <c r="NWR2618" s="1"/>
      <c r="NWU2618" s="1"/>
      <c r="NWX2618" s="1"/>
      <c r="NXA2618" s="1"/>
      <c r="NXD2618" s="1"/>
      <c r="NXG2618" s="1"/>
      <c r="NXJ2618" s="1"/>
      <c r="NXM2618" s="1"/>
      <c r="NXP2618" s="1"/>
      <c r="NXS2618" s="1"/>
      <c r="NXV2618" s="1"/>
      <c r="NXY2618" s="1"/>
      <c r="NYB2618" s="1"/>
      <c r="NYE2618" s="1"/>
      <c r="NYH2618" s="1"/>
      <c r="NYK2618" s="1"/>
      <c r="NYN2618" s="1"/>
      <c r="NYQ2618" s="1"/>
      <c r="NYT2618" s="1"/>
      <c r="NYW2618" s="1"/>
      <c r="NYZ2618" s="1"/>
      <c r="NZC2618" s="1"/>
      <c r="NZF2618" s="1"/>
      <c r="NZI2618" s="1"/>
      <c r="NZL2618" s="1"/>
      <c r="NZO2618" s="1"/>
      <c r="NZR2618" s="1"/>
      <c r="NZU2618" s="1"/>
      <c r="NZX2618" s="1"/>
      <c r="OAA2618" s="1"/>
      <c r="OAD2618" s="1"/>
      <c r="OAG2618" s="1"/>
      <c r="OAJ2618" s="1"/>
      <c r="OAM2618" s="1"/>
      <c r="OAP2618" s="1"/>
      <c r="OAS2618" s="1"/>
      <c r="OAV2618" s="1"/>
      <c r="OAY2618" s="1"/>
      <c r="OBB2618" s="1"/>
      <c r="OBE2618" s="1"/>
      <c r="OBH2618" s="1"/>
      <c r="OBK2618" s="1"/>
      <c r="OBN2618" s="1"/>
      <c r="OBQ2618" s="1"/>
      <c r="OBT2618" s="1"/>
      <c r="OBW2618" s="1"/>
      <c r="OBZ2618" s="1"/>
      <c r="OCC2618" s="1"/>
      <c r="OCF2618" s="1"/>
      <c r="OCI2618" s="1"/>
      <c r="OCL2618" s="1"/>
      <c r="OCO2618" s="1"/>
      <c r="OCR2618" s="1"/>
      <c r="OCU2618" s="1"/>
      <c r="OCX2618" s="1"/>
      <c r="ODA2618" s="1"/>
      <c r="ODD2618" s="1"/>
      <c r="ODG2618" s="1"/>
      <c r="ODJ2618" s="1"/>
      <c r="ODM2618" s="1"/>
      <c r="ODP2618" s="1"/>
      <c r="ODS2618" s="1"/>
      <c r="ODV2618" s="1"/>
      <c r="ODY2618" s="1"/>
      <c r="OEB2618" s="1"/>
      <c r="OEE2618" s="1"/>
      <c r="OEH2618" s="1"/>
      <c r="OEK2618" s="1"/>
      <c r="OEN2618" s="1"/>
      <c r="OEQ2618" s="1"/>
      <c r="OET2618" s="1"/>
      <c r="OEW2618" s="1"/>
      <c r="OEZ2618" s="1"/>
      <c r="OFC2618" s="1"/>
      <c r="OFF2618" s="1"/>
      <c r="OFI2618" s="1"/>
      <c r="OFL2618" s="1"/>
      <c r="OFO2618" s="1"/>
      <c r="OFR2618" s="1"/>
      <c r="OFU2618" s="1"/>
      <c r="OFX2618" s="1"/>
      <c r="OGA2618" s="1"/>
      <c r="OGD2618" s="1"/>
      <c r="OGG2618" s="1"/>
      <c r="OGJ2618" s="1"/>
      <c r="OGM2618" s="1"/>
      <c r="OGP2618" s="1"/>
      <c r="OGS2618" s="1"/>
      <c r="OGV2618" s="1"/>
      <c r="OGY2618" s="1"/>
      <c r="OHB2618" s="1"/>
      <c r="OHE2618" s="1"/>
      <c r="OHH2618" s="1"/>
      <c r="OHK2618" s="1"/>
      <c r="OHN2618" s="1"/>
      <c r="OHQ2618" s="1"/>
      <c r="OHT2618" s="1"/>
      <c r="OHW2618" s="1"/>
      <c r="OHZ2618" s="1"/>
      <c r="OIC2618" s="1"/>
      <c r="OIF2618" s="1"/>
      <c r="OII2618" s="1"/>
      <c r="OIL2618" s="1"/>
      <c r="OIO2618" s="1"/>
      <c r="OIR2618" s="1"/>
      <c r="OIU2618" s="1"/>
      <c r="OIX2618" s="1"/>
      <c r="OJA2618" s="1"/>
      <c r="OJD2618" s="1"/>
      <c r="OJG2618" s="1"/>
      <c r="OJJ2618" s="1"/>
      <c r="OJM2618" s="1"/>
      <c r="OJP2618" s="1"/>
      <c r="OJS2618" s="1"/>
      <c r="OJV2618" s="1"/>
      <c r="OJY2618" s="1"/>
      <c r="OKB2618" s="1"/>
      <c r="OKE2618" s="1"/>
      <c r="OKH2618" s="1"/>
      <c r="OKK2618" s="1"/>
      <c r="OKN2618" s="1"/>
      <c r="OKQ2618" s="1"/>
      <c r="OKT2618" s="1"/>
      <c r="OKW2618" s="1"/>
      <c r="OKZ2618" s="1"/>
      <c r="OLC2618" s="1"/>
      <c r="OLF2618" s="1"/>
      <c r="OLI2618" s="1"/>
      <c r="OLL2618" s="1"/>
      <c r="OLO2618" s="1"/>
      <c r="OLR2618" s="1"/>
      <c r="OLU2618" s="1"/>
      <c r="OLX2618" s="1"/>
      <c r="OMA2618" s="1"/>
      <c r="OMD2618" s="1"/>
      <c r="OMG2618" s="1"/>
      <c r="OMJ2618" s="1"/>
      <c r="OMM2618" s="1"/>
      <c r="OMP2618" s="1"/>
      <c r="OMS2618" s="1"/>
      <c r="OMV2618" s="1"/>
      <c r="OMY2618" s="1"/>
      <c r="ONB2618" s="1"/>
      <c r="ONE2618" s="1"/>
      <c r="ONH2618" s="1"/>
      <c r="ONK2618" s="1"/>
      <c r="ONN2618" s="1"/>
      <c r="ONQ2618" s="1"/>
      <c r="ONT2618" s="1"/>
      <c r="ONW2618" s="1"/>
      <c r="ONZ2618" s="1"/>
      <c r="OOC2618" s="1"/>
      <c r="OOF2618" s="1"/>
      <c r="OOI2618" s="1"/>
      <c r="OOL2618" s="1"/>
      <c r="OOO2618" s="1"/>
      <c r="OOR2618" s="1"/>
      <c r="OOU2618" s="1"/>
      <c r="OOX2618" s="1"/>
      <c r="OPA2618" s="1"/>
      <c r="OPD2618" s="1"/>
      <c r="OPG2618" s="1"/>
      <c r="OPJ2618" s="1"/>
      <c r="OPM2618" s="1"/>
      <c r="OPP2618" s="1"/>
      <c r="OPS2618" s="1"/>
      <c r="OPV2618" s="1"/>
      <c r="OPY2618" s="1"/>
      <c r="OQB2618" s="1"/>
      <c r="OQE2618" s="1"/>
      <c r="OQH2618" s="1"/>
      <c r="OQK2618" s="1"/>
      <c r="OQN2618" s="1"/>
      <c r="OQQ2618" s="1"/>
      <c r="OQT2618" s="1"/>
      <c r="OQW2618" s="1"/>
      <c r="OQZ2618" s="1"/>
      <c r="ORC2618" s="1"/>
      <c r="ORF2618" s="1"/>
      <c r="ORI2618" s="1"/>
      <c r="ORL2618" s="1"/>
      <c r="ORO2618" s="1"/>
      <c r="ORR2618" s="1"/>
      <c r="ORU2618" s="1"/>
      <c r="ORX2618" s="1"/>
      <c r="OSA2618" s="1"/>
      <c r="OSD2618" s="1"/>
      <c r="OSG2618" s="1"/>
      <c r="OSJ2618" s="1"/>
      <c r="OSM2618" s="1"/>
      <c r="OSP2618" s="1"/>
      <c r="OSS2618" s="1"/>
      <c r="OSV2618" s="1"/>
      <c r="OSY2618" s="1"/>
      <c r="OTB2618" s="1"/>
      <c r="OTE2618" s="1"/>
      <c r="OTH2618" s="1"/>
      <c r="OTK2618" s="1"/>
      <c r="OTN2618" s="1"/>
      <c r="OTQ2618" s="1"/>
      <c r="OTT2618" s="1"/>
      <c r="OTW2618" s="1"/>
      <c r="OTZ2618" s="1"/>
      <c r="OUC2618" s="1"/>
      <c r="OUF2618" s="1"/>
      <c r="OUI2618" s="1"/>
      <c r="OUL2618" s="1"/>
      <c r="OUO2618" s="1"/>
      <c r="OUR2618" s="1"/>
      <c r="OUU2618" s="1"/>
      <c r="OUX2618" s="1"/>
      <c r="OVA2618" s="1"/>
      <c r="OVD2618" s="1"/>
      <c r="OVG2618" s="1"/>
      <c r="OVJ2618" s="1"/>
      <c r="OVM2618" s="1"/>
      <c r="OVP2618" s="1"/>
      <c r="OVS2618" s="1"/>
      <c r="OVV2618" s="1"/>
      <c r="OVY2618" s="1"/>
      <c r="OWB2618" s="1"/>
      <c r="OWE2618" s="1"/>
      <c r="OWH2618" s="1"/>
      <c r="OWK2618" s="1"/>
      <c r="OWN2618" s="1"/>
      <c r="OWQ2618" s="1"/>
      <c r="OWT2618" s="1"/>
      <c r="OWW2618" s="1"/>
      <c r="OWZ2618" s="1"/>
      <c r="OXC2618" s="1"/>
      <c r="OXF2618" s="1"/>
      <c r="OXI2618" s="1"/>
      <c r="OXL2618" s="1"/>
      <c r="OXO2618" s="1"/>
      <c r="OXR2618" s="1"/>
      <c r="OXU2618" s="1"/>
      <c r="OXX2618" s="1"/>
      <c r="OYA2618" s="1"/>
      <c r="OYD2618" s="1"/>
      <c r="OYG2618" s="1"/>
      <c r="OYJ2618" s="1"/>
      <c r="OYM2618" s="1"/>
      <c r="OYP2618" s="1"/>
      <c r="OYS2618" s="1"/>
      <c r="OYV2618" s="1"/>
      <c r="OYY2618" s="1"/>
      <c r="OZB2618" s="1"/>
      <c r="OZE2618" s="1"/>
      <c r="OZH2618" s="1"/>
      <c r="OZK2618" s="1"/>
      <c r="OZN2618" s="1"/>
      <c r="OZQ2618" s="1"/>
      <c r="OZT2618" s="1"/>
      <c r="OZW2618" s="1"/>
      <c r="OZZ2618" s="1"/>
      <c r="PAC2618" s="1"/>
      <c r="PAF2618" s="1"/>
      <c r="PAI2618" s="1"/>
      <c r="PAL2618" s="1"/>
      <c r="PAO2618" s="1"/>
      <c r="PAR2618" s="1"/>
      <c r="PAU2618" s="1"/>
      <c r="PAX2618" s="1"/>
      <c r="PBA2618" s="1"/>
      <c r="PBD2618" s="1"/>
      <c r="PBG2618" s="1"/>
      <c r="PBJ2618" s="1"/>
      <c r="PBM2618" s="1"/>
      <c r="PBP2618" s="1"/>
      <c r="PBS2618" s="1"/>
      <c r="PBV2618" s="1"/>
      <c r="PBY2618" s="1"/>
      <c r="PCB2618" s="1"/>
      <c r="PCE2618" s="1"/>
      <c r="PCH2618" s="1"/>
      <c r="PCK2618" s="1"/>
      <c r="PCN2618" s="1"/>
      <c r="PCQ2618" s="1"/>
      <c r="PCT2618" s="1"/>
      <c r="PCW2618" s="1"/>
      <c r="PCZ2618" s="1"/>
      <c r="PDC2618" s="1"/>
      <c r="PDF2618" s="1"/>
      <c r="PDI2618" s="1"/>
      <c r="PDL2618" s="1"/>
      <c r="PDO2618" s="1"/>
      <c r="PDR2618" s="1"/>
      <c r="PDU2618" s="1"/>
      <c r="PDX2618" s="1"/>
      <c r="PEA2618" s="1"/>
      <c r="PED2618" s="1"/>
      <c r="PEG2618" s="1"/>
      <c r="PEJ2618" s="1"/>
      <c r="PEM2618" s="1"/>
      <c r="PEP2618" s="1"/>
      <c r="PES2618" s="1"/>
      <c r="PEV2618" s="1"/>
      <c r="PEY2618" s="1"/>
      <c r="PFB2618" s="1"/>
      <c r="PFE2618" s="1"/>
      <c r="PFH2618" s="1"/>
      <c r="PFK2618" s="1"/>
      <c r="PFN2618" s="1"/>
      <c r="PFQ2618" s="1"/>
      <c r="PFT2618" s="1"/>
      <c r="PFW2618" s="1"/>
      <c r="PFZ2618" s="1"/>
      <c r="PGC2618" s="1"/>
      <c r="PGF2618" s="1"/>
      <c r="PGI2618" s="1"/>
      <c r="PGL2618" s="1"/>
      <c r="PGO2618" s="1"/>
      <c r="PGR2618" s="1"/>
      <c r="PGU2618" s="1"/>
      <c r="PGX2618" s="1"/>
      <c r="PHA2618" s="1"/>
      <c r="PHD2618" s="1"/>
      <c r="PHG2618" s="1"/>
      <c r="PHJ2618" s="1"/>
      <c r="PHM2618" s="1"/>
      <c r="PHP2618" s="1"/>
      <c r="PHS2618" s="1"/>
      <c r="PHV2618" s="1"/>
      <c r="PHY2618" s="1"/>
      <c r="PIB2618" s="1"/>
      <c r="PIE2618" s="1"/>
      <c r="PIH2618" s="1"/>
      <c r="PIK2618" s="1"/>
      <c r="PIN2618" s="1"/>
      <c r="PIQ2618" s="1"/>
      <c r="PIT2618" s="1"/>
      <c r="PIW2618" s="1"/>
      <c r="PIZ2618" s="1"/>
      <c r="PJC2618" s="1"/>
      <c r="PJF2618" s="1"/>
      <c r="PJI2618" s="1"/>
      <c r="PJL2618" s="1"/>
      <c r="PJO2618" s="1"/>
      <c r="PJR2618" s="1"/>
      <c r="PJU2618" s="1"/>
      <c r="PJX2618" s="1"/>
      <c r="PKA2618" s="1"/>
      <c r="PKD2618" s="1"/>
      <c r="PKG2618" s="1"/>
      <c r="PKJ2618" s="1"/>
      <c r="PKM2618" s="1"/>
      <c r="PKP2618" s="1"/>
      <c r="PKS2618" s="1"/>
      <c r="PKV2618" s="1"/>
      <c r="PKY2618" s="1"/>
      <c r="PLB2618" s="1"/>
      <c r="PLE2618" s="1"/>
      <c r="PLH2618" s="1"/>
      <c r="PLK2618" s="1"/>
      <c r="PLN2618" s="1"/>
      <c r="PLQ2618" s="1"/>
      <c r="PLT2618" s="1"/>
      <c r="PLW2618" s="1"/>
      <c r="PLZ2618" s="1"/>
      <c r="PMC2618" s="1"/>
      <c r="PMF2618" s="1"/>
      <c r="PMI2618" s="1"/>
      <c r="PML2618" s="1"/>
      <c r="PMO2618" s="1"/>
      <c r="PMR2618" s="1"/>
      <c r="PMU2618" s="1"/>
      <c r="PMX2618" s="1"/>
      <c r="PNA2618" s="1"/>
      <c r="PND2618" s="1"/>
      <c r="PNG2618" s="1"/>
      <c r="PNJ2618" s="1"/>
      <c r="PNM2618" s="1"/>
      <c r="PNP2618" s="1"/>
      <c r="PNS2618" s="1"/>
      <c r="PNV2618" s="1"/>
      <c r="PNY2618" s="1"/>
      <c r="POB2618" s="1"/>
      <c r="POE2618" s="1"/>
      <c r="POH2618" s="1"/>
      <c r="POK2618" s="1"/>
      <c r="PON2618" s="1"/>
      <c r="POQ2618" s="1"/>
      <c r="POT2618" s="1"/>
      <c r="POW2618" s="1"/>
      <c r="POZ2618" s="1"/>
      <c r="PPC2618" s="1"/>
      <c r="PPF2618" s="1"/>
      <c r="PPI2618" s="1"/>
      <c r="PPL2618" s="1"/>
      <c r="PPO2618" s="1"/>
      <c r="PPR2618" s="1"/>
      <c r="PPU2618" s="1"/>
      <c r="PPX2618" s="1"/>
      <c r="PQA2618" s="1"/>
      <c r="PQD2618" s="1"/>
      <c r="PQG2618" s="1"/>
      <c r="PQJ2618" s="1"/>
      <c r="PQM2618" s="1"/>
      <c r="PQP2618" s="1"/>
      <c r="PQS2618" s="1"/>
      <c r="PQV2618" s="1"/>
      <c r="PQY2618" s="1"/>
      <c r="PRB2618" s="1"/>
      <c r="PRE2618" s="1"/>
      <c r="PRH2618" s="1"/>
      <c r="PRK2618" s="1"/>
      <c r="PRN2618" s="1"/>
      <c r="PRQ2618" s="1"/>
      <c r="PRT2618" s="1"/>
      <c r="PRW2618" s="1"/>
      <c r="PRZ2618" s="1"/>
      <c r="PSC2618" s="1"/>
      <c r="PSF2618" s="1"/>
      <c r="PSI2618" s="1"/>
      <c r="PSL2618" s="1"/>
      <c r="PSO2618" s="1"/>
      <c r="PSR2618" s="1"/>
      <c r="PSU2618" s="1"/>
      <c r="PSX2618" s="1"/>
      <c r="PTA2618" s="1"/>
      <c r="PTD2618" s="1"/>
      <c r="PTG2618" s="1"/>
      <c r="PTJ2618" s="1"/>
      <c r="PTM2618" s="1"/>
      <c r="PTP2618" s="1"/>
      <c r="PTS2618" s="1"/>
      <c r="PTV2618" s="1"/>
      <c r="PTY2618" s="1"/>
      <c r="PUB2618" s="1"/>
      <c r="PUE2618" s="1"/>
      <c r="PUH2618" s="1"/>
      <c r="PUK2618" s="1"/>
      <c r="PUN2618" s="1"/>
      <c r="PUQ2618" s="1"/>
      <c r="PUT2618" s="1"/>
      <c r="PUW2618" s="1"/>
      <c r="PUZ2618" s="1"/>
      <c r="PVC2618" s="1"/>
      <c r="PVF2618" s="1"/>
      <c r="PVI2618" s="1"/>
      <c r="PVL2618" s="1"/>
      <c r="PVO2618" s="1"/>
      <c r="PVR2618" s="1"/>
      <c r="PVU2618" s="1"/>
      <c r="PVX2618" s="1"/>
      <c r="PWA2618" s="1"/>
      <c r="PWD2618" s="1"/>
      <c r="PWG2618" s="1"/>
      <c r="PWJ2618" s="1"/>
      <c r="PWM2618" s="1"/>
      <c r="PWP2618" s="1"/>
      <c r="PWS2618" s="1"/>
      <c r="PWV2618" s="1"/>
      <c r="PWY2618" s="1"/>
      <c r="PXB2618" s="1"/>
      <c r="PXE2618" s="1"/>
      <c r="PXH2618" s="1"/>
      <c r="PXK2618" s="1"/>
      <c r="PXN2618" s="1"/>
      <c r="PXQ2618" s="1"/>
      <c r="PXT2618" s="1"/>
      <c r="PXW2618" s="1"/>
      <c r="PXZ2618" s="1"/>
      <c r="PYC2618" s="1"/>
      <c r="PYF2618" s="1"/>
      <c r="PYI2618" s="1"/>
      <c r="PYL2618" s="1"/>
      <c r="PYO2618" s="1"/>
      <c r="PYR2618" s="1"/>
      <c r="PYU2618" s="1"/>
      <c r="PYX2618" s="1"/>
      <c r="PZA2618" s="1"/>
      <c r="PZD2618" s="1"/>
      <c r="PZG2618" s="1"/>
      <c r="PZJ2618" s="1"/>
      <c r="PZM2618" s="1"/>
      <c r="PZP2618" s="1"/>
      <c r="PZS2618" s="1"/>
      <c r="PZV2618" s="1"/>
      <c r="PZY2618" s="1"/>
      <c r="QAB2618" s="1"/>
      <c r="QAE2618" s="1"/>
      <c r="QAH2618" s="1"/>
      <c r="QAK2618" s="1"/>
      <c r="QAN2618" s="1"/>
      <c r="QAQ2618" s="1"/>
      <c r="QAT2618" s="1"/>
      <c r="QAW2618" s="1"/>
      <c r="QAZ2618" s="1"/>
      <c r="QBC2618" s="1"/>
      <c r="QBF2618" s="1"/>
      <c r="QBI2618" s="1"/>
      <c r="QBL2618" s="1"/>
      <c r="QBO2618" s="1"/>
      <c r="QBR2618" s="1"/>
      <c r="QBU2618" s="1"/>
      <c r="QBX2618" s="1"/>
      <c r="QCA2618" s="1"/>
      <c r="QCD2618" s="1"/>
      <c r="QCG2618" s="1"/>
      <c r="QCJ2618" s="1"/>
      <c r="QCM2618" s="1"/>
      <c r="QCP2618" s="1"/>
      <c r="QCS2618" s="1"/>
      <c r="QCV2618" s="1"/>
      <c r="QCY2618" s="1"/>
      <c r="QDB2618" s="1"/>
      <c r="QDE2618" s="1"/>
      <c r="QDH2618" s="1"/>
      <c r="QDK2618" s="1"/>
      <c r="QDN2618" s="1"/>
      <c r="QDQ2618" s="1"/>
      <c r="QDT2618" s="1"/>
      <c r="QDW2618" s="1"/>
      <c r="QDZ2618" s="1"/>
      <c r="QEC2618" s="1"/>
      <c r="QEF2618" s="1"/>
      <c r="QEI2618" s="1"/>
      <c r="QEL2618" s="1"/>
      <c r="QEO2618" s="1"/>
      <c r="QER2618" s="1"/>
      <c r="QEU2618" s="1"/>
      <c r="QEX2618" s="1"/>
      <c r="QFA2618" s="1"/>
      <c r="QFD2618" s="1"/>
      <c r="QFG2618" s="1"/>
      <c r="QFJ2618" s="1"/>
      <c r="QFM2618" s="1"/>
      <c r="QFP2618" s="1"/>
      <c r="QFS2618" s="1"/>
      <c r="QFV2618" s="1"/>
      <c r="QFY2618" s="1"/>
      <c r="QGB2618" s="1"/>
      <c r="QGE2618" s="1"/>
      <c r="QGH2618" s="1"/>
      <c r="QGK2618" s="1"/>
      <c r="QGN2618" s="1"/>
      <c r="QGQ2618" s="1"/>
      <c r="QGT2618" s="1"/>
      <c r="QGW2618" s="1"/>
      <c r="QGZ2618" s="1"/>
      <c r="QHC2618" s="1"/>
      <c r="QHF2618" s="1"/>
      <c r="QHI2618" s="1"/>
      <c r="QHL2618" s="1"/>
      <c r="QHO2618" s="1"/>
      <c r="QHR2618" s="1"/>
      <c r="QHU2618" s="1"/>
      <c r="QHX2618" s="1"/>
      <c r="QIA2618" s="1"/>
      <c r="QID2618" s="1"/>
      <c r="QIG2618" s="1"/>
      <c r="QIJ2618" s="1"/>
      <c r="QIM2618" s="1"/>
      <c r="QIP2618" s="1"/>
      <c r="QIS2618" s="1"/>
      <c r="QIV2618" s="1"/>
      <c r="QIY2618" s="1"/>
      <c r="QJB2618" s="1"/>
      <c r="QJE2618" s="1"/>
      <c r="QJH2618" s="1"/>
      <c r="QJK2618" s="1"/>
      <c r="QJN2618" s="1"/>
      <c r="QJQ2618" s="1"/>
      <c r="QJT2618" s="1"/>
      <c r="QJW2618" s="1"/>
      <c r="QJZ2618" s="1"/>
      <c r="QKC2618" s="1"/>
      <c r="QKF2618" s="1"/>
      <c r="QKI2618" s="1"/>
      <c r="QKL2618" s="1"/>
      <c r="QKO2618" s="1"/>
      <c r="QKR2618" s="1"/>
      <c r="QKU2618" s="1"/>
      <c r="QKX2618" s="1"/>
      <c r="QLA2618" s="1"/>
      <c r="QLD2618" s="1"/>
      <c r="QLG2618" s="1"/>
      <c r="QLJ2618" s="1"/>
      <c r="QLM2618" s="1"/>
      <c r="QLP2618" s="1"/>
      <c r="QLS2618" s="1"/>
      <c r="QLV2618" s="1"/>
      <c r="QLY2618" s="1"/>
      <c r="QMB2618" s="1"/>
      <c r="QME2618" s="1"/>
      <c r="QMH2618" s="1"/>
      <c r="QMK2618" s="1"/>
      <c r="QMN2618" s="1"/>
      <c r="QMQ2618" s="1"/>
      <c r="QMT2618" s="1"/>
      <c r="QMW2618" s="1"/>
      <c r="QMZ2618" s="1"/>
      <c r="QNC2618" s="1"/>
      <c r="QNF2618" s="1"/>
      <c r="QNI2618" s="1"/>
      <c r="QNL2618" s="1"/>
      <c r="QNO2618" s="1"/>
      <c r="QNR2618" s="1"/>
      <c r="QNU2618" s="1"/>
      <c r="QNX2618" s="1"/>
      <c r="QOA2618" s="1"/>
      <c r="QOD2618" s="1"/>
      <c r="QOG2618" s="1"/>
      <c r="QOJ2618" s="1"/>
      <c r="QOM2618" s="1"/>
      <c r="QOP2618" s="1"/>
      <c r="QOS2618" s="1"/>
      <c r="QOV2618" s="1"/>
      <c r="QOY2618" s="1"/>
      <c r="QPB2618" s="1"/>
      <c r="QPE2618" s="1"/>
      <c r="QPH2618" s="1"/>
      <c r="QPK2618" s="1"/>
      <c r="QPN2618" s="1"/>
      <c r="QPQ2618" s="1"/>
      <c r="QPT2618" s="1"/>
      <c r="QPW2618" s="1"/>
      <c r="QPZ2618" s="1"/>
      <c r="QQC2618" s="1"/>
      <c r="QQF2618" s="1"/>
      <c r="QQI2618" s="1"/>
      <c r="QQL2618" s="1"/>
      <c r="QQO2618" s="1"/>
      <c r="QQR2618" s="1"/>
      <c r="QQU2618" s="1"/>
      <c r="QQX2618" s="1"/>
      <c r="QRA2618" s="1"/>
      <c r="QRD2618" s="1"/>
      <c r="QRG2618" s="1"/>
      <c r="QRJ2618" s="1"/>
      <c r="QRM2618" s="1"/>
      <c r="QRP2618" s="1"/>
      <c r="QRS2618" s="1"/>
      <c r="QRV2618" s="1"/>
      <c r="QRY2618" s="1"/>
      <c r="QSB2618" s="1"/>
      <c r="QSE2618" s="1"/>
      <c r="QSH2618" s="1"/>
      <c r="QSK2618" s="1"/>
      <c r="QSN2618" s="1"/>
      <c r="QSQ2618" s="1"/>
      <c r="QST2618" s="1"/>
      <c r="QSW2618" s="1"/>
      <c r="QSZ2618" s="1"/>
      <c r="QTC2618" s="1"/>
      <c r="QTF2618" s="1"/>
      <c r="QTI2618" s="1"/>
      <c r="QTL2618" s="1"/>
      <c r="QTO2618" s="1"/>
      <c r="QTR2618" s="1"/>
      <c r="QTU2618" s="1"/>
      <c r="QTX2618" s="1"/>
      <c r="QUA2618" s="1"/>
      <c r="QUD2618" s="1"/>
      <c r="QUG2618" s="1"/>
      <c r="QUJ2618" s="1"/>
      <c r="QUM2618" s="1"/>
      <c r="QUP2618" s="1"/>
      <c r="QUS2618" s="1"/>
      <c r="QUV2618" s="1"/>
      <c r="QUY2618" s="1"/>
      <c r="QVB2618" s="1"/>
      <c r="QVE2618" s="1"/>
      <c r="QVH2618" s="1"/>
      <c r="QVK2618" s="1"/>
      <c r="QVN2618" s="1"/>
      <c r="QVQ2618" s="1"/>
      <c r="QVT2618" s="1"/>
      <c r="QVW2618" s="1"/>
      <c r="QVZ2618" s="1"/>
      <c r="QWC2618" s="1"/>
      <c r="QWF2618" s="1"/>
      <c r="QWI2618" s="1"/>
      <c r="QWL2618" s="1"/>
      <c r="QWO2618" s="1"/>
      <c r="QWR2618" s="1"/>
      <c r="QWU2618" s="1"/>
      <c r="QWX2618" s="1"/>
      <c r="QXA2618" s="1"/>
      <c r="QXD2618" s="1"/>
      <c r="QXG2618" s="1"/>
      <c r="QXJ2618" s="1"/>
      <c r="QXM2618" s="1"/>
      <c r="QXP2618" s="1"/>
      <c r="QXS2618" s="1"/>
      <c r="QXV2618" s="1"/>
      <c r="QXY2618" s="1"/>
      <c r="QYB2618" s="1"/>
      <c r="QYE2618" s="1"/>
      <c r="QYH2618" s="1"/>
      <c r="QYK2618" s="1"/>
      <c r="QYN2618" s="1"/>
      <c r="QYQ2618" s="1"/>
      <c r="QYT2618" s="1"/>
      <c r="QYW2618" s="1"/>
      <c r="QYZ2618" s="1"/>
      <c r="QZC2618" s="1"/>
      <c r="QZF2618" s="1"/>
      <c r="QZI2618" s="1"/>
      <c r="QZL2618" s="1"/>
      <c r="QZO2618" s="1"/>
      <c r="QZR2618" s="1"/>
      <c r="QZU2618" s="1"/>
      <c r="QZX2618" s="1"/>
      <c r="RAA2618" s="1"/>
      <c r="RAD2618" s="1"/>
      <c r="RAG2618" s="1"/>
      <c r="RAJ2618" s="1"/>
      <c r="RAM2618" s="1"/>
      <c r="RAP2618" s="1"/>
      <c r="RAS2618" s="1"/>
      <c r="RAV2618" s="1"/>
      <c r="RAY2618" s="1"/>
      <c r="RBB2618" s="1"/>
      <c r="RBE2618" s="1"/>
      <c r="RBH2618" s="1"/>
      <c r="RBK2618" s="1"/>
      <c r="RBN2618" s="1"/>
      <c r="RBQ2618" s="1"/>
      <c r="RBT2618" s="1"/>
      <c r="RBW2618" s="1"/>
      <c r="RBZ2618" s="1"/>
      <c r="RCC2618" s="1"/>
      <c r="RCF2618" s="1"/>
      <c r="RCI2618" s="1"/>
      <c r="RCL2618" s="1"/>
      <c r="RCO2618" s="1"/>
      <c r="RCR2618" s="1"/>
      <c r="RCU2618" s="1"/>
      <c r="RCX2618" s="1"/>
      <c r="RDA2618" s="1"/>
      <c r="RDD2618" s="1"/>
      <c r="RDG2618" s="1"/>
      <c r="RDJ2618" s="1"/>
      <c r="RDM2618" s="1"/>
      <c r="RDP2618" s="1"/>
      <c r="RDS2618" s="1"/>
      <c r="RDV2618" s="1"/>
      <c r="RDY2618" s="1"/>
      <c r="REB2618" s="1"/>
      <c r="REE2618" s="1"/>
      <c r="REH2618" s="1"/>
      <c r="REK2618" s="1"/>
      <c r="REN2618" s="1"/>
      <c r="REQ2618" s="1"/>
      <c r="RET2618" s="1"/>
      <c r="REW2618" s="1"/>
      <c r="REZ2618" s="1"/>
      <c r="RFC2618" s="1"/>
      <c r="RFF2618" s="1"/>
      <c r="RFI2618" s="1"/>
      <c r="RFL2618" s="1"/>
      <c r="RFO2618" s="1"/>
      <c r="RFR2618" s="1"/>
      <c r="RFU2618" s="1"/>
      <c r="RFX2618" s="1"/>
      <c r="RGA2618" s="1"/>
      <c r="RGD2618" s="1"/>
      <c r="RGG2618" s="1"/>
      <c r="RGJ2618" s="1"/>
      <c r="RGM2618" s="1"/>
      <c r="RGP2618" s="1"/>
      <c r="RGS2618" s="1"/>
      <c r="RGV2618" s="1"/>
      <c r="RGY2618" s="1"/>
      <c r="RHB2618" s="1"/>
      <c r="RHE2618" s="1"/>
      <c r="RHH2618" s="1"/>
      <c r="RHK2618" s="1"/>
      <c r="RHN2618" s="1"/>
      <c r="RHQ2618" s="1"/>
      <c r="RHT2618" s="1"/>
      <c r="RHW2618" s="1"/>
      <c r="RHZ2618" s="1"/>
      <c r="RIC2618" s="1"/>
      <c r="RIF2618" s="1"/>
      <c r="RII2618" s="1"/>
      <c r="RIL2618" s="1"/>
      <c r="RIO2618" s="1"/>
      <c r="RIR2618" s="1"/>
      <c r="RIU2618" s="1"/>
      <c r="RIX2618" s="1"/>
      <c r="RJA2618" s="1"/>
      <c r="RJD2618" s="1"/>
      <c r="RJG2618" s="1"/>
      <c r="RJJ2618" s="1"/>
      <c r="RJM2618" s="1"/>
      <c r="RJP2618" s="1"/>
      <c r="RJS2618" s="1"/>
      <c r="RJV2618" s="1"/>
      <c r="RJY2618" s="1"/>
      <c r="RKB2618" s="1"/>
      <c r="RKE2618" s="1"/>
      <c r="RKH2618" s="1"/>
      <c r="RKK2618" s="1"/>
      <c r="RKN2618" s="1"/>
      <c r="RKQ2618" s="1"/>
      <c r="RKT2618" s="1"/>
      <c r="RKW2618" s="1"/>
      <c r="RKZ2618" s="1"/>
      <c r="RLC2618" s="1"/>
      <c r="RLF2618" s="1"/>
      <c r="RLI2618" s="1"/>
      <c r="RLL2618" s="1"/>
      <c r="RLO2618" s="1"/>
      <c r="RLR2618" s="1"/>
      <c r="RLU2618" s="1"/>
      <c r="RLX2618" s="1"/>
      <c r="RMA2618" s="1"/>
      <c r="RMD2618" s="1"/>
      <c r="RMG2618" s="1"/>
      <c r="RMJ2618" s="1"/>
      <c r="RMM2618" s="1"/>
      <c r="RMP2618" s="1"/>
      <c r="RMS2618" s="1"/>
      <c r="RMV2618" s="1"/>
      <c r="RMY2618" s="1"/>
      <c r="RNB2618" s="1"/>
      <c r="RNE2618" s="1"/>
      <c r="RNH2618" s="1"/>
      <c r="RNK2618" s="1"/>
      <c r="RNN2618" s="1"/>
      <c r="RNQ2618" s="1"/>
      <c r="RNT2618" s="1"/>
      <c r="RNW2618" s="1"/>
      <c r="RNZ2618" s="1"/>
      <c r="ROC2618" s="1"/>
      <c r="ROF2618" s="1"/>
      <c r="ROI2618" s="1"/>
      <c r="ROL2618" s="1"/>
      <c r="ROO2618" s="1"/>
      <c r="ROR2618" s="1"/>
      <c r="ROU2618" s="1"/>
      <c r="ROX2618" s="1"/>
      <c r="RPA2618" s="1"/>
      <c r="RPD2618" s="1"/>
      <c r="RPG2618" s="1"/>
      <c r="RPJ2618" s="1"/>
      <c r="RPM2618" s="1"/>
      <c r="RPP2618" s="1"/>
      <c r="RPS2618" s="1"/>
      <c r="RPV2618" s="1"/>
      <c r="RPY2618" s="1"/>
      <c r="RQB2618" s="1"/>
      <c r="RQE2618" s="1"/>
      <c r="RQH2618" s="1"/>
      <c r="RQK2618" s="1"/>
      <c r="RQN2618" s="1"/>
      <c r="RQQ2618" s="1"/>
      <c r="RQT2618" s="1"/>
      <c r="RQW2618" s="1"/>
      <c r="RQZ2618" s="1"/>
      <c r="RRC2618" s="1"/>
      <c r="RRF2618" s="1"/>
      <c r="RRI2618" s="1"/>
      <c r="RRL2618" s="1"/>
      <c r="RRO2618" s="1"/>
      <c r="RRR2618" s="1"/>
      <c r="RRU2618" s="1"/>
      <c r="RRX2618" s="1"/>
      <c r="RSA2618" s="1"/>
      <c r="RSD2618" s="1"/>
      <c r="RSG2618" s="1"/>
      <c r="RSJ2618" s="1"/>
      <c r="RSM2618" s="1"/>
      <c r="RSP2618" s="1"/>
      <c r="RSS2618" s="1"/>
      <c r="RSV2618" s="1"/>
      <c r="RSY2618" s="1"/>
      <c r="RTB2618" s="1"/>
      <c r="RTE2618" s="1"/>
      <c r="RTH2618" s="1"/>
      <c r="RTK2618" s="1"/>
      <c r="RTN2618" s="1"/>
      <c r="RTQ2618" s="1"/>
      <c r="RTT2618" s="1"/>
      <c r="RTW2618" s="1"/>
      <c r="RTZ2618" s="1"/>
      <c r="RUC2618" s="1"/>
      <c r="RUF2618" s="1"/>
      <c r="RUI2618" s="1"/>
      <c r="RUL2618" s="1"/>
      <c r="RUO2618" s="1"/>
      <c r="RUR2618" s="1"/>
      <c r="RUU2618" s="1"/>
      <c r="RUX2618" s="1"/>
      <c r="RVA2618" s="1"/>
      <c r="RVD2618" s="1"/>
      <c r="RVG2618" s="1"/>
      <c r="RVJ2618" s="1"/>
      <c r="RVM2618" s="1"/>
      <c r="RVP2618" s="1"/>
      <c r="RVS2618" s="1"/>
      <c r="RVV2618" s="1"/>
      <c r="RVY2618" s="1"/>
      <c r="RWB2618" s="1"/>
      <c r="RWE2618" s="1"/>
      <c r="RWH2618" s="1"/>
      <c r="RWK2618" s="1"/>
      <c r="RWN2618" s="1"/>
      <c r="RWQ2618" s="1"/>
      <c r="RWT2618" s="1"/>
      <c r="RWW2618" s="1"/>
      <c r="RWZ2618" s="1"/>
      <c r="RXC2618" s="1"/>
      <c r="RXF2618" s="1"/>
      <c r="RXI2618" s="1"/>
      <c r="RXL2618" s="1"/>
      <c r="RXO2618" s="1"/>
      <c r="RXR2618" s="1"/>
      <c r="RXU2618" s="1"/>
      <c r="RXX2618" s="1"/>
      <c r="RYA2618" s="1"/>
      <c r="RYD2618" s="1"/>
      <c r="RYG2618" s="1"/>
      <c r="RYJ2618" s="1"/>
      <c r="RYM2618" s="1"/>
      <c r="RYP2618" s="1"/>
      <c r="RYS2618" s="1"/>
      <c r="RYV2618" s="1"/>
      <c r="RYY2618" s="1"/>
      <c r="RZB2618" s="1"/>
      <c r="RZE2618" s="1"/>
      <c r="RZH2618" s="1"/>
      <c r="RZK2618" s="1"/>
      <c r="RZN2618" s="1"/>
      <c r="RZQ2618" s="1"/>
      <c r="RZT2618" s="1"/>
      <c r="RZW2618" s="1"/>
      <c r="RZZ2618" s="1"/>
      <c r="SAC2618" s="1"/>
      <c r="SAF2618" s="1"/>
      <c r="SAI2618" s="1"/>
      <c r="SAL2618" s="1"/>
      <c r="SAO2618" s="1"/>
      <c r="SAR2618" s="1"/>
      <c r="SAU2618" s="1"/>
      <c r="SAX2618" s="1"/>
      <c r="SBA2618" s="1"/>
      <c r="SBD2618" s="1"/>
      <c r="SBG2618" s="1"/>
      <c r="SBJ2618" s="1"/>
      <c r="SBM2618" s="1"/>
      <c r="SBP2618" s="1"/>
      <c r="SBS2618" s="1"/>
      <c r="SBV2618" s="1"/>
      <c r="SBY2618" s="1"/>
      <c r="SCB2618" s="1"/>
      <c r="SCE2618" s="1"/>
      <c r="SCH2618" s="1"/>
      <c r="SCK2618" s="1"/>
      <c r="SCN2618" s="1"/>
      <c r="SCQ2618" s="1"/>
      <c r="SCT2618" s="1"/>
      <c r="SCW2618" s="1"/>
      <c r="SCZ2618" s="1"/>
      <c r="SDC2618" s="1"/>
      <c r="SDF2618" s="1"/>
      <c r="SDI2618" s="1"/>
      <c r="SDL2618" s="1"/>
      <c r="SDO2618" s="1"/>
      <c r="SDR2618" s="1"/>
      <c r="SDU2618" s="1"/>
      <c r="SDX2618" s="1"/>
      <c r="SEA2618" s="1"/>
      <c r="SED2618" s="1"/>
      <c r="SEG2618" s="1"/>
      <c r="SEJ2618" s="1"/>
      <c r="SEM2618" s="1"/>
      <c r="SEP2618" s="1"/>
      <c r="SES2618" s="1"/>
      <c r="SEV2618" s="1"/>
      <c r="SEY2618" s="1"/>
      <c r="SFB2618" s="1"/>
      <c r="SFE2618" s="1"/>
      <c r="SFH2618" s="1"/>
      <c r="SFK2618" s="1"/>
      <c r="SFN2618" s="1"/>
      <c r="SFQ2618" s="1"/>
      <c r="SFT2618" s="1"/>
      <c r="SFW2618" s="1"/>
      <c r="SFZ2618" s="1"/>
      <c r="SGC2618" s="1"/>
      <c r="SGF2618" s="1"/>
      <c r="SGI2618" s="1"/>
      <c r="SGL2618" s="1"/>
      <c r="SGO2618" s="1"/>
      <c r="SGR2618" s="1"/>
      <c r="SGU2618" s="1"/>
      <c r="SGX2618" s="1"/>
      <c r="SHA2618" s="1"/>
      <c r="SHD2618" s="1"/>
      <c r="SHG2618" s="1"/>
      <c r="SHJ2618" s="1"/>
      <c r="SHM2618" s="1"/>
      <c r="SHP2618" s="1"/>
      <c r="SHS2618" s="1"/>
      <c r="SHV2618" s="1"/>
      <c r="SHY2618" s="1"/>
      <c r="SIB2618" s="1"/>
      <c r="SIE2618" s="1"/>
      <c r="SIH2618" s="1"/>
      <c r="SIK2618" s="1"/>
      <c r="SIN2618" s="1"/>
      <c r="SIQ2618" s="1"/>
      <c r="SIT2618" s="1"/>
      <c r="SIW2618" s="1"/>
      <c r="SIZ2618" s="1"/>
      <c r="SJC2618" s="1"/>
      <c r="SJF2618" s="1"/>
      <c r="SJI2618" s="1"/>
      <c r="SJL2618" s="1"/>
      <c r="SJO2618" s="1"/>
      <c r="SJR2618" s="1"/>
      <c r="SJU2618" s="1"/>
      <c r="SJX2618" s="1"/>
      <c r="SKA2618" s="1"/>
      <c r="SKD2618" s="1"/>
      <c r="SKG2618" s="1"/>
      <c r="SKJ2618" s="1"/>
      <c r="SKM2618" s="1"/>
      <c r="SKP2618" s="1"/>
      <c r="SKS2618" s="1"/>
      <c r="SKV2618" s="1"/>
      <c r="SKY2618" s="1"/>
      <c r="SLB2618" s="1"/>
      <c r="SLE2618" s="1"/>
      <c r="SLH2618" s="1"/>
      <c r="SLK2618" s="1"/>
      <c r="SLN2618" s="1"/>
      <c r="SLQ2618" s="1"/>
      <c r="SLT2618" s="1"/>
      <c r="SLW2618" s="1"/>
      <c r="SLZ2618" s="1"/>
      <c r="SMC2618" s="1"/>
      <c r="SMF2618" s="1"/>
      <c r="SMI2618" s="1"/>
      <c r="SML2618" s="1"/>
      <c r="SMO2618" s="1"/>
      <c r="SMR2618" s="1"/>
      <c r="SMU2618" s="1"/>
      <c r="SMX2618" s="1"/>
      <c r="SNA2618" s="1"/>
      <c r="SND2618" s="1"/>
      <c r="SNG2618" s="1"/>
      <c r="SNJ2618" s="1"/>
      <c r="SNM2618" s="1"/>
      <c r="SNP2618" s="1"/>
      <c r="SNS2618" s="1"/>
      <c r="SNV2618" s="1"/>
      <c r="SNY2618" s="1"/>
      <c r="SOB2618" s="1"/>
      <c r="SOE2618" s="1"/>
      <c r="SOH2618" s="1"/>
      <c r="SOK2618" s="1"/>
      <c r="SON2618" s="1"/>
      <c r="SOQ2618" s="1"/>
      <c r="SOT2618" s="1"/>
      <c r="SOW2618" s="1"/>
      <c r="SOZ2618" s="1"/>
      <c r="SPC2618" s="1"/>
      <c r="SPF2618" s="1"/>
      <c r="SPI2618" s="1"/>
      <c r="SPL2618" s="1"/>
      <c r="SPO2618" s="1"/>
      <c r="SPR2618" s="1"/>
      <c r="SPU2618" s="1"/>
      <c r="SPX2618" s="1"/>
      <c r="SQA2618" s="1"/>
      <c r="SQD2618" s="1"/>
      <c r="SQG2618" s="1"/>
      <c r="SQJ2618" s="1"/>
      <c r="SQM2618" s="1"/>
      <c r="SQP2618" s="1"/>
      <c r="SQS2618" s="1"/>
      <c r="SQV2618" s="1"/>
      <c r="SQY2618" s="1"/>
      <c r="SRB2618" s="1"/>
      <c r="SRE2618" s="1"/>
      <c r="SRH2618" s="1"/>
      <c r="SRK2618" s="1"/>
      <c r="SRN2618" s="1"/>
      <c r="SRQ2618" s="1"/>
      <c r="SRT2618" s="1"/>
      <c r="SRW2618" s="1"/>
      <c r="SRZ2618" s="1"/>
      <c r="SSC2618" s="1"/>
      <c r="SSF2618" s="1"/>
      <c r="SSI2618" s="1"/>
      <c r="SSL2618" s="1"/>
      <c r="SSO2618" s="1"/>
      <c r="SSR2618" s="1"/>
      <c r="SSU2618" s="1"/>
      <c r="SSX2618" s="1"/>
      <c r="STA2618" s="1"/>
      <c r="STD2618" s="1"/>
      <c r="STG2618" s="1"/>
      <c r="STJ2618" s="1"/>
      <c r="STM2618" s="1"/>
      <c r="STP2618" s="1"/>
      <c r="STS2618" s="1"/>
      <c r="STV2618" s="1"/>
      <c r="STY2618" s="1"/>
      <c r="SUB2618" s="1"/>
      <c r="SUE2618" s="1"/>
      <c r="SUH2618" s="1"/>
      <c r="SUK2618" s="1"/>
      <c r="SUN2618" s="1"/>
      <c r="SUQ2618" s="1"/>
      <c r="SUT2618" s="1"/>
      <c r="SUW2618" s="1"/>
      <c r="SUZ2618" s="1"/>
      <c r="SVC2618" s="1"/>
      <c r="SVF2618" s="1"/>
      <c r="SVI2618" s="1"/>
      <c r="SVL2618" s="1"/>
      <c r="SVO2618" s="1"/>
      <c r="SVR2618" s="1"/>
      <c r="SVU2618" s="1"/>
      <c r="SVX2618" s="1"/>
      <c r="SWA2618" s="1"/>
      <c r="SWD2618" s="1"/>
      <c r="SWG2618" s="1"/>
      <c r="SWJ2618" s="1"/>
      <c r="SWM2618" s="1"/>
      <c r="SWP2618" s="1"/>
      <c r="SWS2618" s="1"/>
      <c r="SWV2618" s="1"/>
      <c r="SWY2618" s="1"/>
      <c r="SXB2618" s="1"/>
      <c r="SXE2618" s="1"/>
      <c r="SXH2618" s="1"/>
      <c r="SXK2618" s="1"/>
      <c r="SXN2618" s="1"/>
      <c r="SXQ2618" s="1"/>
      <c r="SXT2618" s="1"/>
      <c r="SXW2618" s="1"/>
      <c r="SXZ2618" s="1"/>
      <c r="SYC2618" s="1"/>
      <c r="SYF2618" s="1"/>
      <c r="SYI2618" s="1"/>
      <c r="SYL2618" s="1"/>
      <c r="SYO2618" s="1"/>
      <c r="SYR2618" s="1"/>
      <c r="SYU2618" s="1"/>
      <c r="SYX2618" s="1"/>
      <c r="SZA2618" s="1"/>
      <c r="SZD2618" s="1"/>
      <c r="SZG2618" s="1"/>
      <c r="SZJ2618" s="1"/>
      <c r="SZM2618" s="1"/>
      <c r="SZP2618" s="1"/>
      <c r="SZS2618" s="1"/>
      <c r="SZV2618" s="1"/>
      <c r="SZY2618" s="1"/>
      <c r="TAB2618" s="1"/>
      <c r="TAE2618" s="1"/>
      <c r="TAH2618" s="1"/>
      <c r="TAK2618" s="1"/>
      <c r="TAN2618" s="1"/>
      <c r="TAQ2618" s="1"/>
      <c r="TAT2618" s="1"/>
      <c r="TAW2618" s="1"/>
      <c r="TAZ2618" s="1"/>
      <c r="TBC2618" s="1"/>
      <c r="TBF2618" s="1"/>
      <c r="TBI2618" s="1"/>
      <c r="TBL2618" s="1"/>
      <c r="TBO2618" s="1"/>
      <c r="TBR2618" s="1"/>
      <c r="TBU2618" s="1"/>
      <c r="TBX2618" s="1"/>
      <c r="TCA2618" s="1"/>
      <c r="TCD2618" s="1"/>
      <c r="TCG2618" s="1"/>
      <c r="TCJ2618" s="1"/>
      <c r="TCM2618" s="1"/>
      <c r="TCP2618" s="1"/>
      <c r="TCS2618" s="1"/>
      <c r="TCV2618" s="1"/>
      <c r="TCY2618" s="1"/>
      <c r="TDB2618" s="1"/>
      <c r="TDE2618" s="1"/>
      <c r="TDH2618" s="1"/>
      <c r="TDK2618" s="1"/>
      <c r="TDN2618" s="1"/>
      <c r="TDQ2618" s="1"/>
      <c r="TDT2618" s="1"/>
      <c r="TDW2618" s="1"/>
      <c r="TDZ2618" s="1"/>
      <c r="TEC2618" s="1"/>
      <c r="TEF2618" s="1"/>
      <c r="TEI2618" s="1"/>
      <c r="TEL2618" s="1"/>
      <c r="TEO2618" s="1"/>
      <c r="TER2618" s="1"/>
      <c r="TEU2618" s="1"/>
      <c r="TEX2618" s="1"/>
      <c r="TFA2618" s="1"/>
      <c r="TFD2618" s="1"/>
      <c r="TFG2618" s="1"/>
      <c r="TFJ2618" s="1"/>
      <c r="TFM2618" s="1"/>
      <c r="TFP2618" s="1"/>
      <c r="TFS2618" s="1"/>
      <c r="TFV2618" s="1"/>
      <c r="TFY2618" s="1"/>
      <c r="TGB2618" s="1"/>
      <c r="TGE2618" s="1"/>
      <c r="TGH2618" s="1"/>
      <c r="TGK2618" s="1"/>
      <c r="TGN2618" s="1"/>
      <c r="TGQ2618" s="1"/>
      <c r="TGT2618" s="1"/>
      <c r="TGW2618" s="1"/>
      <c r="TGZ2618" s="1"/>
      <c r="THC2618" s="1"/>
      <c r="THF2618" s="1"/>
      <c r="THI2618" s="1"/>
      <c r="THL2618" s="1"/>
      <c r="THO2618" s="1"/>
      <c r="THR2618" s="1"/>
      <c r="THU2618" s="1"/>
      <c r="THX2618" s="1"/>
      <c r="TIA2618" s="1"/>
      <c r="TID2618" s="1"/>
      <c r="TIG2618" s="1"/>
      <c r="TIJ2618" s="1"/>
      <c r="TIM2618" s="1"/>
      <c r="TIP2618" s="1"/>
      <c r="TIS2618" s="1"/>
      <c r="TIV2618" s="1"/>
      <c r="TIY2618" s="1"/>
      <c r="TJB2618" s="1"/>
      <c r="TJE2618" s="1"/>
      <c r="TJH2618" s="1"/>
      <c r="TJK2618" s="1"/>
      <c r="TJN2618" s="1"/>
      <c r="TJQ2618" s="1"/>
      <c r="TJT2618" s="1"/>
      <c r="TJW2618" s="1"/>
      <c r="TJZ2618" s="1"/>
      <c r="TKC2618" s="1"/>
      <c r="TKF2618" s="1"/>
      <c r="TKI2618" s="1"/>
      <c r="TKL2618" s="1"/>
      <c r="TKO2618" s="1"/>
      <c r="TKR2618" s="1"/>
      <c r="TKU2618" s="1"/>
      <c r="TKX2618" s="1"/>
      <c r="TLA2618" s="1"/>
      <c r="TLD2618" s="1"/>
      <c r="TLG2618" s="1"/>
      <c r="TLJ2618" s="1"/>
      <c r="TLM2618" s="1"/>
      <c r="TLP2618" s="1"/>
      <c r="TLS2618" s="1"/>
      <c r="TLV2618" s="1"/>
      <c r="TLY2618" s="1"/>
      <c r="TMB2618" s="1"/>
      <c r="TME2618" s="1"/>
      <c r="TMH2618" s="1"/>
      <c r="TMK2618" s="1"/>
      <c r="TMN2618" s="1"/>
      <c r="TMQ2618" s="1"/>
      <c r="TMT2618" s="1"/>
      <c r="TMW2618" s="1"/>
      <c r="TMZ2618" s="1"/>
      <c r="TNC2618" s="1"/>
      <c r="TNF2618" s="1"/>
      <c r="TNI2618" s="1"/>
      <c r="TNL2618" s="1"/>
      <c r="TNO2618" s="1"/>
      <c r="TNR2618" s="1"/>
      <c r="TNU2618" s="1"/>
      <c r="TNX2618" s="1"/>
      <c r="TOA2618" s="1"/>
      <c r="TOD2618" s="1"/>
      <c r="TOG2618" s="1"/>
      <c r="TOJ2618" s="1"/>
      <c r="TOM2618" s="1"/>
      <c r="TOP2618" s="1"/>
      <c r="TOS2618" s="1"/>
      <c r="TOV2618" s="1"/>
      <c r="TOY2618" s="1"/>
      <c r="TPB2618" s="1"/>
      <c r="TPE2618" s="1"/>
      <c r="TPH2618" s="1"/>
      <c r="TPK2618" s="1"/>
      <c r="TPN2618" s="1"/>
      <c r="TPQ2618" s="1"/>
      <c r="TPT2618" s="1"/>
      <c r="TPW2618" s="1"/>
      <c r="TPZ2618" s="1"/>
      <c r="TQC2618" s="1"/>
      <c r="TQF2618" s="1"/>
      <c r="TQI2618" s="1"/>
      <c r="TQL2618" s="1"/>
      <c r="TQO2618" s="1"/>
      <c r="TQR2618" s="1"/>
      <c r="TQU2618" s="1"/>
      <c r="TQX2618" s="1"/>
      <c r="TRA2618" s="1"/>
      <c r="TRD2618" s="1"/>
      <c r="TRG2618" s="1"/>
      <c r="TRJ2618" s="1"/>
      <c r="TRM2618" s="1"/>
      <c r="TRP2618" s="1"/>
      <c r="TRS2618" s="1"/>
      <c r="TRV2618" s="1"/>
      <c r="TRY2618" s="1"/>
      <c r="TSB2618" s="1"/>
      <c r="TSE2618" s="1"/>
      <c r="TSH2618" s="1"/>
      <c r="TSK2618" s="1"/>
      <c r="TSN2618" s="1"/>
      <c r="TSQ2618" s="1"/>
      <c r="TST2618" s="1"/>
      <c r="TSW2618" s="1"/>
      <c r="TSZ2618" s="1"/>
      <c r="TTC2618" s="1"/>
      <c r="TTF2618" s="1"/>
      <c r="TTI2618" s="1"/>
      <c r="TTL2618" s="1"/>
      <c r="TTO2618" s="1"/>
      <c r="TTR2618" s="1"/>
      <c r="TTU2618" s="1"/>
      <c r="TTX2618" s="1"/>
      <c r="TUA2618" s="1"/>
      <c r="TUD2618" s="1"/>
      <c r="TUG2618" s="1"/>
      <c r="TUJ2618" s="1"/>
      <c r="TUM2618" s="1"/>
      <c r="TUP2618" s="1"/>
      <c r="TUS2618" s="1"/>
      <c r="TUV2618" s="1"/>
      <c r="TUY2618" s="1"/>
      <c r="TVB2618" s="1"/>
      <c r="TVE2618" s="1"/>
      <c r="TVH2618" s="1"/>
      <c r="TVK2618" s="1"/>
      <c r="TVN2618" s="1"/>
      <c r="TVQ2618" s="1"/>
      <c r="TVT2618" s="1"/>
      <c r="TVW2618" s="1"/>
      <c r="TVZ2618" s="1"/>
      <c r="TWC2618" s="1"/>
      <c r="TWF2618" s="1"/>
      <c r="TWI2618" s="1"/>
      <c r="TWL2618" s="1"/>
      <c r="TWO2618" s="1"/>
      <c r="TWR2618" s="1"/>
      <c r="TWU2618" s="1"/>
      <c r="TWX2618" s="1"/>
      <c r="TXA2618" s="1"/>
      <c r="TXD2618" s="1"/>
      <c r="TXG2618" s="1"/>
      <c r="TXJ2618" s="1"/>
      <c r="TXM2618" s="1"/>
      <c r="TXP2618" s="1"/>
      <c r="TXS2618" s="1"/>
      <c r="TXV2618" s="1"/>
      <c r="TXY2618" s="1"/>
      <c r="TYB2618" s="1"/>
      <c r="TYE2618" s="1"/>
      <c r="TYH2618" s="1"/>
      <c r="TYK2618" s="1"/>
      <c r="TYN2618" s="1"/>
      <c r="TYQ2618" s="1"/>
      <c r="TYT2618" s="1"/>
      <c r="TYW2618" s="1"/>
      <c r="TYZ2618" s="1"/>
      <c r="TZC2618" s="1"/>
      <c r="TZF2618" s="1"/>
      <c r="TZI2618" s="1"/>
      <c r="TZL2618" s="1"/>
      <c r="TZO2618" s="1"/>
      <c r="TZR2618" s="1"/>
      <c r="TZU2618" s="1"/>
      <c r="TZX2618" s="1"/>
      <c r="UAA2618" s="1"/>
      <c r="UAD2618" s="1"/>
      <c r="UAG2618" s="1"/>
      <c r="UAJ2618" s="1"/>
      <c r="UAM2618" s="1"/>
      <c r="UAP2618" s="1"/>
      <c r="UAS2618" s="1"/>
      <c r="UAV2618" s="1"/>
      <c r="UAY2618" s="1"/>
      <c r="UBB2618" s="1"/>
      <c r="UBE2618" s="1"/>
      <c r="UBH2618" s="1"/>
      <c r="UBK2618" s="1"/>
      <c r="UBN2618" s="1"/>
      <c r="UBQ2618" s="1"/>
      <c r="UBT2618" s="1"/>
      <c r="UBW2618" s="1"/>
      <c r="UBZ2618" s="1"/>
      <c r="UCC2618" s="1"/>
      <c r="UCF2618" s="1"/>
      <c r="UCI2618" s="1"/>
      <c r="UCL2618" s="1"/>
      <c r="UCO2618" s="1"/>
      <c r="UCR2618" s="1"/>
      <c r="UCU2618" s="1"/>
      <c r="UCX2618" s="1"/>
      <c r="UDA2618" s="1"/>
      <c r="UDD2618" s="1"/>
      <c r="UDG2618" s="1"/>
      <c r="UDJ2618" s="1"/>
      <c r="UDM2618" s="1"/>
      <c r="UDP2618" s="1"/>
      <c r="UDS2618" s="1"/>
      <c r="UDV2618" s="1"/>
      <c r="UDY2618" s="1"/>
      <c r="UEB2618" s="1"/>
      <c r="UEE2618" s="1"/>
      <c r="UEH2618" s="1"/>
      <c r="UEK2618" s="1"/>
      <c r="UEN2618" s="1"/>
      <c r="UEQ2618" s="1"/>
      <c r="UET2618" s="1"/>
      <c r="UEW2618" s="1"/>
      <c r="UEZ2618" s="1"/>
      <c r="UFC2618" s="1"/>
      <c r="UFF2618" s="1"/>
      <c r="UFI2618" s="1"/>
      <c r="UFL2618" s="1"/>
      <c r="UFO2618" s="1"/>
      <c r="UFR2618" s="1"/>
      <c r="UFU2618" s="1"/>
      <c r="UFX2618" s="1"/>
      <c r="UGA2618" s="1"/>
      <c r="UGD2618" s="1"/>
      <c r="UGG2618" s="1"/>
      <c r="UGJ2618" s="1"/>
      <c r="UGM2618" s="1"/>
      <c r="UGP2618" s="1"/>
      <c r="UGS2618" s="1"/>
      <c r="UGV2618" s="1"/>
      <c r="UGY2618" s="1"/>
      <c r="UHB2618" s="1"/>
      <c r="UHE2618" s="1"/>
      <c r="UHH2618" s="1"/>
      <c r="UHK2618" s="1"/>
      <c r="UHN2618" s="1"/>
      <c r="UHQ2618" s="1"/>
      <c r="UHT2618" s="1"/>
      <c r="UHW2618" s="1"/>
      <c r="UHZ2618" s="1"/>
      <c r="UIC2618" s="1"/>
      <c r="UIF2618" s="1"/>
      <c r="UII2618" s="1"/>
      <c r="UIL2618" s="1"/>
      <c r="UIO2618" s="1"/>
      <c r="UIR2618" s="1"/>
      <c r="UIU2618" s="1"/>
      <c r="UIX2618" s="1"/>
      <c r="UJA2618" s="1"/>
      <c r="UJD2618" s="1"/>
      <c r="UJG2618" s="1"/>
      <c r="UJJ2618" s="1"/>
      <c r="UJM2618" s="1"/>
      <c r="UJP2618" s="1"/>
      <c r="UJS2618" s="1"/>
      <c r="UJV2618" s="1"/>
      <c r="UJY2618" s="1"/>
      <c r="UKB2618" s="1"/>
      <c r="UKE2618" s="1"/>
      <c r="UKH2618" s="1"/>
      <c r="UKK2618" s="1"/>
      <c r="UKN2618" s="1"/>
      <c r="UKQ2618" s="1"/>
      <c r="UKT2618" s="1"/>
      <c r="UKW2618" s="1"/>
      <c r="UKZ2618" s="1"/>
      <c r="ULC2618" s="1"/>
      <c r="ULF2618" s="1"/>
      <c r="ULI2618" s="1"/>
      <c r="ULL2618" s="1"/>
      <c r="ULO2618" s="1"/>
      <c r="ULR2618" s="1"/>
      <c r="ULU2618" s="1"/>
      <c r="ULX2618" s="1"/>
      <c r="UMA2618" s="1"/>
      <c r="UMD2618" s="1"/>
      <c r="UMG2618" s="1"/>
      <c r="UMJ2618" s="1"/>
      <c r="UMM2618" s="1"/>
      <c r="UMP2618" s="1"/>
      <c r="UMS2618" s="1"/>
      <c r="UMV2618" s="1"/>
      <c r="UMY2618" s="1"/>
      <c r="UNB2618" s="1"/>
      <c r="UNE2618" s="1"/>
      <c r="UNH2618" s="1"/>
      <c r="UNK2618" s="1"/>
      <c r="UNN2618" s="1"/>
      <c r="UNQ2618" s="1"/>
      <c r="UNT2618" s="1"/>
      <c r="UNW2618" s="1"/>
      <c r="UNZ2618" s="1"/>
      <c r="UOC2618" s="1"/>
      <c r="UOF2618" s="1"/>
      <c r="UOI2618" s="1"/>
      <c r="UOL2618" s="1"/>
      <c r="UOO2618" s="1"/>
      <c r="UOR2618" s="1"/>
      <c r="UOU2618" s="1"/>
      <c r="UOX2618" s="1"/>
      <c r="UPA2618" s="1"/>
      <c r="UPD2618" s="1"/>
      <c r="UPG2618" s="1"/>
      <c r="UPJ2618" s="1"/>
      <c r="UPM2618" s="1"/>
      <c r="UPP2618" s="1"/>
      <c r="UPS2618" s="1"/>
      <c r="UPV2618" s="1"/>
      <c r="UPY2618" s="1"/>
      <c r="UQB2618" s="1"/>
      <c r="UQE2618" s="1"/>
      <c r="UQH2618" s="1"/>
      <c r="UQK2618" s="1"/>
      <c r="UQN2618" s="1"/>
      <c r="UQQ2618" s="1"/>
      <c r="UQT2618" s="1"/>
      <c r="UQW2618" s="1"/>
      <c r="UQZ2618" s="1"/>
      <c r="URC2618" s="1"/>
      <c r="URF2618" s="1"/>
      <c r="URI2618" s="1"/>
      <c r="URL2618" s="1"/>
      <c r="URO2618" s="1"/>
      <c r="URR2618" s="1"/>
      <c r="URU2618" s="1"/>
      <c r="URX2618" s="1"/>
      <c r="USA2618" s="1"/>
      <c r="USD2618" s="1"/>
      <c r="USG2618" s="1"/>
      <c r="USJ2618" s="1"/>
      <c r="USM2618" s="1"/>
      <c r="USP2618" s="1"/>
      <c r="USS2618" s="1"/>
      <c r="USV2618" s="1"/>
      <c r="USY2618" s="1"/>
      <c r="UTB2618" s="1"/>
      <c r="UTE2618" s="1"/>
      <c r="UTH2618" s="1"/>
      <c r="UTK2618" s="1"/>
      <c r="UTN2618" s="1"/>
      <c r="UTQ2618" s="1"/>
      <c r="UTT2618" s="1"/>
      <c r="UTW2618" s="1"/>
      <c r="UTZ2618" s="1"/>
      <c r="UUC2618" s="1"/>
      <c r="UUF2618" s="1"/>
      <c r="UUI2618" s="1"/>
      <c r="UUL2618" s="1"/>
      <c r="UUO2618" s="1"/>
      <c r="UUR2618" s="1"/>
      <c r="UUU2618" s="1"/>
      <c r="UUX2618" s="1"/>
      <c r="UVA2618" s="1"/>
      <c r="UVD2618" s="1"/>
      <c r="UVG2618" s="1"/>
      <c r="UVJ2618" s="1"/>
      <c r="UVM2618" s="1"/>
      <c r="UVP2618" s="1"/>
      <c r="UVS2618" s="1"/>
      <c r="UVV2618" s="1"/>
      <c r="UVY2618" s="1"/>
      <c r="UWB2618" s="1"/>
      <c r="UWE2618" s="1"/>
      <c r="UWH2618" s="1"/>
      <c r="UWK2618" s="1"/>
      <c r="UWN2618" s="1"/>
      <c r="UWQ2618" s="1"/>
      <c r="UWT2618" s="1"/>
      <c r="UWW2618" s="1"/>
      <c r="UWZ2618" s="1"/>
      <c r="UXC2618" s="1"/>
      <c r="UXF2618" s="1"/>
      <c r="UXI2618" s="1"/>
      <c r="UXL2618" s="1"/>
      <c r="UXO2618" s="1"/>
      <c r="UXR2618" s="1"/>
      <c r="UXU2618" s="1"/>
      <c r="UXX2618" s="1"/>
      <c r="UYA2618" s="1"/>
      <c r="UYD2618" s="1"/>
      <c r="UYG2618" s="1"/>
      <c r="UYJ2618" s="1"/>
      <c r="UYM2618" s="1"/>
      <c r="UYP2618" s="1"/>
      <c r="UYS2618" s="1"/>
      <c r="UYV2618" s="1"/>
      <c r="UYY2618" s="1"/>
      <c r="UZB2618" s="1"/>
      <c r="UZE2618" s="1"/>
      <c r="UZH2618" s="1"/>
      <c r="UZK2618" s="1"/>
      <c r="UZN2618" s="1"/>
      <c r="UZQ2618" s="1"/>
      <c r="UZT2618" s="1"/>
      <c r="UZW2618" s="1"/>
      <c r="UZZ2618" s="1"/>
      <c r="VAC2618" s="1"/>
      <c r="VAF2618" s="1"/>
      <c r="VAI2618" s="1"/>
      <c r="VAL2618" s="1"/>
      <c r="VAO2618" s="1"/>
      <c r="VAR2618" s="1"/>
      <c r="VAU2618" s="1"/>
      <c r="VAX2618" s="1"/>
      <c r="VBA2618" s="1"/>
      <c r="VBD2618" s="1"/>
      <c r="VBG2618" s="1"/>
      <c r="VBJ2618" s="1"/>
      <c r="VBM2618" s="1"/>
      <c r="VBP2618" s="1"/>
      <c r="VBS2618" s="1"/>
      <c r="VBV2618" s="1"/>
      <c r="VBY2618" s="1"/>
      <c r="VCB2618" s="1"/>
      <c r="VCE2618" s="1"/>
      <c r="VCH2618" s="1"/>
      <c r="VCK2618" s="1"/>
      <c r="VCN2618" s="1"/>
      <c r="VCQ2618" s="1"/>
      <c r="VCT2618" s="1"/>
      <c r="VCW2618" s="1"/>
      <c r="VCZ2618" s="1"/>
      <c r="VDC2618" s="1"/>
      <c r="VDF2618" s="1"/>
      <c r="VDI2618" s="1"/>
      <c r="VDL2618" s="1"/>
      <c r="VDO2618" s="1"/>
      <c r="VDR2618" s="1"/>
      <c r="VDU2618" s="1"/>
      <c r="VDX2618" s="1"/>
      <c r="VEA2618" s="1"/>
      <c r="VED2618" s="1"/>
      <c r="VEG2618" s="1"/>
      <c r="VEJ2618" s="1"/>
      <c r="VEM2618" s="1"/>
      <c r="VEP2618" s="1"/>
      <c r="VES2618" s="1"/>
      <c r="VEV2618" s="1"/>
      <c r="VEY2618" s="1"/>
      <c r="VFB2618" s="1"/>
      <c r="VFE2618" s="1"/>
      <c r="VFH2618" s="1"/>
      <c r="VFK2618" s="1"/>
      <c r="VFN2618" s="1"/>
      <c r="VFQ2618" s="1"/>
      <c r="VFT2618" s="1"/>
      <c r="VFW2618" s="1"/>
      <c r="VFZ2618" s="1"/>
      <c r="VGC2618" s="1"/>
      <c r="VGF2618" s="1"/>
      <c r="VGI2618" s="1"/>
      <c r="VGL2618" s="1"/>
      <c r="VGO2618" s="1"/>
      <c r="VGR2618" s="1"/>
      <c r="VGU2618" s="1"/>
      <c r="VGX2618" s="1"/>
      <c r="VHA2618" s="1"/>
      <c r="VHD2618" s="1"/>
      <c r="VHG2618" s="1"/>
      <c r="VHJ2618" s="1"/>
      <c r="VHM2618" s="1"/>
      <c r="VHP2618" s="1"/>
      <c r="VHS2618" s="1"/>
      <c r="VHV2618" s="1"/>
      <c r="VHY2618" s="1"/>
      <c r="VIB2618" s="1"/>
      <c r="VIE2618" s="1"/>
      <c r="VIH2618" s="1"/>
      <c r="VIK2618" s="1"/>
      <c r="VIN2618" s="1"/>
      <c r="VIQ2618" s="1"/>
      <c r="VIT2618" s="1"/>
      <c r="VIW2618" s="1"/>
      <c r="VIZ2618" s="1"/>
      <c r="VJC2618" s="1"/>
      <c r="VJF2618" s="1"/>
      <c r="VJI2618" s="1"/>
      <c r="VJL2618" s="1"/>
      <c r="VJO2618" s="1"/>
      <c r="VJR2618" s="1"/>
      <c r="VJU2618" s="1"/>
      <c r="VJX2618" s="1"/>
      <c r="VKA2618" s="1"/>
      <c r="VKD2618" s="1"/>
      <c r="VKG2618" s="1"/>
      <c r="VKJ2618" s="1"/>
      <c r="VKM2618" s="1"/>
      <c r="VKP2618" s="1"/>
      <c r="VKS2618" s="1"/>
      <c r="VKV2618" s="1"/>
      <c r="VKY2618" s="1"/>
      <c r="VLB2618" s="1"/>
      <c r="VLE2618" s="1"/>
      <c r="VLH2618" s="1"/>
      <c r="VLK2618" s="1"/>
      <c r="VLN2618" s="1"/>
      <c r="VLQ2618" s="1"/>
      <c r="VLT2618" s="1"/>
      <c r="VLW2618" s="1"/>
      <c r="VLZ2618" s="1"/>
      <c r="VMC2618" s="1"/>
      <c r="VMF2618" s="1"/>
      <c r="VMI2618" s="1"/>
      <c r="VML2618" s="1"/>
      <c r="VMO2618" s="1"/>
      <c r="VMR2618" s="1"/>
      <c r="VMU2618" s="1"/>
      <c r="VMX2618" s="1"/>
      <c r="VNA2618" s="1"/>
      <c r="VND2618" s="1"/>
      <c r="VNG2618" s="1"/>
      <c r="VNJ2618" s="1"/>
      <c r="VNM2618" s="1"/>
      <c r="VNP2618" s="1"/>
      <c r="VNS2618" s="1"/>
      <c r="VNV2618" s="1"/>
      <c r="VNY2618" s="1"/>
      <c r="VOB2618" s="1"/>
      <c r="VOE2618" s="1"/>
      <c r="VOH2618" s="1"/>
      <c r="VOK2618" s="1"/>
      <c r="VON2618" s="1"/>
      <c r="VOQ2618" s="1"/>
      <c r="VOT2618" s="1"/>
      <c r="VOW2618" s="1"/>
      <c r="VOZ2618" s="1"/>
      <c r="VPC2618" s="1"/>
      <c r="VPF2618" s="1"/>
      <c r="VPI2618" s="1"/>
      <c r="VPL2618" s="1"/>
      <c r="VPO2618" s="1"/>
      <c r="VPR2618" s="1"/>
      <c r="VPU2618" s="1"/>
      <c r="VPX2618" s="1"/>
      <c r="VQA2618" s="1"/>
      <c r="VQD2618" s="1"/>
      <c r="VQG2618" s="1"/>
      <c r="VQJ2618" s="1"/>
      <c r="VQM2618" s="1"/>
      <c r="VQP2618" s="1"/>
      <c r="VQS2618" s="1"/>
      <c r="VQV2618" s="1"/>
      <c r="VQY2618" s="1"/>
      <c r="VRB2618" s="1"/>
      <c r="VRE2618" s="1"/>
      <c r="VRH2618" s="1"/>
      <c r="VRK2618" s="1"/>
      <c r="VRN2618" s="1"/>
      <c r="VRQ2618" s="1"/>
      <c r="VRT2618" s="1"/>
      <c r="VRW2618" s="1"/>
      <c r="VRZ2618" s="1"/>
      <c r="VSC2618" s="1"/>
      <c r="VSF2618" s="1"/>
      <c r="VSI2618" s="1"/>
      <c r="VSL2618" s="1"/>
      <c r="VSO2618" s="1"/>
      <c r="VSR2618" s="1"/>
      <c r="VSU2618" s="1"/>
      <c r="VSX2618" s="1"/>
      <c r="VTA2618" s="1"/>
      <c r="VTD2618" s="1"/>
      <c r="VTG2618" s="1"/>
      <c r="VTJ2618" s="1"/>
      <c r="VTM2618" s="1"/>
      <c r="VTP2618" s="1"/>
      <c r="VTS2618" s="1"/>
      <c r="VTV2618" s="1"/>
      <c r="VTY2618" s="1"/>
      <c r="VUB2618" s="1"/>
      <c r="VUE2618" s="1"/>
      <c r="VUH2618" s="1"/>
      <c r="VUK2618" s="1"/>
      <c r="VUN2618" s="1"/>
      <c r="VUQ2618" s="1"/>
      <c r="VUT2618" s="1"/>
      <c r="VUW2618" s="1"/>
      <c r="VUZ2618" s="1"/>
      <c r="VVC2618" s="1"/>
      <c r="VVF2618" s="1"/>
      <c r="VVI2618" s="1"/>
      <c r="VVL2618" s="1"/>
      <c r="VVO2618" s="1"/>
      <c r="VVR2618" s="1"/>
      <c r="VVU2618" s="1"/>
      <c r="VVX2618" s="1"/>
      <c r="VWA2618" s="1"/>
      <c r="VWD2618" s="1"/>
      <c r="VWG2618" s="1"/>
      <c r="VWJ2618" s="1"/>
      <c r="VWM2618" s="1"/>
      <c r="VWP2618" s="1"/>
      <c r="VWS2618" s="1"/>
      <c r="VWV2618" s="1"/>
      <c r="VWY2618" s="1"/>
      <c r="VXB2618" s="1"/>
      <c r="VXE2618" s="1"/>
      <c r="VXH2618" s="1"/>
      <c r="VXK2618" s="1"/>
      <c r="VXN2618" s="1"/>
      <c r="VXQ2618" s="1"/>
      <c r="VXT2618" s="1"/>
      <c r="VXW2618" s="1"/>
      <c r="VXZ2618" s="1"/>
      <c r="VYC2618" s="1"/>
      <c r="VYF2618" s="1"/>
      <c r="VYI2618" s="1"/>
      <c r="VYL2618" s="1"/>
      <c r="VYO2618" s="1"/>
      <c r="VYR2618" s="1"/>
      <c r="VYU2618" s="1"/>
      <c r="VYX2618" s="1"/>
      <c r="VZA2618" s="1"/>
      <c r="VZD2618" s="1"/>
      <c r="VZG2618" s="1"/>
      <c r="VZJ2618" s="1"/>
      <c r="VZM2618" s="1"/>
      <c r="VZP2618" s="1"/>
      <c r="VZS2618" s="1"/>
      <c r="VZV2618" s="1"/>
      <c r="VZY2618" s="1"/>
      <c r="WAB2618" s="1"/>
      <c r="WAE2618" s="1"/>
      <c r="WAH2618" s="1"/>
      <c r="WAK2618" s="1"/>
      <c r="WAN2618" s="1"/>
      <c r="WAQ2618" s="1"/>
      <c r="WAT2618" s="1"/>
      <c r="WAW2618" s="1"/>
      <c r="WAZ2618" s="1"/>
      <c r="WBC2618" s="1"/>
      <c r="WBF2618" s="1"/>
      <c r="WBI2618" s="1"/>
      <c r="WBL2618" s="1"/>
      <c r="WBO2618" s="1"/>
      <c r="WBR2618" s="1"/>
      <c r="WBU2618" s="1"/>
      <c r="WBX2618" s="1"/>
      <c r="WCA2618" s="1"/>
      <c r="WCD2618" s="1"/>
      <c r="WCG2618" s="1"/>
      <c r="WCJ2618" s="1"/>
      <c r="WCM2618" s="1"/>
      <c r="WCP2618" s="1"/>
      <c r="WCS2618" s="1"/>
      <c r="WCV2618" s="1"/>
      <c r="WCY2618" s="1"/>
      <c r="WDB2618" s="1"/>
      <c r="WDE2618" s="1"/>
      <c r="WDH2618" s="1"/>
      <c r="WDK2618" s="1"/>
      <c r="WDN2618" s="1"/>
      <c r="WDQ2618" s="1"/>
      <c r="WDT2618" s="1"/>
      <c r="WDW2618" s="1"/>
      <c r="WDZ2618" s="1"/>
      <c r="WEC2618" s="1"/>
      <c r="WEF2618" s="1"/>
      <c r="WEI2618" s="1"/>
      <c r="WEL2618" s="1"/>
      <c r="WEO2618" s="1"/>
      <c r="WER2618" s="1"/>
      <c r="WEU2618" s="1"/>
      <c r="WEX2618" s="1"/>
      <c r="WFA2618" s="1"/>
      <c r="WFD2618" s="1"/>
      <c r="WFG2618" s="1"/>
      <c r="WFJ2618" s="1"/>
      <c r="WFM2618" s="1"/>
      <c r="WFP2618" s="1"/>
      <c r="WFS2618" s="1"/>
      <c r="WFV2618" s="1"/>
      <c r="WFY2618" s="1"/>
      <c r="WGB2618" s="1"/>
      <c r="WGE2618" s="1"/>
      <c r="WGH2618" s="1"/>
      <c r="WGK2618" s="1"/>
      <c r="WGN2618" s="1"/>
      <c r="WGQ2618" s="1"/>
      <c r="WGT2618" s="1"/>
      <c r="WGW2618" s="1"/>
      <c r="WGZ2618" s="1"/>
      <c r="WHC2618" s="1"/>
      <c r="WHF2618" s="1"/>
      <c r="WHI2618" s="1"/>
      <c r="WHL2618" s="1"/>
      <c r="WHO2618" s="1"/>
      <c r="WHR2618" s="1"/>
      <c r="WHU2618" s="1"/>
      <c r="WHX2618" s="1"/>
      <c r="WIA2618" s="1"/>
      <c r="WID2618" s="1"/>
      <c r="WIG2618" s="1"/>
      <c r="WIJ2618" s="1"/>
      <c r="WIM2618" s="1"/>
      <c r="WIP2618" s="1"/>
      <c r="WIS2618" s="1"/>
      <c r="WIV2618" s="1"/>
      <c r="WIY2618" s="1"/>
      <c r="WJB2618" s="1"/>
      <c r="WJE2618" s="1"/>
      <c r="WJH2618" s="1"/>
      <c r="WJK2618" s="1"/>
      <c r="WJN2618" s="1"/>
      <c r="WJQ2618" s="1"/>
      <c r="WJT2618" s="1"/>
      <c r="WJW2618" s="1"/>
      <c r="WJZ2618" s="1"/>
      <c r="WKC2618" s="1"/>
      <c r="WKF2618" s="1"/>
      <c r="WKI2618" s="1"/>
      <c r="WKL2618" s="1"/>
      <c r="WKO2618" s="1"/>
      <c r="WKR2618" s="1"/>
      <c r="WKU2618" s="1"/>
      <c r="WKX2618" s="1"/>
      <c r="WLA2618" s="1"/>
      <c r="WLD2618" s="1"/>
      <c r="WLG2618" s="1"/>
      <c r="WLJ2618" s="1"/>
      <c r="WLM2618" s="1"/>
      <c r="WLP2618" s="1"/>
      <c r="WLS2618" s="1"/>
      <c r="WLV2618" s="1"/>
      <c r="WLY2618" s="1"/>
      <c r="WMB2618" s="1"/>
      <c r="WME2618" s="1"/>
      <c r="WMH2618" s="1"/>
      <c r="WMK2618" s="1"/>
      <c r="WMN2618" s="1"/>
      <c r="WMQ2618" s="1"/>
      <c r="WMT2618" s="1"/>
      <c r="WMW2618" s="1"/>
      <c r="WMZ2618" s="1"/>
      <c r="WNC2618" s="1"/>
      <c r="WNF2618" s="1"/>
      <c r="WNI2618" s="1"/>
      <c r="WNL2618" s="1"/>
      <c r="WNO2618" s="1"/>
      <c r="WNR2618" s="1"/>
      <c r="WNU2618" s="1"/>
      <c r="WNX2618" s="1"/>
      <c r="WOA2618" s="1"/>
      <c r="WOD2618" s="1"/>
      <c r="WOG2618" s="1"/>
      <c r="WOJ2618" s="1"/>
      <c r="WOM2618" s="1"/>
      <c r="WOP2618" s="1"/>
      <c r="WOS2618" s="1"/>
      <c r="WOV2618" s="1"/>
      <c r="WOY2618" s="1"/>
      <c r="WPB2618" s="1"/>
      <c r="WPE2618" s="1"/>
      <c r="WPH2618" s="1"/>
      <c r="WPK2618" s="1"/>
      <c r="WPN2618" s="1"/>
      <c r="WPQ2618" s="1"/>
      <c r="WPT2618" s="1"/>
      <c r="WPW2618" s="1"/>
      <c r="WPZ2618" s="1"/>
      <c r="WQC2618" s="1"/>
      <c r="WQF2618" s="1"/>
      <c r="WQI2618" s="1"/>
      <c r="WQL2618" s="1"/>
      <c r="WQO2618" s="1"/>
      <c r="WQR2618" s="1"/>
      <c r="WQU2618" s="1"/>
      <c r="WQX2618" s="1"/>
      <c r="WRA2618" s="1"/>
      <c r="WRD2618" s="1"/>
      <c r="WRG2618" s="1"/>
      <c r="WRJ2618" s="1"/>
      <c r="WRM2618" s="1"/>
      <c r="WRP2618" s="1"/>
      <c r="WRS2618" s="1"/>
      <c r="WRV2618" s="1"/>
      <c r="WRY2618" s="1"/>
      <c r="WSB2618" s="1"/>
      <c r="WSE2618" s="1"/>
      <c r="WSH2618" s="1"/>
      <c r="WSK2618" s="1"/>
      <c r="WSN2618" s="1"/>
      <c r="WSQ2618" s="1"/>
      <c r="WST2618" s="1"/>
      <c r="WSW2618" s="1"/>
      <c r="WSZ2618" s="1"/>
      <c r="WTC2618" s="1"/>
      <c r="WTF2618" s="1"/>
      <c r="WTI2618" s="1"/>
      <c r="WTL2618" s="1"/>
      <c r="WTO2618" s="1"/>
      <c r="WTR2618" s="1"/>
      <c r="WTU2618" s="1"/>
      <c r="WTX2618" s="1"/>
      <c r="WUA2618" s="1"/>
      <c r="WUD2618" s="1"/>
      <c r="WUG2618" s="1"/>
      <c r="WUJ2618" s="1"/>
      <c r="WUM2618" s="1"/>
      <c r="WUP2618" s="1"/>
      <c r="WUS2618" s="1"/>
      <c r="WUV2618" s="1"/>
      <c r="WUY2618" s="1"/>
      <c r="WVB2618" s="1"/>
      <c r="WVE2618" s="1"/>
      <c r="WVH2618" s="1"/>
      <c r="WVK2618" s="1"/>
      <c r="WVN2618" s="1"/>
      <c r="WVQ2618" s="1"/>
      <c r="WVT2618" s="1"/>
      <c r="WVW2618" s="1"/>
      <c r="WVZ2618" s="1"/>
      <c r="WWC2618" s="1"/>
      <c r="WWF2618" s="1"/>
      <c r="WWI2618" s="1"/>
      <c r="WWL2618" s="1"/>
      <c r="WWO2618" s="1"/>
      <c r="WWR2618" s="1"/>
      <c r="WWU2618" s="1"/>
      <c r="WWX2618" s="1"/>
      <c r="WXA2618" s="1"/>
      <c r="WXD2618" s="1"/>
      <c r="WXG2618" s="1"/>
      <c r="WXJ2618" s="1"/>
      <c r="WXM2618" s="1"/>
      <c r="WXP2618" s="1"/>
      <c r="WXS2618" s="1"/>
      <c r="WXV2618" s="1"/>
      <c r="WXY2618" s="1"/>
      <c r="WYB2618" s="1"/>
      <c r="WYE2618" s="1"/>
      <c r="WYH2618" s="1"/>
      <c r="WYK2618" s="1"/>
      <c r="WYN2618" s="1"/>
      <c r="WYQ2618" s="1"/>
      <c r="WYT2618" s="1"/>
      <c r="WYW2618" s="1"/>
      <c r="WYZ2618" s="1"/>
      <c r="WZC2618" s="1"/>
      <c r="WZF2618" s="1"/>
      <c r="WZI2618" s="1"/>
      <c r="WZL2618" s="1"/>
      <c r="WZO2618" s="1"/>
      <c r="WZR2618" s="1"/>
      <c r="WZU2618" s="1"/>
      <c r="WZX2618" s="1"/>
      <c r="XAA2618" s="1"/>
      <c r="XAD2618" s="1"/>
      <c r="XAG2618" s="1"/>
      <c r="XAJ2618" s="1"/>
      <c r="XAM2618" s="1"/>
      <c r="XAP2618" s="1"/>
      <c r="XAS2618" s="1"/>
      <c r="XAV2618" s="1"/>
      <c r="XAY2618" s="1"/>
      <c r="XBB2618" s="1"/>
      <c r="XBE2618" s="1"/>
      <c r="XBH2618" s="1"/>
      <c r="XBK2618" s="1"/>
      <c r="XBN2618" s="1"/>
      <c r="XBQ2618" s="1"/>
      <c r="XBT2618" s="1"/>
      <c r="XBW2618" s="1"/>
      <c r="XBZ2618" s="1"/>
      <c r="XCC2618" s="1"/>
      <c r="XCF2618" s="1"/>
      <c r="XCI2618" s="1"/>
      <c r="XCL2618" s="1"/>
      <c r="XCO2618" s="1"/>
      <c r="XCR2618" s="1"/>
      <c r="XCU2618" s="1"/>
    </row>
    <row r="2619" spans="1:1023 1026:2046 2049:3072 3075:4095 4098:5118 5121:6144 6147:7167 7170:8190 8193:9216 9219:10239 10242:11262 11265:12288 12291:13311 13314:14334 14337:15360 15363:16323" s="63" customFormat="1" ht="60">
      <c r="A2619" s="13" t="s">
        <v>547</v>
      </c>
      <c r="B2619" s="16" t="s">
        <v>4514</v>
      </c>
      <c r="C2619" s="255" t="s">
        <v>1679</v>
      </c>
      <c r="D2619" s="67">
        <v>7.8639999999999999</v>
      </c>
      <c r="E2619" s="67">
        <v>208</v>
      </c>
      <c r="F2619" s="67">
        <v>97</v>
      </c>
      <c r="G2619" s="116" t="s">
        <v>522</v>
      </c>
      <c r="H2619" s="108" t="s">
        <v>522</v>
      </c>
      <c r="I2619" s="77" t="s">
        <v>406</v>
      </c>
      <c r="J2619" s="77" t="s">
        <v>406</v>
      </c>
      <c r="K2619" s="215"/>
      <c r="L2619" s="60">
        <v>3.3</v>
      </c>
      <c r="M2619" s="60"/>
      <c r="N2619" s="60"/>
      <c r="O2619" s="60">
        <v>330</v>
      </c>
      <c r="P2619" s="60">
        <v>480</v>
      </c>
      <c r="Q2619" s="60">
        <v>550</v>
      </c>
      <c r="R2619" s="60">
        <v>0.78639999999999999</v>
      </c>
      <c r="S2619" s="60">
        <v>1.5728</v>
      </c>
      <c r="T2619" s="60">
        <v>2.3592</v>
      </c>
      <c r="U2619" s="60">
        <v>3.9319999999999999</v>
      </c>
      <c r="V2619" s="60">
        <v>5.8979999999999997</v>
      </c>
      <c r="W2619" s="60">
        <v>7.8639999999999999</v>
      </c>
      <c r="X2619" s="60">
        <v>95.43432</v>
      </c>
      <c r="Y2619" s="60">
        <v>96.863429999999994</v>
      </c>
      <c r="Z2619" s="60">
        <v>97.122839999999997</v>
      </c>
      <c r="AA2619" s="60">
        <v>97.083680000000001</v>
      </c>
      <c r="AB2619" s="60">
        <v>96.760149999999996</v>
      </c>
      <c r="AC2619" s="60">
        <v>96.539320000000004</v>
      </c>
      <c r="AD2619" s="60">
        <v>96.812700000000007</v>
      </c>
      <c r="AE2619" s="60">
        <v>95.518439999999998</v>
      </c>
      <c r="AF2619" s="60">
        <v>96.989900000000006</v>
      </c>
      <c r="AG2619" s="60">
        <v>97.353149999999999</v>
      </c>
      <c r="AH2619" s="60">
        <v>97.446280000000002</v>
      </c>
      <c r="AI2619" s="60">
        <v>97.178740000000005</v>
      </c>
      <c r="AJ2619" s="60">
        <v>97.000060000000005</v>
      </c>
      <c r="AK2619" s="60">
        <v>97.171059999999997</v>
      </c>
      <c r="AL2619" s="60">
        <v>94.826999999999998</v>
      </c>
      <c r="AM2619" s="60">
        <v>96.616910000000004</v>
      </c>
      <c r="AN2619" s="60">
        <v>97.056359999999998</v>
      </c>
      <c r="AO2619" s="60">
        <v>97.24727</v>
      </c>
      <c r="AP2619" s="60">
        <v>97.081869999999995</v>
      </c>
      <c r="AQ2619" s="60">
        <v>96.893640000000005</v>
      </c>
      <c r="AR2619" s="60">
        <v>96.990690000000001</v>
      </c>
      <c r="AS2619" s="61" t="str">
        <f>CONCATENATE(A2619,D2619,B2619)</f>
        <v>Shenzhen Growatt New Energy Technology Co., Ltd.7.864Growatt 9000MTLP-US [208V]</v>
      </c>
      <c r="AT2619" s="62" t="s">
        <v>2053</v>
      </c>
      <c r="AU2619" s="220">
        <v>43024</v>
      </c>
      <c r="AV2619" s="1"/>
      <c r="AY2619" s="1"/>
      <c r="BB2619" s="1"/>
      <c r="BE2619" s="1"/>
      <c r="BH2619" s="1"/>
      <c r="BK2619" s="1"/>
      <c r="BN2619" s="1"/>
      <c r="BQ2619" s="1"/>
      <c r="BT2619" s="1"/>
      <c r="BW2619" s="1"/>
      <c r="BZ2619" s="1"/>
      <c r="CC2619" s="1"/>
      <c r="CF2619" s="1"/>
      <c r="CI2619" s="1"/>
      <c r="CL2619" s="1"/>
      <c r="CO2619" s="1"/>
      <c r="CR2619" s="1"/>
      <c r="CU2619" s="1"/>
      <c r="CX2619" s="1"/>
      <c r="DA2619" s="1"/>
      <c r="DD2619" s="1"/>
      <c r="DG2619" s="1"/>
      <c r="DJ2619" s="1"/>
      <c r="DM2619" s="1"/>
      <c r="DP2619" s="1"/>
      <c r="DS2619" s="1"/>
      <c r="DV2619" s="1"/>
      <c r="DY2619" s="1"/>
      <c r="EB2619" s="1"/>
      <c r="EE2619" s="1"/>
      <c r="EH2619" s="1"/>
      <c r="EK2619" s="1"/>
      <c r="EN2619" s="1"/>
      <c r="EQ2619" s="1"/>
      <c r="ET2619" s="1"/>
      <c r="EW2619" s="1"/>
      <c r="EZ2619" s="1"/>
      <c r="FC2619" s="1"/>
      <c r="FF2619" s="1"/>
      <c r="FI2619" s="1"/>
      <c r="FL2619" s="1"/>
      <c r="FO2619" s="1"/>
      <c r="FR2619" s="1"/>
      <c r="FU2619" s="1"/>
      <c r="FX2619" s="1"/>
      <c r="GA2619" s="1"/>
      <c r="GD2619" s="1"/>
      <c r="GG2619" s="1"/>
      <c r="GJ2619" s="1"/>
      <c r="GM2619" s="1"/>
      <c r="GP2619" s="1"/>
      <c r="GS2619" s="1"/>
      <c r="GV2619" s="1"/>
      <c r="GY2619" s="1"/>
      <c r="HB2619" s="1"/>
      <c r="HE2619" s="1"/>
      <c r="HH2619" s="1"/>
      <c r="HK2619" s="1"/>
      <c r="HN2619" s="1"/>
      <c r="HQ2619" s="1"/>
      <c r="HT2619" s="1"/>
      <c r="HW2619" s="1"/>
      <c r="HZ2619" s="1"/>
      <c r="IC2619" s="1"/>
      <c r="IF2619" s="1"/>
      <c r="II2619" s="1"/>
      <c r="IL2619" s="1"/>
      <c r="IO2619" s="1"/>
      <c r="IR2619" s="1"/>
      <c r="IU2619" s="1"/>
      <c r="IX2619" s="1"/>
      <c r="JA2619" s="1"/>
      <c r="JD2619" s="1"/>
      <c r="JG2619" s="1"/>
      <c r="JJ2619" s="1"/>
      <c r="JM2619" s="1"/>
      <c r="JP2619" s="1"/>
      <c r="JS2619" s="1"/>
      <c r="JV2619" s="1"/>
      <c r="JY2619" s="1"/>
      <c r="KB2619" s="1"/>
      <c r="KE2619" s="1"/>
      <c r="KH2619" s="1"/>
      <c r="KK2619" s="1"/>
      <c r="KN2619" s="1"/>
      <c r="KQ2619" s="1"/>
      <c r="KT2619" s="1"/>
      <c r="KW2619" s="1"/>
      <c r="KZ2619" s="1"/>
      <c r="LC2619" s="1"/>
      <c r="LF2619" s="1"/>
      <c r="LI2619" s="1"/>
      <c r="LL2619" s="1"/>
      <c r="LO2619" s="1"/>
      <c r="LR2619" s="1"/>
      <c r="LU2619" s="1"/>
      <c r="LX2619" s="1"/>
      <c r="MA2619" s="1"/>
      <c r="MD2619" s="1"/>
      <c r="MG2619" s="1"/>
      <c r="MJ2619" s="1"/>
      <c r="MM2619" s="1"/>
      <c r="MP2619" s="1"/>
      <c r="MS2619" s="1"/>
      <c r="MV2619" s="1"/>
      <c r="MY2619" s="1"/>
      <c r="NB2619" s="1"/>
      <c r="NE2619" s="1"/>
      <c r="NH2619" s="1"/>
      <c r="NK2619" s="1"/>
      <c r="NN2619" s="1"/>
      <c r="NQ2619" s="1"/>
      <c r="NT2619" s="1"/>
      <c r="NW2619" s="1"/>
      <c r="NZ2619" s="1"/>
      <c r="OC2619" s="1"/>
      <c r="OF2619" s="1"/>
      <c r="OI2619" s="1"/>
      <c r="OL2619" s="1"/>
      <c r="OO2619" s="1"/>
      <c r="OR2619" s="1"/>
      <c r="OU2619" s="1"/>
      <c r="OX2619" s="1"/>
      <c r="PA2619" s="1"/>
      <c r="PD2619" s="1"/>
      <c r="PG2619" s="1"/>
      <c r="PJ2619" s="1"/>
      <c r="PM2619" s="1"/>
      <c r="PP2619" s="1"/>
      <c r="PS2619" s="1"/>
      <c r="PV2619" s="1"/>
      <c r="PY2619" s="1"/>
      <c r="QB2619" s="1"/>
      <c r="QE2619" s="1"/>
      <c r="QH2619" s="1"/>
      <c r="QK2619" s="1"/>
      <c r="QN2619" s="1"/>
      <c r="QQ2619" s="1"/>
      <c r="QT2619" s="1"/>
      <c r="QW2619" s="1"/>
      <c r="QZ2619" s="1"/>
      <c r="RC2619" s="1"/>
      <c r="RF2619" s="1"/>
      <c r="RI2619" s="1"/>
      <c r="RL2619" s="1"/>
      <c r="RO2619" s="1"/>
      <c r="RR2619" s="1"/>
      <c r="RU2619" s="1"/>
      <c r="RX2619" s="1"/>
      <c r="SA2619" s="1"/>
      <c r="SD2619" s="1"/>
      <c r="SG2619" s="1"/>
      <c r="SJ2619" s="1"/>
      <c r="SM2619" s="1"/>
      <c r="SP2619" s="1"/>
      <c r="SS2619" s="1"/>
      <c r="SV2619" s="1"/>
      <c r="SY2619" s="1"/>
      <c r="TB2619" s="1"/>
      <c r="TE2619" s="1"/>
      <c r="TH2619" s="1"/>
      <c r="TK2619" s="1"/>
      <c r="TN2619" s="1"/>
      <c r="TQ2619" s="1"/>
      <c r="TT2619" s="1"/>
      <c r="TW2619" s="1"/>
      <c r="TZ2619" s="1"/>
      <c r="UC2619" s="1"/>
      <c r="UF2619" s="1"/>
      <c r="UI2619" s="1"/>
      <c r="UL2619" s="1"/>
      <c r="UO2619" s="1"/>
      <c r="UR2619" s="1"/>
      <c r="UU2619" s="1"/>
      <c r="UX2619" s="1"/>
      <c r="VA2619" s="1"/>
      <c r="VD2619" s="1"/>
      <c r="VG2619" s="1"/>
      <c r="VJ2619" s="1"/>
      <c r="VM2619" s="1"/>
      <c r="VP2619" s="1"/>
      <c r="VS2619" s="1"/>
      <c r="VV2619" s="1"/>
      <c r="VY2619" s="1"/>
      <c r="WB2619" s="1"/>
      <c r="WE2619" s="1"/>
      <c r="WH2619" s="1"/>
      <c r="WK2619" s="1"/>
      <c r="WN2619" s="1"/>
      <c r="WQ2619" s="1"/>
      <c r="WT2619" s="1"/>
      <c r="WW2619" s="1"/>
      <c r="WZ2619" s="1"/>
      <c r="XC2619" s="1"/>
      <c r="XF2619" s="1"/>
      <c r="XI2619" s="1"/>
      <c r="XL2619" s="1"/>
      <c r="XO2619" s="1"/>
      <c r="XR2619" s="1"/>
      <c r="XU2619" s="1"/>
      <c r="XX2619" s="1"/>
      <c r="YA2619" s="1"/>
      <c r="YD2619" s="1"/>
      <c r="YG2619" s="1"/>
      <c r="YJ2619" s="1"/>
      <c r="YM2619" s="1"/>
      <c r="YP2619" s="1"/>
      <c r="YS2619" s="1"/>
      <c r="YV2619" s="1"/>
      <c r="YY2619" s="1"/>
      <c r="ZB2619" s="1"/>
      <c r="ZE2619" s="1"/>
      <c r="ZH2619" s="1"/>
      <c r="ZK2619" s="1"/>
      <c r="ZN2619" s="1"/>
      <c r="ZQ2619" s="1"/>
      <c r="ZT2619" s="1"/>
      <c r="ZW2619" s="1"/>
      <c r="ZZ2619" s="1"/>
      <c r="AAC2619" s="1"/>
      <c r="AAF2619" s="1"/>
      <c r="AAI2619" s="1"/>
      <c r="AAL2619" s="1"/>
      <c r="AAO2619" s="1"/>
      <c r="AAR2619" s="1"/>
      <c r="AAU2619" s="1"/>
      <c r="AAX2619" s="1"/>
      <c r="ABA2619" s="1"/>
      <c r="ABD2619" s="1"/>
      <c r="ABG2619" s="1"/>
      <c r="ABJ2619" s="1"/>
      <c r="ABM2619" s="1"/>
      <c r="ABP2619" s="1"/>
      <c r="ABS2619" s="1"/>
      <c r="ABV2619" s="1"/>
      <c r="ABY2619" s="1"/>
      <c r="ACB2619" s="1"/>
      <c r="ACE2619" s="1"/>
      <c r="ACH2619" s="1"/>
      <c r="ACK2619" s="1"/>
      <c r="ACN2619" s="1"/>
      <c r="ACQ2619" s="1"/>
      <c r="ACT2619" s="1"/>
      <c r="ACW2619" s="1"/>
      <c r="ACZ2619" s="1"/>
      <c r="ADC2619" s="1"/>
      <c r="ADF2619" s="1"/>
      <c r="ADI2619" s="1"/>
      <c r="ADL2619" s="1"/>
      <c r="ADO2619" s="1"/>
      <c r="ADR2619" s="1"/>
      <c r="ADU2619" s="1"/>
      <c r="ADX2619" s="1"/>
      <c r="AEA2619" s="1"/>
      <c r="AED2619" s="1"/>
      <c r="AEG2619" s="1"/>
      <c r="AEJ2619" s="1"/>
      <c r="AEM2619" s="1"/>
      <c r="AEP2619" s="1"/>
      <c r="AES2619" s="1"/>
      <c r="AEV2619" s="1"/>
      <c r="AEY2619" s="1"/>
      <c r="AFB2619" s="1"/>
      <c r="AFE2619" s="1"/>
      <c r="AFH2619" s="1"/>
      <c r="AFK2619" s="1"/>
      <c r="AFN2619" s="1"/>
      <c r="AFQ2619" s="1"/>
      <c r="AFT2619" s="1"/>
      <c r="AFW2619" s="1"/>
      <c r="AFZ2619" s="1"/>
      <c r="AGC2619" s="1"/>
      <c r="AGF2619" s="1"/>
      <c r="AGI2619" s="1"/>
      <c r="AGL2619" s="1"/>
      <c r="AGO2619" s="1"/>
      <c r="AGR2619" s="1"/>
      <c r="AGU2619" s="1"/>
      <c r="AGX2619" s="1"/>
      <c r="AHA2619" s="1"/>
      <c r="AHD2619" s="1"/>
      <c r="AHG2619" s="1"/>
      <c r="AHJ2619" s="1"/>
      <c r="AHM2619" s="1"/>
      <c r="AHP2619" s="1"/>
      <c r="AHS2619" s="1"/>
      <c r="AHV2619" s="1"/>
      <c r="AHY2619" s="1"/>
      <c r="AIB2619" s="1"/>
      <c r="AIE2619" s="1"/>
      <c r="AIH2619" s="1"/>
      <c r="AIK2619" s="1"/>
      <c r="AIN2619" s="1"/>
      <c r="AIQ2619" s="1"/>
      <c r="AIT2619" s="1"/>
      <c r="AIW2619" s="1"/>
      <c r="AIZ2619" s="1"/>
      <c r="AJC2619" s="1"/>
      <c r="AJF2619" s="1"/>
      <c r="AJI2619" s="1"/>
      <c r="AJL2619" s="1"/>
      <c r="AJO2619" s="1"/>
      <c r="AJR2619" s="1"/>
      <c r="AJU2619" s="1"/>
      <c r="AJX2619" s="1"/>
      <c r="AKA2619" s="1"/>
      <c r="AKD2619" s="1"/>
      <c r="AKG2619" s="1"/>
      <c r="AKJ2619" s="1"/>
      <c r="AKM2619" s="1"/>
      <c r="AKP2619" s="1"/>
      <c r="AKS2619" s="1"/>
      <c r="AKV2619" s="1"/>
      <c r="AKY2619" s="1"/>
      <c r="ALB2619" s="1"/>
      <c r="ALE2619" s="1"/>
      <c r="ALH2619" s="1"/>
      <c r="ALK2619" s="1"/>
      <c r="ALN2619" s="1"/>
      <c r="ALQ2619" s="1"/>
      <c r="ALT2619" s="1"/>
      <c r="ALW2619" s="1"/>
      <c r="ALZ2619" s="1"/>
      <c r="AMC2619" s="1"/>
      <c r="AMF2619" s="1"/>
      <c r="AMI2619" s="1"/>
      <c r="AML2619" s="1"/>
      <c r="AMO2619" s="1"/>
      <c r="AMR2619" s="1"/>
      <c r="AMU2619" s="1"/>
      <c r="AMX2619" s="1"/>
      <c r="ANA2619" s="1"/>
      <c r="AND2619" s="1"/>
      <c r="ANG2619" s="1"/>
      <c r="ANJ2619" s="1"/>
      <c r="ANM2619" s="1"/>
      <c r="ANP2619" s="1"/>
      <c r="ANS2619" s="1"/>
      <c r="ANV2619" s="1"/>
      <c r="ANY2619" s="1"/>
      <c r="AOB2619" s="1"/>
      <c r="AOE2619" s="1"/>
      <c r="AOH2619" s="1"/>
      <c r="AOK2619" s="1"/>
      <c r="AON2619" s="1"/>
      <c r="AOQ2619" s="1"/>
      <c r="AOT2619" s="1"/>
      <c r="AOW2619" s="1"/>
      <c r="AOZ2619" s="1"/>
      <c r="APC2619" s="1"/>
      <c r="APF2619" s="1"/>
      <c r="API2619" s="1"/>
      <c r="APL2619" s="1"/>
      <c r="APO2619" s="1"/>
      <c r="APR2619" s="1"/>
      <c r="APU2619" s="1"/>
      <c r="APX2619" s="1"/>
      <c r="AQA2619" s="1"/>
      <c r="AQD2619" s="1"/>
      <c r="AQG2619" s="1"/>
      <c r="AQJ2619" s="1"/>
      <c r="AQM2619" s="1"/>
      <c r="AQP2619" s="1"/>
      <c r="AQS2619" s="1"/>
      <c r="AQV2619" s="1"/>
      <c r="AQY2619" s="1"/>
      <c r="ARB2619" s="1"/>
      <c r="ARE2619" s="1"/>
      <c r="ARH2619" s="1"/>
      <c r="ARK2619" s="1"/>
      <c r="ARN2619" s="1"/>
      <c r="ARQ2619" s="1"/>
      <c r="ART2619" s="1"/>
      <c r="ARW2619" s="1"/>
      <c r="ARZ2619" s="1"/>
      <c r="ASC2619" s="1"/>
      <c r="ASF2619" s="1"/>
      <c r="ASI2619" s="1"/>
      <c r="ASL2619" s="1"/>
      <c r="ASO2619" s="1"/>
      <c r="ASR2619" s="1"/>
      <c r="ASU2619" s="1"/>
      <c r="ASX2619" s="1"/>
      <c r="ATA2619" s="1"/>
      <c r="ATD2619" s="1"/>
      <c r="ATG2619" s="1"/>
      <c r="ATJ2619" s="1"/>
      <c r="ATM2619" s="1"/>
      <c r="ATP2619" s="1"/>
      <c r="ATS2619" s="1"/>
      <c r="ATV2619" s="1"/>
      <c r="ATY2619" s="1"/>
      <c r="AUB2619" s="1"/>
      <c r="AUE2619" s="1"/>
      <c r="AUH2619" s="1"/>
      <c r="AUK2619" s="1"/>
      <c r="AUN2619" s="1"/>
      <c r="AUQ2619" s="1"/>
      <c r="AUT2619" s="1"/>
      <c r="AUW2619" s="1"/>
      <c r="AUZ2619" s="1"/>
      <c r="AVC2619" s="1"/>
      <c r="AVF2619" s="1"/>
      <c r="AVI2619" s="1"/>
      <c r="AVL2619" s="1"/>
      <c r="AVO2619" s="1"/>
      <c r="AVR2619" s="1"/>
      <c r="AVU2619" s="1"/>
      <c r="AVX2619" s="1"/>
      <c r="AWA2619" s="1"/>
      <c r="AWD2619" s="1"/>
      <c r="AWG2619" s="1"/>
      <c r="AWJ2619" s="1"/>
      <c r="AWM2619" s="1"/>
      <c r="AWP2619" s="1"/>
      <c r="AWS2619" s="1"/>
      <c r="AWV2619" s="1"/>
      <c r="AWY2619" s="1"/>
      <c r="AXB2619" s="1"/>
      <c r="AXE2619" s="1"/>
      <c r="AXH2619" s="1"/>
      <c r="AXK2619" s="1"/>
      <c r="AXN2619" s="1"/>
      <c r="AXQ2619" s="1"/>
      <c r="AXT2619" s="1"/>
      <c r="AXW2619" s="1"/>
      <c r="AXZ2619" s="1"/>
      <c r="AYC2619" s="1"/>
      <c r="AYF2619" s="1"/>
      <c r="AYI2619" s="1"/>
      <c r="AYL2619" s="1"/>
      <c r="AYO2619" s="1"/>
      <c r="AYR2619" s="1"/>
      <c r="AYU2619" s="1"/>
      <c r="AYX2619" s="1"/>
      <c r="AZA2619" s="1"/>
      <c r="AZD2619" s="1"/>
      <c r="AZG2619" s="1"/>
      <c r="AZJ2619" s="1"/>
      <c r="AZM2619" s="1"/>
      <c r="AZP2619" s="1"/>
      <c r="AZS2619" s="1"/>
      <c r="AZV2619" s="1"/>
      <c r="AZY2619" s="1"/>
      <c r="BAB2619" s="1"/>
      <c r="BAE2619" s="1"/>
      <c r="BAH2619" s="1"/>
      <c r="BAK2619" s="1"/>
      <c r="BAN2619" s="1"/>
      <c r="BAQ2619" s="1"/>
      <c r="BAT2619" s="1"/>
      <c r="BAW2619" s="1"/>
      <c r="BAZ2619" s="1"/>
      <c r="BBC2619" s="1"/>
      <c r="BBF2619" s="1"/>
      <c r="BBI2619" s="1"/>
      <c r="BBL2619" s="1"/>
      <c r="BBO2619" s="1"/>
      <c r="BBR2619" s="1"/>
      <c r="BBU2619" s="1"/>
      <c r="BBX2619" s="1"/>
      <c r="BCA2619" s="1"/>
      <c r="BCD2619" s="1"/>
      <c r="BCG2619" s="1"/>
      <c r="BCJ2619" s="1"/>
      <c r="BCM2619" s="1"/>
      <c r="BCP2619" s="1"/>
      <c r="BCS2619" s="1"/>
      <c r="BCV2619" s="1"/>
      <c r="BCY2619" s="1"/>
      <c r="BDB2619" s="1"/>
      <c r="BDE2619" s="1"/>
      <c r="BDH2619" s="1"/>
      <c r="BDK2619" s="1"/>
      <c r="BDN2619" s="1"/>
      <c r="BDQ2619" s="1"/>
      <c r="BDT2619" s="1"/>
      <c r="BDW2619" s="1"/>
      <c r="BDZ2619" s="1"/>
      <c r="BEC2619" s="1"/>
      <c r="BEF2619" s="1"/>
      <c r="BEI2619" s="1"/>
      <c r="BEL2619" s="1"/>
      <c r="BEO2619" s="1"/>
      <c r="BER2619" s="1"/>
      <c r="BEU2619" s="1"/>
      <c r="BEX2619" s="1"/>
      <c r="BFA2619" s="1"/>
      <c r="BFD2619" s="1"/>
      <c r="BFG2619" s="1"/>
      <c r="BFJ2619" s="1"/>
      <c r="BFM2619" s="1"/>
      <c r="BFP2619" s="1"/>
      <c r="BFS2619" s="1"/>
      <c r="BFV2619" s="1"/>
      <c r="BFY2619" s="1"/>
      <c r="BGB2619" s="1"/>
      <c r="BGE2619" s="1"/>
      <c r="BGH2619" s="1"/>
      <c r="BGK2619" s="1"/>
      <c r="BGN2619" s="1"/>
      <c r="BGQ2619" s="1"/>
      <c r="BGT2619" s="1"/>
      <c r="BGW2619" s="1"/>
      <c r="BGZ2619" s="1"/>
      <c r="BHC2619" s="1"/>
      <c r="BHF2619" s="1"/>
      <c r="BHI2619" s="1"/>
      <c r="BHL2619" s="1"/>
      <c r="BHO2619" s="1"/>
      <c r="BHR2619" s="1"/>
      <c r="BHU2619" s="1"/>
      <c r="BHX2619" s="1"/>
      <c r="BIA2619" s="1"/>
      <c r="BID2619" s="1"/>
      <c r="BIG2619" s="1"/>
      <c r="BIJ2619" s="1"/>
      <c r="BIM2619" s="1"/>
      <c r="BIP2619" s="1"/>
      <c r="BIS2619" s="1"/>
      <c r="BIV2619" s="1"/>
      <c r="BIY2619" s="1"/>
      <c r="BJB2619" s="1"/>
      <c r="BJE2619" s="1"/>
      <c r="BJH2619" s="1"/>
      <c r="BJK2619" s="1"/>
      <c r="BJN2619" s="1"/>
      <c r="BJQ2619" s="1"/>
      <c r="BJT2619" s="1"/>
      <c r="BJW2619" s="1"/>
      <c r="BJZ2619" s="1"/>
      <c r="BKC2619" s="1"/>
      <c r="BKF2619" s="1"/>
      <c r="BKI2619" s="1"/>
      <c r="BKL2619" s="1"/>
      <c r="BKO2619" s="1"/>
      <c r="BKR2619" s="1"/>
      <c r="BKU2619" s="1"/>
      <c r="BKX2619" s="1"/>
      <c r="BLA2619" s="1"/>
      <c r="BLD2619" s="1"/>
      <c r="BLG2619" s="1"/>
      <c r="BLJ2619" s="1"/>
      <c r="BLM2619" s="1"/>
      <c r="BLP2619" s="1"/>
      <c r="BLS2619" s="1"/>
      <c r="BLV2619" s="1"/>
      <c r="BLY2619" s="1"/>
      <c r="BMB2619" s="1"/>
      <c r="BME2619" s="1"/>
      <c r="BMH2619" s="1"/>
      <c r="BMK2619" s="1"/>
      <c r="BMN2619" s="1"/>
      <c r="BMQ2619" s="1"/>
      <c r="BMT2619" s="1"/>
      <c r="BMW2619" s="1"/>
      <c r="BMZ2619" s="1"/>
      <c r="BNC2619" s="1"/>
      <c r="BNF2619" s="1"/>
      <c r="BNI2619" s="1"/>
      <c r="BNL2619" s="1"/>
      <c r="BNO2619" s="1"/>
      <c r="BNR2619" s="1"/>
      <c r="BNU2619" s="1"/>
      <c r="BNX2619" s="1"/>
      <c r="BOA2619" s="1"/>
      <c r="BOD2619" s="1"/>
      <c r="BOG2619" s="1"/>
      <c r="BOJ2619" s="1"/>
      <c r="BOM2619" s="1"/>
      <c r="BOP2619" s="1"/>
      <c r="BOS2619" s="1"/>
      <c r="BOV2619" s="1"/>
      <c r="BOY2619" s="1"/>
      <c r="BPB2619" s="1"/>
      <c r="BPE2619" s="1"/>
      <c r="BPH2619" s="1"/>
      <c r="BPK2619" s="1"/>
      <c r="BPN2619" s="1"/>
      <c r="BPQ2619" s="1"/>
      <c r="BPT2619" s="1"/>
      <c r="BPW2619" s="1"/>
      <c r="BPZ2619" s="1"/>
      <c r="BQC2619" s="1"/>
      <c r="BQF2619" s="1"/>
      <c r="BQI2619" s="1"/>
      <c r="BQL2619" s="1"/>
      <c r="BQO2619" s="1"/>
      <c r="BQR2619" s="1"/>
      <c r="BQU2619" s="1"/>
      <c r="BQX2619" s="1"/>
      <c r="BRA2619" s="1"/>
      <c r="BRD2619" s="1"/>
      <c r="BRG2619" s="1"/>
      <c r="BRJ2619" s="1"/>
      <c r="BRM2619" s="1"/>
      <c r="BRP2619" s="1"/>
      <c r="BRS2619" s="1"/>
      <c r="BRV2619" s="1"/>
      <c r="BRY2619" s="1"/>
      <c r="BSB2619" s="1"/>
      <c r="BSE2619" s="1"/>
      <c r="BSH2619" s="1"/>
      <c r="BSK2619" s="1"/>
      <c r="BSN2619" s="1"/>
      <c r="BSQ2619" s="1"/>
      <c r="BST2619" s="1"/>
      <c r="BSW2619" s="1"/>
      <c r="BSZ2619" s="1"/>
      <c r="BTC2619" s="1"/>
      <c r="BTF2619" s="1"/>
      <c r="BTI2619" s="1"/>
      <c r="BTL2619" s="1"/>
      <c r="BTO2619" s="1"/>
      <c r="BTR2619" s="1"/>
      <c r="BTU2619" s="1"/>
      <c r="BTX2619" s="1"/>
      <c r="BUA2619" s="1"/>
      <c r="BUD2619" s="1"/>
      <c r="BUG2619" s="1"/>
      <c r="BUJ2619" s="1"/>
      <c r="BUM2619" s="1"/>
      <c r="BUP2619" s="1"/>
      <c r="BUS2619" s="1"/>
      <c r="BUV2619" s="1"/>
      <c r="BUY2619" s="1"/>
      <c r="BVB2619" s="1"/>
      <c r="BVE2619" s="1"/>
      <c r="BVH2619" s="1"/>
      <c r="BVK2619" s="1"/>
      <c r="BVN2619" s="1"/>
      <c r="BVQ2619" s="1"/>
      <c r="BVT2619" s="1"/>
      <c r="BVW2619" s="1"/>
      <c r="BVZ2619" s="1"/>
      <c r="BWC2619" s="1"/>
      <c r="BWF2619" s="1"/>
      <c r="BWI2619" s="1"/>
      <c r="BWL2619" s="1"/>
      <c r="BWO2619" s="1"/>
      <c r="BWR2619" s="1"/>
      <c r="BWU2619" s="1"/>
      <c r="BWX2619" s="1"/>
      <c r="BXA2619" s="1"/>
      <c r="BXD2619" s="1"/>
      <c r="BXG2619" s="1"/>
      <c r="BXJ2619" s="1"/>
      <c r="BXM2619" s="1"/>
      <c r="BXP2619" s="1"/>
      <c r="BXS2619" s="1"/>
      <c r="BXV2619" s="1"/>
      <c r="BXY2619" s="1"/>
      <c r="BYB2619" s="1"/>
      <c r="BYE2619" s="1"/>
      <c r="BYH2619" s="1"/>
      <c r="BYK2619" s="1"/>
      <c r="BYN2619" s="1"/>
      <c r="BYQ2619" s="1"/>
      <c r="BYT2619" s="1"/>
      <c r="BYW2619" s="1"/>
      <c r="BYZ2619" s="1"/>
      <c r="BZC2619" s="1"/>
      <c r="BZF2619" s="1"/>
      <c r="BZI2619" s="1"/>
      <c r="BZL2619" s="1"/>
      <c r="BZO2619" s="1"/>
      <c r="BZR2619" s="1"/>
      <c r="BZU2619" s="1"/>
      <c r="BZX2619" s="1"/>
      <c r="CAA2619" s="1"/>
      <c r="CAD2619" s="1"/>
      <c r="CAG2619" s="1"/>
      <c r="CAJ2619" s="1"/>
      <c r="CAM2619" s="1"/>
      <c r="CAP2619" s="1"/>
      <c r="CAS2619" s="1"/>
      <c r="CAV2619" s="1"/>
      <c r="CAY2619" s="1"/>
      <c r="CBB2619" s="1"/>
      <c r="CBE2619" s="1"/>
      <c r="CBH2619" s="1"/>
      <c r="CBK2619" s="1"/>
      <c r="CBN2619" s="1"/>
      <c r="CBQ2619" s="1"/>
      <c r="CBT2619" s="1"/>
      <c r="CBW2619" s="1"/>
      <c r="CBZ2619" s="1"/>
      <c r="CCC2619" s="1"/>
      <c r="CCF2619" s="1"/>
      <c r="CCI2619" s="1"/>
      <c r="CCL2619" s="1"/>
      <c r="CCO2619" s="1"/>
      <c r="CCR2619" s="1"/>
      <c r="CCU2619" s="1"/>
      <c r="CCX2619" s="1"/>
      <c r="CDA2619" s="1"/>
      <c r="CDD2619" s="1"/>
      <c r="CDG2619" s="1"/>
      <c r="CDJ2619" s="1"/>
      <c r="CDM2619" s="1"/>
      <c r="CDP2619" s="1"/>
      <c r="CDS2619" s="1"/>
      <c r="CDV2619" s="1"/>
      <c r="CDY2619" s="1"/>
      <c r="CEB2619" s="1"/>
      <c r="CEE2619" s="1"/>
      <c r="CEH2619" s="1"/>
      <c r="CEK2619" s="1"/>
      <c r="CEN2619" s="1"/>
      <c r="CEQ2619" s="1"/>
      <c r="CET2619" s="1"/>
      <c r="CEW2619" s="1"/>
      <c r="CEZ2619" s="1"/>
      <c r="CFC2619" s="1"/>
      <c r="CFF2619" s="1"/>
      <c r="CFI2619" s="1"/>
      <c r="CFL2619" s="1"/>
      <c r="CFO2619" s="1"/>
      <c r="CFR2619" s="1"/>
      <c r="CFU2619" s="1"/>
      <c r="CFX2619" s="1"/>
      <c r="CGA2619" s="1"/>
      <c r="CGD2619" s="1"/>
      <c r="CGG2619" s="1"/>
      <c r="CGJ2619" s="1"/>
      <c r="CGM2619" s="1"/>
      <c r="CGP2619" s="1"/>
      <c r="CGS2619" s="1"/>
      <c r="CGV2619" s="1"/>
      <c r="CGY2619" s="1"/>
      <c r="CHB2619" s="1"/>
      <c r="CHE2619" s="1"/>
      <c r="CHH2619" s="1"/>
      <c r="CHK2619" s="1"/>
      <c r="CHN2619" s="1"/>
      <c r="CHQ2619" s="1"/>
      <c r="CHT2619" s="1"/>
      <c r="CHW2619" s="1"/>
      <c r="CHZ2619" s="1"/>
      <c r="CIC2619" s="1"/>
      <c r="CIF2619" s="1"/>
      <c r="CII2619" s="1"/>
      <c r="CIL2619" s="1"/>
      <c r="CIO2619" s="1"/>
      <c r="CIR2619" s="1"/>
      <c r="CIU2619" s="1"/>
      <c r="CIX2619" s="1"/>
      <c r="CJA2619" s="1"/>
      <c r="CJD2619" s="1"/>
      <c r="CJG2619" s="1"/>
      <c r="CJJ2619" s="1"/>
      <c r="CJM2619" s="1"/>
      <c r="CJP2619" s="1"/>
      <c r="CJS2619" s="1"/>
      <c r="CJV2619" s="1"/>
      <c r="CJY2619" s="1"/>
      <c r="CKB2619" s="1"/>
      <c r="CKE2619" s="1"/>
      <c r="CKH2619" s="1"/>
      <c r="CKK2619" s="1"/>
      <c r="CKN2619" s="1"/>
      <c r="CKQ2619" s="1"/>
      <c r="CKT2619" s="1"/>
      <c r="CKW2619" s="1"/>
      <c r="CKZ2619" s="1"/>
      <c r="CLC2619" s="1"/>
      <c r="CLF2619" s="1"/>
      <c r="CLI2619" s="1"/>
      <c r="CLL2619" s="1"/>
      <c r="CLO2619" s="1"/>
      <c r="CLR2619" s="1"/>
      <c r="CLU2619" s="1"/>
      <c r="CLX2619" s="1"/>
      <c r="CMA2619" s="1"/>
      <c r="CMD2619" s="1"/>
      <c r="CMG2619" s="1"/>
      <c r="CMJ2619" s="1"/>
      <c r="CMM2619" s="1"/>
      <c r="CMP2619" s="1"/>
      <c r="CMS2619" s="1"/>
      <c r="CMV2619" s="1"/>
      <c r="CMY2619" s="1"/>
      <c r="CNB2619" s="1"/>
      <c r="CNE2619" s="1"/>
      <c r="CNH2619" s="1"/>
      <c r="CNK2619" s="1"/>
      <c r="CNN2619" s="1"/>
      <c r="CNQ2619" s="1"/>
      <c r="CNT2619" s="1"/>
      <c r="CNW2619" s="1"/>
      <c r="CNZ2619" s="1"/>
      <c r="COC2619" s="1"/>
      <c r="COF2619" s="1"/>
      <c r="COI2619" s="1"/>
      <c r="COL2619" s="1"/>
      <c r="COO2619" s="1"/>
      <c r="COR2619" s="1"/>
      <c r="COU2619" s="1"/>
      <c r="COX2619" s="1"/>
      <c r="CPA2619" s="1"/>
      <c r="CPD2619" s="1"/>
      <c r="CPG2619" s="1"/>
      <c r="CPJ2619" s="1"/>
      <c r="CPM2619" s="1"/>
      <c r="CPP2619" s="1"/>
      <c r="CPS2619" s="1"/>
      <c r="CPV2619" s="1"/>
      <c r="CPY2619" s="1"/>
      <c r="CQB2619" s="1"/>
      <c r="CQE2619" s="1"/>
      <c r="CQH2619" s="1"/>
      <c r="CQK2619" s="1"/>
      <c r="CQN2619" s="1"/>
      <c r="CQQ2619" s="1"/>
      <c r="CQT2619" s="1"/>
      <c r="CQW2619" s="1"/>
      <c r="CQZ2619" s="1"/>
      <c r="CRC2619" s="1"/>
      <c r="CRF2619" s="1"/>
      <c r="CRI2619" s="1"/>
      <c r="CRL2619" s="1"/>
      <c r="CRO2619" s="1"/>
      <c r="CRR2619" s="1"/>
      <c r="CRU2619" s="1"/>
      <c r="CRX2619" s="1"/>
      <c r="CSA2619" s="1"/>
      <c r="CSD2619" s="1"/>
      <c r="CSG2619" s="1"/>
      <c r="CSJ2619" s="1"/>
      <c r="CSM2619" s="1"/>
      <c r="CSP2619" s="1"/>
      <c r="CSS2619" s="1"/>
      <c r="CSV2619" s="1"/>
      <c r="CSY2619" s="1"/>
      <c r="CTB2619" s="1"/>
      <c r="CTE2619" s="1"/>
      <c r="CTH2619" s="1"/>
      <c r="CTK2619" s="1"/>
      <c r="CTN2619" s="1"/>
      <c r="CTQ2619" s="1"/>
      <c r="CTT2619" s="1"/>
      <c r="CTW2619" s="1"/>
      <c r="CTZ2619" s="1"/>
      <c r="CUC2619" s="1"/>
      <c r="CUF2619" s="1"/>
      <c r="CUI2619" s="1"/>
      <c r="CUL2619" s="1"/>
      <c r="CUO2619" s="1"/>
      <c r="CUR2619" s="1"/>
      <c r="CUU2619" s="1"/>
      <c r="CUX2619" s="1"/>
      <c r="CVA2619" s="1"/>
      <c r="CVD2619" s="1"/>
      <c r="CVG2619" s="1"/>
      <c r="CVJ2619" s="1"/>
      <c r="CVM2619" s="1"/>
      <c r="CVP2619" s="1"/>
      <c r="CVS2619" s="1"/>
      <c r="CVV2619" s="1"/>
      <c r="CVY2619" s="1"/>
      <c r="CWB2619" s="1"/>
      <c r="CWE2619" s="1"/>
      <c r="CWH2619" s="1"/>
      <c r="CWK2619" s="1"/>
      <c r="CWN2619" s="1"/>
      <c r="CWQ2619" s="1"/>
      <c r="CWT2619" s="1"/>
      <c r="CWW2619" s="1"/>
      <c r="CWZ2619" s="1"/>
      <c r="CXC2619" s="1"/>
      <c r="CXF2619" s="1"/>
      <c r="CXI2619" s="1"/>
      <c r="CXL2619" s="1"/>
      <c r="CXO2619" s="1"/>
      <c r="CXR2619" s="1"/>
      <c r="CXU2619" s="1"/>
      <c r="CXX2619" s="1"/>
      <c r="CYA2619" s="1"/>
      <c r="CYD2619" s="1"/>
      <c r="CYG2619" s="1"/>
      <c r="CYJ2619" s="1"/>
      <c r="CYM2619" s="1"/>
      <c r="CYP2619" s="1"/>
      <c r="CYS2619" s="1"/>
      <c r="CYV2619" s="1"/>
      <c r="CYY2619" s="1"/>
      <c r="CZB2619" s="1"/>
      <c r="CZE2619" s="1"/>
      <c r="CZH2619" s="1"/>
      <c r="CZK2619" s="1"/>
      <c r="CZN2619" s="1"/>
      <c r="CZQ2619" s="1"/>
      <c r="CZT2619" s="1"/>
      <c r="CZW2619" s="1"/>
      <c r="CZZ2619" s="1"/>
      <c r="DAC2619" s="1"/>
      <c r="DAF2619" s="1"/>
      <c r="DAI2619" s="1"/>
      <c r="DAL2619" s="1"/>
      <c r="DAO2619" s="1"/>
      <c r="DAR2619" s="1"/>
      <c r="DAU2619" s="1"/>
      <c r="DAX2619" s="1"/>
      <c r="DBA2619" s="1"/>
      <c r="DBD2619" s="1"/>
      <c r="DBG2619" s="1"/>
      <c r="DBJ2619" s="1"/>
      <c r="DBM2619" s="1"/>
      <c r="DBP2619" s="1"/>
      <c r="DBS2619" s="1"/>
      <c r="DBV2619" s="1"/>
      <c r="DBY2619" s="1"/>
      <c r="DCB2619" s="1"/>
      <c r="DCE2619" s="1"/>
      <c r="DCH2619" s="1"/>
      <c r="DCK2619" s="1"/>
      <c r="DCN2619" s="1"/>
      <c r="DCQ2619" s="1"/>
      <c r="DCT2619" s="1"/>
      <c r="DCW2619" s="1"/>
      <c r="DCZ2619" s="1"/>
      <c r="DDC2619" s="1"/>
      <c r="DDF2619" s="1"/>
      <c r="DDI2619" s="1"/>
      <c r="DDL2619" s="1"/>
      <c r="DDO2619" s="1"/>
      <c r="DDR2619" s="1"/>
      <c r="DDU2619" s="1"/>
      <c r="DDX2619" s="1"/>
      <c r="DEA2619" s="1"/>
      <c r="DED2619" s="1"/>
      <c r="DEG2619" s="1"/>
      <c r="DEJ2619" s="1"/>
      <c r="DEM2619" s="1"/>
      <c r="DEP2619" s="1"/>
      <c r="DES2619" s="1"/>
      <c r="DEV2619" s="1"/>
      <c r="DEY2619" s="1"/>
      <c r="DFB2619" s="1"/>
      <c r="DFE2619" s="1"/>
      <c r="DFH2619" s="1"/>
      <c r="DFK2619" s="1"/>
      <c r="DFN2619" s="1"/>
      <c r="DFQ2619" s="1"/>
      <c r="DFT2619" s="1"/>
      <c r="DFW2619" s="1"/>
      <c r="DFZ2619" s="1"/>
      <c r="DGC2619" s="1"/>
      <c r="DGF2619" s="1"/>
      <c r="DGI2619" s="1"/>
      <c r="DGL2619" s="1"/>
      <c r="DGO2619" s="1"/>
      <c r="DGR2619" s="1"/>
      <c r="DGU2619" s="1"/>
      <c r="DGX2619" s="1"/>
      <c r="DHA2619" s="1"/>
      <c r="DHD2619" s="1"/>
      <c r="DHG2619" s="1"/>
      <c r="DHJ2619" s="1"/>
      <c r="DHM2619" s="1"/>
      <c r="DHP2619" s="1"/>
      <c r="DHS2619" s="1"/>
      <c r="DHV2619" s="1"/>
      <c r="DHY2619" s="1"/>
      <c r="DIB2619" s="1"/>
      <c r="DIE2619" s="1"/>
      <c r="DIH2619" s="1"/>
      <c r="DIK2619" s="1"/>
      <c r="DIN2619" s="1"/>
      <c r="DIQ2619" s="1"/>
      <c r="DIT2619" s="1"/>
      <c r="DIW2619" s="1"/>
      <c r="DIZ2619" s="1"/>
      <c r="DJC2619" s="1"/>
      <c r="DJF2619" s="1"/>
      <c r="DJI2619" s="1"/>
      <c r="DJL2619" s="1"/>
      <c r="DJO2619" s="1"/>
      <c r="DJR2619" s="1"/>
      <c r="DJU2619" s="1"/>
      <c r="DJX2619" s="1"/>
      <c r="DKA2619" s="1"/>
      <c r="DKD2619" s="1"/>
      <c r="DKG2619" s="1"/>
      <c r="DKJ2619" s="1"/>
      <c r="DKM2619" s="1"/>
      <c r="DKP2619" s="1"/>
      <c r="DKS2619" s="1"/>
      <c r="DKV2619" s="1"/>
      <c r="DKY2619" s="1"/>
      <c r="DLB2619" s="1"/>
      <c r="DLE2619" s="1"/>
      <c r="DLH2619" s="1"/>
      <c r="DLK2619" s="1"/>
      <c r="DLN2619" s="1"/>
      <c r="DLQ2619" s="1"/>
      <c r="DLT2619" s="1"/>
      <c r="DLW2619" s="1"/>
      <c r="DLZ2619" s="1"/>
      <c r="DMC2619" s="1"/>
      <c r="DMF2619" s="1"/>
      <c r="DMI2619" s="1"/>
      <c r="DML2619" s="1"/>
      <c r="DMO2619" s="1"/>
      <c r="DMR2619" s="1"/>
      <c r="DMU2619" s="1"/>
      <c r="DMX2619" s="1"/>
      <c r="DNA2619" s="1"/>
      <c r="DND2619" s="1"/>
      <c r="DNG2619" s="1"/>
      <c r="DNJ2619" s="1"/>
      <c r="DNM2619" s="1"/>
      <c r="DNP2619" s="1"/>
      <c r="DNS2619" s="1"/>
      <c r="DNV2619" s="1"/>
      <c r="DNY2619" s="1"/>
      <c r="DOB2619" s="1"/>
      <c r="DOE2619" s="1"/>
      <c r="DOH2619" s="1"/>
      <c r="DOK2619" s="1"/>
      <c r="DON2619" s="1"/>
      <c r="DOQ2619" s="1"/>
      <c r="DOT2619" s="1"/>
      <c r="DOW2619" s="1"/>
      <c r="DOZ2619" s="1"/>
      <c r="DPC2619" s="1"/>
      <c r="DPF2619" s="1"/>
      <c r="DPI2619" s="1"/>
      <c r="DPL2619" s="1"/>
      <c r="DPO2619" s="1"/>
      <c r="DPR2619" s="1"/>
      <c r="DPU2619" s="1"/>
      <c r="DPX2619" s="1"/>
      <c r="DQA2619" s="1"/>
      <c r="DQD2619" s="1"/>
      <c r="DQG2619" s="1"/>
      <c r="DQJ2619" s="1"/>
      <c r="DQM2619" s="1"/>
      <c r="DQP2619" s="1"/>
      <c r="DQS2619" s="1"/>
      <c r="DQV2619" s="1"/>
      <c r="DQY2619" s="1"/>
      <c r="DRB2619" s="1"/>
      <c r="DRE2619" s="1"/>
      <c r="DRH2619" s="1"/>
      <c r="DRK2619" s="1"/>
      <c r="DRN2619" s="1"/>
      <c r="DRQ2619" s="1"/>
      <c r="DRT2619" s="1"/>
      <c r="DRW2619" s="1"/>
      <c r="DRZ2619" s="1"/>
      <c r="DSC2619" s="1"/>
      <c r="DSF2619" s="1"/>
      <c r="DSI2619" s="1"/>
      <c r="DSL2619" s="1"/>
      <c r="DSO2619" s="1"/>
      <c r="DSR2619" s="1"/>
      <c r="DSU2619" s="1"/>
      <c r="DSX2619" s="1"/>
      <c r="DTA2619" s="1"/>
      <c r="DTD2619" s="1"/>
      <c r="DTG2619" s="1"/>
      <c r="DTJ2619" s="1"/>
      <c r="DTM2619" s="1"/>
      <c r="DTP2619" s="1"/>
      <c r="DTS2619" s="1"/>
      <c r="DTV2619" s="1"/>
      <c r="DTY2619" s="1"/>
      <c r="DUB2619" s="1"/>
      <c r="DUE2619" s="1"/>
      <c r="DUH2619" s="1"/>
      <c r="DUK2619" s="1"/>
      <c r="DUN2619" s="1"/>
      <c r="DUQ2619" s="1"/>
      <c r="DUT2619" s="1"/>
      <c r="DUW2619" s="1"/>
      <c r="DUZ2619" s="1"/>
      <c r="DVC2619" s="1"/>
      <c r="DVF2619" s="1"/>
      <c r="DVI2619" s="1"/>
      <c r="DVL2619" s="1"/>
      <c r="DVO2619" s="1"/>
      <c r="DVR2619" s="1"/>
      <c r="DVU2619" s="1"/>
      <c r="DVX2619" s="1"/>
      <c r="DWA2619" s="1"/>
      <c r="DWD2619" s="1"/>
      <c r="DWG2619" s="1"/>
      <c r="DWJ2619" s="1"/>
      <c r="DWM2619" s="1"/>
      <c r="DWP2619" s="1"/>
      <c r="DWS2619" s="1"/>
      <c r="DWV2619" s="1"/>
      <c r="DWY2619" s="1"/>
      <c r="DXB2619" s="1"/>
      <c r="DXE2619" s="1"/>
      <c r="DXH2619" s="1"/>
      <c r="DXK2619" s="1"/>
      <c r="DXN2619" s="1"/>
      <c r="DXQ2619" s="1"/>
      <c r="DXT2619" s="1"/>
      <c r="DXW2619" s="1"/>
      <c r="DXZ2619" s="1"/>
      <c r="DYC2619" s="1"/>
      <c r="DYF2619" s="1"/>
      <c r="DYI2619" s="1"/>
      <c r="DYL2619" s="1"/>
      <c r="DYO2619" s="1"/>
      <c r="DYR2619" s="1"/>
      <c r="DYU2619" s="1"/>
      <c r="DYX2619" s="1"/>
      <c r="DZA2619" s="1"/>
      <c r="DZD2619" s="1"/>
      <c r="DZG2619" s="1"/>
      <c r="DZJ2619" s="1"/>
      <c r="DZM2619" s="1"/>
      <c r="DZP2619" s="1"/>
      <c r="DZS2619" s="1"/>
      <c r="DZV2619" s="1"/>
      <c r="DZY2619" s="1"/>
      <c r="EAB2619" s="1"/>
      <c r="EAE2619" s="1"/>
      <c r="EAH2619" s="1"/>
      <c r="EAK2619" s="1"/>
      <c r="EAN2619" s="1"/>
      <c r="EAQ2619" s="1"/>
      <c r="EAT2619" s="1"/>
      <c r="EAW2619" s="1"/>
      <c r="EAZ2619" s="1"/>
      <c r="EBC2619" s="1"/>
      <c r="EBF2619" s="1"/>
      <c r="EBI2619" s="1"/>
      <c r="EBL2619" s="1"/>
      <c r="EBO2619" s="1"/>
      <c r="EBR2619" s="1"/>
      <c r="EBU2619" s="1"/>
      <c r="EBX2619" s="1"/>
      <c r="ECA2619" s="1"/>
      <c r="ECD2619" s="1"/>
      <c r="ECG2619" s="1"/>
      <c r="ECJ2619" s="1"/>
      <c r="ECM2619" s="1"/>
      <c r="ECP2619" s="1"/>
      <c r="ECS2619" s="1"/>
      <c r="ECV2619" s="1"/>
      <c r="ECY2619" s="1"/>
      <c r="EDB2619" s="1"/>
      <c r="EDE2619" s="1"/>
      <c r="EDH2619" s="1"/>
      <c r="EDK2619" s="1"/>
      <c r="EDN2619" s="1"/>
      <c r="EDQ2619" s="1"/>
      <c r="EDT2619" s="1"/>
      <c r="EDW2619" s="1"/>
      <c r="EDZ2619" s="1"/>
      <c r="EEC2619" s="1"/>
      <c r="EEF2619" s="1"/>
      <c r="EEI2619" s="1"/>
      <c r="EEL2619" s="1"/>
      <c r="EEO2619" s="1"/>
      <c r="EER2619" s="1"/>
      <c r="EEU2619" s="1"/>
      <c r="EEX2619" s="1"/>
      <c r="EFA2619" s="1"/>
      <c r="EFD2619" s="1"/>
      <c r="EFG2619" s="1"/>
      <c r="EFJ2619" s="1"/>
      <c r="EFM2619" s="1"/>
      <c r="EFP2619" s="1"/>
      <c r="EFS2619" s="1"/>
      <c r="EFV2619" s="1"/>
      <c r="EFY2619" s="1"/>
      <c r="EGB2619" s="1"/>
      <c r="EGE2619" s="1"/>
      <c r="EGH2619" s="1"/>
      <c r="EGK2619" s="1"/>
      <c r="EGN2619" s="1"/>
      <c r="EGQ2619" s="1"/>
      <c r="EGT2619" s="1"/>
      <c r="EGW2619" s="1"/>
      <c r="EGZ2619" s="1"/>
      <c r="EHC2619" s="1"/>
      <c r="EHF2619" s="1"/>
      <c r="EHI2619" s="1"/>
      <c r="EHL2619" s="1"/>
      <c r="EHO2619" s="1"/>
      <c r="EHR2619" s="1"/>
      <c r="EHU2619" s="1"/>
      <c r="EHX2619" s="1"/>
      <c r="EIA2619" s="1"/>
      <c r="EID2619" s="1"/>
      <c r="EIG2619" s="1"/>
      <c r="EIJ2619" s="1"/>
      <c r="EIM2619" s="1"/>
      <c r="EIP2619" s="1"/>
      <c r="EIS2619" s="1"/>
      <c r="EIV2619" s="1"/>
      <c r="EIY2619" s="1"/>
      <c r="EJB2619" s="1"/>
      <c r="EJE2619" s="1"/>
      <c r="EJH2619" s="1"/>
      <c r="EJK2619" s="1"/>
      <c r="EJN2619" s="1"/>
      <c r="EJQ2619" s="1"/>
      <c r="EJT2619" s="1"/>
      <c r="EJW2619" s="1"/>
      <c r="EJZ2619" s="1"/>
      <c r="EKC2619" s="1"/>
      <c r="EKF2619" s="1"/>
      <c r="EKI2619" s="1"/>
      <c r="EKL2619" s="1"/>
      <c r="EKO2619" s="1"/>
      <c r="EKR2619" s="1"/>
      <c r="EKU2619" s="1"/>
      <c r="EKX2619" s="1"/>
      <c r="ELA2619" s="1"/>
      <c r="ELD2619" s="1"/>
      <c r="ELG2619" s="1"/>
      <c r="ELJ2619" s="1"/>
      <c r="ELM2619" s="1"/>
      <c r="ELP2619" s="1"/>
      <c r="ELS2619" s="1"/>
      <c r="ELV2619" s="1"/>
      <c r="ELY2619" s="1"/>
      <c r="EMB2619" s="1"/>
      <c r="EME2619" s="1"/>
      <c r="EMH2619" s="1"/>
      <c r="EMK2619" s="1"/>
      <c r="EMN2619" s="1"/>
      <c r="EMQ2619" s="1"/>
      <c r="EMT2619" s="1"/>
      <c r="EMW2619" s="1"/>
      <c r="EMZ2619" s="1"/>
      <c r="ENC2619" s="1"/>
      <c r="ENF2619" s="1"/>
      <c r="ENI2619" s="1"/>
      <c r="ENL2619" s="1"/>
      <c r="ENO2619" s="1"/>
      <c r="ENR2619" s="1"/>
      <c r="ENU2619" s="1"/>
      <c r="ENX2619" s="1"/>
      <c r="EOA2619" s="1"/>
      <c r="EOD2619" s="1"/>
      <c r="EOG2619" s="1"/>
      <c r="EOJ2619" s="1"/>
      <c r="EOM2619" s="1"/>
      <c r="EOP2619" s="1"/>
      <c r="EOS2619" s="1"/>
      <c r="EOV2619" s="1"/>
      <c r="EOY2619" s="1"/>
      <c r="EPB2619" s="1"/>
      <c r="EPE2619" s="1"/>
      <c r="EPH2619" s="1"/>
      <c r="EPK2619" s="1"/>
      <c r="EPN2619" s="1"/>
      <c r="EPQ2619" s="1"/>
      <c r="EPT2619" s="1"/>
      <c r="EPW2619" s="1"/>
      <c r="EPZ2619" s="1"/>
      <c r="EQC2619" s="1"/>
      <c r="EQF2619" s="1"/>
      <c r="EQI2619" s="1"/>
      <c r="EQL2619" s="1"/>
      <c r="EQO2619" s="1"/>
      <c r="EQR2619" s="1"/>
      <c r="EQU2619" s="1"/>
      <c r="EQX2619" s="1"/>
      <c r="ERA2619" s="1"/>
      <c r="ERD2619" s="1"/>
      <c r="ERG2619" s="1"/>
      <c r="ERJ2619" s="1"/>
      <c r="ERM2619" s="1"/>
      <c r="ERP2619" s="1"/>
      <c r="ERS2619" s="1"/>
      <c r="ERV2619" s="1"/>
      <c r="ERY2619" s="1"/>
      <c r="ESB2619" s="1"/>
      <c r="ESE2619" s="1"/>
      <c r="ESH2619" s="1"/>
      <c r="ESK2619" s="1"/>
      <c r="ESN2619" s="1"/>
      <c r="ESQ2619" s="1"/>
      <c r="EST2619" s="1"/>
      <c r="ESW2619" s="1"/>
      <c r="ESZ2619" s="1"/>
      <c r="ETC2619" s="1"/>
      <c r="ETF2619" s="1"/>
      <c r="ETI2619" s="1"/>
      <c r="ETL2619" s="1"/>
      <c r="ETO2619" s="1"/>
      <c r="ETR2619" s="1"/>
      <c r="ETU2619" s="1"/>
      <c r="ETX2619" s="1"/>
      <c r="EUA2619" s="1"/>
      <c r="EUD2619" s="1"/>
      <c r="EUG2619" s="1"/>
      <c r="EUJ2619" s="1"/>
      <c r="EUM2619" s="1"/>
      <c r="EUP2619" s="1"/>
      <c r="EUS2619" s="1"/>
      <c r="EUV2619" s="1"/>
      <c r="EUY2619" s="1"/>
      <c r="EVB2619" s="1"/>
      <c r="EVE2619" s="1"/>
      <c r="EVH2619" s="1"/>
      <c r="EVK2619" s="1"/>
      <c r="EVN2619" s="1"/>
      <c r="EVQ2619" s="1"/>
      <c r="EVT2619" s="1"/>
      <c r="EVW2619" s="1"/>
      <c r="EVZ2619" s="1"/>
      <c r="EWC2619" s="1"/>
      <c r="EWF2619" s="1"/>
      <c r="EWI2619" s="1"/>
      <c r="EWL2619" s="1"/>
      <c r="EWO2619" s="1"/>
      <c r="EWR2619" s="1"/>
      <c r="EWU2619" s="1"/>
      <c r="EWX2619" s="1"/>
      <c r="EXA2619" s="1"/>
      <c r="EXD2619" s="1"/>
      <c r="EXG2619" s="1"/>
      <c r="EXJ2619" s="1"/>
      <c r="EXM2619" s="1"/>
      <c r="EXP2619" s="1"/>
      <c r="EXS2619" s="1"/>
      <c r="EXV2619" s="1"/>
      <c r="EXY2619" s="1"/>
      <c r="EYB2619" s="1"/>
      <c r="EYE2619" s="1"/>
      <c r="EYH2619" s="1"/>
      <c r="EYK2619" s="1"/>
      <c r="EYN2619" s="1"/>
      <c r="EYQ2619" s="1"/>
      <c r="EYT2619" s="1"/>
      <c r="EYW2619" s="1"/>
      <c r="EYZ2619" s="1"/>
      <c r="EZC2619" s="1"/>
      <c r="EZF2619" s="1"/>
      <c r="EZI2619" s="1"/>
      <c r="EZL2619" s="1"/>
      <c r="EZO2619" s="1"/>
      <c r="EZR2619" s="1"/>
      <c r="EZU2619" s="1"/>
      <c r="EZX2619" s="1"/>
      <c r="FAA2619" s="1"/>
      <c r="FAD2619" s="1"/>
      <c r="FAG2619" s="1"/>
      <c r="FAJ2619" s="1"/>
      <c r="FAM2619" s="1"/>
      <c r="FAP2619" s="1"/>
      <c r="FAS2619" s="1"/>
      <c r="FAV2619" s="1"/>
      <c r="FAY2619" s="1"/>
      <c r="FBB2619" s="1"/>
      <c r="FBE2619" s="1"/>
      <c r="FBH2619" s="1"/>
      <c r="FBK2619" s="1"/>
      <c r="FBN2619" s="1"/>
      <c r="FBQ2619" s="1"/>
      <c r="FBT2619" s="1"/>
      <c r="FBW2619" s="1"/>
      <c r="FBZ2619" s="1"/>
      <c r="FCC2619" s="1"/>
      <c r="FCF2619" s="1"/>
      <c r="FCI2619" s="1"/>
      <c r="FCL2619" s="1"/>
      <c r="FCO2619" s="1"/>
      <c r="FCR2619" s="1"/>
      <c r="FCU2619" s="1"/>
      <c r="FCX2619" s="1"/>
      <c r="FDA2619" s="1"/>
      <c r="FDD2619" s="1"/>
      <c r="FDG2619" s="1"/>
      <c r="FDJ2619" s="1"/>
      <c r="FDM2619" s="1"/>
      <c r="FDP2619" s="1"/>
      <c r="FDS2619" s="1"/>
      <c r="FDV2619" s="1"/>
      <c r="FDY2619" s="1"/>
      <c r="FEB2619" s="1"/>
      <c r="FEE2619" s="1"/>
      <c r="FEH2619" s="1"/>
      <c r="FEK2619" s="1"/>
      <c r="FEN2619" s="1"/>
      <c r="FEQ2619" s="1"/>
      <c r="FET2619" s="1"/>
      <c r="FEW2619" s="1"/>
      <c r="FEZ2619" s="1"/>
      <c r="FFC2619" s="1"/>
      <c r="FFF2619" s="1"/>
      <c r="FFI2619" s="1"/>
      <c r="FFL2619" s="1"/>
      <c r="FFO2619" s="1"/>
      <c r="FFR2619" s="1"/>
      <c r="FFU2619" s="1"/>
      <c r="FFX2619" s="1"/>
      <c r="FGA2619" s="1"/>
      <c r="FGD2619" s="1"/>
      <c r="FGG2619" s="1"/>
      <c r="FGJ2619" s="1"/>
      <c r="FGM2619" s="1"/>
      <c r="FGP2619" s="1"/>
      <c r="FGS2619" s="1"/>
      <c r="FGV2619" s="1"/>
      <c r="FGY2619" s="1"/>
      <c r="FHB2619" s="1"/>
      <c r="FHE2619" s="1"/>
      <c r="FHH2619" s="1"/>
      <c r="FHK2619" s="1"/>
      <c r="FHN2619" s="1"/>
      <c r="FHQ2619" s="1"/>
      <c r="FHT2619" s="1"/>
      <c r="FHW2619" s="1"/>
      <c r="FHZ2619" s="1"/>
      <c r="FIC2619" s="1"/>
      <c r="FIF2619" s="1"/>
      <c r="FII2619" s="1"/>
      <c r="FIL2619" s="1"/>
      <c r="FIO2619" s="1"/>
      <c r="FIR2619" s="1"/>
      <c r="FIU2619" s="1"/>
      <c r="FIX2619" s="1"/>
      <c r="FJA2619" s="1"/>
      <c r="FJD2619" s="1"/>
      <c r="FJG2619" s="1"/>
      <c r="FJJ2619" s="1"/>
      <c r="FJM2619" s="1"/>
      <c r="FJP2619" s="1"/>
      <c r="FJS2619" s="1"/>
      <c r="FJV2619" s="1"/>
      <c r="FJY2619" s="1"/>
      <c r="FKB2619" s="1"/>
      <c r="FKE2619" s="1"/>
      <c r="FKH2619" s="1"/>
      <c r="FKK2619" s="1"/>
      <c r="FKN2619" s="1"/>
      <c r="FKQ2619" s="1"/>
      <c r="FKT2619" s="1"/>
      <c r="FKW2619" s="1"/>
      <c r="FKZ2619" s="1"/>
      <c r="FLC2619" s="1"/>
      <c r="FLF2619" s="1"/>
      <c r="FLI2619" s="1"/>
      <c r="FLL2619" s="1"/>
      <c r="FLO2619" s="1"/>
      <c r="FLR2619" s="1"/>
      <c r="FLU2619" s="1"/>
      <c r="FLX2619" s="1"/>
      <c r="FMA2619" s="1"/>
      <c r="FMD2619" s="1"/>
      <c r="FMG2619" s="1"/>
      <c r="FMJ2619" s="1"/>
      <c r="FMM2619" s="1"/>
      <c r="FMP2619" s="1"/>
      <c r="FMS2619" s="1"/>
      <c r="FMV2619" s="1"/>
      <c r="FMY2619" s="1"/>
      <c r="FNB2619" s="1"/>
      <c r="FNE2619" s="1"/>
      <c r="FNH2619" s="1"/>
      <c r="FNK2619" s="1"/>
      <c r="FNN2619" s="1"/>
      <c r="FNQ2619" s="1"/>
      <c r="FNT2619" s="1"/>
      <c r="FNW2619" s="1"/>
      <c r="FNZ2619" s="1"/>
      <c r="FOC2619" s="1"/>
      <c r="FOF2619" s="1"/>
      <c r="FOI2619" s="1"/>
      <c r="FOL2619" s="1"/>
      <c r="FOO2619" s="1"/>
      <c r="FOR2619" s="1"/>
      <c r="FOU2619" s="1"/>
      <c r="FOX2619" s="1"/>
      <c r="FPA2619" s="1"/>
      <c r="FPD2619" s="1"/>
      <c r="FPG2619" s="1"/>
      <c r="FPJ2619" s="1"/>
      <c r="FPM2619" s="1"/>
      <c r="FPP2619" s="1"/>
      <c r="FPS2619" s="1"/>
      <c r="FPV2619" s="1"/>
      <c r="FPY2619" s="1"/>
      <c r="FQB2619" s="1"/>
      <c r="FQE2619" s="1"/>
      <c r="FQH2619" s="1"/>
      <c r="FQK2619" s="1"/>
      <c r="FQN2619" s="1"/>
      <c r="FQQ2619" s="1"/>
      <c r="FQT2619" s="1"/>
      <c r="FQW2619" s="1"/>
      <c r="FQZ2619" s="1"/>
      <c r="FRC2619" s="1"/>
      <c r="FRF2619" s="1"/>
      <c r="FRI2619" s="1"/>
      <c r="FRL2619" s="1"/>
      <c r="FRO2619" s="1"/>
      <c r="FRR2619" s="1"/>
      <c r="FRU2619" s="1"/>
      <c r="FRX2619" s="1"/>
      <c r="FSA2619" s="1"/>
      <c r="FSD2619" s="1"/>
      <c r="FSG2619" s="1"/>
      <c r="FSJ2619" s="1"/>
      <c r="FSM2619" s="1"/>
      <c r="FSP2619" s="1"/>
      <c r="FSS2619" s="1"/>
      <c r="FSV2619" s="1"/>
      <c r="FSY2619" s="1"/>
      <c r="FTB2619" s="1"/>
      <c r="FTE2619" s="1"/>
      <c r="FTH2619" s="1"/>
      <c r="FTK2619" s="1"/>
      <c r="FTN2619" s="1"/>
      <c r="FTQ2619" s="1"/>
      <c r="FTT2619" s="1"/>
      <c r="FTW2619" s="1"/>
      <c r="FTZ2619" s="1"/>
      <c r="FUC2619" s="1"/>
      <c r="FUF2619" s="1"/>
      <c r="FUI2619" s="1"/>
      <c r="FUL2619" s="1"/>
      <c r="FUO2619" s="1"/>
      <c r="FUR2619" s="1"/>
      <c r="FUU2619" s="1"/>
      <c r="FUX2619" s="1"/>
      <c r="FVA2619" s="1"/>
      <c r="FVD2619" s="1"/>
      <c r="FVG2619" s="1"/>
      <c r="FVJ2619" s="1"/>
      <c r="FVM2619" s="1"/>
      <c r="FVP2619" s="1"/>
      <c r="FVS2619" s="1"/>
      <c r="FVV2619" s="1"/>
      <c r="FVY2619" s="1"/>
      <c r="FWB2619" s="1"/>
      <c r="FWE2619" s="1"/>
      <c r="FWH2619" s="1"/>
      <c r="FWK2619" s="1"/>
      <c r="FWN2619" s="1"/>
      <c r="FWQ2619" s="1"/>
      <c r="FWT2619" s="1"/>
      <c r="FWW2619" s="1"/>
      <c r="FWZ2619" s="1"/>
      <c r="FXC2619" s="1"/>
      <c r="FXF2619" s="1"/>
      <c r="FXI2619" s="1"/>
      <c r="FXL2619" s="1"/>
      <c r="FXO2619" s="1"/>
      <c r="FXR2619" s="1"/>
      <c r="FXU2619" s="1"/>
      <c r="FXX2619" s="1"/>
      <c r="FYA2619" s="1"/>
      <c r="FYD2619" s="1"/>
      <c r="FYG2619" s="1"/>
      <c r="FYJ2619" s="1"/>
      <c r="FYM2619" s="1"/>
      <c r="FYP2619" s="1"/>
      <c r="FYS2619" s="1"/>
      <c r="FYV2619" s="1"/>
      <c r="FYY2619" s="1"/>
      <c r="FZB2619" s="1"/>
      <c r="FZE2619" s="1"/>
      <c r="FZH2619" s="1"/>
      <c r="FZK2619" s="1"/>
      <c r="FZN2619" s="1"/>
      <c r="FZQ2619" s="1"/>
      <c r="FZT2619" s="1"/>
      <c r="FZW2619" s="1"/>
      <c r="FZZ2619" s="1"/>
      <c r="GAC2619" s="1"/>
      <c r="GAF2619" s="1"/>
      <c r="GAI2619" s="1"/>
      <c r="GAL2619" s="1"/>
      <c r="GAO2619" s="1"/>
      <c r="GAR2619" s="1"/>
      <c r="GAU2619" s="1"/>
      <c r="GAX2619" s="1"/>
      <c r="GBA2619" s="1"/>
      <c r="GBD2619" s="1"/>
      <c r="GBG2619" s="1"/>
      <c r="GBJ2619" s="1"/>
      <c r="GBM2619" s="1"/>
      <c r="GBP2619" s="1"/>
      <c r="GBS2619" s="1"/>
      <c r="GBV2619" s="1"/>
      <c r="GBY2619" s="1"/>
      <c r="GCB2619" s="1"/>
      <c r="GCE2619" s="1"/>
      <c r="GCH2619" s="1"/>
      <c r="GCK2619" s="1"/>
      <c r="GCN2619" s="1"/>
      <c r="GCQ2619" s="1"/>
      <c r="GCT2619" s="1"/>
      <c r="GCW2619" s="1"/>
      <c r="GCZ2619" s="1"/>
      <c r="GDC2619" s="1"/>
      <c r="GDF2619" s="1"/>
      <c r="GDI2619" s="1"/>
      <c r="GDL2619" s="1"/>
      <c r="GDO2619" s="1"/>
      <c r="GDR2619" s="1"/>
      <c r="GDU2619" s="1"/>
      <c r="GDX2619" s="1"/>
      <c r="GEA2619" s="1"/>
      <c r="GED2619" s="1"/>
      <c r="GEG2619" s="1"/>
      <c r="GEJ2619" s="1"/>
      <c r="GEM2619" s="1"/>
      <c r="GEP2619" s="1"/>
      <c r="GES2619" s="1"/>
      <c r="GEV2619" s="1"/>
      <c r="GEY2619" s="1"/>
      <c r="GFB2619" s="1"/>
      <c r="GFE2619" s="1"/>
      <c r="GFH2619" s="1"/>
      <c r="GFK2619" s="1"/>
      <c r="GFN2619" s="1"/>
      <c r="GFQ2619" s="1"/>
      <c r="GFT2619" s="1"/>
      <c r="GFW2619" s="1"/>
      <c r="GFZ2619" s="1"/>
      <c r="GGC2619" s="1"/>
      <c r="GGF2619" s="1"/>
      <c r="GGI2619" s="1"/>
      <c r="GGL2619" s="1"/>
      <c r="GGO2619" s="1"/>
      <c r="GGR2619" s="1"/>
      <c r="GGU2619" s="1"/>
      <c r="GGX2619" s="1"/>
      <c r="GHA2619" s="1"/>
      <c r="GHD2619" s="1"/>
      <c r="GHG2619" s="1"/>
      <c r="GHJ2619" s="1"/>
      <c r="GHM2619" s="1"/>
      <c r="GHP2619" s="1"/>
      <c r="GHS2619" s="1"/>
      <c r="GHV2619" s="1"/>
      <c r="GHY2619" s="1"/>
      <c r="GIB2619" s="1"/>
      <c r="GIE2619" s="1"/>
      <c r="GIH2619" s="1"/>
      <c r="GIK2619" s="1"/>
      <c r="GIN2619" s="1"/>
      <c r="GIQ2619" s="1"/>
      <c r="GIT2619" s="1"/>
      <c r="GIW2619" s="1"/>
      <c r="GIZ2619" s="1"/>
      <c r="GJC2619" s="1"/>
      <c r="GJF2619" s="1"/>
      <c r="GJI2619" s="1"/>
      <c r="GJL2619" s="1"/>
      <c r="GJO2619" s="1"/>
      <c r="GJR2619" s="1"/>
      <c r="GJU2619" s="1"/>
      <c r="GJX2619" s="1"/>
      <c r="GKA2619" s="1"/>
      <c r="GKD2619" s="1"/>
      <c r="GKG2619" s="1"/>
      <c r="GKJ2619" s="1"/>
      <c r="GKM2619" s="1"/>
      <c r="GKP2619" s="1"/>
      <c r="GKS2619" s="1"/>
      <c r="GKV2619" s="1"/>
      <c r="GKY2619" s="1"/>
      <c r="GLB2619" s="1"/>
      <c r="GLE2619" s="1"/>
      <c r="GLH2619" s="1"/>
      <c r="GLK2619" s="1"/>
      <c r="GLN2619" s="1"/>
      <c r="GLQ2619" s="1"/>
      <c r="GLT2619" s="1"/>
      <c r="GLW2619" s="1"/>
      <c r="GLZ2619" s="1"/>
      <c r="GMC2619" s="1"/>
      <c r="GMF2619" s="1"/>
      <c r="GMI2619" s="1"/>
      <c r="GML2619" s="1"/>
      <c r="GMO2619" s="1"/>
      <c r="GMR2619" s="1"/>
      <c r="GMU2619" s="1"/>
      <c r="GMX2619" s="1"/>
      <c r="GNA2619" s="1"/>
      <c r="GND2619" s="1"/>
      <c r="GNG2619" s="1"/>
      <c r="GNJ2619" s="1"/>
      <c r="GNM2619" s="1"/>
      <c r="GNP2619" s="1"/>
      <c r="GNS2619" s="1"/>
      <c r="GNV2619" s="1"/>
      <c r="GNY2619" s="1"/>
      <c r="GOB2619" s="1"/>
      <c r="GOE2619" s="1"/>
      <c r="GOH2619" s="1"/>
      <c r="GOK2619" s="1"/>
      <c r="GON2619" s="1"/>
      <c r="GOQ2619" s="1"/>
      <c r="GOT2619" s="1"/>
      <c r="GOW2619" s="1"/>
      <c r="GOZ2619" s="1"/>
      <c r="GPC2619" s="1"/>
      <c r="GPF2619" s="1"/>
      <c r="GPI2619" s="1"/>
      <c r="GPL2619" s="1"/>
      <c r="GPO2619" s="1"/>
      <c r="GPR2619" s="1"/>
      <c r="GPU2619" s="1"/>
      <c r="GPX2619" s="1"/>
      <c r="GQA2619" s="1"/>
      <c r="GQD2619" s="1"/>
      <c r="GQG2619" s="1"/>
      <c r="GQJ2619" s="1"/>
      <c r="GQM2619" s="1"/>
      <c r="GQP2619" s="1"/>
      <c r="GQS2619" s="1"/>
      <c r="GQV2619" s="1"/>
      <c r="GQY2619" s="1"/>
      <c r="GRB2619" s="1"/>
      <c r="GRE2619" s="1"/>
      <c r="GRH2619" s="1"/>
      <c r="GRK2619" s="1"/>
      <c r="GRN2619" s="1"/>
      <c r="GRQ2619" s="1"/>
      <c r="GRT2619" s="1"/>
      <c r="GRW2619" s="1"/>
      <c r="GRZ2619" s="1"/>
      <c r="GSC2619" s="1"/>
      <c r="GSF2619" s="1"/>
      <c r="GSI2619" s="1"/>
      <c r="GSL2619" s="1"/>
      <c r="GSO2619" s="1"/>
      <c r="GSR2619" s="1"/>
      <c r="GSU2619" s="1"/>
      <c r="GSX2619" s="1"/>
      <c r="GTA2619" s="1"/>
      <c r="GTD2619" s="1"/>
      <c r="GTG2619" s="1"/>
      <c r="GTJ2619" s="1"/>
      <c r="GTM2619" s="1"/>
      <c r="GTP2619" s="1"/>
      <c r="GTS2619" s="1"/>
      <c r="GTV2619" s="1"/>
      <c r="GTY2619" s="1"/>
      <c r="GUB2619" s="1"/>
      <c r="GUE2619" s="1"/>
      <c r="GUH2619" s="1"/>
      <c r="GUK2619" s="1"/>
      <c r="GUN2619" s="1"/>
      <c r="GUQ2619" s="1"/>
      <c r="GUT2619" s="1"/>
      <c r="GUW2619" s="1"/>
      <c r="GUZ2619" s="1"/>
      <c r="GVC2619" s="1"/>
      <c r="GVF2619" s="1"/>
      <c r="GVI2619" s="1"/>
      <c r="GVL2619" s="1"/>
      <c r="GVO2619" s="1"/>
      <c r="GVR2619" s="1"/>
      <c r="GVU2619" s="1"/>
      <c r="GVX2619" s="1"/>
      <c r="GWA2619" s="1"/>
      <c r="GWD2619" s="1"/>
      <c r="GWG2619" s="1"/>
      <c r="GWJ2619" s="1"/>
      <c r="GWM2619" s="1"/>
      <c r="GWP2619" s="1"/>
      <c r="GWS2619" s="1"/>
      <c r="GWV2619" s="1"/>
      <c r="GWY2619" s="1"/>
      <c r="GXB2619" s="1"/>
      <c r="GXE2619" s="1"/>
      <c r="GXH2619" s="1"/>
      <c r="GXK2619" s="1"/>
      <c r="GXN2619" s="1"/>
      <c r="GXQ2619" s="1"/>
      <c r="GXT2619" s="1"/>
      <c r="GXW2619" s="1"/>
      <c r="GXZ2619" s="1"/>
      <c r="GYC2619" s="1"/>
      <c r="GYF2619" s="1"/>
      <c r="GYI2619" s="1"/>
      <c r="GYL2619" s="1"/>
      <c r="GYO2619" s="1"/>
      <c r="GYR2619" s="1"/>
      <c r="GYU2619" s="1"/>
      <c r="GYX2619" s="1"/>
      <c r="GZA2619" s="1"/>
      <c r="GZD2619" s="1"/>
      <c r="GZG2619" s="1"/>
      <c r="GZJ2619" s="1"/>
      <c r="GZM2619" s="1"/>
      <c r="GZP2619" s="1"/>
      <c r="GZS2619" s="1"/>
      <c r="GZV2619" s="1"/>
      <c r="GZY2619" s="1"/>
      <c r="HAB2619" s="1"/>
      <c r="HAE2619" s="1"/>
      <c r="HAH2619" s="1"/>
      <c r="HAK2619" s="1"/>
      <c r="HAN2619" s="1"/>
      <c r="HAQ2619" s="1"/>
      <c r="HAT2619" s="1"/>
      <c r="HAW2619" s="1"/>
      <c r="HAZ2619" s="1"/>
      <c r="HBC2619" s="1"/>
      <c r="HBF2619" s="1"/>
      <c r="HBI2619" s="1"/>
      <c r="HBL2619" s="1"/>
      <c r="HBO2619" s="1"/>
      <c r="HBR2619" s="1"/>
      <c r="HBU2619" s="1"/>
      <c r="HBX2619" s="1"/>
      <c r="HCA2619" s="1"/>
      <c r="HCD2619" s="1"/>
      <c r="HCG2619" s="1"/>
      <c r="HCJ2619" s="1"/>
      <c r="HCM2619" s="1"/>
      <c r="HCP2619" s="1"/>
      <c r="HCS2619" s="1"/>
      <c r="HCV2619" s="1"/>
      <c r="HCY2619" s="1"/>
      <c r="HDB2619" s="1"/>
      <c r="HDE2619" s="1"/>
      <c r="HDH2619" s="1"/>
      <c r="HDK2619" s="1"/>
      <c r="HDN2619" s="1"/>
      <c r="HDQ2619" s="1"/>
      <c r="HDT2619" s="1"/>
      <c r="HDW2619" s="1"/>
      <c r="HDZ2619" s="1"/>
      <c r="HEC2619" s="1"/>
      <c r="HEF2619" s="1"/>
      <c r="HEI2619" s="1"/>
      <c r="HEL2619" s="1"/>
      <c r="HEO2619" s="1"/>
      <c r="HER2619" s="1"/>
      <c r="HEU2619" s="1"/>
      <c r="HEX2619" s="1"/>
      <c r="HFA2619" s="1"/>
      <c r="HFD2619" s="1"/>
      <c r="HFG2619" s="1"/>
      <c r="HFJ2619" s="1"/>
      <c r="HFM2619" s="1"/>
      <c r="HFP2619" s="1"/>
      <c r="HFS2619" s="1"/>
      <c r="HFV2619" s="1"/>
      <c r="HFY2619" s="1"/>
      <c r="HGB2619" s="1"/>
      <c r="HGE2619" s="1"/>
      <c r="HGH2619" s="1"/>
      <c r="HGK2619" s="1"/>
      <c r="HGN2619" s="1"/>
      <c r="HGQ2619" s="1"/>
      <c r="HGT2619" s="1"/>
      <c r="HGW2619" s="1"/>
      <c r="HGZ2619" s="1"/>
      <c r="HHC2619" s="1"/>
      <c r="HHF2619" s="1"/>
      <c r="HHI2619" s="1"/>
      <c r="HHL2619" s="1"/>
      <c r="HHO2619" s="1"/>
      <c r="HHR2619" s="1"/>
      <c r="HHU2619" s="1"/>
      <c r="HHX2619" s="1"/>
      <c r="HIA2619" s="1"/>
      <c r="HID2619" s="1"/>
      <c r="HIG2619" s="1"/>
      <c r="HIJ2619" s="1"/>
      <c r="HIM2619" s="1"/>
      <c r="HIP2619" s="1"/>
      <c r="HIS2619" s="1"/>
      <c r="HIV2619" s="1"/>
      <c r="HIY2619" s="1"/>
      <c r="HJB2619" s="1"/>
      <c r="HJE2619" s="1"/>
      <c r="HJH2619" s="1"/>
      <c r="HJK2619" s="1"/>
      <c r="HJN2619" s="1"/>
      <c r="HJQ2619" s="1"/>
      <c r="HJT2619" s="1"/>
      <c r="HJW2619" s="1"/>
      <c r="HJZ2619" s="1"/>
      <c r="HKC2619" s="1"/>
      <c r="HKF2619" s="1"/>
      <c r="HKI2619" s="1"/>
      <c r="HKL2619" s="1"/>
      <c r="HKO2619" s="1"/>
      <c r="HKR2619" s="1"/>
      <c r="HKU2619" s="1"/>
      <c r="HKX2619" s="1"/>
      <c r="HLA2619" s="1"/>
      <c r="HLD2619" s="1"/>
      <c r="HLG2619" s="1"/>
      <c r="HLJ2619" s="1"/>
      <c r="HLM2619" s="1"/>
      <c r="HLP2619" s="1"/>
      <c r="HLS2619" s="1"/>
      <c r="HLV2619" s="1"/>
      <c r="HLY2619" s="1"/>
      <c r="HMB2619" s="1"/>
      <c r="HME2619" s="1"/>
      <c r="HMH2619" s="1"/>
      <c r="HMK2619" s="1"/>
      <c r="HMN2619" s="1"/>
      <c r="HMQ2619" s="1"/>
      <c r="HMT2619" s="1"/>
      <c r="HMW2619" s="1"/>
      <c r="HMZ2619" s="1"/>
      <c r="HNC2619" s="1"/>
      <c r="HNF2619" s="1"/>
      <c r="HNI2619" s="1"/>
      <c r="HNL2619" s="1"/>
      <c r="HNO2619" s="1"/>
      <c r="HNR2619" s="1"/>
      <c r="HNU2619" s="1"/>
      <c r="HNX2619" s="1"/>
      <c r="HOA2619" s="1"/>
      <c r="HOD2619" s="1"/>
      <c r="HOG2619" s="1"/>
      <c r="HOJ2619" s="1"/>
      <c r="HOM2619" s="1"/>
      <c r="HOP2619" s="1"/>
      <c r="HOS2619" s="1"/>
      <c r="HOV2619" s="1"/>
      <c r="HOY2619" s="1"/>
      <c r="HPB2619" s="1"/>
      <c r="HPE2619" s="1"/>
      <c r="HPH2619" s="1"/>
      <c r="HPK2619" s="1"/>
      <c r="HPN2619" s="1"/>
      <c r="HPQ2619" s="1"/>
      <c r="HPT2619" s="1"/>
      <c r="HPW2619" s="1"/>
      <c r="HPZ2619" s="1"/>
      <c r="HQC2619" s="1"/>
      <c r="HQF2619" s="1"/>
      <c r="HQI2619" s="1"/>
      <c r="HQL2619" s="1"/>
      <c r="HQO2619" s="1"/>
      <c r="HQR2619" s="1"/>
      <c r="HQU2619" s="1"/>
      <c r="HQX2619" s="1"/>
      <c r="HRA2619" s="1"/>
      <c r="HRD2619" s="1"/>
      <c r="HRG2619" s="1"/>
      <c r="HRJ2619" s="1"/>
      <c r="HRM2619" s="1"/>
      <c r="HRP2619" s="1"/>
      <c r="HRS2619" s="1"/>
      <c r="HRV2619" s="1"/>
      <c r="HRY2619" s="1"/>
      <c r="HSB2619" s="1"/>
      <c r="HSE2619" s="1"/>
      <c r="HSH2619" s="1"/>
      <c r="HSK2619" s="1"/>
      <c r="HSN2619" s="1"/>
      <c r="HSQ2619" s="1"/>
      <c r="HST2619" s="1"/>
      <c r="HSW2619" s="1"/>
      <c r="HSZ2619" s="1"/>
      <c r="HTC2619" s="1"/>
      <c r="HTF2619" s="1"/>
      <c r="HTI2619" s="1"/>
      <c r="HTL2619" s="1"/>
      <c r="HTO2619" s="1"/>
      <c r="HTR2619" s="1"/>
      <c r="HTU2619" s="1"/>
      <c r="HTX2619" s="1"/>
      <c r="HUA2619" s="1"/>
      <c r="HUD2619" s="1"/>
      <c r="HUG2619" s="1"/>
      <c r="HUJ2619" s="1"/>
      <c r="HUM2619" s="1"/>
      <c r="HUP2619" s="1"/>
      <c r="HUS2619" s="1"/>
      <c r="HUV2619" s="1"/>
      <c r="HUY2619" s="1"/>
      <c r="HVB2619" s="1"/>
      <c r="HVE2619" s="1"/>
      <c r="HVH2619" s="1"/>
      <c r="HVK2619" s="1"/>
      <c r="HVN2619" s="1"/>
      <c r="HVQ2619" s="1"/>
      <c r="HVT2619" s="1"/>
      <c r="HVW2619" s="1"/>
      <c r="HVZ2619" s="1"/>
      <c r="HWC2619" s="1"/>
      <c r="HWF2619" s="1"/>
      <c r="HWI2619" s="1"/>
      <c r="HWL2619" s="1"/>
      <c r="HWO2619" s="1"/>
      <c r="HWR2619" s="1"/>
      <c r="HWU2619" s="1"/>
      <c r="HWX2619" s="1"/>
      <c r="HXA2619" s="1"/>
      <c r="HXD2619" s="1"/>
      <c r="HXG2619" s="1"/>
      <c r="HXJ2619" s="1"/>
      <c r="HXM2619" s="1"/>
      <c r="HXP2619" s="1"/>
      <c r="HXS2619" s="1"/>
      <c r="HXV2619" s="1"/>
      <c r="HXY2619" s="1"/>
      <c r="HYB2619" s="1"/>
      <c r="HYE2619" s="1"/>
      <c r="HYH2619" s="1"/>
      <c r="HYK2619" s="1"/>
      <c r="HYN2619" s="1"/>
      <c r="HYQ2619" s="1"/>
      <c r="HYT2619" s="1"/>
      <c r="HYW2619" s="1"/>
      <c r="HYZ2619" s="1"/>
      <c r="HZC2619" s="1"/>
      <c r="HZF2619" s="1"/>
      <c r="HZI2619" s="1"/>
      <c r="HZL2619" s="1"/>
      <c r="HZO2619" s="1"/>
      <c r="HZR2619" s="1"/>
      <c r="HZU2619" s="1"/>
      <c r="HZX2619" s="1"/>
      <c r="IAA2619" s="1"/>
      <c r="IAD2619" s="1"/>
      <c r="IAG2619" s="1"/>
      <c r="IAJ2619" s="1"/>
      <c r="IAM2619" s="1"/>
      <c r="IAP2619" s="1"/>
      <c r="IAS2619" s="1"/>
      <c r="IAV2619" s="1"/>
      <c r="IAY2619" s="1"/>
      <c r="IBB2619" s="1"/>
      <c r="IBE2619" s="1"/>
      <c r="IBH2619" s="1"/>
      <c r="IBK2619" s="1"/>
      <c r="IBN2619" s="1"/>
      <c r="IBQ2619" s="1"/>
      <c r="IBT2619" s="1"/>
      <c r="IBW2619" s="1"/>
      <c r="IBZ2619" s="1"/>
      <c r="ICC2619" s="1"/>
      <c r="ICF2619" s="1"/>
      <c r="ICI2619" s="1"/>
      <c r="ICL2619" s="1"/>
      <c r="ICO2619" s="1"/>
      <c r="ICR2619" s="1"/>
      <c r="ICU2619" s="1"/>
      <c r="ICX2619" s="1"/>
      <c r="IDA2619" s="1"/>
      <c r="IDD2619" s="1"/>
      <c r="IDG2619" s="1"/>
      <c r="IDJ2619" s="1"/>
      <c r="IDM2619" s="1"/>
      <c r="IDP2619" s="1"/>
      <c r="IDS2619" s="1"/>
      <c r="IDV2619" s="1"/>
      <c r="IDY2619" s="1"/>
      <c r="IEB2619" s="1"/>
      <c r="IEE2619" s="1"/>
      <c r="IEH2619" s="1"/>
      <c r="IEK2619" s="1"/>
      <c r="IEN2619" s="1"/>
      <c r="IEQ2619" s="1"/>
      <c r="IET2619" s="1"/>
      <c r="IEW2619" s="1"/>
      <c r="IEZ2619" s="1"/>
      <c r="IFC2619" s="1"/>
      <c r="IFF2619" s="1"/>
      <c r="IFI2619" s="1"/>
      <c r="IFL2619" s="1"/>
      <c r="IFO2619" s="1"/>
      <c r="IFR2619" s="1"/>
      <c r="IFU2619" s="1"/>
      <c r="IFX2619" s="1"/>
      <c r="IGA2619" s="1"/>
      <c r="IGD2619" s="1"/>
      <c r="IGG2619" s="1"/>
      <c r="IGJ2619" s="1"/>
      <c r="IGM2619" s="1"/>
      <c r="IGP2619" s="1"/>
      <c r="IGS2619" s="1"/>
      <c r="IGV2619" s="1"/>
      <c r="IGY2619" s="1"/>
      <c r="IHB2619" s="1"/>
      <c r="IHE2619" s="1"/>
      <c r="IHH2619" s="1"/>
      <c r="IHK2619" s="1"/>
      <c r="IHN2619" s="1"/>
      <c r="IHQ2619" s="1"/>
      <c r="IHT2619" s="1"/>
      <c r="IHW2619" s="1"/>
      <c r="IHZ2619" s="1"/>
      <c r="IIC2619" s="1"/>
      <c r="IIF2619" s="1"/>
      <c r="III2619" s="1"/>
      <c r="IIL2619" s="1"/>
      <c r="IIO2619" s="1"/>
      <c r="IIR2619" s="1"/>
      <c r="IIU2619" s="1"/>
      <c r="IIX2619" s="1"/>
      <c r="IJA2619" s="1"/>
      <c r="IJD2619" s="1"/>
      <c r="IJG2619" s="1"/>
      <c r="IJJ2619" s="1"/>
      <c r="IJM2619" s="1"/>
      <c r="IJP2619" s="1"/>
      <c r="IJS2619" s="1"/>
      <c r="IJV2619" s="1"/>
      <c r="IJY2619" s="1"/>
      <c r="IKB2619" s="1"/>
      <c r="IKE2619" s="1"/>
      <c r="IKH2619" s="1"/>
      <c r="IKK2619" s="1"/>
      <c r="IKN2619" s="1"/>
      <c r="IKQ2619" s="1"/>
      <c r="IKT2619" s="1"/>
      <c r="IKW2619" s="1"/>
      <c r="IKZ2619" s="1"/>
      <c r="ILC2619" s="1"/>
      <c r="ILF2619" s="1"/>
      <c r="ILI2619" s="1"/>
      <c r="ILL2619" s="1"/>
      <c r="ILO2619" s="1"/>
      <c r="ILR2619" s="1"/>
      <c r="ILU2619" s="1"/>
      <c r="ILX2619" s="1"/>
      <c r="IMA2619" s="1"/>
      <c r="IMD2619" s="1"/>
      <c r="IMG2619" s="1"/>
      <c r="IMJ2619" s="1"/>
      <c r="IMM2619" s="1"/>
      <c r="IMP2619" s="1"/>
      <c r="IMS2619" s="1"/>
      <c r="IMV2619" s="1"/>
      <c r="IMY2619" s="1"/>
      <c r="INB2619" s="1"/>
      <c r="INE2619" s="1"/>
      <c r="INH2619" s="1"/>
      <c r="INK2619" s="1"/>
      <c r="INN2619" s="1"/>
      <c r="INQ2619" s="1"/>
      <c r="INT2619" s="1"/>
      <c r="INW2619" s="1"/>
      <c r="INZ2619" s="1"/>
      <c r="IOC2619" s="1"/>
      <c r="IOF2619" s="1"/>
      <c r="IOI2619" s="1"/>
      <c r="IOL2619" s="1"/>
      <c r="IOO2619" s="1"/>
      <c r="IOR2619" s="1"/>
      <c r="IOU2619" s="1"/>
      <c r="IOX2619" s="1"/>
      <c r="IPA2619" s="1"/>
      <c r="IPD2619" s="1"/>
      <c r="IPG2619" s="1"/>
      <c r="IPJ2619" s="1"/>
      <c r="IPM2619" s="1"/>
      <c r="IPP2619" s="1"/>
      <c r="IPS2619" s="1"/>
      <c r="IPV2619" s="1"/>
      <c r="IPY2619" s="1"/>
      <c r="IQB2619" s="1"/>
      <c r="IQE2619" s="1"/>
      <c r="IQH2619" s="1"/>
      <c r="IQK2619" s="1"/>
      <c r="IQN2619" s="1"/>
      <c r="IQQ2619" s="1"/>
      <c r="IQT2619" s="1"/>
      <c r="IQW2619" s="1"/>
      <c r="IQZ2619" s="1"/>
      <c r="IRC2619" s="1"/>
      <c r="IRF2619" s="1"/>
      <c r="IRI2619" s="1"/>
      <c r="IRL2619" s="1"/>
      <c r="IRO2619" s="1"/>
      <c r="IRR2619" s="1"/>
      <c r="IRU2619" s="1"/>
      <c r="IRX2619" s="1"/>
      <c r="ISA2619" s="1"/>
      <c r="ISD2619" s="1"/>
      <c r="ISG2619" s="1"/>
      <c r="ISJ2619" s="1"/>
      <c r="ISM2619" s="1"/>
      <c r="ISP2619" s="1"/>
      <c r="ISS2619" s="1"/>
      <c r="ISV2619" s="1"/>
      <c r="ISY2619" s="1"/>
      <c r="ITB2619" s="1"/>
      <c r="ITE2619" s="1"/>
      <c r="ITH2619" s="1"/>
      <c r="ITK2619" s="1"/>
      <c r="ITN2619" s="1"/>
      <c r="ITQ2619" s="1"/>
      <c r="ITT2619" s="1"/>
      <c r="ITW2619" s="1"/>
      <c r="ITZ2619" s="1"/>
      <c r="IUC2619" s="1"/>
      <c r="IUF2619" s="1"/>
      <c r="IUI2619" s="1"/>
      <c r="IUL2619" s="1"/>
      <c r="IUO2619" s="1"/>
      <c r="IUR2619" s="1"/>
      <c r="IUU2619" s="1"/>
      <c r="IUX2619" s="1"/>
      <c r="IVA2619" s="1"/>
      <c r="IVD2619" s="1"/>
      <c r="IVG2619" s="1"/>
      <c r="IVJ2619" s="1"/>
      <c r="IVM2619" s="1"/>
      <c r="IVP2619" s="1"/>
      <c r="IVS2619" s="1"/>
      <c r="IVV2619" s="1"/>
      <c r="IVY2619" s="1"/>
      <c r="IWB2619" s="1"/>
      <c r="IWE2619" s="1"/>
      <c r="IWH2619" s="1"/>
      <c r="IWK2619" s="1"/>
      <c r="IWN2619" s="1"/>
      <c r="IWQ2619" s="1"/>
      <c r="IWT2619" s="1"/>
      <c r="IWW2619" s="1"/>
      <c r="IWZ2619" s="1"/>
      <c r="IXC2619" s="1"/>
      <c r="IXF2619" s="1"/>
      <c r="IXI2619" s="1"/>
      <c r="IXL2619" s="1"/>
      <c r="IXO2619" s="1"/>
      <c r="IXR2619" s="1"/>
      <c r="IXU2619" s="1"/>
      <c r="IXX2619" s="1"/>
      <c r="IYA2619" s="1"/>
      <c r="IYD2619" s="1"/>
      <c r="IYG2619" s="1"/>
      <c r="IYJ2619" s="1"/>
      <c r="IYM2619" s="1"/>
      <c r="IYP2619" s="1"/>
      <c r="IYS2619" s="1"/>
      <c r="IYV2619" s="1"/>
      <c r="IYY2619" s="1"/>
      <c r="IZB2619" s="1"/>
      <c r="IZE2619" s="1"/>
      <c r="IZH2619" s="1"/>
      <c r="IZK2619" s="1"/>
      <c r="IZN2619" s="1"/>
      <c r="IZQ2619" s="1"/>
      <c r="IZT2619" s="1"/>
      <c r="IZW2619" s="1"/>
      <c r="IZZ2619" s="1"/>
      <c r="JAC2619" s="1"/>
      <c r="JAF2619" s="1"/>
      <c r="JAI2619" s="1"/>
      <c r="JAL2619" s="1"/>
      <c r="JAO2619" s="1"/>
      <c r="JAR2619" s="1"/>
      <c r="JAU2619" s="1"/>
      <c r="JAX2619" s="1"/>
      <c r="JBA2619" s="1"/>
      <c r="JBD2619" s="1"/>
      <c r="JBG2619" s="1"/>
      <c r="JBJ2619" s="1"/>
      <c r="JBM2619" s="1"/>
      <c r="JBP2619" s="1"/>
      <c r="JBS2619" s="1"/>
      <c r="JBV2619" s="1"/>
      <c r="JBY2619" s="1"/>
      <c r="JCB2619" s="1"/>
      <c r="JCE2619" s="1"/>
      <c r="JCH2619" s="1"/>
      <c r="JCK2619" s="1"/>
      <c r="JCN2619" s="1"/>
      <c r="JCQ2619" s="1"/>
      <c r="JCT2619" s="1"/>
      <c r="JCW2619" s="1"/>
      <c r="JCZ2619" s="1"/>
      <c r="JDC2619" s="1"/>
      <c r="JDF2619" s="1"/>
      <c r="JDI2619" s="1"/>
      <c r="JDL2619" s="1"/>
      <c r="JDO2619" s="1"/>
      <c r="JDR2619" s="1"/>
      <c r="JDU2619" s="1"/>
      <c r="JDX2619" s="1"/>
      <c r="JEA2619" s="1"/>
      <c r="JED2619" s="1"/>
      <c r="JEG2619" s="1"/>
      <c r="JEJ2619" s="1"/>
      <c r="JEM2619" s="1"/>
      <c r="JEP2619" s="1"/>
      <c r="JES2619" s="1"/>
      <c r="JEV2619" s="1"/>
      <c r="JEY2619" s="1"/>
      <c r="JFB2619" s="1"/>
      <c r="JFE2619" s="1"/>
      <c r="JFH2619" s="1"/>
      <c r="JFK2619" s="1"/>
      <c r="JFN2619" s="1"/>
      <c r="JFQ2619" s="1"/>
      <c r="JFT2619" s="1"/>
      <c r="JFW2619" s="1"/>
      <c r="JFZ2619" s="1"/>
      <c r="JGC2619" s="1"/>
      <c r="JGF2619" s="1"/>
      <c r="JGI2619" s="1"/>
      <c r="JGL2619" s="1"/>
      <c r="JGO2619" s="1"/>
      <c r="JGR2619" s="1"/>
      <c r="JGU2619" s="1"/>
      <c r="JGX2619" s="1"/>
      <c r="JHA2619" s="1"/>
      <c r="JHD2619" s="1"/>
      <c r="JHG2619" s="1"/>
      <c r="JHJ2619" s="1"/>
      <c r="JHM2619" s="1"/>
      <c r="JHP2619" s="1"/>
      <c r="JHS2619" s="1"/>
      <c r="JHV2619" s="1"/>
      <c r="JHY2619" s="1"/>
      <c r="JIB2619" s="1"/>
      <c r="JIE2619" s="1"/>
      <c r="JIH2619" s="1"/>
      <c r="JIK2619" s="1"/>
      <c r="JIN2619" s="1"/>
      <c r="JIQ2619" s="1"/>
      <c r="JIT2619" s="1"/>
      <c r="JIW2619" s="1"/>
      <c r="JIZ2619" s="1"/>
      <c r="JJC2619" s="1"/>
      <c r="JJF2619" s="1"/>
      <c r="JJI2619" s="1"/>
      <c r="JJL2619" s="1"/>
      <c r="JJO2619" s="1"/>
      <c r="JJR2619" s="1"/>
      <c r="JJU2619" s="1"/>
      <c r="JJX2619" s="1"/>
      <c r="JKA2619" s="1"/>
      <c r="JKD2619" s="1"/>
      <c r="JKG2619" s="1"/>
      <c r="JKJ2619" s="1"/>
      <c r="JKM2619" s="1"/>
      <c r="JKP2619" s="1"/>
      <c r="JKS2619" s="1"/>
      <c r="JKV2619" s="1"/>
      <c r="JKY2619" s="1"/>
      <c r="JLB2619" s="1"/>
      <c r="JLE2619" s="1"/>
      <c r="JLH2619" s="1"/>
      <c r="JLK2619" s="1"/>
      <c r="JLN2619" s="1"/>
      <c r="JLQ2619" s="1"/>
      <c r="JLT2619" s="1"/>
      <c r="JLW2619" s="1"/>
      <c r="JLZ2619" s="1"/>
      <c r="JMC2619" s="1"/>
      <c r="JMF2619" s="1"/>
      <c r="JMI2619" s="1"/>
      <c r="JML2619" s="1"/>
      <c r="JMO2619" s="1"/>
      <c r="JMR2619" s="1"/>
      <c r="JMU2619" s="1"/>
      <c r="JMX2619" s="1"/>
      <c r="JNA2619" s="1"/>
      <c r="JND2619" s="1"/>
      <c r="JNG2619" s="1"/>
      <c r="JNJ2619" s="1"/>
      <c r="JNM2619" s="1"/>
      <c r="JNP2619" s="1"/>
      <c r="JNS2619" s="1"/>
      <c r="JNV2619" s="1"/>
      <c r="JNY2619" s="1"/>
      <c r="JOB2619" s="1"/>
      <c r="JOE2619" s="1"/>
      <c r="JOH2619" s="1"/>
      <c r="JOK2619" s="1"/>
      <c r="JON2619" s="1"/>
      <c r="JOQ2619" s="1"/>
      <c r="JOT2619" s="1"/>
      <c r="JOW2619" s="1"/>
      <c r="JOZ2619" s="1"/>
      <c r="JPC2619" s="1"/>
      <c r="JPF2619" s="1"/>
      <c r="JPI2619" s="1"/>
      <c r="JPL2619" s="1"/>
      <c r="JPO2619" s="1"/>
      <c r="JPR2619" s="1"/>
      <c r="JPU2619" s="1"/>
      <c r="JPX2619" s="1"/>
      <c r="JQA2619" s="1"/>
      <c r="JQD2619" s="1"/>
      <c r="JQG2619" s="1"/>
      <c r="JQJ2619" s="1"/>
      <c r="JQM2619" s="1"/>
      <c r="JQP2619" s="1"/>
      <c r="JQS2619" s="1"/>
      <c r="JQV2619" s="1"/>
      <c r="JQY2619" s="1"/>
      <c r="JRB2619" s="1"/>
      <c r="JRE2619" s="1"/>
      <c r="JRH2619" s="1"/>
      <c r="JRK2619" s="1"/>
      <c r="JRN2619" s="1"/>
      <c r="JRQ2619" s="1"/>
      <c r="JRT2619" s="1"/>
      <c r="JRW2619" s="1"/>
      <c r="JRZ2619" s="1"/>
      <c r="JSC2619" s="1"/>
      <c r="JSF2619" s="1"/>
      <c r="JSI2619" s="1"/>
      <c r="JSL2619" s="1"/>
      <c r="JSO2619" s="1"/>
      <c r="JSR2619" s="1"/>
      <c r="JSU2619" s="1"/>
      <c r="JSX2619" s="1"/>
      <c r="JTA2619" s="1"/>
      <c r="JTD2619" s="1"/>
      <c r="JTG2619" s="1"/>
      <c r="JTJ2619" s="1"/>
      <c r="JTM2619" s="1"/>
      <c r="JTP2619" s="1"/>
      <c r="JTS2619" s="1"/>
      <c r="JTV2619" s="1"/>
      <c r="JTY2619" s="1"/>
      <c r="JUB2619" s="1"/>
      <c r="JUE2619" s="1"/>
      <c r="JUH2619" s="1"/>
      <c r="JUK2619" s="1"/>
      <c r="JUN2619" s="1"/>
      <c r="JUQ2619" s="1"/>
      <c r="JUT2619" s="1"/>
      <c r="JUW2619" s="1"/>
      <c r="JUZ2619" s="1"/>
      <c r="JVC2619" s="1"/>
      <c r="JVF2619" s="1"/>
      <c r="JVI2619" s="1"/>
      <c r="JVL2619" s="1"/>
      <c r="JVO2619" s="1"/>
      <c r="JVR2619" s="1"/>
      <c r="JVU2619" s="1"/>
      <c r="JVX2619" s="1"/>
      <c r="JWA2619" s="1"/>
      <c r="JWD2619" s="1"/>
      <c r="JWG2619" s="1"/>
      <c r="JWJ2619" s="1"/>
      <c r="JWM2619" s="1"/>
      <c r="JWP2619" s="1"/>
      <c r="JWS2619" s="1"/>
      <c r="JWV2619" s="1"/>
      <c r="JWY2619" s="1"/>
      <c r="JXB2619" s="1"/>
      <c r="JXE2619" s="1"/>
      <c r="JXH2619" s="1"/>
      <c r="JXK2619" s="1"/>
      <c r="JXN2619" s="1"/>
      <c r="JXQ2619" s="1"/>
      <c r="JXT2619" s="1"/>
      <c r="JXW2619" s="1"/>
      <c r="JXZ2619" s="1"/>
      <c r="JYC2619" s="1"/>
      <c r="JYF2619" s="1"/>
      <c r="JYI2619" s="1"/>
      <c r="JYL2619" s="1"/>
      <c r="JYO2619" s="1"/>
      <c r="JYR2619" s="1"/>
      <c r="JYU2619" s="1"/>
      <c r="JYX2619" s="1"/>
      <c r="JZA2619" s="1"/>
      <c r="JZD2619" s="1"/>
      <c r="JZG2619" s="1"/>
      <c r="JZJ2619" s="1"/>
      <c r="JZM2619" s="1"/>
      <c r="JZP2619" s="1"/>
      <c r="JZS2619" s="1"/>
      <c r="JZV2619" s="1"/>
      <c r="JZY2619" s="1"/>
      <c r="KAB2619" s="1"/>
      <c r="KAE2619" s="1"/>
      <c r="KAH2619" s="1"/>
      <c r="KAK2619" s="1"/>
      <c r="KAN2619" s="1"/>
      <c r="KAQ2619" s="1"/>
      <c r="KAT2619" s="1"/>
      <c r="KAW2619" s="1"/>
      <c r="KAZ2619" s="1"/>
      <c r="KBC2619" s="1"/>
      <c r="KBF2619" s="1"/>
      <c r="KBI2619" s="1"/>
      <c r="KBL2619" s="1"/>
      <c r="KBO2619" s="1"/>
      <c r="KBR2619" s="1"/>
      <c r="KBU2619" s="1"/>
      <c r="KBX2619" s="1"/>
      <c r="KCA2619" s="1"/>
      <c r="KCD2619" s="1"/>
      <c r="KCG2619" s="1"/>
      <c r="KCJ2619" s="1"/>
      <c r="KCM2619" s="1"/>
      <c r="KCP2619" s="1"/>
      <c r="KCS2619" s="1"/>
      <c r="KCV2619" s="1"/>
      <c r="KCY2619" s="1"/>
      <c r="KDB2619" s="1"/>
      <c r="KDE2619" s="1"/>
      <c r="KDH2619" s="1"/>
      <c r="KDK2619" s="1"/>
      <c r="KDN2619" s="1"/>
      <c r="KDQ2619" s="1"/>
      <c r="KDT2619" s="1"/>
      <c r="KDW2619" s="1"/>
      <c r="KDZ2619" s="1"/>
      <c r="KEC2619" s="1"/>
      <c r="KEF2619" s="1"/>
      <c r="KEI2619" s="1"/>
      <c r="KEL2619" s="1"/>
      <c r="KEO2619" s="1"/>
      <c r="KER2619" s="1"/>
      <c r="KEU2619" s="1"/>
      <c r="KEX2619" s="1"/>
      <c r="KFA2619" s="1"/>
      <c r="KFD2619" s="1"/>
      <c r="KFG2619" s="1"/>
      <c r="KFJ2619" s="1"/>
      <c r="KFM2619" s="1"/>
      <c r="KFP2619" s="1"/>
      <c r="KFS2619" s="1"/>
      <c r="KFV2619" s="1"/>
      <c r="KFY2619" s="1"/>
      <c r="KGB2619" s="1"/>
      <c r="KGE2619" s="1"/>
      <c r="KGH2619" s="1"/>
      <c r="KGK2619" s="1"/>
      <c r="KGN2619" s="1"/>
      <c r="KGQ2619" s="1"/>
      <c r="KGT2619" s="1"/>
      <c r="KGW2619" s="1"/>
      <c r="KGZ2619" s="1"/>
      <c r="KHC2619" s="1"/>
      <c r="KHF2619" s="1"/>
      <c r="KHI2619" s="1"/>
      <c r="KHL2619" s="1"/>
      <c r="KHO2619" s="1"/>
      <c r="KHR2619" s="1"/>
      <c r="KHU2619" s="1"/>
      <c r="KHX2619" s="1"/>
      <c r="KIA2619" s="1"/>
      <c r="KID2619" s="1"/>
      <c r="KIG2619" s="1"/>
      <c r="KIJ2619" s="1"/>
      <c r="KIM2619" s="1"/>
      <c r="KIP2619" s="1"/>
      <c r="KIS2619" s="1"/>
      <c r="KIV2619" s="1"/>
      <c r="KIY2619" s="1"/>
      <c r="KJB2619" s="1"/>
      <c r="KJE2619" s="1"/>
      <c r="KJH2619" s="1"/>
      <c r="KJK2619" s="1"/>
      <c r="KJN2619" s="1"/>
      <c r="KJQ2619" s="1"/>
      <c r="KJT2619" s="1"/>
      <c r="KJW2619" s="1"/>
      <c r="KJZ2619" s="1"/>
      <c r="KKC2619" s="1"/>
      <c r="KKF2619" s="1"/>
      <c r="KKI2619" s="1"/>
      <c r="KKL2619" s="1"/>
      <c r="KKO2619" s="1"/>
      <c r="KKR2619" s="1"/>
      <c r="KKU2619" s="1"/>
      <c r="KKX2619" s="1"/>
      <c r="KLA2619" s="1"/>
      <c r="KLD2619" s="1"/>
      <c r="KLG2619" s="1"/>
      <c r="KLJ2619" s="1"/>
      <c r="KLM2619" s="1"/>
      <c r="KLP2619" s="1"/>
      <c r="KLS2619" s="1"/>
      <c r="KLV2619" s="1"/>
      <c r="KLY2619" s="1"/>
      <c r="KMB2619" s="1"/>
      <c r="KME2619" s="1"/>
      <c r="KMH2619" s="1"/>
      <c r="KMK2619" s="1"/>
      <c r="KMN2619" s="1"/>
      <c r="KMQ2619" s="1"/>
      <c r="KMT2619" s="1"/>
      <c r="KMW2619" s="1"/>
      <c r="KMZ2619" s="1"/>
      <c r="KNC2619" s="1"/>
      <c r="KNF2619" s="1"/>
      <c r="KNI2619" s="1"/>
      <c r="KNL2619" s="1"/>
      <c r="KNO2619" s="1"/>
      <c r="KNR2619" s="1"/>
      <c r="KNU2619" s="1"/>
      <c r="KNX2619" s="1"/>
      <c r="KOA2619" s="1"/>
      <c r="KOD2619" s="1"/>
      <c r="KOG2619" s="1"/>
      <c r="KOJ2619" s="1"/>
      <c r="KOM2619" s="1"/>
      <c r="KOP2619" s="1"/>
      <c r="KOS2619" s="1"/>
      <c r="KOV2619" s="1"/>
      <c r="KOY2619" s="1"/>
      <c r="KPB2619" s="1"/>
      <c r="KPE2619" s="1"/>
      <c r="KPH2619" s="1"/>
      <c r="KPK2619" s="1"/>
      <c r="KPN2619" s="1"/>
      <c r="KPQ2619" s="1"/>
      <c r="KPT2619" s="1"/>
      <c r="KPW2619" s="1"/>
      <c r="KPZ2619" s="1"/>
      <c r="KQC2619" s="1"/>
      <c r="KQF2619" s="1"/>
      <c r="KQI2619" s="1"/>
      <c r="KQL2619" s="1"/>
      <c r="KQO2619" s="1"/>
      <c r="KQR2619" s="1"/>
      <c r="KQU2619" s="1"/>
      <c r="KQX2619" s="1"/>
      <c r="KRA2619" s="1"/>
      <c r="KRD2619" s="1"/>
      <c r="KRG2619" s="1"/>
      <c r="KRJ2619" s="1"/>
      <c r="KRM2619" s="1"/>
      <c r="KRP2619" s="1"/>
      <c r="KRS2619" s="1"/>
      <c r="KRV2619" s="1"/>
      <c r="KRY2619" s="1"/>
      <c r="KSB2619" s="1"/>
      <c r="KSE2619" s="1"/>
      <c r="KSH2619" s="1"/>
      <c r="KSK2619" s="1"/>
      <c r="KSN2619" s="1"/>
      <c r="KSQ2619" s="1"/>
      <c r="KST2619" s="1"/>
      <c r="KSW2619" s="1"/>
      <c r="KSZ2619" s="1"/>
      <c r="KTC2619" s="1"/>
      <c r="KTF2619" s="1"/>
      <c r="KTI2619" s="1"/>
      <c r="KTL2619" s="1"/>
      <c r="KTO2619" s="1"/>
      <c r="KTR2619" s="1"/>
      <c r="KTU2619" s="1"/>
      <c r="KTX2619" s="1"/>
      <c r="KUA2619" s="1"/>
      <c r="KUD2619" s="1"/>
      <c r="KUG2619" s="1"/>
      <c r="KUJ2619" s="1"/>
      <c r="KUM2619" s="1"/>
      <c r="KUP2619" s="1"/>
      <c r="KUS2619" s="1"/>
      <c r="KUV2619" s="1"/>
      <c r="KUY2619" s="1"/>
      <c r="KVB2619" s="1"/>
      <c r="KVE2619" s="1"/>
      <c r="KVH2619" s="1"/>
      <c r="KVK2619" s="1"/>
      <c r="KVN2619" s="1"/>
      <c r="KVQ2619" s="1"/>
      <c r="KVT2619" s="1"/>
      <c r="KVW2619" s="1"/>
      <c r="KVZ2619" s="1"/>
      <c r="KWC2619" s="1"/>
      <c r="KWF2619" s="1"/>
      <c r="KWI2619" s="1"/>
      <c r="KWL2619" s="1"/>
      <c r="KWO2619" s="1"/>
      <c r="KWR2619" s="1"/>
      <c r="KWU2619" s="1"/>
      <c r="KWX2619" s="1"/>
      <c r="KXA2619" s="1"/>
      <c r="KXD2619" s="1"/>
      <c r="KXG2619" s="1"/>
      <c r="KXJ2619" s="1"/>
      <c r="KXM2619" s="1"/>
      <c r="KXP2619" s="1"/>
      <c r="KXS2619" s="1"/>
      <c r="KXV2619" s="1"/>
      <c r="KXY2619" s="1"/>
      <c r="KYB2619" s="1"/>
      <c r="KYE2619" s="1"/>
      <c r="KYH2619" s="1"/>
      <c r="KYK2619" s="1"/>
      <c r="KYN2619" s="1"/>
      <c r="KYQ2619" s="1"/>
      <c r="KYT2619" s="1"/>
      <c r="KYW2619" s="1"/>
      <c r="KYZ2619" s="1"/>
      <c r="KZC2619" s="1"/>
      <c r="KZF2619" s="1"/>
      <c r="KZI2619" s="1"/>
      <c r="KZL2619" s="1"/>
      <c r="KZO2619" s="1"/>
      <c r="KZR2619" s="1"/>
      <c r="KZU2619" s="1"/>
      <c r="KZX2619" s="1"/>
      <c r="LAA2619" s="1"/>
      <c r="LAD2619" s="1"/>
      <c r="LAG2619" s="1"/>
      <c r="LAJ2619" s="1"/>
      <c r="LAM2619" s="1"/>
      <c r="LAP2619" s="1"/>
      <c r="LAS2619" s="1"/>
      <c r="LAV2619" s="1"/>
      <c r="LAY2619" s="1"/>
      <c r="LBB2619" s="1"/>
      <c r="LBE2619" s="1"/>
      <c r="LBH2619" s="1"/>
      <c r="LBK2619" s="1"/>
      <c r="LBN2619" s="1"/>
      <c r="LBQ2619" s="1"/>
      <c r="LBT2619" s="1"/>
      <c r="LBW2619" s="1"/>
      <c r="LBZ2619" s="1"/>
      <c r="LCC2619" s="1"/>
      <c r="LCF2619" s="1"/>
      <c r="LCI2619" s="1"/>
      <c r="LCL2619" s="1"/>
      <c r="LCO2619" s="1"/>
      <c r="LCR2619" s="1"/>
      <c r="LCU2619" s="1"/>
      <c r="LCX2619" s="1"/>
      <c r="LDA2619" s="1"/>
      <c r="LDD2619" s="1"/>
      <c r="LDG2619" s="1"/>
      <c r="LDJ2619" s="1"/>
      <c r="LDM2619" s="1"/>
      <c r="LDP2619" s="1"/>
      <c r="LDS2619" s="1"/>
      <c r="LDV2619" s="1"/>
      <c r="LDY2619" s="1"/>
      <c r="LEB2619" s="1"/>
      <c r="LEE2619" s="1"/>
      <c r="LEH2619" s="1"/>
      <c r="LEK2619" s="1"/>
      <c r="LEN2619" s="1"/>
      <c r="LEQ2619" s="1"/>
      <c r="LET2619" s="1"/>
      <c r="LEW2619" s="1"/>
      <c r="LEZ2619" s="1"/>
      <c r="LFC2619" s="1"/>
      <c r="LFF2619" s="1"/>
      <c r="LFI2619" s="1"/>
      <c r="LFL2619" s="1"/>
      <c r="LFO2619" s="1"/>
      <c r="LFR2619" s="1"/>
      <c r="LFU2619" s="1"/>
      <c r="LFX2619" s="1"/>
      <c r="LGA2619" s="1"/>
      <c r="LGD2619" s="1"/>
      <c r="LGG2619" s="1"/>
      <c r="LGJ2619" s="1"/>
      <c r="LGM2619" s="1"/>
      <c r="LGP2619" s="1"/>
      <c r="LGS2619" s="1"/>
      <c r="LGV2619" s="1"/>
      <c r="LGY2619" s="1"/>
      <c r="LHB2619" s="1"/>
      <c r="LHE2619" s="1"/>
      <c r="LHH2619" s="1"/>
      <c r="LHK2619" s="1"/>
      <c r="LHN2619" s="1"/>
      <c r="LHQ2619" s="1"/>
      <c r="LHT2619" s="1"/>
      <c r="LHW2619" s="1"/>
      <c r="LHZ2619" s="1"/>
      <c r="LIC2619" s="1"/>
      <c r="LIF2619" s="1"/>
      <c r="LII2619" s="1"/>
      <c r="LIL2619" s="1"/>
      <c r="LIO2619" s="1"/>
      <c r="LIR2619" s="1"/>
      <c r="LIU2619" s="1"/>
      <c r="LIX2619" s="1"/>
      <c r="LJA2619" s="1"/>
      <c r="LJD2619" s="1"/>
      <c r="LJG2619" s="1"/>
      <c r="LJJ2619" s="1"/>
      <c r="LJM2619" s="1"/>
      <c r="LJP2619" s="1"/>
      <c r="LJS2619" s="1"/>
      <c r="LJV2619" s="1"/>
      <c r="LJY2619" s="1"/>
      <c r="LKB2619" s="1"/>
      <c r="LKE2619" s="1"/>
      <c r="LKH2619" s="1"/>
      <c r="LKK2619" s="1"/>
      <c r="LKN2619" s="1"/>
      <c r="LKQ2619" s="1"/>
      <c r="LKT2619" s="1"/>
      <c r="LKW2619" s="1"/>
      <c r="LKZ2619" s="1"/>
      <c r="LLC2619" s="1"/>
      <c r="LLF2619" s="1"/>
      <c r="LLI2619" s="1"/>
      <c r="LLL2619" s="1"/>
      <c r="LLO2619" s="1"/>
      <c r="LLR2619" s="1"/>
      <c r="LLU2619" s="1"/>
      <c r="LLX2619" s="1"/>
      <c r="LMA2619" s="1"/>
      <c r="LMD2619" s="1"/>
      <c r="LMG2619" s="1"/>
      <c r="LMJ2619" s="1"/>
      <c r="LMM2619" s="1"/>
      <c r="LMP2619" s="1"/>
      <c r="LMS2619" s="1"/>
      <c r="LMV2619" s="1"/>
      <c r="LMY2619" s="1"/>
      <c r="LNB2619" s="1"/>
      <c r="LNE2619" s="1"/>
      <c r="LNH2619" s="1"/>
      <c r="LNK2619" s="1"/>
      <c r="LNN2619" s="1"/>
      <c r="LNQ2619" s="1"/>
      <c r="LNT2619" s="1"/>
      <c r="LNW2619" s="1"/>
      <c r="LNZ2619" s="1"/>
      <c r="LOC2619" s="1"/>
      <c r="LOF2619" s="1"/>
      <c r="LOI2619" s="1"/>
      <c r="LOL2619" s="1"/>
      <c r="LOO2619" s="1"/>
      <c r="LOR2619" s="1"/>
      <c r="LOU2619" s="1"/>
      <c r="LOX2619" s="1"/>
      <c r="LPA2619" s="1"/>
      <c r="LPD2619" s="1"/>
      <c r="LPG2619" s="1"/>
      <c r="LPJ2619" s="1"/>
      <c r="LPM2619" s="1"/>
      <c r="LPP2619" s="1"/>
      <c r="LPS2619" s="1"/>
      <c r="LPV2619" s="1"/>
      <c r="LPY2619" s="1"/>
      <c r="LQB2619" s="1"/>
      <c r="LQE2619" s="1"/>
      <c r="LQH2619" s="1"/>
      <c r="LQK2619" s="1"/>
      <c r="LQN2619" s="1"/>
      <c r="LQQ2619" s="1"/>
      <c r="LQT2619" s="1"/>
      <c r="LQW2619" s="1"/>
      <c r="LQZ2619" s="1"/>
      <c r="LRC2619" s="1"/>
      <c r="LRF2619" s="1"/>
      <c r="LRI2619" s="1"/>
      <c r="LRL2619" s="1"/>
      <c r="LRO2619" s="1"/>
      <c r="LRR2619" s="1"/>
      <c r="LRU2619" s="1"/>
      <c r="LRX2619" s="1"/>
      <c r="LSA2619" s="1"/>
      <c r="LSD2619" s="1"/>
      <c r="LSG2619" s="1"/>
      <c r="LSJ2619" s="1"/>
      <c r="LSM2619" s="1"/>
      <c r="LSP2619" s="1"/>
      <c r="LSS2619" s="1"/>
      <c r="LSV2619" s="1"/>
      <c r="LSY2619" s="1"/>
      <c r="LTB2619" s="1"/>
      <c r="LTE2619" s="1"/>
      <c r="LTH2619" s="1"/>
      <c r="LTK2619" s="1"/>
      <c r="LTN2619" s="1"/>
      <c r="LTQ2619" s="1"/>
      <c r="LTT2619" s="1"/>
      <c r="LTW2619" s="1"/>
      <c r="LTZ2619" s="1"/>
      <c r="LUC2619" s="1"/>
      <c r="LUF2619" s="1"/>
      <c r="LUI2619" s="1"/>
      <c r="LUL2619" s="1"/>
      <c r="LUO2619" s="1"/>
      <c r="LUR2619" s="1"/>
      <c r="LUU2619" s="1"/>
      <c r="LUX2619" s="1"/>
      <c r="LVA2619" s="1"/>
      <c r="LVD2619" s="1"/>
      <c r="LVG2619" s="1"/>
      <c r="LVJ2619" s="1"/>
      <c r="LVM2619" s="1"/>
      <c r="LVP2619" s="1"/>
      <c r="LVS2619" s="1"/>
      <c r="LVV2619" s="1"/>
      <c r="LVY2619" s="1"/>
      <c r="LWB2619" s="1"/>
      <c r="LWE2619" s="1"/>
      <c r="LWH2619" s="1"/>
      <c r="LWK2619" s="1"/>
      <c r="LWN2619" s="1"/>
      <c r="LWQ2619" s="1"/>
      <c r="LWT2619" s="1"/>
      <c r="LWW2619" s="1"/>
      <c r="LWZ2619" s="1"/>
      <c r="LXC2619" s="1"/>
      <c r="LXF2619" s="1"/>
      <c r="LXI2619" s="1"/>
      <c r="LXL2619" s="1"/>
      <c r="LXO2619" s="1"/>
      <c r="LXR2619" s="1"/>
      <c r="LXU2619" s="1"/>
      <c r="LXX2619" s="1"/>
      <c r="LYA2619" s="1"/>
      <c r="LYD2619" s="1"/>
      <c r="LYG2619" s="1"/>
      <c r="LYJ2619" s="1"/>
      <c r="LYM2619" s="1"/>
      <c r="LYP2619" s="1"/>
      <c r="LYS2619" s="1"/>
      <c r="LYV2619" s="1"/>
      <c r="LYY2619" s="1"/>
      <c r="LZB2619" s="1"/>
      <c r="LZE2619" s="1"/>
      <c r="LZH2619" s="1"/>
      <c r="LZK2619" s="1"/>
      <c r="LZN2619" s="1"/>
      <c r="LZQ2619" s="1"/>
      <c r="LZT2619" s="1"/>
      <c r="LZW2619" s="1"/>
      <c r="LZZ2619" s="1"/>
      <c r="MAC2619" s="1"/>
      <c r="MAF2619" s="1"/>
      <c r="MAI2619" s="1"/>
      <c r="MAL2619" s="1"/>
      <c r="MAO2619" s="1"/>
      <c r="MAR2619" s="1"/>
      <c r="MAU2619" s="1"/>
      <c r="MAX2619" s="1"/>
      <c r="MBA2619" s="1"/>
      <c r="MBD2619" s="1"/>
      <c r="MBG2619" s="1"/>
      <c r="MBJ2619" s="1"/>
      <c r="MBM2619" s="1"/>
      <c r="MBP2619" s="1"/>
      <c r="MBS2619" s="1"/>
      <c r="MBV2619" s="1"/>
      <c r="MBY2619" s="1"/>
      <c r="MCB2619" s="1"/>
      <c r="MCE2619" s="1"/>
      <c r="MCH2619" s="1"/>
      <c r="MCK2619" s="1"/>
      <c r="MCN2619" s="1"/>
      <c r="MCQ2619" s="1"/>
      <c r="MCT2619" s="1"/>
      <c r="MCW2619" s="1"/>
      <c r="MCZ2619" s="1"/>
      <c r="MDC2619" s="1"/>
      <c r="MDF2619" s="1"/>
      <c r="MDI2619" s="1"/>
      <c r="MDL2619" s="1"/>
      <c r="MDO2619" s="1"/>
      <c r="MDR2619" s="1"/>
      <c r="MDU2619" s="1"/>
      <c r="MDX2619" s="1"/>
      <c r="MEA2619" s="1"/>
      <c r="MED2619" s="1"/>
      <c r="MEG2619" s="1"/>
      <c r="MEJ2619" s="1"/>
      <c r="MEM2619" s="1"/>
      <c r="MEP2619" s="1"/>
      <c r="MES2619" s="1"/>
      <c r="MEV2619" s="1"/>
      <c r="MEY2619" s="1"/>
      <c r="MFB2619" s="1"/>
      <c r="MFE2619" s="1"/>
      <c r="MFH2619" s="1"/>
      <c r="MFK2619" s="1"/>
      <c r="MFN2619" s="1"/>
      <c r="MFQ2619" s="1"/>
      <c r="MFT2619" s="1"/>
      <c r="MFW2619" s="1"/>
      <c r="MFZ2619" s="1"/>
      <c r="MGC2619" s="1"/>
      <c r="MGF2619" s="1"/>
      <c r="MGI2619" s="1"/>
      <c r="MGL2619" s="1"/>
      <c r="MGO2619" s="1"/>
      <c r="MGR2619" s="1"/>
      <c r="MGU2619" s="1"/>
      <c r="MGX2619" s="1"/>
      <c r="MHA2619" s="1"/>
      <c r="MHD2619" s="1"/>
      <c r="MHG2619" s="1"/>
      <c r="MHJ2619" s="1"/>
      <c r="MHM2619" s="1"/>
      <c r="MHP2619" s="1"/>
      <c r="MHS2619" s="1"/>
      <c r="MHV2619" s="1"/>
      <c r="MHY2619" s="1"/>
      <c r="MIB2619" s="1"/>
      <c r="MIE2619" s="1"/>
      <c r="MIH2619" s="1"/>
      <c r="MIK2619" s="1"/>
      <c r="MIN2619" s="1"/>
      <c r="MIQ2619" s="1"/>
      <c r="MIT2619" s="1"/>
      <c r="MIW2619" s="1"/>
      <c r="MIZ2619" s="1"/>
      <c r="MJC2619" s="1"/>
      <c r="MJF2619" s="1"/>
      <c r="MJI2619" s="1"/>
      <c r="MJL2619" s="1"/>
      <c r="MJO2619" s="1"/>
      <c r="MJR2619" s="1"/>
      <c r="MJU2619" s="1"/>
      <c r="MJX2619" s="1"/>
      <c r="MKA2619" s="1"/>
      <c r="MKD2619" s="1"/>
      <c r="MKG2619" s="1"/>
      <c r="MKJ2619" s="1"/>
      <c r="MKM2619" s="1"/>
      <c r="MKP2619" s="1"/>
      <c r="MKS2619" s="1"/>
      <c r="MKV2619" s="1"/>
      <c r="MKY2619" s="1"/>
      <c r="MLB2619" s="1"/>
      <c r="MLE2619" s="1"/>
      <c r="MLH2619" s="1"/>
      <c r="MLK2619" s="1"/>
      <c r="MLN2619" s="1"/>
      <c r="MLQ2619" s="1"/>
      <c r="MLT2619" s="1"/>
      <c r="MLW2619" s="1"/>
      <c r="MLZ2619" s="1"/>
      <c r="MMC2619" s="1"/>
      <c r="MMF2619" s="1"/>
      <c r="MMI2619" s="1"/>
      <c r="MML2619" s="1"/>
      <c r="MMO2619" s="1"/>
      <c r="MMR2619" s="1"/>
      <c r="MMU2619" s="1"/>
      <c r="MMX2619" s="1"/>
      <c r="MNA2619" s="1"/>
      <c r="MND2619" s="1"/>
      <c r="MNG2619" s="1"/>
      <c r="MNJ2619" s="1"/>
      <c r="MNM2619" s="1"/>
      <c r="MNP2619" s="1"/>
      <c r="MNS2619" s="1"/>
      <c r="MNV2619" s="1"/>
      <c r="MNY2619" s="1"/>
      <c r="MOB2619" s="1"/>
      <c r="MOE2619" s="1"/>
      <c r="MOH2619" s="1"/>
      <c r="MOK2619" s="1"/>
      <c r="MON2619" s="1"/>
      <c r="MOQ2619" s="1"/>
      <c r="MOT2619" s="1"/>
      <c r="MOW2619" s="1"/>
      <c r="MOZ2619" s="1"/>
      <c r="MPC2619" s="1"/>
      <c r="MPF2619" s="1"/>
      <c r="MPI2619" s="1"/>
      <c r="MPL2619" s="1"/>
      <c r="MPO2619" s="1"/>
      <c r="MPR2619" s="1"/>
      <c r="MPU2619" s="1"/>
      <c r="MPX2619" s="1"/>
      <c r="MQA2619" s="1"/>
      <c r="MQD2619" s="1"/>
      <c r="MQG2619" s="1"/>
      <c r="MQJ2619" s="1"/>
      <c r="MQM2619" s="1"/>
      <c r="MQP2619" s="1"/>
      <c r="MQS2619" s="1"/>
      <c r="MQV2619" s="1"/>
      <c r="MQY2619" s="1"/>
      <c r="MRB2619" s="1"/>
      <c r="MRE2619" s="1"/>
      <c r="MRH2619" s="1"/>
      <c r="MRK2619" s="1"/>
      <c r="MRN2619" s="1"/>
      <c r="MRQ2619" s="1"/>
      <c r="MRT2619" s="1"/>
      <c r="MRW2619" s="1"/>
      <c r="MRZ2619" s="1"/>
      <c r="MSC2619" s="1"/>
      <c r="MSF2619" s="1"/>
      <c r="MSI2619" s="1"/>
      <c r="MSL2619" s="1"/>
      <c r="MSO2619" s="1"/>
      <c r="MSR2619" s="1"/>
      <c r="MSU2619" s="1"/>
      <c r="MSX2619" s="1"/>
      <c r="MTA2619" s="1"/>
      <c r="MTD2619" s="1"/>
      <c r="MTG2619" s="1"/>
      <c r="MTJ2619" s="1"/>
      <c r="MTM2619" s="1"/>
      <c r="MTP2619" s="1"/>
      <c r="MTS2619" s="1"/>
      <c r="MTV2619" s="1"/>
      <c r="MTY2619" s="1"/>
      <c r="MUB2619" s="1"/>
      <c r="MUE2619" s="1"/>
      <c r="MUH2619" s="1"/>
      <c r="MUK2619" s="1"/>
      <c r="MUN2619" s="1"/>
      <c r="MUQ2619" s="1"/>
      <c r="MUT2619" s="1"/>
      <c r="MUW2619" s="1"/>
      <c r="MUZ2619" s="1"/>
      <c r="MVC2619" s="1"/>
      <c r="MVF2619" s="1"/>
      <c r="MVI2619" s="1"/>
      <c r="MVL2619" s="1"/>
      <c r="MVO2619" s="1"/>
      <c r="MVR2619" s="1"/>
      <c r="MVU2619" s="1"/>
      <c r="MVX2619" s="1"/>
      <c r="MWA2619" s="1"/>
      <c r="MWD2619" s="1"/>
      <c r="MWG2619" s="1"/>
      <c r="MWJ2619" s="1"/>
      <c r="MWM2619" s="1"/>
      <c r="MWP2619" s="1"/>
      <c r="MWS2619" s="1"/>
      <c r="MWV2619" s="1"/>
      <c r="MWY2619" s="1"/>
      <c r="MXB2619" s="1"/>
      <c r="MXE2619" s="1"/>
      <c r="MXH2619" s="1"/>
      <c r="MXK2619" s="1"/>
      <c r="MXN2619" s="1"/>
      <c r="MXQ2619" s="1"/>
      <c r="MXT2619" s="1"/>
      <c r="MXW2619" s="1"/>
      <c r="MXZ2619" s="1"/>
      <c r="MYC2619" s="1"/>
      <c r="MYF2619" s="1"/>
      <c r="MYI2619" s="1"/>
      <c r="MYL2619" s="1"/>
      <c r="MYO2619" s="1"/>
      <c r="MYR2619" s="1"/>
      <c r="MYU2619" s="1"/>
      <c r="MYX2619" s="1"/>
      <c r="MZA2619" s="1"/>
      <c r="MZD2619" s="1"/>
      <c r="MZG2619" s="1"/>
      <c r="MZJ2619" s="1"/>
      <c r="MZM2619" s="1"/>
      <c r="MZP2619" s="1"/>
      <c r="MZS2619" s="1"/>
      <c r="MZV2619" s="1"/>
      <c r="MZY2619" s="1"/>
      <c r="NAB2619" s="1"/>
      <c r="NAE2619" s="1"/>
      <c r="NAH2619" s="1"/>
      <c r="NAK2619" s="1"/>
      <c r="NAN2619" s="1"/>
      <c r="NAQ2619" s="1"/>
      <c r="NAT2619" s="1"/>
      <c r="NAW2619" s="1"/>
      <c r="NAZ2619" s="1"/>
      <c r="NBC2619" s="1"/>
      <c r="NBF2619" s="1"/>
      <c r="NBI2619" s="1"/>
      <c r="NBL2619" s="1"/>
      <c r="NBO2619" s="1"/>
      <c r="NBR2619" s="1"/>
      <c r="NBU2619" s="1"/>
      <c r="NBX2619" s="1"/>
      <c r="NCA2619" s="1"/>
      <c r="NCD2619" s="1"/>
      <c r="NCG2619" s="1"/>
      <c r="NCJ2619" s="1"/>
      <c r="NCM2619" s="1"/>
      <c r="NCP2619" s="1"/>
      <c r="NCS2619" s="1"/>
      <c r="NCV2619" s="1"/>
      <c r="NCY2619" s="1"/>
      <c r="NDB2619" s="1"/>
      <c r="NDE2619" s="1"/>
      <c r="NDH2619" s="1"/>
      <c r="NDK2619" s="1"/>
      <c r="NDN2619" s="1"/>
      <c r="NDQ2619" s="1"/>
      <c r="NDT2619" s="1"/>
      <c r="NDW2619" s="1"/>
      <c r="NDZ2619" s="1"/>
      <c r="NEC2619" s="1"/>
      <c r="NEF2619" s="1"/>
      <c r="NEI2619" s="1"/>
      <c r="NEL2619" s="1"/>
      <c r="NEO2619" s="1"/>
      <c r="NER2619" s="1"/>
      <c r="NEU2619" s="1"/>
      <c r="NEX2619" s="1"/>
      <c r="NFA2619" s="1"/>
      <c r="NFD2619" s="1"/>
      <c r="NFG2619" s="1"/>
      <c r="NFJ2619" s="1"/>
      <c r="NFM2619" s="1"/>
      <c r="NFP2619" s="1"/>
      <c r="NFS2619" s="1"/>
      <c r="NFV2619" s="1"/>
      <c r="NFY2619" s="1"/>
      <c r="NGB2619" s="1"/>
      <c r="NGE2619" s="1"/>
      <c r="NGH2619" s="1"/>
      <c r="NGK2619" s="1"/>
      <c r="NGN2619" s="1"/>
      <c r="NGQ2619" s="1"/>
      <c r="NGT2619" s="1"/>
      <c r="NGW2619" s="1"/>
      <c r="NGZ2619" s="1"/>
      <c r="NHC2619" s="1"/>
      <c r="NHF2619" s="1"/>
      <c r="NHI2619" s="1"/>
      <c r="NHL2619" s="1"/>
      <c r="NHO2619" s="1"/>
      <c r="NHR2619" s="1"/>
      <c r="NHU2619" s="1"/>
      <c r="NHX2619" s="1"/>
      <c r="NIA2619" s="1"/>
      <c r="NID2619" s="1"/>
      <c r="NIG2619" s="1"/>
      <c r="NIJ2619" s="1"/>
      <c r="NIM2619" s="1"/>
      <c r="NIP2619" s="1"/>
      <c r="NIS2619" s="1"/>
      <c r="NIV2619" s="1"/>
      <c r="NIY2619" s="1"/>
      <c r="NJB2619" s="1"/>
      <c r="NJE2619" s="1"/>
      <c r="NJH2619" s="1"/>
      <c r="NJK2619" s="1"/>
      <c r="NJN2619" s="1"/>
      <c r="NJQ2619" s="1"/>
      <c r="NJT2619" s="1"/>
      <c r="NJW2619" s="1"/>
      <c r="NJZ2619" s="1"/>
      <c r="NKC2619" s="1"/>
      <c r="NKF2619" s="1"/>
      <c r="NKI2619" s="1"/>
      <c r="NKL2619" s="1"/>
      <c r="NKO2619" s="1"/>
      <c r="NKR2619" s="1"/>
      <c r="NKU2619" s="1"/>
      <c r="NKX2619" s="1"/>
      <c r="NLA2619" s="1"/>
      <c r="NLD2619" s="1"/>
      <c r="NLG2619" s="1"/>
      <c r="NLJ2619" s="1"/>
      <c r="NLM2619" s="1"/>
      <c r="NLP2619" s="1"/>
      <c r="NLS2619" s="1"/>
      <c r="NLV2619" s="1"/>
      <c r="NLY2619" s="1"/>
      <c r="NMB2619" s="1"/>
      <c r="NME2619" s="1"/>
      <c r="NMH2619" s="1"/>
      <c r="NMK2619" s="1"/>
      <c r="NMN2619" s="1"/>
      <c r="NMQ2619" s="1"/>
      <c r="NMT2619" s="1"/>
      <c r="NMW2619" s="1"/>
      <c r="NMZ2619" s="1"/>
      <c r="NNC2619" s="1"/>
      <c r="NNF2619" s="1"/>
      <c r="NNI2619" s="1"/>
      <c r="NNL2619" s="1"/>
      <c r="NNO2619" s="1"/>
      <c r="NNR2619" s="1"/>
      <c r="NNU2619" s="1"/>
      <c r="NNX2619" s="1"/>
      <c r="NOA2619" s="1"/>
      <c r="NOD2619" s="1"/>
      <c r="NOG2619" s="1"/>
      <c r="NOJ2619" s="1"/>
      <c r="NOM2619" s="1"/>
      <c r="NOP2619" s="1"/>
      <c r="NOS2619" s="1"/>
      <c r="NOV2619" s="1"/>
      <c r="NOY2619" s="1"/>
      <c r="NPB2619" s="1"/>
      <c r="NPE2619" s="1"/>
      <c r="NPH2619" s="1"/>
      <c r="NPK2619" s="1"/>
      <c r="NPN2619" s="1"/>
      <c r="NPQ2619" s="1"/>
      <c r="NPT2619" s="1"/>
      <c r="NPW2619" s="1"/>
      <c r="NPZ2619" s="1"/>
      <c r="NQC2619" s="1"/>
      <c r="NQF2619" s="1"/>
      <c r="NQI2619" s="1"/>
      <c r="NQL2619" s="1"/>
      <c r="NQO2619" s="1"/>
      <c r="NQR2619" s="1"/>
      <c r="NQU2619" s="1"/>
      <c r="NQX2619" s="1"/>
      <c r="NRA2619" s="1"/>
      <c r="NRD2619" s="1"/>
      <c r="NRG2619" s="1"/>
      <c r="NRJ2619" s="1"/>
      <c r="NRM2619" s="1"/>
      <c r="NRP2619" s="1"/>
      <c r="NRS2619" s="1"/>
      <c r="NRV2619" s="1"/>
      <c r="NRY2619" s="1"/>
      <c r="NSB2619" s="1"/>
      <c r="NSE2619" s="1"/>
      <c r="NSH2619" s="1"/>
      <c r="NSK2619" s="1"/>
      <c r="NSN2619" s="1"/>
      <c r="NSQ2619" s="1"/>
      <c r="NST2619" s="1"/>
      <c r="NSW2619" s="1"/>
      <c r="NSZ2619" s="1"/>
      <c r="NTC2619" s="1"/>
      <c r="NTF2619" s="1"/>
      <c r="NTI2619" s="1"/>
      <c r="NTL2619" s="1"/>
      <c r="NTO2619" s="1"/>
      <c r="NTR2619" s="1"/>
      <c r="NTU2619" s="1"/>
      <c r="NTX2619" s="1"/>
      <c r="NUA2619" s="1"/>
      <c r="NUD2619" s="1"/>
      <c r="NUG2619" s="1"/>
      <c r="NUJ2619" s="1"/>
      <c r="NUM2619" s="1"/>
      <c r="NUP2619" s="1"/>
      <c r="NUS2619" s="1"/>
      <c r="NUV2619" s="1"/>
      <c r="NUY2619" s="1"/>
      <c r="NVB2619" s="1"/>
      <c r="NVE2619" s="1"/>
      <c r="NVH2619" s="1"/>
      <c r="NVK2619" s="1"/>
      <c r="NVN2619" s="1"/>
      <c r="NVQ2619" s="1"/>
      <c r="NVT2619" s="1"/>
      <c r="NVW2619" s="1"/>
      <c r="NVZ2619" s="1"/>
      <c r="NWC2619" s="1"/>
      <c r="NWF2619" s="1"/>
      <c r="NWI2619" s="1"/>
      <c r="NWL2619" s="1"/>
      <c r="NWO2619" s="1"/>
      <c r="NWR2619" s="1"/>
      <c r="NWU2619" s="1"/>
      <c r="NWX2619" s="1"/>
      <c r="NXA2619" s="1"/>
      <c r="NXD2619" s="1"/>
      <c r="NXG2619" s="1"/>
      <c r="NXJ2619" s="1"/>
      <c r="NXM2619" s="1"/>
      <c r="NXP2619" s="1"/>
      <c r="NXS2619" s="1"/>
      <c r="NXV2619" s="1"/>
      <c r="NXY2619" s="1"/>
      <c r="NYB2619" s="1"/>
      <c r="NYE2619" s="1"/>
      <c r="NYH2619" s="1"/>
      <c r="NYK2619" s="1"/>
      <c r="NYN2619" s="1"/>
      <c r="NYQ2619" s="1"/>
      <c r="NYT2619" s="1"/>
      <c r="NYW2619" s="1"/>
      <c r="NYZ2619" s="1"/>
      <c r="NZC2619" s="1"/>
      <c r="NZF2619" s="1"/>
      <c r="NZI2619" s="1"/>
      <c r="NZL2619" s="1"/>
      <c r="NZO2619" s="1"/>
      <c r="NZR2619" s="1"/>
      <c r="NZU2619" s="1"/>
      <c r="NZX2619" s="1"/>
      <c r="OAA2619" s="1"/>
      <c r="OAD2619" s="1"/>
      <c r="OAG2619" s="1"/>
      <c r="OAJ2619" s="1"/>
      <c r="OAM2619" s="1"/>
      <c r="OAP2619" s="1"/>
      <c r="OAS2619" s="1"/>
      <c r="OAV2619" s="1"/>
      <c r="OAY2619" s="1"/>
      <c r="OBB2619" s="1"/>
      <c r="OBE2619" s="1"/>
      <c r="OBH2619" s="1"/>
      <c r="OBK2619" s="1"/>
      <c r="OBN2619" s="1"/>
      <c r="OBQ2619" s="1"/>
      <c r="OBT2619" s="1"/>
      <c r="OBW2619" s="1"/>
      <c r="OBZ2619" s="1"/>
      <c r="OCC2619" s="1"/>
      <c r="OCF2619" s="1"/>
      <c r="OCI2619" s="1"/>
      <c r="OCL2619" s="1"/>
      <c r="OCO2619" s="1"/>
      <c r="OCR2619" s="1"/>
      <c r="OCU2619" s="1"/>
      <c r="OCX2619" s="1"/>
      <c r="ODA2619" s="1"/>
      <c r="ODD2619" s="1"/>
      <c r="ODG2619" s="1"/>
      <c r="ODJ2619" s="1"/>
      <c r="ODM2619" s="1"/>
      <c r="ODP2619" s="1"/>
      <c r="ODS2619" s="1"/>
      <c r="ODV2619" s="1"/>
      <c r="ODY2619" s="1"/>
      <c r="OEB2619" s="1"/>
      <c r="OEE2619" s="1"/>
      <c r="OEH2619" s="1"/>
      <c r="OEK2619" s="1"/>
      <c r="OEN2619" s="1"/>
      <c r="OEQ2619" s="1"/>
      <c r="OET2619" s="1"/>
      <c r="OEW2619" s="1"/>
      <c r="OEZ2619" s="1"/>
      <c r="OFC2619" s="1"/>
      <c r="OFF2619" s="1"/>
      <c r="OFI2619" s="1"/>
      <c r="OFL2619" s="1"/>
      <c r="OFO2619" s="1"/>
      <c r="OFR2619" s="1"/>
      <c r="OFU2619" s="1"/>
      <c r="OFX2619" s="1"/>
      <c r="OGA2619" s="1"/>
      <c r="OGD2619" s="1"/>
      <c r="OGG2619" s="1"/>
      <c r="OGJ2619" s="1"/>
      <c r="OGM2619" s="1"/>
      <c r="OGP2619" s="1"/>
      <c r="OGS2619" s="1"/>
      <c r="OGV2619" s="1"/>
      <c r="OGY2619" s="1"/>
      <c r="OHB2619" s="1"/>
      <c r="OHE2619" s="1"/>
      <c r="OHH2619" s="1"/>
      <c r="OHK2619" s="1"/>
      <c r="OHN2619" s="1"/>
      <c r="OHQ2619" s="1"/>
      <c r="OHT2619" s="1"/>
      <c r="OHW2619" s="1"/>
      <c r="OHZ2619" s="1"/>
      <c r="OIC2619" s="1"/>
      <c r="OIF2619" s="1"/>
      <c r="OII2619" s="1"/>
      <c r="OIL2619" s="1"/>
      <c r="OIO2619" s="1"/>
      <c r="OIR2619" s="1"/>
      <c r="OIU2619" s="1"/>
      <c r="OIX2619" s="1"/>
      <c r="OJA2619" s="1"/>
      <c r="OJD2619" s="1"/>
      <c r="OJG2619" s="1"/>
      <c r="OJJ2619" s="1"/>
      <c r="OJM2619" s="1"/>
      <c r="OJP2619" s="1"/>
      <c r="OJS2619" s="1"/>
      <c r="OJV2619" s="1"/>
      <c r="OJY2619" s="1"/>
      <c r="OKB2619" s="1"/>
      <c r="OKE2619" s="1"/>
      <c r="OKH2619" s="1"/>
      <c r="OKK2619" s="1"/>
      <c r="OKN2619" s="1"/>
      <c r="OKQ2619" s="1"/>
      <c r="OKT2619" s="1"/>
      <c r="OKW2619" s="1"/>
      <c r="OKZ2619" s="1"/>
      <c r="OLC2619" s="1"/>
      <c r="OLF2619" s="1"/>
      <c r="OLI2619" s="1"/>
      <c r="OLL2619" s="1"/>
      <c r="OLO2619" s="1"/>
      <c r="OLR2619" s="1"/>
      <c r="OLU2619" s="1"/>
      <c r="OLX2619" s="1"/>
      <c r="OMA2619" s="1"/>
      <c r="OMD2619" s="1"/>
      <c r="OMG2619" s="1"/>
      <c r="OMJ2619" s="1"/>
      <c r="OMM2619" s="1"/>
      <c r="OMP2619" s="1"/>
      <c r="OMS2619" s="1"/>
      <c r="OMV2619" s="1"/>
      <c r="OMY2619" s="1"/>
      <c r="ONB2619" s="1"/>
      <c r="ONE2619" s="1"/>
      <c r="ONH2619" s="1"/>
      <c r="ONK2619" s="1"/>
      <c r="ONN2619" s="1"/>
      <c r="ONQ2619" s="1"/>
      <c r="ONT2619" s="1"/>
      <c r="ONW2619" s="1"/>
      <c r="ONZ2619" s="1"/>
      <c r="OOC2619" s="1"/>
      <c r="OOF2619" s="1"/>
      <c r="OOI2619" s="1"/>
      <c r="OOL2619" s="1"/>
      <c r="OOO2619" s="1"/>
      <c r="OOR2619" s="1"/>
      <c r="OOU2619" s="1"/>
      <c r="OOX2619" s="1"/>
      <c r="OPA2619" s="1"/>
      <c r="OPD2619" s="1"/>
      <c r="OPG2619" s="1"/>
      <c r="OPJ2619" s="1"/>
      <c r="OPM2619" s="1"/>
      <c r="OPP2619" s="1"/>
      <c r="OPS2619" s="1"/>
      <c r="OPV2619" s="1"/>
      <c r="OPY2619" s="1"/>
      <c r="OQB2619" s="1"/>
      <c r="OQE2619" s="1"/>
      <c r="OQH2619" s="1"/>
      <c r="OQK2619" s="1"/>
      <c r="OQN2619" s="1"/>
      <c r="OQQ2619" s="1"/>
      <c r="OQT2619" s="1"/>
      <c r="OQW2619" s="1"/>
      <c r="OQZ2619" s="1"/>
      <c r="ORC2619" s="1"/>
      <c r="ORF2619" s="1"/>
      <c r="ORI2619" s="1"/>
      <c r="ORL2619" s="1"/>
      <c r="ORO2619" s="1"/>
      <c r="ORR2619" s="1"/>
      <c r="ORU2619" s="1"/>
      <c r="ORX2619" s="1"/>
      <c r="OSA2619" s="1"/>
      <c r="OSD2619" s="1"/>
      <c r="OSG2619" s="1"/>
      <c r="OSJ2619" s="1"/>
      <c r="OSM2619" s="1"/>
      <c r="OSP2619" s="1"/>
      <c r="OSS2619" s="1"/>
      <c r="OSV2619" s="1"/>
      <c r="OSY2619" s="1"/>
      <c r="OTB2619" s="1"/>
      <c r="OTE2619" s="1"/>
      <c r="OTH2619" s="1"/>
      <c r="OTK2619" s="1"/>
      <c r="OTN2619" s="1"/>
      <c r="OTQ2619" s="1"/>
      <c r="OTT2619" s="1"/>
      <c r="OTW2619" s="1"/>
      <c r="OTZ2619" s="1"/>
      <c r="OUC2619" s="1"/>
      <c r="OUF2619" s="1"/>
      <c r="OUI2619" s="1"/>
      <c r="OUL2619" s="1"/>
      <c r="OUO2619" s="1"/>
      <c r="OUR2619" s="1"/>
      <c r="OUU2619" s="1"/>
      <c r="OUX2619" s="1"/>
      <c r="OVA2619" s="1"/>
      <c r="OVD2619" s="1"/>
      <c r="OVG2619" s="1"/>
      <c r="OVJ2619" s="1"/>
      <c r="OVM2619" s="1"/>
      <c r="OVP2619" s="1"/>
      <c r="OVS2619" s="1"/>
      <c r="OVV2619" s="1"/>
      <c r="OVY2619" s="1"/>
      <c r="OWB2619" s="1"/>
      <c r="OWE2619" s="1"/>
      <c r="OWH2619" s="1"/>
      <c r="OWK2619" s="1"/>
      <c r="OWN2619" s="1"/>
      <c r="OWQ2619" s="1"/>
      <c r="OWT2619" s="1"/>
      <c r="OWW2619" s="1"/>
      <c r="OWZ2619" s="1"/>
      <c r="OXC2619" s="1"/>
      <c r="OXF2619" s="1"/>
      <c r="OXI2619" s="1"/>
      <c r="OXL2619" s="1"/>
      <c r="OXO2619" s="1"/>
      <c r="OXR2619" s="1"/>
      <c r="OXU2619" s="1"/>
      <c r="OXX2619" s="1"/>
      <c r="OYA2619" s="1"/>
      <c r="OYD2619" s="1"/>
      <c r="OYG2619" s="1"/>
      <c r="OYJ2619" s="1"/>
      <c r="OYM2619" s="1"/>
      <c r="OYP2619" s="1"/>
      <c r="OYS2619" s="1"/>
      <c r="OYV2619" s="1"/>
      <c r="OYY2619" s="1"/>
      <c r="OZB2619" s="1"/>
      <c r="OZE2619" s="1"/>
      <c r="OZH2619" s="1"/>
      <c r="OZK2619" s="1"/>
      <c r="OZN2619" s="1"/>
      <c r="OZQ2619" s="1"/>
      <c r="OZT2619" s="1"/>
      <c r="OZW2619" s="1"/>
      <c r="OZZ2619" s="1"/>
      <c r="PAC2619" s="1"/>
      <c r="PAF2619" s="1"/>
      <c r="PAI2619" s="1"/>
      <c r="PAL2619" s="1"/>
      <c r="PAO2619" s="1"/>
      <c r="PAR2619" s="1"/>
      <c r="PAU2619" s="1"/>
      <c r="PAX2619" s="1"/>
      <c r="PBA2619" s="1"/>
      <c r="PBD2619" s="1"/>
      <c r="PBG2619" s="1"/>
      <c r="PBJ2619" s="1"/>
      <c r="PBM2619" s="1"/>
      <c r="PBP2619" s="1"/>
      <c r="PBS2619" s="1"/>
      <c r="PBV2619" s="1"/>
      <c r="PBY2619" s="1"/>
      <c r="PCB2619" s="1"/>
      <c r="PCE2619" s="1"/>
      <c r="PCH2619" s="1"/>
      <c r="PCK2619" s="1"/>
      <c r="PCN2619" s="1"/>
      <c r="PCQ2619" s="1"/>
      <c r="PCT2619" s="1"/>
      <c r="PCW2619" s="1"/>
      <c r="PCZ2619" s="1"/>
      <c r="PDC2619" s="1"/>
      <c r="PDF2619" s="1"/>
      <c r="PDI2619" s="1"/>
      <c r="PDL2619" s="1"/>
      <c r="PDO2619" s="1"/>
      <c r="PDR2619" s="1"/>
      <c r="PDU2619" s="1"/>
      <c r="PDX2619" s="1"/>
      <c r="PEA2619" s="1"/>
      <c r="PED2619" s="1"/>
      <c r="PEG2619" s="1"/>
      <c r="PEJ2619" s="1"/>
      <c r="PEM2619" s="1"/>
      <c r="PEP2619" s="1"/>
      <c r="PES2619" s="1"/>
      <c r="PEV2619" s="1"/>
      <c r="PEY2619" s="1"/>
      <c r="PFB2619" s="1"/>
      <c r="PFE2619" s="1"/>
      <c r="PFH2619" s="1"/>
      <c r="PFK2619" s="1"/>
      <c r="PFN2619" s="1"/>
      <c r="PFQ2619" s="1"/>
      <c r="PFT2619" s="1"/>
      <c r="PFW2619" s="1"/>
      <c r="PFZ2619" s="1"/>
      <c r="PGC2619" s="1"/>
      <c r="PGF2619" s="1"/>
      <c r="PGI2619" s="1"/>
      <c r="PGL2619" s="1"/>
      <c r="PGO2619" s="1"/>
      <c r="PGR2619" s="1"/>
      <c r="PGU2619" s="1"/>
      <c r="PGX2619" s="1"/>
      <c r="PHA2619" s="1"/>
      <c r="PHD2619" s="1"/>
      <c r="PHG2619" s="1"/>
      <c r="PHJ2619" s="1"/>
      <c r="PHM2619" s="1"/>
      <c r="PHP2619" s="1"/>
      <c r="PHS2619" s="1"/>
      <c r="PHV2619" s="1"/>
      <c r="PHY2619" s="1"/>
      <c r="PIB2619" s="1"/>
      <c r="PIE2619" s="1"/>
      <c r="PIH2619" s="1"/>
      <c r="PIK2619" s="1"/>
      <c r="PIN2619" s="1"/>
      <c r="PIQ2619" s="1"/>
      <c r="PIT2619" s="1"/>
      <c r="PIW2619" s="1"/>
      <c r="PIZ2619" s="1"/>
      <c r="PJC2619" s="1"/>
      <c r="PJF2619" s="1"/>
      <c r="PJI2619" s="1"/>
      <c r="PJL2619" s="1"/>
      <c r="PJO2619" s="1"/>
      <c r="PJR2619" s="1"/>
      <c r="PJU2619" s="1"/>
      <c r="PJX2619" s="1"/>
      <c r="PKA2619" s="1"/>
      <c r="PKD2619" s="1"/>
      <c r="PKG2619" s="1"/>
      <c r="PKJ2619" s="1"/>
      <c r="PKM2619" s="1"/>
      <c r="PKP2619" s="1"/>
      <c r="PKS2619" s="1"/>
      <c r="PKV2619" s="1"/>
      <c r="PKY2619" s="1"/>
      <c r="PLB2619" s="1"/>
      <c r="PLE2619" s="1"/>
      <c r="PLH2619" s="1"/>
      <c r="PLK2619" s="1"/>
      <c r="PLN2619" s="1"/>
      <c r="PLQ2619" s="1"/>
      <c r="PLT2619" s="1"/>
      <c r="PLW2619" s="1"/>
      <c r="PLZ2619" s="1"/>
      <c r="PMC2619" s="1"/>
      <c r="PMF2619" s="1"/>
      <c r="PMI2619" s="1"/>
      <c r="PML2619" s="1"/>
      <c r="PMO2619" s="1"/>
      <c r="PMR2619" s="1"/>
      <c r="PMU2619" s="1"/>
      <c r="PMX2619" s="1"/>
      <c r="PNA2619" s="1"/>
      <c r="PND2619" s="1"/>
      <c r="PNG2619" s="1"/>
      <c r="PNJ2619" s="1"/>
      <c r="PNM2619" s="1"/>
      <c r="PNP2619" s="1"/>
      <c r="PNS2619" s="1"/>
      <c r="PNV2619" s="1"/>
      <c r="PNY2619" s="1"/>
      <c r="POB2619" s="1"/>
      <c r="POE2619" s="1"/>
      <c r="POH2619" s="1"/>
      <c r="POK2619" s="1"/>
      <c r="PON2619" s="1"/>
      <c r="POQ2619" s="1"/>
      <c r="POT2619" s="1"/>
      <c r="POW2619" s="1"/>
      <c r="POZ2619" s="1"/>
      <c r="PPC2619" s="1"/>
      <c r="PPF2619" s="1"/>
      <c r="PPI2619" s="1"/>
      <c r="PPL2619" s="1"/>
      <c r="PPO2619" s="1"/>
      <c r="PPR2619" s="1"/>
      <c r="PPU2619" s="1"/>
      <c r="PPX2619" s="1"/>
      <c r="PQA2619" s="1"/>
      <c r="PQD2619" s="1"/>
      <c r="PQG2619" s="1"/>
      <c r="PQJ2619" s="1"/>
      <c r="PQM2619" s="1"/>
      <c r="PQP2619" s="1"/>
      <c r="PQS2619" s="1"/>
      <c r="PQV2619" s="1"/>
      <c r="PQY2619" s="1"/>
      <c r="PRB2619" s="1"/>
      <c r="PRE2619" s="1"/>
      <c r="PRH2619" s="1"/>
      <c r="PRK2619" s="1"/>
      <c r="PRN2619" s="1"/>
      <c r="PRQ2619" s="1"/>
      <c r="PRT2619" s="1"/>
      <c r="PRW2619" s="1"/>
      <c r="PRZ2619" s="1"/>
      <c r="PSC2619" s="1"/>
      <c r="PSF2619" s="1"/>
      <c r="PSI2619" s="1"/>
      <c r="PSL2619" s="1"/>
      <c r="PSO2619" s="1"/>
      <c r="PSR2619" s="1"/>
      <c r="PSU2619" s="1"/>
      <c r="PSX2619" s="1"/>
      <c r="PTA2619" s="1"/>
      <c r="PTD2619" s="1"/>
      <c r="PTG2619" s="1"/>
      <c r="PTJ2619" s="1"/>
      <c r="PTM2619" s="1"/>
      <c r="PTP2619" s="1"/>
      <c r="PTS2619" s="1"/>
      <c r="PTV2619" s="1"/>
      <c r="PTY2619" s="1"/>
      <c r="PUB2619" s="1"/>
      <c r="PUE2619" s="1"/>
      <c r="PUH2619" s="1"/>
      <c r="PUK2619" s="1"/>
      <c r="PUN2619" s="1"/>
      <c r="PUQ2619" s="1"/>
      <c r="PUT2619" s="1"/>
      <c r="PUW2619" s="1"/>
      <c r="PUZ2619" s="1"/>
      <c r="PVC2619" s="1"/>
      <c r="PVF2619" s="1"/>
      <c r="PVI2619" s="1"/>
      <c r="PVL2619" s="1"/>
      <c r="PVO2619" s="1"/>
      <c r="PVR2619" s="1"/>
      <c r="PVU2619" s="1"/>
      <c r="PVX2619" s="1"/>
      <c r="PWA2619" s="1"/>
      <c r="PWD2619" s="1"/>
      <c r="PWG2619" s="1"/>
      <c r="PWJ2619" s="1"/>
      <c r="PWM2619" s="1"/>
      <c r="PWP2619" s="1"/>
      <c r="PWS2619" s="1"/>
      <c r="PWV2619" s="1"/>
      <c r="PWY2619" s="1"/>
      <c r="PXB2619" s="1"/>
      <c r="PXE2619" s="1"/>
      <c r="PXH2619" s="1"/>
      <c r="PXK2619" s="1"/>
      <c r="PXN2619" s="1"/>
      <c r="PXQ2619" s="1"/>
      <c r="PXT2619" s="1"/>
      <c r="PXW2619" s="1"/>
      <c r="PXZ2619" s="1"/>
      <c r="PYC2619" s="1"/>
      <c r="PYF2619" s="1"/>
      <c r="PYI2619" s="1"/>
      <c r="PYL2619" s="1"/>
      <c r="PYO2619" s="1"/>
      <c r="PYR2619" s="1"/>
      <c r="PYU2619" s="1"/>
      <c r="PYX2619" s="1"/>
      <c r="PZA2619" s="1"/>
      <c r="PZD2619" s="1"/>
      <c r="PZG2619" s="1"/>
      <c r="PZJ2619" s="1"/>
      <c r="PZM2619" s="1"/>
      <c r="PZP2619" s="1"/>
      <c r="PZS2619" s="1"/>
      <c r="PZV2619" s="1"/>
      <c r="PZY2619" s="1"/>
      <c r="QAB2619" s="1"/>
      <c r="QAE2619" s="1"/>
      <c r="QAH2619" s="1"/>
      <c r="QAK2619" s="1"/>
      <c r="QAN2619" s="1"/>
      <c r="QAQ2619" s="1"/>
      <c r="QAT2619" s="1"/>
      <c r="QAW2619" s="1"/>
      <c r="QAZ2619" s="1"/>
      <c r="QBC2619" s="1"/>
      <c r="QBF2619" s="1"/>
      <c r="QBI2619" s="1"/>
      <c r="QBL2619" s="1"/>
      <c r="QBO2619" s="1"/>
      <c r="QBR2619" s="1"/>
      <c r="QBU2619" s="1"/>
      <c r="QBX2619" s="1"/>
      <c r="QCA2619" s="1"/>
      <c r="QCD2619" s="1"/>
      <c r="QCG2619" s="1"/>
      <c r="QCJ2619" s="1"/>
      <c r="QCM2619" s="1"/>
      <c r="QCP2619" s="1"/>
      <c r="QCS2619" s="1"/>
      <c r="QCV2619" s="1"/>
      <c r="QCY2619" s="1"/>
      <c r="QDB2619" s="1"/>
      <c r="QDE2619" s="1"/>
      <c r="QDH2619" s="1"/>
      <c r="QDK2619" s="1"/>
      <c r="QDN2619" s="1"/>
      <c r="QDQ2619" s="1"/>
      <c r="QDT2619" s="1"/>
      <c r="QDW2619" s="1"/>
      <c r="QDZ2619" s="1"/>
      <c r="QEC2619" s="1"/>
      <c r="QEF2619" s="1"/>
      <c r="QEI2619" s="1"/>
      <c r="QEL2619" s="1"/>
      <c r="QEO2619" s="1"/>
      <c r="QER2619" s="1"/>
      <c r="QEU2619" s="1"/>
      <c r="QEX2619" s="1"/>
      <c r="QFA2619" s="1"/>
      <c r="QFD2619" s="1"/>
      <c r="QFG2619" s="1"/>
      <c r="QFJ2619" s="1"/>
      <c r="QFM2619" s="1"/>
      <c r="QFP2619" s="1"/>
      <c r="QFS2619" s="1"/>
      <c r="QFV2619" s="1"/>
      <c r="QFY2619" s="1"/>
      <c r="QGB2619" s="1"/>
      <c r="QGE2619" s="1"/>
      <c r="QGH2619" s="1"/>
      <c r="QGK2619" s="1"/>
      <c r="QGN2619" s="1"/>
      <c r="QGQ2619" s="1"/>
      <c r="QGT2619" s="1"/>
      <c r="QGW2619" s="1"/>
      <c r="QGZ2619" s="1"/>
      <c r="QHC2619" s="1"/>
      <c r="QHF2619" s="1"/>
      <c r="QHI2619" s="1"/>
      <c r="QHL2619" s="1"/>
      <c r="QHO2619" s="1"/>
      <c r="QHR2619" s="1"/>
      <c r="QHU2619" s="1"/>
      <c r="QHX2619" s="1"/>
      <c r="QIA2619" s="1"/>
      <c r="QID2619" s="1"/>
      <c r="QIG2619" s="1"/>
      <c r="QIJ2619" s="1"/>
      <c r="QIM2619" s="1"/>
      <c r="QIP2619" s="1"/>
      <c r="QIS2619" s="1"/>
      <c r="QIV2619" s="1"/>
      <c r="QIY2619" s="1"/>
      <c r="QJB2619" s="1"/>
      <c r="QJE2619" s="1"/>
      <c r="QJH2619" s="1"/>
      <c r="QJK2619" s="1"/>
      <c r="QJN2619" s="1"/>
      <c r="QJQ2619" s="1"/>
      <c r="QJT2619" s="1"/>
      <c r="QJW2619" s="1"/>
      <c r="QJZ2619" s="1"/>
      <c r="QKC2619" s="1"/>
      <c r="QKF2619" s="1"/>
      <c r="QKI2619" s="1"/>
      <c r="QKL2619" s="1"/>
      <c r="QKO2619" s="1"/>
      <c r="QKR2619" s="1"/>
      <c r="QKU2619" s="1"/>
      <c r="QKX2619" s="1"/>
      <c r="QLA2619" s="1"/>
      <c r="QLD2619" s="1"/>
      <c r="QLG2619" s="1"/>
      <c r="QLJ2619" s="1"/>
      <c r="QLM2619" s="1"/>
      <c r="QLP2619" s="1"/>
      <c r="QLS2619" s="1"/>
      <c r="QLV2619" s="1"/>
      <c r="QLY2619" s="1"/>
      <c r="QMB2619" s="1"/>
      <c r="QME2619" s="1"/>
      <c r="QMH2619" s="1"/>
      <c r="QMK2619" s="1"/>
      <c r="QMN2619" s="1"/>
      <c r="QMQ2619" s="1"/>
      <c r="QMT2619" s="1"/>
      <c r="QMW2619" s="1"/>
      <c r="QMZ2619" s="1"/>
      <c r="QNC2619" s="1"/>
      <c r="QNF2619" s="1"/>
      <c r="QNI2619" s="1"/>
      <c r="QNL2619" s="1"/>
      <c r="QNO2619" s="1"/>
      <c r="QNR2619" s="1"/>
      <c r="QNU2619" s="1"/>
      <c r="QNX2619" s="1"/>
      <c r="QOA2619" s="1"/>
      <c r="QOD2619" s="1"/>
      <c r="QOG2619" s="1"/>
      <c r="QOJ2619" s="1"/>
      <c r="QOM2619" s="1"/>
      <c r="QOP2619" s="1"/>
      <c r="QOS2619" s="1"/>
      <c r="QOV2619" s="1"/>
      <c r="QOY2619" s="1"/>
      <c r="QPB2619" s="1"/>
      <c r="QPE2619" s="1"/>
      <c r="QPH2619" s="1"/>
      <c r="QPK2619" s="1"/>
      <c r="QPN2619" s="1"/>
      <c r="QPQ2619" s="1"/>
      <c r="QPT2619" s="1"/>
      <c r="QPW2619" s="1"/>
      <c r="QPZ2619" s="1"/>
      <c r="QQC2619" s="1"/>
      <c r="QQF2619" s="1"/>
      <c r="QQI2619" s="1"/>
      <c r="QQL2619" s="1"/>
      <c r="QQO2619" s="1"/>
      <c r="QQR2619" s="1"/>
      <c r="QQU2619" s="1"/>
      <c r="QQX2619" s="1"/>
      <c r="QRA2619" s="1"/>
      <c r="QRD2619" s="1"/>
      <c r="QRG2619" s="1"/>
      <c r="QRJ2619" s="1"/>
      <c r="QRM2619" s="1"/>
      <c r="QRP2619" s="1"/>
      <c r="QRS2619" s="1"/>
      <c r="QRV2619" s="1"/>
      <c r="QRY2619" s="1"/>
      <c r="QSB2619" s="1"/>
      <c r="QSE2619" s="1"/>
      <c r="QSH2619" s="1"/>
      <c r="QSK2619" s="1"/>
      <c r="QSN2619" s="1"/>
      <c r="QSQ2619" s="1"/>
      <c r="QST2619" s="1"/>
      <c r="QSW2619" s="1"/>
      <c r="QSZ2619" s="1"/>
      <c r="QTC2619" s="1"/>
      <c r="QTF2619" s="1"/>
      <c r="QTI2619" s="1"/>
      <c r="QTL2619" s="1"/>
      <c r="QTO2619" s="1"/>
      <c r="QTR2619" s="1"/>
      <c r="QTU2619" s="1"/>
      <c r="QTX2619" s="1"/>
      <c r="QUA2619" s="1"/>
      <c r="QUD2619" s="1"/>
      <c r="QUG2619" s="1"/>
      <c r="QUJ2619" s="1"/>
      <c r="QUM2619" s="1"/>
      <c r="QUP2619" s="1"/>
      <c r="QUS2619" s="1"/>
      <c r="QUV2619" s="1"/>
      <c r="QUY2619" s="1"/>
      <c r="QVB2619" s="1"/>
      <c r="QVE2619" s="1"/>
      <c r="QVH2619" s="1"/>
      <c r="QVK2619" s="1"/>
      <c r="QVN2619" s="1"/>
      <c r="QVQ2619" s="1"/>
      <c r="QVT2619" s="1"/>
      <c r="QVW2619" s="1"/>
      <c r="QVZ2619" s="1"/>
      <c r="QWC2619" s="1"/>
      <c r="QWF2619" s="1"/>
      <c r="QWI2619" s="1"/>
      <c r="QWL2619" s="1"/>
      <c r="QWO2619" s="1"/>
      <c r="QWR2619" s="1"/>
      <c r="QWU2619" s="1"/>
      <c r="QWX2619" s="1"/>
      <c r="QXA2619" s="1"/>
      <c r="QXD2619" s="1"/>
      <c r="QXG2619" s="1"/>
      <c r="QXJ2619" s="1"/>
      <c r="QXM2619" s="1"/>
      <c r="QXP2619" s="1"/>
      <c r="QXS2619" s="1"/>
      <c r="QXV2619" s="1"/>
      <c r="QXY2619" s="1"/>
      <c r="QYB2619" s="1"/>
      <c r="QYE2619" s="1"/>
      <c r="QYH2619" s="1"/>
      <c r="QYK2619" s="1"/>
      <c r="QYN2619" s="1"/>
      <c r="QYQ2619" s="1"/>
      <c r="QYT2619" s="1"/>
      <c r="QYW2619" s="1"/>
      <c r="QYZ2619" s="1"/>
      <c r="QZC2619" s="1"/>
      <c r="QZF2619" s="1"/>
      <c r="QZI2619" s="1"/>
      <c r="QZL2619" s="1"/>
      <c r="QZO2619" s="1"/>
      <c r="QZR2619" s="1"/>
      <c r="QZU2619" s="1"/>
      <c r="QZX2619" s="1"/>
      <c r="RAA2619" s="1"/>
      <c r="RAD2619" s="1"/>
      <c r="RAG2619" s="1"/>
      <c r="RAJ2619" s="1"/>
      <c r="RAM2619" s="1"/>
      <c r="RAP2619" s="1"/>
      <c r="RAS2619" s="1"/>
      <c r="RAV2619" s="1"/>
      <c r="RAY2619" s="1"/>
      <c r="RBB2619" s="1"/>
      <c r="RBE2619" s="1"/>
      <c r="RBH2619" s="1"/>
      <c r="RBK2619" s="1"/>
      <c r="RBN2619" s="1"/>
      <c r="RBQ2619" s="1"/>
      <c r="RBT2619" s="1"/>
      <c r="RBW2619" s="1"/>
      <c r="RBZ2619" s="1"/>
      <c r="RCC2619" s="1"/>
      <c r="RCF2619" s="1"/>
      <c r="RCI2619" s="1"/>
      <c r="RCL2619" s="1"/>
      <c r="RCO2619" s="1"/>
      <c r="RCR2619" s="1"/>
      <c r="RCU2619" s="1"/>
      <c r="RCX2619" s="1"/>
      <c r="RDA2619" s="1"/>
      <c r="RDD2619" s="1"/>
      <c r="RDG2619" s="1"/>
      <c r="RDJ2619" s="1"/>
      <c r="RDM2619" s="1"/>
      <c r="RDP2619" s="1"/>
      <c r="RDS2619" s="1"/>
      <c r="RDV2619" s="1"/>
      <c r="RDY2619" s="1"/>
      <c r="REB2619" s="1"/>
      <c r="REE2619" s="1"/>
      <c r="REH2619" s="1"/>
      <c r="REK2619" s="1"/>
      <c r="REN2619" s="1"/>
      <c r="REQ2619" s="1"/>
      <c r="RET2619" s="1"/>
      <c r="REW2619" s="1"/>
      <c r="REZ2619" s="1"/>
      <c r="RFC2619" s="1"/>
      <c r="RFF2619" s="1"/>
      <c r="RFI2619" s="1"/>
      <c r="RFL2619" s="1"/>
      <c r="RFO2619" s="1"/>
      <c r="RFR2619" s="1"/>
      <c r="RFU2619" s="1"/>
      <c r="RFX2619" s="1"/>
      <c r="RGA2619" s="1"/>
      <c r="RGD2619" s="1"/>
      <c r="RGG2619" s="1"/>
      <c r="RGJ2619" s="1"/>
      <c r="RGM2619" s="1"/>
      <c r="RGP2619" s="1"/>
      <c r="RGS2619" s="1"/>
      <c r="RGV2619" s="1"/>
      <c r="RGY2619" s="1"/>
      <c r="RHB2619" s="1"/>
      <c r="RHE2619" s="1"/>
      <c r="RHH2619" s="1"/>
      <c r="RHK2619" s="1"/>
      <c r="RHN2619" s="1"/>
      <c r="RHQ2619" s="1"/>
      <c r="RHT2619" s="1"/>
      <c r="RHW2619" s="1"/>
      <c r="RHZ2619" s="1"/>
      <c r="RIC2619" s="1"/>
      <c r="RIF2619" s="1"/>
      <c r="RII2619" s="1"/>
      <c r="RIL2619" s="1"/>
      <c r="RIO2619" s="1"/>
      <c r="RIR2619" s="1"/>
      <c r="RIU2619" s="1"/>
      <c r="RIX2619" s="1"/>
      <c r="RJA2619" s="1"/>
      <c r="RJD2619" s="1"/>
      <c r="RJG2619" s="1"/>
      <c r="RJJ2619" s="1"/>
      <c r="RJM2619" s="1"/>
      <c r="RJP2619" s="1"/>
      <c r="RJS2619" s="1"/>
      <c r="RJV2619" s="1"/>
      <c r="RJY2619" s="1"/>
      <c r="RKB2619" s="1"/>
      <c r="RKE2619" s="1"/>
      <c r="RKH2619" s="1"/>
      <c r="RKK2619" s="1"/>
      <c r="RKN2619" s="1"/>
      <c r="RKQ2619" s="1"/>
      <c r="RKT2619" s="1"/>
      <c r="RKW2619" s="1"/>
      <c r="RKZ2619" s="1"/>
      <c r="RLC2619" s="1"/>
      <c r="RLF2619" s="1"/>
      <c r="RLI2619" s="1"/>
      <c r="RLL2619" s="1"/>
      <c r="RLO2619" s="1"/>
      <c r="RLR2619" s="1"/>
      <c r="RLU2619" s="1"/>
      <c r="RLX2619" s="1"/>
      <c r="RMA2619" s="1"/>
      <c r="RMD2619" s="1"/>
      <c r="RMG2619" s="1"/>
      <c r="RMJ2619" s="1"/>
      <c r="RMM2619" s="1"/>
      <c r="RMP2619" s="1"/>
      <c r="RMS2619" s="1"/>
      <c r="RMV2619" s="1"/>
      <c r="RMY2619" s="1"/>
      <c r="RNB2619" s="1"/>
      <c r="RNE2619" s="1"/>
      <c r="RNH2619" s="1"/>
      <c r="RNK2619" s="1"/>
      <c r="RNN2619" s="1"/>
      <c r="RNQ2619" s="1"/>
      <c r="RNT2619" s="1"/>
      <c r="RNW2619" s="1"/>
      <c r="RNZ2619" s="1"/>
      <c r="ROC2619" s="1"/>
      <c r="ROF2619" s="1"/>
      <c r="ROI2619" s="1"/>
      <c r="ROL2619" s="1"/>
      <c r="ROO2619" s="1"/>
      <c r="ROR2619" s="1"/>
      <c r="ROU2619" s="1"/>
      <c r="ROX2619" s="1"/>
      <c r="RPA2619" s="1"/>
      <c r="RPD2619" s="1"/>
      <c r="RPG2619" s="1"/>
      <c r="RPJ2619" s="1"/>
      <c r="RPM2619" s="1"/>
      <c r="RPP2619" s="1"/>
      <c r="RPS2619" s="1"/>
      <c r="RPV2619" s="1"/>
      <c r="RPY2619" s="1"/>
      <c r="RQB2619" s="1"/>
      <c r="RQE2619" s="1"/>
      <c r="RQH2619" s="1"/>
      <c r="RQK2619" s="1"/>
      <c r="RQN2619" s="1"/>
      <c r="RQQ2619" s="1"/>
      <c r="RQT2619" s="1"/>
      <c r="RQW2619" s="1"/>
      <c r="RQZ2619" s="1"/>
      <c r="RRC2619" s="1"/>
      <c r="RRF2619" s="1"/>
      <c r="RRI2619" s="1"/>
      <c r="RRL2619" s="1"/>
      <c r="RRO2619" s="1"/>
      <c r="RRR2619" s="1"/>
      <c r="RRU2619" s="1"/>
      <c r="RRX2619" s="1"/>
      <c r="RSA2619" s="1"/>
      <c r="RSD2619" s="1"/>
      <c r="RSG2619" s="1"/>
      <c r="RSJ2619" s="1"/>
      <c r="RSM2619" s="1"/>
      <c r="RSP2619" s="1"/>
      <c r="RSS2619" s="1"/>
      <c r="RSV2619" s="1"/>
      <c r="RSY2619" s="1"/>
      <c r="RTB2619" s="1"/>
      <c r="RTE2619" s="1"/>
      <c r="RTH2619" s="1"/>
      <c r="RTK2619" s="1"/>
      <c r="RTN2619" s="1"/>
      <c r="RTQ2619" s="1"/>
      <c r="RTT2619" s="1"/>
      <c r="RTW2619" s="1"/>
      <c r="RTZ2619" s="1"/>
      <c r="RUC2619" s="1"/>
      <c r="RUF2619" s="1"/>
      <c r="RUI2619" s="1"/>
      <c r="RUL2619" s="1"/>
      <c r="RUO2619" s="1"/>
      <c r="RUR2619" s="1"/>
      <c r="RUU2619" s="1"/>
      <c r="RUX2619" s="1"/>
      <c r="RVA2619" s="1"/>
      <c r="RVD2619" s="1"/>
      <c r="RVG2619" s="1"/>
      <c r="RVJ2619" s="1"/>
      <c r="RVM2619" s="1"/>
      <c r="RVP2619" s="1"/>
      <c r="RVS2619" s="1"/>
      <c r="RVV2619" s="1"/>
      <c r="RVY2619" s="1"/>
      <c r="RWB2619" s="1"/>
      <c r="RWE2619" s="1"/>
      <c r="RWH2619" s="1"/>
      <c r="RWK2619" s="1"/>
      <c r="RWN2619" s="1"/>
      <c r="RWQ2619" s="1"/>
      <c r="RWT2619" s="1"/>
      <c r="RWW2619" s="1"/>
      <c r="RWZ2619" s="1"/>
      <c r="RXC2619" s="1"/>
      <c r="RXF2619" s="1"/>
      <c r="RXI2619" s="1"/>
      <c r="RXL2619" s="1"/>
      <c r="RXO2619" s="1"/>
      <c r="RXR2619" s="1"/>
      <c r="RXU2619" s="1"/>
      <c r="RXX2619" s="1"/>
      <c r="RYA2619" s="1"/>
      <c r="RYD2619" s="1"/>
      <c r="RYG2619" s="1"/>
      <c r="RYJ2619" s="1"/>
      <c r="RYM2619" s="1"/>
      <c r="RYP2619" s="1"/>
      <c r="RYS2619" s="1"/>
      <c r="RYV2619" s="1"/>
      <c r="RYY2619" s="1"/>
      <c r="RZB2619" s="1"/>
      <c r="RZE2619" s="1"/>
      <c r="RZH2619" s="1"/>
      <c r="RZK2619" s="1"/>
      <c r="RZN2619" s="1"/>
      <c r="RZQ2619" s="1"/>
      <c r="RZT2619" s="1"/>
      <c r="RZW2619" s="1"/>
      <c r="RZZ2619" s="1"/>
      <c r="SAC2619" s="1"/>
      <c r="SAF2619" s="1"/>
      <c r="SAI2619" s="1"/>
      <c r="SAL2619" s="1"/>
      <c r="SAO2619" s="1"/>
      <c r="SAR2619" s="1"/>
      <c r="SAU2619" s="1"/>
      <c r="SAX2619" s="1"/>
      <c r="SBA2619" s="1"/>
      <c r="SBD2619" s="1"/>
      <c r="SBG2619" s="1"/>
      <c r="SBJ2619" s="1"/>
      <c r="SBM2619" s="1"/>
      <c r="SBP2619" s="1"/>
      <c r="SBS2619" s="1"/>
      <c r="SBV2619" s="1"/>
      <c r="SBY2619" s="1"/>
      <c r="SCB2619" s="1"/>
      <c r="SCE2619" s="1"/>
      <c r="SCH2619" s="1"/>
      <c r="SCK2619" s="1"/>
      <c r="SCN2619" s="1"/>
      <c r="SCQ2619" s="1"/>
      <c r="SCT2619" s="1"/>
      <c r="SCW2619" s="1"/>
      <c r="SCZ2619" s="1"/>
      <c r="SDC2619" s="1"/>
      <c r="SDF2619" s="1"/>
      <c r="SDI2619" s="1"/>
      <c r="SDL2619" s="1"/>
      <c r="SDO2619" s="1"/>
      <c r="SDR2619" s="1"/>
      <c r="SDU2619" s="1"/>
      <c r="SDX2619" s="1"/>
      <c r="SEA2619" s="1"/>
      <c r="SED2619" s="1"/>
      <c r="SEG2619" s="1"/>
      <c r="SEJ2619" s="1"/>
      <c r="SEM2619" s="1"/>
      <c r="SEP2619" s="1"/>
      <c r="SES2619" s="1"/>
      <c r="SEV2619" s="1"/>
      <c r="SEY2619" s="1"/>
      <c r="SFB2619" s="1"/>
      <c r="SFE2619" s="1"/>
      <c r="SFH2619" s="1"/>
      <c r="SFK2619" s="1"/>
      <c r="SFN2619" s="1"/>
      <c r="SFQ2619" s="1"/>
      <c r="SFT2619" s="1"/>
      <c r="SFW2619" s="1"/>
      <c r="SFZ2619" s="1"/>
      <c r="SGC2619" s="1"/>
      <c r="SGF2619" s="1"/>
      <c r="SGI2619" s="1"/>
      <c r="SGL2619" s="1"/>
      <c r="SGO2619" s="1"/>
      <c r="SGR2619" s="1"/>
      <c r="SGU2619" s="1"/>
      <c r="SGX2619" s="1"/>
      <c r="SHA2619" s="1"/>
      <c r="SHD2619" s="1"/>
      <c r="SHG2619" s="1"/>
      <c r="SHJ2619" s="1"/>
      <c r="SHM2619" s="1"/>
      <c r="SHP2619" s="1"/>
      <c r="SHS2619" s="1"/>
      <c r="SHV2619" s="1"/>
      <c r="SHY2619" s="1"/>
      <c r="SIB2619" s="1"/>
      <c r="SIE2619" s="1"/>
      <c r="SIH2619" s="1"/>
      <c r="SIK2619" s="1"/>
      <c r="SIN2619" s="1"/>
      <c r="SIQ2619" s="1"/>
      <c r="SIT2619" s="1"/>
      <c r="SIW2619" s="1"/>
      <c r="SIZ2619" s="1"/>
      <c r="SJC2619" s="1"/>
      <c r="SJF2619" s="1"/>
      <c r="SJI2619" s="1"/>
      <c r="SJL2619" s="1"/>
      <c r="SJO2619" s="1"/>
      <c r="SJR2619" s="1"/>
      <c r="SJU2619" s="1"/>
      <c r="SJX2619" s="1"/>
      <c r="SKA2619" s="1"/>
      <c r="SKD2619" s="1"/>
      <c r="SKG2619" s="1"/>
      <c r="SKJ2619" s="1"/>
      <c r="SKM2619" s="1"/>
      <c r="SKP2619" s="1"/>
      <c r="SKS2619" s="1"/>
      <c r="SKV2619" s="1"/>
      <c r="SKY2619" s="1"/>
      <c r="SLB2619" s="1"/>
      <c r="SLE2619" s="1"/>
      <c r="SLH2619" s="1"/>
      <c r="SLK2619" s="1"/>
      <c r="SLN2619" s="1"/>
      <c r="SLQ2619" s="1"/>
      <c r="SLT2619" s="1"/>
      <c r="SLW2619" s="1"/>
      <c r="SLZ2619" s="1"/>
      <c r="SMC2619" s="1"/>
      <c r="SMF2619" s="1"/>
      <c r="SMI2619" s="1"/>
      <c r="SML2619" s="1"/>
      <c r="SMO2619" s="1"/>
      <c r="SMR2619" s="1"/>
      <c r="SMU2619" s="1"/>
      <c r="SMX2619" s="1"/>
      <c r="SNA2619" s="1"/>
      <c r="SND2619" s="1"/>
      <c r="SNG2619" s="1"/>
      <c r="SNJ2619" s="1"/>
      <c r="SNM2619" s="1"/>
      <c r="SNP2619" s="1"/>
      <c r="SNS2619" s="1"/>
      <c r="SNV2619" s="1"/>
      <c r="SNY2619" s="1"/>
      <c r="SOB2619" s="1"/>
      <c r="SOE2619" s="1"/>
      <c r="SOH2619" s="1"/>
      <c r="SOK2619" s="1"/>
      <c r="SON2619" s="1"/>
      <c r="SOQ2619" s="1"/>
      <c r="SOT2619" s="1"/>
      <c r="SOW2619" s="1"/>
      <c r="SOZ2619" s="1"/>
      <c r="SPC2619" s="1"/>
      <c r="SPF2619" s="1"/>
      <c r="SPI2619" s="1"/>
      <c r="SPL2619" s="1"/>
      <c r="SPO2619" s="1"/>
      <c r="SPR2619" s="1"/>
      <c r="SPU2619" s="1"/>
      <c r="SPX2619" s="1"/>
      <c r="SQA2619" s="1"/>
      <c r="SQD2619" s="1"/>
      <c r="SQG2619" s="1"/>
      <c r="SQJ2619" s="1"/>
      <c r="SQM2619" s="1"/>
      <c r="SQP2619" s="1"/>
      <c r="SQS2619" s="1"/>
      <c r="SQV2619" s="1"/>
      <c r="SQY2619" s="1"/>
      <c r="SRB2619" s="1"/>
      <c r="SRE2619" s="1"/>
      <c r="SRH2619" s="1"/>
      <c r="SRK2619" s="1"/>
      <c r="SRN2619" s="1"/>
      <c r="SRQ2619" s="1"/>
      <c r="SRT2619" s="1"/>
      <c r="SRW2619" s="1"/>
      <c r="SRZ2619" s="1"/>
      <c r="SSC2619" s="1"/>
      <c r="SSF2619" s="1"/>
      <c r="SSI2619" s="1"/>
      <c r="SSL2619" s="1"/>
      <c r="SSO2619" s="1"/>
      <c r="SSR2619" s="1"/>
      <c r="SSU2619" s="1"/>
      <c r="SSX2619" s="1"/>
      <c r="STA2619" s="1"/>
      <c r="STD2619" s="1"/>
      <c r="STG2619" s="1"/>
      <c r="STJ2619" s="1"/>
      <c r="STM2619" s="1"/>
      <c r="STP2619" s="1"/>
      <c r="STS2619" s="1"/>
      <c r="STV2619" s="1"/>
      <c r="STY2619" s="1"/>
      <c r="SUB2619" s="1"/>
      <c r="SUE2619" s="1"/>
      <c r="SUH2619" s="1"/>
      <c r="SUK2619" s="1"/>
      <c r="SUN2619" s="1"/>
      <c r="SUQ2619" s="1"/>
      <c r="SUT2619" s="1"/>
      <c r="SUW2619" s="1"/>
      <c r="SUZ2619" s="1"/>
      <c r="SVC2619" s="1"/>
      <c r="SVF2619" s="1"/>
      <c r="SVI2619" s="1"/>
      <c r="SVL2619" s="1"/>
      <c r="SVO2619" s="1"/>
      <c r="SVR2619" s="1"/>
      <c r="SVU2619" s="1"/>
      <c r="SVX2619" s="1"/>
      <c r="SWA2619" s="1"/>
      <c r="SWD2619" s="1"/>
      <c r="SWG2619" s="1"/>
      <c r="SWJ2619" s="1"/>
      <c r="SWM2619" s="1"/>
      <c r="SWP2619" s="1"/>
      <c r="SWS2619" s="1"/>
      <c r="SWV2619" s="1"/>
      <c r="SWY2619" s="1"/>
      <c r="SXB2619" s="1"/>
      <c r="SXE2619" s="1"/>
      <c r="SXH2619" s="1"/>
      <c r="SXK2619" s="1"/>
      <c r="SXN2619" s="1"/>
      <c r="SXQ2619" s="1"/>
      <c r="SXT2619" s="1"/>
      <c r="SXW2619" s="1"/>
      <c r="SXZ2619" s="1"/>
      <c r="SYC2619" s="1"/>
      <c r="SYF2619" s="1"/>
      <c r="SYI2619" s="1"/>
      <c r="SYL2619" s="1"/>
      <c r="SYO2619" s="1"/>
      <c r="SYR2619" s="1"/>
      <c r="SYU2619" s="1"/>
      <c r="SYX2619" s="1"/>
      <c r="SZA2619" s="1"/>
      <c r="SZD2619" s="1"/>
      <c r="SZG2619" s="1"/>
      <c r="SZJ2619" s="1"/>
      <c r="SZM2619" s="1"/>
      <c r="SZP2619" s="1"/>
      <c r="SZS2619" s="1"/>
      <c r="SZV2619" s="1"/>
      <c r="SZY2619" s="1"/>
      <c r="TAB2619" s="1"/>
      <c r="TAE2619" s="1"/>
      <c r="TAH2619" s="1"/>
      <c r="TAK2619" s="1"/>
      <c r="TAN2619" s="1"/>
      <c r="TAQ2619" s="1"/>
      <c r="TAT2619" s="1"/>
      <c r="TAW2619" s="1"/>
      <c r="TAZ2619" s="1"/>
      <c r="TBC2619" s="1"/>
      <c r="TBF2619" s="1"/>
      <c r="TBI2619" s="1"/>
      <c r="TBL2619" s="1"/>
      <c r="TBO2619" s="1"/>
      <c r="TBR2619" s="1"/>
      <c r="TBU2619" s="1"/>
      <c r="TBX2619" s="1"/>
      <c r="TCA2619" s="1"/>
      <c r="TCD2619" s="1"/>
      <c r="TCG2619" s="1"/>
      <c r="TCJ2619" s="1"/>
      <c r="TCM2619" s="1"/>
      <c r="TCP2619" s="1"/>
      <c r="TCS2619" s="1"/>
      <c r="TCV2619" s="1"/>
      <c r="TCY2619" s="1"/>
      <c r="TDB2619" s="1"/>
      <c r="TDE2619" s="1"/>
      <c r="TDH2619" s="1"/>
      <c r="TDK2619" s="1"/>
      <c r="TDN2619" s="1"/>
      <c r="TDQ2619" s="1"/>
      <c r="TDT2619" s="1"/>
      <c r="TDW2619" s="1"/>
      <c r="TDZ2619" s="1"/>
      <c r="TEC2619" s="1"/>
      <c r="TEF2619" s="1"/>
      <c r="TEI2619" s="1"/>
      <c r="TEL2619" s="1"/>
      <c r="TEO2619" s="1"/>
      <c r="TER2619" s="1"/>
      <c r="TEU2619" s="1"/>
      <c r="TEX2619" s="1"/>
      <c r="TFA2619" s="1"/>
      <c r="TFD2619" s="1"/>
      <c r="TFG2619" s="1"/>
      <c r="TFJ2619" s="1"/>
      <c r="TFM2619" s="1"/>
      <c r="TFP2619" s="1"/>
      <c r="TFS2619" s="1"/>
      <c r="TFV2619" s="1"/>
      <c r="TFY2619" s="1"/>
      <c r="TGB2619" s="1"/>
      <c r="TGE2619" s="1"/>
      <c r="TGH2619" s="1"/>
      <c r="TGK2619" s="1"/>
      <c r="TGN2619" s="1"/>
      <c r="TGQ2619" s="1"/>
      <c r="TGT2619" s="1"/>
      <c r="TGW2619" s="1"/>
      <c r="TGZ2619" s="1"/>
      <c r="THC2619" s="1"/>
      <c r="THF2619" s="1"/>
      <c r="THI2619" s="1"/>
      <c r="THL2619" s="1"/>
      <c r="THO2619" s="1"/>
      <c r="THR2619" s="1"/>
      <c r="THU2619" s="1"/>
      <c r="THX2619" s="1"/>
      <c r="TIA2619" s="1"/>
      <c r="TID2619" s="1"/>
      <c r="TIG2619" s="1"/>
      <c r="TIJ2619" s="1"/>
      <c r="TIM2619" s="1"/>
      <c r="TIP2619" s="1"/>
      <c r="TIS2619" s="1"/>
      <c r="TIV2619" s="1"/>
      <c r="TIY2619" s="1"/>
      <c r="TJB2619" s="1"/>
      <c r="TJE2619" s="1"/>
      <c r="TJH2619" s="1"/>
      <c r="TJK2619" s="1"/>
      <c r="TJN2619" s="1"/>
      <c r="TJQ2619" s="1"/>
      <c r="TJT2619" s="1"/>
      <c r="TJW2619" s="1"/>
      <c r="TJZ2619" s="1"/>
      <c r="TKC2619" s="1"/>
      <c r="TKF2619" s="1"/>
      <c r="TKI2619" s="1"/>
      <c r="TKL2619" s="1"/>
      <c r="TKO2619" s="1"/>
      <c r="TKR2619" s="1"/>
      <c r="TKU2619" s="1"/>
      <c r="TKX2619" s="1"/>
      <c r="TLA2619" s="1"/>
      <c r="TLD2619" s="1"/>
      <c r="TLG2619" s="1"/>
      <c r="TLJ2619" s="1"/>
      <c r="TLM2619" s="1"/>
      <c r="TLP2619" s="1"/>
      <c r="TLS2619" s="1"/>
      <c r="TLV2619" s="1"/>
      <c r="TLY2619" s="1"/>
      <c r="TMB2619" s="1"/>
      <c r="TME2619" s="1"/>
      <c r="TMH2619" s="1"/>
      <c r="TMK2619" s="1"/>
      <c r="TMN2619" s="1"/>
      <c r="TMQ2619" s="1"/>
      <c r="TMT2619" s="1"/>
      <c r="TMW2619" s="1"/>
      <c r="TMZ2619" s="1"/>
      <c r="TNC2619" s="1"/>
      <c r="TNF2619" s="1"/>
      <c r="TNI2619" s="1"/>
      <c r="TNL2619" s="1"/>
      <c r="TNO2619" s="1"/>
      <c r="TNR2619" s="1"/>
      <c r="TNU2619" s="1"/>
      <c r="TNX2619" s="1"/>
      <c r="TOA2619" s="1"/>
      <c r="TOD2619" s="1"/>
      <c r="TOG2619" s="1"/>
      <c r="TOJ2619" s="1"/>
      <c r="TOM2619" s="1"/>
      <c r="TOP2619" s="1"/>
      <c r="TOS2619" s="1"/>
      <c r="TOV2619" s="1"/>
      <c r="TOY2619" s="1"/>
      <c r="TPB2619" s="1"/>
      <c r="TPE2619" s="1"/>
      <c r="TPH2619" s="1"/>
      <c r="TPK2619" s="1"/>
      <c r="TPN2619" s="1"/>
      <c r="TPQ2619" s="1"/>
      <c r="TPT2619" s="1"/>
      <c r="TPW2619" s="1"/>
      <c r="TPZ2619" s="1"/>
      <c r="TQC2619" s="1"/>
      <c r="TQF2619" s="1"/>
      <c r="TQI2619" s="1"/>
      <c r="TQL2619" s="1"/>
      <c r="TQO2619" s="1"/>
      <c r="TQR2619" s="1"/>
      <c r="TQU2619" s="1"/>
      <c r="TQX2619" s="1"/>
      <c r="TRA2619" s="1"/>
      <c r="TRD2619" s="1"/>
      <c r="TRG2619" s="1"/>
      <c r="TRJ2619" s="1"/>
      <c r="TRM2619" s="1"/>
      <c r="TRP2619" s="1"/>
      <c r="TRS2619" s="1"/>
      <c r="TRV2619" s="1"/>
      <c r="TRY2619" s="1"/>
      <c r="TSB2619" s="1"/>
      <c r="TSE2619" s="1"/>
      <c r="TSH2619" s="1"/>
      <c r="TSK2619" s="1"/>
      <c r="TSN2619" s="1"/>
      <c r="TSQ2619" s="1"/>
      <c r="TST2619" s="1"/>
      <c r="TSW2619" s="1"/>
      <c r="TSZ2619" s="1"/>
      <c r="TTC2619" s="1"/>
      <c r="TTF2619" s="1"/>
      <c r="TTI2619" s="1"/>
      <c r="TTL2619" s="1"/>
      <c r="TTO2619" s="1"/>
      <c r="TTR2619" s="1"/>
      <c r="TTU2619" s="1"/>
      <c r="TTX2619" s="1"/>
      <c r="TUA2619" s="1"/>
      <c r="TUD2619" s="1"/>
      <c r="TUG2619" s="1"/>
      <c r="TUJ2619" s="1"/>
      <c r="TUM2619" s="1"/>
      <c r="TUP2619" s="1"/>
      <c r="TUS2619" s="1"/>
      <c r="TUV2619" s="1"/>
      <c r="TUY2619" s="1"/>
      <c r="TVB2619" s="1"/>
      <c r="TVE2619" s="1"/>
      <c r="TVH2619" s="1"/>
      <c r="TVK2619" s="1"/>
      <c r="TVN2619" s="1"/>
      <c r="TVQ2619" s="1"/>
      <c r="TVT2619" s="1"/>
      <c r="TVW2619" s="1"/>
      <c r="TVZ2619" s="1"/>
      <c r="TWC2619" s="1"/>
      <c r="TWF2619" s="1"/>
      <c r="TWI2619" s="1"/>
      <c r="TWL2619" s="1"/>
      <c r="TWO2619" s="1"/>
      <c r="TWR2619" s="1"/>
      <c r="TWU2619" s="1"/>
      <c r="TWX2619" s="1"/>
      <c r="TXA2619" s="1"/>
      <c r="TXD2619" s="1"/>
      <c r="TXG2619" s="1"/>
      <c r="TXJ2619" s="1"/>
      <c r="TXM2619" s="1"/>
      <c r="TXP2619" s="1"/>
      <c r="TXS2619" s="1"/>
      <c r="TXV2619" s="1"/>
      <c r="TXY2619" s="1"/>
      <c r="TYB2619" s="1"/>
      <c r="TYE2619" s="1"/>
      <c r="TYH2619" s="1"/>
      <c r="TYK2619" s="1"/>
      <c r="TYN2619" s="1"/>
      <c r="TYQ2619" s="1"/>
      <c r="TYT2619" s="1"/>
      <c r="TYW2619" s="1"/>
      <c r="TYZ2619" s="1"/>
      <c r="TZC2619" s="1"/>
      <c r="TZF2619" s="1"/>
      <c r="TZI2619" s="1"/>
      <c r="TZL2619" s="1"/>
      <c r="TZO2619" s="1"/>
      <c r="TZR2619" s="1"/>
      <c r="TZU2619" s="1"/>
      <c r="TZX2619" s="1"/>
      <c r="UAA2619" s="1"/>
      <c r="UAD2619" s="1"/>
      <c r="UAG2619" s="1"/>
      <c r="UAJ2619" s="1"/>
      <c r="UAM2619" s="1"/>
      <c r="UAP2619" s="1"/>
      <c r="UAS2619" s="1"/>
      <c r="UAV2619" s="1"/>
      <c r="UAY2619" s="1"/>
      <c r="UBB2619" s="1"/>
      <c r="UBE2619" s="1"/>
      <c r="UBH2619" s="1"/>
      <c r="UBK2619" s="1"/>
      <c r="UBN2619" s="1"/>
      <c r="UBQ2619" s="1"/>
      <c r="UBT2619" s="1"/>
      <c r="UBW2619" s="1"/>
      <c r="UBZ2619" s="1"/>
      <c r="UCC2619" s="1"/>
      <c r="UCF2619" s="1"/>
      <c r="UCI2619" s="1"/>
      <c r="UCL2619" s="1"/>
      <c r="UCO2619" s="1"/>
      <c r="UCR2619" s="1"/>
      <c r="UCU2619" s="1"/>
      <c r="UCX2619" s="1"/>
      <c r="UDA2619" s="1"/>
      <c r="UDD2619" s="1"/>
      <c r="UDG2619" s="1"/>
      <c r="UDJ2619" s="1"/>
      <c r="UDM2619" s="1"/>
      <c r="UDP2619" s="1"/>
      <c r="UDS2619" s="1"/>
      <c r="UDV2619" s="1"/>
      <c r="UDY2619" s="1"/>
      <c r="UEB2619" s="1"/>
      <c r="UEE2619" s="1"/>
      <c r="UEH2619" s="1"/>
      <c r="UEK2619" s="1"/>
      <c r="UEN2619" s="1"/>
      <c r="UEQ2619" s="1"/>
      <c r="UET2619" s="1"/>
      <c r="UEW2619" s="1"/>
      <c r="UEZ2619" s="1"/>
      <c r="UFC2619" s="1"/>
      <c r="UFF2619" s="1"/>
      <c r="UFI2619" s="1"/>
      <c r="UFL2619" s="1"/>
      <c r="UFO2619" s="1"/>
      <c r="UFR2619" s="1"/>
      <c r="UFU2619" s="1"/>
      <c r="UFX2619" s="1"/>
      <c r="UGA2619" s="1"/>
      <c r="UGD2619" s="1"/>
      <c r="UGG2619" s="1"/>
      <c r="UGJ2619" s="1"/>
      <c r="UGM2619" s="1"/>
      <c r="UGP2619" s="1"/>
      <c r="UGS2619" s="1"/>
      <c r="UGV2619" s="1"/>
      <c r="UGY2619" s="1"/>
      <c r="UHB2619" s="1"/>
      <c r="UHE2619" s="1"/>
      <c r="UHH2619" s="1"/>
      <c r="UHK2619" s="1"/>
      <c r="UHN2619" s="1"/>
      <c r="UHQ2619" s="1"/>
      <c r="UHT2619" s="1"/>
      <c r="UHW2619" s="1"/>
      <c r="UHZ2619" s="1"/>
      <c r="UIC2619" s="1"/>
      <c r="UIF2619" s="1"/>
      <c r="UII2619" s="1"/>
      <c r="UIL2619" s="1"/>
      <c r="UIO2619" s="1"/>
      <c r="UIR2619" s="1"/>
      <c r="UIU2619" s="1"/>
      <c r="UIX2619" s="1"/>
      <c r="UJA2619" s="1"/>
      <c r="UJD2619" s="1"/>
      <c r="UJG2619" s="1"/>
      <c r="UJJ2619" s="1"/>
      <c r="UJM2619" s="1"/>
      <c r="UJP2619" s="1"/>
      <c r="UJS2619" s="1"/>
      <c r="UJV2619" s="1"/>
      <c r="UJY2619" s="1"/>
      <c r="UKB2619" s="1"/>
      <c r="UKE2619" s="1"/>
      <c r="UKH2619" s="1"/>
      <c r="UKK2619" s="1"/>
      <c r="UKN2619" s="1"/>
      <c r="UKQ2619" s="1"/>
      <c r="UKT2619" s="1"/>
      <c r="UKW2619" s="1"/>
      <c r="UKZ2619" s="1"/>
      <c r="ULC2619" s="1"/>
      <c r="ULF2619" s="1"/>
      <c r="ULI2619" s="1"/>
      <c r="ULL2619" s="1"/>
      <c r="ULO2619" s="1"/>
      <c r="ULR2619" s="1"/>
      <c r="ULU2619" s="1"/>
      <c r="ULX2619" s="1"/>
      <c r="UMA2619" s="1"/>
      <c r="UMD2619" s="1"/>
      <c r="UMG2619" s="1"/>
      <c r="UMJ2619" s="1"/>
      <c r="UMM2619" s="1"/>
      <c r="UMP2619" s="1"/>
      <c r="UMS2619" s="1"/>
      <c r="UMV2619" s="1"/>
      <c r="UMY2619" s="1"/>
      <c r="UNB2619" s="1"/>
      <c r="UNE2619" s="1"/>
      <c r="UNH2619" s="1"/>
      <c r="UNK2619" s="1"/>
      <c r="UNN2619" s="1"/>
      <c r="UNQ2619" s="1"/>
      <c r="UNT2619" s="1"/>
      <c r="UNW2619" s="1"/>
      <c r="UNZ2619" s="1"/>
      <c r="UOC2619" s="1"/>
      <c r="UOF2619" s="1"/>
      <c r="UOI2619" s="1"/>
      <c r="UOL2619" s="1"/>
      <c r="UOO2619" s="1"/>
      <c r="UOR2619" s="1"/>
      <c r="UOU2619" s="1"/>
      <c r="UOX2619" s="1"/>
      <c r="UPA2619" s="1"/>
      <c r="UPD2619" s="1"/>
      <c r="UPG2619" s="1"/>
      <c r="UPJ2619" s="1"/>
      <c r="UPM2619" s="1"/>
      <c r="UPP2619" s="1"/>
      <c r="UPS2619" s="1"/>
      <c r="UPV2619" s="1"/>
      <c r="UPY2619" s="1"/>
      <c r="UQB2619" s="1"/>
      <c r="UQE2619" s="1"/>
      <c r="UQH2619" s="1"/>
      <c r="UQK2619" s="1"/>
      <c r="UQN2619" s="1"/>
      <c r="UQQ2619" s="1"/>
      <c r="UQT2619" s="1"/>
      <c r="UQW2619" s="1"/>
      <c r="UQZ2619" s="1"/>
      <c r="URC2619" s="1"/>
      <c r="URF2619" s="1"/>
      <c r="URI2619" s="1"/>
      <c r="URL2619" s="1"/>
      <c r="URO2619" s="1"/>
      <c r="URR2619" s="1"/>
      <c r="URU2619" s="1"/>
      <c r="URX2619" s="1"/>
      <c r="USA2619" s="1"/>
      <c r="USD2619" s="1"/>
      <c r="USG2619" s="1"/>
      <c r="USJ2619" s="1"/>
      <c r="USM2619" s="1"/>
      <c r="USP2619" s="1"/>
      <c r="USS2619" s="1"/>
      <c r="USV2619" s="1"/>
      <c r="USY2619" s="1"/>
      <c r="UTB2619" s="1"/>
      <c r="UTE2619" s="1"/>
      <c r="UTH2619" s="1"/>
      <c r="UTK2619" s="1"/>
      <c r="UTN2619" s="1"/>
      <c r="UTQ2619" s="1"/>
      <c r="UTT2619" s="1"/>
      <c r="UTW2619" s="1"/>
      <c r="UTZ2619" s="1"/>
      <c r="UUC2619" s="1"/>
      <c r="UUF2619" s="1"/>
      <c r="UUI2619" s="1"/>
      <c r="UUL2619" s="1"/>
      <c r="UUO2619" s="1"/>
      <c r="UUR2619" s="1"/>
      <c r="UUU2619" s="1"/>
      <c r="UUX2619" s="1"/>
      <c r="UVA2619" s="1"/>
      <c r="UVD2619" s="1"/>
      <c r="UVG2619" s="1"/>
      <c r="UVJ2619" s="1"/>
      <c r="UVM2619" s="1"/>
      <c r="UVP2619" s="1"/>
      <c r="UVS2619" s="1"/>
      <c r="UVV2619" s="1"/>
      <c r="UVY2619" s="1"/>
      <c r="UWB2619" s="1"/>
      <c r="UWE2619" s="1"/>
      <c r="UWH2619" s="1"/>
      <c r="UWK2619" s="1"/>
      <c r="UWN2619" s="1"/>
      <c r="UWQ2619" s="1"/>
      <c r="UWT2619" s="1"/>
      <c r="UWW2619" s="1"/>
      <c r="UWZ2619" s="1"/>
      <c r="UXC2619" s="1"/>
      <c r="UXF2619" s="1"/>
      <c r="UXI2619" s="1"/>
      <c r="UXL2619" s="1"/>
      <c r="UXO2619" s="1"/>
      <c r="UXR2619" s="1"/>
      <c r="UXU2619" s="1"/>
      <c r="UXX2619" s="1"/>
      <c r="UYA2619" s="1"/>
      <c r="UYD2619" s="1"/>
      <c r="UYG2619" s="1"/>
      <c r="UYJ2619" s="1"/>
      <c r="UYM2619" s="1"/>
      <c r="UYP2619" s="1"/>
      <c r="UYS2619" s="1"/>
      <c r="UYV2619" s="1"/>
      <c r="UYY2619" s="1"/>
      <c r="UZB2619" s="1"/>
      <c r="UZE2619" s="1"/>
      <c r="UZH2619" s="1"/>
      <c r="UZK2619" s="1"/>
      <c r="UZN2619" s="1"/>
      <c r="UZQ2619" s="1"/>
      <c r="UZT2619" s="1"/>
      <c r="UZW2619" s="1"/>
      <c r="UZZ2619" s="1"/>
      <c r="VAC2619" s="1"/>
      <c r="VAF2619" s="1"/>
      <c r="VAI2619" s="1"/>
      <c r="VAL2619" s="1"/>
      <c r="VAO2619" s="1"/>
      <c r="VAR2619" s="1"/>
      <c r="VAU2619" s="1"/>
      <c r="VAX2619" s="1"/>
      <c r="VBA2619" s="1"/>
      <c r="VBD2619" s="1"/>
      <c r="VBG2619" s="1"/>
      <c r="VBJ2619" s="1"/>
      <c r="VBM2619" s="1"/>
      <c r="VBP2619" s="1"/>
      <c r="VBS2619" s="1"/>
      <c r="VBV2619" s="1"/>
      <c r="VBY2619" s="1"/>
      <c r="VCB2619" s="1"/>
      <c r="VCE2619" s="1"/>
      <c r="VCH2619" s="1"/>
      <c r="VCK2619" s="1"/>
      <c r="VCN2619" s="1"/>
      <c r="VCQ2619" s="1"/>
      <c r="VCT2619" s="1"/>
      <c r="VCW2619" s="1"/>
      <c r="VCZ2619" s="1"/>
      <c r="VDC2619" s="1"/>
      <c r="VDF2619" s="1"/>
      <c r="VDI2619" s="1"/>
      <c r="VDL2619" s="1"/>
      <c r="VDO2619" s="1"/>
      <c r="VDR2619" s="1"/>
      <c r="VDU2619" s="1"/>
      <c r="VDX2619" s="1"/>
      <c r="VEA2619" s="1"/>
      <c r="VED2619" s="1"/>
      <c r="VEG2619" s="1"/>
      <c r="VEJ2619" s="1"/>
      <c r="VEM2619" s="1"/>
      <c r="VEP2619" s="1"/>
      <c r="VES2619" s="1"/>
      <c r="VEV2619" s="1"/>
      <c r="VEY2619" s="1"/>
      <c r="VFB2619" s="1"/>
      <c r="VFE2619" s="1"/>
      <c r="VFH2619" s="1"/>
      <c r="VFK2619" s="1"/>
      <c r="VFN2619" s="1"/>
      <c r="VFQ2619" s="1"/>
      <c r="VFT2619" s="1"/>
      <c r="VFW2619" s="1"/>
      <c r="VFZ2619" s="1"/>
      <c r="VGC2619" s="1"/>
      <c r="VGF2619" s="1"/>
      <c r="VGI2619" s="1"/>
      <c r="VGL2619" s="1"/>
      <c r="VGO2619" s="1"/>
      <c r="VGR2619" s="1"/>
      <c r="VGU2619" s="1"/>
      <c r="VGX2619" s="1"/>
      <c r="VHA2619" s="1"/>
      <c r="VHD2619" s="1"/>
      <c r="VHG2619" s="1"/>
      <c r="VHJ2619" s="1"/>
      <c r="VHM2619" s="1"/>
      <c r="VHP2619" s="1"/>
      <c r="VHS2619" s="1"/>
      <c r="VHV2619" s="1"/>
      <c r="VHY2619" s="1"/>
      <c r="VIB2619" s="1"/>
      <c r="VIE2619" s="1"/>
      <c r="VIH2619" s="1"/>
      <c r="VIK2619" s="1"/>
      <c r="VIN2619" s="1"/>
      <c r="VIQ2619" s="1"/>
      <c r="VIT2619" s="1"/>
      <c r="VIW2619" s="1"/>
      <c r="VIZ2619" s="1"/>
      <c r="VJC2619" s="1"/>
      <c r="VJF2619" s="1"/>
      <c r="VJI2619" s="1"/>
      <c r="VJL2619" s="1"/>
      <c r="VJO2619" s="1"/>
      <c r="VJR2619" s="1"/>
      <c r="VJU2619" s="1"/>
      <c r="VJX2619" s="1"/>
      <c r="VKA2619" s="1"/>
      <c r="VKD2619" s="1"/>
      <c r="VKG2619" s="1"/>
      <c r="VKJ2619" s="1"/>
      <c r="VKM2619" s="1"/>
      <c r="VKP2619" s="1"/>
      <c r="VKS2619" s="1"/>
      <c r="VKV2619" s="1"/>
      <c r="VKY2619" s="1"/>
      <c r="VLB2619" s="1"/>
      <c r="VLE2619" s="1"/>
      <c r="VLH2619" s="1"/>
      <c r="VLK2619" s="1"/>
      <c r="VLN2619" s="1"/>
      <c r="VLQ2619" s="1"/>
      <c r="VLT2619" s="1"/>
      <c r="VLW2619" s="1"/>
      <c r="VLZ2619" s="1"/>
      <c r="VMC2619" s="1"/>
      <c r="VMF2619" s="1"/>
      <c r="VMI2619" s="1"/>
      <c r="VML2619" s="1"/>
      <c r="VMO2619" s="1"/>
      <c r="VMR2619" s="1"/>
      <c r="VMU2619" s="1"/>
      <c r="VMX2619" s="1"/>
      <c r="VNA2619" s="1"/>
      <c r="VND2619" s="1"/>
      <c r="VNG2619" s="1"/>
      <c r="VNJ2619" s="1"/>
      <c r="VNM2619" s="1"/>
      <c r="VNP2619" s="1"/>
      <c r="VNS2619" s="1"/>
      <c r="VNV2619" s="1"/>
      <c r="VNY2619" s="1"/>
      <c r="VOB2619" s="1"/>
      <c r="VOE2619" s="1"/>
      <c r="VOH2619" s="1"/>
      <c r="VOK2619" s="1"/>
      <c r="VON2619" s="1"/>
      <c r="VOQ2619" s="1"/>
      <c r="VOT2619" s="1"/>
      <c r="VOW2619" s="1"/>
      <c r="VOZ2619" s="1"/>
      <c r="VPC2619" s="1"/>
      <c r="VPF2619" s="1"/>
      <c r="VPI2619" s="1"/>
      <c r="VPL2619" s="1"/>
      <c r="VPO2619" s="1"/>
      <c r="VPR2619" s="1"/>
      <c r="VPU2619" s="1"/>
      <c r="VPX2619" s="1"/>
      <c r="VQA2619" s="1"/>
      <c r="VQD2619" s="1"/>
      <c r="VQG2619" s="1"/>
      <c r="VQJ2619" s="1"/>
      <c r="VQM2619" s="1"/>
      <c r="VQP2619" s="1"/>
      <c r="VQS2619" s="1"/>
      <c r="VQV2619" s="1"/>
      <c r="VQY2619" s="1"/>
      <c r="VRB2619" s="1"/>
      <c r="VRE2619" s="1"/>
      <c r="VRH2619" s="1"/>
      <c r="VRK2619" s="1"/>
      <c r="VRN2619" s="1"/>
      <c r="VRQ2619" s="1"/>
      <c r="VRT2619" s="1"/>
      <c r="VRW2619" s="1"/>
      <c r="VRZ2619" s="1"/>
      <c r="VSC2619" s="1"/>
      <c r="VSF2619" s="1"/>
      <c r="VSI2619" s="1"/>
      <c r="VSL2619" s="1"/>
      <c r="VSO2619" s="1"/>
      <c r="VSR2619" s="1"/>
      <c r="VSU2619" s="1"/>
      <c r="VSX2619" s="1"/>
      <c r="VTA2619" s="1"/>
      <c r="VTD2619" s="1"/>
      <c r="VTG2619" s="1"/>
      <c r="VTJ2619" s="1"/>
      <c r="VTM2619" s="1"/>
      <c r="VTP2619" s="1"/>
      <c r="VTS2619" s="1"/>
      <c r="VTV2619" s="1"/>
      <c r="VTY2619" s="1"/>
      <c r="VUB2619" s="1"/>
      <c r="VUE2619" s="1"/>
      <c r="VUH2619" s="1"/>
      <c r="VUK2619" s="1"/>
      <c r="VUN2619" s="1"/>
      <c r="VUQ2619" s="1"/>
      <c r="VUT2619" s="1"/>
      <c r="VUW2619" s="1"/>
      <c r="VUZ2619" s="1"/>
      <c r="VVC2619" s="1"/>
      <c r="VVF2619" s="1"/>
      <c r="VVI2619" s="1"/>
      <c r="VVL2619" s="1"/>
      <c r="VVO2619" s="1"/>
      <c r="VVR2619" s="1"/>
      <c r="VVU2619" s="1"/>
      <c r="VVX2619" s="1"/>
      <c r="VWA2619" s="1"/>
      <c r="VWD2619" s="1"/>
      <c r="VWG2619" s="1"/>
      <c r="VWJ2619" s="1"/>
      <c r="VWM2619" s="1"/>
      <c r="VWP2619" s="1"/>
      <c r="VWS2619" s="1"/>
      <c r="VWV2619" s="1"/>
      <c r="VWY2619" s="1"/>
      <c r="VXB2619" s="1"/>
      <c r="VXE2619" s="1"/>
      <c r="VXH2619" s="1"/>
      <c r="VXK2619" s="1"/>
      <c r="VXN2619" s="1"/>
      <c r="VXQ2619" s="1"/>
      <c r="VXT2619" s="1"/>
      <c r="VXW2619" s="1"/>
      <c r="VXZ2619" s="1"/>
      <c r="VYC2619" s="1"/>
      <c r="VYF2619" s="1"/>
      <c r="VYI2619" s="1"/>
      <c r="VYL2619" s="1"/>
      <c r="VYO2619" s="1"/>
      <c r="VYR2619" s="1"/>
      <c r="VYU2619" s="1"/>
      <c r="VYX2619" s="1"/>
      <c r="VZA2619" s="1"/>
      <c r="VZD2619" s="1"/>
      <c r="VZG2619" s="1"/>
      <c r="VZJ2619" s="1"/>
      <c r="VZM2619" s="1"/>
      <c r="VZP2619" s="1"/>
      <c r="VZS2619" s="1"/>
      <c r="VZV2619" s="1"/>
      <c r="VZY2619" s="1"/>
      <c r="WAB2619" s="1"/>
      <c r="WAE2619" s="1"/>
      <c r="WAH2619" s="1"/>
      <c r="WAK2619" s="1"/>
      <c r="WAN2619" s="1"/>
      <c r="WAQ2619" s="1"/>
      <c r="WAT2619" s="1"/>
      <c r="WAW2619" s="1"/>
      <c r="WAZ2619" s="1"/>
      <c r="WBC2619" s="1"/>
      <c r="WBF2619" s="1"/>
      <c r="WBI2619" s="1"/>
      <c r="WBL2619" s="1"/>
      <c r="WBO2619" s="1"/>
      <c r="WBR2619" s="1"/>
      <c r="WBU2619" s="1"/>
      <c r="WBX2619" s="1"/>
      <c r="WCA2619" s="1"/>
      <c r="WCD2619" s="1"/>
      <c r="WCG2619" s="1"/>
      <c r="WCJ2619" s="1"/>
      <c r="WCM2619" s="1"/>
      <c r="WCP2619" s="1"/>
      <c r="WCS2619" s="1"/>
      <c r="WCV2619" s="1"/>
      <c r="WCY2619" s="1"/>
      <c r="WDB2619" s="1"/>
      <c r="WDE2619" s="1"/>
      <c r="WDH2619" s="1"/>
      <c r="WDK2619" s="1"/>
      <c r="WDN2619" s="1"/>
      <c r="WDQ2619" s="1"/>
      <c r="WDT2619" s="1"/>
      <c r="WDW2619" s="1"/>
      <c r="WDZ2619" s="1"/>
      <c r="WEC2619" s="1"/>
      <c r="WEF2619" s="1"/>
      <c r="WEI2619" s="1"/>
      <c r="WEL2619" s="1"/>
      <c r="WEO2619" s="1"/>
      <c r="WER2619" s="1"/>
      <c r="WEU2619" s="1"/>
      <c r="WEX2619" s="1"/>
      <c r="WFA2619" s="1"/>
      <c r="WFD2619" s="1"/>
      <c r="WFG2619" s="1"/>
      <c r="WFJ2619" s="1"/>
      <c r="WFM2619" s="1"/>
      <c r="WFP2619" s="1"/>
      <c r="WFS2619" s="1"/>
      <c r="WFV2619" s="1"/>
      <c r="WFY2619" s="1"/>
      <c r="WGB2619" s="1"/>
      <c r="WGE2619" s="1"/>
      <c r="WGH2619" s="1"/>
      <c r="WGK2619" s="1"/>
      <c r="WGN2619" s="1"/>
      <c r="WGQ2619" s="1"/>
      <c r="WGT2619" s="1"/>
      <c r="WGW2619" s="1"/>
      <c r="WGZ2619" s="1"/>
      <c r="WHC2619" s="1"/>
      <c r="WHF2619" s="1"/>
      <c r="WHI2619" s="1"/>
      <c r="WHL2619" s="1"/>
      <c r="WHO2619" s="1"/>
      <c r="WHR2619" s="1"/>
      <c r="WHU2619" s="1"/>
      <c r="WHX2619" s="1"/>
      <c r="WIA2619" s="1"/>
      <c r="WID2619" s="1"/>
      <c r="WIG2619" s="1"/>
      <c r="WIJ2619" s="1"/>
      <c r="WIM2619" s="1"/>
      <c r="WIP2619" s="1"/>
      <c r="WIS2619" s="1"/>
      <c r="WIV2619" s="1"/>
      <c r="WIY2619" s="1"/>
      <c r="WJB2619" s="1"/>
      <c r="WJE2619" s="1"/>
      <c r="WJH2619" s="1"/>
      <c r="WJK2619" s="1"/>
      <c r="WJN2619" s="1"/>
      <c r="WJQ2619" s="1"/>
      <c r="WJT2619" s="1"/>
      <c r="WJW2619" s="1"/>
      <c r="WJZ2619" s="1"/>
      <c r="WKC2619" s="1"/>
      <c r="WKF2619" s="1"/>
      <c r="WKI2619" s="1"/>
      <c r="WKL2619" s="1"/>
      <c r="WKO2619" s="1"/>
      <c r="WKR2619" s="1"/>
      <c r="WKU2619" s="1"/>
      <c r="WKX2619" s="1"/>
      <c r="WLA2619" s="1"/>
      <c r="WLD2619" s="1"/>
      <c r="WLG2619" s="1"/>
      <c r="WLJ2619" s="1"/>
      <c r="WLM2619" s="1"/>
      <c r="WLP2619" s="1"/>
      <c r="WLS2619" s="1"/>
      <c r="WLV2619" s="1"/>
      <c r="WLY2619" s="1"/>
      <c r="WMB2619" s="1"/>
      <c r="WME2619" s="1"/>
      <c r="WMH2619" s="1"/>
      <c r="WMK2619" s="1"/>
      <c r="WMN2619" s="1"/>
      <c r="WMQ2619" s="1"/>
      <c r="WMT2619" s="1"/>
      <c r="WMW2619" s="1"/>
      <c r="WMZ2619" s="1"/>
      <c r="WNC2619" s="1"/>
      <c r="WNF2619" s="1"/>
      <c r="WNI2619" s="1"/>
      <c r="WNL2619" s="1"/>
      <c r="WNO2619" s="1"/>
      <c r="WNR2619" s="1"/>
      <c r="WNU2619" s="1"/>
      <c r="WNX2619" s="1"/>
      <c r="WOA2619" s="1"/>
      <c r="WOD2619" s="1"/>
      <c r="WOG2619" s="1"/>
      <c r="WOJ2619" s="1"/>
      <c r="WOM2619" s="1"/>
      <c r="WOP2619" s="1"/>
      <c r="WOS2619" s="1"/>
      <c r="WOV2619" s="1"/>
      <c r="WOY2619" s="1"/>
      <c r="WPB2619" s="1"/>
      <c r="WPE2619" s="1"/>
      <c r="WPH2619" s="1"/>
      <c r="WPK2619" s="1"/>
      <c r="WPN2619" s="1"/>
      <c r="WPQ2619" s="1"/>
      <c r="WPT2619" s="1"/>
      <c r="WPW2619" s="1"/>
      <c r="WPZ2619" s="1"/>
      <c r="WQC2619" s="1"/>
      <c r="WQF2619" s="1"/>
      <c r="WQI2619" s="1"/>
      <c r="WQL2619" s="1"/>
      <c r="WQO2619" s="1"/>
      <c r="WQR2619" s="1"/>
      <c r="WQU2619" s="1"/>
      <c r="WQX2619" s="1"/>
      <c r="WRA2619" s="1"/>
      <c r="WRD2619" s="1"/>
      <c r="WRG2619" s="1"/>
      <c r="WRJ2619" s="1"/>
      <c r="WRM2619" s="1"/>
      <c r="WRP2619" s="1"/>
      <c r="WRS2619" s="1"/>
      <c r="WRV2619" s="1"/>
      <c r="WRY2619" s="1"/>
      <c r="WSB2619" s="1"/>
      <c r="WSE2619" s="1"/>
      <c r="WSH2619" s="1"/>
      <c r="WSK2619" s="1"/>
      <c r="WSN2619" s="1"/>
      <c r="WSQ2619" s="1"/>
      <c r="WST2619" s="1"/>
      <c r="WSW2619" s="1"/>
      <c r="WSZ2619" s="1"/>
      <c r="WTC2619" s="1"/>
      <c r="WTF2619" s="1"/>
      <c r="WTI2619" s="1"/>
      <c r="WTL2619" s="1"/>
      <c r="WTO2619" s="1"/>
      <c r="WTR2619" s="1"/>
      <c r="WTU2619" s="1"/>
      <c r="WTX2619" s="1"/>
      <c r="WUA2619" s="1"/>
      <c r="WUD2619" s="1"/>
      <c r="WUG2619" s="1"/>
      <c r="WUJ2619" s="1"/>
      <c r="WUM2619" s="1"/>
      <c r="WUP2619" s="1"/>
      <c r="WUS2619" s="1"/>
      <c r="WUV2619" s="1"/>
      <c r="WUY2619" s="1"/>
      <c r="WVB2619" s="1"/>
      <c r="WVE2619" s="1"/>
      <c r="WVH2619" s="1"/>
      <c r="WVK2619" s="1"/>
      <c r="WVN2619" s="1"/>
      <c r="WVQ2619" s="1"/>
      <c r="WVT2619" s="1"/>
      <c r="WVW2619" s="1"/>
      <c r="WVZ2619" s="1"/>
      <c r="WWC2619" s="1"/>
      <c r="WWF2619" s="1"/>
      <c r="WWI2619" s="1"/>
      <c r="WWL2619" s="1"/>
      <c r="WWO2619" s="1"/>
      <c r="WWR2619" s="1"/>
      <c r="WWU2619" s="1"/>
      <c r="WWX2619" s="1"/>
      <c r="WXA2619" s="1"/>
      <c r="WXD2619" s="1"/>
      <c r="WXG2619" s="1"/>
      <c r="WXJ2619" s="1"/>
      <c r="WXM2619" s="1"/>
      <c r="WXP2619" s="1"/>
      <c r="WXS2619" s="1"/>
      <c r="WXV2619" s="1"/>
      <c r="WXY2619" s="1"/>
      <c r="WYB2619" s="1"/>
      <c r="WYE2619" s="1"/>
      <c r="WYH2619" s="1"/>
      <c r="WYK2619" s="1"/>
      <c r="WYN2619" s="1"/>
      <c r="WYQ2619" s="1"/>
      <c r="WYT2619" s="1"/>
      <c r="WYW2619" s="1"/>
      <c r="WYZ2619" s="1"/>
      <c r="WZC2619" s="1"/>
      <c r="WZF2619" s="1"/>
      <c r="WZI2619" s="1"/>
      <c r="WZL2619" s="1"/>
      <c r="WZO2619" s="1"/>
      <c r="WZR2619" s="1"/>
      <c r="WZU2619" s="1"/>
      <c r="WZX2619" s="1"/>
      <c r="XAA2619" s="1"/>
      <c r="XAD2619" s="1"/>
      <c r="XAG2619" s="1"/>
      <c r="XAJ2619" s="1"/>
      <c r="XAM2619" s="1"/>
      <c r="XAP2619" s="1"/>
      <c r="XAS2619" s="1"/>
      <c r="XAV2619" s="1"/>
      <c r="XAY2619" s="1"/>
      <c r="XBB2619" s="1"/>
      <c r="XBE2619" s="1"/>
      <c r="XBH2619" s="1"/>
      <c r="XBK2619" s="1"/>
      <c r="XBN2619" s="1"/>
      <c r="XBQ2619" s="1"/>
      <c r="XBT2619" s="1"/>
      <c r="XBW2619" s="1"/>
      <c r="XBZ2619" s="1"/>
      <c r="XCC2619" s="1"/>
      <c r="XCF2619" s="1"/>
      <c r="XCI2619" s="1"/>
      <c r="XCL2619" s="1"/>
      <c r="XCO2619" s="1"/>
      <c r="XCR2619" s="1"/>
      <c r="XCU2619" s="1"/>
    </row>
    <row r="2620" spans="1:1023 1026:2046 2049:3072 3075:4095 4098:5118 5121:6144 6147:7167 7170:8190 8193:9216 9219:10239 10242:11262 11265:12288 12291:13311 13314:14334 14337:15360 15363:16323" s="63" customFormat="1" ht="60">
      <c r="A2620" s="13" t="s">
        <v>547</v>
      </c>
      <c r="B2620" s="16" t="s">
        <v>4515</v>
      </c>
      <c r="C2620" s="255" t="s">
        <v>1680</v>
      </c>
      <c r="D2620" s="67">
        <v>8.0609999999999999</v>
      </c>
      <c r="E2620" s="67">
        <v>240</v>
      </c>
      <c r="F2620" s="67">
        <v>97.5</v>
      </c>
      <c r="G2620" s="116" t="s">
        <v>522</v>
      </c>
      <c r="H2620" s="108" t="s">
        <v>522</v>
      </c>
      <c r="I2620" s="77" t="s">
        <v>406</v>
      </c>
      <c r="J2620" s="77" t="s">
        <v>406</v>
      </c>
      <c r="K2620" s="215"/>
      <c r="L2620" s="60">
        <v>3.5</v>
      </c>
      <c r="M2620" s="60"/>
      <c r="N2620" s="60"/>
      <c r="O2620" s="60">
        <v>330</v>
      </c>
      <c r="P2620" s="60">
        <v>480</v>
      </c>
      <c r="Q2620" s="60">
        <v>550</v>
      </c>
      <c r="R2620" s="60">
        <v>0.80610000000000004</v>
      </c>
      <c r="S2620" s="60">
        <v>1.6122000000000001</v>
      </c>
      <c r="T2620" s="60">
        <v>2.4182999999999999</v>
      </c>
      <c r="U2620" s="60">
        <v>4.0305</v>
      </c>
      <c r="V2620" s="60">
        <v>6.04575</v>
      </c>
      <c r="W2620" s="60">
        <v>8.0609999999999999</v>
      </c>
      <c r="X2620" s="60">
        <v>95.4816</v>
      </c>
      <c r="Y2620" s="60">
        <v>96.806020000000004</v>
      </c>
      <c r="Z2620" s="60">
        <v>97.298220000000001</v>
      </c>
      <c r="AA2620" s="60">
        <v>97.457989999999995</v>
      </c>
      <c r="AB2620" s="60">
        <v>97.318010000000001</v>
      </c>
      <c r="AC2620" s="60">
        <v>97.01661</v>
      </c>
      <c r="AD2620" s="60">
        <v>97.230900000000005</v>
      </c>
      <c r="AE2620" s="60">
        <v>95.793940000000006</v>
      </c>
      <c r="AF2620" s="60">
        <v>97.091250000000002</v>
      </c>
      <c r="AG2620" s="60">
        <v>97.595429999999993</v>
      </c>
      <c r="AH2620" s="60">
        <v>97.858990000000006</v>
      </c>
      <c r="AI2620" s="60">
        <v>97.792810000000003</v>
      </c>
      <c r="AJ2620" s="60">
        <v>97.576599999999999</v>
      </c>
      <c r="AK2620" s="60">
        <v>97.657179999999997</v>
      </c>
      <c r="AL2620" s="60">
        <v>95.263710000000003</v>
      </c>
      <c r="AM2620" s="60">
        <v>96.757559999999998</v>
      </c>
      <c r="AN2620" s="60">
        <v>97.312370000000001</v>
      </c>
      <c r="AO2620" s="60">
        <v>97.63409</v>
      </c>
      <c r="AP2620" s="60">
        <v>97.694239999999994</v>
      </c>
      <c r="AQ2620" s="60">
        <v>97.527929999999998</v>
      </c>
      <c r="AR2620" s="60">
        <v>97.483410000000006</v>
      </c>
      <c r="AS2620" s="61" t="str">
        <f>CONCATENATE(A2620,D2620,B2620)</f>
        <v>Shenzhen Growatt New Energy Technology Co., Ltd.8.061Growatt 8000MTLP-US [240V]</v>
      </c>
      <c r="AT2620" s="62" t="s">
        <v>2053</v>
      </c>
      <c r="AU2620" s="220">
        <v>43024</v>
      </c>
      <c r="AV2620" s="1"/>
      <c r="AY2620" s="1"/>
      <c r="BB2620" s="1"/>
      <c r="BE2620" s="1"/>
      <c r="BH2620" s="1"/>
      <c r="BK2620" s="1"/>
      <c r="BN2620" s="1"/>
      <c r="BQ2620" s="1"/>
      <c r="BT2620" s="1"/>
      <c r="BW2620" s="1"/>
      <c r="BZ2620" s="1"/>
      <c r="CC2620" s="1"/>
      <c r="CF2620" s="1"/>
      <c r="CI2620" s="1"/>
      <c r="CL2620" s="1"/>
      <c r="CO2620" s="1"/>
      <c r="CR2620" s="1"/>
      <c r="CU2620" s="1"/>
      <c r="CX2620" s="1"/>
      <c r="DA2620" s="1"/>
      <c r="DD2620" s="1"/>
      <c r="DG2620" s="1"/>
      <c r="DJ2620" s="1"/>
      <c r="DM2620" s="1"/>
      <c r="DP2620" s="1"/>
      <c r="DS2620" s="1"/>
      <c r="DV2620" s="1"/>
      <c r="DY2620" s="1"/>
      <c r="EB2620" s="1"/>
      <c r="EE2620" s="1"/>
      <c r="EH2620" s="1"/>
      <c r="EK2620" s="1"/>
      <c r="EN2620" s="1"/>
      <c r="EQ2620" s="1"/>
      <c r="ET2620" s="1"/>
      <c r="EW2620" s="1"/>
      <c r="EZ2620" s="1"/>
      <c r="FC2620" s="1"/>
      <c r="FF2620" s="1"/>
      <c r="FI2620" s="1"/>
      <c r="FL2620" s="1"/>
      <c r="FO2620" s="1"/>
      <c r="FR2620" s="1"/>
      <c r="FU2620" s="1"/>
      <c r="FX2620" s="1"/>
      <c r="GA2620" s="1"/>
      <c r="GD2620" s="1"/>
      <c r="GG2620" s="1"/>
      <c r="GJ2620" s="1"/>
      <c r="GM2620" s="1"/>
      <c r="GP2620" s="1"/>
      <c r="GS2620" s="1"/>
      <c r="GV2620" s="1"/>
      <c r="GY2620" s="1"/>
      <c r="HB2620" s="1"/>
      <c r="HE2620" s="1"/>
      <c r="HH2620" s="1"/>
      <c r="HK2620" s="1"/>
      <c r="HN2620" s="1"/>
      <c r="HQ2620" s="1"/>
      <c r="HT2620" s="1"/>
      <c r="HW2620" s="1"/>
      <c r="HZ2620" s="1"/>
      <c r="IC2620" s="1"/>
      <c r="IF2620" s="1"/>
      <c r="II2620" s="1"/>
      <c r="IL2620" s="1"/>
      <c r="IO2620" s="1"/>
      <c r="IR2620" s="1"/>
      <c r="IU2620" s="1"/>
      <c r="IX2620" s="1"/>
      <c r="JA2620" s="1"/>
      <c r="JD2620" s="1"/>
      <c r="JG2620" s="1"/>
      <c r="JJ2620" s="1"/>
      <c r="JM2620" s="1"/>
      <c r="JP2620" s="1"/>
      <c r="JS2620" s="1"/>
      <c r="JV2620" s="1"/>
      <c r="JY2620" s="1"/>
      <c r="KB2620" s="1"/>
      <c r="KE2620" s="1"/>
      <c r="KH2620" s="1"/>
      <c r="KK2620" s="1"/>
      <c r="KN2620" s="1"/>
      <c r="KQ2620" s="1"/>
      <c r="KT2620" s="1"/>
      <c r="KW2620" s="1"/>
      <c r="KZ2620" s="1"/>
      <c r="LC2620" s="1"/>
      <c r="LF2620" s="1"/>
      <c r="LI2620" s="1"/>
      <c r="LL2620" s="1"/>
      <c r="LO2620" s="1"/>
      <c r="LR2620" s="1"/>
      <c r="LU2620" s="1"/>
      <c r="LX2620" s="1"/>
      <c r="MA2620" s="1"/>
      <c r="MD2620" s="1"/>
      <c r="MG2620" s="1"/>
      <c r="MJ2620" s="1"/>
      <c r="MM2620" s="1"/>
      <c r="MP2620" s="1"/>
      <c r="MS2620" s="1"/>
      <c r="MV2620" s="1"/>
      <c r="MY2620" s="1"/>
      <c r="NB2620" s="1"/>
      <c r="NE2620" s="1"/>
      <c r="NH2620" s="1"/>
      <c r="NK2620" s="1"/>
      <c r="NN2620" s="1"/>
      <c r="NQ2620" s="1"/>
      <c r="NT2620" s="1"/>
      <c r="NW2620" s="1"/>
      <c r="NZ2620" s="1"/>
      <c r="OC2620" s="1"/>
      <c r="OF2620" s="1"/>
      <c r="OI2620" s="1"/>
      <c r="OL2620" s="1"/>
      <c r="OO2620" s="1"/>
      <c r="OR2620" s="1"/>
      <c r="OU2620" s="1"/>
      <c r="OX2620" s="1"/>
      <c r="PA2620" s="1"/>
      <c r="PD2620" s="1"/>
      <c r="PG2620" s="1"/>
      <c r="PJ2620" s="1"/>
      <c r="PM2620" s="1"/>
      <c r="PP2620" s="1"/>
      <c r="PS2620" s="1"/>
      <c r="PV2620" s="1"/>
      <c r="PY2620" s="1"/>
      <c r="QB2620" s="1"/>
      <c r="QE2620" s="1"/>
      <c r="QH2620" s="1"/>
      <c r="QK2620" s="1"/>
      <c r="QN2620" s="1"/>
      <c r="QQ2620" s="1"/>
      <c r="QT2620" s="1"/>
      <c r="QW2620" s="1"/>
      <c r="QZ2620" s="1"/>
      <c r="RC2620" s="1"/>
      <c r="RF2620" s="1"/>
      <c r="RI2620" s="1"/>
      <c r="RL2620" s="1"/>
      <c r="RO2620" s="1"/>
      <c r="RR2620" s="1"/>
      <c r="RU2620" s="1"/>
      <c r="RX2620" s="1"/>
      <c r="SA2620" s="1"/>
      <c r="SD2620" s="1"/>
      <c r="SG2620" s="1"/>
      <c r="SJ2620" s="1"/>
      <c r="SM2620" s="1"/>
      <c r="SP2620" s="1"/>
      <c r="SS2620" s="1"/>
      <c r="SV2620" s="1"/>
      <c r="SY2620" s="1"/>
      <c r="TB2620" s="1"/>
      <c r="TE2620" s="1"/>
      <c r="TH2620" s="1"/>
      <c r="TK2620" s="1"/>
      <c r="TN2620" s="1"/>
      <c r="TQ2620" s="1"/>
      <c r="TT2620" s="1"/>
      <c r="TW2620" s="1"/>
      <c r="TZ2620" s="1"/>
      <c r="UC2620" s="1"/>
      <c r="UF2620" s="1"/>
      <c r="UI2620" s="1"/>
      <c r="UL2620" s="1"/>
      <c r="UO2620" s="1"/>
      <c r="UR2620" s="1"/>
      <c r="UU2620" s="1"/>
      <c r="UX2620" s="1"/>
      <c r="VA2620" s="1"/>
      <c r="VD2620" s="1"/>
      <c r="VG2620" s="1"/>
      <c r="VJ2620" s="1"/>
      <c r="VM2620" s="1"/>
      <c r="VP2620" s="1"/>
      <c r="VS2620" s="1"/>
      <c r="VV2620" s="1"/>
      <c r="VY2620" s="1"/>
      <c r="WB2620" s="1"/>
      <c r="WE2620" s="1"/>
      <c r="WH2620" s="1"/>
      <c r="WK2620" s="1"/>
      <c r="WN2620" s="1"/>
      <c r="WQ2620" s="1"/>
      <c r="WT2620" s="1"/>
      <c r="WW2620" s="1"/>
      <c r="WZ2620" s="1"/>
      <c r="XC2620" s="1"/>
      <c r="XF2620" s="1"/>
      <c r="XI2620" s="1"/>
      <c r="XL2620" s="1"/>
      <c r="XO2620" s="1"/>
      <c r="XR2620" s="1"/>
      <c r="XU2620" s="1"/>
      <c r="XX2620" s="1"/>
      <c r="YA2620" s="1"/>
      <c r="YD2620" s="1"/>
      <c r="YG2620" s="1"/>
      <c r="YJ2620" s="1"/>
      <c r="YM2620" s="1"/>
      <c r="YP2620" s="1"/>
      <c r="YS2620" s="1"/>
      <c r="YV2620" s="1"/>
      <c r="YY2620" s="1"/>
      <c r="ZB2620" s="1"/>
      <c r="ZE2620" s="1"/>
      <c r="ZH2620" s="1"/>
      <c r="ZK2620" s="1"/>
      <c r="ZN2620" s="1"/>
      <c r="ZQ2620" s="1"/>
      <c r="ZT2620" s="1"/>
      <c r="ZW2620" s="1"/>
      <c r="ZZ2620" s="1"/>
      <c r="AAC2620" s="1"/>
      <c r="AAF2620" s="1"/>
      <c r="AAI2620" s="1"/>
      <c r="AAL2620" s="1"/>
      <c r="AAO2620" s="1"/>
      <c r="AAR2620" s="1"/>
      <c r="AAU2620" s="1"/>
      <c r="AAX2620" s="1"/>
      <c r="ABA2620" s="1"/>
      <c r="ABD2620" s="1"/>
      <c r="ABG2620" s="1"/>
      <c r="ABJ2620" s="1"/>
      <c r="ABM2620" s="1"/>
      <c r="ABP2620" s="1"/>
      <c r="ABS2620" s="1"/>
      <c r="ABV2620" s="1"/>
      <c r="ABY2620" s="1"/>
      <c r="ACB2620" s="1"/>
      <c r="ACE2620" s="1"/>
      <c r="ACH2620" s="1"/>
      <c r="ACK2620" s="1"/>
      <c r="ACN2620" s="1"/>
      <c r="ACQ2620" s="1"/>
      <c r="ACT2620" s="1"/>
      <c r="ACW2620" s="1"/>
      <c r="ACZ2620" s="1"/>
      <c r="ADC2620" s="1"/>
      <c r="ADF2620" s="1"/>
      <c r="ADI2620" s="1"/>
      <c r="ADL2620" s="1"/>
      <c r="ADO2620" s="1"/>
      <c r="ADR2620" s="1"/>
      <c r="ADU2620" s="1"/>
      <c r="ADX2620" s="1"/>
      <c r="AEA2620" s="1"/>
      <c r="AED2620" s="1"/>
      <c r="AEG2620" s="1"/>
      <c r="AEJ2620" s="1"/>
      <c r="AEM2620" s="1"/>
      <c r="AEP2620" s="1"/>
      <c r="AES2620" s="1"/>
      <c r="AEV2620" s="1"/>
      <c r="AEY2620" s="1"/>
      <c r="AFB2620" s="1"/>
      <c r="AFE2620" s="1"/>
      <c r="AFH2620" s="1"/>
      <c r="AFK2620" s="1"/>
      <c r="AFN2620" s="1"/>
      <c r="AFQ2620" s="1"/>
      <c r="AFT2620" s="1"/>
      <c r="AFW2620" s="1"/>
      <c r="AFZ2620" s="1"/>
      <c r="AGC2620" s="1"/>
      <c r="AGF2620" s="1"/>
      <c r="AGI2620" s="1"/>
      <c r="AGL2620" s="1"/>
      <c r="AGO2620" s="1"/>
      <c r="AGR2620" s="1"/>
      <c r="AGU2620" s="1"/>
      <c r="AGX2620" s="1"/>
      <c r="AHA2620" s="1"/>
      <c r="AHD2620" s="1"/>
      <c r="AHG2620" s="1"/>
      <c r="AHJ2620" s="1"/>
      <c r="AHM2620" s="1"/>
      <c r="AHP2620" s="1"/>
      <c r="AHS2620" s="1"/>
      <c r="AHV2620" s="1"/>
      <c r="AHY2620" s="1"/>
      <c r="AIB2620" s="1"/>
      <c r="AIE2620" s="1"/>
      <c r="AIH2620" s="1"/>
      <c r="AIK2620" s="1"/>
      <c r="AIN2620" s="1"/>
      <c r="AIQ2620" s="1"/>
      <c r="AIT2620" s="1"/>
      <c r="AIW2620" s="1"/>
      <c r="AIZ2620" s="1"/>
      <c r="AJC2620" s="1"/>
      <c r="AJF2620" s="1"/>
      <c r="AJI2620" s="1"/>
      <c r="AJL2620" s="1"/>
      <c r="AJO2620" s="1"/>
      <c r="AJR2620" s="1"/>
      <c r="AJU2620" s="1"/>
      <c r="AJX2620" s="1"/>
      <c r="AKA2620" s="1"/>
      <c r="AKD2620" s="1"/>
      <c r="AKG2620" s="1"/>
      <c r="AKJ2620" s="1"/>
      <c r="AKM2620" s="1"/>
      <c r="AKP2620" s="1"/>
      <c r="AKS2620" s="1"/>
      <c r="AKV2620" s="1"/>
      <c r="AKY2620" s="1"/>
      <c r="ALB2620" s="1"/>
      <c r="ALE2620" s="1"/>
      <c r="ALH2620" s="1"/>
      <c r="ALK2620" s="1"/>
      <c r="ALN2620" s="1"/>
      <c r="ALQ2620" s="1"/>
      <c r="ALT2620" s="1"/>
      <c r="ALW2620" s="1"/>
      <c r="ALZ2620" s="1"/>
      <c r="AMC2620" s="1"/>
      <c r="AMF2620" s="1"/>
      <c r="AMI2620" s="1"/>
      <c r="AML2620" s="1"/>
      <c r="AMO2620" s="1"/>
      <c r="AMR2620" s="1"/>
      <c r="AMU2620" s="1"/>
      <c r="AMX2620" s="1"/>
      <c r="ANA2620" s="1"/>
      <c r="AND2620" s="1"/>
      <c r="ANG2620" s="1"/>
      <c r="ANJ2620" s="1"/>
      <c r="ANM2620" s="1"/>
      <c r="ANP2620" s="1"/>
      <c r="ANS2620" s="1"/>
      <c r="ANV2620" s="1"/>
      <c r="ANY2620" s="1"/>
      <c r="AOB2620" s="1"/>
      <c r="AOE2620" s="1"/>
      <c r="AOH2620" s="1"/>
      <c r="AOK2620" s="1"/>
      <c r="AON2620" s="1"/>
      <c r="AOQ2620" s="1"/>
      <c r="AOT2620" s="1"/>
      <c r="AOW2620" s="1"/>
      <c r="AOZ2620" s="1"/>
      <c r="APC2620" s="1"/>
      <c r="APF2620" s="1"/>
      <c r="API2620" s="1"/>
      <c r="APL2620" s="1"/>
      <c r="APO2620" s="1"/>
      <c r="APR2620" s="1"/>
      <c r="APU2620" s="1"/>
      <c r="APX2620" s="1"/>
      <c r="AQA2620" s="1"/>
      <c r="AQD2620" s="1"/>
      <c r="AQG2620" s="1"/>
      <c r="AQJ2620" s="1"/>
      <c r="AQM2620" s="1"/>
      <c r="AQP2620" s="1"/>
      <c r="AQS2620" s="1"/>
      <c r="AQV2620" s="1"/>
      <c r="AQY2620" s="1"/>
      <c r="ARB2620" s="1"/>
      <c r="ARE2620" s="1"/>
      <c r="ARH2620" s="1"/>
      <c r="ARK2620" s="1"/>
      <c r="ARN2620" s="1"/>
      <c r="ARQ2620" s="1"/>
      <c r="ART2620" s="1"/>
      <c r="ARW2620" s="1"/>
      <c r="ARZ2620" s="1"/>
      <c r="ASC2620" s="1"/>
      <c r="ASF2620" s="1"/>
      <c r="ASI2620" s="1"/>
      <c r="ASL2620" s="1"/>
      <c r="ASO2620" s="1"/>
      <c r="ASR2620" s="1"/>
      <c r="ASU2620" s="1"/>
      <c r="ASX2620" s="1"/>
      <c r="ATA2620" s="1"/>
      <c r="ATD2620" s="1"/>
      <c r="ATG2620" s="1"/>
      <c r="ATJ2620" s="1"/>
      <c r="ATM2620" s="1"/>
      <c r="ATP2620" s="1"/>
      <c r="ATS2620" s="1"/>
      <c r="ATV2620" s="1"/>
      <c r="ATY2620" s="1"/>
      <c r="AUB2620" s="1"/>
      <c r="AUE2620" s="1"/>
      <c r="AUH2620" s="1"/>
      <c r="AUK2620" s="1"/>
      <c r="AUN2620" s="1"/>
      <c r="AUQ2620" s="1"/>
      <c r="AUT2620" s="1"/>
      <c r="AUW2620" s="1"/>
      <c r="AUZ2620" s="1"/>
      <c r="AVC2620" s="1"/>
      <c r="AVF2620" s="1"/>
      <c r="AVI2620" s="1"/>
      <c r="AVL2620" s="1"/>
      <c r="AVO2620" s="1"/>
      <c r="AVR2620" s="1"/>
      <c r="AVU2620" s="1"/>
      <c r="AVX2620" s="1"/>
      <c r="AWA2620" s="1"/>
      <c r="AWD2620" s="1"/>
      <c r="AWG2620" s="1"/>
      <c r="AWJ2620" s="1"/>
      <c r="AWM2620" s="1"/>
      <c r="AWP2620" s="1"/>
      <c r="AWS2620" s="1"/>
      <c r="AWV2620" s="1"/>
      <c r="AWY2620" s="1"/>
      <c r="AXB2620" s="1"/>
      <c r="AXE2620" s="1"/>
      <c r="AXH2620" s="1"/>
      <c r="AXK2620" s="1"/>
      <c r="AXN2620" s="1"/>
      <c r="AXQ2620" s="1"/>
      <c r="AXT2620" s="1"/>
      <c r="AXW2620" s="1"/>
      <c r="AXZ2620" s="1"/>
      <c r="AYC2620" s="1"/>
      <c r="AYF2620" s="1"/>
      <c r="AYI2620" s="1"/>
      <c r="AYL2620" s="1"/>
      <c r="AYO2620" s="1"/>
      <c r="AYR2620" s="1"/>
      <c r="AYU2620" s="1"/>
      <c r="AYX2620" s="1"/>
      <c r="AZA2620" s="1"/>
      <c r="AZD2620" s="1"/>
      <c r="AZG2620" s="1"/>
      <c r="AZJ2620" s="1"/>
      <c r="AZM2620" s="1"/>
      <c r="AZP2620" s="1"/>
      <c r="AZS2620" s="1"/>
      <c r="AZV2620" s="1"/>
      <c r="AZY2620" s="1"/>
      <c r="BAB2620" s="1"/>
      <c r="BAE2620" s="1"/>
      <c r="BAH2620" s="1"/>
      <c r="BAK2620" s="1"/>
      <c r="BAN2620" s="1"/>
      <c r="BAQ2620" s="1"/>
      <c r="BAT2620" s="1"/>
      <c r="BAW2620" s="1"/>
      <c r="BAZ2620" s="1"/>
      <c r="BBC2620" s="1"/>
      <c r="BBF2620" s="1"/>
      <c r="BBI2620" s="1"/>
      <c r="BBL2620" s="1"/>
      <c r="BBO2620" s="1"/>
      <c r="BBR2620" s="1"/>
      <c r="BBU2620" s="1"/>
      <c r="BBX2620" s="1"/>
      <c r="BCA2620" s="1"/>
      <c r="BCD2620" s="1"/>
      <c r="BCG2620" s="1"/>
      <c r="BCJ2620" s="1"/>
      <c r="BCM2620" s="1"/>
      <c r="BCP2620" s="1"/>
      <c r="BCS2620" s="1"/>
      <c r="BCV2620" s="1"/>
      <c r="BCY2620" s="1"/>
      <c r="BDB2620" s="1"/>
      <c r="BDE2620" s="1"/>
      <c r="BDH2620" s="1"/>
      <c r="BDK2620" s="1"/>
      <c r="BDN2620" s="1"/>
      <c r="BDQ2620" s="1"/>
      <c r="BDT2620" s="1"/>
      <c r="BDW2620" s="1"/>
      <c r="BDZ2620" s="1"/>
      <c r="BEC2620" s="1"/>
      <c r="BEF2620" s="1"/>
      <c r="BEI2620" s="1"/>
      <c r="BEL2620" s="1"/>
      <c r="BEO2620" s="1"/>
      <c r="BER2620" s="1"/>
      <c r="BEU2620" s="1"/>
      <c r="BEX2620" s="1"/>
      <c r="BFA2620" s="1"/>
      <c r="BFD2620" s="1"/>
      <c r="BFG2620" s="1"/>
      <c r="BFJ2620" s="1"/>
      <c r="BFM2620" s="1"/>
      <c r="BFP2620" s="1"/>
      <c r="BFS2620" s="1"/>
      <c r="BFV2620" s="1"/>
      <c r="BFY2620" s="1"/>
      <c r="BGB2620" s="1"/>
      <c r="BGE2620" s="1"/>
      <c r="BGH2620" s="1"/>
      <c r="BGK2620" s="1"/>
      <c r="BGN2620" s="1"/>
      <c r="BGQ2620" s="1"/>
      <c r="BGT2620" s="1"/>
      <c r="BGW2620" s="1"/>
      <c r="BGZ2620" s="1"/>
      <c r="BHC2620" s="1"/>
      <c r="BHF2620" s="1"/>
      <c r="BHI2620" s="1"/>
      <c r="BHL2620" s="1"/>
      <c r="BHO2620" s="1"/>
      <c r="BHR2620" s="1"/>
      <c r="BHU2620" s="1"/>
      <c r="BHX2620" s="1"/>
      <c r="BIA2620" s="1"/>
      <c r="BID2620" s="1"/>
      <c r="BIG2620" s="1"/>
      <c r="BIJ2620" s="1"/>
      <c r="BIM2620" s="1"/>
      <c r="BIP2620" s="1"/>
      <c r="BIS2620" s="1"/>
      <c r="BIV2620" s="1"/>
      <c r="BIY2620" s="1"/>
      <c r="BJB2620" s="1"/>
      <c r="BJE2620" s="1"/>
      <c r="BJH2620" s="1"/>
      <c r="BJK2620" s="1"/>
      <c r="BJN2620" s="1"/>
      <c r="BJQ2620" s="1"/>
      <c r="BJT2620" s="1"/>
      <c r="BJW2620" s="1"/>
      <c r="BJZ2620" s="1"/>
      <c r="BKC2620" s="1"/>
      <c r="BKF2620" s="1"/>
      <c r="BKI2620" s="1"/>
      <c r="BKL2620" s="1"/>
      <c r="BKO2620" s="1"/>
      <c r="BKR2620" s="1"/>
      <c r="BKU2620" s="1"/>
      <c r="BKX2620" s="1"/>
      <c r="BLA2620" s="1"/>
      <c r="BLD2620" s="1"/>
      <c r="BLG2620" s="1"/>
      <c r="BLJ2620" s="1"/>
      <c r="BLM2620" s="1"/>
      <c r="BLP2620" s="1"/>
      <c r="BLS2620" s="1"/>
      <c r="BLV2620" s="1"/>
      <c r="BLY2620" s="1"/>
      <c r="BMB2620" s="1"/>
      <c r="BME2620" s="1"/>
      <c r="BMH2620" s="1"/>
      <c r="BMK2620" s="1"/>
      <c r="BMN2620" s="1"/>
      <c r="BMQ2620" s="1"/>
      <c r="BMT2620" s="1"/>
      <c r="BMW2620" s="1"/>
      <c r="BMZ2620" s="1"/>
      <c r="BNC2620" s="1"/>
      <c r="BNF2620" s="1"/>
      <c r="BNI2620" s="1"/>
      <c r="BNL2620" s="1"/>
      <c r="BNO2620" s="1"/>
      <c r="BNR2620" s="1"/>
      <c r="BNU2620" s="1"/>
      <c r="BNX2620" s="1"/>
      <c r="BOA2620" s="1"/>
      <c r="BOD2620" s="1"/>
      <c r="BOG2620" s="1"/>
      <c r="BOJ2620" s="1"/>
      <c r="BOM2620" s="1"/>
      <c r="BOP2620" s="1"/>
      <c r="BOS2620" s="1"/>
      <c r="BOV2620" s="1"/>
      <c r="BOY2620" s="1"/>
      <c r="BPB2620" s="1"/>
      <c r="BPE2620" s="1"/>
      <c r="BPH2620" s="1"/>
      <c r="BPK2620" s="1"/>
      <c r="BPN2620" s="1"/>
      <c r="BPQ2620" s="1"/>
      <c r="BPT2620" s="1"/>
      <c r="BPW2620" s="1"/>
      <c r="BPZ2620" s="1"/>
      <c r="BQC2620" s="1"/>
      <c r="BQF2620" s="1"/>
      <c r="BQI2620" s="1"/>
      <c r="BQL2620" s="1"/>
      <c r="BQO2620" s="1"/>
      <c r="BQR2620" s="1"/>
      <c r="BQU2620" s="1"/>
      <c r="BQX2620" s="1"/>
      <c r="BRA2620" s="1"/>
      <c r="BRD2620" s="1"/>
      <c r="BRG2620" s="1"/>
      <c r="BRJ2620" s="1"/>
      <c r="BRM2620" s="1"/>
      <c r="BRP2620" s="1"/>
      <c r="BRS2620" s="1"/>
      <c r="BRV2620" s="1"/>
      <c r="BRY2620" s="1"/>
      <c r="BSB2620" s="1"/>
      <c r="BSE2620" s="1"/>
      <c r="BSH2620" s="1"/>
      <c r="BSK2620" s="1"/>
      <c r="BSN2620" s="1"/>
      <c r="BSQ2620" s="1"/>
      <c r="BST2620" s="1"/>
      <c r="BSW2620" s="1"/>
      <c r="BSZ2620" s="1"/>
      <c r="BTC2620" s="1"/>
      <c r="BTF2620" s="1"/>
      <c r="BTI2620" s="1"/>
      <c r="BTL2620" s="1"/>
      <c r="BTO2620" s="1"/>
      <c r="BTR2620" s="1"/>
      <c r="BTU2620" s="1"/>
      <c r="BTX2620" s="1"/>
      <c r="BUA2620" s="1"/>
      <c r="BUD2620" s="1"/>
      <c r="BUG2620" s="1"/>
      <c r="BUJ2620" s="1"/>
      <c r="BUM2620" s="1"/>
      <c r="BUP2620" s="1"/>
      <c r="BUS2620" s="1"/>
      <c r="BUV2620" s="1"/>
      <c r="BUY2620" s="1"/>
      <c r="BVB2620" s="1"/>
      <c r="BVE2620" s="1"/>
      <c r="BVH2620" s="1"/>
      <c r="BVK2620" s="1"/>
      <c r="BVN2620" s="1"/>
      <c r="BVQ2620" s="1"/>
      <c r="BVT2620" s="1"/>
      <c r="BVW2620" s="1"/>
      <c r="BVZ2620" s="1"/>
      <c r="BWC2620" s="1"/>
      <c r="BWF2620" s="1"/>
      <c r="BWI2620" s="1"/>
      <c r="BWL2620" s="1"/>
      <c r="BWO2620" s="1"/>
      <c r="BWR2620" s="1"/>
      <c r="BWU2620" s="1"/>
      <c r="BWX2620" s="1"/>
      <c r="BXA2620" s="1"/>
      <c r="BXD2620" s="1"/>
      <c r="BXG2620" s="1"/>
      <c r="BXJ2620" s="1"/>
      <c r="BXM2620" s="1"/>
      <c r="BXP2620" s="1"/>
      <c r="BXS2620" s="1"/>
      <c r="BXV2620" s="1"/>
      <c r="BXY2620" s="1"/>
      <c r="BYB2620" s="1"/>
      <c r="BYE2620" s="1"/>
      <c r="BYH2620" s="1"/>
      <c r="BYK2620" s="1"/>
      <c r="BYN2620" s="1"/>
      <c r="BYQ2620" s="1"/>
      <c r="BYT2620" s="1"/>
      <c r="BYW2620" s="1"/>
      <c r="BYZ2620" s="1"/>
      <c r="BZC2620" s="1"/>
      <c r="BZF2620" s="1"/>
      <c r="BZI2620" s="1"/>
      <c r="BZL2620" s="1"/>
      <c r="BZO2620" s="1"/>
      <c r="BZR2620" s="1"/>
      <c r="BZU2620" s="1"/>
      <c r="BZX2620" s="1"/>
      <c r="CAA2620" s="1"/>
      <c r="CAD2620" s="1"/>
      <c r="CAG2620" s="1"/>
      <c r="CAJ2620" s="1"/>
      <c r="CAM2620" s="1"/>
      <c r="CAP2620" s="1"/>
      <c r="CAS2620" s="1"/>
      <c r="CAV2620" s="1"/>
      <c r="CAY2620" s="1"/>
      <c r="CBB2620" s="1"/>
      <c r="CBE2620" s="1"/>
      <c r="CBH2620" s="1"/>
      <c r="CBK2620" s="1"/>
      <c r="CBN2620" s="1"/>
      <c r="CBQ2620" s="1"/>
      <c r="CBT2620" s="1"/>
      <c r="CBW2620" s="1"/>
      <c r="CBZ2620" s="1"/>
      <c r="CCC2620" s="1"/>
      <c r="CCF2620" s="1"/>
      <c r="CCI2620" s="1"/>
      <c r="CCL2620" s="1"/>
      <c r="CCO2620" s="1"/>
      <c r="CCR2620" s="1"/>
      <c r="CCU2620" s="1"/>
      <c r="CCX2620" s="1"/>
      <c r="CDA2620" s="1"/>
      <c r="CDD2620" s="1"/>
      <c r="CDG2620" s="1"/>
      <c r="CDJ2620" s="1"/>
      <c r="CDM2620" s="1"/>
      <c r="CDP2620" s="1"/>
      <c r="CDS2620" s="1"/>
      <c r="CDV2620" s="1"/>
      <c r="CDY2620" s="1"/>
      <c r="CEB2620" s="1"/>
      <c r="CEE2620" s="1"/>
      <c r="CEH2620" s="1"/>
      <c r="CEK2620" s="1"/>
      <c r="CEN2620" s="1"/>
      <c r="CEQ2620" s="1"/>
      <c r="CET2620" s="1"/>
      <c r="CEW2620" s="1"/>
      <c r="CEZ2620" s="1"/>
      <c r="CFC2620" s="1"/>
      <c r="CFF2620" s="1"/>
      <c r="CFI2620" s="1"/>
      <c r="CFL2620" s="1"/>
      <c r="CFO2620" s="1"/>
      <c r="CFR2620" s="1"/>
      <c r="CFU2620" s="1"/>
      <c r="CFX2620" s="1"/>
      <c r="CGA2620" s="1"/>
      <c r="CGD2620" s="1"/>
      <c r="CGG2620" s="1"/>
      <c r="CGJ2620" s="1"/>
      <c r="CGM2620" s="1"/>
      <c r="CGP2620" s="1"/>
      <c r="CGS2620" s="1"/>
      <c r="CGV2620" s="1"/>
      <c r="CGY2620" s="1"/>
      <c r="CHB2620" s="1"/>
      <c r="CHE2620" s="1"/>
      <c r="CHH2620" s="1"/>
      <c r="CHK2620" s="1"/>
      <c r="CHN2620" s="1"/>
      <c r="CHQ2620" s="1"/>
      <c r="CHT2620" s="1"/>
      <c r="CHW2620" s="1"/>
      <c r="CHZ2620" s="1"/>
      <c r="CIC2620" s="1"/>
      <c r="CIF2620" s="1"/>
      <c r="CII2620" s="1"/>
      <c r="CIL2620" s="1"/>
      <c r="CIO2620" s="1"/>
      <c r="CIR2620" s="1"/>
      <c r="CIU2620" s="1"/>
      <c r="CIX2620" s="1"/>
      <c r="CJA2620" s="1"/>
      <c r="CJD2620" s="1"/>
      <c r="CJG2620" s="1"/>
      <c r="CJJ2620" s="1"/>
      <c r="CJM2620" s="1"/>
      <c r="CJP2620" s="1"/>
      <c r="CJS2620" s="1"/>
      <c r="CJV2620" s="1"/>
      <c r="CJY2620" s="1"/>
      <c r="CKB2620" s="1"/>
      <c r="CKE2620" s="1"/>
      <c r="CKH2620" s="1"/>
      <c r="CKK2620" s="1"/>
      <c r="CKN2620" s="1"/>
      <c r="CKQ2620" s="1"/>
      <c r="CKT2620" s="1"/>
      <c r="CKW2620" s="1"/>
      <c r="CKZ2620" s="1"/>
      <c r="CLC2620" s="1"/>
      <c r="CLF2620" s="1"/>
      <c r="CLI2620" s="1"/>
      <c r="CLL2620" s="1"/>
      <c r="CLO2620" s="1"/>
      <c r="CLR2620" s="1"/>
      <c r="CLU2620" s="1"/>
      <c r="CLX2620" s="1"/>
      <c r="CMA2620" s="1"/>
      <c r="CMD2620" s="1"/>
      <c r="CMG2620" s="1"/>
      <c r="CMJ2620" s="1"/>
      <c r="CMM2620" s="1"/>
      <c r="CMP2620" s="1"/>
      <c r="CMS2620" s="1"/>
      <c r="CMV2620" s="1"/>
      <c r="CMY2620" s="1"/>
      <c r="CNB2620" s="1"/>
      <c r="CNE2620" s="1"/>
      <c r="CNH2620" s="1"/>
      <c r="CNK2620" s="1"/>
      <c r="CNN2620" s="1"/>
      <c r="CNQ2620" s="1"/>
      <c r="CNT2620" s="1"/>
      <c r="CNW2620" s="1"/>
      <c r="CNZ2620" s="1"/>
      <c r="COC2620" s="1"/>
      <c r="COF2620" s="1"/>
      <c r="COI2620" s="1"/>
      <c r="COL2620" s="1"/>
      <c r="COO2620" s="1"/>
      <c r="COR2620" s="1"/>
      <c r="COU2620" s="1"/>
      <c r="COX2620" s="1"/>
      <c r="CPA2620" s="1"/>
      <c r="CPD2620" s="1"/>
      <c r="CPG2620" s="1"/>
      <c r="CPJ2620" s="1"/>
      <c r="CPM2620" s="1"/>
      <c r="CPP2620" s="1"/>
      <c r="CPS2620" s="1"/>
      <c r="CPV2620" s="1"/>
      <c r="CPY2620" s="1"/>
      <c r="CQB2620" s="1"/>
      <c r="CQE2620" s="1"/>
      <c r="CQH2620" s="1"/>
      <c r="CQK2620" s="1"/>
      <c r="CQN2620" s="1"/>
      <c r="CQQ2620" s="1"/>
      <c r="CQT2620" s="1"/>
      <c r="CQW2620" s="1"/>
      <c r="CQZ2620" s="1"/>
      <c r="CRC2620" s="1"/>
      <c r="CRF2620" s="1"/>
      <c r="CRI2620" s="1"/>
      <c r="CRL2620" s="1"/>
      <c r="CRO2620" s="1"/>
      <c r="CRR2620" s="1"/>
      <c r="CRU2620" s="1"/>
      <c r="CRX2620" s="1"/>
      <c r="CSA2620" s="1"/>
      <c r="CSD2620" s="1"/>
      <c r="CSG2620" s="1"/>
      <c r="CSJ2620" s="1"/>
      <c r="CSM2620" s="1"/>
      <c r="CSP2620" s="1"/>
      <c r="CSS2620" s="1"/>
      <c r="CSV2620" s="1"/>
      <c r="CSY2620" s="1"/>
      <c r="CTB2620" s="1"/>
      <c r="CTE2620" s="1"/>
      <c r="CTH2620" s="1"/>
      <c r="CTK2620" s="1"/>
      <c r="CTN2620" s="1"/>
      <c r="CTQ2620" s="1"/>
      <c r="CTT2620" s="1"/>
      <c r="CTW2620" s="1"/>
      <c r="CTZ2620" s="1"/>
      <c r="CUC2620" s="1"/>
      <c r="CUF2620" s="1"/>
      <c r="CUI2620" s="1"/>
      <c r="CUL2620" s="1"/>
      <c r="CUO2620" s="1"/>
      <c r="CUR2620" s="1"/>
      <c r="CUU2620" s="1"/>
      <c r="CUX2620" s="1"/>
      <c r="CVA2620" s="1"/>
      <c r="CVD2620" s="1"/>
      <c r="CVG2620" s="1"/>
      <c r="CVJ2620" s="1"/>
      <c r="CVM2620" s="1"/>
      <c r="CVP2620" s="1"/>
      <c r="CVS2620" s="1"/>
      <c r="CVV2620" s="1"/>
      <c r="CVY2620" s="1"/>
      <c r="CWB2620" s="1"/>
      <c r="CWE2620" s="1"/>
      <c r="CWH2620" s="1"/>
      <c r="CWK2620" s="1"/>
      <c r="CWN2620" s="1"/>
      <c r="CWQ2620" s="1"/>
      <c r="CWT2620" s="1"/>
      <c r="CWW2620" s="1"/>
      <c r="CWZ2620" s="1"/>
      <c r="CXC2620" s="1"/>
      <c r="CXF2620" s="1"/>
      <c r="CXI2620" s="1"/>
      <c r="CXL2620" s="1"/>
      <c r="CXO2620" s="1"/>
      <c r="CXR2620" s="1"/>
      <c r="CXU2620" s="1"/>
      <c r="CXX2620" s="1"/>
      <c r="CYA2620" s="1"/>
      <c r="CYD2620" s="1"/>
      <c r="CYG2620" s="1"/>
      <c r="CYJ2620" s="1"/>
      <c r="CYM2620" s="1"/>
      <c r="CYP2620" s="1"/>
      <c r="CYS2620" s="1"/>
      <c r="CYV2620" s="1"/>
      <c r="CYY2620" s="1"/>
      <c r="CZB2620" s="1"/>
      <c r="CZE2620" s="1"/>
      <c r="CZH2620" s="1"/>
      <c r="CZK2620" s="1"/>
      <c r="CZN2620" s="1"/>
      <c r="CZQ2620" s="1"/>
      <c r="CZT2620" s="1"/>
      <c r="CZW2620" s="1"/>
      <c r="CZZ2620" s="1"/>
      <c r="DAC2620" s="1"/>
      <c r="DAF2620" s="1"/>
      <c r="DAI2620" s="1"/>
      <c r="DAL2620" s="1"/>
      <c r="DAO2620" s="1"/>
      <c r="DAR2620" s="1"/>
      <c r="DAU2620" s="1"/>
      <c r="DAX2620" s="1"/>
      <c r="DBA2620" s="1"/>
      <c r="DBD2620" s="1"/>
      <c r="DBG2620" s="1"/>
      <c r="DBJ2620" s="1"/>
      <c r="DBM2620" s="1"/>
      <c r="DBP2620" s="1"/>
      <c r="DBS2620" s="1"/>
      <c r="DBV2620" s="1"/>
      <c r="DBY2620" s="1"/>
      <c r="DCB2620" s="1"/>
      <c r="DCE2620" s="1"/>
      <c r="DCH2620" s="1"/>
      <c r="DCK2620" s="1"/>
      <c r="DCN2620" s="1"/>
      <c r="DCQ2620" s="1"/>
      <c r="DCT2620" s="1"/>
      <c r="DCW2620" s="1"/>
      <c r="DCZ2620" s="1"/>
      <c r="DDC2620" s="1"/>
      <c r="DDF2620" s="1"/>
      <c r="DDI2620" s="1"/>
      <c r="DDL2620" s="1"/>
      <c r="DDO2620" s="1"/>
      <c r="DDR2620" s="1"/>
      <c r="DDU2620" s="1"/>
      <c r="DDX2620" s="1"/>
      <c r="DEA2620" s="1"/>
      <c r="DED2620" s="1"/>
      <c r="DEG2620" s="1"/>
      <c r="DEJ2620" s="1"/>
      <c r="DEM2620" s="1"/>
      <c r="DEP2620" s="1"/>
      <c r="DES2620" s="1"/>
      <c r="DEV2620" s="1"/>
      <c r="DEY2620" s="1"/>
      <c r="DFB2620" s="1"/>
      <c r="DFE2620" s="1"/>
      <c r="DFH2620" s="1"/>
      <c r="DFK2620" s="1"/>
      <c r="DFN2620" s="1"/>
      <c r="DFQ2620" s="1"/>
      <c r="DFT2620" s="1"/>
      <c r="DFW2620" s="1"/>
      <c r="DFZ2620" s="1"/>
      <c r="DGC2620" s="1"/>
      <c r="DGF2620" s="1"/>
      <c r="DGI2620" s="1"/>
      <c r="DGL2620" s="1"/>
      <c r="DGO2620" s="1"/>
      <c r="DGR2620" s="1"/>
      <c r="DGU2620" s="1"/>
      <c r="DGX2620" s="1"/>
      <c r="DHA2620" s="1"/>
      <c r="DHD2620" s="1"/>
      <c r="DHG2620" s="1"/>
      <c r="DHJ2620" s="1"/>
      <c r="DHM2620" s="1"/>
      <c r="DHP2620" s="1"/>
      <c r="DHS2620" s="1"/>
      <c r="DHV2620" s="1"/>
      <c r="DHY2620" s="1"/>
      <c r="DIB2620" s="1"/>
      <c r="DIE2620" s="1"/>
      <c r="DIH2620" s="1"/>
      <c r="DIK2620" s="1"/>
      <c r="DIN2620" s="1"/>
      <c r="DIQ2620" s="1"/>
      <c r="DIT2620" s="1"/>
      <c r="DIW2620" s="1"/>
      <c r="DIZ2620" s="1"/>
      <c r="DJC2620" s="1"/>
      <c r="DJF2620" s="1"/>
      <c r="DJI2620" s="1"/>
      <c r="DJL2620" s="1"/>
      <c r="DJO2620" s="1"/>
      <c r="DJR2620" s="1"/>
      <c r="DJU2620" s="1"/>
      <c r="DJX2620" s="1"/>
      <c r="DKA2620" s="1"/>
      <c r="DKD2620" s="1"/>
      <c r="DKG2620" s="1"/>
      <c r="DKJ2620" s="1"/>
      <c r="DKM2620" s="1"/>
      <c r="DKP2620" s="1"/>
      <c r="DKS2620" s="1"/>
      <c r="DKV2620" s="1"/>
      <c r="DKY2620" s="1"/>
      <c r="DLB2620" s="1"/>
      <c r="DLE2620" s="1"/>
      <c r="DLH2620" s="1"/>
      <c r="DLK2620" s="1"/>
      <c r="DLN2620" s="1"/>
      <c r="DLQ2620" s="1"/>
      <c r="DLT2620" s="1"/>
      <c r="DLW2620" s="1"/>
      <c r="DLZ2620" s="1"/>
      <c r="DMC2620" s="1"/>
      <c r="DMF2620" s="1"/>
      <c r="DMI2620" s="1"/>
      <c r="DML2620" s="1"/>
      <c r="DMO2620" s="1"/>
      <c r="DMR2620" s="1"/>
      <c r="DMU2620" s="1"/>
      <c r="DMX2620" s="1"/>
      <c r="DNA2620" s="1"/>
      <c r="DND2620" s="1"/>
      <c r="DNG2620" s="1"/>
      <c r="DNJ2620" s="1"/>
      <c r="DNM2620" s="1"/>
      <c r="DNP2620" s="1"/>
      <c r="DNS2620" s="1"/>
      <c r="DNV2620" s="1"/>
      <c r="DNY2620" s="1"/>
      <c r="DOB2620" s="1"/>
      <c r="DOE2620" s="1"/>
      <c r="DOH2620" s="1"/>
      <c r="DOK2620" s="1"/>
      <c r="DON2620" s="1"/>
      <c r="DOQ2620" s="1"/>
      <c r="DOT2620" s="1"/>
      <c r="DOW2620" s="1"/>
      <c r="DOZ2620" s="1"/>
      <c r="DPC2620" s="1"/>
      <c r="DPF2620" s="1"/>
      <c r="DPI2620" s="1"/>
      <c r="DPL2620" s="1"/>
      <c r="DPO2620" s="1"/>
      <c r="DPR2620" s="1"/>
      <c r="DPU2620" s="1"/>
      <c r="DPX2620" s="1"/>
      <c r="DQA2620" s="1"/>
      <c r="DQD2620" s="1"/>
      <c r="DQG2620" s="1"/>
      <c r="DQJ2620" s="1"/>
      <c r="DQM2620" s="1"/>
      <c r="DQP2620" s="1"/>
      <c r="DQS2620" s="1"/>
      <c r="DQV2620" s="1"/>
      <c r="DQY2620" s="1"/>
      <c r="DRB2620" s="1"/>
      <c r="DRE2620" s="1"/>
      <c r="DRH2620" s="1"/>
      <c r="DRK2620" s="1"/>
      <c r="DRN2620" s="1"/>
      <c r="DRQ2620" s="1"/>
      <c r="DRT2620" s="1"/>
      <c r="DRW2620" s="1"/>
      <c r="DRZ2620" s="1"/>
      <c r="DSC2620" s="1"/>
      <c r="DSF2620" s="1"/>
      <c r="DSI2620" s="1"/>
      <c r="DSL2620" s="1"/>
      <c r="DSO2620" s="1"/>
      <c r="DSR2620" s="1"/>
      <c r="DSU2620" s="1"/>
      <c r="DSX2620" s="1"/>
      <c r="DTA2620" s="1"/>
      <c r="DTD2620" s="1"/>
      <c r="DTG2620" s="1"/>
      <c r="DTJ2620" s="1"/>
      <c r="DTM2620" s="1"/>
      <c r="DTP2620" s="1"/>
      <c r="DTS2620" s="1"/>
      <c r="DTV2620" s="1"/>
      <c r="DTY2620" s="1"/>
      <c r="DUB2620" s="1"/>
      <c r="DUE2620" s="1"/>
      <c r="DUH2620" s="1"/>
      <c r="DUK2620" s="1"/>
      <c r="DUN2620" s="1"/>
      <c r="DUQ2620" s="1"/>
      <c r="DUT2620" s="1"/>
      <c r="DUW2620" s="1"/>
      <c r="DUZ2620" s="1"/>
      <c r="DVC2620" s="1"/>
      <c r="DVF2620" s="1"/>
      <c r="DVI2620" s="1"/>
      <c r="DVL2620" s="1"/>
      <c r="DVO2620" s="1"/>
      <c r="DVR2620" s="1"/>
      <c r="DVU2620" s="1"/>
      <c r="DVX2620" s="1"/>
      <c r="DWA2620" s="1"/>
      <c r="DWD2620" s="1"/>
      <c r="DWG2620" s="1"/>
      <c r="DWJ2620" s="1"/>
      <c r="DWM2620" s="1"/>
      <c r="DWP2620" s="1"/>
      <c r="DWS2620" s="1"/>
      <c r="DWV2620" s="1"/>
      <c r="DWY2620" s="1"/>
      <c r="DXB2620" s="1"/>
      <c r="DXE2620" s="1"/>
      <c r="DXH2620" s="1"/>
      <c r="DXK2620" s="1"/>
      <c r="DXN2620" s="1"/>
      <c r="DXQ2620" s="1"/>
      <c r="DXT2620" s="1"/>
      <c r="DXW2620" s="1"/>
      <c r="DXZ2620" s="1"/>
      <c r="DYC2620" s="1"/>
      <c r="DYF2620" s="1"/>
      <c r="DYI2620" s="1"/>
      <c r="DYL2620" s="1"/>
      <c r="DYO2620" s="1"/>
      <c r="DYR2620" s="1"/>
      <c r="DYU2620" s="1"/>
      <c r="DYX2620" s="1"/>
      <c r="DZA2620" s="1"/>
      <c r="DZD2620" s="1"/>
      <c r="DZG2620" s="1"/>
      <c r="DZJ2620" s="1"/>
      <c r="DZM2620" s="1"/>
      <c r="DZP2620" s="1"/>
      <c r="DZS2620" s="1"/>
      <c r="DZV2620" s="1"/>
      <c r="DZY2620" s="1"/>
      <c r="EAB2620" s="1"/>
      <c r="EAE2620" s="1"/>
      <c r="EAH2620" s="1"/>
      <c r="EAK2620" s="1"/>
      <c r="EAN2620" s="1"/>
      <c r="EAQ2620" s="1"/>
      <c r="EAT2620" s="1"/>
      <c r="EAW2620" s="1"/>
      <c r="EAZ2620" s="1"/>
      <c r="EBC2620" s="1"/>
      <c r="EBF2620" s="1"/>
      <c r="EBI2620" s="1"/>
      <c r="EBL2620" s="1"/>
      <c r="EBO2620" s="1"/>
      <c r="EBR2620" s="1"/>
      <c r="EBU2620" s="1"/>
      <c r="EBX2620" s="1"/>
      <c r="ECA2620" s="1"/>
      <c r="ECD2620" s="1"/>
      <c r="ECG2620" s="1"/>
      <c r="ECJ2620" s="1"/>
      <c r="ECM2620" s="1"/>
      <c r="ECP2620" s="1"/>
      <c r="ECS2620" s="1"/>
      <c r="ECV2620" s="1"/>
      <c r="ECY2620" s="1"/>
      <c r="EDB2620" s="1"/>
      <c r="EDE2620" s="1"/>
      <c r="EDH2620" s="1"/>
      <c r="EDK2620" s="1"/>
      <c r="EDN2620" s="1"/>
      <c r="EDQ2620" s="1"/>
      <c r="EDT2620" s="1"/>
      <c r="EDW2620" s="1"/>
      <c r="EDZ2620" s="1"/>
      <c r="EEC2620" s="1"/>
      <c r="EEF2620" s="1"/>
      <c r="EEI2620" s="1"/>
      <c r="EEL2620" s="1"/>
      <c r="EEO2620" s="1"/>
      <c r="EER2620" s="1"/>
      <c r="EEU2620" s="1"/>
      <c r="EEX2620" s="1"/>
      <c r="EFA2620" s="1"/>
      <c r="EFD2620" s="1"/>
      <c r="EFG2620" s="1"/>
      <c r="EFJ2620" s="1"/>
      <c r="EFM2620" s="1"/>
      <c r="EFP2620" s="1"/>
      <c r="EFS2620" s="1"/>
      <c r="EFV2620" s="1"/>
      <c r="EFY2620" s="1"/>
      <c r="EGB2620" s="1"/>
      <c r="EGE2620" s="1"/>
      <c r="EGH2620" s="1"/>
      <c r="EGK2620" s="1"/>
      <c r="EGN2620" s="1"/>
      <c r="EGQ2620" s="1"/>
      <c r="EGT2620" s="1"/>
      <c r="EGW2620" s="1"/>
      <c r="EGZ2620" s="1"/>
      <c r="EHC2620" s="1"/>
      <c r="EHF2620" s="1"/>
      <c r="EHI2620" s="1"/>
      <c r="EHL2620" s="1"/>
      <c r="EHO2620" s="1"/>
      <c r="EHR2620" s="1"/>
      <c r="EHU2620" s="1"/>
      <c r="EHX2620" s="1"/>
      <c r="EIA2620" s="1"/>
      <c r="EID2620" s="1"/>
      <c r="EIG2620" s="1"/>
      <c r="EIJ2620" s="1"/>
      <c r="EIM2620" s="1"/>
      <c r="EIP2620" s="1"/>
      <c r="EIS2620" s="1"/>
      <c r="EIV2620" s="1"/>
      <c r="EIY2620" s="1"/>
      <c r="EJB2620" s="1"/>
      <c r="EJE2620" s="1"/>
      <c r="EJH2620" s="1"/>
      <c r="EJK2620" s="1"/>
      <c r="EJN2620" s="1"/>
      <c r="EJQ2620" s="1"/>
      <c r="EJT2620" s="1"/>
      <c r="EJW2620" s="1"/>
      <c r="EJZ2620" s="1"/>
      <c r="EKC2620" s="1"/>
      <c r="EKF2620" s="1"/>
      <c r="EKI2620" s="1"/>
      <c r="EKL2620" s="1"/>
      <c r="EKO2620" s="1"/>
      <c r="EKR2620" s="1"/>
      <c r="EKU2620" s="1"/>
      <c r="EKX2620" s="1"/>
      <c r="ELA2620" s="1"/>
      <c r="ELD2620" s="1"/>
      <c r="ELG2620" s="1"/>
      <c r="ELJ2620" s="1"/>
      <c r="ELM2620" s="1"/>
      <c r="ELP2620" s="1"/>
      <c r="ELS2620" s="1"/>
      <c r="ELV2620" s="1"/>
      <c r="ELY2620" s="1"/>
      <c r="EMB2620" s="1"/>
      <c r="EME2620" s="1"/>
      <c r="EMH2620" s="1"/>
      <c r="EMK2620" s="1"/>
      <c r="EMN2620" s="1"/>
      <c r="EMQ2620" s="1"/>
      <c r="EMT2620" s="1"/>
      <c r="EMW2620" s="1"/>
      <c r="EMZ2620" s="1"/>
      <c r="ENC2620" s="1"/>
      <c r="ENF2620" s="1"/>
      <c r="ENI2620" s="1"/>
      <c r="ENL2620" s="1"/>
      <c r="ENO2620" s="1"/>
      <c r="ENR2620" s="1"/>
      <c r="ENU2620" s="1"/>
      <c r="ENX2620" s="1"/>
      <c r="EOA2620" s="1"/>
      <c r="EOD2620" s="1"/>
      <c r="EOG2620" s="1"/>
      <c r="EOJ2620" s="1"/>
      <c r="EOM2620" s="1"/>
      <c r="EOP2620" s="1"/>
      <c r="EOS2620" s="1"/>
      <c r="EOV2620" s="1"/>
      <c r="EOY2620" s="1"/>
      <c r="EPB2620" s="1"/>
      <c r="EPE2620" s="1"/>
      <c r="EPH2620" s="1"/>
      <c r="EPK2620" s="1"/>
      <c r="EPN2620" s="1"/>
      <c r="EPQ2620" s="1"/>
      <c r="EPT2620" s="1"/>
      <c r="EPW2620" s="1"/>
      <c r="EPZ2620" s="1"/>
      <c r="EQC2620" s="1"/>
      <c r="EQF2620" s="1"/>
      <c r="EQI2620" s="1"/>
      <c r="EQL2620" s="1"/>
      <c r="EQO2620" s="1"/>
      <c r="EQR2620" s="1"/>
      <c r="EQU2620" s="1"/>
      <c r="EQX2620" s="1"/>
      <c r="ERA2620" s="1"/>
      <c r="ERD2620" s="1"/>
      <c r="ERG2620" s="1"/>
      <c r="ERJ2620" s="1"/>
      <c r="ERM2620" s="1"/>
      <c r="ERP2620" s="1"/>
      <c r="ERS2620" s="1"/>
      <c r="ERV2620" s="1"/>
      <c r="ERY2620" s="1"/>
      <c r="ESB2620" s="1"/>
      <c r="ESE2620" s="1"/>
      <c r="ESH2620" s="1"/>
      <c r="ESK2620" s="1"/>
      <c r="ESN2620" s="1"/>
      <c r="ESQ2620" s="1"/>
      <c r="EST2620" s="1"/>
      <c r="ESW2620" s="1"/>
      <c r="ESZ2620" s="1"/>
      <c r="ETC2620" s="1"/>
      <c r="ETF2620" s="1"/>
      <c r="ETI2620" s="1"/>
      <c r="ETL2620" s="1"/>
      <c r="ETO2620" s="1"/>
      <c r="ETR2620" s="1"/>
      <c r="ETU2620" s="1"/>
      <c r="ETX2620" s="1"/>
      <c r="EUA2620" s="1"/>
      <c r="EUD2620" s="1"/>
      <c r="EUG2620" s="1"/>
      <c r="EUJ2620" s="1"/>
      <c r="EUM2620" s="1"/>
      <c r="EUP2620" s="1"/>
      <c r="EUS2620" s="1"/>
      <c r="EUV2620" s="1"/>
      <c r="EUY2620" s="1"/>
      <c r="EVB2620" s="1"/>
      <c r="EVE2620" s="1"/>
      <c r="EVH2620" s="1"/>
      <c r="EVK2620" s="1"/>
      <c r="EVN2620" s="1"/>
      <c r="EVQ2620" s="1"/>
      <c r="EVT2620" s="1"/>
      <c r="EVW2620" s="1"/>
      <c r="EVZ2620" s="1"/>
      <c r="EWC2620" s="1"/>
      <c r="EWF2620" s="1"/>
      <c r="EWI2620" s="1"/>
      <c r="EWL2620" s="1"/>
      <c r="EWO2620" s="1"/>
      <c r="EWR2620" s="1"/>
      <c r="EWU2620" s="1"/>
      <c r="EWX2620" s="1"/>
      <c r="EXA2620" s="1"/>
      <c r="EXD2620" s="1"/>
      <c r="EXG2620" s="1"/>
      <c r="EXJ2620" s="1"/>
      <c r="EXM2620" s="1"/>
      <c r="EXP2620" s="1"/>
      <c r="EXS2620" s="1"/>
      <c r="EXV2620" s="1"/>
      <c r="EXY2620" s="1"/>
      <c r="EYB2620" s="1"/>
      <c r="EYE2620" s="1"/>
      <c r="EYH2620" s="1"/>
      <c r="EYK2620" s="1"/>
      <c r="EYN2620" s="1"/>
      <c r="EYQ2620" s="1"/>
      <c r="EYT2620" s="1"/>
      <c r="EYW2620" s="1"/>
      <c r="EYZ2620" s="1"/>
      <c r="EZC2620" s="1"/>
      <c r="EZF2620" s="1"/>
      <c r="EZI2620" s="1"/>
      <c r="EZL2620" s="1"/>
      <c r="EZO2620" s="1"/>
      <c r="EZR2620" s="1"/>
      <c r="EZU2620" s="1"/>
      <c r="EZX2620" s="1"/>
      <c r="FAA2620" s="1"/>
      <c r="FAD2620" s="1"/>
      <c r="FAG2620" s="1"/>
      <c r="FAJ2620" s="1"/>
      <c r="FAM2620" s="1"/>
      <c r="FAP2620" s="1"/>
      <c r="FAS2620" s="1"/>
      <c r="FAV2620" s="1"/>
      <c r="FAY2620" s="1"/>
      <c r="FBB2620" s="1"/>
      <c r="FBE2620" s="1"/>
      <c r="FBH2620" s="1"/>
      <c r="FBK2620" s="1"/>
      <c r="FBN2620" s="1"/>
      <c r="FBQ2620" s="1"/>
      <c r="FBT2620" s="1"/>
      <c r="FBW2620" s="1"/>
      <c r="FBZ2620" s="1"/>
      <c r="FCC2620" s="1"/>
      <c r="FCF2620" s="1"/>
      <c r="FCI2620" s="1"/>
      <c r="FCL2620" s="1"/>
      <c r="FCO2620" s="1"/>
      <c r="FCR2620" s="1"/>
      <c r="FCU2620" s="1"/>
      <c r="FCX2620" s="1"/>
      <c r="FDA2620" s="1"/>
      <c r="FDD2620" s="1"/>
      <c r="FDG2620" s="1"/>
      <c r="FDJ2620" s="1"/>
      <c r="FDM2620" s="1"/>
      <c r="FDP2620" s="1"/>
      <c r="FDS2620" s="1"/>
      <c r="FDV2620" s="1"/>
      <c r="FDY2620" s="1"/>
      <c r="FEB2620" s="1"/>
      <c r="FEE2620" s="1"/>
      <c r="FEH2620" s="1"/>
      <c r="FEK2620" s="1"/>
      <c r="FEN2620" s="1"/>
      <c r="FEQ2620" s="1"/>
      <c r="FET2620" s="1"/>
      <c r="FEW2620" s="1"/>
      <c r="FEZ2620" s="1"/>
      <c r="FFC2620" s="1"/>
      <c r="FFF2620" s="1"/>
      <c r="FFI2620" s="1"/>
      <c r="FFL2620" s="1"/>
      <c r="FFO2620" s="1"/>
      <c r="FFR2620" s="1"/>
      <c r="FFU2620" s="1"/>
      <c r="FFX2620" s="1"/>
      <c r="FGA2620" s="1"/>
      <c r="FGD2620" s="1"/>
      <c r="FGG2620" s="1"/>
      <c r="FGJ2620" s="1"/>
      <c r="FGM2620" s="1"/>
      <c r="FGP2620" s="1"/>
      <c r="FGS2620" s="1"/>
      <c r="FGV2620" s="1"/>
      <c r="FGY2620" s="1"/>
      <c r="FHB2620" s="1"/>
      <c r="FHE2620" s="1"/>
      <c r="FHH2620" s="1"/>
      <c r="FHK2620" s="1"/>
      <c r="FHN2620" s="1"/>
      <c r="FHQ2620" s="1"/>
      <c r="FHT2620" s="1"/>
      <c r="FHW2620" s="1"/>
      <c r="FHZ2620" s="1"/>
      <c r="FIC2620" s="1"/>
      <c r="FIF2620" s="1"/>
      <c r="FII2620" s="1"/>
      <c r="FIL2620" s="1"/>
      <c r="FIO2620" s="1"/>
      <c r="FIR2620" s="1"/>
      <c r="FIU2620" s="1"/>
      <c r="FIX2620" s="1"/>
      <c r="FJA2620" s="1"/>
      <c r="FJD2620" s="1"/>
      <c r="FJG2620" s="1"/>
      <c r="FJJ2620" s="1"/>
      <c r="FJM2620" s="1"/>
      <c r="FJP2620" s="1"/>
      <c r="FJS2620" s="1"/>
      <c r="FJV2620" s="1"/>
      <c r="FJY2620" s="1"/>
      <c r="FKB2620" s="1"/>
      <c r="FKE2620" s="1"/>
      <c r="FKH2620" s="1"/>
      <c r="FKK2620" s="1"/>
      <c r="FKN2620" s="1"/>
      <c r="FKQ2620" s="1"/>
      <c r="FKT2620" s="1"/>
      <c r="FKW2620" s="1"/>
      <c r="FKZ2620" s="1"/>
      <c r="FLC2620" s="1"/>
      <c r="FLF2620" s="1"/>
      <c r="FLI2620" s="1"/>
      <c r="FLL2620" s="1"/>
      <c r="FLO2620" s="1"/>
      <c r="FLR2620" s="1"/>
      <c r="FLU2620" s="1"/>
      <c r="FLX2620" s="1"/>
      <c r="FMA2620" s="1"/>
      <c r="FMD2620" s="1"/>
      <c r="FMG2620" s="1"/>
      <c r="FMJ2620" s="1"/>
      <c r="FMM2620" s="1"/>
      <c r="FMP2620" s="1"/>
      <c r="FMS2620" s="1"/>
      <c r="FMV2620" s="1"/>
      <c r="FMY2620" s="1"/>
      <c r="FNB2620" s="1"/>
      <c r="FNE2620" s="1"/>
      <c r="FNH2620" s="1"/>
      <c r="FNK2620" s="1"/>
      <c r="FNN2620" s="1"/>
      <c r="FNQ2620" s="1"/>
      <c r="FNT2620" s="1"/>
      <c r="FNW2620" s="1"/>
      <c r="FNZ2620" s="1"/>
      <c r="FOC2620" s="1"/>
      <c r="FOF2620" s="1"/>
      <c r="FOI2620" s="1"/>
      <c r="FOL2620" s="1"/>
      <c r="FOO2620" s="1"/>
      <c r="FOR2620" s="1"/>
      <c r="FOU2620" s="1"/>
      <c r="FOX2620" s="1"/>
      <c r="FPA2620" s="1"/>
      <c r="FPD2620" s="1"/>
      <c r="FPG2620" s="1"/>
      <c r="FPJ2620" s="1"/>
      <c r="FPM2620" s="1"/>
      <c r="FPP2620" s="1"/>
      <c r="FPS2620" s="1"/>
      <c r="FPV2620" s="1"/>
      <c r="FPY2620" s="1"/>
      <c r="FQB2620" s="1"/>
      <c r="FQE2620" s="1"/>
      <c r="FQH2620" s="1"/>
      <c r="FQK2620" s="1"/>
      <c r="FQN2620" s="1"/>
      <c r="FQQ2620" s="1"/>
      <c r="FQT2620" s="1"/>
      <c r="FQW2620" s="1"/>
      <c r="FQZ2620" s="1"/>
      <c r="FRC2620" s="1"/>
      <c r="FRF2620" s="1"/>
      <c r="FRI2620" s="1"/>
      <c r="FRL2620" s="1"/>
      <c r="FRO2620" s="1"/>
      <c r="FRR2620" s="1"/>
      <c r="FRU2620" s="1"/>
      <c r="FRX2620" s="1"/>
      <c r="FSA2620" s="1"/>
      <c r="FSD2620" s="1"/>
      <c r="FSG2620" s="1"/>
      <c r="FSJ2620" s="1"/>
      <c r="FSM2620" s="1"/>
      <c r="FSP2620" s="1"/>
      <c r="FSS2620" s="1"/>
      <c r="FSV2620" s="1"/>
      <c r="FSY2620" s="1"/>
      <c r="FTB2620" s="1"/>
      <c r="FTE2620" s="1"/>
      <c r="FTH2620" s="1"/>
      <c r="FTK2620" s="1"/>
      <c r="FTN2620" s="1"/>
      <c r="FTQ2620" s="1"/>
      <c r="FTT2620" s="1"/>
      <c r="FTW2620" s="1"/>
      <c r="FTZ2620" s="1"/>
      <c r="FUC2620" s="1"/>
      <c r="FUF2620" s="1"/>
      <c r="FUI2620" s="1"/>
      <c r="FUL2620" s="1"/>
      <c r="FUO2620" s="1"/>
      <c r="FUR2620" s="1"/>
      <c r="FUU2620" s="1"/>
      <c r="FUX2620" s="1"/>
      <c r="FVA2620" s="1"/>
      <c r="FVD2620" s="1"/>
      <c r="FVG2620" s="1"/>
      <c r="FVJ2620" s="1"/>
      <c r="FVM2620" s="1"/>
      <c r="FVP2620" s="1"/>
      <c r="FVS2620" s="1"/>
      <c r="FVV2620" s="1"/>
      <c r="FVY2620" s="1"/>
      <c r="FWB2620" s="1"/>
      <c r="FWE2620" s="1"/>
      <c r="FWH2620" s="1"/>
      <c r="FWK2620" s="1"/>
      <c r="FWN2620" s="1"/>
      <c r="FWQ2620" s="1"/>
      <c r="FWT2620" s="1"/>
      <c r="FWW2620" s="1"/>
      <c r="FWZ2620" s="1"/>
      <c r="FXC2620" s="1"/>
      <c r="FXF2620" s="1"/>
      <c r="FXI2620" s="1"/>
      <c r="FXL2620" s="1"/>
      <c r="FXO2620" s="1"/>
      <c r="FXR2620" s="1"/>
      <c r="FXU2620" s="1"/>
      <c r="FXX2620" s="1"/>
      <c r="FYA2620" s="1"/>
      <c r="FYD2620" s="1"/>
      <c r="FYG2620" s="1"/>
      <c r="FYJ2620" s="1"/>
      <c r="FYM2620" s="1"/>
      <c r="FYP2620" s="1"/>
      <c r="FYS2620" s="1"/>
      <c r="FYV2620" s="1"/>
      <c r="FYY2620" s="1"/>
      <c r="FZB2620" s="1"/>
      <c r="FZE2620" s="1"/>
      <c r="FZH2620" s="1"/>
      <c r="FZK2620" s="1"/>
      <c r="FZN2620" s="1"/>
      <c r="FZQ2620" s="1"/>
      <c r="FZT2620" s="1"/>
      <c r="FZW2620" s="1"/>
      <c r="FZZ2620" s="1"/>
      <c r="GAC2620" s="1"/>
      <c r="GAF2620" s="1"/>
      <c r="GAI2620" s="1"/>
      <c r="GAL2620" s="1"/>
      <c r="GAO2620" s="1"/>
      <c r="GAR2620" s="1"/>
      <c r="GAU2620" s="1"/>
      <c r="GAX2620" s="1"/>
      <c r="GBA2620" s="1"/>
      <c r="GBD2620" s="1"/>
      <c r="GBG2620" s="1"/>
      <c r="GBJ2620" s="1"/>
      <c r="GBM2620" s="1"/>
      <c r="GBP2620" s="1"/>
      <c r="GBS2620" s="1"/>
      <c r="GBV2620" s="1"/>
      <c r="GBY2620" s="1"/>
      <c r="GCB2620" s="1"/>
      <c r="GCE2620" s="1"/>
      <c r="GCH2620" s="1"/>
      <c r="GCK2620" s="1"/>
      <c r="GCN2620" s="1"/>
      <c r="GCQ2620" s="1"/>
      <c r="GCT2620" s="1"/>
      <c r="GCW2620" s="1"/>
      <c r="GCZ2620" s="1"/>
      <c r="GDC2620" s="1"/>
      <c r="GDF2620" s="1"/>
      <c r="GDI2620" s="1"/>
      <c r="GDL2620" s="1"/>
      <c r="GDO2620" s="1"/>
      <c r="GDR2620" s="1"/>
      <c r="GDU2620" s="1"/>
      <c r="GDX2620" s="1"/>
      <c r="GEA2620" s="1"/>
      <c r="GED2620" s="1"/>
      <c r="GEG2620" s="1"/>
      <c r="GEJ2620" s="1"/>
      <c r="GEM2620" s="1"/>
      <c r="GEP2620" s="1"/>
      <c r="GES2620" s="1"/>
      <c r="GEV2620" s="1"/>
      <c r="GEY2620" s="1"/>
      <c r="GFB2620" s="1"/>
      <c r="GFE2620" s="1"/>
      <c r="GFH2620" s="1"/>
      <c r="GFK2620" s="1"/>
      <c r="GFN2620" s="1"/>
      <c r="GFQ2620" s="1"/>
      <c r="GFT2620" s="1"/>
      <c r="GFW2620" s="1"/>
      <c r="GFZ2620" s="1"/>
      <c r="GGC2620" s="1"/>
      <c r="GGF2620" s="1"/>
      <c r="GGI2620" s="1"/>
      <c r="GGL2620" s="1"/>
      <c r="GGO2620" s="1"/>
      <c r="GGR2620" s="1"/>
      <c r="GGU2620" s="1"/>
      <c r="GGX2620" s="1"/>
      <c r="GHA2620" s="1"/>
      <c r="GHD2620" s="1"/>
      <c r="GHG2620" s="1"/>
      <c r="GHJ2620" s="1"/>
      <c r="GHM2620" s="1"/>
      <c r="GHP2620" s="1"/>
      <c r="GHS2620" s="1"/>
      <c r="GHV2620" s="1"/>
      <c r="GHY2620" s="1"/>
      <c r="GIB2620" s="1"/>
      <c r="GIE2620" s="1"/>
      <c r="GIH2620" s="1"/>
      <c r="GIK2620" s="1"/>
      <c r="GIN2620" s="1"/>
      <c r="GIQ2620" s="1"/>
      <c r="GIT2620" s="1"/>
      <c r="GIW2620" s="1"/>
      <c r="GIZ2620" s="1"/>
      <c r="GJC2620" s="1"/>
      <c r="GJF2620" s="1"/>
      <c r="GJI2620" s="1"/>
      <c r="GJL2620" s="1"/>
      <c r="GJO2620" s="1"/>
      <c r="GJR2620" s="1"/>
      <c r="GJU2620" s="1"/>
      <c r="GJX2620" s="1"/>
      <c r="GKA2620" s="1"/>
      <c r="GKD2620" s="1"/>
      <c r="GKG2620" s="1"/>
      <c r="GKJ2620" s="1"/>
      <c r="GKM2620" s="1"/>
      <c r="GKP2620" s="1"/>
      <c r="GKS2620" s="1"/>
      <c r="GKV2620" s="1"/>
      <c r="GKY2620" s="1"/>
      <c r="GLB2620" s="1"/>
      <c r="GLE2620" s="1"/>
      <c r="GLH2620" s="1"/>
      <c r="GLK2620" s="1"/>
      <c r="GLN2620" s="1"/>
      <c r="GLQ2620" s="1"/>
      <c r="GLT2620" s="1"/>
      <c r="GLW2620" s="1"/>
      <c r="GLZ2620" s="1"/>
      <c r="GMC2620" s="1"/>
      <c r="GMF2620" s="1"/>
      <c r="GMI2620" s="1"/>
      <c r="GML2620" s="1"/>
      <c r="GMO2620" s="1"/>
      <c r="GMR2620" s="1"/>
      <c r="GMU2620" s="1"/>
      <c r="GMX2620" s="1"/>
      <c r="GNA2620" s="1"/>
      <c r="GND2620" s="1"/>
      <c r="GNG2620" s="1"/>
      <c r="GNJ2620" s="1"/>
      <c r="GNM2620" s="1"/>
      <c r="GNP2620" s="1"/>
      <c r="GNS2620" s="1"/>
      <c r="GNV2620" s="1"/>
      <c r="GNY2620" s="1"/>
      <c r="GOB2620" s="1"/>
      <c r="GOE2620" s="1"/>
      <c r="GOH2620" s="1"/>
      <c r="GOK2620" s="1"/>
      <c r="GON2620" s="1"/>
      <c r="GOQ2620" s="1"/>
      <c r="GOT2620" s="1"/>
      <c r="GOW2620" s="1"/>
      <c r="GOZ2620" s="1"/>
      <c r="GPC2620" s="1"/>
      <c r="GPF2620" s="1"/>
      <c r="GPI2620" s="1"/>
      <c r="GPL2620" s="1"/>
      <c r="GPO2620" s="1"/>
      <c r="GPR2620" s="1"/>
      <c r="GPU2620" s="1"/>
      <c r="GPX2620" s="1"/>
      <c r="GQA2620" s="1"/>
      <c r="GQD2620" s="1"/>
      <c r="GQG2620" s="1"/>
      <c r="GQJ2620" s="1"/>
      <c r="GQM2620" s="1"/>
      <c r="GQP2620" s="1"/>
      <c r="GQS2620" s="1"/>
      <c r="GQV2620" s="1"/>
      <c r="GQY2620" s="1"/>
      <c r="GRB2620" s="1"/>
      <c r="GRE2620" s="1"/>
      <c r="GRH2620" s="1"/>
      <c r="GRK2620" s="1"/>
      <c r="GRN2620" s="1"/>
      <c r="GRQ2620" s="1"/>
      <c r="GRT2620" s="1"/>
      <c r="GRW2620" s="1"/>
      <c r="GRZ2620" s="1"/>
      <c r="GSC2620" s="1"/>
      <c r="GSF2620" s="1"/>
      <c r="GSI2620" s="1"/>
      <c r="GSL2620" s="1"/>
      <c r="GSO2620" s="1"/>
      <c r="GSR2620" s="1"/>
      <c r="GSU2620" s="1"/>
      <c r="GSX2620" s="1"/>
      <c r="GTA2620" s="1"/>
      <c r="GTD2620" s="1"/>
      <c r="GTG2620" s="1"/>
      <c r="GTJ2620" s="1"/>
      <c r="GTM2620" s="1"/>
      <c r="GTP2620" s="1"/>
      <c r="GTS2620" s="1"/>
      <c r="GTV2620" s="1"/>
      <c r="GTY2620" s="1"/>
      <c r="GUB2620" s="1"/>
      <c r="GUE2620" s="1"/>
      <c r="GUH2620" s="1"/>
      <c r="GUK2620" s="1"/>
      <c r="GUN2620" s="1"/>
      <c r="GUQ2620" s="1"/>
      <c r="GUT2620" s="1"/>
      <c r="GUW2620" s="1"/>
      <c r="GUZ2620" s="1"/>
      <c r="GVC2620" s="1"/>
      <c r="GVF2620" s="1"/>
      <c r="GVI2620" s="1"/>
      <c r="GVL2620" s="1"/>
      <c r="GVO2620" s="1"/>
      <c r="GVR2620" s="1"/>
      <c r="GVU2620" s="1"/>
      <c r="GVX2620" s="1"/>
      <c r="GWA2620" s="1"/>
      <c r="GWD2620" s="1"/>
      <c r="GWG2620" s="1"/>
      <c r="GWJ2620" s="1"/>
      <c r="GWM2620" s="1"/>
      <c r="GWP2620" s="1"/>
      <c r="GWS2620" s="1"/>
      <c r="GWV2620" s="1"/>
      <c r="GWY2620" s="1"/>
      <c r="GXB2620" s="1"/>
      <c r="GXE2620" s="1"/>
      <c r="GXH2620" s="1"/>
      <c r="GXK2620" s="1"/>
      <c r="GXN2620" s="1"/>
      <c r="GXQ2620" s="1"/>
      <c r="GXT2620" s="1"/>
      <c r="GXW2620" s="1"/>
      <c r="GXZ2620" s="1"/>
      <c r="GYC2620" s="1"/>
      <c r="GYF2620" s="1"/>
      <c r="GYI2620" s="1"/>
      <c r="GYL2620" s="1"/>
      <c r="GYO2620" s="1"/>
      <c r="GYR2620" s="1"/>
      <c r="GYU2620" s="1"/>
      <c r="GYX2620" s="1"/>
      <c r="GZA2620" s="1"/>
      <c r="GZD2620" s="1"/>
      <c r="GZG2620" s="1"/>
      <c r="GZJ2620" s="1"/>
      <c r="GZM2620" s="1"/>
      <c r="GZP2620" s="1"/>
      <c r="GZS2620" s="1"/>
      <c r="GZV2620" s="1"/>
      <c r="GZY2620" s="1"/>
      <c r="HAB2620" s="1"/>
      <c r="HAE2620" s="1"/>
      <c r="HAH2620" s="1"/>
      <c r="HAK2620" s="1"/>
      <c r="HAN2620" s="1"/>
      <c r="HAQ2620" s="1"/>
      <c r="HAT2620" s="1"/>
      <c r="HAW2620" s="1"/>
      <c r="HAZ2620" s="1"/>
      <c r="HBC2620" s="1"/>
      <c r="HBF2620" s="1"/>
      <c r="HBI2620" s="1"/>
      <c r="HBL2620" s="1"/>
      <c r="HBO2620" s="1"/>
      <c r="HBR2620" s="1"/>
      <c r="HBU2620" s="1"/>
      <c r="HBX2620" s="1"/>
      <c r="HCA2620" s="1"/>
      <c r="HCD2620" s="1"/>
      <c r="HCG2620" s="1"/>
      <c r="HCJ2620" s="1"/>
      <c r="HCM2620" s="1"/>
      <c r="HCP2620" s="1"/>
      <c r="HCS2620" s="1"/>
      <c r="HCV2620" s="1"/>
      <c r="HCY2620" s="1"/>
      <c r="HDB2620" s="1"/>
      <c r="HDE2620" s="1"/>
      <c r="HDH2620" s="1"/>
      <c r="HDK2620" s="1"/>
      <c r="HDN2620" s="1"/>
      <c r="HDQ2620" s="1"/>
      <c r="HDT2620" s="1"/>
      <c r="HDW2620" s="1"/>
      <c r="HDZ2620" s="1"/>
      <c r="HEC2620" s="1"/>
      <c r="HEF2620" s="1"/>
      <c r="HEI2620" s="1"/>
      <c r="HEL2620" s="1"/>
      <c r="HEO2620" s="1"/>
      <c r="HER2620" s="1"/>
      <c r="HEU2620" s="1"/>
      <c r="HEX2620" s="1"/>
      <c r="HFA2620" s="1"/>
      <c r="HFD2620" s="1"/>
      <c r="HFG2620" s="1"/>
      <c r="HFJ2620" s="1"/>
      <c r="HFM2620" s="1"/>
      <c r="HFP2620" s="1"/>
      <c r="HFS2620" s="1"/>
      <c r="HFV2620" s="1"/>
      <c r="HFY2620" s="1"/>
      <c r="HGB2620" s="1"/>
      <c r="HGE2620" s="1"/>
      <c r="HGH2620" s="1"/>
      <c r="HGK2620" s="1"/>
      <c r="HGN2620" s="1"/>
      <c r="HGQ2620" s="1"/>
      <c r="HGT2620" s="1"/>
      <c r="HGW2620" s="1"/>
      <c r="HGZ2620" s="1"/>
      <c r="HHC2620" s="1"/>
      <c r="HHF2620" s="1"/>
      <c r="HHI2620" s="1"/>
      <c r="HHL2620" s="1"/>
      <c r="HHO2620" s="1"/>
      <c r="HHR2620" s="1"/>
      <c r="HHU2620" s="1"/>
      <c r="HHX2620" s="1"/>
      <c r="HIA2620" s="1"/>
      <c r="HID2620" s="1"/>
      <c r="HIG2620" s="1"/>
      <c r="HIJ2620" s="1"/>
      <c r="HIM2620" s="1"/>
      <c r="HIP2620" s="1"/>
      <c r="HIS2620" s="1"/>
      <c r="HIV2620" s="1"/>
      <c r="HIY2620" s="1"/>
      <c r="HJB2620" s="1"/>
      <c r="HJE2620" s="1"/>
      <c r="HJH2620" s="1"/>
      <c r="HJK2620" s="1"/>
      <c r="HJN2620" s="1"/>
      <c r="HJQ2620" s="1"/>
      <c r="HJT2620" s="1"/>
      <c r="HJW2620" s="1"/>
      <c r="HJZ2620" s="1"/>
      <c r="HKC2620" s="1"/>
      <c r="HKF2620" s="1"/>
      <c r="HKI2620" s="1"/>
      <c r="HKL2620" s="1"/>
      <c r="HKO2620" s="1"/>
      <c r="HKR2620" s="1"/>
      <c r="HKU2620" s="1"/>
      <c r="HKX2620" s="1"/>
      <c r="HLA2620" s="1"/>
      <c r="HLD2620" s="1"/>
      <c r="HLG2620" s="1"/>
      <c r="HLJ2620" s="1"/>
      <c r="HLM2620" s="1"/>
      <c r="HLP2620" s="1"/>
      <c r="HLS2620" s="1"/>
      <c r="HLV2620" s="1"/>
      <c r="HLY2620" s="1"/>
      <c r="HMB2620" s="1"/>
      <c r="HME2620" s="1"/>
      <c r="HMH2620" s="1"/>
      <c r="HMK2620" s="1"/>
      <c r="HMN2620" s="1"/>
      <c r="HMQ2620" s="1"/>
      <c r="HMT2620" s="1"/>
      <c r="HMW2620" s="1"/>
      <c r="HMZ2620" s="1"/>
      <c r="HNC2620" s="1"/>
      <c r="HNF2620" s="1"/>
      <c r="HNI2620" s="1"/>
      <c r="HNL2620" s="1"/>
      <c r="HNO2620" s="1"/>
      <c r="HNR2620" s="1"/>
      <c r="HNU2620" s="1"/>
      <c r="HNX2620" s="1"/>
      <c r="HOA2620" s="1"/>
      <c r="HOD2620" s="1"/>
      <c r="HOG2620" s="1"/>
      <c r="HOJ2620" s="1"/>
      <c r="HOM2620" s="1"/>
      <c r="HOP2620" s="1"/>
      <c r="HOS2620" s="1"/>
      <c r="HOV2620" s="1"/>
      <c r="HOY2620" s="1"/>
      <c r="HPB2620" s="1"/>
      <c r="HPE2620" s="1"/>
      <c r="HPH2620" s="1"/>
      <c r="HPK2620" s="1"/>
      <c r="HPN2620" s="1"/>
      <c r="HPQ2620" s="1"/>
      <c r="HPT2620" s="1"/>
      <c r="HPW2620" s="1"/>
      <c r="HPZ2620" s="1"/>
      <c r="HQC2620" s="1"/>
      <c r="HQF2620" s="1"/>
      <c r="HQI2620" s="1"/>
      <c r="HQL2620" s="1"/>
      <c r="HQO2620" s="1"/>
      <c r="HQR2620" s="1"/>
      <c r="HQU2620" s="1"/>
      <c r="HQX2620" s="1"/>
      <c r="HRA2620" s="1"/>
      <c r="HRD2620" s="1"/>
      <c r="HRG2620" s="1"/>
      <c r="HRJ2620" s="1"/>
      <c r="HRM2620" s="1"/>
      <c r="HRP2620" s="1"/>
      <c r="HRS2620" s="1"/>
      <c r="HRV2620" s="1"/>
      <c r="HRY2620" s="1"/>
      <c r="HSB2620" s="1"/>
      <c r="HSE2620" s="1"/>
      <c r="HSH2620" s="1"/>
      <c r="HSK2620" s="1"/>
      <c r="HSN2620" s="1"/>
      <c r="HSQ2620" s="1"/>
      <c r="HST2620" s="1"/>
      <c r="HSW2620" s="1"/>
      <c r="HSZ2620" s="1"/>
      <c r="HTC2620" s="1"/>
      <c r="HTF2620" s="1"/>
      <c r="HTI2620" s="1"/>
      <c r="HTL2620" s="1"/>
      <c r="HTO2620" s="1"/>
      <c r="HTR2620" s="1"/>
      <c r="HTU2620" s="1"/>
      <c r="HTX2620" s="1"/>
      <c r="HUA2620" s="1"/>
      <c r="HUD2620" s="1"/>
      <c r="HUG2620" s="1"/>
      <c r="HUJ2620" s="1"/>
      <c r="HUM2620" s="1"/>
      <c r="HUP2620" s="1"/>
      <c r="HUS2620" s="1"/>
      <c r="HUV2620" s="1"/>
      <c r="HUY2620" s="1"/>
      <c r="HVB2620" s="1"/>
      <c r="HVE2620" s="1"/>
      <c r="HVH2620" s="1"/>
      <c r="HVK2620" s="1"/>
      <c r="HVN2620" s="1"/>
      <c r="HVQ2620" s="1"/>
      <c r="HVT2620" s="1"/>
      <c r="HVW2620" s="1"/>
      <c r="HVZ2620" s="1"/>
      <c r="HWC2620" s="1"/>
      <c r="HWF2620" s="1"/>
      <c r="HWI2620" s="1"/>
      <c r="HWL2620" s="1"/>
      <c r="HWO2620" s="1"/>
      <c r="HWR2620" s="1"/>
      <c r="HWU2620" s="1"/>
      <c r="HWX2620" s="1"/>
      <c r="HXA2620" s="1"/>
      <c r="HXD2620" s="1"/>
      <c r="HXG2620" s="1"/>
      <c r="HXJ2620" s="1"/>
      <c r="HXM2620" s="1"/>
      <c r="HXP2620" s="1"/>
      <c r="HXS2620" s="1"/>
      <c r="HXV2620" s="1"/>
      <c r="HXY2620" s="1"/>
      <c r="HYB2620" s="1"/>
      <c r="HYE2620" s="1"/>
      <c r="HYH2620" s="1"/>
      <c r="HYK2620" s="1"/>
      <c r="HYN2620" s="1"/>
      <c r="HYQ2620" s="1"/>
      <c r="HYT2620" s="1"/>
      <c r="HYW2620" s="1"/>
      <c r="HYZ2620" s="1"/>
      <c r="HZC2620" s="1"/>
      <c r="HZF2620" s="1"/>
      <c r="HZI2620" s="1"/>
      <c r="HZL2620" s="1"/>
      <c r="HZO2620" s="1"/>
      <c r="HZR2620" s="1"/>
      <c r="HZU2620" s="1"/>
      <c r="HZX2620" s="1"/>
      <c r="IAA2620" s="1"/>
      <c r="IAD2620" s="1"/>
      <c r="IAG2620" s="1"/>
      <c r="IAJ2620" s="1"/>
      <c r="IAM2620" s="1"/>
      <c r="IAP2620" s="1"/>
      <c r="IAS2620" s="1"/>
      <c r="IAV2620" s="1"/>
      <c r="IAY2620" s="1"/>
      <c r="IBB2620" s="1"/>
      <c r="IBE2620" s="1"/>
      <c r="IBH2620" s="1"/>
      <c r="IBK2620" s="1"/>
      <c r="IBN2620" s="1"/>
      <c r="IBQ2620" s="1"/>
      <c r="IBT2620" s="1"/>
      <c r="IBW2620" s="1"/>
      <c r="IBZ2620" s="1"/>
      <c r="ICC2620" s="1"/>
      <c r="ICF2620" s="1"/>
      <c r="ICI2620" s="1"/>
      <c r="ICL2620" s="1"/>
      <c r="ICO2620" s="1"/>
      <c r="ICR2620" s="1"/>
      <c r="ICU2620" s="1"/>
      <c r="ICX2620" s="1"/>
      <c r="IDA2620" s="1"/>
      <c r="IDD2620" s="1"/>
      <c r="IDG2620" s="1"/>
      <c r="IDJ2620" s="1"/>
      <c r="IDM2620" s="1"/>
      <c r="IDP2620" s="1"/>
      <c r="IDS2620" s="1"/>
      <c r="IDV2620" s="1"/>
      <c r="IDY2620" s="1"/>
      <c r="IEB2620" s="1"/>
      <c r="IEE2620" s="1"/>
      <c r="IEH2620" s="1"/>
      <c r="IEK2620" s="1"/>
      <c r="IEN2620" s="1"/>
      <c r="IEQ2620" s="1"/>
      <c r="IET2620" s="1"/>
      <c r="IEW2620" s="1"/>
      <c r="IEZ2620" s="1"/>
      <c r="IFC2620" s="1"/>
      <c r="IFF2620" s="1"/>
      <c r="IFI2620" s="1"/>
      <c r="IFL2620" s="1"/>
      <c r="IFO2620" s="1"/>
      <c r="IFR2620" s="1"/>
      <c r="IFU2620" s="1"/>
      <c r="IFX2620" s="1"/>
      <c r="IGA2620" s="1"/>
      <c r="IGD2620" s="1"/>
      <c r="IGG2620" s="1"/>
      <c r="IGJ2620" s="1"/>
      <c r="IGM2620" s="1"/>
      <c r="IGP2620" s="1"/>
      <c r="IGS2620" s="1"/>
      <c r="IGV2620" s="1"/>
      <c r="IGY2620" s="1"/>
      <c r="IHB2620" s="1"/>
      <c r="IHE2620" s="1"/>
      <c r="IHH2620" s="1"/>
      <c r="IHK2620" s="1"/>
      <c r="IHN2620" s="1"/>
      <c r="IHQ2620" s="1"/>
      <c r="IHT2620" s="1"/>
      <c r="IHW2620" s="1"/>
      <c r="IHZ2620" s="1"/>
      <c r="IIC2620" s="1"/>
      <c r="IIF2620" s="1"/>
      <c r="III2620" s="1"/>
      <c r="IIL2620" s="1"/>
      <c r="IIO2620" s="1"/>
      <c r="IIR2620" s="1"/>
      <c r="IIU2620" s="1"/>
      <c r="IIX2620" s="1"/>
      <c r="IJA2620" s="1"/>
      <c r="IJD2620" s="1"/>
      <c r="IJG2620" s="1"/>
      <c r="IJJ2620" s="1"/>
      <c r="IJM2620" s="1"/>
      <c r="IJP2620" s="1"/>
      <c r="IJS2620" s="1"/>
      <c r="IJV2620" s="1"/>
      <c r="IJY2620" s="1"/>
      <c r="IKB2620" s="1"/>
      <c r="IKE2620" s="1"/>
      <c r="IKH2620" s="1"/>
      <c r="IKK2620" s="1"/>
      <c r="IKN2620" s="1"/>
      <c r="IKQ2620" s="1"/>
      <c r="IKT2620" s="1"/>
      <c r="IKW2620" s="1"/>
      <c r="IKZ2620" s="1"/>
      <c r="ILC2620" s="1"/>
      <c r="ILF2620" s="1"/>
      <c r="ILI2620" s="1"/>
      <c r="ILL2620" s="1"/>
      <c r="ILO2620" s="1"/>
      <c r="ILR2620" s="1"/>
      <c r="ILU2620" s="1"/>
      <c r="ILX2620" s="1"/>
      <c r="IMA2620" s="1"/>
      <c r="IMD2620" s="1"/>
      <c r="IMG2620" s="1"/>
      <c r="IMJ2620" s="1"/>
      <c r="IMM2620" s="1"/>
      <c r="IMP2620" s="1"/>
      <c r="IMS2620" s="1"/>
      <c r="IMV2620" s="1"/>
      <c r="IMY2620" s="1"/>
      <c r="INB2620" s="1"/>
      <c r="INE2620" s="1"/>
      <c r="INH2620" s="1"/>
      <c r="INK2620" s="1"/>
      <c r="INN2620" s="1"/>
      <c r="INQ2620" s="1"/>
      <c r="INT2620" s="1"/>
      <c r="INW2620" s="1"/>
      <c r="INZ2620" s="1"/>
      <c r="IOC2620" s="1"/>
      <c r="IOF2620" s="1"/>
      <c r="IOI2620" s="1"/>
      <c r="IOL2620" s="1"/>
      <c r="IOO2620" s="1"/>
      <c r="IOR2620" s="1"/>
      <c r="IOU2620" s="1"/>
      <c r="IOX2620" s="1"/>
      <c r="IPA2620" s="1"/>
      <c r="IPD2620" s="1"/>
      <c r="IPG2620" s="1"/>
      <c r="IPJ2620" s="1"/>
      <c r="IPM2620" s="1"/>
      <c r="IPP2620" s="1"/>
      <c r="IPS2620" s="1"/>
      <c r="IPV2620" s="1"/>
      <c r="IPY2620" s="1"/>
      <c r="IQB2620" s="1"/>
      <c r="IQE2620" s="1"/>
      <c r="IQH2620" s="1"/>
      <c r="IQK2620" s="1"/>
      <c r="IQN2620" s="1"/>
      <c r="IQQ2620" s="1"/>
      <c r="IQT2620" s="1"/>
      <c r="IQW2620" s="1"/>
      <c r="IQZ2620" s="1"/>
      <c r="IRC2620" s="1"/>
      <c r="IRF2620" s="1"/>
      <c r="IRI2620" s="1"/>
      <c r="IRL2620" s="1"/>
      <c r="IRO2620" s="1"/>
      <c r="IRR2620" s="1"/>
      <c r="IRU2620" s="1"/>
      <c r="IRX2620" s="1"/>
      <c r="ISA2620" s="1"/>
      <c r="ISD2620" s="1"/>
      <c r="ISG2620" s="1"/>
      <c r="ISJ2620" s="1"/>
      <c r="ISM2620" s="1"/>
      <c r="ISP2620" s="1"/>
      <c r="ISS2620" s="1"/>
      <c r="ISV2620" s="1"/>
      <c r="ISY2620" s="1"/>
      <c r="ITB2620" s="1"/>
      <c r="ITE2620" s="1"/>
      <c r="ITH2620" s="1"/>
      <c r="ITK2620" s="1"/>
      <c r="ITN2620" s="1"/>
      <c r="ITQ2620" s="1"/>
      <c r="ITT2620" s="1"/>
      <c r="ITW2620" s="1"/>
      <c r="ITZ2620" s="1"/>
      <c r="IUC2620" s="1"/>
      <c r="IUF2620" s="1"/>
      <c r="IUI2620" s="1"/>
      <c r="IUL2620" s="1"/>
      <c r="IUO2620" s="1"/>
      <c r="IUR2620" s="1"/>
      <c r="IUU2620" s="1"/>
      <c r="IUX2620" s="1"/>
      <c r="IVA2620" s="1"/>
      <c r="IVD2620" s="1"/>
      <c r="IVG2620" s="1"/>
      <c r="IVJ2620" s="1"/>
      <c r="IVM2620" s="1"/>
      <c r="IVP2620" s="1"/>
      <c r="IVS2620" s="1"/>
      <c r="IVV2620" s="1"/>
      <c r="IVY2620" s="1"/>
      <c r="IWB2620" s="1"/>
      <c r="IWE2620" s="1"/>
      <c r="IWH2620" s="1"/>
      <c r="IWK2620" s="1"/>
      <c r="IWN2620" s="1"/>
      <c r="IWQ2620" s="1"/>
      <c r="IWT2620" s="1"/>
      <c r="IWW2620" s="1"/>
      <c r="IWZ2620" s="1"/>
      <c r="IXC2620" s="1"/>
      <c r="IXF2620" s="1"/>
      <c r="IXI2620" s="1"/>
      <c r="IXL2620" s="1"/>
      <c r="IXO2620" s="1"/>
      <c r="IXR2620" s="1"/>
      <c r="IXU2620" s="1"/>
      <c r="IXX2620" s="1"/>
      <c r="IYA2620" s="1"/>
      <c r="IYD2620" s="1"/>
      <c r="IYG2620" s="1"/>
      <c r="IYJ2620" s="1"/>
      <c r="IYM2620" s="1"/>
      <c r="IYP2620" s="1"/>
      <c r="IYS2620" s="1"/>
      <c r="IYV2620" s="1"/>
      <c r="IYY2620" s="1"/>
      <c r="IZB2620" s="1"/>
      <c r="IZE2620" s="1"/>
      <c r="IZH2620" s="1"/>
      <c r="IZK2620" s="1"/>
      <c r="IZN2620" s="1"/>
      <c r="IZQ2620" s="1"/>
      <c r="IZT2620" s="1"/>
      <c r="IZW2620" s="1"/>
      <c r="IZZ2620" s="1"/>
      <c r="JAC2620" s="1"/>
      <c r="JAF2620" s="1"/>
      <c r="JAI2620" s="1"/>
      <c r="JAL2620" s="1"/>
      <c r="JAO2620" s="1"/>
      <c r="JAR2620" s="1"/>
      <c r="JAU2620" s="1"/>
      <c r="JAX2620" s="1"/>
      <c r="JBA2620" s="1"/>
      <c r="JBD2620" s="1"/>
      <c r="JBG2620" s="1"/>
      <c r="JBJ2620" s="1"/>
      <c r="JBM2620" s="1"/>
      <c r="JBP2620" s="1"/>
      <c r="JBS2620" s="1"/>
      <c r="JBV2620" s="1"/>
      <c r="JBY2620" s="1"/>
      <c r="JCB2620" s="1"/>
      <c r="JCE2620" s="1"/>
      <c r="JCH2620" s="1"/>
      <c r="JCK2620" s="1"/>
      <c r="JCN2620" s="1"/>
      <c r="JCQ2620" s="1"/>
      <c r="JCT2620" s="1"/>
      <c r="JCW2620" s="1"/>
      <c r="JCZ2620" s="1"/>
      <c r="JDC2620" s="1"/>
      <c r="JDF2620" s="1"/>
      <c r="JDI2620" s="1"/>
      <c r="JDL2620" s="1"/>
      <c r="JDO2620" s="1"/>
      <c r="JDR2620" s="1"/>
      <c r="JDU2620" s="1"/>
      <c r="JDX2620" s="1"/>
      <c r="JEA2620" s="1"/>
      <c r="JED2620" s="1"/>
      <c r="JEG2620" s="1"/>
      <c r="JEJ2620" s="1"/>
      <c r="JEM2620" s="1"/>
      <c r="JEP2620" s="1"/>
      <c r="JES2620" s="1"/>
      <c r="JEV2620" s="1"/>
      <c r="JEY2620" s="1"/>
      <c r="JFB2620" s="1"/>
      <c r="JFE2620" s="1"/>
      <c r="JFH2620" s="1"/>
      <c r="JFK2620" s="1"/>
      <c r="JFN2620" s="1"/>
      <c r="JFQ2620" s="1"/>
      <c r="JFT2620" s="1"/>
      <c r="JFW2620" s="1"/>
      <c r="JFZ2620" s="1"/>
      <c r="JGC2620" s="1"/>
      <c r="JGF2620" s="1"/>
      <c r="JGI2620" s="1"/>
      <c r="JGL2620" s="1"/>
      <c r="JGO2620" s="1"/>
      <c r="JGR2620" s="1"/>
      <c r="JGU2620" s="1"/>
      <c r="JGX2620" s="1"/>
      <c r="JHA2620" s="1"/>
      <c r="JHD2620" s="1"/>
      <c r="JHG2620" s="1"/>
      <c r="JHJ2620" s="1"/>
      <c r="JHM2620" s="1"/>
      <c r="JHP2620" s="1"/>
      <c r="JHS2620" s="1"/>
      <c r="JHV2620" s="1"/>
      <c r="JHY2620" s="1"/>
      <c r="JIB2620" s="1"/>
      <c r="JIE2620" s="1"/>
      <c r="JIH2620" s="1"/>
      <c r="JIK2620" s="1"/>
      <c r="JIN2620" s="1"/>
      <c r="JIQ2620" s="1"/>
      <c r="JIT2620" s="1"/>
      <c r="JIW2620" s="1"/>
      <c r="JIZ2620" s="1"/>
      <c r="JJC2620" s="1"/>
      <c r="JJF2620" s="1"/>
      <c r="JJI2620" s="1"/>
      <c r="JJL2620" s="1"/>
      <c r="JJO2620" s="1"/>
      <c r="JJR2620" s="1"/>
      <c r="JJU2620" s="1"/>
      <c r="JJX2620" s="1"/>
      <c r="JKA2620" s="1"/>
      <c r="JKD2620" s="1"/>
      <c r="JKG2620" s="1"/>
      <c r="JKJ2620" s="1"/>
      <c r="JKM2620" s="1"/>
      <c r="JKP2620" s="1"/>
      <c r="JKS2620" s="1"/>
      <c r="JKV2620" s="1"/>
      <c r="JKY2620" s="1"/>
      <c r="JLB2620" s="1"/>
      <c r="JLE2620" s="1"/>
      <c r="JLH2620" s="1"/>
      <c r="JLK2620" s="1"/>
      <c r="JLN2620" s="1"/>
      <c r="JLQ2620" s="1"/>
      <c r="JLT2620" s="1"/>
      <c r="JLW2620" s="1"/>
      <c r="JLZ2620" s="1"/>
      <c r="JMC2620" s="1"/>
      <c r="JMF2620" s="1"/>
      <c r="JMI2620" s="1"/>
      <c r="JML2620" s="1"/>
      <c r="JMO2620" s="1"/>
      <c r="JMR2620" s="1"/>
      <c r="JMU2620" s="1"/>
      <c r="JMX2620" s="1"/>
      <c r="JNA2620" s="1"/>
      <c r="JND2620" s="1"/>
      <c r="JNG2620" s="1"/>
      <c r="JNJ2620" s="1"/>
      <c r="JNM2620" s="1"/>
      <c r="JNP2620" s="1"/>
      <c r="JNS2620" s="1"/>
      <c r="JNV2620" s="1"/>
      <c r="JNY2620" s="1"/>
      <c r="JOB2620" s="1"/>
      <c r="JOE2620" s="1"/>
      <c r="JOH2620" s="1"/>
      <c r="JOK2620" s="1"/>
      <c r="JON2620" s="1"/>
      <c r="JOQ2620" s="1"/>
      <c r="JOT2620" s="1"/>
      <c r="JOW2620" s="1"/>
      <c r="JOZ2620" s="1"/>
      <c r="JPC2620" s="1"/>
      <c r="JPF2620" s="1"/>
      <c r="JPI2620" s="1"/>
      <c r="JPL2620" s="1"/>
      <c r="JPO2620" s="1"/>
      <c r="JPR2620" s="1"/>
      <c r="JPU2620" s="1"/>
      <c r="JPX2620" s="1"/>
      <c r="JQA2620" s="1"/>
      <c r="JQD2620" s="1"/>
      <c r="JQG2620" s="1"/>
      <c r="JQJ2620" s="1"/>
      <c r="JQM2620" s="1"/>
      <c r="JQP2620" s="1"/>
      <c r="JQS2620" s="1"/>
      <c r="JQV2620" s="1"/>
      <c r="JQY2620" s="1"/>
      <c r="JRB2620" s="1"/>
      <c r="JRE2620" s="1"/>
      <c r="JRH2620" s="1"/>
      <c r="JRK2620" s="1"/>
      <c r="JRN2620" s="1"/>
      <c r="JRQ2620" s="1"/>
      <c r="JRT2620" s="1"/>
      <c r="JRW2620" s="1"/>
      <c r="JRZ2620" s="1"/>
      <c r="JSC2620" s="1"/>
      <c r="JSF2620" s="1"/>
      <c r="JSI2620" s="1"/>
      <c r="JSL2620" s="1"/>
      <c r="JSO2620" s="1"/>
      <c r="JSR2620" s="1"/>
      <c r="JSU2620" s="1"/>
      <c r="JSX2620" s="1"/>
      <c r="JTA2620" s="1"/>
      <c r="JTD2620" s="1"/>
      <c r="JTG2620" s="1"/>
      <c r="JTJ2620" s="1"/>
      <c r="JTM2620" s="1"/>
      <c r="JTP2620" s="1"/>
      <c r="JTS2620" s="1"/>
      <c r="JTV2620" s="1"/>
      <c r="JTY2620" s="1"/>
      <c r="JUB2620" s="1"/>
      <c r="JUE2620" s="1"/>
      <c r="JUH2620" s="1"/>
      <c r="JUK2620" s="1"/>
      <c r="JUN2620" s="1"/>
      <c r="JUQ2620" s="1"/>
      <c r="JUT2620" s="1"/>
      <c r="JUW2620" s="1"/>
      <c r="JUZ2620" s="1"/>
      <c r="JVC2620" s="1"/>
      <c r="JVF2620" s="1"/>
      <c r="JVI2620" s="1"/>
      <c r="JVL2620" s="1"/>
      <c r="JVO2620" s="1"/>
      <c r="JVR2620" s="1"/>
      <c r="JVU2620" s="1"/>
      <c r="JVX2620" s="1"/>
      <c r="JWA2620" s="1"/>
      <c r="JWD2620" s="1"/>
      <c r="JWG2620" s="1"/>
      <c r="JWJ2620" s="1"/>
      <c r="JWM2620" s="1"/>
      <c r="JWP2620" s="1"/>
      <c r="JWS2620" s="1"/>
      <c r="JWV2620" s="1"/>
      <c r="JWY2620" s="1"/>
      <c r="JXB2620" s="1"/>
      <c r="JXE2620" s="1"/>
      <c r="JXH2620" s="1"/>
      <c r="JXK2620" s="1"/>
      <c r="JXN2620" s="1"/>
      <c r="JXQ2620" s="1"/>
      <c r="JXT2620" s="1"/>
      <c r="JXW2620" s="1"/>
      <c r="JXZ2620" s="1"/>
      <c r="JYC2620" s="1"/>
      <c r="JYF2620" s="1"/>
      <c r="JYI2620" s="1"/>
      <c r="JYL2620" s="1"/>
      <c r="JYO2620" s="1"/>
      <c r="JYR2620" s="1"/>
      <c r="JYU2620" s="1"/>
      <c r="JYX2620" s="1"/>
      <c r="JZA2620" s="1"/>
      <c r="JZD2620" s="1"/>
      <c r="JZG2620" s="1"/>
      <c r="JZJ2620" s="1"/>
      <c r="JZM2620" s="1"/>
      <c r="JZP2620" s="1"/>
      <c r="JZS2620" s="1"/>
      <c r="JZV2620" s="1"/>
      <c r="JZY2620" s="1"/>
      <c r="KAB2620" s="1"/>
      <c r="KAE2620" s="1"/>
      <c r="KAH2620" s="1"/>
      <c r="KAK2620" s="1"/>
      <c r="KAN2620" s="1"/>
      <c r="KAQ2620" s="1"/>
      <c r="KAT2620" s="1"/>
      <c r="KAW2620" s="1"/>
      <c r="KAZ2620" s="1"/>
      <c r="KBC2620" s="1"/>
      <c r="KBF2620" s="1"/>
      <c r="KBI2620" s="1"/>
      <c r="KBL2620" s="1"/>
      <c r="KBO2620" s="1"/>
      <c r="KBR2620" s="1"/>
      <c r="KBU2620" s="1"/>
      <c r="KBX2620" s="1"/>
      <c r="KCA2620" s="1"/>
      <c r="KCD2620" s="1"/>
      <c r="KCG2620" s="1"/>
      <c r="KCJ2620" s="1"/>
      <c r="KCM2620" s="1"/>
      <c r="KCP2620" s="1"/>
      <c r="KCS2620" s="1"/>
      <c r="KCV2620" s="1"/>
      <c r="KCY2620" s="1"/>
      <c r="KDB2620" s="1"/>
      <c r="KDE2620" s="1"/>
      <c r="KDH2620" s="1"/>
      <c r="KDK2620" s="1"/>
      <c r="KDN2620" s="1"/>
      <c r="KDQ2620" s="1"/>
      <c r="KDT2620" s="1"/>
      <c r="KDW2620" s="1"/>
      <c r="KDZ2620" s="1"/>
      <c r="KEC2620" s="1"/>
      <c r="KEF2620" s="1"/>
      <c r="KEI2620" s="1"/>
      <c r="KEL2620" s="1"/>
      <c r="KEO2620" s="1"/>
      <c r="KER2620" s="1"/>
      <c r="KEU2620" s="1"/>
      <c r="KEX2620" s="1"/>
      <c r="KFA2620" s="1"/>
      <c r="KFD2620" s="1"/>
      <c r="KFG2620" s="1"/>
      <c r="KFJ2620" s="1"/>
      <c r="KFM2620" s="1"/>
      <c r="KFP2620" s="1"/>
      <c r="KFS2620" s="1"/>
      <c r="KFV2620" s="1"/>
      <c r="KFY2620" s="1"/>
      <c r="KGB2620" s="1"/>
      <c r="KGE2620" s="1"/>
      <c r="KGH2620" s="1"/>
      <c r="KGK2620" s="1"/>
      <c r="KGN2620" s="1"/>
      <c r="KGQ2620" s="1"/>
      <c r="KGT2620" s="1"/>
      <c r="KGW2620" s="1"/>
      <c r="KGZ2620" s="1"/>
      <c r="KHC2620" s="1"/>
      <c r="KHF2620" s="1"/>
      <c r="KHI2620" s="1"/>
      <c r="KHL2620" s="1"/>
      <c r="KHO2620" s="1"/>
      <c r="KHR2620" s="1"/>
      <c r="KHU2620" s="1"/>
      <c r="KHX2620" s="1"/>
      <c r="KIA2620" s="1"/>
      <c r="KID2620" s="1"/>
      <c r="KIG2620" s="1"/>
      <c r="KIJ2620" s="1"/>
      <c r="KIM2620" s="1"/>
      <c r="KIP2620" s="1"/>
      <c r="KIS2620" s="1"/>
      <c r="KIV2620" s="1"/>
      <c r="KIY2620" s="1"/>
      <c r="KJB2620" s="1"/>
      <c r="KJE2620" s="1"/>
      <c r="KJH2620" s="1"/>
      <c r="KJK2620" s="1"/>
      <c r="KJN2620" s="1"/>
      <c r="KJQ2620" s="1"/>
      <c r="KJT2620" s="1"/>
      <c r="KJW2620" s="1"/>
      <c r="KJZ2620" s="1"/>
      <c r="KKC2620" s="1"/>
      <c r="KKF2620" s="1"/>
      <c r="KKI2620" s="1"/>
      <c r="KKL2620" s="1"/>
      <c r="KKO2620" s="1"/>
      <c r="KKR2620" s="1"/>
      <c r="KKU2620" s="1"/>
      <c r="KKX2620" s="1"/>
      <c r="KLA2620" s="1"/>
      <c r="KLD2620" s="1"/>
      <c r="KLG2620" s="1"/>
      <c r="KLJ2620" s="1"/>
      <c r="KLM2620" s="1"/>
      <c r="KLP2620" s="1"/>
      <c r="KLS2620" s="1"/>
      <c r="KLV2620" s="1"/>
      <c r="KLY2620" s="1"/>
      <c r="KMB2620" s="1"/>
      <c r="KME2620" s="1"/>
      <c r="KMH2620" s="1"/>
      <c r="KMK2620" s="1"/>
      <c r="KMN2620" s="1"/>
      <c r="KMQ2620" s="1"/>
      <c r="KMT2620" s="1"/>
      <c r="KMW2620" s="1"/>
      <c r="KMZ2620" s="1"/>
      <c r="KNC2620" s="1"/>
      <c r="KNF2620" s="1"/>
      <c r="KNI2620" s="1"/>
      <c r="KNL2620" s="1"/>
      <c r="KNO2620" s="1"/>
      <c r="KNR2620" s="1"/>
      <c r="KNU2620" s="1"/>
      <c r="KNX2620" s="1"/>
      <c r="KOA2620" s="1"/>
      <c r="KOD2620" s="1"/>
      <c r="KOG2620" s="1"/>
      <c r="KOJ2620" s="1"/>
      <c r="KOM2620" s="1"/>
      <c r="KOP2620" s="1"/>
      <c r="KOS2620" s="1"/>
      <c r="KOV2620" s="1"/>
      <c r="KOY2620" s="1"/>
      <c r="KPB2620" s="1"/>
      <c r="KPE2620" s="1"/>
      <c r="KPH2620" s="1"/>
      <c r="KPK2620" s="1"/>
      <c r="KPN2620" s="1"/>
      <c r="KPQ2620" s="1"/>
      <c r="KPT2620" s="1"/>
      <c r="KPW2620" s="1"/>
      <c r="KPZ2620" s="1"/>
      <c r="KQC2620" s="1"/>
      <c r="KQF2620" s="1"/>
      <c r="KQI2620" s="1"/>
      <c r="KQL2620" s="1"/>
      <c r="KQO2620" s="1"/>
      <c r="KQR2620" s="1"/>
      <c r="KQU2620" s="1"/>
      <c r="KQX2620" s="1"/>
      <c r="KRA2620" s="1"/>
      <c r="KRD2620" s="1"/>
      <c r="KRG2620" s="1"/>
      <c r="KRJ2620" s="1"/>
      <c r="KRM2620" s="1"/>
      <c r="KRP2620" s="1"/>
      <c r="KRS2620" s="1"/>
      <c r="KRV2620" s="1"/>
      <c r="KRY2620" s="1"/>
      <c r="KSB2620" s="1"/>
      <c r="KSE2620" s="1"/>
      <c r="KSH2620" s="1"/>
      <c r="KSK2620" s="1"/>
      <c r="KSN2620" s="1"/>
      <c r="KSQ2620" s="1"/>
      <c r="KST2620" s="1"/>
      <c r="KSW2620" s="1"/>
      <c r="KSZ2620" s="1"/>
      <c r="KTC2620" s="1"/>
      <c r="KTF2620" s="1"/>
      <c r="KTI2620" s="1"/>
      <c r="KTL2620" s="1"/>
      <c r="KTO2620" s="1"/>
      <c r="KTR2620" s="1"/>
      <c r="KTU2620" s="1"/>
      <c r="KTX2620" s="1"/>
      <c r="KUA2620" s="1"/>
      <c r="KUD2620" s="1"/>
      <c r="KUG2620" s="1"/>
      <c r="KUJ2620" s="1"/>
      <c r="KUM2620" s="1"/>
      <c r="KUP2620" s="1"/>
      <c r="KUS2620" s="1"/>
      <c r="KUV2620" s="1"/>
      <c r="KUY2620" s="1"/>
      <c r="KVB2620" s="1"/>
      <c r="KVE2620" s="1"/>
      <c r="KVH2620" s="1"/>
      <c r="KVK2620" s="1"/>
      <c r="KVN2620" s="1"/>
      <c r="KVQ2620" s="1"/>
      <c r="KVT2620" s="1"/>
      <c r="KVW2620" s="1"/>
      <c r="KVZ2620" s="1"/>
      <c r="KWC2620" s="1"/>
      <c r="KWF2620" s="1"/>
      <c r="KWI2620" s="1"/>
      <c r="KWL2620" s="1"/>
      <c r="KWO2620" s="1"/>
      <c r="KWR2620" s="1"/>
      <c r="KWU2620" s="1"/>
      <c r="KWX2620" s="1"/>
      <c r="KXA2620" s="1"/>
      <c r="KXD2620" s="1"/>
      <c r="KXG2620" s="1"/>
      <c r="KXJ2620" s="1"/>
      <c r="KXM2620" s="1"/>
      <c r="KXP2620" s="1"/>
      <c r="KXS2620" s="1"/>
      <c r="KXV2620" s="1"/>
      <c r="KXY2620" s="1"/>
      <c r="KYB2620" s="1"/>
      <c r="KYE2620" s="1"/>
      <c r="KYH2620" s="1"/>
      <c r="KYK2620" s="1"/>
      <c r="KYN2620" s="1"/>
      <c r="KYQ2620" s="1"/>
      <c r="KYT2620" s="1"/>
      <c r="KYW2620" s="1"/>
      <c r="KYZ2620" s="1"/>
      <c r="KZC2620" s="1"/>
      <c r="KZF2620" s="1"/>
      <c r="KZI2620" s="1"/>
      <c r="KZL2620" s="1"/>
      <c r="KZO2620" s="1"/>
      <c r="KZR2620" s="1"/>
      <c r="KZU2620" s="1"/>
      <c r="KZX2620" s="1"/>
      <c r="LAA2620" s="1"/>
      <c r="LAD2620" s="1"/>
      <c r="LAG2620" s="1"/>
      <c r="LAJ2620" s="1"/>
      <c r="LAM2620" s="1"/>
      <c r="LAP2620" s="1"/>
      <c r="LAS2620" s="1"/>
      <c r="LAV2620" s="1"/>
      <c r="LAY2620" s="1"/>
      <c r="LBB2620" s="1"/>
      <c r="LBE2620" s="1"/>
      <c r="LBH2620" s="1"/>
      <c r="LBK2620" s="1"/>
      <c r="LBN2620" s="1"/>
      <c r="LBQ2620" s="1"/>
      <c r="LBT2620" s="1"/>
      <c r="LBW2620" s="1"/>
      <c r="LBZ2620" s="1"/>
      <c r="LCC2620" s="1"/>
      <c r="LCF2620" s="1"/>
      <c r="LCI2620" s="1"/>
      <c r="LCL2620" s="1"/>
      <c r="LCO2620" s="1"/>
      <c r="LCR2620" s="1"/>
      <c r="LCU2620" s="1"/>
      <c r="LCX2620" s="1"/>
      <c r="LDA2620" s="1"/>
      <c r="LDD2620" s="1"/>
      <c r="LDG2620" s="1"/>
      <c r="LDJ2620" s="1"/>
      <c r="LDM2620" s="1"/>
      <c r="LDP2620" s="1"/>
      <c r="LDS2620" s="1"/>
      <c r="LDV2620" s="1"/>
      <c r="LDY2620" s="1"/>
      <c r="LEB2620" s="1"/>
      <c r="LEE2620" s="1"/>
      <c r="LEH2620" s="1"/>
      <c r="LEK2620" s="1"/>
      <c r="LEN2620" s="1"/>
      <c r="LEQ2620" s="1"/>
      <c r="LET2620" s="1"/>
      <c r="LEW2620" s="1"/>
      <c r="LEZ2620" s="1"/>
      <c r="LFC2620" s="1"/>
      <c r="LFF2620" s="1"/>
      <c r="LFI2620" s="1"/>
      <c r="LFL2620" s="1"/>
      <c r="LFO2620" s="1"/>
      <c r="LFR2620" s="1"/>
      <c r="LFU2620" s="1"/>
      <c r="LFX2620" s="1"/>
      <c r="LGA2620" s="1"/>
      <c r="LGD2620" s="1"/>
      <c r="LGG2620" s="1"/>
      <c r="LGJ2620" s="1"/>
      <c r="LGM2620" s="1"/>
      <c r="LGP2620" s="1"/>
      <c r="LGS2620" s="1"/>
      <c r="LGV2620" s="1"/>
      <c r="LGY2620" s="1"/>
      <c r="LHB2620" s="1"/>
      <c r="LHE2620" s="1"/>
      <c r="LHH2620" s="1"/>
      <c r="LHK2620" s="1"/>
      <c r="LHN2620" s="1"/>
      <c r="LHQ2620" s="1"/>
      <c r="LHT2620" s="1"/>
      <c r="LHW2620" s="1"/>
      <c r="LHZ2620" s="1"/>
      <c r="LIC2620" s="1"/>
      <c r="LIF2620" s="1"/>
      <c r="LII2620" s="1"/>
      <c r="LIL2620" s="1"/>
      <c r="LIO2620" s="1"/>
      <c r="LIR2620" s="1"/>
      <c r="LIU2620" s="1"/>
      <c r="LIX2620" s="1"/>
      <c r="LJA2620" s="1"/>
      <c r="LJD2620" s="1"/>
      <c r="LJG2620" s="1"/>
      <c r="LJJ2620" s="1"/>
      <c r="LJM2620" s="1"/>
      <c r="LJP2620" s="1"/>
      <c r="LJS2620" s="1"/>
      <c r="LJV2620" s="1"/>
      <c r="LJY2620" s="1"/>
      <c r="LKB2620" s="1"/>
      <c r="LKE2620" s="1"/>
      <c r="LKH2620" s="1"/>
      <c r="LKK2620" s="1"/>
      <c r="LKN2620" s="1"/>
      <c r="LKQ2620" s="1"/>
      <c r="LKT2620" s="1"/>
      <c r="LKW2620" s="1"/>
      <c r="LKZ2620" s="1"/>
      <c r="LLC2620" s="1"/>
      <c r="LLF2620" s="1"/>
      <c r="LLI2620" s="1"/>
      <c r="LLL2620" s="1"/>
      <c r="LLO2620" s="1"/>
      <c r="LLR2620" s="1"/>
      <c r="LLU2620" s="1"/>
      <c r="LLX2620" s="1"/>
      <c r="LMA2620" s="1"/>
      <c r="LMD2620" s="1"/>
      <c r="LMG2620" s="1"/>
      <c r="LMJ2620" s="1"/>
      <c r="LMM2620" s="1"/>
      <c r="LMP2620" s="1"/>
      <c r="LMS2620" s="1"/>
      <c r="LMV2620" s="1"/>
      <c r="LMY2620" s="1"/>
      <c r="LNB2620" s="1"/>
      <c r="LNE2620" s="1"/>
      <c r="LNH2620" s="1"/>
      <c r="LNK2620" s="1"/>
      <c r="LNN2620" s="1"/>
      <c r="LNQ2620" s="1"/>
      <c r="LNT2620" s="1"/>
      <c r="LNW2620" s="1"/>
      <c r="LNZ2620" s="1"/>
      <c r="LOC2620" s="1"/>
      <c r="LOF2620" s="1"/>
      <c r="LOI2620" s="1"/>
      <c r="LOL2620" s="1"/>
      <c r="LOO2620" s="1"/>
      <c r="LOR2620" s="1"/>
      <c r="LOU2620" s="1"/>
      <c r="LOX2620" s="1"/>
      <c r="LPA2620" s="1"/>
      <c r="LPD2620" s="1"/>
      <c r="LPG2620" s="1"/>
      <c r="LPJ2620" s="1"/>
      <c r="LPM2620" s="1"/>
      <c r="LPP2620" s="1"/>
      <c r="LPS2620" s="1"/>
      <c r="LPV2620" s="1"/>
      <c r="LPY2620" s="1"/>
      <c r="LQB2620" s="1"/>
      <c r="LQE2620" s="1"/>
      <c r="LQH2620" s="1"/>
      <c r="LQK2620" s="1"/>
      <c r="LQN2620" s="1"/>
      <c r="LQQ2620" s="1"/>
      <c r="LQT2620" s="1"/>
      <c r="LQW2620" s="1"/>
      <c r="LQZ2620" s="1"/>
      <c r="LRC2620" s="1"/>
      <c r="LRF2620" s="1"/>
      <c r="LRI2620" s="1"/>
      <c r="LRL2620" s="1"/>
      <c r="LRO2620" s="1"/>
      <c r="LRR2620" s="1"/>
      <c r="LRU2620" s="1"/>
      <c r="LRX2620" s="1"/>
      <c r="LSA2620" s="1"/>
      <c r="LSD2620" s="1"/>
      <c r="LSG2620" s="1"/>
      <c r="LSJ2620" s="1"/>
      <c r="LSM2620" s="1"/>
      <c r="LSP2620" s="1"/>
      <c r="LSS2620" s="1"/>
      <c r="LSV2620" s="1"/>
      <c r="LSY2620" s="1"/>
      <c r="LTB2620" s="1"/>
      <c r="LTE2620" s="1"/>
      <c r="LTH2620" s="1"/>
      <c r="LTK2620" s="1"/>
      <c r="LTN2620" s="1"/>
      <c r="LTQ2620" s="1"/>
      <c r="LTT2620" s="1"/>
      <c r="LTW2620" s="1"/>
      <c r="LTZ2620" s="1"/>
      <c r="LUC2620" s="1"/>
      <c r="LUF2620" s="1"/>
      <c r="LUI2620" s="1"/>
      <c r="LUL2620" s="1"/>
      <c r="LUO2620" s="1"/>
      <c r="LUR2620" s="1"/>
      <c r="LUU2620" s="1"/>
      <c r="LUX2620" s="1"/>
      <c r="LVA2620" s="1"/>
      <c r="LVD2620" s="1"/>
      <c r="LVG2620" s="1"/>
      <c r="LVJ2620" s="1"/>
      <c r="LVM2620" s="1"/>
      <c r="LVP2620" s="1"/>
      <c r="LVS2620" s="1"/>
      <c r="LVV2620" s="1"/>
      <c r="LVY2620" s="1"/>
      <c r="LWB2620" s="1"/>
      <c r="LWE2620" s="1"/>
      <c r="LWH2620" s="1"/>
      <c r="LWK2620" s="1"/>
      <c r="LWN2620" s="1"/>
      <c r="LWQ2620" s="1"/>
      <c r="LWT2620" s="1"/>
      <c r="LWW2620" s="1"/>
      <c r="LWZ2620" s="1"/>
      <c r="LXC2620" s="1"/>
      <c r="LXF2620" s="1"/>
      <c r="LXI2620" s="1"/>
      <c r="LXL2620" s="1"/>
      <c r="LXO2620" s="1"/>
      <c r="LXR2620" s="1"/>
      <c r="LXU2620" s="1"/>
      <c r="LXX2620" s="1"/>
      <c r="LYA2620" s="1"/>
      <c r="LYD2620" s="1"/>
      <c r="LYG2620" s="1"/>
      <c r="LYJ2620" s="1"/>
      <c r="LYM2620" s="1"/>
      <c r="LYP2620" s="1"/>
      <c r="LYS2620" s="1"/>
      <c r="LYV2620" s="1"/>
      <c r="LYY2620" s="1"/>
      <c r="LZB2620" s="1"/>
      <c r="LZE2620" s="1"/>
      <c r="LZH2620" s="1"/>
      <c r="LZK2620" s="1"/>
      <c r="LZN2620" s="1"/>
      <c r="LZQ2620" s="1"/>
      <c r="LZT2620" s="1"/>
      <c r="LZW2620" s="1"/>
      <c r="LZZ2620" s="1"/>
      <c r="MAC2620" s="1"/>
      <c r="MAF2620" s="1"/>
      <c r="MAI2620" s="1"/>
      <c r="MAL2620" s="1"/>
      <c r="MAO2620" s="1"/>
      <c r="MAR2620" s="1"/>
      <c r="MAU2620" s="1"/>
      <c r="MAX2620" s="1"/>
      <c r="MBA2620" s="1"/>
      <c r="MBD2620" s="1"/>
      <c r="MBG2620" s="1"/>
      <c r="MBJ2620" s="1"/>
      <c r="MBM2620" s="1"/>
      <c r="MBP2620" s="1"/>
      <c r="MBS2620" s="1"/>
      <c r="MBV2620" s="1"/>
      <c r="MBY2620" s="1"/>
      <c r="MCB2620" s="1"/>
      <c r="MCE2620" s="1"/>
      <c r="MCH2620" s="1"/>
      <c r="MCK2620" s="1"/>
      <c r="MCN2620" s="1"/>
      <c r="MCQ2620" s="1"/>
      <c r="MCT2620" s="1"/>
      <c r="MCW2620" s="1"/>
      <c r="MCZ2620" s="1"/>
      <c r="MDC2620" s="1"/>
      <c r="MDF2620" s="1"/>
      <c r="MDI2620" s="1"/>
      <c r="MDL2620" s="1"/>
      <c r="MDO2620" s="1"/>
      <c r="MDR2620" s="1"/>
      <c r="MDU2620" s="1"/>
      <c r="MDX2620" s="1"/>
      <c r="MEA2620" s="1"/>
      <c r="MED2620" s="1"/>
      <c r="MEG2620" s="1"/>
      <c r="MEJ2620" s="1"/>
      <c r="MEM2620" s="1"/>
      <c r="MEP2620" s="1"/>
      <c r="MES2620" s="1"/>
      <c r="MEV2620" s="1"/>
      <c r="MEY2620" s="1"/>
      <c r="MFB2620" s="1"/>
      <c r="MFE2620" s="1"/>
      <c r="MFH2620" s="1"/>
      <c r="MFK2620" s="1"/>
      <c r="MFN2620" s="1"/>
      <c r="MFQ2620" s="1"/>
      <c r="MFT2620" s="1"/>
      <c r="MFW2620" s="1"/>
      <c r="MFZ2620" s="1"/>
      <c r="MGC2620" s="1"/>
      <c r="MGF2620" s="1"/>
      <c r="MGI2620" s="1"/>
      <c r="MGL2620" s="1"/>
      <c r="MGO2620" s="1"/>
      <c r="MGR2620" s="1"/>
      <c r="MGU2620" s="1"/>
      <c r="MGX2620" s="1"/>
      <c r="MHA2620" s="1"/>
      <c r="MHD2620" s="1"/>
      <c r="MHG2620" s="1"/>
      <c r="MHJ2620" s="1"/>
      <c r="MHM2620" s="1"/>
      <c r="MHP2620" s="1"/>
      <c r="MHS2620" s="1"/>
      <c r="MHV2620" s="1"/>
      <c r="MHY2620" s="1"/>
      <c r="MIB2620" s="1"/>
      <c r="MIE2620" s="1"/>
      <c r="MIH2620" s="1"/>
      <c r="MIK2620" s="1"/>
      <c r="MIN2620" s="1"/>
      <c r="MIQ2620" s="1"/>
      <c r="MIT2620" s="1"/>
      <c r="MIW2620" s="1"/>
      <c r="MIZ2620" s="1"/>
      <c r="MJC2620" s="1"/>
      <c r="MJF2620" s="1"/>
      <c r="MJI2620" s="1"/>
      <c r="MJL2620" s="1"/>
      <c r="MJO2620" s="1"/>
      <c r="MJR2620" s="1"/>
      <c r="MJU2620" s="1"/>
      <c r="MJX2620" s="1"/>
      <c r="MKA2620" s="1"/>
      <c r="MKD2620" s="1"/>
      <c r="MKG2620" s="1"/>
      <c r="MKJ2620" s="1"/>
      <c r="MKM2620" s="1"/>
      <c r="MKP2620" s="1"/>
      <c r="MKS2620" s="1"/>
      <c r="MKV2620" s="1"/>
      <c r="MKY2620" s="1"/>
      <c r="MLB2620" s="1"/>
      <c r="MLE2620" s="1"/>
      <c r="MLH2620" s="1"/>
      <c r="MLK2620" s="1"/>
      <c r="MLN2620" s="1"/>
      <c r="MLQ2620" s="1"/>
      <c r="MLT2620" s="1"/>
      <c r="MLW2620" s="1"/>
      <c r="MLZ2620" s="1"/>
      <c r="MMC2620" s="1"/>
      <c r="MMF2620" s="1"/>
      <c r="MMI2620" s="1"/>
      <c r="MML2620" s="1"/>
      <c r="MMO2620" s="1"/>
      <c r="MMR2620" s="1"/>
      <c r="MMU2620" s="1"/>
      <c r="MMX2620" s="1"/>
      <c r="MNA2620" s="1"/>
      <c r="MND2620" s="1"/>
      <c r="MNG2620" s="1"/>
      <c r="MNJ2620" s="1"/>
      <c r="MNM2620" s="1"/>
      <c r="MNP2620" s="1"/>
      <c r="MNS2620" s="1"/>
      <c r="MNV2620" s="1"/>
      <c r="MNY2620" s="1"/>
      <c r="MOB2620" s="1"/>
      <c r="MOE2620" s="1"/>
      <c r="MOH2620" s="1"/>
      <c r="MOK2620" s="1"/>
      <c r="MON2620" s="1"/>
      <c r="MOQ2620" s="1"/>
      <c r="MOT2620" s="1"/>
      <c r="MOW2620" s="1"/>
      <c r="MOZ2620" s="1"/>
      <c r="MPC2620" s="1"/>
      <c r="MPF2620" s="1"/>
      <c r="MPI2620" s="1"/>
      <c r="MPL2620" s="1"/>
      <c r="MPO2620" s="1"/>
      <c r="MPR2620" s="1"/>
      <c r="MPU2620" s="1"/>
      <c r="MPX2620" s="1"/>
      <c r="MQA2620" s="1"/>
      <c r="MQD2620" s="1"/>
      <c r="MQG2620" s="1"/>
      <c r="MQJ2620" s="1"/>
      <c r="MQM2620" s="1"/>
      <c r="MQP2620" s="1"/>
      <c r="MQS2620" s="1"/>
      <c r="MQV2620" s="1"/>
      <c r="MQY2620" s="1"/>
      <c r="MRB2620" s="1"/>
      <c r="MRE2620" s="1"/>
      <c r="MRH2620" s="1"/>
      <c r="MRK2620" s="1"/>
      <c r="MRN2620" s="1"/>
      <c r="MRQ2620" s="1"/>
      <c r="MRT2620" s="1"/>
      <c r="MRW2620" s="1"/>
      <c r="MRZ2620" s="1"/>
      <c r="MSC2620" s="1"/>
      <c r="MSF2620" s="1"/>
      <c r="MSI2620" s="1"/>
      <c r="MSL2620" s="1"/>
      <c r="MSO2620" s="1"/>
      <c r="MSR2620" s="1"/>
      <c r="MSU2620" s="1"/>
      <c r="MSX2620" s="1"/>
      <c r="MTA2620" s="1"/>
      <c r="MTD2620" s="1"/>
      <c r="MTG2620" s="1"/>
      <c r="MTJ2620" s="1"/>
      <c r="MTM2620" s="1"/>
      <c r="MTP2620" s="1"/>
      <c r="MTS2620" s="1"/>
      <c r="MTV2620" s="1"/>
      <c r="MTY2620" s="1"/>
      <c r="MUB2620" s="1"/>
      <c r="MUE2620" s="1"/>
      <c r="MUH2620" s="1"/>
      <c r="MUK2620" s="1"/>
      <c r="MUN2620" s="1"/>
      <c r="MUQ2620" s="1"/>
      <c r="MUT2620" s="1"/>
      <c r="MUW2620" s="1"/>
      <c r="MUZ2620" s="1"/>
      <c r="MVC2620" s="1"/>
      <c r="MVF2620" s="1"/>
      <c r="MVI2620" s="1"/>
      <c r="MVL2620" s="1"/>
      <c r="MVO2620" s="1"/>
      <c r="MVR2620" s="1"/>
      <c r="MVU2620" s="1"/>
      <c r="MVX2620" s="1"/>
      <c r="MWA2620" s="1"/>
      <c r="MWD2620" s="1"/>
      <c r="MWG2620" s="1"/>
      <c r="MWJ2620" s="1"/>
      <c r="MWM2620" s="1"/>
      <c r="MWP2620" s="1"/>
      <c r="MWS2620" s="1"/>
      <c r="MWV2620" s="1"/>
      <c r="MWY2620" s="1"/>
      <c r="MXB2620" s="1"/>
      <c r="MXE2620" s="1"/>
      <c r="MXH2620" s="1"/>
      <c r="MXK2620" s="1"/>
      <c r="MXN2620" s="1"/>
      <c r="MXQ2620" s="1"/>
      <c r="MXT2620" s="1"/>
      <c r="MXW2620" s="1"/>
      <c r="MXZ2620" s="1"/>
      <c r="MYC2620" s="1"/>
      <c r="MYF2620" s="1"/>
      <c r="MYI2620" s="1"/>
      <c r="MYL2620" s="1"/>
      <c r="MYO2620" s="1"/>
      <c r="MYR2620" s="1"/>
      <c r="MYU2620" s="1"/>
      <c r="MYX2620" s="1"/>
      <c r="MZA2620" s="1"/>
      <c r="MZD2620" s="1"/>
      <c r="MZG2620" s="1"/>
      <c r="MZJ2620" s="1"/>
      <c r="MZM2620" s="1"/>
      <c r="MZP2620" s="1"/>
      <c r="MZS2620" s="1"/>
      <c r="MZV2620" s="1"/>
      <c r="MZY2620" s="1"/>
      <c r="NAB2620" s="1"/>
      <c r="NAE2620" s="1"/>
      <c r="NAH2620" s="1"/>
      <c r="NAK2620" s="1"/>
      <c r="NAN2620" s="1"/>
      <c r="NAQ2620" s="1"/>
      <c r="NAT2620" s="1"/>
      <c r="NAW2620" s="1"/>
      <c r="NAZ2620" s="1"/>
      <c r="NBC2620" s="1"/>
      <c r="NBF2620" s="1"/>
      <c r="NBI2620" s="1"/>
      <c r="NBL2620" s="1"/>
      <c r="NBO2620" s="1"/>
      <c r="NBR2620" s="1"/>
      <c r="NBU2620" s="1"/>
      <c r="NBX2620" s="1"/>
      <c r="NCA2620" s="1"/>
      <c r="NCD2620" s="1"/>
      <c r="NCG2620" s="1"/>
      <c r="NCJ2620" s="1"/>
      <c r="NCM2620" s="1"/>
      <c r="NCP2620" s="1"/>
      <c r="NCS2620" s="1"/>
      <c r="NCV2620" s="1"/>
      <c r="NCY2620" s="1"/>
      <c r="NDB2620" s="1"/>
      <c r="NDE2620" s="1"/>
      <c r="NDH2620" s="1"/>
      <c r="NDK2620" s="1"/>
      <c r="NDN2620" s="1"/>
      <c r="NDQ2620" s="1"/>
      <c r="NDT2620" s="1"/>
      <c r="NDW2620" s="1"/>
      <c r="NDZ2620" s="1"/>
      <c r="NEC2620" s="1"/>
      <c r="NEF2620" s="1"/>
      <c r="NEI2620" s="1"/>
      <c r="NEL2620" s="1"/>
      <c r="NEO2620" s="1"/>
      <c r="NER2620" s="1"/>
      <c r="NEU2620" s="1"/>
      <c r="NEX2620" s="1"/>
      <c r="NFA2620" s="1"/>
      <c r="NFD2620" s="1"/>
      <c r="NFG2620" s="1"/>
      <c r="NFJ2620" s="1"/>
      <c r="NFM2620" s="1"/>
      <c r="NFP2620" s="1"/>
      <c r="NFS2620" s="1"/>
      <c r="NFV2620" s="1"/>
      <c r="NFY2620" s="1"/>
      <c r="NGB2620" s="1"/>
      <c r="NGE2620" s="1"/>
      <c r="NGH2620" s="1"/>
      <c r="NGK2620" s="1"/>
      <c r="NGN2620" s="1"/>
      <c r="NGQ2620" s="1"/>
      <c r="NGT2620" s="1"/>
      <c r="NGW2620" s="1"/>
      <c r="NGZ2620" s="1"/>
      <c r="NHC2620" s="1"/>
      <c r="NHF2620" s="1"/>
      <c r="NHI2620" s="1"/>
      <c r="NHL2620" s="1"/>
      <c r="NHO2620" s="1"/>
      <c r="NHR2620" s="1"/>
      <c r="NHU2620" s="1"/>
      <c r="NHX2620" s="1"/>
      <c r="NIA2620" s="1"/>
      <c r="NID2620" s="1"/>
      <c r="NIG2620" s="1"/>
      <c r="NIJ2620" s="1"/>
      <c r="NIM2620" s="1"/>
      <c r="NIP2620" s="1"/>
      <c r="NIS2620" s="1"/>
      <c r="NIV2620" s="1"/>
      <c r="NIY2620" s="1"/>
      <c r="NJB2620" s="1"/>
      <c r="NJE2620" s="1"/>
      <c r="NJH2620" s="1"/>
      <c r="NJK2620" s="1"/>
      <c r="NJN2620" s="1"/>
      <c r="NJQ2620" s="1"/>
      <c r="NJT2620" s="1"/>
      <c r="NJW2620" s="1"/>
      <c r="NJZ2620" s="1"/>
      <c r="NKC2620" s="1"/>
      <c r="NKF2620" s="1"/>
      <c r="NKI2620" s="1"/>
      <c r="NKL2620" s="1"/>
      <c r="NKO2620" s="1"/>
      <c r="NKR2620" s="1"/>
      <c r="NKU2620" s="1"/>
      <c r="NKX2620" s="1"/>
      <c r="NLA2620" s="1"/>
      <c r="NLD2620" s="1"/>
      <c r="NLG2620" s="1"/>
      <c r="NLJ2620" s="1"/>
      <c r="NLM2620" s="1"/>
      <c r="NLP2620" s="1"/>
      <c r="NLS2620" s="1"/>
      <c r="NLV2620" s="1"/>
      <c r="NLY2620" s="1"/>
      <c r="NMB2620" s="1"/>
      <c r="NME2620" s="1"/>
      <c r="NMH2620" s="1"/>
      <c r="NMK2620" s="1"/>
      <c r="NMN2620" s="1"/>
      <c r="NMQ2620" s="1"/>
      <c r="NMT2620" s="1"/>
      <c r="NMW2620" s="1"/>
      <c r="NMZ2620" s="1"/>
      <c r="NNC2620" s="1"/>
      <c r="NNF2620" s="1"/>
      <c r="NNI2620" s="1"/>
      <c r="NNL2620" s="1"/>
      <c r="NNO2620" s="1"/>
      <c r="NNR2620" s="1"/>
      <c r="NNU2620" s="1"/>
      <c r="NNX2620" s="1"/>
      <c r="NOA2620" s="1"/>
      <c r="NOD2620" s="1"/>
      <c r="NOG2620" s="1"/>
      <c r="NOJ2620" s="1"/>
      <c r="NOM2620" s="1"/>
      <c r="NOP2620" s="1"/>
      <c r="NOS2620" s="1"/>
      <c r="NOV2620" s="1"/>
      <c r="NOY2620" s="1"/>
      <c r="NPB2620" s="1"/>
      <c r="NPE2620" s="1"/>
      <c r="NPH2620" s="1"/>
      <c r="NPK2620" s="1"/>
      <c r="NPN2620" s="1"/>
      <c r="NPQ2620" s="1"/>
      <c r="NPT2620" s="1"/>
      <c r="NPW2620" s="1"/>
      <c r="NPZ2620" s="1"/>
      <c r="NQC2620" s="1"/>
      <c r="NQF2620" s="1"/>
      <c r="NQI2620" s="1"/>
      <c r="NQL2620" s="1"/>
      <c r="NQO2620" s="1"/>
      <c r="NQR2620" s="1"/>
      <c r="NQU2620" s="1"/>
      <c r="NQX2620" s="1"/>
      <c r="NRA2620" s="1"/>
      <c r="NRD2620" s="1"/>
      <c r="NRG2620" s="1"/>
      <c r="NRJ2620" s="1"/>
      <c r="NRM2620" s="1"/>
      <c r="NRP2620" s="1"/>
      <c r="NRS2620" s="1"/>
      <c r="NRV2620" s="1"/>
      <c r="NRY2620" s="1"/>
      <c r="NSB2620" s="1"/>
      <c r="NSE2620" s="1"/>
      <c r="NSH2620" s="1"/>
      <c r="NSK2620" s="1"/>
      <c r="NSN2620" s="1"/>
      <c r="NSQ2620" s="1"/>
      <c r="NST2620" s="1"/>
      <c r="NSW2620" s="1"/>
      <c r="NSZ2620" s="1"/>
      <c r="NTC2620" s="1"/>
      <c r="NTF2620" s="1"/>
      <c r="NTI2620" s="1"/>
      <c r="NTL2620" s="1"/>
      <c r="NTO2620" s="1"/>
      <c r="NTR2620" s="1"/>
      <c r="NTU2620" s="1"/>
      <c r="NTX2620" s="1"/>
      <c r="NUA2620" s="1"/>
      <c r="NUD2620" s="1"/>
      <c r="NUG2620" s="1"/>
      <c r="NUJ2620" s="1"/>
      <c r="NUM2620" s="1"/>
      <c r="NUP2620" s="1"/>
      <c r="NUS2620" s="1"/>
      <c r="NUV2620" s="1"/>
      <c r="NUY2620" s="1"/>
      <c r="NVB2620" s="1"/>
      <c r="NVE2620" s="1"/>
      <c r="NVH2620" s="1"/>
      <c r="NVK2620" s="1"/>
      <c r="NVN2620" s="1"/>
      <c r="NVQ2620" s="1"/>
      <c r="NVT2620" s="1"/>
      <c r="NVW2620" s="1"/>
      <c r="NVZ2620" s="1"/>
      <c r="NWC2620" s="1"/>
      <c r="NWF2620" s="1"/>
      <c r="NWI2620" s="1"/>
      <c r="NWL2620" s="1"/>
      <c r="NWO2620" s="1"/>
      <c r="NWR2620" s="1"/>
      <c r="NWU2620" s="1"/>
      <c r="NWX2620" s="1"/>
      <c r="NXA2620" s="1"/>
      <c r="NXD2620" s="1"/>
      <c r="NXG2620" s="1"/>
      <c r="NXJ2620" s="1"/>
      <c r="NXM2620" s="1"/>
      <c r="NXP2620" s="1"/>
      <c r="NXS2620" s="1"/>
      <c r="NXV2620" s="1"/>
      <c r="NXY2620" s="1"/>
      <c r="NYB2620" s="1"/>
      <c r="NYE2620" s="1"/>
      <c r="NYH2620" s="1"/>
      <c r="NYK2620" s="1"/>
      <c r="NYN2620" s="1"/>
      <c r="NYQ2620" s="1"/>
      <c r="NYT2620" s="1"/>
      <c r="NYW2620" s="1"/>
      <c r="NYZ2620" s="1"/>
      <c r="NZC2620" s="1"/>
      <c r="NZF2620" s="1"/>
      <c r="NZI2620" s="1"/>
      <c r="NZL2620" s="1"/>
      <c r="NZO2620" s="1"/>
      <c r="NZR2620" s="1"/>
      <c r="NZU2620" s="1"/>
      <c r="NZX2620" s="1"/>
      <c r="OAA2620" s="1"/>
      <c r="OAD2620" s="1"/>
      <c r="OAG2620" s="1"/>
      <c r="OAJ2620" s="1"/>
      <c r="OAM2620" s="1"/>
      <c r="OAP2620" s="1"/>
      <c r="OAS2620" s="1"/>
      <c r="OAV2620" s="1"/>
      <c r="OAY2620" s="1"/>
      <c r="OBB2620" s="1"/>
      <c r="OBE2620" s="1"/>
      <c r="OBH2620" s="1"/>
      <c r="OBK2620" s="1"/>
      <c r="OBN2620" s="1"/>
      <c r="OBQ2620" s="1"/>
      <c r="OBT2620" s="1"/>
      <c r="OBW2620" s="1"/>
      <c r="OBZ2620" s="1"/>
      <c r="OCC2620" s="1"/>
      <c r="OCF2620" s="1"/>
      <c r="OCI2620" s="1"/>
      <c r="OCL2620" s="1"/>
      <c r="OCO2620" s="1"/>
      <c r="OCR2620" s="1"/>
      <c r="OCU2620" s="1"/>
      <c r="OCX2620" s="1"/>
      <c r="ODA2620" s="1"/>
      <c r="ODD2620" s="1"/>
      <c r="ODG2620" s="1"/>
      <c r="ODJ2620" s="1"/>
      <c r="ODM2620" s="1"/>
      <c r="ODP2620" s="1"/>
      <c r="ODS2620" s="1"/>
      <c r="ODV2620" s="1"/>
      <c r="ODY2620" s="1"/>
      <c r="OEB2620" s="1"/>
      <c r="OEE2620" s="1"/>
      <c r="OEH2620" s="1"/>
      <c r="OEK2620" s="1"/>
      <c r="OEN2620" s="1"/>
      <c r="OEQ2620" s="1"/>
      <c r="OET2620" s="1"/>
      <c r="OEW2620" s="1"/>
      <c r="OEZ2620" s="1"/>
      <c r="OFC2620" s="1"/>
      <c r="OFF2620" s="1"/>
      <c r="OFI2620" s="1"/>
      <c r="OFL2620" s="1"/>
      <c r="OFO2620" s="1"/>
      <c r="OFR2620" s="1"/>
      <c r="OFU2620" s="1"/>
      <c r="OFX2620" s="1"/>
      <c r="OGA2620" s="1"/>
      <c r="OGD2620" s="1"/>
      <c r="OGG2620" s="1"/>
      <c r="OGJ2620" s="1"/>
      <c r="OGM2620" s="1"/>
      <c r="OGP2620" s="1"/>
      <c r="OGS2620" s="1"/>
      <c r="OGV2620" s="1"/>
      <c r="OGY2620" s="1"/>
      <c r="OHB2620" s="1"/>
      <c r="OHE2620" s="1"/>
      <c r="OHH2620" s="1"/>
      <c r="OHK2620" s="1"/>
      <c r="OHN2620" s="1"/>
      <c r="OHQ2620" s="1"/>
      <c r="OHT2620" s="1"/>
      <c r="OHW2620" s="1"/>
      <c r="OHZ2620" s="1"/>
      <c r="OIC2620" s="1"/>
      <c r="OIF2620" s="1"/>
      <c r="OII2620" s="1"/>
      <c r="OIL2620" s="1"/>
      <c r="OIO2620" s="1"/>
      <c r="OIR2620" s="1"/>
      <c r="OIU2620" s="1"/>
      <c r="OIX2620" s="1"/>
      <c r="OJA2620" s="1"/>
      <c r="OJD2620" s="1"/>
      <c r="OJG2620" s="1"/>
      <c r="OJJ2620" s="1"/>
      <c r="OJM2620" s="1"/>
      <c r="OJP2620" s="1"/>
      <c r="OJS2620" s="1"/>
      <c r="OJV2620" s="1"/>
      <c r="OJY2620" s="1"/>
      <c r="OKB2620" s="1"/>
      <c r="OKE2620" s="1"/>
      <c r="OKH2620" s="1"/>
      <c r="OKK2620" s="1"/>
      <c r="OKN2620" s="1"/>
      <c r="OKQ2620" s="1"/>
      <c r="OKT2620" s="1"/>
      <c r="OKW2620" s="1"/>
      <c r="OKZ2620" s="1"/>
      <c r="OLC2620" s="1"/>
      <c r="OLF2620" s="1"/>
      <c r="OLI2620" s="1"/>
      <c r="OLL2620" s="1"/>
      <c r="OLO2620" s="1"/>
      <c r="OLR2620" s="1"/>
      <c r="OLU2620" s="1"/>
      <c r="OLX2620" s="1"/>
      <c r="OMA2620" s="1"/>
      <c r="OMD2620" s="1"/>
      <c r="OMG2620" s="1"/>
      <c r="OMJ2620" s="1"/>
      <c r="OMM2620" s="1"/>
      <c r="OMP2620" s="1"/>
      <c r="OMS2620" s="1"/>
      <c r="OMV2620" s="1"/>
      <c r="OMY2620" s="1"/>
      <c r="ONB2620" s="1"/>
      <c r="ONE2620" s="1"/>
      <c r="ONH2620" s="1"/>
      <c r="ONK2620" s="1"/>
      <c r="ONN2620" s="1"/>
      <c r="ONQ2620" s="1"/>
      <c r="ONT2620" s="1"/>
      <c r="ONW2620" s="1"/>
      <c r="ONZ2620" s="1"/>
      <c r="OOC2620" s="1"/>
      <c r="OOF2620" s="1"/>
      <c r="OOI2620" s="1"/>
      <c r="OOL2620" s="1"/>
      <c r="OOO2620" s="1"/>
      <c r="OOR2620" s="1"/>
      <c r="OOU2620" s="1"/>
      <c r="OOX2620" s="1"/>
      <c r="OPA2620" s="1"/>
      <c r="OPD2620" s="1"/>
      <c r="OPG2620" s="1"/>
      <c r="OPJ2620" s="1"/>
      <c r="OPM2620" s="1"/>
      <c r="OPP2620" s="1"/>
      <c r="OPS2620" s="1"/>
      <c r="OPV2620" s="1"/>
      <c r="OPY2620" s="1"/>
      <c r="OQB2620" s="1"/>
      <c r="OQE2620" s="1"/>
      <c r="OQH2620" s="1"/>
      <c r="OQK2620" s="1"/>
      <c r="OQN2620" s="1"/>
      <c r="OQQ2620" s="1"/>
      <c r="OQT2620" s="1"/>
      <c r="OQW2620" s="1"/>
      <c r="OQZ2620" s="1"/>
      <c r="ORC2620" s="1"/>
      <c r="ORF2620" s="1"/>
      <c r="ORI2620" s="1"/>
      <c r="ORL2620" s="1"/>
      <c r="ORO2620" s="1"/>
      <c r="ORR2620" s="1"/>
      <c r="ORU2620" s="1"/>
      <c r="ORX2620" s="1"/>
      <c r="OSA2620" s="1"/>
      <c r="OSD2620" s="1"/>
      <c r="OSG2620" s="1"/>
      <c r="OSJ2620" s="1"/>
      <c r="OSM2620" s="1"/>
      <c r="OSP2620" s="1"/>
      <c r="OSS2620" s="1"/>
      <c r="OSV2620" s="1"/>
      <c r="OSY2620" s="1"/>
      <c r="OTB2620" s="1"/>
      <c r="OTE2620" s="1"/>
      <c r="OTH2620" s="1"/>
      <c r="OTK2620" s="1"/>
      <c r="OTN2620" s="1"/>
      <c r="OTQ2620" s="1"/>
      <c r="OTT2620" s="1"/>
      <c r="OTW2620" s="1"/>
      <c r="OTZ2620" s="1"/>
      <c r="OUC2620" s="1"/>
      <c r="OUF2620" s="1"/>
      <c r="OUI2620" s="1"/>
      <c r="OUL2620" s="1"/>
      <c r="OUO2620" s="1"/>
      <c r="OUR2620" s="1"/>
      <c r="OUU2620" s="1"/>
      <c r="OUX2620" s="1"/>
      <c r="OVA2620" s="1"/>
      <c r="OVD2620" s="1"/>
      <c r="OVG2620" s="1"/>
      <c r="OVJ2620" s="1"/>
      <c r="OVM2620" s="1"/>
      <c r="OVP2620" s="1"/>
      <c r="OVS2620" s="1"/>
      <c r="OVV2620" s="1"/>
      <c r="OVY2620" s="1"/>
      <c r="OWB2620" s="1"/>
      <c r="OWE2620" s="1"/>
      <c r="OWH2620" s="1"/>
      <c r="OWK2620" s="1"/>
      <c r="OWN2620" s="1"/>
      <c r="OWQ2620" s="1"/>
      <c r="OWT2620" s="1"/>
      <c r="OWW2620" s="1"/>
      <c r="OWZ2620" s="1"/>
      <c r="OXC2620" s="1"/>
      <c r="OXF2620" s="1"/>
      <c r="OXI2620" s="1"/>
      <c r="OXL2620" s="1"/>
      <c r="OXO2620" s="1"/>
      <c r="OXR2620" s="1"/>
      <c r="OXU2620" s="1"/>
      <c r="OXX2620" s="1"/>
      <c r="OYA2620" s="1"/>
      <c r="OYD2620" s="1"/>
      <c r="OYG2620" s="1"/>
      <c r="OYJ2620" s="1"/>
      <c r="OYM2620" s="1"/>
      <c r="OYP2620" s="1"/>
      <c r="OYS2620" s="1"/>
      <c r="OYV2620" s="1"/>
      <c r="OYY2620" s="1"/>
      <c r="OZB2620" s="1"/>
      <c r="OZE2620" s="1"/>
      <c r="OZH2620" s="1"/>
      <c r="OZK2620" s="1"/>
      <c r="OZN2620" s="1"/>
      <c r="OZQ2620" s="1"/>
      <c r="OZT2620" s="1"/>
      <c r="OZW2620" s="1"/>
      <c r="OZZ2620" s="1"/>
      <c r="PAC2620" s="1"/>
      <c r="PAF2620" s="1"/>
      <c r="PAI2620" s="1"/>
      <c r="PAL2620" s="1"/>
      <c r="PAO2620" s="1"/>
      <c r="PAR2620" s="1"/>
      <c r="PAU2620" s="1"/>
      <c r="PAX2620" s="1"/>
      <c r="PBA2620" s="1"/>
      <c r="PBD2620" s="1"/>
      <c r="PBG2620" s="1"/>
      <c r="PBJ2620" s="1"/>
      <c r="PBM2620" s="1"/>
      <c r="PBP2620" s="1"/>
      <c r="PBS2620" s="1"/>
      <c r="PBV2620" s="1"/>
      <c r="PBY2620" s="1"/>
      <c r="PCB2620" s="1"/>
      <c r="PCE2620" s="1"/>
      <c r="PCH2620" s="1"/>
      <c r="PCK2620" s="1"/>
      <c r="PCN2620" s="1"/>
      <c r="PCQ2620" s="1"/>
      <c r="PCT2620" s="1"/>
      <c r="PCW2620" s="1"/>
      <c r="PCZ2620" s="1"/>
      <c r="PDC2620" s="1"/>
      <c r="PDF2620" s="1"/>
      <c r="PDI2620" s="1"/>
      <c r="PDL2620" s="1"/>
      <c r="PDO2620" s="1"/>
      <c r="PDR2620" s="1"/>
      <c r="PDU2620" s="1"/>
      <c r="PDX2620" s="1"/>
      <c r="PEA2620" s="1"/>
      <c r="PED2620" s="1"/>
      <c r="PEG2620" s="1"/>
      <c r="PEJ2620" s="1"/>
      <c r="PEM2620" s="1"/>
      <c r="PEP2620" s="1"/>
      <c r="PES2620" s="1"/>
      <c r="PEV2620" s="1"/>
      <c r="PEY2620" s="1"/>
      <c r="PFB2620" s="1"/>
      <c r="PFE2620" s="1"/>
      <c r="PFH2620" s="1"/>
      <c r="PFK2620" s="1"/>
      <c r="PFN2620" s="1"/>
      <c r="PFQ2620" s="1"/>
      <c r="PFT2620" s="1"/>
      <c r="PFW2620" s="1"/>
      <c r="PFZ2620" s="1"/>
      <c r="PGC2620" s="1"/>
      <c r="PGF2620" s="1"/>
      <c r="PGI2620" s="1"/>
      <c r="PGL2620" s="1"/>
      <c r="PGO2620" s="1"/>
      <c r="PGR2620" s="1"/>
      <c r="PGU2620" s="1"/>
      <c r="PGX2620" s="1"/>
      <c r="PHA2620" s="1"/>
      <c r="PHD2620" s="1"/>
      <c r="PHG2620" s="1"/>
      <c r="PHJ2620" s="1"/>
      <c r="PHM2620" s="1"/>
      <c r="PHP2620" s="1"/>
      <c r="PHS2620" s="1"/>
      <c r="PHV2620" s="1"/>
      <c r="PHY2620" s="1"/>
      <c r="PIB2620" s="1"/>
      <c r="PIE2620" s="1"/>
      <c r="PIH2620" s="1"/>
      <c r="PIK2620" s="1"/>
      <c r="PIN2620" s="1"/>
      <c r="PIQ2620" s="1"/>
      <c r="PIT2620" s="1"/>
      <c r="PIW2620" s="1"/>
      <c r="PIZ2620" s="1"/>
      <c r="PJC2620" s="1"/>
      <c r="PJF2620" s="1"/>
      <c r="PJI2620" s="1"/>
      <c r="PJL2620" s="1"/>
      <c r="PJO2620" s="1"/>
      <c r="PJR2620" s="1"/>
      <c r="PJU2620" s="1"/>
      <c r="PJX2620" s="1"/>
      <c r="PKA2620" s="1"/>
      <c r="PKD2620" s="1"/>
      <c r="PKG2620" s="1"/>
      <c r="PKJ2620" s="1"/>
      <c r="PKM2620" s="1"/>
      <c r="PKP2620" s="1"/>
      <c r="PKS2620" s="1"/>
      <c r="PKV2620" s="1"/>
      <c r="PKY2620" s="1"/>
      <c r="PLB2620" s="1"/>
      <c r="PLE2620" s="1"/>
      <c r="PLH2620" s="1"/>
      <c r="PLK2620" s="1"/>
      <c r="PLN2620" s="1"/>
      <c r="PLQ2620" s="1"/>
      <c r="PLT2620" s="1"/>
      <c r="PLW2620" s="1"/>
      <c r="PLZ2620" s="1"/>
      <c r="PMC2620" s="1"/>
      <c r="PMF2620" s="1"/>
      <c r="PMI2620" s="1"/>
      <c r="PML2620" s="1"/>
      <c r="PMO2620" s="1"/>
      <c r="PMR2620" s="1"/>
      <c r="PMU2620" s="1"/>
      <c r="PMX2620" s="1"/>
      <c r="PNA2620" s="1"/>
      <c r="PND2620" s="1"/>
      <c r="PNG2620" s="1"/>
      <c r="PNJ2620" s="1"/>
      <c r="PNM2620" s="1"/>
      <c r="PNP2620" s="1"/>
      <c r="PNS2620" s="1"/>
      <c r="PNV2620" s="1"/>
      <c r="PNY2620" s="1"/>
      <c r="POB2620" s="1"/>
      <c r="POE2620" s="1"/>
      <c r="POH2620" s="1"/>
      <c r="POK2620" s="1"/>
      <c r="PON2620" s="1"/>
      <c r="POQ2620" s="1"/>
      <c r="POT2620" s="1"/>
      <c r="POW2620" s="1"/>
      <c r="POZ2620" s="1"/>
      <c r="PPC2620" s="1"/>
      <c r="PPF2620" s="1"/>
      <c r="PPI2620" s="1"/>
      <c r="PPL2620" s="1"/>
      <c r="PPO2620" s="1"/>
      <c r="PPR2620" s="1"/>
      <c r="PPU2620" s="1"/>
      <c r="PPX2620" s="1"/>
      <c r="PQA2620" s="1"/>
      <c r="PQD2620" s="1"/>
      <c r="PQG2620" s="1"/>
      <c r="PQJ2620" s="1"/>
      <c r="PQM2620" s="1"/>
      <c r="PQP2620" s="1"/>
      <c r="PQS2620" s="1"/>
      <c r="PQV2620" s="1"/>
      <c r="PQY2620" s="1"/>
      <c r="PRB2620" s="1"/>
      <c r="PRE2620" s="1"/>
      <c r="PRH2620" s="1"/>
      <c r="PRK2620" s="1"/>
      <c r="PRN2620" s="1"/>
      <c r="PRQ2620" s="1"/>
      <c r="PRT2620" s="1"/>
      <c r="PRW2620" s="1"/>
      <c r="PRZ2620" s="1"/>
      <c r="PSC2620" s="1"/>
      <c r="PSF2620" s="1"/>
      <c r="PSI2620" s="1"/>
      <c r="PSL2620" s="1"/>
      <c r="PSO2620" s="1"/>
      <c r="PSR2620" s="1"/>
      <c r="PSU2620" s="1"/>
      <c r="PSX2620" s="1"/>
      <c r="PTA2620" s="1"/>
      <c r="PTD2620" s="1"/>
      <c r="PTG2620" s="1"/>
      <c r="PTJ2620" s="1"/>
      <c r="PTM2620" s="1"/>
      <c r="PTP2620" s="1"/>
      <c r="PTS2620" s="1"/>
      <c r="PTV2620" s="1"/>
      <c r="PTY2620" s="1"/>
      <c r="PUB2620" s="1"/>
      <c r="PUE2620" s="1"/>
      <c r="PUH2620" s="1"/>
      <c r="PUK2620" s="1"/>
      <c r="PUN2620" s="1"/>
      <c r="PUQ2620" s="1"/>
      <c r="PUT2620" s="1"/>
      <c r="PUW2620" s="1"/>
      <c r="PUZ2620" s="1"/>
      <c r="PVC2620" s="1"/>
      <c r="PVF2620" s="1"/>
      <c r="PVI2620" s="1"/>
      <c r="PVL2620" s="1"/>
      <c r="PVO2620" s="1"/>
      <c r="PVR2620" s="1"/>
      <c r="PVU2620" s="1"/>
      <c r="PVX2620" s="1"/>
      <c r="PWA2620" s="1"/>
      <c r="PWD2620" s="1"/>
      <c r="PWG2620" s="1"/>
      <c r="PWJ2620" s="1"/>
      <c r="PWM2620" s="1"/>
      <c r="PWP2620" s="1"/>
      <c r="PWS2620" s="1"/>
      <c r="PWV2620" s="1"/>
      <c r="PWY2620" s="1"/>
      <c r="PXB2620" s="1"/>
      <c r="PXE2620" s="1"/>
      <c r="PXH2620" s="1"/>
      <c r="PXK2620" s="1"/>
      <c r="PXN2620" s="1"/>
      <c r="PXQ2620" s="1"/>
      <c r="PXT2620" s="1"/>
      <c r="PXW2620" s="1"/>
      <c r="PXZ2620" s="1"/>
      <c r="PYC2620" s="1"/>
      <c r="PYF2620" s="1"/>
      <c r="PYI2620" s="1"/>
      <c r="PYL2620" s="1"/>
      <c r="PYO2620" s="1"/>
      <c r="PYR2620" s="1"/>
      <c r="PYU2620" s="1"/>
      <c r="PYX2620" s="1"/>
      <c r="PZA2620" s="1"/>
      <c r="PZD2620" s="1"/>
      <c r="PZG2620" s="1"/>
      <c r="PZJ2620" s="1"/>
      <c r="PZM2620" s="1"/>
      <c r="PZP2620" s="1"/>
      <c r="PZS2620" s="1"/>
      <c r="PZV2620" s="1"/>
      <c r="PZY2620" s="1"/>
      <c r="QAB2620" s="1"/>
      <c r="QAE2620" s="1"/>
      <c r="QAH2620" s="1"/>
      <c r="QAK2620" s="1"/>
      <c r="QAN2620" s="1"/>
      <c r="QAQ2620" s="1"/>
      <c r="QAT2620" s="1"/>
      <c r="QAW2620" s="1"/>
      <c r="QAZ2620" s="1"/>
      <c r="QBC2620" s="1"/>
      <c r="QBF2620" s="1"/>
      <c r="QBI2620" s="1"/>
      <c r="QBL2620" s="1"/>
      <c r="QBO2620" s="1"/>
      <c r="QBR2620" s="1"/>
      <c r="QBU2620" s="1"/>
      <c r="QBX2620" s="1"/>
      <c r="QCA2620" s="1"/>
      <c r="QCD2620" s="1"/>
      <c r="QCG2620" s="1"/>
      <c r="QCJ2620" s="1"/>
      <c r="QCM2620" s="1"/>
      <c r="QCP2620" s="1"/>
      <c r="QCS2620" s="1"/>
      <c r="QCV2620" s="1"/>
      <c r="QCY2620" s="1"/>
      <c r="QDB2620" s="1"/>
      <c r="QDE2620" s="1"/>
      <c r="QDH2620" s="1"/>
      <c r="QDK2620" s="1"/>
      <c r="QDN2620" s="1"/>
      <c r="QDQ2620" s="1"/>
      <c r="QDT2620" s="1"/>
      <c r="QDW2620" s="1"/>
      <c r="QDZ2620" s="1"/>
      <c r="QEC2620" s="1"/>
      <c r="QEF2620" s="1"/>
      <c r="QEI2620" s="1"/>
      <c r="QEL2620" s="1"/>
      <c r="QEO2620" s="1"/>
      <c r="QER2620" s="1"/>
      <c r="QEU2620" s="1"/>
      <c r="QEX2620" s="1"/>
      <c r="QFA2620" s="1"/>
      <c r="QFD2620" s="1"/>
      <c r="QFG2620" s="1"/>
      <c r="QFJ2620" s="1"/>
      <c r="QFM2620" s="1"/>
      <c r="QFP2620" s="1"/>
      <c r="QFS2620" s="1"/>
      <c r="QFV2620" s="1"/>
      <c r="QFY2620" s="1"/>
      <c r="QGB2620" s="1"/>
      <c r="QGE2620" s="1"/>
      <c r="QGH2620" s="1"/>
      <c r="QGK2620" s="1"/>
      <c r="QGN2620" s="1"/>
      <c r="QGQ2620" s="1"/>
      <c r="QGT2620" s="1"/>
      <c r="QGW2620" s="1"/>
      <c r="QGZ2620" s="1"/>
      <c r="QHC2620" s="1"/>
      <c r="QHF2620" s="1"/>
      <c r="QHI2620" s="1"/>
      <c r="QHL2620" s="1"/>
      <c r="QHO2620" s="1"/>
      <c r="QHR2620" s="1"/>
      <c r="QHU2620" s="1"/>
      <c r="QHX2620" s="1"/>
      <c r="QIA2620" s="1"/>
      <c r="QID2620" s="1"/>
      <c r="QIG2620" s="1"/>
      <c r="QIJ2620" s="1"/>
      <c r="QIM2620" s="1"/>
      <c r="QIP2620" s="1"/>
      <c r="QIS2620" s="1"/>
      <c r="QIV2620" s="1"/>
      <c r="QIY2620" s="1"/>
      <c r="QJB2620" s="1"/>
      <c r="QJE2620" s="1"/>
      <c r="QJH2620" s="1"/>
      <c r="QJK2620" s="1"/>
      <c r="QJN2620" s="1"/>
      <c r="QJQ2620" s="1"/>
      <c r="QJT2620" s="1"/>
      <c r="QJW2620" s="1"/>
      <c r="QJZ2620" s="1"/>
      <c r="QKC2620" s="1"/>
      <c r="QKF2620" s="1"/>
      <c r="QKI2620" s="1"/>
      <c r="QKL2620" s="1"/>
      <c r="QKO2620" s="1"/>
      <c r="QKR2620" s="1"/>
      <c r="QKU2620" s="1"/>
      <c r="QKX2620" s="1"/>
      <c r="QLA2620" s="1"/>
      <c r="QLD2620" s="1"/>
      <c r="QLG2620" s="1"/>
      <c r="QLJ2620" s="1"/>
      <c r="QLM2620" s="1"/>
      <c r="QLP2620" s="1"/>
      <c r="QLS2620" s="1"/>
      <c r="QLV2620" s="1"/>
      <c r="QLY2620" s="1"/>
      <c r="QMB2620" s="1"/>
      <c r="QME2620" s="1"/>
      <c r="QMH2620" s="1"/>
      <c r="QMK2620" s="1"/>
      <c r="QMN2620" s="1"/>
      <c r="QMQ2620" s="1"/>
      <c r="QMT2620" s="1"/>
      <c r="QMW2620" s="1"/>
      <c r="QMZ2620" s="1"/>
      <c r="QNC2620" s="1"/>
      <c r="QNF2620" s="1"/>
      <c r="QNI2620" s="1"/>
      <c r="QNL2620" s="1"/>
      <c r="QNO2620" s="1"/>
      <c r="QNR2620" s="1"/>
      <c r="QNU2620" s="1"/>
      <c r="QNX2620" s="1"/>
      <c r="QOA2620" s="1"/>
      <c r="QOD2620" s="1"/>
      <c r="QOG2620" s="1"/>
      <c r="QOJ2620" s="1"/>
      <c r="QOM2620" s="1"/>
      <c r="QOP2620" s="1"/>
      <c r="QOS2620" s="1"/>
      <c r="QOV2620" s="1"/>
      <c r="QOY2620" s="1"/>
      <c r="QPB2620" s="1"/>
      <c r="QPE2620" s="1"/>
      <c r="QPH2620" s="1"/>
      <c r="QPK2620" s="1"/>
      <c r="QPN2620" s="1"/>
      <c r="QPQ2620" s="1"/>
      <c r="QPT2620" s="1"/>
      <c r="QPW2620" s="1"/>
      <c r="QPZ2620" s="1"/>
      <c r="QQC2620" s="1"/>
      <c r="QQF2620" s="1"/>
      <c r="QQI2620" s="1"/>
      <c r="QQL2620" s="1"/>
      <c r="QQO2620" s="1"/>
      <c r="QQR2620" s="1"/>
      <c r="QQU2620" s="1"/>
      <c r="QQX2620" s="1"/>
      <c r="QRA2620" s="1"/>
      <c r="QRD2620" s="1"/>
      <c r="QRG2620" s="1"/>
      <c r="QRJ2620" s="1"/>
      <c r="QRM2620" s="1"/>
      <c r="QRP2620" s="1"/>
      <c r="QRS2620" s="1"/>
      <c r="QRV2620" s="1"/>
      <c r="QRY2620" s="1"/>
      <c r="QSB2620" s="1"/>
      <c r="QSE2620" s="1"/>
      <c r="QSH2620" s="1"/>
      <c r="QSK2620" s="1"/>
      <c r="QSN2620" s="1"/>
      <c r="QSQ2620" s="1"/>
      <c r="QST2620" s="1"/>
      <c r="QSW2620" s="1"/>
      <c r="QSZ2620" s="1"/>
      <c r="QTC2620" s="1"/>
      <c r="QTF2620" s="1"/>
      <c r="QTI2620" s="1"/>
      <c r="QTL2620" s="1"/>
      <c r="QTO2620" s="1"/>
      <c r="QTR2620" s="1"/>
      <c r="QTU2620" s="1"/>
      <c r="QTX2620" s="1"/>
      <c r="QUA2620" s="1"/>
      <c r="QUD2620" s="1"/>
      <c r="QUG2620" s="1"/>
      <c r="QUJ2620" s="1"/>
      <c r="QUM2620" s="1"/>
      <c r="QUP2620" s="1"/>
      <c r="QUS2620" s="1"/>
      <c r="QUV2620" s="1"/>
      <c r="QUY2620" s="1"/>
      <c r="QVB2620" s="1"/>
      <c r="QVE2620" s="1"/>
      <c r="QVH2620" s="1"/>
      <c r="QVK2620" s="1"/>
      <c r="QVN2620" s="1"/>
      <c r="QVQ2620" s="1"/>
      <c r="QVT2620" s="1"/>
      <c r="QVW2620" s="1"/>
      <c r="QVZ2620" s="1"/>
      <c r="QWC2620" s="1"/>
      <c r="QWF2620" s="1"/>
      <c r="QWI2620" s="1"/>
      <c r="QWL2620" s="1"/>
      <c r="QWO2620" s="1"/>
      <c r="QWR2620" s="1"/>
      <c r="QWU2620" s="1"/>
      <c r="QWX2620" s="1"/>
      <c r="QXA2620" s="1"/>
      <c r="QXD2620" s="1"/>
      <c r="QXG2620" s="1"/>
      <c r="QXJ2620" s="1"/>
      <c r="QXM2620" s="1"/>
      <c r="QXP2620" s="1"/>
      <c r="QXS2620" s="1"/>
      <c r="QXV2620" s="1"/>
      <c r="QXY2620" s="1"/>
      <c r="QYB2620" s="1"/>
      <c r="QYE2620" s="1"/>
      <c r="QYH2620" s="1"/>
      <c r="QYK2620" s="1"/>
      <c r="QYN2620" s="1"/>
      <c r="QYQ2620" s="1"/>
      <c r="QYT2620" s="1"/>
      <c r="QYW2620" s="1"/>
      <c r="QYZ2620" s="1"/>
      <c r="QZC2620" s="1"/>
      <c r="QZF2620" s="1"/>
      <c r="QZI2620" s="1"/>
      <c r="QZL2620" s="1"/>
      <c r="QZO2620" s="1"/>
      <c r="QZR2620" s="1"/>
      <c r="QZU2620" s="1"/>
      <c r="QZX2620" s="1"/>
      <c r="RAA2620" s="1"/>
      <c r="RAD2620" s="1"/>
      <c r="RAG2620" s="1"/>
      <c r="RAJ2620" s="1"/>
      <c r="RAM2620" s="1"/>
      <c r="RAP2620" s="1"/>
      <c r="RAS2620" s="1"/>
      <c r="RAV2620" s="1"/>
      <c r="RAY2620" s="1"/>
      <c r="RBB2620" s="1"/>
      <c r="RBE2620" s="1"/>
      <c r="RBH2620" s="1"/>
      <c r="RBK2620" s="1"/>
      <c r="RBN2620" s="1"/>
      <c r="RBQ2620" s="1"/>
      <c r="RBT2620" s="1"/>
      <c r="RBW2620" s="1"/>
      <c r="RBZ2620" s="1"/>
      <c r="RCC2620" s="1"/>
      <c r="RCF2620" s="1"/>
      <c r="RCI2620" s="1"/>
      <c r="RCL2620" s="1"/>
      <c r="RCO2620" s="1"/>
      <c r="RCR2620" s="1"/>
      <c r="RCU2620" s="1"/>
      <c r="RCX2620" s="1"/>
      <c r="RDA2620" s="1"/>
      <c r="RDD2620" s="1"/>
      <c r="RDG2620" s="1"/>
      <c r="RDJ2620" s="1"/>
      <c r="RDM2620" s="1"/>
      <c r="RDP2620" s="1"/>
      <c r="RDS2620" s="1"/>
      <c r="RDV2620" s="1"/>
      <c r="RDY2620" s="1"/>
      <c r="REB2620" s="1"/>
      <c r="REE2620" s="1"/>
      <c r="REH2620" s="1"/>
      <c r="REK2620" s="1"/>
      <c r="REN2620" s="1"/>
      <c r="REQ2620" s="1"/>
      <c r="RET2620" s="1"/>
      <c r="REW2620" s="1"/>
      <c r="REZ2620" s="1"/>
      <c r="RFC2620" s="1"/>
      <c r="RFF2620" s="1"/>
      <c r="RFI2620" s="1"/>
      <c r="RFL2620" s="1"/>
      <c r="RFO2620" s="1"/>
      <c r="RFR2620" s="1"/>
      <c r="RFU2620" s="1"/>
      <c r="RFX2620" s="1"/>
      <c r="RGA2620" s="1"/>
      <c r="RGD2620" s="1"/>
      <c r="RGG2620" s="1"/>
      <c r="RGJ2620" s="1"/>
      <c r="RGM2620" s="1"/>
      <c r="RGP2620" s="1"/>
      <c r="RGS2620" s="1"/>
      <c r="RGV2620" s="1"/>
      <c r="RGY2620" s="1"/>
      <c r="RHB2620" s="1"/>
      <c r="RHE2620" s="1"/>
      <c r="RHH2620" s="1"/>
      <c r="RHK2620" s="1"/>
      <c r="RHN2620" s="1"/>
      <c r="RHQ2620" s="1"/>
      <c r="RHT2620" s="1"/>
      <c r="RHW2620" s="1"/>
      <c r="RHZ2620" s="1"/>
      <c r="RIC2620" s="1"/>
      <c r="RIF2620" s="1"/>
      <c r="RII2620" s="1"/>
      <c r="RIL2620" s="1"/>
      <c r="RIO2620" s="1"/>
      <c r="RIR2620" s="1"/>
      <c r="RIU2620" s="1"/>
      <c r="RIX2620" s="1"/>
      <c r="RJA2620" s="1"/>
      <c r="RJD2620" s="1"/>
      <c r="RJG2620" s="1"/>
      <c r="RJJ2620" s="1"/>
      <c r="RJM2620" s="1"/>
      <c r="RJP2620" s="1"/>
      <c r="RJS2620" s="1"/>
      <c r="RJV2620" s="1"/>
      <c r="RJY2620" s="1"/>
      <c r="RKB2620" s="1"/>
      <c r="RKE2620" s="1"/>
      <c r="RKH2620" s="1"/>
      <c r="RKK2620" s="1"/>
      <c r="RKN2620" s="1"/>
      <c r="RKQ2620" s="1"/>
      <c r="RKT2620" s="1"/>
      <c r="RKW2620" s="1"/>
      <c r="RKZ2620" s="1"/>
      <c r="RLC2620" s="1"/>
      <c r="RLF2620" s="1"/>
      <c r="RLI2620" s="1"/>
      <c r="RLL2620" s="1"/>
      <c r="RLO2620" s="1"/>
      <c r="RLR2620" s="1"/>
      <c r="RLU2620" s="1"/>
      <c r="RLX2620" s="1"/>
      <c r="RMA2620" s="1"/>
      <c r="RMD2620" s="1"/>
      <c r="RMG2620" s="1"/>
      <c r="RMJ2620" s="1"/>
      <c r="RMM2620" s="1"/>
      <c r="RMP2620" s="1"/>
      <c r="RMS2620" s="1"/>
      <c r="RMV2620" s="1"/>
      <c r="RMY2620" s="1"/>
      <c r="RNB2620" s="1"/>
      <c r="RNE2620" s="1"/>
      <c r="RNH2620" s="1"/>
      <c r="RNK2620" s="1"/>
      <c r="RNN2620" s="1"/>
      <c r="RNQ2620" s="1"/>
      <c r="RNT2620" s="1"/>
      <c r="RNW2620" s="1"/>
      <c r="RNZ2620" s="1"/>
      <c r="ROC2620" s="1"/>
      <c r="ROF2620" s="1"/>
      <c r="ROI2620" s="1"/>
      <c r="ROL2620" s="1"/>
      <c r="ROO2620" s="1"/>
      <c r="ROR2620" s="1"/>
      <c r="ROU2620" s="1"/>
      <c r="ROX2620" s="1"/>
      <c r="RPA2620" s="1"/>
      <c r="RPD2620" s="1"/>
      <c r="RPG2620" s="1"/>
      <c r="RPJ2620" s="1"/>
      <c r="RPM2620" s="1"/>
      <c r="RPP2620" s="1"/>
      <c r="RPS2620" s="1"/>
      <c r="RPV2620" s="1"/>
      <c r="RPY2620" s="1"/>
      <c r="RQB2620" s="1"/>
      <c r="RQE2620" s="1"/>
      <c r="RQH2620" s="1"/>
      <c r="RQK2620" s="1"/>
      <c r="RQN2620" s="1"/>
      <c r="RQQ2620" s="1"/>
      <c r="RQT2620" s="1"/>
      <c r="RQW2620" s="1"/>
      <c r="RQZ2620" s="1"/>
      <c r="RRC2620" s="1"/>
      <c r="RRF2620" s="1"/>
      <c r="RRI2620" s="1"/>
      <c r="RRL2620" s="1"/>
      <c r="RRO2620" s="1"/>
      <c r="RRR2620" s="1"/>
      <c r="RRU2620" s="1"/>
      <c r="RRX2620" s="1"/>
      <c r="RSA2620" s="1"/>
      <c r="RSD2620" s="1"/>
      <c r="RSG2620" s="1"/>
      <c r="RSJ2620" s="1"/>
      <c r="RSM2620" s="1"/>
      <c r="RSP2620" s="1"/>
      <c r="RSS2620" s="1"/>
      <c r="RSV2620" s="1"/>
      <c r="RSY2620" s="1"/>
      <c r="RTB2620" s="1"/>
      <c r="RTE2620" s="1"/>
      <c r="RTH2620" s="1"/>
      <c r="RTK2620" s="1"/>
      <c r="RTN2620" s="1"/>
      <c r="RTQ2620" s="1"/>
      <c r="RTT2620" s="1"/>
      <c r="RTW2620" s="1"/>
      <c r="RTZ2620" s="1"/>
      <c r="RUC2620" s="1"/>
      <c r="RUF2620" s="1"/>
      <c r="RUI2620" s="1"/>
      <c r="RUL2620" s="1"/>
      <c r="RUO2620" s="1"/>
      <c r="RUR2620" s="1"/>
      <c r="RUU2620" s="1"/>
      <c r="RUX2620" s="1"/>
      <c r="RVA2620" s="1"/>
      <c r="RVD2620" s="1"/>
      <c r="RVG2620" s="1"/>
      <c r="RVJ2620" s="1"/>
      <c r="RVM2620" s="1"/>
      <c r="RVP2620" s="1"/>
      <c r="RVS2620" s="1"/>
      <c r="RVV2620" s="1"/>
      <c r="RVY2620" s="1"/>
      <c r="RWB2620" s="1"/>
      <c r="RWE2620" s="1"/>
      <c r="RWH2620" s="1"/>
      <c r="RWK2620" s="1"/>
      <c r="RWN2620" s="1"/>
      <c r="RWQ2620" s="1"/>
      <c r="RWT2620" s="1"/>
      <c r="RWW2620" s="1"/>
      <c r="RWZ2620" s="1"/>
      <c r="RXC2620" s="1"/>
      <c r="RXF2620" s="1"/>
      <c r="RXI2620" s="1"/>
      <c r="RXL2620" s="1"/>
      <c r="RXO2620" s="1"/>
      <c r="RXR2620" s="1"/>
      <c r="RXU2620" s="1"/>
      <c r="RXX2620" s="1"/>
      <c r="RYA2620" s="1"/>
      <c r="RYD2620" s="1"/>
      <c r="RYG2620" s="1"/>
      <c r="RYJ2620" s="1"/>
      <c r="RYM2620" s="1"/>
      <c r="RYP2620" s="1"/>
      <c r="RYS2620" s="1"/>
      <c r="RYV2620" s="1"/>
      <c r="RYY2620" s="1"/>
      <c r="RZB2620" s="1"/>
      <c r="RZE2620" s="1"/>
      <c r="RZH2620" s="1"/>
      <c r="RZK2620" s="1"/>
      <c r="RZN2620" s="1"/>
      <c r="RZQ2620" s="1"/>
      <c r="RZT2620" s="1"/>
      <c r="RZW2620" s="1"/>
      <c r="RZZ2620" s="1"/>
      <c r="SAC2620" s="1"/>
      <c r="SAF2620" s="1"/>
      <c r="SAI2620" s="1"/>
      <c r="SAL2620" s="1"/>
      <c r="SAO2620" s="1"/>
      <c r="SAR2620" s="1"/>
      <c r="SAU2620" s="1"/>
      <c r="SAX2620" s="1"/>
      <c r="SBA2620" s="1"/>
      <c r="SBD2620" s="1"/>
      <c r="SBG2620" s="1"/>
      <c r="SBJ2620" s="1"/>
      <c r="SBM2620" s="1"/>
      <c r="SBP2620" s="1"/>
      <c r="SBS2620" s="1"/>
      <c r="SBV2620" s="1"/>
      <c r="SBY2620" s="1"/>
      <c r="SCB2620" s="1"/>
      <c r="SCE2620" s="1"/>
      <c r="SCH2620" s="1"/>
      <c r="SCK2620" s="1"/>
      <c r="SCN2620" s="1"/>
      <c r="SCQ2620" s="1"/>
      <c r="SCT2620" s="1"/>
      <c r="SCW2620" s="1"/>
      <c r="SCZ2620" s="1"/>
      <c r="SDC2620" s="1"/>
      <c r="SDF2620" s="1"/>
      <c r="SDI2620" s="1"/>
      <c r="SDL2620" s="1"/>
      <c r="SDO2620" s="1"/>
      <c r="SDR2620" s="1"/>
      <c r="SDU2620" s="1"/>
      <c r="SDX2620" s="1"/>
      <c r="SEA2620" s="1"/>
      <c r="SED2620" s="1"/>
      <c r="SEG2620" s="1"/>
      <c r="SEJ2620" s="1"/>
      <c r="SEM2620" s="1"/>
      <c r="SEP2620" s="1"/>
      <c r="SES2620" s="1"/>
      <c r="SEV2620" s="1"/>
      <c r="SEY2620" s="1"/>
      <c r="SFB2620" s="1"/>
      <c r="SFE2620" s="1"/>
      <c r="SFH2620" s="1"/>
      <c r="SFK2620" s="1"/>
      <c r="SFN2620" s="1"/>
      <c r="SFQ2620" s="1"/>
      <c r="SFT2620" s="1"/>
      <c r="SFW2620" s="1"/>
      <c r="SFZ2620" s="1"/>
      <c r="SGC2620" s="1"/>
      <c r="SGF2620" s="1"/>
      <c r="SGI2620" s="1"/>
      <c r="SGL2620" s="1"/>
      <c r="SGO2620" s="1"/>
      <c r="SGR2620" s="1"/>
      <c r="SGU2620" s="1"/>
      <c r="SGX2620" s="1"/>
      <c r="SHA2620" s="1"/>
      <c r="SHD2620" s="1"/>
      <c r="SHG2620" s="1"/>
      <c r="SHJ2620" s="1"/>
      <c r="SHM2620" s="1"/>
      <c r="SHP2620" s="1"/>
      <c r="SHS2620" s="1"/>
      <c r="SHV2620" s="1"/>
      <c r="SHY2620" s="1"/>
      <c r="SIB2620" s="1"/>
      <c r="SIE2620" s="1"/>
      <c r="SIH2620" s="1"/>
      <c r="SIK2620" s="1"/>
      <c r="SIN2620" s="1"/>
      <c r="SIQ2620" s="1"/>
      <c r="SIT2620" s="1"/>
      <c r="SIW2620" s="1"/>
      <c r="SIZ2620" s="1"/>
      <c r="SJC2620" s="1"/>
      <c r="SJF2620" s="1"/>
      <c r="SJI2620" s="1"/>
      <c r="SJL2620" s="1"/>
      <c r="SJO2620" s="1"/>
      <c r="SJR2620" s="1"/>
      <c r="SJU2620" s="1"/>
      <c r="SJX2620" s="1"/>
      <c r="SKA2620" s="1"/>
      <c r="SKD2620" s="1"/>
      <c r="SKG2620" s="1"/>
      <c r="SKJ2620" s="1"/>
      <c r="SKM2620" s="1"/>
      <c r="SKP2620" s="1"/>
      <c r="SKS2620" s="1"/>
      <c r="SKV2620" s="1"/>
      <c r="SKY2620" s="1"/>
      <c r="SLB2620" s="1"/>
      <c r="SLE2620" s="1"/>
      <c r="SLH2620" s="1"/>
      <c r="SLK2620" s="1"/>
      <c r="SLN2620" s="1"/>
      <c r="SLQ2620" s="1"/>
      <c r="SLT2620" s="1"/>
      <c r="SLW2620" s="1"/>
      <c r="SLZ2620" s="1"/>
      <c r="SMC2620" s="1"/>
      <c r="SMF2620" s="1"/>
      <c r="SMI2620" s="1"/>
      <c r="SML2620" s="1"/>
      <c r="SMO2620" s="1"/>
      <c r="SMR2620" s="1"/>
      <c r="SMU2620" s="1"/>
      <c r="SMX2620" s="1"/>
      <c r="SNA2620" s="1"/>
      <c r="SND2620" s="1"/>
      <c r="SNG2620" s="1"/>
      <c r="SNJ2620" s="1"/>
      <c r="SNM2620" s="1"/>
      <c r="SNP2620" s="1"/>
      <c r="SNS2620" s="1"/>
      <c r="SNV2620" s="1"/>
      <c r="SNY2620" s="1"/>
      <c r="SOB2620" s="1"/>
      <c r="SOE2620" s="1"/>
      <c r="SOH2620" s="1"/>
      <c r="SOK2620" s="1"/>
      <c r="SON2620" s="1"/>
      <c r="SOQ2620" s="1"/>
      <c r="SOT2620" s="1"/>
      <c r="SOW2620" s="1"/>
      <c r="SOZ2620" s="1"/>
      <c r="SPC2620" s="1"/>
      <c r="SPF2620" s="1"/>
      <c r="SPI2620" s="1"/>
      <c r="SPL2620" s="1"/>
      <c r="SPO2620" s="1"/>
      <c r="SPR2620" s="1"/>
      <c r="SPU2620" s="1"/>
      <c r="SPX2620" s="1"/>
      <c r="SQA2620" s="1"/>
      <c r="SQD2620" s="1"/>
      <c r="SQG2620" s="1"/>
      <c r="SQJ2620" s="1"/>
      <c r="SQM2620" s="1"/>
      <c r="SQP2620" s="1"/>
      <c r="SQS2620" s="1"/>
      <c r="SQV2620" s="1"/>
      <c r="SQY2620" s="1"/>
      <c r="SRB2620" s="1"/>
      <c r="SRE2620" s="1"/>
      <c r="SRH2620" s="1"/>
      <c r="SRK2620" s="1"/>
      <c r="SRN2620" s="1"/>
      <c r="SRQ2620" s="1"/>
      <c r="SRT2620" s="1"/>
      <c r="SRW2620" s="1"/>
      <c r="SRZ2620" s="1"/>
      <c r="SSC2620" s="1"/>
      <c r="SSF2620" s="1"/>
      <c r="SSI2620" s="1"/>
      <c r="SSL2620" s="1"/>
      <c r="SSO2620" s="1"/>
      <c r="SSR2620" s="1"/>
      <c r="SSU2620" s="1"/>
      <c r="SSX2620" s="1"/>
      <c r="STA2620" s="1"/>
      <c r="STD2620" s="1"/>
      <c r="STG2620" s="1"/>
      <c r="STJ2620" s="1"/>
      <c r="STM2620" s="1"/>
      <c r="STP2620" s="1"/>
      <c r="STS2620" s="1"/>
      <c r="STV2620" s="1"/>
      <c r="STY2620" s="1"/>
      <c r="SUB2620" s="1"/>
      <c r="SUE2620" s="1"/>
      <c r="SUH2620" s="1"/>
      <c r="SUK2620" s="1"/>
      <c r="SUN2620" s="1"/>
      <c r="SUQ2620" s="1"/>
      <c r="SUT2620" s="1"/>
      <c r="SUW2620" s="1"/>
      <c r="SUZ2620" s="1"/>
      <c r="SVC2620" s="1"/>
      <c r="SVF2620" s="1"/>
      <c r="SVI2620" s="1"/>
      <c r="SVL2620" s="1"/>
      <c r="SVO2620" s="1"/>
      <c r="SVR2620" s="1"/>
      <c r="SVU2620" s="1"/>
      <c r="SVX2620" s="1"/>
      <c r="SWA2620" s="1"/>
      <c r="SWD2620" s="1"/>
      <c r="SWG2620" s="1"/>
      <c r="SWJ2620" s="1"/>
      <c r="SWM2620" s="1"/>
      <c r="SWP2620" s="1"/>
      <c r="SWS2620" s="1"/>
      <c r="SWV2620" s="1"/>
      <c r="SWY2620" s="1"/>
      <c r="SXB2620" s="1"/>
      <c r="SXE2620" s="1"/>
      <c r="SXH2620" s="1"/>
      <c r="SXK2620" s="1"/>
      <c r="SXN2620" s="1"/>
      <c r="SXQ2620" s="1"/>
      <c r="SXT2620" s="1"/>
      <c r="SXW2620" s="1"/>
      <c r="SXZ2620" s="1"/>
      <c r="SYC2620" s="1"/>
      <c r="SYF2620" s="1"/>
      <c r="SYI2620" s="1"/>
      <c r="SYL2620" s="1"/>
      <c r="SYO2620" s="1"/>
      <c r="SYR2620" s="1"/>
      <c r="SYU2620" s="1"/>
      <c r="SYX2620" s="1"/>
      <c r="SZA2620" s="1"/>
      <c r="SZD2620" s="1"/>
      <c r="SZG2620" s="1"/>
      <c r="SZJ2620" s="1"/>
      <c r="SZM2620" s="1"/>
      <c r="SZP2620" s="1"/>
      <c r="SZS2620" s="1"/>
      <c r="SZV2620" s="1"/>
      <c r="SZY2620" s="1"/>
      <c r="TAB2620" s="1"/>
      <c r="TAE2620" s="1"/>
      <c r="TAH2620" s="1"/>
      <c r="TAK2620" s="1"/>
      <c r="TAN2620" s="1"/>
      <c r="TAQ2620" s="1"/>
      <c r="TAT2620" s="1"/>
      <c r="TAW2620" s="1"/>
      <c r="TAZ2620" s="1"/>
      <c r="TBC2620" s="1"/>
      <c r="TBF2620" s="1"/>
      <c r="TBI2620" s="1"/>
      <c r="TBL2620" s="1"/>
      <c r="TBO2620" s="1"/>
      <c r="TBR2620" s="1"/>
      <c r="TBU2620" s="1"/>
      <c r="TBX2620" s="1"/>
      <c r="TCA2620" s="1"/>
      <c r="TCD2620" s="1"/>
      <c r="TCG2620" s="1"/>
      <c r="TCJ2620" s="1"/>
      <c r="TCM2620" s="1"/>
      <c r="TCP2620" s="1"/>
      <c r="TCS2620" s="1"/>
      <c r="TCV2620" s="1"/>
      <c r="TCY2620" s="1"/>
      <c r="TDB2620" s="1"/>
      <c r="TDE2620" s="1"/>
      <c r="TDH2620" s="1"/>
      <c r="TDK2620" s="1"/>
      <c r="TDN2620" s="1"/>
      <c r="TDQ2620" s="1"/>
      <c r="TDT2620" s="1"/>
      <c r="TDW2620" s="1"/>
      <c r="TDZ2620" s="1"/>
      <c r="TEC2620" s="1"/>
      <c r="TEF2620" s="1"/>
      <c r="TEI2620" s="1"/>
      <c r="TEL2620" s="1"/>
      <c r="TEO2620" s="1"/>
      <c r="TER2620" s="1"/>
      <c r="TEU2620" s="1"/>
      <c r="TEX2620" s="1"/>
      <c r="TFA2620" s="1"/>
      <c r="TFD2620" s="1"/>
      <c r="TFG2620" s="1"/>
      <c r="TFJ2620" s="1"/>
      <c r="TFM2620" s="1"/>
      <c r="TFP2620" s="1"/>
      <c r="TFS2620" s="1"/>
      <c r="TFV2620" s="1"/>
      <c r="TFY2620" s="1"/>
      <c r="TGB2620" s="1"/>
      <c r="TGE2620" s="1"/>
      <c r="TGH2620" s="1"/>
      <c r="TGK2620" s="1"/>
      <c r="TGN2620" s="1"/>
      <c r="TGQ2620" s="1"/>
      <c r="TGT2620" s="1"/>
      <c r="TGW2620" s="1"/>
      <c r="TGZ2620" s="1"/>
      <c r="THC2620" s="1"/>
      <c r="THF2620" s="1"/>
      <c r="THI2620" s="1"/>
      <c r="THL2620" s="1"/>
      <c r="THO2620" s="1"/>
      <c r="THR2620" s="1"/>
      <c r="THU2620" s="1"/>
      <c r="THX2620" s="1"/>
      <c r="TIA2620" s="1"/>
      <c r="TID2620" s="1"/>
      <c r="TIG2620" s="1"/>
      <c r="TIJ2620" s="1"/>
      <c r="TIM2620" s="1"/>
      <c r="TIP2620" s="1"/>
      <c r="TIS2620" s="1"/>
      <c r="TIV2620" s="1"/>
      <c r="TIY2620" s="1"/>
      <c r="TJB2620" s="1"/>
      <c r="TJE2620" s="1"/>
      <c r="TJH2620" s="1"/>
      <c r="TJK2620" s="1"/>
      <c r="TJN2620" s="1"/>
      <c r="TJQ2620" s="1"/>
      <c r="TJT2620" s="1"/>
      <c r="TJW2620" s="1"/>
      <c r="TJZ2620" s="1"/>
      <c r="TKC2620" s="1"/>
      <c r="TKF2620" s="1"/>
      <c r="TKI2620" s="1"/>
      <c r="TKL2620" s="1"/>
      <c r="TKO2620" s="1"/>
      <c r="TKR2620" s="1"/>
      <c r="TKU2620" s="1"/>
      <c r="TKX2620" s="1"/>
      <c r="TLA2620" s="1"/>
      <c r="TLD2620" s="1"/>
      <c r="TLG2620" s="1"/>
      <c r="TLJ2620" s="1"/>
      <c r="TLM2620" s="1"/>
      <c r="TLP2620" s="1"/>
      <c r="TLS2620" s="1"/>
      <c r="TLV2620" s="1"/>
      <c r="TLY2620" s="1"/>
      <c r="TMB2620" s="1"/>
      <c r="TME2620" s="1"/>
      <c r="TMH2620" s="1"/>
      <c r="TMK2620" s="1"/>
      <c r="TMN2620" s="1"/>
      <c r="TMQ2620" s="1"/>
      <c r="TMT2620" s="1"/>
      <c r="TMW2620" s="1"/>
      <c r="TMZ2620" s="1"/>
      <c r="TNC2620" s="1"/>
      <c r="TNF2620" s="1"/>
      <c r="TNI2620" s="1"/>
      <c r="TNL2620" s="1"/>
      <c r="TNO2620" s="1"/>
      <c r="TNR2620" s="1"/>
      <c r="TNU2620" s="1"/>
      <c r="TNX2620" s="1"/>
      <c r="TOA2620" s="1"/>
      <c r="TOD2620" s="1"/>
      <c r="TOG2620" s="1"/>
      <c r="TOJ2620" s="1"/>
      <c r="TOM2620" s="1"/>
      <c r="TOP2620" s="1"/>
      <c r="TOS2620" s="1"/>
      <c r="TOV2620" s="1"/>
      <c r="TOY2620" s="1"/>
      <c r="TPB2620" s="1"/>
      <c r="TPE2620" s="1"/>
      <c r="TPH2620" s="1"/>
      <c r="TPK2620" s="1"/>
      <c r="TPN2620" s="1"/>
      <c r="TPQ2620" s="1"/>
      <c r="TPT2620" s="1"/>
      <c r="TPW2620" s="1"/>
      <c r="TPZ2620" s="1"/>
      <c r="TQC2620" s="1"/>
      <c r="TQF2620" s="1"/>
      <c r="TQI2620" s="1"/>
      <c r="TQL2620" s="1"/>
      <c r="TQO2620" s="1"/>
      <c r="TQR2620" s="1"/>
      <c r="TQU2620" s="1"/>
      <c r="TQX2620" s="1"/>
      <c r="TRA2620" s="1"/>
      <c r="TRD2620" s="1"/>
      <c r="TRG2620" s="1"/>
      <c r="TRJ2620" s="1"/>
      <c r="TRM2620" s="1"/>
      <c r="TRP2620" s="1"/>
      <c r="TRS2620" s="1"/>
      <c r="TRV2620" s="1"/>
      <c r="TRY2620" s="1"/>
      <c r="TSB2620" s="1"/>
      <c r="TSE2620" s="1"/>
      <c r="TSH2620" s="1"/>
      <c r="TSK2620" s="1"/>
      <c r="TSN2620" s="1"/>
      <c r="TSQ2620" s="1"/>
      <c r="TST2620" s="1"/>
      <c r="TSW2620" s="1"/>
      <c r="TSZ2620" s="1"/>
      <c r="TTC2620" s="1"/>
      <c r="TTF2620" s="1"/>
      <c r="TTI2620" s="1"/>
      <c r="TTL2620" s="1"/>
      <c r="TTO2620" s="1"/>
      <c r="TTR2620" s="1"/>
      <c r="TTU2620" s="1"/>
      <c r="TTX2620" s="1"/>
      <c r="TUA2620" s="1"/>
      <c r="TUD2620" s="1"/>
      <c r="TUG2620" s="1"/>
      <c r="TUJ2620" s="1"/>
      <c r="TUM2620" s="1"/>
      <c r="TUP2620" s="1"/>
      <c r="TUS2620" s="1"/>
      <c r="TUV2620" s="1"/>
      <c r="TUY2620" s="1"/>
      <c r="TVB2620" s="1"/>
      <c r="TVE2620" s="1"/>
      <c r="TVH2620" s="1"/>
      <c r="TVK2620" s="1"/>
      <c r="TVN2620" s="1"/>
      <c r="TVQ2620" s="1"/>
      <c r="TVT2620" s="1"/>
      <c r="TVW2620" s="1"/>
      <c r="TVZ2620" s="1"/>
      <c r="TWC2620" s="1"/>
      <c r="TWF2620" s="1"/>
      <c r="TWI2620" s="1"/>
      <c r="TWL2620" s="1"/>
      <c r="TWO2620" s="1"/>
      <c r="TWR2620" s="1"/>
      <c r="TWU2620" s="1"/>
      <c r="TWX2620" s="1"/>
      <c r="TXA2620" s="1"/>
      <c r="TXD2620" s="1"/>
      <c r="TXG2620" s="1"/>
      <c r="TXJ2620" s="1"/>
      <c r="TXM2620" s="1"/>
      <c r="TXP2620" s="1"/>
      <c r="TXS2620" s="1"/>
      <c r="TXV2620" s="1"/>
      <c r="TXY2620" s="1"/>
      <c r="TYB2620" s="1"/>
      <c r="TYE2620" s="1"/>
      <c r="TYH2620" s="1"/>
      <c r="TYK2620" s="1"/>
      <c r="TYN2620" s="1"/>
      <c r="TYQ2620" s="1"/>
      <c r="TYT2620" s="1"/>
      <c r="TYW2620" s="1"/>
      <c r="TYZ2620" s="1"/>
      <c r="TZC2620" s="1"/>
      <c r="TZF2620" s="1"/>
      <c r="TZI2620" s="1"/>
      <c r="TZL2620" s="1"/>
      <c r="TZO2620" s="1"/>
      <c r="TZR2620" s="1"/>
      <c r="TZU2620" s="1"/>
      <c r="TZX2620" s="1"/>
      <c r="UAA2620" s="1"/>
      <c r="UAD2620" s="1"/>
      <c r="UAG2620" s="1"/>
      <c r="UAJ2620" s="1"/>
      <c r="UAM2620" s="1"/>
      <c r="UAP2620" s="1"/>
      <c r="UAS2620" s="1"/>
      <c r="UAV2620" s="1"/>
      <c r="UAY2620" s="1"/>
      <c r="UBB2620" s="1"/>
      <c r="UBE2620" s="1"/>
      <c r="UBH2620" s="1"/>
      <c r="UBK2620" s="1"/>
      <c r="UBN2620" s="1"/>
      <c r="UBQ2620" s="1"/>
      <c r="UBT2620" s="1"/>
      <c r="UBW2620" s="1"/>
      <c r="UBZ2620" s="1"/>
      <c r="UCC2620" s="1"/>
      <c r="UCF2620" s="1"/>
      <c r="UCI2620" s="1"/>
      <c r="UCL2620" s="1"/>
      <c r="UCO2620" s="1"/>
      <c r="UCR2620" s="1"/>
      <c r="UCU2620" s="1"/>
      <c r="UCX2620" s="1"/>
      <c r="UDA2620" s="1"/>
      <c r="UDD2620" s="1"/>
      <c r="UDG2620" s="1"/>
      <c r="UDJ2620" s="1"/>
      <c r="UDM2620" s="1"/>
      <c r="UDP2620" s="1"/>
      <c r="UDS2620" s="1"/>
      <c r="UDV2620" s="1"/>
      <c r="UDY2620" s="1"/>
      <c r="UEB2620" s="1"/>
      <c r="UEE2620" s="1"/>
      <c r="UEH2620" s="1"/>
      <c r="UEK2620" s="1"/>
      <c r="UEN2620" s="1"/>
      <c r="UEQ2620" s="1"/>
      <c r="UET2620" s="1"/>
      <c r="UEW2620" s="1"/>
      <c r="UEZ2620" s="1"/>
      <c r="UFC2620" s="1"/>
      <c r="UFF2620" s="1"/>
      <c r="UFI2620" s="1"/>
      <c r="UFL2620" s="1"/>
      <c r="UFO2620" s="1"/>
      <c r="UFR2620" s="1"/>
      <c r="UFU2620" s="1"/>
      <c r="UFX2620" s="1"/>
      <c r="UGA2620" s="1"/>
      <c r="UGD2620" s="1"/>
      <c r="UGG2620" s="1"/>
      <c r="UGJ2620" s="1"/>
      <c r="UGM2620" s="1"/>
      <c r="UGP2620" s="1"/>
      <c r="UGS2620" s="1"/>
      <c r="UGV2620" s="1"/>
      <c r="UGY2620" s="1"/>
      <c r="UHB2620" s="1"/>
      <c r="UHE2620" s="1"/>
      <c r="UHH2620" s="1"/>
      <c r="UHK2620" s="1"/>
      <c r="UHN2620" s="1"/>
      <c r="UHQ2620" s="1"/>
      <c r="UHT2620" s="1"/>
      <c r="UHW2620" s="1"/>
      <c r="UHZ2620" s="1"/>
      <c r="UIC2620" s="1"/>
      <c r="UIF2620" s="1"/>
      <c r="UII2620" s="1"/>
      <c r="UIL2620" s="1"/>
      <c r="UIO2620" s="1"/>
      <c r="UIR2620" s="1"/>
      <c r="UIU2620" s="1"/>
      <c r="UIX2620" s="1"/>
      <c r="UJA2620" s="1"/>
      <c r="UJD2620" s="1"/>
      <c r="UJG2620" s="1"/>
      <c r="UJJ2620" s="1"/>
      <c r="UJM2620" s="1"/>
      <c r="UJP2620" s="1"/>
      <c r="UJS2620" s="1"/>
      <c r="UJV2620" s="1"/>
      <c r="UJY2620" s="1"/>
      <c r="UKB2620" s="1"/>
      <c r="UKE2620" s="1"/>
      <c r="UKH2620" s="1"/>
      <c r="UKK2620" s="1"/>
      <c r="UKN2620" s="1"/>
      <c r="UKQ2620" s="1"/>
      <c r="UKT2620" s="1"/>
      <c r="UKW2620" s="1"/>
      <c r="UKZ2620" s="1"/>
      <c r="ULC2620" s="1"/>
      <c r="ULF2620" s="1"/>
      <c r="ULI2620" s="1"/>
      <c r="ULL2620" s="1"/>
      <c r="ULO2620" s="1"/>
      <c r="ULR2620" s="1"/>
      <c r="ULU2620" s="1"/>
      <c r="ULX2620" s="1"/>
      <c r="UMA2620" s="1"/>
      <c r="UMD2620" s="1"/>
      <c r="UMG2620" s="1"/>
      <c r="UMJ2620" s="1"/>
      <c r="UMM2620" s="1"/>
      <c r="UMP2620" s="1"/>
      <c r="UMS2620" s="1"/>
      <c r="UMV2620" s="1"/>
      <c r="UMY2620" s="1"/>
      <c r="UNB2620" s="1"/>
      <c r="UNE2620" s="1"/>
      <c r="UNH2620" s="1"/>
      <c r="UNK2620" s="1"/>
      <c r="UNN2620" s="1"/>
      <c r="UNQ2620" s="1"/>
      <c r="UNT2620" s="1"/>
      <c r="UNW2620" s="1"/>
      <c r="UNZ2620" s="1"/>
      <c r="UOC2620" s="1"/>
      <c r="UOF2620" s="1"/>
      <c r="UOI2620" s="1"/>
      <c r="UOL2620" s="1"/>
      <c r="UOO2620" s="1"/>
      <c r="UOR2620" s="1"/>
      <c r="UOU2620" s="1"/>
      <c r="UOX2620" s="1"/>
      <c r="UPA2620" s="1"/>
      <c r="UPD2620" s="1"/>
      <c r="UPG2620" s="1"/>
      <c r="UPJ2620" s="1"/>
      <c r="UPM2620" s="1"/>
      <c r="UPP2620" s="1"/>
      <c r="UPS2620" s="1"/>
      <c r="UPV2620" s="1"/>
      <c r="UPY2620" s="1"/>
      <c r="UQB2620" s="1"/>
      <c r="UQE2620" s="1"/>
      <c r="UQH2620" s="1"/>
      <c r="UQK2620" s="1"/>
      <c r="UQN2620" s="1"/>
      <c r="UQQ2620" s="1"/>
      <c r="UQT2620" s="1"/>
      <c r="UQW2620" s="1"/>
      <c r="UQZ2620" s="1"/>
      <c r="URC2620" s="1"/>
      <c r="URF2620" s="1"/>
      <c r="URI2620" s="1"/>
      <c r="URL2620" s="1"/>
      <c r="URO2620" s="1"/>
      <c r="URR2620" s="1"/>
      <c r="URU2620" s="1"/>
      <c r="URX2620" s="1"/>
      <c r="USA2620" s="1"/>
      <c r="USD2620" s="1"/>
      <c r="USG2620" s="1"/>
      <c r="USJ2620" s="1"/>
      <c r="USM2620" s="1"/>
      <c r="USP2620" s="1"/>
      <c r="USS2620" s="1"/>
      <c r="USV2620" s="1"/>
      <c r="USY2620" s="1"/>
      <c r="UTB2620" s="1"/>
      <c r="UTE2620" s="1"/>
      <c r="UTH2620" s="1"/>
      <c r="UTK2620" s="1"/>
      <c r="UTN2620" s="1"/>
      <c r="UTQ2620" s="1"/>
      <c r="UTT2620" s="1"/>
      <c r="UTW2620" s="1"/>
      <c r="UTZ2620" s="1"/>
      <c r="UUC2620" s="1"/>
      <c r="UUF2620" s="1"/>
      <c r="UUI2620" s="1"/>
      <c r="UUL2620" s="1"/>
      <c r="UUO2620" s="1"/>
      <c r="UUR2620" s="1"/>
      <c r="UUU2620" s="1"/>
      <c r="UUX2620" s="1"/>
      <c r="UVA2620" s="1"/>
      <c r="UVD2620" s="1"/>
      <c r="UVG2620" s="1"/>
      <c r="UVJ2620" s="1"/>
      <c r="UVM2620" s="1"/>
      <c r="UVP2620" s="1"/>
      <c r="UVS2620" s="1"/>
      <c r="UVV2620" s="1"/>
      <c r="UVY2620" s="1"/>
      <c r="UWB2620" s="1"/>
      <c r="UWE2620" s="1"/>
      <c r="UWH2620" s="1"/>
      <c r="UWK2620" s="1"/>
      <c r="UWN2620" s="1"/>
      <c r="UWQ2620" s="1"/>
      <c r="UWT2620" s="1"/>
      <c r="UWW2620" s="1"/>
      <c r="UWZ2620" s="1"/>
      <c r="UXC2620" s="1"/>
      <c r="UXF2620" s="1"/>
      <c r="UXI2620" s="1"/>
      <c r="UXL2620" s="1"/>
      <c r="UXO2620" s="1"/>
      <c r="UXR2620" s="1"/>
      <c r="UXU2620" s="1"/>
      <c r="UXX2620" s="1"/>
      <c r="UYA2620" s="1"/>
      <c r="UYD2620" s="1"/>
      <c r="UYG2620" s="1"/>
      <c r="UYJ2620" s="1"/>
      <c r="UYM2620" s="1"/>
      <c r="UYP2620" s="1"/>
      <c r="UYS2620" s="1"/>
      <c r="UYV2620" s="1"/>
      <c r="UYY2620" s="1"/>
      <c r="UZB2620" s="1"/>
      <c r="UZE2620" s="1"/>
      <c r="UZH2620" s="1"/>
      <c r="UZK2620" s="1"/>
      <c r="UZN2620" s="1"/>
      <c r="UZQ2620" s="1"/>
      <c r="UZT2620" s="1"/>
      <c r="UZW2620" s="1"/>
      <c r="UZZ2620" s="1"/>
      <c r="VAC2620" s="1"/>
      <c r="VAF2620" s="1"/>
      <c r="VAI2620" s="1"/>
      <c r="VAL2620" s="1"/>
      <c r="VAO2620" s="1"/>
      <c r="VAR2620" s="1"/>
      <c r="VAU2620" s="1"/>
      <c r="VAX2620" s="1"/>
      <c r="VBA2620" s="1"/>
      <c r="VBD2620" s="1"/>
      <c r="VBG2620" s="1"/>
      <c r="VBJ2620" s="1"/>
      <c r="VBM2620" s="1"/>
      <c r="VBP2620" s="1"/>
      <c r="VBS2620" s="1"/>
      <c r="VBV2620" s="1"/>
      <c r="VBY2620" s="1"/>
      <c r="VCB2620" s="1"/>
      <c r="VCE2620" s="1"/>
      <c r="VCH2620" s="1"/>
      <c r="VCK2620" s="1"/>
      <c r="VCN2620" s="1"/>
      <c r="VCQ2620" s="1"/>
      <c r="VCT2620" s="1"/>
      <c r="VCW2620" s="1"/>
      <c r="VCZ2620" s="1"/>
      <c r="VDC2620" s="1"/>
      <c r="VDF2620" s="1"/>
      <c r="VDI2620" s="1"/>
      <c r="VDL2620" s="1"/>
      <c r="VDO2620" s="1"/>
      <c r="VDR2620" s="1"/>
      <c r="VDU2620" s="1"/>
      <c r="VDX2620" s="1"/>
      <c r="VEA2620" s="1"/>
      <c r="VED2620" s="1"/>
      <c r="VEG2620" s="1"/>
      <c r="VEJ2620" s="1"/>
      <c r="VEM2620" s="1"/>
      <c r="VEP2620" s="1"/>
      <c r="VES2620" s="1"/>
      <c r="VEV2620" s="1"/>
      <c r="VEY2620" s="1"/>
      <c r="VFB2620" s="1"/>
      <c r="VFE2620" s="1"/>
      <c r="VFH2620" s="1"/>
      <c r="VFK2620" s="1"/>
      <c r="VFN2620" s="1"/>
      <c r="VFQ2620" s="1"/>
      <c r="VFT2620" s="1"/>
      <c r="VFW2620" s="1"/>
      <c r="VFZ2620" s="1"/>
      <c r="VGC2620" s="1"/>
      <c r="VGF2620" s="1"/>
      <c r="VGI2620" s="1"/>
      <c r="VGL2620" s="1"/>
      <c r="VGO2620" s="1"/>
      <c r="VGR2620" s="1"/>
      <c r="VGU2620" s="1"/>
      <c r="VGX2620" s="1"/>
      <c r="VHA2620" s="1"/>
      <c r="VHD2620" s="1"/>
      <c r="VHG2620" s="1"/>
      <c r="VHJ2620" s="1"/>
      <c r="VHM2620" s="1"/>
      <c r="VHP2620" s="1"/>
      <c r="VHS2620" s="1"/>
      <c r="VHV2620" s="1"/>
      <c r="VHY2620" s="1"/>
      <c r="VIB2620" s="1"/>
      <c r="VIE2620" s="1"/>
      <c r="VIH2620" s="1"/>
      <c r="VIK2620" s="1"/>
      <c r="VIN2620" s="1"/>
      <c r="VIQ2620" s="1"/>
      <c r="VIT2620" s="1"/>
      <c r="VIW2620" s="1"/>
      <c r="VIZ2620" s="1"/>
      <c r="VJC2620" s="1"/>
      <c r="VJF2620" s="1"/>
      <c r="VJI2620" s="1"/>
      <c r="VJL2620" s="1"/>
      <c r="VJO2620" s="1"/>
      <c r="VJR2620" s="1"/>
      <c r="VJU2620" s="1"/>
      <c r="VJX2620" s="1"/>
      <c r="VKA2620" s="1"/>
      <c r="VKD2620" s="1"/>
      <c r="VKG2620" s="1"/>
      <c r="VKJ2620" s="1"/>
      <c r="VKM2620" s="1"/>
      <c r="VKP2620" s="1"/>
      <c r="VKS2620" s="1"/>
      <c r="VKV2620" s="1"/>
      <c r="VKY2620" s="1"/>
      <c r="VLB2620" s="1"/>
      <c r="VLE2620" s="1"/>
      <c r="VLH2620" s="1"/>
      <c r="VLK2620" s="1"/>
      <c r="VLN2620" s="1"/>
      <c r="VLQ2620" s="1"/>
      <c r="VLT2620" s="1"/>
      <c r="VLW2620" s="1"/>
      <c r="VLZ2620" s="1"/>
      <c r="VMC2620" s="1"/>
      <c r="VMF2620" s="1"/>
      <c r="VMI2620" s="1"/>
      <c r="VML2620" s="1"/>
      <c r="VMO2620" s="1"/>
      <c r="VMR2620" s="1"/>
      <c r="VMU2620" s="1"/>
      <c r="VMX2620" s="1"/>
      <c r="VNA2620" s="1"/>
      <c r="VND2620" s="1"/>
      <c r="VNG2620" s="1"/>
      <c r="VNJ2620" s="1"/>
      <c r="VNM2620" s="1"/>
      <c r="VNP2620" s="1"/>
      <c r="VNS2620" s="1"/>
      <c r="VNV2620" s="1"/>
      <c r="VNY2620" s="1"/>
      <c r="VOB2620" s="1"/>
      <c r="VOE2620" s="1"/>
      <c r="VOH2620" s="1"/>
      <c r="VOK2620" s="1"/>
      <c r="VON2620" s="1"/>
      <c r="VOQ2620" s="1"/>
      <c r="VOT2620" s="1"/>
      <c r="VOW2620" s="1"/>
      <c r="VOZ2620" s="1"/>
      <c r="VPC2620" s="1"/>
      <c r="VPF2620" s="1"/>
      <c r="VPI2620" s="1"/>
      <c r="VPL2620" s="1"/>
      <c r="VPO2620" s="1"/>
      <c r="VPR2620" s="1"/>
      <c r="VPU2620" s="1"/>
      <c r="VPX2620" s="1"/>
      <c r="VQA2620" s="1"/>
      <c r="VQD2620" s="1"/>
      <c r="VQG2620" s="1"/>
      <c r="VQJ2620" s="1"/>
      <c r="VQM2620" s="1"/>
      <c r="VQP2620" s="1"/>
      <c r="VQS2620" s="1"/>
      <c r="VQV2620" s="1"/>
      <c r="VQY2620" s="1"/>
      <c r="VRB2620" s="1"/>
      <c r="VRE2620" s="1"/>
      <c r="VRH2620" s="1"/>
      <c r="VRK2620" s="1"/>
      <c r="VRN2620" s="1"/>
      <c r="VRQ2620" s="1"/>
      <c r="VRT2620" s="1"/>
      <c r="VRW2620" s="1"/>
      <c r="VRZ2620" s="1"/>
      <c r="VSC2620" s="1"/>
      <c r="VSF2620" s="1"/>
      <c r="VSI2620" s="1"/>
      <c r="VSL2620" s="1"/>
      <c r="VSO2620" s="1"/>
      <c r="VSR2620" s="1"/>
      <c r="VSU2620" s="1"/>
      <c r="VSX2620" s="1"/>
      <c r="VTA2620" s="1"/>
      <c r="VTD2620" s="1"/>
      <c r="VTG2620" s="1"/>
      <c r="VTJ2620" s="1"/>
      <c r="VTM2620" s="1"/>
      <c r="VTP2620" s="1"/>
      <c r="VTS2620" s="1"/>
      <c r="VTV2620" s="1"/>
      <c r="VTY2620" s="1"/>
      <c r="VUB2620" s="1"/>
      <c r="VUE2620" s="1"/>
      <c r="VUH2620" s="1"/>
      <c r="VUK2620" s="1"/>
      <c r="VUN2620" s="1"/>
      <c r="VUQ2620" s="1"/>
      <c r="VUT2620" s="1"/>
      <c r="VUW2620" s="1"/>
      <c r="VUZ2620" s="1"/>
      <c r="VVC2620" s="1"/>
      <c r="VVF2620" s="1"/>
      <c r="VVI2620" s="1"/>
      <c r="VVL2620" s="1"/>
      <c r="VVO2620" s="1"/>
      <c r="VVR2620" s="1"/>
      <c r="VVU2620" s="1"/>
      <c r="VVX2620" s="1"/>
      <c r="VWA2620" s="1"/>
      <c r="VWD2620" s="1"/>
      <c r="VWG2620" s="1"/>
      <c r="VWJ2620" s="1"/>
      <c r="VWM2620" s="1"/>
      <c r="VWP2620" s="1"/>
      <c r="VWS2620" s="1"/>
      <c r="VWV2620" s="1"/>
      <c r="VWY2620" s="1"/>
      <c r="VXB2620" s="1"/>
      <c r="VXE2620" s="1"/>
      <c r="VXH2620" s="1"/>
      <c r="VXK2620" s="1"/>
      <c r="VXN2620" s="1"/>
      <c r="VXQ2620" s="1"/>
      <c r="VXT2620" s="1"/>
      <c r="VXW2620" s="1"/>
      <c r="VXZ2620" s="1"/>
      <c r="VYC2620" s="1"/>
      <c r="VYF2620" s="1"/>
      <c r="VYI2620" s="1"/>
      <c r="VYL2620" s="1"/>
      <c r="VYO2620" s="1"/>
      <c r="VYR2620" s="1"/>
      <c r="VYU2620" s="1"/>
      <c r="VYX2620" s="1"/>
      <c r="VZA2620" s="1"/>
      <c r="VZD2620" s="1"/>
      <c r="VZG2620" s="1"/>
      <c r="VZJ2620" s="1"/>
      <c r="VZM2620" s="1"/>
      <c r="VZP2620" s="1"/>
      <c r="VZS2620" s="1"/>
      <c r="VZV2620" s="1"/>
      <c r="VZY2620" s="1"/>
      <c r="WAB2620" s="1"/>
      <c r="WAE2620" s="1"/>
      <c r="WAH2620" s="1"/>
      <c r="WAK2620" s="1"/>
      <c r="WAN2620" s="1"/>
      <c r="WAQ2620" s="1"/>
      <c r="WAT2620" s="1"/>
      <c r="WAW2620" s="1"/>
      <c r="WAZ2620" s="1"/>
      <c r="WBC2620" s="1"/>
      <c r="WBF2620" s="1"/>
      <c r="WBI2620" s="1"/>
      <c r="WBL2620" s="1"/>
      <c r="WBO2620" s="1"/>
      <c r="WBR2620" s="1"/>
      <c r="WBU2620" s="1"/>
      <c r="WBX2620" s="1"/>
      <c r="WCA2620" s="1"/>
      <c r="WCD2620" s="1"/>
      <c r="WCG2620" s="1"/>
      <c r="WCJ2620" s="1"/>
      <c r="WCM2620" s="1"/>
      <c r="WCP2620" s="1"/>
      <c r="WCS2620" s="1"/>
      <c r="WCV2620" s="1"/>
      <c r="WCY2620" s="1"/>
      <c r="WDB2620" s="1"/>
      <c r="WDE2620" s="1"/>
      <c r="WDH2620" s="1"/>
      <c r="WDK2620" s="1"/>
      <c r="WDN2620" s="1"/>
      <c r="WDQ2620" s="1"/>
      <c r="WDT2620" s="1"/>
      <c r="WDW2620" s="1"/>
      <c r="WDZ2620" s="1"/>
      <c r="WEC2620" s="1"/>
      <c r="WEF2620" s="1"/>
      <c r="WEI2620" s="1"/>
      <c r="WEL2620" s="1"/>
      <c r="WEO2620" s="1"/>
      <c r="WER2620" s="1"/>
      <c r="WEU2620" s="1"/>
      <c r="WEX2620" s="1"/>
      <c r="WFA2620" s="1"/>
      <c r="WFD2620" s="1"/>
      <c r="WFG2620" s="1"/>
      <c r="WFJ2620" s="1"/>
      <c r="WFM2620" s="1"/>
      <c r="WFP2620" s="1"/>
      <c r="WFS2620" s="1"/>
      <c r="WFV2620" s="1"/>
      <c r="WFY2620" s="1"/>
      <c r="WGB2620" s="1"/>
      <c r="WGE2620" s="1"/>
      <c r="WGH2620" s="1"/>
      <c r="WGK2620" s="1"/>
      <c r="WGN2620" s="1"/>
      <c r="WGQ2620" s="1"/>
      <c r="WGT2620" s="1"/>
      <c r="WGW2620" s="1"/>
      <c r="WGZ2620" s="1"/>
      <c r="WHC2620" s="1"/>
      <c r="WHF2620" s="1"/>
      <c r="WHI2620" s="1"/>
      <c r="WHL2620" s="1"/>
      <c r="WHO2620" s="1"/>
      <c r="WHR2620" s="1"/>
      <c r="WHU2620" s="1"/>
      <c r="WHX2620" s="1"/>
      <c r="WIA2620" s="1"/>
      <c r="WID2620" s="1"/>
      <c r="WIG2620" s="1"/>
      <c r="WIJ2620" s="1"/>
      <c r="WIM2620" s="1"/>
      <c r="WIP2620" s="1"/>
      <c r="WIS2620" s="1"/>
      <c r="WIV2620" s="1"/>
      <c r="WIY2620" s="1"/>
      <c r="WJB2620" s="1"/>
      <c r="WJE2620" s="1"/>
      <c r="WJH2620" s="1"/>
      <c r="WJK2620" s="1"/>
      <c r="WJN2620" s="1"/>
      <c r="WJQ2620" s="1"/>
      <c r="WJT2620" s="1"/>
      <c r="WJW2620" s="1"/>
      <c r="WJZ2620" s="1"/>
      <c r="WKC2620" s="1"/>
      <c r="WKF2620" s="1"/>
      <c r="WKI2620" s="1"/>
      <c r="WKL2620" s="1"/>
      <c r="WKO2620" s="1"/>
      <c r="WKR2620" s="1"/>
      <c r="WKU2620" s="1"/>
      <c r="WKX2620" s="1"/>
      <c r="WLA2620" s="1"/>
      <c r="WLD2620" s="1"/>
      <c r="WLG2620" s="1"/>
      <c r="WLJ2620" s="1"/>
      <c r="WLM2620" s="1"/>
      <c r="WLP2620" s="1"/>
      <c r="WLS2620" s="1"/>
      <c r="WLV2620" s="1"/>
      <c r="WLY2620" s="1"/>
      <c r="WMB2620" s="1"/>
      <c r="WME2620" s="1"/>
      <c r="WMH2620" s="1"/>
      <c r="WMK2620" s="1"/>
      <c r="WMN2620" s="1"/>
      <c r="WMQ2620" s="1"/>
      <c r="WMT2620" s="1"/>
      <c r="WMW2620" s="1"/>
      <c r="WMZ2620" s="1"/>
      <c r="WNC2620" s="1"/>
      <c r="WNF2620" s="1"/>
      <c r="WNI2620" s="1"/>
      <c r="WNL2620" s="1"/>
      <c r="WNO2620" s="1"/>
      <c r="WNR2620" s="1"/>
      <c r="WNU2620" s="1"/>
      <c r="WNX2620" s="1"/>
      <c r="WOA2620" s="1"/>
      <c r="WOD2620" s="1"/>
      <c r="WOG2620" s="1"/>
      <c r="WOJ2620" s="1"/>
      <c r="WOM2620" s="1"/>
      <c r="WOP2620" s="1"/>
      <c r="WOS2620" s="1"/>
      <c r="WOV2620" s="1"/>
      <c r="WOY2620" s="1"/>
      <c r="WPB2620" s="1"/>
      <c r="WPE2620" s="1"/>
      <c r="WPH2620" s="1"/>
      <c r="WPK2620" s="1"/>
      <c r="WPN2620" s="1"/>
      <c r="WPQ2620" s="1"/>
      <c r="WPT2620" s="1"/>
      <c r="WPW2620" s="1"/>
      <c r="WPZ2620" s="1"/>
      <c r="WQC2620" s="1"/>
      <c r="WQF2620" s="1"/>
      <c r="WQI2620" s="1"/>
      <c r="WQL2620" s="1"/>
      <c r="WQO2620" s="1"/>
      <c r="WQR2620" s="1"/>
      <c r="WQU2620" s="1"/>
      <c r="WQX2620" s="1"/>
      <c r="WRA2620" s="1"/>
      <c r="WRD2620" s="1"/>
      <c r="WRG2620" s="1"/>
      <c r="WRJ2620" s="1"/>
      <c r="WRM2620" s="1"/>
      <c r="WRP2620" s="1"/>
      <c r="WRS2620" s="1"/>
      <c r="WRV2620" s="1"/>
      <c r="WRY2620" s="1"/>
      <c r="WSB2620" s="1"/>
      <c r="WSE2620" s="1"/>
      <c r="WSH2620" s="1"/>
      <c r="WSK2620" s="1"/>
      <c r="WSN2620" s="1"/>
      <c r="WSQ2620" s="1"/>
      <c r="WST2620" s="1"/>
      <c r="WSW2620" s="1"/>
      <c r="WSZ2620" s="1"/>
      <c r="WTC2620" s="1"/>
      <c r="WTF2620" s="1"/>
      <c r="WTI2620" s="1"/>
      <c r="WTL2620" s="1"/>
      <c r="WTO2620" s="1"/>
      <c r="WTR2620" s="1"/>
      <c r="WTU2620" s="1"/>
      <c r="WTX2620" s="1"/>
      <c r="WUA2620" s="1"/>
      <c r="WUD2620" s="1"/>
      <c r="WUG2620" s="1"/>
      <c r="WUJ2620" s="1"/>
      <c r="WUM2620" s="1"/>
      <c r="WUP2620" s="1"/>
      <c r="WUS2620" s="1"/>
      <c r="WUV2620" s="1"/>
      <c r="WUY2620" s="1"/>
      <c r="WVB2620" s="1"/>
      <c r="WVE2620" s="1"/>
      <c r="WVH2620" s="1"/>
      <c r="WVK2620" s="1"/>
      <c r="WVN2620" s="1"/>
      <c r="WVQ2620" s="1"/>
      <c r="WVT2620" s="1"/>
      <c r="WVW2620" s="1"/>
      <c r="WVZ2620" s="1"/>
      <c r="WWC2620" s="1"/>
      <c r="WWF2620" s="1"/>
      <c r="WWI2620" s="1"/>
      <c r="WWL2620" s="1"/>
      <c r="WWO2620" s="1"/>
      <c r="WWR2620" s="1"/>
      <c r="WWU2620" s="1"/>
      <c r="WWX2620" s="1"/>
      <c r="WXA2620" s="1"/>
      <c r="WXD2620" s="1"/>
      <c r="WXG2620" s="1"/>
      <c r="WXJ2620" s="1"/>
      <c r="WXM2620" s="1"/>
      <c r="WXP2620" s="1"/>
      <c r="WXS2620" s="1"/>
      <c r="WXV2620" s="1"/>
      <c r="WXY2620" s="1"/>
      <c r="WYB2620" s="1"/>
      <c r="WYE2620" s="1"/>
      <c r="WYH2620" s="1"/>
      <c r="WYK2620" s="1"/>
      <c r="WYN2620" s="1"/>
      <c r="WYQ2620" s="1"/>
      <c r="WYT2620" s="1"/>
      <c r="WYW2620" s="1"/>
      <c r="WYZ2620" s="1"/>
      <c r="WZC2620" s="1"/>
      <c r="WZF2620" s="1"/>
      <c r="WZI2620" s="1"/>
      <c r="WZL2620" s="1"/>
      <c r="WZO2620" s="1"/>
      <c r="WZR2620" s="1"/>
      <c r="WZU2620" s="1"/>
      <c r="WZX2620" s="1"/>
      <c r="XAA2620" s="1"/>
      <c r="XAD2620" s="1"/>
      <c r="XAG2620" s="1"/>
      <c r="XAJ2620" s="1"/>
      <c r="XAM2620" s="1"/>
      <c r="XAP2620" s="1"/>
      <c r="XAS2620" s="1"/>
      <c r="XAV2620" s="1"/>
      <c r="XAY2620" s="1"/>
      <c r="XBB2620" s="1"/>
      <c r="XBE2620" s="1"/>
      <c r="XBH2620" s="1"/>
      <c r="XBK2620" s="1"/>
      <c r="XBN2620" s="1"/>
      <c r="XBQ2620" s="1"/>
      <c r="XBT2620" s="1"/>
      <c r="XBW2620" s="1"/>
      <c r="XBZ2620" s="1"/>
      <c r="XCC2620" s="1"/>
      <c r="XCF2620" s="1"/>
      <c r="XCI2620" s="1"/>
      <c r="XCL2620" s="1"/>
      <c r="XCO2620" s="1"/>
      <c r="XCR2620" s="1"/>
      <c r="XCU2620" s="1"/>
    </row>
    <row r="2621" spans="1:1023 1026:2046 2049:3072 3075:4095 4098:5118 5121:6144 6147:7167 7170:8190 8193:9216 9219:10239 10242:11262 11265:12288 12291:13311 13314:14334 14337:15360 15363:16323" s="63" customFormat="1" ht="60">
      <c r="A2621" s="254" t="s">
        <v>547</v>
      </c>
      <c r="B2621" s="254" t="s">
        <v>4516</v>
      </c>
      <c r="C2621" s="254" t="s">
        <v>2127</v>
      </c>
      <c r="D2621" s="67">
        <v>8.0609999999999999</v>
      </c>
      <c r="E2621" s="67">
        <v>240</v>
      </c>
      <c r="F2621" s="67">
        <v>97.5</v>
      </c>
      <c r="G2621" s="116" t="s">
        <v>5216</v>
      </c>
      <c r="H2621" s="108" t="s">
        <v>5218</v>
      </c>
      <c r="I2621" s="77" t="s">
        <v>406</v>
      </c>
      <c r="J2621" s="77" t="s">
        <v>406</v>
      </c>
      <c r="K2621" s="215"/>
      <c r="L2621" s="60">
        <v>3.5</v>
      </c>
      <c r="M2621" s="60"/>
      <c r="N2621" s="60"/>
      <c r="O2621" s="60">
        <v>330</v>
      </c>
      <c r="P2621" s="60">
        <v>480</v>
      </c>
      <c r="Q2621" s="60">
        <v>550</v>
      </c>
      <c r="R2621" s="60">
        <v>0.80610000000000004</v>
      </c>
      <c r="S2621" s="60">
        <v>1.6122000000000001</v>
      </c>
      <c r="T2621" s="60">
        <v>2.4182999999999999</v>
      </c>
      <c r="U2621" s="60">
        <v>4.0305</v>
      </c>
      <c r="V2621" s="60">
        <v>6.04575</v>
      </c>
      <c r="W2621" s="60">
        <v>8.0609999999999999</v>
      </c>
      <c r="X2621" s="60">
        <v>95.4816</v>
      </c>
      <c r="Y2621" s="60">
        <v>96.806020000000004</v>
      </c>
      <c r="Z2621" s="60">
        <v>97.298220000000001</v>
      </c>
      <c r="AA2621" s="60">
        <v>97.457989999999995</v>
      </c>
      <c r="AB2621" s="60">
        <v>97.318010000000001</v>
      </c>
      <c r="AC2621" s="60">
        <v>97.01661</v>
      </c>
      <c r="AD2621" s="60">
        <v>97.230900000000005</v>
      </c>
      <c r="AE2621" s="60">
        <v>95.793940000000006</v>
      </c>
      <c r="AF2621" s="60">
        <v>97.091250000000002</v>
      </c>
      <c r="AG2621" s="60">
        <v>97.595429999999993</v>
      </c>
      <c r="AH2621" s="60">
        <v>97.858990000000006</v>
      </c>
      <c r="AI2621" s="60">
        <v>97.792810000000003</v>
      </c>
      <c r="AJ2621" s="60">
        <v>97.576599999999999</v>
      </c>
      <c r="AK2621" s="60">
        <v>97.657179999999997</v>
      </c>
      <c r="AL2621" s="60">
        <v>95.263710000000003</v>
      </c>
      <c r="AM2621" s="60">
        <v>96.757559999999998</v>
      </c>
      <c r="AN2621" s="60">
        <v>97.312370000000001</v>
      </c>
      <c r="AO2621" s="60">
        <v>97.63409</v>
      </c>
      <c r="AP2621" s="60">
        <v>97.694239999999994</v>
      </c>
      <c r="AQ2621" s="60">
        <v>97.527929999999998</v>
      </c>
      <c r="AR2621" s="60">
        <v>97.483410000000006</v>
      </c>
      <c r="AS2621" s="128" t="s">
        <v>2128</v>
      </c>
      <c r="AT2621" s="268">
        <v>43024</v>
      </c>
      <c r="AU2621" s="269" t="s">
        <v>507</v>
      </c>
      <c r="AV2621" s="1"/>
      <c r="AY2621" s="1"/>
      <c r="BB2621" s="1"/>
      <c r="BE2621" s="1"/>
      <c r="BH2621" s="1"/>
      <c r="BK2621" s="1"/>
      <c r="BN2621" s="1"/>
      <c r="BQ2621" s="1"/>
      <c r="BT2621" s="1"/>
      <c r="BW2621" s="1"/>
      <c r="BZ2621" s="1"/>
      <c r="CC2621" s="1"/>
      <c r="CF2621" s="1"/>
      <c r="CI2621" s="1"/>
      <c r="CL2621" s="1"/>
      <c r="CO2621" s="1"/>
      <c r="CR2621" s="1"/>
      <c r="CU2621" s="1"/>
      <c r="CX2621" s="1"/>
      <c r="DA2621" s="1"/>
      <c r="DD2621" s="1"/>
      <c r="DG2621" s="1"/>
      <c r="DJ2621" s="1"/>
      <c r="DM2621" s="1"/>
      <c r="DP2621" s="1"/>
      <c r="DS2621" s="1"/>
      <c r="DV2621" s="1"/>
      <c r="DY2621" s="1"/>
      <c r="EB2621" s="1"/>
      <c r="EE2621" s="1"/>
      <c r="EH2621" s="1"/>
      <c r="EK2621" s="1"/>
      <c r="EN2621" s="1"/>
      <c r="EQ2621" s="1"/>
      <c r="ET2621" s="1"/>
      <c r="EW2621" s="1"/>
      <c r="EZ2621" s="1"/>
      <c r="FC2621" s="1"/>
      <c r="FF2621" s="1"/>
      <c r="FI2621" s="1"/>
      <c r="FL2621" s="1"/>
      <c r="FO2621" s="1"/>
      <c r="FR2621" s="1"/>
      <c r="FU2621" s="1"/>
      <c r="FX2621" s="1"/>
      <c r="GA2621" s="1"/>
      <c r="GD2621" s="1"/>
      <c r="GG2621" s="1"/>
      <c r="GJ2621" s="1"/>
      <c r="GM2621" s="1"/>
      <c r="GP2621" s="1"/>
      <c r="GS2621" s="1"/>
      <c r="GV2621" s="1"/>
      <c r="GY2621" s="1"/>
      <c r="HB2621" s="1"/>
      <c r="HE2621" s="1"/>
      <c r="HH2621" s="1"/>
      <c r="HK2621" s="1"/>
      <c r="HN2621" s="1"/>
      <c r="HQ2621" s="1"/>
      <c r="HT2621" s="1"/>
      <c r="HW2621" s="1"/>
      <c r="HZ2621" s="1"/>
      <c r="IC2621" s="1"/>
      <c r="IF2621" s="1"/>
      <c r="II2621" s="1"/>
      <c r="IL2621" s="1"/>
      <c r="IO2621" s="1"/>
      <c r="IR2621" s="1"/>
      <c r="IU2621" s="1"/>
      <c r="IX2621" s="1"/>
      <c r="JA2621" s="1"/>
      <c r="JD2621" s="1"/>
      <c r="JG2621" s="1"/>
      <c r="JJ2621" s="1"/>
      <c r="JM2621" s="1"/>
      <c r="JP2621" s="1"/>
      <c r="JS2621" s="1"/>
      <c r="JV2621" s="1"/>
      <c r="JY2621" s="1"/>
      <c r="KB2621" s="1"/>
      <c r="KE2621" s="1"/>
      <c r="KH2621" s="1"/>
      <c r="KK2621" s="1"/>
      <c r="KN2621" s="1"/>
      <c r="KQ2621" s="1"/>
      <c r="KT2621" s="1"/>
      <c r="KW2621" s="1"/>
      <c r="KZ2621" s="1"/>
      <c r="LC2621" s="1"/>
      <c r="LF2621" s="1"/>
      <c r="LI2621" s="1"/>
      <c r="LL2621" s="1"/>
      <c r="LO2621" s="1"/>
      <c r="LR2621" s="1"/>
      <c r="LU2621" s="1"/>
      <c r="LX2621" s="1"/>
      <c r="MA2621" s="1"/>
      <c r="MD2621" s="1"/>
      <c r="MG2621" s="1"/>
      <c r="MJ2621" s="1"/>
      <c r="MM2621" s="1"/>
      <c r="MP2621" s="1"/>
      <c r="MS2621" s="1"/>
      <c r="MV2621" s="1"/>
      <c r="MY2621" s="1"/>
      <c r="NB2621" s="1"/>
      <c r="NE2621" s="1"/>
      <c r="NH2621" s="1"/>
      <c r="NK2621" s="1"/>
      <c r="NN2621" s="1"/>
      <c r="NQ2621" s="1"/>
      <c r="NT2621" s="1"/>
      <c r="NW2621" s="1"/>
      <c r="NZ2621" s="1"/>
      <c r="OC2621" s="1"/>
      <c r="OF2621" s="1"/>
      <c r="OI2621" s="1"/>
      <c r="OL2621" s="1"/>
      <c r="OO2621" s="1"/>
      <c r="OR2621" s="1"/>
      <c r="OU2621" s="1"/>
      <c r="OX2621" s="1"/>
      <c r="PA2621" s="1"/>
      <c r="PD2621" s="1"/>
      <c r="PG2621" s="1"/>
      <c r="PJ2621" s="1"/>
      <c r="PM2621" s="1"/>
      <c r="PP2621" s="1"/>
      <c r="PS2621" s="1"/>
      <c r="PV2621" s="1"/>
      <c r="PY2621" s="1"/>
      <c r="QB2621" s="1"/>
      <c r="QE2621" s="1"/>
      <c r="QH2621" s="1"/>
      <c r="QK2621" s="1"/>
      <c r="QN2621" s="1"/>
      <c r="QQ2621" s="1"/>
      <c r="QT2621" s="1"/>
      <c r="QW2621" s="1"/>
      <c r="QZ2621" s="1"/>
      <c r="RC2621" s="1"/>
      <c r="RF2621" s="1"/>
      <c r="RI2621" s="1"/>
      <c r="RL2621" s="1"/>
      <c r="RO2621" s="1"/>
      <c r="RR2621" s="1"/>
      <c r="RU2621" s="1"/>
      <c r="RX2621" s="1"/>
      <c r="SA2621" s="1"/>
      <c r="SD2621" s="1"/>
      <c r="SG2621" s="1"/>
      <c r="SJ2621" s="1"/>
      <c r="SM2621" s="1"/>
      <c r="SP2621" s="1"/>
      <c r="SS2621" s="1"/>
      <c r="SV2621" s="1"/>
      <c r="SY2621" s="1"/>
      <c r="TB2621" s="1"/>
      <c r="TE2621" s="1"/>
      <c r="TH2621" s="1"/>
      <c r="TK2621" s="1"/>
      <c r="TN2621" s="1"/>
      <c r="TQ2621" s="1"/>
      <c r="TT2621" s="1"/>
      <c r="TW2621" s="1"/>
      <c r="TZ2621" s="1"/>
      <c r="UC2621" s="1"/>
      <c r="UF2621" s="1"/>
      <c r="UI2621" s="1"/>
      <c r="UL2621" s="1"/>
      <c r="UO2621" s="1"/>
      <c r="UR2621" s="1"/>
      <c r="UU2621" s="1"/>
      <c r="UX2621" s="1"/>
      <c r="VA2621" s="1"/>
      <c r="VD2621" s="1"/>
      <c r="VG2621" s="1"/>
      <c r="VJ2621" s="1"/>
      <c r="VM2621" s="1"/>
      <c r="VP2621" s="1"/>
      <c r="VS2621" s="1"/>
      <c r="VV2621" s="1"/>
      <c r="VY2621" s="1"/>
      <c r="WB2621" s="1"/>
      <c r="WE2621" s="1"/>
      <c r="WH2621" s="1"/>
      <c r="WK2621" s="1"/>
      <c r="WN2621" s="1"/>
      <c r="WQ2621" s="1"/>
      <c r="WT2621" s="1"/>
      <c r="WW2621" s="1"/>
      <c r="WZ2621" s="1"/>
      <c r="XC2621" s="1"/>
      <c r="XF2621" s="1"/>
      <c r="XI2621" s="1"/>
      <c r="XL2621" s="1"/>
      <c r="XO2621" s="1"/>
      <c r="XR2621" s="1"/>
      <c r="XU2621" s="1"/>
      <c r="XX2621" s="1"/>
      <c r="YA2621" s="1"/>
      <c r="YD2621" s="1"/>
      <c r="YG2621" s="1"/>
      <c r="YJ2621" s="1"/>
      <c r="YM2621" s="1"/>
      <c r="YP2621" s="1"/>
      <c r="YS2621" s="1"/>
      <c r="YV2621" s="1"/>
      <c r="YY2621" s="1"/>
      <c r="ZB2621" s="1"/>
      <c r="ZE2621" s="1"/>
      <c r="ZH2621" s="1"/>
      <c r="ZK2621" s="1"/>
      <c r="ZN2621" s="1"/>
      <c r="ZQ2621" s="1"/>
      <c r="ZT2621" s="1"/>
      <c r="ZW2621" s="1"/>
      <c r="ZZ2621" s="1"/>
      <c r="AAC2621" s="1"/>
      <c r="AAF2621" s="1"/>
      <c r="AAI2621" s="1"/>
      <c r="AAL2621" s="1"/>
      <c r="AAO2621" s="1"/>
      <c r="AAR2621" s="1"/>
      <c r="AAU2621" s="1"/>
      <c r="AAX2621" s="1"/>
      <c r="ABA2621" s="1"/>
      <c r="ABD2621" s="1"/>
      <c r="ABG2621" s="1"/>
      <c r="ABJ2621" s="1"/>
      <c r="ABM2621" s="1"/>
      <c r="ABP2621" s="1"/>
      <c r="ABS2621" s="1"/>
      <c r="ABV2621" s="1"/>
      <c r="ABY2621" s="1"/>
      <c r="ACB2621" s="1"/>
      <c r="ACE2621" s="1"/>
      <c r="ACH2621" s="1"/>
      <c r="ACK2621" s="1"/>
      <c r="ACN2621" s="1"/>
      <c r="ACQ2621" s="1"/>
      <c r="ACT2621" s="1"/>
      <c r="ACW2621" s="1"/>
      <c r="ACZ2621" s="1"/>
      <c r="ADC2621" s="1"/>
      <c r="ADF2621" s="1"/>
      <c r="ADI2621" s="1"/>
      <c r="ADL2621" s="1"/>
      <c r="ADO2621" s="1"/>
      <c r="ADR2621" s="1"/>
      <c r="ADU2621" s="1"/>
      <c r="ADX2621" s="1"/>
      <c r="AEA2621" s="1"/>
      <c r="AED2621" s="1"/>
      <c r="AEG2621" s="1"/>
      <c r="AEJ2621" s="1"/>
      <c r="AEM2621" s="1"/>
      <c r="AEP2621" s="1"/>
      <c r="AES2621" s="1"/>
      <c r="AEV2621" s="1"/>
      <c r="AEY2621" s="1"/>
      <c r="AFB2621" s="1"/>
      <c r="AFE2621" s="1"/>
      <c r="AFH2621" s="1"/>
      <c r="AFK2621" s="1"/>
      <c r="AFN2621" s="1"/>
      <c r="AFQ2621" s="1"/>
      <c r="AFT2621" s="1"/>
      <c r="AFW2621" s="1"/>
      <c r="AFZ2621" s="1"/>
      <c r="AGC2621" s="1"/>
      <c r="AGF2621" s="1"/>
      <c r="AGI2621" s="1"/>
      <c r="AGL2621" s="1"/>
      <c r="AGO2621" s="1"/>
      <c r="AGR2621" s="1"/>
      <c r="AGU2621" s="1"/>
      <c r="AGX2621" s="1"/>
      <c r="AHA2621" s="1"/>
      <c r="AHD2621" s="1"/>
      <c r="AHG2621" s="1"/>
      <c r="AHJ2621" s="1"/>
      <c r="AHM2621" s="1"/>
      <c r="AHP2621" s="1"/>
      <c r="AHS2621" s="1"/>
      <c r="AHV2621" s="1"/>
      <c r="AHY2621" s="1"/>
      <c r="AIB2621" s="1"/>
      <c r="AIE2621" s="1"/>
      <c r="AIH2621" s="1"/>
      <c r="AIK2621" s="1"/>
      <c r="AIN2621" s="1"/>
      <c r="AIQ2621" s="1"/>
      <c r="AIT2621" s="1"/>
      <c r="AIW2621" s="1"/>
      <c r="AIZ2621" s="1"/>
      <c r="AJC2621" s="1"/>
      <c r="AJF2621" s="1"/>
      <c r="AJI2621" s="1"/>
      <c r="AJL2621" s="1"/>
      <c r="AJO2621" s="1"/>
      <c r="AJR2621" s="1"/>
      <c r="AJU2621" s="1"/>
      <c r="AJX2621" s="1"/>
      <c r="AKA2621" s="1"/>
      <c r="AKD2621" s="1"/>
      <c r="AKG2621" s="1"/>
      <c r="AKJ2621" s="1"/>
      <c r="AKM2621" s="1"/>
      <c r="AKP2621" s="1"/>
      <c r="AKS2621" s="1"/>
      <c r="AKV2621" s="1"/>
      <c r="AKY2621" s="1"/>
      <c r="ALB2621" s="1"/>
      <c r="ALE2621" s="1"/>
      <c r="ALH2621" s="1"/>
      <c r="ALK2621" s="1"/>
      <c r="ALN2621" s="1"/>
      <c r="ALQ2621" s="1"/>
      <c r="ALT2621" s="1"/>
      <c r="ALW2621" s="1"/>
      <c r="ALZ2621" s="1"/>
      <c r="AMC2621" s="1"/>
      <c r="AMF2621" s="1"/>
      <c r="AMI2621" s="1"/>
      <c r="AML2621" s="1"/>
      <c r="AMO2621" s="1"/>
      <c r="AMR2621" s="1"/>
      <c r="AMU2621" s="1"/>
      <c r="AMX2621" s="1"/>
      <c r="ANA2621" s="1"/>
      <c r="AND2621" s="1"/>
      <c r="ANG2621" s="1"/>
      <c r="ANJ2621" s="1"/>
      <c r="ANM2621" s="1"/>
      <c r="ANP2621" s="1"/>
      <c r="ANS2621" s="1"/>
      <c r="ANV2621" s="1"/>
      <c r="ANY2621" s="1"/>
      <c r="AOB2621" s="1"/>
      <c r="AOE2621" s="1"/>
      <c r="AOH2621" s="1"/>
      <c r="AOK2621" s="1"/>
      <c r="AON2621" s="1"/>
      <c r="AOQ2621" s="1"/>
      <c r="AOT2621" s="1"/>
      <c r="AOW2621" s="1"/>
      <c r="AOZ2621" s="1"/>
      <c r="APC2621" s="1"/>
      <c r="APF2621" s="1"/>
      <c r="API2621" s="1"/>
      <c r="APL2621" s="1"/>
      <c r="APO2621" s="1"/>
      <c r="APR2621" s="1"/>
      <c r="APU2621" s="1"/>
      <c r="APX2621" s="1"/>
      <c r="AQA2621" s="1"/>
      <c r="AQD2621" s="1"/>
      <c r="AQG2621" s="1"/>
      <c r="AQJ2621" s="1"/>
      <c r="AQM2621" s="1"/>
      <c r="AQP2621" s="1"/>
      <c r="AQS2621" s="1"/>
      <c r="AQV2621" s="1"/>
      <c r="AQY2621" s="1"/>
      <c r="ARB2621" s="1"/>
      <c r="ARE2621" s="1"/>
      <c r="ARH2621" s="1"/>
      <c r="ARK2621" s="1"/>
      <c r="ARN2621" s="1"/>
      <c r="ARQ2621" s="1"/>
      <c r="ART2621" s="1"/>
      <c r="ARW2621" s="1"/>
      <c r="ARZ2621" s="1"/>
      <c r="ASC2621" s="1"/>
      <c r="ASF2621" s="1"/>
      <c r="ASI2621" s="1"/>
      <c r="ASL2621" s="1"/>
      <c r="ASO2621" s="1"/>
      <c r="ASR2621" s="1"/>
      <c r="ASU2621" s="1"/>
      <c r="ASX2621" s="1"/>
      <c r="ATA2621" s="1"/>
      <c r="ATD2621" s="1"/>
      <c r="ATG2621" s="1"/>
      <c r="ATJ2621" s="1"/>
      <c r="ATM2621" s="1"/>
      <c r="ATP2621" s="1"/>
      <c r="ATS2621" s="1"/>
      <c r="ATV2621" s="1"/>
      <c r="ATY2621" s="1"/>
      <c r="AUB2621" s="1"/>
      <c r="AUE2621" s="1"/>
      <c r="AUH2621" s="1"/>
      <c r="AUK2621" s="1"/>
      <c r="AUN2621" s="1"/>
      <c r="AUQ2621" s="1"/>
      <c r="AUT2621" s="1"/>
      <c r="AUW2621" s="1"/>
      <c r="AUZ2621" s="1"/>
      <c r="AVC2621" s="1"/>
      <c r="AVF2621" s="1"/>
      <c r="AVI2621" s="1"/>
      <c r="AVL2621" s="1"/>
      <c r="AVO2621" s="1"/>
      <c r="AVR2621" s="1"/>
      <c r="AVU2621" s="1"/>
      <c r="AVX2621" s="1"/>
      <c r="AWA2621" s="1"/>
      <c r="AWD2621" s="1"/>
      <c r="AWG2621" s="1"/>
      <c r="AWJ2621" s="1"/>
      <c r="AWM2621" s="1"/>
      <c r="AWP2621" s="1"/>
      <c r="AWS2621" s="1"/>
      <c r="AWV2621" s="1"/>
      <c r="AWY2621" s="1"/>
      <c r="AXB2621" s="1"/>
      <c r="AXE2621" s="1"/>
      <c r="AXH2621" s="1"/>
      <c r="AXK2621" s="1"/>
      <c r="AXN2621" s="1"/>
      <c r="AXQ2621" s="1"/>
      <c r="AXT2621" s="1"/>
      <c r="AXW2621" s="1"/>
      <c r="AXZ2621" s="1"/>
      <c r="AYC2621" s="1"/>
      <c r="AYF2621" s="1"/>
      <c r="AYI2621" s="1"/>
      <c r="AYL2621" s="1"/>
      <c r="AYO2621" s="1"/>
      <c r="AYR2621" s="1"/>
      <c r="AYU2621" s="1"/>
      <c r="AYX2621" s="1"/>
      <c r="AZA2621" s="1"/>
      <c r="AZD2621" s="1"/>
      <c r="AZG2621" s="1"/>
      <c r="AZJ2621" s="1"/>
      <c r="AZM2621" s="1"/>
      <c r="AZP2621" s="1"/>
      <c r="AZS2621" s="1"/>
      <c r="AZV2621" s="1"/>
      <c r="AZY2621" s="1"/>
      <c r="BAB2621" s="1"/>
      <c r="BAE2621" s="1"/>
      <c r="BAH2621" s="1"/>
      <c r="BAK2621" s="1"/>
      <c r="BAN2621" s="1"/>
      <c r="BAQ2621" s="1"/>
      <c r="BAT2621" s="1"/>
      <c r="BAW2621" s="1"/>
      <c r="BAZ2621" s="1"/>
      <c r="BBC2621" s="1"/>
      <c r="BBF2621" s="1"/>
      <c r="BBI2621" s="1"/>
      <c r="BBL2621" s="1"/>
      <c r="BBO2621" s="1"/>
      <c r="BBR2621" s="1"/>
      <c r="BBU2621" s="1"/>
      <c r="BBX2621" s="1"/>
      <c r="BCA2621" s="1"/>
      <c r="BCD2621" s="1"/>
      <c r="BCG2621" s="1"/>
      <c r="BCJ2621" s="1"/>
      <c r="BCM2621" s="1"/>
      <c r="BCP2621" s="1"/>
      <c r="BCS2621" s="1"/>
      <c r="BCV2621" s="1"/>
      <c r="BCY2621" s="1"/>
      <c r="BDB2621" s="1"/>
      <c r="BDE2621" s="1"/>
      <c r="BDH2621" s="1"/>
      <c r="BDK2621" s="1"/>
      <c r="BDN2621" s="1"/>
      <c r="BDQ2621" s="1"/>
      <c r="BDT2621" s="1"/>
      <c r="BDW2621" s="1"/>
      <c r="BDZ2621" s="1"/>
      <c r="BEC2621" s="1"/>
      <c r="BEF2621" s="1"/>
      <c r="BEI2621" s="1"/>
      <c r="BEL2621" s="1"/>
      <c r="BEO2621" s="1"/>
      <c r="BER2621" s="1"/>
      <c r="BEU2621" s="1"/>
      <c r="BEX2621" s="1"/>
      <c r="BFA2621" s="1"/>
      <c r="BFD2621" s="1"/>
      <c r="BFG2621" s="1"/>
      <c r="BFJ2621" s="1"/>
      <c r="BFM2621" s="1"/>
      <c r="BFP2621" s="1"/>
      <c r="BFS2621" s="1"/>
      <c r="BFV2621" s="1"/>
      <c r="BFY2621" s="1"/>
      <c r="BGB2621" s="1"/>
      <c r="BGE2621" s="1"/>
      <c r="BGH2621" s="1"/>
      <c r="BGK2621" s="1"/>
      <c r="BGN2621" s="1"/>
      <c r="BGQ2621" s="1"/>
      <c r="BGT2621" s="1"/>
      <c r="BGW2621" s="1"/>
      <c r="BGZ2621" s="1"/>
      <c r="BHC2621" s="1"/>
      <c r="BHF2621" s="1"/>
      <c r="BHI2621" s="1"/>
      <c r="BHL2621" s="1"/>
      <c r="BHO2621" s="1"/>
      <c r="BHR2621" s="1"/>
      <c r="BHU2621" s="1"/>
      <c r="BHX2621" s="1"/>
      <c r="BIA2621" s="1"/>
      <c r="BID2621" s="1"/>
      <c r="BIG2621" s="1"/>
      <c r="BIJ2621" s="1"/>
      <c r="BIM2621" s="1"/>
      <c r="BIP2621" s="1"/>
      <c r="BIS2621" s="1"/>
      <c r="BIV2621" s="1"/>
      <c r="BIY2621" s="1"/>
      <c r="BJB2621" s="1"/>
      <c r="BJE2621" s="1"/>
      <c r="BJH2621" s="1"/>
      <c r="BJK2621" s="1"/>
      <c r="BJN2621" s="1"/>
      <c r="BJQ2621" s="1"/>
      <c r="BJT2621" s="1"/>
      <c r="BJW2621" s="1"/>
      <c r="BJZ2621" s="1"/>
      <c r="BKC2621" s="1"/>
      <c r="BKF2621" s="1"/>
      <c r="BKI2621" s="1"/>
      <c r="BKL2621" s="1"/>
      <c r="BKO2621" s="1"/>
      <c r="BKR2621" s="1"/>
      <c r="BKU2621" s="1"/>
      <c r="BKX2621" s="1"/>
      <c r="BLA2621" s="1"/>
      <c r="BLD2621" s="1"/>
      <c r="BLG2621" s="1"/>
      <c r="BLJ2621" s="1"/>
      <c r="BLM2621" s="1"/>
      <c r="BLP2621" s="1"/>
      <c r="BLS2621" s="1"/>
      <c r="BLV2621" s="1"/>
      <c r="BLY2621" s="1"/>
      <c r="BMB2621" s="1"/>
      <c r="BME2621" s="1"/>
      <c r="BMH2621" s="1"/>
      <c r="BMK2621" s="1"/>
      <c r="BMN2621" s="1"/>
      <c r="BMQ2621" s="1"/>
      <c r="BMT2621" s="1"/>
      <c r="BMW2621" s="1"/>
      <c r="BMZ2621" s="1"/>
      <c r="BNC2621" s="1"/>
      <c r="BNF2621" s="1"/>
      <c r="BNI2621" s="1"/>
      <c r="BNL2621" s="1"/>
      <c r="BNO2621" s="1"/>
      <c r="BNR2621" s="1"/>
      <c r="BNU2621" s="1"/>
      <c r="BNX2621" s="1"/>
      <c r="BOA2621" s="1"/>
      <c r="BOD2621" s="1"/>
      <c r="BOG2621" s="1"/>
      <c r="BOJ2621" s="1"/>
      <c r="BOM2621" s="1"/>
      <c r="BOP2621" s="1"/>
      <c r="BOS2621" s="1"/>
      <c r="BOV2621" s="1"/>
      <c r="BOY2621" s="1"/>
      <c r="BPB2621" s="1"/>
      <c r="BPE2621" s="1"/>
      <c r="BPH2621" s="1"/>
      <c r="BPK2621" s="1"/>
      <c r="BPN2621" s="1"/>
      <c r="BPQ2621" s="1"/>
      <c r="BPT2621" s="1"/>
      <c r="BPW2621" s="1"/>
      <c r="BPZ2621" s="1"/>
      <c r="BQC2621" s="1"/>
      <c r="BQF2621" s="1"/>
      <c r="BQI2621" s="1"/>
      <c r="BQL2621" s="1"/>
      <c r="BQO2621" s="1"/>
      <c r="BQR2621" s="1"/>
      <c r="BQU2621" s="1"/>
      <c r="BQX2621" s="1"/>
      <c r="BRA2621" s="1"/>
      <c r="BRD2621" s="1"/>
      <c r="BRG2621" s="1"/>
      <c r="BRJ2621" s="1"/>
      <c r="BRM2621" s="1"/>
      <c r="BRP2621" s="1"/>
      <c r="BRS2621" s="1"/>
      <c r="BRV2621" s="1"/>
      <c r="BRY2621" s="1"/>
      <c r="BSB2621" s="1"/>
      <c r="BSE2621" s="1"/>
      <c r="BSH2621" s="1"/>
      <c r="BSK2621" s="1"/>
      <c r="BSN2621" s="1"/>
      <c r="BSQ2621" s="1"/>
      <c r="BST2621" s="1"/>
      <c r="BSW2621" s="1"/>
      <c r="BSZ2621" s="1"/>
      <c r="BTC2621" s="1"/>
      <c r="BTF2621" s="1"/>
      <c r="BTI2621" s="1"/>
      <c r="BTL2621" s="1"/>
      <c r="BTO2621" s="1"/>
      <c r="BTR2621" s="1"/>
      <c r="BTU2621" s="1"/>
      <c r="BTX2621" s="1"/>
      <c r="BUA2621" s="1"/>
      <c r="BUD2621" s="1"/>
      <c r="BUG2621" s="1"/>
      <c r="BUJ2621" s="1"/>
      <c r="BUM2621" s="1"/>
      <c r="BUP2621" s="1"/>
      <c r="BUS2621" s="1"/>
      <c r="BUV2621" s="1"/>
      <c r="BUY2621" s="1"/>
      <c r="BVB2621" s="1"/>
      <c r="BVE2621" s="1"/>
      <c r="BVH2621" s="1"/>
      <c r="BVK2621" s="1"/>
      <c r="BVN2621" s="1"/>
      <c r="BVQ2621" s="1"/>
      <c r="BVT2621" s="1"/>
      <c r="BVW2621" s="1"/>
      <c r="BVZ2621" s="1"/>
      <c r="BWC2621" s="1"/>
      <c r="BWF2621" s="1"/>
      <c r="BWI2621" s="1"/>
      <c r="BWL2621" s="1"/>
      <c r="BWO2621" s="1"/>
      <c r="BWR2621" s="1"/>
      <c r="BWU2621" s="1"/>
      <c r="BWX2621" s="1"/>
      <c r="BXA2621" s="1"/>
      <c r="BXD2621" s="1"/>
      <c r="BXG2621" s="1"/>
      <c r="BXJ2621" s="1"/>
      <c r="BXM2621" s="1"/>
      <c r="BXP2621" s="1"/>
      <c r="BXS2621" s="1"/>
      <c r="BXV2621" s="1"/>
      <c r="BXY2621" s="1"/>
      <c r="BYB2621" s="1"/>
      <c r="BYE2621" s="1"/>
      <c r="BYH2621" s="1"/>
      <c r="BYK2621" s="1"/>
      <c r="BYN2621" s="1"/>
      <c r="BYQ2621" s="1"/>
      <c r="BYT2621" s="1"/>
      <c r="BYW2621" s="1"/>
      <c r="BYZ2621" s="1"/>
      <c r="BZC2621" s="1"/>
      <c r="BZF2621" s="1"/>
      <c r="BZI2621" s="1"/>
      <c r="BZL2621" s="1"/>
      <c r="BZO2621" s="1"/>
      <c r="BZR2621" s="1"/>
      <c r="BZU2621" s="1"/>
      <c r="BZX2621" s="1"/>
      <c r="CAA2621" s="1"/>
      <c r="CAD2621" s="1"/>
      <c r="CAG2621" s="1"/>
      <c r="CAJ2621" s="1"/>
      <c r="CAM2621" s="1"/>
      <c r="CAP2621" s="1"/>
      <c r="CAS2621" s="1"/>
      <c r="CAV2621" s="1"/>
      <c r="CAY2621" s="1"/>
      <c r="CBB2621" s="1"/>
      <c r="CBE2621" s="1"/>
      <c r="CBH2621" s="1"/>
      <c r="CBK2621" s="1"/>
      <c r="CBN2621" s="1"/>
      <c r="CBQ2621" s="1"/>
      <c r="CBT2621" s="1"/>
      <c r="CBW2621" s="1"/>
      <c r="CBZ2621" s="1"/>
      <c r="CCC2621" s="1"/>
      <c r="CCF2621" s="1"/>
      <c r="CCI2621" s="1"/>
      <c r="CCL2621" s="1"/>
      <c r="CCO2621" s="1"/>
      <c r="CCR2621" s="1"/>
      <c r="CCU2621" s="1"/>
      <c r="CCX2621" s="1"/>
      <c r="CDA2621" s="1"/>
      <c r="CDD2621" s="1"/>
      <c r="CDG2621" s="1"/>
      <c r="CDJ2621" s="1"/>
      <c r="CDM2621" s="1"/>
      <c r="CDP2621" s="1"/>
      <c r="CDS2621" s="1"/>
      <c r="CDV2621" s="1"/>
      <c r="CDY2621" s="1"/>
      <c r="CEB2621" s="1"/>
      <c r="CEE2621" s="1"/>
      <c r="CEH2621" s="1"/>
      <c r="CEK2621" s="1"/>
      <c r="CEN2621" s="1"/>
      <c r="CEQ2621" s="1"/>
      <c r="CET2621" s="1"/>
      <c r="CEW2621" s="1"/>
      <c r="CEZ2621" s="1"/>
      <c r="CFC2621" s="1"/>
      <c r="CFF2621" s="1"/>
      <c r="CFI2621" s="1"/>
      <c r="CFL2621" s="1"/>
      <c r="CFO2621" s="1"/>
      <c r="CFR2621" s="1"/>
      <c r="CFU2621" s="1"/>
      <c r="CFX2621" s="1"/>
      <c r="CGA2621" s="1"/>
      <c r="CGD2621" s="1"/>
      <c r="CGG2621" s="1"/>
      <c r="CGJ2621" s="1"/>
      <c r="CGM2621" s="1"/>
      <c r="CGP2621" s="1"/>
      <c r="CGS2621" s="1"/>
      <c r="CGV2621" s="1"/>
      <c r="CGY2621" s="1"/>
      <c r="CHB2621" s="1"/>
      <c r="CHE2621" s="1"/>
      <c r="CHH2621" s="1"/>
      <c r="CHK2621" s="1"/>
      <c r="CHN2621" s="1"/>
      <c r="CHQ2621" s="1"/>
      <c r="CHT2621" s="1"/>
      <c r="CHW2621" s="1"/>
      <c r="CHZ2621" s="1"/>
      <c r="CIC2621" s="1"/>
      <c r="CIF2621" s="1"/>
      <c r="CII2621" s="1"/>
      <c r="CIL2621" s="1"/>
      <c r="CIO2621" s="1"/>
      <c r="CIR2621" s="1"/>
      <c r="CIU2621" s="1"/>
      <c r="CIX2621" s="1"/>
      <c r="CJA2621" s="1"/>
      <c r="CJD2621" s="1"/>
      <c r="CJG2621" s="1"/>
      <c r="CJJ2621" s="1"/>
      <c r="CJM2621" s="1"/>
      <c r="CJP2621" s="1"/>
      <c r="CJS2621" s="1"/>
      <c r="CJV2621" s="1"/>
      <c r="CJY2621" s="1"/>
      <c r="CKB2621" s="1"/>
      <c r="CKE2621" s="1"/>
      <c r="CKH2621" s="1"/>
      <c r="CKK2621" s="1"/>
      <c r="CKN2621" s="1"/>
      <c r="CKQ2621" s="1"/>
      <c r="CKT2621" s="1"/>
      <c r="CKW2621" s="1"/>
      <c r="CKZ2621" s="1"/>
      <c r="CLC2621" s="1"/>
      <c r="CLF2621" s="1"/>
      <c r="CLI2621" s="1"/>
      <c r="CLL2621" s="1"/>
      <c r="CLO2621" s="1"/>
      <c r="CLR2621" s="1"/>
      <c r="CLU2621" s="1"/>
      <c r="CLX2621" s="1"/>
      <c r="CMA2621" s="1"/>
      <c r="CMD2621" s="1"/>
      <c r="CMG2621" s="1"/>
      <c r="CMJ2621" s="1"/>
      <c r="CMM2621" s="1"/>
      <c r="CMP2621" s="1"/>
      <c r="CMS2621" s="1"/>
      <c r="CMV2621" s="1"/>
      <c r="CMY2621" s="1"/>
      <c r="CNB2621" s="1"/>
      <c r="CNE2621" s="1"/>
      <c r="CNH2621" s="1"/>
      <c r="CNK2621" s="1"/>
      <c r="CNN2621" s="1"/>
      <c r="CNQ2621" s="1"/>
      <c r="CNT2621" s="1"/>
      <c r="CNW2621" s="1"/>
      <c r="CNZ2621" s="1"/>
      <c r="COC2621" s="1"/>
      <c r="COF2621" s="1"/>
      <c r="COI2621" s="1"/>
      <c r="COL2621" s="1"/>
      <c r="COO2621" s="1"/>
      <c r="COR2621" s="1"/>
      <c r="COU2621" s="1"/>
      <c r="COX2621" s="1"/>
      <c r="CPA2621" s="1"/>
      <c r="CPD2621" s="1"/>
      <c r="CPG2621" s="1"/>
      <c r="CPJ2621" s="1"/>
      <c r="CPM2621" s="1"/>
      <c r="CPP2621" s="1"/>
      <c r="CPS2621" s="1"/>
      <c r="CPV2621" s="1"/>
      <c r="CPY2621" s="1"/>
      <c r="CQB2621" s="1"/>
      <c r="CQE2621" s="1"/>
      <c r="CQH2621" s="1"/>
      <c r="CQK2621" s="1"/>
      <c r="CQN2621" s="1"/>
      <c r="CQQ2621" s="1"/>
      <c r="CQT2621" s="1"/>
      <c r="CQW2621" s="1"/>
      <c r="CQZ2621" s="1"/>
      <c r="CRC2621" s="1"/>
      <c r="CRF2621" s="1"/>
      <c r="CRI2621" s="1"/>
      <c r="CRL2621" s="1"/>
      <c r="CRO2621" s="1"/>
      <c r="CRR2621" s="1"/>
      <c r="CRU2621" s="1"/>
      <c r="CRX2621" s="1"/>
      <c r="CSA2621" s="1"/>
      <c r="CSD2621" s="1"/>
      <c r="CSG2621" s="1"/>
      <c r="CSJ2621" s="1"/>
      <c r="CSM2621" s="1"/>
      <c r="CSP2621" s="1"/>
      <c r="CSS2621" s="1"/>
      <c r="CSV2621" s="1"/>
      <c r="CSY2621" s="1"/>
      <c r="CTB2621" s="1"/>
      <c r="CTE2621" s="1"/>
      <c r="CTH2621" s="1"/>
      <c r="CTK2621" s="1"/>
      <c r="CTN2621" s="1"/>
      <c r="CTQ2621" s="1"/>
      <c r="CTT2621" s="1"/>
      <c r="CTW2621" s="1"/>
      <c r="CTZ2621" s="1"/>
      <c r="CUC2621" s="1"/>
      <c r="CUF2621" s="1"/>
      <c r="CUI2621" s="1"/>
      <c r="CUL2621" s="1"/>
      <c r="CUO2621" s="1"/>
      <c r="CUR2621" s="1"/>
      <c r="CUU2621" s="1"/>
      <c r="CUX2621" s="1"/>
      <c r="CVA2621" s="1"/>
      <c r="CVD2621" s="1"/>
      <c r="CVG2621" s="1"/>
      <c r="CVJ2621" s="1"/>
      <c r="CVM2621" s="1"/>
      <c r="CVP2621" s="1"/>
      <c r="CVS2621" s="1"/>
      <c r="CVV2621" s="1"/>
      <c r="CVY2621" s="1"/>
      <c r="CWB2621" s="1"/>
      <c r="CWE2621" s="1"/>
      <c r="CWH2621" s="1"/>
      <c r="CWK2621" s="1"/>
      <c r="CWN2621" s="1"/>
      <c r="CWQ2621" s="1"/>
      <c r="CWT2621" s="1"/>
      <c r="CWW2621" s="1"/>
      <c r="CWZ2621" s="1"/>
      <c r="CXC2621" s="1"/>
      <c r="CXF2621" s="1"/>
      <c r="CXI2621" s="1"/>
      <c r="CXL2621" s="1"/>
      <c r="CXO2621" s="1"/>
      <c r="CXR2621" s="1"/>
      <c r="CXU2621" s="1"/>
      <c r="CXX2621" s="1"/>
      <c r="CYA2621" s="1"/>
      <c r="CYD2621" s="1"/>
      <c r="CYG2621" s="1"/>
      <c r="CYJ2621" s="1"/>
      <c r="CYM2621" s="1"/>
      <c r="CYP2621" s="1"/>
      <c r="CYS2621" s="1"/>
      <c r="CYV2621" s="1"/>
      <c r="CYY2621" s="1"/>
      <c r="CZB2621" s="1"/>
      <c r="CZE2621" s="1"/>
      <c r="CZH2621" s="1"/>
      <c r="CZK2621" s="1"/>
      <c r="CZN2621" s="1"/>
      <c r="CZQ2621" s="1"/>
      <c r="CZT2621" s="1"/>
      <c r="CZW2621" s="1"/>
      <c r="CZZ2621" s="1"/>
      <c r="DAC2621" s="1"/>
      <c r="DAF2621" s="1"/>
      <c r="DAI2621" s="1"/>
      <c r="DAL2621" s="1"/>
      <c r="DAO2621" s="1"/>
      <c r="DAR2621" s="1"/>
      <c r="DAU2621" s="1"/>
      <c r="DAX2621" s="1"/>
      <c r="DBA2621" s="1"/>
      <c r="DBD2621" s="1"/>
      <c r="DBG2621" s="1"/>
      <c r="DBJ2621" s="1"/>
      <c r="DBM2621" s="1"/>
      <c r="DBP2621" s="1"/>
      <c r="DBS2621" s="1"/>
      <c r="DBV2621" s="1"/>
      <c r="DBY2621" s="1"/>
      <c r="DCB2621" s="1"/>
      <c r="DCE2621" s="1"/>
      <c r="DCH2621" s="1"/>
      <c r="DCK2621" s="1"/>
      <c r="DCN2621" s="1"/>
      <c r="DCQ2621" s="1"/>
      <c r="DCT2621" s="1"/>
      <c r="DCW2621" s="1"/>
      <c r="DCZ2621" s="1"/>
      <c r="DDC2621" s="1"/>
      <c r="DDF2621" s="1"/>
      <c r="DDI2621" s="1"/>
      <c r="DDL2621" s="1"/>
      <c r="DDO2621" s="1"/>
      <c r="DDR2621" s="1"/>
      <c r="DDU2621" s="1"/>
      <c r="DDX2621" s="1"/>
      <c r="DEA2621" s="1"/>
      <c r="DED2621" s="1"/>
      <c r="DEG2621" s="1"/>
      <c r="DEJ2621" s="1"/>
      <c r="DEM2621" s="1"/>
      <c r="DEP2621" s="1"/>
      <c r="DES2621" s="1"/>
      <c r="DEV2621" s="1"/>
      <c r="DEY2621" s="1"/>
      <c r="DFB2621" s="1"/>
      <c r="DFE2621" s="1"/>
      <c r="DFH2621" s="1"/>
      <c r="DFK2621" s="1"/>
      <c r="DFN2621" s="1"/>
      <c r="DFQ2621" s="1"/>
      <c r="DFT2621" s="1"/>
      <c r="DFW2621" s="1"/>
      <c r="DFZ2621" s="1"/>
      <c r="DGC2621" s="1"/>
      <c r="DGF2621" s="1"/>
      <c r="DGI2621" s="1"/>
      <c r="DGL2621" s="1"/>
      <c r="DGO2621" s="1"/>
      <c r="DGR2621" s="1"/>
      <c r="DGU2621" s="1"/>
      <c r="DGX2621" s="1"/>
      <c r="DHA2621" s="1"/>
      <c r="DHD2621" s="1"/>
      <c r="DHG2621" s="1"/>
      <c r="DHJ2621" s="1"/>
      <c r="DHM2621" s="1"/>
      <c r="DHP2621" s="1"/>
      <c r="DHS2621" s="1"/>
      <c r="DHV2621" s="1"/>
      <c r="DHY2621" s="1"/>
      <c r="DIB2621" s="1"/>
      <c r="DIE2621" s="1"/>
      <c r="DIH2621" s="1"/>
      <c r="DIK2621" s="1"/>
      <c r="DIN2621" s="1"/>
      <c r="DIQ2621" s="1"/>
      <c r="DIT2621" s="1"/>
      <c r="DIW2621" s="1"/>
      <c r="DIZ2621" s="1"/>
      <c r="DJC2621" s="1"/>
      <c r="DJF2621" s="1"/>
      <c r="DJI2621" s="1"/>
      <c r="DJL2621" s="1"/>
      <c r="DJO2621" s="1"/>
      <c r="DJR2621" s="1"/>
      <c r="DJU2621" s="1"/>
      <c r="DJX2621" s="1"/>
      <c r="DKA2621" s="1"/>
      <c r="DKD2621" s="1"/>
      <c r="DKG2621" s="1"/>
      <c r="DKJ2621" s="1"/>
      <c r="DKM2621" s="1"/>
      <c r="DKP2621" s="1"/>
      <c r="DKS2621" s="1"/>
      <c r="DKV2621" s="1"/>
      <c r="DKY2621" s="1"/>
      <c r="DLB2621" s="1"/>
      <c r="DLE2621" s="1"/>
      <c r="DLH2621" s="1"/>
      <c r="DLK2621" s="1"/>
      <c r="DLN2621" s="1"/>
      <c r="DLQ2621" s="1"/>
      <c r="DLT2621" s="1"/>
      <c r="DLW2621" s="1"/>
      <c r="DLZ2621" s="1"/>
      <c r="DMC2621" s="1"/>
      <c r="DMF2621" s="1"/>
      <c r="DMI2621" s="1"/>
      <c r="DML2621" s="1"/>
      <c r="DMO2621" s="1"/>
      <c r="DMR2621" s="1"/>
      <c r="DMU2621" s="1"/>
      <c r="DMX2621" s="1"/>
      <c r="DNA2621" s="1"/>
      <c r="DND2621" s="1"/>
      <c r="DNG2621" s="1"/>
      <c r="DNJ2621" s="1"/>
      <c r="DNM2621" s="1"/>
      <c r="DNP2621" s="1"/>
      <c r="DNS2621" s="1"/>
      <c r="DNV2621" s="1"/>
      <c r="DNY2621" s="1"/>
      <c r="DOB2621" s="1"/>
      <c r="DOE2621" s="1"/>
      <c r="DOH2621" s="1"/>
      <c r="DOK2621" s="1"/>
      <c r="DON2621" s="1"/>
      <c r="DOQ2621" s="1"/>
      <c r="DOT2621" s="1"/>
      <c r="DOW2621" s="1"/>
      <c r="DOZ2621" s="1"/>
      <c r="DPC2621" s="1"/>
      <c r="DPF2621" s="1"/>
      <c r="DPI2621" s="1"/>
      <c r="DPL2621" s="1"/>
      <c r="DPO2621" s="1"/>
      <c r="DPR2621" s="1"/>
      <c r="DPU2621" s="1"/>
      <c r="DPX2621" s="1"/>
      <c r="DQA2621" s="1"/>
      <c r="DQD2621" s="1"/>
      <c r="DQG2621" s="1"/>
      <c r="DQJ2621" s="1"/>
      <c r="DQM2621" s="1"/>
      <c r="DQP2621" s="1"/>
      <c r="DQS2621" s="1"/>
      <c r="DQV2621" s="1"/>
      <c r="DQY2621" s="1"/>
      <c r="DRB2621" s="1"/>
      <c r="DRE2621" s="1"/>
      <c r="DRH2621" s="1"/>
      <c r="DRK2621" s="1"/>
      <c r="DRN2621" s="1"/>
      <c r="DRQ2621" s="1"/>
      <c r="DRT2621" s="1"/>
      <c r="DRW2621" s="1"/>
      <c r="DRZ2621" s="1"/>
      <c r="DSC2621" s="1"/>
      <c r="DSF2621" s="1"/>
      <c r="DSI2621" s="1"/>
      <c r="DSL2621" s="1"/>
      <c r="DSO2621" s="1"/>
      <c r="DSR2621" s="1"/>
      <c r="DSU2621" s="1"/>
      <c r="DSX2621" s="1"/>
      <c r="DTA2621" s="1"/>
      <c r="DTD2621" s="1"/>
      <c r="DTG2621" s="1"/>
      <c r="DTJ2621" s="1"/>
      <c r="DTM2621" s="1"/>
      <c r="DTP2621" s="1"/>
      <c r="DTS2621" s="1"/>
      <c r="DTV2621" s="1"/>
      <c r="DTY2621" s="1"/>
      <c r="DUB2621" s="1"/>
      <c r="DUE2621" s="1"/>
      <c r="DUH2621" s="1"/>
      <c r="DUK2621" s="1"/>
      <c r="DUN2621" s="1"/>
      <c r="DUQ2621" s="1"/>
      <c r="DUT2621" s="1"/>
      <c r="DUW2621" s="1"/>
      <c r="DUZ2621" s="1"/>
      <c r="DVC2621" s="1"/>
      <c r="DVF2621" s="1"/>
      <c r="DVI2621" s="1"/>
      <c r="DVL2621" s="1"/>
      <c r="DVO2621" s="1"/>
      <c r="DVR2621" s="1"/>
      <c r="DVU2621" s="1"/>
      <c r="DVX2621" s="1"/>
      <c r="DWA2621" s="1"/>
      <c r="DWD2621" s="1"/>
      <c r="DWG2621" s="1"/>
      <c r="DWJ2621" s="1"/>
      <c r="DWM2621" s="1"/>
      <c r="DWP2621" s="1"/>
      <c r="DWS2621" s="1"/>
      <c r="DWV2621" s="1"/>
      <c r="DWY2621" s="1"/>
      <c r="DXB2621" s="1"/>
      <c r="DXE2621" s="1"/>
      <c r="DXH2621" s="1"/>
      <c r="DXK2621" s="1"/>
      <c r="DXN2621" s="1"/>
      <c r="DXQ2621" s="1"/>
      <c r="DXT2621" s="1"/>
      <c r="DXW2621" s="1"/>
      <c r="DXZ2621" s="1"/>
      <c r="DYC2621" s="1"/>
      <c r="DYF2621" s="1"/>
      <c r="DYI2621" s="1"/>
      <c r="DYL2621" s="1"/>
      <c r="DYO2621" s="1"/>
      <c r="DYR2621" s="1"/>
      <c r="DYU2621" s="1"/>
      <c r="DYX2621" s="1"/>
      <c r="DZA2621" s="1"/>
      <c r="DZD2621" s="1"/>
      <c r="DZG2621" s="1"/>
      <c r="DZJ2621" s="1"/>
      <c r="DZM2621" s="1"/>
      <c r="DZP2621" s="1"/>
      <c r="DZS2621" s="1"/>
      <c r="DZV2621" s="1"/>
      <c r="DZY2621" s="1"/>
      <c r="EAB2621" s="1"/>
      <c r="EAE2621" s="1"/>
      <c r="EAH2621" s="1"/>
      <c r="EAK2621" s="1"/>
      <c r="EAN2621" s="1"/>
      <c r="EAQ2621" s="1"/>
      <c r="EAT2621" s="1"/>
      <c r="EAW2621" s="1"/>
      <c r="EAZ2621" s="1"/>
      <c r="EBC2621" s="1"/>
      <c r="EBF2621" s="1"/>
      <c r="EBI2621" s="1"/>
      <c r="EBL2621" s="1"/>
      <c r="EBO2621" s="1"/>
      <c r="EBR2621" s="1"/>
      <c r="EBU2621" s="1"/>
      <c r="EBX2621" s="1"/>
      <c r="ECA2621" s="1"/>
      <c r="ECD2621" s="1"/>
      <c r="ECG2621" s="1"/>
      <c r="ECJ2621" s="1"/>
      <c r="ECM2621" s="1"/>
      <c r="ECP2621" s="1"/>
      <c r="ECS2621" s="1"/>
      <c r="ECV2621" s="1"/>
      <c r="ECY2621" s="1"/>
      <c r="EDB2621" s="1"/>
      <c r="EDE2621" s="1"/>
      <c r="EDH2621" s="1"/>
      <c r="EDK2621" s="1"/>
      <c r="EDN2621" s="1"/>
      <c r="EDQ2621" s="1"/>
      <c r="EDT2621" s="1"/>
      <c r="EDW2621" s="1"/>
      <c r="EDZ2621" s="1"/>
      <c r="EEC2621" s="1"/>
      <c r="EEF2621" s="1"/>
      <c r="EEI2621" s="1"/>
      <c r="EEL2621" s="1"/>
      <c r="EEO2621" s="1"/>
      <c r="EER2621" s="1"/>
      <c r="EEU2621" s="1"/>
      <c r="EEX2621" s="1"/>
      <c r="EFA2621" s="1"/>
      <c r="EFD2621" s="1"/>
      <c r="EFG2621" s="1"/>
      <c r="EFJ2621" s="1"/>
      <c r="EFM2621" s="1"/>
      <c r="EFP2621" s="1"/>
      <c r="EFS2621" s="1"/>
      <c r="EFV2621" s="1"/>
      <c r="EFY2621" s="1"/>
      <c r="EGB2621" s="1"/>
      <c r="EGE2621" s="1"/>
      <c r="EGH2621" s="1"/>
      <c r="EGK2621" s="1"/>
      <c r="EGN2621" s="1"/>
      <c r="EGQ2621" s="1"/>
      <c r="EGT2621" s="1"/>
      <c r="EGW2621" s="1"/>
      <c r="EGZ2621" s="1"/>
      <c r="EHC2621" s="1"/>
      <c r="EHF2621" s="1"/>
      <c r="EHI2621" s="1"/>
      <c r="EHL2621" s="1"/>
      <c r="EHO2621" s="1"/>
      <c r="EHR2621" s="1"/>
      <c r="EHU2621" s="1"/>
      <c r="EHX2621" s="1"/>
      <c r="EIA2621" s="1"/>
      <c r="EID2621" s="1"/>
      <c r="EIG2621" s="1"/>
      <c r="EIJ2621" s="1"/>
      <c r="EIM2621" s="1"/>
      <c r="EIP2621" s="1"/>
      <c r="EIS2621" s="1"/>
      <c r="EIV2621" s="1"/>
      <c r="EIY2621" s="1"/>
      <c r="EJB2621" s="1"/>
      <c r="EJE2621" s="1"/>
      <c r="EJH2621" s="1"/>
      <c r="EJK2621" s="1"/>
      <c r="EJN2621" s="1"/>
      <c r="EJQ2621" s="1"/>
      <c r="EJT2621" s="1"/>
      <c r="EJW2621" s="1"/>
      <c r="EJZ2621" s="1"/>
      <c r="EKC2621" s="1"/>
      <c r="EKF2621" s="1"/>
      <c r="EKI2621" s="1"/>
      <c r="EKL2621" s="1"/>
      <c r="EKO2621" s="1"/>
      <c r="EKR2621" s="1"/>
      <c r="EKU2621" s="1"/>
      <c r="EKX2621" s="1"/>
      <c r="ELA2621" s="1"/>
      <c r="ELD2621" s="1"/>
      <c r="ELG2621" s="1"/>
      <c r="ELJ2621" s="1"/>
      <c r="ELM2621" s="1"/>
      <c r="ELP2621" s="1"/>
      <c r="ELS2621" s="1"/>
      <c r="ELV2621" s="1"/>
      <c r="ELY2621" s="1"/>
      <c r="EMB2621" s="1"/>
      <c r="EME2621" s="1"/>
      <c r="EMH2621" s="1"/>
      <c r="EMK2621" s="1"/>
      <c r="EMN2621" s="1"/>
      <c r="EMQ2621" s="1"/>
      <c r="EMT2621" s="1"/>
      <c r="EMW2621" s="1"/>
      <c r="EMZ2621" s="1"/>
      <c r="ENC2621" s="1"/>
      <c r="ENF2621" s="1"/>
      <c r="ENI2621" s="1"/>
      <c r="ENL2621" s="1"/>
      <c r="ENO2621" s="1"/>
      <c r="ENR2621" s="1"/>
      <c r="ENU2621" s="1"/>
      <c r="ENX2621" s="1"/>
      <c r="EOA2621" s="1"/>
      <c r="EOD2621" s="1"/>
      <c r="EOG2621" s="1"/>
      <c r="EOJ2621" s="1"/>
      <c r="EOM2621" s="1"/>
      <c r="EOP2621" s="1"/>
      <c r="EOS2621" s="1"/>
      <c r="EOV2621" s="1"/>
      <c r="EOY2621" s="1"/>
      <c r="EPB2621" s="1"/>
      <c r="EPE2621" s="1"/>
      <c r="EPH2621" s="1"/>
      <c r="EPK2621" s="1"/>
      <c r="EPN2621" s="1"/>
      <c r="EPQ2621" s="1"/>
      <c r="EPT2621" s="1"/>
      <c r="EPW2621" s="1"/>
      <c r="EPZ2621" s="1"/>
      <c r="EQC2621" s="1"/>
      <c r="EQF2621" s="1"/>
      <c r="EQI2621" s="1"/>
      <c r="EQL2621" s="1"/>
      <c r="EQO2621" s="1"/>
      <c r="EQR2621" s="1"/>
      <c r="EQU2621" s="1"/>
      <c r="EQX2621" s="1"/>
      <c r="ERA2621" s="1"/>
      <c r="ERD2621" s="1"/>
      <c r="ERG2621" s="1"/>
      <c r="ERJ2621" s="1"/>
      <c r="ERM2621" s="1"/>
      <c r="ERP2621" s="1"/>
      <c r="ERS2621" s="1"/>
      <c r="ERV2621" s="1"/>
      <c r="ERY2621" s="1"/>
      <c r="ESB2621" s="1"/>
      <c r="ESE2621" s="1"/>
      <c r="ESH2621" s="1"/>
      <c r="ESK2621" s="1"/>
      <c r="ESN2621" s="1"/>
      <c r="ESQ2621" s="1"/>
      <c r="EST2621" s="1"/>
      <c r="ESW2621" s="1"/>
      <c r="ESZ2621" s="1"/>
      <c r="ETC2621" s="1"/>
      <c r="ETF2621" s="1"/>
      <c r="ETI2621" s="1"/>
      <c r="ETL2621" s="1"/>
      <c r="ETO2621" s="1"/>
      <c r="ETR2621" s="1"/>
      <c r="ETU2621" s="1"/>
      <c r="ETX2621" s="1"/>
      <c r="EUA2621" s="1"/>
      <c r="EUD2621" s="1"/>
      <c r="EUG2621" s="1"/>
      <c r="EUJ2621" s="1"/>
      <c r="EUM2621" s="1"/>
      <c r="EUP2621" s="1"/>
      <c r="EUS2621" s="1"/>
      <c r="EUV2621" s="1"/>
      <c r="EUY2621" s="1"/>
      <c r="EVB2621" s="1"/>
      <c r="EVE2621" s="1"/>
      <c r="EVH2621" s="1"/>
      <c r="EVK2621" s="1"/>
      <c r="EVN2621" s="1"/>
      <c r="EVQ2621" s="1"/>
      <c r="EVT2621" s="1"/>
      <c r="EVW2621" s="1"/>
      <c r="EVZ2621" s="1"/>
      <c r="EWC2621" s="1"/>
      <c r="EWF2621" s="1"/>
      <c r="EWI2621" s="1"/>
      <c r="EWL2621" s="1"/>
      <c r="EWO2621" s="1"/>
      <c r="EWR2621" s="1"/>
      <c r="EWU2621" s="1"/>
      <c r="EWX2621" s="1"/>
      <c r="EXA2621" s="1"/>
      <c r="EXD2621" s="1"/>
      <c r="EXG2621" s="1"/>
      <c r="EXJ2621" s="1"/>
      <c r="EXM2621" s="1"/>
      <c r="EXP2621" s="1"/>
      <c r="EXS2621" s="1"/>
      <c r="EXV2621" s="1"/>
      <c r="EXY2621" s="1"/>
      <c r="EYB2621" s="1"/>
      <c r="EYE2621" s="1"/>
      <c r="EYH2621" s="1"/>
      <c r="EYK2621" s="1"/>
      <c r="EYN2621" s="1"/>
      <c r="EYQ2621" s="1"/>
      <c r="EYT2621" s="1"/>
      <c r="EYW2621" s="1"/>
      <c r="EYZ2621" s="1"/>
      <c r="EZC2621" s="1"/>
      <c r="EZF2621" s="1"/>
      <c r="EZI2621" s="1"/>
      <c r="EZL2621" s="1"/>
      <c r="EZO2621" s="1"/>
      <c r="EZR2621" s="1"/>
      <c r="EZU2621" s="1"/>
      <c r="EZX2621" s="1"/>
      <c r="FAA2621" s="1"/>
      <c r="FAD2621" s="1"/>
      <c r="FAG2621" s="1"/>
      <c r="FAJ2621" s="1"/>
      <c r="FAM2621" s="1"/>
      <c r="FAP2621" s="1"/>
      <c r="FAS2621" s="1"/>
      <c r="FAV2621" s="1"/>
      <c r="FAY2621" s="1"/>
      <c r="FBB2621" s="1"/>
      <c r="FBE2621" s="1"/>
      <c r="FBH2621" s="1"/>
      <c r="FBK2621" s="1"/>
      <c r="FBN2621" s="1"/>
      <c r="FBQ2621" s="1"/>
      <c r="FBT2621" s="1"/>
      <c r="FBW2621" s="1"/>
      <c r="FBZ2621" s="1"/>
      <c r="FCC2621" s="1"/>
      <c r="FCF2621" s="1"/>
      <c r="FCI2621" s="1"/>
      <c r="FCL2621" s="1"/>
      <c r="FCO2621" s="1"/>
      <c r="FCR2621" s="1"/>
      <c r="FCU2621" s="1"/>
      <c r="FCX2621" s="1"/>
      <c r="FDA2621" s="1"/>
      <c r="FDD2621" s="1"/>
      <c r="FDG2621" s="1"/>
      <c r="FDJ2621" s="1"/>
      <c r="FDM2621" s="1"/>
      <c r="FDP2621" s="1"/>
      <c r="FDS2621" s="1"/>
      <c r="FDV2621" s="1"/>
      <c r="FDY2621" s="1"/>
      <c r="FEB2621" s="1"/>
      <c r="FEE2621" s="1"/>
      <c r="FEH2621" s="1"/>
      <c r="FEK2621" s="1"/>
      <c r="FEN2621" s="1"/>
      <c r="FEQ2621" s="1"/>
      <c r="FET2621" s="1"/>
      <c r="FEW2621" s="1"/>
      <c r="FEZ2621" s="1"/>
      <c r="FFC2621" s="1"/>
      <c r="FFF2621" s="1"/>
      <c r="FFI2621" s="1"/>
      <c r="FFL2621" s="1"/>
      <c r="FFO2621" s="1"/>
      <c r="FFR2621" s="1"/>
      <c r="FFU2621" s="1"/>
      <c r="FFX2621" s="1"/>
      <c r="FGA2621" s="1"/>
      <c r="FGD2621" s="1"/>
      <c r="FGG2621" s="1"/>
      <c r="FGJ2621" s="1"/>
      <c r="FGM2621" s="1"/>
      <c r="FGP2621" s="1"/>
      <c r="FGS2621" s="1"/>
      <c r="FGV2621" s="1"/>
      <c r="FGY2621" s="1"/>
      <c r="FHB2621" s="1"/>
      <c r="FHE2621" s="1"/>
      <c r="FHH2621" s="1"/>
      <c r="FHK2621" s="1"/>
      <c r="FHN2621" s="1"/>
      <c r="FHQ2621" s="1"/>
      <c r="FHT2621" s="1"/>
      <c r="FHW2621" s="1"/>
      <c r="FHZ2621" s="1"/>
      <c r="FIC2621" s="1"/>
      <c r="FIF2621" s="1"/>
      <c r="FII2621" s="1"/>
      <c r="FIL2621" s="1"/>
      <c r="FIO2621" s="1"/>
      <c r="FIR2621" s="1"/>
      <c r="FIU2621" s="1"/>
      <c r="FIX2621" s="1"/>
      <c r="FJA2621" s="1"/>
      <c r="FJD2621" s="1"/>
      <c r="FJG2621" s="1"/>
      <c r="FJJ2621" s="1"/>
      <c r="FJM2621" s="1"/>
      <c r="FJP2621" s="1"/>
      <c r="FJS2621" s="1"/>
      <c r="FJV2621" s="1"/>
      <c r="FJY2621" s="1"/>
      <c r="FKB2621" s="1"/>
      <c r="FKE2621" s="1"/>
      <c r="FKH2621" s="1"/>
      <c r="FKK2621" s="1"/>
      <c r="FKN2621" s="1"/>
      <c r="FKQ2621" s="1"/>
      <c r="FKT2621" s="1"/>
      <c r="FKW2621" s="1"/>
      <c r="FKZ2621" s="1"/>
      <c r="FLC2621" s="1"/>
      <c r="FLF2621" s="1"/>
      <c r="FLI2621" s="1"/>
      <c r="FLL2621" s="1"/>
      <c r="FLO2621" s="1"/>
      <c r="FLR2621" s="1"/>
      <c r="FLU2621" s="1"/>
      <c r="FLX2621" s="1"/>
      <c r="FMA2621" s="1"/>
      <c r="FMD2621" s="1"/>
      <c r="FMG2621" s="1"/>
      <c r="FMJ2621" s="1"/>
      <c r="FMM2621" s="1"/>
      <c r="FMP2621" s="1"/>
      <c r="FMS2621" s="1"/>
      <c r="FMV2621" s="1"/>
      <c r="FMY2621" s="1"/>
      <c r="FNB2621" s="1"/>
      <c r="FNE2621" s="1"/>
      <c r="FNH2621" s="1"/>
      <c r="FNK2621" s="1"/>
      <c r="FNN2621" s="1"/>
      <c r="FNQ2621" s="1"/>
      <c r="FNT2621" s="1"/>
      <c r="FNW2621" s="1"/>
      <c r="FNZ2621" s="1"/>
      <c r="FOC2621" s="1"/>
      <c r="FOF2621" s="1"/>
      <c r="FOI2621" s="1"/>
      <c r="FOL2621" s="1"/>
      <c r="FOO2621" s="1"/>
      <c r="FOR2621" s="1"/>
      <c r="FOU2621" s="1"/>
      <c r="FOX2621" s="1"/>
      <c r="FPA2621" s="1"/>
      <c r="FPD2621" s="1"/>
      <c r="FPG2621" s="1"/>
      <c r="FPJ2621" s="1"/>
      <c r="FPM2621" s="1"/>
      <c r="FPP2621" s="1"/>
      <c r="FPS2621" s="1"/>
      <c r="FPV2621" s="1"/>
      <c r="FPY2621" s="1"/>
      <c r="FQB2621" s="1"/>
      <c r="FQE2621" s="1"/>
      <c r="FQH2621" s="1"/>
      <c r="FQK2621" s="1"/>
      <c r="FQN2621" s="1"/>
      <c r="FQQ2621" s="1"/>
      <c r="FQT2621" s="1"/>
      <c r="FQW2621" s="1"/>
      <c r="FQZ2621" s="1"/>
      <c r="FRC2621" s="1"/>
      <c r="FRF2621" s="1"/>
      <c r="FRI2621" s="1"/>
      <c r="FRL2621" s="1"/>
      <c r="FRO2621" s="1"/>
      <c r="FRR2621" s="1"/>
      <c r="FRU2621" s="1"/>
      <c r="FRX2621" s="1"/>
      <c r="FSA2621" s="1"/>
      <c r="FSD2621" s="1"/>
      <c r="FSG2621" s="1"/>
      <c r="FSJ2621" s="1"/>
      <c r="FSM2621" s="1"/>
      <c r="FSP2621" s="1"/>
      <c r="FSS2621" s="1"/>
      <c r="FSV2621" s="1"/>
      <c r="FSY2621" s="1"/>
      <c r="FTB2621" s="1"/>
      <c r="FTE2621" s="1"/>
      <c r="FTH2621" s="1"/>
      <c r="FTK2621" s="1"/>
      <c r="FTN2621" s="1"/>
      <c r="FTQ2621" s="1"/>
      <c r="FTT2621" s="1"/>
      <c r="FTW2621" s="1"/>
      <c r="FTZ2621" s="1"/>
      <c r="FUC2621" s="1"/>
      <c r="FUF2621" s="1"/>
      <c r="FUI2621" s="1"/>
      <c r="FUL2621" s="1"/>
      <c r="FUO2621" s="1"/>
      <c r="FUR2621" s="1"/>
      <c r="FUU2621" s="1"/>
      <c r="FUX2621" s="1"/>
      <c r="FVA2621" s="1"/>
      <c r="FVD2621" s="1"/>
      <c r="FVG2621" s="1"/>
      <c r="FVJ2621" s="1"/>
      <c r="FVM2621" s="1"/>
      <c r="FVP2621" s="1"/>
      <c r="FVS2621" s="1"/>
      <c r="FVV2621" s="1"/>
      <c r="FVY2621" s="1"/>
      <c r="FWB2621" s="1"/>
      <c r="FWE2621" s="1"/>
      <c r="FWH2621" s="1"/>
      <c r="FWK2621" s="1"/>
      <c r="FWN2621" s="1"/>
      <c r="FWQ2621" s="1"/>
      <c r="FWT2621" s="1"/>
      <c r="FWW2621" s="1"/>
      <c r="FWZ2621" s="1"/>
      <c r="FXC2621" s="1"/>
      <c r="FXF2621" s="1"/>
      <c r="FXI2621" s="1"/>
      <c r="FXL2621" s="1"/>
      <c r="FXO2621" s="1"/>
      <c r="FXR2621" s="1"/>
      <c r="FXU2621" s="1"/>
      <c r="FXX2621" s="1"/>
      <c r="FYA2621" s="1"/>
      <c r="FYD2621" s="1"/>
      <c r="FYG2621" s="1"/>
      <c r="FYJ2621" s="1"/>
      <c r="FYM2621" s="1"/>
      <c r="FYP2621" s="1"/>
      <c r="FYS2621" s="1"/>
      <c r="FYV2621" s="1"/>
      <c r="FYY2621" s="1"/>
      <c r="FZB2621" s="1"/>
      <c r="FZE2621" s="1"/>
      <c r="FZH2621" s="1"/>
      <c r="FZK2621" s="1"/>
      <c r="FZN2621" s="1"/>
      <c r="FZQ2621" s="1"/>
      <c r="FZT2621" s="1"/>
      <c r="FZW2621" s="1"/>
      <c r="FZZ2621" s="1"/>
      <c r="GAC2621" s="1"/>
      <c r="GAF2621" s="1"/>
      <c r="GAI2621" s="1"/>
      <c r="GAL2621" s="1"/>
      <c r="GAO2621" s="1"/>
      <c r="GAR2621" s="1"/>
      <c r="GAU2621" s="1"/>
      <c r="GAX2621" s="1"/>
      <c r="GBA2621" s="1"/>
      <c r="GBD2621" s="1"/>
      <c r="GBG2621" s="1"/>
      <c r="GBJ2621" s="1"/>
      <c r="GBM2621" s="1"/>
      <c r="GBP2621" s="1"/>
      <c r="GBS2621" s="1"/>
      <c r="GBV2621" s="1"/>
      <c r="GBY2621" s="1"/>
      <c r="GCB2621" s="1"/>
      <c r="GCE2621" s="1"/>
      <c r="GCH2621" s="1"/>
      <c r="GCK2621" s="1"/>
      <c r="GCN2621" s="1"/>
      <c r="GCQ2621" s="1"/>
      <c r="GCT2621" s="1"/>
      <c r="GCW2621" s="1"/>
      <c r="GCZ2621" s="1"/>
      <c r="GDC2621" s="1"/>
      <c r="GDF2621" s="1"/>
      <c r="GDI2621" s="1"/>
      <c r="GDL2621" s="1"/>
      <c r="GDO2621" s="1"/>
      <c r="GDR2621" s="1"/>
      <c r="GDU2621" s="1"/>
      <c r="GDX2621" s="1"/>
      <c r="GEA2621" s="1"/>
      <c r="GED2621" s="1"/>
      <c r="GEG2621" s="1"/>
      <c r="GEJ2621" s="1"/>
      <c r="GEM2621" s="1"/>
      <c r="GEP2621" s="1"/>
      <c r="GES2621" s="1"/>
      <c r="GEV2621" s="1"/>
      <c r="GEY2621" s="1"/>
      <c r="GFB2621" s="1"/>
      <c r="GFE2621" s="1"/>
      <c r="GFH2621" s="1"/>
      <c r="GFK2621" s="1"/>
      <c r="GFN2621" s="1"/>
      <c r="GFQ2621" s="1"/>
      <c r="GFT2621" s="1"/>
      <c r="GFW2621" s="1"/>
      <c r="GFZ2621" s="1"/>
      <c r="GGC2621" s="1"/>
      <c r="GGF2621" s="1"/>
      <c r="GGI2621" s="1"/>
      <c r="GGL2621" s="1"/>
      <c r="GGO2621" s="1"/>
      <c r="GGR2621" s="1"/>
      <c r="GGU2621" s="1"/>
      <c r="GGX2621" s="1"/>
      <c r="GHA2621" s="1"/>
      <c r="GHD2621" s="1"/>
      <c r="GHG2621" s="1"/>
      <c r="GHJ2621" s="1"/>
      <c r="GHM2621" s="1"/>
      <c r="GHP2621" s="1"/>
      <c r="GHS2621" s="1"/>
      <c r="GHV2621" s="1"/>
      <c r="GHY2621" s="1"/>
      <c r="GIB2621" s="1"/>
      <c r="GIE2621" s="1"/>
      <c r="GIH2621" s="1"/>
      <c r="GIK2621" s="1"/>
      <c r="GIN2621" s="1"/>
      <c r="GIQ2621" s="1"/>
      <c r="GIT2621" s="1"/>
      <c r="GIW2621" s="1"/>
      <c r="GIZ2621" s="1"/>
      <c r="GJC2621" s="1"/>
      <c r="GJF2621" s="1"/>
      <c r="GJI2621" s="1"/>
      <c r="GJL2621" s="1"/>
      <c r="GJO2621" s="1"/>
      <c r="GJR2621" s="1"/>
      <c r="GJU2621" s="1"/>
      <c r="GJX2621" s="1"/>
      <c r="GKA2621" s="1"/>
      <c r="GKD2621" s="1"/>
      <c r="GKG2621" s="1"/>
      <c r="GKJ2621" s="1"/>
      <c r="GKM2621" s="1"/>
      <c r="GKP2621" s="1"/>
      <c r="GKS2621" s="1"/>
      <c r="GKV2621" s="1"/>
      <c r="GKY2621" s="1"/>
      <c r="GLB2621" s="1"/>
      <c r="GLE2621" s="1"/>
      <c r="GLH2621" s="1"/>
      <c r="GLK2621" s="1"/>
      <c r="GLN2621" s="1"/>
      <c r="GLQ2621" s="1"/>
      <c r="GLT2621" s="1"/>
      <c r="GLW2621" s="1"/>
      <c r="GLZ2621" s="1"/>
      <c r="GMC2621" s="1"/>
      <c r="GMF2621" s="1"/>
      <c r="GMI2621" s="1"/>
      <c r="GML2621" s="1"/>
      <c r="GMO2621" s="1"/>
      <c r="GMR2621" s="1"/>
      <c r="GMU2621" s="1"/>
      <c r="GMX2621" s="1"/>
      <c r="GNA2621" s="1"/>
      <c r="GND2621" s="1"/>
      <c r="GNG2621" s="1"/>
      <c r="GNJ2621" s="1"/>
      <c r="GNM2621" s="1"/>
      <c r="GNP2621" s="1"/>
      <c r="GNS2621" s="1"/>
      <c r="GNV2621" s="1"/>
      <c r="GNY2621" s="1"/>
      <c r="GOB2621" s="1"/>
      <c r="GOE2621" s="1"/>
      <c r="GOH2621" s="1"/>
      <c r="GOK2621" s="1"/>
      <c r="GON2621" s="1"/>
      <c r="GOQ2621" s="1"/>
      <c r="GOT2621" s="1"/>
      <c r="GOW2621" s="1"/>
      <c r="GOZ2621" s="1"/>
      <c r="GPC2621" s="1"/>
      <c r="GPF2621" s="1"/>
      <c r="GPI2621" s="1"/>
      <c r="GPL2621" s="1"/>
      <c r="GPO2621" s="1"/>
      <c r="GPR2621" s="1"/>
      <c r="GPU2621" s="1"/>
      <c r="GPX2621" s="1"/>
      <c r="GQA2621" s="1"/>
      <c r="GQD2621" s="1"/>
      <c r="GQG2621" s="1"/>
      <c r="GQJ2621" s="1"/>
      <c r="GQM2621" s="1"/>
      <c r="GQP2621" s="1"/>
      <c r="GQS2621" s="1"/>
      <c r="GQV2621" s="1"/>
      <c r="GQY2621" s="1"/>
      <c r="GRB2621" s="1"/>
      <c r="GRE2621" s="1"/>
      <c r="GRH2621" s="1"/>
      <c r="GRK2621" s="1"/>
      <c r="GRN2621" s="1"/>
      <c r="GRQ2621" s="1"/>
      <c r="GRT2621" s="1"/>
      <c r="GRW2621" s="1"/>
      <c r="GRZ2621" s="1"/>
      <c r="GSC2621" s="1"/>
      <c r="GSF2621" s="1"/>
      <c r="GSI2621" s="1"/>
      <c r="GSL2621" s="1"/>
      <c r="GSO2621" s="1"/>
      <c r="GSR2621" s="1"/>
      <c r="GSU2621" s="1"/>
      <c r="GSX2621" s="1"/>
      <c r="GTA2621" s="1"/>
      <c r="GTD2621" s="1"/>
      <c r="GTG2621" s="1"/>
      <c r="GTJ2621" s="1"/>
      <c r="GTM2621" s="1"/>
      <c r="GTP2621" s="1"/>
      <c r="GTS2621" s="1"/>
      <c r="GTV2621" s="1"/>
      <c r="GTY2621" s="1"/>
      <c r="GUB2621" s="1"/>
      <c r="GUE2621" s="1"/>
      <c r="GUH2621" s="1"/>
      <c r="GUK2621" s="1"/>
      <c r="GUN2621" s="1"/>
      <c r="GUQ2621" s="1"/>
      <c r="GUT2621" s="1"/>
      <c r="GUW2621" s="1"/>
      <c r="GUZ2621" s="1"/>
      <c r="GVC2621" s="1"/>
      <c r="GVF2621" s="1"/>
      <c r="GVI2621" s="1"/>
      <c r="GVL2621" s="1"/>
      <c r="GVO2621" s="1"/>
      <c r="GVR2621" s="1"/>
      <c r="GVU2621" s="1"/>
      <c r="GVX2621" s="1"/>
      <c r="GWA2621" s="1"/>
      <c r="GWD2621" s="1"/>
      <c r="GWG2621" s="1"/>
      <c r="GWJ2621" s="1"/>
      <c r="GWM2621" s="1"/>
      <c r="GWP2621" s="1"/>
      <c r="GWS2621" s="1"/>
      <c r="GWV2621" s="1"/>
      <c r="GWY2621" s="1"/>
      <c r="GXB2621" s="1"/>
      <c r="GXE2621" s="1"/>
      <c r="GXH2621" s="1"/>
      <c r="GXK2621" s="1"/>
      <c r="GXN2621" s="1"/>
      <c r="GXQ2621" s="1"/>
      <c r="GXT2621" s="1"/>
      <c r="GXW2621" s="1"/>
      <c r="GXZ2621" s="1"/>
      <c r="GYC2621" s="1"/>
      <c r="GYF2621" s="1"/>
      <c r="GYI2621" s="1"/>
      <c r="GYL2621" s="1"/>
      <c r="GYO2621" s="1"/>
      <c r="GYR2621" s="1"/>
      <c r="GYU2621" s="1"/>
      <c r="GYX2621" s="1"/>
      <c r="GZA2621" s="1"/>
      <c r="GZD2621" s="1"/>
      <c r="GZG2621" s="1"/>
      <c r="GZJ2621" s="1"/>
      <c r="GZM2621" s="1"/>
      <c r="GZP2621" s="1"/>
      <c r="GZS2621" s="1"/>
      <c r="GZV2621" s="1"/>
      <c r="GZY2621" s="1"/>
      <c r="HAB2621" s="1"/>
      <c r="HAE2621" s="1"/>
      <c r="HAH2621" s="1"/>
      <c r="HAK2621" s="1"/>
      <c r="HAN2621" s="1"/>
      <c r="HAQ2621" s="1"/>
      <c r="HAT2621" s="1"/>
      <c r="HAW2621" s="1"/>
      <c r="HAZ2621" s="1"/>
      <c r="HBC2621" s="1"/>
      <c r="HBF2621" s="1"/>
      <c r="HBI2621" s="1"/>
      <c r="HBL2621" s="1"/>
      <c r="HBO2621" s="1"/>
      <c r="HBR2621" s="1"/>
      <c r="HBU2621" s="1"/>
      <c r="HBX2621" s="1"/>
      <c r="HCA2621" s="1"/>
      <c r="HCD2621" s="1"/>
      <c r="HCG2621" s="1"/>
      <c r="HCJ2621" s="1"/>
      <c r="HCM2621" s="1"/>
      <c r="HCP2621" s="1"/>
      <c r="HCS2621" s="1"/>
      <c r="HCV2621" s="1"/>
      <c r="HCY2621" s="1"/>
      <c r="HDB2621" s="1"/>
      <c r="HDE2621" s="1"/>
      <c r="HDH2621" s="1"/>
      <c r="HDK2621" s="1"/>
      <c r="HDN2621" s="1"/>
      <c r="HDQ2621" s="1"/>
      <c r="HDT2621" s="1"/>
      <c r="HDW2621" s="1"/>
      <c r="HDZ2621" s="1"/>
      <c r="HEC2621" s="1"/>
      <c r="HEF2621" s="1"/>
      <c r="HEI2621" s="1"/>
      <c r="HEL2621" s="1"/>
      <c r="HEO2621" s="1"/>
      <c r="HER2621" s="1"/>
      <c r="HEU2621" s="1"/>
      <c r="HEX2621" s="1"/>
      <c r="HFA2621" s="1"/>
      <c r="HFD2621" s="1"/>
      <c r="HFG2621" s="1"/>
      <c r="HFJ2621" s="1"/>
      <c r="HFM2621" s="1"/>
      <c r="HFP2621" s="1"/>
      <c r="HFS2621" s="1"/>
      <c r="HFV2621" s="1"/>
      <c r="HFY2621" s="1"/>
      <c r="HGB2621" s="1"/>
      <c r="HGE2621" s="1"/>
      <c r="HGH2621" s="1"/>
      <c r="HGK2621" s="1"/>
      <c r="HGN2621" s="1"/>
      <c r="HGQ2621" s="1"/>
      <c r="HGT2621" s="1"/>
      <c r="HGW2621" s="1"/>
      <c r="HGZ2621" s="1"/>
      <c r="HHC2621" s="1"/>
      <c r="HHF2621" s="1"/>
      <c r="HHI2621" s="1"/>
      <c r="HHL2621" s="1"/>
      <c r="HHO2621" s="1"/>
      <c r="HHR2621" s="1"/>
      <c r="HHU2621" s="1"/>
      <c r="HHX2621" s="1"/>
      <c r="HIA2621" s="1"/>
      <c r="HID2621" s="1"/>
      <c r="HIG2621" s="1"/>
      <c r="HIJ2621" s="1"/>
      <c r="HIM2621" s="1"/>
      <c r="HIP2621" s="1"/>
      <c r="HIS2621" s="1"/>
      <c r="HIV2621" s="1"/>
      <c r="HIY2621" s="1"/>
      <c r="HJB2621" s="1"/>
      <c r="HJE2621" s="1"/>
      <c r="HJH2621" s="1"/>
      <c r="HJK2621" s="1"/>
      <c r="HJN2621" s="1"/>
      <c r="HJQ2621" s="1"/>
      <c r="HJT2621" s="1"/>
      <c r="HJW2621" s="1"/>
      <c r="HJZ2621" s="1"/>
      <c r="HKC2621" s="1"/>
      <c r="HKF2621" s="1"/>
      <c r="HKI2621" s="1"/>
      <c r="HKL2621" s="1"/>
      <c r="HKO2621" s="1"/>
      <c r="HKR2621" s="1"/>
      <c r="HKU2621" s="1"/>
      <c r="HKX2621" s="1"/>
      <c r="HLA2621" s="1"/>
      <c r="HLD2621" s="1"/>
      <c r="HLG2621" s="1"/>
      <c r="HLJ2621" s="1"/>
      <c r="HLM2621" s="1"/>
      <c r="HLP2621" s="1"/>
      <c r="HLS2621" s="1"/>
      <c r="HLV2621" s="1"/>
      <c r="HLY2621" s="1"/>
      <c r="HMB2621" s="1"/>
      <c r="HME2621" s="1"/>
      <c r="HMH2621" s="1"/>
      <c r="HMK2621" s="1"/>
      <c r="HMN2621" s="1"/>
      <c r="HMQ2621" s="1"/>
      <c r="HMT2621" s="1"/>
      <c r="HMW2621" s="1"/>
      <c r="HMZ2621" s="1"/>
      <c r="HNC2621" s="1"/>
      <c r="HNF2621" s="1"/>
      <c r="HNI2621" s="1"/>
      <c r="HNL2621" s="1"/>
      <c r="HNO2621" s="1"/>
      <c r="HNR2621" s="1"/>
      <c r="HNU2621" s="1"/>
      <c r="HNX2621" s="1"/>
      <c r="HOA2621" s="1"/>
      <c r="HOD2621" s="1"/>
      <c r="HOG2621" s="1"/>
      <c r="HOJ2621" s="1"/>
      <c r="HOM2621" s="1"/>
      <c r="HOP2621" s="1"/>
      <c r="HOS2621" s="1"/>
      <c r="HOV2621" s="1"/>
      <c r="HOY2621" s="1"/>
      <c r="HPB2621" s="1"/>
      <c r="HPE2621" s="1"/>
      <c r="HPH2621" s="1"/>
      <c r="HPK2621" s="1"/>
      <c r="HPN2621" s="1"/>
      <c r="HPQ2621" s="1"/>
      <c r="HPT2621" s="1"/>
      <c r="HPW2621" s="1"/>
      <c r="HPZ2621" s="1"/>
      <c r="HQC2621" s="1"/>
      <c r="HQF2621" s="1"/>
      <c r="HQI2621" s="1"/>
      <c r="HQL2621" s="1"/>
      <c r="HQO2621" s="1"/>
      <c r="HQR2621" s="1"/>
      <c r="HQU2621" s="1"/>
      <c r="HQX2621" s="1"/>
      <c r="HRA2621" s="1"/>
      <c r="HRD2621" s="1"/>
      <c r="HRG2621" s="1"/>
      <c r="HRJ2621" s="1"/>
      <c r="HRM2621" s="1"/>
      <c r="HRP2621" s="1"/>
      <c r="HRS2621" s="1"/>
      <c r="HRV2621" s="1"/>
      <c r="HRY2621" s="1"/>
      <c r="HSB2621" s="1"/>
      <c r="HSE2621" s="1"/>
      <c r="HSH2621" s="1"/>
      <c r="HSK2621" s="1"/>
      <c r="HSN2621" s="1"/>
      <c r="HSQ2621" s="1"/>
      <c r="HST2621" s="1"/>
      <c r="HSW2621" s="1"/>
      <c r="HSZ2621" s="1"/>
      <c r="HTC2621" s="1"/>
      <c r="HTF2621" s="1"/>
      <c r="HTI2621" s="1"/>
      <c r="HTL2621" s="1"/>
      <c r="HTO2621" s="1"/>
      <c r="HTR2621" s="1"/>
      <c r="HTU2621" s="1"/>
      <c r="HTX2621" s="1"/>
      <c r="HUA2621" s="1"/>
      <c r="HUD2621" s="1"/>
      <c r="HUG2621" s="1"/>
      <c r="HUJ2621" s="1"/>
      <c r="HUM2621" s="1"/>
      <c r="HUP2621" s="1"/>
      <c r="HUS2621" s="1"/>
      <c r="HUV2621" s="1"/>
      <c r="HUY2621" s="1"/>
      <c r="HVB2621" s="1"/>
      <c r="HVE2621" s="1"/>
      <c r="HVH2621" s="1"/>
      <c r="HVK2621" s="1"/>
      <c r="HVN2621" s="1"/>
      <c r="HVQ2621" s="1"/>
      <c r="HVT2621" s="1"/>
      <c r="HVW2621" s="1"/>
      <c r="HVZ2621" s="1"/>
      <c r="HWC2621" s="1"/>
      <c r="HWF2621" s="1"/>
      <c r="HWI2621" s="1"/>
      <c r="HWL2621" s="1"/>
      <c r="HWO2621" s="1"/>
      <c r="HWR2621" s="1"/>
      <c r="HWU2621" s="1"/>
      <c r="HWX2621" s="1"/>
      <c r="HXA2621" s="1"/>
      <c r="HXD2621" s="1"/>
      <c r="HXG2621" s="1"/>
      <c r="HXJ2621" s="1"/>
      <c r="HXM2621" s="1"/>
      <c r="HXP2621" s="1"/>
      <c r="HXS2621" s="1"/>
      <c r="HXV2621" s="1"/>
      <c r="HXY2621" s="1"/>
      <c r="HYB2621" s="1"/>
      <c r="HYE2621" s="1"/>
      <c r="HYH2621" s="1"/>
      <c r="HYK2621" s="1"/>
      <c r="HYN2621" s="1"/>
      <c r="HYQ2621" s="1"/>
      <c r="HYT2621" s="1"/>
      <c r="HYW2621" s="1"/>
      <c r="HYZ2621" s="1"/>
      <c r="HZC2621" s="1"/>
      <c r="HZF2621" s="1"/>
      <c r="HZI2621" s="1"/>
      <c r="HZL2621" s="1"/>
      <c r="HZO2621" s="1"/>
      <c r="HZR2621" s="1"/>
      <c r="HZU2621" s="1"/>
      <c r="HZX2621" s="1"/>
      <c r="IAA2621" s="1"/>
      <c r="IAD2621" s="1"/>
      <c r="IAG2621" s="1"/>
      <c r="IAJ2621" s="1"/>
      <c r="IAM2621" s="1"/>
      <c r="IAP2621" s="1"/>
      <c r="IAS2621" s="1"/>
      <c r="IAV2621" s="1"/>
      <c r="IAY2621" s="1"/>
      <c r="IBB2621" s="1"/>
      <c r="IBE2621" s="1"/>
      <c r="IBH2621" s="1"/>
      <c r="IBK2621" s="1"/>
      <c r="IBN2621" s="1"/>
      <c r="IBQ2621" s="1"/>
      <c r="IBT2621" s="1"/>
      <c r="IBW2621" s="1"/>
      <c r="IBZ2621" s="1"/>
      <c r="ICC2621" s="1"/>
      <c r="ICF2621" s="1"/>
      <c r="ICI2621" s="1"/>
      <c r="ICL2621" s="1"/>
      <c r="ICO2621" s="1"/>
      <c r="ICR2621" s="1"/>
      <c r="ICU2621" s="1"/>
      <c r="ICX2621" s="1"/>
      <c r="IDA2621" s="1"/>
      <c r="IDD2621" s="1"/>
      <c r="IDG2621" s="1"/>
      <c r="IDJ2621" s="1"/>
      <c r="IDM2621" s="1"/>
      <c r="IDP2621" s="1"/>
      <c r="IDS2621" s="1"/>
      <c r="IDV2621" s="1"/>
      <c r="IDY2621" s="1"/>
      <c r="IEB2621" s="1"/>
      <c r="IEE2621" s="1"/>
      <c r="IEH2621" s="1"/>
      <c r="IEK2621" s="1"/>
      <c r="IEN2621" s="1"/>
      <c r="IEQ2621" s="1"/>
      <c r="IET2621" s="1"/>
      <c r="IEW2621" s="1"/>
      <c r="IEZ2621" s="1"/>
      <c r="IFC2621" s="1"/>
      <c r="IFF2621" s="1"/>
      <c r="IFI2621" s="1"/>
      <c r="IFL2621" s="1"/>
      <c r="IFO2621" s="1"/>
      <c r="IFR2621" s="1"/>
      <c r="IFU2621" s="1"/>
      <c r="IFX2621" s="1"/>
      <c r="IGA2621" s="1"/>
      <c r="IGD2621" s="1"/>
      <c r="IGG2621" s="1"/>
      <c r="IGJ2621" s="1"/>
      <c r="IGM2621" s="1"/>
      <c r="IGP2621" s="1"/>
      <c r="IGS2621" s="1"/>
      <c r="IGV2621" s="1"/>
      <c r="IGY2621" s="1"/>
      <c r="IHB2621" s="1"/>
      <c r="IHE2621" s="1"/>
      <c r="IHH2621" s="1"/>
      <c r="IHK2621" s="1"/>
      <c r="IHN2621" s="1"/>
      <c r="IHQ2621" s="1"/>
      <c r="IHT2621" s="1"/>
      <c r="IHW2621" s="1"/>
      <c r="IHZ2621" s="1"/>
      <c r="IIC2621" s="1"/>
      <c r="IIF2621" s="1"/>
      <c r="III2621" s="1"/>
      <c r="IIL2621" s="1"/>
      <c r="IIO2621" s="1"/>
      <c r="IIR2621" s="1"/>
      <c r="IIU2621" s="1"/>
      <c r="IIX2621" s="1"/>
      <c r="IJA2621" s="1"/>
      <c r="IJD2621" s="1"/>
      <c r="IJG2621" s="1"/>
      <c r="IJJ2621" s="1"/>
      <c r="IJM2621" s="1"/>
      <c r="IJP2621" s="1"/>
      <c r="IJS2621" s="1"/>
      <c r="IJV2621" s="1"/>
      <c r="IJY2621" s="1"/>
      <c r="IKB2621" s="1"/>
      <c r="IKE2621" s="1"/>
      <c r="IKH2621" s="1"/>
      <c r="IKK2621" s="1"/>
      <c r="IKN2621" s="1"/>
      <c r="IKQ2621" s="1"/>
      <c r="IKT2621" s="1"/>
      <c r="IKW2621" s="1"/>
      <c r="IKZ2621" s="1"/>
      <c r="ILC2621" s="1"/>
      <c r="ILF2621" s="1"/>
      <c r="ILI2621" s="1"/>
      <c r="ILL2621" s="1"/>
      <c r="ILO2621" s="1"/>
      <c r="ILR2621" s="1"/>
      <c r="ILU2621" s="1"/>
      <c r="ILX2621" s="1"/>
      <c r="IMA2621" s="1"/>
      <c r="IMD2621" s="1"/>
      <c r="IMG2621" s="1"/>
      <c r="IMJ2621" s="1"/>
      <c r="IMM2621" s="1"/>
      <c r="IMP2621" s="1"/>
      <c r="IMS2621" s="1"/>
      <c r="IMV2621" s="1"/>
      <c r="IMY2621" s="1"/>
      <c r="INB2621" s="1"/>
      <c r="INE2621" s="1"/>
      <c r="INH2621" s="1"/>
      <c r="INK2621" s="1"/>
      <c r="INN2621" s="1"/>
      <c r="INQ2621" s="1"/>
      <c r="INT2621" s="1"/>
      <c r="INW2621" s="1"/>
      <c r="INZ2621" s="1"/>
      <c r="IOC2621" s="1"/>
      <c r="IOF2621" s="1"/>
      <c r="IOI2621" s="1"/>
      <c r="IOL2621" s="1"/>
      <c r="IOO2621" s="1"/>
      <c r="IOR2621" s="1"/>
      <c r="IOU2621" s="1"/>
      <c r="IOX2621" s="1"/>
      <c r="IPA2621" s="1"/>
      <c r="IPD2621" s="1"/>
      <c r="IPG2621" s="1"/>
      <c r="IPJ2621" s="1"/>
      <c r="IPM2621" s="1"/>
      <c r="IPP2621" s="1"/>
      <c r="IPS2621" s="1"/>
      <c r="IPV2621" s="1"/>
      <c r="IPY2621" s="1"/>
      <c r="IQB2621" s="1"/>
      <c r="IQE2621" s="1"/>
      <c r="IQH2621" s="1"/>
      <c r="IQK2621" s="1"/>
      <c r="IQN2621" s="1"/>
      <c r="IQQ2621" s="1"/>
      <c r="IQT2621" s="1"/>
      <c r="IQW2621" s="1"/>
      <c r="IQZ2621" s="1"/>
      <c r="IRC2621" s="1"/>
      <c r="IRF2621" s="1"/>
      <c r="IRI2621" s="1"/>
      <c r="IRL2621" s="1"/>
      <c r="IRO2621" s="1"/>
      <c r="IRR2621" s="1"/>
      <c r="IRU2621" s="1"/>
      <c r="IRX2621" s="1"/>
      <c r="ISA2621" s="1"/>
      <c r="ISD2621" s="1"/>
      <c r="ISG2621" s="1"/>
      <c r="ISJ2621" s="1"/>
      <c r="ISM2621" s="1"/>
      <c r="ISP2621" s="1"/>
      <c r="ISS2621" s="1"/>
      <c r="ISV2621" s="1"/>
      <c r="ISY2621" s="1"/>
      <c r="ITB2621" s="1"/>
      <c r="ITE2621" s="1"/>
      <c r="ITH2621" s="1"/>
      <c r="ITK2621" s="1"/>
      <c r="ITN2621" s="1"/>
      <c r="ITQ2621" s="1"/>
      <c r="ITT2621" s="1"/>
      <c r="ITW2621" s="1"/>
      <c r="ITZ2621" s="1"/>
      <c r="IUC2621" s="1"/>
      <c r="IUF2621" s="1"/>
      <c r="IUI2621" s="1"/>
      <c r="IUL2621" s="1"/>
      <c r="IUO2621" s="1"/>
      <c r="IUR2621" s="1"/>
      <c r="IUU2621" s="1"/>
      <c r="IUX2621" s="1"/>
      <c r="IVA2621" s="1"/>
      <c r="IVD2621" s="1"/>
      <c r="IVG2621" s="1"/>
      <c r="IVJ2621" s="1"/>
      <c r="IVM2621" s="1"/>
      <c r="IVP2621" s="1"/>
      <c r="IVS2621" s="1"/>
      <c r="IVV2621" s="1"/>
      <c r="IVY2621" s="1"/>
      <c r="IWB2621" s="1"/>
      <c r="IWE2621" s="1"/>
      <c r="IWH2621" s="1"/>
      <c r="IWK2621" s="1"/>
      <c r="IWN2621" s="1"/>
      <c r="IWQ2621" s="1"/>
      <c r="IWT2621" s="1"/>
      <c r="IWW2621" s="1"/>
      <c r="IWZ2621" s="1"/>
      <c r="IXC2621" s="1"/>
      <c r="IXF2621" s="1"/>
      <c r="IXI2621" s="1"/>
      <c r="IXL2621" s="1"/>
      <c r="IXO2621" s="1"/>
      <c r="IXR2621" s="1"/>
      <c r="IXU2621" s="1"/>
      <c r="IXX2621" s="1"/>
      <c r="IYA2621" s="1"/>
      <c r="IYD2621" s="1"/>
      <c r="IYG2621" s="1"/>
      <c r="IYJ2621" s="1"/>
      <c r="IYM2621" s="1"/>
      <c r="IYP2621" s="1"/>
      <c r="IYS2621" s="1"/>
      <c r="IYV2621" s="1"/>
      <c r="IYY2621" s="1"/>
      <c r="IZB2621" s="1"/>
      <c r="IZE2621" s="1"/>
      <c r="IZH2621" s="1"/>
      <c r="IZK2621" s="1"/>
      <c r="IZN2621" s="1"/>
      <c r="IZQ2621" s="1"/>
      <c r="IZT2621" s="1"/>
      <c r="IZW2621" s="1"/>
      <c r="IZZ2621" s="1"/>
      <c r="JAC2621" s="1"/>
      <c r="JAF2621" s="1"/>
      <c r="JAI2621" s="1"/>
      <c r="JAL2621" s="1"/>
      <c r="JAO2621" s="1"/>
      <c r="JAR2621" s="1"/>
      <c r="JAU2621" s="1"/>
      <c r="JAX2621" s="1"/>
      <c r="JBA2621" s="1"/>
      <c r="JBD2621" s="1"/>
      <c r="JBG2621" s="1"/>
      <c r="JBJ2621" s="1"/>
      <c r="JBM2621" s="1"/>
      <c r="JBP2621" s="1"/>
      <c r="JBS2621" s="1"/>
      <c r="JBV2621" s="1"/>
      <c r="JBY2621" s="1"/>
      <c r="JCB2621" s="1"/>
      <c r="JCE2621" s="1"/>
      <c r="JCH2621" s="1"/>
      <c r="JCK2621" s="1"/>
      <c r="JCN2621" s="1"/>
      <c r="JCQ2621" s="1"/>
      <c r="JCT2621" s="1"/>
      <c r="JCW2621" s="1"/>
      <c r="JCZ2621" s="1"/>
      <c r="JDC2621" s="1"/>
      <c r="JDF2621" s="1"/>
      <c r="JDI2621" s="1"/>
      <c r="JDL2621" s="1"/>
      <c r="JDO2621" s="1"/>
      <c r="JDR2621" s="1"/>
      <c r="JDU2621" s="1"/>
      <c r="JDX2621" s="1"/>
      <c r="JEA2621" s="1"/>
      <c r="JED2621" s="1"/>
      <c r="JEG2621" s="1"/>
      <c r="JEJ2621" s="1"/>
      <c r="JEM2621" s="1"/>
      <c r="JEP2621" s="1"/>
      <c r="JES2621" s="1"/>
      <c r="JEV2621" s="1"/>
      <c r="JEY2621" s="1"/>
      <c r="JFB2621" s="1"/>
      <c r="JFE2621" s="1"/>
      <c r="JFH2621" s="1"/>
      <c r="JFK2621" s="1"/>
      <c r="JFN2621" s="1"/>
      <c r="JFQ2621" s="1"/>
      <c r="JFT2621" s="1"/>
      <c r="JFW2621" s="1"/>
      <c r="JFZ2621" s="1"/>
      <c r="JGC2621" s="1"/>
      <c r="JGF2621" s="1"/>
      <c r="JGI2621" s="1"/>
      <c r="JGL2621" s="1"/>
      <c r="JGO2621" s="1"/>
      <c r="JGR2621" s="1"/>
      <c r="JGU2621" s="1"/>
      <c r="JGX2621" s="1"/>
      <c r="JHA2621" s="1"/>
      <c r="JHD2621" s="1"/>
      <c r="JHG2621" s="1"/>
      <c r="JHJ2621" s="1"/>
      <c r="JHM2621" s="1"/>
      <c r="JHP2621" s="1"/>
      <c r="JHS2621" s="1"/>
      <c r="JHV2621" s="1"/>
      <c r="JHY2621" s="1"/>
      <c r="JIB2621" s="1"/>
      <c r="JIE2621" s="1"/>
      <c r="JIH2621" s="1"/>
      <c r="JIK2621" s="1"/>
      <c r="JIN2621" s="1"/>
      <c r="JIQ2621" s="1"/>
      <c r="JIT2621" s="1"/>
      <c r="JIW2621" s="1"/>
      <c r="JIZ2621" s="1"/>
      <c r="JJC2621" s="1"/>
      <c r="JJF2621" s="1"/>
      <c r="JJI2621" s="1"/>
      <c r="JJL2621" s="1"/>
      <c r="JJO2621" s="1"/>
      <c r="JJR2621" s="1"/>
      <c r="JJU2621" s="1"/>
      <c r="JJX2621" s="1"/>
      <c r="JKA2621" s="1"/>
      <c r="JKD2621" s="1"/>
      <c r="JKG2621" s="1"/>
      <c r="JKJ2621" s="1"/>
      <c r="JKM2621" s="1"/>
      <c r="JKP2621" s="1"/>
      <c r="JKS2621" s="1"/>
      <c r="JKV2621" s="1"/>
      <c r="JKY2621" s="1"/>
      <c r="JLB2621" s="1"/>
      <c r="JLE2621" s="1"/>
      <c r="JLH2621" s="1"/>
      <c r="JLK2621" s="1"/>
      <c r="JLN2621" s="1"/>
      <c r="JLQ2621" s="1"/>
      <c r="JLT2621" s="1"/>
      <c r="JLW2621" s="1"/>
      <c r="JLZ2621" s="1"/>
      <c r="JMC2621" s="1"/>
      <c r="JMF2621" s="1"/>
      <c r="JMI2621" s="1"/>
      <c r="JML2621" s="1"/>
      <c r="JMO2621" s="1"/>
      <c r="JMR2621" s="1"/>
      <c r="JMU2621" s="1"/>
      <c r="JMX2621" s="1"/>
      <c r="JNA2621" s="1"/>
      <c r="JND2621" s="1"/>
      <c r="JNG2621" s="1"/>
      <c r="JNJ2621" s="1"/>
      <c r="JNM2621" s="1"/>
      <c r="JNP2621" s="1"/>
      <c r="JNS2621" s="1"/>
      <c r="JNV2621" s="1"/>
      <c r="JNY2621" s="1"/>
      <c r="JOB2621" s="1"/>
      <c r="JOE2621" s="1"/>
      <c r="JOH2621" s="1"/>
      <c r="JOK2621" s="1"/>
      <c r="JON2621" s="1"/>
      <c r="JOQ2621" s="1"/>
      <c r="JOT2621" s="1"/>
      <c r="JOW2621" s="1"/>
      <c r="JOZ2621" s="1"/>
      <c r="JPC2621" s="1"/>
      <c r="JPF2621" s="1"/>
      <c r="JPI2621" s="1"/>
      <c r="JPL2621" s="1"/>
      <c r="JPO2621" s="1"/>
      <c r="JPR2621" s="1"/>
      <c r="JPU2621" s="1"/>
      <c r="JPX2621" s="1"/>
      <c r="JQA2621" s="1"/>
      <c r="JQD2621" s="1"/>
      <c r="JQG2621" s="1"/>
      <c r="JQJ2621" s="1"/>
      <c r="JQM2621" s="1"/>
      <c r="JQP2621" s="1"/>
      <c r="JQS2621" s="1"/>
      <c r="JQV2621" s="1"/>
      <c r="JQY2621" s="1"/>
      <c r="JRB2621" s="1"/>
      <c r="JRE2621" s="1"/>
      <c r="JRH2621" s="1"/>
      <c r="JRK2621" s="1"/>
      <c r="JRN2621" s="1"/>
      <c r="JRQ2621" s="1"/>
      <c r="JRT2621" s="1"/>
      <c r="JRW2621" s="1"/>
      <c r="JRZ2621" s="1"/>
      <c r="JSC2621" s="1"/>
      <c r="JSF2621" s="1"/>
      <c r="JSI2621" s="1"/>
      <c r="JSL2621" s="1"/>
      <c r="JSO2621" s="1"/>
      <c r="JSR2621" s="1"/>
      <c r="JSU2621" s="1"/>
      <c r="JSX2621" s="1"/>
      <c r="JTA2621" s="1"/>
      <c r="JTD2621" s="1"/>
      <c r="JTG2621" s="1"/>
      <c r="JTJ2621" s="1"/>
      <c r="JTM2621" s="1"/>
      <c r="JTP2621" s="1"/>
      <c r="JTS2621" s="1"/>
      <c r="JTV2621" s="1"/>
      <c r="JTY2621" s="1"/>
      <c r="JUB2621" s="1"/>
      <c r="JUE2621" s="1"/>
      <c r="JUH2621" s="1"/>
      <c r="JUK2621" s="1"/>
      <c r="JUN2621" s="1"/>
      <c r="JUQ2621" s="1"/>
      <c r="JUT2621" s="1"/>
      <c r="JUW2621" s="1"/>
      <c r="JUZ2621" s="1"/>
      <c r="JVC2621" s="1"/>
      <c r="JVF2621" s="1"/>
      <c r="JVI2621" s="1"/>
      <c r="JVL2621" s="1"/>
      <c r="JVO2621" s="1"/>
      <c r="JVR2621" s="1"/>
      <c r="JVU2621" s="1"/>
      <c r="JVX2621" s="1"/>
      <c r="JWA2621" s="1"/>
      <c r="JWD2621" s="1"/>
      <c r="JWG2621" s="1"/>
      <c r="JWJ2621" s="1"/>
      <c r="JWM2621" s="1"/>
      <c r="JWP2621" s="1"/>
      <c r="JWS2621" s="1"/>
      <c r="JWV2621" s="1"/>
      <c r="JWY2621" s="1"/>
      <c r="JXB2621" s="1"/>
      <c r="JXE2621" s="1"/>
      <c r="JXH2621" s="1"/>
      <c r="JXK2621" s="1"/>
      <c r="JXN2621" s="1"/>
      <c r="JXQ2621" s="1"/>
      <c r="JXT2621" s="1"/>
      <c r="JXW2621" s="1"/>
      <c r="JXZ2621" s="1"/>
      <c r="JYC2621" s="1"/>
      <c r="JYF2621" s="1"/>
      <c r="JYI2621" s="1"/>
      <c r="JYL2621" s="1"/>
      <c r="JYO2621" s="1"/>
      <c r="JYR2621" s="1"/>
      <c r="JYU2621" s="1"/>
      <c r="JYX2621" s="1"/>
      <c r="JZA2621" s="1"/>
      <c r="JZD2621" s="1"/>
      <c r="JZG2621" s="1"/>
      <c r="JZJ2621" s="1"/>
      <c r="JZM2621" s="1"/>
      <c r="JZP2621" s="1"/>
      <c r="JZS2621" s="1"/>
      <c r="JZV2621" s="1"/>
      <c r="JZY2621" s="1"/>
      <c r="KAB2621" s="1"/>
      <c r="KAE2621" s="1"/>
      <c r="KAH2621" s="1"/>
      <c r="KAK2621" s="1"/>
      <c r="KAN2621" s="1"/>
      <c r="KAQ2621" s="1"/>
      <c r="KAT2621" s="1"/>
      <c r="KAW2621" s="1"/>
      <c r="KAZ2621" s="1"/>
      <c r="KBC2621" s="1"/>
      <c r="KBF2621" s="1"/>
      <c r="KBI2621" s="1"/>
      <c r="KBL2621" s="1"/>
      <c r="KBO2621" s="1"/>
      <c r="KBR2621" s="1"/>
      <c r="KBU2621" s="1"/>
      <c r="KBX2621" s="1"/>
      <c r="KCA2621" s="1"/>
      <c r="KCD2621" s="1"/>
      <c r="KCG2621" s="1"/>
      <c r="KCJ2621" s="1"/>
      <c r="KCM2621" s="1"/>
      <c r="KCP2621" s="1"/>
      <c r="KCS2621" s="1"/>
      <c r="KCV2621" s="1"/>
      <c r="KCY2621" s="1"/>
      <c r="KDB2621" s="1"/>
      <c r="KDE2621" s="1"/>
      <c r="KDH2621" s="1"/>
      <c r="KDK2621" s="1"/>
      <c r="KDN2621" s="1"/>
      <c r="KDQ2621" s="1"/>
      <c r="KDT2621" s="1"/>
      <c r="KDW2621" s="1"/>
      <c r="KDZ2621" s="1"/>
      <c r="KEC2621" s="1"/>
      <c r="KEF2621" s="1"/>
      <c r="KEI2621" s="1"/>
      <c r="KEL2621" s="1"/>
      <c r="KEO2621" s="1"/>
      <c r="KER2621" s="1"/>
      <c r="KEU2621" s="1"/>
      <c r="KEX2621" s="1"/>
      <c r="KFA2621" s="1"/>
      <c r="KFD2621" s="1"/>
      <c r="KFG2621" s="1"/>
      <c r="KFJ2621" s="1"/>
      <c r="KFM2621" s="1"/>
      <c r="KFP2621" s="1"/>
      <c r="KFS2621" s="1"/>
      <c r="KFV2621" s="1"/>
      <c r="KFY2621" s="1"/>
      <c r="KGB2621" s="1"/>
      <c r="KGE2621" s="1"/>
      <c r="KGH2621" s="1"/>
      <c r="KGK2621" s="1"/>
      <c r="KGN2621" s="1"/>
      <c r="KGQ2621" s="1"/>
      <c r="KGT2621" s="1"/>
      <c r="KGW2621" s="1"/>
      <c r="KGZ2621" s="1"/>
      <c r="KHC2621" s="1"/>
      <c r="KHF2621" s="1"/>
      <c r="KHI2621" s="1"/>
      <c r="KHL2621" s="1"/>
      <c r="KHO2621" s="1"/>
      <c r="KHR2621" s="1"/>
      <c r="KHU2621" s="1"/>
      <c r="KHX2621" s="1"/>
      <c r="KIA2621" s="1"/>
      <c r="KID2621" s="1"/>
      <c r="KIG2621" s="1"/>
      <c r="KIJ2621" s="1"/>
      <c r="KIM2621" s="1"/>
      <c r="KIP2621" s="1"/>
      <c r="KIS2621" s="1"/>
      <c r="KIV2621" s="1"/>
      <c r="KIY2621" s="1"/>
      <c r="KJB2621" s="1"/>
      <c r="KJE2621" s="1"/>
      <c r="KJH2621" s="1"/>
      <c r="KJK2621" s="1"/>
      <c r="KJN2621" s="1"/>
      <c r="KJQ2621" s="1"/>
      <c r="KJT2621" s="1"/>
      <c r="KJW2621" s="1"/>
      <c r="KJZ2621" s="1"/>
      <c r="KKC2621" s="1"/>
      <c r="KKF2621" s="1"/>
      <c r="KKI2621" s="1"/>
      <c r="KKL2621" s="1"/>
      <c r="KKO2621" s="1"/>
      <c r="KKR2621" s="1"/>
      <c r="KKU2621" s="1"/>
      <c r="KKX2621" s="1"/>
      <c r="KLA2621" s="1"/>
      <c r="KLD2621" s="1"/>
      <c r="KLG2621" s="1"/>
      <c r="KLJ2621" s="1"/>
      <c r="KLM2621" s="1"/>
      <c r="KLP2621" s="1"/>
      <c r="KLS2621" s="1"/>
      <c r="KLV2621" s="1"/>
      <c r="KLY2621" s="1"/>
      <c r="KMB2621" s="1"/>
      <c r="KME2621" s="1"/>
      <c r="KMH2621" s="1"/>
      <c r="KMK2621" s="1"/>
      <c r="KMN2621" s="1"/>
      <c r="KMQ2621" s="1"/>
      <c r="KMT2621" s="1"/>
      <c r="KMW2621" s="1"/>
      <c r="KMZ2621" s="1"/>
      <c r="KNC2621" s="1"/>
      <c r="KNF2621" s="1"/>
      <c r="KNI2621" s="1"/>
      <c r="KNL2621" s="1"/>
      <c r="KNO2621" s="1"/>
      <c r="KNR2621" s="1"/>
      <c r="KNU2621" s="1"/>
      <c r="KNX2621" s="1"/>
      <c r="KOA2621" s="1"/>
      <c r="KOD2621" s="1"/>
      <c r="KOG2621" s="1"/>
      <c r="KOJ2621" s="1"/>
      <c r="KOM2621" s="1"/>
      <c r="KOP2621" s="1"/>
      <c r="KOS2621" s="1"/>
      <c r="KOV2621" s="1"/>
      <c r="KOY2621" s="1"/>
      <c r="KPB2621" s="1"/>
      <c r="KPE2621" s="1"/>
      <c r="KPH2621" s="1"/>
      <c r="KPK2621" s="1"/>
      <c r="KPN2621" s="1"/>
      <c r="KPQ2621" s="1"/>
      <c r="KPT2621" s="1"/>
      <c r="KPW2621" s="1"/>
      <c r="KPZ2621" s="1"/>
      <c r="KQC2621" s="1"/>
      <c r="KQF2621" s="1"/>
      <c r="KQI2621" s="1"/>
      <c r="KQL2621" s="1"/>
      <c r="KQO2621" s="1"/>
      <c r="KQR2621" s="1"/>
      <c r="KQU2621" s="1"/>
      <c r="KQX2621" s="1"/>
      <c r="KRA2621" s="1"/>
      <c r="KRD2621" s="1"/>
      <c r="KRG2621" s="1"/>
      <c r="KRJ2621" s="1"/>
      <c r="KRM2621" s="1"/>
      <c r="KRP2621" s="1"/>
      <c r="KRS2621" s="1"/>
      <c r="KRV2621" s="1"/>
      <c r="KRY2621" s="1"/>
      <c r="KSB2621" s="1"/>
      <c r="KSE2621" s="1"/>
      <c r="KSH2621" s="1"/>
      <c r="KSK2621" s="1"/>
      <c r="KSN2621" s="1"/>
      <c r="KSQ2621" s="1"/>
      <c r="KST2621" s="1"/>
      <c r="KSW2621" s="1"/>
      <c r="KSZ2621" s="1"/>
      <c r="KTC2621" s="1"/>
      <c r="KTF2621" s="1"/>
      <c r="KTI2621" s="1"/>
      <c r="KTL2621" s="1"/>
      <c r="KTO2621" s="1"/>
      <c r="KTR2621" s="1"/>
      <c r="KTU2621" s="1"/>
      <c r="KTX2621" s="1"/>
      <c r="KUA2621" s="1"/>
      <c r="KUD2621" s="1"/>
      <c r="KUG2621" s="1"/>
      <c r="KUJ2621" s="1"/>
      <c r="KUM2621" s="1"/>
      <c r="KUP2621" s="1"/>
      <c r="KUS2621" s="1"/>
      <c r="KUV2621" s="1"/>
      <c r="KUY2621" s="1"/>
      <c r="KVB2621" s="1"/>
      <c r="KVE2621" s="1"/>
      <c r="KVH2621" s="1"/>
      <c r="KVK2621" s="1"/>
      <c r="KVN2621" s="1"/>
      <c r="KVQ2621" s="1"/>
      <c r="KVT2621" s="1"/>
      <c r="KVW2621" s="1"/>
      <c r="KVZ2621" s="1"/>
      <c r="KWC2621" s="1"/>
      <c r="KWF2621" s="1"/>
      <c r="KWI2621" s="1"/>
      <c r="KWL2621" s="1"/>
      <c r="KWO2621" s="1"/>
      <c r="KWR2621" s="1"/>
      <c r="KWU2621" s="1"/>
      <c r="KWX2621" s="1"/>
      <c r="KXA2621" s="1"/>
      <c r="KXD2621" s="1"/>
      <c r="KXG2621" s="1"/>
      <c r="KXJ2621" s="1"/>
      <c r="KXM2621" s="1"/>
      <c r="KXP2621" s="1"/>
      <c r="KXS2621" s="1"/>
      <c r="KXV2621" s="1"/>
      <c r="KXY2621" s="1"/>
      <c r="KYB2621" s="1"/>
      <c r="KYE2621" s="1"/>
      <c r="KYH2621" s="1"/>
      <c r="KYK2621" s="1"/>
      <c r="KYN2621" s="1"/>
      <c r="KYQ2621" s="1"/>
      <c r="KYT2621" s="1"/>
      <c r="KYW2621" s="1"/>
      <c r="KYZ2621" s="1"/>
      <c r="KZC2621" s="1"/>
      <c r="KZF2621" s="1"/>
      <c r="KZI2621" s="1"/>
      <c r="KZL2621" s="1"/>
      <c r="KZO2621" s="1"/>
      <c r="KZR2621" s="1"/>
      <c r="KZU2621" s="1"/>
      <c r="KZX2621" s="1"/>
      <c r="LAA2621" s="1"/>
      <c r="LAD2621" s="1"/>
      <c r="LAG2621" s="1"/>
      <c r="LAJ2621" s="1"/>
      <c r="LAM2621" s="1"/>
      <c r="LAP2621" s="1"/>
      <c r="LAS2621" s="1"/>
      <c r="LAV2621" s="1"/>
      <c r="LAY2621" s="1"/>
      <c r="LBB2621" s="1"/>
      <c r="LBE2621" s="1"/>
      <c r="LBH2621" s="1"/>
      <c r="LBK2621" s="1"/>
      <c r="LBN2621" s="1"/>
      <c r="LBQ2621" s="1"/>
      <c r="LBT2621" s="1"/>
      <c r="LBW2621" s="1"/>
      <c r="LBZ2621" s="1"/>
      <c r="LCC2621" s="1"/>
      <c r="LCF2621" s="1"/>
      <c r="LCI2621" s="1"/>
      <c r="LCL2621" s="1"/>
      <c r="LCO2621" s="1"/>
      <c r="LCR2621" s="1"/>
      <c r="LCU2621" s="1"/>
      <c r="LCX2621" s="1"/>
      <c r="LDA2621" s="1"/>
      <c r="LDD2621" s="1"/>
      <c r="LDG2621" s="1"/>
      <c r="LDJ2621" s="1"/>
      <c r="LDM2621" s="1"/>
      <c r="LDP2621" s="1"/>
      <c r="LDS2621" s="1"/>
      <c r="LDV2621" s="1"/>
      <c r="LDY2621" s="1"/>
      <c r="LEB2621" s="1"/>
      <c r="LEE2621" s="1"/>
      <c r="LEH2621" s="1"/>
      <c r="LEK2621" s="1"/>
      <c r="LEN2621" s="1"/>
      <c r="LEQ2621" s="1"/>
      <c r="LET2621" s="1"/>
      <c r="LEW2621" s="1"/>
      <c r="LEZ2621" s="1"/>
      <c r="LFC2621" s="1"/>
      <c r="LFF2621" s="1"/>
      <c r="LFI2621" s="1"/>
      <c r="LFL2621" s="1"/>
      <c r="LFO2621" s="1"/>
      <c r="LFR2621" s="1"/>
      <c r="LFU2621" s="1"/>
      <c r="LFX2621" s="1"/>
      <c r="LGA2621" s="1"/>
      <c r="LGD2621" s="1"/>
      <c r="LGG2621" s="1"/>
      <c r="LGJ2621" s="1"/>
      <c r="LGM2621" s="1"/>
      <c r="LGP2621" s="1"/>
      <c r="LGS2621" s="1"/>
      <c r="LGV2621" s="1"/>
      <c r="LGY2621" s="1"/>
      <c r="LHB2621" s="1"/>
      <c r="LHE2621" s="1"/>
      <c r="LHH2621" s="1"/>
      <c r="LHK2621" s="1"/>
      <c r="LHN2621" s="1"/>
      <c r="LHQ2621" s="1"/>
      <c r="LHT2621" s="1"/>
      <c r="LHW2621" s="1"/>
      <c r="LHZ2621" s="1"/>
      <c r="LIC2621" s="1"/>
      <c r="LIF2621" s="1"/>
      <c r="LII2621" s="1"/>
      <c r="LIL2621" s="1"/>
      <c r="LIO2621" s="1"/>
      <c r="LIR2621" s="1"/>
      <c r="LIU2621" s="1"/>
      <c r="LIX2621" s="1"/>
      <c r="LJA2621" s="1"/>
      <c r="LJD2621" s="1"/>
      <c r="LJG2621" s="1"/>
      <c r="LJJ2621" s="1"/>
      <c r="LJM2621" s="1"/>
      <c r="LJP2621" s="1"/>
      <c r="LJS2621" s="1"/>
      <c r="LJV2621" s="1"/>
      <c r="LJY2621" s="1"/>
      <c r="LKB2621" s="1"/>
      <c r="LKE2621" s="1"/>
      <c r="LKH2621" s="1"/>
      <c r="LKK2621" s="1"/>
      <c r="LKN2621" s="1"/>
      <c r="LKQ2621" s="1"/>
      <c r="LKT2621" s="1"/>
      <c r="LKW2621" s="1"/>
      <c r="LKZ2621" s="1"/>
      <c r="LLC2621" s="1"/>
      <c r="LLF2621" s="1"/>
      <c r="LLI2621" s="1"/>
      <c r="LLL2621" s="1"/>
      <c r="LLO2621" s="1"/>
      <c r="LLR2621" s="1"/>
      <c r="LLU2621" s="1"/>
      <c r="LLX2621" s="1"/>
      <c r="LMA2621" s="1"/>
      <c r="LMD2621" s="1"/>
      <c r="LMG2621" s="1"/>
      <c r="LMJ2621" s="1"/>
      <c r="LMM2621" s="1"/>
      <c r="LMP2621" s="1"/>
      <c r="LMS2621" s="1"/>
      <c r="LMV2621" s="1"/>
      <c r="LMY2621" s="1"/>
      <c r="LNB2621" s="1"/>
      <c r="LNE2621" s="1"/>
      <c r="LNH2621" s="1"/>
      <c r="LNK2621" s="1"/>
      <c r="LNN2621" s="1"/>
      <c r="LNQ2621" s="1"/>
      <c r="LNT2621" s="1"/>
      <c r="LNW2621" s="1"/>
      <c r="LNZ2621" s="1"/>
      <c r="LOC2621" s="1"/>
      <c r="LOF2621" s="1"/>
      <c r="LOI2621" s="1"/>
      <c r="LOL2621" s="1"/>
      <c r="LOO2621" s="1"/>
      <c r="LOR2621" s="1"/>
      <c r="LOU2621" s="1"/>
      <c r="LOX2621" s="1"/>
      <c r="LPA2621" s="1"/>
      <c r="LPD2621" s="1"/>
      <c r="LPG2621" s="1"/>
      <c r="LPJ2621" s="1"/>
      <c r="LPM2621" s="1"/>
      <c r="LPP2621" s="1"/>
      <c r="LPS2621" s="1"/>
      <c r="LPV2621" s="1"/>
      <c r="LPY2621" s="1"/>
      <c r="LQB2621" s="1"/>
      <c r="LQE2621" s="1"/>
      <c r="LQH2621" s="1"/>
      <c r="LQK2621" s="1"/>
      <c r="LQN2621" s="1"/>
      <c r="LQQ2621" s="1"/>
      <c r="LQT2621" s="1"/>
      <c r="LQW2621" s="1"/>
      <c r="LQZ2621" s="1"/>
      <c r="LRC2621" s="1"/>
      <c r="LRF2621" s="1"/>
      <c r="LRI2621" s="1"/>
      <c r="LRL2621" s="1"/>
      <c r="LRO2621" s="1"/>
      <c r="LRR2621" s="1"/>
      <c r="LRU2621" s="1"/>
      <c r="LRX2621" s="1"/>
      <c r="LSA2621" s="1"/>
      <c r="LSD2621" s="1"/>
      <c r="LSG2621" s="1"/>
      <c r="LSJ2621" s="1"/>
      <c r="LSM2621" s="1"/>
      <c r="LSP2621" s="1"/>
      <c r="LSS2621" s="1"/>
      <c r="LSV2621" s="1"/>
      <c r="LSY2621" s="1"/>
      <c r="LTB2621" s="1"/>
      <c r="LTE2621" s="1"/>
      <c r="LTH2621" s="1"/>
      <c r="LTK2621" s="1"/>
      <c r="LTN2621" s="1"/>
      <c r="LTQ2621" s="1"/>
      <c r="LTT2621" s="1"/>
      <c r="LTW2621" s="1"/>
      <c r="LTZ2621" s="1"/>
      <c r="LUC2621" s="1"/>
      <c r="LUF2621" s="1"/>
      <c r="LUI2621" s="1"/>
      <c r="LUL2621" s="1"/>
      <c r="LUO2621" s="1"/>
      <c r="LUR2621" s="1"/>
      <c r="LUU2621" s="1"/>
      <c r="LUX2621" s="1"/>
      <c r="LVA2621" s="1"/>
      <c r="LVD2621" s="1"/>
      <c r="LVG2621" s="1"/>
      <c r="LVJ2621" s="1"/>
      <c r="LVM2621" s="1"/>
      <c r="LVP2621" s="1"/>
      <c r="LVS2621" s="1"/>
      <c r="LVV2621" s="1"/>
      <c r="LVY2621" s="1"/>
      <c r="LWB2621" s="1"/>
      <c r="LWE2621" s="1"/>
      <c r="LWH2621" s="1"/>
      <c r="LWK2621" s="1"/>
      <c r="LWN2621" s="1"/>
      <c r="LWQ2621" s="1"/>
      <c r="LWT2621" s="1"/>
      <c r="LWW2621" s="1"/>
      <c r="LWZ2621" s="1"/>
      <c r="LXC2621" s="1"/>
      <c r="LXF2621" s="1"/>
      <c r="LXI2621" s="1"/>
      <c r="LXL2621" s="1"/>
      <c r="LXO2621" s="1"/>
      <c r="LXR2621" s="1"/>
      <c r="LXU2621" s="1"/>
      <c r="LXX2621" s="1"/>
      <c r="LYA2621" s="1"/>
      <c r="LYD2621" s="1"/>
      <c r="LYG2621" s="1"/>
      <c r="LYJ2621" s="1"/>
      <c r="LYM2621" s="1"/>
      <c r="LYP2621" s="1"/>
      <c r="LYS2621" s="1"/>
      <c r="LYV2621" s="1"/>
      <c r="LYY2621" s="1"/>
      <c r="LZB2621" s="1"/>
      <c r="LZE2621" s="1"/>
      <c r="LZH2621" s="1"/>
      <c r="LZK2621" s="1"/>
      <c r="LZN2621" s="1"/>
      <c r="LZQ2621" s="1"/>
      <c r="LZT2621" s="1"/>
      <c r="LZW2621" s="1"/>
      <c r="LZZ2621" s="1"/>
      <c r="MAC2621" s="1"/>
      <c r="MAF2621" s="1"/>
      <c r="MAI2621" s="1"/>
      <c r="MAL2621" s="1"/>
      <c r="MAO2621" s="1"/>
      <c r="MAR2621" s="1"/>
      <c r="MAU2621" s="1"/>
      <c r="MAX2621" s="1"/>
      <c r="MBA2621" s="1"/>
      <c r="MBD2621" s="1"/>
      <c r="MBG2621" s="1"/>
      <c r="MBJ2621" s="1"/>
      <c r="MBM2621" s="1"/>
      <c r="MBP2621" s="1"/>
      <c r="MBS2621" s="1"/>
      <c r="MBV2621" s="1"/>
      <c r="MBY2621" s="1"/>
      <c r="MCB2621" s="1"/>
      <c r="MCE2621" s="1"/>
      <c r="MCH2621" s="1"/>
      <c r="MCK2621" s="1"/>
      <c r="MCN2621" s="1"/>
      <c r="MCQ2621" s="1"/>
      <c r="MCT2621" s="1"/>
      <c r="MCW2621" s="1"/>
      <c r="MCZ2621" s="1"/>
      <c r="MDC2621" s="1"/>
      <c r="MDF2621" s="1"/>
      <c r="MDI2621" s="1"/>
      <c r="MDL2621" s="1"/>
      <c r="MDO2621" s="1"/>
      <c r="MDR2621" s="1"/>
      <c r="MDU2621" s="1"/>
      <c r="MDX2621" s="1"/>
      <c r="MEA2621" s="1"/>
      <c r="MED2621" s="1"/>
      <c r="MEG2621" s="1"/>
      <c r="MEJ2621" s="1"/>
      <c r="MEM2621" s="1"/>
      <c r="MEP2621" s="1"/>
      <c r="MES2621" s="1"/>
      <c r="MEV2621" s="1"/>
      <c r="MEY2621" s="1"/>
      <c r="MFB2621" s="1"/>
      <c r="MFE2621" s="1"/>
      <c r="MFH2621" s="1"/>
      <c r="MFK2621" s="1"/>
      <c r="MFN2621" s="1"/>
      <c r="MFQ2621" s="1"/>
      <c r="MFT2621" s="1"/>
      <c r="MFW2621" s="1"/>
      <c r="MFZ2621" s="1"/>
      <c r="MGC2621" s="1"/>
      <c r="MGF2621" s="1"/>
      <c r="MGI2621" s="1"/>
      <c r="MGL2621" s="1"/>
      <c r="MGO2621" s="1"/>
      <c r="MGR2621" s="1"/>
      <c r="MGU2621" s="1"/>
      <c r="MGX2621" s="1"/>
      <c r="MHA2621" s="1"/>
      <c r="MHD2621" s="1"/>
      <c r="MHG2621" s="1"/>
      <c r="MHJ2621" s="1"/>
      <c r="MHM2621" s="1"/>
      <c r="MHP2621" s="1"/>
      <c r="MHS2621" s="1"/>
      <c r="MHV2621" s="1"/>
      <c r="MHY2621" s="1"/>
      <c r="MIB2621" s="1"/>
      <c r="MIE2621" s="1"/>
      <c r="MIH2621" s="1"/>
      <c r="MIK2621" s="1"/>
      <c r="MIN2621" s="1"/>
      <c r="MIQ2621" s="1"/>
      <c r="MIT2621" s="1"/>
      <c r="MIW2621" s="1"/>
      <c r="MIZ2621" s="1"/>
      <c r="MJC2621" s="1"/>
      <c r="MJF2621" s="1"/>
      <c r="MJI2621" s="1"/>
      <c r="MJL2621" s="1"/>
      <c r="MJO2621" s="1"/>
      <c r="MJR2621" s="1"/>
      <c r="MJU2621" s="1"/>
      <c r="MJX2621" s="1"/>
      <c r="MKA2621" s="1"/>
      <c r="MKD2621" s="1"/>
      <c r="MKG2621" s="1"/>
      <c r="MKJ2621" s="1"/>
      <c r="MKM2621" s="1"/>
      <c r="MKP2621" s="1"/>
      <c r="MKS2621" s="1"/>
      <c r="MKV2621" s="1"/>
      <c r="MKY2621" s="1"/>
      <c r="MLB2621" s="1"/>
      <c r="MLE2621" s="1"/>
      <c r="MLH2621" s="1"/>
      <c r="MLK2621" s="1"/>
      <c r="MLN2621" s="1"/>
      <c r="MLQ2621" s="1"/>
      <c r="MLT2621" s="1"/>
      <c r="MLW2621" s="1"/>
      <c r="MLZ2621" s="1"/>
      <c r="MMC2621" s="1"/>
      <c r="MMF2621" s="1"/>
      <c r="MMI2621" s="1"/>
      <c r="MML2621" s="1"/>
      <c r="MMO2621" s="1"/>
      <c r="MMR2621" s="1"/>
      <c r="MMU2621" s="1"/>
      <c r="MMX2621" s="1"/>
      <c r="MNA2621" s="1"/>
      <c r="MND2621" s="1"/>
      <c r="MNG2621" s="1"/>
      <c r="MNJ2621" s="1"/>
      <c r="MNM2621" s="1"/>
      <c r="MNP2621" s="1"/>
      <c r="MNS2621" s="1"/>
      <c r="MNV2621" s="1"/>
      <c r="MNY2621" s="1"/>
      <c r="MOB2621" s="1"/>
      <c r="MOE2621" s="1"/>
      <c r="MOH2621" s="1"/>
      <c r="MOK2621" s="1"/>
      <c r="MON2621" s="1"/>
      <c r="MOQ2621" s="1"/>
      <c r="MOT2621" s="1"/>
      <c r="MOW2621" s="1"/>
      <c r="MOZ2621" s="1"/>
      <c r="MPC2621" s="1"/>
      <c r="MPF2621" s="1"/>
      <c r="MPI2621" s="1"/>
      <c r="MPL2621" s="1"/>
      <c r="MPO2621" s="1"/>
      <c r="MPR2621" s="1"/>
      <c r="MPU2621" s="1"/>
      <c r="MPX2621" s="1"/>
      <c r="MQA2621" s="1"/>
      <c r="MQD2621" s="1"/>
      <c r="MQG2621" s="1"/>
      <c r="MQJ2621" s="1"/>
      <c r="MQM2621" s="1"/>
      <c r="MQP2621" s="1"/>
      <c r="MQS2621" s="1"/>
      <c r="MQV2621" s="1"/>
      <c r="MQY2621" s="1"/>
      <c r="MRB2621" s="1"/>
      <c r="MRE2621" s="1"/>
      <c r="MRH2621" s="1"/>
      <c r="MRK2621" s="1"/>
      <c r="MRN2621" s="1"/>
      <c r="MRQ2621" s="1"/>
      <c r="MRT2621" s="1"/>
      <c r="MRW2621" s="1"/>
      <c r="MRZ2621" s="1"/>
      <c r="MSC2621" s="1"/>
      <c r="MSF2621" s="1"/>
      <c r="MSI2621" s="1"/>
      <c r="MSL2621" s="1"/>
      <c r="MSO2621" s="1"/>
      <c r="MSR2621" s="1"/>
      <c r="MSU2621" s="1"/>
      <c r="MSX2621" s="1"/>
      <c r="MTA2621" s="1"/>
      <c r="MTD2621" s="1"/>
      <c r="MTG2621" s="1"/>
      <c r="MTJ2621" s="1"/>
      <c r="MTM2621" s="1"/>
      <c r="MTP2621" s="1"/>
      <c r="MTS2621" s="1"/>
      <c r="MTV2621" s="1"/>
      <c r="MTY2621" s="1"/>
      <c r="MUB2621" s="1"/>
      <c r="MUE2621" s="1"/>
      <c r="MUH2621" s="1"/>
      <c r="MUK2621" s="1"/>
      <c r="MUN2621" s="1"/>
      <c r="MUQ2621" s="1"/>
      <c r="MUT2621" s="1"/>
      <c r="MUW2621" s="1"/>
      <c r="MUZ2621" s="1"/>
      <c r="MVC2621" s="1"/>
      <c r="MVF2621" s="1"/>
      <c r="MVI2621" s="1"/>
      <c r="MVL2621" s="1"/>
      <c r="MVO2621" s="1"/>
      <c r="MVR2621" s="1"/>
      <c r="MVU2621" s="1"/>
      <c r="MVX2621" s="1"/>
      <c r="MWA2621" s="1"/>
      <c r="MWD2621" s="1"/>
      <c r="MWG2621" s="1"/>
      <c r="MWJ2621" s="1"/>
      <c r="MWM2621" s="1"/>
      <c r="MWP2621" s="1"/>
      <c r="MWS2621" s="1"/>
      <c r="MWV2621" s="1"/>
      <c r="MWY2621" s="1"/>
      <c r="MXB2621" s="1"/>
      <c r="MXE2621" s="1"/>
      <c r="MXH2621" s="1"/>
      <c r="MXK2621" s="1"/>
      <c r="MXN2621" s="1"/>
      <c r="MXQ2621" s="1"/>
      <c r="MXT2621" s="1"/>
      <c r="MXW2621" s="1"/>
      <c r="MXZ2621" s="1"/>
      <c r="MYC2621" s="1"/>
      <c r="MYF2621" s="1"/>
      <c r="MYI2621" s="1"/>
      <c r="MYL2621" s="1"/>
      <c r="MYO2621" s="1"/>
      <c r="MYR2621" s="1"/>
      <c r="MYU2621" s="1"/>
      <c r="MYX2621" s="1"/>
      <c r="MZA2621" s="1"/>
      <c r="MZD2621" s="1"/>
      <c r="MZG2621" s="1"/>
      <c r="MZJ2621" s="1"/>
      <c r="MZM2621" s="1"/>
      <c r="MZP2621" s="1"/>
      <c r="MZS2621" s="1"/>
      <c r="MZV2621" s="1"/>
      <c r="MZY2621" s="1"/>
      <c r="NAB2621" s="1"/>
      <c r="NAE2621" s="1"/>
      <c r="NAH2621" s="1"/>
      <c r="NAK2621" s="1"/>
      <c r="NAN2621" s="1"/>
      <c r="NAQ2621" s="1"/>
      <c r="NAT2621" s="1"/>
      <c r="NAW2621" s="1"/>
      <c r="NAZ2621" s="1"/>
      <c r="NBC2621" s="1"/>
      <c r="NBF2621" s="1"/>
      <c r="NBI2621" s="1"/>
      <c r="NBL2621" s="1"/>
      <c r="NBO2621" s="1"/>
      <c r="NBR2621" s="1"/>
      <c r="NBU2621" s="1"/>
      <c r="NBX2621" s="1"/>
      <c r="NCA2621" s="1"/>
      <c r="NCD2621" s="1"/>
      <c r="NCG2621" s="1"/>
      <c r="NCJ2621" s="1"/>
      <c r="NCM2621" s="1"/>
      <c r="NCP2621" s="1"/>
      <c r="NCS2621" s="1"/>
      <c r="NCV2621" s="1"/>
      <c r="NCY2621" s="1"/>
      <c r="NDB2621" s="1"/>
      <c r="NDE2621" s="1"/>
      <c r="NDH2621" s="1"/>
      <c r="NDK2621" s="1"/>
      <c r="NDN2621" s="1"/>
      <c r="NDQ2621" s="1"/>
      <c r="NDT2621" s="1"/>
      <c r="NDW2621" s="1"/>
      <c r="NDZ2621" s="1"/>
      <c r="NEC2621" s="1"/>
      <c r="NEF2621" s="1"/>
      <c r="NEI2621" s="1"/>
      <c r="NEL2621" s="1"/>
      <c r="NEO2621" s="1"/>
      <c r="NER2621" s="1"/>
      <c r="NEU2621" s="1"/>
      <c r="NEX2621" s="1"/>
      <c r="NFA2621" s="1"/>
      <c r="NFD2621" s="1"/>
      <c r="NFG2621" s="1"/>
      <c r="NFJ2621" s="1"/>
      <c r="NFM2621" s="1"/>
      <c r="NFP2621" s="1"/>
      <c r="NFS2621" s="1"/>
      <c r="NFV2621" s="1"/>
      <c r="NFY2621" s="1"/>
      <c r="NGB2621" s="1"/>
      <c r="NGE2621" s="1"/>
      <c r="NGH2621" s="1"/>
      <c r="NGK2621" s="1"/>
      <c r="NGN2621" s="1"/>
      <c r="NGQ2621" s="1"/>
      <c r="NGT2621" s="1"/>
      <c r="NGW2621" s="1"/>
      <c r="NGZ2621" s="1"/>
      <c r="NHC2621" s="1"/>
      <c r="NHF2621" s="1"/>
      <c r="NHI2621" s="1"/>
      <c r="NHL2621" s="1"/>
      <c r="NHO2621" s="1"/>
      <c r="NHR2621" s="1"/>
      <c r="NHU2621" s="1"/>
      <c r="NHX2621" s="1"/>
      <c r="NIA2621" s="1"/>
      <c r="NID2621" s="1"/>
      <c r="NIG2621" s="1"/>
      <c r="NIJ2621" s="1"/>
      <c r="NIM2621" s="1"/>
      <c r="NIP2621" s="1"/>
      <c r="NIS2621" s="1"/>
      <c r="NIV2621" s="1"/>
      <c r="NIY2621" s="1"/>
      <c r="NJB2621" s="1"/>
      <c r="NJE2621" s="1"/>
      <c r="NJH2621" s="1"/>
      <c r="NJK2621" s="1"/>
      <c r="NJN2621" s="1"/>
      <c r="NJQ2621" s="1"/>
      <c r="NJT2621" s="1"/>
      <c r="NJW2621" s="1"/>
      <c r="NJZ2621" s="1"/>
      <c r="NKC2621" s="1"/>
      <c r="NKF2621" s="1"/>
      <c r="NKI2621" s="1"/>
      <c r="NKL2621" s="1"/>
      <c r="NKO2621" s="1"/>
      <c r="NKR2621" s="1"/>
      <c r="NKU2621" s="1"/>
      <c r="NKX2621" s="1"/>
      <c r="NLA2621" s="1"/>
      <c r="NLD2621" s="1"/>
      <c r="NLG2621" s="1"/>
      <c r="NLJ2621" s="1"/>
      <c r="NLM2621" s="1"/>
      <c r="NLP2621" s="1"/>
      <c r="NLS2621" s="1"/>
      <c r="NLV2621" s="1"/>
      <c r="NLY2621" s="1"/>
      <c r="NMB2621" s="1"/>
      <c r="NME2621" s="1"/>
      <c r="NMH2621" s="1"/>
      <c r="NMK2621" s="1"/>
      <c r="NMN2621" s="1"/>
      <c r="NMQ2621" s="1"/>
      <c r="NMT2621" s="1"/>
      <c r="NMW2621" s="1"/>
      <c r="NMZ2621" s="1"/>
      <c r="NNC2621" s="1"/>
      <c r="NNF2621" s="1"/>
      <c r="NNI2621" s="1"/>
      <c r="NNL2621" s="1"/>
      <c r="NNO2621" s="1"/>
      <c r="NNR2621" s="1"/>
      <c r="NNU2621" s="1"/>
      <c r="NNX2621" s="1"/>
      <c r="NOA2621" s="1"/>
      <c r="NOD2621" s="1"/>
      <c r="NOG2621" s="1"/>
      <c r="NOJ2621" s="1"/>
      <c r="NOM2621" s="1"/>
      <c r="NOP2621" s="1"/>
      <c r="NOS2621" s="1"/>
      <c r="NOV2621" s="1"/>
      <c r="NOY2621" s="1"/>
      <c r="NPB2621" s="1"/>
      <c r="NPE2621" s="1"/>
      <c r="NPH2621" s="1"/>
      <c r="NPK2621" s="1"/>
      <c r="NPN2621" s="1"/>
      <c r="NPQ2621" s="1"/>
      <c r="NPT2621" s="1"/>
      <c r="NPW2621" s="1"/>
      <c r="NPZ2621" s="1"/>
      <c r="NQC2621" s="1"/>
      <c r="NQF2621" s="1"/>
      <c r="NQI2621" s="1"/>
      <c r="NQL2621" s="1"/>
      <c r="NQO2621" s="1"/>
      <c r="NQR2621" s="1"/>
      <c r="NQU2621" s="1"/>
      <c r="NQX2621" s="1"/>
      <c r="NRA2621" s="1"/>
      <c r="NRD2621" s="1"/>
      <c r="NRG2621" s="1"/>
      <c r="NRJ2621" s="1"/>
      <c r="NRM2621" s="1"/>
      <c r="NRP2621" s="1"/>
      <c r="NRS2621" s="1"/>
      <c r="NRV2621" s="1"/>
      <c r="NRY2621" s="1"/>
      <c r="NSB2621" s="1"/>
      <c r="NSE2621" s="1"/>
      <c r="NSH2621" s="1"/>
      <c r="NSK2621" s="1"/>
      <c r="NSN2621" s="1"/>
      <c r="NSQ2621" s="1"/>
      <c r="NST2621" s="1"/>
      <c r="NSW2621" s="1"/>
      <c r="NSZ2621" s="1"/>
      <c r="NTC2621" s="1"/>
      <c r="NTF2621" s="1"/>
      <c r="NTI2621" s="1"/>
      <c r="NTL2621" s="1"/>
      <c r="NTO2621" s="1"/>
      <c r="NTR2621" s="1"/>
      <c r="NTU2621" s="1"/>
      <c r="NTX2621" s="1"/>
      <c r="NUA2621" s="1"/>
      <c r="NUD2621" s="1"/>
      <c r="NUG2621" s="1"/>
      <c r="NUJ2621" s="1"/>
      <c r="NUM2621" s="1"/>
      <c r="NUP2621" s="1"/>
      <c r="NUS2621" s="1"/>
      <c r="NUV2621" s="1"/>
      <c r="NUY2621" s="1"/>
      <c r="NVB2621" s="1"/>
      <c r="NVE2621" s="1"/>
      <c r="NVH2621" s="1"/>
      <c r="NVK2621" s="1"/>
      <c r="NVN2621" s="1"/>
      <c r="NVQ2621" s="1"/>
      <c r="NVT2621" s="1"/>
      <c r="NVW2621" s="1"/>
      <c r="NVZ2621" s="1"/>
      <c r="NWC2621" s="1"/>
      <c r="NWF2621" s="1"/>
      <c r="NWI2621" s="1"/>
      <c r="NWL2621" s="1"/>
      <c r="NWO2621" s="1"/>
      <c r="NWR2621" s="1"/>
      <c r="NWU2621" s="1"/>
      <c r="NWX2621" s="1"/>
      <c r="NXA2621" s="1"/>
      <c r="NXD2621" s="1"/>
      <c r="NXG2621" s="1"/>
      <c r="NXJ2621" s="1"/>
      <c r="NXM2621" s="1"/>
      <c r="NXP2621" s="1"/>
      <c r="NXS2621" s="1"/>
      <c r="NXV2621" s="1"/>
      <c r="NXY2621" s="1"/>
      <c r="NYB2621" s="1"/>
      <c r="NYE2621" s="1"/>
      <c r="NYH2621" s="1"/>
      <c r="NYK2621" s="1"/>
      <c r="NYN2621" s="1"/>
      <c r="NYQ2621" s="1"/>
      <c r="NYT2621" s="1"/>
      <c r="NYW2621" s="1"/>
      <c r="NYZ2621" s="1"/>
      <c r="NZC2621" s="1"/>
      <c r="NZF2621" s="1"/>
      <c r="NZI2621" s="1"/>
      <c r="NZL2621" s="1"/>
      <c r="NZO2621" s="1"/>
      <c r="NZR2621" s="1"/>
      <c r="NZU2621" s="1"/>
      <c r="NZX2621" s="1"/>
      <c r="OAA2621" s="1"/>
      <c r="OAD2621" s="1"/>
      <c r="OAG2621" s="1"/>
      <c r="OAJ2621" s="1"/>
      <c r="OAM2621" s="1"/>
      <c r="OAP2621" s="1"/>
      <c r="OAS2621" s="1"/>
      <c r="OAV2621" s="1"/>
      <c r="OAY2621" s="1"/>
      <c r="OBB2621" s="1"/>
      <c r="OBE2621" s="1"/>
      <c r="OBH2621" s="1"/>
      <c r="OBK2621" s="1"/>
      <c r="OBN2621" s="1"/>
      <c r="OBQ2621" s="1"/>
      <c r="OBT2621" s="1"/>
      <c r="OBW2621" s="1"/>
      <c r="OBZ2621" s="1"/>
      <c r="OCC2621" s="1"/>
      <c r="OCF2621" s="1"/>
      <c r="OCI2621" s="1"/>
      <c r="OCL2621" s="1"/>
      <c r="OCO2621" s="1"/>
      <c r="OCR2621" s="1"/>
      <c r="OCU2621" s="1"/>
      <c r="OCX2621" s="1"/>
      <c r="ODA2621" s="1"/>
      <c r="ODD2621" s="1"/>
      <c r="ODG2621" s="1"/>
      <c r="ODJ2621" s="1"/>
      <c r="ODM2621" s="1"/>
      <c r="ODP2621" s="1"/>
      <c r="ODS2621" s="1"/>
      <c r="ODV2621" s="1"/>
      <c r="ODY2621" s="1"/>
      <c r="OEB2621" s="1"/>
      <c r="OEE2621" s="1"/>
      <c r="OEH2621" s="1"/>
      <c r="OEK2621" s="1"/>
      <c r="OEN2621" s="1"/>
      <c r="OEQ2621" s="1"/>
      <c r="OET2621" s="1"/>
      <c r="OEW2621" s="1"/>
      <c r="OEZ2621" s="1"/>
      <c r="OFC2621" s="1"/>
      <c r="OFF2621" s="1"/>
      <c r="OFI2621" s="1"/>
      <c r="OFL2621" s="1"/>
      <c r="OFO2621" s="1"/>
      <c r="OFR2621" s="1"/>
      <c r="OFU2621" s="1"/>
      <c r="OFX2621" s="1"/>
      <c r="OGA2621" s="1"/>
      <c r="OGD2621" s="1"/>
      <c r="OGG2621" s="1"/>
      <c r="OGJ2621" s="1"/>
      <c r="OGM2621" s="1"/>
      <c r="OGP2621" s="1"/>
      <c r="OGS2621" s="1"/>
      <c r="OGV2621" s="1"/>
      <c r="OGY2621" s="1"/>
      <c r="OHB2621" s="1"/>
      <c r="OHE2621" s="1"/>
      <c r="OHH2621" s="1"/>
      <c r="OHK2621" s="1"/>
      <c r="OHN2621" s="1"/>
      <c r="OHQ2621" s="1"/>
      <c r="OHT2621" s="1"/>
      <c r="OHW2621" s="1"/>
      <c r="OHZ2621" s="1"/>
      <c r="OIC2621" s="1"/>
      <c r="OIF2621" s="1"/>
      <c r="OII2621" s="1"/>
      <c r="OIL2621" s="1"/>
      <c r="OIO2621" s="1"/>
      <c r="OIR2621" s="1"/>
      <c r="OIU2621" s="1"/>
      <c r="OIX2621" s="1"/>
      <c r="OJA2621" s="1"/>
      <c r="OJD2621" s="1"/>
      <c r="OJG2621" s="1"/>
      <c r="OJJ2621" s="1"/>
      <c r="OJM2621" s="1"/>
      <c r="OJP2621" s="1"/>
      <c r="OJS2621" s="1"/>
      <c r="OJV2621" s="1"/>
      <c r="OJY2621" s="1"/>
      <c r="OKB2621" s="1"/>
      <c r="OKE2621" s="1"/>
      <c r="OKH2621" s="1"/>
      <c r="OKK2621" s="1"/>
      <c r="OKN2621" s="1"/>
      <c r="OKQ2621" s="1"/>
      <c r="OKT2621" s="1"/>
      <c r="OKW2621" s="1"/>
      <c r="OKZ2621" s="1"/>
      <c r="OLC2621" s="1"/>
      <c r="OLF2621" s="1"/>
      <c r="OLI2621" s="1"/>
      <c r="OLL2621" s="1"/>
      <c r="OLO2621" s="1"/>
      <c r="OLR2621" s="1"/>
      <c r="OLU2621" s="1"/>
      <c r="OLX2621" s="1"/>
      <c r="OMA2621" s="1"/>
      <c r="OMD2621" s="1"/>
      <c r="OMG2621" s="1"/>
      <c r="OMJ2621" s="1"/>
      <c r="OMM2621" s="1"/>
      <c r="OMP2621" s="1"/>
      <c r="OMS2621" s="1"/>
      <c r="OMV2621" s="1"/>
      <c r="OMY2621" s="1"/>
      <c r="ONB2621" s="1"/>
      <c r="ONE2621" s="1"/>
      <c r="ONH2621" s="1"/>
      <c r="ONK2621" s="1"/>
      <c r="ONN2621" s="1"/>
      <c r="ONQ2621" s="1"/>
      <c r="ONT2621" s="1"/>
      <c r="ONW2621" s="1"/>
      <c r="ONZ2621" s="1"/>
      <c r="OOC2621" s="1"/>
      <c r="OOF2621" s="1"/>
      <c r="OOI2621" s="1"/>
      <c r="OOL2621" s="1"/>
      <c r="OOO2621" s="1"/>
      <c r="OOR2621" s="1"/>
      <c r="OOU2621" s="1"/>
      <c r="OOX2621" s="1"/>
      <c r="OPA2621" s="1"/>
      <c r="OPD2621" s="1"/>
      <c r="OPG2621" s="1"/>
      <c r="OPJ2621" s="1"/>
      <c r="OPM2621" s="1"/>
      <c r="OPP2621" s="1"/>
      <c r="OPS2621" s="1"/>
      <c r="OPV2621" s="1"/>
      <c r="OPY2621" s="1"/>
      <c r="OQB2621" s="1"/>
      <c r="OQE2621" s="1"/>
      <c r="OQH2621" s="1"/>
      <c r="OQK2621" s="1"/>
      <c r="OQN2621" s="1"/>
      <c r="OQQ2621" s="1"/>
      <c r="OQT2621" s="1"/>
      <c r="OQW2621" s="1"/>
      <c r="OQZ2621" s="1"/>
      <c r="ORC2621" s="1"/>
      <c r="ORF2621" s="1"/>
      <c r="ORI2621" s="1"/>
      <c r="ORL2621" s="1"/>
      <c r="ORO2621" s="1"/>
      <c r="ORR2621" s="1"/>
      <c r="ORU2621" s="1"/>
      <c r="ORX2621" s="1"/>
      <c r="OSA2621" s="1"/>
      <c r="OSD2621" s="1"/>
      <c r="OSG2621" s="1"/>
      <c r="OSJ2621" s="1"/>
      <c r="OSM2621" s="1"/>
      <c r="OSP2621" s="1"/>
      <c r="OSS2621" s="1"/>
      <c r="OSV2621" s="1"/>
      <c r="OSY2621" s="1"/>
      <c r="OTB2621" s="1"/>
      <c r="OTE2621" s="1"/>
      <c r="OTH2621" s="1"/>
      <c r="OTK2621" s="1"/>
      <c r="OTN2621" s="1"/>
      <c r="OTQ2621" s="1"/>
      <c r="OTT2621" s="1"/>
      <c r="OTW2621" s="1"/>
      <c r="OTZ2621" s="1"/>
      <c r="OUC2621" s="1"/>
      <c r="OUF2621" s="1"/>
      <c r="OUI2621" s="1"/>
      <c r="OUL2621" s="1"/>
      <c r="OUO2621" s="1"/>
      <c r="OUR2621" s="1"/>
      <c r="OUU2621" s="1"/>
      <c r="OUX2621" s="1"/>
      <c r="OVA2621" s="1"/>
      <c r="OVD2621" s="1"/>
      <c r="OVG2621" s="1"/>
      <c r="OVJ2621" s="1"/>
      <c r="OVM2621" s="1"/>
      <c r="OVP2621" s="1"/>
      <c r="OVS2621" s="1"/>
      <c r="OVV2621" s="1"/>
      <c r="OVY2621" s="1"/>
      <c r="OWB2621" s="1"/>
      <c r="OWE2621" s="1"/>
      <c r="OWH2621" s="1"/>
      <c r="OWK2621" s="1"/>
      <c r="OWN2621" s="1"/>
      <c r="OWQ2621" s="1"/>
      <c r="OWT2621" s="1"/>
      <c r="OWW2621" s="1"/>
      <c r="OWZ2621" s="1"/>
      <c r="OXC2621" s="1"/>
      <c r="OXF2621" s="1"/>
      <c r="OXI2621" s="1"/>
      <c r="OXL2621" s="1"/>
      <c r="OXO2621" s="1"/>
      <c r="OXR2621" s="1"/>
      <c r="OXU2621" s="1"/>
      <c r="OXX2621" s="1"/>
      <c r="OYA2621" s="1"/>
      <c r="OYD2621" s="1"/>
      <c r="OYG2621" s="1"/>
      <c r="OYJ2621" s="1"/>
      <c r="OYM2621" s="1"/>
      <c r="OYP2621" s="1"/>
      <c r="OYS2621" s="1"/>
      <c r="OYV2621" s="1"/>
      <c r="OYY2621" s="1"/>
      <c r="OZB2621" s="1"/>
      <c r="OZE2621" s="1"/>
      <c r="OZH2621" s="1"/>
      <c r="OZK2621" s="1"/>
      <c r="OZN2621" s="1"/>
      <c r="OZQ2621" s="1"/>
      <c r="OZT2621" s="1"/>
      <c r="OZW2621" s="1"/>
      <c r="OZZ2621" s="1"/>
      <c r="PAC2621" s="1"/>
      <c r="PAF2621" s="1"/>
      <c r="PAI2621" s="1"/>
      <c r="PAL2621" s="1"/>
      <c r="PAO2621" s="1"/>
      <c r="PAR2621" s="1"/>
      <c r="PAU2621" s="1"/>
      <c r="PAX2621" s="1"/>
      <c r="PBA2621" s="1"/>
      <c r="PBD2621" s="1"/>
      <c r="PBG2621" s="1"/>
      <c r="PBJ2621" s="1"/>
      <c r="PBM2621" s="1"/>
      <c r="PBP2621" s="1"/>
      <c r="PBS2621" s="1"/>
      <c r="PBV2621" s="1"/>
      <c r="PBY2621" s="1"/>
      <c r="PCB2621" s="1"/>
      <c r="PCE2621" s="1"/>
      <c r="PCH2621" s="1"/>
      <c r="PCK2621" s="1"/>
      <c r="PCN2621" s="1"/>
      <c r="PCQ2621" s="1"/>
      <c r="PCT2621" s="1"/>
      <c r="PCW2621" s="1"/>
      <c r="PCZ2621" s="1"/>
      <c r="PDC2621" s="1"/>
      <c r="PDF2621" s="1"/>
      <c r="PDI2621" s="1"/>
      <c r="PDL2621" s="1"/>
      <c r="PDO2621" s="1"/>
      <c r="PDR2621" s="1"/>
      <c r="PDU2621" s="1"/>
      <c r="PDX2621" s="1"/>
      <c r="PEA2621" s="1"/>
      <c r="PED2621" s="1"/>
      <c r="PEG2621" s="1"/>
      <c r="PEJ2621" s="1"/>
      <c r="PEM2621" s="1"/>
      <c r="PEP2621" s="1"/>
      <c r="PES2621" s="1"/>
      <c r="PEV2621" s="1"/>
      <c r="PEY2621" s="1"/>
      <c r="PFB2621" s="1"/>
      <c r="PFE2621" s="1"/>
      <c r="PFH2621" s="1"/>
      <c r="PFK2621" s="1"/>
      <c r="PFN2621" s="1"/>
      <c r="PFQ2621" s="1"/>
      <c r="PFT2621" s="1"/>
      <c r="PFW2621" s="1"/>
      <c r="PFZ2621" s="1"/>
      <c r="PGC2621" s="1"/>
      <c r="PGF2621" s="1"/>
      <c r="PGI2621" s="1"/>
      <c r="PGL2621" s="1"/>
      <c r="PGO2621" s="1"/>
      <c r="PGR2621" s="1"/>
      <c r="PGU2621" s="1"/>
      <c r="PGX2621" s="1"/>
      <c r="PHA2621" s="1"/>
      <c r="PHD2621" s="1"/>
      <c r="PHG2621" s="1"/>
      <c r="PHJ2621" s="1"/>
      <c r="PHM2621" s="1"/>
      <c r="PHP2621" s="1"/>
      <c r="PHS2621" s="1"/>
      <c r="PHV2621" s="1"/>
      <c r="PHY2621" s="1"/>
      <c r="PIB2621" s="1"/>
      <c r="PIE2621" s="1"/>
      <c r="PIH2621" s="1"/>
      <c r="PIK2621" s="1"/>
      <c r="PIN2621" s="1"/>
      <c r="PIQ2621" s="1"/>
      <c r="PIT2621" s="1"/>
      <c r="PIW2621" s="1"/>
      <c r="PIZ2621" s="1"/>
      <c r="PJC2621" s="1"/>
      <c r="PJF2621" s="1"/>
      <c r="PJI2621" s="1"/>
      <c r="PJL2621" s="1"/>
      <c r="PJO2621" s="1"/>
      <c r="PJR2621" s="1"/>
      <c r="PJU2621" s="1"/>
      <c r="PJX2621" s="1"/>
      <c r="PKA2621" s="1"/>
      <c r="PKD2621" s="1"/>
      <c r="PKG2621" s="1"/>
      <c r="PKJ2621" s="1"/>
      <c r="PKM2621" s="1"/>
      <c r="PKP2621" s="1"/>
      <c r="PKS2621" s="1"/>
      <c r="PKV2621" s="1"/>
      <c r="PKY2621" s="1"/>
      <c r="PLB2621" s="1"/>
      <c r="PLE2621" s="1"/>
      <c r="PLH2621" s="1"/>
      <c r="PLK2621" s="1"/>
      <c r="PLN2621" s="1"/>
      <c r="PLQ2621" s="1"/>
      <c r="PLT2621" s="1"/>
      <c r="PLW2621" s="1"/>
      <c r="PLZ2621" s="1"/>
      <c r="PMC2621" s="1"/>
      <c r="PMF2621" s="1"/>
      <c r="PMI2621" s="1"/>
      <c r="PML2621" s="1"/>
      <c r="PMO2621" s="1"/>
      <c r="PMR2621" s="1"/>
      <c r="PMU2621" s="1"/>
      <c r="PMX2621" s="1"/>
      <c r="PNA2621" s="1"/>
      <c r="PND2621" s="1"/>
      <c r="PNG2621" s="1"/>
      <c r="PNJ2621" s="1"/>
      <c r="PNM2621" s="1"/>
      <c r="PNP2621" s="1"/>
      <c r="PNS2621" s="1"/>
      <c r="PNV2621" s="1"/>
      <c r="PNY2621" s="1"/>
      <c r="POB2621" s="1"/>
      <c r="POE2621" s="1"/>
      <c r="POH2621" s="1"/>
      <c r="POK2621" s="1"/>
      <c r="PON2621" s="1"/>
      <c r="POQ2621" s="1"/>
      <c r="POT2621" s="1"/>
      <c r="POW2621" s="1"/>
      <c r="POZ2621" s="1"/>
      <c r="PPC2621" s="1"/>
      <c r="PPF2621" s="1"/>
      <c r="PPI2621" s="1"/>
      <c r="PPL2621" s="1"/>
      <c r="PPO2621" s="1"/>
      <c r="PPR2621" s="1"/>
      <c r="PPU2621" s="1"/>
      <c r="PPX2621" s="1"/>
      <c r="PQA2621" s="1"/>
      <c r="PQD2621" s="1"/>
      <c r="PQG2621" s="1"/>
      <c r="PQJ2621" s="1"/>
      <c r="PQM2621" s="1"/>
      <c r="PQP2621" s="1"/>
      <c r="PQS2621" s="1"/>
      <c r="PQV2621" s="1"/>
      <c r="PQY2621" s="1"/>
      <c r="PRB2621" s="1"/>
      <c r="PRE2621" s="1"/>
      <c r="PRH2621" s="1"/>
      <c r="PRK2621" s="1"/>
      <c r="PRN2621" s="1"/>
      <c r="PRQ2621" s="1"/>
      <c r="PRT2621" s="1"/>
      <c r="PRW2621" s="1"/>
      <c r="PRZ2621" s="1"/>
      <c r="PSC2621" s="1"/>
      <c r="PSF2621" s="1"/>
      <c r="PSI2621" s="1"/>
      <c r="PSL2621" s="1"/>
      <c r="PSO2621" s="1"/>
      <c r="PSR2621" s="1"/>
      <c r="PSU2621" s="1"/>
      <c r="PSX2621" s="1"/>
      <c r="PTA2621" s="1"/>
      <c r="PTD2621" s="1"/>
      <c r="PTG2621" s="1"/>
      <c r="PTJ2621" s="1"/>
      <c r="PTM2621" s="1"/>
      <c r="PTP2621" s="1"/>
      <c r="PTS2621" s="1"/>
      <c r="PTV2621" s="1"/>
      <c r="PTY2621" s="1"/>
      <c r="PUB2621" s="1"/>
      <c r="PUE2621" s="1"/>
      <c r="PUH2621" s="1"/>
      <c r="PUK2621" s="1"/>
      <c r="PUN2621" s="1"/>
      <c r="PUQ2621" s="1"/>
      <c r="PUT2621" s="1"/>
      <c r="PUW2621" s="1"/>
      <c r="PUZ2621" s="1"/>
      <c r="PVC2621" s="1"/>
      <c r="PVF2621" s="1"/>
      <c r="PVI2621" s="1"/>
      <c r="PVL2621" s="1"/>
      <c r="PVO2621" s="1"/>
      <c r="PVR2621" s="1"/>
      <c r="PVU2621" s="1"/>
      <c r="PVX2621" s="1"/>
      <c r="PWA2621" s="1"/>
      <c r="PWD2621" s="1"/>
      <c r="PWG2621" s="1"/>
      <c r="PWJ2621" s="1"/>
      <c r="PWM2621" s="1"/>
      <c r="PWP2621" s="1"/>
      <c r="PWS2621" s="1"/>
      <c r="PWV2621" s="1"/>
      <c r="PWY2621" s="1"/>
      <c r="PXB2621" s="1"/>
      <c r="PXE2621" s="1"/>
      <c r="PXH2621" s="1"/>
      <c r="PXK2621" s="1"/>
      <c r="PXN2621" s="1"/>
      <c r="PXQ2621" s="1"/>
      <c r="PXT2621" s="1"/>
      <c r="PXW2621" s="1"/>
      <c r="PXZ2621" s="1"/>
      <c r="PYC2621" s="1"/>
      <c r="PYF2621" s="1"/>
      <c r="PYI2621" s="1"/>
      <c r="PYL2621" s="1"/>
      <c r="PYO2621" s="1"/>
      <c r="PYR2621" s="1"/>
      <c r="PYU2621" s="1"/>
      <c r="PYX2621" s="1"/>
      <c r="PZA2621" s="1"/>
      <c r="PZD2621" s="1"/>
      <c r="PZG2621" s="1"/>
      <c r="PZJ2621" s="1"/>
      <c r="PZM2621" s="1"/>
      <c r="PZP2621" s="1"/>
      <c r="PZS2621" s="1"/>
      <c r="PZV2621" s="1"/>
      <c r="PZY2621" s="1"/>
      <c r="QAB2621" s="1"/>
      <c r="QAE2621" s="1"/>
      <c r="QAH2621" s="1"/>
      <c r="QAK2621" s="1"/>
      <c r="QAN2621" s="1"/>
      <c r="QAQ2621" s="1"/>
      <c r="QAT2621" s="1"/>
      <c r="QAW2621" s="1"/>
      <c r="QAZ2621" s="1"/>
      <c r="QBC2621" s="1"/>
      <c r="QBF2621" s="1"/>
      <c r="QBI2621" s="1"/>
      <c r="QBL2621" s="1"/>
      <c r="QBO2621" s="1"/>
      <c r="QBR2621" s="1"/>
      <c r="QBU2621" s="1"/>
      <c r="QBX2621" s="1"/>
      <c r="QCA2621" s="1"/>
      <c r="QCD2621" s="1"/>
      <c r="QCG2621" s="1"/>
      <c r="QCJ2621" s="1"/>
      <c r="QCM2621" s="1"/>
      <c r="QCP2621" s="1"/>
      <c r="QCS2621" s="1"/>
      <c r="QCV2621" s="1"/>
      <c r="QCY2621" s="1"/>
      <c r="QDB2621" s="1"/>
      <c r="QDE2621" s="1"/>
      <c r="QDH2621" s="1"/>
      <c r="QDK2621" s="1"/>
      <c r="QDN2621" s="1"/>
      <c r="QDQ2621" s="1"/>
      <c r="QDT2621" s="1"/>
      <c r="QDW2621" s="1"/>
      <c r="QDZ2621" s="1"/>
      <c r="QEC2621" s="1"/>
      <c r="QEF2621" s="1"/>
      <c r="QEI2621" s="1"/>
      <c r="QEL2621" s="1"/>
      <c r="QEO2621" s="1"/>
      <c r="QER2621" s="1"/>
      <c r="QEU2621" s="1"/>
      <c r="QEX2621" s="1"/>
      <c r="QFA2621" s="1"/>
      <c r="QFD2621" s="1"/>
      <c r="QFG2621" s="1"/>
      <c r="QFJ2621" s="1"/>
      <c r="QFM2621" s="1"/>
      <c r="QFP2621" s="1"/>
      <c r="QFS2621" s="1"/>
      <c r="QFV2621" s="1"/>
      <c r="QFY2621" s="1"/>
      <c r="QGB2621" s="1"/>
      <c r="QGE2621" s="1"/>
      <c r="QGH2621" s="1"/>
      <c r="QGK2621" s="1"/>
      <c r="QGN2621" s="1"/>
      <c r="QGQ2621" s="1"/>
      <c r="QGT2621" s="1"/>
      <c r="QGW2621" s="1"/>
      <c r="QGZ2621" s="1"/>
      <c r="QHC2621" s="1"/>
      <c r="QHF2621" s="1"/>
      <c r="QHI2621" s="1"/>
      <c r="QHL2621" s="1"/>
      <c r="QHO2621" s="1"/>
      <c r="QHR2621" s="1"/>
      <c r="QHU2621" s="1"/>
      <c r="QHX2621" s="1"/>
      <c r="QIA2621" s="1"/>
      <c r="QID2621" s="1"/>
      <c r="QIG2621" s="1"/>
      <c r="QIJ2621" s="1"/>
      <c r="QIM2621" s="1"/>
      <c r="QIP2621" s="1"/>
      <c r="QIS2621" s="1"/>
      <c r="QIV2621" s="1"/>
      <c r="QIY2621" s="1"/>
      <c r="QJB2621" s="1"/>
      <c r="QJE2621" s="1"/>
      <c r="QJH2621" s="1"/>
      <c r="QJK2621" s="1"/>
      <c r="QJN2621" s="1"/>
      <c r="QJQ2621" s="1"/>
      <c r="QJT2621" s="1"/>
      <c r="QJW2621" s="1"/>
      <c r="QJZ2621" s="1"/>
      <c r="QKC2621" s="1"/>
      <c r="QKF2621" s="1"/>
      <c r="QKI2621" s="1"/>
      <c r="QKL2621" s="1"/>
      <c r="QKO2621" s="1"/>
      <c r="QKR2621" s="1"/>
      <c r="QKU2621" s="1"/>
      <c r="QKX2621" s="1"/>
      <c r="QLA2621" s="1"/>
      <c r="QLD2621" s="1"/>
      <c r="QLG2621" s="1"/>
      <c r="QLJ2621" s="1"/>
      <c r="QLM2621" s="1"/>
      <c r="QLP2621" s="1"/>
      <c r="QLS2621" s="1"/>
      <c r="QLV2621" s="1"/>
      <c r="QLY2621" s="1"/>
      <c r="QMB2621" s="1"/>
      <c r="QME2621" s="1"/>
      <c r="QMH2621" s="1"/>
      <c r="QMK2621" s="1"/>
      <c r="QMN2621" s="1"/>
      <c r="QMQ2621" s="1"/>
      <c r="QMT2621" s="1"/>
      <c r="QMW2621" s="1"/>
      <c r="QMZ2621" s="1"/>
      <c r="QNC2621" s="1"/>
      <c r="QNF2621" s="1"/>
      <c r="QNI2621" s="1"/>
      <c r="QNL2621" s="1"/>
      <c r="QNO2621" s="1"/>
      <c r="QNR2621" s="1"/>
      <c r="QNU2621" s="1"/>
      <c r="QNX2621" s="1"/>
      <c r="QOA2621" s="1"/>
      <c r="QOD2621" s="1"/>
      <c r="QOG2621" s="1"/>
      <c r="QOJ2621" s="1"/>
      <c r="QOM2621" s="1"/>
      <c r="QOP2621" s="1"/>
      <c r="QOS2621" s="1"/>
      <c r="QOV2621" s="1"/>
      <c r="QOY2621" s="1"/>
      <c r="QPB2621" s="1"/>
      <c r="QPE2621" s="1"/>
      <c r="QPH2621" s="1"/>
      <c r="QPK2621" s="1"/>
      <c r="QPN2621" s="1"/>
      <c r="QPQ2621" s="1"/>
      <c r="QPT2621" s="1"/>
      <c r="QPW2621" s="1"/>
      <c r="QPZ2621" s="1"/>
      <c r="QQC2621" s="1"/>
      <c r="QQF2621" s="1"/>
      <c r="QQI2621" s="1"/>
      <c r="QQL2621" s="1"/>
      <c r="QQO2621" s="1"/>
      <c r="QQR2621" s="1"/>
      <c r="QQU2621" s="1"/>
      <c r="QQX2621" s="1"/>
      <c r="QRA2621" s="1"/>
      <c r="QRD2621" s="1"/>
      <c r="QRG2621" s="1"/>
      <c r="QRJ2621" s="1"/>
      <c r="QRM2621" s="1"/>
      <c r="QRP2621" s="1"/>
      <c r="QRS2621" s="1"/>
      <c r="QRV2621" s="1"/>
      <c r="QRY2621" s="1"/>
      <c r="QSB2621" s="1"/>
      <c r="QSE2621" s="1"/>
      <c r="QSH2621" s="1"/>
      <c r="QSK2621" s="1"/>
      <c r="QSN2621" s="1"/>
      <c r="QSQ2621" s="1"/>
      <c r="QST2621" s="1"/>
      <c r="QSW2621" s="1"/>
      <c r="QSZ2621" s="1"/>
      <c r="QTC2621" s="1"/>
      <c r="QTF2621" s="1"/>
      <c r="QTI2621" s="1"/>
      <c r="QTL2621" s="1"/>
      <c r="QTO2621" s="1"/>
      <c r="QTR2621" s="1"/>
      <c r="QTU2621" s="1"/>
      <c r="QTX2621" s="1"/>
      <c r="QUA2621" s="1"/>
      <c r="QUD2621" s="1"/>
      <c r="QUG2621" s="1"/>
      <c r="QUJ2621" s="1"/>
      <c r="QUM2621" s="1"/>
      <c r="QUP2621" s="1"/>
      <c r="QUS2621" s="1"/>
      <c r="QUV2621" s="1"/>
      <c r="QUY2621" s="1"/>
      <c r="QVB2621" s="1"/>
      <c r="QVE2621" s="1"/>
      <c r="QVH2621" s="1"/>
      <c r="QVK2621" s="1"/>
      <c r="QVN2621" s="1"/>
      <c r="QVQ2621" s="1"/>
      <c r="QVT2621" s="1"/>
      <c r="QVW2621" s="1"/>
      <c r="QVZ2621" s="1"/>
      <c r="QWC2621" s="1"/>
      <c r="QWF2621" s="1"/>
      <c r="QWI2621" s="1"/>
      <c r="QWL2621" s="1"/>
      <c r="QWO2621" s="1"/>
      <c r="QWR2621" s="1"/>
      <c r="QWU2621" s="1"/>
      <c r="QWX2621" s="1"/>
      <c r="QXA2621" s="1"/>
      <c r="QXD2621" s="1"/>
      <c r="QXG2621" s="1"/>
      <c r="QXJ2621" s="1"/>
      <c r="QXM2621" s="1"/>
      <c r="QXP2621" s="1"/>
      <c r="QXS2621" s="1"/>
      <c r="QXV2621" s="1"/>
      <c r="QXY2621" s="1"/>
      <c r="QYB2621" s="1"/>
      <c r="QYE2621" s="1"/>
      <c r="QYH2621" s="1"/>
      <c r="QYK2621" s="1"/>
      <c r="QYN2621" s="1"/>
      <c r="QYQ2621" s="1"/>
      <c r="QYT2621" s="1"/>
      <c r="QYW2621" s="1"/>
      <c r="QYZ2621" s="1"/>
      <c r="QZC2621" s="1"/>
      <c r="QZF2621" s="1"/>
      <c r="QZI2621" s="1"/>
      <c r="QZL2621" s="1"/>
      <c r="QZO2621" s="1"/>
      <c r="QZR2621" s="1"/>
      <c r="QZU2621" s="1"/>
      <c r="QZX2621" s="1"/>
      <c r="RAA2621" s="1"/>
      <c r="RAD2621" s="1"/>
      <c r="RAG2621" s="1"/>
      <c r="RAJ2621" s="1"/>
      <c r="RAM2621" s="1"/>
      <c r="RAP2621" s="1"/>
      <c r="RAS2621" s="1"/>
      <c r="RAV2621" s="1"/>
      <c r="RAY2621" s="1"/>
      <c r="RBB2621" s="1"/>
      <c r="RBE2621" s="1"/>
      <c r="RBH2621" s="1"/>
      <c r="RBK2621" s="1"/>
      <c r="RBN2621" s="1"/>
      <c r="RBQ2621" s="1"/>
      <c r="RBT2621" s="1"/>
      <c r="RBW2621" s="1"/>
      <c r="RBZ2621" s="1"/>
      <c r="RCC2621" s="1"/>
      <c r="RCF2621" s="1"/>
      <c r="RCI2621" s="1"/>
      <c r="RCL2621" s="1"/>
      <c r="RCO2621" s="1"/>
      <c r="RCR2621" s="1"/>
      <c r="RCU2621" s="1"/>
      <c r="RCX2621" s="1"/>
      <c r="RDA2621" s="1"/>
      <c r="RDD2621" s="1"/>
      <c r="RDG2621" s="1"/>
      <c r="RDJ2621" s="1"/>
      <c r="RDM2621" s="1"/>
      <c r="RDP2621" s="1"/>
      <c r="RDS2621" s="1"/>
      <c r="RDV2621" s="1"/>
      <c r="RDY2621" s="1"/>
      <c r="REB2621" s="1"/>
      <c r="REE2621" s="1"/>
      <c r="REH2621" s="1"/>
      <c r="REK2621" s="1"/>
      <c r="REN2621" s="1"/>
      <c r="REQ2621" s="1"/>
      <c r="RET2621" s="1"/>
      <c r="REW2621" s="1"/>
      <c r="REZ2621" s="1"/>
      <c r="RFC2621" s="1"/>
      <c r="RFF2621" s="1"/>
      <c r="RFI2621" s="1"/>
      <c r="RFL2621" s="1"/>
      <c r="RFO2621" s="1"/>
      <c r="RFR2621" s="1"/>
      <c r="RFU2621" s="1"/>
      <c r="RFX2621" s="1"/>
      <c r="RGA2621" s="1"/>
      <c r="RGD2621" s="1"/>
      <c r="RGG2621" s="1"/>
      <c r="RGJ2621" s="1"/>
      <c r="RGM2621" s="1"/>
      <c r="RGP2621" s="1"/>
      <c r="RGS2621" s="1"/>
      <c r="RGV2621" s="1"/>
      <c r="RGY2621" s="1"/>
      <c r="RHB2621" s="1"/>
      <c r="RHE2621" s="1"/>
      <c r="RHH2621" s="1"/>
      <c r="RHK2621" s="1"/>
      <c r="RHN2621" s="1"/>
      <c r="RHQ2621" s="1"/>
      <c r="RHT2621" s="1"/>
      <c r="RHW2621" s="1"/>
      <c r="RHZ2621" s="1"/>
      <c r="RIC2621" s="1"/>
      <c r="RIF2621" s="1"/>
      <c r="RII2621" s="1"/>
      <c r="RIL2621" s="1"/>
      <c r="RIO2621" s="1"/>
      <c r="RIR2621" s="1"/>
      <c r="RIU2621" s="1"/>
      <c r="RIX2621" s="1"/>
      <c r="RJA2621" s="1"/>
      <c r="RJD2621" s="1"/>
      <c r="RJG2621" s="1"/>
      <c r="RJJ2621" s="1"/>
      <c r="RJM2621" s="1"/>
      <c r="RJP2621" s="1"/>
      <c r="RJS2621" s="1"/>
      <c r="RJV2621" s="1"/>
      <c r="RJY2621" s="1"/>
      <c r="RKB2621" s="1"/>
      <c r="RKE2621" s="1"/>
      <c r="RKH2621" s="1"/>
      <c r="RKK2621" s="1"/>
      <c r="RKN2621" s="1"/>
      <c r="RKQ2621" s="1"/>
      <c r="RKT2621" s="1"/>
      <c r="RKW2621" s="1"/>
      <c r="RKZ2621" s="1"/>
      <c r="RLC2621" s="1"/>
      <c r="RLF2621" s="1"/>
      <c r="RLI2621" s="1"/>
      <c r="RLL2621" s="1"/>
      <c r="RLO2621" s="1"/>
      <c r="RLR2621" s="1"/>
      <c r="RLU2621" s="1"/>
      <c r="RLX2621" s="1"/>
      <c r="RMA2621" s="1"/>
      <c r="RMD2621" s="1"/>
      <c r="RMG2621" s="1"/>
      <c r="RMJ2621" s="1"/>
      <c r="RMM2621" s="1"/>
      <c r="RMP2621" s="1"/>
      <c r="RMS2621" s="1"/>
      <c r="RMV2621" s="1"/>
      <c r="RMY2621" s="1"/>
      <c r="RNB2621" s="1"/>
      <c r="RNE2621" s="1"/>
      <c r="RNH2621" s="1"/>
      <c r="RNK2621" s="1"/>
      <c r="RNN2621" s="1"/>
      <c r="RNQ2621" s="1"/>
      <c r="RNT2621" s="1"/>
      <c r="RNW2621" s="1"/>
      <c r="RNZ2621" s="1"/>
      <c r="ROC2621" s="1"/>
      <c r="ROF2621" s="1"/>
      <c r="ROI2621" s="1"/>
      <c r="ROL2621" s="1"/>
      <c r="ROO2621" s="1"/>
      <c r="ROR2621" s="1"/>
      <c r="ROU2621" s="1"/>
      <c r="ROX2621" s="1"/>
      <c r="RPA2621" s="1"/>
      <c r="RPD2621" s="1"/>
      <c r="RPG2621" s="1"/>
      <c r="RPJ2621" s="1"/>
      <c r="RPM2621" s="1"/>
      <c r="RPP2621" s="1"/>
      <c r="RPS2621" s="1"/>
      <c r="RPV2621" s="1"/>
      <c r="RPY2621" s="1"/>
      <c r="RQB2621" s="1"/>
      <c r="RQE2621" s="1"/>
      <c r="RQH2621" s="1"/>
      <c r="RQK2621" s="1"/>
      <c r="RQN2621" s="1"/>
      <c r="RQQ2621" s="1"/>
      <c r="RQT2621" s="1"/>
      <c r="RQW2621" s="1"/>
      <c r="RQZ2621" s="1"/>
      <c r="RRC2621" s="1"/>
      <c r="RRF2621" s="1"/>
      <c r="RRI2621" s="1"/>
      <c r="RRL2621" s="1"/>
      <c r="RRO2621" s="1"/>
      <c r="RRR2621" s="1"/>
      <c r="RRU2621" s="1"/>
      <c r="RRX2621" s="1"/>
      <c r="RSA2621" s="1"/>
      <c r="RSD2621" s="1"/>
      <c r="RSG2621" s="1"/>
      <c r="RSJ2621" s="1"/>
      <c r="RSM2621" s="1"/>
      <c r="RSP2621" s="1"/>
      <c r="RSS2621" s="1"/>
      <c r="RSV2621" s="1"/>
      <c r="RSY2621" s="1"/>
      <c r="RTB2621" s="1"/>
      <c r="RTE2621" s="1"/>
      <c r="RTH2621" s="1"/>
      <c r="RTK2621" s="1"/>
      <c r="RTN2621" s="1"/>
      <c r="RTQ2621" s="1"/>
      <c r="RTT2621" s="1"/>
      <c r="RTW2621" s="1"/>
      <c r="RTZ2621" s="1"/>
      <c r="RUC2621" s="1"/>
      <c r="RUF2621" s="1"/>
      <c r="RUI2621" s="1"/>
      <c r="RUL2621" s="1"/>
      <c r="RUO2621" s="1"/>
      <c r="RUR2621" s="1"/>
      <c r="RUU2621" s="1"/>
      <c r="RUX2621" s="1"/>
      <c r="RVA2621" s="1"/>
      <c r="RVD2621" s="1"/>
      <c r="RVG2621" s="1"/>
      <c r="RVJ2621" s="1"/>
      <c r="RVM2621" s="1"/>
      <c r="RVP2621" s="1"/>
      <c r="RVS2621" s="1"/>
      <c r="RVV2621" s="1"/>
      <c r="RVY2621" s="1"/>
      <c r="RWB2621" s="1"/>
      <c r="RWE2621" s="1"/>
      <c r="RWH2621" s="1"/>
      <c r="RWK2621" s="1"/>
      <c r="RWN2621" s="1"/>
      <c r="RWQ2621" s="1"/>
      <c r="RWT2621" s="1"/>
      <c r="RWW2621" s="1"/>
      <c r="RWZ2621" s="1"/>
      <c r="RXC2621" s="1"/>
      <c r="RXF2621" s="1"/>
      <c r="RXI2621" s="1"/>
      <c r="RXL2621" s="1"/>
      <c r="RXO2621" s="1"/>
      <c r="RXR2621" s="1"/>
      <c r="RXU2621" s="1"/>
      <c r="RXX2621" s="1"/>
      <c r="RYA2621" s="1"/>
      <c r="RYD2621" s="1"/>
      <c r="RYG2621" s="1"/>
      <c r="RYJ2621" s="1"/>
      <c r="RYM2621" s="1"/>
      <c r="RYP2621" s="1"/>
      <c r="RYS2621" s="1"/>
      <c r="RYV2621" s="1"/>
      <c r="RYY2621" s="1"/>
      <c r="RZB2621" s="1"/>
      <c r="RZE2621" s="1"/>
      <c r="RZH2621" s="1"/>
      <c r="RZK2621" s="1"/>
      <c r="RZN2621" s="1"/>
      <c r="RZQ2621" s="1"/>
      <c r="RZT2621" s="1"/>
      <c r="RZW2621" s="1"/>
      <c r="RZZ2621" s="1"/>
      <c r="SAC2621" s="1"/>
      <c r="SAF2621" s="1"/>
      <c r="SAI2621" s="1"/>
      <c r="SAL2621" s="1"/>
      <c r="SAO2621" s="1"/>
      <c r="SAR2621" s="1"/>
      <c r="SAU2621" s="1"/>
      <c r="SAX2621" s="1"/>
      <c r="SBA2621" s="1"/>
      <c r="SBD2621" s="1"/>
      <c r="SBG2621" s="1"/>
      <c r="SBJ2621" s="1"/>
      <c r="SBM2621" s="1"/>
      <c r="SBP2621" s="1"/>
      <c r="SBS2621" s="1"/>
      <c r="SBV2621" s="1"/>
      <c r="SBY2621" s="1"/>
      <c r="SCB2621" s="1"/>
      <c r="SCE2621" s="1"/>
      <c r="SCH2621" s="1"/>
      <c r="SCK2621" s="1"/>
      <c r="SCN2621" s="1"/>
      <c r="SCQ2621" s="1"/>
      <c r="SCT2621" s="1"/>
      <c r="SCW2621" s="1"/>
      <c r="SCZ2621" s="1"/>
      <c r="SDC2621" s="1"/>
      <c r="SDF2621" s="1"/>
      <c r="SDI2621" s="1"/>
      <c r="SDL2621" s="1"/>
      <c r="SDO2621" s="1"/>
      <c r="SDR2621" s="1"/>
      <c r="SDU2621" s="1"/>
      <c r="SDX2621" s="1"/>
      <c r="SEA2621" s="1"/>
      <c r="SED2621" s="1"/>
      <c r="SEG2621" s="1"/>
      <c r="SEJ2621" s="1"/>
      <c r="SEM2621" s="1"/>
      <c r="SEP2621" s="1"/>
      <c r="SES2621" s="1"/>
      <c r="SEV2621" s="1"/>
      <c r="SEY2621" s="1"/>
      <c r="SFB2621" s="1"/>
      <c r="SFE2621" s="1"/>
      <c r="SFH2621" s="1"/>
      <c r="SFK2621" s="1"/>
      <c r="SFN2621" s="1"/>
      <c r="SFQ2621" s="1"/>
      <c r="SFT2621" s="1"/>
      <c r="SFW2621" s="1"/>
      <c r="SFZ2621" s="1"/>
      <c r="SGC2621" s="1"/>
      <c r="SGF2621" s="1"/>
      <c r="SGI2621" s="1"/>
      <c r="SGL2621" s="1"/>
      <c r="SGO2621" s="1"/>
      <c r="SGR2621" s="1"/>
      <c r="SGU2621" s="1"/>
      <c r="SGX2621" s="1"/>
      <c r="SHA2621" s="1"/>
      <c r="SHD2621" s="1"/>
      <c r="SHG2621" s="1"/>
      <c r="SHJ2621" s="1"/>
      <c r="SHM2621" s="1"/>
      <c r="SHP2621" s="1"/>
      <c r="SHS2621" s="1"/>
      <c r="SHV2621" s="1"/>
      <c r="SHY2621" s="1"/>
      <c r="SIB2621" s="1"/>
      <c r="SIE2621" s="1"/>
      <c r="SIH2621" s="1"/>
      <c r="SIK2621" s="1"/>
      <c r="SIN2621" s="1"/>
      <c r="SIQ2621" s="1"/>
      <c r="SIT2621" s="1"/>
      <c r="SIW2621" s="1"/>
      <c r="SIZ2621" s="1"/>
      <c r="SJC2621" s="1"/>
      <c r="SJF2621" s="1"/>
      <c r="SJI2621" s="1"/>
      <c r="SJL2621" s="1"/>
      <c r="SJO2621" s="1"/>
      <c r="SJR2621" s="1"/>
      <c r="SJU2621" s="1"/>
      <c r="SJX2621" s="1"/>
      <c r="SKA2621" s="1"/>
      <c r="SKD2621" s="1"/>
      <c r="SKG2621" s="1"/>
      <c r="SKJ2621" s="1"/>
      <c r="SKM2621" s="1"/>
      <c r="SKP2621" s="1"/>
      <c r="SKS2621" s="1"/>
      <c r="SKV2621" s="1"/>
      <c r="SKY2621" s="1"/>
      <c r="SLB2621" s="1"/>
      <c r="SLE2621" s="1"/>
      <c r="SLH2621" s="1"/>
      <c r="SLK2621" s="1"/>
      <c r="SLN2621" s="1"/>
      <c r="SLQ2621" s="1"/>
      <c r="SLT2621" s="1"/>
      <c r="SLW2621" s="1"/>
      <c r="SLZ2621" s="1"/>
      <c r="SMC2621" s="1"/>
      <c r="SMF2621" s="1"/>
      <c r="SMI2621" s="1"/>
      <c r="SML2621" s="1"/>
      <c r="SMO2621" s="1"/>
      <c r="SMR2621" s="1"/>
      <c r="SMU2621" s="1"/>
      <c r="SMX2621" s="1"/>
      <c r="SNA2621" s="1"/>
      <c r="SND2621" s="1"/>
      <c r="SNG2621" s="1"/>
      <c r="SNJ2621" s="1"/>
      <c r="SNM2621" s="1"/>
      <c r="SNP2621" s="1"/>
      <c r="SNS2621" s="1"/>
      <c r="SNV2621" s="1"/>
      <c r="SNY2621" s="1"/>
      <c r="SOB2621" s="1"/>
      <c r="SOE2621" s="1"/>
      <c r="SOH2621" s="1"/>
      <c r="SOK2621" s="1"/>
      <c r="SON2621" s="1"/>
      <c r="SOQ2621" s="1"/>
      <c r="SOT2621" s="1"/>
      <c r="SOW2621" s="1"/>
      <c r="SOZ2621" s="1"/>
      <c r="SPC2621" s="1"/>
      <c r="SPF2621" s="1"/>
      <c r="SPI2621" s="1"/>
      <c r="SPL2621" s="1"/>
      <c r="SPO2621" s="1"/>
      <c r="SPR2621" s="1"/>
      <c r="SPU2621" s="1"/>
      <c r="SPX2621" s="1"/>
      <c r="SQA2621" s="1"/>
      <c r="SQD2621" s="1"/>
      <c r="SQG2621" s="1"/>
      <c r="SQJ2621" s="1"/>
      <c r="SQM2621" s="1"/>
      <c r="SQP2621" s="1"/>
      <c r="SQS2621" s="1"/>
      <c r="SQV2621" s="1"/>
      <c r="SQY2621" s="1"/>
      <c r="SRB2621" s="1"/>
      <c r="SRE2621" s="1"/>
      <c r="SRH2621" s="1"/>
      <c r="SRK2621" s="1"/>
      <c r="SRN2621" s="1"/>
      <c r="SRQ2621" s="1"/>
      <c r="SRT2621" s="1"/>
      <c r="SRW2621" s="1"/>
      <c r="SRZ2621" s="1"/>
      <c r="SSC2621" s="1"/>
      <c r="SSF2621" s="1"/>
      <c r="SSI2621" s="1"/>
      <c r="SSL2621" s="1"/>
      <c r="SSO2621" s="1"/>
      <c r="SSR2621" s="1"/>
      <c r="SSU2621" s="1"/>
      <c r="SSX2621" s="1"/>
      <c r="STA2621" s="1"/>
      <c r="STD2621" s="1"/>
      <c r="STG2621" s="1"/>
      <c r="STJ2621" s="1"/>
      <c r="STM2621" s="1"/>
      <c r="STP2621" s="1"/>
      <c r="STS2621" s="1"/>
      <c r="STV2621" s="1"/>
      <c r="STY2621" s="1"/>
      <c r="SUB2621" s="1"/>
      <c r="SUE2621" s="1"/>
      <c r="SUH2621" s="1"/>
      <c r="SUK2621" s="1"/>
      <c r="SUN2621" s="1"/>
      <c r="SUQ2621" s="1"/>
      <c r="SUT2621" s="1"/>
      <c r="SUW2621" s="1"/>
      <c r="SUZ2621" s="1"/>
      <c r="SVC2621" s="1"/>
      <c r="SVF2621" s="1"/>
      <c r="SVI2621" s="1"/>
      <c r="SVL2621" s="1"/>
      <c r="SVO2621" s="1"/>
      <c r="SVR2621" s="1"/>
      <c r="SVU2621" s="1"/>
      <c r="SVX2621" s="1"/>
      <c r="SWA2621" s="1"/>
      <c r="SWD2621" s="1"/>
      <c r="SWG2621" s="1"/>
      <c r="SWJ2621" s="1"/>
      <c r="SWM2621" s="1"/>
      <c r="SWP2621" s="1"/>
      <c r="SWS2621" s="1"/>
      <c r="SWV2621" s="1"/>
      <c r="SWY2621" s="1"/>
      <c r="SXB2621" s="1"/>
      <c r="SXE2621" s="1"/>
      <c r="SXH2621" s="1"/>
      <c r="SXK2621" s="1"/>
      <c r="SXN2621" s="1"/>
      <c r="SXQ2621" s="1"/>
      <c r="SXT2621" s="1"/>
      <c r="SXW2621" s="1"/>
      <c r="SXZ2621" s="1"/>
      <c r="SYC2621" s="1"/>
      <c r="SYF2621" s="1"/>
      <c r="SYI2621" s="1"/>
      <c r="SYL2621" s="1"/>
      <c r="SYO2621" s="1"/>
      <c r="SYR2621" s="1"/>
      <c r="SYU2621" s="1"/>
      <c r="SYX2621" s="1"/>
      <c r="SZA2621" s="1"/>
      <c r="SZD2621" s="1"/>
      <c r="SZG2621" s="1"/>
      <c r="SZJ2621" s="1"/>
      <c r="SZM2621" s="1"/>
      <c r="SZP2621" s="1"/>
      <c r="SZS2621" s="1"/>
      <c r="SZV2621" s="1"/>
      <c r="SZY2621" s="1"/>
      <c r="TAB2621" s="1"/>
      <c r="TAE2621" s="1"/>
      <c r="TAH2621" s="1"/>
      <c r="TAK2621" s="1"/>
      <c r="TAN2621" s="1"/>
      <c r="TAQ2621" s="1"/>
      <c r="TAT2621" s="1"/>
      <c r="TAW2621" s="1"/>
      <c r="TAZ2621" s="1"/>
      <c r="TBC2621" s="1"/>
      <c r="TBF2621" s="1"/>
      <c r="TBI2621" s="1"/>
      <c r="TBL2621" s="1"/>
      <c r="TBO2621" s="1"/>
      <c r="TBR2621" s="1"/>
      <c r="TBU2621" s="1"/>
      <c r="TBX2621" s="1"/>
      <c r="TCA2621" s="1"/>
      <c r="TCD2621" s="1"/>
      <c r="TCG2621" s="1"/>
      <c r="TCJ2621" s="1"/>
      <c r="TCM2621" s="1"/>
      <c r="TCP2621" s="1"/>
      <c r="TCS2621" s="1"/>
      <c r="TCV2621" s="1"/>
      <c r="TCY2621" s="1"/>
      <c r="TDB2621" s="1"/>
      <c r="TDE2621" s="1"/>
      <c r="TDH2621" s="1"/>
      <c r="TDK2621" s="1"/>
      <c r="TDN2621" s="1"/>
      <c r="TDQ2621" s="1"/>
      <c r="TDT2621" s="1"/>
      <c r="TDW2621" s="1"/>
      <c r="TDZ2621" s="1"/>
      <c r="TEC2621" s="1"/>
      <c r="TEF2621" s="1"/>
      <c r="TEI2621" s="1"/>
      <c r="TEL2621" s="1"/>
      <c r="TEO2621" s="1"/>
      <c r="TER2621" s="1"/>
      <c r="TEU2621" s="1"/>
      <c r="TEX2621" s="1"/>
      <c r="TFA2621" s="1"/>
      <c r="TFD2621" s="1"/>
      <c r="TFG2621" s="1"/>
      <c r="TFJ2621" s="1"/>
      <c r="TFM2621" s="1"/>
      <c r="TFP2621" s="1"/>
      <c r="TFS2621" s="1"/>
      <c r="TFV2621" s="1"/>
      <c r="TFY2621" s="1"/>
      <c r="TGB2621" s="1"/>
      <c r="TGE2621" s="1"/>
      <c r="TGH2621" s="1"/>
      <c r="TGK2621" s="1"/>
      <c r="TGN2621" s="1"/>
      <c r="TGQ2621" s="1"/>
      <c r="TGT2621" s="1"/>
      <c r="TGW2621" s="1"/>
      <c r="TGZ2621" s="1"/>
      <c r="THC2621" s="1"/>
      <c r="THF2621" s="1"/>
      <c r="THI2621" s="1"/>
      <c r="THL2621" s="1"/>
      <c r="THO2621" s="1"/>
      <c r="THR2621" s="1"/>
      <c r="THU2621" s="1"/>
      <c r="THX2621" s="1"/>
      <c r="TIA2621" s="1"/>
      <c r="TID2621" s="1"/>
      <c r="TIG2621" s="1"/>
      <c r="TIJ2621" s="1"/>
      <c r="TIM2621" s="1"/>
      <c r="TIP2621" s="1"/>
      <c r="TIS2621" s="1"/>
      <c r="TIV2621" s="1"/>
      <c r="TIY2621" s="1"/>
      <c r="TJB2621" s="1"/>
      <c r="TJE2621" s="1"/>
      <c r="TJH2621" s="1"/>
      <c r="TJK2621" s="1"/>
      <c r="TJN2621" s="1"/>
      <c r="TJQ2621" s="1"/>
      <c r="TJT2621" s="1"/>
      <c r="TJW2621" s="1"/>
      <c r="TJZ2621" s="1"/>
      <c r="TKC2621" s="1"/>
      <c r="TKF2621" s="1"/>
      <c r="TKI2621" s="1"/>
      <c r="TKL2621" s="1"/>
      <c r="TKO2621" s="1"/>
      <c r="TKR2621" s="1"/>
      <c r="TKU2621" s="1"/>
      <c r="TKX2621" s="1"/>
      <c r="TLA2621" s="1"/>
      <c r="TLD2621" s="1"/>
      <c r="TLG2621" s="1"/>
      <c r="TLJ2621" s="1"/>
      <c r="TLM2621" s="1"/>
      <c r="TLP2621" s="1"/>
      <c r="TLS2621" s="1"/>
      <c r="TLV2621" s="1"/>
      <c r="TLY2621" s="1"/>
      <c r="TMB2621" s="1"/>
      <c r="TME2621" s="1"/>
      <c r="TMH2621" s="1"/>
      <c r="TMK2621" s="1"/>
      <c r="TMN2621" s="1"/>
      <c r="TMQ2621" s="1"/>
      <c r="TMT2621" s="1"/>
      <c r="TMW2621" s="1"/>
      <c r="TMZ2621" s="1"/>
      <c r="TNC2621" s="1"/>
      <c r="TNF2621" s="1"/>
      <c r="TNI2621" s="1"/>
      <c r="TNL2621" s="1"/>
      <c r="TNO2621" s="1"/>
      <c r="TNR2621" s="1"/>
      <c r="TNU2621" s="1"/>
      <c r="TNX2621" s="1"/>
      <c r="TOA2621" s="1"/>
      <c r="TOD2621" s="1"/>
      <c r="TOG2621" s="1"/>
      <c r="TOJ2621" s="1"/>
      <c r="TOM2621" s="1"/>
      <c r="TOP2621" s="1"/>
      <c r="TOS2621" s="1"/>
      <c r="TOV2621" s="1"/>
      <c r="TOY2621" s="1"/>
      <c r="TPB2621" s="1"/>
      <c r="TPE2621" s="1"/>
      <c r="TPH2621" s="1"/>
      <c r="TPK2621" s="1"/>
      <c r="TPN2621" s="1"/>
      <c r="TPQ2621" s="1"/>
      <c r="TPT2621" s="1"/>
      <c r="TPW2621" s="1"/>
      <c r="TPZ2621" s="1"/>
      <c r="TQC2621" s="1"/>
      <c r="TQF2621" s="1"/>
      <c r="TQI2621" s="1"/>
      <c r="TQL2621" s="1"/>
      <c r="TQO2621" s="1"/>
      <c r="TQR2621" s="1"/>
      <c r="TQU2621" s="1"/>
      <c r="TQX2621" s="1"/>
      <c r="TRA2621" s="1"/>
      <c r="TRD2621" s="1"/>
      <c r="TRG2621" s="1"/>
      <c r="TRJ2621" s="1"/>
      <c r="TRM2621" s="1"/>
      <c r="TRP2621" s="1"/>
      <c r="TRS2621" s="1"/>
      <c r="TRV2621" s="1"/>
      <c r="TRY2621" s="1"/>
      <c r="TSB2621" s="1"/>
      <c r="TSE2621" s="1"/>
      <c r="TSH2621" s="1"/>
      <c r="TSK2621" s="1"/>
      <c r="TSN2621" s="1"/>
      <c r="TSQ2621" s="1"/>
      <c r="TST2621" s="1"/>
      <c r="TSW2621" s="1"/>
      <c r="TSZ2621" s="1"/>
      <c r="TTC2621" s="1"/>
      <c r="TTF2621" s="1"/>
      <c r="TTI2621" s="1"/>
      <c r="TTL2621" s="1"/>
      <c r="TTO2621" s="1"/>
      <c r="TTR2621" s="1"/>
      <c r="TTU2621" s="1"/>
      <c r="TTX2621" s="1"/>
      <c r="TUA2621" s="1"/>
      <c r="TUD2621" s="1"/>
      <c r="TUG2621" s="1"/>
      <c r="TUJ2621" s="1"/>
      <c r="TUM2621" s="1"/>
      <c r="TUP2621" s="1"/>
      <c r="TUS2621" s="1"/>
      <c r="TUV2621" s="1"/>
      <c r="TUY2621" s="1"/>
      <c r="TVB2621" s="1"/>
      <c r="TVE2621" s="1"/>
      <c r="TVH2621" s="1"/>
      <c r="TVK2621" s="1"/>
      <c r="TVN2621" s="1"/>
      <c r="TVQ2621" s="1"/>
      <c r="TVT2621" s="1"/>
      <c r="TVW2621" s="1"/>
      <c r="TVZ2621" s="1"/>
      <c r="TWC2621" s="1"/>
      <c r="TWF2621" s="1"/>
      <c r="TWI2621" s="1"/>
      <c r="TWL2621" s="1"/>
      <c r="TWO2621" s="1"/>
      <c r="TWR2621" s="1"/>
      <c r="TWU2621" s="1"/>
      <c r="TWX2621" s="1"/>
      <c r="TXA2621" s="1"/>
      <c r="TXD2621" s="1"/>
      <c r="TXG2621" s="1"/>
      <c r="TXJ2621" s="1"/>
      <c r="TXM2621" s="1"/>
      <c r="TXP2621" s="1"/>
      <c r="TXS2621" s="1"/>
      <c r="TXV2621" s="1"/>
      <c r="TXY2621" s="1"/>
      <c r="TYB2621" s="1"/>
      <c r="TYE2621" s="1"/>
      <c r="TYH2621" s="1"/>
      <c r="TYK2621" s="1"/>
      <c r="TYN2621" s="1"/>
      <c r="TYQ2621" s="1"/>
      <c r="TYT2621" s="1"/>
      <c r="TYW2621" s="1"/>
      <c r="TYZ2621" s="1"/>
      <c r="TZC2621" s="1"/>
      <c r="TZF2621" s="1"/>
      <c r="TZI2621" s="1"/>
      <c r="TZL2621" s="1"/>
      <c r="TZO2621" s="1"/>
      <c r="TZR2621" s="1"/>
      <c r="TZU2621" s="1"/>
      <c r="TZX2621" s="1"/>
      <c r="UAA2621" s="1"/>
      <c r="UAD2621" s="1"/>
      <c r="UAG2621" s="1"/>
      <c r="UAJ2621" s="1"/>
      <c r="UAM2621" s="1"/>
      <c r="UAP2621" s="1"/>
      <c r="UAS2621" s="1"/>
      <c r="UAV2621" s="1"/>
      <c r="UAY2621" s="1"/>
      <c r="UBB2621" s="1"/>
      <c r="UBE2621" s="1"/>
      <c r="UBH2621" s="1"/>
      <c r="UBK2621" s="1"/>
      <c r="UBN2621" s="1"/>
      <c r="UBQ2621" s="1"/>
      <c r="UBT2621" s="1"/>
      <c r="UBW2621" s="1"/>
      <c r="UBZ2621" s="1"/>
      <c r="UCC2621" s="1"/>
      <c r="UCF2621" s="1"/>
      <c r="UCI2621" s="1"/>
      <c r="UCL2621" s="1"/>
      <c r="UCO2621" s="1"/>
      <c r="UCR2621" s="1"/>
      <c r="UCU2621" s="1"/>
      <c r="UCX2621" s="1"/>
      <c r="UDA2621" s="1"/>
      <c r="UDD2621" s="1"/>
      <c r="UDG2621" s="1"/>
      <c r="UDJ2621" s="1"/>
      <c r="UDM2621" s="1"/>
      <c r="UDP2621" s="1"/>
      <c r="UDS2621" s="1"/>
      <c r="UDV2621" s="1"/>
      <c r="UDY2621" s="1"/>
      <c r="UEB2621" s="1"/>
      <c r="UEE2621" s="1"/>
      <c r="UEH2621" s="1"/>
      <c r="UEK2621" s="1"/>
      <c r="UEN2621" s="1"/>
      <c r="UEQ2621" s="1"/>
      <c r="UET2621" s="1"/>
      <c r="UEW2621" s="1"/>
      <c r="UEZ2621" s="1"/>
      <c r="UFC2621" s="1"/>
      <c r="UFF2621" s="1"/>
      <c r="UFI2621" s="1"/>
      <c r="UFL2621" s="1"/>
      <c r="UFO2621" s="1"/>
      <c r="UFR2621" s="1"/>
      <c r="UFU2621" s="1"/>
      <c r="UFX2621" s="1"/>
      <c r="UGA2621" s="1"/>
      <c r="UGD2621" s="1"/>
      <c r="UGG2621" s="1"/>
      <c r="UGJ2621" s="1"/>
      <c r="UGM2621" s="1"/>
      <c r="UGP2621" s="1"/>
      <c r="UGS2621" s="1"/>
      <c r="UGV2621" s="1"/>
      <c r="UGY2621" s="1"/>
      <c r="UHB2621" s="1"/>
      <c r="UHE2621" s="1"/>
      <c r="UHH2621" s="1"/>
      <c r="UHK2621" s="1"/>
      <c r="UHN2621" s="1"/>
      <c r="UHQ2621" s="1"/>
      <c r="UHT2621" s="1"/>
      <c r="UHW2621" s="1"/>
      <c r="UHZ2621" s="1"/>
      <c r="UIC2621" s="1"/>
      <c r="UIF2621" s="1"/>
      <c r="UII2621" s="1"/>
      <c r="UIL2621" s="1"/>
      <c r="UIO2621" s="1"/>
      <c r="UIR2621" s="1"/>
      <c r="UIU2621" s="1"/>
      <c r="UIX2621" s="1"/>
      <c r="UJA2621" s="1"/>
      <c r="UJD2621" s="1"/>
      <c r="UJG2621" s="1"/>
      <c r="UJJ2621" s="1"/>
      <c r="UJM2621" s="1"/>
      <c r="UJP2621" s="1"/>
      <c r="UJS2621" s="1"/>
      <c r="UJV2621" s="1"/>
      <c r="UJY2621" s="1"/>
      <c r="UKB2621" s="1"/>
      <c r="UKE2621" s="1"/>
      <c r="UKH2621" s="1"/>
      <c r="UKK2621" s="1"/>
      <c r="UKN2621" s="1"/>
      <c r="UKQ2621" s="1"/>
      <c r="UKT2621" s="1"/>
      <c r="UKW2621" s="1"/>
      <c r="UKZ2621" s="1"/>
      <c r="ULC2621" s="1"/>
      <c r="ULF2621" s="1"/>
      <c r="ULI2621" s="1"/>
      <c r="ULL2621" s="1"/>
      <c r="ULO2621" s="1"/>
      <c r="ULR2621" s="1"/>
      <c r="ULU2621" s="1"/>
      <c r="ULX2621" s="1"/>
      <c r="UMA2621" s="1"/>
      <c r="UMD2621" s="1"/>
      <c r="UMG2621" s="1"/>
      <c r="UMJ2621" s="1"/>
      <c r="UMM2621" s="1"/>
      <c r="UMP2621" s="1"/>
      <c r="UMS2621" s="1"/>
      <c r="UMV2621" s="1"/>
      <c r="UMY2621" s="1"/>
      <c r="UNB2621" s="1"/>
      <c r="UNE2621" s="1"/>
      <c r="UNH2621" s="1"/>
      <c r="UNK2621" s="1"/>
      <c r="UNN2621" s="1"/>
      <c r="UNQ2621" s="1"/>
      <c r="UNT2621" s="1"/>
      <c r="UNW2621" s="1"/>
      <c r="UNZ2621" s="1"/>
      <c r="UOC2621" s="1"/>
      <c r="UOF2621" s="1"/>
      <c r="UOI2621" s="1"/>
      <c r="UOL2621" s="1"/>
      <c r="UOO2621" s="1"/>
      <c r="UOR2621" s="1"/>
      <c r="UOU2621" s="1"/>
      <c r="UOX2621" s="1"/>
      <c r="UPA2621" s="1"/>
      <c r="UPD2621" s="1"/>
      <c r="UPG2621" s="1"/>
      <c r="UPJ2621" s="1"/>
      <c r="UPM2621" s="1"/>
      <c r="UPP2621" s="1"/>
      <c r="UPS2621" s="1"/>
      <c r="UPV2621" s="1"/>
      <c r="UPY2621" s="1"/>
      <c r="UQB2621" s="1"/>
      <c r="UQE2621" s="1"/>
      <c r="UQH2621" s="1"/>
      <c r="UQK2621" s="1"/>
      <c r="UQN2621" s="1"/>
      <c r="UQQ2621" s="1"/>
      <c r="UQT2621" s="1"/>
      <c r="UQW2621" s="1"/>
      <c r="UQZ2621" s="1"/>
      <c r="URC2621" s="1"/>
      <c r="URF2621" s="1"/>
      <c r="URI2621" s="1"/>
      <c r="URL2621" s="1"/>
      <c r="URO2621" s="1"/>
      <c r="URR2621" s="1"/>
      <c r="URU2621" s="1"/>
      <c r="URX2621" s="1"/>
      <c r="USA2621" s="1"/>
      <c r="USD2621" s="1"/>
      <c r="USG2621" s="1"/>
      <c r="USJ2621" s="1"/>
      <c r="USM2621" s="1"/>
      <c r="USP2621" s="1"/>
      <c r="USS2621" s="1"/>
      <c r="USV2621" s="1"/>
      <c r="USY2621" s="1"/>
      <c r="UTB2621" s="1"/>
      <c r="UTE2621" s="1"/>
      <c r="UTH2621" s="1"/>
      <c r="UTK2621" s="1"/>
      <c r="UTN2621" s="1"/>
      <c r="UTQ2621" s="1"/>
      <c r="UTT2621" s="1"/>
      <c r="UTW2621" s="1"/>
      <c r="UTZ2621" s="1"/>
      <c r="UUC2621" s="1"/>
      <c r="UUF2621" s="1"/>
      <c r="UUI2621" s="1"/>
      <c r="UUL2621" s="1"/>
      <c r="UUO2621" s="1"/>
      <c r="UUR2621" s="1"/>
      <c r="UUU2621" s="1"/>
      <c r="UUX2621" s="1"/>
      <c r="UVA2621" s="1"/>
      <c r="UVD2621" s="1"/>
      <c r="UVG2621" s="1"/>
      <c r="UVJ2621" s="1"/>
      <c r="UVM2621" s="1"/>
      <c r="UVP2621" s="1"/>
      <c r="UVS2621" s="1"/>
      <c r="UVV2621" s="1"/>
      <c r="UVY2621" s="1"/>
      <c r="UWB2621" s="1"/>
      <c r="UWE2621" s="1"/>
      <c r="UWH2621" s="1"/>
      <c r="UWK2621" s="1"/>
      <c r="UWN2621" s="1"/>
      <c r="UWQ2621" s="1"/>
      <c r="UWT2621" s="1"/>
      <c r="UWW2621" s="1"/>
      <c r="UWZ2621" s="1"/>
      <c r="UXC2621" s="1"/>
      <c r="UXF2621" s="1"/>
      <c r="UXI2621" s="1"/>
      <c r="UXL2621" s="1"/>
      <c r="UXO2621" s="1"/>
      <c r="UXR2621" s="1"/>
      <c r="UXU2621" s="1"/>
      <c r="UXX2621" s="1"/>
      <c r="UYA2621" s="1"/>
      <c r="UYD2621" s="1"/>
      <c r="UYG2621" s="1"/>
      <c r="UYJ2621" s="1"/>
      <c r="UYM2621" s="1"/>
      <c r="UYP2621" s="1"/>
      <c r="UYS2621" s="1"/>
      <c r="UYV2621" s="1"/>
      <c r="UYY2621" s="1"/>
      <c r="UZB2621" s="1"/>
      <c r="UZE2621" s="1"/>
      <c r="UZH2621" s="1"/>
      <c r="UZK2621" s="1"/>
      <c r="UZN2621" s="1"/>
      <c r="UZQ2621" s="1"/>
      <c r="UZT2621" s="1"/>
      <c r="UZW2621" s="1"/>
      <c r="UZZ2621" s="1"/>
      <c r="VAC2621" s="1"/>
      <c r="VAF2621" s="1"/>
      <c r="VAI2621" s="1"/>
      <c r="VAL2621" s="1"/>
      <c r="VAO2621" s="1"/>
      <c r="VAR2621" s="1"/>
      <c r="VAU2621" s="1"/>
      <c r="VAX2621" s="1"/>
      <c r="VBA2621" s="1"/>
      <c r="VBD2621" s="1"/>
      <c r="VBG2621" s="1"/>
      <c r="VBJ2621" s="1"/>
      <c r="VBM2621" s="1"/>
      <c r="VBP2621" s="1"/>
      <c r="VBS2621" s="1"/>
      <c r="VBV2621" s="1"/>
      <c r="VBY2621" s="1"/>
      <c r="VCB2621" s="1"/>
      <c r="VCE2621" s="1"/>
      <c r="VCH2621" s="1"/>
      <c r="VCK2621" s="1"/>
      <c r="VCN2621" s="1"/>
      <c r="VCQ2621" s="1"/>
      <c r="VCT2621" s="1"/>
      <c r="VCW2621" s="1"/>
      <c r="VCZ2621" s="1"/>
      <c r="VDC2621" s="1"/>
      <c r="VDF2621" s="1"/>
      <c r="VDI2621" s="1"/>
      <c r="VDL2621" s="1"/>
      <c r="VDO2621" s="1"/>
      <c r="VDR2621" s="1"/>
      <c r="VDU2621" s="1"/>
      <c r="VDX2621" s="1"/>
      <c r="VEA2621" s="1"/>
      <c r="VED2621" s="1"/>
      <c r="VEG2621" s="1"/>
      <c r="VEJ2621" s="1"/>
      <c r="VEM2621" s="1"/>
      <c r="VEP2621" s="1"/>
      <c r="VES2621" s="1"/>
      <c r="VEV2621" s="1"/>
      <c r="VEY2621" s="1"/>
      <c r="VFB2621" s="1"/>
      <c r="VFE2621" s="1"/>
      <c r="VFH2621" s="1"/>
      <c r="VFK2621" s="1"/>
      <c r="VFN2621" s="1"/>
      <c r="VFQ2621" s="1"/>
      <c r="VFT2621" s="1"/>
      <c r="VFW2621" s="1"/>
      <c r="VFZ2621" s="1"/>
      <c r="VGC2621" s="1"/>
      <c r="VGF2621" s="1"/>
      <c r="VGI2621" s="1"/>
      <c r="VGL2621" s="1"/>
      <c r="VGO2621" s="1"/>
      <c r="VGR2621" s="1"/>
      <c r="VGU2621" s="1"/>
      <c r="VGX2621" s="1"/>
      <c r="VHA2621" s="1"/>
      <c r="VHD2621" s="1"/>
      <c r="VHG2621" s="1"/>
      <c r="VHJ2621" s="1"/>
      <c r="VHM2621" s="1"/>
      <c r="VHP2621" s="1"/>
      <c r="VHS2621" s="1"/>
      <c r="VHV2621" s="1"/>
      <c r="VHY2621" s="1"/>
      <c r="VIB2621" s="1"/>
      <c r="VIE2621" s="1"/>
      <c r="VIH2621" s="1"/>
      <c r="VIK2621" s="1"/>
      <c r="VIN2621" s="1"/>
      <c r="VIQ2621" s="1"/>
      <c r="VIT2621" s="1"/>
      <c r="VIW2621" s="1"/>
      <c r="VIZ2621" s="1"/>
      <c r="VJC2621" s="1"/>
      <c r="VJF2621" s="1"/>
      <c r="VJI2621" s="1"/>
      <c r="VJL2621" s="1"/>
      <c r="VJO2621" s="1"/>
      <c r="VJR2621" s="1"/>
      <c r="VJU2621" s="1"/>
      <c r="VJX2621" s="1"/>
      <c r="VKA2621" s="1"/>
      <c r="VKD2621" s="1"/>
      <c r="VKG2621" s="1"/>
      <c r="VKJ2621" s="1"/>
      <c r="VKM2621" s="1"/>
      <c r="VKP2621" s="1"/>
      <c r="VKS2621" s="1"/>
      <c r="VKV2621" s="1"/>
      <c r="VKY2621" s="1"/>
      <c r="VLB2621" s="1"/>
      <c r="VLE2621" s="1"/>
      <c r="VLH2621" s="1"/>
      <c r="VLK2621" s="1"/>
      <c r="VLN2621" s="1"/>
      <c r="VLQ2621" s="1"/>
      <c r="VLT2621" s="1"/>
      <c r="VLW2621" s="1"/>
      <c r="VLZ2621" s="1"/>
      <c r="VMC2621" s="1"/>
      <c r="VMF2621" s="1"/>
      <c r="VMI2621" s="1"/>
      <c r="VML2621" s="1"/>
      <c r="VMO2621" s="1"/>
      <c r="VMR2621" s="1"/>
      <c r="VMU2621" s="1"/>
      <c r="VMX2621" s="1"/>
      <c r="VNA2621" s="1"/>
      <c r="VND2621" s="1"/>
      <c r="VNG2621" s="1"/>
      <c r="VNJ2621" s="1"/>
      <c r="VNM2621" s="1"/>
      <c r="VNP2621" s="1"/>
      <c r="VNS2621" s="1"/>
      <c r="VNV2621" s="1"/>
      <c r="VNY2621" s="1"/>
      <c r="VOB2621" s="1"/>
      <c r="VOE2621" s="1"/>
      <c r="VOH2621" s="1"/>
      <c r="VOK2621" s="1"/>
      <c r="VON2621" s="1"/>
      <c r="VOQ2621" s="1"/>
      <c r="VOT2621" s="1"/>
      <c r="VOW2621" s="1"/>
      <c r="VOZ2621" s="1"/>
      <c r="VPC2621" s="1"/>
      <c r="VPF2621" s="1"/>
      <c r="VPI2621" s="1"/>
      <c r="VPL2621" s="1"/>
      <c r="VPO2621" s="1"/>
      <c r="VPR2621" s="1"/>
      <c r="VPU2621" s="1"/>
      <c r="VPX2621" s="1"/>
      <c r="VQA2621" s="1"/>
      <c r="VQD2621" s="1"/>
      <c r="VQG2621" s="1"/>
      <c r="VQJ2621" s="1"/>
      <c r="VQM2621" s="1"/>
      <c r="VQP2621" s="1"/>
      <c r="VQS2621" s="1"/>
      <c r="VQV2621" s="1"/>
      <c r="VQY2621" s="1"/>
      <c r="VRB2621" s="1"/>
      <c r="VRE2621" s="1"/>
      <c r="VRH2621" s="1"/>
      <c r="VRK2621" s="1"/>
      <c r="VRN2621" s="1"/>
      <c r="VRQ2621" s="1"/>
      <c r="VRT2621" s="1"/>
      <c r="VRW2621" s="1"/>
      <c r="VRZ2621" s="1"/>
      <c r="VSC2621" s="1"/>
      <c r="VSF2621" s="1"/>
      <c r="VSI2621" s="1"/>
      <c r="VSL2621" s="1"/>
      <c r="VSO2621" s="1"/>
      <c r="VSR2621" s="1"/>
      <c r="VSU2621" s="1"/>
      <c r="VSX2621" s="1"/>
      <c r="VTA2621" s="1"/>
      <c r="VTD2621" s="1"/>
      <c r="VTG2621" s="1"/>
      <c r="VTJ2621" s="1"/>
      <c r="VTM2621" s="1"/>
      <c r="VTP2621" s="1"/>
      <c r="VTS2621" s="1"/>
      <c r="VTV2621" s="1"/>
      <c r="VTY2621" s="1"/>
      <c r="VUB2621" s="1"/>
      <c r="VUE2621" s="1"/>
      <c r="VUH2621" s="1"/>
      <c r="VUK2621" s="1"/>
      <c r="VUN2621" s="1"/>
      <c r="VUQ2621" s="1"/>
      <c r="VUT2621" s="1"/>
      <c r="VUW2621" s="1"/>
      <c r="VUZ2621" s="1"/>
      <c r="VVC2621" s="1"/>
      <c r="VVF2621" s="1"/>
      <c r="VVI2621" s="1"/>
      <c r="VVL2621" s="1"/>
      <c r="VVO2621" s="1"/>
      <c r="VVR2621" s="1"/>
      <c r="VVU2621" s="1"/>
      <c r="VVX2621" s="1"/>
      <c r="VWA2621" s="1"/>
      <c r="VWD2621" s="1"/>
      <c r="VWG2621" s="1"/>
      <c r="VWJ2621" s="1"/>
      <c r="VWM2621" s="1"/>
      <c r="VWP2621" s="1"/>
      <c r="VWS2621" s="1"/>
      <c r="VWV2621" s="1"/>
      <c r="VWY2621" s="1"/>
      <c r="VXB2621" s="1"/>
      <c r="VXE2621" s="1"/>
      <c r="VXH2621" s="1"/>
      <c r="VXK2621" s="1"/>
      <c r="VXN2621" s="1"/>
      <c r="VXQ2621" s="1"/>
      <c r="VXT2621" s="1"/>
      <c r="VXW2621" s="1"/>
      <c r="VXZ2621" s="1"/>
      <c r="VYC2621" s="1"/>
      <c r="VYF2621" s="1"/>
      <c r="VYI2621" s="1"/>
      <c r="VYL2621" s="1"/>
      <c r="VYO2621" s="1"/>
      <c r="VYR2621" s="1"/>
      <c r="VYU2621" s="1"/>
      <c r="VYX2621" s="1"/>
      <c r="VZA2621" s="1"/>
      <c r="VZD2621" s="1"/>
      <c r="VZG2621" s="1"/>
      <c r="VZJ2621" s="1"/>
      <c r="VZM2621" s="1"/>
      <c r="VZP2621" s="1"/>
      <c r="VZS2621" s="1"/>
      <c r="VZV2621" s="1"/>
      <c r="VZY2621" s="1"/>
      <c r="WAB2621" s="1"/>
      <c r="WAE2621" s="1"/>
      <c r="WAH2621" s="1"/>
      <c r="WAK2621" s="1"/>
      <c r="WAN2621" s="1"/>
      <c r="WAQ2621" s="1"/>
      <c r="WAT2621" s="1"/>
      <c r="WAW2621" s="1"/>
      <c r="WAZ2621" s="1"/>
      <c r="WBC2621" s="1"/>
      <c r="WBF2621" s="1"/>
      <c r="WBI2621" s="1"/>
      <c r="WBL2621" s="1"/>
      <c r="WBO2621" s="1"/>
      <c r="WBR2621" s="1"/>
      <c r="WBU2621" s="1"/>
      <c r="WBX2621" s="1"/>
      <c r="WCA2621" s="1"/>
      <c r="WCD2621" s="1"/>
      <c r="WCG2621" s="1"/>
      <c r="WCJ2621" s="1"/>
      <c r="WCM2621" s="1"/>
      <c r="WCP2621" s="1"/>
      <c r="WCS2621" s="1"/>
      <c r="WCV2621" s="1"/>
      <c r="WCY2621" s="1"/>
      <c r="WDB2621" s="1"/>
      <c r="WDE2621" s="1"/>
      <c r="WDH2621" s="1"/>
      <c r="WDK2621" s="1"/>
      <c r="WDN2621" s="1"/>
      <c r="WDQ2621" s="1"/>
      <c r="WDT2621" s="1"/>
      <c r="WDW2621" s="1"/>
      <c r="WDZ2621" s="1"/>
      <c r="WEC2621" s="1"/>
      <c r="WEF2621" s="1"/>
      <c r="WEI2621" s="1"/>
      <c r="WEL2621" s="1"/>
      <c r="WEO2621" s="1"/>
      <c r="WER2621" s="1"/>
      <c r="WEU2621" s="1"/>
      <c r="WEX2621" s="1"/>
      <c r="WFA2621" s="1"/>
      <c r="WFD2621" s="1"/>
      <c r="WFG2621" s="1"/>
      <c r="WFJ2621" s="1"/>
      <c r="WFM2621" s="1"/>
      <c r="WFP2621" s="1"/>
      <c r="WFS2621" s="1"/>
      <c r="WFV2621" s="1"/>
      <c r="WFY2621" s="1"/>
      <c r="WGB2621" s="1"/>
      <c r="WGE2621" s="1"/>
      <c r="WGH2621" s="1"/>
      <c r="WGK2621" s="1"/>
      <c r="WGN2621" s="1"/>
      <c r="WGQ2621" s="1"/>
      <c r="WGT2621" s="1"/>
      <c r="WGW2621" s="1"/>
      <c r="WGZ2621" s="1"/>
      <c r="WHC2621" s="1"/>
      <c r="WHF2621" s="1"/>
      <c r="WHI2621" s="1"/>
      <c r="WHL2621" s="1"/>
      <c r="WHO2621" s="1"/>
      <c r="WHR2621" s="1"/>
      <c r="WHU2621" s="1"/>
      <c r="WHX2621" s="1"/>
      <c r="WIA2621" s="1"/>
      <c r="WID2621" s="1"/>
      <c r="WIG2621" s="1"/>
      <c r="WIJ2621" s="1"/>
      <c r="WIM2621" s="1"/>
      <c r="WIP2621" s="1"/>
      <c r="WIS2621" s="1"/>
      <c r="WIV2621" s="1"/>
      <c r="WIY2621" s="1"/>
      <c r="WJB2621" s="1"/>
      <c r="WJE2621" s="1"/>
      <c r="WJH2621" s="1"/>
      <c r="WJK2621" s="1"/>
      <c r="WJN2621" s="1"/>
      <c r="WJQ2621" s="1"/>
      <c r="WJT2621" s="1"/>
      <c r="WJW2621" s="1"/>
      <c r="WJZ2621" s="1"/>
      <c r="WKC2621" s="1"/>
      <c r="WKF2621" s="1"/>
      <c r="WKI2621" s="1"/>
      <c r="WKL2621" s="1"/>
      <c r="WKO2621" s="1"/>
      <c r="WKR2621" s="1"/>
      <c r="WKU2621" s="1"/>
      <c r="WKX2621" s="1"/>
      <c r="WLA2621" s="1"/>
      <c r="WLD2621" s="1"/>
      <c r="WLG2621" s="1"/>
      <c r="WLJ2621" s="1"/>
      <c r="WLM2621" s="1"/>
      <c r="WLP2621" s="1"/>
      <c r="WLS2621" s="1"/>
      <c r="WLV2621" s="1"/>
      <c r="WLY2621" s="1"/>
      <c r="WMB2621" s="1"/>
      <c r="WME2621" s="1"/>
      <c r="WMH2621" s="1"/>
      <c r="WMK2621" s="1"/>
      <c r="WMN2621" s="1"/>
      <c r="WMQ2621" s="1"/>
      <c r="WMT2621" s="1"/>
      <c r="WMW2621" s="1"/>
      <c r="WMZ2621" s="1"/>
      <c r="WNC2621" s="1"/>
      <c r="WNF2621" s="1"/>
      <c r="WNI2621" s="1"/>
      <c r="WNL2621" s="1"/>
      <c r="WNO2621" s="1"/>
      <c r="WNR2621" s="1"/>
      <c r="WNU2621" s="1"/>
      <c r="WNX2621" s="1"/>
      <c r="WOA2621" s="1"/>
      <c r="WOD2621" s="1"/>
      <c r="WOG2621" s="1"/>
      <c r="WOJ2621" s="1"/>
      <c r="WOM2621" s="1"/>
      <c r="WOP2621" s="1"/>
      <c r="WOS2621" s="1"/>
      <c r="WOV2621" s="1"/>
      <c r="WOY2621" s="1"/>
      <c r="WPB2621" s="1"/>
      <c r="WPE2621" s="1"/>
      <c r="WPH2621" s="1"/>
      <c r="WPK2621" s="1"/>
      <c r="WPN2621" s="1"/>
      <c r="WPQ2621" s="1"/>
      <c r="WPT2621" s="1"/>
      <c r="WPW2621" s="1"/>
      <c r="WPZ2621" s="1"/>
      <c r="WQC2621" s="1"/>
      <c r="WQF2621" s="1"/>
      <c r="WQI2621" s="1"/>
      <c r="WQL2621" s="1"/>
      <c r="WQO2621" s="1"/>
      <c r="WQR2621" s="1"/>
      <c r="WQU2621" s="1"/>
      <c r="WQX2621" s="1"/>
      <c r="WRA2621" s="1"/>
      <c r="WRD2621" s="1"/>
      <c r="WRG2621" s="1"/>
      <c r="WRJ2621" s="1"/>
      <c r="WRM2621" s="1"/>
      <c r="WRP2621" s="1"/>
      <c r="WRS2621" s="1"/>
      <c r="WRV2621" s="1"/>
      <c r="WRY2621" s="1"/>
      <c r="WSB2621" s="1"/>
      <c r="WSE2621" s="1"/>
      <c r="WSH2621" s="1"/>
      <c r="WSK2621" s="1"/>
      <c r="WSN2621" s="1"/>
      <c r="WSQ2621" s="1"/>
      <c r="WST2621" s="1"/>
      <c r="WSW2621" s="1"/>
      <c r="WSZ2621" s="1"/>
      <c r="WTC2621" s="1"/>
      <c r="WTF2621" s="1"/>
      <c r="WTI2621" s="1"/>
      <c r="WTL2621" s="1"/>
      <c r="WTO2621" s="1"/>
      <c r="WTR2621" s="1"/>
      <c r="WTU2621" s="1"/>
      <c r="WTX2621" s="1"/>
      <c r="WUA2621" s="1"/>
      <c r="WUD2621" s="1"/>
      <c r="WUG2621" s="1"/>
      <c r="WUJ2621" s="1"/>
      <c r="WUM2621" s="1"/>
      <c r="WUP2621" s="1"/>
      <c r="WUS2621" s="1"/>
      <c r="WUV2621" s="1"/>
      <c r="WUY2621" s="1"/>
      <c r="WVB2621" s="1"/>
      <c r="WVE2621" s="1"/>
      <c r="WVH2621" s="1"/>
      <c r="WVK2621" s="1"/>
      <c r="WVN2621" s="1"/>
      <c r="WVQ2621" s="1"/>
      <c r="WVT2621" s="1"/>
      <c r="WVW2621" s="1"/>
      <c r="WVZ2621" s="1"/>
      <c r="WWC2621" s="1"/>
      <c r="WWF2621" s="1"/>
      <c r="WWI2621" s="1"/>
      <c r="WWL2621" s="1"/>
      <c r="WWO2621" s="1"/>
      <c r="WWR2621" s="1"/>
      <c r="WWU2621" s="1"/>
      <c r="WWX2621" s="1"/>
      <c r="WXA2621" s="1"/>
      <c r="WXD2621" s="1"/>
      <c r="WXG2621" s="1"/>
      <c r="WXJ2621" s="1"/>
      <c r="WXM2621" s="1"/>
      <c r="WXP2621" s="1"/>
      <c r="WXS2621" s="1"/>
      <c r="WXV2621" s="1"/>
      <c r="WXY2621" s="1"/>
      <c r="WYB2621" s="1"/>
      <c r="WYE2621" s="1"/>
      <c r="WYH2621" s="1"/>
      <c r="WYK2621" s="1"/>
      <c r="WYN2621" s="1"/>
      <c r="WYQ2621" s="1"/>
      <c r="WYT2621" s="1"/>
      <c r="WYW2621" s="1"/>
      <c r="WYZ2621" s="1"/>
      <c r="WZC2621" s="1"/>
      <c r="WZF2621" s="1"/>
      <c r="WZI2621" s="1"/>
      <c r="WZL2621" s="1"/>
      <c r="WZO2621" s="1"/>
      <c r="WZR2621" s="1"/>
      <c r="WZU2621" s="1"/>
      <c r="WZX2621" s="1"/>
      <c r="XAA2621" s="1"/>
      <c r="XAD2621" s="1"/>
      <c r="XAG2621" s="1"/>
      <c r="XAJ2621" s="1"/>
      <c r="XAM2621" s="1"/>
      <c r="XAP2621" s="1"/>
      <c r="XAS2621" s="1"/>
      <c r="XAV2621" s="1"/>
      <c r="XAY2621" s="1"/>
      <c r="XBB2621" s="1"/>
      <c r="XBE2621" s="1"/>
      <c r="XBH2621" s="1"/>
      <c r="XBK2621" s="1"/>
      <c r="XBN2621" s="1"/>
      <c r="XBQ2621" s="1"/>
      <c r="XBT2621" s="1"/>
      <c r="XBW2621" s="1"/>
      <c r="XBZ2621" s="1"/>
      <c r="XCC2621" s="1"/>
      <c r="XCF2621" s="1"/>
      <c r="XCI2621" s="1"/>
      <c r="XCL2621" s="1"/>
      <c r="XCO2621" s="1"/>
      <c r="XCR2621" s="1"/>
      <c r="XCU2621" s="1"/>
    </row>
    <row r="2622" spans="1:1023 1026:2046 2049:3072 3075:4095 4098:5118 5121:6144 6147:7167 7170:8190 8193:9216 9219:10239 10242:11262 11265:12288 12291:13311 13314:14334 14337:15360 15363:16323" s="63" customFormat="1" ht="60">
      <c r="A2622" s="13" t="s">
        <v>547</v>
      </c>
      <c r="B2622" s="16" t="s">
        <v>4517</v>
      </c>
      <c r="C2622" s="255" t="s">
        <v>1742</v>
      </c>
      <c r="D2622" s="67">
        <v>8.1370000000000005</v>
      </c>
      <c r="E2622" s="67">
        <v>277</v>
      </c>
      <c r="F2622" s="67">
        <v>97.5</v>
      </c>
      <c r="G2622" s="116" t="s">
        <v>522</v>
      </c>
      <c r="H2622" s="108" t="s">
        <v>522</v>
      </c>
      <c r="I2622" s="77" t="s">
        <v>406</v>
      </c>
      <c r="J2622" s="77" t="s">
        <v>406</v>
      </c>
      <c r="K2622" s="215"/>
      <c r="L2622" s="60">
        <v>3.7</v>
      </c>
      <c r="M2622" s="60"/>
      <c r="N2622" s="60"/>
      <c r="O2622" s="60">
        <v>330</v>
      </c>
      <c r="P2622" s="60">
        <v>480</v>
      </c>
      <c r="Q2622" s="60">
        <v>550</v>
      </c>
      <c r="R2622" s="60">
        <v>0.81369999999999998</v>
      </c>
      <c r="S2622" s="60">
        <v>1.6274</v>
      </c>
      <c r="T2622" s="60">
        <v>2.4411</v>
      </c>
      <c r="U2622" s="60">
        <v>4.0685000000000002</v>
      </c>
      <c r="V2622" s="60">
        <v>6.1027500000000003</v>
      </c>
      <c r="W2622" s="60">
        <v>8.1370000000000005</v>
      </c>
      <c r="X2622" s="60">
        <v>95.442130000000006</v>
      </c>
      <c r="Y2622" s="60">
        <v>96.610879999999995</v>
      </c>
      <c r="Z2622" s="60">
        <v>97.182379999999995</v>
      </c>
      <c r="AA2622" s="60">
        <v>97.519840000000002</v>
      </c>
      <c r="AB2622" s="60">
        <v>97.492549999999994</v>
      </c>
      <c r="AC2622" s="60">
        <v>97.242800000000003</v>
      </c>
      <c r="AD2622" s="60">
        <v>97.322469999999996</v>
      </c>
      <c r="AE2622" s="60">
        <v>96.269720000000007</v>
      </c>
      <c r="AF2622" s="60">
        <v>97.204390000000004</v>
      </c>
      <c r="AG2622" s="60">
        <v>97.776979999999995</v>
      </c>
      <c r="AH2622" s="60">
        <v>98.099580000000003</v>
      </c>
      <c r="AI2622" s="60">
        <v>98.098389999999995</v>
      </c>
      <c r="AJ2622" s="60">
        <v>97.949449999999999</v>
      </c>
      <c r="AK2622" s="60">
        <v>97.934780000000003</v>
      </c>
      <c r="AL2622" s="60">
        <v>95.863069999999993</v>
      </c>
      <c r="AM2622" s="60">
        <v>96.889769999999999</v>
      </c>
      <c r="AN2622" s="60">
        <v>97.487949999999998</v>
      </c>
      <c r="AO2622" s="60">
        <v>97.839110000000005</v>
      </c>
      <c r="AP2622" s="60">
        <v>97.964219999999997</v>
      </c>
      <c r="AQ2622" s="60">
        <v>97.894599999999997</v>
      </c>
      <c r="AR2622" s="60">
        <v>97.739540000000005</v>
      </c>
      <c r="AS2622" s="61" t="str">
        <f>CONCATENATE(A2622,D2622,B2622)</f>
        <v>Shenzhen Growatt New Energy Technology Co., Ltd.8.137Growatt 8000MTLP-US [277V]</v>
      </c>
      <c r="AT2622" s="62" t="s">
        <v>2053</v>
      </c>
      <c r="AU2622" s="220">
        <v>43024</v>
      </c>
      <c r="AV2622" s="1"/>
      <c r="AY2622" s="1"/>
      <c r="BB2622" s="1"/>
      <c r="BE2622" s="1"/>
      <c r="BH2622" s="1"/>
      <c r="BK2622" s="1"/>
      <c r="BN2622" s="1"/>
      <c r="BQ2622" s="1"/>
      <c r="BT2622" s="1"/>
      <c r="BW2622" s="1"/>
      <c r="BZ2622" s="1"/>
      <c r="CC2622" s="1"/>
      <c r="CF2622" s="1"/>
      <c r="CI2622" s="1"/>
      <c r="CL2622" s="1"/>
      <c r="CO2622" s="1"/>
      <c r="CR2622" s="1"/>
      <c r="CU2622" s="1"/>
      <c r="CX2622" s="1"/>
      <c r="DA2622" s="1"/>
      <c r="DD2622" s="1"/>
      <c r="DG2622" s="1"/>
      <c r="DJ2622" s="1"/>
      <c r="DM2622" s="1"/>
      <c r="DP2622" s="1"/>
      <c r="DS2622" s="1"/>
      <c r="DV2622" s="1"/>
      <c r="DY2622" s="1"/>
      <c r="EB2622" s="1"/>
      <c r="EE2622" s="1"/>
      <c r="EH2622" s="1"/>
      <c r="EK2622" s="1"/>
      <c r="EN2622" s="1"/>
      <c r="EQ2622" s="1"/>
      <c r="ET2622" s="1"/>
      <c r="EW2622" s="1"/>
      <c r="EZ2622" s="1"/>
      <c r="FC2622" s="1"/>
      <c r="FF2622" s="1"/>
      <c r="FI2622" s="1"/>
      <c r="FL2622" s="1"/>
      <c r="FO2622" s="1"/>
      <c r="FR2622" s="1"/>
      <c r="FU2622" s="1"/>
      <c r="FX2622" s="1"/>
      <c r="GA2622" s="1"/>
      <c r="GD2622" s="1"/>
      <c r="GG2622" s="1"/>
      <c r="GJ2622" s="1"/>
      <c r="GM2622" s="1"/>
      <c r="GP2622" s="1"/>
      <c r="GS2622" s="1"/>
      <c r="GV2622" s="1"/>
      <c r="GY2622" s="1"/>
      <c r="HB2622" s="1"/>
      <c r="HE2622" s="1"/>
      <c r="HH2622" s="1"/>
      <c r="HK2622" s="1"/>
      <c r="HN2622" s="1"/>
      <c r="HQ2622" s="1"/>
      <c r="HT2622" s="1"/>
      <c r="HW2622" s="1"/>
      <c r="HZ2622" s="1"/>
      <c r="IC2622" s="1"/>
      <c r="IF2622" s="1"/>
      <c r="II2622" s="1"/>
      <c r="IL2622" s="1"/>
      <c r="IO2622" s="1"/>
      <c r="IR2622" s="1"/>
      <c r="IU2622" s="1"/>
      <c r="IX2622" s="1"/>
      <c r="JA2622" s="1"/>
      <c r="JD2622" s="1"/>
      <c r="JG2622" s="1"/>
      <c r="JJ2622" s="1"/>
      <c r="JM2622" s="1"/>
      <c r="JP2622" s="1"/>
      <c r="JS2622" s="1"/>
      <c r="JV2622" s="1"/>
      <c r="JY2622" s="1"/>
      <c r="KB2622" s="1"/>
      <c r="KE2622" s="1"/>
      <c r="KH2622" s="1"/>
      <c r="KK2622" s="1"/>
      <c r="KN2622" s="1"/>
      <c r="KQ2622" s="1"/>
      <c r="KT2622" s="1"/>
      <c r="KW2622" s="1"/>
      <c r="KZ2622" s="1"/>
      <c r="LC2622" s="1"/>
      <c r="LF2622" s="1"/>
      <c r="LI2622" s="1"/>
      <c r="LL2622" s="1"/>
      <c r="LO2622" s="1"/>
      <c r="LR2622" s="1"/>
      <c r="LU2622" s="1"/>
      <c r="LX2622" s="1"/>
      <c r="MA2622" s="1"/>
      <c r="MD2622" s="1"/>
      <c r="MG2622" s="1"/>
      <c r="MJ2622" s="1"/>
      <c r="MM2622" s="1"/>
      <c r="MP2622" s="1"/>
      <c r="MS2622" s="1"/>
      <c r="MV2622" s="1"/>
      <c r="MY2622" s="1"/>
      <c r="NB2622" s="1"/>
      <c r="NE2622" s="1"/>
      <c r="NH2622" s="1"/>
      <c r="NK2622" s="1"/>
      <c r="NN2622" s="1"/>
      <c r="NQ2622" s="1"/>
      <c r="NT2622" s="1"/>
      <c r="NW2622" s="1"/>
      <c r="NZ2622" s="1"/>
      <c r="OC2622" s="1"/>
      <c r="OF2622" s="1"/>
      <c r="OI2622" s="1"/>
      <c r="OL2622" s="1"/>
      <c r="OO2622" s="1"/>
      <c r="OR2622" s="1"/>
      <c r="OU2622" s="1"/>
      <c r="OX2622" s="1"/>
      <c r="PA2622" s="1"/>
      <c r="PD2622" s="1"/>
      <c r="PG2622" s="1"/>
      <c r="PJ2622" s="1"/>
      <c r="PM2622" s="1"/>
      <c r="PP2622" s="1"/>
      <c r="PS2622" s="1"/>
      <c r="PV2622" s="1"/>
      <c r="PY2622" s="1"/>
      <c r="QB2622" s="1"/>
      <c r="QE2622" s="1"/>
      <c r="QH2622" s="1"/>
      <c r="QK2622" s="1"/>
      <c r="QN2622" s="1"/>
      <c r="QQ2622" s="1"/>
      <c r="QT2622" s="1"/>
      <c r="QW2622" s="1"/>
      <c r="QZ2622" s="1"/>
      <c r="RC2622" s="1"/>
      <c r="RF2622" s="1"/>
      <c r="RI2622" s="1"/>
      <c r="RL2622" s="1"/>
      <c r="RO2622" s="1"/>
      <c r="RR2622" s="1"/>
      <c r="RU2622" s="1"/>
      <c r="RX2622" s="1"/>
      <c r="SA2622" s="1"/>
      <c r="SD2622" s="1"/>
      <c r="SG2622" s="1"/>
      <c r="SJ2622" s="1"/>
      <c r="SM2622" s="1"/>
      <c r="SP2622" s="1"/>
      <c r="SS2622" s="1"/>
      <c r="SV2622" s="1"/>
      <c r="SY2622" s="1"/>
      <c r="TB2622" s="1"/>
      <c r="TE2622" s="1"/>
      <c r="TH2622" s="1"/>
      <c r="TK2622" s="1"/>
      <c r="TN2622" s="1"/>
      <c r="TQ2622" s="1"/>
      <c r="TT2622" s="1"/>
      <c r="TW2622" s="1"/>
      <c r="TZ2622" s="1"/>
      <c r="UC2622" s="1"/>
      <c r="UF2622" s="1"/>
      <c r="UI2622" s="1"/>
      <c r="UL2622" s="1"/>
      <c r="UO2622" s="1"/>
      <c r="UR2622" s="1"/>
      <c r="UU2622" s="1"/>
      <c r="UX2622" s="1"/>
      <c r="VA2622" s="1"/>
      <c r="VD2622" s="1"/>
      <c r="VG2622" s="1"/>
      <c r="VJ2622" s="1"/>
      <c r="VM2622" s="1"/>
      <c r="VP2622" s="1"/>
      <c r="VS2622" s="1"/>
      <c r="VV2622" s="1"/>
      <c r="VY2622" s="1"/>
      <c r="WB2622" s="1"/>
      <c r="WE2622" s="1"/>
      <c r="WH2622" s="1"/>
      <c r="WK2622" s="1"/>
      <c r="WN2622" s="1"/>
      <c r="WQ2622" s="1"/>
      <c r="WT2622" s="1"/>
      <c r="WW2622" s="1"/>
      <c r="WZ2622" s="1"/>
      <c r="XC2622" s="1"/>
      <c r="XF2622" s="1"/>
      <c r="XI2622" s="1"/>
      <c r="XL2622" s="1"/>
      <c r="XO2622" s="1"/>
      <c r="XR2622" s="1"/>
      <c r="XU2622" s="1"/>
      <c r="XX2622" s="1"/>
      <c r="YA2622" s="1"/>
      <c r="YD2622" s="1"/>
      <c r="YG2622" s="1"/>
      <c r="YJ2622" s="1"/>
      <c r="YM2622" s="1"/>
      <c r="YP2622" s="1"/>
      <c r="YS2622" s="1"/>
      <c r="YV2622" s="1"/>
      <c r="YY2622" s="1"/>
      <c r="ZB2622" s="1"/>
      <c r="ZE2622" s="1"/>
      <c r="ZH2622" s="1"/>
      <c r="ZK2622" s="1"/>
      <c r="ZN2622" s="1"/>
      <c r="ZQ2622" s="1"/>
      <c r="ZT2622" s="1"/>
      <c r="ZW2622" s="1"/>
      <c r="ZZ2622" s="1"/>
      <c r="AAC2622" s="1"/>
      <c r="AAF2622" s="1"/>
      <c r="AAI2622" s="1"/>
      <c r="AAL2622" s="1"/>
      <c r="AAO2622" s="1"/>
      <c r="AAR2622" s="1"/>
      <c r="AAU2622" s="1"/>
      <c r="AAX2622" s="1"/>
      <c r="ABA2622" s="1"/>
      <c r="ABD2622" s="1"/>
      <c r="ABG2622" s="1"/>
      <c r="ABJ2622" s="1"/>
      <c r="ABM2622" s="1"/>
      <c r="ABP2622" s="1"/>
      <c r="ABS2622" s="1"/>
      <c r="ABV2622" s="1"/>
      <c r="ABY2622" s="1"/>
      <c r="ACB2622" s="1"/>
      <c r="ACE2622" s="1"/>
      <c r="ACH2622" s="1"/>
      <c r="ACK2622" s="1"/>
      <c r="ACN2622" s="1"/>
      <c r="ACQ2622" s="1"/>
      <c r="ACT2622" s="1"/>
      <c r="ACW2622" s="1"/>
      <c r="ACZ2622" s="1"/>
      <c r="ADC2622" s="1"/>
      <c r="ADF2622" s="1"/>
      <c r="ADI2622" s="1"/>
      <c r="ADL2622" s="1"/>
      <c r="ADO2622" s="1"/>
      <c r="ADR2622" s="1"/>
      <c r="ADU2622" s="1"/>
      <c r="ADX2622" s="1"/>
      <c r="AEA2622" s="1"/>
      <c r="AED2622" s="1"/>
      <c r="AEG2622" s="1"/>
      <c r="AEJ2622" s="1"/>
      <c r="AEM2622" s="1"/>
      <c r="AEP2622" s="1"/>
      <c r="AES2622" s="1"/>
      <c r="AEV2622" s="1"/>
      <c r="AEY2622" s="1"/>
      <c r="AFB2622" s="1"/>
      <c r="AFE2622" s="1"/>
      <c r="AFH2622" s="1"/>
      <c r="AFK2622" s="1"/>
      <c r="AFN2622" s="1"/>
      <c r="AFQ2622" s="1"/>
      <c r="AFT2622" s="1"/>
      <c r="AFW2622" s="1"/>
      <c r="AFZ2622" s="1"/>
      <c r="AGC2622" s="1"/>
      <c r="AGF2622" s="1"/>
      <c r="AGI2622" s="1"/>
      <c r="AGL2622" s="1"/>
      <c r="AGO2622" s="1"/>
      <c r="AGR2622" s="1"/>
      <c r="AGU2622" s="1"/>
      <c r="AGX2622" s="1"/>
      <c r="AHA2622" s="1"/>
      <c r="AHD2622" s="1"/>
      <c r="AHG2622" s="1"/>
      <c r="AHJ2622" s="1"/>
      <c r="AHM2622" s="1"/>
      <c r="AHP2622" s="1"/>
      <c r="AHS2622" s="1"/>
      <c r="AHV2622" s="1"/>
      <c r="AHY2622" s="1"/>
      <c r="AIB2622" s="1"/>
      <c r="AIE2622" s="1"/>
      <c r="AIH2622" s="1"/>
      <c r="AIK2622" s="1"/>
      <c r="AIN2622" s="1"/>
      <c r="AIQ2622" s="1"/>
      <c r="AIT2622" s="1"/>
      <c r="AIW2622" s="1"/>
      <c r="AIZ2622" s="1"/>
      <c r="AJC2622" s="1"/>
      <c r="AJF2622" s="1"/>
      <c r="AJI2622" s="1"/>
      <c r="AJL2622" s="1"/>
      <c r="AJO2622" s="1"/>
      <c r="AJR2622" s="1"/>
      <c r="AJU2622" s="1"/>
      <c r="AJX2622" s="1"/>
      <c r="AKA2622" s="1"/>
      <c r="AKD2622" s="1"/>
      <c r="AKG2622" s="1"/>
      <c r="AKJ2622" s="1"/>
      <c r="AKM2622" s="1"/>
      <c r="AKP2622" s="1"/>
      <c r="AKS2622" s="1"/>
      <c r="AKV2622" s="1"/>
      <c r="AKY2622" s="1"/>
      <c r="ALB2622" s="1"/>
      <c r="ALE2622" s="1"/>
      <c r="ALH2622" s="1"/>
      <c r="ALK2622" s="1"/>
      <c r="ALN2622" s="1"/>
      <c r="ALQ2622" s="1"/>
      <c r="ALT2622" s="1"/>
      <c r="ALW2622" s="1"/>
      <c r="ALZ2622" s="1"/>
      <c r="AMC2622" s="1"/>
      <c r="AMF2622" s="1"/>
      <c r="AMI2622" s="1"/>
      <c r="AML2622" s="1"/>
      <c r="AMO2622" s="1"/>
      <c r="AMR2622" s="1"/>
      <c r="AMU2622" s="1"/>
      <c r="AMX2622" s="1"/>
      <c r="ANA2622" s="1"/>
      <c r="AND2622" s="1"/>
      <c r="ANG2622" s="1"/>
      <c r="ANJ2622" s="1"/>
      <c r="ANM2622" s="1"/>
      <c r="ANP2622" s="1"/>
      <c r="ANS2622" s="1"/>
      <c r="ANV2622" s="1"/>
      <c r="ANY2622" s="1"/>
      <c r="AOB2622" s="1"/>
      <c r="AOE2622" s="1"/>
      <c r="AOH2622" s="1"/>
      <c r="AOK2622" s="1"/>
      <c r="AON2622" s="1"/>
      <c r="AOQ2622" s="1"/>
      <c r="AOT2622" s="1"/>
      <c r="AOW2622" s="1"/>
      <c r="AOZ2622" s="1"/>
      <c r="APC2622" s="1"/>
      <c r="APF2622" s="1"/>
      <c r="API2622" s="1"/>
      <c r="APL2622" s="1"/>
      <c r="APO2622" s="1"/>
      <c r="APR2622" s="1"/>
      <c r="APU2622" s="1"/>
      <c r="APX2622" s="1"/>
      <c r="AQA2622" s="1"/>
      <c r="AQD2622" s="1"/>
      <c r="AQG2622" s="1"/>
      <c r="AQJ2622" s="1"/>
      <c r="AQM2622" s="1"/>
      <c r="AQP2622" s="1"/>
      <c r="AQS2622" s="1"/>
      <c r="AQV2622" s="1"/>
      <c r="AQY2622" s="1"/>
      <c r="ARB2622" s="1"/>
      <c r="ARE2622" s="1"/>
      <c r="ARH2622" s="1"/>
      <c r="ARK2622" s="1"/>
      <c r="ARN2622" s="1"/>
      <c r="ARQ2622" s="1"/>
      <c r="ART2622" s="1"/>
      <c r="ARW2622" s="1"/>
      <c r="ARZ2622" s="1"/>
      <c r="ASC2622" s="1"/>
      <c r="ASF2622" s="1"/>
      <c r="ASI2622" s="1"/>
      <c r="ASL2622" s="1"/>
      <c r="ASO2622" s="1"/>
      <c r="ASR2622" s="1"/>
      <c r="ASU2622" s="1"/>
      <c r="ASX2622" s="1"/>
      <c r="ATA2622" s="1"/>
      <c r="ATD2622" s="1"/>
      <c r="ATG2622" s="1"/>
      <c r="ATJ2622" s="1"/>
      <c r="ATM2622" s="1"/>
      <c r="ATP2622" s="1"/>
      <c r="ATS2622" s="1"/>
      <c r="ATV2622" s="1"/>
      <c r="ATY2622" s="1"/>
      <c r="AUB2622" s="1"/>
      <c r="AUE2622" s="1"/>
      <c r="AUH2622" s="1"/>
      <c r="AUK2622" s="1"/>
      <c r="AUN2622" s="1"/>
      <c r="AUQ2622" s="1"/>
      <c r="AUT2622" s="1"/>
      <c r="AUW2622" s="1"/>
      <c r="AUZ2622" s="1"/>
      <c r="AVC2622" s="1"/>
      <c r="AVF2622" s="1"/>
      <c r="AVI2622" s="1"/>
      <c r="AVL2622" s="1"/>
      <c r="AVO2622" s="1"/>
      <c r="AVR2622" s="1"/>
      <c r="AVU2622" s="1"/>
      <c r="AVX2622" s="1"/>
      <c r="AWA2622" s="1"/>
      <c r="AWD2622" s="1"/>
      <c r="AWG2622" s="1"/>
      <c r="AWJ2622" s="1"/>
      <c r="AWM2622" s="1"/>
      <c r="AWP2622" s="1"/>
      <c r="AWS2622" s="1"/>
      <c r="AWV2622" s="1"/>
      <c r="AWY2622" s="1"/>
      <c r="AXB2622" s="1"/>
      <c r="AXE2622" s="1"/>
      <c r="AXH2622" s="1"/>
      <c r="AXK2622" s="1"/>
      <c r="AXN2622" s="1"/>
      <c r="AXQ2622" s="1"/>
      <c r="AXT2622" s="1"/>
      <c r="AXW2622" s="1"/>
      <c r="AXZ2622" s="1"/>
      <c r="AYC2622" s="1"/>
      <c r="AYF2622" s="1"/>
      <c r="AYI2622" s="1"/>
      <c r="AYL2622" s="1"/>
      <c r="AYO2622" s="1"/>
      <c r="AYR2622" s="1"/>
      <c r="AYU2622" s="1"/>
      <c r="AYX2622" s="1"/>
      <c r="AZA2622" s="1"/>
      <c r="AZD2622" s="1"/>
      <c r="AZG2622" s="1"/>
      <c r="AZJ2622" s="1"/>
      <c r="AZM2622" s="1"/>
      <c r="AZP2622" s="1"/>
      <c r="AZS2622" s="1"/>
      <c r="AZV2622" s="1"/>
      <c r="AZY2622" s="1"/>
      <c r="BAB2622" s="1"/>
      <c r="BAE2622" s="1"/>
      <c r="BAH2622" s="1"/>
      <c r="BAK2622" s="1"/>
      <c r="BAN2622" s="1"/>
      <c r="BAQ2622" s="1"/>
      <c r="BAT2622" s="1"/>
      <c r="BAW2622" s="1"/>
      <c r="BAZ2622" s="1"/>
      <c r="BBC2622" s="1"/>
      <c r="BBF2622" s="1"/>
      <c r="BBI2622" s="1"/>
      <c r="BBL2622" s="1"/>
      <c r="BBO2622" s="1"/>
      <c r="BBR2622" s="1"/>
      <c r="BBU2622" s="1"/>
      <c r="BBX2622" s="1"/>
      <c r="BCA2622" s="1"/>
      <c r="BCD2622" s="1"/>
      <c r="BCG2622" s="1"/>
      <c r="BCJ2622" s="1"/>
      <c r="BCM2622" s="1"/>
      <c r="BCP2622" s="1"/>
      <c r="BCS2622" s="1"/>
      <c r="BCV2622" s="1"/>
      <c r="BCY2622" s="1"/>
      <c r="BDB2622" s="1"/>
      <c r="BDE2622" s="1"/>
      <c r="BDH2622" s="1"/>
      <c r="BDK2622" s="1"/>
      <c r="BDN2622" s="1"/>
      <c r="BDQ2622" s="1"/>
      <c r="BDT2622" s="1"/>
      <c r="BDW2622" s="1"/>
      <c r="BDZ2622" s="1"/>
      <c r="BEC2622" s="1"/>
      <c r="BEF2622" s="1"/>
      <c r="BEI2622" s="1"/>
      <c r="BEL2622" s="1"/>
      <c r="BEO2622" s="1"/>
      <c r="BER2622" s="1"/>
      <c r="BEU2622" s="1"/>
      <c r="BEX2622" s="1"/>
      <c r="BFA2622" s="1"/>
      <c r="BFD2622" s="1"/>
      <c r="BFG2622" s="1"/>
      <c r="BFJ2622" s="1"/>
      <c r="BFM2622" s="1"/>
      <c r="BFP2622" s="1"/>
      <c r="BFS2622" s="1"/>
      <c r="BFV2622" s="1"/>
      <c r="BFY2622" s="1"/>
      <c r="BGB2622" s="1"/>
      <c r="BGE2622" s="1"/>
      <c r="BGH2622" s="1"/>
      <c r="BGK2622" s="1"/>
      <c r="BGN2622" s="1"/>
      <c r="BGQ2622" s="1"/>
      <c r="BGT2622" s="1"/>
      <c r="BGW2622" s="1"/>
      <c r="BGZ2622" s="1"/>
      <c r="BHC2622" s="1"/>
      <c r="BHF2622" s="1"/>
      <c r="BHI2622" s="1"/>
      <c r="BHL2622" s="1"/>
      <c r="BHO2622" s="1"/>
      <c r="BHR2622" s="1"/>
      <c r="BHU2622" s="1"/>
      <c r="BHX2622" s="1"/>
      <c r="BIA2622" s="1"/>
      <c r="BID2622" s="1"/>
      <c r="BIG2622" s="1"/>
      <c r="BIJ2622" s="1"/>
      <c r="BIM2622" s="1"/>
      <c r="BIP2622" s="1"/>
      <c r="BIS2622" s="1"/>
      <c r="BIV2622" s="1"/>
      <c r="BIY2622" s="1"/>
      <c r="BJB2622" s="1"/>
      <c r="BJE2622" s="1"/>
      <c r="BJH2622" s="1"/>
      <c r="BJK2622" s="1"/>
      <c r="BJN2622" s="1"/>
      <c r="BJQ2622" s="1"/>
      <c r="BJT2622" s="1"/>
      <c r="BJW2622" s="1"/>
      <c r="BJZ2622" s="1"/>
      <c r="BKC2622" s="1"/>
      <c r="BKF2622" s="1"/>
      <c r="BKI2622" s="1"/>
      <c r="BKL2622" s="1"/>
      <c r="BKO2622" s="1"/>
      <c r="BKR2622" s="1"/>
      <c r="BKU2622" s="1"/>
      <c r="BKX2622" s="1"/>
      <c r="BLA2622" s="1"/>
      <c r="BLD2622" s="1"/>
      <c r="BLG2622" s="1"/>
      <c r="BLJ2622" s="1"/>
      <c r="BLM2622" s="1"/>
      <c r="BLP2622" s="1"/>
      <c r="BLS2622" s="1"/>
      <c r="BLV2622" s="1"/>
      <c r="BLY2622" s="1"/>
      <c r="BMB2622" s="1"/>
      <c r="BME2622" s="1"/>
      <c r="BMH2622" s="1"/>
      <c r="BMK2622" s="1"/>
      <c r="BMN2622" s="1"/>
      <c r="BMQ2622" s="1"/>
      <c r="BMT2622" s="1"/>
      <c r="BMW2622" s="1"/>
      <c r="BMZ2622" s="1"/>
      <c r="BNC2622" s="1"/>
      <c r="BNF2622" s="1"/>
      <c r="BNI2622" s="1"/>
      <c r="BNL2622" s="1"/>
      <c r="BNO2622" s="1"/>
      <c r="BNR2622" s="1"/>
      <c r="BNU2622" s="1"/>
      <c r="BNX2622" s="1"/>
      <c r="BOA2622" s="1"/>
      <c r="BOD2622" s="1"/>
      <c r="BOG2622" s="1"/>
      <c r="BOJ2622" s="1"/>
      <c r="BOM2622" s="1"/>
      <c r="BOP2622" s="1"/>
      <c r="BOS2622" s="1"/>
      <c r="BOV2622" s="1"/>
      <c r="BOY2622" s="1"/>
      <c r="BPB2622" s="1"/>
      <c r="BPE2622" s="1"/>
      <c r="BPH2622" s="1"/>
      <c r="BPK2622" s="1"/>
      <c r="BPN2622" s="1"/>
      <c r="BPQ2622" s="1"/>
      <c r="BPT2622" s="1"/>
      <c r="BPW2622" s="1"/>
      <c r="BPZ2622" s="1"/>
      <c r="BQC2622" s="1"/>
      <c r="BQF2622" s="1"/>
      <c r="BQI2622" s="1"/>
      <c r="BQL2622" s="1"/>
      <c r="BQO2622" s="1"/>
      <c r="BQR2622" s="1"/>
      <c r="BQU2622" s="1"/>
      <c r="BQX2622" s="1"/>
      <c r="BRA2622" s="1"/>
      <c r="BRD2622" s="1"/>
      <c r="BRG2622" s="1"/>
      <c r="BRJ2622" s="1"/>
      <c r="BRM2622" s="1"/>
      <c r="BRP2622" s="1"/>
      <c r="BRS2622" s="1"/>
      <c r="BRV2622" s="1"/>
      <c r="BRY2622" s="1"/>
      <c r="BSB2622" s="1"/>
      <c r="BSE2622" s="1"/>
      <c r="BSH2622" s="1"/>
      <c r="BSK2622" s="1"/>
      <c r="BSN2622" s="1"/>
      <c r="BSQ2622" s="1"/>
      <c r="BST2622" s="1"/>
      <c r="BSW2622" s="1"/>
      <c r="BSZ2622" s="1"/>
      <c r="BTC2622" s="1"/>
      <c r="BTF2622" s="1"/>
      <c r="BTI2622" s="1"/>
      <c r="BTL2622" s="1"/>
      <c r="BTO2622" s="1"/>
      <c r="BTR2622" s="1"/>
      <c r="BTU2622" s="1"/>
      <c r="BTX2622" s="1"/>
      <c r="BUA2622" s="1"/>
      <c r="BUD2622" s="1"/>
      <c r="BUG2622" s="1"/>
      <c r="BUJ2622" s="1"/>
      <c r="BUM2622" s="1"/>
      <c r="BUP2622" s="1"/>
      <c r="BUS2622" s="1"/>
      <c r="BUV2622" s="1"/>
      <c r="BUY2622" s="1"/>
      <c r="BVB2622" s="1"/>
      <c r="BVE2622" s="1"/>
      <c r="BVH2622" s="1"/>
      <c r="BVK2622" s="1"/>
      <c r="BVN2622" s="1"/>
      <c r="BVQ2622" s="1"/>
      <c r="BVT2622" s="1"/>
      <c r="BVW2622" s="1"/>
      <c r="BVZ2622" s="1"/>
      <c r="BWC2622" s="1"/>
      <c r="BWF2622" s="1"/>
      <c r="BWI2622" s="1"/>
      <c r="BWL2622" s="1"/>
      <c r="BWO2622" s="1"/>
      <c r="BWR2622" s="1"/>
      <c r="BWU2622" s="1"/>
      <c r="BWX2622" s="1"/>
      <c r="BXA2622" s="1"/>
      <c r="BXD2622" s="1"/>
      <c r="BXG2622" s="1"/>
      <c r="BXJ2622" s="1"/>
      <c r="BXM2622" s="1"/>
      <c r="BXP2622" s="1"/>
      <c r="BXS2622" s="1"/>
      <c r="BXV2622" s="1"/>
      <c r="BXY2622" s="1"/>
      <c r="BYB2622" s="1"/>
      <c r="BYE2622" s="1"/>
      <c r="BYH2622" s="1"/>
      <c r="BYK2622" s="1"/>
      <c r="BYN2622" s="1"/>
      <c r="BYQ2622" s="1"/>
      <c r="BYT2622" s="1"/>
      <c r="BYW2622" s="1"/>
      <c r="BYZ2622" s="1"/>
      <c r="BZC2622" s="1"/>
      <c r="BZF2622" s="1"/>
      <c r="BZI2622" s="1"/>
      <c r="BZL2622" s="1"/>
      <c r="BZO2622" s="1"/>
      <c r="BZR2622" s="1"/>
      <c r="BZU2622" s="1"/>
      <c r="BZX2622" s="1"/>
      <c r="CAA2622" s="1"/>
      <c r="CAD2622" s="1"/>
      <c r="CAG2622" s="1"/>
      <c r="CAJ2622" s="1"/>
      <c r="CAM2622" s="1"/>
      <c r="CAP2622" s="1"/>
      <c r="CAS2622" s="1"/>
      <c r="CAV2622" s="1"/>
      <c r="CAY2622" s="1"/>
      <c r="CBB2622" s="1"/>
      <c r="CBE2622" s="1"/>
      <c r="CBH2622" s="1"/>
      <c r="CBK2622" s="1"/>
      <c r="CBN2622" s="1"/>
      <c r="CBQ2622" s="1"/>
      <c r="CBT2622" s="1"/>
      <c r="CBW2622" s="1"/>
      <c r="CBZ2622" s="1"/>
      <c r="CCC2622" s="1"/>
      <c r="CCF2622" s="1"/>
      <c r="CCI2622" s="1"/>
      <c r="CCL2622" s="1"/>
      <c r="CCO2622" s="1"/>
      <c r="CCR2622" s="1"/>
      <c r="CCU2622" s="1"/>
      <c r="CCX2622" s="1"/>
      <c r="CDA2622" s="1"/>
      <c r="CDD2622" s="1"/>
      <c r="CDG2622" s="1"/>
      <c r="CDJ2622" s="1"/>
      <c r="CDM2622" s="1"/>
      <c r="CDP2622" s="1"/>
      <c r="CDS2622" s="1"/>
      <c r="CDV2622" s="1"/>
      <c r="CDY2622" s="1"/>
      <c r="CEB2622" s="1"/>
      <c r="CEE2622" s="1"/>
      <c r="CEH2622" s="1"/>
      <c r="CEK2622" s="1"/>
      <c r="CEN2622" s="1"/>
      <c r="CEQ2622" s="1"/>
      <c r="CET2622" s="1"/>
      <c r="CEW2622" s="1"/>
      <c r="CEZ2622" s="1"/>
      <c r="CFC2622" s="1"/>
      <c r="CFF2622" s="1"/>
      <c r="CFI2622" s="1"/>
      <c r="CFL2622" s="1"/>
      <c r="CFO2622" s="1"/>
      <c r="CFR2622" s="1"/>
      <c r="CFU2622" s="1"/>
      <c r="CFX2622" s="1"/>
      <c r="CGA2622" s="1"/>
      <c r="CGD2622" s="1"/>
      <c r="CGG2622" s="1"/>
      <c r="CGJ2622" s="1"/>
      <c r="CGM2622" s="1"/>
      <c r="CGP2622" s="1"/>
      <c r="CGS2622" s="1"/>
      <c r="CGV2622" s="1"/>
      <c r="CGY2622" s="1"/>
      <c r="CHB2622" s="1"/>
      <c r="CHE2622" s="1"/>
      <c r="CHH2622" s="1"/>
      <c r="CHK2622" s="1"/>
      <c r="CHN2622" s="1"/>
      <c r="CHQ2622" s="1"/>
      <c r="CHT2622" s="1"/>
      <c r="CHW2622" s="1"/>
      <c r="CHZ2622" s="1"/>
      <c r="CIC2622" s="1"/>
      <c r="CIF2622" s="1"/>
      <c r="CII2622" s="1"/>
      <c r="CIL2622" s="1"/>
      <c r="CIO2622" s="1"/>
      <c r="CIR2622" s="1"/>
      <c r="CIU2622" s="1"/>
      <c r="CIX2622" s="1"/>
      <c r="CJA2622" s="1"/>
      <c r="CJD2622" s="1"/>
      <c r="CJG2622" s="1"/>
      <c r="CJJ2622" s="1"/>
      <c r="CJM2622" s="1"/>
      <c r="CJP2622" s="1"/>
      <c r="CJS2622" s="1"/>
      <c r="CJV2622" s="1"/>
      <c r="CJY2622" s="1"/>
      <c r="CKB2622" s="1"/>
      <c r="CKE2622" s="1"/>
      <c r="CKH2622" s="1"/>
      <c r="CKK2622" s="1"/>
      <c r="CKN2622" s="1"/>
      <c r="CKQ2622" s="1"/>
      <c r="CKT2622" s="1"/>
      <c r="CKW2622" s="1"/>
      <c r="CKZ2622" s="1"/>
      <c r="CLC2622" s="1"/>
      <c r="CLF2622" s="1"/>
      <c r="CLI2622" s="1"/>
      <c r="CLL2622" s="1"/>
      <c r="CLO2622" s="1"/>
      <c r="CLR2622" s="1"/>
      <c r="CLU2622" s="1"/>
      <c r="CLX2622" s="1"/>
      <c r="CMA2622" s="1"/>
      <c r="CMD2622" s="1"/>
      <c r="CMG2622" s="1"/>
      <c r="CMJ2622" s="1"/>
      <c r="CMM2622" s="1"/>
      <c r="CMP2622" s="1"/>
      <c r="CMS2622" s="1"/>
      <c r="CMV2622" s="1"/>
      <c r="CMY2622" s="1"/>
      <c r="CNB2622" s="1"/>
      <c r="CNE2622" s="1"/>
      <c r="CNH2622" s="1"/>
      <c r="CNK2622" s="1"/>
      <c r="CNN2622" s="1"/>
      <c r="CNQ2622" s="1"/>
      <c r="CNT2622" s="1"/>
      <c r="CNW2622" s="1"/>
      <c r="CNZ2622" s="1"/>
      <c r="COC2622" s="1"/>
      <c r="COF2622" s="1"/>
      <c r="COI2622" s="1"/>
      <c r="COL2622" s="1"/>
      <c r="COO2622" s="1"/>
      <c r="COR2622" s="1"/>
      <c r="COU2622" s="1"/>
      <c r="COX2622" s="1"/>
      <c r="CPA2622" s="1"/>
      <c r="CPD2622" s="1"/>
      <c r="CPG2622" s="1"/>
      <c r="CPJ2622" s="1"/>
      <c r="CPM2622" s="1"/>
      <c r="CPP2622" s="1"/>
      <c r="CPS2622" s="1"/>
      <c r="CPV2622" s="1"/>
      <c r="CPY2622" s="1"/>
      <c r="CQB2622" s="1"/>
      <c r="CQE2622" s="1"/>
      <c r="CQH2622" s="1"/>
      <c r="CQK2622" s="1"/>
      <c r="CQN2622" s="1"/>
      <c r="CQQ2622" s="1"/>
      <c r="CQT2622" s="1"/>
      <c r="CQW2622" s="1"/>
      <c r="CQZ2622" s="1"/>
      <c r="CRC2622" s="1"/>
      <c r="CRF2622" s="1"/>
      <c r="CRI2622" s="1"/>
      <c r="CRL2622" s="1"/>
      <c r="CRO2622" s="1"/>
      <c r="CRR2622" s="1"/>
      <c r="CRU2622" s="1"/>
      <c r="CRX2622" s="1"/>
      <c r="CSA2622" s="1"/>
      <c r="CSD2622" s="1"/>
      <c r="CSG2622" s="1"/>
      <c r="CSJ2622" s="1"/>
      <c r="CSM2622" s="1"/>
      <c r="CSP2622" s="1"/>
      <c r="CSS2622" s="1"/>
      <c r="CSV2622" s="1"/>
      <c r="CSY2622" s="1"/>
      <c r="CTB2622" s="1"/>
      <c r="CTE2622" s="1"/>
      <c r="CTH2622" s="1"/>
      <c r="CTK2622" s="1"/>
      <c r="CTN2622" s="1"/>
      <c r="CTQ2622" s="1"/>
      <c r="CTT2622" s="1"/>
      <c r="CTW2622" s="1"/>
      <c r="CTZ2622" s="1"/>
      <c r="CUC2622" s="1"/>
      <c r="CUF2622" s="1"/>
      <c r="CUI2622" s="1"/>
      <c r="CUL2622" s="1"/>
      <c r="CUO2622" s="1"/>
      <c r="CUR2622" s="1"/>
      <c r="CUU2622" s="1"/>
      <c r="CUX2622" s="1"/>
      <c r="CVA2622" s="1"/>
      <c r="CVD2622" s="1"/>
      <c r="CVG2622" s="1"/>
      <c r="CVJ2622" s="1"/>
      <c r="CVM2622" s="1"/>
      <c r="CVP2622" s="1"/>
      <c r="CVS2622" s="1"/>
      <c r="CVV2622" s="1"/>
      <c r="CVY2622" s="1"/>
      <c r="CWB2622" s="1"/>
      <c r="CWE2622" s="1"/>
      <c r="CWH2622" s="1"/>
      <c r="CWK2622" s="1"/>
      <c r="CWN2622" s="1"/>
      <c r="CWQ2622" s="1"/>
      <c r="CWT2622" s="1"/>
      <c r="CWW2622" s="1"/>
      <c r="CWZ2622" s="1"/>
      <c r="CXC2622" s="1"/>
      <c r="CXF2622" s="1"/>
      <c r="CXI2622" s="1"/>
      <c r="CXL2622" s="1"/>
      <c r="CXO2622" s="1"/>
      <c r="CXR2622" s="1"/>
      <c r="CXU2622" s="1"/>
      <c r="CXX2622" s="1"/>
      <c r="CYA2622" s="1"/>
      <c r="CYD2622" s="1"/>
      <c r="CYG2622" s="1"/>
      <c r="CYJ2622" s="1"/>
      <c r="CYM2622" s="1"/>
      <c r="CYP2622" s="1"/>
      <c r="CYS2622" s="1"/>
      <c r="CYV2622" s="1"/>
      <c r="CYY2622" s="1"/>
      <c r="CZB2622" s="1"/>
      <c r="CZE2622" s="1"/>
      <c r="CZH2622" s="1"/>
      <c r="CZK2622" s="1"/>
      <c r="CZN2622" s="1"/>
      <c r="CZQ2622" s="1"/>
      <c r="CZT2622" s="1"/>
      <c r="CZW2622" s="1"/>
      <c r="CZZ2622" s="1"/>
      <c r="DAC2622" s="1"/>
      <c r="DAF2622" s="1"/>
      <c r="DAI2622" s="1"/>
      <c r="DAL2622" s="1"/>
      <c r="DAO2622" s="1"/>
      <c r="DAR2622" s="1"/>
      <c r="DAU2622" s="1"/>
      <c r="DAX2622" s="1"/>
      <c r="DBA2622" s="1"/>
      <c r="DBD2622" s="1"/>
      <c r="DBG2622" s="1"/>
      <c r="DBJ2622" s="1"/>
      <c r="DBM2622" s="1"/>
      <c r="DBP2622" s="1"/>
      <c r="DBS2622" s="1"/>
      <c r="DBV2622" s="1"/>
      <c r="DBY2622" s="1"/>
      <c r="DCB2622" s="1"/>
      <c r="DCE2622" s="1"/>
      <c r="DCH2622" s="1"/>
      <c r="DCK2622" s="1"/>
      <c r="DCN2622" s="1"/>
      <c r="DCQ2622" s="1"/>
      <c r="DCT2622" s="1"/>
      <c r="DCW2622" s="1"/>
      <c r="DCZ2622" s="1"/>
      <c r="DDC2622" s="1"/>
      <c r="DDF2622" s="1"/>
      <c r="DDI2622" s="1"/>
      <c r="DDL2622" s="1"/>
      <c r="DDO2622" s="1"/>
      <c r="DDR2622" s="1"/>
      <c r="DDU2622" s="1"/>
      <c r="DDX2622" s="1"/>
      <c r="DEA2622" s="1"/>
      <c r="DED2622" s="1"/>
      <c r="DEG2622" s="1"/>
      <c r="DEJ2622" s="1"/>
      <c r="DEM2622" s="1"/>
      <c r="DEP2622" s="1"/>
      <c r="DES2622" s="1"/>
      <c r="DEV2622" s="1"/>
      <c r="DEY2622" s="1"/>
      <c r="DFB2622" s="1"/>
      <c r="DFE2622" s="1"/>
      <c r="DFH2622" s="1"/>
      <c r="DFK2622" s="1"/>
      <c r="DFN2622" s="1"/>
      <c r="DFQ2622" s="1"/>
      <c r="DFT2622" s="1"/>
      <c r="DFW2622" s="1"/>
      <c r="DFZ2622" s="1"/>
      <c r="DGC2622" s="1"/>
      <c r="DGF2622" s="1"/>
      <c r="DGI2622" s="1"/>
      <c r="DGL2622" s="1"/>
      <c r="DGO2622" s="1"/>
      <c r="DGR2622" s="1"/>
      <c r="DGU2622" s="1"/>
      <c r="DGX2622" s="1"/>
      <c r="DHA2622" s="1"/>
      <c r="DHD2622" s="1"/>
      <c r="DHG2622" s="1"/>
      <c r="DHJ2622" s="1"/>
      <c r="DHM2622" s="1"/>
      <c r="DHP2622" s="1"/>
      <c r="DHS2622" s="1"/>
      <c r="DHV2622" s="1"/>
      <c r="DHY2622" s="1"/>
      <c r="DIB2622" s="1"/>
      <c r="DIE2622" s="1"/>
      <c r="DIH2622" s="1"/>
      <c r="DIK2622" s="1"/>
      <c r="DIN2622" s="1"/>
      <c r="DIQ2622" s="1"/>
      <c r="DIT2622" s="1"/>
      <c r="DIW2622" s="1"/>
      <c r="DIZ2622" s="1"/>
      <c r="DJC2622" s="1"/>
      <c r="DJF2622" s="1"/>
      <c r="DJI2622" s="1"/>
      <c r="DJL2622" s="1"/>
      <c r="DJO2622" s="1"/>
      <c r="DJR2622" s="1"/>
      <c r="DJU2622" s="1"/>
      <c r="DJX2622" s="1"/>
      <c r="DKA2622" s="1"/>
      <c r="DKD2622" s="1"/>
      <c r="DKG2622" s="1"/>
      <c r="DKJ2622" s="1"/>
      <c r="DKM2622" s="1"/>
      <c r="DKP2622" s="1"/>
      <c r="DKS2622" s="1"/>
      <c r="DKV2622" s="1"/>
      <c r="DKY2622" s="1"/>
      <c r="DLB2622" s="1"/>
      <c r="DLE2622" s="1"/>
      <c r="DLH2622" s="1"/>
      <c r="DLK2622" s="1"/>
      <c r="DLN2622" s="1"/>
      <c r="DLQ2622" s="1"/>
      <c r="DLT2622" s="1"/>
      <c r="DLW2622" s="1"/>
      <c r="DLZ2622" s="1"/>
      <c r="DMC2622" s="1"/>
      <c r="DMF2622" s="1"/>
      <c r="DMI2622" s="1"/>
      <c r="DML2622" s="1"/>
      <c r="DMO2622" s="1"/>
      <c r="DMR2622" s="1"/>
      <c r="DMU2622" s="1"/>
      <c r="DMX2622" s="1"/>
      <c r="DNA2622" s="1"/>
      <c r="DND2622" s="1"/>
      <c r="DNG2622" s="1"/>
      <c r="DNJ2622" s="1"/>
      <c r="DNM2622" s="1"/>
      <c r="DNP2622" s="1"/>
      <c r="DNS2622" s="1"/>
      <c r="DNV2622" s="1"/>
      <c r="DNY2622" s="1"/>
      <c r="DOB2622" s="1"/>
      <c r="DOE2622" s="1"/>
      <c r="DOH2622" s="1"/>
      <c r="DOK2622" s="1"/>
      <c r="DON2622" s="1"/>
      <c r="DOQ2622" s="1"/>
      <c r="DOT2622" s="1"/>
      <c r="DOW2622" s="1"/>
      <c r="DOZ2622" s="1"/>
      <c r="DPC2622" s="1"/>
      <c r="DPF2622" s="1"/>
      <c r="DPI2622" s="1"/>
      <c r="DPL2622" s="1"/>
      <c r="DPO2622" s="1"/>
      <c r="DPR2622" s="1"/>
      <c r="DPU2622" s="1"/>
      <c r="DPX2622" s="1"/>
      <c r="DQA2622" s="1"/>
      <c r="DQD2622" s="1"/>
      <c r="DQG2622" s="1"/>
      <c r="DQJ2622" s="1"/>
      <c r="DQM2622" s="1"/>
      <c r="DQP2622" s="1"/>
      <c r="DQS2622" s="1"/>
      <c r="DQV2622" s="1"/>
      <c r="DQY2622" s="1"/>
      <c r="DRB2622" s="1"/>
      <c r="DRE2622" s="1"/>
      <c r="DRH2622" s="1"/>
      <c r="DRK2622" s="1"/>
      <c r="DRN2622" s="1"/>
      <c r="DRQ2622" s="1"/>
      <c r="DRT2622" s="1"/>
      <c r="DRW2622" s="1"/>
      <c r="DRZ2622" s="1"/>
      <c r="DSC2622" s="1"/>
      <c r="DSF2622" s="1"/>
      <c r="DSI2622" s="1"/>
      <c r="DSL2622" s="1"/>
      <c r="DSO2622" s="1"/>
      <c r="DSR2622" s="1"/>
      <c r="DSU2622" s="1"/>
      <c r="DSX2622" s="1"/>
      <c r="DTA2622" s="1"/>
      <c r="DTD2622" s="1"/>
      <c r="DTG2622" s="1"/>
      <c r="DTJ2622" s="1"/>
      <c r="DTM2622" s="1"/>
      <c r="DTP2622" s="1"/>
      <c r="DTS2622" s="1"/>
      <c r="DTV2622" s="1"/>
      <c r="DTY2622" s="1"/>
      <c r="DUB2622" s="1"/>
      <c r="DUE2622" s="1"/>
      <c r="DUH2622" s="1"/>
      <c r="DUK2622" s="1"/>
      <c r="DUN2622" s="1"/>
      <c r="DUQ2622" s="1"/>
      <c r="DUT2622" s="1"/>
      <c r="DUW2622" s="1"/>
      <c r="DUZ2622" s="1"/>
      <c r="DVC2622" s="1"/>
      <c r="DVF2622" s="1"/>
      <c r="DVI2622" s="1"/>
      <c r="DVL2622" s="1"/>
      <c r="DVO2622" s="1"/>
      <c r="DVR2622" s="1"/>
      <c r="DVU2622" s="1"/>
      <c r="DVX2622" s="1"/>
      <c r="DWA2622" s="1"/>
      <c r="DWD2622" s="1"/>
      <c r="DWG2622" s="1"/>
      <c r="DWJ2622" s="1"/>
      <c r="DWM2622" s="1"/>
      <c r="DWP2622" s="1"/>
      <c r="DWS2622" s="1"/>
      <c r="DWV2622" s="1"/>
      <c r="DWY2622" s="1"/>
      <c r="DXB2622" s="1"/>
      <c r="DXE2622" s="1"/>
      <c r="DXH2622" s="1"/>
      <c r="DXK2622" s="1"/>
      <c r="DXN2622" s="1"/>
      <c r="DXQ2622" s="1"/>
      <c r="DXT2622" s="1"/>
      <c r="DXW2622" s="1"/>
      <c r="DXZ2622" s="1"/>
      <c r="DYC2622" s="1"/>
      <c r="DYF2622" s="1"/>
      <c r="DYI2622" s="1"/>
      <c r="DYL2622" s="1"/>
      <c r="DYO2622" s="1"/>
      <c r="DYR2622" s="1"/>
      <c r="DYU2622" s="1"/>
      <c r="DYX2622" s="1"/>
      <c r="DZA2622" s="1"/>
      <c r="DZD2622" s="1"/>
      <c r="DZG2622" s="1"/>
      <c r="DZJ2622" s="1"/>
      <c r="DZM2622" s="1"/>
      <c r="DZP2622" s="1"/>
      <c r="DZS2622" s="1"/>
      <c r="DZV2622" s="1"/>
      <c r="DZY2622" s="1"/>
      <c r="EAB2622" s="1"/>
      <c r="EAE2622" s="1"/>
      <c r="EAH2622" s="1"/>
      <c r="EAK2622" s="1"/>
      <c r="EAN2622" s="1"/>
      <c r="EAQ2622" s="1"/>
      <c r="EAT2622" s="1"/>
      <c r="EAW2622" s="1"/>
      <c r="EAZ2622" s="1"/>
      <c r="EBC2622" s="1"/>
      <c r="EBF2622" s="1"/>
      <c r="EBI2622" s="1"/>
      <c r="EBL2622" s="1"/>
      <c r="EBO2622" s="1"/>
      <c r="EBR2622" s="1"/>
      <c r="EBU2622" s="1"/>
      <c r="EBX2622" s="1"/>
      <c r="ECA2622" s="1"/>
      <c r="ECD2622" s="1"/>
      <c r="ECG2622" s="1"/>
      <c r="ECJ2622" s="1"/>
      <c r="ECM2622" s="1"/>
      <c r="ECP2622" s="1"/>
      <c r="ECS2622" s="1"/>
      <c r="ECV2622" s="1"/>
      <c r="ECY2622" s="1"/>
      <c r="EDB2622" s="1"/>
      <c r="EDE2622" s="1"/>
      <c r="EDH2622" s="1"/>
      <c r="EDK2622" s="1"/>
      <c r="EDN2622" s="1"/>
      <c r="EDQ2622" s="1"/>
      <c r="EDT2622" s="1"/>
      <c r="EDW2622" s="1"/>
      <c r="EDZ2622" s="1"/>
      <c r="EEC2622" s="1"/>
      <c r="EEF2622" s="1"/>
      <c r="EEI2622" s="1"/>
      <c r="EEL2622" s="1"/>
      <c r="EEO2622" s="1"/>
      <c r="EER2622" s="1"/>
      <c r="EEU2622" s="1"/>
      <c r="EEX2622" s="1"/>
      <c r="EFA2622" s="1"/>
      <c r="EFD2622" s="1"/>
      <c r="EFG2622" s="1"/>
      <c r="EFJ2622" s="1"/>
      <c r="EFM2622" s="1"/>
      <c r="EFP2622" s="1"/>
      <c r="EFS2622" s="1"/>
      <c r="EFV2622" s="1"/>
      <c r="EFY2622" s="1"/>
      <c r="EGB2622" s="1"/>
      <c r="EGE2622" s="1"/>
      <c r="EGH2622" s="1"/>
      <c r="EGK2622" s="1"/>
      <c r="EGN2622" s="1"/>
      <c r="EGQ2622" s="1"/>
      <c r="EGT2622" s="1"/>
      <c r="EGW2622" s="1"/>
      <c r="EGZ2622" s="1"/>
      <c r="EHC2622" s="1"/>
      <c r="EHF2622" s="1"/>
      <c r="EHI2622" s="1"/>
      <c r="EHL2622" s="1"/>
      <c r="EHO2622" s="1"/>
      <c r="EHR2622" s="1"/>
      <c r="EHU2622" s="1"/>
      <c r="EHX2622" s="1"/>
      <c r="EIA2622" s="1"/>
      <c r="EID2622" s="1"/>
      <c r="EIG2622" s="1"/>
      <c r="EIJ2622" s="1"/>
      <c r="EIM2622" s="1"/>
      <c r="EIP2622" s="1"/>
      <c r="EIS2622" s="1"/>
      <c r="EIV2622" s="1"/>
      <c r="EIY2622" s="1"/>
      <c r="EJB2622" s="1"/>
      <c r="EJE2622" s="1"/>
      <c r="EJH2622" s="1"/>
      <c r="EJK2622" s="1"/>
      <c r="EJN2622" s="1"/>
      <c r="EJQ2622" s="1"/>
      <c r="EJT2622" s="1"/>
      <c r="EJW2622" s="1"/>
      <c r="EJZ2622" s="1"/>
      <c r="EKC2622" s="1"/>
      <c r="EKF2622" s="1"/>
      <c r="EKI2622" s="1"/>
      <c r="EKL2622" s="1"/>
      <c r="EKO2622" s="1"/>
      <c r="EKR2622" s="1"/>
      <c r="EKU2622" s="1"/>
      <c r="EKX2622" s="1"/>
      <c r="ELA2622" s="1"/>
      <c r="ELD2622" s="1"/>
      <c r="ELG2622" s="1"/>
      <c r="ELJ2622" s="1"/>
      <c r="ELM2622" s="1"/>
      <c r="ELP2622" s="1"/>
      <c r="ELS2622" s="1"/>
      <c r="ELV2622" s="1"/>
      <c r="ELY2622" s="1"/>
      <c r="EMB2622" s="1"/>
      <c r="EME2622" s="1"/>
      <c r="EMH2622" s="1"/>
      <c r="EMK2622" s="1"/>
      <c r="EMN2622" s="1"/>
      <c r="EMQ2622" s="1"/>
      <c r="EMT2622" s="1"/>
      <c r="EMW2622" s="1"/>
      <c r="EMZ2622" s="1"/>
      <c r="ENC2622" s="1"/>
      <c r="ENF2622" s="1"/>
      <c r="ENI2622" s="1"/>
      <c r="ENL2622" s="1"/>
      <c r="ENO2622" s="1"/>
      <c r="ENR2622" s="1"/>
      <c r="ENU2622" s="1"/>
      <c r="ENX2622" s="1"/>
      <c r="EOA2622" s="1"/>
      <c r="EOD2622" s="1"/>
      <c r="EOG2622" s="1"/>
      <c r="EOJ2622" s="1"/>
      <c r="EOM2622" s="1"/>
      <c r="EOP2622" s="1"/>
      <c r="EOS2622" s="1"/>
      <c r="EOV2622" s="1"/>
      <c r="EOY2622" s="1"/>
      <c r="EPB2622" s="1"/>
      <c r="EPE2622" s="1"/>
      <c r="EPH2622" s="1"/>
      <c r="EPK2622" s="1"/>
      <c r="EPN2622" s="1"/>
      <c r="EPQ2622" s="1"/>
      <c r="EPT2622" s="1"/>
      <c r="EPW2622" s="1"/>
      <c r="EPZ2622" s="1"/>
      <c r="EQC2622" s="1"/>
      <c r="EQF2622" s="1"/>
      <c r="EQI2622" s="1"/>
      <c r="EQL2622" s="1"/>
      <c r="EQO2622" s="1"/>
      <c r="EQR2622" s="1"/>
      <c r="EQU2622" s="1"/>
      <c r="EQX2622" s="1"/>
      <c r="ERA2622" s="1"/>
      <c r="ERD2622" s="1"/>
      <c r="ERG2622" s="1"/>
      <c r="ERJ2622" s="1"/>
      <c r="ERM2622" s="1"/>
      <c r="ERP2622" s="1"/>
      <c r="ERS2622" s="1"/>
      <c r="ERV2622" s="1"/>
      <c r="ERY2622" s="1"/>
      <c r="ESB2622" s="1"/>
      <c r="ESE2622" s="1"/>
      <c r="ESH2622" s="1"/>
      <c r="ESK2622" s="1"/>
      <c r="ESN2622" s="1"/>
      <c r="ESQ2622" s="1"/>
      <c r="EST2622" s="1"/>
      <c r="ESW2622" s="1"/>
      <c r="ESZ2622" s="1"/>
      <c r="ETC2622" s="1"/>
      <c r="ETF2622" s="1"/>
      <c r="ETI2622" s="1"/>
      <c r="ETL2622" s="1"/>
      <c r="ETO2622" s="1"/>
      <c r="ETR2622" s="1"/>
      <c r="ETU2622" s="1"/>
      <c r="ETX2622" s="1"/>
      <c r="EUA2622" s="1"/>
      <c r="EUD2622" s="1"/>
      <c r="EUG2622" s="1"/>
      <c r="EUJ2622" s="1"/>
      <c r="EUM2622" s="1"/>
      <c r="EUP2622" s="1"/>
      <c r="EUS2622" s="1"/>
      <c r="EUV2622" s="1"/>
      <c r="EUY2622" s="1"/>
      <c r="EVB2622" s="1"/>
      <c r="EVE2622" s="1"/>
      <c r="EVH2622" s="1"/>
      <c r="EVK2622" s="1"/>
      <c r="EVN2622" s="1"/>
      <c r="EVQ2622" s="1"/>
      <c r="EVT2622" s="1"/>
      <c r="EVW2622" s="1"/>
      <c r="EVZ2622" s="1"/>
      <c r="EWC2622" s="1"/>
      <c r="EWF2622" s="1"/>
      <c r="EWI2622" s="1"/>
      <c r="EWL2622" s="1"/>
      <c r="EWO2622" s="1"/>
      <c r="EWR2622" s="1"/>
      <c r="EWU2622" s="1"/>
      <c r="EWX2622" s="1"/>
      <c r="EXA2622" s="1"/>
      <c r="EXD2622" s="1"/>
      <c r="EXG2622" s="1"/>
      <c r="EXJ2622" s="1"/>
      <c r="EXM2622" s="1"/>
      <c r="EXP2622" s="1"/>
      <c r="EXS2622" s="1"/>
      <c r="EXV2622" s="1"/>
      <c r="EXY2622" s="1"/>
      <c r="EYB2622" s="1"/>
      <c r="EYE2622" s="1"/>
      <c r="EYH2622" s="1"/>
      <c r="EYK2622" s="1"/>
      <c r="EYN2622" s="1"/>
      <c r="EYQ2622" s="1"/>
      <c r="EYT2622" s="1"/>
      <c r="EYW2622" s="1"/>
      <c r="EYZ2622" s="1"/>
      <c r="EZC2622" s="1"/>
      <c r="EZF2622" s="1"/>
      <c r="EZI2622" s="1"/>
      <c r="EZL2622" s="1"/>
      <c r="EZO2622" s="1"/>
      <c r="EZR2622" s="1"/>
      <c r="EZU2622" s="1"/>
      <c r="EZX2622" s="1"/>
      <c r="FAA2622" s="1"/>
      <c r="FAD2622" s="1"/>
      <c r="FAG2622" s="1"/>
      <c r="FAJ2622" s="1"/>
      <c r="FAM2622" s="1"/>
      <c r="FAP2622" s="1"/>
      <c r="FAS2622" s="1"/>
      <c r="FAV2622" s="1"/>
      <c r="FAY2622" s="1"/>
      <c r="FBB2622" s="1"/>
      <c r="FBE2622" s="1"/>
      <c r="FBH2622" s="1"/>
      <c r="FBK2622" s="1"/>
      <c r="FBN2622" s="1"/>
      <c r="FBQ2622" s="1"/>
      <c r="FBT2622" s="1"/>
      <c r="FBW2622" s="1"/>
      <c r="FBZ2622" s="1"/>
      <c r="FCC2622" s="1"/>
      <c r="FCF2622" s="1"/>
      <c r="FCI2622" s="1"/>
      <c r="FCL2622" s="1"/>
      <c r="FCO2622" s="1"/>
      <c r="FCR2622" s="1"/>
      <c r="FCU2622" s="1"/>
      <c r="FCX2622" s="1"/>
      <c r="FDA2622" s="1"/>
      <c r="FDD2622" s="1"/>
      <c r="FDG2622" s="1"/>
      <c r="FDJ2622" s="1"/>
      <c r="FDM2622" s="1"/>
      <c r="FDP2622" s="1"/>
      <c r="FDS2622" s="1"/>
      <c r="FDV2622" s="1"/>
      <c r="FDY2622" s="1"/>
      <c r="FEB2622" s="1"/>
      <c r="FEE2622" s="1"/>
      <c r="FEH2622" s="1"/>
      <c r="FEK2622" s="1"/>
      <c r="FEN2622" s="1"/>
      <c r="FEQ2622" s="1"/>
      <c r="FET2622" s="1"/>
      <c r="FEW2622" s="1"/>
      <c r="FEZ2622" s="1"/>
      <c r="FFC2622" s="1"/>
      <c r="FFF2622" s="1"/>
      <c r="FFI2622" s="1"/>
      <c r="FFL2622" s="1"/>
      <c r="FFO2622" s="1"/>
      <c r="FFR2622" s="1"/>
      <c r="FFU2622" s="1"/>
      <c r="FFX2622" s="1"/>
      <c r="FGA2622" s="1"/>
      <c r="FGD2622" s="1"/>
      <c r="FGG2622" s="1"/>
      <c r="FGJ2622" s="1"/>
      <c r="FGM2622" s="1"/>
      <c r="FGP2622" s="1"/>
      <c r="FGS2622" s="1"/>
      <c r="FGV2622" s="1"/>
      <c r="FGY2622" s="1"/>
      <c r="FHB2622" s="1"/>
      <c r="FHE2622" s="1"/>
      <c r="FHH2622" s="1"/>
      <c r="FHK2622" s="1"/>
      <c r="FHN2622" s="1"/>
      <c r="FHQ2622" s="1"/>
      <c r="FHT2622" s="1"/>
      <c r="FHW2622" s="1"/>
      <c r="FHZ2622" s="1"/>
      <c r="FIC2622" s="1"/>
      <c r="FIF2622" s="1"/>
      <c r="FII2622" s="1"/>
      <c r="FIL2622" s="1"/>
      <c r="FIO2622" s="1"/>
      <c r="FIR2622" s="1"/>
      <c r="FIU2622" s="1"/>
      <c r="FIX2622" s="1"/>
      <c r="FJA2622" s="1"/>
      <c r="FJD2622" s="1"/>
      <c r="FJG2622" s="1"/>
      <c r="FJJ2622" s="1"/>
      <c r="FJM2622" s="1"/>
      <c r="FJP2622" s="1"/>
      <c r="FJS2622" s="1"/>
      <c r="FJV2622" s="1"/>
      <c r="FJY2622" s="1"/>
      <c r="FKB2622" s="1"/>
      <c r="FKE2622" s="1"/>
      <c r="FKH2622" s="1"/>
      <c r="FKK2622" s="1"/>
      <c r="FKN2622" s="1"/>
      <c r="FKQ2622" s="1"/>
      <c r="FKT2622" s="1"/>
      <c r="FKW2622" s="1"/>
      <c r="FKZ2622" s="1"/>
      <c r="FLC2622" s="1"/>
      <c r="FLF2622" s="1"/>
      <c r="FLI2622" s="1"/>
      <c r="FLL2622" s="1"/>
      <c r="FLO2622" s="1"/>
      <c r="FLR2622" s="1"/>
      <c r="FLU2622" s="1"/>
      <c r="FLX2622" s="1"/>
      <c r="FMA2622" s="1"/>
      <c r="FMD2622" s="1"/>
      <c r="FMG2622" s="1"/>
      <c r="FMJ2622" s="1"/>
      <c r="FMM2622" s="1"/>
      <c r="FMP2622" s="1"/>
      <c r="FMS2622" s="1"/>
      <c r="FMV2622" s="1"/>
      <c r="FMY2622" s="1"/>
      <c r="FNB2622" s="1"/>
      <c r="FNE2622" s="1"/>
      <c r="FNH2622" s="1"/>
      <c r="FNK2622" s="1"/>
      <c r="FNN2622" s="1"/>
      <c r="FNQ2622" s="1"/>
      <c r="FNT2622" s="1"/>
      <c r="FNW2622" s="1"/>
      <c r="FNZ2622" s="1"/>
      <c r="FOC2622" s="1"/>
      <c r="FOF2622" s="1"/>
      <c r="FOI2622" s="1"/>
      <c r="FOL2622" s="1"/>
      <c r="FOO2622" s="1"/>
      <c r="FOR2622" s="1"/>
      <c r="FOU2622" s="1"/>
      <c r="FOX2622" s="1"/>
      <c r="FPA2622" s="1"/>
      <c r="FPD2622" s="1"/>
      <c r="FPG2622" s="1"/>
      <c r="FPJ2622" s="1"/>
      <c r="FPM2622" s="1"/>
      <c r="FPP2622" s="1"/>
      <c r="FPS2622" s="1"/>
      <c r="FPV2622" s="1"/>
      <c r="FPY2622" s="1"/>
      <c r="FQB2622" s="1"/>
      <c r="FQE2622" s="1"/>
      <c r="FQH2622" s="1"/>
      <c r="FQK2622" s="1"/>
      <c r="FQN2622" s="1"/>
      <c r="FQQ2622" s="1"/>
      <c r="FQT2622" s="1"/>
      <c r="FQW2622" s="1"/>
      <c r="FQZ2622" s="1"/>
      <c r="FRC2622" s="1"/>
      <c r="FRF2622" s="1"/>
      <c r="FRI2622" s="1"/>
      <c r="FRL2622" s="1"/>
      <c r="FRO2622" s="1"/>
      <c r="FRR2622" s="1"/>
      <c r="FRU2622" s="1"/>
      <c r="FRX2622" s="1"/>
      <c r="FSA2622" s="1"/>
      <c r="FSD2622" s="1"/>
      <c r="FSG2622" s="1"/>
      <c r="FSJ2622" s="1"/>
      <c r="FSM2622" s="1"/>
      <c r="FSP2622" s="1"/>
      <c r="FSS2622" s="1"/>
      <c r="FSV2622" s="1"/>
      <c r="FSY2622" s="1"/>
      <c r="FTB2622" s="1"/>
      <c r="FTE2622" s="1"/>
      <c r="FTH2622" s="1"/>
      <c r="FTK2622" s="1"/>
      <c r="FTN2622" s="1"/>
      <c r="FTQ2622" s="1"/>
      <c r="FTT2622" s="1"/>
      <c r="FTW2622" s="1"/>
      <c r="FTZ2622" s="1"/>
      <c r="FUC2622" s="1"/>
      <c r="FUF2622" s="1"/>
      <c r="FUI2622" s="1"/>
      <c r="FUL2622" s="1"/>
      <c r="FUO2622" s="1"/>
      <c r="FUR2622" s="1"/>
      <c r="FUU2622" s="1"/>
      <c r="FUX2622" s="1"/>
      <c r="FVA2622" s="1"/>
      <c r="FVD2622" s="1"/>
      <c r="FVG2622" s="1"/>
      <c r="FVJ2622" s="1"/>
      <c r="FVM2622" s="1"/>
      <c r="FVP2622" s="1"/>
      <c r="FVS2622" s="1"/>
      <c r="FVV2622" s="1"/>
      <c r="FVY2622" s="1"/>
      <c r="FWB2622" s="1"/>
      <c r="FWE2622" s="1"/>
      <c r="FWH2622" s="1"/>
      <c r="FWK2622" s="1"/>
      <c r="FWN2622" s="1"/>
      <c r="FWQ2622" s="1"/>
      <c r="FWT2622" s="1"/>
      <c r="FWW2622" s="1"/>
      <c r="FWZ2622" s="1"/>
      <c r="FXC2622" s="1"/>
      <c r="FXF2622" s="1"/>
      <c r="FXI2622" s="1"/>
      <c r="FXL2622" s="1"/>
      <c r="FXO2622" s="1"/>
      <c r="FXR2622" s="1"/>
      <c r="FXU2622" s="1"/>
      <c r="FXX2622" s="1"/>
      <c r="FYA2622" s="1"/>
      <c r="FYD2622" s="1"/>
      <c r="FYG2622" s="1"/>
      <c r="FYJ2622" s="1"/>
      <c r="FYM2622" s="1"/>
      <c r="FYP2622" s="1"/>
      <c r="FYS2622" s="1"/>
      <c r="FYV2622" s="1"/>
      <c r="FYY2622" s="1"/>
      <c r="FZB2622" s="1"/>
      <c r="FZE2622" s="1"/>
      <c r="FZH2622" s="1"/>
      <c r="FZK2622" s="1"/>
      <c r="FZN2622" s="1"/>
      <c r="FZQ2622" s="1"/>
      <c r="FZT2622" s="1"/>
      <c r="FZW2622" s="1"/>
      <c r="FZZ2622" s="1"/>
      <c r="GAC2622" s="1"/>
      <c r="GAF2622" s="1"/>
      <c r="GAI2622" s="1"/>
      <c r="GAL2622" s="1"/>
      <c r="GAO2622" s="1"/>
      <c r="GAR2622" s="1"/>
      <c r="GAU2622" s="1"/>
      <c r="GAX2622" s="1"/>
      <c r="GBA2622" s="1"/>
      <c r="GBD2622" s="1"/>
      <c r="GBG2622" s="1"/>
      <c r="GBJ2622" s="1"/>
      <c r="GBM2622" s="1"/>
      <c r="GBP2622" s="1"/>
      <c r="GBS2622" s="1"/>
      <c r="GBV2622" s="1"/>
      <c r="GBY2622" s="1"/>
      <c r="GCB2622" s="1"/>
      <c r="GCE2622" s="1"/>
      <c r="GCH2622" s="1"/>
      <c r="GCK2622" s="1"/>
      <c r="GCN2622" s="1"/>
      <c r="GCQ2622" s="1"/>
      <c r="GCT2622" s="1"/>
      <c r="GCW2622" s="1"/>
      <c r="GCZ2622" s="1"/>
      <c r="GDC2622" s="1"/>
      <c r="GDF2622" s="1"/>
      <c r="GDI2622" s="1"/>
      <c r="GDL2622" s="1"/>
      <c r="GDO2622" s="1"/>
      <c r="GDR2622" s="1"/>
      <c r="GDU2622" s="1"/>
      <c r="GDX2622" s="1"/>
      <c r="GEA2622" s="1"/>
      <c r="GED2622" s="1"/>
      <c r="GEG2622" s="1"/>
      <c r="GEJ2622" s="1"/>
      <c r="GEM2622" s="1"/>
      <c r="GEP2622" s="1"/>
      <c r="GES2622" s="1"/>
      <c r="GEV2622" s="1"/>
      <c r="GEY2622" s="1"/>
      <c r="GFB2622" s="1"/>
      <c r="GFE2622" s="1"/>
      <c r="GFH2622" s="1"/>
      <c r="GFK2622" s="1"/>
      <c r="GFN2622" s="1"/>
      <c r="GFQ2622" s="1"/>
      <c r="GFT2622" s="1"/>
      <c r="GFW2622" s="1"/>
      <c r="GFZ2622" s="1"/>
      <c r="GGC2622" s="1"/>
      <c r="GGF2622" s="1"/>
      <c r="GGI2622" s="1"/>
      <c r="GGL2622" s="1"/>
      <c r="GGO2622" s="1"/>
      <c r="GGR2622" s="1"/>
      <c r="GGU2622" s="1"/>
      <c r="GGX2622" s="1"/>
      <c r="GHA2622" s="1"/>
      <c r="GHD2622" s="1"/>
      <c r="GHG2622" s="1"/>
      <c r="GHJ2622" s="1"/>
      <c r="GHM2622" s="1"/>
      <c r="GHP2622" s="1"/>
      <c r="GHS2622" s="1"/>
      <c r="GHV2622" s="1"/>
      <c r="GHY2622" s="1"/>
      <c r="GIB2622" s="1"/>
      <c r="GIE2622" s="1"/>
      <c r="GIH2622" s="1"/>
      <c r="GIK2622" s="1"/>
      <c r="GIN2622" s="1"/>
      <c r="GIQ2622" s="1"/>
      <c r="GIT2622" s="1"/>
      <c r="GIW2622" s="1"/>
      <c r="GIZ2622" s="1"/>
      <c r="GJC2622" s="1"/>
      <c r="GJF2622" s="1"/>
      <c r="GJI2622" s="1"/>
      <c r="GJL2622" s="1"/>
      <c r="GJO2622" s="1"/>
      <c r="GJR2622" s="1"/>
      <c r="GJU2622" s="1"/>
      <c r="GJX2622" s="1"/>
      <c r="GKA2622" s="1"/>
      <c r="GKD2622" s="1"/>
      <c r="GKG2622" s="1"/>
      <c r="GKJ2622" s="1"/>
      <c r="GKM2622" s="1"/>
      <c r="GKP2622" s="1"/>
      <c r="GKS2622" s="1"/>
      <c r="GKV2622" s="1"/>
      <c r="GKY2622" s="1"/>
      <c r="GLB2622" s="1"/>
      <c r="GLE2622" s="1"/>
      <c r="GLH2622" s="1"/>
      <c r="GLK2622" s="1"/>
      <c r="GLN2622" s="1"/>
      <c r="GLQ2622" s="1"/>
      <c r="GLT2622" s="1"/>
      <c r="GLW2622" s="1"/>
      <c r="GLZ2622" s="1"/>
      <c r="GMC2622" s="1"/>
      <c r="GMF2622" s="1"/>
      <c r="GMI2622" s="1"/>
      <c r="GML2622" s="1"/>
      <c r="GMO2622" s="1"/>
      <c r="GMR2622" s="1"/>
      <c r="GMU2622" s="1"/>
      <c r="GMX2622" s="1"/>
      <c r="GNA2622" s="1"/>
      <c r="GND2622" s="1"/>
      <c r="GNG2622" s="1"/>
      <c r="GNJ2622" s="1"/>
      <c r="GNM2622" s="1"/>
      <c r="GNP2622" s="1"/>
      <c r="GNS2622" s="1"/>
      <c r="GNV2622" s="1"/>
      <c r="GNY2622" s="1"/>
      <c r="GOB2622" s="1"/>
      <c r="GOE2622" s="1"/>
      <c r="GOH2622" s="1"/>
      <c r="GOK2622" s="1"/>
      <c r="GON2622" s="1"/>
      <c r="GOQ2622" s="1"/>
      <c r="GOT2622" s="1"/>
      <c r="GOW2622" s="1"/>
      <c r="GOZ2622" s="1"/>
      <c r="GPC2622" s="1"/>
      <c r="GPF2622" s="1"/>
      <c r="GPI2622" s="1"/>
      <c r="GPL2622" s="1"/>
      <c r="GPO2622" s="1"/>
      <c r="GPR2622" s="1"/>
      <c r="GPU2622" s="1"/>
      <c r="GPX2622" s="1"/>
      <c r="GQA2622" s="1"/>
      <c r="GQD2622" s="1"/>
      <c r="GQG2622" s="1"/>
      <c r="GQJ2622" s="1"/>
      <c r="GQM2622" s="1"/>
      <c r="GQP2622" s="1"/>
      <c r="GQS2622" s="1"/>
      <c r="GQV2622" s="1"/>
      <c r="GQY2622" s="1"/>
      <c r="GRB2622" s="1"/>
      <c r="GRE2622" s="1"/>
      <c r="GRH2622" s="1"/>
      <c r="GRK2622" s="1"/>
      <c r="GRN2622" s="1"/>
      <c r="GRQ2622" s="1"/>
      <c r="GRT2622" s="1"/>
      <c r="GRW2622" s="1"/>
      <c r="GRZ2622" s="1"/>
      <c r="GSC2622" s="1"/>
      <c r="GSF2622" s="1"/>
      <c r="GSI2622" s="1"/>
      <c r="GSL2622" s="1"/>
      <c r="GSO2622" s="1"/>
      <c r="GSR2622" s="1"/>
      <c r="GSU2622" s="1"/>
      <c r="GSX2622" s="1"/>
      <c r="GTA2622" s="1"/>
      <c r="GTD2622" s="1"/>
      <c r="GTG2622" s="1"/>
      <c r="GTJ2622" s="1"/>
      <c r="GTM2622" s="1"/>
      <c r="GTP2622" s="1"/>
      <c r="GTS2622" s="1"/>
      <c r="GTV2622" s="1"/>
      <c r="GTY2622" s="1"/>
      <c r="GUB2622" s="1"/>
      <c r="GUE2622" s="1"/>
      <c r="GUH2622" s="1"/>
      <c r="GUK2622" s="1"/>
      <c r="GUN2622" s="1"/>
      <c r="GUQ2622" s="1"/>
      <c r="GUT2622" s="1"/>
      <c r="GUW2622" s="1"/>
      <c r="GUZ2622" s="1"/>
      <c r="GVC2622" s="1"/>
      <c r="GVF2622" s="1"/>
      <c r="GVI2622" s="1"/>
      <c r="GVL2622" s="1"/>
      <c r="GVO2622" s="1"/>
      <c r="GVR2622" s="1"/>
      <c r="GVU2622" s="1"/>
      <c r="GVX2622" s="1"/>
      <c r="GWA2622" s="1"/>
      <c r="GWD2622" s="1"/>
      <c r="GWG2622" s="1"/>
      <c r="GWJ2622" s="1"/>
      <c r="GWM2622" s="1"/>
      <c r="GWP2622" s="1"/>
      <c r="GWS2622" s="1"/>
      <c r="GWV2622" s="1"/>
      <c r="GWY2622" s="1"/>
      <c r="GXB2622" s="1"/>
      <c r="GXE2622" s="1"/>
      <c r="GXH2622" s="1"/>
      <c r="GXK2622" s="1"/>
      <c r="GXN2622" s="1"/>
      <c r="GXQ2622" s="1"/>
      <c r="GXT2622" s="1"/>
      <c r="GXW2622" s="1"/>
      <c r="GXZ2622" s="1"/>
      <c r="GYC2622" s="1"/>
      <c r="GYF2622" s="1"/>
      <c r="GYI2622" s="1"/>
      <c r="GYL2622" s="1"/>
      <c r="GYO2622" s="1"/>
      <c r="GYR2622" s="1"/>
      <c r="GYU2622" s="1"/>
      <c r="GYX2622" s="1"/>
      <c r="GZA2622" s="1"/>
      <c r="GZD2622" s="1"/>
      <c r="GZG2622" s="1"/>
      <c r="GZJ2622" s="1"/>
      <c r="GZM2622" s="1"/>
      <c r="GZP2622" s="1"/>
      <c r="GZS2622" s="1"/>
      <c r="GZV2622" s="1"/>
      <c r="GZY2622" s="1"/>
      <c r="HAB2622" s="1"/>
      <c r="HAE2622" s="1"/>
      <c r="HAH2622" s="1"/>
      <c r="HAK2622" s="1"/>
      <c r="HAN2622" s="1"/>
      <c r="HAQ2622" s="1"/>
      <c r="HAT2622" s="1"/>
      <c r="HAW2622" s="1"/>
      <c r="HAZ2622" s="1"/>
      <c r="HBC2622" s="1"/>
      <c r="HBF2622" s="1"/>
      <c r="HBI2622" s="1"/>
      <c r="HBL2622" s="1"/>
      <c r="HBO2622" s="1"/>
      <c r="HBR2622" s="1"/>
      <c r="HBU2622" s="1"/>
      <c r="HBX2622" s="1"/>
      <c r="HCA2622" s="1"/>
      <c r="HCD2622" s="1"/>
      <c r="HCG2622" s="1"/>
      <c r="HCJ2622" s="1"/>
      <c r="HCM2622" s="1"/>
      <c r="HCP2622" s="1"/>
      <c r="HCS2622" s="1"/>
      <c r="HCV2622" s="1"/>
      <c r="HCY2622" s="1"/>
      <c r="HDB2622" s="1"/>
      <c r="HDE2622" s="1"/>
      <c r="HDH2622" s="1"/>
      <c r="HDK2622" s="1"/>
      <c r="HDN2622" s="1"/>
      <c r="HDQ2622" s="1"/>
      <c r="HDT2622" s="1"/>
      <c r="HDW2622" s="1"/>
      <c r="HDZ2622" s="1"/>
      <c r="HEC2622" s="1"/>
      <c r="HEF2622" s="1"/>
      <c r="HEI2622" s="1"/>
      <c r="HEL2622" s="1"/>
      <c r="HEO2622" s="1"/>
      <c r="HER2622" s="1"/>
      <c r="HEU2622" s="1"/>
      <c r="HEX2622" s="1"/>
      <c r="HFA2622" s="1"/>
      <c r="HFD2622" s="1"/>
      <c r="HFG2622" s="1"/>
      <c r="HFJ2622" s="1"/>
      <c r="HFM2622" s="1"/>
      <c r="HFP2622" s="1"/>
      <c r="HFS2622" s="1"/>
      <c r="HFV2622" s="1"/>
      <c r="HFY2622" s="1"/>
      <c r="HGB2622" s="1"/>
      <c r="HGE2622" s="1"/>
      <c r="HGH2622" s="1"/>
      <c r="HGK2622" s="1"/>
      <c r="HGN2622" s="1"/>
      <c r="HGQ2622" s="1"/>
      <c r="HGT2622" s="1"/>
      <c r="HGW2622" s="1"/>
      <c r="HGZ2622" s="1"/>
      <c r="HHC2622" s="1"/>
      <c r="HHF2622" s="1"/>
      <c r="HHI2622" s="1"/>
      <c r="HHL2622" s="1"/>
      <c r="HHO2622" s="1"/>
      <c r="HHR2622" s="1"/>
      <c r="HHU2622" s="1"/>
      <c r="HHX2622" s="1"/>
      <c r="HIA2622" s="1"/>
      <c r="HID2622" s="1"/>
      <c r="HIG2622" s="1"/>
      <c r="HIJ2622" s="1"/>
      <c r="HIM2622" s="1"/>
      <c r="HIP2622" s="1"/>
      <c r="HIS2622" s="1"/>
      <c r="HIV2622" s="1"/>
      <c r="HIY2622" s="1"/>
      <c r="HJB2622" s="1"/>
      <c r="HJE2622" s="1"/>
      <c r="HJH2622" s="1"/>
      <c r="HJK2622" s="1"/>
      <c r="HJN2622" s="1"/>
      <c r="HJQ2622" s="1"/>
      <c r="HJT2622" s="1"/>
      <c r="HJW2622" s="1"/>
      <c r="HJZ2622" s="1"/>
      <c r="HKC2622" s="1"/>
      <c r="HKF2622" s="1"/>
      <c r="HKI2622" s="1"/>
      <c r="HKL2622" s="1"/>
      <c r="HKO2622" s="1"/>
      <c r="HKR2622" s="1"/>
      <c r="HKU2622" s="1"/>
      <c r="HKX2622" s="1"/>
      <c r="HLA2622" s="1"/>
      <c r="HLD2622" s="1"/>
      <c r="HLG2622" s="1"/>
      <c r="HLJ2622" s="1"/>
      <c r="HLM2622" s="1"/>
      <c r="HLP2622" s="1"/>
      <c r="HLS2622" s="1"/>
      <c r="HLV2622" s="1"/>
      <c r="HLY2622" s="1"/>
      <c r="HMB2622" s="1"/>
      <c r="HME2622" s="1"/>
      <c r="HMH2622" s="1"/>
      <c r="HMK2622" s="1"/>
      <c r="HMN2622" s="1"/>
      <c r="HMQ2622" s="1"/>
      <c r="HMT2622" s="1"/>
      <c r="HMW2622" s="1"/>
      <c r="HMZ2622" s="1"/>
      <c r="HNC2622" s="1"/>
      <c r="HNF2622" s="1"/>
      <c r="HNI2622" s="1"/>
      <c r="HNL2622" s="1"/>
      <c r="HNO2622" s="1"/>
      <c r="HNR2622" s="1"/>
      <c r="HNU2622" s="1"/>
      <c r="HNX2622" s="1"/>
      <c r="HOA2622" s="1"/>
      <c r="HOD2622" s="1"/>
      <c r="HOG2622" s="1"/>
      <c r="HOJ2622" s="1"/>
      <c r="HOM2622" s="1"/>
      <c r="HOP2622" s="1"/>
      <c r="HOS2622" s="1"/>
      <c r="HOV2622" s="1"/>
      <c r="HOY2622" s="1"/>
      <c r="HPB2622" s="1"/>
      <c r="HPE2622" s="1"/>
      <c r="HPH2622" s="1"/>
      <c r="HPK2622" s="1"/>
      <c r="HPN2622" s="1"/>
      <c r="HPQ2622" s="1"/>
      <c r="HPT2622" s="1"/>
      <c r="HPW2622" s="1"/>
      <c r="HPZ2622" s="1"/>
      <c r="HQC2622" s="1"/>
      <c r="HQF2622" s="1"/>
      <c r="HQI2622" s="1"/>
      <c r="HQL2622" s="1"/>
      <c r="HQO2622" s="1"/>
      <c r="HQR2622" s="1"/>
      <c r="HQU2622" s="1"/>
      <c r="HQX2622" s="1"/>
      <c r="HRA2622" s="1"/>
      <c r="HRD2622" s="1"/>
      <c r="HRG2622" s="1"/>
      <c r="HRJ2622" s="1"/>
      <c r="HRM2622" s="1"/>
      <c r="HRP2622" s="1"/>
      <c r="HRS2622" s="1"/>
      <c r="HRV2622" s="1"/>
      <c r="HRY2622" s="1"/>
      <c r="HSB2622" s="1"/>
      <c r="HSE2622" s="1"/>
      <c r="HSH2622" s="1"/>
      <c r="HSK2622" s="1"/>
      <c r="HSN2622" s="1"/>
      <c r="HSQ2622" s="1"/>
      <c r="HST2622" s="1"/>
      <c r="HSW2622" s="1"/>
      <c r="HSZ2622" s="1"/>
      <c r="HTC2622" s="1"/>
      <c r="HTF2622" s="1"/>
      <c r="HTI2622" s="1"/>
      <c r="HTL2622" s="1"/>
      <c r="HTO2622" s="1"/>
      <c r="HTR2622" s="1"/>
      <c r="HTU2622" s="1"/>
      <c r="HTX2622" s="1"/>
      <c r="HUA2622" s="1"/>
      <c r="HUD2622" s="1"/>
      <c r="HUG2622" s="1"/>
      <c r="HUJ2622" s="1"/>
      <c r="HUM2622" s="1"/>
      <c r="HUP2622" s="1"/>
      <c r="HUS2622" s="1"/>
      <c r="HUV2622" s="1"/>
      <c r="HUY2622" s="1"/>
      <c r="HVB2622" s="1"/>
      <c r="HVE2622" s="1"/>
      <c r="HVH2622" s="1"/>
      <c r="HVK2622" s="1"/>
      <c r="HVN2622" s="1"/>
      <c r="HVQ2622" s="1"/>
      <c r="HVT2622" s="1"/>
      <c r="HVW2622" s="1"/>
      <c r="HVZ2622" s="1"/>
      <c r="HWC2622" s="1"/>
      <c r="HWF2622" s="1"/>
      <c r="HWI2622" s="1"/>
      <c r="HWL2622" s="1"/>
      <c r="HWO2622" s="1"/>
      <c r="HWR2622" s="1"/>
      <c r="HWU2622" s="1"/>
      <c r="HWX2622" s="1"/>
      <c r="HXA2622" s="1"/>
      <c r="HXD2622" s="1"/>
      <c r="HXG2622" s="1"/>
      <c r="HXJ2622" s="1"/>
      <c r="HXM2622" s="1"/>
      <c r="HXP2622" s="1"/>
      <c r="HXS2622" s="1"/>
      <c r="HXV2622" s="1"/>
      <c r="HXY2622" s="1"/>
      <c r="HYB2622" s="1"/>
      <c r="HYE2622" s="1"/>
      <c r="HYH2622" s="1"/>
      <c r="HYK2622" s="1"/>
      <c r="HYN2622" s="1"/>
      <c r="HYQ2622" s="1"/>
      <c r="HYT2622" s="1"/>
      <c r="HYW2622" s="1"/>
      <c r="HYZ2622" s="1"/>
      <c r="HZC2622" s="1"/>
      <c r="HZF2622" s="1"/>
      <c r="HZI2622" s="1"/>
      <c r="HZL2622" s="1"/>
      <c r="HZO2622" s="1"/>
      <c r="HZR2622" s="1"/>
      <c r="HZU2622" s="1"/>
      <c r="HZX2622" s="1"/>
      <c r="IAA2622" s="1"/>
      <c r="IAD2622" s="1"/>
      <c r="IAG2622" s="1"/>
      <c r="IAJ2622" s="1"/>
      <c r="IAM2622" s="1"/>
      <c r="IAP2622" s="1"/>
      <c r="IAS2622" s="1"/>
      <c r="IAV2622" s="1"/>
      <c r="IAY2622" s="1"/>
      <c r="IBB2622" s="1"/>
      <c r="IBE2622" s="1"/>
      <c r="IBH2622" s="1"/>
      <c r="IBK2622" s="1"/>
      <c r="IBN2622" s="1"/>
      <c r="IBQ2622" s="1"/>
      <c r="IBT2622" s="1"/>
      <c r="IBW2622" s="1"/>
      <c r="IBZ2622" s="1"/>
      <c r="ICC2622" s="1"/>
      <c r="ICF2622" s="1"/>
      <c r="ICI2622" s="1"/>
      <c r="ICL2622" s="1"/>
      <c r="ICO2622" s="1"/>
      <c r="ICR2622" s="1"/>
      <c r="ICU2622" s="1"/>
      <c r="ICX2622" s="1"/>
      <c r="IDA2622" s="1"/>
      <c r="IDD2622" s="1"/>
      <c r="IDG2622" s="1"/>
      <c r="IDJ2622" s="1"/>
      <c r="IDM2622" s="1"/>
      <c r="IDP2622" s="1"/>
      <c r="IDS2622" s="1"/>
      <c r="IDV2622" s="1"/>
      <c r="IDY2622" s="1"/>
      <c r="IEB2622" s="1"/>
      <c r="IEE2622" s="1"/>
      <c r="IEH2622" s="1"/>
      <c r="IEK2622" s="1"/>
      <c r="IEN2622" s="1"/>
      <c r="IEQ2622" s="1"/>
      <c r="IET2622" s="1"/>
      <c r="IEW2622" s="1"/>
      <c r="IEZ2622" s="1"/>
      <c r="IFC2622" s="1"/>
      <c r="IFF2622" s="1"/>
      <c r="IFI2622" s="1"/>
      <c r="IFL2622" s="1"/>
      <c r="IFO2622" s="1"/>
      <c r="IFR2622" s="1"/>
      <c r="IFU2622" s="1"/>
      <c r="IFX2622" s="1"/>
      <c r="IGA2622" s="1"/>
      <c r="IGD2622" s="1"/>
      <c r="IGG2622" s="1"/>
      <c r="IGJ2622" s="1"/>
      <c r="IGM2622" s="1"/>
      <c r="IGP2622" s="1"/>
      <c r="IGS2622" s="1"/>
      <c r="IGV2622" s="1"/>
      <c r="IGY2622" s="1"/>
      <c r="IHB2622" s="1"/>
      <c r="IHE2622" s="1"/>
      <c r="IHH2622" s="1"/>
      <c r="IHK2622" s="1"/>
      <c r="IHN2622" s="1"/>
      <c r="IHQ2622" s="1"/>
      <c r="IHT2622" s="1"/>
      <c r="IHW2622" s="1"/>
      <c r="IHZ2622" s="1"/>
      <c r="IIC2622" s="1"/>
      <c r="IIF2622" s="1"/>
      <c r="III2622" s="1"/>
      <c r="IIL2622" s="1"/>
      <c r="IIO2622" s="1"/>
      <c r="IIR2622" s="1"/>
      <c r="IIU2622" s="1"/>
      <c r="IIX2622" s="1"/>
      <c r="IJA2622" s="1"/>
      <c r="IJD2622" s="1"/>
      <c r="IJG2622" s="1"/>
      <c r="IJJ2622" s="1"/>
      <c r="IJM2622" s="1"/>
      <c r="IJP2622" s="1"/>
      <c r="IJS2622" s="1"/>
      <c r="IJV2622" s="1"/>
      <c r="IJY2622" s="1"/>
      <c r="IKB2622" s="1"/>
      <c r="IKE2622" s="1"/>
      <c r="IKH2622" s="1"/>
      <c r="IKK2622" s="1"/>
      <c r="IKN2622" s="1"/>
      <c r="IKQ2622" s="1"/>
      <c r="IKT2622" s="1"/>
      <c r="IKW2622" s="1"/>
      <c r="IKZ2622" s="1"/>
      <c r="ILC2622" s="1"/>
      <c r="ILF2622" s="1"/>
      <c r="ILI2622" s="1"/>
      <c r="ILL2622" s="1"/>
      <c r="ILO2622" s="1"/>
      <c r="ILR2622" s="1"/>
      <c r="ILU2622" s="1"/>
      <c r="ILX2622" s="1"/>
      <c r="IMA2622" s="1"/>
      <c r="IMD2622" s="1"/>
      <c r="IMG2622" s="1"/>
      <c r="IMJ2622" s="1"/>
      <c r="IMM2622" s="1"/>
      <c r="IMP2622" s="1"/>
      <c r="IMS2622" s="1"/>
      <c r="IMV2622" s="1"/>
      <c r="IMY2622" s="1"/>
      <c r="INB2622" s="1"/>
      <c r="INE2622" s="1"/>
      <c r="INH2622" s="1"/>
      <c r="INK2622" s="1"/>
      <c r="INN2622" s="1"/>
      <c r="INQ2622" s="1"/>
      <c r="INT2622" s="1"/>
      <c r="INW2622" s="1"/>
      <c r="INZ2622" s="1"/>
      <c r="IOC2622" s="1"/>
      <c r="IOF2622" s="1"/>
      <c r="IOI2622" s="1"/>
      <c r="IOL2622" s="1"/>
      <c r="IOO2622" s="1"/>
      <c r="IOR2622" s="1"/>
      <c r="IOU2622" s="1"/>
      <c r="IOX2622" s="1"/>
      <c r="IPA2622" s="1"/>
      <c r="IPD2622" s="1"/>
      <c r="IPG2622" s="1"/>
      <c r="IPJ2622" s="1"/>
      <c r="IPM2622" s="1"/>
      <c r="IPP2622" s="1"/>
      <c r="IPS2622" s="1"/>
      <c r="IPV2622" s="1"/>
      <c r="IPY2622" s="1"/>
      <c r="IQB2622" s="1"/>
      <c r="IQE2622" s="1"/>
      <c r="IQH2622" s="1"/>
      <c r="IQK2622" s="1"/>
      <c r="IQN2622" s="1"/>
      <c r="IQQ2622" s="1"/>
      <c r="IQT2622" s="1"/>
      <c r="IQW2622" s="1"/>
      <c r="IQZ2622" s="1"/>
      <c r="IRC2622" s="1"/>
      <c r="IRF2622" s="1"/>
      <c r="IRI2622" s="1"/>
      <c r="IRL2622" s="1"/>
      <c r="IRO2622" s="1"/>
      <c r="IRR2622" s="1"/>
      <c r="IRU2622" s="1"/>
      <c r="IRX2622" s="1"/>
      <c r="ISA2622" s="1"/>
      <c r="ISD2622" s="1"/>
      <c r="ISG2622" s="1"/>
      <c r="ISJ2622" s="1"/>
      <c r="ISM2622" s="1"/>
      <c r="ISP2622" s="1"/>
      <c r="ISS2622" s="1"/>
      <c r="ISV2622" s="1"/>
      <c r="ISY2622" s="1"/>
      <c r="ITB2622" s="1"/>
      <c r="ITE2622" s="1"/>
      <c r="ITH2622" s="1"/>
      <c r="ITK2622" s="1"/>
      <c r="ITN2622" s="1"/>
      <c r="ITQ2622" s="1"/>
      <c r="ITT2622" s="1"/>
      <c r="ITW2622" s="1"/>
      <c r="ITZ2622" s="1"/>
      <c r="IUC2622" s="1"/>
      <c r="IUF2622" s="1"/>
      <c r="IUI2622" s="1"/>
      <c r="IUL2622" s="1"/>
      <c r="IUO2622" s="1"/>
      <c r="IUR2622" s="1"/>
      <c r="IUU2622" s="1"/>
      <c r="IUX2622" s="1"/>
      <c r="IVA2622" s="1"/>
      <c r="IVD2622" s="1"/>
      <c r="IVG2622" s="1"/>
      <c r="IVJ2622" s="1"/>
      <c r="IVM2622" s="1"/>
      <c r="IVP2622" s="1"/>
      <c r="IVS2622" s="1"/>
      <c r="IVV2622" s="1"/>
      <c r="IVY2622" s="1"/>
      <c r="IWB2622" s="1"/>
      <c r="IWE2622" s="1"/>
      <c r="IWH2622" s="1"/>
      <c r="IWK2622" s="1"/>
      <c r="IWN2622" s="1"/>
      <c r="IWQ2622" s="1"/>
      <c r="IWT2622" s="1"/>
      <c r="IWW2622" s="1"/>
      <c r="IWZ2622" s="1"/>
      <c r="IXC2622" s="1"/>
      <c r="IXF2622" s="1"/>
      <c r="IXI2622" s="1"/>
      <c r="IXL2622" s="1"/>
      <c r="IXO2622" s="1"/>
      <c r="IXR2622" s="1"/>
      <c r="IXU2622" s="1"/>
      <c r="IXX2622" s="1"/>
      <c r="IYA2622" s="1"/>
      <c r="IYD2622" s="1"/>
      <c r="IYG2622" s="1"/>
      <c r="IYJ2622" s="1"/>
      <c r="IYM2622" s="1"/>
      <c r="IYP2622" s="1"/>
      <c r="IYS2622" s="1"/>
      <c r="IYV2622" s="1"/>
      <c r="IYY2622" s="1"/>
      <c r="IZB2622" s="1"/>
      <c r="IZE2622" s="1"/>
      <c r="IZH2622" s="1"/>
      <c r="IZK2622" s="1"/>
      <c r="IZN2622" s="1"/>
      <c r="IZQ2622" s="1"/>
      <c r="IZT2622" s="1"/>
      <c r="IZW2622" s="1"/>
      <c r="IZZ2622" s="1"/>
      <c r="JAC2622" s="1"/>
      <c r="JAF2622" s="1"/>
      <c r="JAI2622" s="1"/>
      <c r="JAL2622" s="1"/>
      <c r="JAO2622" s="1"/>
      <c r="JAR2622" s="1"/>
      <c r="JAU2622" s="1"/>
      <c r="JAX2622" s="1"/>
      <c r="JBA2622" s="1"/>
      <c r="JBD2622" s="1"/>
      <c r="JBG2622" s="1"/>
      <c r="JBJ2622" s="1"/>
      <c r="JBM2622" s="1"/>
      <c r="JBP2622" s="1"/>
      <c r="JBS2622" s="1"/>
      <c r="JBV2622" s="1"/>
      <c r="JBY2622" s="1"/>
      <c r="JCB2622" s="1"/>
      <c r="JCE2622" s="1"/>
      <c r="JCH2622" s="1"/>
      <c r="JCK2622" s="1"/>
      <c r="JCN2622" s="1"/>
      <c r="JCQ2622" s="1"/>
      <c r="JCT2622" s="1"/>
      <c r="JCW2622" s="1"/>
      <c r="JCZ2622" s="1"/>
      <c r="JDC2622" s="1"/>
      <c r="JDF2622" s="1"/>
      <c r="JDI2622" s="1"/>
      <c r="JDL2622" s="1"/>
      <c r="JDO2622" s="1"/>
      <c r="JDR2622" s="1"/>
      <c r="JDU2622" s="1"/>
      <c r="JDX2622" s="1"/>
      <c r="JEA2622" s="1"/>
      <c r="JED2622" s="1"/>
      <c r="JEG2622" s="1"/>
      <c r="JEJ2622" s="1"/>
      <c r="JEM2622" s="1"/>
      <c r="JEP2622" s="1"/>
      <c r="JES2622" s="1"/>
      <c r="JEV2622" s="1"/>
      <c r="JEY2622" s="1"/>
      <c r="JFB2622" s="1"/>
      <c r="JFE2622" s="1"/>
      <c r="JFH2622" s="1"/>
      <c r="JFK2622" s="1"/>
      <c r="JFN2622" s="1"/>
      <c r="JFQ2622" s="1"/>
      <c r="JFT2622" s="1"/>
      <c r="JFW2622" s="1"/>
      <c r="JFZ2622" s="1"/>
      <c r="JGC2622" s="1"/>
      <c r="JGF2622" s="1"/>
      <c r="JGI2622" s="1"/>
      <c r="JGL2622" s="1"/>
      <c r="JGO2622" s="1"/>
      <c r="JGR2622" s="1"/>
      <c r="JGU2622" s="1"/>
      <c r="JGX2622" s="1"/>
      <c r="JHA2622" s="1"/>
      <c r="JHD2622" s="1"/>
      <c r="JHG2622" s="1"/>
      <c r="JHJ2622" s="1"/>
      <c r="JHM2622" s="1"/>
      <c r="JHP2622" s="1"/>
      <c r="JHS2622" s="1"/>
      <c r="JHV2622" s="1"/>
      <c r="JHY2622" s="1"/>
      <c r="JIB2622" s="1"/>
      <c r="JIE2622" s="1"/>
      <c r="JIH2622" s="1"/>
      <c r="JIK2622" s="1"/>
      <c r="JIN2622" s="1"/>
      <c r="JIQ2622" s="1"/>
      <c r="JIT2622" s="1"/>
      <c r="JIW2622" s="1"/>
      <c r="JIZ2622" s="1"/>
      <c r="JJC2622" s="1"/>
      <c r="JJF2622" s="1"/>
      <c r="JJI2622" s="1"/>
      <c r="JJL2622" s="1"/>
      <c r="JJO2622" s="1"/>
      <c r="JJR2622" s="1"/>
      <c r="JJU2622" s="1"/>
      <c r="JJX2622" s="1"/>
      <c r="JKA2622" s="1"/>
      <c r="JKD2622" s="1"/>
      <c r="JKG2622" s="1"/>
      <c r="JKJ2622" s="1"/>
      <c r="JKM2622" s="1"/>
      <c r="JKP2622" s="1"/>
      <c r="JKS2622" s="1"/>
      <c r="JKV2622" s="1"/>
      <c r="JKY2622" s="1"/>
      <c r="JLB2622" s="1"/>
      <c r="JLE2622" s="1"/>
      <c r="JLH2622" s="1"/>
      <c r="JLK2622" s="1"/>
      <c r="JLN2622" s="1"/>
      <c r="JLQ2622" s="1"/>
      <c r="JLT2622" s="1"/>
      <c r="JLW2622" s="1"/>
      <c r="JLZ2622" s="1"/>
      <c r="JMC2622" s="1"/>
      <c r="JMF2622" s="1"/>
      <c r="JMI2622" s="1"/>
      <c r="JML2622" s="1"/>
      <c r="JMO2622" s="1"/>
      <c r="JMR2622" s="1"/>
      <c r="JMU2622" s="1"/>
      <c r="JMX2622" s="1"/>
      <c r="JNA2622" s="1"/>
      <c r="JND2622" s="1"/>
      <c r="JNG2622" s="1"/>
      <c r="JNJ2622" s="1"/>
      <c r="JNM2622" s="1"/>
      <c r="JNP2622" s="1"/>
      <c r="JNS2622" s="1"/>
      <c r="JNV2622" s="1"/>
      <c r="JNY2622" s="1"/>
      <c r="JOB2622" s="1"/>
      <c r="JOE2622" s="1"/>
      <c r="JOH2622" s="1"/>
      <c r="JOK2622" s="1"/>
      <c r="JON2622" s="1"/>
      <c r="JOQ2622" s="1"/>
      <c r="JOT2622" s="1"/>
      <c r="JOW2622" s="1"/>
      <c r="JOZ2622" s="1"/>
      <c r="JPC2622" s="1"/>
      <c r="JPF2622" s="1"/>
      <c r="JPI2622" s="1"/>
      <c r="JPL2622" s="1"/>
      <c r="JPO2622" s="1"/>
      <c r="JPR2622" s="1"/>
      <c r="JPU2622" s="1"/>
      <c r="JPX2622" s="1"/>
      <c r="JQA2622" s="1"/>
      <c r="JQD2622" s="1"/>
      <c r="JQG2622" s="1"/>
      <c r="JQJ2622" s="1"/>
      <c r="JQM2622" s="1"/>
      <c r="JQP2622" s="1"/>
      <c r="JQS2622" s="1"/>
      <c r="JQV2622" s="1"/>
      <c r="JQY2622" s="1"/>
      <c r="JRB2622" s="1"/>
      <c r="JRE2622" s="1"/>
      <c r="JRH2622" s="1"/>
      <c r="JRK2622" s="1"/>
      <c r="JRN2622" s="1"/>
      <c r="JRQ2622" s="1"/>
      <c r="JRT2622" s="1"/>
      <c r="JRW2622" s="1"/>
      <c r="JRZ2622" s="1"/>
      <c r="JSC2622" s="1"/>
      <c r="JSF2622" s="1"/>
      <c r="JSI2622" s="1"/>
      <c r="JSL2622" s="1"/>
      <c r="JSO2622" s="1"/>
      <c r="JSR2622" s="1"/>
      <c r="JSU2622" s="1"/>
      <c r="JSX2622" s="1"/>
      <c r="JTA2622" s="1"/>
      <c r="JTD2622" s="1"/>
      <c r="JTG2622" s="1"/>
      <c r="JTJ2622" s="1"/>
      <c r="JTM2622" s="1"/>
      <c r="JTP2622" s="1"/>
      <c r="JTS2622" s="1"/>
      <c r="JTV2622" s="1"/>
      <c r="JTY2622" s="1"/>
      <c r="JUB2622" s="1"/>
      <c r="JUE2622" s="1"/>
      <c r="JUH2622" s="1"/>
      <c r="JUK2622" s="1"/>
      <c r="JUN2622" s="1"/>
      <c r="JUQ2622" s="1"/>
      <c r="JUT2622" s="1"/>
      <c r="JUW2622" s="1"/>
      <c r="JUZ2622" s="1"/>
      <c r="JVC2622" s="1"/>
      <c r="JVF2622" s="1"/>
      <c r="JVI2622" s="1"/>
      <c r="JVL2622" s="1"/>
      <c r="JVO2622" s="1"/>
      <c r="JVR2622" s="1"/>
      <c r="JVU2622" s="1"/>
      <c r="JVX2622" s="1"/>
      <c r="JWA2622" s="1"/>
      <c r="JWD2622" s="1"/>
      <c r="JWG2622" s="1"/>
      <c r="JWJ2622" s="1"/>
      <c r="JWM2622" s="1"/>
      <c r="JWP2622" s="1"/>
      <c r="JWS2622" s="1"/>
      <c r="JWV2622" s="1"/>
      <c r="JWY2622" s="1"/>
      <c r="JXB2622" s="1"/>
      <c r="JXE2622" s="1"/>
      <c r="JXH2622" s="1"/>
      <c r="JXK2622" s="1"/>
      <c r="JXN2622" s="1"/>
      <c r="JXQ2622" s="1"/>
      <c r="JXT2622" s="1"/>
      <c r="JXW2622" s="1"/>
      <c r="JXZ2622" s="1"/>
      <c r="JYC2622" s="1"/>
      <c r="JYF2622" s="1"/>
      <c r="JYI2622" s="1"/>
      <c r="JYL2622" s="1"/>
      <c r="JYO2622" s="1"/>
      <c r="JYR2622" s="1"/>
      <c r="JYU2622" s="1"/>
      <c r="JYX2622" s="1"/>
      <c r="JZA2622" s="1"/>
      <c r="JZD2622" s="1"/>
      <c r="JZG2622" s="1"/>
      <c r="JZJ2622" s="1"/>
      <c r="JZM2622" s="1"/>
      <c r="JZP2622" s="1"/>
      <c r="JZS2622" s="1"/>
      <c r="JZV2622" s="1"/>
      <c r="JZY2622" s="1"/>
      <c r="KAB2622" s="1"/>
      <c r="KAE2622" s="1"/>
      <c r="KAH2622" s="1"/>
      <c r="KAK2622" s="1"/>
      <c r="KAN2622" s="1"/>
      <c r="KAQ2622" s="1"/>
      <c r="KAT2622" s="1"/>
      <c r="KAW2622" s="1"/>
      <c r="KAZ2622" s="1"/>
      <c r="KBC2622" s="1"/>
      <c r="KBF2622" s="1"/>
      <c r="KBI2622" s="1"/>
      <c r="KBL2622" s="1"/>
      <c r="KBO2622" s="1"/>
      <c r="KBR2622" s="1"/>
      <c r="KBU2622" s="1"/>
      <c r="KBX2622" s="1"/>
      <c r="KCA2622" s="1"/>
      <c r="KCD2622" s="1"/>
      <c r="KCG2622" s="1"/>
      <c r="KCJ2622" s="1"/>
      <c r="KCM2622" s="1"/>
      <c r="KCP2622" s="1"/>
      <c r="KCS2622" s="1"/>
      <c r="KCV2622" s="1"/>
      <c r="KCY2622" s="1"/>
      <c r="KDB2622" s="1"/>
      <c r="KDE2622" s="1"/>
      <c r="KDH2622" s="1"/>
      <c r="KDK2622" s="1"/>
      <c r="KDN2622" s="1"/>
      <c r="KDQ2622" s="1"/>
      <c r="KDT2622" s="1"/>
      <c r="KDW2622" s="1"/>
      <c r="KDZ2622" s="1"/>
      <c r="KEC2622" s="1"/>
      <c r="KEF2622" s="1"/>
      <c r="KEI2622" s="1"/>
      <c r="KEL2622" s="1"/>
      <c r="KEO2622" s="1"/>
      <c r="KER2622" s="1"/>
      <c r="KEU2622" s="1"/>
      <c r="KEX2622" s="1"/>
      <c r="KFA2622" s="1"/>
      <c r="KFD2622" s="1"/>
      <c r="KFG2622" s="1"/>
      <c r="KFJ2622" s="1"/>
      <c r="KFM2622" s="1"/>
      <c r="KFP2622" s="1"/>
      <c r="KFS2622" s="1"/>
      <c r="KFV2622" s="1"/>
      <c r="KFY2622" s="1"/>
      <c r="KGB2622" s="1"/>
      <c r="KGE2622" s="1"/>
      <c r="KGH2622" s="1"/>
      <c r="KGK2622" s="1"/>
      <c r="KGN2622" s="1"/>
      <c r="KGQ2622" s="1"/>
      <c r="KGT2622" s="1"/>
      <c r="KGW2622" s="1"/>
      <c r="KGZ2622" s="1"/>
      <c r="KHC2622" s="1"/>
      <c r="KHF2622" s="1"/>
      <c r="KHI2622" s="1"/>
      <c r="KHL2622" s="1"/>
      <c r="KHO2622" s="1"/>
      <c r="KHR2622" s="1"/>
      <c r="KHU2622" s="1"/>
      <c r="KHX2622" s="1"/>
      <c r="KIA2622" s="1"/>
      <c r="KID2622" s="1"/>
      <c r="KIG2622" s="1"/>
      <c r="KIJ2622" s="1"/>
      <c r="KIM2622" s="1"/>
      <c r="KIP2622" s="1"/>
      <c r="KIS2622" s="1"/>
      <c r="KIV2622" s="1"/>
      <c r="KIY2622" s="1"/>
      <c r="KJB2622" s="1"/>
      <c r="KJE2622" s="1"/>
      <c r="KJH2622" s="1"/>
      <c r="KJK2622" s="1"/>
      <c r="KJN2622" s="1"/>
      <c r="KJQ2622" s="1"/>
      <c r="KJT2622" s="1"/>
      <c r="KJW2622" s="1"/>
      <c r="KJZ2622" s="1"/>
      <c r="KKC2622" s="1"/>
      <c r="KKF2622" s="1"/>
      <c r="KKI2622" s="1"/>
      <c r="KKL2622" s="1"/>
      <c r="KKO2622" s="1"/>
      <c r="KKR2622" s="1"/>
      <c r="KKU2622" s="1"/>
      <c r="KKX2622" s="1"/>
      <c r="KLA2622" s="1"/>
      <c r="KLD2622" s="1"/>
      <c r="KLG2622" s="1"/>
      <c r="KLJ2622" s="1"/>
      <c r="KLM2622" s="1"/>
      <c r="KLP2622" s="1"/>
      <c r="KLS2622" s="1"/>
      <c r="KLV2622" s="1"/>
      <c r="KLY2622" s="1"/>
      <c r="KMB2622" s="1"/>
      <c r="KME2622" s="1"/>
      <c r="KMH2622" s="1"/>
      <c r="KMK2622" s="1"/>
      <c r="KMN2622" s="1"/>
      <c r="KMQ2622" s="1"/>
      <c r="KMT2622" s="1"/>
      <c r="KMW2622" s="1"/>
      <c r="KMZ2622" s="1"/>
      <c r="KNC2622" s="1"/>
      <c r="KNF2622" s="1"/>
      <c r="KNI2622" s="1"/>
      <c r="KNL2622" s="1"/>
      <c r="KNO2622" s="1"/>
      <c r="KNR2622" s="1"/>
      <c r="KNU2622" s="1"/>
      <c r="KNX2622" s="1"/>
      <c r="KOA2622" s="1"/>
      <c r="KOD2622" s="1"/>
      <c r="KOG2622" s="1"/>
      <c r="KOJ2622" s="1"/>
      <c r="KOM2622" s="1"/>
      <c r="KOP2622" s="1"/>
      <c r="KOS2622" s="1"/>
      <c r="KOV2622" s="1"/>
      <c r="KOY2622" s="1"/>
      <c r="KPB2622" s="1"/>
      <c r="KPE2622" s="1"/>
      <c r="KPH2622" s="1"/>
      <c r="KPK2622" s="1"/>
      <c r="KPN2622" s="1"/>
      <c r="KPQ2622" s="1"/>
      <c r="KPT2622" s="1"/>
      <c r="KPW2622" s="1"/>
      <c r="KPZ2622" s="1"/>
      <c r="KQC2622" s="1"/>
      <c r="KQF2622" s="1"/>
      <c r="KQI2622" s="1"/>
      <c r="KQL2622" s="1"/>
      <c r="KQO2622" s="1"/>
      <c r="KQR2622" s="1"/>
      <c r="KQU2622" s="1"/>
      <c r="KQX2622" s="1"/>
      <c r="KRA2622" s="1"/>
      <c r="KRD2622" s="1"/>
      <c r="KRG2622" s="1"/>
      <c r="KRJ2622" s="1"/>
      <c r="KRM2622" s="1"/>
      <c r="KRP2622" s="1"/>
      <c r="KRS2622" s="1"/>
      <c r="KRV2622" s="1"/>
      <c r="KRY2622" s="1"/>
      <c r="KSB2622" s="1"/>
      <c r="KSE2622" s="1"/>
      <c r="KSH2622" s="1"/>
      <c r="KSK2622" s="1"/>
      <c r="KSN2622" s="1"/>
      <c r="KSQ2622" s="1"/>
      <c r="KST2622" s="1"/>
      <c r="KSW2622" s="1"/>
      <c r="KSZ2622" s="1"/>
      <c r="KTC2622" s="1"/>
      <c r="KTF2622" s="1"/>
      <c r="KTI2622" s="1"/>
      <c r="KTL2622" s="1"/>
      <c r="KTO2622" s="1"/>
      <c r="KTR2622" s="1"/>
      <c r="KTU2622" s="1"/>
      <c r="KTX2622" s="1"/>
      <c r="KUA2622" s="1"/>
      <c r="KUD2622" s="1"/>
      <c r="KUG2622" s="1"/>
      <c r="KUJ2622" s="1"/>
      <c r="KUM2622" s="1"/>
      <c r="KUP2622" s="1"/>
      <c r="KUS2622" s="1"/>
      <c r="KUV2622" s="1"/>
      <c r="KUY2622" s="1"/>
      <c r="KVB2622" s="1"/>
      <c r="KVE2622" s="1"/>
      <c r="KVH2622" s="1"/>
      <c r="KVK2622" s="1"/>
      <c r="KVN2622" s="1"/>
      <c r="KVQ2622" s="1"/>
      <c r="KVT2622" s="1"/>
      <c r="KVW2622" s="1"/>
      <c r="KVZ2622" s="1"/>
      <c r="KWC2622" s="1"/>
      <c r="KWF2622" s="1"/>
      <c r="KWI2622" s="1"/>
      <c r="KWL2622" s="1"/>
      <c r="KWO2622" s="1"/>
      <c r="KWR2622" s="1"/>
      <c r="KWU2622" s="1"/>
      <c r="KWX2622" s="1"/>
      <c r="KXA2622" s="1"/>
      <c r="KXD2622" s="1"/>
      <c r="KXG2622" s="1"/>
      <c r="KXJ2622" s="1"/>
      <c r="KXM2622" s="1"/>
      <c r="KXP2622" s="1"/>
      <c r="KXS2622" s="1"/>
      <c r="KXV2622" s="1"/>
      <c r="KXY2622" s="1"/>
      <c r="KYB2622" s="1"/>
      <c r="KYE2622" s="1"/>
      <c r="KYH2622" s="1"/>
      <c r="KYK2622" s="1"/>
      <c r="KYN2622" s="1"/>
      <c r="KYQ2622" s="1"/>
      <c r="KYT2622" s="1"/>
      <c r="KYW2622" s="1"/>
      <c r="KYZ2622" s="1"/>
      <c r="KZC2622" s="1"/>
      <c r="KZF2622" s="1"/>
      <c r="KZI2622" s="1"/>
      <c r="KZL2622" s="1"/>
      <c r="KZO2622" s="1"/>
      <c r="KZR2622" s="1"/>
      <c r="KZU2622" s="1"/>
      <c r="KZX2622" s="1"/>
      <c r="LAA2622" s="1"/>
      <c r="LAD2622" s="1"/>
      <c r="LAG2622" s="1"/>
      <c r="LAJ2622" s="1"/>
      <c r="LAM2622" s="1"/>
      <c r="LAP2622" s="1"/>
      <c r="LAS2622" s="1"/>
      <c r="LAV2622" s="1"/>
      <c r="LAY2622" s="1"/>
      <c r="LBB2622" s="1"/>
      <c r="LBE2622" s="1"/>
      <c r="LBH2622" s="1"/>
      <c r="LBK2622" s="1"/>
      <c r="LBN2622" s="1"/>
      <c r="LBQ2622" s="1"/>
      <c r="LBT2622" s="1"/>
      <c r="LBW2622" s="1"/>
      <c r="LBZ2622" s="1"/>
      <c r="LCC2622" s="1"/>
      <c r="LCF2622" s="1"/>
      <c r="LCI2622" s="1"/>
      <c r="LCL2622" s="1"/>
      <c r="LCO2622" s="1"/>
      <c r="LCR2622" s="1"/>
      <c r="LCU2622" s="1"/>
      <c r="LCX2622" s="1"/>
      <c r="LDA2622" s="1"/>
      <c r="LDD2622" s="1"/>
      <c r="LDG2622" s="1"/>
      <c r="LDJ2622" s="1"/>
      <c r="LDM2622" s="1"/>
      <c r="LDP2622" s="1"/>
      <c r="LDS2622" s="1"/>
      <c r="LDV2622" s="1"/>
      <c r="LDY2622" s="1"/>
      <c r="LEB2622" s="1"/>
      <c r="LEE2622" s="1"/>
      <c r="LEH2622" s="1"/>
      <c r="LEK2622" s="1"/>
      <c r="LEN2622" s="1"/>
      <c r="LEQ2622" s="1"/>
      <c r="LET2622" s="1"/>
      <c r="LEW2622" s="1"/>
      <c r="LEZ2622" s="1"/>
      <c r="LFC2622" s="1"/>
      <c r="LFF2622" s="1"/>
      <c r="LFI2622" s="1"/>
      <c r="LFL2622" s="1"/>
      <c r="LFO2622" s="1"/>
      <c r="LFR2622" s="1"/>
      <c r="LFU2622" s="1"/>
      <c r="LFX2622" s="1"/>
      <c r="LGA2622" s="1"/>
      <c r="LGD2622" s="1"/>
      <c r="LGG2622" s="1"/>
      <c r="LGJ2622" s="1"/>
      <c r="LGM2622" s="1"/>
      <c r="LGP2622" s="1"/>
      <c r="LGS2622" s="1"/>
      <c r="LGV2622" s="1"/>
      <c r="LGY2622" s="1"/>
      <c r="LHB2622" s="1"/>
      <c r="LHE2622" s="1"/>
      <c r="LHH2622" s="1"/>
      <c r="LHK2622" s="1"/>
      <c r="LHN2622" s="1"/>
      <c r="LHQ2622" s="1"/>
      <c r="LHT2622" s="1"/>
      <c r="LHW2622" s="1"/>
      <c r="LHZ2622" s="1"/>
      <c r="LIC2622" s="1"/>
      <c r="LIF2622" s="1"/>
      <c r="LII2622" s="1"/>
      <c r="LIL2622" s="1"/>
      <c r="LIO2622" s="1"/>
      <c r="LIR2622" s="1"/>
      <c r="LIU2622" s="1"/>
      <c r="LIX2622" s="1"/>
      <c r="LJA2622" s="1"/>
      <c r="LJD2622" s="1"/>
      <c r="LJG2622" s="1"/>
      <c r="LJJ2622" s="1"/>
      <c r="LJM2622" s="1"/>
      <c r="LJP2622" s="1"/>
      <c r="LJS2622" s="1"/>
      <c r="LJV2622" s="1"/>
      <c r="LJY2622" s="1"/>
      <c r="LKB2622" s="1"/>
      <c r="LKE2622" s="1"/>
      <c r="LKH2622" s="1"/>
      <c r="LKK2622" s="1"/>
      <c r="LKN2622" s="1"/>
      <c r="LKQ2622" s="1"/>
      <c r="LKT2622" s="1"/>
      <c r="LKW2622" s="1"/>
      <c r="LKZ2622" s="1"/>
      <c r="LLC2622" s="1"/>
      <c r="LLF2622" s="1"/>
      <c r="LLI2622" s="1"/>
      <c r="LLL2622" s="1"/>
      <c r="LLO2622" s="1"/>
      <c r="LLR2622" s="1"/>
      <c r="LLU2622" s="1"/>
      <c r="LLX2622" s="1"/>
      <c r="LMA2622" s="1"/>
      <c r="LMD2622" s="1"/>
      <c r="LMG2622" s="1"/>
      <c r="LMJ2622" s="1"/>
      <c r="LMM2622" s="1"/>
      <c r="LMP2622" s="1"/>
      <c r="LMS2622" s="1"/>
      <c r="LMV2622" s="1"/>
      <c r="LMY2622" s="1"/>
      <c r="LNB2622" s="1"/>
      <c r="LNE2622" s="1"/>
      <c r="LNH2622" s="1"/>
      <c r="LNK2622" s="1"/>
      <c r="LNN2622" s="1"/>
      <c r="LNQ2622" s="1"/>
      <c r="LNT2622" s="1"/>
      <c r="LNW2622" s="1"/>
      <c r="LNZ2622" s="1"/>
      <c r="LOC2622" s="1"/>
      <c r="LOF2622" s="1"/>
      <c r="LOI2622" s="1"/>
      <c r="LOL2622" s="1"/>
      <c r="LOO2622" s="1"/>
      <c r="LOR2622" s="1"/>
      <c r="LOU2622" s="1"/>
      <c r="LOX2622" s="1"/>
      <c r="LPA2622" s="1"/>
      <c r="LPD2622" s="1"/>
      <c r="LPG2622" s="1"/>
      <c r="LPJ2622" s="1"/>
      <c r="LPM2622" s="1"/>
      <c r="LPP2622" s="1"/>
      <c r="LPS2622" s="1"/>
      <c r="LPV2622" s="1"/>
      <c r="LPY2622" s="1"/>
      <c r="LQB2622" s="1"/>
      <c r="LQE2622" s="1"/>
      <c r="LQH2622" s="1"/>
      <c r="LQK2622" s="1"/>
      <c r="LQN2622" s="1"/>
      <c r="LQQ2622" s="1"/>
      <c r="LQT2622" s="1"/>
      <c r="LQW2622" s="1"/>
      <c r="LQZ2622" s="1"/>
      <c r="LRC2622" s="1"/>
      <c r="LRF2622" s="1"/>
      <c r="LRI2622" s="1"/>
      <c r="LRL2622" s="1"/>
      <c r="LRO2622" s="1"/>
      <c r="LRR2622" s="1"/>
      <c r="LRU2622" s="1"/>
      <c r="LRX2622" s="1"/>
      <c r="LSA2622" s="1"/>
      <c r="LSD2622" s="1"/>
      <c r="LSG2622" s="1"/>
      <c r="LSJ2622" s="1"/>
      <c r="LSM2622" s="1"/>
      <c r="LSP2622" s="1"/>
      <c r="LSS2622" s="1"/>
      <c r="LSV2622" s="1"/>
      <c r="LSY2622" s="1"/>
      <c r="LTB2622" s="1"/>
      <c r="LTE2622" s="1"/>
      <c r="LTH2622" s="1"/>
      <c r="LTK2622" s="1"/>
      <c r="LTN2622" s="1"/>
      <c r="LTQ2622" s="1"/>
      <c r="LTT2622" s="1"/>
      <c r="LTW2622" s="1"/>
      <c r="LTZ2622" s="1"/>
      <c r="LUC2622" s="1"/>
      <c r="LUF2622" s="1"/>
      <c r="LUI2622" s="1"/>
      <c r="LUL2622" s="1"/>
      <c r="LUO2622" s="1"/>
      <c r="LUR2622" s="1"/>
      <c r="LUU2622" s="1"/>
      <c r="LUX2622" s="1"/>
      <c r="LVA2622" s="1"/>
      <c r="LVD2622" s="1"/>
      <c r="LVG2622" s="1"/>
      <c r="LVJ2622" s="1"/>
      <c r="LVM2622" s="1"/>
      <c r="LVP2622" s="1"/>
      <c r="LVS2622" s="1"/>
      <c r="LVV2622" s="1"/>
      <c r="LVY2622" s="1"/>
      <c r="LWB2622" s="1"/>
      <c r="LWE2622" s="1"/>
      <c r="LWH2622" s="1"/>
      <c r="LWK2622" s="1"/>
      <c r="LWN2622" s="1"/>
      <c r="LWQ2622" s="1"/>
      <c r="LWT2622" s="1"/>
      <c r="LWW2622" s="1"/>
      <c r="LWZ2622" s="1"/>
      <c r="LXC2622" s="1"/>
      <c r="LXF2622" s="1"/>
      <c r="LXI2622" s="1"/>
      <c r="LXL2622" s="1"/>
      <c r="LXO2622" s="1"/>
      <c r="LXR2622" s="1"/>
      <c r="LXU2622" s="1"/>
      <c r="LXX2622" s="1"/>
      <c r="LYA2622" s="1"/>
      <c r="LYD2622" s="1"/>
      <c r="LYG2622" s="1"/>
      <c r="LYJ2622" s="1"/>
      <c r="LYM2622" s="1"/>
      <c r="LYP2622" s="1"/>
      <c r="LYS2622" s="1"/>
      <c r="LYV2622" s="1"/>
      <c r="LYY2622" s="1"/>
      <c r="LZB2622" s="1"/>
      <c r="LZE2622" s="1"/>
      <c r="LZH2622" s="1"/>
      <c r="LZK2622" s="1"/>
      <c r="LZN2622" s="1"/>
      <c r="LZQ2622" s="1"/>
      <c r="LZT2622" s="1"/>
      <c r="LZW2622" s="1"/>
      <c r="LZZ2622" s="1"/>
      <c r="MAC2622" s="1"/>
      <c r="MAF2622" s="1"/>
      <c r="MAI2622" s="1"/>
      <c r="MAL2622" s="1"/>
      <c r="MAO2622" s="1"/>
      <c r="MAR2622" s="1"/>
      <c r="MAU2622" s="1"/>
      <c r="MAX2622" s="1"/>
      <c r="MBA2622" s="1"/>
      <c r="MBD2622" s="1"/>
      <c r="MBG2622" s="1"/>
      <c r="MBJ2622" s="1"/>
      <c r="MBM2622" s="1"/>
      <c r="MBP2622" s="1"/>
      <c r="MBS2622" s="1"/>
      <c r="MBV2622" s="1"/>
      <c r="MBY2622" s="1"/>
      <c r="MCB2622" s="1"/>
      <c r="MCE2622" s="1"/>
      <c r="MCH2622" s="1"/>
      <c r="MCK2622" s="1"/>
      <c r="MCN2622" s="1"/>
      <c r="MCQ2622" s="1"/>
      <c r="MCT2622" s="1"/>
      <c r="MCW2622" s="1"/>
      <c r="MCZ2622" s="1"/>
      <c r="MDC2622" s="1"/>
      <c r="MDF2622" s="1"/>
      <c r="MDI2622" s="1"/>
      <c r="MDL2622" s="1"/>
      <c r="MDO2622" s="1"/>
      <c r="MDR2622" s="1"/>
      <c r="MDU2622" s="1"/>
      <c r="MDX2622" s="1"/>
      <c r="MEA2622" s="1"/>
      <c r="MED2622" s="1"/>
      <c r="MEG2622" s="1"/>
      <c r="MEJ2622" s="1"/>
      <c r="MEM2622" s="1"/>
      <c r="MEP2622" s="1"/>
      <c r="MES2622" s="1"/>
      <c r="MEV2622" s="1"/>
      <c r="MEY2622" s="1"/>
      <c r="MFB2622" s="1"/>
      <c r="MFE2622" s="1"/>
      <c r="MFH2622" s="1"/>
      <c r="MFK2622" s="1"/>
      <c r="MFN2622" s="1"/>
      <c r="MFQ2622" s="1"/>
      <c r="MFT2622" s="1"/>
      <c r="MFW2622" s="1"/>
      <c r="MFZ2622" s="1"/>
      <c r="MGC2622" s="1"/>
      <c r="MGF2622" s="1"/>
      <c r="MGI2622" s="1"/>
      <c r="MGL2622" s="1"/>
      <c r="MGO2622" s="1"/>
      <c r="MGR2622" s="1"/>
      <c r="MGU2622" s="1"/>
      <c r="MGX2622" s="1"/>
      <c r="MHA2622" s="1"/>
      <c r="MHD2622" s="1"/>
      <c r="MHG2622" s="1"/>
      <c r="MHJ2622" s="1"/>
      <c r="MHM2622" s="1"/>
      <c r="MHP2622" s="1"/>
      <c r="MHS2622" s="1"/>
      <c r="MHV2622" s="1"/>
      <c r="MHY2622" s="1"/>
      <c r="MIB2622" s="1"/>
      <c r="MIE2622" s="1"/>
      <c r="MIH2622" s="1"/>
      <c r="MIK2622" s="1"/>
      <c r="MIN2622" s="1"/>
      <c r="MIQ2622" s="1"/>
      <c r="MIT2622" s="1"/>
      <c r="MIW2622" s="1"/>
      <c r="MIZ2622" s="1"/>
      <c r="MJC2622" s="1"/>
      <c r="MJF2622" s="1"/>
      <c r="MJI2622" s="1"/>
      <c r="MJL2622" s="1"/>
      <c r="MJO2622" s="1"/>
      <c r="MJR2622" s="1"/>
      <c r="MJU2622" s="1"/>
      <c r="MJX2622" s="1"/>
      <c r="MKA2622" s="1"/>
      <c r="MKD2622" s="1"/>
      <c r="MKG2622" s="1"/>
      <c r="MKJ2622" s="1"/>
      <c r="MKM2622" s="1"/>
      <c r="MKP2622" s="1"/>
      <c r="MKS2622" s="1"/>
      <c r="MKV2622" s="1"/>
      <c r="MKY2622" s="1"/>
      <c r="MLB2622" s="1"/>
      <c r="MLE2622" s="1"/>
      <c r="MLH2622" s="1"/>
      <c r="MLK2622" s="1"/>
      <c r="MLN2622" s="1"/>
      <c r="MLQ2622" s="1"/>
      <c r="MLT2622" s="1"/>
      <c r="MLW2622" s="1"/>
      <c r="MLZ2622" s="1"/>
      <c r="MMC2622" s="1"/>
      <c r="MMF2622" s="1"/>
      <c r="MMI2622" s="1"/>
      <c r="MML2622" s="1"/>
      <c r="MMO2622" s="1"/>
      <c r="MMR2622" s="1"/>
      <c r="MMU2622" s="1"/>
      <c r="MMX2622" s="1"/>
      <c r="MNA2622" s="1"/>
      <c r="MND2622" s="1"/>
      <c r="MNG2622" s="1"/>
      <c r="MNJ2622" s="1"/>
      <c r="MNM2622" s="1"/>
      <c r="MNP2622" s="1"/>
      <c r="MNS2622" s="1"/>
      <c r="MNV2622" s="1"/>
      <c r="MNY2622" s="1"/>
      <c r="MOB2622" s="1"/>
      <c r="MOE2622" s="1"/>
      <c r="MOH2622" s="1"/>
      <c r="MOK2622" s="1"/>
      <c r="MON2622" s="1"/>
      <c r="MOQ2622" s="1"/>
      <c r="MOT2622" s="1"/>
      <c r="MOW2622" s="1"/>
      <c r="MOZ2622" s="1"/>
      <c r="MPC2622" s="1"/>
      <c r="MPF2622" s="1"/>
      <c r="MPI2622" s="1"/>
      <c r="MPL2622" s="1"/>
      <c r="MPO2622" s="1"/>
      <c r="MPR2622" s="1"/>
      <c r="MPU2622" s="1"/>
      <c r="MPX2622" s="1"/>
      <c r="MQA2622" s="1"/>
      <c r="MQD2622" s="1"/>
      <c r="MQG2622" s="1"/>
      <c r="MQJ2622" s="1"/>
      <c r="MQM2622" s="1"/>
      <c r="MQP2622" s="1"/>
      <c r="MQS2622" s="1"/>
      <c r="MQV2622" s="1"/>
      <c r="MQY2622" s="1"/>
      <c r="MRB2622" s="1"/>
      <c r="MRE2622" s="1"/>
      <c r="MRH2622" s="1"/>
      <c r="MRK2622" s="1"/>
      <c r="MRN2622" s="1"/>
      <c r="MRQ2622" s="1"/>
      <c r="MRT2622" s="1"/>
      <c r="MRW2622" s="1"/>
      <c r="MRZ2622" s="1"/>
      <c r="MSC2622" s="1"/>
      <c r="MSF2622" s="1"/>
      <c r="MSI2622" s="1"/>
      <c r="MSL2622" s="1"/>
      <c r="MSO2622" s="1"/>
      <c r="MSR2622" s="1"/>
      <c r="MSU2622" s="1"/>
      <c r="MSX2622" s="1"/>
      <c r="MTA2622" s="1"/>
      <c r="MTD2622" s="1"/>
      <c r="MTG2622" s="1"/>
      <c r="MTJ2622" s="1"/>
      <c r="MTM2622" s="1"/>
      <c r="MTP2622" s="1"/>
      <c r="MTS2622" s="1"/>
      <c r="MTV2622" s="1"/>
      <c r="MTY2622" s="1"/>
      <c r="MUB2622" s="1"/>
      <c r="MUE2622" s="1"/>
      <c r="MUH2622" s="1"/>
      <c r="MUK2622" s="1"/>
      <c r="MUN2622" s="1"/>
      <c r="MUQ2622" s="1"/>
      <c r="MUT2622" s="1"/>
      <c r="MUW2622" s="1"/>
      <c r="MUZ2622" s="1"/>
      <c r="MVC2622" s="1"/>
      <c r="MVF2622" s="1"/>
      <c r="MVI2622" s="1"/>
      <c r="MVL2622" s="1"/>
      <c r="MVO2622" s="1"/>
      <c r="MVR2622" s="1"/>
      <c r="MVU2622" s="1"/>
      <c r="MVX2622" s="1"/>
      <c r="MWA2622" s="1"/>
      <c r="MWD2622" s="1"/>
      <c r="MWG2622" s="1"/>
      <c r="MWJ2622" s="1"/>
      <c r="MWM2622" s="1"/>
      <c r="MWP2622" s="1"/>
      <c r="MWS2622" s="1"/>
      <c r="MWV2622" s="1"/>
      <c r="MWY2622" s="1"/>
      <c r="MXB2622" s="1"/>
      <c r="MXE2622" s="1"/>
      <c r="MXH2622" s="1"/>
      <c r="MXK2622" s="1"/>
      <c r="MXN2622" s="1"/>
      <c r="MXQ2622" s="1"/>
      <c r="MXT2622" s="1"/>
      <c r="MXW2622" s="1"/>
      <c r="MXZ2622" s="1"/>
      <c r="MYC2622" s="1"/>
      <c r="MYF2622" s="1"/>
      <c r="MYI2622" s="1"/>
      <c r="MYL2622" s="1"/>
      <c r="MYO2622" s="1"/>
      <c r="MYR2622" s="1"/>
      <c r="MYU2622" s="1"/>
      <c r="MYX2622" s="1"/>
      <c r="MZA2622" s="1"/>
      <c r="MZD2622" s="1"/>
      <c r="MZG2622" s="1"/>
      <c r="MZJ2622" s="1"/>
      <c r="MZM2622" s="1"/>
      <c r="MZP2622" s="1"/>
      <c r="MZS2622" s="1"/>
      <c r="MZV2622" s="1"/>
      <c r="MZY2622" s="1"/>
      <c r="NAB2622" s="1"/>
      <c r="NAE2622" s="1"/>
      <c r="NAH2622" s="1"/>
      <c r="NAK2622" s="1"/>
      <c r="NAN2622" s="1"/>
      <c r="NAQ2622" s="1"/>
      <c r="NAT2622" s="1"/>
      <c r="NAW2622" s="1"/>
      <c r="NAZ2622" s="1"/>
      <c r="NBC2622" s="1"/>
      <c r="NBF2622" s="1"/>
      <c r="NBI2622" s="1"/>
      <c r="NBL2622" s="1"/>
      <c r="NBO2622" s="1"/>
      <c r="NBR2622" s="1"/>
      <c r="NBU2622" s="1"/>
      <c r="NBX2622" s="1"/>
      <c r="NCA2622" s="1"/>
      <c r="NCD2622" s="1"/>
      <c r="NCG2622" s="1"/>
      <c r="NCJ2622" s="1"/>
      <c r="NCM2622" s="1"/>
      <c r="NCP2622" s="1"/>
      <c r="NCS2622" s="1"/>
      <c r="NCV2622" s="1"/>
      <c r="NCY2622" s="1"/>
      <c r="NDB2622" s="1"/>
      <c r="NDE2622" s="1"/>
      <c r="NDH2622" s="1"/>
      <c r="NDK2622" s="1"/>
      <c r="NDN2622" s="1"/>
      <c r="NDQ2622" s="1"/>
      <c r="NDT2622" s="1"/>
      <c r="NDW2622" s="1"/>
      <c r="NDZ2622" s="1"/>
      <c r="NEC2622" s="1"/>
      <c r="NEF2622" s="1"/>
      <c r="NEI2622" s="1"/>
      <c r="NEL2622" s="1"/>
      <c r="NEO2622" s="1"/>
      <c r="NER2622" s="1"/>
      <c r="NEU2622" s="1"/>
      <c r="NEX2622" s="1"/>
      <c r="NFA2622" s="1"/>
      <c r="NFD2622" s="1"/>
      <c r="NFG2622" s="1"/>
      <c r="NFJ2622" s="1"/>
      <c r="NFM2622" s="1"/>
      <c r="NFP2622" s="1"/>
      <c r="NFS2622" s="1"/>
      <c r="NFV2622" s="1"/>
      <c r="NFY2622" s="1"/>
      <c r="NGB2622" s="1"/>
      <c r="NGE2622" s="1"/>
      <c r="NGH2622" s="1"/>
      <c r="NGK2622" s="1"/>
      <c r="NGN2622" s="1"/>
      <c r="NGQ2622" s="1"/>
      <c r="NGT2622" s="1"/>
      <c r="NGW2622" s="1"/>
      <c r="NGZ2622" s="1"/>
      <c r="NHC2622" s="1"/>
      <c r="NHF2622" s="1"/>
      <c r="NHI2622" s="1"/>
      <c r="NHL2622" s="1"/>
      <c r="NHO2622" s="1"/>
      <c r="NHR2622" s="1"/>
      <c r="NHU2622" s="1"/>
      <c r="NHX2622" s="1"/>
      <c r="NIA2622" s="1"/>
      <c r="NID2622" s="1"/>
      <c r="NIG2622" s="1"/>
      <c r="NIJ2622" s="1"/>
      <c r="NIM2622" s="1"/>
      <c r="NIP2622" s="1"/>
      <c r="NIS2622" s="1"/>
      <c r="NIV2622" s="1"/>
      <c r="NIY2622" s="1"/>
      <c r="NJB2622" s="1"/>
      <c r="NJE2622" s="1"/>
      <c r="NJH2622" s="1"/>
      <c r="NJK2622" s="1"/>
      <c r="NJN2622" s="1"/>
      <c r="NJQ2622" s="1"/>
      <c r="NJT2622" s="1"/>
      <c r="NJW2622" s="1"/>
      <c r="NJZ2622" s="1"/>
      <c r="NKC2622" s="1"/>
      <c r="NKF2622" s="1"/>
      <c r="NKI2622" s="1"/>
      <c r="NKL2622" s="1"/>
      <c r="NKO2622" s="1"/>
      <c r="NKR2622" s="1"/>
      <c r="NKU2622" s="1"/>
      <c r="NKX2622" s="1"/>
      <c r="NLA2622" s="1"/>
      <c r="NLD2622" s="1"/>
      <c r="NLG2622" s="1"/>
      <c r="NLJ2622" s="1"/>
      <c r="NLM2622" s="1"/>
      <c r="NLP2622" s="1"/>
      <c r="NLS2622" s="1"/>
      <c r="NLV2622" s="1"/>
      <c r="NLY2622" s="1"/>
      <c r="NMB2622" s="1"/>
      <c r="NME2622" s="1"/>
      <c r="NMH2622" s="1"/>
      <c r="NMK2622" s="1"/>
      <c r="NMN2622" s="1"/>
      <c r="NMQ2622" s="1"/>
      <c r="NMT2622" s="1"/>
      <c r="NMW2622" s="1"/>
      <c r="NMZ2622" s="1"/>
      <c r="NNC2622" s="1"/>
      <c r="NNF2622" s="1"/>
      <c r="NNI2622" s="1"/>
      <c r="NNL2622" s="1"/>
      <c r="NNO2622" s="1"/>
      <c r="NNR2622" s="1"/>
      <c r="NNU2622" s="1"/>
      <c r="NNX2622" s="1"/>
      <c r="NOA2622" s="1"/>
      <c r="NOD2622" s="1"/>
      <c r="NOG2622" s="1"/>
      <c r="NOJ2622" s="1"/>
      <c r="NOM2622" s="1"/>
      <c r="NOP2622" s="1"/>
      <c r="NOS2622" s="1"/>
      <c r="NOV2622" s="1"/>
      <c r="NOY2622" s="1"/>
      <c r="NPB2622" s="1"/>
      <c r="NPE2622" s="1"/>
      <c r="NPH2622" s="1"/>
      <c r="NPK2622" s="1"/>
      <c r="NPN2622" s="1"/>
      <c r="NPQ2622" s="1"/>
      <c r="NPT2622" s="1"/>
      <c r="NPW2622" s="1"/>
      <c r="NPZ2622" s="1"/>
      <c r="NQC2622" s="1"/>
      <c r="NQF2622" s="1"/>
      <c r="NQI2622" s="1"/>
      <c r="NQL2622" s="1"/>
      <c r="NQO2622" s="1"/>
      <c r="NQR2622" s="1"/>
      <c r="NQU2622" s="1"/>
      <c r="NQX2622" s="1"/>
      <c r="NRA2622" s="1"/>
      <c r="NRD2622" s="1"/>
      <c r="NRG2622" s="1"/>
      <c r="NRJ2622" s="1"/>
      <c r="NRM2622" s="1"/>
      <c r="NRP2622" s="1"/>
      <c r="NRS2622" s="1"/>
      <c r="NRV2622" s="1"/>
      <c r="NRY2622" s="1"/>
      <c r="NSB2622" s="1"/>
      <c r="NSE2622" s="1"/>
      <c r="NSH2622" s="1"/>
      <c r="NSK2622" s="1"/>
      <c r="NSN2622" s="1"/>
      <c r="NSQ2622" s="1"/>
      <c r="NST2622" s="1"/>
      <c r="NSW2622" s="1"/>
      <c r="NSZ2622" s="1"/>
      <c r="NTC2622" s="1"/>
      <c r="NTF2622" s="1"/>
      <c r="NTI2622" s="1"/>
      <c r="NTL2622" s="1"/>
      <c r="NTO2622" s="1"/>
      <c r="NTR2622" s="1"/>
      <c r="NTU2622" s="1"/>
      <c r="NTX2622" s="1"/>
      <c r="NUA2622" s="1"/>
      <c r="NUD2622" s="1"/>
      <c r="NUG2622" s="1"/>
      <c r="NUJ2622" s="1"/>
      <c r="NUM2622" s="1"/>
      <c r="NUP2622" s="1"/>
      <c r="NUS2622" s="1"/>
      <c r="NUV2622" s="1"/>
      <c r="NUY2622" s="1"/>
      <c r="NVB2622" s="1"/>
      <c r="NVE2622" s="1"/>
      <c r="NVH2622" s="1"/>
      <c r="NVK2622" s="1"/>
      <c r="NVN2622" s="1"/>
      <c r="NVQ2622" s="1"/>
      <c r="NVT2622" s="1"/>
      <c r="NVW2622" s="1"/>
      <c r="NVZ2622" s="1"/>
      <c r="NWC2622" s="1"/>
      <c r="NWF2622" s="1"/>
      <c r="NWI2622" s="1"/>
      <c r="NWL2622" s="1"/>
      <c r="NWO2622" s="1"/>
      <c r="NWR2622" s="1"/>
      <c r="NWU2622" s="1"/>
      <c r="NWX2622" s="1"/>
      <c r="NXA2622" s="1"/>
      <c r="NXD2622" s="1"/>
      <c r="NXG2622" s="1"/>
      <c r="NXJ2622" s="1"/>
      <c r="NXM2622" s="1"/>
      <c r="NXP2622" s="1"/>
      <c r="NXS2622" s="1"/>
      <c r="NXV2622" s="1"/>
      <c r="NXY2622" s="1"/>
      <c r="NYB2622" s="1"/>
      <c r="NYE2622" s="1"/>
      <c r="NYH2622" s="1"/>
      <c r="NYK2622" s="1"/>
      <c r="NYN2622" s="1"/>
      <c r="NYQ2622" s="1"/>
      <c r="NYT2622" s="1"/>
      <c r="NYW2622" s="1"/>
      <c r="NYZ2622" s="1"/>
      <c r="NZC2622" s="1"/>
      <c r="NZF2622" s="1"/>
      <c r="NZI2622" s="1"/>
      <c r="NZL2622" s="1"/>
      <c r="NZO2622" s="1"/>
      <c r="NZR2622" s="1"/>
      <c r="NZU2622" s="1"/>
      <c r="NZX2622" s="1"/>
      <c r="OAA2622" s="1"/>
      <c r="OAD2622" s="1"/>
      <c r="OAG2622" s="1"/>
      <c r="OAJ2622" s="1"/>
      <c r="OAM2622" s="1"/>
      <c r="OAP2622" s="1"/>
      <c r="OAS2622" s="1"/>
      <c r="OAV2622" s="1"/>
      <c r="OAY2622" s="1"/>
      <c r="OBB2622" s="1"/>
      <c r="OBE2622" s="1"/>
      <c r="OBH2622" s="1"/>
      <c r="OBK2622" s="1"/>
      <c r="OBN2622" s="1"/>
      <c r="OBQ2622" s="1"/>
      <c r="OBT2622" s="1"/>
      <c r="OBW2622" s="1"/>
      <c r="OBZ2622" s="1"/>
      <c r="OCC2622" s="1"/>
      <c r="OCF2622" s="1"/>
      <c r="OCI2622" s="1"/>
      <c r="OCL2622" s="1"/>
      <c r="OCO2622" s="1"/>
      <c r="OCR2622" s="1"/>
      <c r="OCU2622" s="1"/>
      <c r="OCX2622" s="1"/>
      <c r="ODA2622" s="1"/>
      <c r="ODD2622" s="1"/>
      <c r="ODG2622" s="1"/>
      <c r="ODJ2622" s="1"/>
      <c r="ODM2622" s="1"/>
      <c r="ODP2622" s="1"/>
      <c r="ODS2622" s="1"/>
      <c r="ODV2622" s="1"/>
      <c r="ODY2622" s="1"/>
      <c r="OEB2622" s="1"/>
      <c r="OEE2622" s="1"/>
      <c r="OEH2622" s="1"/>
      <c r="OEK2622" s="1"/>
      <c r="OEN2622" s="1"/>
      <c r="OEQ2622" s="1"/>
      <c r="OET2622" s="1"/>
      <c r="OEW2622" s="1"/>
      <c r="OEZ2622" s="1"/>
      <c r="OFC2622" s="1"/>
      <c r="OFF2622" s="1"/>
      <c r="OFI2622" s="1"/>
      <c r="OFL2622" s="1"/>
      <c r="OFO2622" s="1"/>
      <c r="OFR2622" s="1"/>
      <c r="OFU2622" s="1"/>
      <c r="OFX2622" s="1"/>
      <c r="OGA2622" s="1"/>
      <c r="OGD2622" s="1"/>
      <c r="OGG2622" s="1"/>
      <c r="OGJ2622" s="1"/>
      <c r="OGM2622" s="1"/>
      <c r="OGP2622" s="1"/>
      <c r="OGS2622" s="1"/>
      <c r="OGV2622" s="1"/>
      <c r="OGY2622" s="1"/>
      <c r="OHB2622" s="1"/>
      <c r="OHE2622" s="1"/>
      <c r="OHH2622" s="1"/>
      <c r="OHK2622" s="1"/>
      <c r="OHN2622" s="1"/>
      <c r="OHQ2622" s="1"/>
      <c r="OHT2622" s="1"/>
      <c r="OHW2622" s="1"/>
      <c r="OHZ2622" s="1"/>
      <c r="OIC2622" s="1"/>
      <c r="OIF2622" s="1"/>
      <c r="OII2622" s="1"/>
      <c r="OIL2622" s="1"/>
      <c r="OIO2622" s="1"/>
      <c r="OIR2622" s="1"/>
      <c r="OIU2622" s="1"/>
      <c r="OIX2622" s="1"/>
      <c r="OJA2622" s="1"/>
      <c r="OJD2622" s="1"/>
      <c r="OJG2622" s="1"/>
      <c r="OJJ2622" s="1"/>
      <c r="OJM2622" s="1"/>
      <c r="OJP2622" s="1"/>
      <c r="OJS2622" s="1"/>
      <c r="OJV2622" s="1"/>
      <c r="OJY2622" s="1"/>
      <c r="OKB2622" s="1"/>
      <c r="OKE2622" s="1"/>
      <c r="OKH2622" s="1"/>
      <c r="OKK2622" s="1"/>
      <c r="OKN2622" s="1"/>
      <c r="OKQ2622" s="1"/>
      <c r="OKT2622" s="1"/>
      <c r="OKW2622" s="1"/>
      <c r="OKZ2622" s="1"/>
      <c r="OLC2622" s="1"/>
      <c r="OLF2622" s="1"/>
      <c r="OLI2622" s="1"/>
      <c r="OLL2622" s="1"/>
      <c r="OLO2622" s="1"/>
      <c r="OLR2622" s="1"/>
      <c r="OLU2622" s="1"/>
      <c r="OLX2622" s="1"/>
      <c r="OMA2622" s="1"/>
      <c r="OMD2622" s="1"/>
      <c r="OMG2622" s="1"/>
      <c r="OMJ2622" s="1"/>
      <c r="OMM2622" s="1"/>
      <c r="OMP2622" s="1"/>
      <c r="OMS2622" s="1"/>
      <c r="OMV2622" s="1"/>
      <c r="OMY2622" s="1"/>
      <c r="ONB2622" s="1"/>
      <c r="ONE2622" s="1"/>
      <c r="ONH2622" s="1"/>
      <c r="ONK2622" s="1"/>
      <c r="ONN2622" s="1"/>
      <c r="ONQ2622" s="1"/>
      <c r="ONT2622" s="1"/>
      <c r="ONW2622" s="1"/>
      <c r="ONZ2622" s="1"/>
      <c r="OOC2622" s="1"/>
      <c r="OOF2622" s="1"/>
      <c r="OOI2622" s="1"/>
      <c r="OOL2622" s="1"/>
      <c r="OOO2622" s="1"/>
      <c r="OOR2622" s="1"/>
      <c r="OOU2622" s="1"/>
      <c r="OOX2622" s="1"/>
      <c r="OPA2622" s="1"/>
      <c r="OPD2622" s="1"/>
      <c r="OPG2622" s="1"/>
      <c r="OPJ2622" s="1"/>
      <c r="OPM2622" s="1"/>
      <c r="OPP2622" s="1"/>
      <c r="OPS2622" s="1"/>
      <c r="OPV2622" s="1"/>
      <c r="OPY2622" s="1"/>
      <c r="OQB2622" s="1"/>
      <c r="OQE2622" s="1"/>
      <c r="OQH2622" s="1"/>
      <c r="OQK2622" s="1"/>
      <c r="OQN2622" s="1"/>
      <c r="OQQ2622" s="1"/>
      <c r="OQT2622" s="1"/>
      <c r="OQW2622" s="1"/>
      <c r="OQZ2622" s="1"/>
      <c r="ORC2622" s="1"/>
      <c r="ORF2622" s="1"/>
      <c r="ORI2622" s="1"/>
      <c r="ORL2622" s="1"/>
      <c r="ORO2622" s="1"/>
      <c r="ORR2622" s="1"/>
      <c r="ORU2622" s="1"/>
      <c r="ORX2622" s="1"/>
      <c r="OSA2622" s="1"/>
      <c r="OSD2622" s="1"/>
      <c r="OSG2622" s="1"/>
      <c r="OSJ2622" s="1"/>
      <c r="OSM2622" s="1"/>
      <c r="OSP2622" s="1"/>
      <c r="OSS2622" s="1"/>
      <c r="OSV2622" s="1"/>
      <c r="OSY2622" s="1"/>
      <c r="OTB2622" s="1"/>
      <c r="OTE2622" s="1"/>
      <c r="OTH2622" s="1"/>
      <c r="OTK2622" s="1"/>
      <c r="OTN2622" s="1"/>
      <c r="OTQ2622" s="1"/>
      <c r="OTT2622" s="1"/>
      <c r="OTW2622" s="1"/>
      <c r="OTZ2622" s="1"/>
      <c r="OUC2622" s="1"/>
      <c r="OUF2622" s="1"/>
      <c r="OUI2622" s="1"/>
      <c r="OUL2622" s="1"/>
      <c r="OUO2622" s="1"/>
      <c r="OUR2622" s="1"/>
      <c r="OUU2622" s="1"/>
      <c r="OUX2622" s="1"/>
      <c r="OVA2622" s="1"/>
      <c r="OVD2622" s="1"/>
      <c r="OVG2622" s="1"/>
      <c r="OVJ2622" s="1"/>
      <c r="OVM2622" s="1"/>
      <c r="OVP2622" s="1"/>
      <c r="OVS2622" s="1"/>
      <c r="OVV2622" s="1"/>
      <c r="OVY2622" s="1"/>
      <c r="OWB2622" s="1"/>
      <c r="OWE2622" s="1"/>
      <c r="OWH2622" s="1"/>
      <c r="OWK2622" s="1"/>
      <c r="OWN2622" s="1"/>
      <c r="OWQ2622" s="1"/>
      <c r="OWT2622" s="1"/>
      <c r="OWW2622" s="1"/>
      <c r="OWZ2622" s="1"/>
      <c r="OXC2622" s="1"/>
      <c r="OXF2622" s="1"/>
      <c r="OXI2622" s="1"/>
      <c r="OXL2622" s="1"/>
      <c r="OXO2622" s="1"/>
      <c r="OXR2622" s="1"/>
      <c r="OXU2622" s="1"/>
      <c r="OXX2622" s="1"/>
      <c r="OYA2622" s="1"/>
      <c r="OYD2622" s="1"/>
      <c r="OYG2622" s="1"/>
      <c r="OYJ2622" s="1"/>
      <c r="OYM2622" s="1"/>
      <c r="OYP2622" s="1"/>
      <c r="OYS2622" s="1"/>
      <c r="OYV2622" s="1"/>
      <c r="OYY2622" s="1"/>
      <c r="OZB2622" s="1"/>
      <c r="OZE2622" s="1"/>
      <c r="OZH2622" s="1"/>
      <c r="OZK2622" s="1"/>
      <c r="OZN2622" s="1"/>
      <c r="OZQ2622" s="1"/>
      <c r="OZT2622" s="1"/>
      <c r="OZW2622" s="1"/>
      <c r="OZZ2622" s="1"/>
      <c r="PAC2622" s="1"/>
      <c r="PAF2622" s="1"/>
      <c r="PAI2622" s="1"/>
      <c r="PAL2622" s="1"/>
      <c r="PAO2622" s="1"/>
      <c r="PAR2622" s="1"/>
      <c r="PAU2622" s="1"/>
      <c r="PAX2622" s="1"/>
      <c r="PBA2622" s="1"/>
      <c r="PBD2622" s="1"/>
      <c r="PBG2622" s="1"/>
      <c r="PBJ2622" s="1"/>
      <c r="PBM2622" s="1"/>
      <c r="PBP2622" s="1"/>
      <c r="PBS2622" s="1"/>
      <c r="PBV2622" s="1"/>
      <c r="PBY2622" s="1"/>
      <c r="PCB2622" s="1"/>
      <c r="PCE2622" s="1"/>
      <c r="PCH2622" s="1"/>
      <c r="PCK2622" s="1"/>
      <c r="PCN2622" s="1"/>
      <c r="PCQ2622" s="1"/>
      <c r="PCT2622" s="1"/>
      <c r="PCW2622" s="1"/>
      <c r="PCZ2622" s="1"/>
      <c r="PDC2622" s="1"/>
      <c r="PDF2622" s="1"/>
      <c r="PDI2622" s="1"/>
      <c r="PDL2622" s="1"/>
      <c r="PDO2622" s="1"/>
      <c r="PDR2622" s="1"/>
      <c r="PDU2622" s="1"/>
      <c r="PDX2622" s="1"/>
      <c r="PEA2622" s="1"/>
      <c r="PED2622" s="1"/>
      <c r="PEG2622" s="1"/>
      <c r="PEJ2622" s="1"/>
      <c r="PEM2622" s="1"/>
      <c r="PEP2622" s="1"/>
      <c r="PES2622" s="1"/>
      <c r="PEV2622" s="1"/>
      <c r="PEY2622" s="1"/>
      <c r="PFB2622" s="1"/>
      <c r="PFE2622" s="1"/>
      <c r="PFH2622" s="1"/>
      <c r="PFK2622" s="1"/>
      <c r="PFN2622" s="1"/>
      <c r="PFQ2622" s="1"/>
      <c r="PFT2622" s="1"/>
      <c r="PFW2622" s="1"/>
      <c r="PFZ2622" s="1"/>
      <c r="PGC2622" s="1"/>
      <c r="PGF2622" s="1"/>
      <c r="PGI2622" s="1"/>
      <c r="PGL2622" s="1"/>
      <c r="PGO2622" s="1"/>
      <c r="PGR2622" s="1"/>
      <c r="PGU2622" s="1"/>
      <c r="PGX2622" s="1"/>
      <c r="PHA2622" s="1"/>
      <c r="PHD2622" s="1"/>
      <c r="PHG2622" s="1"/>
      <c r="PHJ2622" s="1"/>
      <c r="PHM2622" s="1"/>
      <c r="PHP2622" s="1"/>
      <c r="PHS2622" s="1"/>
      <c r="PHV2622" s="1"/>
      <c r="PHY2622" s="1"/>
      <c r="PIB2622" s="1"/>
      <c r="PIE2622" s="1"/>
      <c r="PIH2622" s="1"/>
      <c r="PIK2622" s="1"/>
      <c r="PIN2622" s="1"/>
      <c r="PIQ2622" s="1"/>
      <c r="PIT2622" s="1"/>
      <c r="PIW2622" s="1"/>
      <c r="PIZ2622" s="1"/>
      <c r="PJC2622" s="1"/>
      <c r="PJF2622" s="1"/>
      <c r="PJI2622" s="1"/>
      <c r="PJL2622" s="1"/>
      <c r="PJO2622" s="1"/>
      <c r="PJR2622" s="1"/>
      <c r="PJU2622" s="1"/>
      <c r="PJX2622" s="1"/>
      <c r="PKA2622" s="1"/>
      <c r="PKD2622" s="1"/>
      <c r="PKG2622" s="1"/>
      <c r="PKJ2622" s="1"/>
      <c r="PKM2622" s="1"/>
      <c r="PKP2622" s="1"/>
      <c r="PKS2622" s="1"/>
      <c r="PKV2622" s="1"/>
      <c r="PKY2622" s="1"/>
      <c r="PLB2622" s="1"/>
      <c r="PLE2622" s="1"/>
      <c r="PLH2622" s="1"/>
      <c r="PLK2622" s="1"/>
      <c r="PLN2622" s="1"/>
      <c r="PLQ2622" s="1"/>
      <c r="PLT2622" s="1"/>
      <c r="PLW2622" s="1"/>
      <c r="PLZ2622" s="1"/>
      <c r="PMC2622" s="1"/>
      <c r="PMF2622" s="1"/>
      <c r="PMI2622" s="1"/>
      <c r="PML2622" s="1"/>
      <c r="PMO2622" s="1"/>
      <c r="PMR2622" s="1"/>
      <c r="PMU2622" s="1"/>
      <c r="PMX2622" s="1"/>
      <c r="PNA2622" s="1"/>
      <c r="PND2622" s="1"/>
      <c r="PNG2622" s="1"/>
      <c r="PNJ2622" s="1"/>
      <c r="PNM2622" s="1"/>
      <c r="PNP2622" s="1"/>
      <c r="PNS2622" s="1"/>
      <c r="PNV2622" s="1"/>
      <c r="PNY2622" s="1"/>
      <c r="POB2622" s="1"/>
      <c r="POE2622" s="1"/>
      <c r="POH2622" s="1"/>
      <c r="POK2622" s="1"/>
      <c r="PON2622" s="1"/>
      <c r="POQ2622" s="1"/>
      <c r="POT2622" s="1"/>
      <c r="POW2622" s="1"/>
      <c r="POZ2622" s="1"/>
      <c r="PPC2622" s="1"/>
      <c r="PPF2622" s="1"/>
      <c r="PPI2622" s="1"/>
      <c r="PPL2622" s="1"/>
      <c r="PPO2622" s="1"/>
      <c r="PPR2622" s="1"/>
      <c r="PPU2622" s="1"/>
      <c r="PPX2622" s="1"/>
      <c r="PQA2622" s="1"/>
      <c r="PQD2622" s="1"/>
      <c r="PQG2622" s="1"/>
      <c r="PQJ2622" s="1"/>
      <c r="PQM2622" s="1"/>
      <c r="PQP2622" s="1"/>
      <c r="PQS2622" s="1"/>
      <c r="PQV2622" s="1"/>
      <c r="PQY2622" s="1"/>
      <c r="PRB2622" s="1"/>
      <c r="PRE2622" s="1"/>
      <c r="PRH2622" s="1"/>
      <c r="PRK2622" s="1"/>
      <c r="PRN2622" s="1"/>
      <c r="PRQ2622" s="1"/>
      <c r="PRT2622" s="1"/>
      <c r="PRW2622" s="1"/>
      <c r="PRZ2622" s="1"/>
      <c r="PSC2622" s="1"/>
      <c r="PSF2622" s="1"/>
      <c r="PSI2622" s="1"/>
      <c r="PSL2622" s="1"/>
      <c r="PSO2622" s="1"/>
      <c r="PSR2622" s="1"/>
      <c r="PSU2622" s="1"/>
      <c r="PSX2622" s="1"/>
      <c r="PTA2622" s="1"/>
      <c r="PTD2622" s="1"/>
      <c r="PTG2622" s="1"/>
      <c r="PTJ2622" s="1"/>
      <c r="PTM2622" s="1"/>
      <c r="PTP2622" s="1"/>
      <c r="PTS2622" s="1"/>
      <c r="PTV2622" s="1"/>
      <c r="PTY2622" s="1"/>
      <c r="PUB2622" s="1"/>
      <c r="PUE2622" s="1"/>
      <c r="PUH2622" s="1"/>
      <c r="PUK2622" s="1"/>
      <c r="PUN2622" s="1"/>
      <c r="PUQ2622" s="1"/>
      <c r="PUT2622" s="1"/>
      <c r="PUW2622" s="1"/>
      <c r="PUZ2622" s="1"/>
      <c r="PVC2622" s="1"/>
      <c r="PVF2622" s="1"/>
      <c r="PVI2622" s="1"/>
      <c r="PVL2622" s="1"/>
      <c r="PVO2622" s="1"/>
      <c r="PVR2622" s="1"/>
      <c r="PVU2622" s="1"/>
      <c r="PVX2622" s="1"/>
      <c r="PWA2622" s="1"/>
      <c r="PWD2622" s="1"/>
      <c r="PWG2622" s="1"/>
      <c r="PWJ2622" s="1"/>
      <c r="PWM2622" s="1"/>
      <c r="PWP2622" s="1"/>
      <c r="PWS2622" s="1"/>
      <c r="PWV2622" s="1"/>
      <c r="PWY2622" s="1"/>
      <c r="PXB2622" s="1"/>
      <c r="PXE2622" s="1"/>
      <c r="PXH2622" s="1"/>
      <c r="PXK2622" s="1"/>
      <c r="PXN2622" s="1"/>
      <c r="PXQ2622" s="1"/>
      <c r="PXT2622" s="1"/>
      <c r="PXW2622" s="1"/>
      <c r="PXZ2622" s="1"/>
      <c r="PYC2622" s="1"/>
      <c r="PYF2622" s="1"/>
      <c r="PYI2622" s="1"/>
      <c r="PYL2622" s="1"/>
      <c r="PYO2622" s="1"/>
      <c r="PYR2622" s="1"/>
      <c r="PYU2622" s="1"/>
      <c r="PYX2622" s="1"/>
      <c r="PZA2622" s="1"/>
      <c r="PZD2622" s="1"/>
      <c r="PZG2622" s="1"/>
      <c r="PZJ2622" s="1"/>
      <c r="PZM2622" s="1"/>
      <c r="PZP2622" s="1"/>
      <c r="PZS2622" s="1"/>
      <c r="PZV2622" s="1"/>
      <c r="PZY2622" s="1"/>
      <c r="QAB2622" s="1"/>
      <c r="QAE2622" s="1"/>
      <c r="QAH2622" s="1"/>
      <c r="QAK2622" s="1"/>
      <c r="QAN2622" s="1"/>
      <c r="QAQ2622" s="1"/>
      <c r="QAT2622" s="1"/>
      <c r="QAW2622" s="1"/>
      <c r="QAZ2622" s="1"/>
      <c r="QBC2622" s="1"/>
      <c r="QBF2622" s="1"/>
      <c r="QBI2622" s="1"/>
      <c r="QBL2622" s="1"/>
      <c r="QBO2622" s="1"/>
      <c r="QBR2622" s="1"/>
      <c r="QBU2622" s="1"/>
      <c r="QBX2622" s="1"/>
      <c r="QCA2622" s="1"/>
      <c r="QCD2622" s="1"/>
      <c r="QCG2622" s="1"/>
      <c r="QCJ2622" s="1"/>
      <c r="QCM2622" s="1"/>
      <c r="QCP2622" s="1"/>
      <c r="QCS2622" s="1"/>
      <c r="QCV2622" s="1"/>
      <c r="QCY2622" s="1"/>
      <c r="QDB2622" s="1"/>
      <c r="QDE2622" s="1"/>
      <c r="QDH2622" s="1"/>
      <c r="QDK2622" s="1"/>
      <c r="QDN2622" s="1"/>
      <c r="QDQ2622" s="1"/>
      <c r="QDT2622" s="1"/>
      <c r="QDW2622" s="1"/>
      <c r="QDZ2622" s="1"/>
      <c r="QEC2622" s="1"/>
      <c r="QEF2622" s="1"/>
      <c r="QEI2622" s="1"/>
      <c r="QEL2622" s="1"/>
      <c r="QEO2622" s="1"/>
      <c r="QER2622" s="1"/>
      <c r="QEU2622" s="1"/>
      <c r="QEX2622" s="1"/>
      <c r="QFA2622" s="1"/>
      <c r="QFD2622" s="1"/>
      <c r="QFG2622" s="1"/>
      <c r="QFJ2622" s="1"/>
      <c r="QFM2622" s="1"/>
      <c r="QFP2622" s="1"/>
      <c r="QFS2622" s="1"/>
      <c r="QFV2622" s="1"/>
      <c r="QFY2622" s="1"/>
      <c r="QGB2622" s="1"/>
      <c r="QGE2622" s="1"/>
      <c r="QGH2622" s="1"/>
      <c r="QGK2622" s="1"/>
      <c r="QGN2622" s="1"/>
      <c r="QGQ2622" s="1"/>
      <c r="QGT2622" s="1"/>
      <c r="QGW2622" s="1"/>
      <c r="QGZ2622" s="1"/>
      <c r="QHC2622" s="1"/>
      <c r="QHF2622" s="1"/>
      <c r="QHI2622" s="1"/>
      <c r="QHL2622" s="1"/>
      <c r="QHO2622" s="1"/>
      <c r="QHR2622" s="1"/>
      <c r="QHU2622" s="1"/>
      <c r="QHX2622" s="1"/>
      <c r="QIA2622" s="1"/>
      <c r="QID2622" s="1"/>
      <c r="QIG2622" s="1"/>
      <c r="QIJ2622" s="1"/>
      <c r="QIM2622" s="1"/>
      <c r="QIP2622" s="1"/>
      <c r="QIS2622" s="1"/>
      <c r="QIV2622" s="1"/>
      <c r="QIY2622" s="1"/>
      <c r="QJB2622" s="1"/>
      <c r="QJE2622" s="1"/>
      <c r="QJH2622" s="1"/>
      <c r="QJK2622" s="1"/>
      <c r="QJN2622" s="1"/>
      <c r="QJQ2622" s="1"/>
      <c r="QJT2622" s="1"/>
      <c r="QJW2622" s="1"/>
      <c r="QJZ2622" s="1"/>
      <c r="QKC2622" s="1"/>
      <c r="QKF2622" s="1"/>
      <c r="QKI2622" s="1"/>
      <c r="QKL2622" s="1"/>
      <c r="QKO2622" s="1"/>
      <c r="QKR2622" s="1"/>
      <c r="QKU2622" s="1"/>
      <c r="QKX2622" s="1"/>
      <c r="QLA2622" s="1"/>
      <c r="QLD2622" s="1"/>
      <c r="QLG2622" s="1"/>
      <c r="QLJ2622" s="1"/>
      <c r="QLM2622" s="1"/>
      <c r="QLP2622" s="1"/>
      <c r="QLS2622" s="1"/>
      <c r="QLV2622" s="1"/>
      <c r="QLY2622" s="1"/>
      <c r="QMB2622" s="1"/>
      <c r="QME2622" s="1"/>
      <c r="QMH2622" s="1"/>
      <c r="QMK2622" s="1"/>
      <c r="QMN2622" s="1"/>
      <c r="QMQ2622" s="1"/>
      <c r="QMT2622" s="1"/>
      <c r="QMW2622" s="1"/>
      <c r="QMZ2622" s="1"/>
      <c r="QNC2622" s="1"/>
      <c r="QNF2622" s="1"/>
      <c r="QNI2622" s="1"/>
      <c r="QNL2622" s="1"/>
      <c r="QNO2622" s="1"/>
      <c r="QNR2622" s="1"/>
      <c r="QNU2622" s="1"/>
      <c r="QNX2622" s="1"/>
      <c r="QOA2622" s="1"/>
      <c r="QOD2622" s="1"/>
      <c r="QOG2622" s="1"/>
      <c r="QOJ2622" s="1"/>
      <c r="QOM2622" s="1"/>
      <c r="QOP2622" s="1"/>
      <c r="QOS2622" s="1"/>
      <c r="QOV2622" s="1"/>
      <c r="QOY2622" s="1"/>
      <c r="QPB2622" s="1"/>
      <c r="QPE2622" s="1"/>
      <c r="QPH2622" s="1"/>
      <c r="QPK2622" s="1"/>
      <c r="QPN2622" s="1"/>
      <c r="QPQ2622" s="1"/>
      <c r="QPT2622" s="1"/>
      <c r="QPW2622" s="1"/>
      <c r="QPZ2622" s="1"/>
      <c r="QQC2622" s="1"/>
      <c r="QQF2622" s="1"/>
      <c r="QQI2622" s="1"/>
      <c r="QQL2622" s="1"/>
      <c r="QQO2622" s="1"/>
      <c r="QQR2622" s="1"/>
      <c r="QQU2622" s="1"/>
      <c r="QQX2622" s="1"/>
      <c r="QRA2622" s="1"/>
      <c r="QRD2622" s="1"/>
      <c r="QRG2622" s="1"/>
      <c r="QRJ2622" s="1"/>
      <c r="QRM2622" s="1"/>
      <c r="QRP2622" s="1"/>
      <c r="QRS2622" s="1"/>
      <c r="QRV2622" s="1"/>
      <c r="QRY2622" s="1"/>
      <c r="QSB2622" s="1"/>
      <c r="QSE2622" s="1"/>
      <c r="QSH2622" s="1"/>
      <c r="QSK2622" s="1"/>
      <c r="QSN2622" s="1"/>
      <c r="QSQ2622" s="1"/>
      <c r="QST2622" s="1"/>
      <c r="QSW2622" s="1"/>
      <c r="QSZ2622" s="1"/>
      <c r="QTC2622" s="1"/>
      <c r="QTF2622" s="1"/>
      <c r="QTI2622" s="1"/>
      <c r="QTL2622" s="1"/>
      <c r="QTO2622" s="1"/>
      <c r="QTR2622" s="1"/>
      <c r="QTU2622" s="1"/>
      <c r="QTX2622" s="1"/>
      <c r="QUA2622" s="1"/>
      <c r="QUD2622" s="1"/>
      <c r="QUG2622" s="1"/>
      <c r="QUJ2622" s="1"/>
      <c r="QUM2622" s="1"/>
      <c r="QUP2622" s="1"/>
      <c r="QUS2622" s="1"/>
      <c r="QUV2622" s="1"/>
      <c r="QUY2622" s="1"/>
      <c r="QVB2622" s="1"/>
      <c r="QVE2622" s="1"/>
      <c r="QVH2622" s="1"/>
      <c r="QVK2622" s="1"/>
      <c r="QVN2622" s="1"/>
      <c r="QVQ2622" s="1"/>
      <c r="QVT2622" s="1"/>
      <c r="QVW2622" s="1"/>
      <c r="QVZ2622" s="1"/>
      <c r="QWC2622" s="1"/>
      <c r="QWF2622" s="1"/>
      <c r="QWI2622" s="1"/>
      <c r="QWL2622" s="1"/>
      <c r="QWO2622" s="1"/>
      <c r="QWR2622" s="1"/>
      <c r="QWU2622" s="1"/>
      <c r="QWX2622" s="1"/>
      <c r="QXA2622" s="1"/>
      <c r="QXD2622" s="1"/>
      <c r="QXG2622" s="1"/>
      <c r="QXJ2622" s="1"/>
      <c r="QXM2622" s="1"/>
      <c r="QXP2622" s="1"/>
      <c r="QXS2622" s="1"/>
      <c r="QXV2622" s="1"/>
      <c r="QXY2622" s="1"/>
      <c r="QYB2622" s="1"/>
      <c r="QYE2622" s="1"/>
      <c r="QYH2622" s="1"/>
      <c r="QYK2622" s="1"/>
      <c r="QYN2622" s="1"/>
      <c r="QYQ2622" s="1"/>
      <c r="QYT2622" s="1"/>
      <c r="QYW2622" s="1"/>
      <c r="QYZ2622" s="1"/>
      <c r="QZC2622" s="1"/>
      <c r="QZF2622" s="1"/>
      <c r="QZI2622" s="1"/>
      <c r="QZL2622" s="1"/>
      <c r="QZO2622" s="1"/>
      <c r="QZR2622" s="1"/>
      <c r="QZU2622" s="1"/>
      <c r="QZX2622" s="1"/>
      <c r="RAA2622" s="1"/>
      <c r="RAD2622" s="1"/>
      <c r="RAG2622" s="1"/>
      <c r="RAJ2622" s="1"/>
      <c r="RAM2622" s="1"/>
      <c r="RAP2622" s="1"/>
      <c r="RAS2622" s="1"/>
      <c r="RAV2622" s="1"/>
      <c r="RAY2622" s="1"/>
      <c r="RBB2622" s="1"/>
      <c r="RBE2622" s="1"/>
      <c r="RBH2622" s="1"/>
      <c r="RBK2622" s="1"/>
      <c r="RBN2622" s="1"/>
      <c r="RBQ2622" s="1"/>
      <c r="RBT2622" s="1"/>
      <c r="RBW2622" s="1"/>
      <c r="RBZ2622" s="1"/>
      <c r="RCC2622" s="1"/>
      <c r="RCF2622" s="1"/>
      <c r="RCI2622" s="1"/>
      <c r="RCL2622" s="1"/>
      <c r="RCO2622" s="1"/>
      <c r="RCR2622" s="1"/>
      <c r="RCU2622" s="1"/>
      <c r="RCX2622" s="1"/>
      <c r="RDA2622" s="1"/>
      <c r="RDD2622" s="1"/>
      <c r="RDG2622" s="1"/>
      <c r="RDJ2622" s="1"/>
      <c r="RDM2622" s="1"/>
      <c r="RDP2622" s="1"/>
      <c r="RDS2622" s="1"/>
      <c r="RDV2622" s="1"/>
      <c r="RDY2622" s="1"/>
      <c r="REB2622" s="1"/>
      <c r="REE2622" s="1"/>
      <c r="REH2622" s="1"/>
      <c r="REK2622" s="1"/>
      <c r="REN2622" s="1"/>
      <c r="REQ2622" s="1"/>
      <c r="RET2622" s="1"/>
      <c r="REW2622" s="1"/>
      <c r="REZ2622" s="1"/>
      <c r="RFC2622" s="1"/>
      <c r="RFF2622" s="1"/>
      <c r="RFI2622" s="1"/>
      <c r="RFL2622" s="1"/>
      <c r="RFO2622" s="1"/>
      <c r="RFR2622" s="1"/>
      <c r="RFU2622" s="1"/>
      <c r="RFX2622" s="1"/>
      <c r="RGA2622" s="1"/>
      <c r="RGD2622" s="1"/>
      <c r="RGG2622" s="1"/>
      <c r="RGJ2622" s="1"/>
      <c r="RGM2622" s="1"/>
      <c r="RGP2622" s="1"/>
      <c r="RGS2622" s="1"/>
      <c r="RGV2622" s="1"/>
      <c r="RGY2622" s="1"/>
      <c r="RHB2622" s="1"/>
      <c r="RHE2622" s="1"/>
      <c r="RHH2622" s="1"/>
      <c r="RHK2622" s="1"/>
      <c r="RHN2622" s="1"/>
      <c r="RHQ2622" s="1"/>
      <c r="RHT2622" s="1"/>
      <c r="RHW2622" s="1"/>
      <c r="RHZ2622" s="1"/>
      <c r="RIC2622" s="1"/>
      <c r="RIF2622" s="1"/>
      <c r="RII2622" s="1"/>
      <c r="RIL2622" s="1"/>
      <c r="RIO2622" s="1"/>
      <c r="RIR2622" s="1"/>
      <c r="RIU2622" s="1"/>
      <c r="RIX2622" s="1"/>
      <c r="RJA2622" s="1"/>
      <c r="RJD2622" s="1"/>
      <c r="RJG2622" s="1"/>
      <c r="RJJ2622" s="1"/>
      <c r="RJM2622" s="1"/>
      <c r="RJP2622" s="1"/>
      <c r="RJS2622" s="1"/>
      <c r="RJV2622" s="1"/>
      <c r="RJY2622" s="1"/>
      <c r="RKB2622" s="1"/>
      <c r="RKE2622" s="1"/>
      <c r="RKH2622" s="1"/>
      <c r="RKK2622" s="1"/>
      <c r="RKN2622" s="1"/>
      <c r="RKQ2622" s="1"/>
      <c r="RKT2622" s="1"/>
      <c r="RKW2622" s="1"/>
      <c r="RKZ2622" s="1"/>
      <c r="RLC2622" s="1"/>
      <c r="RLF2622" s="1"/>
      <c r="RLI2622" s="1"/>
      <c r="RLL2622" s="1"/>
      <c r="RLO2622" s="1"/>
      <c r="RLR2622" s="1"/>
      <c r="RLU2622" s="1"/>
      <c r="RLX2622" s="1"/>
      <c r="RMA2622" s="1"/>
      <c r="RMD2622" s="1"/>
      <c r="RMG2622" s="1"/>
      <c r="RMJ2622" s="1"/>
      <c r="RMM2622" s="1"/>
      <c r="RMP2622" s="1"/>
      <c r="RMS2622" s="1"/>
      <c r="RMV2622" s="1"/>
      <c r="RMY2622" s="1"/>
      <c r="RNB2622" s="1"/>
      <c r="RNE2622" s="1"/>
      <c r="RNH2622" s="1"/>
      <c r="RNK2622" s="1"/>
      <c r="RNN2622" s="1"/>
      <c r="RNQ2622" s="1"/>
      <c r="RNT2622" s="1"/>
      <c r="RNW2622" s="1"/>
      <c r="RNZ2622" s="1"/>
      <c r="ROC2622" s="1"/>
      <c r="ROF2622" s="1"/>
      <c r="ROI2622" s="1"/>
      <c r="ROL2622" s="1"/>
      <c r="ROO2622" s="1"/>
      <c r="ROR2622" s="1"/>
      <c r="ROU2622" s="1"/>
      <c r="ROX2622" s="1"/>
      <c r="RPA2622" s="1"/>
      <c r="RPD2622" s="1"/>
      <c r="RPG2622" s="1"/>
      <c r="RPJ2622" s="1"/>
      <c r="RPM2622" s="1"/>
      <c r="RPP2622" s="1"/>
      <c r="RPS2622" s="1"/>
      <c r="RPV2622" s="1"/>
      <c r="RPY2622" s="1"/>
      <c r="RQB2622" s="1"/>
      <c r="RQE2622" s="1"/>
      <c r="RQH2622" s="1"/>
      <c r="RQK2622" s="1"/>
      <c r="RQN2622" s="1"/>
      <c r="RQQ2622" s="1"/>
      <c r="RQT2622" s="1"/>
      <c r="RQW2622" s="1"/>
      <c r="RQZ2622" s="1"/>
      <c r="RRC2622" s="1"/>
      <c r="RRF2622" s="1"/>
      <c r="RRI2622" s="1"/>
      <c r="RRL2622" s="1"/>
      <c r="RRO2622" s="1"/>
      <c r="RRR2622" s="1"/>
      <c r="RRU2622" s="1"/>
      <c r="RRX2622" s="1"/>
      <c r="RSA2622" s="1"/>
      <c r="RSD2622" s="1"/>
      <c r="RSG2622" s="1"/>
      <c r="RSJ2622" s="1"/>
      <c r="RSM2622" s="1"/>
      <c r="RSP2622" s="1"/>
      <c r="RSS2622" s="1"/>
      <c r="RSV2622" s="1"/>
      <c r="RSY2622" s="1"/>
      <c r="RTB2622" s="1"/>
      <c r="RTE2622" s="1"/>
      <c r="RTH2622" s="1"/>
      <c r="RTK2622" s="1"/>
      <c r="RTN2622" s="1"/>
      <c r="RTQ2622" s="1"/>
      <c r="RTT2622" s="1"/>
      <c r="RTW2622" s="1"/>
      <c r="RTZ2622" s="1"/>
      <c r="RUC2622" s="1"/>
      <c r="RUF2622" s="1"/>
      <c r="RUI2622" s="1"/>
      <c r="RUL2622" s="1"/>
      <c r="RUO2622" s="1"/>
      <c r="RUR2622" s="1"/>
      <c r="RUU2622" s="1"/>
      <c r="RUX2622" s="1"/>
      <c r="RVA2622" s="1"/>
      <c r="RVD2622" s="1"/>
      <c r="RVG2622" s="1"/>
      <c r="RVJ2622" s="1"/>
      <c r="RVM2622" s="1"/>
      <c r="RVP2622" s="1"/>
      <c r="RVS2622" s="1"/>
      <c r="RVV2622" s="1"/>
      <c r="RVY2622" s="1"/>
      <c r="RWB2622" s="1"/>
      <c r="RWE2622" s="1"/>
      <c r="RWH2622" s="1"/>
      <c r="RWK2622" s="1"/>
      <c r="RWN2622" s="1"/>
      <c r="RWQ2622" s="1"/>
      <c r="RWT2622" s="1"/>
      <c r="RWW2622" s="1"/>
      <c r="RWZ2622" s="1"/>
      <c r="RXC2622" s="1"/>
      <c r="RXF2622" s="1"/>
      <c r="RXI2622" s="1"/>
      <c r="RXL2622" s="1"/>
      <c r="RXO2622" s="1"/>
      <c r="RXR2622" s="1"/>
      <c r="RXU2622" s="1"/>
      <c r="RXX2622" s="1"/>
      <c r="RYA2622" s="1"/>
      <c r="RYD2622" s="1"/>
      <c r="RYG2622" s="1"/>
      <c r="RYJ2622" s="1"/>
      <c r="RYM2622" s="1"/>
      <c r="RYP2622" s="1"/>
      <c r="RYS2622" s="1"/>
      <c r="RYV2622" s="1"/>
      <c r="RYY2622" s="1"/>
      <c r="RZB2622" s="1"/>
      <c r="RZE2622" s="1"/>
      <c r="RZH2622" s="1"/>
      <c r="RZK2622" s="1"/>
      <c r="RZN2622" s="1"/>
      <c r="RZQ2622" s="1"/>
      <c r="RZT2622" s="1"/>
      <c r="RZW2622" s="1"/>
      <c r="RZZ2622" s="1"/>
      <c r="SAC2622" s="1"/>
      <c r="SAF2622" s="1"/>
      <c r="SAI2622" s="1"/>
      <c r="SAL2622" s="1"/>
      <c r="SAO2622" s="1"/>
      <c r="SAR2622" s="1"/>
      <c r="SAU2622" s="1"/>
      <c r="SAX2622" s="1"/>
      <c r="SBA2622" s="1"/>
      <c r="SBD2622" s="1"/>
      <c r="SBG2622" s="1"/>
      <c r="SBJ2622" s="1"/>
      <c r="SBM2622" s="1"/>
      <c r="SBP2622" s="1"/>
      <c r="SBS2622" s="1"/>
      <c r="SBV2622" s="1"/>
      <c r="SBY2622" s="1"/>
      <c r="SCB2622" s="1"/>
      <c r="SCE2622" s="1"/>
      <c r="SCH2622" s="1"/>
      <c r="SCK2622" s="1"/>
      <c r="SCN2622" s="1"/>
      <c r="SCQ2622" s="1"/>
      <c r="SCT2622" s="1"/>
      <c r="SCW2622" s="1"/>
      <c r="SCZ2622" s="1"/>
      <c r="SDC2622" s="1"/>
      <c r="SDF2622" s="1"/>
      <c r="SDI2622" s="1"/>
      <c r="SDL2622" s="1"/>
      <c r="SDO2622" s="1"/>
      <c r="SDR2622" s="1"/>
      <c r="SDU2622" s="1"/>
      <c r="SDX2622" s="1"/>
      <c r="SEA2622" s="1"/>
      <c r="SED2622" s="1"/>
      <c r="SEG2622" s="1"/>
      <c r="SEJ2622" s="1"/>
      <c r="SEM2622" s="1"/>
      <c r="SEP2622" s="1"/>
      <c r="SES2622" s="1"/>
      <c r="SEV2622" s="1"/>
      <c r="SEY2622" s="1"/>
      <c r="SFB2622" s="1"/>
      <c r="SFE2622" s="1"/>
      <c r="SFH2622" s="1"/>
      <c r="SFK2622" s="1"/>
      <c r="SFN2622" s="1"/>
      <c r="SFQ2622" s="1"/>
      <c r="SFT2622" s="1"/>
      <c r="SFW2622" s="1"/>
      <c r="SFZ2622" s="1"/>
      <c r="SGC2622" s="1"/>
      <c r="SGF2622" s="1"/>
      <c r="SGI2622" s="1"/>
      <c r="SGL2622" s="1"/>
      <c r="SGO2622" s="1"/>
      <c r="SGR2622" s="1"/>
      <c r="SGU2622" s="1"/>
      <c r="SGX2622" s="1"/>
      <c r="SHA2622" s="1"/>
      <c r="SHD2622" s="1"/>
      <c r="SHG2622" s="1"/>
      <c r="SHJ2622" s="1"/>
      <c r="SHM2622" s="1"/>
      <c r="SHP2622" s="1"/>
      <c r="SHS2622" s="1"/>
      <c r="SHV2622" s="1"/>
      <c r="SHY2622" s="1"/>
      <c r="SIB2622" s="1"/>
      <c r="SIE2622" s="1"/>
      <c r="SIH2622" s="1"/>
      <c r="SIK2622" s="1"/>
      <c r="SIN2622" s="1"/>
      <c r="SIQ2622" s="1"/>
      <c r="SIT2622" s="1"/>
      <c r="SIW2622" s="1"/>
      <c r="SIZ2622" s="1"/>
      <c r="SJC2622" s="1"/>
      <c r="SJF2622" s="1"/>
      <c r="SJI2622" s="1"/>
      <c r="SJL2622" s="1"/>
      <c r="SJO2622" s="1"/>
      <c r="SJR2622" s="1"/>
      <c r="SJU2622" s="1"/>
      <c r="SJX2622" s="1"/>
      <c r="SKA2622" s="1"/>
      <c r="SKD2622" s="1"/>
      <c r="SKG2622" s="1"/>
      <c r="SKJ2622" s="1"/>
      <c r="SKM2622" s="1"/>
      <c r="SKP2622" s="1"/>
      <c r="SKS2622" s="1"/>
      <c r="SKV2622" s="1"/>
      <c r="SKY2622" s="1"/>
      <c r="SLB2622" s="1"/>
      <c r="SLE2622" s="1"/>
      <c r="SLH2622" s="1"/>
      <c r="SLK2622" s="1"/>
      <c r="SLN2622" s="1"/>
      <c r="SLQ2622" s="1"/>
      <c r="SLT2622" s="1"/>
      <c r="SLW2622" s="1"/>
      <c r="SLZ2622" s="1"/>
      <c r="SMC2622" s="1"/>
      <c r="SMF2622" s="1"/>
      <c r="SMI2622" s="1"/>
      <c r="SML2622" s="1"/>
      <c r="SMO2622" s="1"/>
      <c r="SMR2622" s="1"/>
      <c r="SMU2622" s="1"/>
      <c r="SMX2622" s="1"/>
      <c r="SNA2622" s="1"/>
      <c r="SND2622" s="1"/>
      <c r="SNG2622" s="1"/>
      <c r="SNJ2622" s="1"/>
      <c r="SNM2622" s="1"/>
      <c r="SNP2622" s="1"/>
      <c r="SNS2622" s="1"/>
      <c r="SNV2622" s="1"/>
      <c r="SNY2622" s="1"/>
      <c r="SOB2622" s="1"/>
      <c r="SOE2622" s="1"/>
      <c r="SOH2622" s="1"/>
      <c r="SOK2622" s="1"/>
      <c r="SON2622" s="1"/>
      <c r="SOQ2622" s="1"/>
      <c r="SOT2622" s="1"/>
      <c r="SOW2622" s="1"/>
      <c r="SOZ2622" s="1"/>
      <c r="SPC2622" s="1"/>
      <c r="SPF2622" s="1"/>
      <c r="SPI2622" s="1"/>
      <c r="SPL2622" s="1"/>
      <c r="SPO2622" s="1"/>
      <c r="SPR2622" s="1"/>
      <c r="SPU2622" s="1"/>
      <c r="SPX2622" s="1"/>
      <c r="SQA2622" s="1"/>
      <c r="SQD2622" s="1"/>
      <c r="SQG2622" s="1"/>
      <c r="SQJ2622" s="1"/>
      <c r="SQM2622" s="1"/>
      <c r="SQP2622" s="1"/>
      <c r="SQS2622" s="1"/>
      <c r="SQV2622" s="1"/>
      <c r="SQY2622" s="1"/>
      <c r="SRB2622" s="1"/>
      <c r="SRE2622" s="1"/>
      <c r="SRH2622" s="1"/>
      <c r="SRK2622" s="1"/>
      <c r="SRN2622" s="1"/>
      <c r="SRQ2622" s="1"/>
      <c r="SRT2622" s="1"/>
      <c r="SRW2622" s="1"/>
      <c r="SRZ2622" s="1"/>
      <c r="SSC2622" s="1"/>
      <c r="SSF2622" s="1"/>
      <c r="SSI2622" s="1"/>
      <c r="SSL2622" s="1"/>
      <c r="SSO2622" s="1"/>
      <c r="SSR2622" s="1"/>
      <c r="SSU2622" s="1"/>
      <c r="SSX2622" s="1"/>
      <c r="STA2622" s="1"/>
      <c r="STD2622" s="1"/>
      <c r="STG2622" s="1"/>
      <c r="STJ2622" s="1"/>
      <c r="STM2622" s="1"/>
      <c r="STP2622" s="1"/>
      <c r="STS2622" s="1"/>
      <c r="STV2622" s="1"/>
      <c r="STY2622" s="1"/>
      <c r="SUB2622" s="1"/>
      <c r="SUE2622" s="1"/>
      <c r="SUH2622" s="1"/>
      <c r="SUK2622" s="1"/>
      <c r="SUN2622" s="1"/>
      <c r="SUQ2622" s="1"/>
      <c r="SUT2622" s="1"/>
      <c r="SUW2622" s="1"/>
      <c r="SUZ2622" s="1"/>
      <c r="SVC2622" s="1"/>
      <c r="SVF2622" s="1"/>
      <c r="SVI2622" s="1"/>
      <c r="SVL2622" s="1"/>
      <c r="SVO2622" s="1"/>
      <c r="SVR2622" s="1"/>
      <c r="SVU2622" s="1"/>
      <c r="SVX2622" s="1"/>
      <c r="SWA2622" s="1"/>
      <c r="SWD2622" s="1"/>
      <c r="SWG2622" s="1"/>
      <c r="SWJ2622" s="1"/>
      <c r="SWM2622" s="1"/>
      <c r="SWP2622" s="1"/>
      <c r="SWS2622" s="1"/>
      <c r="SWV2622" s="1"/>
      <c r="SWY2622" s="1"/>
      <c r="SXB2622" s="1"/>
      <c r="SXE2622" s="1"/>
      <c r="SXH2622" s="1"/>
      <c r="SXK2622" s="1"/>
      <c r="SXN2622" s="1"/>
      <c r="SXQ2622" s="1"/>
      <c r="SXT2622" s="1"/>
      <c r="SXW2622" s="1"/>
      <c r="SXZ2622" s="1"/>
      <c r="SYC2622" s="1"/>
      <c r="SYF2622" s="1"/>
      <c r="SYI2622" s="1"/>
      <c r="SYL2622" s="1"/>
      <c r="SYO2622" s="1"/>
      <c r="SYR2622" s="1"/>
      <c r="SYU2622" s="1"/>
      <c r="SYX2622" s="1"/>
      <c r="SZA2622" s="1"/>
      <c r="SZD2622" s="1"/>
      <c r="SZG2622" s="1"/>
      <c r="SZJ2622" s="1"/>
      <c r="SZM2622" s="1"/>
      <c r="SZP2622" s="1"/>
      <c r="SZS2622" s="1"/>
      <c r="SZV2622" s="1"/>
      <c r="SZY2622" s="1"/>
      <c r="TAB2622" s="1"/>
      <c r="TAE2622" s="1"/>
      <c r="TAH2622" s="1"/>
      <c r="TAK2622" s="1"/>
      <c r="TAN2622" s="1"/>
      <c r="TAQ2622" s="1"/>
      <c r="TAT2622" s="1"/>
      <c r="TAW2622" s="1"/>
      <c r="TAZ2622" s="1"/>
      <c r="TBC2622" s="1"/>
      <c r="TBF2622" s="1"/>
      <c r="TBI2622" s="1"/>
      <c r="TBL2622" s="1"/>
      <c r="TBO2622" s="1"/>
      <c r="TBR2622" s="1"/>
      <c r="TBU2622" s="1"/>
      <c r="TBX2622" s="1"/>
      <c r="TCA2622" s="1"/>
      <c r="TCD2622" s="1"/>
      <c r="TCG2622" s="1"/>
      <c r="TCJ2622" s="1"/>
      <c r="TCM2622" s="1"/>
      <c r="TCP2622" s="1"/>
      <c r="TCS2622" s="1"/>
      <c r="TCV2622" s="1"/>
      <c r="TCY2622" s="1"/>
      <c r="TDB2622" s="1"/>
      <c r="TDE2622" s="1"/>
      <c r="TDH2622" s="1"/>
      <c r="TDK2622" s="1"/>
      <c r="TDN2622" s="1"/>
      <c r="TDQ2622" s="1"/>
      <c r="TDT2622" s="1"/>
      <c r="TDW2622" s="1"/>
      <c r="TDZ2622" s="1"/>
      <c r="TEC2622" s="1"/>
      <c r="TEF2622" s="1"/>
      <c r="TEI2622" s="1"/>
      <c r="TEL2622" s="1"/>
      <c r="TEO2622" s="1"/>
      <c r="TER2622" s="1"/>
      <c r="TEU2622" s="1"/>
      <c r="TEX2622" s="1"/>
      <c r="TFA2622" s="1"/>
      <c r="TFD2622" s="1"/>
      <c r="TFG2622" s="1"/>
      <c r="TFJ2622" s="1"/>
      <c r="TFM2622" s="1"/>
      <c r="TFP2622" s="1"/>
      <c r="TFS2622" s="1"/>
      <c r="TFV2622" s="1"/>
      <c r="TFY2622" s="1"/>
      <c r="TGB2622" s="1"/>
      <c r="TGE2622" s="1"/>
      <c r="TGH2622" s="1"/>
      <c r="TGK2622" s="1"/>
      <c r="TGN2622" s="1"/>
      <c r="TGQ2622" s="1"/>
      <c r="TGT2622" s="1"/>
      <c r="TGW2622" s="1"/>
      <c r="TGZ2622" s="1"/>
      <c r="THC2622" s="1"/>
      <c r="THF2622" s="1"/>
      <c r="THI2622" s="1"/>
      <c r="THL2622" s="1"/>
      <c r="THO2622" s="1"/>
      <c r="THR2622" s="1"/>
      <c r="THU2622" s="1"/>
      <c r="THX2622" s="1"/>
      <c r="TIA2622" s="1"/>
      <c r="TID2622" s="1"/>
      <c r="TIG2622" s="1"/>
      <c r="TIJ2622" s="1"/>
      <c r="TIM2622" s="1"/>
      <c r="TIP2622" s="1"/>
      <c r="TIS2622" s="1"/>
      <c r="TIV2622" s="1"/>
      <c r="TIY2622" s="1"/>
      <c r="TJB2622" s="1"/>
      <c r="TJE2622" s="1"/>
      <c r="TJH2622" s="1"/>
      <c r="TJK2622" s="1"/>
      <c r="TJN2622" s="1"/>
      <c r="TJQ2622" s="1"/>
      <c r="TJT2622" s="1"/>
      <c r="TJW2622" s="1"/>
      <c r="TJZ2622" s="1"/>
      <c r="TKC2622" s="1"/>
      <c r="TKF2622" s="1"/>
      <c r="TKI2622" s="1"/>
      <c r="TKL2622" s="1"/>
      <c r="TKO2622" s="1"/>
      <c r="TKR2622" s="1"/>
      <c r="TKU2622" s="1"/>
      <c r="TKX2622" s="1"/>
      <c r="TLA2622" s="1"/>
      <c r="TLD2622" s="1"/>
      <c r="TLG2622" s="1"/>
      <c r="TLJ2622" s="1"/>
      <c r="TLM2622" s="1"/>
      <c r="TLP2622" s="1"/>
      <c r="TLS2622" s="1"/>
      <c r="TLV2622" s="1"/>
      <c r="TLY2622" s="1"/>
      <c r="TMB2622" s="1"/>
      <c r="TME2622" s="1"/>
      <c r="TMH2622" s="1"/>
      <c r="TMK2622" s="1"/>
      <c r="TMN2622" s="1"/>
      <c r="TMQ2622" s="1"/>
      <c r="TMT2622" s="1"/>
      <c r="TMW2622" s="1"/>
      <c r="TMZ2622" s="1"/>
      <c r="TNC2622" s="1"/>
      <c r="TNF2622" s="1"/>
      <c r="TNI2622" s="1"/>
      <c r="TNL2622" s="1"/>
      <c r="TNO2622" s="1"/>
      <c r="TNR2622" s="1"/>
      <c r="TNU2622" s="1"/>
      <c r="TNX2622" s="1"/>
      <c r="TOA2622" s="1"/>
      <c r="TOD2622" s="1"/>
      <c r="TOG2622" s="1"/>
      <c r="TOJ2622" s="1"/>
      <c r="TOM2622" s="1"/>
      <c r="TOP2622" s="1"/>
      <c r="TOS2622" s="1"/>
      <c r="TOV2622" s="1"/>
      <c r="TOY2622" s="1"/>
      <c r="TPB2622" s="1"/>
      <c r="TPE2622" s="1"/>
      <c r="TPH2622" s="1"/>
      <c r="TPK2622" s="1"/>
      <c r="TPN2622" s="1"/>
      <c r="TPQ2622" s="1"/>
      <c r="TPT2622" s="1"/>
      <c r="TPW2622" s="1"/>
      <c r="TPZ2622" s="1"/>
      <c r="TQC2622" s="1"/>
      <c r="TQF2622" s="1"/>
      <c r="TQI2622" s="1"/>
      <c r="TQL2622" s="1"/>
      <c r="TQO2622" s="1"/>
      <c r="TQR2622" s="1"/>
      <c r="TQU2622" s="1"/>
      <c r="TQX2622" s="1"/>
      <c r="TRA2622" s="1"/>
      <c r="TRD2622" s="1"/>
      <c r="TRG2622" s="1"/>
      <c r="TRJ2622" s="1"/>
      <c r="TRM2622" s="1"/>
      <c r="TRP2622" s="1"/>
      <c r="TRS2622" s="1"/>
      <c r="TRV2622" s="1"/>
      <c r="TRY2622" s="1"/>
      <c r="TSB2622" s="1"/>
      <c r="TSE2622" s="1"/>
      <c r="TSH2622" s="1"/>
      <c r="TSK2622" s="1"/>
      <c r="TSN2622" s="1"/>
      <c r="TSQ2622" s="1"/>
      <c r="TST2622" s="1"/>
      <c r="TSW2622" s="1"/>
      <c r="TSZ2622" s="1"/>
      <c r="TTC2622" s="1"/>
      <c r="TTF2622" s="1"/>
      <c r="TTI2622" s="1"/>
      <c r="TTL2622" s="1"/>
      <c r="TTO2622" s="1"/>
      <c r="TTR2622" s="1"/>
      <c r="TTU2622" s="1"/>
      <c r="TTX2622" s="1"/>
      <c r="TUA2622" s="1"/>
      <c r="TUD2622" s="1"/>
      <c r="TUG2622" s="1"/>
      <c r="TUJ2622" s="1"/>
      <c r="TUM2622" s="1"/>
      <c r="TUP2622" s="1"/>
      <c r="TUS2622" s="1"/>
      <c r="TUV2622" s="1"/>
      <c r="TUY2622" s="1"/>
      <c r="TVB2622" s="1"/>
      <c r="TVE2622" s="1"/>
      <c r="TVH2622" s="1"/>
      <c r="TVK2622" s="1"/>
      <c r="TVN2622" s="1"/>
      <c r="TVQ2622" s="1"/>
      <c r="TVT2622" s="1"/>
      <c r="TVW2622" s="1"/>
      <c r="TVZ2622" s="1"/>
      <c r="TWC2622" s="1"/>
      <c r="TWF2622" s="1"/>
      <c r="TWI2622" s="1"/>
      <c r="TWL2622" s="1"/>
      <c r="TWO2622" s="1"/>
      <c r="TWR2622" s="1"/>
      <c r="TWU2622" s="1"/>
      <c r="TWX2622" s="1"/>
      <c r="TXA2622" s="1"/>
      <c r="TXD2622" s="1"/>
      <c r="TXG2622" s="1"/>
      <c r="TXJ2622" s="1"/>
      <c r="TXM2622" s="1"/>
      <c r="TXP2622" s="1"/>
      <c r="TXS2622" s="1"/>
      <c r="TXV2622" s="1"/>
      <c r="TXY2622" s="1"/>
      <c r="TYB2622" s="1"/>
      <c r="TYE2622" s="1"/>
      <c r="TYH2622" s="1"/>
      <c r="TYK2622" s="1"/>
      <c r="TYN2622" s="1"/>
      <c r="TYQ2622" s="1"/>
      <c r="TYT2622" s="1"/>
      <c r="TYW2622" s="1"/>
      <c r="TYZ2622" s="1"/>
      <c r="TZC2622" s="1"/>
      <c r="TZF2622" s="1"/>
      <c r="TZI2622" s="1"/>
      <c r="TZL2622" s="1"/>
      <c r="TZO2622" s="1"/>
      <c r="TZR2622" s="1"/>
      <c r="TZU2622" s="1"/>
      <c r="TZX2622" s="1"/>
      <c r="UAA2622" s="1"/>
      <c r="UAD2622" s="1"/>
      <c r="UAG2622" s="1"/>
      <c r="UAJ2622" s="1"/>
      <c r="UAM2622" s="1"/>
      <c r="UAP2622" s="1"/>
      <c r="UAS2622" s="1"/>
      <c r="UAV2622" s="1"/>
      <c r="UAY2622" s="1"/>
      <c r="UBB2622" s="1"/>
      <c r="UBE2622" s="1"/>
      <c r="UBH2622" s="1"/>
      <c r="UBK2622" s="1"/>
      <c r="UBN2622" s="1"/>
      <c r="UBQ2622" s="1"/>
      <c r="UBT2622" s="1"/>
      <c r="UBW2622" s="1"/>
      <c r="UBZ2622" s="1"/>
      <c r="UCC2622" s="1"/>
      <c r="UCF2622" s="1"/>
      <c r="UCI2622" s="1"/>
      <c r="UCL2622" s="1"/>
      <c r="UCO2622" s="1"/>
      <c r="UCR2622" s="1"/>
      <c r="UCU2622" s="1"/>
      <c r="UCX2622" s="1"/>
      <c r="UDA2622" s="1"/>
      <c r="UDD2622" s="1"/>
      <c r="UDG2622" s="1"/>
      <c r="UDJ2622" s="1"/>
      <c r="UDM2622" s="1"/>
      <c r="UDP2622" s="1"/>
      <c r="UDS2622" s="1"/>
      <c r="UDV2622" s="1"/>
      <c r="UDY2622" s="1"/>
      <c r="UEB2622" s="1"/>
      <c r="UEE2622" s="1"/>
      <c r="UEH2622" s="1"/>
      <c r="UEK2622" s="1"/>
      <c r="UEN2622" s="1"/>
      <c r="UEQ2622" s="1"/>
      <c r="UET2622" s="1"/>
      <c r="UEW2622" s="1"/>
      <c r="UEZ2622" s="1"/>
      <c r="UFC2622" s="1"/>
      <c r="UFF2622" s="1"/>
      <c r="UFI2622" s="1"/>
      <c r="UFL2622" s="1"/>
      <c r="UFO2622" s="1"/>
      <c r="UFR2622" s="1"/>
      <c r="UFU2622" s="1"/>
      <c r="UFX2622" s="1"/>
      <c r="UGA2622" s="1"/>
      <c r="UGD2622" s="1"/>
      <c r="UGG2622" s="1"/>
      <c r="UGJ2622" s="1"/>
      <c r="UGM2622" s="1"/>
      <c r="UGP2622" s="1"/>
      <c r="UGS2622" s="1"/>
      <c r="UGV2622" s="1"/>
      <c r="UGY2622" s="1"/>
      <c r="UHB2622" s="1"/>
      <c r="UHE2622" s="1"/>
      <c r="UHH2622" s="1"/>
      <c r="UHK2622" s="1"/>
      <c r="UHN2622" s="1"/>
      <c r="UHQ2622" s="1"/>
      <c r="UHT2622" s="1"/>
      <c r="UHW2622" s="1"/>
      <c r="UHZ2622" s="1"/>
      <c r="UIC2622" s="1"/>
      <c r="UIF2622" s="1"/>
      <c r="UII2622" s="1"/>
      <c r="UIL2622" s="1"/>
      <c r="UIO2622" s="1"/>
      <c r="UIR2622" s="1"/>
      <c r="UIU2622" s="1"/>
      <c r="UIX2622" s="1"/>
      <c r="UJA2622" s="1"/>
      <c r="UJD2622" s="1"/>
      <c r="UJG2622" s="1"/>
      <c r="UJJ2622" s="1"/>
      <c r="UJM2622" s="1"/>
      <c r="UJP2622" s="1"/>
      <c r="UJS2622" s="1"/>
      <c r="UJV2622" s="1"/>
      <c r="UJY2622" s="1"/>
      <c r="UKB2622" s="1"/>
      <c r="UKE2622" s="1"/>
      <c r="UKH2622" s="1"/>
      <c r="UKK2622" s="1"/>
      <c r="UKN2622" s="1"/>
      <c r="UKQ2622" s="1"/>
      <c r="UKT2622" s="1"/>
      <c r="UKW2622" s="1"/>
      <c r="UKZ2622" s="1"/>
      <c r="ULC2622" s="1"/>
      <c r="ULF2622" s="1"/>
      <c r="ULI2622" s="1"/>
      <c r="ULL2622" s="1"/>
      <c r="ULO2622" s="1"/>
      <c r="ULR2622" s="1"/>
      <c r="ULU2622" s="1"/>
      <c r="ULX2622" s="1"/>
      <c r="UMA2622" s="1"/>
      <c r="UMD2622" s="1"/>
      <c r="UMG2622" s="1"/>
      <c r="UMJ2622" s="1"/>
      <c r="UMM2622" s="1"/>
      <c r="UMP2622" s="1"/>
      <c r="UMS2622" s="1"/>
      <c r="UMV2622" s="1"/>
      <c r="UMY2622" s="1"/>
      <c r="UNB2622" s="1"/>
      <c r="UNE2622" s="1"/>
      <c r="UNH2622" s="1"/>
      <c r="UNK2622" s="1"/>
      <c r="UNN2622" s="1"/>
      <c r="UNQ2622" s="1"/>
      <c r="UNT2622" s="1"/>
      <c r="UNW2622" s="1"/>
      <c r="UNZ2622" s="1"/>
      <c r="UOC2622" s="1"/>
      <c r="UOF2622" s="1"/>
      <c r="UOI2622" s="1"/>
      <c r="UOL2622" s="1"/>
      <c r="UOO2622" s="1"/>
      <c r="UOR2622" s="1"/>
      <c r="UOU2622" s="1"/>
      <c r="UOX2622" s="1"/>
      <c r="UPA2622" s="1"/>
      <c r="UPD2622" s="1"/>
      <c r="UPG2622" s="1"/>
      <c r="UPJ2622" s="1"/>
      <c r="UPM2622" s="1"/>
      <c r="UPP2622" s="1"/>
      <c r="UPS2622" s="1"/>
      <c r="UPV2622" s="1"/>
      <c r="UPY2622" s="1"/>
      <c r="UQB2622" s="1"/>
      <c r="UQE2622" s="1"/>
      <c r="UQH2622" s="1"/>
      <c r="UQK2622" s="1"/>
      <c r="UQN2622" s="1"/>
      <c r="UQQ2622" s="1"/>
      <c r="UQT2622" s="1"/>
      <c r="UQW2622" s="1"/>
      <c r="UQZ2622" s="1"/>
      <c r="URC2622" s="1"/>
      <c r="URF2622" s="1"/>
      <c r="URI2622" s="1"/>
      <c r="URL2622" s="1"/>
      <c r="URO2622" s="1"/>
      <c r="URR2622" s="1"/>
      <c r="URU2622" s="1"/>
      <c r="URX2622" s="1"/>
      <c r="USA2622" s="1"/>
      <c r="USD2622" s="1"/>
      <c r="USG2622" s="1"/>
      <c r="USJ2622" s="1"/>
      <c r="USM2622" s="1"/>
      <c r="USP2622" s="1"/>
      <c r="USS2622" s="1"/>
      <c r="USV2622" s="1"/>
      <c r="USY2622" s="1"/>
      <c r="UTB2622" s="1"/>
      <c r="UTE2622" s="1"/>
      <c r="UTH2622" s="1"/>
      <c r="UTK2622" s="1"/>
      <c r="UTN2622" s="1"/>
      <c r="UTQ2622" s="1"/>
      <c r="UTT2622" s="1"/>
      <c r="UTW2622" s="1"/>
      <c r="UTZ2622" s="1"/>
      <c r="UUC2622" s="1"/>
      <c r="UUF2622" s="1"/>
      <c r="UUI2622" s="1"/>
      <c r="UUL2622" s="1"/>
      <c r="UUO2622" s="1"/>
      <c r="UUR2622" s="1"/>
      <c r="UUU2622" s="1"/>
      <c r="UUX2622" s="1"/>
      <c r="UVA2622" s="1"/>
      <c r="UVD2622" s="1"/>
      <c r="UVG2622" s="1"/>
      <c r="UVJ2622" s="1"/>
      <c r="UVM2622" s="1"/>
      <c r="UVP2622" s="1"/>
      <c r="UVS2622" s="1"/>
      <c r="UVV2622" s="1"/>
      <c r="UVY2622" s="1"/>
      <c r="UWB2622" s="1"/>
      <c r="UWE2622" s="1"/>
      <c r="UWH2622" s="1"/>
      <c r="UWK2622" s="1"/>
      <c r="UWN2622" s="1"/>
      <c r="UWQ2622" s="1"/>
      <c r="UWT2622" s="1"/>
      <c r="UWW2622" s="1"/>
      <c r="UWZ2622" s="1"/>
      <c r="UXC2622" s="1"/>
      <c r="UXF2622" s="1"/>
      <c r="UXI2622" s="1"/>
      <c r="UXL2622" s="1"/>
      <c r="UXO2622" s="1"/>
      <c r="UXR2622" s="1"/>
      <c r="UXU2622" s="1"/>
      <c r="UXX2622" s="1"/>
      <c r="UYA2622" s="1"/>
      <c r="UYD2622" s="1"/>
      <c r="UYG2622" s="1"/>
      <c r="UYJ2622" s="1"/>
      <c r="UYM2622" s="1"/>
      <c r="UYP2622" s="1"/>
      <c r="UYS2622" s="1"/>
      <c r="UYV2622" s="1"/>
      <c r="UYY2622" s="1"/>
      <c r="UZB2622" s="1"/>
      <c r="UZE2622" s="1"/>
      <c r="UZH2622" s="1"/>
      <c r="UZK2622" s="1"/>
      <c r="UZN2622" s="1"/>
      <c r="UZQ2622" s="1"/>
      <c r="UZT2622" s="1"/>
      <c r="UZW2622" s="1"/>
      <c r="UZZ2622" s="1"/>
      <c r="VAC2622" s="1"/>
      <c r="VAF2622" s="1"/>
      <c r="VAI2622" s="1"/>
      <c r="VAL2622" s="1"/>
      <c r="VAO2622" s="1"/>
      <c r="VAR2622" s="1"/>
      <c r="VAU2622" s="1"/>
      <c r="VAX2622" s="1"/>
      <c r="VBA2622" s="1"/>
      <c r="VBD2622" s="1"/>
      <c r="VBG2622" s="1"/>
      <c r="VBJ2622" s="1"/>
      <c r="VBM2622" s="1"/>
      <c r="VBP2622" s="1"/>
      <c r="VBS2622" s="1"/>
      <c r="VBV2622" s="1"/>
      <c r="VBY2622" s="1"/>
      <c r="VCB2622" s="1"/>
      <c r="VCE2622" s="1"/>
      <c r="VCH2622" s="1"/>
      <c r="VCK2622" s="1"/>
      <c r="VCN2622" s="1"/>
      <c r="VCQ2622" s="1"/>
      <c r="VCT2622" s="1"/>
      <c r="VCW2622" s="1"/>
      <c r="VCZ2622" s="1"/>
      <c r="VDC2622" s="1"/>
      <c r="VDF2622" s="1"/>
      <c r="VDI2622" s="1"/>
      <c r="VDL2622" s="1"/>
      <c r="VDO2622" s="1"/>
      <c r="VDR2622" s="1"/>
      <c r="VDU2622" s="1"/>
      <c r="VDX2622" s="1"/>
      <c r="VEA2622" s="1"/>
      <c r="VED2622" s="1"/>
      <c r="VEG2622" s="1"/>
      <c r="VEJ2622" s="1"/>
      <c r="VEM2622" s="1"/>
      <c r="VEP2622" s="1"/>
      <c r="VES2622" s="1"/>
      <c r="VEV2622" s="1"/>
      <c r="VEY2622" s="1"/>
      <c r="VFB2622" s="1"/>
      <c r="VFE2622" s="1"/>
      <c r="VFH2622" s="1"/>
      <c r="VFK2622" s="1"/>
      <c r="VFN2622" s="1"/>
      <c r="VFQ2622" s="1"/>
      <c r="VFT2622" s="1"/>
      <c r="VFW2622" s="1"/>
      <c r="VFZ2622" s="1"/>
      <c r="VGC2622" s="1"/>
      <c r="VGF2622" s="1"/>
      <c r="VGI2622" s="1"/>
      <c r="VGL2622" s="1"/>
      <c r="VGO2622" s="1"/>
      <c r="VGR2622" s="1"/>
      <c r="VGU2622" s="1"/>
      <c r="VGX2622" s="1"/>
      <c r="VHA2622" s="1"/>
      <c r="VHD2622" s="1"/>
      <c r="VHG2622" s="1"/>
      <c r="VHJ2622" s="1"/>
      <c r="VHM2622" s="1"/>
      <c r="VHP2622" s="1"/>
      <c r="VHS2622" s="1"/>
      <c r="VHV2622" s="1"/>
      <c r="VHY2622" s="1"/>
      <c r="VIB2622" s="1"/>
      <c r="VIE2622" s="1"/>
      <c r="VIH2622" s="1"/>
      <c r="VIK2622" s="1"/>
      <c r="VIN2622" s="1"/>
      <c r="VIQ2622" s="1"/>
      <c r="VIT2622" s="1"/>
      <c r="VIW2622" s="1"/>
      <c r="VIZ2622" s="1"/>
      <c r="VJC2622" s="1"/>
      <c r="VJF2622" s="1"/>
      <c r="VJI2622" s="1"/>
      <c r="VJL2622" s="1"/>
      <c r="VJO2622" s="1"/>
      <c r="VJR2622" s="1"/>
      <c r="VJU2622" s="1"/>
      <c r="VJX2622" s="1"/>
      <c r="VKA2622" s="1"/>
      <c r="VKD2622" s="1"/>
      <c r="VKG2622" s="1"/>
      <c r="VKJ2622" s="1"/>
      <c r="VKM2622" s="1"/>
      <c r="VKP2622" s="1"/>
      <c r="VKS2622" s="1"/>
      <c r="VKV2622" s="1"/>
      <c r="VKY2622" s="1"/>
      <c r="VLB2622" s="1"/>
      <c r="VLE2622" s="1"/>
      <c r="VLH2622" s="1"/>
      <c r="VLK2622" s="1"/>
      <c r="VLN2622" s="1"/>
      <c r="VLQ2622" s="1"/>
      <c r="VLT2622" s="1"/>
      <c r="VLW2622" s="1"/>
      <c r="VLZ2622" s="1"/>
      <c r="VMC2622" s="1"/>
      <c r="VMF2622" s="1"/>
      <c r="VMI2622" s="1"/>
      <c r="VML2622" s="1"/>
      <c r="VMO2622" s="1"/>
      <c r="VMR2622" s="1"/>
      <c r="VMU2622" s="1"/>
      <c r="VMX2622" s="1"/>
      <c r="VNA2622" s="1"/>
      <c r="VND2622" s="1"/>
      <c r="VNG2622" s="1"/>
      <c r="VNJ2622" s="1"/>
      <c r="VNM2622" s="1"/>
      <c r="VNP2622" s="1"/>
      <c r="VNS2622" s="1"/>
      <c r="VNV2622" s="1"/>
      <c r="VNY2622" s="1"/>
      <c r="VOB2622" s="1"/>
      <c r="VOE2622" s="1"/>
      <c r="VOH2622" s="1"/>
      <c r="VOK2622" s="1"/>
      <c r="VON2622" s="1"/>
      <c r="VOQ2622" s="1"/>
      <c r="VOT2622" s="1"/>
      <c r="VOW2622" s="1"/>
      <c r="VOZ2622" s="1"/>
      <c r="VPC2622" s="1"/>
      <c r="VPF2622" s="1"/>
      <c r="VPI2622" s="1"/>
      <c r="VPL2622" s="1"/>
      <c r="VPO2622" s="1"/>
      <c r="VPR2622" s="1"/>
      <c r="VPU2622" s="1"/>
      <c r="VPX2622" s="1"/>
      <c r="VQA2622" s="1"/>
      <c r="VQD2622" s="1"/>
      <c r="VQG2622" s="1"/>
      <c r="VQJ2622" s="1"/>
      <c r="VQM2622" s="1"/>
      <c r="VQP2622" s="1"/>
      <c r="VQS2622" s="1"/>
      <c r="VQV2622" s="1"/>
      <c r="VQY2622" s="1"/>
      <c r="VRB2622" s="1"/>
      <c r="VRE2622" s="1"/>
      <c r="VRH2622" s="1"/>
      <c r="VRK2622" s="1"/>
      <c r="VRN2622" s="1"/>
      <c r="VRQ2622" s="1"/>
      <c r="VRT2622" s="1"/>
      <c r="VRW2622" s="1"/>
      <c r="VRZ2622" s="1"/>
      <c r="VSC2622" s="1"/>
      <c r="VSF2622" s="1"/>
      <c r="VSI2622" s="1"/>
      <c r="VSL2622" s="1"/>
      <c r="VSO2622" s="1"/>
      <c r="VSR2622" s="1"/>
      <c r="VSU2622" s="1"/>
      <c r="VSX2622" s="1"/>
      <c r="VTA2622" s="1"/>
      <c r="VTD2622" s="1"/>
      <c r="VTG2622" s="1"/>
      <c r="VTJ2622" s="1"/>
      <c r="VTM2622" s="1"/>
      <c r="VTP2622" s="1"/>
      <c r="VTS2622" s="1"/>
      <c r="VTV2622" s="1"/>
      <c r="VTY2622" s="1"/>
      <c r="VUB2622" s="1"/>
      <c r="VUE2622" s="1"/>
      <c r="VUH2622" s="1"/>
      <c r="VUK2622" s="1"/>
      <c r="VUN2622" s="1"/>
      <c r="VUQ2622" s="1"/>
      <c r="VUT2622" s="1"/>
      <c r="VUW2622" s="1"/>
      <c r="VUZ2622" s="1"/>
      <c r="VVC2622" s="1"/>
      <c r="VVF2622" s="1"/>
      <c r="VVI2622" s="1"/>
      <c r="VVL2622" s="1"/>
      <c r="VVO2622" s="1"/>
      <c r="VVR2622" s="1"/>
      <c r="VVU2622" s="1"/>
      <c r="VVX2622" s="1"/>
      <c r="VWA2622" s="1"/>
      <c r="VWD2622" s="1"/>
      <c r="VWG2622" s="1"/>
      <c r="VWJ2622" s="1"/>
      <c r="VWM2622" s="1"/>
      <c r="VWP2622" s="1"/>
      <c r="VWS2622" s="1"/>
      <c r="VWV2622" s="1"/>
      <c r="VWY2622" s="1"/>
      <c r="VXB2622" s="1"/>
      <c r="VXE2622" s="1"/>
      <c r="VXH2622" s="1"/>
      <c r="VXK2622" s="1"/>
      <c r="VXN2622" s="1"/>
      <c r="VXQ2622" s="1"/>
      <c r="VXT2622" s="1"/>
      <c r="VXW2622" s="1"/>
      <c r="VXZ2622" s="1"/>
      <c r="VYC2622" s="1"/>
      <c r="VYF2622" s="1"/>
      <c r="VYI2622" s="1"/>
      <c r="VYL2622" s="1"/>
      <c r="VYO2622" s="1"/>
      <c r="VYR2622" s="1"/>
      <c r="VYU2622" s="1"/>
      <c r="VYX2622" s="1"/>
      <c r="VZA2622" s="1"/>
      <c r="VZD2622" s="1"/>
      <c r="VZG2622" s="1"/>
      <c r="VZJ2622" s="1"/>
      <c r="VZM2622" s="1"/>
      <c r="VZP2622" s="1"/>
      <c r="VZS2622" s="1"/>
      <c r="VZV2622" s="1"/>
      <c r="VZY2622" s="1"/>
      <c r="WAB2622" s="1"/>
      <c r="WAE2622" s="1"/>
      <c r="WAH2622" s="1"/>
      <c r="WAK2622" s="1"/>
      <c r="WAN2622" s="1"/>
      <c r="WAQ2622" s="1"/>
      <c r="WAT2622" s="1"/>
      <c r="WAW2622" s="1"/>
      <c r="WAZ2622" s="1"/>
      <c r="WBC2622" s="1"/>
      <c r="WBF2622" s="1"/>
      <c r="WBI2622" s="1"/>
      <c r="WBL2622" s="1"/>
      <c r="WBO2622" s="1"/>
      <c r="WBR2622" s="1"/>
      <c r="WBU2622" s="1"/>
      <c r="WBX2622" s="1"/>
      <c r="WCA2622" s="1"/>
      <c r="WCD2622" s="1"/>
      <c r="WCG2622" s="1"/>
      <c r="WCJ2622" s="1"/>
      <c r="WCM2622" s="1"/>
      <c r="WCP2622" s="1"/>
      <c r="WCS2622" s="1"/>
      <c r="WCV2622" s="1"/>
      <c r="WCY2622" s="1"/>
      <c r="WDB2622" s="1"/>
      <c r="WDE2622" s="1"/>
      <c r="WDH2622" s="1"/>
      <c r="WDK2622" s="1"/>
      <c r="WDN2622" s="1"/>
      <c r="WDQ2622" s="1"/>
      <c r="WDT2622" s="1"/>
      <c r="WDW2622" s="1"/>
      <c r="WDZ2622" s="1"/>
      <c r="WEC2622" s="1"/>
      <c r="WEF2622" s="1"/>
      <c r="WEI2622" s="1"/>
      <c r="WEL2622" s="1"/>
      <c r="WEO2622" s="1"/>
      <c r="WER2622" s="1"/>
      <c r="WEU2622" s="1"/>
      <c r="WEX2622" s="1"/>
      <c r="WFA2622" s="1"/>
      <c r="WFD2622" s="1"/>
      <c r="WFG2622" s="1"/>
      <c r="WFJ2622" s="1"/>
      <c r="WFM2622" s="1"/>
      <c r="WFP2622" s="1"/>
      <c r="WFS2622" s="1"/>
      <c r="WFV2622" s="1"/>
      <c r="WFY2622" s="1"/>
      <c r="WGB2622" s="1"/>
      <c r="WGE2622" s="1"/>
      <c r="WGH2622" s="1"/>
      <c r="WGK2622" s="1"/>
      <c r="WGN2622" s="1"/>
      <c r="WGQ2622" s="1"/>
      <c r="WGT2622" s="1"/>
      <c r="WGW2622" s="1"/>
      <c r="WGZ2622" s="1"/>
      <c r="WHC2622" s="1"/>
      <c r="WHF2622" s="1"/>
      <c r="WHI2622" s="1"/>
      <c r="WHL2622" s="1"/>
      <c r="WHO2622" s="1"/>
      <c r="WHR2622" s="1"/>
      <c r="WHU2622" s="1"/>
      <c r="WHX2622" s="1"/>
      <c r="WIA2622" s="1"/>
      <c r="WID2622" s="1"/>
      <c r="WIG2622" s="1"/>
      <c r="WIJ2622" s="1"/>
      <c r="WIM2622" s="1"/>
      <c r="WIP2622" s="1"/>
      <c r="WIS2622" s="1"/>
      <c r="WIV2622" s="1"/>
      <c r="WIY2622" s="1"/>
      <c r="WJB2622" s="1"/>
      <c r="WJE2622" s="1"/>
      <c r="WJH2622" s="1"/>
      <c r="WJK2622" s="1"/>
      <c r="WJN2622" s="1"/>
      <c r="WJQ2622" s="1"/>
      <c r="WJT2622" s="1"/>
      <c r="WJW2622" s="1"/>
      <c r="WJZ2622" s="1"/>
      <c r="WKC2622" s="1"/>
      <c r="WKF2622" s="1"/>
      <c r="WKI2622" s="1"/>
      <c r="WKL2622" s="1"/>
      <c r="WKO2622" s="1"/>
      <c r="WKR2622" s="1"/>
      <c r="WKU2622" s="1"/>
      <c r="WKX2622" s="1"/>
      <c r="WLA2622" s="1"/>
      <c r="WLD2622" s="1"/>
      <c r="WLG2622" s="1"/>
      <c r="WLJ2622" s="1"/>
      <c r="WLM2622" s="1"/>
      <c r="WLP2622" s="1"/>
      <c r="WLS2622" s="1"/>
      <c r="WLV2622" s="1"/>
      <c r="WLY2622" s="1"/>
      <c r="WMB2622" s="1"/>
      <c r="WME2622" s="1"/>
      <c r="WMH2622" s="1"/>
      <c r="WMK2622" s="1"/>
      <c r="WMN2622" s="1"/>
      <c r="WMQ2622" s="1"/>
      <c r="WMT2622" s="1"/>
      <c r="WMW2622" s="1"/>
      <c r="WMZ2622" s="1"/>
      <c r="WNC2622" s="1"/>
      <c r="WNF2622" s="1"/>
      <c r="WNI2622" s="1"/>
      <c r="WNL2622" s="1"/>
      <c r="WNO2622" s="1"/>
      <c r="WNR2622" s="1"/>
      <c r="WNU2622" s="1"/>
      <c r="WNX2622" s="1"/>
      <c r="WOA2622" s="1"/>
      <c r="WOD2622" s="1"/>
      <c r="WOG2622" s="1"/>
      <c r="WOJ2622" s="1"/>
      <c r="WOM2622" s="1"/>
      <c r="WOP2622" s="1"/>
      <c r="WOS2622" s="1"/>
      <c r="WOV2622" s="1"/>
      <c r="WOY2622" s="1"/>
      <c r="WPB2622" s="1"/>
      <c r="WPE2622" s="1"/>
      <c r="WPH2622" s="1"/>
      <c r="WPK2622" s="1"/>
      <c r="WPN2622" s="1"/>
      <c r="WPQ2622" s="1"/>
      <c r="WPT2622" s="1"/>
      <c r="WPW2622" s="1"/>
      <c r="WPZ2622" s="1"/>
      <c r="WQC2622" s="1"/>
      <c r="WQF2622" s="1"/>
      <c r="WQI2622" s="1"/>
      <c r="WQL2622" s="1"/>
      <c r="WQO2622" s="1"/>
      <c r="WQR2622" s="1"/>
      <c r="WQU2622" s="1"/>
      <c r="WQX2622" s="1"/>
      <c r="WRA2622" s="1"/>
      <c r="WRD2622" s="1"/>
      <c r="WRG2622" s="1"/>
      <c r="WRJ2622" s="1"/>
      <c r="WRM2622" s="1"/>
      <c r="WRP2622" s="1"/>
      <c r="WRS2622" s="1"/>
      <c r="WRV2622" s="1"/>
      <c r="WRY2622" s="1"/>
      <c r="WSB2622" s="1"/>
      <c r="WSE2622" s="1"/>
      <c r="WSH2622" s="1"/>
      <c r="WSK2622" s="1"/>
      <c r="WSN2622" s="1"/>
      <c r="WSQ2622" s="1"/>
      <c r="WST2622" s="1"/>
      <c r="WSW2622" s="1"/>
      <c r="WSZ2622" s="1"/>
      <c r="WTC2622" s="1"/>
      <c r="WTF2622" s="1"/>
      <c r="WTI2622" s="1"/>
      <c r="WTL2622" s="1"/>
      <c r="WTO2622" s="1"/>
      <c r="WTR2622" s="1"/>
      <c r="WTU2622" s="1"/>
      <c r="WTX2622" s="1"/>
      <c r="WUA2622" s="1"/>
      <c r="WUD2622" s="1"/>
      <c r="WUG2622" s="1"/>
      <c r="WUJ2622" s="1"/>
      <c r="WUM2622" s="1"/>
      <c r="WUP2622" s="1"/>
      <c r="WUS2622" s="1"/>
      <c r="WUV2622" s="1"/>
      <c r="WUY2622" s="1"/>
      <c r="WVB2622" s="1"/>
      <c r="WVE2622" s="1"/>
      <c r="WVH2622" s="1"/>
      <c r="WVK2622" s="1"/>
      <c r="WVN2622" s="1"/>
      <c r="WVQ2622" s="1"/>
      <c r="WVT2622" s="1"/>
      <c r="WVW2622" s="1"/>
      <c r="WVZ2622" s="1"/>
      <c r="WWC2622" s="1"/>
      <c r="WWF2622" s="1"/>
      <c r="WWI2622" s="1"/>
      <c r="WWL2622" s="1"/>
      <c r="WWO2622" s="1"/>
      <c r="WWR2622" s="1"/>
      <c r="WWU2622" s="1"/>
      <c r="WWX2622" s="1"/>
      <c r="WXA2622" s="1"/>
      <c r="WXD2622" s="1"/>
      <c r="WXG2622" s="1"/>
      <c r="WXJ2622" s="1"/>
      <c r="WXM2622" s="1"/>
      <c r="WXP2622" s="1"/>
      <c r="WXS2622" s="1"/>
      <c r="WXV2622" s="1"/>
      <c r="WXY2622" s="1"/>
      <c r="WYB2622" s="1"/>
      <c r="WYE2622" s="1"/>
      <c r="WYH2622" s="1"/>
      <c r="WYK2622" s="1"/>
      <c r="WYN2622" s="1"/>
      <c r="WYQ2622" s="1"/>
      <c r="WYT2622" s="1"/>
      <c r="WYW2622" s="1"/>
      <c r="WYZ2622" s="1"/>
      <c r="WZC2622" s="1"/>
      <c r="WZF2622" s="1"/>
      <c r="WZI2622" s="1"/>
      <c r="WZL2622" s="1"/>
      <c r="WZO2622" s="1"/>
      <c r="WZR2622" s="1"/>
      <c r="WZU2622" s="1"/>
      <c r="WZX2622" s="1"/>
      <c r="XAA2622" s="1"/>
      <c r="XAD2622" s="1"/>
      <c r="XAG2622" s="1"/>
      <c r="XAJ2622" s="1"/>
      <c r="XAM2622" s="1"/>
      <c r="XAP2622" s="1"/>
      <c r="XAS2622" s="1"/>
      <c r="XAV2622" s="1"/>
      <c r="XAY2622" s="1"/>
      <c r="XBB2622" s="1"/>
      <c r="XBE2622" s="1"/>
      <c r="XBH2622" s="1"/>
      <c r="XBK2622" s="1"/>
      <c r="XBN2622" s="1"/>
      <c r="XBQ2622" s="1"/>
      <c r="XBT2622" s="1"/>
      <c r="XBW2622" s="1"/>
      <c r="XBZ2622" s="1"/>
      <c r="XCC2622" s="1"/>
      <c r="XCF2622" s="1"/>
      <c r="XCI2622" s="1"/>
      <c r="XCL2622" s="1"/>
      <c r="XCO2622" s="1"/>
      <c r="XCR2622" s="1"/>
      <c r="XCU2622" s="1"/>
    </row>
    <row r="2623" spans="1:1023 1026:2046 2049:3072 3075:4095 4098:5118 5121:6144 6147:7167 7170:8190 8193:9216 9219:10239 10242:11262 11265:12288 12291:13311 13314:14334 14337:15360 15363:16323" s="63" customFormat="1" ht="60">
      <c r="A2623" s="254" t="s">
        <v>547</v>
      </c>
      <c r="B2623" s="254" t="s">
        <v>4518</v>
      </c>
      <c r="C2623" s="254" t="s">
        <v>2129</v>
      </c>
      <c r="D2623" s="67">
        <v>8.1370000000000005</v>
      </c>
      <c r="E2623" s="67">
        <v>277</v>
      </c>
      <c r="F2623" s="67">
        <v>97.5</v>
      </c>
      <c r="G2623" s="116" t="s">
        <v>5216</v>
      </c>
      <c r="H2623" s="108" t="s">
        <v>5218</v>
      </c>
      <c r="I2623" s="77" t="s">
        <v>406</v>
      </c>
      <c r="J2623" s="77" t="s">
        <v>406</v>
      </c>
      <c r="K2623" s="215"/>
      <c r="L2623" s="60">
        <v>3.7</v>
      </c>
      <c r="M2623" s="60"/>
      <c r="N2623" s="60"/>
      <c r="O2623" s="60">
        <v>330</v>
      </c>
      <c r="P2623" s="60">
        <v>480</v>
      </c>
      <c r="Q2623" s="60">
        <v>550</v>
      </c>
      <c r="R2623" s="60">
        <v>0.81369999999999998</v>
      </c>
      <c r="S2623" s="60">
        <v>1.6274</v>
      </c>
      <c r="T2623" s="60">
        <v>2.4411</v>
      </c>
      <c r="U2623" s="60">
        <v>4.0685000000000002</v>
      </c>
      <c r="V2623" s="60">
        <v>6.1027500000000003</v>
      </c>
      <c r="W2623" s="60">
        <v>8.1370000000000005</v>
      </c>
      <c r="X2623" s="60">
        <v>95.442130000000006</v>
      </c>
      <c r="Y2623" s="60">
        <v>96.610879999999995</v>
      </c>
      <c r="Z2623" s="60">
        <v>97.182379999999995</v>
      </c>
      <c r="AA2623" s="60">
        <v>97.519840000000002</v>
      </c>
      <c r="AB2623" s="60">
        <v>97.492549999999994</v>
      </c>
      <c r="AC2623" s="60">
        <v>97.242800000000003</v>
      </c>
      <c r="AD2623" s="60">
        <v>97.322469999999996</v>
      </c>
      <c r="AE2623" s="60">
        <v>96.269720000000007</v>
      </c>
      <c r="AF2623" s="60">
        <v>97.204390000000004</v>
      </c>
      <c r="AG2623" s="60">
        <v>97.776979999999995</v>
      </c>
      <c r="AH2623" s="60">
        <v>98.099580000000003</v>
      </c>
      <c r="AI2623" s="60">
        <v>98.098389999999995</v>
      </c>
      <c r="AJ2623" s="60">
        <v>97.949449999999999</v>
      </c>
      <c r="AK2623" s="60">
        <v>97.934780000000003</v>
      </c>
      <c r="AL2623" s="60">
        <v>95.863069999999993</v>
      </c>
      <c r="AM2623" s="60">
        <v>96.889769999999999</v>
      </c>
      <c r="AN2623" s="60">
        <v>97.487949999999998</v>
      </c>
      <c r="AO2623" s="60">
        <v>97.839110000000005</v>
      </c>
      <c r="AP2623" s="60">
        <v>97.964219999999997</v>
      </c>
      <c r="AQ2623" s="60">
        <v>97.894599999999997</v>
      </c>
      <c r="AR2623" s="60">
        <v>97.739540000000005</v>
      </c>
      <c r="AS2623" s="128" t="s">
        <v>2130</v>
      </c>
      <c r="AT2623" s="268">
        <v>43024</v>
      </c>
      <c r="AU2623" s="269" t="s">
        <v>507</v>
      </c>
      <c r="AV2623" s="1"/>
      <c r="AY2623" s="1"/>
      <c r="BB2623" s="1"/>
      <c r="BE2623" s="1"/>
      <c r="BH2623" s="1"/>
      <c r="BK2623" s="1"/>
      <c r="BN2623" s="1"/>
      <c r="BQ2623" s="1"/>
      <c r="BT2623" s="1"/>
      <c r="BW2623" s="1"/>
      <c r="BZ2623" s="1"/>
      <c r="CC2623" s="1"/>
      <c r="CF2623" s="1"/>
      <c r="CI2623" s="1"/>
      <c r="CL2623" s="1"/>
      <c r="CO2623" s="1"/>
      <c r="CR2623" s="1"/>
      <c r="CU2623" s="1"/>
      <c r="CX2623" s="1"/>
      <c r="DA2623" s="1"/>
      <c r="DD2623" s="1"/>
      <c r="DG2623" s="1"/>
      <c r="DJ2623" s="1"/>
      <c r="DM2623" s="1"/>
      <c r="DP2623" s="1"/>
      <c r="DS2623" s="1"/>
      <c r="DV2623" s="1"/>
      <c r="DY2623" s="1"/>
      <c r="EB2623" s="1"/>
      <c r="EE2623" s="1"/>
      <c r="EH2623" s="1"/>
      <c r="EK2623" s="1"/>
      <c r="EN2623" s="1"/>
      <c r="EQ2623" s="1"/>
      <c r="ET2623" s="1"/>
      <c r="EW2623" s="1"/>
      <c r="EZ2623" s="1"/>
      <c r="FC2623" s="1"/>
      <c r="FF2623" s="1"/>
      <c r="FI2623" s="1"/>
      <c r="FL2623" s="1"/>
      <c r="FO2623" s="1"/>
      <c r="FR2623" s="1"/>
      <c r="FU2623" s="1"/>
      <c r="FX2623" s="1"/>
      <c r="GA2623" s="1"/>
      <c r="GD2623" s="1"/>
      <c r="GG2623" s="1"/>
      <c r="GJ2623" s="1"/>
      <c r="GM2623" s="1"/>
      <c r="GP2623" s="1"/>
      <c r="GS2623" s="1"/>
      <c r="GV2623" s="1"/>
      <c r="GY2623" s="1"/>
      <c r="HB2623" s="1"/>
      <c r="HE2623" s="1"/>
      <c r="HH2623" s="1"/>
      <c r="HK2623" s="1"/>
      <c r="HN2623" s="1"/>
      <c r="HQ2623" s="1"/>
      <c r="HT2623" s="1"/>
      <c r="HW2623" s="1"/>
      <c r="HZ2623" s="1"/>
      <c r="IC2623" s="1"/>
      <c r="IF2623" s="1"/>
      <c r="II2623" s="1"/>
      <c r="IL2623" s="1"/>
      <c r="IO2623" s="1"/>
      <c r="IR2623" s="1"/>
      <c r="IU2623" s="1"/>
      <c r="IX2623" s="1"/>
      <c r="JA2623" s="1"/>
      <c r="JD2623" s="1"/>
      <c r="JG2623" s="1"/>
      <c r="JJ2623" s="1"/>
      <c r="JM2623" s="1"/>
      <c r="JP2623" s="1"/>
      <c r="JS2623" s="1"/>
      <c r="JV2623" s="1"/>
      <c r="JY2623" s="1"/>
      <c r="KB2623" s="1"/>
      <c r="KE2623" s="1"/>
      <c r="KH2623" s="1"/>
      <c r="KK2623" s="1"/>
      <c r="KN2623" s="1"/>
      <c r="KQ2623" s="1"/>
      <c r="KT2623" s="1"/>
      <c r="KW2623" s="1"/>
      <c r="KZ2623" s="1"/>
      <c r="LC2623" s="1"/>
      <c r="LF2623" s="1"/>
      <c r="LI2623" s="1"/>
      <c r="LL2623" s="1"/>
      <c r="LO2623" s="1"/>
      <c r="LR2623" s="1"/>
      <c r="LU2623" s="1"/>
      <c r="LX2623" s="1"/>
      <c r="MA2623" s="1"/>
      <c r="MD2623" s="1"/>
      <c r="MG2623" s="1"/>
      <c r="MJ2623" s="1"/>
      <c r="MM2623" s="1"/>
      <c r="MP2623" s="1"/>
      <c r="MS2623" s="1"/>
      <c r="MV2623" s="1"/>
      <c r="MY2623" s="1"/>
      <c r="NB2623" s="1"/>
      <c r="NE2623" s="1"/>
      <c r="NH2623" s="1"/>
      <c r="NK2623" s="1"/>
      <c r="NN2623" s="1"/>
      <c r="NQ2623" s="1"/>
      <c r="NT2623" s="1"/>
      <c r="NW2623" s="1"/>
      <c r="NZ2623" s="1"/>
      <c r="OC2623" s="1"/>
      <c r="OF2623" s="1"/>
      <c r="OI2623" s="1"/>
      <c r="OL2623" s="1"/>
      <c r="OO2623" s="1"/>
      <c r="OR2623" s="1"/>
      <c r="OU2623" s="1"/>
      <c r="OX2623" s="1"/>
      <c r="PA2623" s="1"/>
      <c r="PD2623" s="1"/>
      <c r="PG2623" s="1"/>
      <c r="PJ2623" s="1"/>
      <c r="PM2623" s="1"/>
      <c r="PP2623" s="1"/>
      <c r="PS2623" s="1"/>
      <c r="PV2623" s="1"/>
      <c r="PY2623" s="1"/>
      <c r="QB2623" s="1"/>
      <c r="QE2623" s="1"/>
      <c r="QH2623" s="1"/>
      <c r="QK2623" s="1"/>
      <c r="QN2623" s="1"/>
      <c r="QQ2623" s="1"/>
      <c r="QT2623" s="1"/>
      <c r="QW2623" s="1"/>
      <c r="QZ2623" s="1"/>
      <c r="RC2623" s="1"/>
      <c r="RF2623" s="1"/>
      <c r="RI2623" s="1"/>
      <c r="RL2623" s="1"/>
      <c r="RO2623" s="1"/>
      <c r="RR2623" s="1"/>
      <c r="RU2623" s="1"/>
      <c r="RX2623" s="1"/>
      <c r="SA2623" s="1"/>
      <c r="SD2623" s="1"/>
      <c r="SG2623" s="1"/>
      <c r="SJ2623" s="1"/>
      <c r="SM2623" s="1"/>
      <c r="SP2623" s="1"/>
      <c r="SS2623" s="1"/>
      <c r="SV2623" s="1"/>
      <c r="SY2623" s="1"/>
      <c r="TB2623" s="1"/>
      <c r="TE2623" s="1"/>
      <c r="TH2623" s="1"/>
      <c r="TK2623" s="1"/>
      <c r="TN2623" s="1"/>
      <c r="TQ2623" s="1"/>
      <c r="TT2623" s="1"/>
      <c r="TW2623" s="1"/>
      <c r="TZ2623" s="1"/>
      <c r="UC2623" s="1"/>
      <c r="UF2623" s="1"/>
      <c r="UI2623" s="1"/>
      <c r="UL2623" s="1"/>
      <c r="UO2623" s="1"/>
      <c r="UR2623" s="1"/>
      <c r="UU2623" s="1"/>
      <c r="UX2623" s="1"/>
      <c r="VA2623" s="1"/>
      <c r="VD2623" s="1"/>
      <c r="VG2623" s="1"/>
      <c r="VJ2623" s="1"/>
      <c r="VM2623" s="1"/>
      <c r="VP2623" s="1"/>
      <c r="VS2623" s="1"/>
      <c r="VV2623" s="1"/>
      <c r="VY2623" s="1"/>
      <c r="WB2623" s="1"/>
      <c r="WE2623" s="1"/>
      <c r="WH2623" s="1"/>
      <c r="WK2623" s="1"/>
      <c r="WN2623" s="1"/>
      <c r="WQ2623" s="1"/>
      <c r="WT2623" s="1"/>
      <c r="WW2623" s="1"/>
      <c r="WZ2623" s="1"/>
      <c r="XC2623" s="1"/>
      <c r="XF2623" s="1"/>
      <c r="XI2623" s="1"/>
      <c r="XL2623" s="1"/>
      <c r="XO2623" s="1"/>
      <c r="XR2623" s="1"/>
      <c r="XU2623" s="1"/>
      <c r="XX2623" s="1"/>
      <c r="YA2623" s="1"/>
      <c r="YD2623" s="1"/>
      <c r="YG2623" s="1"/>
      <c r="YJ2623" s="1"/>
      <c r="YM2623" s="1"/>
      <c r="YP2623" s="1"/>
      <c r="YS2623" s="1"/>
      <c r="YV2623" s="1"/>
      <c r="YY2623" s="1"/>
      <c r="ZB2623" s="1"/>
      <c r="ZE2623" s="1"/>
      <c r="ZH2623" s="1"/>
      <c r="ZK2623" s="1"/>
      <c r="ZN2623" s="1"/>
      <c r="ZQ2623" s="1"/>
      <c r="ZT2623" s="1"/>
      <c r="ZW2623" s="1"/>
      <c r="ZZ2623" s="1"/>
      <c r="AAC2623" s="1"/>
      <c r="AAF2623" s="1"/>
      <c r="AAI2623" s="1"/>
      <c r="AAL2623" s="1"/>
      <c r="AAO2623" s="1"/>
      <c r="AAR2623" s="1"/>
      <c r="AAU2623" s="1"/>
      <c r="AAX2623" s="1"/>
      <c r="ABA2623" s="1"/>
      <c r="ABD2623" s="1"/>
      <c r="ABG2623" s="1"/>
      <c r="ABJ2623" s="1"/>
      <c r="ABM2623" s="1"/>
      <c r="ABP2623" s="1"/>
      <c r="ABS2623" s="1"/>
      <c r="ABV2623" s="1"/>
      <c r="ABY2623" s="1"/>
      <c r="ACB2623" s="1"/>
      <c r="ACE2623" s="1"/>
      <c r="ACH2623" s="1"/>
      <c r="ACK2623" s="1"/>
      <c r="ACN2623" s="1"/>
      <c r="ACQ2623" s="1"/>
      <c r="ACT2623" s="1"/>
      <c r="ACW2623" s="1"/>
      <c r="ACZ2623" s="1"/>
      <c r="ADC2623" s="1"/>
      <c r="ADF2623" s="1"/>
      <c r="ADI2623" s="1"/>
      <c r="ADL2623" s="1"/>
      <c r="ADO2623" s="1"/>
      <c r="ADR2623" s="1"/>
      <c r="ADU2623" s="1"/>
      <c r="ADX2623" s="1"/>
      <c r="AEA2623" s="1"/>
      <c r="AED2623" s="1"/>
      <c r="AEG2623" s="1"/>
      <c r="AEJ2623" s="1"/>
      <c r="AEM2623" s="1"/>
      <c r="AEP2623" s="1"/>
      <c r="AES2623" s="1"/>
      <c r="AEV2623" s="1"/>
      <c r="AEY2623" s="1"/>
      <c r="AFB2623" s="1"/>
      <c r="AFE2623" s="1"/>
      <c r="AFH2623" s="1"/>
      <c r="AFK2623" s="1"/>
      <c r="AFN2623" s="1"/>
      <c r="AFQ2623" s="1"/>
      <c r="AFT2623" s="1"/>
      <c r="AFW2623" s="1"/>
      <c r="AFZ2623" s="1"/>
      <c r="AGC2623" s="1"/>
      <c r="AGF2623" s="1"/>
      <c r="AGI2623" s="1"/>
      <c r="AGL2623" s="1"/>
      <c r="AGO2623" s="1"/>
      <c r="AGR2623" s="1"/>
      <c r="AGU2623" s="1"/>
      <c r="AGX2623" s="1"/>
      <c r="AHA2623" s="1"/>
      <c r="AHD2623" s="1"/>
      <c r="AHG2623" s="1"/>
      <c r="AHJ2623" s="1"/>
      <c r="AHM2623" s="1"/>
      <c r="AHP2623" s="1"/>
      <c r="AHS2623" s="1"/>
      <c r="AHV2623" s="1"/>
      <c r="AHY2623" s="1"/>
      <c r="AIB2623" s="1"/>
      <c r="AIE2623" s="1"/>
      <c r="AIH2623" s="1"/>
      <c r="AIK2623" s="1"/>
      <c r="AIN2623" s="1"/>
      <c r="AIQ2623" s="1"/>
      <c r="AIT2623" s="1"/>
      <c r="AIW2623" s="1"/>
      <c r="AIZ2623" s="1"/>
      <c r="AJC2623" s="1"/>
      <c r="AJF2623" s="1"/>
      <c r="AJI2623" s="1"/>
      <c r="AJL2623" s="1"/>
      <c r="AJO2623" s="1"/>
      <c r="AJR2623" s="1"/>
      <c r="AJU2623" s="1"/>
      <c r="AJX2623" s="1"/>
      <c r="AKA2623" s="1"/>
      <c r="AKD2623" s="1"/>
      <c r="AKG2623" s="1"/>
      <c r="AKJ2623" s="1"/>
      <c r="AKM2623" s="1"/>
      <c r="AKP2623" s="1"/>
      <c r="AKS2623" s="1"/>
      <c r="AKV2623" s="1"/>
      <c r="AKY2623" s="1"/>
      <c r="ALB2623" s="1"/>
      <c r="ALE2623" s="1"/>
      <c r="ALH2623" s="1"/>
      <c r="ALK2623" s="1"/>
      <c r="ALN2623" s="1"/>
      <c r="ALQ2623" s="1"/>
      <c r="ALT2623" s="1"/>
      <c r="ALW2623" s="1"/>
      <c r="ALZ2623" s="1"/>
      <c r="AMC2623" s="1"/>
      <c r="AMF2623" s="1"/>
      <c r="AMI2623" s="1"/>
      <c r="AML2623" s="1"/>
      <c r="AMO2623" s="1"/>
      <c r="AMR2623" s="1"/>
      <c r="AMU2623" s="1"/>
      <c r="AMX2623" s="1"/>
      <c r="ANA2623" s="1"/>
      <c r="AND2623" s="1"/>
      <c r="ANG2623" s="1"/>
      <c r="ANJ2623" s="1"/>
      <c r="ANM2623" s="1"/>
      <c r="ANP2623" s="1"/>
      <c r="ANS2623" s="1"/>
      <c r="ANV2623" s="1"/>
      <c r="ANY2623" s="1"/>
      <c r="AOB2623" s="1"/>
      <c r="AOE2623" s="1"/>
      <c r="AOH2623" s="1"/>
      <c r="AOK2623" s="1"/>
      <c r="AON2623" s="1"/>
      <c r="AOQ2623" s="1"/>
      <c r="AOT2623" s="1"/>
      <c r="AOW2623" s="1"/>
      <c r="AOZ2623" s="1"/>
      <c r="APC2623" s="1"/>
      <c r="APF2623" s="1"/>
      <c r="API2623" s="1"/>
      <c r="APL2623" s="1"/>
      <c r="APO2623" s="1"/>
      <c r="APR2623" s="1"/>
      <c r="APU2623" s="1"/>
      <c r="APX2623" s="1"/>
      <c r="AQA2623" s="1"/>
      <c r="AQD2623" s="1"/>
      <c r="AQG2623" s="1"/>
      <c r="AQJ2623" s="1"/>
      <c r="AQM2623" s="1"/>
      <c r="AQP2623" s="1"/>
      <c r="AQS2623" s="1"/>
      <c r="AQV2623" s="1"/>
      <c r="AQY2623" s="1"/>
      <c r="ARB2623" s="1"/>
      <c r="ARE2623" s="1"/>
      <c r="ARH2623" s="1"/>
      <c r="ARK2623" s="1"/>
      <c r="ARN2623" s="1"/>
      <c r="ARQ2623" s="1"/>
      <c r="ART2623" s="1"/>
      <c r="ARW2623" s="1"/>
      <c r="ARZ2623" s="1"/>
      <c r="ASC2623" s="1"/>
      <c r="ASF2623" s="1"/>
      <c r="ASI2623" s="1"/>
      <c r="ASL2623" s="1"/>
      <c r="ASO2623" s="1"/>
      <c r="ASR2623" s="1"/>
      <c r="ASU2623" s="1"/>
      <c r="ASX2623" s="1"/>
      <c r="ATA2623" s="1"/>
      <c r="ATD2623" s="1"/>
      <c r="ATG2623" s="1"/>
      <c r="ATJ2623" s="1"/>
      <c r="ATM2623" s="1"/>
      <c r="ATP2623" s="1"/>
      <c r="ATS2623" s="1"/>
      <c r="ATV2623" s="1"/>
      <c r="ATY2623" s="1"/>
      <c r="AUB2623" s="1"/>
      <c r="AUE2623" s="1"/>
      <c r="AUH2623" s="1"/>
      <c r="AUK2623" s="1"/>
      <c r="AUN2623" s="1"/>
      <c r="AUQ2623" s="1"/>
      <c r="AUT2623" s="1"/>
      <c r="AUW2623" s="1"/>
      <c r="AUZ2623" s="1"/>
      <c r="AVC2623" s="1"/>
      <c r="AVF2623" s="1"/>
      <c r="AVI2623" s="1"/>
      <c r="AVL2623" s="1"/>
      <c r="AVO2623" s="1"/>
      <c r="AVR2623" s="1"/>
      <c r="AVU2623" s="1"/>
      <c r="AVX2623" s="1"/>
      <c r="AWA2623" s="1"/>
      <c r="AWD2623" s="1"/>
      <c r="AWG2623" s="1"/>
      <c r="AWJ2623" s="1"/>
      <c r="AWM2623" s="1"/>
      <c r="AWP2623" s="1"/>
      <c r="AWS2623" s="1"/>
      <c r="AWV2623" s="1"/>
      <c r="AWY2623" s="1"/>
      <c r="AXB2623" s="1"/>
      <c r="AXE2623" s="1"/>
      <c r="AXH2623" s="1"/>
      <c r="AXK2623" s="1"/>
      <c r="AXN2623" s="1"/>
      <c r="AXQ2623" s="1"/>
      <c r="AXT2623" s="1"/>
      <c r="AXW2623" s="1"/>
      <c r="AXZ2623" s="1"/>
      <c r="AYC2623" s="1"/>
      <c r="AYF2623" s="1"/>
      <c r="AYI2623" s="1"/>
      <c r="AYL2623" s="1"/>
      <c r="AYO2623" s="1"/>
      <c r="AYR2623" s="1"/>
      <c r="AYU2623" s="1"/>
      <c r="AYX2623" s="1"/>
      <c r="AZA2623" s="1"/>
      <c r="AZD2623" s="1"/>
      <c r="AZG2623" s="1"/>
      <c r="AZJ2623" s="1"/>
      <c r="AZM2623" s="1"/>
      <c r="AZP2623" s="1"/>
      <c r="AZS2623" s="1"/>
      <c r="AZV2623" s="1"/>
      <c r="AZY2623" s="1"/>
      <c r="BAB2623" s="1"/>
      <c r="BAE2623" s="1"/>
      <c r="BAH2623" s="1"/>
      <c r="BAK2623" s="1"/>
      <c r="BAN2623" s="1"/>
      <c r="BAQ2623" s="1"/>
      <c r="BAT2623" s="1"/>
      <c r="BAW2623" s="1"/>
      <c r="BAZ2623" s="1"/>
      <c r="BBC2623" s="1"/>
      <c r="BBF2623" s="1"/>
      <c r="BBI2623" s="1"/>
      <c r="BBL2623" s="1"/>
      <c r="BBO2623" s="1"/>
      <c r="BBR2623" s="1"/>
      <c r="BBU2623" s="1"/>
      <c r="BBX2623" s="1"/>
      <c r="BCA2623" s="1"/>
      <c r="BCD2623" s="1"/>
      <c r="BCG2623" s="1"/>
      <c r="BCJ2623" s="1"/>
      <c r="BCM2623" s="1"/>
      <c r="BCP2623" s="1"/>
      <c r="BCS2623" s="1"/>
      <c r="BCV2623" s="1"/>
      <c r="BCY2623" s="1"/>
      <c r="BDB2623" s="1"/>
      <c r="BDE2623" s="1"/>
      <c r="BDH2623" s="1"/>
      <c r="BDK2623" s="1"/>
      <c r="BDN2623" s="1"/>
      <c r="BDQ2623" s="1"/>
      <c r="BDT2623" s="1"/>
      <c r="BDW2623" s="1"/>
      <c r="BDZ2623" s="1"/>
      <c r="BEC2623" s="1"/>
      <c r="BEF2623" s="1"/>
      <c r="BEI2623" s="1"/>
      <c r="BEL2623" s="1"/>
      <c r="BEO2623" s="1"/>
      <c r="BER2623" s="1"/>
      <c r="BEU2623" s="1"/>
      <c r="BEX2623" s="1"/>
      <c r="BFA2623" s="1"/>
      <c r="BFD2623" s="1"/>
      <c r="BFG2623" s="1"/>
      <c r="BFJ2623" s="1"/>
      <c r="BFM2623" s="1"/>
      <c r="BFP2623" s="1"/>
      <c r="BFS2623" s="1"/>
      <c r="BFV2623" s="1"/>
      <c r="BFY2623" s="1"/>
      <c r="BGB2623" s="1"/>
      <c r="BGE2623" s="1"/>
      <c r="BGH2623" s="1"/>
      <c r="BGK2623" s="1"/>
      <c r="BGN2623" s="1"/>
      <c r="BGQ2623" s="1"/>
      <c r="BGT2623" s="1"/>
      <c r="BGW2623" s="1"/>
      <c r="BGZ2623" s="1"/>
      <c r="BHC2623" s="1"/>
      <c r="BHF2623" s="1"/>
      <c r="BHI2623" s="1"/>
      <c r="BHL2623" s="1"/>
      <c r="BHO2623" s="1"/>
      <c r="BHR2623" s="1"/>
      <c r="BHU2623" s="1"/>
      <c r="BHX2623" s="1"/>
      <c r="BIA2623" s="1"/>
      <c r="BID2623" s="1"/>
      <c r="BIG2623" s="1"/>
      <c r="BIJ2623" s="1"/>
      <c r="BIM2623" s="1"/>
      <c r="BIP2623" s="1"/>
      <c r="BIS2623" s="1"/>
      <c r="BIV2623" s="1"/>
      <c r="BIY2623" s="1"/>
      <c r="BJB2623" s="1"/>
      <c r="BJE2623" s="1"/>
      <c r="BJH2623" s="1"/>
      <c r="BJK2623" s="1"/>
      <c r="BJN2623" s="1"/>
      <c r="BJQ2623" s="1"/>
      <c r="BJT2623" s="1"/>
      <c r="BJW2623" s="1"/>
      <c r="BJZ2623" s="1"/>
      <c r="BKC2623" s="1"/>
      <c r="BKF2623" s="1"/>
      <c r="BKI2623" s="1"/>
      <c r="BKL2623" s="1"/>
      <c r="BKO2623" s="1"/>
      <c r="BKR2623" s="1"/>
      <c r="BKU2623" s="1"/>
      <c r="BKX2623" s="1"/>
      <c r="BLA2623" s="1"/>
      <c r="BLD2623" s="1"/>
      <c r="BLG2623" s="1"/>
      <c r="BLJ2623" s="1"/>
      <c r="BLM2623" s="1"/>
      <c r="BLP2623" s="1"/>
      <c r="BLS2623" s="1"/>
      <c r="BLV2623" s="1"/>
      <c r="BLY2623" s="1"/>
      <c r="BMB2623" s="1"/>
      <c r="BME2623" s="1"/>
      <c r="BMH2623" s="1"/>
      <c r="BMK2623" s="1"/>
      <c r="BMN2623" s="1"/>
      <c r="BMQ2623" s="1"/>
      <c r="BMT2623" s="1"/>
      <c r="BMW2623" s="1"/>
      <c r="BMZ2623" s="1"/>
      <c r="BNC2623" s="1"/>
      <c r="BNF2623" s="1"/>
      <c r="BNI2623" s="1"/>
      <c r="BNL2623" s="1"/>
      <c r="BNO2623" s="1"/>
      <c r="BNR2623" s="1"/>
      <c r="BNU2623" s="1"/>
      <c r="BNX2623" s="1"/>
      <c r="BOA2623" s="1"/>
      <c r="BOD2623" s="1"/>
      <c r="BOG2623" s="1"/>
      <c r="BOJ2623" s="1"/>
      <c r="BOM2623" s="1"/>
      <c r="BOP2623" s="1"/>
      <c r="BOS2623" s="1"/>
      <c r="BOV2623" s="1"/>
      <c r="BOY2623" s="1"/>
      <c r="BPB2623" s="1"/>
      <c r="BPE2623" s="1"/>
      <c r="BPH2623" s="1"/>
      <c r="BPK2623" s="1"/>
      <c r="BPN2623" s="1"/>
      <c r="BPQ2623" s="1"/>
      <c r="BPT2623" s="1"/>
      <c r="BPW2623" s="1"/>
      <c r="BPZ2623" s="1"/>
      <c r="BQC2623" s="1"/>
      <c r="BQF2623" s="1"/>
      <c r="BQI2623" s="1"/>
      <c r="BQL2623" s="1"/>
      <c r="BQO2623" s="1"/>
      <c r="BQR2623" s="1"/>
      <c r="BQU2623" s="1"/>
      <c r="BQX2623" s="1"/>
      <c r="BRA2623" s="1"/>
      <c r="BRD2623" s="1"/>
      <c r="BRG2623" s="1"/>
      <c r="BRJ2623" s="1"/>
      <c r="BRM2623" s="1"/>
      <c r="BRP2623" s="1"/>
      <c r="BRS2623" s="1"/>
      <c r="BRV2623" s="1"/>
      <c r="BRY2623" s="1"/>
      <c r="BSB2623" s="1"/>
      <c r="BSE2623" s="1"/>
      <c r="BSH2623" s="1"/>
      <c r="BSK2623" s="1"/>
      <c r="BSN2623" s="1"/>
      <c r="BSQ2623" s="1"/>
      <c r="BST2623" s="1"/>
      <c r="BSW2623" s="1"/>
      <c r="BSZ2623" s="1"/>
      <c r="BTC2623" s="1"/>
      <c r="BTF2623" s="1"/>
      <c r="BTI2623" s="1"/>
      <c r="BTL2623" s="1"/>
      <c r="BTO2623" s="1"/>
      <c r="BTR2623" s="1"/>
      <c r="BTU2623" s="1"/>
      <c r="BTX2623" s="1"/>
      <c r="BUA2623" s="1"/>
      <c r="BUD2623" s="1"/>
      <c r="BUG2623" s="1"/>
      <c r="BUJ2623" s="1"/>
      <c r="BUM2623" s="1"/>
      <c r="BUP2623" s="1"/>
      <c r="BUS2623" s="1"/>
      <c r="BUV2623" s="1"/>
      <c r="BUY2623" s="1"/>
      <c r="BVB2623" s="1"/>
      <c r="BVE2623" s="1"/>
      <c r="BVH2623" s="1"/>
      <c r="BVK2623" s="1"/>
      <c r="BVN2623" s="1"/>
      <c r="BVQ2623" s="1"/>
      <c r="BVT2623" s="1"/>
      <c r="BVW2623" s="1"/>
      <c r="BVZ2623" s="1"/>
      <c r="BWC2623" s="1"/>
      <c r="BWF2623" s="1"/>
      <c r="BWI2623" s="1"/>
      <c r="BWL2623" s="1"/>
      <c r="BWO2623" s="1"/>
      <c r="BWR2623" s="1"/>
      <c r="BWU2623" s="1"/>
      <c r="BWX2623" s="1"/>
      <c r="BXA2623" s="1"/>
      <c r="BXD2623" s="1"/>
      <c r="BXG2623" s="1"/>
      <c r="BXJ2623" s="1"/>
      <c r="BXM2623" s="1"/>
      <c r="BXP2623" s="1"/>
      <c r="BXS2623" s="1"/>
      <c r="BXV2623" s="1"/>
      <c r="BXY2623" s="1"/>
      <c r="BYB2623" s="1"/>
      <c r="BYE2623" s="1"/>
      <c r="BYH2623" s="1"/>
      <c r="BYK2623" s="1"/>
      <c r="BYN2623" s="1"/>
      <c r="BYQ2623" s="1"/>
      <c r="BYT2623" s="1"/>
      <c r="BYW2623" s="1"/>
      <c r="BYZ2623" s="1"/>
      <c r="BZC2623" s="1"/>
      <c r="BZF2623" s="1"/>
      <c r="BZI2623" s="1"/>
      <c r="BZL2623" s="1"/>
      <c r="BZO2623" s="1"/>
      <c r="BZR2623" s="1"/>
      <c r="BZU2623" s="1"/>
      <c r="BZX2623" s="1"/>
      <c r="CAA2623" s="1"/>
      <c r="CAD2623" s="1"/>
      <c r="CAG2623" s="1"/>
      <c r="CAJ2623" s="1"/>
      <c r="CAM2623" s="1"/>
      <c r="CAP2623" s="1"/>
      <c r="CAS2623" s="1"/>
      <c r="CAV2623" s="1"/>
      <c r="CAY2623" s="1"/>
      <c r="CBB2623" s="1"/>
      <c r="CBE2623" s="1"/>
      <c r="CBH2623" s="1"/>
      <c r="CBK2623" s="1"/>
      <c r="CBN2623" s="1"/>
      <c r="CBQ2623" s="1"/>
      <c r="CBT2623" s="1"/>
      <c r="CBW2623" s="1"/>
      <c r="CBZ2623" s="1"/>
      <c r="CCC2623" s="1"/>
      <c r="CCF2623" s="1"/>
      <c r="CCI2623" s="1"/>
      <c r="CCL2623" s="1"/>
      <c r="CCO2623" s="1"/>
      <c r="CCR2623" s="1"/>
      <c r="CCU2623" s="1"/>
      <c r="CCX2623" s="1"/>
      <c r="CDA2623" s="1"/>
      <c r="CDD2623" s="1"/>
      <c r="CDG2623" s="1"/>
      <c r="CDJ2623" s="1"/>
      <c r="CDM2623" s="1"/>
      <c r="CDP2623" s="1"/>
      <c r="CDS2623" s="1"/>
      <c r="CDV2623" s="1"/>
      <c r="CDY2623" s="1"/>
      <c r="CEB2623" s="1"/>
      <c r="CEE2623" s="1"/>
      <c r="CEH2623" s="1"/>
      <c r="CEK2623" s="1"/>
      <c r="CEN2623" s="1"/>
      <c r="CEQ2623" s="1"/>
      <c r="CET2623" s="1"/>
      <c r="CEW2623" s="1"/>
      <c r="CEZ2623" s="1"/>
      <c r="CFC2623" s="1"/>
      <c r="CFF2623" s="1"/>
      <c r="CFI2623" s="1"/>
      <c r="CFL2623" s="1"/>
      <c r="CFO2623" s="1"/>
      <c r="CFR2623" s="1"/>
      <c r="CFU2623" s="1"/>
      <c r="CFX2623" s="1"/>
      <c r="CGA2623" s="1"/>
      <c r="CGD2623" s="1"/>
      <c r="CGG2623" s="1"/>
      <c r="CGJ2623" s="1"/>
      <c r="CGM2623" s="1"/>
      <c r="CGP2623" s="1"/>
      <c r="CGS2623" s="1"/>
      <c r="CGV2623" s="1"/>
      <c r="CGY2623" s="1"/>
      <c r="CHB2623" s="1"/>
      <c r="CHE2623" s="1"/>
      <c r="CHH2623" s="1"/>
      <c r="CHK2623" s="1"/>
      <c r="CHN2623" s="1"/>
      <c r="CHQ2623" s="1"/>
      <c r="CHT2623" s="1"/>
      <c r="CHW2623" s="1"/>
      <c r="CHZ2623" s="1"/>
      <c r="CIC2623" s="1"/>
      <c r="CIF2623" s="1"/>
      <c r="CII2623" s="1"/>
      <c r="CIL2623" s="1"/>
      <c r="CIO2623" s="1"/>
      <c r="CIR2623" s="1"/>
      <c r="CIU2623" s="1"/>
      <c r="CIX2623" s="1"/>
      <c r="CJA2623" s="1"/>
      <c r="CJD2623" s="1"/>
      <c r="CJG2623" s="1"/>
      <c r="CJJ2623" s="1"/>
      <c r="CJM2623" s="1"/>
      <c r="CJP2623" s="1"/>
      <c r="CJS2623" s="1"/>
      <c r="CJV2623" s="1"/>
      <c r="CJY2623" s="1"/>
      <c r="CKB2623" s="1"/>
      <c r="CKE2623" s="1"/>
      <c r="CKH2623" s="1"/>
      <c r="CKK2623" s="1"/>
      <c r="CKN2623" s="1"/>
      <c r="CKQ2623" s="1"/>
      <c r="CKT2623" s="1"/>
      <c r="CKW2623" s="1"/>
      <c r="CKZ2623" s="1"/>
      <c r="CLC2623" s="1"/>
      <c r="CLF2623" s="1"/>
      <c r="CLI2623" s="1"/>
      <c r="CLL2623" s="1"/>
      <c r="CLO2623" s="1"/>
      <c r="CLR2623" s="1"/>
      <c r="CLU2623" s="1"/>
      <c r="CLX2623" s="1"/>
      <c r="CMA2623" s="1"/>
      <c r="CMD2623" s="1"/>
      <c r="CMG2623" s="1"/>
      <c r="CMJ2623" s="1"/>
      <c r="CMM2623" s="1"/>
      <c r="CMP2623" s="1"/>
      <c r="CMS2623" s="1"/>
      <c r="CMV2623" s="1"/>
      <c r="CMY2623" s="1"/>
      <c r="CNB2623" s="1"/>
      <c r="CNE2623" s="1"/>
      <c r="CNH2623" s="1"/>
      <c r="CNK2623" s="1"/>
      <c r="CNN2623" s="1"/>
      <c r="CNQ2623" s="1"/>
      <c r="CNT2623" s="1"/>
      <c r="CNW2623" s="1"/>
      <c r="CNZ2623" s="1"/>
      <c r="COC2623" s="1"/>
      <c r="COF2623" s="1"/>
      <c r="COI2623" s="1"/>
      <c r="COL2623" s="1"/>
      <c r="COO2623" s="1"/>
      <c r="COR2623" s="1"/>
      <c r="COU2623" s="1"/>
      <c r="COX2623" s="1"/>
      <c r="CPA2623" s="1"/>
      <c r="CPD2623" s="1"/>
      <c r="CPG2623" s="1"/>
      <c r="CPJ2623" s="1"/>
      <c r="CPM2623" s="1"/>
      <c r="CPP2623" s="1"/>
      <c r="CPS2623" s="1"/>
      <c r="CPV2623" s="1"/>
      <c r="CPY2623" s="1"/>
      <c r="CQB2623" s="1"/>
      <c r="CQE2623" s="1"/>
      <c r="CQH2623" s="1"/>
      <c r="CQK2623" s="1"/>
      <c r="CQN2623" s="1"/>
      <c r="CQQ2623" s="1"/>
      <c r="CQT2623" s="1"/>
      <c r="CQW2623" s="1"/>
      <c r="CQZ2623" s="1"/>
      <c r="CRC2623" s="1"/>
      <c r="CRF2623" s="1"/>
      <c r="CRI2623" s="1"/>
      <c r="CRL2623" s="1"/>
      <c r="CRO2623" s="1"/>
      <c r="CRR2623" s="1"/>
      <c r="CRU2623" s="1"/>
      <c r="CRX2623" s="1"/>
      <c r="CSA2623" s="1"/>
      <c r="CSD2623" s="1"/>
      <c r="CSG2623" s="1"/>
      <c r="CSJ2623" s="1"/>
      <c r="CSM2623" s="1"/>
      <c r="CSP2623" s="1"/>
      <c r="CSS2623" s="1"/>
      <c r="CSV2623" s="1"/>
      <c r="CSY2623" s="1"/>
      <c r="CTB2623" s="1"/>
      <c r="CTE2623" s="1"/>
      <c r="CTH2623" s="1"/>
      <c r="CTK2623" s="1"/>
      <c r="CTN2623" s="1"/>
      <c r="CTQ2623" s="1"/>
      <c r="CTT2623" s="1"/>
      <c r="CTW2623" s="1"/>
      <c r="CTZ2623" s="1"/>
      <c r="CUC2623" s="1"/>
      <c r="CUF2623" s="1"/>
      <c r="CUI2623" s="1"/>
      <c r="CUL2623" s="1"/>
      <c r="CUO2623" s="1"/>
      <c r="CUR2623" s="1"/>
      <c r="CUU2623" s="1"/>
      <c r="CUX2623" s="1"/>
      <c r="CVA2623" s="1"/>
      <c r="CVD2623" s="1"/>
      <c r="CVG2623" s="1"/>
      <c r="CVJ2623" s="1"/>
      <c r="CVM2623" s="1"/>
      <c r="CVP2623" s="1"/>
      <c r="CVS2623" s="1"/>
      <c r="CVV2623" s="1"/>
      <c r="CVY2623" s="1"/>
      <c r="CWB2623" s="1"/>
      <c r="CWE2623" s="1"/>
      <c r="CWH2623" s="1"/>
      <c r="CWK2623" s="1"/>
      <c r="CWN2623" s="1"/>
      <c r="CWQ2623" s="1"/>
      <c r="CWT2623" s="1"/>
      <c r="CWW2623" s="1"/>
      <c r="CWZ2623" s="1"/>
      <c r="CXC2623" s="1"/>
      <c r="CXF2623" s="1"/>
      <c r="CXI2623" s="1"/>
      <c r="CXL2623" s="1"/>
      <c r="CXO2623" s="1"/>
      <c r="CXR2623" s="1"/>
      <c r="CXU2623" s="1"/>
      <c r="CXX2623" s="1"/>
      <c r="CYA2623" s="1"/>
      <c r="CYD2623" s="1"/>
      <c r="CYG2623" s="1"/>
      <c r="CYJ2623" s="1"/>
      <c r="CYM2623" s="1"/>
      <c r="CYP2623" s="1"/>
      <c r="CYS2623" s="1"/>
      <c r="CYV2623" s="1"/>
      <c r="CYY2623" s="1"/>
      <c r="CZB2623" s="1"/>
      <c r="CZE2623" s="1"/>
      <c r="CZH2623" s="1"/>
      <c r="CZK2623" s="1"/>
      <c r="CZN2623" s="1"/>
      <c r="CZQ2623" s="1"/>
      <c r="CZT2623" s="1"/>
      <c r="CZW2623" s="1"/>
      <c r="CZZ2623" s="1"/>
      <c r="DAC2623" s="1"/>
      <c r="DAF2623" s="1"/>
      <c r="DAI2623" s="1"/>
      <c r="DAL2623" s="1"/>
      <c r="DAO2623" s="1"/>
      <c r="DAR2623" s="1"/>
      <c r="DAU2623" s="1"/>
      <c r="DAX2623" s="1"/>
      <c r="DBA2623" s="1"/>
      <c r="DBD2623" s="1"/>
      <c r="DBG2623" s="1"/>
      <c r="DBJ2623" s="1"/>
      <c r="DBM2623" s="1"/>
      <c r="DBP2623" s="1"/>
      <c r="DBS2623" s="1"/>
      <c r="DBV2623" s="1"/>
      <c r="DBY2623" s="1"/>
      <c r="DCB2623" s="1"/>
      <c r="DCE2623" s="1"/>
      <c r="DCH2623" s="1"/>
      <c r="DCK2623" s="1"/>
      <c r="DCN2623" s="1"/>
      <c r="DCQ2623" s="1"/>
      <c r="DCT2623" s="1"/>
      <c r="DCW2623" s="1"/>
      <c r="DCZ2623" s="1"/>
      <c r="DDC2623" s="1"/>
      <c r="DDF2623" s="1"/>
      <c r="DDI2623" s="1"/>
      <c r="DDL2623" s="1"/>
      <c r="DDO2623" s="1"/>
      <c r="DDR2623" s="1"/>
      <c r="DDU2623" s="1"/>
      <c r="DDX2623" s="1"/>
      <c r="DEA2623" s="1"/>
      <c r="DED2623" s="1"/>
      <c r="DEG2623" s="1"/>
      <c r="DEJ2623" s="1"/>
      <c r="DEM2623" s="1"/>
      <c r="DEP2623" s="1"/>
      <c r="DES2623" s="1"/>
      <c r="DEV2623" s="1"/>
      <c r="DEY2623" s="1"/>
      <c r="DFB2623" s="1"/>
      <c r="DFE2623" s="1"/>
      <c r="DFH2623" s="1"/>
      <c r="DFK2623" s="1"/>
      <c r="DFN2623" s="1"/>
      <c r="DFQ2623" s="1"/>
      <c r="DFT2623" s="1"/>
      <c r="DFW2623" s="1"/>
      <c r="DFZ2623" s="1"/>
      <c r="DGC2623" s="1"/>
      <c r="DGF2623" s="1"/>
      <c r="DGI2623" s="1"/>
      <c r="DGL2623" s="1"/>
      <c r="DGO2623" s="1"/>
      <c r="DGR2623" s="1"/>
      <c r="DGU2623" s="1"/>
      <c r="DGX2623" s="1"/>
      <c r="DHA2623" s="1"/>
      <c r="DHD2623" s="1"/>
      <c r="DHG2623" s="1"/>
      <c r="DHJ2623" s="1"/>
      <c r="DHM2623" s="1"/>
      <c r="DHP2623" s="1"/>
      <c r="DHS2623" s="1"/>
      <c r="DHV2623" s="1"/>
      <c r="DHY2623" s="1"/>
      <c r="DIB2623" s="1"/>
      <c r="DIE2623" s="1"/>
      <c r="DIH2623" s="1"/>
      <c r="DIK2623" s="1"/>
      <c r="DIN2623" s="1"/>
      <c r="DIQ2623" s="1"/>
      <c r="DIT2623" s="1"/>
      <c r="DIW2623" s="1"/>
      <c r="DIZ2623" s="1"/>
      <c r="DJC2623" s="1"/>
      <c r="DJF2623" s="1"/>
      <c r="DJI2623" s="1"/>
      <c r="DJL2623" s="1"/>
      <c r="DJO2623" s="1"/>
      <c r="DJR2623" s="1"/>
      <c r="DJU2623" s="1"/>
      <c r="DJX2623" s="1"/>
      <c r="DKA2623" s="1"/>
      <c r="DKD2623" s="1"/>
      <c r="DKG2623" s="1"/>
      <c r="DKJ2623" s="1"/>
      <c r="DKM2623" s="1"/>
      <c r="DKP2623" s="1"/>
      <c r="DKS2623" s="1"/>
      <c r="DKV2623" s="1"/>
      <c r="DKY2623" s="1"/>
      <c r="DLB2623" s="1"/>
      <c r="DLE2623" s="1"/>
      <c r="DLH2623" s="1"/>
      <c r="DLK2623" s="1"/>
      <c r="DLN2623" s="1"/>
      <c r="DLQ2623" s="1"/>
      <c r="DLT2623" s="1"/>
      <c r="DLW2623" s="1"/>
      <c r="DLZ2623" s="1"/>
      <c r="DMC2623" s="1"/>
      <c r="DMF2623" s="1"/>
      <c r="DMI2623" s="1"/>
      <c r="DML2623" s="1"/>
      <c r="DMO2623" s="1"/>
      <c r="DMR2623" s="1"/>
      <c r="DMU2623" s="1"/>
      <c r="DMX2623" s="1"/>
      <c r="DNA2623" s="1"/>
      <c r="DND2623" s="1"/>
      <c r="DNG2623" s="1"/>
      <c r="DNJ2623" s="1"/>
      <c r="DNM2623" s="1"/>
      <c r="DNP2623" s="1"/>
      <c r="DNS2623" s="1"/>
      <c r="DNV2623" s="1"/>
      <c r="DNY2623" s="1"/>
      <c r="DOB2623" s="1"/>
      <c r="DOE2623" s="1"/>
      <c r="DOH2623" s="1"/>
      <c r="DOK2623" s="1"/>
      <c r="DON2623" s="1"/>
      <c r="DOQ2623" s="1"/>
      <c r="DOT2623" s="1"/>
      <c r="DOW2623" s="1"/>
      <c r="DOZ2623" s="1"/>
      <c r="DPC2623" s="1"/>
      <c r="DPF2623" s="1"/>
      <c r="DPI2623" s="1"/>
      <c r="DPL2623" s="1"/>
      <c r="DPO2623" s="1"/>
      <c r="DPR2623" s="1"/>
      <c r="DPU2623" s="1"/>
      <c r="DPX2623" s="1"/>
      <c r="DQA2623" s="1"/>
      <c r="DQD2623" s="1"/>
      <c r="DQG2623" s="1"/>
      <c r="DQJ2623" s="1"/>
      <c r="DQM2623" s="1"/>
      <c r="DQP2623" s="1"/>
      <c r="DQS2623" s="1"/>
      <c r="DQV2623" s="1"/>
      <c r="DQY2623" s="1"/>
      <c r="DRB2623" s="1"/>
      <c r="DRE2623" s="1"/>
      <c r="DRH2623" s="1"/>
      <c r="DRK2623" s="1"/>
      <c r="DRN2623" s="1"/>
      <c r="DRQ2623" s="1"/>
      <c r="DRT2623" s="1"/>
      <c r="DRW2623" s="1"/>
      <c r="DRZ2623" s="1"/>
      <c r="DSC2623" s="1"/>
      <c r="DSF2623" s="1"/>
      <c r="DSI2623" s="1"/>
      <c r="DSL2623" s="1"/>
      <c r="DSO2623" s="1"/>
      <c r="DSR2623" s="1"/>
      <c r="DSU2623" s="1"/>
      <c r="DSX2623" s="1"/>
      <c r="DTA2623" s="1"/>
      <c r="DTD2623" s="1"/>
      <c r="DTG2623" s="1"/>
      <c r="DTJ2623" s="1"/>
      <c r="DTM2623" s="1"/>
      <c r="DTP2623" s="1"/>
      <c r="DTS2623" s="1"/>
      <c r="DTV2623" s="1"/>
      <c r="DTY2623" s="1"/>
      <c r="DUB2623" s="1"/>
      <c r="DUE2623" s="1"/>
      <c r="DUH2623" s="1"/>
      <c r="DUK2623" s="1"/>
      <c r="DUN2623" s="1"/>
      <c r="DUQ2623" s="1"/>
      <c r="DUT2623" s="1"/>
      <c r="DUW2623" s="1"/>
      <c r="DUZ2623" s="1"/>
      <c r="DVC2623" s="1"/>
      <c r="DVF2623" s="1"/>
      <c r="DVI2623" s="1"/>
      <c r="DVL2623" s="1"/>
      <c r="DVO2623" s="1"/>
      <c r="DVR2623" s="1"/>
      <c r="DVU2623" s="1"/>
      <c r="DVX2623" s="1"/>
      <c r="DWA2623" s="1"/>
      <c r="DWD2623" s="1"/>
      <c r="DWG2623" s="1"/>
      <c r="DWJ2623" s="1"/>
      <c r="DWM2623" s="1"/>
      <c r="DWP2623" s="1"/>
      <c r="DWS2623" s="1"/>
      <c r="DWV2623" s="1"/>
      <c r="DWY2623" s="1"/>
      <c r="DXB2623" s="1"/>
      <c r="DXE2623" s="1"/>
      <c r="DXH2623" s="1"/>
      <c r="DXK2623" s="1"/>
      <c r="DXN2623" s="1"/>
      <c r="DXQ2623" s="1"/>
      <c r="DXT2623" s="1"/>
      <c r="DXW2623" s="1"/>
      <c r="DXZ2623" s="1"/>
      <c r="DYC2623" s="1"/>
      <c r="DYF2623" s="1"/>
      <c r="DYI2623" s="1"/>
      <c r="DYL2623" s="1"/>
      <c r="DYO2623" s="1"/>
      <c r="DYR2623" s="1"/>
      <c r="DYU2623" s="1"/>
      <c r="DYX2623" s="1"/>
      <c r="DZA2623" s="1"/>
      <c r="DZD2623" s="1"/>
      <c r="DZG2623" s="1"/>
      <c r="DZJ2623" s="1"/>
      <c r="DZM2623" s="1"/>
      <c r="DZP2623" s="1"/>
      <c r="DZS2623" s="1"/>
      <c r="DZV2623" s="1"/>
      <c r="DZY2623" s="1"/>
      <c r="EAB2623" s="1"/>
      <c r="EAE2623" s="1"/>
      <c r="EAH2623" s="1"/>
      <c r="EAK2623" s="1"/>
      <c r="EAN2623" s="1"/>
      <c r="EAQ2623" s="1"/>
      <c r="EAT2623" s="1"/>
      <c r="EAW2623" s="1"/>
      <c r="EAZ2623" s="1"/>
      <c r="EBC2623" s="1"/>
      <c r="EBF2623" s="1"/>
      <c r="EBI2623" s="1"/>
      <c r="EBL2623" s="1"/>
      <c r="EBO2623" s="1"/>
      <c r="EBR2623" s="1"/>
      <c r="EBU2623" s="1"/>
      <c r="EBX2623" s="1"/>
      <c r="ECA2623" s="1"/>
      <c r="ECD2623" s="1"/>
      <c r="ECG2623" s="1"/>
      <c r="ECJ2623" s="1"/>
      <c r="ECM2623" s="1"/>
      <c r="ECP2623" s="1"/>
      <c r="ECS2623" s="1"/>
      <c r="ECV2623" s="1"/>
      <c r="ECY2623" s="1"/>
      <c r="EDB2623" s="1"/>
      <c r="EDE2623" s="1"/>
      <c r="EDH2623" s="1"/>
      <c r="EDK2623" s="1"/>
      <c r="EDN2623" s="1"/>
      <c r="EDQ2623" s="1"/>
      <c r="EDT2623" s="1"/>
      <c r="EDW2623" s="1"/>
      <c r="EDZ2623" s="1"/>
      <c r="EEC2623" s="1"/>
      <c r="EEF2623" s="1"/>
      <c r="EEI2623" s="1"/>
      <c r="EEL2623" s="1"/>
      <c r="EEO2623" s="1"/>
      <c r="EER2623" s="1"/>
      <c r="EEU2623" s="1"/>
      <c r="EEX2623" s="1"/>
      <c r="EFA2623" s="1"/>
      <c r="EFD2623" s="1"/>
      <c r="EFG2623" s="1"/>
      <c r="EFJ2623" s="1"/>
      <c r="EFM2623" s="1"/>
      <c r="EFP2623" s="1"/>
      <c r="EFS2623" s="1"/>
      <c r="EFV2623" s="1"/>
      <c r="EFY2623" s="1"/>
      <c r="EGB2623" s="1"/>
      <c r="EGE2623" s="1"/>
      <c r="EGH2623" s="1"/>
      <c r="EGK2623" s="1"/>
      <c r="EGN2623" s="1"/>
      <c r="EGQ2623" s="1"/>
      <c r="EGT2623" s="1"/>
      <c r="EGW2623" s="1"/>
      <c r="EGZ2623" s="1"/>
      <c r="EHC2623" s="1"/>
      <c r="EHF2623" s="1"/>
      <c r="EHI2623" s="1"/>
      <c r="EHL2623" s="1"/>
      <c r="EHO2623" s="1"/>
      <c r="EHR2623" s="1"/>
      <c r="EHU2623" s="1"/>
      <c r="EHX2623" s="1"/>
      <c r="EIA2623" s="1"/>
      <c r="EID2623" s="1"/>
      <c r="EIG2623" s="1"/>
      <c r="EIJ2623" s="1"/>
      <c r="EIM2623" s="1"/>
      <c r="EIP2623" s="1"/>
      <c r="EIS2623" s="1"/>
      <c r="EIV2623" s="1"/>
      <c r="EIY2623" s="1"/>
      <c r="EJB2623" s="1"/>
      <c r="EJE2623" s="1"/>
      <c r="EJH2623" s="1"/>
      <c r="EJK2623" s="1"/>
      <c r="EJN2623" s="1"/>
      <c r="EJQ2623" s="1"/>
      <c r="EJT2623" s="1"/>
      <c r="EJW2623" s="1"/>
      <c r="EJZ2623" s="1"/>
      <c r="EKC2623" s="1"/>
      <c r="EKF2623" s="1"/>
      <c r="EKI2623" s="1"/>
      <c r="EKL2623" s="1"/>
      <c r="EKO2623" s="1"/>
      <c r="EKR2623" s="1"/>
      <c r="EKU2623" s="1"/>
      <c r="EKX2623" s="1"/>
      <c r="ELA2623" s="1"/>
      <c r="ELD2623" s="1"/>
      <c r="ELG2623" s="1"/>
      <c r="ELJ2623" s="1"/>
      <c r="ELM2623" s="1"/>
      <c r="ELP2623" s="1"/>
      <c r="ELS2623" s="1"/>
      <c r="ELV2623" s="1"/>
      <c r="ELY2623" s="1"/>
      <c r="EMB2623" s="1"/>
      <c r="EME2623" s="1"/>
      <c r="EMH2623" s="1"/>
      <c r="EMK2623" s="1"/>
      <c r="EMN2623" s="1"/>
      <c r="EMQ2623" s="1"/>
      <c r="EMT2623" s="1"/>
      <c r="EMW2623" s="1"/>
      <c r="EMZ2623" s="1"/>
      <c r="ENC2623" s="1"/>
      <c r="ENF2623" s="1"/>
      <c r="ENI2623" s="1"/>
      <c r="ENL2623" s="1"/>
      <c r="ENO2623" s="1"/>
      <c r="ENR2623" s="1"/>
      <c r="ENU2623" s="1"/>
      <c r="ENX2623" s="1"/>
      <c r="EOA2623" s="1"/>
      <c r="EOD2623" s="1"/>
      <c r="EOG2623" s="1"/>
      <c r="EOJ2623" s="1"/>
      <c r="EOM2623" s="1"/>
      <c r="EOP2623" s="1"/>
      <c r="EOS2623" s="1"/>
      <c r="EOV2623" s="1"/>
      <c r="EOY2623" s="1"/>
      <c r="EPB2623" s="1"/>
      <c r="EPE2623" s="1"/>
      <c r="EPH2623" s="1"/>
      <c r="EPK2623" s="1"/>
      <c r="EPN2623" s="1"/>
      <c r="EPQ2623" s="1"/>
      <c r="EPT2623" s="1"/>
      <c r="EPW2623" s="1"/>
      <c r="EPZ2623" s="1"/>
      <c r="EQC2623" s="1"/>
      <c r="EQF2623" s="1"/>
      <c r="EQI2623" s="1"/>
      <c r="EQL2623" s="1"/>
      <c r="EQO2623" s="1"/>
      <c r="EQR2623" s="1"/>
      <c r="EQU2623" s="1"/>
      <c r="EQX2623" s="1"/>
      <c r="ERA2623" s="1"/>
      <c r="ERD2623" s="1"/>
      <c r="ERG2623" s="1"/>
      <c r="ERJ2623" s="1"/>
      <c r="ERM2623" s="1"/>
      <c r="ERP2623" s="1"/>
      <c r="ERS2623" s="1"/>
      <c r="ERV2623" s="1"/>
      <c r="ERY2623" s="1"/>
      <c r="ESB2623" s="1"/>
      <c r="ESE2623" s="1"/>
      <c r="ESH2623" s="1"/>
      <c r="ESK2623" s="1"/>
      <c r="ESN2623" s="1"/>
      <c r="ESQ2623" s="1"/>
      <c r="EST2623" s="1"/>
      <c r="ESW2623" s="1"/>
      <c r="ESZ2623" s="1"/>
      <c r="ETC2623" s="1"/>
      <c r="ETF2623" s="1"/>
      <c r="ETI2623" s="1"/>
      <c r="ETL2623" s="1"/>
      <c r="ETO2623" s="1"/>
      <c r="ETR2623" s="1"/>
      <c r="ETU2623" s="1"/>
      <c r="ETX2623" s="1"/>
      <c r="EUA2623" s="1"/>
      <c r="EUD2623" s="1"/>
      <c r="EUG2623" s="1"/>
      <c r="EUJ2623" s="1"/>
      <c r="EUM2623" s="1"/>
      <c r="EUP2623" s="1"/>
      <c r="EUS2623" s="1"/>
      <c r="EUV2623" s="1"/>
      <c r="EUY2623" s="1"/>
      <c r="EVB2623" s="1"/>
      <c r="EVE2623" s="1"/>
      <c r="EVH2623" s="1"/>
      <c r="EVK2623" s="1"/>
      <c r="EVN2623" s="1"/>
      <c r="EVQ2623" s="1"/>
      <c r="EVT2623" s="1"/>
      <c r="EVW2623" s="1"/>
      <c r="EVZ2623" s="1"/>
      <c r="EWC2623" s="1"/>
      <c r="EWF2623" s="1"/>
      <c r="EWI2623" s="1"/>
      <c r="EWL2623" s="1"/>
      <c r="EWO2623" s="1"/>
      <c r="EWR2623" s="1"/>
      <c r="EWU2623" s="1"/>
      <c r="EWX2623" s="1"/>
      <c r="EXA2623" s="1"/>
      <c r="EXD2623" s="1"/>
      <c r="EXG2623" s="1"/>
      <c r="EXJ2623" s="1"/>
      <c r="EXM2623" s="1"/>
      <c r="EXP2623" s="1"/>
      <c r="EXS2623" s="1"/>
      <c r="EXV2623" s="1"/>
      <c r="EXY2623" s="1"/>
      <c r="EYB2623" s="1"/>
      <c r="EYE2623" s="1"/>
      <c r="EYH2623" s="1"/>
      <c r="EYK2623" s="1"/>
      <c r="EYN2623" s="1"/>
      <c r="EYQ2623" s="1"/>
      <c r="EYT2623" s="1"/>
      <c r="EYW2623" s="1"/>
      <c r="EYZ2623" s="1"/>
      <c r="EZC2623" s="1"/>
      <c r="EZF2623" s="1"/>
      <c r="EZI2623" s="1"/>
      <c r="EZL2623" s="1"/>
      <c r="EZO2623" s="1"/>
      <c r="EZR2623" s="1"/>
      <c r="EZU2623" s="1"/>
      <c r="EZX2623" s="1"/>
      <c r="FAA2623" s="1"/>
      <c r="FAD2623" s="1"/>
      <c r="FAG2623" s="1"/>
      <c r="FAJ2623" s="1"/>
      <c r="FAM2623" s="1"/>
      <c r="FAP2623" s="1"/>
      <c r="FAS2623" s="1"/>
      <c r="FAV2623" s="1"/>
      <c r="FAY2623" s="1"/>
      <c r="FBB2623" s="1"/>
      <c r="FBE2623" s="1"/>
      <c r="FBH2623" s="1"/>
      <c r="FBK2623" s="1"/>
      <c r="FBN2623" s="1"/>
      <c r="FBQ2623" s="1"/>
      <c r="FBT2623" s="1"/>
      <c r="FBW2623" s="1"/>
      <c r="FBZ2623" s="1"/>
      <c r="FCC2623" s="1"/>
      <c r="FCF2623" s="1"/>
      <c r="FCI2623" s="1"/>
      <c r="FCL2623" s="1"/>
      <c r="FCO2623" s="1"/>
      <c r="FCR2623" s="1"/>
      <c r="FCU2623" s="1"/>
      <c r="FCX2623" s="1"/>
      <c r="FDA2623" s="1"/>
      <c r="FDD2623" s="1"/>
      <c r="FDG2623" s="1"/>
      <c r="FDJ2623" s="1"/>
      <c r="FDM2623" s="1"/>
      <c r="FDP2623" s="1"/>
      <c r="FDS2623" s="1"/>
      <c r="FDV2623" s="1"/>
      <c r="FDY2623" s="1"/>
      <c r="FEB2623" s="1"/>
      <c r="FEE2623" s="1"/>
      <c r="FEH2623" s="1"/>
      <c r="FEK2623" s="1"/>
      <c r="FEN2623" s="1"/>
      <c r="FEQ2623" s="1"/>
      <c r="FET2623" s="1"/>
      <c r="FEW2623" s="1"/>
      <c r="FEZ2623" s="1"/>
      <c r="FFC2623" s="1"/>
      <c r="FFF2623" s="1"/>
      <c r="FFI2623" s="1"/>
      <c r="FFL2623" s="1"/>
      <c r="FFO2623" s="1"/>
      <c r="FFR2623" s="1"/>
      <c r="FFU2623" s="1"/>
      <c r="FFX2623" s="1"/>
      <c r="FGA2623" s="1"/>
      <c r="FGD2623" s="1"/>
      <c r="FGG2623" s="1"/>
      <c r="FGJ2623" s="1"/>
      <c r="FGM2623" s="1"/>
      <c r="FGP2623" s="1"/>
      <c r="FGS2623" s="1"/>
      <c r="FGV2623" s="1"/>
      <c r="FGY2623" s="1"/>
      <c r="FHB2623" s="1"/>
      <c r="FHE2623" s="1"/>
      <c r="FHH2623" s="1"/>
      <c r="FHK2623" s="1"/>
      <c r="FHN2623" s="1"/>
      <c r="FHQ2623" s="1"/>
      <c r="FHT2623" s="1"/>
      <c r="FHW2623" s="1"/>
      <c r="FHZ2623" s="1"/>
      <c r="FIC2623" s="1"/>
      <c r="FIF2623" s="1"/>
      <c r="FII2623" s="1"/>
      <c r="FIL2623" s="1"/>
      <c r="FIO2623" s="1"/>
      <c r="FIR2623" s="1"/>
      <c r="FIU2623" s="1"/>
      <c r="FIX2623" s="1"/>
      <c r="FJA2623" s="1"/>
      <c r="FJD2623" s="1"/>
      <c r="FJG2623" s="1"/>
      <c r="FJJ2623" s="1"/>
      <c r="FJM2623" s="1"/>
      <c r="FJP2623" s="1"/>
      <c r="FJS2623" s="1"/>
      <c r="FJV2623" s="1"/>
      <c r="FJY2623" s="1"/>
      <c r="FKB2623" s="1"/>
      <c r="FKE2623" s="1"/>
      <c r="FKH2623" s="1"/>
      <c r="FKK2623" s="1"/>
      <c r="FKN2623" s="1"/>
      <c r="FKQ2623" s="1"/>
      <c r="FKT2623" s="1"/>
      <c r="FKW2623" s="1"/>
      <c r="FKZ2623" s="1"/>
      <c r="FLC2623" s="1"/>
      <c r="FLF2623" s="1"/>
      <c r="FLI2623" s="1"/>
      <c r="FLL2623" s="1"/>
      <c r="FLO2623" s="1"/>
      <c r="FLR2623" s="1"/>
      <c r="FLU2623" s="1"/>
      <c r="FLX2623" s="1"/>
      <c r="FMA2623" s="1"/>
      <c r="FMD2623" s="1"/>
      <c r="FMG2623" s="1"/>
      <c r="FMJ2623" s="1"/>
      <c r="FMM2623" s="1"/>
      <c r="FMP2623" s="1"/>
      <c r="FMS2623" s="1"/>
      <c r="FMV2623" s="1"/>
      <c r="FMY2623" s="1"/>
      <c r="FNB2623" s="1"/>
      <c r="FNE2623" s="1"/>
      <c r="FNH2623" s="1"/>
      <c r="FNK2623" s="1"/>
      <c r="FNN2623" s="1"/>
      <c r="FNQ2623" s="1"/>
      <c r="FNT2623" s="1"/>
      <c r="FNW2623" s="1"/>
      <c r="FNZ2623" s="1"/>
      <c r="FOC2623" s="1"/>
      <c r="FOF2623" s="1"/>
      <c r="FOI2623" s="1"/>
      <c r="FOL2623" s="1"/>
      <c r="FOO2623" s="1"/>
      <c r="FOR2623" s="1"/>
      <c r="FOU2623" s="1"/>
      <c r="FOX2623" s="1"/>
      <c r="FPA2623" s="1"/>
      <c r="FPD2623" s="1"/>
      <c r="FPG2623" s="1"/>
      <c r="FPJ2623" s="1"/>
      <c r="FPM2623" s="1"/>
      <c r="FPP2623" s="1"/>
      <c r="FPS2623" s="1"/>
      <c r="FPV2623" s="1"/>
      <c r="FPY2623" s="1"/>
      <c r="FQB2623" s="1"/>
      <c r="FQE2623" s="1"/>
      <c r="FQH2623" s="1"/>
      <c r="FQK2623" s="1"/>
      <c r="FQN2623" s="1"/>
      <c r="FQQ2623" s="1"/>
      <c r="FQT2623" s="1"/>
      <c r="FQW2623" s="1"/>
      <c r="FQZ2623" s="1"/>
      <c r="FRC2623" s="1"/>
      <c r="FRF2623" s="1"/>
      <c r="FRI2623" s="1"/>
      <c r="FRL2623" s="1"/>
      <c r="FRO2623" s="1"/>
      <c r="FRR2623" s="1"/>
      <c r="FRU2623" s="1"/>
      <c r="FRX2623" s="1"/>
      <c r="FSA2623" s="1"/>
      <c r="FSD2623" s="1"/>
      <c r="FSG2623" s="1"/>
      <c r="FSJ2623" s="1"/>
      <c r="FSM2623" s="1"/>
      <c r="FSP2623" s="1"/>
      <c r="FSS2623" s="1"/>
      <c r="FSV2623" s="1"/>
      <c r="FSY2623" s="1"/>
      <c r="FTB2623" s="1"/>
      <c r="FTE2623" s="1"/>
      <c r="FTH2623" s="1"/>
      <c r="FTK2623" s="1"/>
      <c r="FTN2623" s="1"/>
      <c r="FTQ2623" s="1"/>
      <c r="FTT2623" s="1"/>
      <c r="FTW2623" s="1"/>
      <c r="FTZ2623" s="1"/>
      <c r="FUC2623" s="1"/>
      <c r="FUF2623" s="1"/>
      <c r="FUI2623" s="1"/>
      <c r="FUL2623" s="1"/>
      <c r="FUO2623" s="1"/>
      <c r="FUR2623" s="1"/>
      <c r="FUU2623" s="1"/>
      <c r="FUX2623" s="1"/>
      <c r="FVA2623" s="1"/>
      <c r="FVD2623" s="1"/>
      <c r="FVG2623" s="1"/>
      <c r="FVJ2623" s="1"/>
      <c r="FVM2623" s="1"/>
      <c r="FVP2623" s="1"/>
      <c r="FVS2623" s="1"/>
      <c r="FVV2623" s="1"/>
      <c r="FVY2623" s="1"/>
      <c r="FWB2623" s="1"/>
      <c r="FWE2623" s="1"/>
      <c r="FWH2623" s="1"/>
      <c r="FWK2623" s="1"/>
      <c r="FWN2623" s="1"/>
      <c r="FWQ2623" s="1"/>
      <c r="FWT2623" s="1"/>
      <c r="FWW2623" s="1"/>
      <c r="FWZ2623" s="1"/>
      <c r="FXC2623" s="1"/>
      <c r="FXF2623" s="1"/>
      <c r="FXI2623" s="1"/>
      <c r="FXL2623" s="1"/>
      <c r="FXO2623" s="1"/>
      <c r="FXR2623" s="1"/>
      <c r="FXU2623" s="1"/>
      <c r="FXX2623" s="1"/>
      <c r="FYA2623" s="1"/>
      <c r="FYD2623" s="1"/>
      <c r="FYG2623" s="1"/>
      <c r="FYJ2623" s="1"/>
      <c r="FYM2623" s="1"/>
      <c r="FYP2623" s="1"/>
      <c r="FYS2623" s="1"/>
      <c r="FYV2623" s="1"/>
      <c r="FYY2623" s="1"/>
      <c r="FZB2623" s="1"/>
      <c r="FZE2623" s="1"/>
      <c r="FZH2623" s="1"/>
      <c r="FZK2623" s="1"/>
      <c r="FZN2623" s="1"/>
      <c r="FZQ2623" s="1"/>
      <c r="FZT2623" s="1"/>
      <c r="FZW2623" s="1"/>
      <c r="FZZ2623" s="1"/>
      <c r="GAC2623" s="1"/>
      <c r="GAF2623" s="1"/>
      <c r="GAI2623" s="1"/>
      <c r="GAL2623" s="1"/>
      <c r="GAO2623" s="1"/>
      <c r="GAR2623" s="1"/>
      <c r="GAU2623" s="1"/>
      <c r="GAX2623" s="1"/>
      <c r="GBA2623" s="1"/>
      <c r="GBD2623" s="1"/>
      <c r="GBG2623" s="1"/>
      <c r="GBJ2623" s="1"/>
      <c r="GBM2623" s="1"/>
      <c r="GBP2623" s="1"/>
      <c r="GBS2623" s="1"/>
      <c r="GBV2623" s="1"/>
      <c r="GBY2623" s="1"/>
      <c r="GCB2623" s="1"/>
      <c r="GCE2623" s="1"/>
      <c r="GCH2623" s="1"/>
      <c r="GCK2623" s="1"/>
      <c r="GCN2623" s="1"/>
      <c r="GCQ2623" s="1"/>
      <c r="GCT2623" s="1"/>
      <c r="GCW2623" s="1"/>
      <c r="GCZ2623" s="1"/>
      <c r="GDC2623" s="1"/>
      <c r="GDF2623" s="1"/>
      <c r="GDI2623" s="1"/>
      <c r="GDL2623" s="1"/>
      <c r="GDO2623" s="1"/>
      <c r="GDR2623" s="1"/>
      <c r="GDU2623" s="1"/>
      <c r="GDX2623" s="1"/>
      <c r="GEA2623" s="1"/>
      <c r="GED2623" s="1"/>
      <c r="GEG2623" s="1"/>
      <c r="GEJ2623" s="1"/>
      <c r="GEM2623" s="1"/>
      <c r="GEP2623" s="1"/>
      <c r="GES2623" s="1"/>
      <c r="GEV2623" s="1"/>
      <c r="GEY2623" s="1"/>
      <c r="GFB2623" s="1"/>
      <c r="GFE2623" s="1"/>
      <c r="GFH2623" s="1"/>
      <c r="GFK2623" s="1"/>
      <c r="GFN2623" s="1"/>
      <c r="GFQ2623" s="1"/>
      <c r="GFT2623" s="1"/>
      <c r="GFW2623" s="1"/>
      <c r="GFZ2623" s="1"/>
      <c r="GGC2623" s="1"/>
      <c r="GGF2623" s="1"/>
      <c r="GGI2623" s="1"/>
      <c r="GGL2623" s="1"/>
      <c r="GGO2623" s="1"/>
      <c r="GGR2623" s="1"/>
      <c r="GGU2623" s="1"/>
      <c r="GGX2623" s="1"/>
      <c r="GHA2623" s="1"/>
      <c r="GHD2623" s="1"/>
      <c r="GHG2623" s="1"/>
      <c r="GHJ2623" s="1"/>
      <c r="GHM2623" s="1"/>
      <c r="GHP2623" s="1"/>
      <c r="GHS2623" s="1"/>
      <c r="GHV2623" s="1"/>
      <c r="GHY2623" s="1"/>
      <c r="GIB2623" s="1"/>
      <c r="GIE2623" s="1"/>
      <c r="GIH2623" s="1"/>
      <c r="GIK2623" s="1"/>
      <c r="GIN2623" s="1"/>
      <c r="GIQ2623" s="1"/>
      <c r="GIT2623" s="1"/>
      <c r="GIW2623" s="1"/>
      <c r="GIZ2623" s="1"/>
      <c r="GJC2623" s="1"/>
      <c r="GJF2623" s="1"/>
      <c r="GJI2623" s="1"/>
      <c r="GJL2623" s="1"/>
      <c r="GJO2623" s="1"/>
      <c r="GJR2623" s="1"/>
      <c r="GJU2623" s="1"/>
      <c r="GJX2623" s="1"/>
      <c r="GKA2623" s="1"/>
      <c r="GKD2623" s="1"/>
      <c r="GKG2623" s="1"/>
      <c r="GKJ2623" s="1"/>
      <c r="GKM2623" s="1"/>
      <c r="GKP2623" s="1"/>
      <c r="GKS2623" s="1"/>
      <c r="GKV2623" s="1"/>
      <c r="GKY2623" s="1"/>
      <c r="GLB2623" s="1"/>
      <c r="GLE2623" s="1"/>
      <c r="GLH2623" s="1"/>
      <c r="GLK2623" s="1"/>
      <c r="GLN2623" s="1"/>
      <c r="GLQ2623" s="1"/>
      <c r="GLT2623" s="1"/>
      <c r="GLW2623" s="1"/>
      <c r="GLZ2623" s="1"/>
      <c r="GMC2623" s="1"/>
      <c r="GMF2623" s="1"/>
      <c r="GMI2623" s="1"/>
      <c r="GML2623" s="1"/>
      <c r="GMO2623" s="1"/>
      <c r="GMR2623" s="1"/>
      <c r="GMU2623" s="1"/>
      <c r="GMX2623" s="1"/>
      <c r="GNA2623" s="1"/>
      <c r="GND2623" s="1"/>
      <c r="GNG2623" s="1"/>
      <c r="GNJ2623" s="1"/>
      <c r="GNM2623" s="1"/>
      <c r="GNP2623" s="1"/>
      <c r="GNS2623" s="1"/>
      <c r="GNV2623" s="1"/>
      <c r="GNY2623" s="1"/>
      <c r="GOB2623" s="1"/>
      <c r="GOE2623" s="1"/>
      <c r="GOH2623" s="1"/>
      <c r="GOK2623" s="1"/>
      <c r="GON2623" s="1"/>
      <c r="GOQ2623" s="1"/>
      <c r="GOT2623" s="1"/>
      <c r="GOW2623" s="1"/>
      <c r="GOZ2623" s="1"/>
      <c r="GPC2623" s="1"/>
      <c r="GPF2623" s="1"/>
      <c r="GPI2623" s="1"/>
      <c r="GPL2623" s="1"/>
      <c r="GPO2623" s="1"/>
      <c r="GPR2623" s="1"/>
      <c r="GPU2623" s="1"/>
      <c r="GPX2623" s="1"/>
      <c r="GQA2623" s="1"/>
      <c r="GQD2623" s="1"/>
      <c r="GQG2623" s="1"/>
      <c r="GQJ2623" s="1"/>
      <c r="GQM2623" s="1"/>
      <c r="GQP2623" s="1"/>
      <c r="GQS2623" s="1"/>
      <c r="GQV2623" s="1"/>
      <c r="GQY2623" s="1"/>
      <c r="GRB2623" s="1"/>
      <c r="GRE2623" s="1"/>
      <c r="GRH2623" s="1"/>
      <c r="GRK2623" s="1"/>
      <c r="GRN2623" s="1"/>
      <c r="GRQ2623" s="1"/>
      <c r="GRT2623" s="1"/>
      <c r="GRW2623" s="1"/>
      <c r="GRZ2623" s="1"/>
      <c r="GSC2623" s="1"/>
      <c r="GSF2623" s="1"/>
      <c r="GSI2623" s="1"/>
      <c r="GSL2623" s="1"/>
      <c r="GSO2623" s="1"/>
      <c r="GSR2623" s="1"/>
      <c r="GSU2623" s="1"/>
      <c r="GSX2623" s="1"/>
      <c r="GTA2623" s="1"/>
      <c r="GTD2623" s="1"/>
      <c r="GTG2623" s="1"/>
      <c r="GTJ2623" s="1"/>
      <c r="GTM2623" s="1"/>
      <c r="GTP2623" s="1"/>
      <c r="GTS2623" s="1"/>
      <c r="GTV2623" s="1"/>
      <c r="GTY2623" s="1"/>
      <c r="GUB2623" s="1"/>
      <c r="GUE2623" s="1"/>
      <c r="GUH2623" s="1"/>
      <c r="GUK2623" s="1"/>
      <c r="GUN2623" s="1"/>
      <c r="GUQ2623" s="1"/>
      <c r="GUT2623" s="1"/>
      <c r="GUW2623" s="1"/>
      <c r="GUZ2623" s="1"/>
      <c r="GVC2623" s="1"/>
      <c r="GVF2623" s="1"/>
      <c r="GVI2623" s="1"/>
      <c r="GVL2623" s="1"/>
      <c r="GVO2623" s="1"/>
      <c r="GVR2623" s="1"/>
      <c r="GVU2623" s="1"/>
      <c r="GVX2623" s="1"/>
      <c r="GWA2623" s="1"/>
      <c r="GWD2623" s="1"/>
      <c r="GWG2623" s="1"/>
      <c r="GWJ2623" s="1"/>
      <c r="GWM2623" s="1"/>
      <c r="GWP2623" s="1"/>
      <c r="GWS2623" s="1"/>
      <c r="GWV2623" s="1"/>
      <c r="GWY2623" s="1"/>
      <c r="GXB2623" s="1"/>
      <c r="GXE2623" s="1"/>
      <c r="GXH2623" s="1"/>
      <c r="GXK2623" s="1"/>
      <c r="GXN2623" s="1"/>
      <c r="GXQ2623" s="1"/>
      <c r="GXT2623" s="1"/>
      <c r="GXW2623" s="1"/>
      <c r="GXZ2623" s="1"/>
      <c r="GYC2623" s="1"/>
      <c r="GYF2623" s="1"/>
      <c r="GYI2623" s="1"/>
      <c r="GYL2623" s="1"/>
      <c r="GYO2623" s="1"/>
      <c r="GYR2623" s="1"/>
      <c r="GYU2623" s="1"/>
      <c r="GYX2623" s="1"/>
      <c r="GZA2623" s="1"/>
      <c r="GZD2623" s="1"/>
      <c r="GZG2623" s="1"/>
      <c r="GZJ2623" s="1"/>
      <c r="GZM2623" s="1"/>
      <c r="GZP2623" s="1"/>
      <c r="GZS2623" s="1"/>
      <c r="GZV2623" s="1"/>
      <c r="GZY2623" s="1"/>
      <c r="HAB2623" s="1"/>
      <c r="HAE2623" s="1"/>
      <c r="HAH2623" s="1"/>
      <c r="HAK2623" s="1"/>
      <c r="HAN2623" s="1"/>
      <c r="HAQ2623" s="1"/>
      <c r="HAT2623" s="1"/>
      <c r="HAW2623" s="1"/>
      <c r="HAZ2623" s="1"/>
      <c r="HBC2623" s="1"/>
      <c r="HBF2623" s="1"/>
      <c r="HBI2623" s="1"/>
      <c r="HBL2623" s="1"/>
      <c r="HBO2623" s="1"/>
      <c r="HBR2623" s="1"/>
      <c r="HBU2623" s="1"/>
      <c r="HBX2623" s="1"/>
      <c r="HCA2623" s="1"/>
      <c r="HCD2623" s="1"/>
      <c r="HCG2623" s="1"/>
      <c r="HCJ2623" s="1"/>
      <c r="HCM2623" s="1"/>
      <c r="HCP2623" s="1"/>
      <c r="HCS2623" s="1"/>
      <c r="HCV2623" s="1"/>
      <c r="HCY2623" s="1"/>
      <c r="HDB2623" s="1"/>
      <c r="HDE2623" s="1"/>
      <c r="HDH2623" s="1"/>
      <c r="HDK2623" s="1"/>
      <c r="HDN2623" s="1"/>
      <c r="HDQ2623" s="1"/>
      <c r="HDT2623" s="1"/>
      <c r="HDW2623" s="1"/>
      <c r="HDZ2623" s="1"/>
      <c r="HEC2623" s="1"/>
      <c r="HEF2623" s="1"/>
      <c r="HEI2623" s="1"/>
      <c r="HEL2623" s="1"/>
      <c r="HEO2623" s="1"/>
      <c r="HER2623" s="1"/>
      <c r="HEU2623" s="1"/>
      <c r="HEX2623" s="1"/>
      <c r="HFA2623" s="1"/>
      <c r="HFD2623" s="1"/>
      <c r="HFG2623" s="1"/>
      <c r="HFJ2623" s="1"/>
      <c r="HFM2623" s="1"/>
      <c r="HFP2623" s="1"/>
      <c r="HFS2623" s="1"/>
      <c r="HFV2623" s="1"/>
      <c r="HFY2623" s="1"/>
      <c r="HGB2623" s="1"/>
      <c r="HGE2623" s="1"/>
      <c r="HGH2623" s="1"/>
      <c r="HGK2623" s="1"/>
      <c r="HGN2623" s="1"/>
      <c r="HGQ2623" s="1"/>
      <c r="HGT2623" s="1"/>
      <c r="HGW2623" s="1"/>
      <c r="HGZ2623" s="1"/>
      <c r="HHC2623" s="1"/>
      <c r="HHF2623" s="1"/>
      <c r="HHI2623" s="1"/>
      <c r="HHL2623" s="1"/>
      <c r="HHO2623" s="1"/>
      <c r="HHR2623" s="1"/>
      <c r="HHU2623" s="1"/>
      <c r="HHX2623" s="1"/>
      <c r="HIA2623" s="1"/>
      <c r="HID2623" s="1"/>
      <c r="HIG2623" s="1"/>
      <c r="HIJ2623" s="1"/>
      <c r="HIM2623" s="1"/>
      <c r="HIP2623" s="1"/>
      <c r="HIS2623" s="1"/>
      <c r="HIV2623" s="1"/>
      <c r="HIY2623" s="1"/>
      <c r="HJB2623" s="1"/>
      <c r="HJE2623" s="1"/>
      <c r="HJH2623" s="1"/>
      <c r="HJK2623" s="1"/>
      <c r="HJN2623" s="1"/>
      <c r="HJQ2623" s="1"/>
      <c r="HJT2623" s="1"/>
      <c r="HJW2623" s="1"/>
      <c r="HJZ2623" s="1"/>
      <c r="HKC2623" s="1"/>
      <c r="HKF2623" s="1"/>
      <c r="HKI2623" s="1"/>
      <c r="HKL2623" s="1"/>
      <c r="HKO2623" s="1"/>
      <c r="HKR2623" s="1"/>
      <c r="HKU2623" s="1"/>
      <c r="HKX2623" s="1"/>
      <c r="HLA2623" s="1"/>
      <c r="HLD2623" s="1"/>
      <c r="HLG2623" s="1"/>
      <c r="HLJ2623" s="1"/>
      <c r="HLM2623" s="1"/>
      <c r="HLP2623" s="1"/>
      <c r="HLS2623" s="1"/>
      <c r="HLV2623" s="1"/>
      <c r="HLY2623" s="1"/>
      <c r="HMB2623" s="1"/>
      <c r="HME2623" s="1"/>
      <c r="HMH2623" s="1"/>
      <c r="HMK2623" s="1"/>
      <c r="HMN2623" s="1"/>
      <c r="HMQ2623" s="1"/>
      <c r="HMT2623" s="1"/>
      <c r="HMW2623" s="1"/>
      <c r="HMZ2623" s="1"/>
      <c r="HNC2623" s="1"/>
      <c r="HNF2623" s="1"/>
      <c r="HNI2623" s="1"/>
      <c r="HNL2623" s="1"/>
      <c r="HNO2623" s="1"/>
      <c r="HNR2623" s="1"/>
      <c r="HNU2623" s="1"/>
      <c r="HNX2623" s="1"/>
      <c r="HOA2623" s="1"/>
      <c r="HOD2623" s="1"/>
      <c r="HOG2623" s="1"/>
      <c r="HOJ2623" s="1"/>
      <c r="HOM2623" s="1"/>
      <c r="HOP2623" s="1"/>
      <c r="HOS2623" s="1"/>
      <c r="HOV2623" s="1"/>
      <c r="HOY2623" s="1"/>
      <c r="HPB2623" s="1"/>
      <c r="HPE2623" s="1"/>
      <c r="HPH2623" s="1"/>
      <c r="HPK2623" s="1"/>
      <c r="HPN2623" s="1"/>
      <c r="HPQ2623" s="1"/>
      <c r="HPT2623" s="1"/>
      <c r="HPW2623" s="1"/>
      <c r="HPZ2623" s="1"/>
      <c r="HQC2623" s="1"/>
      <c r="HQF2623" s="1"/>
      <c r="HQI2623" s="1"/>
      <c r="HQL2623" s="1"/>
      <c r="HQO2623" s="1"/>
      <c r="HQR2623" s="1"/>
      <c r="HQU2623" s="1"/>
      <c r="HQX2623" s="1"/>
      <c r="HRA2623" s="1"/>
      <c r="HRD2623" s="1"/>
      <c r="HRG2623" s="1"/>
      <c r="HRJ2623" s="1"/>
      <c r="HRM2623" s="1"/>
      <c r="HRP2623" s="1"/>
      <c r="HRS2623" s="1"/>
      <c r="HRV2623" s="1"/>
      <c r="HRY2623" s="1"/>
      <c r="HSB2623" s="1"/>
      <c r="HSE2623" s="1"/>
      <c r="HSH2623" s="1"/>
      <c r="HSK2623" s="1"/>
      <c r="HSN2623" s="1"/>
      <c r="HSQ2623" s="1"/>
      <c r="HST2623" s="1"/>
      <c r="HSW2623" s="1"/>
      <c r="HSZ2623" s="1"/>
      <c r="HTC2623" s="1"/>
      <c r="HTF2623" s="1"/>
      <c r="HTI2623" s="1"/>
      <c r="HTL2623" s="1"/>
      <c r="HTO2623" s="1"/>
      <c r="HTR2623" s="1"/>
      <c r="HTU2623" s="1"/>
      <c r="HTX2623" s="1"/>
      <c r="HUA2623" s="1"/>
      <c r="HUD2623" s="1"/>
      <c r="HUG2623" s="1"/>
      <c r="HUJ2623" s="1"/>
      <c r="HUM2623" s="1"/>
      <c r="HUP2623" s="1"/>
      <c r="HUS2623" s="1"/>
      <c r="HUV2623" s="1"/>
      <c r="HUY2623" s="1"/>
      <c r="HVB2623" s="1"/>
      <c r="HVE2623" s="1"/>
      <c r="HVH2623" s="1"/>
      <c r="HVK2623" s="1"/>
      <c r="HVN2623" s="1"/>
      <c r="HVQ2623" s="1"/>
      <c r="HVT2623" s="1"/>
      <c r="HVW2623" s="1"/>
      <c r="HVZ2623" s="1"/>
      <c r="HWC2623" s="1"/>
      <c r="HWF2623" s="1"/>
      <c r="HWI2623" s="1"/>
      <c r="HWL2623" s="1"/>
      <c r="HWO2623" s="1"/>
      <c r="HWR2623" s="1"/>
      <c r="HWU2623" s="1"/>
      <c r="HWX2623" s="1"/>
      <c r="HXA2623" s="1"/>
      <c r="HXD2623" s="1"/>
      <c r="HXG2623" s="1"/>
      <c r="HXJ2623" s="1"/>
      <c r="HXM2623" s="1"/>
      <c r="HXP2623" s="1"/>
      <c r="HXS2623" s="1"/>
      <c r="HXV2623" s="1"/>
      <c r="HXY2623" s="1"/>
      <c r="HYB2623" s="1"/>
      <c r="HYE2623" s="1"/>
      <c r="HYH2623" s="1"/>
      <c r="HYK2623" s="1"/>
      <c r="HYN2623" s="1"/>
      <c r="HYQ2623" s="1"/>
      <c r="HYT2623" s="1"/>
      <c r="HYW2623" s="1"/>
      <c r="HYZ2623" s="1"/>
      <c r="HZC2623" s="1"/>
      <c r="HZF2623" s="1"/>
      <c r="HZI2623" s="1"/>
      <c r="HZL2623" s="1"/>
      <c r="HZO2623" s="1"/>
      <c r="HZR2623" s="1"/>
      <c r="HZU2623" s="1"/>
      <c r="HZX2623" s="1"/>
      <c r="IAA2623" s="1"/>
      <c r="IAD2623" s="1"/>
      <c r="IAG2623" s="1"/>
      <c r="IAJ2623" s="1"/>
      <c r="IAM2623" s="1"/>
      <c r="IAP2623" s="1"/>
      <c r="IAS2623" s="1"/>
      <c r="IAV2623" s="1"/>
      <c r="IAY2623" s="1"/>
      <c r="IBB2623" s="1"/>
      <c r="IBE2623" s="1"/>
      <c r="IBH2623" s="1"/>
      <c r="IBK2623" s="1"/>
      <c r="IBN2623" s="1"/>
      <c r="IBQ2623" s="1"/>
      <c r="IBT2623" s="1"/>
      <c r="IBW2623" s="1"/>
      <c r="IBZ2623" s="1"/>
      <c r="ICC2623" s="1"/>
      <c r="ICF2623" s="1"/>
      <c r="ICI2623" s="1"/>
      <c r="ICL2623" s="1"/>
      <c r="ICO2623" s="1"/>
      <c r="ICR2623" s="1"/>
      <c r="ICU2623" s="1"/>
      <c r="ICX2623" s="1"/>
      <c r="IDA2623" s="1"/>
      <c r="IDD2623" s="1"/>
      <c r="IDG2623" s="1"/>
      <c r="IDJ2623" s="1"/>
      <c r="IDM2623" s="1"/>
      <c r="IDP2623" s="1"/>
      <c r="IDS2623" s="1"/>
      <c r="IDV2623" s="1"/>
      <c r="IDY2623" s="1"/>
      <c r="IEB2623" s="1"/>
      <c r="IEE2623" s="1"/>
      <c r="IEH2623" s="1"/>
      <c r="IEK2623" s="1"/>
      <c r="IEN2623" s="1"/>
      <c r="IEQ2623" s="1"/>
      <c r="IET2623" s="1"/>
      <c r="IEW2623" s="1"/>
      <c r="IEZ2623" s="1"/>
      <c r="IFC2623" s="1"/>
      <c r="IFF2623" s="1"/>
      <c r="IFI2623" s="1"/>
      <c r="IFL2623" s="1"/>
      <c r="IFO2623" s="1"/>
      <c r="IFR2623" s="1"/>
      <c r="IFU2623" s="1"/>
      <c r="IFX2623" s="1"/>
      <c r="IGA2623" s="1"/>
      <c r="IGD2623" s="1"/>
      <c r="IGG2623" s="1"/>
      <c r="IGJ2623" s="1"/>
      <c r="IGM2623" s="1"/>
      <c r="IGP2623" s="1"/>
      <c r="IGS2623" s="1"/>
      <c r="IGV2623" s="1"/>
      <c r="IGY2623" s="1"/>
      <c r="IHB2623" s="1"/>
      <c r="IHE2623" s="1"/>
      <c r="IHH2623" s="1"/>
      <c r="IHK2623" s="1"/>
      <c r="IHN2623" s="1"/>
      <c r="IHQ2623" s="1"/>
      <c r="IHT2623" s="1"/>
      <c r="IHW2623" s="1"/>
      <c r="IHZ2623" s="1"/>
      <c r="IIC2623" s="1"/>
      <c r="IIF2623" s="1"/>
      <c r="III2623" s="1"/>
      <c r="IIL2623" s="1"/>
      <c r="IIO2623" s="1"/>
      <c r="IIR2623" s="1"/>
      <c r="IIU2623" s="1"/>
      <c r="IIX2623" s="1"/>
      <c r="IJA2623" s="1"/>
      <c r="IJD2623" s="1"/>
      <c r="IJG2623" s="1"/>
      <c r="IJJ2623" s="1"/>
      <c r="IJM2623" s="1"/>
      <c r="IJP2623" s="1"/>
      <c r="IJS2623" s="1"/>
      <c r="IJV2623" s="1"/>
      <c r="IJY2623" s="1"/>
      <c r="IKB2623" s="1"/>
      <c r="IKE2623" s="1"/>
      <c r="IKH2623" s="1"/>
      <c r="IKK2623" s="1"/>
      <c r="IKN2623" s="1"/>
      <c r="IKQ2623" s="1"/>
      <c r="IKT2623" s="1"/>
      <c r="IKW2623" s="1"/>
      <c r="IKZ2623" s="1"/>
      <c r="ILC2623" s="1"/>
      <c r="ILF2623" s="1"/>
      <c r="ILI2623" s="1"/>
      <c r="ILL2623" s="1"/>
      <c r="ILO2623" s="1"/>
      <c r="ILR2623" s="1"/>
      <c r="ILU2623" s="1"/>
      <c r="ILX2623" s="1"/>
      <c r="IMA2623" s="1"/>
      <c r="IMD2623" s="1"/>
      <c r="IMG2623" s="1"/>
      <c r="IMJ2623" s="1"/>
      <c r="IMM2623" s="1"/>
      <c r="IMP2623" s="1"/>
      <c r="IMS2623" s="1"/>
      <c r="IMV2623" s="1"/>
      <c r="IMY2623" s="1"/>
      <c r="INB2623" s="1"/>
      <c r="INE2623" s="1"/>
      <c r="INH2623" s="1"/>
      <c r="INK2623" s="1"/>
      <c r="INN2623" s="1"/>
      <c r="INQ2623" s="1"/>
      <c r="INT2623" s="1"/>
      <c r="INW2623" s="1"/>
      <c r="INZ2623" s="1"/>
      <c r="IOC2623" s="1"/>
      <c r="IOF2623" s="1"/>
      <c r="IOI2623" s="1"/>
      <c r="IOL2623" s="1"/>
      <c r="IOO2623" s="1"/>
      <c r="IOR2623" s="1"/>
      <c r="IOU2623" s="1"/>
      <c r="IOX2623" s="1"/>
      <c r="IPA2623" s="1"/>
      <c r="IPD2623" s="1"/>
      <c r="IPG2623" s="1"/>
      <c r="IPJ2623" s="1"/>
      <c r="IPM2623" s="1"/>
      <c r="IPP2623" s="1"/>
      <c r="IPS2623" s="1"/>
      <c r="IPV2623" s="1"/>
      <c r="IPY2623" s="1"/>
      <c r="IQB2623" s="1"/>
      <c r="IQE2623" s="1"/>
      <c r="IQH2623" s="1"/>
      <c r="IQK2623" s="1"/>
      <c r="IQN2623" s="1"/>
      <c r="IQQ2623" s="1"/>
      <c r="IQT2623" s="1"/>
      <c r="IQW2623" s="1"/>
      <c r="IQZ2623" s="1"/>
      <c r="IRC2623" s="1"/>
      <c r="IRF2623" s="1"/>
      <c r="IRI2623" s="1"/>
      <c r="IRL2623" s="1"/>
      <c r="IRO2623" s="1"/>
      <c r="IRR2623" s="1"/>
      <c r="IRU2623" s="1"/>
      <c r="IRX2623" s="1"/>
      <c r="ISA2623" s="1"/>
      <c r="ISD2623" s="1"/>
      <c r="ISG2623" s="1"/>
      <c r="ISJ2623" s="1"/>
      <c r="ISM2623" s="1"/>
      <c r="ISP2623" s="1"/>
      <c r="ISS2623" s="1"/>
      <c r="ISV2623" s="1"/>
      <c r="ISY2623" s="1"/>
      <c r="ITB2623" s="1"/>
      <c r="ITE2623" s="1"/>
      <c r="ITH2623" s="1"/>
      <c r="ITK2623" s="1"/>
      <c r="ITN2623" s="1"/>
      <c r="ITQ2623" s="1"/>
      <c r="ITT2623" s="1"/>
      <c r="ITW2623" s="1"/>
      <c r="ITZ2623" s="1"/>
      <c r="IUC2623" s="1"/>
      <c r="IUF2623" s="1"/>
      <c r="IUI2623" s="1"/>
      <c r="IUL2623" s="1"/>
      <c r="IUO2623" s="1"/>
      <c r="IUR2623" s="1"/>
      <c r="IUU2623" s="1"/>
      <c r="IUX2623" s="1"/>
      <c r="IVA2623" s="1"/>
      <c r="IVD2623" s="1"/>
      <c r="IVG2623" s="1"/>
      <c r="IVJ2623" s="1"/>
      <c r="IVM2623" s="1"/>
      <c r="IVP2623" s="1"/>
      <c r="IVS2623" s="1"/>
      <c r="IVV2623" s="1"/>
      <c r="IVY2623" s="1"/>
      <c r="IWB2623" s="1"/>
      <c r="IWE2623" s="1"/>
      <c r="IWH2623" s="1"/>
      <c r="IWK2623" s="1"/>
      <c r="IWN2623" s="1"/>
      <c r="IWQ2623" s="1"/>
      <c r="IWT2623" s="1"/>
      <c r="IWW2623" s="1"/>
      <c r="IWZ2623" s="1"/>
      <c r="IXC2623" s="1"/>
      <c r="IXF2623" s="1"/>
      <c r="IXI2623" s="1"/>
      <c r="IXL2623" s="1"/>
      <c r="IXO2623" s="1"/>
      <c r="IXR2623" s="1"/>
      <c r="IXU2623" s="1"/>
      <c r="IXX2623" s="1"/>
      <c r="IYA2623" s="1"/>
      <c r="IYD2623" s="1"/>
      <c r="IYG2623" s="1"/>
      <c r="IYJ2623" s="1"/>
      <c r="IYM2623" s="1"/>
      <c r="IYP2623" s="1"/>
      <c r="IYS2623" s="1"/>
      <c r="IYV2623" s="1"/>
      <c r="IYY2623" s="1"/>
      <c r="IZB2623" s="1"/>
      <c r="IZE2623" s="1"/>
      <c r="IZH2623" s="1"/>
      <c r="IZK2623" s="1"/>
      <c r="IZN2623" s="1"/>
      <c r="IZQ2623" s="1"/>
      <c r="IZT2623" s="1"/>
      <c r="IZW2623" s="1"/>
      <c r="IZZ2623" s="1"/>
      <c r="JAC2623" s="1"/>
      <c r="JAF2623" s="1"/>
      <c r="JAI2623" s="1"/>
      <c r="JAL2623" s="1"/>
      <c r="JAO2623" s="1"/>
      <c r="JAR2623" s="1"/>
      <c r="JAU2623" s="1"/>
      <c r="JAX2623" s="1"/>
      <c r="JBA2623" s="1"/>
      <c r="JBD2623" s="1"/>
      <c r="JBG2623" s="1"/>
      <c r="JBJ2623" s="1"/>
      <c r="JBM2623" s="1"/>
      <c r="JBP2623" s="1"/>
      <c r="JBS2623" s="1"/>
      <c r="JBV2623" s="1"/>
      <c r="JBY2623" s="1"/>
      <c r="JCB2623" s="1"/>
      <c r="JCE2623" s="1"/>
      <c r="JCH2623" s="1"/>
      <c r="JCK2623" s="1"/>
      <c r="JCN2623" s="1"/>
      <c r="JCQ2623" s="1"/>
      <c r="JCT2623" s="1"/>
      <c r="JCW2623" s="1"/>
      <c r="JCZ2623" s="1"/>
      <c r="JDC2623" s="1"/>
      <c r="JDF2623" s="1"/>
      <c r="JDI2623" s="1"/>
      <c r="JDL2623" s="1"/>
      <c r="JDO2623" s="1"/>
      <c r="JDR2623" s="1"/>
      <c r="JDU2623" s="1"/>
      <c r="JDX2623" s="1"/>
      <c r="JEA2623" s="1"/>
      <c r="JED2623" s="1"/>
      <c r="JEG2623" s="1"/>
      <c r="JEJ2623" s="1"/>
      <c r="JEM2623" s="1"/>
      <c r="JEP2623" s="1"/>
      <c r="JES2623" s="1"/>
      <c r="JEV2623" s="1"/>
      <c r="JEY2623" s="1"/>
      <c r="JFB2623" s="1"/>
      <c r="JFE2623" s="1"/>
      <c r="JFH2623" s="1"/>
      <c r="JFK2623" s="1"/>
      <c r="JFN2623" s="1"/>
      <c r="JFQ2623" s="1"/>
      <c r="JFT2623" s="1"/>
      <c r="JFW2623" s="1"/>
      <c r="JFZ2623" s="1"/>
      <c r="JGC2623" s="1"/>
      <c r="JGF2623" s="1"/>
      <c r="JGI2623" s="1"/>
      <c r="JGL2623" s="1"/>
      <c r="JGO2623" s="1"/>
      <c r="JGR2623" s="1"/>
      <c r="JGU2623" s="1"/>
      <c r="JGX2623" s="1"/>
      <c r="JHA2623" s="1"/>
      <c r="JHD2623" s="1"/>
      <c r="JHG2623" s="1"/>
      <c r="JHJ2623" s="1"/>
      <c r="JHM2623" s="1"/>
      <c r="JHP2623" s="1"/>
      <c r="JHS2623" s="1"/>
      <c r="JHV2623" s="1"/>
      <c r="JHY2623" s="1"/>
      <c r="JIB2623" s="1"/>
      <c r="JIE2623" s="1"/>
      <c r="JIH2623" s="1"/>
      <c r="JIK2623" s="1"/>
      <c r="JIN2623" s="1"/>
      <c r="JIQ2623" s="1"/>
      <c r="JIT2623" s="1"/>
      <c r="JIW2623" s="1"/>
      <c r="JIZ2623" s="1"/>
      <c r="JJC2623" s="1"/>
      <c r="JJF2623" s="1"/>
      <c r="JJI2623" s="1"/>
      <c r="JJL2623" s="1"/>
      <c r="JJO2623" s="1"/>
      <c r="JJR2623" s="1"/>
      <c r="JJU2623" s="1"/>
      <c r="JJX2623" s="1"/>
      <c r="JKA2623" s="1"/>
      <c r="JKD2623" s="1"/>
      <c r="JKG2623" s="1"/>
      <c r="JKJ2623" s="1"/>
      <c r="JKM2623" s="1"/>
      <c r="JKP2623" s="1"/>
      <c r="JKS2623" s="1"/>
      <c r="JKV2623" s="1"/>
      <c r="JKY2623" s="1"/>
      <c r="JLB2623" s="1"/>
      <c r="JLE2623" s="1"/>
      <c r="JLH2623" s="1"/>
      <c r="JLK2623" s="1"/>
      <c r="JLN2623" s="1"/>
      <c r="JLQ2623" s="1"/>
      <c r="JLT2623" s="1"/>
      <c r="JLW2623" s="1"/>
      <c r="JLZ2623" s="1"/>
      <c r="JMC2623" s="1"/>
      <c r="JMF2623" s="1"/>
      <c r="JMI2623" s="1"/>
      <c r="JML2623" s="1"/>
      <c r="JMO2623" s="1"/>
      <c r="JMR2623" s="1"/>
      <c r="JMU2623" s="1"/>
      <c r="JMX2623" s="1"/>
      <c r="JNA2623" s="1"/>
      <c r="JND2623" s="1"/>
      <c r="JNG2623" s="1"/>
      <c r="JNJ2623" s="1"/>
      <c r="JNM2623" s="1"/>
      <c r="JNP2623" s="1"/>
      <c r="JNS2623" s="1"/>
      <c r="JNV2623" s="1"/>
      <c r="JNY2623" s="1"/>
      <c r="JOB2623" s="1"/>
      <c r="JOE2623" s="1"/>
      <c r="JOH2623" s="1"/>
      <c r="JOK2623" s="1"/>
      <c r="JON2623" s="1"/>
      <c r="JOQ2623" s="1"/>
      <c r="JOT2623" s="1"/>
      <c r="JOW2623" s="1"/>
      <c r="JOZ2623" s="1"/>
      <c r="JPC2623" s="1"/>
      <c r="JPF2623" s="1"/>
      <c r="JPI2623" s="1"/>
      <c r="JPL2623" s="1"/>
      <c r="JPO2623" s="1"/>
      <c r="JPR2623" s="1"/>
      <c r="JPU2623" s="1"/>
      <c r="JPX2623" s="1"/>
      <c r="JQA2623" s="1"/>
      <c r="JQD2623" s="1"/>
      <c r="JQG2623" s="1"/>
      <c r="JQJ2623" s="1"/>
      <c r="JQM2623" s="1"/>
      <c r="JQP2623" s="1"/>
      <c r="JQS2623" s="1"/>
      <c r="JQV2623" s="1"/>
      <c r="JQY2623" s="1"/>
      <c r="JRB2623" s="1"/>
      <c r="JRE2623" s="1"/>
      <c r="JRH2623" s="1"/>
      <c r="JRK2623" s="1"/>
      <c r="JRN2623" s="1"/>
      <c r="JRQ2623" s="1"/>
      <c r="JRT2623" s="1"/>
      <c r="JRW2623" s="1"/>
      <c r="JRZ2623" s="1"/>
      <c r="JSC2623" s="1"/>
      <c r="JSF2623" s="1"/>
      <c r="JSI2623" s="1"/>
      <c r="JSL2623" s="1"/>
      <c r="JSO2623" s="1"/>
      <c r="JSR2623" s="1"/>
      <c r="JSU2623" s="1"/>
      <c r="JSX2623" s="1"/>
      <c r="JTA2623" s="1"/>
      <c r="JTD2623" s="1"/>
      <c r="JTG2623" s="1"/>
      <c r="JTJ2623" s="1"/>
      <c r="JTM2623" s="1"/>
      <c r="JTP2623" s="1"/>
      <c r="JTS2623" s="1"/>
      <c r="JTV2623" s="1"/>
      <c r="JTY2623" s="1"/>
      <c r="JUB2623" s="1"/>
      <c r="JUE2623" s="1"/>
      <c r="JUH2623" s="1"/>
      <c r="JUK2623" s="1"/>
      <c r="JUN2623" s="1"/>
      <c r="JUQ2623" s="1"/>
      <c r="JUT2623" s="1"/>
      <c r="JUW2623" s="1"/>
      <c r="JUZ2623" s="1"/>
      <c r="JVC2623" s="1"/>
      <c r="JVF2623" s="1"/>
      <c r="JVI2623" s="1"/>
      <c r="JVL2623" s="1"/>
      <c r="JVO2623" s="1"/>
      <c r="JVR2623" s="1"/>
      <c r="JVU2623" s="1"/>
      <c r="JVX2623" s="1"/>
      <c r="JWA2623" s="1"/>
      <c r="JWD2623" s="1"/>
      <c r="JWG2623" s="1"/>
      <c r="JWJ2623" s="1"/>
      <c r="JWM2623" s="1"/>
      <c r="JWP2623" s="1"/>
      <c r="JWS2623" s="1"/>
      <c r="JWV2623" s="1"/>
      <c r="JWY2623" s="1"/>
      <c r="JXB2623" s="1"/>
      <c r="JXE2623" s="1"/>
      <c r="JXH2623" s="1"/>
      <c r="JXK2623" s="1"/>
      <c r="JXN2623" s="1"/>
      <c r="JXQ2623" s="1"/>
      <c r="JXT2623" s="1"/>
      <c r="JXW2623" s="1"/>
      <c r="JXZ2623" s="1"/>
      <c r="JYC2623" s="1"/>
      <c r="JYF2623" s="1"/>
      <c r="JYI2623" s="1"/>
      <c r="JYL2623" s="1"/>
      <c r="JYO2623" s="1"/>
      <c r="JYR2623" s="1"/>
      <c r="JYU2623" s="1"/>
      <c r="JYX2623" s="1"/>
      <c r="JZA2623" s="1"/>
      <c r="JZD2623" s="1"/>
      <c r="JZG2623" s="1"/>
      <c r="JZJ2623" s="1"/>
      <c r="JZM2623" s="1"/>
      <c r="JZP2623" s="1"/>
      <c r="JZS2623" s="1"/>
      <c r="JZV2623" s="1"/>
      <c r="JZY2623" s="1"/>
      <c r="KAB2623" s="1"/>
      <c r="KAE2623" s="1"/>
      <c r="KAH2623" s="1"/>
      <c r="KAK2623" s="1"/>
      <c r="KAN2623" s="1"/>
      <c r="KAQ2623" s="1"/>
      <c r="KAT2623" s="1"/>
      <c r="KAW2623" s="1"/>
      <c r="KAZ2623" s="1"/>
      <c r="KBC2623" s="1"/>
      <c r="KBF2623" s="1"/>
      <c r="KBI2623" s="1"/>
      <c r="KBL2623" s="1"/>
      <c r="KBO2623" s="1"/>
      <c r="KBR2623" s="1"/>
      <c r="KBU2623" s="1"/>
      <c r="KBX2623" s="1"/>
      <c r="KCA2623" s="1"/>
      <c r="KCD2623" s="1"/>
      <c r="KCG2623" s="1"/>
      <c r="KCJ2623" s="1"/>
      <c r="KCM2623" s="1"/>
      <c r="KCP2623" s="1"/>
      <c r="KCS2623" s="1"/>
      <c r="KCV2623" s="1"/>
      <c r="KCY2623" s="1"/>
      <c r="KDB2623" s="1"/>
      <c r="KDE2623" s="1"/>
      <c r="KDH2623" s="1"/>
      <c r="KDK2623" s="1"/>
      <c r="KDN2623" s="1"/>
      <c r="KDQ2623" s="1"/>
      <c r="KDT2623" s="1"/>
      <c r="KDW2623" s="1"/>
      <c r="KDZ2623" s="1"/>
      <c r="KEC2623" s="1"/>
      <c r="KEF2623" s="1"/>
      <c r="KEI2623" s="1"/>
      <c r="KEL2623" s="1"/>
      <c r="KEO2623" s="1"/>
      <c r="KER2623" s="1"/>
      <c r="KEU2623" s="1"/>
      <c r="KEX2623" s="1"/>
      <c r="KFA2623" s="1"/>
      <c r="KFD2623" s="1"/>
      <c r="KFG2623" s="1"/>
      <c r="KFJ2623" s="1"/>
      <c r="KFM2623" s="1"/>
      <c r="KFP2623" s="1"/>
      <c r="KFS2623" s="1"/>
      <c r="KFV2623" s="1"/>
      <c r="KFY2623" s="1"/>
      <c r="KGB2623" s="1"/>
      <c r="KGE2623" s="1"/>
      <c r="KGH2623" s="1"/>
      <c r="KGK2623" s="1"/>
      <c r="KGN2623" s="1"/>
      <c r="KGQ2623" s="1"/>
      <c r="KGT2623" s="1"/>
      <c r="KGW2623" s="1"/>
      <c r="KGZ2623" s="1"/>
      <c r="KHC2623" s="1"/>
      <c r="KHF2623" s="1"/>
      <c r="KHI2623" s="1"/>
      <c r="KHL2623" s="1"/>
      <c r="KHO2623" s="1"/>
      <c r="KHR2623" s="1"/>
      <c r="KHU2623" s="1"/>
      <c r="KHX2623" s="1"/>
      <c r="KIA2623" s="1"/>
      <c r="KID2623" s="1"/>
      <c r="KIG2623" s="1"/>
      <c r="KIJ2623" s="1"/>
      <c r="KIM2623" s="1"/>
      <c r="KIP2623" s="1"/>
      <c r="KIS2623" s="1"/>
      <c r="KIV2623" s="1"/>
      <c r="KIY2623" s="1"/>
      <c r="KJB2623" s="1"/>
      <c r="KJE2623" s="1"/>
      <c r="KJH2623" s="1"/>
      <c r="KJK2623" s="1"/>
      <c r="KJN2623" s="1"/>
      <c r="KJQ2623" s="1"/>
      <c r="KJT2623" s="1"/>
      <c r="KJW2623" s="1"/>
      <c r="KJZ2623" s="1"/>
      <c r="KKC2623" s="1"/>
      <c r="KKF2623" s="1"/>
      <c r="KKI2623" s="1"/>
      <c r="KKL2623" s="1"/>
      <c r="KKO2623" s="1"/>
      <c r="KKR2623" s="1"/>
      <c r="KKU2623" s="1"/>
      <c r="KKX2623" s="1"/>
      <c r="KLA2623" s="1"/>
      <c r="KLD2623" s="1"/>
      <c r="KLG2623" s="1"/>
      <c r="KLJ2623" s="1"/>
      <c r="KLM2623" s="1"/>
      <c r="KLP2623" s="1"/>
      <c r="KLS2623" s="1"/>
      <c r="KLV2623" s="1"/>
      <c r="KLY2623" s="1"/>
      <c r="KMB2623" s="1"/>
      <c r="KME2623" s="1"/>
      <c r="KMH2623" s="1"/>
      <c r="KMK2623" s="1"/>
      <c r="KMN2623" s="1"/>
      <c r="KMQ2623" s="1"/>
      <c r="KMT2623" s="1"/>
      <c r="KMW2623" s="1"/>
      <c r="KMZ2623" s="1"/>
      <c r="KNC2623" s="1"/>
      <c r="KNF2623" s="1"/>
      <c r="KNI2623" s="1"/>
      <c r="KNL2623" s="1"/>
      <c r="KNO2623" s="1"/>
      <c r="KNR2623" s="1"/>
      <c r="KNU2623" s="1"/>
      <c r="KNX2623" s="1"/>
      <c r="KOA2623" s="1"/>
      <c r="KOD2623" s="1"/>
      <c r="KOG2623" s="1"/>
      <c r="KOJ2623" s="1"/>
      <c r="KOM2623" s="1"/>
      <c r="KOP2623" s="1"/>
      <c r="KOS2623" s="1"/>
      <c r="KOV2623" s="1"/>
      <c r="KOY2623" s="1"/>
      <c r="KPB2623" s="1"/>
      <c r="KPE2623" s="1"/>
      <c r="KPH2623" s="1"/>
      <c r="KPK2623" s="1"/>
      <c r="KPN2623" s="1"/>
      <c r="KPQ2623" s="1"/>
      <c r="KPT2623" s="1"/>
      <c r="KPW2623" s="1"/>
      <c r="KPZ2623" s="1"/>
      <c r="KQC2623" s="1"/>
      <c r="KQF2623" s="1"/>
      <c r="KQI2623" s="1"/>
      <c r="KQL2623" s="1"/>
      <c r="KQO2623" s="1"/>
      <c r="KQR2623" s="1"/>
      <c r="KQU2623" s="1"/>
      <c r="KQX2623" s="1"/>
      <c r="KRA2623" s="1"/>
      <c r="KRD2623" s="1"/>
      <c r="KRG2623" s="1"/>
      <c r="KRJ2623" s="1"/>
      <c r="KRM2623" s="1"/>
      <c r="KRP2623" s="1"/>
      <c r="KRS2623" s="1"/>
      <c r="KRV2623" s="1"/>
      <c r="KRY2623" s="1"/>
      <c r="KSB2623" s="1"/>
      <c r="KSE2623" s="1"/>
      <c r="KSH2623" s="1"/>
      <c r="KSK2623" s="1"/>
      <c r="KSN2623" s="1"/>
      <c r="KSQ2623" s="1"/>
      <c r="KST2623" s="1"/>
      <c r="KSW2623" s="1"/>
      <c r="KSZ2623" s="1"/>
      <c r="KTC2623" s="1"/>
      <c r="KTF2623" s="1"/>
      <c r="KTI2623" s="1"/>
      <c r="KTL2623" s="1"/>
      <c r="KTO2623" s="1"/>
      <c r="KTR2623" s="1"/>
      <c r="KTU2623" s="1"/>
      <c r="KTX2623" s="1"/>
      <c r="KUA2623" s="1"/>
      <c r="KUD2623" s="1"/>
      <c r="KUG2623" s="1"/>
      <c r="KUJ2623" s="1"/>
      <c r="KUM2623" s="1"/>
      <c r="KUP2623" s="1"/>
      <c r="KUS2623" s="1"/>
      <c r="KUV2623" s="1"/>
      <c r="KUY2623" s="1"/>
      <c r="KVB2623" s="1"/>
      <c r="KVE2623" s="1"/>
      <c r="KVH2623" s="1"/>
      <c r="KVK2623" s="1"/>
      <c r="KVN2623" s="1"/>
      <c r="KVQ2623" s="1"/>
      <c r="KVT2623" s="1"/>
      <c r="KVW2623" s="1"/>
      <c r="KVZ2623" s="1"/>
      <c r="KWC2623" s="1"/>
      <c r="KWF2623" s="1"/>
      <c r="KWI2623" s="1"/>
      <c r="KWL2623" s="1"/>
      <c r="KWO2623" s="1"/>
      <c r="KWR2623" s="1"/>
      <c r="KWU2623" s="1"/>
      <c r="KWX2623" s="1"/>
      <c r="KXA2623" s="1"/>
      <c r="KXD2623" s="1"/>
      <c r="KXG2623" s="1"/>
      <c r="KXJ2623" s="1"/>
      <c r="KXM2623" s="1"/>
      <c r="KXP2623" s="1"/>
      <c r="KXS2623" s="1"/>
      <c r="KXV2623" s="1"/>
      <c r="KXY2623" s="1"/>
      <c r="KYB2623" s="1"/>
      <c r="KYE2623" s="1"/>
      <c r="KYH2623" s="1"/>
      <c r="KYK2623" s="1"/>
      <c r="KYN2623" s="1"/>
      <c r="KYQ2623" s="1"/>
      <c r="KYT2623" s="1"/>
      <c r="KYW2623" s="1"/>
      <c r="KYZ2623" s="1"/>
      <c r="KZC2623" s="1"/>
      <c r="KZF2623" s="1"/>
      <c r="KZI2623" s="1"/>
      <c r="KZL2623" s="1"/>
      <c r="KZO2623" s="1"/>
      <c r="KZR2623" s="1"/>
      <c r="KZU2623" s="1"/>
      <c r="KZX2623" s="1"/>
      <c r="LAA2623" s="1"/>
      <c r="LAD2623" s="1"/>
      <c r="LAG2623" s="1"/>
      <c r="LAJ2623" s="1"/>
      <c r="LAM2623" s="1"/>
      <c r="LAP2623" s="1"/>
      <c r="LAS2623" s="1"/>
      <c r="LAV2623" s="1"/>
      <c r="LAY2623" s="1"/>
      <c r="LBB2623" s="1"/>
      <c r="LBE2623" s="1"/>
      <c r="LBH2623" s="1"/>
      <c r="LBK2623" s="1"/>
      <c r="LBN2623" s="1"/>
      <c r="LBQ2623" s="1"/>
      <c r="LBT2623" s="1"/>
      <c r="LBW2623" s="1"/>
      <c r="LBZ2623" s="1"/>
      <c r="LCC2623" s="1"/>
      <c r="LCF2623" s="1"/>
      <c r="LCI2623" s="1"/>
      <c r="LCL2623" s="1"/>
      <c r="LCO2623" s="1"/>
      <c r="LCR2623" s="1"/>
      <c r="LCU2623" s="1"/>
      <c r="LCX2623" s="1"/>
      <c r="LDA2623" s="1"/>
      <c r="LDD2623" s="1"/>
      <c r="LDG2623" s="1"/>
      <c r="LDJ2623" s="1"/>
      <c r="LDM2623" s="1"/>
      <c r="LDP2623" s="1"/>
      <c r="LDS2623" s="1"/>
      <c r="LDV2623" s="1"/>
      <c r="LDY2623" s="1"/>
      <c r="LEB2623" s="1"/>
      <c r="LEE2623" s="1"/>
      <c r="LEH2623" s="1"/>
      <c r="LEK2623" s="1"/>
      <c r="LEN2623" s="1"/>
      <c r="LEQ2623" s="1"/>
      <c r="LET2623" s="1"/>
      <c r="LEW2623" s="1"/>
      <c r="LEZ2623" s="1"/>
      <c r="LFC2623" s="1"/>
      <c r="LFF2623" s="1"/>
      <c r="LFI2623" s="1"/>
      <c r="LFL2623" s="1"/>
      <c r="LFO2623" s="1"/>
      <c r="LFR2623" s="1"/>
      <c r="LFU2623" s="1"/>
      <c r="LFX2623" s="1"/>
      <c r="LGA2623" s="1"/>
      <c r="LGD2623" s="1"/>
      <c r="LGG2623" s="1"/>
      <c r="LGJ2623" s="1"/>
      <c r="LGM2623" s="1"/>
      <c r="LGP2623" s="1"/>
      <c r="LGS2623" s="1"/>
      <c r="LGV2623" s="1"/>
      <c r="LGY2623" s="1"/>
      <c r="LHB2623" s="1"/>
      <c r="LHE2623" s="1"/>
      <c r="LHH2623" s="1"/>
      <c r="LHK2623" s="1"/>
      <c r="LHN2623" s="1"/>
      <c r="LHQ2623" s="1"/>
      <c r="LHT2623" s="1"/>
      <c r="LHW2623" s="1"/>
      <c r="LHZ2623" s="1"/>
      <c r="LIC2623" s="1"/>
      <c r="LIF2623" s="1"/>
      <c r="LII2623" s="1"/>
      <c r="LIL2623" s="1"/>
      <c r="LIO2623" s="1"/>
      <c r="LIR2623" s="1"/>
      <c r="LIU2623" s="1"/>
      <c r="LIX2623" s="1"/>
      <c r="LJA2623" s="1"/>
      <c r="LJD2623" s="1"/>
      <c r="LJG2623" s="1"/>
      <c r="LJJ2623" s="1"/>
      <c r="LJM2623" s="1"/>
      <c r="LJP2623" s="1"/>
      <c r="LJS2623" s="1"/>
      <c r="LJV2623" s="1"/>
      <c r="LJY2623" s="1"/>
      <c r="LKB2623" s="1"/>
      <c r="LKE2623" s="1"/>
      <c r="LKH2623" s="1"/>
      <c r="LKK2623" s="1"/>
      <c r="LKN2623" s="1"/>
      <c r="LKQ2623" s="1"/>
      <c r="LKT2623" s="1"/>
      <c r="LKW2623" s="1"/>
      <c r="LKZ2623" s="1"/>
      <c r="LLC2623" s="1"/>
      <c r="LLF2623" s="1"/>
      <c r="LLI2623" s="1"/>
      <c r="LLL2623" s="1"/>
      <c r="LLO2623" s="1"/>
      <c r="LLR2623" s="1"/>
      <c r="LLU2623" s="1"/>
      <c r="LLX2623" s="1"/>
      <c r="LMA2623" s="1"/>
      <c r="LMD2623" s="1"/>
      <c r="LMG2623" s="1"/>
      <c r="LMJ2623" s="1"/>
      <c r="LMM2623" s="1"/>
      <c r="LMP2623" s="1"/>
      <c r="LMS2623" s="1"/>
      <c r="LMV2623" s="1"/>
      <c r="LMY2623" s="1"/>
      <c r="LNB2623" s="1"/>
      <c r="LNE2623" s="1"/>
      <c r="LNH2623" s="1"/>
      <c r="LNK2623" s="1"/>
      <c r="LNN2623" s="1"/>
      <c r="LNQ2623" s="1"/>
      <c r="LNT2623" s="1"/>
      <c r="LNW2623" s="1"/>
      <c r="LNZ2623" s="1"/>
      <c r="LOC2623" s="1"/>
      <c r="LOF2623" s="1"/>
      <c r="LOI2623" s="1"/>
      <c r="LOL2623" s="1"/>
      <c r="LOO2623" s="1"/>
      <c r="LOR2623" s="1"/>
      <c r="LOU2623" s="1"/>
      <c r="LOX2623" s="1"/>
      <c r="LPA2623" s="1"/>
      <c r="LPD2623" s="1"/>
      <c r="LPG2623" s="1"/>
      <c r="LPJ2623" s="1"/>
      <c r="LPM2623" s="1"/>
      <c r="LPP2623" s="1"/>
      <c r="LPS2623" s="1"/>
      <c r="LPV2623" s="1"/>
      <c r="LPY2623" s="1"/>
      <c r="LQB2623" s="1"/>
      <c r="LQE2623" s="1"/>
      <c r="LQH2623" s="1"/>
      <c r="LQK2623" s="1"/>
      <c r="LQN2623" s="1"/>
      <c r="LQQ2623" s="1"/>
      <c r="LQT2623" s="1"/>
      <c r="LQW2623" s="1"/>
      <c r="LQZ2623" s="1"/>
      <c r="LRC2623" s="1"/>
      <c r="LRF2623" s="1"/>
      <c r="LRI2623" s="1"/>
      <c r="LRL2623" s="1"/>
      <c r="LRO2623" s="1"/>
      <c r="LRR2623" s="1"/>
      <c r="LRU2623" s="1"/>
      <c r="LRX2623" s="1"/>
      <c r="LSA2623" s="1"/>
      <c r="LSD2623" s="1"/>
      <c r="LSG2623" s="1"/>
      <c r="LSJ2623" s="1"/>
      <c r="LSM2623" s="1"/>
      <c r="LSP2623" s="1"/>
      <c r="LSS2623" s="1"/>
      <c r="LSV2623" s="1"/>
      <c r="LSY2623" s="1"/>
      <c r="LTB2623" s="1"/>
      <c r="LTE2623" s="1"/>
      <c r="LTH2623" s="1"/>
      <c r="LTK2623" s="1"/>
      <c r="LTN2623" s="1"/>
      <c r="LTQ2623" s="1"/>
      <c r="LTT2623" s="1"/>
      <c r="LTW2623" s="1"/>
      <c r="LTZ2623" s="1"/>
      <c r="LUC2623" s="1"/>
      <c r="LUF2623" s="1"/>
      <c r="LUI2623" s="1"/>
      <c r="LUL2623" s="1"/>
      <c r="LUO2623" s="1"/>
      <c r="LUR2623" s="1"/>
      <c r="LUU2623" s="1"/>
      <c r="LUX2623" s="1"/>
      <c r="LVA2623" s="1"/>
      <c r="LVD2623" s="1"/>
      <c r="LVG2623" s="1"/>
      <c r="LVJ2623" s="1"/>
      <c r="LVM2623" s="1"/>
      <c r="LVP2623" s="1"/>
      <c r="LVS2623" s="1"/>
      <c r="LVV2623" s="1"/>
      <c r="LVY2623" s="1"/>
      <c r="LWB2623" s="1"/>
      <c r="LWE2623" s="1"/>
      <c r="LWH2623" s="1"/>
      <c r="LWK2623" s="1"/>
      <c r="LWN2623" s="1"/>
      <c r="LWQ2623" s="1"/>
      <c r="LWT2623" s="1"/>
      <c r="LWW2623" s="1"/>
      <c r="LWZ2623" s="1"/>
      <c r="LXC2623" s="1"/>
      <c r="LXF2623" s="1"/>
      <c r="LXI2623" s="1"/>
      <c r="LXL2623" s="1"/>
      <c r="LXO2623" s="1"/>
      <c r="LXR2623" s="1"/>
      <c r="LXU2623" s="1"/>
      <c r="LXX2623" s="1"/>
      <c r="LYA2623" s="1"/>
      <c r="LYD2623" s="1"/>
      <c r="LYG2623" s="1"/>
      <c r="LYJ2623" s="1"/>
      <c r="LYM2623" s="1"/>
      <c r="LYP2623" s="1"/>
      <c r="LYS2623" s="1"/>
      <c r="LYV2623" s="1"/>
      <c r="LYY2623" s="1"/>
      <c r="LZB2623" s="1"/>
      <c r="LZE2623" s="1"/>
      <c r="LZH2623" s="1"/>
      <c r="LZK2623" s="1"/>
      <c r="LZN2623" s="1"/>
      <c r="LZQ2623" s="1"/>
      <c r="LZT2623" s="1"/>
      <c r="LZW2623" s="1"/>
      <c r="LZZ2623" s="1"/>
      <c r="MAC2623" s="1"/>
      <c r="MAF2623" s="1"/>
      <c r="MAI2623" s="1"/>
      <c r="MAL2623" s="1"/>
      <c r="MAO2623" s="1"/>
      <c r="MAR2623" s="1"/>
      <c r="MAU2623" s="1"/>
      <c r="MAX2623" s="1"/>
      <c r="MBA2623" s="1"/>
      <c r="MBD2623" s="1"/>
      <c r="MBG2623" s="1"/>
      <c r="MBJ2623" s="1"/>
      <c r="MBM2623" s="1"/>
      <c r="MBP2623" s="1"/>
      <c r="MBS2623" s="1"/>
      <c r="MBV2623" s="1"/>
      <c r="MBY2623" s="1"/>
      <c r="MCB2623" s="1"/>
      <c r="MCE2623" s="1"/>
      <c r="MCH2623" s="1"/>
      <c r="MCK2623" s="1"/>
      <c r="MCN2623" s="1"/>
      <c r="MCQ2623" s="1"/>
      <c r="MCT2623" s="1"/>
      <c r="MCW2623" s="1"/>
      <c r="MCZ2623" s="1"/>
      <c r="MDC2623" s="1"/>
      <c r="MDF2623" s="1"/>
      <c r="MDI2623" s="1"/>
      <c r="MDL2623" s="1"/>
      <c r="MDO2623" s="1"/>
      <c r="MDR2623" s="1"/>
      <c r="MDU2623" s="1"/>
      <c r="MDX2623" s="1"/>
      <c r="MEA2623" s="1"/>
      <c r="MED2623" s="1"/>
      <c r="MEG2623" s="1"/>
      <c r="MEJ2623" s="1"/>
      <c r="MEM2623" s="1"/>
      <c r="MEP2623" s="1"/>
      <c r="MES2623" s="1"/>
      <c r="MEV2623" s="1"/>
      <c r="MEY2623" s="1"/>
      <c r="MFB2623" s="1"/>
      <c r="MFE2623" s="1"/>
      <c r="MFH2623" s="1"/>
      <c r="MFK2623" s="1"/>
      <c r="MFN2623" s="1"/>
      <c r="MFQ2623" s="1"/>
      <c r="MFT2623" s="1"/>
      <c r="MFW2623" s="1"/>
      <c r="MFZ2623" s="1"/>
      <c r="MGC2623" s="1"/>
      <c r="MGF2623" s="1"/>
      <c r="MGI2623" s="1"/>
      <c r="MGL2623" s="1"/>
      <c r="MGO2623" s="1"/>
      <c r="MGR2623" s="1"/>
      <c r="MGU2623" s="1"/>
      <c r="MGX2623" s="1"/>
      <c r="MHA2623" s="1"/>
      <c r="MHD2623" s="1"/>
      <c r="MHG2623" s="1"/>
      <c r="MHJ2623" s="1"/>
      <c r="MHM2623" s="1"/>
      <c r="MHP2623" s="1"/>
      <c r="MHS2623" s="1"/>
      <c r="MHV2623" s="1"/>
      <c r="MHY2623" s="1"/>
      <c r="MIB2623" s="1"/>
      <c r="MIE2623" s="1"/>
      <c r="MIH2623" s="1"/>
      <c r="MIK2623" s="1"/>
      <c r="MIN2623" s="1"/>
      <c r="MIQ2623" s="1"/>
      <c r="MIT2623" s="1"/>
      <c r="MIW2623" s="1"/>
      <c r="MIZ2623" s="1"/>
      <c r="MJC2623" s="1"/>
      <c r="MJF2623" s="1"/>
      <c r="MJI2623" s="1"/>
      <c r="MJL2623" s="1"/>
      <c r="MJO2623" s="1"/>
      <c r="MJR2623" s="1"/>
      <c r="MJU2623" s="1"/>
      <c r="MJX2623" s="1"/>
      <c r="MKA2623" s="1"/>
      <c r="MKD2623" s="1"/>
      <c r="MKG2623" s="1"/>
      <c r="MKJ2623" s="1"/>
      <c r="MKM2623" s="1"/>
      <c r="MKP2623" s="1"/>
      <c r="MKS2623" s="1"/>
      <c r="MKV2623" s="1"/>
      <c r="MKY2623" s="1"/>
      <c r="MLB2623" s="1"/>
      <c r="MLE2623" s="1"/>
      <c r="MLH2623" s="1"/>
      <c r="MLK2623" s="1"/>
      <c r="MLN2623" s="1"/>
      <c r="MLQ2623" s="1"/>
      <c r="MLT2623" s="1"/>
      <c r="MLW2623" s="1"/>
      <c r="MLZ2623" s="1"/>
      <c r="MMC2623" s="1"/>
      <c r="MMF2623" s="1"/>
      <c r="MMI2623" s="1"/>
      <c r="MML2623" s="1"/>
      <c r="MMO2623" s="1"/>
      <c r="MMR2623" s="1"/>
      <c r="MMU2623" s="1"/>
      <c r="MMX2623" s="1"/>
      <c r="MNA2623" s="1"/>
      <c r="MND2623" s="1"/>
      <c r="MNG2623" s="1"/>
      <c r="MNJ2623" s="1"/>
      <c r="MNM2623" s="1"/>
      <c r="MNP2623" s="1"/>
      <c r="MNS2623" s="1"/>
      <c r="MNV2623" s="1"/>
      <c r="MNY2623" s="1"/>
      <c r="MOB2623" s="1"/>
      <c r="MOE2623" s="1"/>
      <c r="MOH2623" s="1"/>
      <c r="MOK2623" s="1"/>
      <c r="MON2623" s="1"/>
      <c r="MOQ2623" s="1"/>
      <c r="MOT2623" s="1"/>
      <c r="MOW2623" s="1"/>
      <c r="MOZ2623" s="1"/>
      <c r="MPC2623" s="1"/>
      <c r="MPF2623" s="1"/>
      <c r="MPI2623" s="1"/>
      <c r="MPL2623" s="1"/>
      <c r="MPO2623" s="1"/>
      <c r="MPR2623" s="1"/>
      <c r="MPU2623" s="1"/>
      <c r="MPX2623" s="1"/>
      <c r="MQA2623" s="1"/>
      <c r="MQD2623" s="1"/>
      <c r="MQG2623" s="1"/>
      <c r="MQJ2623" s="1"/>
      <c r="MQM2623" s="1"/>
      <c r="MQP2623" s="1"/>
      <c r="MQS2623" s="1"/>
      <c r="MQV2623" s="1"/>
      <c r="MQY2623" s="1"/>
      <c r="MRB2623" s="1"/>
      <c r="MRE2623" s="1"/>
      <c r="MRH2623" s="1"/>
      <c r="MRK2623" s="1"/>
      <c r="MRN2623" s="1"/>
      <c r="MRQ2623" s="1"/>
      <c r="MRT2623" s="1"/>
      <c r="MRW2623" s="1"/>
      <c r="MRZ2623" s="1"/>
      <c r="MSC2623" s="1"/>
      <c r="MSF2623" s="1"/>
      <c r="MSI2623" s="1"/>
      <c r="MSL2623" s="1"/>
      <c r="MSO2623" s="1"/>
      <c r="MSR2623" s="1"/>
      <c r="MSU2623" s="1"/>
      <c r="MSX2623" s="1"/>
      <c r="MTA2623" s="1"/>
      <c r="MTD2623" s="1"/>
      <c r="MTG2623" s="1"/>
      <c r="MTJ2623" s="1"/>
      <c r="MTM2623" s="1"/>
      <c r="MTP2623" s="1"/>
      <c r="MTS2623" s="1"/>
      <c r="MTV2623" s="1"/>
      <c r="MTY2623" s="1"/>
      <c r="MUB2623" s="1"/>
      <c r="MUE2623" s="1"/>
      <c r="MUH2623" s="1"/>
      <c r="MUK2623" s="1"/>
      <c r="MUN2623" s="1"/>
      <c r="MUQ2623" s="1"/>
      <c r="MUT2623" s="1"/>
      <c r="MUW2623" s="1"/>
      <c r="MUZ2623" s="1"/>
      <c r="MVC2623" s="1"/>
      <c r="MVF2623" s="1"/>
      <c r="MVI2623" s="1"/>
      <c r="MVL2623" s="1"/>
      <c r="MVO2623" s="1"/>
      <c r="MVR2623" s="1"/>
      <c r="MVU2623" s="1"/>
      <c r="MVX2623" s="1"/>
      <c r="MWA2623" s="1"/>
      <c r="MWD2623" s="1"/>
      <c r="MWG2623" s="1"/>
      <c r="MWJ2623" s="1"/>
      <c r="MWM2623" s="1"/>
      <c r="MWP2623" s="1"/>
      <c r="MWS2623" s="1"/>
      <c r="MWV2623" s="1"/>
      <c r="MWY2623" s="1"/>
      <c r="MXB2623" s="1"/>
      <c r="MXE2623" s="1"/>
      <c r="MXH2623" s="1"/>
      <c r="MXK2623" s="1"/>
      <c r="MXN2623" s="1"/>
      <c r="MXQ2623" s="1"/>
      <c r="MXT2623" s="1"/>
      <c r="MXW2623" s="1"/>
      <c r="MXZ2623" s="1"/>
      <c r="MYC2623" s="1"/>
      <c r="MYF2623" s="1"/>
      <c r="MYI2623" s="1"/>
      <c r="MYL2623" s="1"/>
      <c r="MYO2623" s="1"/>
      <c r="MYR2623" s="1"/>
      <c r="MYU2623" s="1"/>
      <c r="MYX2623" s="1"/>
      <c r="MZA2623" s="1"/>
      <c r="MZD2623" s="1"/>
      <c r="MZG2623" s="1"/>
      <c r="MZJ2623" s="1"/>
      <c r="MZM2623" s="1"/>
      <c r="MZP2623" s="1"/>
      <c r="MZS2623" s="1"/>
      <c r="MZV2623" s="1"/>
      <c r="MZY2623" s="1"/>
      <c r="NAB2623" s="1"/>
      <c r="NAE2623" s="1"/>
      <c r="NAH2623" s="1"/>
      <c r="NAK2623" s="1"/>
      <c r="NAN2623" s="1"/>
      <c r="NAQ2623" s="1"/>
      <c r="NAT2623" s="1"/>
      <c r="NAW2623" s="1"/>
      <c r="NAZ2623" s="1"/>
      <c r="NBC2623" s="1"/>
      <c r="NBF2623" s="1"/>
      <c r="NBI2623" s="1"/>
      <c r="NBL2623" s="1"/>
      <c r="NBO2623" s="1"/>
      <c r="NBR2623" s="1"/>
      <c r="NBU2623" s="1"/>
      <c r="NBX2623" s="1"/>
      <c r="NCA2623" s="1"/>
      <c r="NCD2623" s="1"/>
      <c r="NCG2623" s="1"/>
      <c r="NCJ2623" s="1"/>
      <c r="NCM2623" s="1"/>
      <c r="NCP2623" s="1"/>
      <c r="NCS2623" s="1"/>
      <c r="NCV2623" s="1"/>
      <c r="NCY2623" s="1"/>
      <c r="NDB2623" s="1"/>
      <c r="NDE2623" s="1"/>
      <c r="NDH2623" s="1"/>
      <c r="NDK2623" s="1"/>
      <c r="NDN2623" s="1"/>
      <c r="NDQ2623" s="1"/>
      <c r="NDT2623" s="1"/>
      <c r="NDW2623" s="1"/>
      <c r="NDZ2623" s="1"/>
      <c r="NEC2623" s="1"/>
      <c r="NEF2623" s="1"/>
      <c r="NEI2623" s="1"/>
      <c r="NEL2623" s="1"/>
      <c r="NEO2623" s="1"/>
      <c r="NER2623" s="1"/>
      <c r="NEU2623" s="1"/>
      <c r="NEX2623" s="1"/>
      <c r="NFA2623" s="1"/>
      <c r="NFD2623" s="1"/>
      <c r="NFG2623" s="1"/>
      <c r="NFJ2623" s="1"/>
      <c r="NFM2623" s="1"/>
      <c r="NFP2623" s="1"/>
      <c r="NFS2623" s="1"/>
      <c r="NFV2623" s="1"/>
      <c r="NFY2623" s="1"/>
      <c r="NGB2623" s="1"/>
      <c r="NGE2623" s="1"/>
      <c r="NGH2623" s="1"/>
      <c r="NGK2623" s="1"/>
      <c r="NGN2623" s="1"/>
      <c r="NGQ2623" s="1"/>
      <c r="NGT2623" s="1"/>
      <c r="NGW2623" s="1"/>
      <c r="NGZ2623" s="1"/>
      <c r="NHC2623" s="1"/>
      <c r="NHF2623" s="1"/>
      <c r="NHI2623" s="1"/>
      <c r="NHL2623" s="1"/>
      <c r="NHO2623" s="1"/>
      <c r="NHR2623" s="1"/>
      <c r="NHU2623" s="1"/>
      <c r="NHX2623" s="1"/>
      <c r="NIA2623" s="1"/>
      <c r="NID2623" s="1"/>
      <c r="NIG2623" s="1"/>
      <c r="NIJ2623" s="1"/>
      <c r="NIM2623" s="1"/>
      <c r="NIP2623" s="1"/>
      <c r="NIS2623" s="1"/>
      <c r="NIV2623" s="1"/>
      <c r="NIY2623" s="1"/>
      <c r="NJB2623" s="1"/>
      <c r="NJE2623" s="1"/>
      <c r="NJH2623" s="1"/>
      <c r="NJK2623" s="1"/>
      <c r="NJN2623" s="1"/>
      <c r="NJQ2623" s="1"/>
      <c r="NJT2623" s="1"/>
      <c r="NJW2623" s="1"/>
      <c r="NJZ2623" s="1"/>
      <c r="NKC2623" s="1"/>
      <c r="NKF2623" s="1"/>
      <c r="NKI2623" s="1"/>
      <c r="NKL2623" s="1"/>
      <c r="NKO2623" s="1"/>
      <c r="NKR2623" s="1"/>
      <c r="NKU2623" s="1"/>
      <c r="NKX2623" s="1"/>
      <c r="NLA2623" s="1"/>
      <c r="NLD2623" s="1"/>
      <c r="NLG2623" s="1"/>
      <c r="NLJ2623" s="1"/>
      <c r="NLM2623" s="1"/>
      <c r="NLP2623" s="1"/>
      <c r="NLS2623" s="1"/>
      <c r="NLV2623" s="1"/>
      <c r="NLY2623" s="1"/>
      <c r="NMB2623" s="1"/>
      <c r="NME2623" s="1"/>
      <c r="NMH2623" s="1"/>
      <c r="NMK2623" s="1"/>
      <c r="NMN2623" s="1"/>
      <c r="NMQ2623" s="1"/>
      <c r="NMT2623" s="1"/>
      <c r="NMW2623" s="1"/>
      <c r="NMZ2623" s="1"/>
      <c r="NNC2623" s="1"/>
      <c r="NNF2623" s="1"/>
      <c r="NNI2623" s="1"/>
      <c r="NNL2623" s="1"/>
      <c r="NNO2623" s="1"/>
      <c r="NNR2623" s="1"/>
      <c r="NNU2623" s="1"/>
      <c r="NNX2623" s="1"/>
      <c r="NOA2623" s="1"/>
      <c r="NOD2623" s="1"/>
      <c r="NOG2623" s="1"/>
      <c r="NOJ2623" s="1"/>
      <c r="NOM2623" s="1"/>
      <c r="NOP2623" s="1"/>
      <c r="NOS2623" s="1"/>
      <c r="NOV2623" s="1"/>
      <c r="NOY2623" s="1"/>
      <c r="NPB2623" s="1"/>
      <c r="NPE2623" s="1"/>
      <c r="NPH2623" s="1"/>
      <c r="NPK2623" s="1"/>
      <c r="NPN2623" s="1"/>
      <c r="NPQ2623" s="1"/>
      <c r="NPT2623" s="1"/>
      <c r="NPW2623" s="1"/>
      <c r="NPZ2623" s="1"/>
      <c r="NQC2623" s="1"/>
      <c r="NQF2623" s="1"/>
      <c r="NQI2623" s="1"/>
      <c r="NQL2623" s="1"/>
      <c r="NQO2623" s="1"/>
      <c r="NQR2623" s="1"/>
      <c r="NQU2623" s="1"/>
      <c r="NQX2623" s="1"/>
      <c r="NRA2623" s="1"/>
      <c r="NRD2623" s="1"/>
      <c r="NRG2623" s="1"/>
      <c r="NRJ2623" s="1"/>
      <c r="NRM2623" s="1"/>
      <c r="NRP2623" s="1"/>
      <c r="NRS2623" s="1"/>
      <c r="NRV2623" s="1"/>
      <c r="NRY2623" s="1"/>
      <c r="NSB2623" s="1"/>
      <c r="NSE2623" s="1"/>
      <c r="NSH2623" s="1"/>
      <c r="NSK2623" s="1"/>
      <c r="NSN2623" s="1"/>
      <c r="NSQ2623" s="1"/>
      <c r="NST2623" s="1"/>
      <c r="NSW2623" s="1"/>
      <c r="NSZ2623" s="1"/>
      <c r="NTC2623" s="1"/>
      <c r="NTF2623" s="1"/>
      <c r="NTI2623" s="1"/>
      <c r="NTL2623" s="1"/>
      <c r="NTO2623" s="1"/>
      <c r="NTR2623" s="1"/>
      <c r="NTU2623" s="1"/>
      <c r="NTX2623" s="1"/>
      <c r="NUA2623" s="1"/>
      <c r="NUD2623" s="1"/>
      <c r="NUG2623" s="1"/>
      <c r="NUJ2623" s="1"/>
      <c r="NUM2623" s="1"/>
      <c r="NUP2623" s="1"/>
      <c r="NUS2623" s="1"/>
      <c r="NUV2623" s="1"/>
      <c r="NUY2623" s="1"/>
      <c r="NVB2623" s="1"/>
      <c r="NVE2623" s="1"/>
      <c r="NVH2623" s="1"/>
      <c r="NVK2623" s="1"/>
      <c r="NVN2623" s="1"/>
      <c r="NVQ2623" s="1"/>
      <c r="NVT2623" s="1"/>
      <c r="NVW2623" s="1"/>
      <c r="NVZ2623" s="1"/>
      <c r="NWC2623" s="1"/>
      <c r="NWF2623" s="1"/>
      <c r="NWI2623" s="1"/>
      <c r="NWL2623" s="1"/>
      <c r="NWO2623" s="1"/>
      <c r="NWR2623" s="1"/>
      <c r="NWU2623" s="1"/>
      <c r="NWX2623" s="1"/>
      <c r="NXA2623" s="1"/>
      <c r="NXD2623" s="1"/>
      <c r="NXG2623" s="1"/>
      <c r="NXJ2623" s="1"/>
      <c r="NXM2623" s="1"/>
      <c r="NXP2623" s="1"/>
      <c r="NXS2623" s="1"/>
      <c r="NXV2623" s="1"/>
      <c r="NXY2623" s="1"/>
      <c r="NYB2623" s="1"/>
      <c r="NYE2623" s="1"/>
      <c r="NYH2623" s="1"/>
      <c r="NYK2623" s="1"/>
      <c r="NYN2623" s="1"/>
      <c r="NYQ2623" s="1"/>
      <c r="NYT2623" s="1"/>
      <c r="NYW2623" s="1"/>
      <c r="NYZ2623" s="1"/>
      <c r="NZC2623" s="1"/>
      <c r="NZF2623" s="1"/>
      <c r="NZI2623" s="1"/>
      <c r="NZL2623" s="1"/>
      <c r="NZO2623" s="1"/>
      <c r="NZR2623" s="1"/>
      <c r="NZU2623" s="1"/>
      <c r="NZX2623" s="1"/>
      <c r="OAA2623" s="1"/>
      <c r="OAD2623" s="1"/>
      <c r="OAG2623" s="1"/>
      <c r="OAJ2623" s="1"/>
      <c r="OAM2623" s="1"/>
      <c r="OAP2623" s="1"/>
      <c r="OAS2623" s="1"/>
      <c r="OAV2623" s="1"/>
      <c r="OAY2623" s="1"/>
      <c r="OBB2623" s="1"/>
      <c r="OBE2623" s="1"/>
      <c r="OBH2623" s="1"/>
      <c r="OBK2623" s="1"/>
      <c r="OBN2623" s="1"/>
      <c r="OBQ2623" s="1"/>
      <c r="OBT2623" s="1"/>
      <c r="OBW2623" s="1"/>
      <c r="OBZ2623" s="1"/>
      <c r="OCC2623" s="1"/>
      <c r="OCF2623" s="1"/>
      <c r="OCI2623" s="1"/>
      <c r="OCL2623" s="1"/>
      <c r="OCO2623" s="1"/>
      <c r="OCR2623" s="1"/>
      <c r="OCU2623" s="1"/>
      <c r="OCX2623" s="1"/>
      <c r="ODA2623" s="1"/>
      <c r="ODD2623" s="1"/>
      <c r="ODG2623" s="1"/>
      <c r="ODJ2623" s="1"/>
      <c r="ODM2623" s="1"/>
      <c r="ODP2623" s="1"/>
      <c r="ODS2623" s="1"/>
      <c r="ODV2623" s="1"/>
      <c r="ODY2623" s="1"/>
      <c r="OEB2623" s="1"/>
      <c r="OEE2623" s="1"/>
      <c r="OEH2623" s="1"/>
      <c r="OEK2623" s="1"/>
      <c r="OEN2623" s="1"/>
      <c r="OEQ2623" s="1"/>
      <c r="OET2623" s="1"/>
      <c r="OEW2623" s="1"/>
      <c r="OEZ2623" s="1"/>
      <c r="OFC2623" s="1"/>
      <c r="OFF2623" s="1"/>
      <c r="OFI2623" s="1"/>
      <c r="OFL2623" s="1"/>
      <c r="OFO2623" s="1"/>
      <c r="OFR2623" s="1"/>
      <c r="OFU2623" s="1"/>
      <c r="OFX2623" s="1"/>
      <c r="OGA2623" s="1"/>
      <c r="OGD2623" s="1"/>
      <c r="OGG2623" s="1"/>
      <c r="OGJ2623" s="1"/>
      <c r="OGM2623" s="1"/>
      <c r="OGP2623" s="1"/>
      <c r="OGS2623" s="1"/>
      <c r="OGV2623" s="1"/>
      <c r="OGY2623" s="1"/>
      <c r="OHB2623" s="1"/>
      <c r="OHE2623" s="1"/>
      <c r="OHH2623" s="1"/>
      <c r="OHK2623" s="1"/>
      <c r="OHN2623" s="1"/>
      <c r="OHQ2623" s="1"/>
      <c r="OHT2623" s="1"/>
      <c r="OHW2623" s="1"/>
      <c r="OHZ2623" s="1"/>
      <c r="OIC2623" s="1"/>
      <c r="OIF2623" s="1"/>
      <c r="OII2623" s="1"/>
      <c r="OIL2623" s="1"/>
      <c r="OIO2623" s="1"/>
      <c r="OIR2623" s="1"/>
      <c r="OIU2623" s="1"/>
      <c r="OIX2623" s="1"/>
      <c r="OJA2623" s="1"/>
      <c r="OJD2623" s="1"/>
      <c r="OJG2623" s="1"/>
      <c r="OJJ2623" s="1"/>
      <c r="OJM2623" s="1"/>
      <c r="OJP2623" s="1"/>
      <c r="OJS2623" s="1"/>
      <c r="OJV2623" s="1"/>
      <c r="OJY2623" s="1"/>
      <c r="OKB2623" s="1"/>
      <c r="OKE2623" s="1"/>
      <c r="OKH2623" s="1"/>
      <c r="OKK2623" s="1"/>
      <c r="OKN2623" s="1"/>
      <c r="OKQ2623" s="1"/>
      <c r="OKT2623" s="1"/>
      <c r="OKW2623" s="1"/>
      <c r="OKZ2623" s="1"/>
      <c r="OLC2623" s="1"/>
      <c r="OLF2623" s="1"/>
      <c r="OLI2623" s="1"/>
      <c r="OLL2623" s="1"/>
      <c r="OLO2623" s="1"/>
      <c r="OLR2623" s="1"/>
      <c r="OLU2623" s="1"/>
      <c r="OLX2623" s="1"/>
      <c r="OMA2623" s="1"/>
      <c r="OMD2623" s="1"/>
      <c r="OMG2623" s="1"/>
      <c r="OMJ2623" s="1"/>
      <c r="OMM2623" s="1"/>
      <c r="OMP2623" s="1"/>
      <c r="OMS2623" s="1"/>
      <c r="OMV2623" s="1"/>
      <c r="OMY2623" s="1"/>
      <c r="ONB2623" s="1"/>
      <c r="ONE2623" s="1"/>
      <c r="ONH2623" s="1"/>
      <c r="ONK2623" s="1"/>
      <c r="ONN2623" s="1"/>
      <c r="ONQ2623" s="1"/>
      <c r="ONT2623" s="1"/>
      <c r="ONW2623" s="1"/>
      <c r="ONZ2623" s="1"/>
      <c r="OOC2623" s="1"/>
      <c r="OOF2623" s="1"/>
      <c r="OOI2623" s="1"/>
      <c r="OOL2623" s="1"/>
      <c r="OOO2623" s="1"/>
      <c r="OOR2623" s="1"/>
      <c r="OOU2623" s="1"/>
      <c r="OOX2623" s="1"/>
      <c r="OPA2623" s="1"/>
      <c r="OPD2623" s="1"/>
      <c r="OPG2623" s="1"/>
      <c r="OPJ2623" s="1"/>
      <c r="OPM2623" s="1"/>
      <c r="OPP2623" s="1"/>
      <c r="OPS2623" s="1"/>
      <c r="OPV2623" s="1"/>
      <c r="OPY2623" s="1"/>
      <c r="OQB2623" s="1"/>
      <c r="OQE2623" s="1"/>
      <c r="OQH2623" s="1"/>
      <c r="OQK2623" s="1"/>
      <c r="OQN2623" s="1"/>
      <c r="OQQ2623" s="1"/>
      <c r="OQT2623" s="1"/>
      <c r="OQW2623" s="1"/>
      <c r="OQZ2623" s="1"/>
      <c r="ORC2623" s="1"/>
      <c r="ORF2623" s="1"/>
      <c r="ORI2623" s="1"/>
      <c r="ORL2623" s="1"/>
      <c r="ORO2623" s="1"/>
      <c r="ORR2623" s="1"/>
      <c r="ORU2623" s="1"/>
      <c r="ORX2623" s="1"/>
      <c r="OSA2623" s="1"/>
      <c r="OSD2623" s="1"/>
      <c r="OSG2623" s="1"/>
      <c r="OSJ2623" s="1"/>
      <c r="OSM2623" s="1"/>
      <c r="OSP2623" s="1"/>
      <c r="OSS2623" s="1"/>
      <c r="OSV2623" s="1"/>
      <c r="OSY2623" s="1"/>
      <c r="OTB2623" s="1"/>
      <c r="OTE2623" s="1"/>
      <c r="OTH2623" s="1"/>
      <c r="OTK2623" s="1"/>
      <c r="OTN2623" s="1"/>
      <c r="OTQ2623" s="1"/>
      <c r="OTT2623" s="1"/>
      <c r="OTW2623" s="1"/>
      <c r="OTZ2623" s="1"/>
      <c r="OUC2623" s="1"/>
      <c r="OUF2623" s="1"/>
      <c r="OUI2623" s="1"/>
      <c r="OUL2623" s="1"/>
      <c r="OUO2623" s="1"/>
      <c r="OUR2623" s="1"/>
      <c r="OUU2623" s="1"/>
      <c r="OUX2623" s="1"/>
      <c r="OVA2623" s="1"/>
      <c r="OVD2623" s="1"/>
      <c r="OVG2623" s="1"/>
      <c r="OVJ2623" s="1"/>
      <c r="OVM2623" s="1"/>
      <c r="OVP2623" s="1"/>
      <c r="OVS2623" s="1"/>
      <c r="OVV2623" s="1"/>
      <c r="OVY2623" s="1"/>
      <c r="OWB2623" s="1"/>
      <c r="OWE2623" s="1"/>
      <c r="OWH2623" s="1"/>
      <c r="OWK2623" s="1"/>
      <c r="OWN2623" s="1"/>
      <c r="OWQ2623" s="1"/>
      <c r="OWT2623" s="1"/>
      <c r="OWW2623" s="1"/>
      <c r="OWZ2623" s="1"/>
      <c r="OXC2623" s="1"/>
      <c r="OXF2623" s="1"/>
      <c r="OXI2623" s="1"/>
      <c r="OXL2623" s="1"/>
      <c r="OXO2623" s="1"/>
      <c r="OXR2623" s="1"/>
      <c r="OXU2623" s="1"/>
      <c r="OXX2623" s="1"/>
      <c r="OYA2623" s="1"/>
      <c r="OYD2623" s="1"/>
      <c r="OYG2623" s="1"/>
      <c r="OYJ2623" s="1"/>
      <c r="OYM2623" s="1"/>
      <c r="OYP2623" s="1"/>
      <c r="OYS2623" s="1"/>
      <c r="OYV2623" s="1"/>
      <c r="OYY2623" s="1"/>
      <c r="OZB2623" s="1"/>
      <c r="OZE2623" s="1"/>
      <c r="OZH2623" s="1"/>
      <c r="OZK2623" s="1"/>
      <c r="OZN2623" s="1"/>
      <c r="OZQ2623" s="1"/>
      <c r="OZT2623" s="1"/>
      <c r="OZW2623" s="1"/>
      <c r="OZZ2623" s="1"/>
      <c r="PAC2623" s="1"/>
      <c r="PAF2623" s="1"/>
      <c r="PAI2623" s="1"/>
      <c r="PAL2623" s="1"/>
      <c r="PAO2623" s="1"/>
      <c r="PAR2623" s="1"/>
      <c r="PAU2623" s="1"/>
      <c r="PAX2623" s="1"/>
      <c r="PBA2623" s="1"/>
      <c r="PBD2623" s="1"/>
      <c r="PBG2623" s="1"/>
      <c r="PBJ2623" s="1"/>
      <c r="PBM2623" s="1"/>
      <c r="PBP2623" s="1"/>
      <c r="PBS2623" s="1"/>
      <c r="PBV2623" s="1"/>
      <c r="PBY2623" s="1"/>
      <c r="PCB2623" s="1"/>
      <c r="PCE2623" s="1"/>
      <c r="PCH2623" s="1"/>
      <c r="PCK2623" s="1"/>
      <c r="PCN2623" s="1"/>
      <c r="PCQ2623" s="1"/>
      <c r="PCT2623" s="1"/>
      <c r="PCW2623" s="1"/>
      <c r="PCZ2623" s="1"/>
      <c r="PDC2623" s="1"/>
      <c r="PDF2623" s="1"/>
      <c r="PDI2623" s="1"/>
      <c r="PDL2623" s="1"/>
      <c r="PDO2623" s="1"/>
      <c r="PDR2623" s="1"/>
      <c r="PDU2623" s="1"/>
      <c r="PDX2623" s="1"/>
      <c r="PEA2623" s="1"/>
      <c r="PED2623" s="1"/>
      <c r="PEG2623" s="1"/>
      <c r="PEJ2623" s="1"/>
      <c r="PEM2623" s="1"/>
      <c r="PEP2623" s="1"/>
      <c r="PES2623" s="1"/>
      <c r="PEV2623" s="1"/>
      <c r="PEY2623" s="1"/>
      <c r="PFB2623" s="1"/>
      <c r="PFE2623" s="1"/>
      <c r="PFH2623" s="1"/>
      <c r="PFK2623" s="1"/>
      <c r="PFN2623" s="1"/>
      <c r="PFQ2623" s="1"/>
      <c r="PFT2623" s="1"/>
      <c r="PFW2623" s="1"/>
      <c r="PFZ2623" s="1"/>
      <c r="PGC2623" s="1"/>
      <c r="PGF2623" s="1"/>
      <c r="PGI2623" s="1"/>
      <c r="PGL2623" s="1"/>
      <c r="PGO2623" s="1"/>
      <c r="PGR2623" s="1"/>
      <c r="PGU2623" s="1"/>
      <c r="PGX2623" s="1"/>
      <c r="PHA2623" s="1"/>
      <c r="PHD2623" s="1"/>
      <c r="PHG2623" s="1"/>
      <c r="PHJ2623" s="1"/>
      <c r="PHM2623" s="1"/>
      <c r="PHP2623" s="1"/>
      <c r="PHS2623" s="1"/>
      <c r="PHV2623" s="1"/>
      <c r="PHY2623" s="1"/>
      <c r="PIB2623" s="1"/>
      <c r="PIE2623" s="1"/>
      <c r="PIH2623" s="1"/>
      <c r="PIK2623" s="1"/>
      <c r="PIN2623" s="1"/>
      <c r="PIQ2623" s="1"/>
      <c r="PIT2623" s="1"/>
      <c r="PIW2623" s="1"/>
      <c r="PIZ2623" s="1"/>
      <c r="PJC2623" s="1"/>
      <c r="PJF2623" s="1"/>
      <c r="PJI2623" s="1"/>
      <c r="PJL2623" s="1"/>
      <c r="PJO2623" s="1"/>
      <c r="PJR2623" s="1"/>
      <c r="PJU2623" s="1"/>
      <c r="PJX2623" s="1"/>
      <c r="PKA2623" s="1"/>
      <c r="PKD2623" s="1"/>
      <c r="PKG2623" s="1"/>
      <c r="PKJ2623" s="1"/>
      <c r="PKM2623" s="1"/>
      <c r="PKP2623" s="1"/>
      <c r="PKS2623" s="1"/>
      <c r="PKV2623" s="1"/>
      <c r="PKY2623" s="1"/>
      <c r="PLB2623" s="1"/>
      <c r="PLE2623" s="1"/>
      <c r="PLH2623" s="1"/>
      <c r="PLK2623" s="1"/>
      <c r="PLN2623" s="1"/>
      <c r="PLQ2623" s="1"/>
      <c r="PLT2623" s="1"/>
      <c r="PLW2623" s="1"/>
      <c r="PLZ2623" s="1"/>
      <c r="PMC2623" s="1"/>
      <c r="PMF2623" s="1"/>
      <c r="PMI2623" s="1"/>
      <c r="PML2623" s="1"/>
      <c r="PMO2623" s="1"/>
      <c r="PMR2623" s="1"/>
      <c r="PMU2623" s="1"/>
      <c r="PMX2623" s="1"/>
      <c r="PNA2623" s="1"/>
      <c r="PND2623" s="1"/>
      <c r="PNG2623" s="1"/>
      <c r="PNJ2623" s="1"/>
      <c r="PNM2623" s="1"/>
      <c r="PNP2623" s="1"/>
      <c r="PNS2623" s="1"/>
      <c r="PNV2623" s="1"/>
      <c r="PNY2623" s="1"/>
      <c r="POB2623" s="1"/>
      <c r="POE2623" s="1"/>
      <c r="POH2623" s="1"/>
      <c r="POK2623" s="1"/>
      <c r="PON2623" s="1"/>
      <c r="POQ2623" s="1"/>
      <c r="POT2623" s="1"/>
      <c r="POW2623" s="1"/>
      <c r="POZ2623" s="1"/>
      <c r="PPC2623" s="1"/>
      <c r="PPF2623" s="1"/>
      <c r="PPI2623" s="1"/>
      <c r="PPL2623" s="1"/>
      <c r="PPO2623" s="1"/>
      <c r="PPR2623" s="1"/>
      <c r="PPU2623" s="1"/>
      <c r="PPX2623" s="1"/>
      <c r="PQA2623" s="1"/>
      <c r="PQD2623" s="1"/>
      <c r="PQG2623" s="1"/>
      <c r="PQJ2623" s="1"/>
      <c r="PQM2623" s="1"/>
      <c r="PQP2623" s="1"/>
      <c r="PQS2623" s="1"/>
      <c r="PQV2623" s="1"/>
      <c r="PQY2623" s="1"/>
      <c r="PRB2623" s="1"/>
      <c r="PRE2623" s="1"/>
      <c r="PRH2623" s="1"/>
      <c r="PRK2623" s="1"/>
      <c r="PRN2623" s="1"/>
      <c r="PRQ2623" s="1"/>
      <c r="PRT2623" s="1"/>
      <c r="PRW2623" s="1"/>
      <c r="PRZ2623" s="1"/>
      <c r="PSC2623" s="1"/>
      <c r="PSF2623" s="1"/>
      <c r="PSI2623" s="1"/>
      <c r="PSL2623" s="1"/>
      <c r="PSO2623" s="1"/>
      <c r="PSR2623" s="1"/>
      <c r="PSU2623" s="1"/>
      <c r="PSX2623" s="1"/>
      <c r="PTA2623" s="1"/>
      <c r="PTD2623" s="1"/>
      <c r="PTG2623" s="1"/>
      <c r="PTJ2623" s="1"/>
      <c r="PTM2623" s="1"/>
      <c r="PTP2623" s="1"/>
      <c r="PTS2623" s="1"/>
      <c r="PTV2623" s="1"/>
      <c r="PTY2623" s="1"/>
      <c r="PUB2623" s="1"/>
      <c r="PUE2623" s="1"/>
      <c r="PUH2623" s="1"/>
      <c r="PUK2623" s="1"/>
      <c r="PUN2623" s="1"/>
      <c r="PUQ2623" s="1"/>
      <c r="PUT2623" s="1"/>
      <c r="PUW2623" s="1"/>
      <c r="PUZ2623" s="1"/>
      <c r="PVC2623" s="1"/>
      <c r="PVF2623" s="1"/>
      <c r="PVI2623" s="1"/>
      <c r="PVL2623" s="1"/>
      <c r="PVO2623" s="1"/>
      <c r="PVR2623" s="1"/>
      <c r="PVU2623" s="1"/>
      <c r="PVX2623" s="1"/>
      <c r="PWA2623" s="1"/>
      <c r="PWD2623" s="1"/>
      <c r="PWG2623" s="1"/>
      <c r="PWJ2623" s="1"/>
      <c r="PWM2623" s="1"/>
      <c r="PWP2623" s="1"/>
      <c r="PWS2623" s="1"/>
      <c r="PWV2623" s="1"/>
      <c r="PWY2623" s="1"/>
      <c r="PXB2623" s="1"/>
      <c r="PXE2623" s="1"/>
      <c r="PXH2623" s="1"/>
      <c r="PXK2623" s="1"/>
      <c r="PXN2623" s="1"/>
      <c r="PXQ2623" s="1"/>
      <c r="PXT2623" s="1"/>
      <c r="PXW2623" s="1"/>
      <c r="PXZ2623" s="1"/>
      <c r="PYC2623" s="1"/>
      <c r="PYF2623" s="1"/>
      <c r="PYI2623" s="1"/>
      <c r="PYL2623" s="1"/>
      <c r="PYO2623" s="1"/>
      <c r="PYR2623" s="1"/>
      <c r="PYU2623" s="1"/>
      <c r="PYX2623" s="1"/>
      <c r="PZA2623" s="1"/>
      <c r="PZD2623" s="1"/>
      <c r="PZG2623" s="1"/>
      <c r="PZJ2623" s="1"/>
      <c r="PZM2623" s="1"/>
      <c r="PZP2623" s="1"/>
      <c r="PZS2623" s="1"/>
      <c r="PZV2623" s="1"/>
      <c r="PZY2623" s="1"/>
      <c r="QAB2623" s="1"/>
      <c r="QAE2623" s="1"/>
      <c r="QAH2623" s="1"/>
      <c r="QAK2623" s="1"/>
      <c r="QAN2623" s="1"/>
      <c r="QAQ2623" s="1"/>
      <c r="QAT2623" s="1"/>
      <c r="QAW2623" s="1"/>
      <c r="QAZ2623" s="1"/>
      <c r="QBC2623" s="1"/>
      <c r="QBF2623" s="1"/>
      <c r="QBI2623" s="1"/>
      <c r="QBL2623" s="1"/>
      <c r="QBO2623" s="1"/>
      <c r="QBR2623" s="1"/>
      <c r="QBU2623" s="1"/>
      <c r="QBX2623" s="1"/>
      <c r="QCA2623" s="1"/>
      <c r="QCD2623" s="1"/>
      <c r="QCG2623" s="1"/>
      <c r="QCJ2623" s="1"/>
      <c r="QCM2623" s="1"/>
      <c r="QCP2623" s="1"/>
      <c r="QCS2623" s="1"/>
      <c r="QCV2623" s="1"/>
      <c r="QCY2623" s="1"/>
      <c r="QDB2623" s="1"/>
      <c r="QDE2623" s="1"/>
      <c r="QDH2623" s="1"/>
      <c r="QDK2623" s="1"/>
      <c r="QDN2623" s="1"/>
      <c r="QDQ2623" s="1"/>
      <c r="QDT2623" s="1"/>
      <c r="QDW2623" s="1"/>
      <c r="QDZ2623" s="1"/>
      <c r="QEC2623" s="1"/>
      <c r="QEF2623" s="1"/>
      <c r="QEI2623" s="1"/>
      <c r="QEL2623" s="1"/>
      <c r="QEO2623" s="1"/>
      <c r="QER2623" s="1"/>
      <c r="QEU2623" s="1"/>
      <c r="QEX2623" s="1"/>
      <c r="QFA2623" s="1"/>
      <c r="QFD2623" s="1"/>
      <c r="QFG2623" s="1"/>
      <c r="QFJ2623" s="1"/>
      <c r="QFM2623" s="1"/>
      <c r="QFP2623" s="1"/>
      <c r="QFS2623" s="1"/>
      <c r="QFV2623" s="1"/>
      <c r="QFY2623" s="1"/>
      <c r="QGB2623" s="1"/>
      <c r="QGE2623" s="1"/>
      <c r="QGH2623" s="1"/>
      <c r="QGK2623" s="1"/>
      <c r="QGN2623" s="1"/>
      <c r="QGQ2623" s="1"/>
      <c r="QGT2623" s="1"/>
      <c r="QGW2623" s="1"/>
      <c r="QGZ2623" s="1"/>
      <c r="QHC2623" s="1"/>
      <c r="QHF2623" s="1"/>
      <c r="QHI2623" s="1"/>
      <c r="QHL2623" s="1"/>
      <c r="QHO2623" s="1"/>
      <c r="QHR2623" s="1"/>
      <c r="QHU2623" s="1"/>
      <c r="QHX2623" s="1"/>
      <c r="QIA2623" s="1"/>
      <c r="QID2623" s="1"/>
      <c r="QIG2623" s="1"/>
      <c r="QIJ2623" s="1"/>
      <c r="QIM2623" s="1"/>
      <c r="QIP2623" s="1"/>
      <c r="QIS2623" s="1"/>
      <c r="QIV2623" s="1"/>
      <c r="QIY2623" s="1"/>
      <c r="QJB2623" s="1"/>
      <c r="QJE2623" s="1"/>
      <c r="QJH2623" s="1"/>
      <c r="QJK2623" s="1"/>
      <c r="QJN2623" s="1"/>
      <c r="QJQ2623" s="1"/>
      <c r="QJT2623" s="1"/>
      <c r="QJW2623" s="1"/>
      <c r="QJZ2623" s="1"/>
      <c r="QKC2623" s="1"/>
      <c r="QKF2623" s="1"/>
      <c r="QKI2623" s="1"/>
      <c r="QKL2623" s="1"/>
      <c r="QKO2623" s="1"/>
      <c r="QKR2623" s="1"/>
      <c r="QKU2623" s="1"/>
      <c r="QKX2623" s="1"/>
      <c r="QLA2623" s="1"/>
      <c r="QLD2623" s="1"/>
      <c r="QLG2623" s="1"/>
      <c r="QLJ2623" s="1"/>
      <c r="QLM2623" s="1"/>
      <c r="QLP2623" s="1"/>
      <c r="QLS2623" s="1"/>
      <c r="QLV2623" s="1"/>
      <c r="QLY2623" s="1"/>
      <c r="QMB2623" s="1"/>
      <c r="QME2623" s="1"/>
      <c r="QMH2623" s="1"/>
      <c r="QMK2623" s="1"/>
      <c r="QMN2623" s="1"/>
      <c r="QMQ2623" s="1"/>
      <c r="QMT2623" s="1"/>
      <c r="QMW2623" s="1"/>
      <c r="QMZ2623" s="1"/>
      <c r="QNC2623" s="1"/>
      <c r="QNF2623" s="1"/>
      <c r="QNI2623" s="1"/>
      <c r="QNL2623" s="1"/>
      <c r="QNO2623" s="1"/>
      <c r="QNR2623" s="1"/>
      <c r="QNU2623" s="1"/>
      <c r="QNX2623" s="1"/>
      <c r="QOA2623" s="1"/>
      <c r="QOD2623" s="1"/>
      <c r="QOG2623" s="1"/>
      <c r="QOJ2623" s="1"/>
      <c r="QOM2623" s="1"/>
      <c r="QOP2623" s="1"/>
      <c r="QOS2623" s="1"/>
      <c r="QOV2623" s="1"/>
      <c r="QOY2623" s="1"/>
      <c r="QPB2623" s="1"/>
      <c r="QPE2623" s="1"/>
      <c r="QPH2623" s="1"/>
      <c r="QPK2623" s="1"/>
      <c r="QPN2623" s="1"/>
      <c r="QPQ2623" s="1"/>
      <c r="QPT2623" s="1"/>
      <c r="QPW2623" s="1"/>
      <c r="QPZ2623" s="1"/>
      <c r="QQC2623" s="1"/>
      <c r="QQF2623" s="1"/>
      <c r="QQI2623" s="1"/>
      <c r="QQL2623" s="1"/>
      <c r="QQO2623" s="1"/>
      <c r="QQR2623" s="1"/>
      <c r="QQU2623" s="1"/>
      <c r="QQX2623" s="1"/>
      <c r="QRA2623" s="1"/>
      <c r="QRD2623" s="1"/>
      <c r="QRG2623" s="1"/>
      <c r="QRJ2623" s="1"/>
      <c r="QRM2623" s="1"/>
      <c r="QRP2623" s="1"/>
      <c r="QRS2623" s="1"/>
      <c r="QRV2623" s="1"/>
      <c r="QRY2623" s="1"/>
      <c r="QSB2623" s="1"/>
      <c r="QSE2623" s="1"/>
      <c r="QSH2623" s="1"/>
      <c r="QSK2623" s="1"/>
      <c r="QSN2623" s="1"/>
      <c r="QSQ2623" s="1"/>
      <c r="QST2623" s="1"/>
      <c r="QSW2623" s="1"/>
      <c r="QSZ2623" s="1"/>
      <c r="QTC2623" s="1"/>
      <c r="QTF2623" s="1"/>
      <c r="QTI2623" s="1"/>
      <c r="QTL2623" s="1"/>
      <c r="QTO2623" s="1"/>
      <c r="QTR2623" s="1"/>
      <c r="QTU2623" s="1"/>
      <c r="QTX2623" s="1"/>
      <c r="QUA2623" s="1"/>
      <c r="QUD2623" s="1"/>
      <c r="QUG2623" s="1"/>
      <c r="QUJ2623" s="1"/>
      <c r="QUM2623" s="1"/>
      <c r="QUP2623" s="1"/>
      <c r="QUS2623" s="1"/>
      <c r="QUV2623" s="1"/>
      <c r="QUY2623" s="1"/>
      <c r="QVB2623" s="1"/>
      <c r="QVE2623" s="1"/>
      <c r="QVH2623" s="1"/>
      <c r="QVK2623" s="1"/>
      <c r="QVN2623" s="1"/>
      <c r="QVQ2623" s="1"/>
      <c r="QVT2623" s="1"/>
      <c r="QVW2623" s="1"/>
      <c r="QVZ2623" s="1"/>
      <c r="QWC2623" s="1"/>
      <c r="QWF2623" s="1"/>
      <c r="QWI2623" s="1"/>
      <c r="QWL2623" s="1"/>
      <c r="QWO2623" s="1"/>
      <c r="QWR2623" s="1"/>
      <c r="QWU2623" s="1"/>
      <c r="QWX2623" s="1"/>
      <c r="QXA2623" s="1"/>
      <c r="QXD2623" s="1"/>
      <c r="QXG2623" s="1"/>
      <c r="QXJ2623" s="1"/>
      <c r="QXM2623" s="1"/>
      <c r="QXP2623" s="1"/>
      <c r="QXS2623" s="1"/>
      <c r="QXV2623" s="1"/>
      <c r="QXY2623" s="1"/>
      <c r="QYB2623" s="1"/>
      <c r="QYE2623" s="1"/>
      <c r="QYH2623" s="1"/>
      <c r="QYK2623" s="1"/>
      <c r="QYN2623" s="1"/>
      <c r="QYQ2623" s="1"/>
      <c r="QYT2623" s="1"/>
      <c r="QYW2623" s="1"/>
      <c r="QYZ2623" s="1"/>
      <c r="QZC2623" s="1"/>
      <c r="QZF2623" s="1"/>
      <c r="QZI2623" s="1"/>
      <c r="QZL2623" s="1"/>
      <c r="QZO2623" s="1"/>
      <c r="QZR2623" s="1"/>
      <c r="QZU2623" s="1"/>
      <c r="QZX2623" s="1"/>
      <c r="RAA2623" s="1"/>
      <c r="RAD2623" s="1"/>
      <c r="RAG2623" s="1"/>
      <c r="RAJ2623" s="1"/>
      <c r="RAM2623" s="1"/>
      <c r="RAP2623" s="1"/>
      <c r="RAS2623" s="1"/>
      <c r="RAV2623" s="1"/>
      <c r="RAY2623" s="1"/>
      <c r="RBB2623" s="1"/>
      <c r="RBE2623" s="1"/>
      <c r="RBH2623" s="1"/>
      <c r="RBK2623" s="1"/>
      <c r="RBN2623" s="1"/>
      <c r="RBQ2623" s="1"/>
      <c r="RBT2623" s="1"/>
      <c r="RBW2623" s="1"/>
      <c r="RBZ2623" s="1"/>
      <c r="RCC2623" s="1"/>
      <c r="RCF2623" s="1"/>
      <c r="RCI2623" s="1"/>
      <c r="RCL2623" s="1"/>
      <c r="RCO2623" s="1"/>
      <c r="RCR2623" s="1"/>
      <c r="RCU2623" s="1"/>
      <c r="RCX2623" s="1"/>
      <c r="RDA2623" s="1"/>
      <c r="RDD2623" s="1"/>
      <c r="RDG2623" s="1"/>
      <c r="RDJ2623" s="1"/>
      <c r="RDM2623" s="1"/>
      <c r="RDP2623" s="1"/>
      <c r="RDS2623" s="1"/>
      <c r="RDV2623" s="1"/>
      <c r="RDY2623" s="1"/>
      <c r="REB2623" s="1"/>
      <c r="REE2623" s="1"/>
      <c r="REH2623" s="1"/>
      <c r="REK2623" s="1"/>
      <c r="REN2623" s="1"/>
      <c r="REQ2623" s="1"/>
      <c r="RET2623" s="1"/>
      <c r="REW2623" s="1"/>
      <c r="REZ2623" s="1"/>
      <c r="RFC2623" s="1"/>
      <c r="RFF2623" s="1"/>
      <c r="RFI2623" s="1"/>
      <c r="RFL2623" s="1"/>
      <c r="RFO2623" s="1"/>
      <c r="RFR2623" s="1"/>
      <c r="RFU2623" s="1"/>
      <c r="RFX2623" s="1"/>
      <c r="RGA2623" s="1"/>
      <c r="RGD2623" s="1"/>
      <c r="RGG2623" s="1"/>
      <c r="RGJ2623" s="1"/>
      <c r="RGM2623" s="1"/>
      <c r="RGP2623" s="1"/>
      <c r="RGS2623" s="1"/>
      <c r="RGV2623" s="1"/>
      <c r="RGY2623" s="1"/>
      <c r="RHB2623" s="1"/>
      <c r="RHE2623" s="1"/>
      <c r="RHH2623" s="1"/>
      <c r="RHK2623" s="1"/>
      <c r="RHN2623" s="1"/>
      <c r="RHQ2623" s="1"/>
      <c r="RHT2623" s="1"/>
      <c r="RHW2623" s="1"/>
      <c r="RHZ2623" s="1"/>
      <c r="RIC2623" s="1"/>
      <c r="RIF2623" s="1"/>
      <c r="RII2623" s="1"/>
      <c r="RIL2623" s="1"/>
      <c r="RIO2623" s="1"/>
      <c r="RIR2623" s="1"/>
      <c r="RIU2623" s="1"/>
      <c r="RIX2623" s="1"/>
      <c r="RJA2623" s="1"/>
      <c r="RJD2623" s="1"/>
      <c r="RJG2623" s="1"/>
      <c r="RJJ2623" s="1"/>
      <c r="RJM2623" s="1"/>
      <c r="RJP2623" s="1"/>
      <c r="RJS2623" s="1"/>
      <c r="RJV2623" s="1"/>
      <c r="RJY2623" s="1"/>
      <c r="RKB2623" s="1"/>
      <c r="RKE2623" s="1"/>
      <c r="RKH2623" s="1"/>
      <c r="RKK2623" s="1"/>
      <c r="RKN2623" s="1"/>
      <c r="RKQ2623" s="1"/>
      <c r="RKT2623" s="1"/>
      <c r="RKW2623" s="1"/>
      <c r="RKZ2623" s="1"/>
      <c r="RLC2623" s="1"/>
      <c r="RLF2623" s="1"/>
      <c r="RLI2623" s="1"/>
      <c r="RLL2623" s="1"/>
      <c r="RLO2623" s="1"/>
      <c r="RLR2623" s="1"/>
      <c r="RLU2623" s="1"/>
      <c r="RLX2623" s="1"/>
      <c r="RMA2623" s="1"/>
      <c r="RMD2623" s="1"/>
      <c r="RMG2623" s="1"/>
      <c r="RMJ2623" s="1"/>
      <c r="RMM2623" s="1"/>
      <c r="RMP2623" s="1"/>
      <c r="RMS2623" s="1"/>
      <c r="RMV2623" s="1"/>
      <c r="RMY2623" s="1"/>
      <c r="RNB2623" s="1"/>
      <c r="RNE2623" s="1"/>
      <c r="RNH2623" s="1"/>
      <c r="RNK2623" s="1"/>
      <c r="RNN2623" s="1"/>
      <c r="RNQ2623" s="1"/>
      <c r="RNT2623" s="1"/>
      <c r="RNW2623" s="1"/>
      <c r="RNZ2623" s="1"/>
      <c r="ROC2623" s="1"/>
      <c r="ROF2623" s="1"/>
      <c r="ROI2623" s="1"/>
      <c r="ROL2623" s="1"/>
      <c r="ROO2623" s="1"/>
      <c r="ROR2623" s="1"/>
      <c r="ROU2623" s="1"/>
      <c r="ROX2623" s="1"/>
      <c r="RPA2623" s="1"/>
      <c r="RPD2623" s="1"/>
      <c r="RPG2623" s="1"/>
      <c r="RPJ2623" s="1"/>
      <c r="RPM2623" s="1"/>
      <c r="RPP2623" s="1"/>
      <c r="RPS2623" s="1"/>
      <c r="RPV2623" s="1"/>
      <c r="RPY2623" s="1"/>
      <c r="RQB2623" s="1"/>
      <c r="RQE2623" s="1"/>
      <c r="RQH2623" s="1"/>
      <c r="RQK2623" s="1"/>
      <c r="RQN2623" s="1"/>
      <c r="RQQ2623" s="1"/>
      <c r="RQT2623" s="1"/>
      <c r="RQW2623" s="1"/>
      <c r="RQZ2623" s="1"/>
      <c r="RRC2623" s="1"/>
      <c r="RRF2623" s="1"/>
      <c r="RRI2623" s="1"/>
      <c r="RRL2623" s="1"/>
      <c r="RRO2623" s="1"/>
      <c r="RRR2623" s="1"/>
      <c r="RRU2623" s="1"/>
      <c r="RRX2623" s="1"/>
      <c r="RSA2623" s="1"/>
      <c r="RSD2623" s="1"/>
      <c r="RSG2623" s="1"/>
      <c r="RSJ2623" s="1"/>
      <c r="RSM2623" s="1"/>
      <c r="RSP2623" s="1"/>
      <c r="RSS2623" s="1"/>
      <c r="RSV2623" s="1"/>
      <c r="RSY2623" s="1"/>
      <c r="RTB2623" s="1"/>
      <c r="RTE2623" s="1"/>
      <c r="RTH2623" s="1"/>
      <c r="RTK2623" s="1"/>
      <c r="RTN2623" s="1"/>
      <c r="RTQ2623" s="1"/>
      <c r="RTT2623" s="1"/>
      <c r="RTW2623" s="1"/>
      <c r="RTZ2623" s="1"/>
      <c r="RUC2623" s="1"/>
      <c r="RUF2623" s="1"/>
      <c r="RUI2623" s="1"/>
      <c r="RUL2623" s="1"/>
      <c r="RUO2623" s="1"/>
      <c r="RUR2623" s="1"/>
      <c r="RUU2623" s="1"/>
      <c r="RUX2623" s="1"/>
      <c r="RVA2623" s="1"/>
      <c r="RVD2623" s="1"/>
      <c r="RVG2623" s="1"/>
      <c r="RVJ2623" s="1"/>
      <c r="RVM2623" s="1"/>
      <c r="RVP2623" s="1"/>
      <c r="RVS2623" s="1"/>
      <c r="RVV2623" s="1"/>
      <c r="RVY2623" s="1"/>
      <c r="RWB2623" s="1"/>
      <c r="RWE2623" s="1"/>
      <c r="RWH2623" s="1"/>
      <c r="RWK2623" s="1"/>
      <c r="RWN2623" s="1"/>
      <c r="RWQ2623" s="1"/>
      <c r="RWT2623" s="1"/>
      <c r="RWW2623" s="1"/>
      <c r="RWZ2623" s="1"/>
      <c r="RXC2623" s="1"/>
      <c r="RXF2623" s="1"/>
      <c r="RXI2623" s="1"/>
      <c r="RXL2623" s="1"/>
      <c r="RXO2623" s="1"/>
      <c r="RXR2623" s="1"/>
      <c r="RXU2623" s="1"/>
      <c r="RXX2623" s="1"/>
      <c r="RYA2623" s="1"/>
      <c r="RYD2623" s="1"/>
      <c r="RYG2623" s="1"/>
      <c r="RYJ2623" s="1"/>
      <c r="RYM2623" s="1"/>
      <c r="RYP2623" s="1"/>
      <c r="RYS2623" s="1"/>
      <c r="RYV2623" s="1"/>
      <c r="RYY2623" s="1"/>
      <c r="RZB2623" s="1"/>
      <c r="RZE2623" s="1"/>
      <c r="RZH2623" s="1"/>
      <c r="RZK2623" s="1"/>
      <c r="RZN2623" s="1"/>
      <c r="RZQ2623" s="1"/>
      <c r="RZT2623" s="1"/>
      <c r="RZW2623" s="1"/>
      <c r="RZZ2623" s="1"/>
      <c r="SAC2623" s="1"/>
      <c r="SAF2623" s="1"/>
      <c r="SAI2623" s="1"/>
      <c r="SAL2623" s="1"/>
      <c r="SAO2623" s="1"/>
      <c r="SAR2623" s="1"/>
      <c r="SAU2623" s="1"/>
      <c r="SAX2623" s="1"/>
      <c r="SBA2623" s="1"/>
      <c r="SBD2623" s="1"/>
      <c r="SBG2623" s="1"/>
      <c r="SBJ2623" s="1"/>
      <c r="SBM2623" s="1"/>
      <c r="SBP2623" s="1"/>
      <c r="SBS2623" s="1"/>
      <c r="SBV2623" s="1"/>
      <c r="SBY2623" s="1"/>
      <c r="SCB2623" s="1"/>
      <c r="SCE2623" s="1"/>
      <c r="SCH2623" s="1"/>
      <c r="SCK2623" s="1"/>
      <c r="SCN2623" s="1"/>
      <c r="SCQ2623" s="1"/>
      <c r="SCT2623" s="1"/>
      <c r="SCW2623" s="1"/>
      <c r="SCZ2623" s="1"/>
      <c r="SDC2623" s="1"/>
      <c r="SDF2623" s="1"/>
      <c r="SDI2623" s="1"/>
      <c r="SDL2623" s="1"/>
      <c r="SDO2623" s="1"/>
      <c r="SDR2623" s="1"/>
      <c r="SDU2623" s="1"/>
      <c r="SDX2623" s="1"/>
      <c r="SEA2623" s="1"/>
      <c r="SED2623" s="1"/>
      <c r="SEG2623" s="1"/>
      <c r="SEJ2623" s="1"/>
      <c r="SEM2623" s="1"/>
      <c r="SEP2623" s="1"/>
      <c r="SES2623" s="1"/>
      <c r="SEV2623" s="1"/>
      <c r="SEY2623" s="1"/>
      <c r="SFB2623" s="1"/>
      <c r="SFE2623" s="1"/>
      <c r="SFH2623" s="1"/>
      <c r="SFK2623" s="1"/>
      <c r="SFN2623" s="1"/>
      <c r="SFQ2623" s="1"/>
      <c r="SFT2623" s="1"/>
      <c r="SFW2623" s="1"/>
      <c r="SFZ2623" s="1"/>
      <c r="SGC2623" s="1"/>
      <c r="SGF2623" s="1"/>
      <c r="SGI2623" s="1"/>
      <c r="SGL2623" s="1"/>
      <c r="SGO2623" s="1"/>
      <c r="SGR2623" s="1"/>
      <c r="SGU2623" s="1"/>
      <c r="SGX2623" s="1"/>
      <c r="SHA2623" s="1"/>
      <c r="SHD2623" s="1"/>
      <c r="SHG2623" s="1"/>
      <c r="SHJ2623" s="1"/>
      <c r="SHM2623" s="1"/>
      <c r="SHP2623" s="1"/>
      <c r="SHS2623" s="1"/>
      <c r="SHV2623" s="1"/>
      <c r="SHY2623" s="1"/>
      <c r="SIB2623" s="1"/>
      <c r="SIE2623" s="1"/>
      <c r="SIH2623" s="1"/>
      <c r="SIK2623" s="1"/>
      <c r="SIN2623" s="1"/>
      <c r="SIQ2623" s="1"/>
      <c r="SIT2623" s="1"/>
      <c r="SIW2623" s="1"/>
      <c r="SIZ2623" s="1"/>
      <c r="SJC2623" s="1"/>
      <c r="SJF2623" s="1"/>
      <c r="SJI2623" s="1"/>
      <c r="SJL2623" s="1"/>
      <c r="SJO2623" s="1"/>
      <c r="SJR2623" s="1"/>
      <c r="SJU2623" s="1"/>
      <c r="SJX2623" s="1"/>
      <c r="SKA2623" s="1"/>
      <c r="SKD2623" s="1"/>
      <c r="SKG2623" s="1"/>
      <c r="SKJ2623" s="1"/>
      <c r="SKM2623" s="1"/>
      <c r="SKP2623" s="1"/>
      <c r="SKS2623" s="1"/>
      <c r="SKV2623" s="1"/>
      <c r="SKY2623" s="1"/>
      <c r="SLB2623" s="1"/>
      <c r="SLE2623" s="1"/>
      <c r="SLH2623" s="1"/>
      <c r="SLK2623" s="1"/>
      <c r="SLN2623" s="1"/>
      <c r="SLQ2623" s="1"/>
      <c r="SLT2623" s="1"/>
      <c r="SLW2623" s="1"/>
      <c r="SLZ2623" s="1"/>
      <c r="SMC2623" s="1"/>
      <c r="SMF2623" s="1"/>
      <c r="SMI2623" s="1"/>
      <c r="SML2623" s="1"/>
      <c r="SMO2623" s="1"/>
      <c r="SMR2623" s="1"/>
      <c r="SMU2623" s="1"/>
      <c r="SMX2623" s="1"/>
      <c r="SNA2623" s="1"/>
      <c r="SND2623" s="1"/>
      <c r="SNG2623" s="1"/>
      <c r="SNJ2623" s="1"/>
      <c r="SNM2623" s="1"/>
      <c r="SNP2623" s="1"/>
      <c r="SNS2623" s="1"/>
      <c r="SNV2623" s="1"/>
      <c r="SNY2623" s="1"/>
      <c r="SOB2623" s="1"/>
      <c r="SOE2623" s="1"/>
      <c r="SOH2623" s="1"/>
      <c r="SOK2623" s="1"/>
      <c r="SON2623" s="1"/>
      <c r="SOQ2623" s="1"/>
      <c r="SOT2623" s="1"/>
      <c r="SOW2623" s="1"/>
      <c r="SOZ2623" s="1"/>
      <c r="SPC2623" s="1"/>
      <c r="SPF2623" s="1"/>
      <c r="SPI2623" s="1"/>
      <c r="SPL2623" s="1"/>
      <c r="SPO2623" s="1"/>
      <c r="SPR2623" s="1"/>
      <c r="SPU2623" s="1"/>
      <c r="SPX2623" s="1"/>
      <c r="SQA2623" s="1"/>
      <c r="SQD2623" s="1"/>
      <c r="SQG2623" s="1"/>
      <c r="SQJ2623" s="1"/>
      <c r="SQM2623" s="1"/>
      <c r="SQP2623" s="1"/>
      <c r="SQS2623" s="1"/>
      <c r="SQV2623" s="1"/>
      <c r="SQY2623" s="1"/>
      <c r="SRB2623" s="1"/>
      <c r="SRE2623" s="1"/>
      <c r="SRH2623" s="1"/>
      <c r="SRK2623" s="1"/>
      <c r="SRN2623" s="1"/>
      <c r="SRQ2623" s="1"/>
      <c r="SRT2623" s="1"/>
      <c r="SRW2623" s="1"/>
      <c r="SRZ2623" s="1"/>
      <c r="SSC2623" s="1"/>
      <c r="SSF2623" s="1"/>
      <c r="SSI2623" s="1"/>
      <c r="SSL2623" s="1"/>
      <c r="SSO2623" s="1"/>
      <c r="SSR2623" s="1"/>
      <c r="SSU2623" s="1"/>
      <c r="SSX2623" s="1"/>
      <c r="STA2623" s="1"/>
      <c r="STD2623" s="1"/>
      <c r="STG2623" s="1"/>
      <c r="STJ2623" s="1"/>
      <c r="STM2623" s="1"/>
      <c r="STP2623" s="1"/>
      <c r="STS2623" s="1"/>
      <c r="STV2623" s="1"/>
      <c r="STY2623" s="1"/>
      <c r="SUB2623" s="1"/>
      <c r="SUE2623" s="1"/>
      <c r="SUH2623" s="1"/>
      <c r="SUK2623" s="1"/>
      <c r="SUN2623" s="1"/>
      <c r="SUQ2623" s="1"/>
      <c r="SUT2623" s="1"/>
      <c r="SUW2623" s="1"/>
      <c r="SUZ2623" s="1"/>
      <c r="SVC2623" s="1"/>
      <c r="SVF2623" s="1"/>
      <c r="SVI2623" s="1"/>
      <c r="SVL2623" s="1"/>
      <c r="SVO2623" s="1"/>
      <c r="SVR2623" s="1"/>
      <c r="SVU2623" s="1"/>
      <c r="SVX2623" s="1"/>
      <c r="SWA2623" s="1"/>
      <c r="SWD2623" s="1"/>
      <c r="SWG2623" s="1"/>
      <c r="SWJ2623" s="1"/>
      <c r="SWM2623" s="1"/>
      <c r="SWP2623" s="1"/>
      <c r="SWS2623" s="1"/>
      <c r="SWV2623" s="1"/>
      <c r="SWY2623" s="1"/>
      <c r="SXB2623" s="1"/>
      <c r="SXE2623" s="1"/>
      <c r="SXH2623" s="1"/>
      <c r="SXK2623" s="1"/>
      <c r="SXN2623" s="1"/>
      <c r="SXQ2623" s="1"/>
      <c r="SXT2623" s="1"/>
      <c r="SXW2623" s="1"/>
      <c r="SXZ2623" s="1"/>
      <c r="SYC2623" s="1"/>
      <c r="SYF2623" s="1"/>
      <c r="SYI2623" s="1"/>
      <c r="SYL2623" s="1"/>
      <c r="SYO2623" s="1"/>
      <c r="SYR2623" s="1"/>
      <c r="SYU2623" s="1"/>
      <c r="SYX2623" s="1"/>
      <c r="SZA2623" s="1"/>
      <c r="SZD2623" s="1"/>
      <c r="SZG2623" s="1"/>
      <c r="SZJ2623" s="1"/>
      <c r="SZM2623" s="1"/>
      <c r="SZP2623" s="1"/>
      <c r="SZS2623" s="1"/>
      <c r="SZV2623" s="1"/>
      <c r="SZY2623" s="1"/>
      <c r="TAB2623" s="1"/>
      <c r="TAE2623" s="1"/>
      <c r="TAH2623" s="1"/>
      <c r="TAK2623" s="1"/>
      <c r="TAN2623" s="1"/>
      <c r="TAQ2623" s="1"/>
      <c r="TAT2623" s="1"/>
      <c r="TAW2623" s="1"/>
      <c r="TAZ2623" s="1"/>
      <c r="TBC2623" s="1"/>
      <c r="TBF2623" s="1"/>
      <c r="TBI2623" s="1"/>
      <c r="TBL2623" s="1"/>
      <c r="TBO2623" s="1"/>
      <c r="TBR2623" s="1"/>
      <c r="TBU2623" s="1"/>
      <c r="TBX2623" s="1"/>
      <c r="TCA2623" s="1"/>
      <c r="TCD2623" s="1"/>
      <c r="TCG2623" s="1"/>
      <c r="TCJ2623" s="1"/>
      <c r="TCM2623" s="1"/>
      <c r="TCP2623" s="1"/>
      <c r="TCS2623" s="1"/>
      <c r="TCV2623" s="1"/>
      <c r="TCY2623" s="1"/>
      <c r="TDB2623" s="1"/>
      <c r="TDE2623" s="1"/>
      <c r="TDH2623" s="1"/>
      <c r="TDK2623" s="1"/>
      <c r="TDN2623" s="1"/>
      <c r="TDQ2623" s="1"/>
      <c r="TDT2623" s="1"/>
      <c r="TDW2623" s="1"/>
      <c r="TDZ2623" s="1"/>
      <c r="TEC2623" s="1"/>
      <c r="TEF2623" s="1"/>
      <c r="TEI2623" s="1"/>
      <c r="TEL2623" s="1"/>
      <c r="TEO2623" s="1"/>
      <c r="TER2623" s="1"/>
      <c r="TEU2623" s="1"/>
      <c r="TEX2623" s="1"/>
      <c r="TFA2623" s="1"/>
      <c r="TFD2623" s="1"/>
      <c r="TFG2623" s="1"/>
      <c r="TFJ2623" s="1"/>
      <c r="TFM2623" s="1"/>
      <c r="TFP2623" s="1"/>
      <c r="TFS2623" s="1"/>
      <c r="TFV2623" s="1"/>
      <c r="TFY2623" s="1"/>
      <c r="TGB2623" s="1"/>
      <c r="TGE2623" s="1"/>
      <c r="TGH2623" s="1"/>
      <c r="TGK2623" s="1"/>
      <c r="TGN2623" s="1"/>
      <c r="TGQ2623" s="1"/>
      <c r="TGT2623" s="1"/>
      <c r="TGW2623" s="1"/>
      <c r="TGZ2623" s="1"/>
      <c r="THC2623" s="1"/>
      <c r="THF2623" s="1"/>
      <c r="THI2623" s="1"/>
      <c r="THL2623" s="1"/>
      <c r="THO2623" s="1"/>
      <c r="THR2623" s="1"/>
      <c r="THU2623" s="1"/>
      <c r="THX2623" s="1"/>
      <c r="TIA2623" s="1"/>
      <c r="TID2623" s="1"/>
      <c r="TIG2623" s="1"/>
      <c r="TIJ2623" s="1"/>
      <c r="TIM2623" s="1"/>
      <c r="TIP2623" s="1"/>
      <c r="TIS2623" s="1"/>
      <c r="TIV2623" s="1"/>
      <c r="TIY2623" s="1"/>
      <c r="TJB2623" s="1"/>
      <c r="TJE2623" s="1"/>
      <c r="TJH2623" s="1"/>
      <c r="TJK2623" s="1"/>
      <c r="TJN2623" s="1"/>
      <c r="TJQ2623" s="1"/>
      <c r="TJT2623" s="1"/>
      <c r="TJW2623" s="1"/>
      <c r="TJZ2623" s="1"/>
      <c r="TKC2623" s="1"/>
      <c r="TKF2623" s="1"/>
      <c r="TKI2623" s="1"/>
      <c r="TKL2623" s="1"/>
      <c r="TKO2623" s="1"/>
      <c r="TKR2623" s="1"/>
      <c r="TKU2623" s="1"/>
      <c r="TKX2623" s="1"/>
      <c r="TLA2623" s="1"/>
      <c r="TLD2623" s="1"/>
      <c r="TLG2623" s="1"/>
      <c r="TLJ2623" s="1"/>
      <c r="TLM2623" s="1"/>
      <c r="TLP2623" s="1"/>
      <c r="TLS2623" s="1"/>
      <c r="TLV2623" s="1"/>
      <c r="TLY2623" s="1"/>
      <c r="TMB2623" s="1"/>
      <c r="TME2623" s="1"/>
      <c r="TMH2623" s="1"/>
      <c r="TMK2623" s="1"/>
      <c r="TMN2623" s="1"/>
      <c r="TMQ2623" s="1"/>
      <c r="TMT2623" s="1"/>
      <c r="TMW2623" s="1"/>
      <c r="TMZ2623" s="1"/>
      <c r="TNC2623" s="1"/>
      <c r="TNF2623" s="1"/>
      <c r="TNI2623" s="1"/>
      <c r="TNL2623" s="1"/>
      <c r="TNO2623" s="1"/>
      <c r="TNR2623" s="1"/>
      <c r="TNU2623" s="1"/>
      <c r="TNX2623" s="1"/>
      <c r="TOA2623" s="1"/>
      <c r="TOD2623" s="1"/>
      <c r="TOG2623" s="1"/>
      <c r="TOJ2623" s="1"/>
      <c r="TOM2623" s="1"/>
      <c r="TOP2623" s="1"/>
      <c r="TOS2623" s="1"/>
      <c r="TOV2623" s="1"/>
      <c r="TOY2623" s="1"/>
      <c r="TPB2623" s="1"/>
      <c r="TPE2623" s="1"/>
      <c r="TPH2623" s="1"/>
      <c r="TPK2623" s="1"/>
      <c r="TPN2623" s="1"/>
      <c r="TPQ2623" s="1"/>
      <c r="TPT2623" s="1"/>
      <c r="TPW2623" s="1"/>
      <c r="TPZ2623" s="1"/>
      <c r="TQC2623" s="1"/>
      <c r="TQF2623" s="1"/>
      <c r="TQI2623" s="1"/>
      <c r="TQL2623" s="1"/>
      <c r="TQO2623" s="1"/>
      <c r="TQR2623" s="1"/>
      <c r="TQU2623" s="1"/>
      <c r="TQX2623" s="1"/>
      <c r="TRA2623" s="1"/>
      <c r="TRD2623" s="1"/>
      <c r="TRG2623" s="1"/>
      <c r="TRJ2623" s="1"/>
      <c r="TRM2623" s="1"/>
      <c r="TRP2623" s="1"/>
      <c r="TRS2623" s="1"/>
      <c r="TRV2623" s="1"/>
      <c r="TRY2623" s="1"/>
      <c r="TSB2623" s="1"/>
      <c r="TSE2623" s="1"/>
      <c r="TSH2623" s="1"/>
      <c r="TSK2623" s="1"/>
      <c r="TSN2623" s="1"/>
      <c r="TSQ2623" s="1"/>
      <c r="TST2623" s="1"/>
      <c r="TSW2623" s="1"/>
      <c r="TSZ2623" s="1"/>
      <c r="TTC2623" s="1"/>
      <c r="TTF2623" s="1"/>
      <c r="TTI2623" s="1"/>
      <c r="TTL2623" s="1"/>
      <c r="TTO2623" s="1"/>
      <c r="TTR2623" s="1"/>
      <c r="TTU2623" s="1"/>
      <c r="TTX2623" s="1"/>
      <c r="TUA2623" s="1"/>
      <c r="TUD2623" s="1"/>
      <c r="TUG2623" s="1"/>
      <c r="TUJ2623" s="1"/>
      <c r="TUM2623" s="1"/>
      <c r="TUP2623" s="1"/>
      <c r="TUS2623" s="1"/>
      <c r="TUV2623" s="1"/>
      <c r="TUY2623" s="1"/>
      <c r="TVB2623" s="1"/>
      <c r="TVE2623" s="1"/>
      <c r="TVH2623" s="1"/>
      <c r="TVK2623" s="1"/>
      <c r="TVN2623" s="1"/>
      <c r="TVQ2623" s="1"/>
      <c r="TVT2623" s="1"/>
      <c r="TVW2623" s="1"/>
      <c r="TVZ2623" s="1"/>
      <c r="TWC2623" s="1"/>
      <c r="TWF2623" s="1"/>
      <c r="TWI2623" s="1"/>
      <c r="TWL2623" s="1"/>
      <c r="TWO2623" s="1"/>
      <c r="TWR2623" s="1"/>
      <c r="TWU2623" s="1"/>
      <c r="TWX2623" s="1"/>
      <c r="TXA2623" s="1"/>
      <c r="TXD2623" s="1"/>
      <c r="TXG2623" s="1"/>
      <c r="TXJ2623" s="1"/>
      <c r="TXM2623" s="1"/>
      <c r="TXP2623" s="1"/>
      <c r="TXS2623" s="1"/>
      <c r="TXV2623" s="1"/>
      <c r="TXY2623" s="1"/>
      <c r="TYB2623" s="1"/>
      <c r="TYE2623" s="1"/>
      <c r="TYH2623" s="1"/>
      <c r="TYK2623" s="1"/>
      <c r="TYN2623" s="1"/>
      <c r="TYQ2623" s="1"/>
      <c r="TYT2623" s="1"/>
      <c r="TYW2623" s="1"/>
      <c r="TYZ2623" s="1"/>
      <c r="TZC2623" s="1"/>
      <c r="TZF2623" s="1"/>
      <c r="TZI2623" s="1"/>
      <c r="TZL2623" s="1"/>
      <c r="TZO2623" s="1"/>
      <c r="TZR2623" s="1"/>
      <c r="TZU2623" s="1"/>
      <c r="TZX2623" s="1"/>
      <c r="UAA2623" s="1"/>
      <c r="UAD2623" s="1"/>
      <c r="UAG2623" s="1"/>
      <c r="UAJ2623" s="1"/>
      <c r="UAM2623" s="1"/>
      <c r="UAP2623" s="1"/>
      <c r="UAS2623" s="1"/>
      <c r="UAV2623" s="1"/>
      <c r="UAY2623" s="1"/>
      <c r="UBB2623" s="1"/>
      <c r="UBE2623" s="1"/>
      <c r="UBH2623" s="1"/>
      <c r="UBK2623" s="1"/>
      <c r="UBN2623" s="1"/>
      <c r="UBQ2623" s="1"/>
      <c r="UBT2623" s="1"/>
      <c r="UBW2623" s="1"/>
      <c r="UBZ2623" s="1"/>
      <c r="UCC2623" s="1"/>
      <c r="UCF2623" s="1"/>
      <c r="UCI2623" s="1"/>
      <c r="UCL2623" s="1"/>
      <c r="UCO2623" s="1"/>
      <c r="UCR2623" s="1"/>
      <c r="UCU2623" s="1"/>
      <c r="UCX2623" s="1"/>
      <c r="UDA2623" s="1"/>
      <c r="UDD2623" s="1"/>
      <c r="UDG2623" s="1"/>
      <c r="UDJ2623" s="1"/>
      <c r="UDM2623" s="1"/>
      <c r="UDP2623" s="1"/>
      <c r="UDS2623" s="1"/>
      <c r="UDV2623" s="1"/>
      <c r="UDY2623" s="1"/>
      <c r="UEB2623" s="1"/>
      <c r="UEE2623" s="1"/>
      <c r="UEH2623" s="1"/>
      <c r="UEK2623" s="1"/>
      <c r="UEN2623" s="1"/>
      <c r="UEQ2623" s="1"/>
      <c r="UET2623" s="1"/>
      <c r="UEW2623" s="1"/>
      <c r="UEZ2623" s="1"/>
      <c r="UFC2623" s="1"/>
      <c r="UFF2623" s="1"/>
      <c r="UFI2623" s="1"/>
      <c r="UFL2623" s="1"/>
      <c r="UFO2623" s="1"/>
      <c r="UFR2623" s="1"/>
      <c r="UFU2623" s="1"/>
      <c r="UFX2623" s="1"/>
      <c r="UGA2623" s="1"/>
      <c r="UGD2623" s="1"/>
      <c r="UGG2623" s="1"/>
      <c r="UGJ2623" s="1"/>
      <c r="UGM2623" s="1"/>
      <c r="UGP2623" s="1"/>
      <c r="UGS2623" s="1"/>
      <c r="UGV2623" s="1"/>
      <c r="UGY2623" s="1"/>
      <c r="UHB2623" s="1"/>
      <c r="UHE2623" s="1"/>
      <c r="UHH2623" s="1"/>
      <c r="UHK2623" s="1"/>
      <c r="UHN2623" s="1"/>
      <c r="UHQ2623" s="1"/>
      <c r="UHT2623" s="1"/>
      <c r="UHW2623" s="1"/>
      <c r="UHZ2623" s="1"/>
      <c r="UIC2623" s="1"/>
      <c r="UIF2623" s="1"/>
      <c r="UII2623" s="1"/>
      <c r="UIL2623" s="1"/>
      <c r="UIO2623" s="1"/>
      <c r="UIR2623" s="1"/>
      <c r="UIU2623" s="1"/>
      <c r="UIX2623" s="1"/>
      <c r="UJA2623" s="1"/>
      <c r="UJD2623" s="1"/>
      <c r="UJG2623" s="1"/>
      <c r="UJJ2623" s="1"/>
      <c r="UJM2623" s="1"/>
      <c r="UJP2623" s="1"/>
      <c r="UJS2623" s="1"/>
      <c r="UJV2623" s="1"/>
      <c r="UJY2623" s="1"/>
      <c r="UKB2623" s="1"/>
      <c r="UKE2623" s="1"/>
      <c r="UKH2623" s="1"/>
      <c r="UKK2623" s="1"/>
      <c r="UKN2623" s="1"/>
      <c r="UKQ2623" s="1"/>
      <c r="UKT2623" s="1"/>
      <c r="UKW2623" s="1"/>
      <c r="UKZ2623" s="1"/>
      <c r="ULC2623" s="1"/>
      <c r="ULF2623" s="1"/>
      <c r="ULI2623" s="1"/>
      <c r="ULL2623" s="1"/>
      <c r="ULO2623" s="1"/>
      <c r="ULR2623" s="1"/>
      <c r="ULU2623" s="1"/>
      <c r="ULX2623" s="1"/>
      <c r="UMA2623" s="1"/>
      <c r="UMD2623" s="1"/>
      <c r="UMG2623" s="1"/>
      <c r="UMJ2623" s="1"/>
      <c r="UMM2623" s="1"/>
      <c r="UMP2623" s="1"/>
      <c r="UMS2623" s="1"/>
      <c r="UMV2623" s="1"/>
      <c r="UMY2623" s="1"/>
      <c r="UNB2623" s="1"/>
      <c r="UNE2623" s="1"/>
      <c r="UNH2623" s="1"/>
      <c r="UNK2623" s="1"/>
      <c r="UNN2623" s="1"/>
      <c r="UNQ2623" s="1"/>
      <c r="UNT2623" s="1"/>
      <c r="UNW2623" s="1"/>
      <c r="UNZ2623" s="1"/>
      <c r="UOC2623" s="1"/>
      <c r="UOF2623" s="1"/>
      <c r="UOI2623" s="1"/>
      <c r="UOL2623" s="1"/>
      <c r="UOO2623" s="1"/>
      <c r="UOR2623" s="1"/>
      <c r="UOU2623" s="1"/>
      <c r="UOX2623" s="1"/>
      <c r="UPA2623" s="1"/>
      <c r="UPD2623" s="1"/>
      <c r="UPG2623" s="1"/>
      <c r="UPJ2623" s="1"/>
      <c r="UPM2623" s="1"/>
      <c r="UPP2623" s="1"/>
      <c r="UPS2623" s="1"/>
      <c r="UPV2623" s="1"/>
      <c r="UPY2623" s="1"/>
      <c r="UQB2623" s="1"/>
      <c r="UQE2623" s="1"/>
      <c r="UQH2623" s="1"/>
      <c r="UQK2623" s="1"/>
      <c r="UQN2623" s="1"/>
      <c r="UQQ2623" s="1"/>
      <c r="UQT2623" s="1"/>
      <c r="UQW2623" s="1"/>
      <c r="UQZ2623" s="1"/>
      <c r="URC2623" s="1"/>
      <c r="URF2623" s="1"/>
      <c r="URI2623" s="1"/>
      <c r="URL2623" s="1"/>
      <c r="URO2623" s="1"/>
      <c r="URR2623" s="1"/>
      <c r="URU2623" s="1"/>
      <c r="URX2623" s="1"/>
      <c r="USA2623" s="1"/>
      <c r="USD2623" s="1"/>
      <c r="USG2623" s="1"/>
      <c r="USJ2623" s="1"/>
      <c r="USM2623" s="1"/>
      <c r="USP2623" s="1"/>
      <c r="USS2623" s="1"/>
      <c r="USV2623" s="1"/>
      <c r="USY2623" s="1"/>
      <c r="UTB2623" s="1"/>
      <c r="UTE2623" s="1"/>
      <c r="UTH2623" s="1"/>
      <c r="UTK2623" s="1"/>
      <c r="UTN2623" s="1"/>
      <c r="UTQ2623" s="1"/>
      <c r="UTT2623" s="1"/>
      <c r="UTW2623" s="1"/>
      <c r="UTZ2623" s="1"/>
      <c r="UUC2623" s="1"/>
      <c r="UUF2623" s="1"/>
      <c r="UUI2623" s="1"/>
      <c r="UUL2623" s="1"/>
      <c r="UUO2623" s="1"/>
      <c r="UUR2623" s="1"/>
      <c r="UUU2623" s="1"/>
      <c r="UUX2623" s="1"/>
      <c r="UVA2623" s="1"/>
      <c r="UVD2623" s="1"/>
      <c r="UVG2623" s="1"/>
      <c r="UVJ2623" s="1"/>
      <c r="UVM2623" s="1"/>
      <c r="UVP2623" s="1"/>
      <c r="UVS2623" s="1"/>
      <c r="UVV2623" s="1"/>
      <c r="UVY2623" s="1"/>
      <c r="UWB2623" s="1"/>
      <c r="UWE2623" s="1"/>
      <c r="UWH2623" s="1"/>
      <c r="UWK2623" s="1"/>
      <c r="UWN2623" s="1"/>
      <c r="UWQ2623" s="1"/>
      <c r="UWT2623" s="1"/>
      <c r="UWW2623" s="1"/>
      <c r="UWZ2623" s="1"/>
      <c r="UXC2623" s="1"/>
      <c r="UXF2623" s="1"/>
      <c r="UXI2623" s="1"/>
      <c r="UXL2623" s="1"/>
      <c r="UXO2623" s="1"/>
      <c r="UXR2623" s="1"/>
      <c r="UXU2623" s="1"/>
      <c r="UXX2623" s="1"/>
      <c r="UYA2623" s="1"/>
      <c r="UYD2623" s="1"/>
      <c r="UYG2623" s="1"/>
      <c r="UYJ2623" s="1"/>
      <c r="UYM2623" s="1"/>
      <c r="UYP2623" s="1"/>
      <c r="UYS2623" s="1"/>
      <c r="UYV2623" s="1"/>
      <c r="UYY2623" s="1"/>
      <c r="UZB2623" s="1"/>
      <c r="UZE2623" s="1"/>
      <c r="UZH2623" s="1"/>
      <c r="UZK2623" s="1"/>
      <c r="UZN2623" s="1"/>
      <c r="UZQ2623" s="1"/>
      <c r="UZT2623" s="1"/>
      <c r="UZW2623" s="1"/>
      <c r="UZZ2623" s="1"/>
      <c r="VAC2623" s="1"/>
      <c r="VAF2623" s="1"/>
      <c r="VAI2623" s="1"/>
      <c r="VAL2623" s="1"/>
      <c r="VAO2623" s="1"/>
      <c r="VAR2623" s="1"/>
      <c r="VAU2623" s="1"/>
      <c r="VAX2623" s="1"/>
      <c r="VBA2623" s="1"/>
      <c r="VBD2623" s="1"/>
      <c r="VBG2623" s="1"/>
      <c r="VBJ2623" s="1"/>
      <c r="VBM2623" s="1"/>
      <c r="VBP2623" s="1"/>
      <c r="VBS2623" s="1"/>
      <c r="VBV2623" s="1"/>
      <c r="VBY2623" s="1"/>
      <c r="VCB2623" s="1"/>
      <c r="VCE2623" s="1"/>
      <c r="VCH2623" s="1"/>
      <c r="VCK2623" s="1"/>
      <c r="VCN2623" s="1"/>
      <c r="VCQ2623" s="1"/>
      <c r="VCT2623" s="1"/>
      <c r="VCW2623" s="1"/>
      <c r="VCZ2623" s="1"/>
      <c r="VDC2623" s="1"/>
      <c r="VDF2623" s="1"/>
      <c r="VDI2623" s="1"/>
      <c r="VDL2623" s="1"/>
      <c r="VDO2623" s="1"/>
      <c r="VDR2623" s="1"/>
      <c r="VDU2623" s="1"/>
      <c r="VDX2623" s="1"/>
      <c r="VEA2623" s="1"/>
      <c r="VED2623" s="1"/>
      <c r="VEG2623" s="1"/>
      <c r="VEJ2623" s="1"/>
      <c r="VEM2623" s="1"/>
      <c r="VEP2623" s="1"/>
      <c r="VES2623" s="1"/>
      <c r="VEV2623" s="1"/>
      <c r="VEY2623" s="1"/>
      <c r="VFB2623" s="1"/>
      <c r="VFE2623" s="1"/>
      <c r="VFH2623" s="1"/>
      <c r="VFK2623" s="1"/>
      <c r="VFN2623" s="1"/>
      <c r="VFQ2623" s="1"/>
      <c r="VFT2623" s="1"/>
      <c r="VFW2623" s="1"/>
      <c r="VFZ2623" s="1"/>
      <c r="VGC2623" s="1"/>
      <c r="VGF2623" s="1"/>
      <c r="VGI2623" s="1"/>
      <c r="VGL2623" s="1"/>
      <c r="VGO2623" s="1"/>
      <c r="VGR2623" s="1"/>
      <c r="VGU2623" s="1"/>
      <c r="VGX2623" s="1"/>
      <c r="VHA2623" s="1"/>
      <c r="VHD2623" s="1"/>
      <c r="VHG2623" s="1"/>
      <c r="VHJ2623" s="1"/>
      <c r="VHM2623" s="1"/>
      <c r="VHP2623" s="1"/>
      <c r="VHS2623" s="1"/>
      <c r="VHV2623" s="1"/>
      <c r="VHY2623" s="1"/>
      <c r="VIB2623" s="1"/>
      <c r="VIE2623" s="1"/>
      <c r="VIH2623" s="1"/>
      <c r="VIK2623" s="1"/>
      <c r="VIN2623" s="1"/>
      <c r="VIQ2623" s="1"/>
      <c r="VIT2623" s="1"/>
      <c r="VIW2623" s="1"/>
      <c r="VIZ2623" s="1"/>
      <c r="VJC2623" s="1"/>
      <c r="VJF2623" s="1"/>
      <c r="VJI2623" s="1"/>
      <c r="VJL2623" s="1"/>
      <c r="VJO2623" s="1"/>
      <c r="VJR2623" s="1"/>
      <c r="VJU2623" s="1"/>
      <c r="VJX2623" s="1"/>
      <c r="VKA2623" s="1"/>
      <c r="VKD2623" s="1"/>
      <c r="VKG2623" s="1"/>
      <c r="VKJ2623" s="1"/>
      <c r="VKM2623" s="1"/>
      <c r="VKP2623" s="1"/>
      <c r="VKS2623" s="1"/>
      <c r="VKV2623" s="1"/>
      <c r="VKY2623" s="1"/>
      <c r="VLB2623" s="1"/>
      <c r="VLE2623" s="1"/>
      <c r="VLH2623" s="1"/>
      <c r="VLK2623" s="1"/>
      <c r="VLN2623" s="1"/>
      <c r="VLQ2623" s="1"/>
      <c r="VLT2623" s="1"/>
      <c r="VLW2623" s="1"/>
      <c r="VLZ2623" s="1"/>
      <c r="VMC2623" s="1"/>
      <c r="VMF2623" s="1"/>
      <c r="VMI2623" s="1"/>
      <c r="VML2623" s="1"/>
      <c r="VMO2623" s="1"/>
      <c r="VMR2623" s="1"/>
      <c r="VMU2623" s="1"/>
      <c r="VMX2623" s="1"/>
      <c r="VNA2623" s="1"/>
      <c r="VND2623" s="1"/>
      <c r="VNG2623" s="1"/>
      <c r="VNJ2623" s="1"/>
      <c r="VNM2623" s="1"/>
      <c r="VNP2623" s="1"/>
      <c r="VNS2623" s="1"/>
      <c r="VNV2623" s="1"/>
      <c r="VNY2623" s="1"/>
      <c r="VOB2623" s="1"/>
      <c r="VOE2623" s="1"/>
      <c r="VOH2623" s="1"/>
      <c r="VOK2623" s="1"/>
      <c r="VON2623" s="1"/>
      <c r="VOQ2623" s="1"/>
      <c r="VOT2623" s="1"/>
      <c r="VOW2623" s="1"/>
      <c r="VOZ2623" s="1"/>
      <c r="VPC2623" s="1"/>
      <c r="VPF2623" s="1"/>
      <c r="VPI2623" s="1"/>
      <c r="VPL2623" s="1"/>
      <c r="VPO2623" s="1"/>
      <c r="VPR2623" s="1"/>
      <c r="VPU2623" s="1"/>
      <c r="VPX2623" s="1"/>
      <c r="VQA2623" s="1"/>
      <c r="VQD2623" s="1"/>
      <c r="VQG2623" s="1"/>
      <c r="VQJ2623" s="1"/>
      <c r="VQM2623" s="1"/>
      <c r="VQP2623" s="1"/>
      <c r="VQS2623" s="1"/>
      <c r="VQV2623" s="1"/>
      <c r="VQY2623" s="1"/>
      <c r="VRB2623" s="1"/>
      <c r="VRE2623" s="1"/>
      <c r="VRH2623" s="1"/>
      <c r="VRK2623" s="1"/>
      <c r="VRN2623" s="1"/>
      <c r="VRQ2623" s="1"/>
      <c r="VRT2623" s="1"/>
      <c r="VRW2623" s="1"/>
      <c r="VRZ2623" s="1"/>
      <c r="VSC2623" s="1"/>
      <c r="VSF2623" s="1"/>
      <c r="VSI2623" s="1"/>
      <c r="VSL2623" s="1"/>
      <c r="VSO2623" s="1"/>
      <c r="VSR2623" s="1"/>
      <c r="VSU2623" s="1"/>
      <c r="VSX2623" s="1"/>
      <c r="VTA2623" s="1"/>
      <c r="VTD2623" s="1"/>
      <c r="VTG2623" s="1"/>
      <c r="VTJ2623" s="1"/>
      <c r="VTM2623" s="1"/>
      <c r="VTP2623" s="1"/>
      <c r="VTS2623" s="1"/>
      <c r="VTV2623" s="1"/>
      <c r="VTY2623" s="1"/>
      <c r="VUB2623" s="1"/>
      <c r="VUE2623" s="1"/>
      <c r="VUH2623" s="1"/>
      <c r="VUK2623" s="1"/>
      <c r="VUN2623" s="1"/>
      <c r="VUQ2623" s="1"/>
      <c r="VUT2623" s="1"/>
      <c r="VUW2623" s="1"/>
      <c r="VUZ2623" s="1"/>
      <c r="VVC2623" s="1"/>
      <c r="VVF2623" s="1"/>
      <c r="VVI2623" s="1"/>
      <c r="VVL2623" s="1"/>
      <c r="VVO2623" s="1"/>
      <c r="VVR2623" s="1"/>
      <c r="VVU2623" s="1"/>
      <c r="VVX2623" s="1"/>
      <c r="VWA2623" s="1"/>
      <c r="VWD2623" s="1"/>
      <c r="VWG2623" s="1"/>
      <c r="VWJ2623" s="1"/>
      <c r="VWM2623" s="1"/>
      <c r="VWP2623" s="1"/>
      <c r="VWS2623" s="1"/>
      <c r="VWV2623" s="1"/>
      <c r="VWY2623" s="1"/>
      <c r="VXB2623" s="1"/>
      <c r="VXE2623" s="1"/>
      <c r="VXH2623" s="1"/>
      <c r="VXK2623" s="1"/>
      <c r="VXN2623" s="1"/>
      <c r="VXQ2623" s="1"/>
      <c r="VXT2623" s="1"/>
      <c r="VXW2623" s="1"/>
      <c r="VXZ2623" s="1"/>
      <c r="VYC2623" s="1"/>
      <c r="VYF2623" s="1"/>
      <c r="VYI2623" s="1"/>
      <c r="VYL2623" s="1"/>
      <c r="VYO2623" s="1"/>
      <c r="VYR2623" s="1"/>
      <c r="VYU2623" s="1"/>
      <c r="VYX2623" s="1"/>
      <c r="VZA2623" s="1"/>
      <c r="VZD2623" s="1"/>
      <c r="VZG2623" s="1"/>
      <c r="VZJ2623" s="1"/>
      <c r="VZM2623" s="1"/>
      <c r="VZP2623" s="1"/>
      <c r="VZS2623" s="1"/>
      <c r="VZV2623" s="1"/>
      <c r="VZY2623" s="1"/>
      <c r="WAB2623" s="1"/>
      <c r="WAE2623" s="1"/>
      <c r="WAH2623" s="1"/>
      <c r="WAK2623" s="1"/>
      <c r="WAN2623" s="1"/>
      <c r="WAQ2623" s="1"/>
      <c r="WAT2623" s="1"/>
      <c r="WAW2623" s="1"/>
      <c r="WAZ2623" s="1"/>
      <c r="WBC2623" s="1"/>
      <c r="WBF2623" s="1"/>
      <c r="WBI2623" s="1"/>
      <c r="WBL2623" s="1"/>
      <c r="WBO2623" s="1"/>
      <c r="WBR2623" s="1"/>
      <c r="WBU2623" s="1"/>
      <c r="WBX2623" s="1"/>
      <c r="WCA2623" s="1"/>
      <c r="WCD2623" s="1"/>
      <c r="WCG2623" s="1"/>
      <c r="WCJ2623" s="1"/>
      <c r="WCM2623" s="1"/>
      <c r="WCP2623" s="1"/>
      <c r="WCS2623" s="1"/>
      <c r="WCV2623" s="1"/>
      <c r="WCY2623" s="1"/>
      <c r="WDB2623" s="1"/>
      <c r="WDE2623" s="1"/>
      <c r="WDH2623" s="1"/>
      <c r="WDK2623" s="1"/>
      <c r="WDN2623" s="1"/>
      <c r="WDQ2623" s="1"/>
      <c r="WDT2623" s="1"/>
      <c r="WDW2623" s="1"/>
      <c r="WDZ2623" s="1"/>
      <c r="WEC2623" s="1"/>
      <c r="WEF2623" s="1"/>
      <c r="WEI2623" s="1"/>
      <c r="WEL2623" s="1"/>
      <c r="WEO2623" s="1"/>
      <c r="WER2623" s="1"/>
      <c r="WEU2623" s="1"/>
      <c r="WEX2623" s="1"/>
      <c r="WFA2623" s="1"/>
      <c r="WFD2623" s="1"/>
      <c r="WFG2623" s="1"/>
      <c r="WFJ2623" s="1"/>
      <c r="WFM2623" s="1"/>
      <c r="WFP2623" s="1"/>
      <c r="WFS2623" s="1"/>
      <c r="WFV2623" s="1"/>
      <c r="WFY2623" s="1"/>
      <c r="WGB2623" s="1"/>
      <c r="WGE2623" s="1"/>
      <c r="WGH2623" s="1"/>
      <c r="WGK2623" s="1"/>
      <c r="WGN2623" s="1"/>
      <c r="WGQ2623" s="1"/>
      <c r="WGT2623" s="1"/>
      <c r="WGW2623" s="1"/>
      <c r="WGZ2623" s="1"/>
      <c r="WHC2623" s="1"/>
      <c r="WHF2623" s="1"/>
      <c r="WHI2623" s="1"/>
      <c r="WHL2623" s="1"/>
      <c r="WHO2623" s="1"/>
      <c r="WHR2623" s="1"/>
      <c r="WHU2623" s="1"/>
      <c r="WHX2623" s="1"/>
      <c r="WIA2623" s="1"/>
      <c r="WID2623" s="1"/>
      <c r="WIG2623" s="1"/>
      <c r="WIJ2623" s="1"/>
      <c r="WIM2623" s="1"/>
      <c r="WIP2623" s="1"/>
      <c r="WIS2623" s="1"/>
      <c r="WIV2623" s="1"/>
      <c r="WIY2623" s="1"/>
      <c r="WJB2623" s="1"/>
      <c r="WJE2623" s="1"/>
      <c r="WJH2623" s="1"/>
      <c r="WJK2623" s="1"/>
      <c r="WJN2623" s="1"/>
      <c r="WJQ2623" s="1"/>
      <c r="WJT2623" s="1"/>
      <c r="WJW2623" s="1"/>
      <c r="WJZ2623" s="1"/>
      <c r="WKC2623" s="1"/>
      <c r="WKF2623" s="1"/>
      <c r="WKI2623" s="1"/>
      <c r="WKL2623" s="1"/>
      <c r="WKO2623" s="1"/>
      <c r="WKR2623" s="1"/>
      <c r="WKU2623" s="1"/>
      <c r="WKX2623" s="1"/>
      <c r="WLA2623" s="1"/>
      <c r="WLD2623" s="1"/>
      <c r="WLG2623" s="1"/>
      <c r="WLJ2623" s="1"/>
      <c r="WLM2623" s="1"/>
      <c r="WLP2623" s="1"/>
      <c r="WLS2623" s="1"/>
      <c r="WLV2623" s="1"/>
      <c r="WLY2623" s="1"/>
      <c r="WMB2623" s="1"/>
      <c r="WME2623" s="1"/>
      <c r="WMH2623" s="1"/>
      <c r="WMK2623" s="1"/>
      <c r="WMN2623" s="1"/>
      <c r="WMQ2623" s="1"/>
      <c r="WMT2623" s="1"/>
      <c r="WMW2623" s="1"/>
      <c r="WMZ2623" s="1"/>
      <c r="WNC2623" s="1"/>
      <c r="WNF2623" s="1"/>
      <c r="WNI2623" s="1"/>
      <c r="WNL2623" s="1"/>
      <c r="WNO2623" s="1"/>
      <c r="WNR2623" s="1"/>
      <c r="WNU2623" s="1"/>
      <c r="WNX2623" s="1"/>
      <c r="WOA2623" s="1"/>
      <c r="WOD2623" s="1"/>
      <c r="WOG2623" s="1"/>
      <c r="WOJ2623" s="1"/>
      <c r="WOM2623" s="1"/>
      <c r="WOP2623" s="1"/>
      <c r="WOS2623" s="1"/>
      <c r="WOV2623" s="1"/>
      <c r="WOY2623" s="1"/>
      <c r="WPB2623" s="1"/>
      <c r="WPE2623" s="1"/>
      <c r="WPH2623" s="1"/>
      <c r="WPK2623" s="1"/>
      <c r="WPN2623" s="1"/>
      <c r="WPQ2623" s="1"/>
      <c r="WPT2623" s="1"/>
      <c r="WPW2623" s="1"/>
      <c r="WPZ2623" s="1"/>
      <c r="WQC2623" s="1"/>
      <c r="WQF2623" s="1"/>
      <c r="WQI2623" s="1"/>
      <c r="WQL2623" s="1"/>
      <c r="WQO2623" s="1"/>
      <c r="WQR2623" s="1"/>
      <c r="WQU2623" s="1"/>
      <c r="WQX2623" s="1"/>
      <c r="WRA2623" s="1"/>
      <c r="WRD2623" s="1"/>
      <c r="WRG2623" s="1"/>
      <c r="WRJ2623" s="1"/>
      <c r="WRM2623" s="1"/>
      <c r="WRP2623" s="1"/>
      <c r="WRS2623" s="1"/>
      <c r="WRV2623" s="1"/>
      <c r="WRY2623" s="1"/>
      <c r="WSB2623" s="1"/>
      <c r="WSE2623" s="1"/>
      <c r="WSH2623" s="1"/>
      <c r="WSK2623" s="1"/>
      <c r="WSN2623" s="1"/>
      <c r="WSQ2623" s="1"/>
      <c r="WST2623" s="1"/>
      <c r="WSW2623" s="1"/>
      <c r="WSZ2623" s="1"/>
      <c r="WTC2623" s="1"/>
      <c r="WTF2623" s="1"/>
      <c r="WTI2623" s="1"/>
      <c r="WTL2623" s="1"/>
      <c r="WTO2623" s="1"/>
      <c r="WTR2623" s="1"/>
      <c r="WTU2623" s="1"/>
      <c r="WTX2623" s="1"/>
      <c r="WUA2623" s="1"/>
      <c r="WUD2623" s="1"/>
      <c r="WUG2623" s="1"/>
      <c r="WUJ2623" s="1"/>
      <c r="WUM2623" s="1"/>
      <c r="WUP2623" s="1"/>
      <c r="WUS2623" s="1"/>
      <c r="WUV2623" s="1"/>
      <c r="WUY2623" s="1"/>
      <c r="WVB2623" s="1"/>
      <c r="WVE2623" s="1"/>
      <c r="WVH2623" s="1"/>
      <c r="WVK2623" s="1"/>
      <c r="WVN2623" s="1"/>
      <c r="WVQ2623" s="1"/>
      <c r="WVT2623" s="1"/>
      <c r="WVW2623" s="1"/>
      <c r="WVZ2623" s="1"/>
      <c r="WWC2623" s="1"/>
      <c r="WWF2623" s="1"/>
      <c r="WWI2623" s="1"/>
      <c r="WWL2623" s="1"/>
      <c r="WWO2623" s="1"/>
      <c r="WWR2623" s="1"/>
      <c r="WWU2623" s="1"/>
      <c r="WWX2623" s="1"/>
      <c r="WXA2623" s="1"/>
      <c r="WXD2623" s="1"/>
      <c r="WXG2623" s="1"/>
      <c r="WXJ2623" s="1"/>
      <c r="WXM2623" s="1"/>
      <c r="WXP2623" s="1"/>
      <c r="WXS2623" s="1"/>
      <c r="WXV2623" s="1"/>
      <c r="WXY2623" s="1"/>
      <c r="WYB2623" s="1"/>
      <c r="WYE2623" s="1"/>
      <c r="WYH2623" s="1"/>
      <c r="WYK2623" s="1"/>
      <c r="WYN2623" s="1"/>
      <c r="WYQ2623" s="1"/>
      <c r="WYT2623" s="1"/>
      <c r="WYW2623" s="1"/>
      <c r="WYZ2623" s="1"/>
      <c r="WZC2623" s="1"/>
      <c r="WZF2623" s="1"/>
      <c r="WZI2623" s="1"/>
      <c r="WZL2623" s="1"/>
      <c r="WZO2623" s="1"/>
      <c r="WZR2623" s="1"/>
      <c r="WZU2623" s="1"/>
      <c r="WZX2623" s="1"/>
      <c r="XAA2623" s="1"/>
      <c r="XAD2623" s="1"/>
      <c r="XAG2623" s="1"/>
      <c r="XAJ2623" s="1"/>
      <c r="XAM2623" s="1"/>
      <c r="XAP2623" s="1"/>
      <c r="XAS2623" s="1"/>
      <c r="XAV2623" s="1"/>
      <c r="XAY2623" s="1"/>
      <c r="XBB2623" s="1"/>
      <c r="XBE2623" s="1"/>
      <c r="XBH2623" s="1"/>
      <c r="XBK2623" s="1"/>
      <c r="XBN2623" s="1"/>
      <c r="XBQ2623" s="1"/>
      <c r="XBT2623" s="1"/>
      <c r="XBW2623" s="1"/>
      <c r="XBZ2623" s="1"/>
      <c r="XCC2623" s="1"/>
      <c r="XCF2623" s="1"/>
      <c r="XCI2623" s="1"/>
      <c r="XCL2623" s="1"/>
      <c r="XCO2623" s="1"/>
      <c r="XCR2623" s="1"/>
      <c r="XCU2623" s="1"/>
    </row>
    <row r="2624" spans="1:1023 1026:2046 2049:3072 3075:4095 4098:5118 5121:6144 6147:7167 7170:8190 8193:9216 9219:10239 10242:11262 11265:12288 12291:13311 13314:14334 14337:15360 15363:16323" s="63" customFormat="1" ht="75" customHeight="1">
      <c r="A2624" s="13" t="s">
        <v>547</v>
      </c>
      <c r="B2624" s="16" t="s">
        <v>4519</v>
      </c>
      <c r="C2624" s="255" t="s">
        <v>1681</v>
      </c>
      <c r="D2624" s="67">
        <v>8.6300000000000008</v>
      </c>
      <c r="E2624" s="67">
        <v>208</v>
      </c>
      <c r="F2624" s="67">
        <v>97</v>
      </c>
      <c r="G2624" s="116" t="s">
        <v>522</v>
      </c>
      <c r="H2624" s="108" t="s">
        <v>522</v>
      </c>
      <c r="I2624" s="77" t="s">
        <v>406</v>
      </c>
      <c r="J2624" s="77" t="s">
        <v>406</v>
      </c>
      <c r="K2624" s="215"/>
      <c r="L2624" s="60">
        <v>3.3</v>
      </c>
      <c r="M2624" s="60"/>
      <c r="N2624" s="60"/>
      <c r="O2624" s="60">
        <v>330</v>
      </c>
      <c r="P2624" s="60">
        <v>480</v>
      </c>
      <c r="Q2624" s="60">
        <v>550</v>
      </c>
      <c r="R2624" s="60">
        <v>0.86299999999999999</v>
      </c>
      <c r="S2624" s="60">
        <v>1.726</v>
      </c>
      <c r="T2624" s="60">
        <v>2.589</v>
      </c>
      <c r="U2624" s="60">
        <v>4.3150000000000004</v>
      </c>
      <c r="V2624" s="60">
        <v>6.4725000000000001</v>
      </c>
      <c r="W2624" s="60">
        <v>8.6300000000000008</v>
      </c>
      <c r="X2624" s="60">
        <v>95.560919999999996</v>
      </c>
      <c r="Y2624" s="60">
        <v>96.370199999999997</v>
      </c>
      <c r="Z2624" s="60">
        <v>96.519289999999998</v>
      </c>
      <c r="AA2624" s="60">
        <v>97.053700000000006</v>
      </c>
      <c r="AB2624" s="60">
        <v>96.608760000000004</v>
      </c>
      <c r="AC2624" s="60">
        <v>96.429270000000002</v>
      </c>
      <c r="AD2624" s="60">
        <v>96.628640000000004</v>
      </c>
      <c r="AE2624" s="60">
        <v>95.622730000000004</v>
      </c>
      <c r="AF2624" s="60">
        <v>96.768129999999999</v>
      </c>
      <c r="AG2624" s="60">
        <v>96.790099999999995</v>
      </c>
      <c r="AH2624" s="60">
        <v>97.453130000000002</v>
      </c>
      <c r="AI2624" s="60">
        <v>97.126859999999994</v>
      </c>
      <c r="AJ2624" s="60">
        <v>96.958539999999999</v>
      </c>
      <c r="AK2624" s="60">
        <v>97.068449999999999</v>
      </c>
      <c r="AL2624" s="60">
        <v>95.032640000000001</v>
      </c>
      <c r="AM2624" s="60">
        <v>96.781210000000002</v>
      </c>
      <c r="AN2624" s="60">
        <v>97.151790000000005</v>
      </c>
      <c r="AO2624" s="60">
        <v>97.339939999999999</v>
      </c>
      <c r="AP2624" s="60">
        <v>96.997479999999996</v>
      </c>
      <c r="AQ2624" s="60">
        <v>96.880499999999998</v>
      </c>
      <c r="AR2624" s="60">
        <v>96.992649999999998</v>
      </c>
      <c r="AS2624" s="61" t="str">
        <f>CONCATENATE(A2624,D2624,B2624)</f>
        <v>Shenzhen Growatt New Energy Technology Co., Ltd.8.63Growatt 10000MTLP-US [208V]</v>
      </c>
      <c r="AT2624" s="62" t="s">
        <v>2053</v>
      </c>
      <c r="AU2624" s="220">
        <v>43024</v>
      </c>
      <c r="AV2624" s="1"/>
      <c r="AY2624" s="1"/>
      <c r="BB2624" s="1"/>
      <c r="BE2624" s="1"/>
      <c r="BH2624" s="1"/>
      <c r="BK2624" s="1"/>
      <c r="BN2624" s="1"/>
      <c r="BQ2624" s="1"/>
      <c r="BT2624" s="1"/>
      <c r="BW2624" s="1"/>
      <c r="BZ2624" s="1"/>
      <c r="CC2624" s="1"/>
      <c r="CF2624" s="1"/>
      <c r="CI2624" s="1"/>
      <c r="CL2624" s="1"/>
      <c r="CO2624" s="1"/>
      <c r="CR2624" s="1"/>
      <c r="CU2624" s="1"/>
      <c r="CX2624" s="1"/>
      <c r="DA2624" s="1"/>
      <c r="DD2624" s="1"/>
      <c r="DG2624" s="1"/>
      <c r="DJ2624" s="1"/>
      <c r="DM2624" s="1"/>
      <c r="DP2624" s="1"/>
      <c r="DS2624" s="1"/>
      <c r="DV2624" s="1"/>
      <c r="DY2624" s="1"/>
      <c r="EB2624" s="1"/>
      <c r="EE2624" s="1"/>
      <c r="EH2624" s="1"/>
      <c r="EK2624" s="1"/>
      <c r="EN2624" s="1"/>
      <c r="EQ2624" s="1"/>
      <c r="ET2624" s="1"/>
      <c r="EW2624" s="1"/>
      <c r="EZ2624" s="1"/>
      <c r="FC2624" s="1"/>
      <c r="FF2624" s="1"/>
      <c r="FI2624" s="1"/>
      <c r="FL2624" s="1"/>
      <c r="FO2624" s="1"/>
      <c r="FR2624" s="1"/>
      <c r="FU2624" s="1"/>
      <c r="FX2624" s="1"/>
      <c r="GA2624" s="1"/>
      <c r="GD2624" s="1"/>
      <c r="GG2624" s="1"/>
      <c r="GJ2624" s="1"/>
      <c r="GM2624" s="1"/>
      <c r="GP2624" s="1"/>
      <c r="GS2624" s="1"/>
      <c r="GV2624" s="1"/>
      <c r="GY2624" s="1"/>
      <c r="HB2624" s="1"/>
      <c r="HE2624" s="1"/>
      <c r="HH2624" s="1"/>
      <c r="HK2624" s="1"/>
      <c r="HN2624" s="1"/>
      <c r="HQ2624" s="1"/>
      <c r="HT2624" s="1"/>
      <c r="HW2624" s="1"/>
      <c r="HZ2624" s="1"/>
      <c r="IC2624" s="1"/>
      <c r="IF2624" s="1"/>
      <c r="II2624" s="1"/>
      <c r="IL2624" s="1"/>
      <c r="IO2624" s="1"/>
      <c r="IR2624" s="1"/>
      <c r="IU2624" s="1"/>
      <c r="IX2624" s="1"/>
      <c r="JA2624" s="1"/>
      <c r="JD2624" s="1"/>
      <c r="JG2624" s="1"/>
      <c r="JJ2624" s="1"/>
      <c r="JM2624" s="1"/>
      <c r="JP2624" s="1"/>
      <c r="JS2624" s="1"/>
      <c r="JV2624" s="1"/>
      <c r="JY2624" s="1"/>
      <c r="KB2624" s="1"/>
      <c r="KE2624" s="1"/>
      <c r="KH2624" s="1"/>
      <c r="KK2624" s="1"/>
      <c r="KN2624" s="1"/>
      <c r="KQ2624" s="1"/>
      <c r="KT2624" s="1"/>
      <c r="KW2624" s="1"/>
      <c r="KZ2624" s="1"/>
      <c r="LC2624" s="1"/>
      <c r="LF2624" s="1"/>
      <c r="LI2624" s="1"/>
      <c r="LL2624" s="1"/>
      <c r="LO2624" s="1"/>
      <c r="LR2624" s="1"/>
      <c r="LU2624" s="1"/>
      <c r="LX2624" s="1"/>
      <c r="MA2624" s="1"/>
      <c r="MD2624" s="1"/>
      <c r="MG2624" s="1"/>
      <c r="MJ2624" s="1"/>
      <c r="MM2624" s="1"/>
      <c r="MP2624" s="1"/>
      <c r="MS2624" s="1"/>
      <c r="MV2624" s="1"/>
      <c r="MY2624" s="1"/>
      <c r="NB2624" s="1"/>
      <c r="NE2624" s="1"/>
      <c r="NH2624" s="1"/>
      <c r="NK2624" s="1"/>
      <c r="NN2624" s="1"/>
      <c r="NQ2624" s="1"/>
      <c r="NT2624" s="1"/>
      <c r="NW2624" s="1"/>
      <c r="NZ2624" s="1"/>
      <c r="OC2624" s="1"/>
      <c r="OF2624" s="1"/>
      <c r="OI2624" s="1"/>
      <c r="OL2624" s="1"/>
      <c r="OO2624" s="1"/>
      <c r="OR2624" s="1"/>
      <c r="OU2624" s="1"/>
      <c r="OX2624" s="1"/>
      <c r="PA2624" s="1"/>
      <c r="PD2624" s="1"/>
      <c r="PG2624" s="1"/>
      <c r="PJ2624" s="1"/>
      <c r="PM2624" s="1"/>
      <c r="PP2624" s="1"/>
      <c r="PS2624" s="1"/>
      <c r="PV2624" s="1"/>
      <c r="PY2624" s="1"/>
      <c r="QB2624" s="1"/>
      <c r="QE2624" s="1"/>
      <c r="QH2624" s="1"/>
      <c r="QK2624" s="1"/>
      <c r="QN2624" s="1"/>
      <c r="QQ2624" s="1"/>
      <c r="QT2624" s="1"/>
      <c r="QW2624" s="1"/>
      <c r="QZ2624" s="1"/>
      <c r="RC2624" s="1"/>
      <c r="RF2624" s="1"/>
      <c r="RI2624" s="1"/>
      <c r="RL2624" s="1"/>
      <c r="RO2624" s="1"/>
      <c r="RR2624" s="1"/>
      <c r="RU2624" s="1"/>
      <c r="RX2624" s="1"/>
      <c r="SA2624" s="1"/>
      <c r="SD2624" s="1"/>
      <c r="SG2624" s="1"/>
      <c r="SJ2624" s="1"/>
      <c r="SM2624" s="1"/>
      <c r="SP2624" s="1"/>
      <c r="SS2624" s="1"/>
      <c r="SV2624" s="1"/>
      <c r="SY2624" s="1"/>
      <c r="TB2624" s="1"/>
      <c r="TE2624" s="1"/>
      <c r="TH2624" s="1"/>
      <c r="TK2624" s="1"/>
      <c r="TN2624" s="1"/>
      <c r="TQ2624" s="1"/>
      <c r="TT2624" s="1"/>
      <c r="TW2624" s="1"/>
      <c r="TZ2624" s="1"/>
      <c r="UC2624" s="1"/>
      <c r="UF2624" s="1"/>
      <c r="UI2624" s="1"/>
      <c r="UL2624" s="1"/>
      <c r="UO2624" s="1"/>
      <c r="UR2624" s="1"/>
      <c r="UU2624" s="1"/>
      <c r="UX2624" s="1"/>
      <c r="VA2624" s="1"/>
      <c r="VD2624" s="1"/>
      <c r="VG2624" s="1"/>
      <c r="VJ2624" s="1"/>
      <c r="VM2624" s="1"/>
      <c r="VP2624" s="1"/>
      <c r="VS2624" s="1"/>
      <c r="VV2624" s="1"/>
      <c r="VY2624" s="1"/>
      <c r="WB2624" s="1"/>
      <c r="WE2624" s="1"/>
      <c r="WH2624" s="1"/>
      <c r="WK2624" s="1"/>
      <c r="WN2624" s="1"/>
      <c r="WQ2624" s="1"/>
      <c r="WT2624" s="1"/>
      <c r="WW2624" s="1"/>
      <c r="WZ2624" s="1"/>
      <c r="XC2624" s="1"/>
      <c r="XF2624" s="1"/>
      <c r="XI2624" s="1"/>
      <c r="XL2624" s="1"/>
      <c r="XO2624" s="1"/>
      <c r="XR2624" s="1"/>
      <c r="XU2624" s="1"/>
      <c r="XX2624" s="1"/>
      <c r="YA2624" s="1"/>
      <c r="YD2624" s="1"/>
      <c r="YG2624" s="1"/>
      <c r="YJ2624" s="1"/>
      <c r="YM2624" s="1"/>
      <c r="YP2624" s="1"/>
      <c r="YS2624" s="1"/>
      <c r="YV2624" s="1"/>
      <c r="YY2624" s="1"/>
      <c r="ZB2624" s="1"/>
      <c r="ZE2624" s="1"/>
      <c r="ZH2624" s="1"/>
      <c r="ZK2624" s="1"/>
      <c r="ZN2624" s="1"/>
      <c r="ZQ2624" s="1"/>
      <c r="ZT2624" s="1"/>
      <c r="ZW2624" s="1"/>
      <c r="ZZ2624" s="1"/>
      <c r="AAC2624" s="1"/>
      <c r="AAF2624" s="1"/>
      <c r="AAI2624" s="1"/>
      <c r="AAL2624" s="1"/>
      <c r="AAO2624" s="1"/>
      <c r="AAR2624" s="1"/>
      <c r="AAU2624" s="1"/>
      <c r="AAX2624" s="1"/>
      <c r="ABA2624" s="1"/>
      <c r="ABD2624" s="1"/>
      <c r="ABG2624" s="1"/>
      <c r="ABJ2624" s="1"/>
      <c r="ABM2624" s="1"/>
      <c r="ABP2624" s="1"/>
      <c r="ABS2624" s="1"/>
      <c r="ABV2624" s="1"/>
      <c r="ABY2624" s="1"/>
      <c r="ACB2624" s="1"/>
      <c r="ACE2624" s="1"/>
      <c r="ACH2624" s="1"/>
      <c r="ACK2624" s="1"/>
      <c r="ACN2624" s="1"/>
      <c r="ACQ2624" s="1"/>
      <c r="ACT2624" s="1"/>
      <c r="ACW2624" s="1"/>
      <c r="ACZ2624" s="1"/>
      <c r="ADC2624" s="1"/>
      <c r="ADF2624" s="1"/>
      <c r="ADI2624" s="1"/>
      <c r="ADL2624" s="1"/>
      <c r="ADO2624" s="1"/>
      <c r="ADR2624" s="1"/>
      <c r="ADU2624" s="1"/>
      <c r="ADX2624" s="1"/>
      <c r="AEA2624" s="1"/>
      <c r="AED2624" s="1"/>
      <c r="AEG2624" s="1"/>
      <c r="AEJ2624" s="1"/>
      <c r="AEM2624" s="1"/>
      <c r="AEP2624" s="1"/>
      <c r="AES2624" s="1"/>
      <c r="AEV2624" s="1"/>
      <c r="AEY2624" s="1"/>
      <c r="AFB2624" s="1"/>
      <c r="AFE2624" s="1"/>
      <c r="AFH2624" s="1"/>
      <c r="AFK2624" s="1"/>
      <c r="AFN2624" s="1"/>
      <c r="AFQ2624" s="1"/>
      <c r="AFT2624" s="1"/>
      <c r="AFW2624" s="1"/>
      <c r="AFZ2624" s="1"/>
      <c r="AGC2624" s="1"/>
      <c r="AGF2624" s="1"/>
      <c r="AGI2624" s="1"/>
      <c r="AGL2624" s="1"/>
      <c r="AGO2624" s="1"/>
      <c r="AGR2624" s="1"/>
      <c r="AGU2624" s="1"/>
      <c r="AGX2624" s="1"/>
      <c r="AHA2624" s="1"/>
      <c r="AHD2624" s="1"/>
      <c r="AHG2624" s="1"/>
      <c r="AHJ2624" s="1"/>
      <c r="AHM2624" s="1"/>
      <c r="AHP2624" s="1"/>
      <c r="AHS2624" s="1"/>
      <c r="AHV2624" s="1"/>
      <c r="AHY2624" s="1"/>
      <c r="AIB2624" s="1"/>
      <c r="AIE2624" s="1"/>
      <c r="AIH2624" s="1"/>
      <c r="AIK2624" s="1"/>
      <c r="AIN2624" s="1"/>
      <c r="AIQ2624" s="1"/>
      <c r="AIT2624" s="1"/>
      <c r="AIW2624" s="1"/>
      <c r="AIZ2624" s="1"/>
      <c r="AJC2624" s="1"/>
      <c r="AJF2624" s="1"/>
      <c r="AJI2624" s="1"/>
      <c r="AJL2624" s="1"/>
      <c r="AJO2624" s="1"/>
      <c r="AJR2624" s="1"/>
      <c r="AJU2624" s="1"/>
      <c r="AJX2624" s="1"/>
      <c r="AKA2624" s="1"/>
      <c r="AKD2624" s="1"/>
      <c r="AKG2624" s="1"/>
      <c r="AKJ2624" s="1"/>
      <c r="AKM2624" s="1"/>
      <c r="AKP2624" s="1"/>
      <c r="AKS2624" s="1"/>
      <c r="AKV2624" s="1"/>
      <c r="AKY2624" s="1"/>
      <c r="ALB2624" s="1"/>
      <c r="ALE2624" s="1"/>
      <c r="ALH2624" s="1"/>
      <c r="ALK2624" s="1"/>
      <c r="ALN2624" s="1"/>
      <c r="ALQ2624" s="1"/>
      <c r="ALT2624" s="1"/>
      <c r="ALW2624" s="1"/>
      <c r="ALZ2624" s="1"/>
      <c r="AMC2624" s="1"/>
      <c r="AMF2624" s="1"/>
      <c r="AMI2624" s="1"/>
      <c r="AML2624" s="1"/>
      <c r="AMO2624" s="1"/>
      <c r="AMR2624" s="1"/>
      <c r="AMU2624" s="1"/>
      <c r="AMX2624" s="1"/>
      <c r="ANA2624" s="1"/>
      <c r="AND2624" s="1"/>
      <c r="ANG2624" s="1"/>
      <c r="ANJ2624" s="1"/>
      <c r="ANM2624" s="1"/>
      <c r="ANP2624" s="1"/>
      <c r="ANS2624" s="1"/>
      <c r="ANV2624" s="1"/>
      <c r="ANY2624" s="1"/>
      <c r="AOB2624" s="1"/>
      <c r="AOE2624" s="1"/>
      <c r="AOH2624" s="1"/>
      <c r="AOK2624" s="1"/>
      <c r="AON2624" s="1"/>
      <c r="AOQ2624" s="1"/>
      <c r="AOT2624" s="1"/>
      <c r="AOW2624" s="1"/>
      <c r="AOZ2624" s="1"/>
      <c r="APC2624" s="1"/>
      <c r="APF2624" s="1"/>
      <c r="API2624" s="1"/>
      <c r="APL2624" s="1"/>
      <c r="APO2624" s="1"/>
      <c r="APR2624" s="1"/>
      <c r="APU2624" s="1"/>
      <c r="APX2624" s="1"/>
      <c r="AQA2624" s="1"/>
      <c r="AQD2624" s="1"/>
      <c r="AQG2624" s="1"/>
      <c r="AQJ2624" s="1"/>
      <c r="AQM2624" s="1"/>
      <c r="AQP2624" s="1"/>
      <c r="AQS2624" s="1"/>
      <c r="AQV2624" s="1"/>
      <c r="AQY2624" s="1"/>
      <c r="ARB2624" s="1"/>
      <c r="ARE2624" s="1"/>
      <c r="ARH2624" s="1"/>
      <c r="ARK2624" s="1"/>
      <c r="ARN2624" s="1"/>
      <c r="ARQ2624" s="1"/>
      <c r="ART2624" s="1"/>
      <c r="ARW2624" s="1"/>
      <c r="ARZ2624" s="1"/>
      <c r="ASC2624" s="1"/>
      <c r="ASF2624" s="1"/>
      <c r="ASI2624" s="1"/>
      <c r="ASL2624" s="1"/>
      <c r="ASO2624" s="1"/>
      <c r="ASR2624" s="1"/>
      <c r="ASU2624" s="1"/>
      <c r="ASX2624" s="1"/>
      <c r="ATA2624" s="1"/>
      <c r="ATD2624" s="1"/>
      <c r="ATG2624" s="1"/>
      <c r="ATJ2624" s="1"/>
      <c r="ATM2624" s="1"/>
      <c r="ATP2624" s="1"/>
      <c r="ATS2624" s="1"/>
      <c r="ATV2624" s="1"/>
      <c r="ATY2624" s="1"/>
      <c r="AUB2624" s="1"/>
      <c r="AUE2624" s="1"/>
      <c r="AUH2624" s="1"/>
      <c r="AUK2624" s="1"/>
      <c r="AUN2624" s="1"/>
      <c r="AUQ2624" s="1"/>
      <c r="AUT2624" s="1"/>
      <c r="AUW2624" s="1"/>
      <c r="AUZ2624" s="1"/>
      <c r="AVC2624" s="1"/>
      <c r="AVF2624" s="1"/>
      <c r="AVI2624" s="1"/>
      <c r="AVL2624" s="1"/>
      <c r="AVO2624" s="1"/>
      <c r="AVR2624" s="1"/>
      <c r="AVU2624" s="1"/>
      <c r="AVX2624" s="1"/>
      <c r="AWA2624" s="1"/>
      <c r="AWD2624" s="1"/>
      <c r="AWG2624" s="1"/>
      <c r="AWJ2624" s="1"/>
      <c r="AWM2624" s="1"/>
      <c r="AWP2624" s="1"/>
      <c r="AWS2624" s="1"/>
      <c r="AWV2624" s="1"/>
      <c r="AWY2624" s="1"/>
      <c r="AXB2624" s="1"/>
      <c r="AXE2624" s="1"/>
      <c r="AXH2624" s="1"/>
      <c r="AXK2624" s="1"/>
      <c r="AXN2624" s="1"/>
      <c r="AXQ2624" s="1"/>
      <c r="AXT2624" s="1"/>
      <c r="AXW2624" s="1"/>
      <c r="AXZ2624" s="1"/>
      <c r="AYC2624" s="1"/>
      <c r="AYF2624" s="1"/>
      <c r="AYI2624" s="1"/>
      <c r="AYL2624" s="1"/>
      <c r="AYO2624" s="1"/>
      <c r="AYR2624" s="1"/>
      <c r="AYU2624" s="1"/>
      <c r="AYX2624" s="1"/>
      <c r="AZA2624" s="1"/>
      <c r="AZD2624" s="1"/>
      <c r="AZG2624" s="1"/>
      <c r="AZJ2624" s="1"/>
      <c r="AZM2624" s="1"/>
      <c r="AZP2624" s="1"/>
      <c r="AZS2624" s="1"/>
      <c r="AZV2624" s="1"/>
      <c r="AZY2624" s="1"/>
      <c r="BAB2624" s="1"/>
      <c r="BAE2624" s="1"/>
      <c r="BAH2624" s="1"/>
      <c r="BAK2624" s="1"/>
      <c r="BAN2624" s="1"/>
      <c r="BAQ2624" s="1"/>
      <c r="BAT2624" s="1"/>
      <c r="BAW2624" s="1"/>
      <c r="BAZ2624" s="1"/>
      <c r="BBC2624" s="1"/>
      <c r="BBF2624" s="1"/>
      <c r="BBI2624" s="1"/>
      <c r="BBL2624" s="1"/>
      <c r="BBO2624" s="1"/>
      <c r="BBR2624" s="1"/>
      <c r="BBU2624" s="1"/>
      <c r="BBX2624" s="1"/>
      <c r="BCA2624" s="1"/>
      <c r="BCD2624" s="1"/>
      <c r="BCG2624" s="1"/>
      <c r="BCJ2624" s="1"/>
      <c r="BCM2624" s="1"/>
      <c r="BCP2624" s="1"/>
      <c r="BCS2624" s="1"/>
      <c r="BCV2624" s="1"/>
      <c r="BCY2624" s="1"/>
      <c r="BDB2624" s="1"/>
      <c r="BDE2624" s="1"/>
      <c r="BDH2624" s="1"/>
      <c r="BDK2624" s="1"/>
      <c r="BDN2624" s="1"/>
      <c r="BDQ2624" s="1"/>
      <c r="BDT2624" s="1"/>
      <c r="BDW2624" s="1"/>
      <c r="BDZ2624" s="1"/>
      <c r="BEC2624" s="1"/>
      <c r="BEF2624" s="1"/>
      <c r="BEI2624" s="1"/>
      <c r="BEL2624" s="1"/>
      <c r="BEO2624" s="1"/>
      <c r="BER2624" s="1"/>
      <c r="BEU2624" s="1"/>
      <c r="BEX2624" s="1"/>
      <c r="BFA2624" s="1"/>
      <c r="BFD2624" s="1"/>
      <c r="BFG2624" s="1"/>
      <c r="BFJ2624" s="1"/>
      <c r="BFM2624" s="1"/>
      <c r="BFP2624" s="1"/>
      <c r="BFS2624" s="1"/>
      <c r="BFV2624" s="1"/>
      <c r="BFY2624" s="1"/>
      <c r="BGB2624" s="1"/>
      <c r="BGE2624" s="1"/>
      <c r="BGH2624" s="1"/>
      <c r="BGK2624" s="1"/>
      <c r="BGN2624" s="1"/>
      <c r="BGQ2624" s="1"/>
      <c r="BGT2624" s="1"/>
      <c r="BGW2624" s="1"/>
      <c r="BGZ2624" s="1"/>
      <c r="BHC2624" s="1"/>
      <c r="BHF2624" s="1"/>
      <c r="BHI2624" s="1"/>
      <c r="BHL2624" s="1"/>
      <c r="BHO2624" s="1"/>
      <c r="BHR2624" s="1"/>
      <c r="BHU2624" s="1"/>
      <c r="BHX2624" s="1"/>
      <c r="BIA2624" s="1"/>
      <c r="BID2624" s="1"/>
      <c r="BIG2624" s="1"/>
      <c r="BIJ2624" s="1"/>
      <c r="BIM2624" s="1"/>
      <c r="BIP2624" s="1"/>
      <c r="BIS2624" s="1"/>
      <c r="BIV2624" s="1"/>
      <c r="BIY2624" s="1"/>
      <c r="BJB2624" s="1"/>
      <c r="BJE2624" s="1"/>
      <c r="BJH2624" s="1"/>
      <c r="BJK2624" s="1"/>
      <c r="BJN2624" s="1"/>
      <c r="BJQ2624" s="1"/>
      <c r="BJT2624" s="1"/>
      <c r="BJW2624" s="1"/>
      <c r="BJZ2624" s="1"/>
      <c r="BKC2624" s="1"/>
      <c r="BKF2624" s="1"/>
      <c r="BKI2624" s="1"/>
      <c r="BKL2624" s="1"/>
      <c r="BKO2624" s="1"/>
      <c r="BKR2624" s="1"/>
      <c r="BKU2624" s="1"/>
      <c r="BKX2624" s="1"/>
      <c r="BLA2624" s="1"/>
      <c r="BLD2624" s="1"/>
      <c r="BLG2624" s="1"/>
      <c r="BLJ2624" s="1"/>
      <c r="BLM2624" s="1"/>
      <c r="BLP2624" s="1"/>
      <c r="BLS2624" s="1"/>
      <c r="BLV2624" s="1"/>
      <c r="BLY2624" s="1"/>
      <c r="BMB2624" s="1"/>
      <c r="BME2624" s="1"/>
      <c r="BMH2624" s="1"/>
      <c r="BMK2624" s="1"/>
      <c r="BMN2624" s="1"/>
      <c r="BMQ2624" s="1"/>
      <c r="BMT2624" s="1"/>
      <c r="BMW2624" s="1"/>
      <c r="BMZ2624" s="1"/>
      <c r="BNC2624" s="1"/>
      <c r="BNF2624" s="1"/>
      <c r="BNI2624" s="1"/>
      <c r="BNL2624" s="1"/>
      <c r="BNO2624" s="1"/>
      <c r="BNR2624" s="1"/>
      <c r="BNU2624" s="1"/>
      <c r="BNX2624" s="1"/>
      <c r="BOA2624" s="1"/>
      <c r="BOD2624" s="1"/>
      <c r="BOG2624" s="1"/>
      <c r="BOJ2624" s="1"/>
      <c r="BOM2624" s="1"/>
      <c r="BOP2624" s="1"/>
      <c r="BOS2624" s="1"/>
      <c r="BOV2624" s="1"/>
      <c r="BOY2624" s="1"/>
      <c r="BPB2624" s="1"/>
      <c r="BPE2624" s="1"/>
      <c r="BPH2624" s="1"/>
      <c r="BPK2624" s="1"/>
      <c r="BPN2624" s="1"/>
      <c r="BPQ2624" s="1"/>
      <c r="BPT2624" s="1"/>
      <c r="BPW2624" s="1"/>
      <c r="BPZ2624" s="1"/>
      <c r="BQC2624" s="1"/>
      <c r="BQF2624" s="1"/>
      <c r="BQI2624" s="1"/>
      <c r="BQL2624" s="1"/>
      <c r="BQO2624" s="1"/>
      <c r="BQR2624" s="1"/>
      <c r="BQU2624" s="1"/>
      <c r="BQX2624" s="1"/>
      <c r="BRA2624" s="1"/>
      <c r="BRD2624" s="1"/>
      <c r="BRG2624" s="1"/>
      <c r="BRJ2624" s="1"/>
      <c r="BRM2624" s="1"/>
      <c r="BRP2624" s="1"/>
      <c r="BRS2624" s="1"/>
      <c r="BRV2624" s="1"/>
      <c r="BRY2624" s="1"/>
      <c r="BSB2624" s="1"/>
      <c r="BSE2624" s="1"/>
      <c r="BSH2624" s="1"/>
      <c r="BSK2624" s="1"/>
      <c r="BSN2624" s="1"/>
      <c r="BSQ2624" s="1"/>
      <c r="BST2624" s="1"/>
      <c r="BSW2624" s="1"/>
      <c r="BSZ2624" s="1"/>
      <c r="BTC2624" s="1"/>
      <c r="BTF2624" s="1"/>
      <c r="BTI2624" s="1"/>
      <c r="BTL2624" s="1"/>
      <c r="BTO2624" s="1"/>
      <c r="BTR2624" s="1"/>
      <c r="BTU2624" s="1"/>
      <c r="BTX2624" s="1"/>
      <c r="BUA2624" s="1"/>
      <c r="BUD2624" s="1"/>
      <c r="BUG2624" s="1"/>
      <c r="BUJ2624" s="1"/>
      <c r="BUM2624" s="1"/>
      <c r="BUP2624" s="1"/>
      <c r="BUS2624" s="1"/>
      <c r="BUV2624" s="1"/>
      <c r="BUY2624" s="1"/>
      <c r="BVB2624" s="1"/>
      <c r="BVE2624" s="1"/>
      <c r="BVH2624" s="1"/>
      <c r="BVK2624" s="1"/>
      <c r="BVN2624" s="1"/>
      <c r="BVQ2624" s="1"/>
      <c r="BVT2624" s="1"/>
      <c r="BVW2624" s="1"/>
      <c r="BVZ2624" s="1"/>
      <c r="BWC2624" s="1"/>
      <c r="BWF2624" s="1"/>
      <c r="BWI2624" s="1"/>
      <c r="BWL2624" s="1"/>
      <c r="BWO2624" s="1"/>
      <c r="BWR2624" s="1"/>
      <c r="BWU2624" s="1"/>
      <c r="BWX2624" s="1"/>
      <c r="BXA2624" s="1"/>
      <c r="BXD2624" s="1"/>
      <c r="BXG2624" s="1"/>
      <c r="BXJ2624" s="1"/>
      <c r="BXM2624" s="1"/>
      <c r="BXP2624" s="1"/>
      <c r="BXS2624" s="1"/>
      <c r="BXV2624" s="1"/>
      <c r="BXY2624" s="1"/>
      <c r="BYB2624" s="1"/>
      <c r="BYE2624" s="1"/>
      <c r="BYH2624" s="1"/>
      <c r="BYK2624" s="1"/>
      <c r="BYN2624" s="1"/>
      <c r="BYQ2624" s="1"/>
      <c r="BYT2624" s="1"/>
      <c r="BYW2624" s="1"/>
      <c r="BYZ2624" s="1"/>
      <c r="BZC2624" s="1"/>
      <c r="BZF2624" s="1"/>
      <c r="BZI2624" s="1"/>
      <c r="BZL2624" s="1"/>
      <c r="BZO2624" s="1"/>
      <c r="BZR2624" s="1"/>
      <c r="BZU2624" s="1"/>
      <c r="BZX2624" s="1"/>
      <c r="CAA2624" s="1"/>
      <c r="CAD2624" s="1"/>
      <c r="CAG2624" s="1"/>
      <c r="CAJ2624" s="1"/>
      <c r="CAM2624" s="1"/>
      <c r="CAP2624" s="1"/>
      <c r="CAS2624" s="1"/>
      <c r="CAV2624" s="1"/>
      <c r="CAY2624" s="1"/>
      <c r="CBB2624" s="1"/>
      <c r="CBE2624" s="1"/>
      <c r="CBH2624" s="1"/>
      <c r="CBK2624" s="1"/>
      <c r="CBN2624" s="1"/>
      <c r="CBQ2624" s="1"/>
      <c r="CBT2624" s="1"/>
      <c r="CBW2624" s="1"/>
      <c r="CBZ2624" s="1"/>
      <c r="CCC2624" s="1"/>
      <c r="CCF2624" s="1"/>
      <c r="CCI2624" s="1"/>
      <c r="CCL2624" s="1"/>
      <c r="CCO2624" s="1"/>
      <c r="CCR2624" s="1"/>
      <c r="CCU2624" s="1"/>
      <c r="CCX2624" s="1"/>
      <c r="CDA2624" s="1"/>
      <c r="CDD2624" s="1"/>
      <c r="CDG2624" s="1"/>
      <c r="CDJ2624" s="1"/>
      <c r="CDM2624" s="1"/>
      <c r="CDP2624" s="1"/>
      <c r="CDS2624" s="1"/>
      <c r="CDV2624" s="1"/>
      <c r="CDY2624" s="1"/>
      <c r="CEB2624" s="1"/>
      <c r="CEE2624" s="1"/>
      <c r="CEH2624" s="1"/>
      <c r="CEK2624" s="1"/>
      <c r="CEN2624" s="1"/>
      <c r="CEQ2624" s="1"/>
      <c r="CET2624" s="1"/>
      <c r="CEW2624" s="1"/>
      <c r="CEZ2624" s="1"/>
      <c r="CFC2624" s="1"/>
      <c r="CFF2624" s="1"/>
      <c r="CFI2624" s="1"/>
      <c r="CFL2624" s="1"/>
      <c r="CFO2624" s="1"/>
      <c r="CFR2624" s="1"/>
      <c r="CFU2624" s="1"/>
      <c r="CFX2624" s="1"/>
      <c r="CGA2624" s="1"/>
      <c r="CGD2624" s="1"/>
      <c r="CGG2624" s="1"/>
      <c r="CGJ2624" s="1"/>
      <c r="CGM2624" s="1"/>
      <c r="CGP2624" s="1"/>
      <c r="CGS2624" s="1"/>
      <c r="CGV2624" s="1"/>
      <c r="CGY2624" s="1"/>
      <c r="CHB2624" s="1"/>
      <c r="CHE2624" s="1"/>
      <c r="CHH2624" s="1"/>
      <c r="CHK2624" s="1"/>
      <c r="CHN2624" s="1"/>
      <c r="CHQ2624" s="1"/>
      <c r="CHT2624" s="1"/>
      <c r="CHW2624" s="1"/>
      <c r="CHZ2624" s="1"/>
      <c r="CIC2624" s="1"/>
      <c r="CIF2624" s="1"/>
      <c r="CII2624" s="1"/>
      <c r="CIL2624" s="1"/>
      <c r="CIO2624" s="1"/>
      <c r="CIR2624" s="1"/>
      <c r="CIU2624" s="1"/>
      <c r="CIX2624" s="1"/>
      <c r="CJA2624" s="1"/>
      <c r="CJD2624" s="1"/>
      <c r="CJG2624" s="1"/>
      <c r="CJJ2624" s="1"/>
      <c r="CJM2624" s="1"/>
      <c r="CJP2624" s="1"/>
      <c r="CJS2624" s="1"/>
      <c r="CJV2624" s="1"/>
      <c r="CJY2624" s="1"/>
      <c r="CKB2624" s="1"/>
      <c r="CKE2624" s="1"/>
      <c r="CKH2624" s="1"/>
      <c r="CKK2624" s="1"/>
      <c r="CKN2624" s="1"/>
      <c r="CKQ2624" s="1"/>
      <c r="CKT2624" s="1"/>
      <c r="CKW2624" s="1"/>
      <c r="CKZ2624" s="1"/>
      <c r="CLC2624" s="1"/>
      <c r="CLF2624" s="1"/>
      <c r="CLI2624" s="1"/>
      <c r="CLL2624" s="1"/>
      <c r="CLO2624" s="1"/>
      <c r="CLR2624" s="1"/>
      <c r="CLU2624" s="1"/>
      <c r="CLX2624" s="1"/>
      <c r="CMA2624" s="1"/>
      <c r="CMD2624" s="1"/>
      <c r="CMG2624" s="1"/>
      <c r="CMJ2624" s="1"/>
      <c r="CMM2624" s="1"/>
      <c r="CMP2624" s="1"/>
      <c r="CMS2624" s="1"/>
      <c r="CMV2624" s="1"/>
      <c r="CMY2624" s="1"/>
      <c r="CNB2624" s="1"/>
      <c r="CNE2624" s="1"/>
      <c r="CNH2624" s="1"/>
      <c r="CNK2624" s="1"/>
      <c r="CNN2624" s="1"/>
      <c r="CNQ2624" s="1"/>
      <c r="CNT2624" s="1"/>
      <c r="CNW2624" s="1"/>
      <c r="CNZ2624" s="1"/>
      <c r="COC2624" s="1"/>
      <c r="COF2624" s="1"/>
      <c r="COI2624" s="1"/>
      <c r="COL2624" s="1"/>
      <c r="COO2624" s="1"/>
      <c r="COR2624" s="1"/>
      <c r="COU2624" s="1"/>
      <c r="COX2624" s="1"/>
      <c r="CPA2624" s="1"/>
      <c r="CPD2624" s="1"/>
      <c r="CPG2624" s="1"/>
      <c r="CPJ2624" s="1"/>
      <c r="CPM2624" s="1"/>
      <c r="CPP2624" s="1"/>
      <c r="CPS2624" s="1"/>
      <c r="CPV2624" s="1"/>
      <c r="CPY2624" s="1"/>
      <c r="CQB2624" s="1"/>
      <c r="CQE2624" s="1"/>
      <c r="CQH2624" s="1"/>
      <c r="CQK2624" s="1"/>
      <c r="CQN2624" s="1"/>
      <c r="CQQ2624" s="1"/>
      <c r="CQT2624" s="1"/>
      <c r="CQW2624" s="1"/>
      <c r="CQZ2624" s="1"/>
      <c r="CRC2624" s="1"/>
      <c r="CRF2624" s="1"/>
      <c r="CRI2624" s="1"/>
      <c r="CRL2624" s="1"/>
      <c r="CRO2624" s="1"/>
      <c r="CRR2624" s="1"/>
      <c r="CRU2624" s="1"/>
      <c r="CRX2624" s="1"/>
      <c r="CSA2624" s="1"/>
      <c r="CSD2624" s="1"/>
      <c r="CSG2624" s="1"/>
      <c r="CSJ2624" s="1"/>
      <c r="CSM2624" s="1"/>
      <c r="CSP2624" s="1"/>
      <c r="CSS2624" s="1"/>
      <c r="CSV2624" s="1"/>
      <c r="CSY2624" s="1"/>
      <c r="CTB2624" s="1"/>
      <c r="CTE2624" s="1"/>
      <c r="CTH2624" s="1"/>
      <c r="CTK2624" s="1"/>
      <c r="CTN2624" s="1"/>
      <c r="CTQ2624" s="1"/>
      <c r="CTT2624" s="1"/>
      <c r="CTW2624" s="1"/>
      <c r="CTZ2624" s="1"/>
      <c r="CUC2624" s="1"/>
      <c r="CUF2624" s="1"/>
      <c r="CUI2624" s="1"/>
      <c r="CUL2624" s="1"/>
      <c r="CUO2624" s="1"/>
      <c r="CUR2624" s="1"/>
      <c r="CUU2624" s="1"/>
      <c r="CUX2624" s="1"/>
      <c r="CVA2624" s="1"/>
      <c r="CVD2624" s="1"/>
      <c r="CVG2624" s="1"/>
      <c r="CVJ2624" s="1"/>
      <c r="CVM2624" s="1"/>
      <c r="CVP2624" s="1"/>
      <c r="CVS2624" s="1"/>
      <c r="CVV2624" s="1"/>
      <c r="CVY2624" s="1"/>
      <c r="CWB2624" s="1"/>
      <c r="CWE2624" s="1"/>
      <c r="CWH2624" s="1"/>
      <c r="CWK2624" s="1"/>
      <c r="CWN2624" s="1"/>
      <c r="CWQ2624" s="1"/>
      <c r="CWT2624" s="1"/>
      <c r="CWW2624" s="1"/>
      <c r="CWZ2624" s="1"/>
      <c r="CXC2624" s="1"/>
      <c r="CXF2624" s="1"/>
      <c r="CXI2624" s="1"/>
      <c r="CXL2624" s="1"/>
      <c r="CXO2624" s="1"/>
      <c r="CXR2624" s="1"/>
      <c r="CXU2624" s="1"/>
      <c r="CXX2624" s="1"/>
      <c r="CYA2624" s="1"/>
      <c r="CYD2624" s="1"/>
      <c r="CYG2624" s="1"/>
      <c r="CYJ2624" s="1"/>
      <c r="CYM2624" s="1"/>
      <c r="CYP2624" s="1"/>
      <c r="CYS2624" s="1"/>
      <c r="CYV2624" s="1"/>
      <c r="CYY2624" s="1"/>
      <c r="CZB2624" s="1"/>
      <c r="CZE2624" s="1"/>
      <c r="CZH2624" s="1"/>
      <c r="CZK2624" s="1"/>
      <c r="CZN2624" s="1"/>
      <c r="CZQ2624" s="1"/>
      <c r="CZT2624" s="1"/>
      <c r="CZW2624" s="1"/>
      <c r="CZZ2624" s="1"/>
      <c r="DAC2624" s="1"/>
      <c r="DAF2624" s="1"/>
      <c r="DAI2624" s="1"/>
      <c r="DAL2624" s="1"/>
      <c r="DAO2624" s="1"/>
      <c r="DAR2624" s="1"/>
      <c r="DAU2624" s="1"/>
      <c r="DAX2624" s="1"/>
      <c r="DBA2624" s="1"/>
      <c r="DBD2624" s="1"/>
      <c r="DBG2624" s="1"/>
      <c r="DBJ2624" s="1"/>
      <c r="DBM2624" s="1"/>
      <c r="DBP2624" s="1"/>
      <c r="DBS2624" s="1"/>
      <c r="DBV2624" s="1"/>
      <c r="DBY2624" s="1"/>
      <c r="DCB2624" s="1"/>
      <c r="DCE2624" s="1"/>
      <c r="DCH2624" s="1"/>
      <c r="DCK2624" s="1"/>
      <c r="DCN2624" s="1"/>
      <c r="DCQ2624" s="1"/>
      <c r="DCT2624" s="1"/>
      <c r="DCW2624" s="1"/>
      <c r="DCZ2624" s="1"/>
      <c r="DDC2624" s="1"/>
      <c r="DDF2624" s="1"/>
      <c r="DDI2624" s="1"/>
      <c r="DDL2624" s="1"/>
      <c r="DDO2624" s="1"/>
      <c r="DDR2624" s="1"/>
      <c r="DDU2624" s="1"/>
      <c r="DDX2624" s="1"/>
      <c r="DEA2624" s="1"/>
      <c r="DED2624" s="1"/>
      <c r="DEG2624" s="1"/>
      <c r="DEJ2624" s="1"/>
      <c r="DEM2624" s="1"/>
      <c r="DEP2624" s="1"/>
      <c r="DES2624" s="1"/>
      <c r="DEV2624" s="1"/>
      <c r="DEY2624" s="1"/>
      <c r="DFB2624" s="1"/>
      <c r="DFE2624" s="1"/>
      <c r="DFH2624" s="1"/>
      <c r="DFK2624" s="1"/>
      <c r="DFN2624" s="1"/>
      <c r="DFQ2624" s="1"/>
      <c r="DFT2624" s="1"/>
      <c r="DFW2624" s="1"/>
      <c r="DFZ2624" s="1"/>
      <c r="DGC2624" s="1"/>
      <c r="DGF2624" s="1"/>
      <c r="DGI2624" s="1"/>
      <c r="DGL2624" s="1"/>
      <c r="DGO2624" s="1"/>
      <c r="DGR2624" s="1"/>
      <c r="DGU2624" s="1"/>
      <c r="DGX2624" s="1"/>
      <c r="DHA2624" s="1"/>
      <c r="DHD2624" s="1"/>
      <c r="DHG2624" s="1"/>
      <c r="DHJ2624" s="1"/>
      <c r="DHM2624" s="1"/>
      <c r="DHP2624" s="1"/>
      <c r="DHS2624" s="1"/>
      <c r="DHV2624" s="1"/>
      <c r="DHY2624" s="1"/>
      <c r="DIB2624" s="1"/>
      <c r="DIE2624" s="1"/>
      <c r="DIH2624" s="1"/>
      <c r="DIK2624" s="1"/>
      <c r="DIN2624" s="1"/>
      <c r="DIQ2624" s="1"/>
      <c r="DIT2624" s="1"/>
      <c r="DIW2624" s="1"/>
      <c r="DIZ2624" s="1"/>
      <c r="DJC2624" s="1"/>
      <c r="DJF2624" s="1"/>
      <c r="DJI2624" s="1"/>
      <c r="DJL2624" s="1"/>
      <c r="DJO2624" s="1"/>
      <c r="DJR2624" s="1"/>
      <c r="DJU2624" s="1"/>
      <c r="DJX2624" s="1"/>
      <c r="DKA2624" s="1"/>
      <c r="DKD2624" s="1"/>
      <c r="DKG2624" s="1"/>
      <c r="DKJ2624" s="1"/>
      <c r="DKM2624" s="1"/>
      <c r="DKP2624" s="1"/>
      <c r="DKS2624" s="1"/>
      <c r="DKV2624" s="1"/>
      <c r="DKY2624" s="1"/>
      <c r="DLB2624" s="1"/>
      <c r="DLE2624" s="1"/>
      <c r="DLH2624" s="1"/>
      <c r="DLK2624" s="1"/>
      <c r="DLN2624" s="1"/>
      <c r="DLQ2624" s="1"/>
      <c r="DLT2624" s="1"/>
      <c r="DLW2624" s="1"/>
      <c r="DLZ2624" s="1"/>
      <c r="DMC2624" s="1"/>
      <c r="DMF2624" s="1"/>
      <c r="DMI2624" s="1"/>
      <c r="DML2624" s="1"/>
      <c r="DMO2624" s="1"/>
      <c r="DMR2624" s="1"/>
      <c r="DMU2624" s="1"/>
      <c r="DMX2624" s="1"/>
      <c r="DNA2624" s="1"/>
      <c r="DND2624" s="1"/>
      <c r="DNG2624" s="1"/>
      <c r="DNJ2624" s="1"/>
      <c r="DNM2624" s="1"/>
      <c r="DNP2624" s="1"/>
      <c r="DNS2624" s="1"/>
      <c r="DNV2624" s="1"/>
      <c r="DNY2624" s="1"/>
      <c r="DOB2624" s="1"/>
      <c r="DOE2624" s="1"/>
      <c r="DOH2624" s="1"/>
      <c r="DOK2624" s="1"/>
      <c r="DON2624" s="1"/>
      <c r="DOQ2624" s="1"/>
      <c r="DOT2624" s="1"/>
      <c r="DOW2624" s="1"/>
      <c r="DOZ2624" s="1"/>
      <c r="DPC2624" s="1"/>
      <c r="DPF2624" s="1"/>
      <c r="DPI2624" s="1"/>
      <c r="DPL2624" s="1"/>
      <c r="DPO2624" s="1"/>
      <c r="DPR2624" s="1"/>
      <c r="DPU2624" s="1"/>
      <c r="DPX2624" s="1"/>
      <c r="DQA2624" s="1"/>
      <c r="DQD2624" s="1"/>
      <c r="DQG2624" s="1"/>
      <c r="DQJ2624" s="1"/>
      <c r="DQM2624" s="1"/>
      <c r="DQP2624" s="1"/>
      <c r="DQS2624" s="1"/>
      <c r="DQV2624" s="1"/>
      <c r="DQY2624" s="1"/>
      <c r="DRB2624" s="1"/>
      <c r="DRE2624" s="1"/>
      <c r="DRH2624" s="1"/>
      <c r="DRK2624" s="1"/>
      <c r="DRN2624" s="1"/>
      <c r="DRQ2624" s="1"/>
      <c r="DRT2624" s="1"/>
      <c r="DRW2624" s="1"/>
      <c r="DRZ2624" s="1"/>
      <c r="DSC2624" s="1"/>
      <c r="DSF2624" s="1"/>
      <c r="DSI2624" s="1"/>
      <c r="DSL2624" s="1"/>
      <c r="DSO2624" s="1"/>
      <c r="DSR2624" s="1"/>
      <c r="DSU2624" s="1"/>
      <c r="DSX2624" s="1"/>
      <c r="DTA2624" s="1"/>
      <c r="DTD2624" s="1"/>
      <c r="DTG2624" s="1"/>
      <c r="DTJ2624" s="1"/>
      <c r="DTM2624" s="1"/>
      <c r="DTP2624" s="1"/>
      <c r="DTS2624" s="1"/>
      <c r="DTV2624" s="1"/>
      <c r="DTY2624" s="1"/>
      <c r="DUB2624" s="1"/>
      <c r="DUE2624" s="1"/>
      <c r="DUH2624" s="1"/>
      <c r="DUK2624" s="1"/>
      <c r="DUN2624" s="1"/>
      <c r="DUQ2624" s="1"/>
      <c r="DUT2624" s="1"/>
      <c r="DUW2624" s="1"/>
      <c r="DUZ2624" s="1"/>
      <c r="DVC2624" s="1"/>
      <c r="DVF2624" s="1"/>
      <c r="DVI2624" s="1"/>
      <c r="DVL2624" s="1"/>
      <c r="DVO2624" s="1"/>
      <c r="DVR2624" s="1"/>
      <c r="DVU2624" s="1"/>
      <c r="DVX2624" s="1"/>
      <c r="DWA2624" s="1"/>
      <c r="DWD2624" s="1"/>
      <c r="DWG2624" s="1"/>
      <c r="DWJ2624" s="1"/>
      <c r="DWM2624" s="1"/>
      <c r="DWP2624" s="1"/>
      <c r="DWS2624" s="1"/>
      <c r="DWV2624" s="1"/>
      <c r="DWY2624" s="1"/>
      <c r="DXB2624" s="1"/>
      <c r="DXE2624" s="1"/>
      <c r="DXH2624" s="1"/>
      <c r="DXK2624" s="1"/>
      <c r="DXN2624" s="1"/>
      <c r="DXQ2624" s="1"/>
      <c r="DXT2624" s="1"/>
      <c r="DXW2624" s="1"/>
      <c r="DXZ2624" s="1"/>
      <c r="DYC2624" s="1"/>
      <c r="DYF2624" s="1"/>
      <c r="DYI2624" s="1"/>
      <c r="DYL2624" s="1"/>
      <c r="DYO2624" s="1"/>
      <c r="DYR2624" s="1"/>
      <c r="DYU2624" s="1"/>
      <c r="DYX2624" s="1"/>
      <c r="DZA2624" s="1"/>
      <c r="DZD2624" s="1"/>
      <c r="DZG2624" s="1"/>
      <c r="DZJ2624" s="1"/>
      <c r="DZM2624" s="1"/>
      <c r="DZP2624" s="1"/>
      <c r="DZS2624" s="1"/>
      <c r="DZV2624" s="1"/>
      <c r="DZY2624" s="1"/>
      <c r="EAB2624" s="1"/>
      <c r="EAE2624" s="1"/>
      <c r="EAH2624" s="1"/>
      <c r="EAK2624" s="1"/>
      <c r="EAN2624" s="1"/>
      <c r="EAQ2624" s="1"/>
      <c r="EAT2624" s="1"/>
      <c r="EAW2624" s="1"/>
      <c r="EAZ2624" s="1"/>
      <c r="EBC2624" s="1"/>
      <c r="EBF2624" s="1"/>
      <c r="EBI2624" s="1"/>
      <c r="EBL2624" s="1"/>
      <c r="EBO2624" s="1"/>
      <c r="EBR2624" s="1"/>
      <c r="EBU2624" s="1"/>
      <c r="EBX2624" s="1"/>
      <c r="ECA2624" s="1"/>
      <c r="ECD2624" s="1"/>
      <c r="ECG2624" s="1"/>
      <c r="ECJ2624" s="1"/>
      <c r="ECM2624" s="1"/>
      <c r="ECP2624" s="1"/>
      <c r="ECS2624" s="1"/>
      <c r="ECV2624" s="1"/>
      <c r="ECY2624" s="1"/>
      <c r="EDB2624" s="1"/>
      <c r="EDE2624" s="1"/>
      <c r="EDH2624" s="1"/>
      <c r="EDK2624" s="1"/>
      <c r="EDN2624" s="1"/>
      <c r="EDQ2624" s="1"/>
      <c r="EDT2624" s="1"/>
      <c r="EDW2624" s="1"/>
      <c r="EDZ2624" s="1"/>
      <c r="EEC2624" s="1"/>
      <c r="EEF2624" s="1"/>
      <c r="EEI2624" s="1"/>
      <c r="EEL2624" s="1"/>
      <c r="EEO2624" s="1"/>
      <c r="EER2624" s="1"/>
      <c r="EEU2624" s="1"/>
      <c r="EEX2624" s="1"/>
      <c r="EFA2624" s="1"/>
      <c r="EFD2624" s="1"/>
      <c r="EFG2624" s="1"/>
      <c r="EFJ2624" s="1"/>
      <c r="EFM2624" s="1"/>
      <c r="EFP2624" s="1"/>
      <c r="EFS2624" s="1"/>
      <c r="EFV2624" s="1"/>
      <c r="EFY2624" s="1"/>
      <c r="EGB2624" s="1"/>
      <c r="EGE2624" s="1"/>
      <c r="EGH2624" s="1"/>
      <c r="EGK2624" s="1"/>
      <c r="EGN2624" s="1"/>
      <c r="EGQ2624" s="1"/>
      <c r="EGT2624" s="1"/>
      <c r="EGW2624" s="1"/>
      <c r="EGZ2624" s="1"/>
      <c r="EHC2624" s="1"/>
      <c r="EHF2624" s="1"/>
      <c r="EHI2624" s="1"/>
      <c r="EHL2624" s="1"/>
      <c r="EHO2624" s="1"/>
      <c r="EHR2624" s="1"/>
      <c r="EHU2624" s="1"/>
      <c r="EHX2624" s="1"/>
      <c r="EIA2624" s="1"/>
      <c r="EID2624" s="1"/>
      <c r="EIG2624" s="1"/>
      <c r="EIJ2624" s="1"/>
      <c r="EIM2624" s="1"/>
      <c r="EIP2624" s="1"/>
      <c r="EIS2624" s="1"/>
      <c r="EIV2624" s="1"/>
      <c r="EIY2624" s="1"/>
      <c r="EJB2624" s="1"/>
      <c r="EJE2624" s="1"/>
      <c r="EJH2624" s="1"/>
      <c r="EJK2624" s="1"/>
      <c r="EJN2624" s="1"/>
      <c r="EJQ2624" s="1"/>
      <c r="EJT2624" s="1"/>
      <c r="EJW2624" s="1"/>
      <c r="EJZ2624" s="1"/>
      <c r="EKC2624" s="1"/>
      <c r="EKF2624" s="1"/>
      <c r="EKI2624" s="1"/>
      <c r="EKL2624" s="1"/>
      <c r="EKO2624" s="1"/>
      <c r="EKR2624" s="1"/>
      <c r="EKU2624" s="1"/>
      <c r="EKX2624" s="1"/>
      <c r="ELA2624" s="1"/>
      <c r="ELD2624" s="1"/>
      <c r="ELG2624" s="1"/>
      <c r="ELJ2624" s="1"/>
      <c r="ELM2624" s="1"/>
      <c r="ELP2624" s="1"/>
      <c r="ELS2624" s="1"/>
      <c r="ELV2624" s="1"/>
      <c r="ELY2624" s="1"/>
      <c r="EMB2624" s="1"/>
      <c r="EME2624" s="1"/>
      <c r="EMH2624" s="1"/>
      <c r="EMK2624" s="1"/>
      <c r="EMN2624" s="1"/>
      <c r="EMQ2624" s="1"/>
      <c r="EMT2624" s="1"/>
      <c r="EMW2624" s="1"/>
      <c r="EMZ2624" s="1"/>
      <c r="ENC2624" s="1"/>
      <c r="ENF2624" s="1"/>
      <c r="ENI2624" s="1"/>
      <c r="ENL2624" s="1"/>
      <c r="ENO2624" s="1"/>
      <c r="ENR2624" s="1"/>
      <c r="ENU2624" s="1"/>
      <c r="ENX2624" s="1"/>
      <c r="EOA2624" s="1"/>
      <c r="EOD2624" s="1"/>
      <c r="EOG2624" s="1"/>
      <c r="EOJ2624" s="1"/>
      <c r="EOM2624" s="1"/>
      <c r="EOP2624" s="1"/>
      <c r="EOS2624" s="1"/>
      <c r="EOV2624" s="1"/>
      <c r="EOY2624" s="1"/>
      <c r="EPB2624" s="1"/>
      <c r="EPE2624" s="1"/>
      <c r="EPH2624" s="1"/>
      <c r="EPK2624" s="1"/>
      <c r="EPN2624" s="1"/>
      <c r="EPQ2624" s="1"/>
      <c r="EPT2624" s="1"/>
      <c r="EPW2624" s="1"/>
      <c r="EPZ2624" s="1"/>
      <c r="EQC2624" s="1"/>
      <c r="EQF2624" s="1"/>
      <c r="EQI2624" s="1"/>
      <c r="EQL2624" s="1"/>
      <c r="EQO2624" s="1"/>
      <c r="EQR2624" s="1"/>
      <c r="EQU2624" s="1"/>
      <c r="EQX2624" s="1"/>
      <c r="ERA2624" s="1"/>
      <c r="ERD2624" s="1"/>
      <c r="ERG2624" s="1"/>
      <c r="ERJ2624" s="1"/>
      <c r="ERM2624" s="1"/>
      <c r="ERP2624" s="1"/>
      <c r="ERS2624" s="1"/>
      <c r="ERV2624" s="1"/>
      <c r="ERY2624" s="1"/>
      <c r="ESB2624" s="1"/>
      <c r="ESE2624" s="1"/>
      <c r="ESH2624" s="1"/>
      <c r="ESK2624" s="1"/>
      <c r="ESN2624" s="1"/>
      <c r="ESQ2624" s="1"/>
      <c r="EST2624" s="1"/>
      <c r="ESW2624" s="1"/>
      <c r="ESZ2624" s="1"/>
      <c r="ETC2624" s="1"/>
      <c r="ETF2624" s="1"/>
      <c r="ETI2624" s="1"/>
      <c r="ETL2624" s="1"/>
      <c r="ETO2624" s="1"/>
      <c r="ETR2624" s="1"/>
      <c r="ETU2624" s="1"/>
      <c r="ETX2624" s="1"/>
      <c r="EUA2624" s="1"/>
      <c r="EUD2624" s="1"/>
      <c r="EUG2624" s="1"/>
      <c r="EUJ2624" s="1"/>
      <c r="EUM2624" s="1"/>
      <c r="EUP2624" s="1"/>
      <c r="EUS2624" s="1"/>
      <c r="EUV2624" s="1"/>
      <c r="EUY2624" s="1"/>
      <c r="EVB2624" s="1"/>
      <c r="EVE2624" s="1"/>
      <c r="EVH2624" s="1"/>
      <c r="EVK2624" s="1"/>
      <c r="EVN2624" s="1"/>
      <c r="EVQ2624" s="1"/>
      <c r="EVT2624" s="1"/>
      <c r="EVW2624" s="1"/>
      <c r="EVZ2624" s="1"/>
      <c r="EWC2624" s="1"/>
      <c r="EWF2624" s="1"/>
      <c r="EWI2624" s="1"/>
      <c r="EWL2624" s="1"/>
      <c r="EWO2624" s="1"/>
      <c r="EWR2624" s="1"/>
      <c r="EWU2624" s="1"/>
      <c r="EWX2624" s="1"/>
      <c r="EXA2624" s="1"/>
      <c r="EXD2624" s="1"/>
      <c r="EXG2624" s="1"/>
      <c r="EXJ2624" s="1"/>
      <c r="EXM2624" s="1"/>
      <c r="EXP2624" s="1"/>
      <c r="EXS2624" s="1"/>
      <c r="EXV2624" s="1"/>
      <c r="EXY2624" s="1"/>
      <c r="EYB2624" s="1"/>
      <c r="EYE2624" s="1"/>
      <c r="EYH2624" s="1"/>
      <c r="EYK2624" s="1"/>
      <c r="EYN2624" s="1"/>
      <c r="EYQ2624" s="1"/>
      <c r="EYT2624" s="1"/>
      <c r="EYW2624" s="1"/>
      <c r="EYZ2624" s="1"/>
      <c r="EZC2624" s="1"/>
      <c r="EZF2624" s="1"/>
      <c r="EZI2624" s="1"/>
      <c r="EZL2624" s="1"/>
      <c r="EZO2624" s="1"/>
      <c r="EZR2624" s="1"/>
      <c r="EZU2624" s="1"/>
      <c r="EZX2624" s="1"/>
      <c r="FAA2624" s="1"/>
      <c r="FAD2624" s="1"/>
      <c r="FAG2624" s="1"/>
      <c r="FAJ2624" s="1"/>
      <c r="FAM2624" s="1"/>
      <c r="FAP2624" s="1"/>
      <c r="FAS2624" s="1"/>
      <c r="FAV2624" s="1"/>
      <c r="FAY2624" s="1"/>
      <c r="FBB2624" s="1"/>
      <c r="FBE2624" s="1"/>
      <c r="FBH2624" s="1"/>
      <c r="FBK2624" s="1"/>
      <c r="FBN2624" s="1"/>
      <c r="FBQ2624" s="1"/>
      <c r="FBT2624" s="1"/>
      <c r="FBW2624" s="1"/>
      <c r="FBZ2624" s="1"/>
      <c r="FCC2624" s="1"/>
      <c r="FCF2624" s="1"/>
      <c r="FCI2624" s="1"/>
      <c r="FCL2624" s="1"/>
      <c r="FCO2624" s="1"/>
      <c r="FCR2624" s="1"/>
      <c r="FCU2624" s="1"/>
      <c r="FCX2624" s="1"/>
      <c r="FDA2624" s="1"/>
      <c r="FDD2624" s="1"/>
      <c r="FDG2624" s="1"/>
      <c r="FDJ2624" s="1"/>
      <c r="FDM2624" s="1"/>
      <c r="FDP2624" s="1"/>
      <c r="FDS2624" s="1"/>
      <c r="FDV2624" s="1"/>
      <c r="FDY2624" s="1"/>
      <c r="FEB2624" s="1"/>
      <c r="FEE2624" s="1"/>
      <c r="FEH2624" s="1"/>
      <c r="FEK2624" s="1"/>
      <c r="FEN2624" s="1"/>
      <c r="FEQ2624" s="1"/>
      <c r="FET2624" s="1"/>
      <c r="FEW2624" s="1"/>
      <c r="FEZ2624" s="1"/>
      <c r="FFC2624" s="1"/>
      <c r="FFF2624" s="1"/>
      <c r="FFI2624" s="1"/>
      <c r="FFL2624" s="1"/>
      <c r="FFO2624" s="1"/>
      <c r="FFR2624" s="1"/>
      <c r="FFU2624" s="1"/>
      <c r="FFX2624" s="1"/>
      <c r="FGA2624" s="1"/>
      <c r="FGD2624" s="1"/>
      <c r="FGG2624" s="1"/>
      <c r="FGJ2624" s="1"/>
      <c r="FGM2624" s="1"/>
      <c r="FGP2624" s="1"/>
      <c r="FGS2624" s="1"/>
      <c r="FGV2624" s="1"/>
      <c r="FGY2624" s="1"/>
      <c r="FHB2624" s="1"/>
      <c r="FHE2624" s="1"/>
      <c r="FHH2624" s="1"/>
      <c r="FHK2624" s="1"/>
      <c r="FHN2624" s="1"/>
      <c r="FHQ2624" s="1"/>
      <c r="FHT2624" s="1"/>
      <c r="FHW2624" s="1"/>
      <c r="FHZ2624" s="1"/>
      <c r="FIC2624" s="1"/>
      <c r="FIF2624" s="1"/>
      <c r="FII2624" s="1"/>
      <c r="FIL2624" s="1"/>
      <c r="FIO2624" s="1"/>
      <c r="FIR2624" s="1"/>
      <c r="FIU2624" s="1"/>
      <c r="FIX2624" s="1"/>
      <c r="FJA2624" s="1"/>
      <c r="FJD2624" s="1"/>
      <c r="FJG2624" s="1"/>
      <c r="FJJ2624" s="1"/>
      <c r="FJM2624" s="1"/>
      <c r="FJP2624" s="1"/>
      <c r="FJS2624" s="1"/>
      <c r="FJV2624" s="1"/>
      <c r="FJY2624" s="1"/>
      <c r="FKB2624" s="1"/>
      <c r="FKE2624" s="1"/>
      <c r="FKH2624" s="1"/>
      <c r="FKK2624" s="1"/>
      <c r="FKN2624" s="1"/>
      <c r="FKQ2624" s="1"/>
      <c r="FKT2624" s="1"/>
      <c r="FKW2624" s="1"/>
      <c r="FKZ2624" s="1"/>
      <c r="FLC2624" s="1"/>
      <c r="FLF2624" s="1"/>
      <c r="FLI2624" s="1"/>
      <c r="FLL2624" s="1"/>
      <c r="FLO2624" s="1"/>
      <c r="FLR2624" s="1"/>
      <c r="FLU2624" s="1"/>
      <c r="FLX2624" s="1"/>
      <c r="FMA2624" s="1"/>
      <c r="FMD2624" s="1"/>
      <c r="FMG2624" s="1"/>
      <c r="FMJ2624" s="1"/>
      <c r="FMM2624" s="1"/>
      <c r="FMP2624" s="1"/>
      <c r="FMS2624" s="1"/>
      <c r="FMV2624" s="1"/>
      <c r="FMY2624" s="1"/>
      <c r="FNB2624" s="1"/>
      <c r="FNE2624" s="1"/>
      <c r="FNH2624" s="1"/>
      <c r="FNK2624" s="1"/>
      <c r="FNN2624" s="1"/>
      <c r="FNQ2624" s="1"/>
      <c r="FNT2624" s="1"/>
      <c r="FNW2624" s="1"/>
      <c r="FNZ2624" s="1"/>
      <c r="FOC2624" s="1"/>
      <c r="FOF2624" s="1"/>
      <c r="FOI2624" s="1"/>
      <c r="FOL2624" s="1"/>
      <c r="FOO2624" s="1"/>
      <c r="FOR2624" s="1"/>
      <c r="FOU2624" s="1"/>
      <c r="FOX2624" s="1"/>
      <c r="FPA2624" s="1"/>
      <c r="FPD2624" s="1"/>
      <c r="FPG2624" s="1"/>
      <c r="FPJ2624" s="1"/>
      <c r="FPM2624" s="1"/>
      <c r="FPP2624" s="1"/>
      <c r="FPS2624" s="1"/>
      <c r="FPV2624" s="1"/>
      <c r="FPY2624" s="1"/>
      <c r="FQB2624" s="1"/>
      <c r="FQE2624" s="1"/>
      <c r="FQH2624" s="1"/>
      <c r="FQK2624" s="1"/>
      <c r="FQN2624" s="1"/>
      <c r="FQQ2624" s="1"/>
      <c r="FQT2624" s="1"/>
      <c r="FQW2624" s="1"/>
      <c r="FQZ2624" s="1"/>
      <c r="FRC2624" s="1"/>
      <c r="FRF2624" s="1"/>
      <c r="FRI2624" s="1"/>
      <c r="FRL2624" s="1"/>
      <c r="FRO2624" s="1"/>
      <c r="FRR2624" s="1"/>
      <c r="FRU2624" s="1"/>
      <c r="FRX2624" s="1"/>
      <c r="FSA2624" s="1"/>
      <c r="FSD2624" s="1"/>
      <c r="FSG2624" s="1"/>
      <c r="FSJ2624" s="1"/>
      <c r="FSM2624" s="1"/>
      <c r="FSP2624" s="1"/>
      <c r="FSS2624" s="1"/>
      <c r="FSV2624" s="1"/>
      <c r="FSY2624" s="1"/>
      <c r="FTB2624" s="1"/>
      <c r="FTE2624" s="1"/>
      <c r="FTH2624" s="1"/>
      <c r="FTK2624" s="1"/>
      <c r="FTN2624" s="1"/>
      <c r="FTQ2624" s="1"/>
      <c r="FTT2624" s="1"/>
      <c r="FTW2624" s="1"/>
      <c r="FTZ2624" s="1"/>
      <c r="FUC2624" s="1"/>
      <c r="FUF2624" s="1"/>
      <c r="FUI2624" s="1"/>
      <c r="FUL2624" s="1"/>
      <c r="FUO2624" s="1"/>
      <c r="FUR2624" s="1"/>
      <c r="FUU2624" s="1"/>
      <c r="FUX2624" s="1"/>
      <c r="FVA2624" s="1"/>
      <c r="FVD2624" s="1"/>
      <c r="FVG2624" s="1"/>
      <c r="FVJ2624" s="1"/>
      <c r="FVM2624" s="1"/>
      <c r="FVP2624" s="1"/>
      <c r="FVS2624" s="1"/>
      <c r="FVV2624" s="1"/>
      <c r="FVY2624" s="1"/>
      <c r="FWB2624" s="1"/>
      <c r="FWE2624" s="1"/>
      <c r="FWH2624" s="1"/>
      <c r="FWK2624" s="1"/>
      <c r="FWN2624" s="1"/>
      <c r="FWQ2624" s="1"/>
      <c r="FWT2624" s="1"/>
      <c r="FWW2624" s="1"/>
      <c r="FWZ2624" s="1"/>
      <c r="FXC2624" s="1"/>
      <c r="FXF2624" s="1"/>
      <c r="FXI2624" s="1"/>
      <c r="FXL2624" s="1"/>
      <c r="FXO2624" s="1"/>
      <c r="FXR2624" s="1"/>
      <c r="FXU2624" s="1"/>
      <c r="FXX2624" s="1"/>
      <c r="FYA2624" s="1"/>
      <c r="FYD2624" s="1"/>
      <c r="FYG2624" s="1"/>
      <c r="FYJ2624" s="1"/>
      <c r="FYM2624" s="1"/>
      <c r="FYP2624" s="1"/>
      <c r="FYS2624" s="1"/>
      <c r="FYV2624" s="1"/>
      <c r="FYY2624" s="1"/>
      <c r="FZB2624" s="1"/>
      <c r="FZE2624" s="1"/>
      <c r="FZH2624" s="1"/>
      <c r="FZK2624" s="1"/>
      <c r="FZN2624" s="1"/>
      <c r="FZQ2624" s="1"/>
      <c r="FZT2624" s="1"/>
      <c r="FZW2624" s="1"/>
      <c r="FZZ2624" s="1"/>
      <c r="GAC2624" s="1"/>
      <c r="GAF2624" s="1"/>
      <c r="GAI2624" s="1"/>
      <c r="GAL2624" s="1"/>
      <c r="GAO2624" s="1"/>
      <c r="GAR2624" s="1"/>
      <c r="GAU2624" s="1"/>
      <c r="GAX2624" s="1"/>
      <c r="GBA2624" s="1"/>
      <c r="GBD2624" s="1"/>
      <c r="GBG2624" s="1"/>
      <c r="GBJ2624" s="1"/>
      <c r="GBM2624" s="1"/>
      <c r="GBP2624" s="1"/>
      <c r="GBS2624" s="1"/>
      <c r="GBV2624" s="1"/>
      <c r="GBY2624" s="1"/>
      <c r="GCB2624" s="1"/>
      <c r="GCE2624" s="1"/>
      <c r="GCH2624" s="1"/>
      <c r="GCK2624" s="1"/>
      <c r="GCN2624" s="1"/>
      <c r="GCQ2624" s="1"/>
      <c r="GCT2624" s="1"/>
      <c r="GCW2624" s="1"/>
      <c r="GCZ2624" s="1"/>
      <c r="GDC2624" s="1"/>
      <c r="GDF2624" s="1"/>
      <c r="GDI2624" s="1"/>
      <c r="GDL2624" s="1"/>
      <c r="GDO2624" s="1"/>
      <c r="GDR2624" s="1"/>
      <c r="GDU2624" s="1"/>
      <c r="GDX2624" s="1"/>
      <c r="GEA2624" s="1"/>
      <c r="GED2624" s="1"/>
      <c r="GEG2624" s="1"/>
      <c r="GEJ2624" s="1"/>
      <c r="GEM2624" s="1"/>
      <c r="GEP2624" s="1"/>
      <c r="GES2624" s="1"/>
      <c r="GEV2624" s="1"/>
      <c r="GEY2624" s="1"/>
      <c r="GFB2624" s="1"/>
      <c r="GFE2624" s="1"/>
      <c r="GFH2624" s="1"/>
      <c r="GFK2624" s="1"/>
      <c r="GFN2624" s="1"/>
      <c r="GFQ2624" s="1"/>
      <c r="GFT2624" s="1"/>
      <c r="GFW2624" s="1"/>
      <c r="GFZ2624" s="1"/>
      <c r="GGC2624" s="1"/>
      <c r="GGF2624" s="1"/>
      <c r="GGI2624" s="1"/>
      <c r="GGL2624" s="1"/>
      <c r="GGO2624" s="1"/>
      <c r="GGR2624" s="1"/>
      <c r="GGU2624" s="1"/>
      <c r="GGX2624" s="1"/>
      <c r="GHA2624" s="1"/>
      <c r="GHD2624" s="1"/>
      <c r="GHG2624" s="1"/>
      <c r="GHJ2624" s="1"/>
      <c r="GHM2624" s="1"/>
      <c r="GHP2624" s="1"/>
      <c r="GHS2624" s="1"/>
      <c r="GHV2624" s="1"/>
      <c r="GHY2624" s="1"/>
      <c r="GIB2624" s="1"/>
      <c r="GIE2624" s="1"/>
      <c r="GIH2624" s="1"/>
      <c r="GIK2624" s="1"/>
      <c r="GIN2624" s="1"/>
      <c r="GIQ2624" s="1"/>
      <c r="GIT2624" s="1"/>
      <c r="GIW2624" s="1"/>
      <c r="GIZ2624" s="1"/>
      <c r="GJC2624" s="1"/>
      <c r="GJF2624" s="1"/>
      <c r="GJI2624" s="1"/>
      <c r="GJL2624" s="1"/>
      <c r="GJO2624" s="1"/>
      <c r="GJR2624" s="1"/>
      <c r="GJU2624" s="1"/>
      <c r="GJX2624" s="1"/>
      <c r="GKA2624" s="1"/>
      <c r="GKD2624" s="1"/>
      <c r="GKG2624" s="1"/>
      <c r="GKJ2624" s="1"/>
      <c r="GKM2624" s="1"/>
      <c r="GKP2624" s="1"/>
      <c r="GKS2624" s="1"/>
      <c r="GKV2624" s="1"/>
      <c r="GKY2624" s="1"/>
      <c r="GLB2624" s="1"/>
      <c r="GLE2624" s="1"/>
      <c r="GLH2624" s="1"/>
      <c r="GLK2624" s="1"/>
      <c r="GLN2624" s="1"/>
      <c r="GLQ2624" s="1"/>
      <c r="GLT2624" s="1"/>
      <c r="GLW2624" s="1"/>
      <c r="GLZ2624" s="1"/>
      <c r="GMC2624" s="1"/>
      <c r="GMF2624" s="1"/>
      <c r="GMI2624" s="1"/>
      <c r="GML2624" s="1"/>
      <c r="GMO2624" s="1"/>
      <c r="GMR2624" s="1"/>
      <c r="GMU2624" s="1"/>
      <c r="GMX2624" s="1"/>
      <c r="GNA2624" s="1"/>
      <c r="GND2624" s="1"/>
      <c r="GNG2624" s="1"/>
      <c r="GNJ2624" s="1"/>
      <c r="GNM2624" s="1"/>
      <c r="GNP2624" s="1"/>
      <c r="GNS2624" s="1"/>
      <c r="GNV2624" s="1"/>
      <c r="GNY2624" s="1"/>
      <c r="GOB2624" s="1"/>
      <c r="GOE2624" s="1"/>
      <c r="GOH2624" s="1"/>
      <c r="GOK2624" s="1"/>
      <c r="GON2624" s="1"/>
      <c r="GOQ2624" s="1"/>
      <c r="GOT2624" s="1"/>
      <c r="GOW2624" s="1"/>
      <c r="GOZ2624" s="1"/>
      <c r="GPC2624" s="1"/>
      <c r="GPF2624" s="1"/>
      <c r="GPI2624" s="1"/>
      <c r="GPL2624" s="1"/>
      <c r="GPO2624" s="1"/>
      <c r="GPR2624" s="1"/>
      <c r="GPU2624" s="1"/>
      <c r="GPX2624" s="1"/>
      <c r="GQA2624" s="1"/>
      <c r="GQD2624" s="1"/>
      <c r="GQG2624" s="1"/>
      <c r="GQJ2624" s="1"/>
      <c r="GQM2624" s="1"/>
      <c r="GQP2624" s="1"/>
      <c r="GQS2624" s="1"/>
      <c r="GQV2624" s="1"/>
      <c r="GQY2624" s="1"/>
      <c r="GRB2624" s="1"/>
      <c r="GRE2624" s="1"/>
      <c r="GRH2624" s="1"/>
      <c r="GRK2624" s="1"/>
      <c r="GRN2624" s="1"/>
      <c r="GRQ2624" s="1"/>
      <c r="GRT2624" s="1"/>
      <c r="GRW2624" s="1"/>
      <c r="GRZ2624" s="1"/>
      <c r="GSC2624" s="1"/>
      <c r="GSF2624" s="1"/>
      <c r="GSI2624" s="1"/>
      <c r="GSL2624" s="1"/>
      <c r="GSO2624" s="1"/>
      <c r="GSR2624" s="1"/>
      <c r="GSU2624" s="1"/>
      <c r="GSX2624" s="1"/>
      <c r="GTA2624" s="1"/>
      <c r="GTD2624" s="1"/>
      <c r="GTG2624" s="1"/>
      <c r="GTJ2624" s="1"/>
      <c r="GTM2624" s="1"/>
      <c r="GTP2624" s="1"/>
      <c r="GTS2624" s="1"/>
      <c r="GTV2624" s="1"/>
      <c r="GTY2624" s="1"/>
      <c r="GUB2624" s="1"/>
      <c r="GUE2624" s="1"/>
      <c r="GUH2624" s="1"/>
      <c r="GUK2624" s="1"/>
      <c r="GUN2624" s="1"/>
      <c r="GUQ2624" s="1"/>
      <c r="GUT2624" s="1"/>
      <c r="GUW2624" s="1"/>
      <c r="GUZ2624" s="1"/>
      <c r="GVC2624" s="1"/>
      <c r="GVF2624" s="1"/>
      <c r="GVI2624" s="1"/>
      <c r="GVL2624" s="1"/>
      <c r="GVO2624" s="1"/>
      <c r="GVR2624" s="1"/>
      <c r="GVU2624" s="1"/>
      <c r="GVX2624" s="1"/>
      <c r="GWA2624" s="1"/>
      <c r="GWD2624" s="1"/>
      <c r="GWG2624" s="1"/>
      <c r="GWJ2624" s="1"/>
      <c r="GWM2624" s="1"/>
      <c r="GWP2624" s="1"/>
      <c r="GWS2624" s="1"/>
      <c r="GWV2624" s="1"/>
      <c r="GWY2624" s="1"/>
      <c r="GXB2624" s="1"/>
      <c r="GXE2624" s="1"/>
      <c r="GXH2624" s="1"/>
      <c r="GXK2624" s="1"/>
      <c r="GXN2624" s="1"/>
      <c r="GXQ2624" s="1"/>
      <c r="GXT2624" s="1"/>
      <c r="GXW2624" s="1"/>
      <c r="GXZ2624" s="1"/>
      <c r="GYC2624" s="1"/>
      <c r="GYF2624" s="1"/>
      <c r="GYI2624" s="1"/>
      <c r="GYL2624" s="1"/>
      <c r="GYO2624" s="1"/>
      <c r="GYR2624" s="1"/>
      <c r="GYU2624" s="1"/>
      <c r="GYX2624" s="1"/>
      <c r="GZA2624" s="1"/>
      <c r="GZD2624" s="1"/>
      <c r="GZG2624" s="1"/>
      <c r="GZJ2624" s="1"/>
      <c r="GZM2624" s="1"/>
      <c r="GZP2624" s="1"/>
      <c r="GZS2624" s="1"/>
      <c r="GZV2624" s="1"/>
      <c r="GZY2624" s="1"/>
      <c r="HAB2624" s="1"/>
      <c r="HAE2624" s="1"/>
      <c r="HAH2624" s="1"/>
      <c r="HAK2624" s="1"/>
      <c r="HAN2624" s="1"/>
      <c r="HAQ2624" s="1"/>
      <c r="HAT2624" s="1"/>
      <c r="HAW2624" s="1"/>
      <c r="HAZ2624" s="1"/>
      <c r="HBC2624" s="1"/>
      <c r="HBF2624" s="1"/>
      <c r="HBI2624" s="1"/>
      <c r="HBL2624" s="1"/>
      <c r="HBO2624" s="1"/>
      <c r="HBR2624" s="1"/>
      <c r="HBU2624" s="1"/>
      <c r="HBX2624" s="1"/>
      <c r="HCA2624" s="1"/>
      <c r="HCD2624" s="1"/>
      <c r="HCG2624" s="1"/>
      <c r="HCJ2624" s="1"/>
      <c r="HCM2624" s="1"/>
      <c r="HCP2624" s="1"/>
      <c r="HCS2624" s="1"/>
      <c r="HCV2624" s="1"/>
      <c r="HCY2624" s="1"/>
      <c r="HDB2624" s="1"/>
      <c r="HDE2624" s="1"/>
      <c r="HDH2624" s="1"/>
      <c r="HDK2624" s="1"/>
      <c r="HDN2624" s="1"/>
      <c r="HDQ2624" s="1"/>
      <c r="HDT2624" s="1"/>
      <c r="HDW2624" s="1"/>
      <c r="HDZ2624" s="1"/>
      <c r="HEC2624" s="1"/>
      <c r="HEF2624" s="1"/>
      <c r="HEI2624" s="1"/>
      <c r="HEL2624" s="1"/>
      <c r="HEO2624" s="1"/>
      <c r="HER2624" s="1"/>
      <c r="HEU2624" s="1"/>
      <c r="HEX2624" s="1"/>
      <c r="HFA2624" s="1"/>
      <c r="HFD2624" s="1"/>
      <c r="HFG2624" s="1"/>
      <c r="HFJ2624" s="1"/>
      <c r="HFM2624" s="1"/>
      <c r="HFP2624" s="1"/>
      <c r="HFS2624" s="1"/>
      <c r="HFV2624" s="1"/>
      <c r="HFY2624" s="1"/>
      <c r="HGB2624" s="1"/>
      <c r="HGE2624" s="1"/>
      <c r="HGH2624" s="1"/>
      <c r="HGK2624" s="1"/>
      <c r="HGN2624" s="1"/>
      <c r="HGQ2624" s="1"/>
      <c r="HGT2624" s="1"/>
      <c r="HGW2624" s="1"/>
      <c r="HGZ2624" s="1"/>
      <c r="HHC2624" s="1"/>
      <c r="HHF2624" s="1"/>
      <c r="HHI2624" s="1"/>
      <c r="HHL2624" s="1"/>
      <c r="HHO2624" s="1"/>
      <c r="HHR2624" s="1"/>
      <c r="HHU2624" s="1"/>
      <c r="HHX2624" s="1"/>
      <c r="HIA2624" s="1"/>
      <c r="HID2624" s="1"/>
      <c r="HIG2624" s="1"/>
      <c r="HIJ2624" s="1"/>
      <c r="HIM2624" s="1"/>
      <c r="HIP2624" s="1"/>
      <c r="HIS2624" s="1"/>
      <c r="HIV2624" s="1"/>
      <c r="HIY2624" s="1"/>
      <c r="HJB2624" s="1"/>
      <c r="HJE2624" s="1"/>
      <c r="HJH2624" s="1"/>
      <c r="HJK2624" s="1"/>
      <c r="HJN2624" s="1"/>
      <c r="HJQ2624" s="1"/>
      <c r="HJT2624" s="1"/>
      <c r="HJW2624" s="1"/>
      <c r="HJZ2624" s="1"/>
      <c r="HKC2624" s="1"/>
      <c r="HKF2624" s="1"/>
      <c r="HKI2624" s="1"/>
      <c r="HKL2624" s="1"/>
      <c r="HKO2624" s="1"/>
      <c r="HKR2624" s="1"/>
      <c r="HKU2624" s="1"/>
      <c r="HKX2624" s="1"/>
      <c r="HLA2624" s="1"/>
      <c r="HLD2624" s="1"/>
      <c r="HLG2624" s="1"/>
      <c r="HLJ2624" s="1"/>
      <c r="HLM2624" s="1"/>
      <c r="HLP2624" s="1"/>
      <c r="HLS2624" s="1"/>
      <c r="HLV2624" s="1"/>
      <c r="HLY2624" s="1"/>
      <c r="HMB2624" s="1"/>
      <c r="HME2624" s="1"/>
      <c r="HMH2624" s="1"/>
      <c r="HMK2624" s="1"/>
      <c r="HMN2624" s="1"/>
      <c r="HMQ2624" s="1"/>
      <c r="HMT2624" s="1"/>
      <c r="HMW2624" s="1"/>
      <c r="HMZ2624" s="1"/>
      <c r="HNC2624" s="1"/>
      <c r="HNF2624" s="1"/>
      <c r="HNI2624" s="1"/>
      <c r="HNL2624" s="1"/>
      <c r="HNO2624" s="1"/>
      <c r="HNR2624" s="1"/>
      <c r="HNU2624" s="1"/>
      <c r="HNX2624" s="1"/>
      <c r="HOA2624" s="1"/>
      <c r="HOD2624" s="1"/>
      <c r="HOG2624" s="1"/>
      <c r="HOJ2624" s="1"/>
      <c r="HOM2624" s="1"/>
      <c r="HOP2624" s="1"/>
      <c r="HOS2624" s="1"/>
      <c r="HOV2624" s="1"/>
      <c r="HOY2624" s="1"/>
      <c r="HPB2624" s="1"/>
      <c r="HPE2624" s="1"/>
      <c r="HPH2624" s="1"/>
      <c r="HPK2624" s="1"/>
      <c r="HPN2624" s="1"/>
      <c r="HPQ2624" s="1"/>
      <c r="HPT2624" s="1"/>
      <c r="HPW2624" s="1"/>
      <c r="HPZ2624" s="1"/>
      <c r="HQC2624" s="1"/>
      <c r="HQF2624" s="1"/>
      <c r="HQI2624" s="1"/>
      <c r="HQL2624" s="1"/>
      <c r="HQO2624" s="1"/>
      <c r="HQR2624" s="1"/>
      <c r="HQU2624" s="1"/>
      <c r="HQX2624" s="1"/>
      <c r="HRA2624" s="1"/>
      <c r="HRD2624" s="1"/>
      <c r="HRG2624" s="1"/>
      <c r="HRJ2624" s="1"/>
      <c r="HRM2624" s="1"/>
      <c r="HRP2624" s="1"/>
      <c r="HRS2624" s="1"/>
      <c r="HRV2624" s="1"/>
      <c r="HRY2624" s="1"/>
      <c r="HSB2624" s="1"/>
      <c r="HSE2624" s="1"/>
      <c r="HSH2624" s="1"/>
      <c r="HSK2624" s="1"/>
      <c r="HSN2624" s="1"/>
      <c r="HSQ2624" s="1"/>
      <c r="HST2624" s="1"/>
      <c r="HSW2624" s="1"/>
      <c r="HSZ2624" s="1"/>
      <c r="HTC2624" s="1"/>
      <c r="HTF2624" s="1"/>
      <c r="HTI2624" s="1"/>
      <c r="HTL2624" s="1"/>
      <c r="HTO2624" s="1"/>
      <c r="HTR2624" s="1"/>
      <c r="HTU2624" s="1"/>
      <c r="HTX2624" s="1"/>
      <c r="HUA2624" s="1"/>
      <c r="HUD2624" s="1"/>
      <c r="HUG2624" s="1"/>
      <c r="HUJ2624" s="1"/>
      <c r="HUM2624" s="1"/>
      <c r="HUP2624" s="1"/>
      <c r="HUS2624" s="1"/>
      <c r="HUV2624" s="1"/>
      <c r="HUY2624" s="1"/>
      <c r="HVB2624" s="1"/>
      <c r="HVE2624" s="1"/>
      <c r="HVH2624" s="1"/>
      <c r="HVK2624" s="1"/>
      <c r="HVN2624" s="1"/>
      <c r="HVQ2624" s="1"/>
      <c r="HVT2624" s="1"/>
      <c r="HVW2624" s="1"/>
      <c r="HVZ2624" s="1"/>
      <c r="HWC2624" s="1"/>
      <c r="HWF2624" s="1"/>
      <c r="HWI2624" s="1"/>
      <c r="HWL2624" s="1"/>
      <c r="HWO2624" s="1"/>
      <c r="HWR2624" s="1"/>
      <c r="HWU2624" s="1"/>
      <c r="HWX2624" s="1"/>
      <c r="HXA2624" s="1"/>
      <c r="HXD2624" s="1"/>
      <c r="HXG2624" s="1"/>
      <c r="HXJ2624" s="1"/>
      <c r="HXM2624" s="1"/>
      <c r="HXP2624" s="1"/>
      <c r="HXS2624" s="1"/>
      <c r="HXV2624" s="1"/>
      <c r="HXY2624" s="1"/>
      <c r="HYB2624" s="1"/>
      <c r="HYE2624" s="1"/>
      <c r="HYH2624" s="1"/>
      <c r="HYK2624" s="1"/>
      <c r="HYN2624" s="1"/>
      <c r="HYQ2624" s="1"/>
      <c r="HYT2624" s="1"/>
      <c r="HYW2624" s="1"/>
      <c r="HYZ2624" s="1"/>
      <c r="HZC2624" s="1"/>
      <c r="HZF2624" s="1"/>
      <c r="HZI2624" s="1"/>
      <c r="HZL2624" s="1"/>
      <c r="HZO2624" s="1"/>
      <c r="HZR2624" s="1"/>
      <c r="HZU2624" s="1"/>
      <c r="HZX2624" s="1"/>
      <c r="IAA2624" s="1"/>
      <c r="IAD2624" s="1"/>
      <c r="IAG2624" s="1"/>
      <c r="IAJ2624" s="1"/>
      <c r="IAM2624" s="1"/>
      <c r="IAP2624" s="1"/>
      <c r="IAS2624" s="1"/>
      <c r="IAV2624" s="1"/>
      <c r="IAY2624" s="1"/>
      <c r="IBB2624" s="1"/>
      <c r="IBE2624" s="1"/>
      <c r="IBH2624" s="1"/>
      <c r="IBK2624" s="1"/>
      <c r="IBN2624" s="1"/>
      <c r="IBQ2624" s="1"/>
      <c r="IBT2624" s="1"/>
      <c r="IBW2624" s="1"/>
      <c r="IBZ2624" s="1"/>
      <c r="ICC2624" s="1"/>
      <c r="ICF2624" s="1"/>
      <c r="ICI2624" s="1"/>
      <c r="ICL2624" s="1"/>
      <c r="ICO2624" s="1"/>
      <c r="ICR2624" s="1"/>
      <c r="ICU2624" s="1"/>
      <c r="ICX2624" s="1"/>
      <c r="IDA2624" s="1"/>
      <c r="IDD2624" s="1"/>
      <c r="IDG2624" s="1"/>
      <c r="IDJ2624" s="1"/>
      <c r="IDM2624" s="1"/>
      <c r="IDP2624" s="1"/>
      <c r="IDS2624" s="1"/>
      <c r="IDV2624" s="1"/>
      <c r="IDY2624" s="1"/>
      <c r="IEB2624" s="1"/>
      <c r="IEE2624" s="1"/>
      <c r="IEH2624" s="1"/>
      <c r="IEK2624" s="1"/>
      <c r="IEN2624" s="1"/>
      <c r="IEQ2624" s="1"/>
      <c r="IET2624" s="1"/>
      <c r="IEW2624" s="1"/>
      <c r="IEZ2624" s="1"/>
      <c r="IFC2624" s="1"/>
      <c r="IFF2624" s="1"/>
      <c r="IFI2624" s="1"/>
      <c r="IFL2624" s="1"/>
      <c r="IFO2624" s="1"/>
      <c r="IFR2624" s="1"/>
      <c r="IFU2624" s="1"/>
      <c r="IFX2624" s="1"/>
      <c r="IGA2624" s="1"/>
      <c r="IGD2624" s="1"/>
      <c r="IGG2624" s="1"/>
      <c r="IGJ2624" s="1"/>
      <c r="IGM2624" s="1"/>
      <c r="IGP2624" s="1"/>
      <c r="IGS2624" s="1"/>
      <c r="IGV2624" s="1"/>
      <c r="IGY2624" s="1"/>
      <c r="IHB2624" s="1"/>
      <c r="IHE2624" s="1"/>
      <c r="IHH2624" s="1"/>
      <c r="IHK2624" s="1"/>
      <c r="IHN2624" s="1"/>
      <c r="IHQ2624" s="1"/>
      <c r="IHT2624" s="1"/>
      <c r="IHW2624" s="1"/>
      <c r="IHZ2624" s="1"/>
      <c r="IIC2624" s="1"/>
      <c r="IIF2624" s="1"/>
      <c r="III2624" s="1"/>
      <c r="IIL2624" s="1"/>
      <c r="IIO2624" s="1"/>
      <c r="IIR2624" s="1"/>
      <c r="IIU2624" s="1"/>
      <c r="IIX2624" s="1"/>
      <c r="IJA2624" s="1"/>
      <c r="IJD2624" s="1"/>
      <c r="IJG2624" s="1"/>
      <c r="IJJ2624" s="1"/>
      <c r="IJM2624" s="1"/>
      <c r="IJP2624" s="1"/>
      <c r="IJS2624" s="1"/>
      <c r="IJV2624" s="1"/>
      <c r="IJY2624" s="1"/>
      <c r="IKB2624" s="1"/>
      <c r="IKE2624" s="1"/>
      <c r="IKH2624" s="1"/>
      <c r="IKK2624" s="1"/>
      <c r="IKN2624" s="1"/>
      <c r="IKQ2624" s="1"/>
      <c r="IKT2624" s="1"/>
      <c r="IKW2624" s="1"/>
      <c r="IKZ2624" s="1"/>
      <c r="ILC2624" s="1"/>
      <c r="ILF2624" s="1"/>
      <c r="ILI2624" s="1"/>
      <c r="ILL2624" s="1"/>
      <c r="ILO2624" s="1"/>
      <c r="ILR2624" s="1"/>
      <c r="ILU2624" s="1"/>
      <c r="ILX2624" s="1"/>
      <c r="IMA2624" s="1"/>
      <c r="IMD2624" s="1"/>
      <c r="IMG2624" s="1"/>
      <c r="IMJ2624" s="1"/>
      <c r="IMM2624" s="1"/>
      <c r="IMP2624" s="1"/>
      <c r="IMS2624" s="1"/>
      <c r="IMV2624" s="1"/>
      <c r="IMY2624" s="1"/>
      <c r="INB2624" s="1"/>
      <c r="INE2624" s="1"/>
      <c r="INH2624" s="1"/>
      <c r="INK2624" s="1"/>
      <c r="INN2624" s="1"/>
      <c r="INQ2624" s="1"/>
      <c r="INT2624" s="1"/>
      <c r="INW2624" s="1"/>
      <c r="INZ2624" s="1"/>
      <c r="IOC2624" s="1"/>
      <c r="IOF2624" s="1"/>
      <c r="IOI2624" s="1"/>
      <c r="IOL2624" s="1"/>
      <c r="IOO2624" s="1"/>
      <c r="IOR2624" s="1"/>
      <c r="IOU2624" s="1"/>
      <c r="IOX2624" s="1"/>
      <c r="IPA2624" s="1"/>
      <c r="IPD2624" s="1"/>
      <c r="IPG2624" s="1"/>
      <c r="IPJ2624" s="1"/>
      <c r="IPM2624" s="1"/>
      <c r="IPP2624" s="1"/>
      <c r="IPS2624" s="1"/>
      <c r="IPV2624" s="1"/>
      <c r="IPY2624" s="1"/>
      <c r="IQB2624" s="1"/>
      <c r="IQE2624" s="1"/>
      <c r="IQH2624" s="1"/>
      <c r="IQK2624" s="1"/>
      <c r="IQN2624" s="1"/>
      <c r="IQQ2624" s="1"/>
      <c r="IQT2624" s="1"/>
      <c r="IQW2624" s="1"/>
      <c r="IQZ2624" s="1"/>
      <c r="IRC2624" s="1"/>
      <c r="IRF2624" s="1"/>
      <c r="IRI2624" s="1"/>
      <c r="IRL2624" s="1"/>
      <c r="IRO2624" s="1"/>
      <c r="IRR2624" s="1"/>
      <c r="IRU2624" s="1"/>
      <c r="IRX2624" s="1"/>
      <c r="ISA2624" s="1"/>
      <c r="ISD2624" s="1"/>
      <c r="ISG2624" s="1"/>
      <c r="ISJ2624" s="1"/>
      <c r="ISM2624" s="1"/>
      <c r="ISP2624" s="1"/>
      <c r="ISS2624" s="1"/>
      <c r="ISV2624" s="1"/>
      <c r="ISY2624" s="1"/>
      <c r="ITB2624" s="1"/>
      <c r="ITE2624" s="1"/>
      <c r="ITH2624" s="1"/>
      <c r="ITK2624" s="1"/>
      <c r="ITN2624" s="1"/>
      <c r="ITQ2624" s="1"/>
      <c r="ITT2624" s="1"/>
      <c r="ITW2624" s="1"/>
      <c r="ITZ2624" s="1"/>
      <c r="IUC2624" s="1"/>
      <c r="IUF2624" s="1"/>
      <c r="IUI2624" s="1"/>
      <c r="IUL2624" s="1"/>
      <c r="IUO2624" s="1"/>
      <c r="IUR2624" s="1"/>
      <c r="IUU2624" s="1"/>
      <c r="IUX2624" s="1"/>
      <c r="IVA2624" s="1"/>
      <c r="IVD2624" s="1"/>
      <c r="IVG2624" s="1"/>
      <c r="IVJ2624" s="1"/>
      <c r="IVM2624" s="1"/>
      <c r="IVP2624" s="1"/>
      <c r="IVS2624" s="1"/>
      <c r="IVV2624" s="1"/>
      <c r="IVY2624" s="1"/>
      <c r="IWB2624" s="1"/>
      <c r="IWE2624" s="1"/>
      <c r="IWH2624" s="1"/>
      <c r="IWK2624" s="1"/>
      <c r="IWN2624" s="1"/>
      <c r="IWQ2624" s="1"/>
      <c r="IWT2624" s="1"/>
      <c r="IWW2624" s="1"/>
      <c r="IWZ2624" s="1"/>
      <c r="IXC2624" s="1"/>
      <c r="IXF2624" s="1"/>
      <c r="IXI2624" s="1"/>
      <c r="IXL2624" s="1"/>
      <c r="IXO2624" s="1"/>
      <c r="IXR2624" s="1"/>
      <c r="IXU2624" s="1"/>
      <c r="IXX2624" s="1"/>
      <c r="IYA2624" s="1"/>
      <c r="IYD2624" s="1"/>
      <c r="IYG2624" s="1"/>
      <c r="IYJ2624" s="1"/>
      <c r="IYM2624" s="1"/>
      <c r="IYP2624" s="1"/>
      <c r="IYS2624" s="1"/>
      <c r="IYV2624" s="1"/>
      <c r="IYY2624" s="1"/>
      <c r="IZB2624" s="1"/>
      <c r="IZE2624" s="1"/>
      <c r="IZH2624" s="1"/>
      <c r="IZK2624" s="1"/>
      <c r="IZN2624" s="1"/>
      <c r="IZQ2624" s="1"/>
      <c r="IZT2624" s="1"/>
      <c r="IZW2624" s="1"/>
      <c r="IZZ2624" s="1"/>
      <c r="JAC2624" s="1"/>
      <c r="JAF2624" s="1"/>
      <c r="JAI2624" s="1"/>
      <c r="JAL2624" s="1"/>
      <c r="JAO2624" s="1"/>
      <c r="JAR2624" s="1"/>
      <c r="JAU2624" s="1"/>
      <c r="JAX2624" s="1"/>
      <c r="JBA2624" s="1"/>
      <c r="JBD2624" s="1"/>
      <c r="JBG2624" s="1"/>
      <c r="JBJ2624" s="1"/>
      <c r="JBM2624" s="1"/>
      <c r="JBP2624" s="1"/>
      <c r="JBS2624" s="1"/>
      <c r="JBV2624" s="1"/>
      <c r="JBY2624" s="1"/>
      <c r="JCB2624" s="1"/>
      <c r="JCE2624" s="1"/>
      <c r="JCH2624" s="1"/>
      <c r="JCK2624" s="1"/>
      <c r="JCN2624" s="1"/>
      <c r="JCQ2624" s="1"/>
      <c r="JCT2624" s="1"/>
      <c r="JCW2624" s="1"/>
      <c r="JCZ2624" s="1"/>
      <c r="JDC2624" s="1"/>
      <c r="JDF2624" s="1"/>
      <c r="JDI2624" s="1"/>
      <c r="JDL2624" s="1"/>
      <c r="JDO2624" s="1"/>
      <c r="JDR2624" s="1"/>
      <c r="JDU2624" s="1"/>
      <c r="JDX2624" s="1"/>
      <c r="JEA2624" s="1"/>
      <c r="JED2624" s="1"/>
      <c r="JEG2624" s="1"/>
      <c r="JEJ2624" s="1"/>
      <c r="JEM2624" s="1"/>
      <c r="JEP2624" s="1"/>
      <c r="JES2624" s="1"/>
      <c r="JEV2624" s="1"/>
      <c r="JEY2624" s="1"/>
      <c r="JFB2624" s="1"/>
      <c r="JFE2624" s="1"/>
      <c r="JFH2624" s="1"/>
      <c r="JFK2624" s="1"/>
      <c r="JFN2624" s="1"/>
      <c r="JFQ2624" s="1"/>
      <c r="JFT2624" s="1"/>
      <c r="JFW2624" s="1"/>
      <c r="JFZ2624" s="1"/>
      <c r="JGC2624" s="1"/>
      <c r="JGF2624" s="1"/>
      <c r="JGI2624" s="1"/>
      <c r="JGL2624" s="1"/>
      <c r="JGO2624" s="1"/>
      <c r="JGR2624" s="1"/>
      <c r="JGU2624" s="1"/>
      <c r="JGX2624" s="1"/>
      <c r="JHA2624" s="1"/>
      <c r="JHD2624" s="1"/>
      <c r="JHG2624" s="1"/>
      <c r="JHJ2624" s="1"/>
      <c r="JHM2624" s="1"/>
      <c r="JHP2624" s="1"/>
      <c r="JHS2624" s="1"/>
      <c r="JHV2624" s="1"/>
      <c r="JHY2624" s="1"/>
      <c r="JIB2624" s="1"/>
      <c r="JIE2624" s="1"/>
      <c r="JIH2624" s="1"/>
      <c r="JIK2624" s="1"/>
      <c r="JIN2624" s="1"/>
      <c r="JIQ2624" s="1"/>
      <c r="JIT2624" s="1"/>
      <c r="JIW2624" s="1"/>
      <c r="JIZ2624" s="1"/>
      <c r="JJC2624" s="1"/>
      <c r="JJF2624" s="1"/>
      <c r="JJI2624" s="1"/>
      <c r="JJL2624" s="1"/>
      <c r="JJO2624" s="1"/>
      <c r="JJR2624" s="1"/>
      <c r="JJU2624" s="1"/>
      <c r="JJX2624" s="1"/>
      <c r="JKA2624" s="1"/>
      <c r="JKD2624" s="1"/>
      <c r="JKG2624" s="1"/>
      <c r="JKJ2624" s="1"/>
      <c r="JKM2624" s="1"/>
      <c r="JKP2624" s="1"/>
      <c r="JKS2624" s="1"/>
      <c r="JKV2624" s="1"/>
      <c r="JKY2624" s="1"/>
      <c r="JLB2624" s="1"/>
      <c r="JLE2624" s="1"/>
      <c r="JLH2624" s="1"/>
      <c r="JLK2624" s="1"/>
      <c r="JLN2624" s="1"/>
      <c r="JLQ2624" s="1"/>
      <c r="JLT2624" s="1"/>
      <c r="JLW2624" s="1"/>
      <c r="JLZ2624" s="1"/>
      <c r="JMC2624" s="1"/>
      <c r="JMF2624" s="1"/>
      <c r="JMI2624" s="1"/>
      <c r="JML2624" s="1"/>
      <c r="JMO2624" s="1"/>
      <c r="JMR2624" s="1"/>
      <c r="JMU2624" s="1"/>
      <c r="JMX2624" s="1"/>
      <c r="JNA2624" s="1"/>
      <c r="JND2624" s="1"/>
      <c r="JNG2624" s="1"/>
      <c r="JNJ2624" s="1"/>
      <c r="JNM2624" s="1"/>
      <c r="JNP2624" s="1"/>
      <c r="JNS2624" s="1"/>
      <c r="JNV2624" s="1"/>
      <c r="JNY2624" s="1"/>
      <c r="JOB2624" s="1"/>
      <c r="JOE2624" s="1"/>
      <c r="JOH2624" s="1"/>
      <c r="JOK2624" s="1"/>
      <c r="JON2624" s="1"/>
      <c r="JOQ2624" s="1"/>
      <c r="JOT2624" s="1"/>
      <c r="JOW2624" s="1"/>
      <c r="JOZ2624" s="1"/>
      <c r="JPC2624" s="1"/>
      <c r="JPF2624" s="1"/>
      <c r="JPI2624" s="1"/>
      <c r="JPL2624" s="1"/>
      <c r="JPO2624" s="1"/>
      <c r="JPR2624" s="1"/>
      <c r="JPU2624" s="1"/>
      <c r="JPX2624" s="1"/>
      <c r="JQA2624" s="1"/>
      <c r="JQD2624" s="1"/>
      <c r="JQG2624" s="1"/>
      <c r="JQJ2624" s="1"/>
      <c r="JQM2624" s="1"/>
      <c r="JQP2624" s="1"/>
      <c r="JQS2624" s="1"/>
      <c r="JQV2624" s="1"/>
      <c r="JQY2624" s="1"/>
      <c r="JRB2624" s="1"/>
      <c r="JRE2624" s="1"/>
      <c r="JRH2624" s="1"/>
      <c r="JRK2624" s="1"/>
      <c r="JRN2624" s="1"/>
      <c r="JRQ2624" s="1"/>
      <c r="JRT2624" s="1"/>
      <c r="JRW2624" s="1"/>
      <c r="JRZ2624" s="1"/>
      <c r="JSC2624" s="1"/>
      <c r="JSF2624" s="1"/>
      <c r="JSI2624" s="1"/>
      <c r="JSL2624" s="1"/>
      <c r="JSO2624" s="1"/>
      <c r="JSR2624" s="1"/>
      <c r="JSU2624" s="1"/>
      <c r="JSX2624" s="1"/>
      <c r="JTA2624" s="1"/>
      <c r="JTD2624" s="1"/>
      <c r="JTG2624" s="1"/>
      <c r="JTJ2624" s="1"/>
      <c r="JTM2624" s="1"/>
      <c r="JTP2624" s="1"/>
      <c r="JTS2624" s="1"/>
      <c r="JTV2624" s="1"/>
      <c r="JTY2624" s="1"/>
      <c r="JUB2624" s="1"/>
      <c r="JUE2624" s="1"/>
      <c r="JUH2624" s="1"/>
      <c r="JUK2624" s="1"/>
      <c r="JUN2624" s="1"/>
      <c r="JUQ2624" s="1"/>
      <c r="JUT2624" s="1"/>
      <c r="JUW2624" s="1"/>
      <c r="JUZ2624" s="1"/>
      <c r="JVC2624" s="1"/>
      <c r="JVF2624" s="1"/>
      <c r="JVI2624" s="1"/>
      <c r="JVL2624" s="1"/>
      <c r="JVO2624" s="1"/>
      <c r="JVR2624" s="1"/>
      <c r="JVU2624" s="1"/>
      <c r="JVX2624" s="1"/>
      <c r="JWA2624" s="1"/>
      <c r="JWD2624" s="1"/>
      <c r="JWG2624" s="1"/>
      <c r="JWJ2624" s="1"/>
      <c r="JWM2624" s="1"/>
      <c r="JWP2624" s="1"/>
      <c r="JWS2624" s="1"/>
      <c r="JWV2624" s="1"/>
      <c r="JWY2624" s="1"/>
      <c r="JXB2624" s="1"/>
      <c r="JXE2624" s="1"/>
      <c r="JXH2624" s="1"/>
      <c r="JXK2624" s="1"/>
      <c r="JXN2624" s="1"/>
      <c r="JXQ2624" s="1"/>
      <c r="JXT2624" s="1"/>
      <c r="JXW2624" s="1"/>
      <c r="JXZ2624" s="1"/>
      <c r="JYC2624" s="1"/>
      <c r="JYF2624" s="1"/>
      <c r="JYI2624" s="1"/>
      <c r="JYL2624" s="1"/>
      <c r="JYO2624" s="1"/>
      <c r="JYR2624" s="1"/>
      <c r="JYU2624" s="1"/>
      <c r="JYX2624" s="1"/>
      <c r="JZA2624" s="1"/>
      <c r="JZD2624" s="1"/>
      <c r="JZG2624" s="1"/>
      <c r="JZJ2624" s="1"/>
      <c r="JZM2624" s="1"/>
      <c r="JZP2624" s="1"/>
      <c r="JZS2624" s="1"/>
      <c r="JZV2624" s="1"/>
      <c r="JZY2624" s="1"/>
      <c r="KAB2624" s="1"/>
      <c r="KAE2624" s="1"/>
      <c r="KAH2624" s="1"/>
      <c r="KAK2624" s="1"/>
      <c r="KAN2624" s="1"/>
      <c r="KAQ2624" s="1"/>
      <c r="KAT2624" s="1"/>
      <c r="KAW2624" s="1"/>
      <c r="KAZ2624" s="1"/>
      <c r="KBC2624" s="1"/>
      <c r="KBF2624" s="1"/>
      <c r="KBI2624" s="1"/>
      <c r="KBL2624" s="1"/>
      <c r="KBO2624" s="1"/>
      <c r="KBR2624" s="1"/>
      <c r="KBU2624" s="1"/>
      <c r="KBX2624" s="1"/>
      <c r="KCA2624" s="1"/>
      <c r="KCD2624" s="1"/>
      <c r="KCG2624" s="1"/>
      <c r="KCJ2624" s="1"/>
      <c r="KCM2624" s="1"/>
      <c r="KCP2624" s="1"/>
      <c r="KCS2624" s="1"/>
      <c r="KCV2624" s="1"/>
      <c r="KCY2624" s="1"/>
      <c r="KDB2624" s="1"/>
      <c r="KDE2624" s="1"/>
      <c r="KDH2624" s="1"/>
      <c r="KDK2624" s="1"/>
      <c r="KDN2624" s="1"/>
      <c r="KDQ2624" s="1"/>
      <c r="KDT2624" s="1"/>
      <c r="KDW2624" s="1"/>
      <c r="KDZ2624" s="1"/>
      <c r="KEC2624" s="1"/>
      <c r="KEF2624" s="1"/>
      <c r="KEI2624" s="1"/>
      <c r="KEL2624" s="1"/>
      <c r="KEO2624" s="1"/>
      <c r="KER2624" s="1"/>
      <c r="KEU2624" s="1"/>
      <c r="KEX2624" s="1"/>
      <c r="KFA2624" s="1"/>
      <c r="KFD2624" s="1"/>
      <c r="KFG2624" s="1"/>
      <c r="KFJ2624" s="1"/>
      <c r="KFM2624" s="1"/>
      <c r="KFP2624" s="1"/>
      <c r="KFS2624" s="1"/>
      <c r="KFV2624" s="1"/>
      <c r="KFY2624" s="1"/>
      <c r="KGB2624" s="1"/>
      <c r="KGE2624" s="1"/>
      <c r="KGH2624" s="1"/>
      <c r="KGK2624" s="1"/>
      <c r="KGN2624" s="1"/>
      <c r="KGQ2624" s="1"/>
      <c r="KGT2624" s="1"/>
      <c r="KGW2624" s="1"/>
      <c r="KGZ2624" s="1"/>
      <c r="KHC2624" s="1"/>
      <c r="KHF2624" s="1"/>
      <c r="KHI2624" s="1"/>
      <c r="KHL2624" s="1"/>
      <c r="KHO2624" s="1"/>
      <c r="KHR2624" s="1"/>
      <c r="KHU2624" s="1"/>
      <c r="KHX2624" s="1"/>
      <c r="KIA2624" s="1"/>
      <c r="KID2624" s="1"/>
      <c r="KIG2624" s="1"/>
      <c r="KIJ2624" s="1"/>
      <c r="KIM2624" s="1"/>
      <c r="KIP2624" s="1"/>
      <c r="KIS2624" s="1"/>
      <c r="KIV2624" s="1"/>
      <c r="KIY2624" s="1"/>
      <c r="KJB2624" s="1"/>
      <c r="KJE2624" s="1"/>
      <c r="KJH2624" s="1"/>
      <c r="KJK2624" s="1"/>
      <c r="KJN2624" s="1"/>
      <c r="KJQ2624" s="1"/>
      <c r="KJT2624" s="1"/>
      <c r="KJW2624" s="1"/>
      <c r="KJZ2624" s="1"/>
      <c r="KKC2624" s="1"/>
      <c r="KKF2624" s="1"/>
      <c r="KKI2624" s="1"/>
      <c r="KKL2624" s="1"/>
      <c r="KKO2624" s="1"/>
      <c r="KKR2624" s="1"/>
      <c r="KKU2624" s="1"/>
      <c r="KKX2624" s="1"/>
      <c r="KLA2624" s="1"/>
      <c r="KLD2624" s="1"/>
      <c r="KLG2624" s="1"/>
      <c r="KLJ2624" s="1"/>
      <c r="KLM2624" s="1"/>
      <c r="KLP2624" s="1"/>
      <c r="KLS2624" s="1"/>
      <c r="KLV2624" s="1"/>
      <c r="KLY2624" s="1"/>
      <c r="KMB2624" s="1"/>
      <c r="KME2624" s="1"/>
      <c r="KMH2624" s="1"/>
      <c r="KMK2624" s="1"/>
      <c r="KMN2624" s="1"/>
      <c r="KMQ2624" s="1"/>
      <c r="KMT2624" s="1"/>
      <c r="KMW2624" s="1"/>
      <c r="KMZ2624" s="1"/>
      <c r="KNC2624" s="1"/>
      <c r="KNF2624" s="1"/>
      <c r="KNI2624" s="1"/>
      <c r="KNL2624" s="1"/>
      <c r="KNO2624" s="1"/>
      <c r="KNR2624" s="1"/>
      <c r="KNU2624" s="1"/>
      <c r="KNX2624" s="1"/>
      <c r="KOA2624" s="1"/>
      <c r="KOD2624" s="1"/>
      <c r="KOG2624" s="1"/>
      <c r="KOJ2624" s="1"/>
      <c r="KOM2624" s="1"/>
      <c r="KOP2624" s="1"/>
      <c r="KOS2624" s="1"/>
      <c r="KOV2624" s="1"/>
      <c r="KOY2624" s="1"/>
      <c r="KPB2624" s="1"/>
      <c r="KPE2624" s="1"/>
      <c r="KPH2624" s="1"/>
      <c r="KPK2624" s="1"/>
      <c r="KPN2624" s="1"/>
      <c r="KPQ2624" s="1"/>
      <c r="KPT2624" s="1"/>
      <c r="KPW2624" s="1"/>
      <c r="KPZ2624" s="1"/>
      <c r="KQC2624" s="1"/>
      <c r="KQF2624" s="1"/>
      <c r="KQI2624" s="1"/>
      <c r="KQL2624" s="1"/>
      <c r="KQO2624" s="1"/>
      <c r="KQR2624" s="1"/>
      <c r="KQU2624" s="1"/>
      <c r="KQX2624" s="1"/>
      <c r="KRA2624" s="1"/>
      <c r="KRD2624" s="1"/>
      <c r="KRG2624" s="1"/>
      <c r="KRJ2624" s="1"/>
      <c r="KRM2624" s="1"/>
      <c r="KRP2624" s="1"/>
      <c r="KRS2624" s="1"/>
      <c r="KRV2624" s="1"/>
      <c r="KRY2624" s="1"/>
      <c r="KSB2624" s="1"/>
      <c r="KSE2624" s="1"/>
      <c r="KSH2624" s="1"/>
      <c r="KSK2624" s="1"/>
      <c r="KSN2624" s="1"/>
      <c r="KSQ2624" s="1"/>
      <c r="KST2624" s="1"/>
      <c r="KSW2624" s="1"/>
      <c r="KSZ2624" s="1"/>
      <c r="KTC2624" s="1"/>
      <c r="KTF2624" s="1"/>
      <c r="KTI2624" s="1"/>
      <c r="KTL2624" s="1"/>
      <c r="KTO2624" s="1"/>
      <c r="KTR2624" s="1"/>
      <c r="KTU2624" s="1"/>
      <c r="KTX2624" s="1"/>
      <c r="KUA2624" s="1"/>
      <c r="KUD2624" s="1"/>
      <c r="KUG2624" s="1"/>
      <c r="KUJ2624" s="1"/>
      <c r="KUM2624" s="1"/>
      <c r="KUP2624" s="1"/>
      <c r="KUS2624" s="1"/>
      <c r="KUV2624" s="1"/>
      <c r="KUY2624" s="1"/>
      <c r="KVB2624" s="1"/>
      <c r="KVE2624" s="1"/>
      <c r="KVH2624" s="1"/>
      <c r="KVK2624" s="1"/>
      <c r="KVN2624" s="1"/>
      <c r="KVQ2624" s="1"/>
      <c r="KVT2624" s="1"/>
      <c r="KVW2624" s="1"/>
      <c r="KVZ2624" s="1"/>
      <c r="KWC2624" s="1"/>
      <c r="KWF2624" s="1"/>
      <c r="KWI2624" s="1"/>
      <c r="KWL2624" s="1"/>
      <c r="KWO2624" s="1"/>
      <c r="KWR2624" s="1"/>
      <c r="KWU2624" s="1"/>
      <c r="KWX2624" s="1"/>
      <c r="KXA2624" s="1"/>
      <c r="KXD2624" s="1"/>
      <c r="KXG2624" s="1"/>
      <c r="KXJ2624" s="1"/>
      <c r="KXM2624" s="1"/>
      <c r="KXP2624" s="1"/>
      <c r="KXS2624" s="1"/>
      <c r="KXV2624" s="1"/>
      <c r="KXY2624" s="1"/>
      <c r="KYB2624" s="1"/>
      <c r="KYE2624" s="1"/>
      <c r="KYH2624" s="1"/>
      <c r="KYK2624" s="1"/>
      <c r="KYN2624" s="1"/>
      <c r="KYQ2624" s="1"/>
      <c r="KYT2624" s="1"/>
      <c r="KYW2624" s="1"/>
      <c r="KYZ2624" s="1"/>
      <c r="KZC2624" s="1"/>
      <c r="KZF2624" s="1"/>
      <c r="KZI2624" s="1"/>
      <c r="KZL2624" s="1"/>
      <c r="KZO2624" s="1"/>
      <c r="KZR2624" s="1"/>
      <c r="KZU2624" s="1"/>
      <c r="KZX2624" s="1"/>
      <c r="LAA2624" s="1"/>
      <c r="LAD2624" s="1"/>
      <c r="LAG2624" s="1"/>
      <c r="LAJ2624" s="1"/>
      <c r="LAM2624" s="1"/>
      <c r="LAP2624" s="1"/>
      <c r="LAS2624" s="1"/>
      <c r="LAV2624" s="1"/>
      <c r="LAY2624" s="1"/>
      <c r="LBB2624" s="1"/>
      <c r="LBE2624" s="1"/>
      <c r="LBH2624" s="1"/>
      <c r="LBK2624" s="1"/>
      <c r="LBN2624" s="1"/>
      <c r="LBQ2624" s="1"/>
      <c r="LBT2624" s="1"/>
      <c r="LBW2624" s="1"/>
      <c r="LBZ2624" s="1"/>
      <c r="LCC2624" s="1"/>
      <c r="LCF2624" s="1"/>
      <c r="LCI2624" s="1"/>
      <c r="LCL2624" s="1"/>
      <c r="LCO2624" s="1"/>
      <c r="LCR2624" s="1"/>
      <c r="LCU2624" s="1"/>
      <c r="LCX2624" s="1"/>
      <c r="LDA2624" s="1"/>
      <c r="LDD2624" s="1"/>
      <c r="LDG2624" s="1"/>
      <c r="LDJ2624" s="1"/>
      <c r="LDM2624" s="1"/>
      <c r="LDP2624" s="1"/>
      <c r="LDS2624" s="1"/>
      <c r="LDV2624" s="1"/>
      <c r="LDY2624" s="1"/>
      <c r="LEB2624" s="1"/>
      <c r="LEE2624" s="1"/>
      <c r="LEH2624" s="1"/>
      <c r="LEK2624" s="1"/>
      <c r="LEN2624" s="1"/>
      <c r="LEQ2624" s="1"/>
      <c r="LET2624" s="1"/>
      <c r="LEW2624" s="1"/>
      <c r="LEZ2624" s="1"/>
      <c r="LFC2624" s="1"/>
      <c r="LFF2624" s="1"/>
      <c r="LFI2624" s="1"/>
      <c r="LFL2624" s="1"/>
      <c r="LFO2624" s="1"/>
      <c r="LFR2624" s="1"/>
      <c r="LFU2624" s="1"/>
      <c r="LFX2624" s="1"/>
      <c r="LGA2624" s="1"/>
      <c r="LGD2624" s="1"/>
      <c r="LGG2624" s="1"/>
      <c r="LGJ2624" s="1"/>
      <c r="LGM2624" s="1"/>
      <c r="LGP2624" s="1"/>
      <c r="LGS2624" s="1"/>
      <c r="LGV2624" s="1"/>
      <c r="LGY2624" s="1"/>
      <c r="LHB2624" s="1"/>
      <c r="LHE2624" s="1"/>
      <c r="LHH2624" s="1"/>
      <c r="LHK2624" s="1"/>
      <c r="LHN2624" s="1"/>
      <c r="LHQ2624" s="1"/>
      <c r="LHT2624" s="1"/>
      <c r="LHW2624" s="1"/>
      <c r="LHZ2624" s="1"/>
      <c r="LIC2624" s="1"/>
      <c r="LIF2624" s="1"/>
      <c r="LII2624" s="1"/>
      <c r="LIL2624" s="1"/>
      <c r="LIO2624" s="1"/>
      <c r="LIR2624" s="1"/>
      <c r="LIU2624" s="1"/>
      <c r="LIX2624" s="1"/>
      <c r="LJA2624" s="1"/>
      <c r="LJD2624" s="1"/>
      <c r="LJG2624" s="1"/>
      <c r="LJJ2624" s="1"/>
      <c r="LJM2624" s="1"/>
      <c r="LJP2624" s="1"/>
      <c r="LJS2624" s="1"/>
      <c r="LJV2624" s="1"/>
      <c r="LJY2624" s="1"/>
      <c r="LKB2624" s="1"/>
      <c r="LKE2624" s="1"/>
      <c r="LKH2624" s="1"/>
      <c r="LKK2624" s="1"/>
      <c r="LKN2624" s="1"/>
      <c r="LKQ2624" s="1"/>
      <c r="LKT2624" s="1"/>
      <c r="LKW2624" s="1"/>
      <c r="LKZ2624" s="1"/>
      <c r="LLC2624" s="1"/>
      <c r="LLF2624" s="1"/>
      <c r="LLI2624" s="1"/>
      <c r="LLL2624" s="1"/>
      <c r="LLO2624" s="1"/>
      <c r="LLR2624" s="1"/>
      <c r="LLU2624" s="1"/>
      <c r="LLX2624" s="1"/>
      <c r="LMA2624" s="1"/>
      <c r="LMD2624" s="1"/>
      <c r="LMG2624" s="1"/>
      <c r="LMJ2624" s="1"/>
      <c r="LMM2624" s="1"/>
      <c r="LMP2624" s="1"/>
      <c r="LMS2624" s="1"/>
      <c r="LMV2624" s="1"/>
      <c r="LMY2624" s="1"/>
      <c r="LNB2624" s="1"/>
      <c r="LNE2624" s="1"/>
      <c r="LNH2624" s="1"/>
      <c r="LNK2624" s="1"/>
      <c r="LNN2624" s="1"/>
      <c r="LNQ2624" s="1"/>
      <c r="LNT2624" s="1"/>
      <c r="LNW2624" s="1"/>
      <c r="LNZ2624" s="1"/>
      <c r="LOC2624" s="1"/>
      <c r="LOF2624" s="1"/>
      <c r="LOI2624" s="1"/>
      <c r="LOL2624" s="1"/>
      <c r="LOO2624" s="1"/>
      <c r="LOR2624" s="1"/>
      <c r="LOU2624" s="1"/>
      <c r="LOX2624" s="1"/>
      <c r="LPA2624" s="1"/>
      <c r="LPD2624" s="1"/>
      <c r="LPG2624" s="1"/>
      <c r="LPJ2624" s="1"/>
      <c r="LPM2624" s="1"/>
      <c r="LPP2624" s="1"/>
      <c r="LPS2624" s="1"/>
      <c r="LPV2624" s="1"/>
      <c r="LPY2624" s="1"/>
      <c r="LQB2624" s="1"/>
      <c r="LQE2624" s="1"/>
      <c r="LQH2624" s="1"/>
      <c r="LQK2624" s="1"/>
      <c r="LQN2624" s="1"/>
      <c r="LQQ2624" s="1"/>
      <c r="LQT2624" s="1"/>
      <c r="LQW2624" s="1"/>
      <c r="LQZ2624" s="1"/>
      <c r="LRC2624" s="1"/>
      <c r="LRF2624" s="1"/>
      <c r="LRI2624" s="1"/>
      <c r="LRL2624" s="1"/>
      <c r="LRO2624" s="1"/>
      <c r="LRR2624" s="1"/>
      <c r="LRU2624" s="1"/>
      <c r="LRX2624" s="1"/>
      <c r="LSA2624" s="1"/>
      <c r="LSD2624" s="1"/>
      <c r="LSG2624" s="1"/>
      <c r="LSJ2624" s="1"/>
      <c r="LSM2624" s="1"/>
      <c r="LSP2624" s="1"/>
      <c r="LSS2624" s="1"/>
      <c r="LSV2624" s="1"/>
      <c r="LSY2624" s="1"/>
      <c r="LTB2624" s="1"/>
      <c r="LTE2624" s="1"/>
      <c r="LTH2624" s="1"/>
      <c r="LTK2624" s="1"/>
      <c r="LTN2624" s="1"/>
      <c r="LTQ2624" s="1"/>
      <c r="LTT2624" s="1"/>
      <c r="LTW2624" s="1"/>
      <c r="LTZ2624" s="1"/>
      <c r="LUC2624" s="1"/>
      <c r="LUF2624" s="1"/>
      <c r="LUI2624" s="1"/>
      <c r="LUL2624" s="1"/>
      <c r="LUO2624" s="1"/>
      <c r="LUR2624" s="1"/>
      <c r="LUU2624" s="1"/>
      <c r="LUX2624" s="1"/>
      <c r="LVA2624" s="1"/>
      <c r="LVD2624" s="1"/>
      <c r="LVG2624" s="1"/>
      <c r="LVJ2624" s="1"/>
      <c r="LVM2624" s="1"/>
      <c r="LVP2624" s="1"/>
      <c r="LVS2624" s="1"/>
      <c r="LVV2624" s="1"/>
      <c r="LVY2624" s="1"/>
      <c r="LWB2624" s="1"/>
      <c r="LWE2624" s="1"/>
      <c r="LWH2624" s="1"/>
      <c r="LWK2624" s="1"/>
      <c r="LWN2624" s="1"/>
      <c r="LWQ2624" s="1"/>
      <c r="LWT2624" s="1"/>
      <c r="LWW2624" s="1"/>
      <c r="LWZ2624" s="1"/>
      <c r="LXC2624" s="1"/>
      <c r="LXF2624" s="1"/>
      <c r="LXI2624" s="1"/>
      <c r="LXL2624" s="1"/>
      <c r="LXO2624" s="1"/>
      <c r="LXR2624" s="1"/>
      <c r="LXU2624" s="1"/>
      <c r="LXX2624" s="1"/>
      <c r="LYA2624" s="1"/>
      <c r="LYD2624" s="1"/>
      <c r="LYG2624" s="1"/>
      <c r="LYJ2624" s="1"/>
      <c r="LYM2624" s="1"/>
      <c r="LYP2624" s="1"/>
      <c r="LYS2624" s="1"/>
      <c r="LYV2624" s="1"/>
      <c r="LYY2624" s="1"/>
      <c r="LZB2624" s="1"/>
      <c r="LZE2624" s="1"/>
      <c r="LZH2624" s="1"/>
      <c r="LZK2624" s="1"/>
      <c r="LZN2624" s="1"/>
      <c r="LZQ2624" s="1"/>
      <c r="LZT2624" s="1"/>
      <c r="LZW2624" s="1"/>
      <c r="LZZ2624" s="1"/>
      <c r="MAC2624" s="1"/>
      <c r="MAF2624" s="1"/>
      <c r="MAI2624" s="1"/>
      <c r="MAL2624" s="1"/>
      <c r="MAO2624" s="1"/>
      <c r="MAR2624" s="1"/>
      <c r="MAU2624" s="1"/>
      <c r="MAX2624" s="1"/>
      <c r="MBA2624" s="1"/>
      <c r="MBD2624" s="1"/>
      <c r="MBG2624" s="1"/>
      <c r="MBJ2624" s="1"/>
      <c r="MBM2624" s="1"/>
      <c r="MBP2624" s="1"/>
      <c r="MBS2624" s="1"/>
      <c r="MBV2624" s="1"/>
      <c r="MBY2624" s="1"/>
      <c r="MCB2624" s="1"/>
      <c r="MCE2624" s="1"/>
      <c r="MCH2624" s="1"/>
      <c r="MCK2624" s="1"/>
      <c r="MCN2624" s="1"/>
      <c r="MCQ2624" s="1"/>
      <c r="MCT2624" s="1"/>
      <c r="MCW2624" s="1"/>
      <c r="MCZ2624" s="1"/>
      <c r="MDC2624" s="1"/>
      <c r="MDF2624" s="1"/>
      <c r="MDI2624" s="1"/>
      <c r="MDL2624" s="1"/>
      <c r="MDO2624" s="1"/>
      <c r="MDR2624" s="1"/>
      <c r="MDU2624" s="1"/>
      <c r="MDX2624" s="1"/>
      <c r="MEA2624" s="1"/>
      <c r="MED2624" s="1"/>
      <c r="MEG2624" s="1"/>
      <c r="MEJ2624" s="1"/>
      <c r="MEM2624" s="1"/>
      <c r="MEP2624" s="1"/>
      <c r="MES2624" s="1"/>
      <c r="MEV2624" s="1"/>
      <c r="MEY2624" s="1"/>
      <c r="MFB2624" s="1"/>
      <c r="MFE2624" s="1"/>
      <c r="MFH2624" s="1"/>
      <c r="MFK2624" s="1"/>
      <c r="MFN2624" s="1"/>
      <c r="MFQ2624" s="1"/>
      <c r="MFT2624" s="1"/>
      <c r="MFW2624" s="1"/>
      <c r="MFZ2624" s="1"/>
      <c r="MGC2624" s="1"/>
      <c r="MGF2624" s="1"/>
      <c r="MGI2624" s="1"/>
      <c r="MGL2624" s="1"/>
      <c r="MGO2624" s="1"/>
      <c r="MGR2624" s="1"/>
      <c r="MGU2624" s="1"/>
      <c r="MGX2624" s="1"/>
      <c r="MHA2624" s="1"/>
      <c r="MHD2624" s="1"/>
      <c r="MHG2624" s="1"/>
      <c r="MHJ2624" s="1"/>
      <c r="MHM2624" s="1"/>
      <c r="MHP2624" s="1"/>
      <c r="MHS2624" s="1"/>
      <c r="MHV2624" s="1"/>
      <c r="MHY2624" s="1"/>
      <c r="MIB2624" s="1"/>
      <c r="MIE2624" s="1"/>
      <c r="MIH2624" s="1"/>
      <c r="MIK2624" s="1"/>
      <c r="MIN2624" s="1"/>
      <c r="MIQ2624" s="1"/>
      <c r="MIT2624" s="1"/>
      <c r="MIW2624" s="1"/>
      <c r="MIZ2624" s="1"/>
      <c r="MJC2624" s="1"/>
      <c r="MJF2624" s="1"/>
      <c r="MJI2624" s="1"/>
      <c r="MJL2624" s="1"/>
      <c r="MJO2624" s="1"/>
      <c r="MJR2624" s="1"/>
      <c r="MJU2624" s="1"/>
      <c r="MJX2624" s="1"/>
      <c r="MKA2624" s="1"/>
      <c r="MKD2624" s="1"/>
      <c r="MKG2624" s="1"/>
      <c r="MKJ2624" s="1"/>
      <c r="MKM2624" s="1"/>
      <c r="MKP2624" s="1"/>
      <c r="MKS2624" s="1"/>
      <c r="MKV2624" s="1"/>
      <c r="MKY2624" s="1"/>
      <c r="MLB2624" s="1"/>
      <c r="MLE2624" s="1"/>
      <c r="MLH2624" s="1"/>
      <c r="MLK2624" s="1"/>
      <c r="MLN2624" s="1"/>
      <c r="MLQ2624" s="1"/>
      <c r="MLT2624" s="1"/>
      <c r="MLW2624" s="1"/>
      <c r="MLZ2624" s="1"/>
      <c r="MMC2624" s="1"/>
      <c r="MMF2624" s="1"/>
      <c r="MMI2624" s="1"/>
      <c r="MML2624" s="1"/>
      <c r="MMO2624" s="1"/>
      <c r="MMR2624" s="1"/>
      <c r="MMU2624" s="1"/>
      <c r="MMX2624" s="1"/>
      <c r="MNA2624" s="1"/>
      <c r="MND2624" s="1"/>
      <c r="MNG2624" s="1"/>
      <c r="MNJ2624" s="1"/>
      <c r="MNM2624" s="1"/>
      <c r="MNP2624" s="1"/>
      <c r="MNS2624" s="1"/>
      <c r="MNV2624" s="1"/>
      <c r="MNY2624" s="1"/>
      <c r="MOB2624" s="1"/>
      <c r="MOE2624" s="1"/>
      <c r="MOH2624" s="1"/>
      <c r="MOK2624" s="1"/>
      <c r="MON2624" s="1"/>
      <c r="MOQ2624" s="1"/>
      <c r="MOT2624" s="1"/>
      <c r="MOW2624" s="1"/>
      <c r="MOZ2624" s="1"/>
      <c r="MPC2624" s="1"/>
      <c r="MPF2624" s="1"/>
      <c r="MPI2624" s="1"/>
      <c r="MPL2624" s="1"/>
      <c r="MPO2624" s="1"/>
      <c r="MPR2624" s="1"/>
      <c r="MPU2624" s="1"/>
      <c r="MPX2624" s="1"/>
      <c r="MQA2624" s="1"/>
      <c r="MQD2624" s="1"/>
      <c r="MQG2624" s="1"/>
      <c r="MQJ2624" s="1"/>
      <c r="MQM2624" s="1"/>
      <c r="MQP2624" s="1"/>
      <c r="MQS2624" s="1"/>
      <c r="MQV2624" s="1"/>
      <c r="MQY2624" s="1"/>
      <c r="MRB2624" s="1"/>
      <c r="MRE2624" s="1"/>
      <c r="MRH2624" s="1"/>
      <c r="MRK2624" s="1"/>
      <c r="MRN2624" s="1"/>
      <c r="MRQ2624" s="1"/>
      <c r="MRT2624" s="1"/>
      <c r="MRW2624" s="1"/>
      <c r="MRZ2624" s="1"/>
      <c r="MSC2624" s="1"/>
      <c r="MSF2624" s="1"/>
      <c r="MSI2624" s="1"/>
      <c r="MSL2624" s="1"/>
      <c r="MSO2624" s="1"/>
      <c r="MSR2624" s="1"/>
      <c r="MSU2624" s="1"/>
      <c r="MSX2624" s="1"/>
      <c r="MTA2624" s="1"/>
      <c r="MTD2624" s="1"/>
      <c r="MTG2624" s="1"/>
      <c r="MTJ2624" s="1"/>
      <c r="MTM2624" s="1"/>
      <c r="MTP2624" s="1"/>
      <c r="MTS2624" s="1"/>
      <c r="MTV2624" s="1"/>
      <c r="MTY2624" s="1"/>
      <c r="MUB2624" s="1"/>
      <c r="MUE2624" s="1"/>
      <c r="MUH2624" s="1"/>
      <c r="MUK2624" s="1"/>
      <c r="MUN2624" s="1"/>
      <c r="MUQ2624" s="1"/>
      <c r="MUT2624" s="1"/>
      <c r="MUW2624" s="1"/>
      <c r="MUZ2624" s="1"/>
      <c r="MVC2624" s="1"/>
      <c r="MVF2624" s="1"/>
      <c r="MVI2624" s="1"/>
      <c r="MVL2624" s="1"/>
      <c r="MVO2624" s="1"/>
      <c r="MVR2624" s="1"/>
      <c r="MVU2624" s="1"/>
      <c r="MVX2624" s="1"/>
      <c r="MWA2624" s="1"/>
      <c r="MWD2624" s="1"/>
      <c r="MWG2624" s="1"/>
      <c r="MWJ2624" s="1"/>
      <c r="MWM2624" s="1"/>
      <c r="MWP2624" s="1"/>
      <c r="MWS2624" s="1"/>
      <c r="MWV2624" s="1"/>
      <c r="MWY2624" s="1"/>
      <c r="MXB2624" s="1"/>
      <c r="MXE2624" s="1"/>
      <c r="MXH2624" s="1"/>
      <c r="MXK2624" s="1"/>
      <c r="MXN2624" s="1"/>
      <c r="MXQ2624" s="1"/>
      <c r="MXT2624" s="1"/>
      <c r="MXW2624" s="1"/>
      <c r="MXZ2624" s="1"/>
      <c r="MYC2624" s="1"/>
      <c r="MYF2624" s="1"/>
      <c r="MYI2624" s="1"/>
      <c r="MYL2624" s="1"/>
      <c r="MYO2624" s="1"/>
      <c r="MYR2624" s="1"/>
      <c r="MYU2624" s="1"/>
      <c r="MYX2624" s="1"/>
      <c r="MZA2624" s="1"/>
      <c r="MZD2624" s="1"/>
      <c r="MZG2624" s="1"/>
      <c r="MZJ2624" s="1"/>
      <c r="MZM2624" s="1"/>
      <c r="MZP2624" s="1"/>
      <c r="MZS2624" s="1"/>
      <c r="MZV2624" s="1"/>
      <c r="MZY2624" s="1"/>
      <c r="NAB2624" s="1"/>
      <c r="NAE2624" s="1"/>
      <c r="NAH2624" s="1"/>
      <c r="NAK2624" s="1"/>
      <c r="NAN2624" s="1"/>
      <c r="NAQ2624" s="1"/>
      <c r="NAT2624" s="1"/>
      <c r="NAW2624" s="1"/>
      <c r="NAZ2624" s="1"/>
      <c r="NBC2624" s="1"/>
      <c r="NBF2624" s="1"/>
      <c r="NBI2624" s="1"/>
      <c r="NBL2624" s="1"/>
      <c r="NBO2624" s="1"/>
      <c r="NBR2624" s="1"/>
      <c r="NBU2624" s="1"/>
      <c r="NBX2624" s="1"/>
      <c r="NCA2624" s="1"/>
      <c r="NCD2624" s="1"/>
      <c r="NCG2624" s="1"/>
      <c r="NCJ2624" s="1"/>
      <c r="NCM2624" s="1"/>
      <c r="NCP2624" s="1"/>
      <c r="NCS2624" s="1"/>
      <c r="NCV2624" s="1"/>
      <c r="NCY2624" s="1"/>
      <c r="NDB2624" s="1"/>
      <c r="NDE2624" s="1"/>
      <c r="NDH2624" s="1"/>
      <c r="NDK2624" s="1"/>
      <c r="NDN2624" s="1"/>
      <c r="NDQ2624" s="1"/>
      <c r="NDT2624" s="1"/>
      <c r="NDW2624" s="1"/>
      <c r="NDZ2624" s="1"/>
      <c r="NEC2624" s="1"/>
      <c r="NEF2624" s="1"/>
      <c r="NEI2624" s="1"/>
      <c r="NEL2624" s="1"/>
      <c r="NEO2624" s="1"/>
      <c r="NER2624" s="1"/>
      <c r="NEU2624" s="1"/>
      <c r="NEX2624" s="1"/>
      <c r="NFA2624" s="1"/>
      <c r="NFD2624" s="1"/>
      <c r="NFG2624" s="1"/>
      <c r="NFJ2624" s="1"/>
      <c r="NFM2624" s="1"/>
      <c r="NFP2624" s="1"/>
      <c r="NFS2624" s="1"/>
      <c r="NFV2624" s="1"/>
      <c r="NFY2624" s="1"/>
      <c r="NGB2624" s="1"/>
      <c r="NGE2624" s="1"/>
      <c r="NGH2624" s="1"/>
      <c r="NGK2624" s="1"/>
      <c r="NGN2624" s="1"/>
      <c r="NGQ2624" s="1"/>
      <c r="NGT2624" s="1"/>
      <c r="NGW2624" s="1"/>
      <c r="NGZ2624" s="1"/>
      <c r="NHC2624" s="1"/>
      <c r="NHF2624" s="1"/>
      <c r="NHI2624" s="1"/>
      <c r="NHL2624" s="1"/>
      <c r="NHO2624" s="1"/>
      <c r="NHR2624" s="1"/>
      <c r="NHU2624" s="1"/>
      <c r="NHX2624" s="1"/>
      <c r="NIA2624" s="1"/>
      <c r="NID2624" s="1"/>
      <c r="NIG2624" s="1"/>
      <c r="NIJ2624" s="1"/>
      <c r="NIM2624" s="1"/>
      <c r="NIP2624" s="1"/>
      <c r="NIS2624" s="1"/>
      <c r="NIV2624" s="1"/>
      <c r="NIY2624" s="1"/>
      <c r="NJB2624" s="1"/>
      <c r="NJE2624" s="1"/>
      <c r="NJH2624" s="1"/>
      <c r="NJK2624" s="1"/>
      <c r="NJN2624" s="1"/>
      <c r="NJQ2624" s="1"/>
      <c r="NJT2624" s="1"/>
      <c r="NJW2624" s="1"/>
      <c r="NJZ2624" s="1"/>
      <c r="NKC2624" s="1"/>
      <c r="NKF2624" s="1"/>
      <c r="NKI2624" s="1"/>
      <c r="NKL2624" s="1"/>
      <c r="NKO2624" s="1"/>
      <c r="NKR2624" s="1"/>
      <c r="NKU2624" s="1"/>
      <c r="NKX2624" s="1"/>
      <c r="NLA2624" s="1"/>
      <c r="NLD2624" s="1"/>
      <c r="NLG2624" s="1"/>
      <c r="NLJ2624" s="1"/>
      <c r="NLM2624" s="1"/>
      <c r="NLP2624" s="1"/>
      <c r="NLS2624" s="1"/>
      <c r="NLV2624" s="1"/>
      <c r="NLY2624" s="1"/>
      <c r="NMB2624" s="1"/>
      <c r="NME2624" s="1"/>
      <c r="NMH2624" s="1"/>
      <c r="NMK2624" s="1"/>
      <c r="NMN2624" s="1"/>
      <c r="NMQ2624" s="1"/>
      <c r="NMT2624" s="1"/>
      <c r="NMW2624" s="1"/>
      <c r="NMZ2624" s="1"/>
      <c r="NNC2624" s="1"/>
      <c r="NNF2624" s="1"/>
      <c r="NNI2624" s="1"/>
      <c r="NNL2624" s="1"/>
      <c r="NNO2624" s="1"/>
      <c r="NNR2624" s="1"/>
      <c r="NNU2624" s="1"/>
      <c r="NNX2624" s="1"/>
      <c r="NOA2624" s="1"/>
      <c r="NOD2624" s="1"/>
      <c r="NOG2624" s="1"/>
      <c r="NOJ2624" s="1"/>
      <c r="NOM2624" s="1"/>
      <c r="NOP2624" s="1"/>
      <c r="NOS2624" s="1"/>
      <c r="NOV2624" s="1"/>
      <c r="NOY2624" s="1"/>
      <c r="NPB2624" s="1"/>
      <c r="NPE2624" s="1"/>
      <c r="NPH2624" s="1"/>
      <c r="NPK2624" s="1"/>
      <c r="NPN2624" s="1"/>
      <c r="NPQ2624" s="1"/>
      <c r="NPT2624" s="1"/>
      <c r="NPW2624" s="1"/>
      <c r="NPZ2624" s="1"/>
      <c r="NQC2624" s="1"/>
      <c r="NQF2624" s="1"/>
      <c r="NQI2624" s="1"/>
      <c r="NQL2624" s="1"/>
      <c r="NQO2624" s="1"/>
      <c r="NQR2624" s="1"/>
      <c r="NQU2624" s="1"/>
      <c r="NQX2624" s="1"/>
      <c r="NRA2624" s="1"/>
      <c r="NRD2624" s="1"/>
      <c r="NRG2624" s="1"/>
      <c r="NRJ2624" s="1"/>
      <c r="NRM2624" s="1"/>
      <c r="NRP2624" s="1"/>
      <c r="NRS2624" s="1"/>
      <c r="NRV2624" s="1"/>
      <c r="NRY2624" s="1"/>
      <c r="NSB2624" s="1"/>
      <c r="NSE2624" s="1"/>
      <c r="NSH2624" s="1"/>
      <c r="NSK2624" s="1"/>
      <c r="NSN2624" s="1"/>
      <c r="NSQ2624" s="1"/>
      <c r="NST2624" s="1"/>
      <c r="NSW2624" s="1"/>
      <c r="NSZ2624" s="1"/>
      <c r="NTC2624" s="1"/>
      <c r="NTF2624" s="1"/>
      <c r="NTI2624" s="1"/>
      <c r="NTL2624" s="1"/>
      <c r="NTO2624" s="1"/>
      <c r="NTR2624" s="1"/>
      <c r="NTU2624" s="1"/>
      <c r="NTX2624" s="1"/>
      <c r="NUA2624" s="1"/>
      <c r="NUD2624" s="1"/>
      <c r="NUG2624" s="1"/>
      <c r="NUJ2624" s="1"/>
      <c r="NUM2624" s="1"/>
      <c r="NUP2624" s="1"/>
      <c r="NUS2624" s="1"/>
      <c r="NUV2624" s="1"/>
      <c r="NUY2624" s="1"/>
      <c r="NVB2624" s="1"/>
      <c r="NVE2624" s="1"/>
      <c r="NVH2624" s="1"/>
      <c r="NVK2624" s="1"/>
      <c r="NVN2624" s="1"/>
      <c r="NVQ2624" s="1"/>
      <c r="NVT2624" s="1"/>
      <c r="NVW2624" s="1"/>
      <c r="NVZ2624" s="1"/>
      <c r="NWC2624" s="1"/>
      <c r="NWF2624" s="1"/>
      <c r="NWI2624" s="1"/>
      <c r="NWL2624" s="1"/>
      <c r="NWO2624" s="1"/>
      <c r="NWR2624" s="1"/>
      <c r="NWU2624" s="1"/>
      <c r="NWX2624" s="1"/>
      <c r="NXA2624" s="1"/>
      <c r="NXD2624" s="1"/>
      <c r="NXG2624" s="1"/>
      <c r="NXJ2624" s="1"/>
      <c r="NXM2624" s="1"/>
      <c r="NXP2624" s="1"/>
      <c r="NXS2624" s="1"/>
      <c r="NXV2624" s="1"/>
      <c r="NXY2624" s="1"/>
      <c r="NYB2624" s="1"/>
      <c r="NYE2624" s="1"/>
      <c r="NYH2624" s="1"/>
      <c r="NYK2624" s="1"/>
      <c r="NYN2624" s="1"/>
      <c r="NYQ2624" s="1"/>
      <c r="NYT2624" s="1"/>
      <c r="NYW2624" s="1"/>
      <c r="NYZ2624" s="1"/>
      <c r="NZC2624" s="1"/>
      <c r="NZF2624" s="1"/>
      <c r="NZI2624" s="1"/>
      <c r="NZL2624" s="1"/>
      <c r="NZO2624" s="1"/>
      <c r="NZR2624" s="1"/>
      <c r="NZU2624" s="1"/>
      <c r="NZX2624" s="1"/>
      <c r="OAA2624" s="1"/>
      <c r="OAD2624" s="1"/>
      <c r="OAG2624" s="1"/>
      <c r="OAJ2624" s="1"/>
      <c r="OAM2624" s="1"/>
      <c r="OAP2624" s="1"/>
      <c r="OAS2624" s="1"/>
      <c r="OAV2624" s="1"/>
      <c r="OAY2624" s="1"/>
      <c r="OBB2624" s="1"/>
      <c r="OBE2624" s="1"/>
      <c r="OBH2624" s="1"/>
      <c r="OBK2624" s="1"/>
      <c r="OBN2624" s="1"/>
      <c r="OBQ2624" s="1"/>
      <c r="OBT2624" s="1"/>
      <c r="OBW2624" s="1"/>
      <c r="OBZ2624" s="1"/>
      <c r="OCC2624" s="1"/>
      <c r="OCF2624" s="1"/>
      <c r="OCI2624" s="1"/>
      <c r="OCL2624" s="1"/>
      <c r="OCO2624" s="1"/>
      <c r="OCR2624" s="1"/>
      <c r="OCU2624" s="1"/>
      <c r="OCX2624" s="1"/>
      <c r="ODA2624" s="1"/>
      <c r="ODD2624" s="1"/>
      <c r="ODG2624" s="1"/>
      <c r="ODJ2624" s="1"/>
      <c r="ODM2624" s="1"/>
      <c r="ODP2624" s="1"/>
      <c r="ODS2624" s="1"/>
      <c r="ODV2624" s="1"/>
      <c r="ODY2624" s="1"/>
      <c r="OEB2624" s="1"/>
      <c r="OEE2624" s="1"/>
      <c r="OEH2624" s="1"/>
      <c r="OEK2624" s="1"/>
      <c r="OEN2624" s="1"/>
      <c r="OEQ2624" s="1"/>
      <c r="OET2624" s="1"/>
      <c r="OEW2624" s="1"/>
      <c r="OEZ2624" s="1"/>
      <c r="OFC2624" s="1"/>
      <c r="OFF2624" s="1"/>
      <c r="OFI2624" s="1"/>
      <c r="OFL2624" s="1"/>
      <c r="OFO2624" s="1"/>
      <c r="OFR2624" s="1"/>
      <c r="OFU2624" s="1"/>
      <c r="OFX2624" s="1"/>
      <c r="OGA2624" s="1"/>
      <c r="OGD2624" s="1"/>
      <c r="OGG2624" s="1"/>
      <c r="OGJ2624" s="1"/>
      <c r="OGM2624" s="1"/>
      <c r="OGP2624" s="1"/>
      <c r="OGS2624" s="1"/>
      <c r="OGV2624" s="1"/>
      <c r="OGY2624" s="1"/>
      <c r="OHB2624" s="1"/>
      <c r="OHE2624" s="1"/>
      <c r="OHH2624" s="1"/>
      <c r="OHK2624" s="1"/>
      <c r="OHN2624" s="1"/>
      <c r="OHQ2624" s="1"/>
      <c r="OHT2624" s="1"/>
      <c r="OHW2624" s="1"/>
      <c r="OHZ2624" s="1"/>
      <c r="OIC2624" s="1"/>
      <c r="OIF2624" s="1"/>
      <c r="OII2624" s="1"/>
      <c r="OIL2624" s="1"/>
      <c r="OIO2624" s="1"/>
      <c r="OIR2624" s="1"/>
      <c r="OIU2624" s="1"/>
      <c r="OIX2624" s="1"/>
      <c r="OJA2624" s="1"/>
      <c r="OJD2624" s="1"/>
      <c r="OJG2624" s="1"/>
      <c r="OJJ2624" s="1"/>
      <c r="OJM2624" s="1"/>
      <c r="OJP2624" s="1"/>
      <c r="OJS2624" s="1"/>
      <c r="OJV2624" s="1"/>
      <c r="OJY2624" s="1"/>
      <c r="OKB2624" s="1"/>
      <c r="OKE2624" s="1"/>
      <c r="OKH2624" s="1"/>
      <c r="OKK2624" s="1"/>
      <c r="OKN2624" s="1"/>
      <c r="OKQ2624" s="1"/>
      <c r="OKT2624" s="1"/>
      <c r="OKW2624" s="1"/>
      <c r="OKZ2624" s="1"/>
      <c r="OLC2624" s="1"/>
      <c r="OLF2624" s="1"/>
      <c r="OLI2624" s="1"/>
      <c r="OLL2624" s="1"/>
      <c r="OLO2624" s="1"/>
      <c r="OLR2624" s="1"/>
      <c r="OLU2624" s="1"/>
      <c r="OLX2624" s="1"/>
      <c r="OMA2624" s="1"/>
      <c r="OMD2624" s="1"/>
      <c r="OMG2624" s="1"/>
      <c r="OMJ2624" s="1"/>
      <c r="OMM2624" s="1"/>
      <c r="OMP2624" s="1"/>
      <c r="OMS2624" s="1"/>
      <c r="OMV2624" s="1"/>
      <c r="OMY2624" s="1"/>
      <c r="ONB2624" s="1"/>
      <c r="ONE2624" s="1"/>
      <c r="ONH2624" s="1"/>
      <c r="ONK2624" s="1"/>
      <c r="ONN2624" s="1"/>
      <c r="ONQ2624" s="1"/>
      <c r="ONT2624" s="1"/>
      <c r="ONW2624" s="1"/>
      <c r="ONZ2624" s="1"/>
      <c r="OOC2624" s="1"/>
      <c r="OOF2624" s="1"/>
      <c r="OOI2624" s="1"/>
      <c r="OOL2624" s="1"/>
      <c r="OOO2624" s="1"/>
      <c r="OOR2624" s="1"/>
      <c r="OOU2624" s="1"/>
      <c r="OOX2624" s="1"/>
      <c r="OPA2624" s="1"/>
      <c r="OPD2624" s="1"/>
      <c r="OPG2624" s="1"/>
      <c r="OPJ2624" s="1"/>
      <c r="OPM2624" s="1"/>
      <c r="OPP2624" s="1"/>
      <c r="OPS2624" s="1"/>
      <c r="OPV2624" s="1"/>
      <c r="OPY2624" s="1"/>
      <c r="OQB2624" s="1"/>
      <c r="OQE2624" s="1"/>
      <c r="OQH2624" s="1"/>
      <c r="OQK2624" s="1"/>
      <c r="OQN2624" s="1"/>
      <c r="OQQ2624" s="1"/>
      <c r="OQT2624" s="1"/>
      <c r="OQW2624" s="1"/>
      <c r="OQZ2624" s="1"/>
      <c r="ORC2624" s="1"/>
      <c r="ORF2624" s="1"/>
      <c r="ORI2624" s="1"/>
      <c r="ORL2624" s="1"/>
      <c r="ORO2624" s="1"/>
      <c r="ORR2624" s="1"/>
      <c r="ORU2624" s="1"/>
      <c r="ORX2624" s="1"/>
      <c r="OSA2624" s="1"/>
      <c r="OSD2624" s="1"/>
      <c r="OSG2624" s="1"/>
      <c r="OSJ2624" s="1"/>
      <c r="OSM2624" s="1"/>
      <c r="OSP2624" s="1"/>
      <c r="OSS2624" s="1"/>
      <c r="OSV2624" s="1"/>
      <c r="OSY2624" s="1"/>
      <c r="OTB2624" s="1"/>
      <c r="OTE2624" s="1"/>
      <c r="OTH2624" s="1"/>
      <c r="OTK2624" s="1"/>
      <c r="OTN2624" s="1"/>
      <c r="OTQ2624" s="1"/>
      <c r="OTT2624" s="1"/>
      <c r="OTW2624" s="1"/>
      <c r="OTZ2624" s="1"/>
      <c r="OUC2624" s="1"/>
      <c r="OUF2624" s="1"/>
      <c r="OUI2624" s="1"/>
      <c r="OUL2624" s="1"/>
      <c r="OUO2624" s="1"/>
      <c r="OUR2624" s="1"/>
      <c r="OUU2624" s="1"/>
      <c r="OUX2624" s="1"/>
      <c r="OVA2624" s="1"/>
      <c r="OVD2624" s="1"/>
      <c r="OVG2624" s="1"/>
      <c r="OVJ2624" s="1"/>
      <c r="OVM2624" s="1"/>
      <c r="OVP2624" s="1"/>
      <c r="OVS2624" s="1"/>
      <c r="OVV2624" s="1"/>
      <c r="OVY2624" s="1"/>
      <c r="OWB2624" s="1"/>
      <c r="OWE2624" s="1"/>
      <c r="OWH2624" s="1"/>
      <c r="OWK2624" s="1"/>
      <c r="OWN2624" s="1"/>
      <c r="OWQ2624" s="1"/>
      <c r="OWT2624" s="1"/>
      <c r="OWW2624" s="1"/>
      <c r="OWZ2624" s="1"/>
      <c r="OXC2624" s="1"/>
      <c r="OXF2624" s="1"/>
      <c r="OXI2624" s="1"/>
      <c r="OXL2624" s="1"/>
      <c r="OXO2624" s="1"/>
      <c r="OXR2624" s="1"/>
      <c r="OXU2624" s="1"/>
      <c r="OXX2624" s="1"/>
      <c r="OYA2624" s="1"/>
      <c r="OYD2624" s="1"/>
      <c r="OYG2624" s="1"/>
      <c r="OYJ2624" s="1"/>
      <c r="OYM2624" s="1"/>
      <c r="OYP2624" s="1"/>
      <c r="OYS2624" s="1"/>
      <c r="OYV2624" s="1"/>
      <c r="OYY2624" s="1"/>
      <c r="OZB2624" s="1"/>
      <c r="OZE2624" s="1"/>
      <c r="OZH2624" s="1"/>
      <c r="OZK2624" s="1"/>
      <c r="OZN2624" s="1"/>
      <c r="OZQ2624" s="1"/>
      <c r="OZT2624" s="1"/>
      <c r="OZW2624" s="1"/>
      <c r="OZZ2624" s="1"/>
      <c r="PAC2624" s="1"/>
      <c r="PAF2624" s="1"/>
      <c r="PAI2624" s="1"/>
      <c r="PAL2624" s="1"/>
      <c r="PAO2624" s="1"/>
      <c r="PAR2624" s="1"/>
      <c r="PAU2624" s="1"/>
      <c r="PAX2624" s="1"/>
      <c r="PBA2624" s="1"/>
      <c r="PBD2624" s="1"/>
      <c r="PBG2624" s="1"/>
      <c r="PBJ2624" s="1"/>
      <c r="PBM2624" s="1"/>
      <c r="PBP2624" s="1"/>
      <c r="PBS2624" s="1"/>
      <c r="PBV2624" s="1"/>
      <c r="PBY2624" s="1"/>
      <c r="PCB2624" s="1"/>
      <c r="PCE2624" s="1"/>
      <c r="PCH2624" s="1"/>
      <c r="PCK2624" s="1"/>
      <c r="PCN2624" s="1"/>
      <c r="PCQ2624" s="1"/>
      <c r="PCT2624" s="1"/>
      <c r="PCW2624" s="1"/>
      <c r="PCZ2624" s="1"/>
      <c r="PDC2624" s="1"/>
      <c r="PDF2624" s="1"/>
      <c r="PDI2624" s="1"/>
      <c r="PDL2624" s="1"/>
      <c r="PDO2624" s="1"/>
      <c r="PDR2624" s="1"/>
      <c r="PDU2624" s="1"/>
      <c r="PDX2624" s="1"/>
      <c r="PEA2624" s="1"/>
      <c r="PED2624" s="1"/>
      <c r="PEG2624" s="1"/>
      <c r="PEJ2624" s="1"/>
      <c r="PEM2624" s="1"/>
      <c r="PEP2624" s="1"/>
      <c r="PES2624" s="1"/>
      <c r="PEV2624" s="1"/>
      <c r="PEY2624" s="1"/>
      <c r="PFB2624" s="1"/>
      <c r="PFE2624" s="1"/>
      <c r="PFH2624" s="1"/>
      <c r="PFK2624" s="1"/>
      <c r="PFN2624" s="1"/>
      <c r="PFQ2624" s="1"/>
      <c r="PFT2624" s="1"/>
      <c r="PFW2624" s="1"/>
      <c r="PFZ2624" s="1"/>
      <c r="PGC2624" s="1"/>
      <c r="PGF2624" s="1"/>
      <c r="PGI2624" s="1"/>
      <c r="PGL2624" s="1"/>
      <c r="PGO2624" s="1"/>
      <c r="PGR2624" s="1"/>
      <c r="PGU2624" s="1"/>
      <c r="PGX2624" s="1"/>
      <c r="PHA2624" s="1"/>
      <c r="PHD2624" s="1"/>
      <c r="PHG2624" s="1"/>
      <c r="PHJ2624" s="1"/>
      <c r="PHM2624" s="1"/>
      <c r="PHP2624" s="1"/>
      <c r="PHS2624" s="1"/>
      <c r="PHV2624" s="1"/>
      <c r="PHY2624" s="1"/>
      <c r="PIB2624" s="1"/>
      <c r="PIE2624" s="1"/>
      <c r="PIH2624" s="1"/>
      <c r="PIK2624" s="1"/>
      <c r="PIN2624" s="1"/>
      <c r="PIQ2624" s="1"/>
      <c r="PIT2624" s="1"/>
      <c r="PIW2624" s="1"/>
      <c r="PIZ2624" s="1"/>
      <c r="PJC2624" s="1"/>
      <c r="PJF2624" s="1"/>
      <c r="PJI2624" s="1"/>
      <c r="PJL2624" s="1"/>
      <c r="PJO2624" s="1"/>
      <c r="PJR2624" s="1"/>
      <c r="PJU2624" s="1"/>
      <c r="PJX2624" s="1"/>
      <c r="PKA2624" s="1"/>
      <c r="PKD2624" s="1"/>
      <c r="PKG2624" s="1"/>
      <c r="PKJ2624" s="1"/>
      <c r="PKM2624" s="1"/>
      <c r="PKP2624" s="1"/>
      <c r="PKS2624" s="1"/>
      <c r="PKV2624" s="1"/>
      <c r="PKY2624" s="1"/>
      <c r="PLB2624" s="1"/>
      <c r="PLE2624" s="1"/>
      <c r="PLH2624" s="1"/>
      <c r="PLK2624" s="1"/>
      <c r="PLN2624" s="1"/>
      <c r="PLQ2624" s="1"/>
      <c r="PLT2624" s="1"/>
      <c r="PLW2624" s="1"/>
      <c r="PLZ2624" s="1"/>
      <c r="PMC2624" s="1"/>
      <c r="PMF2624" s="1"/>
      <c r="PMI2624" s="1"/>
      <c r="PML2624" s="1"/>
      <c r="PMO2624" s="1"/>
      <c r="PMR2624" s="1"/>
      <c r="PMU2624" s="1"/>
      <c r="PMX2624" s="1"/>
      <c r="PNA2624" s="1"/>
      <c r="PND2624" s="1"/>
      <c r="PNG2624" s="1"/>
      <c r="PNJ2624" s="1"/>
      <c r="PNM2624" s="1"/>
      <c r="PNP2624" s="1"/>
      <c r="PNS2624" s="1"/>
      <c r="PNV2624" s="1"/>
      <c r="PNY2624" s="1"/>
      <c r="POB2624" s="1"/>
      <c r="POE2624" s="1"/>
      <c r="POH2624" s="1"/>
      <c r="POK2624" s="1"/>
      <c r="PON2624" s="1"/>
      <c r="POQ2624" s="1"/>
      <c r="POT2624" s="1"/>
      <c r="POW2624" s="1"/>
      <c r="POZ2624" s="1"/>
      <c r="PPC2624" s="1"/>
      <c r="PPF2624" s="1"/>
      <c r="PPI2624" s="1"/>
      <c r="PPL2624" s="1"/>
      <c r="PPO2624" s="1"/>
      <c r="PPR2624" s="1"/>
      <c r="PPU2624" s="1"/>
      <c r="PPX2624" s="1"/>
      <c r="PQA2624" s="1"/>
      <c r="PQD2624" s="1"/>
      <c r="PQG2624" s="1"/>
      <c r="PQJ2624" s="1"/>
      <c r="PQM2624" s="1"/>
      <c r="PQP2624" s="1"/>
      <c r="PQS2624" s="1"/>
      <c r="PQV2624" s="1"/>
      <c r="PQY2624" s="1"/>
      <c r="PRB2624" s="1"/>
      <c r="PRE2624" s="1"/>
      <c r="PRH2624" s="1"/>
      <c r="PRK2624" s="1"/>
      <c r="PRN2624" s="1"/>
      <c r="PRQ2624" s="1"/>
      <c r="PRT2624" s="1"/>
      <c r="PRW2624" s="1"/>
      <c r="PRZ2624" s="1"/>
      <c r="PSC2624" s="1"/>
      <c r="PSF2624" s="1"/>
      <c r="PSI2624" s="1"/>
      <c r="PSL2624" s="1"/>
      <c r="PSO2624" s="1"/>
      <c r="PSR2624" s="1"/>
      <c r="PSU2624" s="1"/>
      <c r="PSX2624" s="1"/>
      <c r="PTA2624" s="1"/>
      <c r="PTD2624" s="1"/>
      <c r="PTG2624" s="1"/>
      <c r="PTJ2624" s="1"/>
      <c r="PTM2624" s="1"/>
      <c r="PTP2624" s="1"/>
      <c r="PTS2624" s="1"/>
      <c r="PTV2624" s="1"/>
      <c r="PTY2624" s="1"/>
      <c r="PUB2624" s="1"/>
      <c r="PUE2624" s="1"/>
      <c r="PUH2624" s="1"/>
      <c r="PUK2624" s="1"/>
      <c r="PUN2624" s="1"/>
      <c r="PUQ2624" s="1"/>
      <c r="PUT2624" s="1"/>
      <c r="PUW2624" s="1"/>
      <c r="PUZ2624" s="1"/>
      <c r="PVC2624" s="1"/>
      <c r="PVF2624" s="1"/>
      <c r="PVI2624" s="1"/>
      <c r="PVL2624" s="1"/>
      <c r="PVO2624" s="1"/>
      <c r="PVR2624" s="1"/>
      <c r="PVU2624" s="1"/>
      <c r="PVX2624" s="1"/>
      <c r="PWA2624" s="1"/>
      <c r="PWD2624" s="1"/>
      <c r="PWG2624" s="1"/>
      <c r="PWJ2624" s="1"/>
      <c r="PWM2624" s="1"/>
      <c r="PWP2624" s="1"/>
      <c r="PWS2624" s="1"/>
      <c r="PWV2624" s="1"/>
      <c r="PWY2624" s="1"/>
      <c r="PXB2624" s="1"/>
      <c r="PXE2624" s="1"/>
      <c r="PXH2624" s="1"/>
      <c r="PXK2624" s="1"/>
      <c r="PXN2624" s="1"/>
      <c r="PXQ2624" s="1"/>
      <c r="PXT2624" s="1"/>
      <c r="PXW2624" s="1"/>
      <c r="PXZ2624" s="1"/>
      <c r="PYC2624" s="1"/>
      <c r="PYF2624" s="1"/>
      <c r="PYI2624" s="1"/>
      <c r="PYL2624" s="1"/>
      <c r="PYO2624" s="1"/>
      <c r="PYR2624" s="1"/>
      <c r="PYU2624" s="1"/>
      <c r="PYX2624" s="1"/>
      <c r="PZA2624" s="1"/>
      <c r="PZD2624" s="1"/>
      <c r="PZG2624" s="1"/>
      <c r="PZJ2624" s="1"/>
      <c r="PZM2624" s="1"/>
      <c r="PZP2624" s="1"/>
      <c r="PZS2624" s="1"/>
      <c r="PZV2624" s="1"/>
      <c r="PZY2624" s="1"/>
      <c r="QAB2624" s="1"/>
      <c r="QAE2624" s="1"/>
      <c r="QAH2624" s="1"/>
      <c r="QAK2624" s="1"/>
      <c r="QAN2624" s="1"/>
      <c r="QAQ2624" s="1"/>
      <c r="QAT2624" s="1"/>
      <c r="QAW2624" s="1"/>
      <c r="QAZ2624" s="1"/>
      <c r="QBC2624" s="1"/>
      <c r="QBF2624" s="1"/>
      <c r="QBI2624" s="1"/>
      <c r="QBL2624" s="1"/>
      <c r="QBO2624" s="1"/>
      <c r="QBR2624" s="1"/>
      <c r="QBU2624" s="1"/>
      <c r="QBX2624" s="1"/>
      <c r="QCA2624" s="1"/>
      <c r="QCD2624" s="1"/>
      <c r="QCG2624" s="1"/>
      <c r="QCJ2624" s="1"/>
      <c r="QCM2624" s="1"/>
      <c r="QCP2624" s="1"/>
      <c r="QCS2624" s="1"/>
      <c r="QCV2624" s="1"/>
      <c r="QCY2624" s="1"/>
      <c r="QDB2624" s="1"/>
      <c r="QDE2624" s="1"/>
      <c r="QDH2624" s="1"/>
      <c r="QDK2624" s="1"/>
      <c r="QDN2624" s="1"/>
      <c r="QDQ2624" s="1"/>
      <c r="QDT2624" s="1"/>
      <c r="QDW2624" s="1"/>
      <c r="QDZ2624" s="1"/>
      <c r="QEC2624" s="1"/>
      <c r="QEF2624" s="1"/>
      <c r="QEI2624" s="1"/>
      <c r="QEL2624" s="1"/>
      <c r="QEO2624" s="1"/>
      <c r="QER2624" s="1"/>
      <c r="QEU2624" s="1"/>
      <c r="QEX2624" s="1"/>
      <c r="QFA2624" s="1"/>
      <c r="QFD2624" s="1"/>
      <c r="QFG2624" s="1"/>
      <c r="QFJ2624" s="1"/>
      <c r="QFM2624" s="1"/>
      <c r="QFP2624" s="1"/>
      <c r="QFS2624" s="1"/>
      <c r="QFV2624" s="1"/>
      <c r="QFY2624" s="1"/>
      <c r="QGB2624" s="1"/>
      <c r="QGE2624" s="1"/>
      <c r="QGH2624" s="1"/>
      <c r="QGK2624" s="1"/>
      <c r="QGN2624" s="1"/>
      <c r="QGQ2624" s="1"/>
      <c r="QGT2624" s="1"/>
      <c r="QGW2624" s="1"/>
      <c r="QGZ2624" s="1"/>
      <c r="QHC2624" s="1"/>
      <c r="QHF2624" s="1"/>
      <c r="QHI2624" s="1"/>
      <c r="QHL2624" s="1"/>
      <c r="QHO2624" s="1"/>
      <c r="QHR2624" s="1"/>
      <c r="QHU2624" s="1"/>
      <c r="QHX2624" s="1"/>
      <c r="QIA2624" s="1"/>
      <c r="QID2624" s="1"/>
      <c r="QIG2624" s="1"/>
      <c r="QIJ2624" s="1"/>
      <c r="QIM2624" s="1"/>
      <c r="QIP2624" s="1"/>
      <c r="QIS2624" s="1"/>
      <c r="QIV2624" s="1"/>
      <c r="QIY2624" s="1"/>
      <c r="QJB2624" s="1"/>
      <c r="QJE2624" s="1"/>
      <c r="QJH2624" s="1"/>
      <c r="QJK2624" s="1"/>
      <c r="QJN2624" s="1"/>
      <c r="QJQ2624" s="1"/>
      <c r="QJT2624" s="1"/>
      <c r="QJW2624" s="1"/>
      <c r="QJZ2624" s="1"/>
      <c r="QKC2624" s="1"/>
      <c r="QKF2624" s="1"/>
      <c r="QKI2624" s="1"/>
      <c r="QKL2624" s="1"/>
      <c r="QKO2624" s="1"/>
      <c r="QKR2624" s="1"/>
      <c r="QKU2624" s="1"/>
      <c r="QKX2624" s="1"/>
      <c r="QLA2624" s="1"/>
      <c r="QLD2624" s="1"/>
      <c r="QLG2624" s="1"/>
      <c r="QLJ2624" s="1"/>
      <c r="QLM2624" s="1"/>
      <c r="QLP2624" s="1"/>
      <c r="QLS2624" s="1"/>
      <c r="QLV2624" s="1"/>
      <c r="QLY2624" s="1"/>
      <c r="QMB2624" s="1"/>
      <c r="QME2624" s="1"/>
      <c r="QMH2624" s="1"/>
      <c r="QMK2624" s="1"/>
      <c r="QMN2624" s="1"/>
      <c r="QMQ2624" s="1"/>
      <c r="QMT2624" s="1"/>
      <c r="QMW2624" s="1"/>
      <c r="QMZ2624" s="1"/>
      <c r="QNC2624" s="1"/>
      <c r="QNF2624" s="1"/>
      <c r="QNI2624" s="1"/>
      <c r="QNL2624" s="1"/>
      <c r="QNO2624" s="1"/>
      <c r="QNR2624" s="1"/>
      <c r="QNU2624" s="1"/>
      <c r="QNX2624" s="1"/>
      <c r="QOA2624" s="1"/>
      <c r="QOD2624" s="1"/>
      <c r="QOG2624" s="1"/>
      <c r="QOJ2624" s="1"/>
      <c r="QOM2624" s="1"/>
      <c r="QOP2624" s="1"/>
      <c r="QOS2624" s="1"/>
      <c r="QOV2624" s="1"/>
      <c r="QOY2624" s="1"/>
      <c r="QPB2624" s="1"/>
      <c r="QPE2624" s="1"/>
      <c r="QPH2624" s="1"/>
      <c r="QPK2624" s="1"/>
      <c r="QPN2624" s="1"/>
      <c r="QPQ2624" s="1"/>
      <c r="QPT2624" s="1"/>
      <c r="QPW2624" s="1"/>
      <c r="QPZ2624" s="1"/>
      <c r="QQC2624" s="1"/>
      <c r="QQF2624" s="1"/>
      <c r="QQI2624" s="1"/>
      <c r="QQL2624" s="1"/>
      <c r="QQO2624" s="1"/>
      <c r="QQR2624" s="1"/>
      <c r="QQU2624" s="1"/>
      <c r="QQX2624" s="1"/>
      <c r="QRA2624" s="1"/>
      <c r="QRD2624" s="1"/>
      <c r="QRG2624" s="1"/>
      <c r="QRJ2624" s="1"/>
      <c r="QRM2624" s="1"/>
      <c r="QRP2624" s="1"/>
      <c r="QRS2624" s="1"/>
      <c r="QRV2624" s="1"/>
      <c r="QRY2624" s="1"/>
      <c r="QSB2624" s="1"/>
      <c r="QSE2624" s="1"/>
      <c r="QSH2624" s="1"/>
      <c r="QSK2624" s="1"/>
      <c r="QSN2624" s="1"/>
      <c r="QSQ2624" s="1"/>
      <c r="QST2624" s="1"/>
      <c r="QSW2624" s="1"/>
      <c r="QSZ2624" s="1"/>
      <c r="QTC2624" s="1"/>
      <c r="QTF2624" s="1"/>
      <c r="QTI2624" s="1"/>
      <c r="QTL2624" s="1"/>
      <c r="QTO2624" s="1"/>
      <c r="QTR2624" s="1"/>
      <c r="QTU2624" s="1"/>
      <c r="QTX2624" s="1"/>
      <c r="QUA2624" s="1"/>
      <c r="QUD2624" s="1"/>
      <c r="QUG2624" s="1"/>
      <c r="QUJ2624" s="1"/>
      <c r="QUM2624" s="1"/>
      <c r="QUP2624" s="1"/>
      <c r="QUS2624" s="1"/>
      <c r="QUV2624" s="1"/>
      <c r="QUY2624" s="1"/>
      <c r="QVB2624" s="1"/>
      <c r="QVE2624" s="1"/>
      <c r="QVH2624" s="1"/>
      <c r="QVK2624" s="1"/>
      <c r="QVN2624" s="1"/>
      <c r="QVQ2624" s="1"/>
      <c r="QVT2624" s="1"/>
      <c r="QVW2624" s="1"/>
      <c r="QVZ2624" s="1"/>
      <c r="QWC2624" s="1"/>
      <c r="QWF2624" s="1"/>
      <c r="QWI2624" s="1"/>
      <c r="QWL2624" s="1"/>
      <c r="QWO2624" s="1"/>
      <c r="QWR2624" s="1"/>
      <c r="QWU2624" s="1"/>
      <c r="QWX2624" s="1"/>
      <c r="QXA2624" s="1"/>
      <c r="QXD2624" s="1"/>
      <c r="QXG2624" s="1"/>
      <c r="QXJ2624" s="1"/>
      <c r="QXM2624" s="1"/>
      <c r="QXP2624" s="1"/>
      <c r="QXS2624" s="1"/>
      <c r="QXV2624" s="1"/>
      <c r="QXY2624" s="1"/>
      <c r="QYB2624" s="1"/>
      <c r="QYE2624" s="1"/>
      <c r="QYH2624" s="1"/>
      <c r="QYK2624" s="1"/>
      <c r="QYN2624" s="1"/>
      <c r="QYQ2624" s="1"/>
      <c r="QYT2624" s="1"/>
      <c r="QYW2624" s="1"/>
      <c r="QYZ2624" s="1"/>
      <c r="QZC2624" s="1"/>
      <c r="QZF2624" s="1"/>
      <c r="QZI2624" s="1"/>
      <c r="QZL2624" s="1"/>
      <c r="QZO2624" s="1"/>
      <c r="QZR2624" s="1"/>
      <c r="QZU2624" s="1"/>
      <c r="QZX2624" s="1"/>
      <c r="RAA2624" s="1"/>
      <c r="RAD2624" s="1"/>
      <c r="RAG2624" s="1"/>
      <c r="RAJ2624" s="1"/>
      <c r="RAM2624" s="1"/>
      <c r="RAP2624" s="1"/>
      <c r="RAS2624" s="1"/>
      <c r="RAV2624" s="1"/>
      <c r="RAY2624" s="1"/>
      <c r="RBB2624" s="1"/>
      <c r="RBE2624" s="1"/>
      <c r="RBH2624" s="1"/>
      <c r="RBK2624" s="1"/>
      <c r="RBN2624" s="1"/>
      <c r="RBQ2624" s="1"/>
      <c r="RBT2624" s="1"/>
      <c r="RBW2624" s="1"/>
      <c r="RBZ2624" s="1"/>
      <c r="RCC2624" s="1"/>
      <c r="RCF2624" s="1"/>
      <c r="RCI2624" s="1"/>
      <c r="RCL2624" s="1"/>
      <c r="RCO2624" s="1"/>
      <c r="RCR2624" s="1"/>
      <c r="RCU2624" s="1"/>
      <c r="RCX2624" s="1"/>
      <c r="RDA2624" s="1"/>
      <c r="RDD2624" s="1"/>
      <c r="RDG2624" s="1"/>
      <c r="RDJ2624" s="1"/>
      <c r="RDM2624" s="1"/>
      <c r="RDP2624" s="1"/>
      <c r="RDS2624" s="1"/>
      <c r="RDV2624" s="1"/>
      <c r="RDY2624" s="1"/>
      <c r="REB2624" s="1"/>
      <c r="REE2624" s="1"/>
      <c r="REH2624" s="1"/>
      <c r="REK2624" s="1"/>
      <c r="REN2624" s="1"/>
      <c r="REQ2624" s="1"/>
      <c r="RET2624" s="1"/>
      <c r="REW2624" s="1"/>
      <c r="REZ2624" s="1"/>
      <c r="RFC2624" s="1"/>
      <c r="RFF2624" s="1"/>
      <c r="RFI2624" s="1"/>
      <c r="RFL2624" s="1"/>
      <c r="RFO2624" s="1"/>
      <c r="RFR2624" s="1"/>
      <c r="RFU2624" s="1"/>
      <c r="RFX2624" s="1"/>
      <c r="RGA2624" s="1"/>
      <c r="RGD2624" s="1"/>
      <c r="RGG2624" s="1"/>
      <c r="RGJ2624" s="1"/>
      <c r="RGM2624" s="1"/>
      <c r="RGP2624" s="1"/>
      <c r="RGS2624" s="1"/>
      <c r="RGV2624" s="1"/>
      <c r="RGY2624" s="1"/>
      <c r="RHB2624" s="1"/>
      <c r="RHE2624" s="1"/>
      <c r="RHH2624" s="1"/>
      <c r="RHK2624" s="1"/>
      <c r="RHN2624" s="1"/>
      <c r="RHQ2624" s="1"/>
      <c r="RHT2624" s="1"/>
      <c r="RHW2624" s="1"/>
      <c r="RHZ2624" s="1"/>
      <c r="RIC2624" s="1"/>
      <c r="RIF2624" s="1"/>
      <c r="RII2624" s="1"/>
      <c r="RIL2624" s="1"/>
      <c r="RIO2624" s="1"/>
      <c r="RIR2624" s="1"/>
      <c r="RIU2624" s="1"/>
      <c r="RIX2624" s="1"/>
      <c r="RJA2624" s="1"/>
      <c r="RJD2624" s="1"/>
      <c r="RJG2624" s="1"/>
      <c r="RJJ2624" s="1"/>
      <c r="RJM2624" s="1"/>
      <c r="RJP2624" s="1"/>
      <c r="RJS2624" s="1"/>
      <c r="RJV2624" s="1"/>
      <c r="RJY2624" s="1"/>
      <c r="RKB2624" s="1"/>
      <c r="RKE2624" s="1"/>
      <c r="RKH2624" s="1"/>
      <c r="RKK2624" s="1"/>
      <c r="RKN2624" s="1"/>
      <c r="RKQ2624" s="1"/>
      <c r="RKT2624" s="1"/>
      <c r="RKW2624" s="1"/>
      <c r="RKZ2624" s="1"/>
      <c r="RLC2624" s="1"/>
      <c r="RLF2624" s="1"/>
      <c r="RLI2624" s="1"/>
      <c r="RLL2624" s="1"/>
      <c r="RLO2624" s="1"/>
      <c r="RLR2624" s="1"/>
      <c r="RLU2624" s="1"/>
      <c r="RLX2624" s="1"/>
      <c r="RMA2624" s="1"/>
      <c r="RMD2624" s="1"/>
      <c r="RMG2624" s="1"/>
      <c r="RMJ2624" s="1"/>
      <c r="RMM2624" s="1"/>
      <c r="RMP2624" s="1"/>
      <c r="RMS2624" s="1"/>
      <c r="RMV2624" s="1"/>
      <c r="RMY2624" s="1"/>
      <c r="RNB2624" s="1"/>
      <c r="RNE2624" s="1"/>
      <c r="RNH2624" s="1"/>
      <c r="RNK2624" s="1"/>
      <c r="RNN2624" s="1"/>
      <c r="RNQ2624" s="1"/>
      <c r="RNT2624" s="1"/>
      <c r="RNW2624" s="1"/>
      <c r="RNZ2624" s="1"/>
      <c r="ROC2624" s="1"/>
      <c r="ROF2624" s="1"/>
      <c r="ROI2624" s="1"/>
      <c r="ROL2624" s="1"/>
      <c r="ROO2624" s="1"/>
      <c r="ROR2624" s="1"/>
      <c r="ROU2624" s="1"/>
      <c r="ROX2624" s="1"/>
      <c r="RPA2624" s="1"/>
      <c r="RPD2624" s="1"/>
      <c r="RPG2624" s="1"/>
      <c r="RPJ2624" s="1"/>
      <c r="RPM2624" s="1"/>
      <c r="RPP2624" s="1"/>
      <c r="RPS2624" s="1"/>
      <c r="RPV2624" s="1"/>
      <c r="RPY2624" s="1"/>
      <c r="RQB2624" s="1"/>
      <c r="RQE2624" s="1"/>
      <c r="RQH2624" s="1"/>
      <c r="RQK2624" s="1"/>
      <c r="RQN2624" s="1"/>
      <c r="RQQ2624" s="1"/>
      <c r="RQT2624" s="1"/>
      <c r="RQW2624" s="1"/>
      <c r="RQZ2624" s="1"/>
      <c r="RRC2624" s="1"/>
      <c r="RRF2624" s="1"/>
      <c r="RRI2624" s="1"/>
      <c r="RRL2624" s="1"/>
      <c r="RRO2624" s="1"/>
      <c r="RRR2624" s="1"/>
      <c r="RRU2624" s="1"/>
      <c r="RRX2624" s="1"/>
      <c r="RSA2624" s="1"/>
      <c r="RSD2624" s="1"/>
      <c r="RSG2624" s="1"/>
      <c r="RSJ2624" s="1"/>
      <c r="RSM2624" s="1"/>
      <c r="RSP2624" s="1"/>
      <c r="RSS2624" s="1"/>
      <c r="RSV2624" s="1"/>
      <c r="RSY2624" s="1"/>
      <c r="RTB2624" s="1"/>
      <c r="RTE2624" s="1"/>
      <c r="RTH2624" s="1"/>
      <c r="RTK2624" s="1"/>
      <c r="RTN2624" s="1"/>
      <c r="RTQ2624" s="1"/>
      <c r="RTT2624" s="1"/>
      <c r="RTW2624" s="1"/>
      <c r="RTZ2624" s="1"/>
      <c r="RUC2624" s="1"/>
      <c r="RUF2624" s="1"/>
      <c r="RUI2624" s="1"/>
      <c r="RUL2624" s="1"/>
      <c r="RUO2624" s="1"/>
      <c r="RUR2624" s="1"/>
      <c r="RUU2624" s="1"/>
      <c r="RUX2624" s="1"/>
      <c r="RVA2624" s="1"/>
      <c r="RVD2624" s="1"/>
      <c r="RVG2624" s="1"/>
      <c r="RVJ2624" s="1"/>
      <c r="RVM2624" s="1"/>
      <c r="RVP2624" s="1"/>
      <c r="RVS2624" s="1"/>
      <c r="RVV2624" s="1"/>
      <c r="RVY2624" s="1"/>
      <c r="RWB2624" s="1"/>
      <c r="RWE2624" s="1"/>
      <c r="RWH2624" s="1"/>
      <c r="RWK2624" s="1"/>
      <c r="RWN2624" s="1"/>
      <c r="RWQ2624" s="1"/>
      <c r="RWT2624" s="1"/>
      <c r="RWW2624" s="1"/>
      <c r="RWZ2624" s="1"/>
      <c r="RXC2624" s="1"/>
      <c r="RXF2624" s="1"/>
      <c r="RXI2624" s="1"/>
      <c r="RXL2624" s="1"/>
      <c r="RXO2624" s="1"/>
      <c r="RXR2624" s="1"/>
      <c r="RXU2624" s="1"/>
      <c r="RXX2624" s="1"/>
      <c r="RYA2624" s="1"/>
      <c r="RYD2624" s="1"/>
      <c r="RYG2624" s="1"/>
      <c r="RYJ2624" s="1"/>
      <c r="RYM2624" s="1"/>
      <c r="RYP2624" s="1"/>
      <c r="RYS2624" s="1"/>
      <c r="RYV2624" s="1"/>
      <c r="RYY2624" s="1"/>
      <c r="RZB2624" s="1"/>
      <c r="RZE2624" s="1"/>
      <c r="RZH2624" s="1"/>
      <c r="RZK2624" s="1"/>
      <c r="RZN2624" s="1"/>
      <c r="RZQ2624" s="1"/>
      <c r="RZT2624" s="1"/>
      <c r="RZW2624" s="1"/>
      <c r="RZZ2624" s="1"/>
      <c r="SAC2624" s="1"/>
      <c r="SAF2624" s="1"/>
      <c r="SAI2624" s="1"/>
      <c r="SAL2624" s="1"/>
      <c r="SAO2624" s="1"/>
      <c r="SAR2624" s="1"/>
      <c r="SAU2624" s="1"/>
      <c r="SAX2624" s="1"/>
      <c r="SBA2624" s="1"/>
      <c r="SBD2624" s="1"/>
      <c r="SBG2624" s="1"/>
      <c r="SBJ2624" s="1"/>
      <c r="SBM2624" s="1"/>
      <c r="SBP2624" s="1"/>
      <c r="SBS2624" s="1"/>
      <c r="SBV2624" s="1"/>
      <c r="SBY2624" s="1"/>
      <c r="SCB2624" s="1"/>
      <c r="SCE2624" s="1"/>
      <c r="SCH2624" s="1"/>
      <c r="SCK2624" s="1"/>
      <c r="SCN2624" s="1"/>
      <c r="SCQ2624" s="1"/>
      <c r="SCT2624" s="1"/>
      <c r="SCW2624" s="1"/>
      <c r="SCZ2624" s="1"/>
      <c r="SDC2624" s="1"/>
      <c r="SDF2624" s="1"/>
      <c r="SDI2624" s="1"/>
      <c r="SDL2624" s="1"/>
      <c r="SDO2624" s="1"/>
      <c r="SDR2624" s="1"/>
      <c r="SDU2624" s="1"/>
      <c r="SDX2624" s="1"/>
      <c r="SEA2624" s="1"/>
      <c r="SED2624" s="1"/>
      <c r="SEG2624" s="1"/>
      <c r="SEJ2624" s="1"/>
      <c r="SEM2624" s="1"/>
      <c r="SEP2624" s="1"/>
      <c r="SES2624" s="1"/>
      <c r="SEV2624" s="1"/>
      <c r="SEY2624" s="1"/>
      <c r="SFB2624" s="1"/>
      <c r="SFE2624" s="1"/>
      <c r="SFH2624" s="1"/>
      <c r="SFK2624" s="1"/>
      <c r="SFN2624" s="1"/>
      <c r="SFQ2624" s="1"/>
      <c r="SFT2624" s="1"/>
      <c r="SFW2624" s="1"/>
      <c r="SFZ2624" s="1"/>
      <c r="SGC2624" s="1"/>
      <c r="SGF2624" s="1"/>
      <c r="SGI2624" s="1"/>
      <c r="SGL2624" s="1"/>
      <c r="SGO2624" s="1"/>
      <c r="SGR2624" s="1"/>
      <c r="SGU2624" s="1"/>
      <c r="SGX2624" s="1"/>
      <c r="SHA2624" s="1"/>
      <c r="SHD2624" s="1"/>
      <c r="SHG2624" s="1"/>
      <c r="SHJ2624" s="1"/>
      <c r="SHM2624" s="1"/>
      <c r="SHP2624" s="1"/>
      <c r="SHS2624" s="1"/>
      <c r="SHV2624" s="1"/>
      <c r="SHY2624" s="1"/>
      <c r="SIB2624" s="1"/>
      <c r="SIE2624" s="1"/>
      <c r="SIH2624" s="1"/>
      <c r="SIK2624" s="1"/>
      <c r="SIN2624" s="1"/>
      <c r="SIQ2624" s="1"/>
      <c r="SIT2624" s="1"/>
      <c r="SIW2624" s="1"/>
      <c r="SIZ2624" s="1"/>
      <c r="SJC2624" s="1"/>
      <c r="SJF2624" s="1"/>
      <c r="SJI2624" s="1"/>
      <c r="SJL2624" s="1"/>
      <c r="SJO2624" s="1"/>
      <c r="SJR2624" s="1"/>
      <c r="SJU2624" s="1"/>
      <c r="SJX2624" s="1"/>
      <c r="SKA2624" s="1"/>
      <c r="SKD2624" s="1"/>
      <c r="SKG2624" s="1"/>
      <c r="SKJ2624" s="1"/>
      <c r="SKM2624" s="1"/>
      <c r="SKP2624" s="1"/>
      <c r="SKS2624" s="1"/>
      <c r="SKV2624" s="1"/>
      <c r="SKY2624" s="1"/>
      <c r="SLB2624" s="1"/>
      <c r="SLE2624" s="1"/>
      <c r="SLH2624" s="1"/>
      <c r="SLK2624" s="1"/>
      <c r="SLN2624" s="1"/>
      <c r="SLQ2624" s="1"/>
      <c r="SLT2624" s="1"/>
      <c r="SLW2624" s="1"/>
      <c r="SLZ2624" s="1"/>
      <c r="SMC2624" s="1"/>
      <c r="SMF2624" s="1"/>
      <c r="SMI2624" s="1"/>
      <c r="SML2624" s="1"/>
      <c r="SMO2624" s="1"/>
      <c r="SMR2624" s="1"/>
      <c r="SMU2624" s="1"/>
      <c r="SMX2624" s="1"/>
      <c r="SNA2624" s="1"/>
      <c r="SND2624" s="1"/>
      <c r="SNG2624" s="1"/>
      <c r="SNJ2624" s="1"/>
      <c r="SNM2624" s="1"/>
      <c r="SNP2624" s="1"/>
      <c r="SNS2624" s="1"/>
      <c r="SNV2624" s="1"/>
      <c r="SNY2624" s="1"/>
      <c r="SOB2624" s="1"/>
      <c r="SOE2624" s="1"/>
      <c r="SOH2624" s="1"/>
      <c r="SOK2624" s="1"/>
      <c r="SON2624" s="1"/>
      <c r="SOQ2624" s="1"/>
      <c r="SOT2624" s="1"/>
      <c r="SOW2624" s="1"/>
      <c r="SOZ2624" s="1"/>
      <c r="SPC2624" s="1"/>
      <c r="SPF2624" s="1"/>
      <c r="SPI2624" s="1"/>
      <c r="SPL2624" s="1"/>
      <c r="SPO2624" s="1"/>
      <c r="SPR2624" s="1"/>
      <c r="SPU2624" s="1"/>
      <c r="SPX2624" s="1"/>
      <c r="SQA2624" s="1"/>
      <c r="SQD2624" s="1"/>
      <c r="SQG2624" s="1"/>
      <c r="SQJ2624" s="1"/>
      <c r="SQM2624" s="1"/>
      <c r="SQP2624" s="1"/>
      <c r="SQS2624" s="1"/>
      <c r="SQV2624" s="1"/>
      <c r="SQY2624" s="1"/>
      <c r="SRB2624" s="1"/>
      <c r="SRE2624" s="1"/>
      <c r="SRH2624" s="1"/>
      <c r="SRK2624" s="1"/>
      <c r="SRN2624" s="1"/>
      <c r="SRQ2624" s="1"/>
      <c r="SRT2624" s="1"/>
      <c r="SRW2624" s="1"/>
      <c r="SRZ2624" s="1"/>
      <c r="SSC2624" s="1"/>
      <c r="SSF2624" s="1"/>
      <c r="SSI2624" s="1"/>
      <c r="SSL2624" s="1"/>
      <c r="SSO2624" s="1"/>
      <c r="SSR2624" s="1"/>
      <c r="SSU2624" s="1"/>
      <c r="SSX2624" s="1"/>
      <c r="STA2624" s="1"/>
      <c r="STD2624" s="1"/>
      <c r="STG2624" s="1"/>
      <c r="STJ2624" s="1"/>
      <c r="STM2624" s="1"/>
      <c r="STP2624" s="1"/>
      <c r="STS2624" s="1"/>
      <c r="STV2624" s="1"/>
      <c r="STY2624" s="1"/>
      <c r="SUB2624" s="1"/>
      <c r="SUE2624" s="1"/>
      <c r="SUH2624" s="1"/>
      <c r="SUK2624" s="1"/>
      <c r="SUN2624" s="1"/>
      <c r="SUQ2624" s="1"/>
      <c r="SUT2624" s="1"/>
      <c r="SUW2624" s="1"/>
      <c r="SUZ2624" s="1"/>
      <c r="SVC2624" s="1"/>
      <c r="SVF2624" s="1"/>
      <c r="SVI2624" s="1"/>
      <c r="SVL2624" s="1"/>
      <c r="SVO2624" s="1"/>
      <c r="SVR2624" s="1"/>
      <c r="SVU2624" s="1"/>
      <c r="SVX2624" s="1"/>
      <c r="SWA2624" s="1"/>
      <c r="SWD2624" s="1"/>
      <c r="SWG2624" s="1"/>
      <c r="SWJ2624" s="1"/>
      <c r="SWM2624" s="1"/>
      <c r="SWP2624" s="1"/>
      <c r="SWS2624" s="1"/>
      <c r="SWV2624" s="1"/>
      <c r="SWY2624" s="1"/>
      <c r="SXB2624" s="1"/>
      <c r="SXE2624" s="1"/>
      <c r="SXH2624" s="1"/>
      <c r="SXK2624" s="1"/>
      <c r="SXN2624" s="1"/>
      <c r="SXQ2624" s="1"/>
      <c r="SXT2624" s="1"/>
      <c r="SXW2624" s="1"/>
      <c r="SXZ2624" s="1"/>
      <c r="SYC2624" s="1"/>
      <c r="SYF2624" s="1"/>
      <c r="SYI2624" s="1"/>
      <c r="SYL2624" s="1"/>
      <c r="SYO2624" s="1"/>
      <c r="SYR2624" s="1"/>
      <c r="SYU2624" s="1"/>
      <c r="SYX2624" s="1"/>
      <c r="SZA2624" s="1"/>
      <c r="SZD2624" s="1"/>
      <c r="SZG2624" s="1"/>
      <c r="SZJ2624" s="1"/>
      <c r="SZM2624" s="1"/>
      <c r="SZP2624" s="1"/>
      <c r="SZS2624" s="1"/>
      <c r="SZV2624" s="1"/>
      <c r="SZY2624" s="1"/>
      <c r="TAB2624" s="1"/>
      <c r="TAE2624" s="1"/>
      <c r="TAH2624" s="1"/>
      <c r="TAK2624" s="1"/>
      <c r="TAN2624" s="1"/>
      <c r="TAQ2624" s="1"/>
      <c r="TAT2624" s="1"/>
      <c r="TAW2624" s="1"/>
      <c r="TAZ2624" s="1"/>
      <c r="TBC2624" s="1"/>
      <c r="TBF2624" s="1"/>
      <c r="TBI2624" s="1"/>
      <c r="TBL2624" s="1"/>
      <c r="TBO2624" s="1"/>
      <c r="TBR2624" s="1"/>
      <c r="TBU2624" s="1"/>
      <c r="TBX2624" s="1"/>
      <c r="TCA2624" s="1"/>
      <c r="TCD2624" s="1"/>
      <c r="TCG2624" s="1"/>
      <c r="TCJ2624" s="1"/>
      <c r="TCM2624" s="1"/>
      <c r="TCP2624" s="1"/>
      <c r="TCS2624" s="1"/>
      <c r="TCV2624" s="1"/>
      <c r="TCY2624" s="1"/>
      <c r="TDB2624" s="1"/>
      <c r="TDE2624" s="1"/>
      <c r="TDH2624" s="1"/>
      <c r="TDK2624" s="1"/>
      <c r="TDN2624" s="1"/>
      <c r="TDQ2624" s="1"/>
      <c r="TDT2624" s="1"/>
      <c r="TDW2624" s="1"/>
      <c r="TDZ2624" s="1"/>
      <c r="TEC2624" s="1"/>
      <c r="TEF2624" s="1"/>
      <c r="TEI2624" s="1"/>
      <c r="TEL2624" s="1"/>
      <c r="TEO2624" s="1"/>
      <c r="TER2624" s="1"/>
      <c r="TEU2624" s="1"/>
      <c r="TEX2624" s="1"/>
      <c r="TFA2624" s="1"/>
      <c r="TFD2624" s="1"/>
      <c r="TFG2624" s="1"/>
      <c r="TFJ2624" s="1"/>
      <c r="TFM2624" s="1"/>
      <c r="TFP2624" s="1"/>
      <c r="TFS2624" s="1"/>
      <c r="TFV2624" s="1"/>
      <c r="TFY2624" s="1"/>
      <c r="TGB2624" s="1"/>
      <c r="TGE2624" s="1"/>
      <c r="TGH2624" s="1"/>
      <c r="TGK2624" s="1"/>
      <c r="TGN2624" s="1"/>
      <c r="TGQ2624" s="1"/>
      <c r="TGT2624" s="1"/>
      <c r="TGW2624" s="1"/>
      <c r="TGZ2624" s="1"/>
      <c r="THC2624" s="1"/>
      <c r="THF2624" s="1"/>
      <c r="THI2624" s="1"/>
      <c r="THL2624" s="1"/>
      <c r="THO2624" s="1"/>
      <c r="THR2624" s="1"/>
      <c r="THU2624" s="1"/>
      <c r="THX2624" s="1"/>
      <c r="TIA2624" s="1"/>
      <c r="TID2624" s="1"/>
      <c r="TIG2624" s="1"/>
      <c r="TIJ2624" s="1"/>
      <c r="TIM2624" s="1"/>
      <c r="TIP2624" s="1"/>
      <c r="TIS2624" s="1"/>
      <c r="TIV2624" s="1"/>
      <c r="TIY2624" s="1"/>
      <c r="TJB2624" s="1"/>
      <c r="TJE2624" s="1"/>
      <c r="TJH2624" s="1"/>
      <c r="TJK2624" s="1"/>
      <c r="TJN2624" s="1"/>
      <c r="TJQ2624" s="1"/>
      <c r="TJT2624" s="1"/>
      <c r="TJW2624" s="1"/>
      <c r="TJZ2624" s="1"/>
      <c r="TKC2624" s="1"/>
      <c r="TKF2624" s="1"/>
      <c r="TKI2624" s="1"/>
      <c r="TKL2624" s="1"/>
      <c r="TKO2624" s="1"/>
      <c r="TKR2624" s="1"/>
      <c r="TKU2624" s="1"/>
      <c r="TKX2624" s="1"/>
      <c r="TLA2624" s="1"/>
      <c r="TLD2624" s="1"/>
      <c r="TLG2624" s="1"/>
      <c r="TLJ2624" s="1"/>
      <c r="TLM2624" s="1"/>
      <c r="TLP2624" s="1"/>
      <c r="TLS2624" s="1"/>
      <c r="TLV2624" s="1"/>
      <c r="TLY2624" s="1"/>
      <c r="TMB2624" s="1"/>
      <c r="TME2624" s="1"/>
      <c r="TMH2624" s="1"/>
      <c r="TMK2624" s="1"/>
      <c r="TMN2624" s="1"/>
      <c r="TMQ2624" s="1"/>
      <c r="TMT2624" s="1"/>
      <c r="TMW2624" s="1"/>
      <c r="TMZ2624" s="1"/>
      <c r="TNC2624" s="1"/>
      <c r="TNF2624" s="1"/>
      <c r="TNI2624" s="1"/>
      <c r="TNL2624" s="1"/>
      <c r="TNO2624" s="1"/>
      <c r="TNR2624" s="1"/>
      <c r="TNU2624" s="1"/>
      <c r="TNX2624" s="1"/>
      <c r="TOA2624" s="1"/>
      <c r="TOD2624" s="1"/>
      <c r="TOG2624" s="1"/>
      <c r="TOJ2624" s="1"/>
      <c r="TOM2624" s="1"/>
      <c r="TOP2624" s="1"/>
      <c r="TOS2624" s="1"/>
      <c r="TOV2624" s="1"/>
      <c r="TOY2624" s="1"/>
      <c r="TPB2624" s="1"/>
      <c r="TPE2624" s="1"/>
      <c r="TPH2624" s="1"/>
      <c r="TPK2624" s="1"/>
      <c r="TPN2624" s="1"/>
      <c r="TPQ2624" s="1"/>
      <c r="TPT2624" s="1"/>
      <c r="TPW2624" s="1"/>
      <c r="TPZ2624" s="1"/>
      <c r="TQC2624" s="1"/>
      <c r="TQF2624" s="1"/>
      <c r="TQI2624" s="1"/>
      <c r="TQL2624" s="1"/>
      <c r="TQO2624" s="1"/>
      <c r="TQR2624" s="1"/>
      <c r="TQU2624" s="1"/>
      <c r="TQX2624" s="1"/>
      <c r="TRA2624" s="1"/>
      <c r="TRD2624" s="1"/>
      <c r="TRG2624" s="1"/>
      <c r="TRJ2624" s="1"/>
      <c r="TRM2624" s="1"/>
      <c r="TRP2624" s="1"/>
      <c r="TRS2624" s="1"/>
      <c r="TRV2624" s="1"/>
      <c r="TRY2624" s="1"/>
      <c r="TSB2624" s="1"/>
      <c r="TSE2624" s="1"/>
      <c r="TSH2624" s="1"/>
      <c r="TSK2624" s="1"/>
      <c r="TSN2624" s="1"/>
      <c r="TSQ2624" s="1"/>
      <c r="TST2624" s="1"/>
      <c r="TSW2624" s="1"/>
      <c r="TSZ2624" s="1"/>
      <c r="TTC2624" s="1"/>
      <c r="TTF2624" s="1"/>
      <c r="TTI2624" s="1"/>
      <c r="TTL2624" s="1"/>
      <c r="TTO2624" s="1"/>
      <c r="TTR2624" s="1"/>
      <c r="TTU2624" s="1"/>
      <c r="TTX2624" s="1"/>
      <c r="TUA2624" s="1"/>
      <c r="TUD2624" s="1"/>
      <c r="TUG2624" s="1"/>
      <c r="TUJ2624" s="1"/>
      <c r="TUM2624" s="1"/>
      <c r="TUP2624" s="1"/>
      <c r="TUS2624" s="1"/>
      <c r="TUV2624" s="1"/>
      <c r="TUY2624" s="1"/>
      <c r="TVB2624" s="1"/>
      <c r="TVE2624" s="1"/>
      <c r="TVH2624" s="1"/>
      <c r="TVK2624" s="1"/>
      <c r="TVN2624" s="1"/>
      <c r="TVQ2624" s="1"/>
      <c r="TVT2624" s="1"/>
      <c r="TVW2624" s="1"/>
      <c r="TVZ2624" s="1"/>
      <c r="TWC2624" s="1"/>
      <c r="TWF2624" s="1"/>
      <c r="TWI2624" s="1"/>
      <c r="TWL2624" s="1"/>
      <c r="TWO2624" s="1"/>
      <c r="TWR2624" s="1"/>
      <c r="TWU2624" s="1"/>
      <c r="TWX2624" s="1"/>
      <c r="TXA2624" s="1"/>
      <c r="TXD2624" s="1"/>
      <c r="TXG2624" s="1"/>
      <c r="TXJ2624" s="1"/>
      <c r="TXM2624" s="1"/>
      <c r="TXP2624" s="1"/>
      <c r="TXS2624" s="1"/>
      <c r="TXV2624" s="1"/>
      <c r="TXY2624" s="1"/>
      <c r="TYB2624" s="1"/>
      <c r="TYE2624" s="1"/>
      <c r="TYH2624" s="1"/>
      <c r="TYK2624" s="1"/>
      <c r="TYN2624" s="1"/>
      <c r="TYQ2624" s="1"/>
      <c r="TYT2624" s="1"/>
      <c r="TYW2624" s="1"/>
      <c r="TYZ2624" s="1"/>
      <c r="TZC2624" s="1"/>
      <c r="TZF2624" s="1"/>
      <c r="TZI2624" s="1"/>
      <c r="TZL2624" s="1"/>
      <c r="TZO2624" s="1"/>
      <c r="TZR2624" s="1"/>
      <c r="TZU2624" s="1"/>
      <c r="TZX2624" s="1"/>
      <c r="UAA2624" s="1"/>
      <c r="UAD2624" s="1"/>
      <c r="UAG2624" s="1"/>
      <c r="UAJ2624" s="1"/>
      <c r="UAM2624" s="1"/>
      <c r="UAP2624" s="1"/>
      <c r="UAS2624" s="1"/>
      <c r="UAV2624" s="1"/>
      <c r="UAY2624" s="1"/>
      <c r="UBB2624" s="1"/>
      <c r="UBE2624" s="1"/>
      <c r="UBH2624" s="1"/>
      <c r="UBK2624" s="1"/>
      <c r="UBN2624" s="1"/>
      <c r="UBQ2624" s="1"/>
      <c r="UBT2624" s="1"/>
      <c r="UBW2624" s="1"/>
      <c r="UBZ2624" s="1"/>
      <c r="UCC2624" s="1"/>
      <c r="UCF2624" s="1"/>
      <c r="UCI2624" s="1"/>
      <c r="UCL2624" s="1"/>
      <c r="UCO2624" s="1"/>
      <c r="UCR2624" s="1"/>
      <c r="UCU2624" s="1"/>
      <c r="UCX2624" s="1"/>
      <c r="UDA2624" s="1"/>
      <c r="UDD2624" s="1"/>
      <c r="UDG2624" s="1"/>
      <c r="UDJ2624" s="1"/>
      <c r="UDM2624" s="1"/>
      <c r="UDP2624" s="1"/>
      <c r="UDS2624" s="1"/>
      <c r="UDV2624" s="1"/>
      <c r="UDY2624" s="1"/>
      <c r="UEB2624" s="1"/>
      <c r="UEE2624" s="1"/>
      <c r="UEH2624" s="1"/>
      <c r="UEK2624" s="1"/>
      <c r="UEN2624" s="1"/>
      <c r="UEQ2624" s="1"/>
      <c r="UET2624" s="1"/>
      <c r="UEW2624" s="1"/>
      <c r="UEZ2624" s="1"/>
      <c r="UFC2624" s="1"/>
      <c r="UFF2624" s="1"/>
      <c r="UFI2624" s="1"/>
      <c r="UFL2624" s="1"/>
      <c r="UFO2624" s="1"/>
      <c r="UFR2624" s="1"/>
      <c r="UFU2624" s="1"/>
      <c r="UFX2624" s="1"/>
      <c r="UGA2624" s="1"/>
      <c r="UGD2624" s="1"/>
      <c r="UGG2624" s="1"/>
      <c r="UGJ2624" s="1"/>
      <c r="UGM2624" s="1"/>
      <c r="UGP2624" s="1"/>
      <c r="UGS2624" s="1"/>
      <c r="UGV2624" s="1"/>
      <c r="UGY2624" s="1"/>
      <c r="UHB2624" s="1"/>
      <c r="UHE2624" s="1"/>
      <c r="UHH2624" s="1"/>
      <c r="UHK2624" s="1"/>
      <c r="UHN2624" s="1"/>
      <c r="UHQ2624" s="1"/>
      <c r="UHT2624" s="1"/>
      <c r="UHW2624" s="1"/>
      <c r="UHZ2624" s="1"/>
      <c r="UIC2624" s="1"/>
      <c r="UIF2624" s="1"/>
      <c r="UII2624" s="1"/>
      <c r="UIL2624" s="1"/>
      <c r="UIO2624" s="1"/>
      <c r="UIR2624" s="1"/>
      <c r="UIU2624" s="1"/>
      <c r="UIX2624" s="1"/>
      <c r="UJA2624" s="1"/>
      <c r="UJD2624" s="1"/>
      <c r="UJG2624" s="1"/>
      <c r="UJJ2624" s="1"/>
      <c r="UJM2624" s="1"/>
      <c r="UJP2624" s="1"/>
      <c r="UJS2624" s="1"/>
      <c r="UJV2624" s="1"/>
      <c r="UJY2624" s="1"/>
      <c r="UKB2624" s="1"/>
      <c r="UKE2624" s="1"/>
      <c r="UKH2624" s="1"/>
      <c r="UKK2624" s="1"/>
      <c r="UKN2624" s="1"/>
      <c r="UKQ2624" s="1"/>
      <c r="UKT2624" s="1"/>
      <c r="UKW2624" s="1"/>
      <c r="UKZ2624" s="1"/>
      <c r="ULC2624" s="1"/>
      <c r="ULF2624" s="1"/>
      <c r="ULI2624" s="1"/>
      <c r="ULL2624" s="1"/>
      <c r="ULO2624" s="1"/>
      <c r="ULR2624" s="1"/>
      <c r="ULU2624" s="1"/>
      <c r="ULX2624" s="1"/>
      <c r="UMA2624" s="1"/>
      <c r="UMD2624" s="1"/>
      <c r="UMG2624" s="1"/>
      <c r="UMJ2624" s="1"/>
      <c r="UMM2624" s="1"/>
      <c r="UMP2624" s="1"/>
      <c r="UMS2624" s="1"/>
      <c r="UMV2624" s="1"/>
      <c r="UMY2624" s="1"/>
      <c r="UNB2624" s="1"/>
      <c r="UNE2624" s="1"/>
      <c r="UNH2624" s="1"/>
      <c r="UNK2624" s="1"/>
      <c r="UNN2624" s="1"/>
      <c r="UNQ2624" s="1"/>
      <c r="UNT2624" s="1"/>
      <c r="UNW2624" s="1"/>
      <c r="UNZ2624" s="1"/>
      <c r="UOC2624" s="1"/>
      <c r="UOF2624" s="1"/>
      <c r="UOI2624" s="1"/>
      <c r="UOL2624" s="1"/>
      <c r="UOO2624" s="1"/>
      <c r="UOR2624" s="1"/>
      <c r="UOU2624" s="1"/>
      <c r="UOX2624" s="1"/>
      <c r="UPA2624" s="1"/>
      <c r="UPD2624" s="1"/>
      <c r="UPG2624" s="1"/>
      <c r="UPJ2624" s="1"/>
      <c r="UPM2624" s="1"/>
      <c r="UPP2624" s="1"/>
      <c r="UPS2624" s="1"/>
      <c r="UPV2624" s="1"/>
      <c r="UPY2624" s="1"/>
      <c r="UQB2624" s="1"/>
      <c r="UQE2624" s="1"/>
      <c r="UQH2624" s="1"/>
      <c r="UQK2624" s="1"/>
      <c r="UQN2624" s="1"/>
      <c r="UQQ2624" s="1"/>
      <c r="UQT2624" s="1"/>
      <c r="UQW2624" s="1"/>
      <c r="UQZ2624" s="1"/>
      <c r="URC2624" s="1"/>
      <c r="URF2624" s="1"/>
      <c r="URI2624" s="1"/>
      <c r="URL2624" s="1"/>
      <c r="URO2624" s="1"/>
      <c r="URR2624" s="1"/>
      <c r="URU2624" s="1"/>
      <c r="URX2624" s="1"/>
      <c r="USA2624" s="1"/>
      <c r="USD2624" s="1"/>
      <c r="USG2624" s="1"/>
      <c r="USJ2624" s="1"/>
      <c r="USM2624" s="1"/>
      <c r="USP2624" s="1"/>
      <c r="USS2624" s="1"/>
      <c r="USV2624" s="1"/>
      <c r="USY2624" s="1"/>
      <c r="UTB2624" s="1"/>
      <c r="UTE2624" s="1"/>
      <c r="UTH2624" s="1"/>
      <c r="UTK2624" s="1"/>
      <c r="UTN2624" s="1"/>
      <c r="UTQ2624" s="1"/>
      <c r="UTT2624" s="1"/>
      <c r="UTW2624" s="1"/>
      <c r="UTZ2624" s="1"/>
      <c r="UUC2624" s="1"/>
      <c r="UUF2624" s="1"/>
      <c r="UUI2624" s="1"/>
      <c r="UUL2624" s="1"/>
      <c r="UUO2624" s="1"/>
      <c r="UUR2624" s="1"/>
      <c r="UUU2624" s="1"/>
      <c r="UUX2624" s="1"/>
      <c r="UVA2624" s="1"/>
      <c r="UVD2624" s="1"/>
      <c r="UVG2624" s="1"/>
      <c r="UVJ2624" s="1"/>
      <c r="UVM2624" s="1"/>
      <c r="UVP2624" s="1"/>
      <c r="UVS2624" s="1"/>
      <c r="UVV2624" s="1"/>
      <c r="UVY2624" s="1"/>
      <c r="UWB2624" s="1"/>
      <c r="UWE2624" s="1"/>
      <c r="UWH2624" s="1"/>
      <c r="UWK2624" s="1"/>
      <c r="UWN2624" s="1"/>
      <c r="UWQ2624" s="1"/>
      <c r="UWT2624" s="1"/>
      <c r="UWW2624" s="1"/>
      <c r="UWZ2624" s="1"/>
      <c r="UXC2624" s="1"/>
      <c r="UXF2624" s="1"/>
      <c r="UXI2624" s="1"/>
      <c r="UXL2624" s="1"/>
      <c r="UXO2624" s="1"/>
      <c r="UXR2624" s="1"/>
      <c r="UXU2624" s="1"/>
      <c r="UXX2624" s="1"/>
      <c r="UYA2624" s="1"/>
      <c r="UYD2624" s="1"/>
      <c r="UYG2624" s="1"/>
      <c r="UYJ2624" s="1"/>
      <c r="UYM2624" s="1"/>
      <c r="UYP2624" s="1"/>
      <c r="UYS2624" s="1"/>
      <c r="UYV2624" s="1"/>
      <c r="UYY2624" s="1"/>
      <c r="UZB2624" s="1"/>
      <c r="UZE2624" s="1"/>
      <c r="UZH2624" s="1"/>
      <c r="UZK2624" s="1"/>
      <c r="UZN2624" s="1"/>
      <c r="UZQ2624" s="1"/>
      <c r="UZT2624" s="1"/>
      <c r="UZW2624" s="1"/>
      <c r="UZZ2624" s="1"/>
      <c r="VAC2624" s="1"/>
      <c r="VAF2624" s="1"/>
      <c r="VAI2624" s="1"/>
      <c r="VAL2624" s="1"/>
      <c r="VAO2624" s="1"/>
      <c r="VAR2624" s="1"/>
      <c r="VAU2624" s="1"/>
      <c r="VAX2624" s="1"/>
      <c r="VBA2624" s="1"/>
      <c r="VBD2624" s="1"/>
      <c r="VBG2624" s="1"/>
      <c r="VBJ2624" s="1"/>
      <c r="VBM2624" s="1"/>
      <c r="VBP2624" s="1"/>
      <c r="VBS2624" s="1"/>
      <c r="VBV2624" s="1"/>
      <c r="VBY2624" s="1"/>
      <c r="VCB2624" s="1"/>
      <c r="VCE2624" s="1"/>
      <c r="VCH2624" s="1"/>
      <c r="VCK2624" s="1"/>
      <c r="VCN2624" s="1"/>
      <c r="VCQ2624" s="1"/>
      <c r="VCT2624" s="1"/>
      <c r="VCW2624" s="1"/>
      <c r="VCZ2624" s="1"/>
      <c r="VDC2624" s="1"/>
      <c r="VDF2624" s="1"/>
      <c r="VDI2624" s="1"/>
      <c r="VDL2624" s="1"/>
      <c r="VDO2624" s="1"/>
      <c r="VDR2624" s="1"/>
      <c r="VDU2624" s="1"/>
      <c r="VDX2624" s="1"/>
      <c r="VEA2624" s="1"/>
      <c r="VED2624" s="1"/>
      <c r="VEG2624" s="1"/>
      <c r="VEJ2624" s="1"/>
      <c r="VEM2624" s="1"/>
      <c r="VEP2624" s="1"/>
      <c r="VES2624" s="1"/>
      <c r="VEV2624" s="1"/>
      <c r="VEY2624" s="1"/>
      <c r="VFB2624" s="1"/>
      <c r="VFE2624" s="1"/>
      <c r="VFH2624" s="1"/>
      <c r="VFK2624" s="1"/>
      <c r="VFN2624" s="1"/>
      <c r="VFQ2624" s="1"/>
      <c r="VFT2624" s="1"/>
      <c r="VFW2624" s="1"/>
      <c r="VFZ2624" s="1"/>
      <c r="VGC2624" s="1"/>
      <c r="VGF2624" s="1"/>
      <c r="VGI2624" s="1"/>
      <c r="VGL2624" s="1"/>
      <c r="VGO2624" s="1"/>
      <c r="VGR2624" s="1"/>
      <c r="VGU2624" s="1"/>
      <c r="VGX2624" s="1"/>
      <c r="VHA2624" s="1"/>
      <c r="VHD2624" s="1"/>
      <c r="VHG2624" s="1"/>
      <c r="VHJ2624" s="1"/>
      <c r="VHM2624" s="1"/>
      <c r="VHP2624" s="1"/>
      <c r="VHS2624" s="1"/>
      <c r="VHV2624" s="1"/>
      <c r="VHY2624" s="1"/>
      <c r="VIB2624" s="1"/>
      <c r="VIE2624" s="1"/>
      <c r="VIH2624" s="1"/>
      <c r="VIK2624" s="1"/>
      <c r="VIN2624" s="1"/>
      <c r="VIQ2624" s="1"/>
      <c r="VIT2624" s="1"/>
      <c r="VIW2624" s="1"/>
      <c r="VIZ2624" s="1"/>
      <c r="VJC2624" s="1"/>
      <c r="VJF2624" s="1"/>
      <c r="VJI2624" s="1"/>
      <c r="VJL2624" s="1"/>
      <c r="VJO2624" s="1"/>
      <c r="VJR2624" s="1"/>
      <c r="VJU2624" s="1"/>
      <c r="VJX2624" s="1"/>
      <c r="VKA2624" s="1"/>
      <c r="VKD2624" s="1"/>
      <c r="VKG2624" s="1"/>
      <c r="VKJ2624" s="1"/>
      <c r="VKM2624" s="1"/>
      <c r="VKP2624" s="1"/>
      <c r="VKS2624" s="1"/>
      <c r="VKV2624" s="1"/>
      <c r="VKY2624" s="1"/>
      <c r="VLB2624" s="1"/>
      <c r="VLE2624" s="1"/>
      <c r="VLH2624" s="1"/>
      <c r="VLK2624" s="1"/>
      <c r="VLN2624" s="1"/>
      <c r="VLQ2624" s="1"/>
      <c r="VLT2624" s="1"/>
      <c r="VLW2624" s="1"/>
      <c r="VLZ2624" s="1"/>
      <c r="VMC2624" s="1"/>
      <c r="VMF2624" s="1"/>
      <c r="VMI2624" s="1"/>
      <c r="VML2624" s="1"/>
      <c r="VMO2624" s="1"/>
      <c r="VMR2624" s="1"/>
      <c r="VMU2624" s="1"/>
      <c r="VMX2624" s="1"/>
      <c r="VNA2624" s="1"/>
      <c r="VND2624" s="1"/>
      <c r="VNG2624" s="1"/>
      <c r="VNJ2624" s="1"/>
      <c r="VNM2624" s="1"/>
      <c r="VNP2624" s="1"/>
      <c r="VNS2624" s="1"/>
      <c r="VNV2624" s="1"/>
      <c r="VNY2624" s="1"/>
      <c r="VOB2624" s="1"/>
      <c r="VOE2624" s="1"/>
      <c r="VOH2624" s="1"/>
      <c r="VOK2624" s="1"/>
      <c r="VON2624" s="1"/>
      <c r="VOQ2624" s="1"/>
      <c r="VOT2624" s="1"/>
      <c r="VOW2624" s="1"/>
      <c r="VOZ2624" s="1"/>
      <c r="VPC2624" s="1"/>
      <c r="VPF2624" s="1"/>
      <c r="VPI2624" s="1"/>
      <c r="VPL2624" s="1"/>
      <c r="VPO2624" s="1"/>
      <c r="VPR2624" s="1"/>
      <c r="VPU2624" s="1"/>
      <c r="VPX2624" s="1"/>
      <c r="VQA2624" s="1"/>
      <c r="VQD2624" s="1"/>
      <c r="VQG2624" s="1"/>
      <c r="VQJ2624" s="1"/>
      <c r="VQM2624" s="1"/>
      <c r="VQP2624" s="1"/>
      <c r="VQS2624" s="1"/>
      <c r="VQV2624" s="1"/>
      <c r="VQY2624" s="1"/>
      <c r="VRB2624" s="1"/>
      <c r="VRE2624" s="1"/>
      <c r="VRH2624" s="1"/>
      <c r="VRK2624" s="1"/>
      <c r="VRN2624" s="1"/>
      <c r="VRQ2624" s="1"/>
      <c r="VRT2624" s="1"/>
      <c r="VRW2624" s="1"/>
      <c r="VRZ2624" s="1"/>
      <c r="VSC2624" s="1"/>
      <c r="VSF2624" s="1"/>
      <c r="VSI2624" s="1"/>
      <c r="VSL2624" s="1"/>
      <c r="VSO2624" s="1"/>
      <c r="VSR2624" s="1"/>
      <c r="VSU2624" s="1"/>
      <c r="VSX2624" s="1"/>
      <c r="VTA2624" s="1"/>
      <c r="VTD2624" s="1"/>
      <c r="VTG2624" s="1"/>
      <c r="VTJ2624" s="1"/>
      <c r="VTM2624" s="1"/>
      <c r="VTP2624" s="1"/>
      <c r="VTS2624" s="1"/>
      <c r="VTV2624" s="1"/>
      <c r="VTY2624" s="1"/>
      <c r="VUB2624" s="1"/>
      <c r="VUE2624" s="1"/>
      <c r="VUH2624" s="1"/>
      <c r="VUK2624" s="1"/>
      <c r="VUN2624" s="1"/>
      <c r="VUQ2624" s="1"/>
      <c r="VUT2624" s="1"/>
      <c r="VUW2624" s="1"/>
      <c r="VUZ2624" s="1"/>
      <c r="VVC2624" s="1"/>
      <c r="VVF2624" s="1"/>
      <c r="VVI2624" s="1"/>
      <c r="VVL2624" s="1"/>
      <c r="VVO2624" s="1"/>
      <c r="VVR2624" s="1"/>
      <c r="VVU2624" s="1"/>
      <c r="VVX2624" s="1"/>
      <c r="VWA2624" s="1"/>
      <c r="VWD2624" s="1"/>
      <c r="VWG2624" s="1"/>
      <c r="VWJ2624" s="1"/>
      <c r="VWM2624" s="1"/>
      <c r="VWP2624" s="1"/>
      <c r="VWS2624" s="1"/>
      <c r="VWV2624" s="1"/>
      <c r="VWY2624" s="1"/>
      <c r="VXB2624" s="1"/>
      <c r="VXE2624" s="1"/>
      <c r="VXH2624" s="1"/>
      <c r="VXK2624" s="1"/>
      <c r="VXN2624" s="1"/>
      <c r="VXQ2624" s="1"/>
      <c r="VXT2624" s="1"/>
      <c r="VXW2624" s="1"/>
      <c r="VXZ2624" s="1"/>
      <c r="VYC2624" s="1"/>
      <c r="VYF2624" s="1"/>
      <c r="VYI2624" s="1"/>
      <c r="VYL2624" s="1"/>
      <c r="VYO2624" s="1"/>
      <c r="VYR2624" s="1"/>
      <c r="VYU2624" s="1"/>
      <c r="VYX2624" s="1"/>
      <c r="VZA2624" s="1"/>
      <c r="VZD2624" s="1"/>
      <c r="VZG2624" s="1"/>
      <c r="VZJ2624" s="1"/>
      <c r="VZM2624" s="1"/>
      <c r="VZP2624" s="1"/>
      <c r="VZS2624" s="1"/>
      <c r="VZV2624" s="1"/>
      <c r="VZY2624" s="1"/>
      <c r="WAB2624" s="1"/>
      <c r="WAE2624" s="1"/>
      <c r="WAH2624" s="1"/>
      <c r="WAK2624" s="1"/>
      <c r="WAN2624" s="1"/>
      <c r="WAQ2624" s="1"/>
      <c r="WAT2624" s="1"/>
      <c r="WAW2624" s="1"/>
      <c r="WAZ2624" s="1"/>
      <c r="WBC2624" s="1"/>
      <c r="WBF2624" s="1"/>
      <c r="WBI2624" s="1"/>
      <c r="WBL2624" s="1"/>
      <c r="WBO2624" s="1"/>
      <c r="WBR2624" s="1"/>
      <c r="WBU2624" s="1"/>
      <c r="WBX2624" s="1"/>
      <c r="WCA2624" s="1"/>
      <c r="WCD2624" s="1"/>
      <c r="WCG2624" s="1"/>
      <c r="WCJ2624" s="1"/>
      <c r="WCM2624" s="1"/>
      <c r="WCP2624" s="1"/>
      <c r="WCS2624" s="1"/>
      <c r="WCV2624" s="1"/>
      <c r="WCY2624" s="1"/>
      <c r="WDB2624" s="1"/>
      <c r="WDE2624" s="1"/>
      <c r="WDH2624" s="1"/>
      <c r="WDK2624" s="1"/>
      <c r="WDN2624" s="1"/>
      <c r="WDQ2624" s="1"/>
      <c r="WDT2624" s="1"/>
      <c r="WDW2624" s="1"/>
      <c r="WDZ2624" s="1"/>
      <c r="WEC2624" s="1"/>
      <c r="WEF2624" s="1"/>
      <c r="WEI2624" s="1"/>
      <c r="WEL2624" s="1"/>
      <c r="WEO2624" s="1"/>
      <c r="WER2624" s="1"/>
      <c r="WEU2624" s="1"/>
      <c r="WEX2624" s="1"/>
      <c r="WFA2624" s="1"/>
      <c r="WFD2624" s="1"/>
      <c r="WFG2624" s="1"/>
      <c r="WFJ2624" s="1"/>
      <c r="WFM2624" s="1"/>
      <c r="WFP2624" s="1"/>
      <c r="WFS2624" s="1"/>
      <c r="WFV2624" s="1"/>
      <c r="WFY2624" s="1"/>
      <c r="WGB2624" s="1"/>
      <c r="WGE2624" s="1"/>
      <c r="WGH2624" s="1"/>
      <c r="WGK2624" s="1"/>
      <c r="WGN2624" s="1"/>
      <c r="WGQ2624" s="1"/>
      <c r="WGT2624" s="1"/>
      <c r="WGW2624" s="1"/>
      <c r="WGZ2624" s="1"/>
      <c r="WHC2624" s="1"/>
      <c r="WHF2624" s="1"/>
      <c r="WHI2624" s="1"/>
      <c r="WHL2624" s="1"/>
      <c r="WHO2624" s="1"/>
      <c r="WHR2624" s="1"/>
      <c r="WHU2624" s="1"/>
      <c r="WHX2624" s="1"/>
      <c r="WIA2624" s="1"/>
      <c r="WID2624" s="1"/>
      <c r="WIG2624" s="1"/>
      <c r="WIJ2624" s="1"/>
      <c r="WIM2624" s="1"/>
      <c r="WIP2624" s="1"/>
      <c r="WIS2624" s="1"/>
      <c r="WIV2624" s="1"/>
      <c r="WIY2624" s="1"/>
      <c r="WJB2624" s="1"/>
      <c r="WJE2624" s="1"/>
      <c r="WJH2624" s="1"/>
      <c r="WJK2624" s="1"/>
      <c r="WJN2624" s="1"/>
      <c r="WJQ2624" s="1"/>
      <c r="WJT2624" s="1"/>
      <c r="WJW2624" s="1"/>
      <c r="WJZ2624" s="1"/>
      <c r="WKC2624" s="1"/>
      <c r="WKF2624" s="1"/>
      <c r="WKI2624" s="1"/>
      <c r="WKL2624" s="1"/>
      <c r="WKO2624" s="1"/>
      <c r="WKR2624" s="1"/>
      <c r="WKU2624" s="1"/>
      <c r="WKX2624" s="1"/>
      <c r="WLA2624" s="1"/>
      <c r="WLD2624" s="1"/>
      <c r="WLG2624" s="1"/>
      <c r="WLJ2624" s="1"/>
      <c r="WLM2624" s="1"/>
      <c r="WLP2624" s="1"/>
      <c r="WLS2624" s="1"/>
      <c r="WLV2624" s="1"/>
      <c r="WLY2624" s="1"/>
      <c r="WMB2624" s="1"/>
      <c r="WME2624" s="1"/>
      <c r="WMH2624" s="1"/>
      <c r="WMK2624" s="1"/>
      <c r="WMN2624" s="1"/>
      <c r="WMQ2624" s="1"/>
      <c r="WMT2624" s="1"/>
      <c r="WMW2624" s="1"/>
      <c r="WMZ2624" s="1"/>
      <c r="WNC2624" s="1"/>
      <c r="WNF2624" s="1"/>
      <c r="WNI2624" s="1"/>
      <c r="WNL2624" s="1"/>
      <c r="WNO2624" s="1"/>
      <c r="WNR2624" s="1"/>
      <c r="WNU2624" s="1"/>
      <c r="WNX2624" s="1"/>
      <c r="WOA2624" s="1"/>
      <c r="WOD2624" s="1"/>
      <c r="WOG2624" s="1"/>
      <c r="WOJ2624" s="1"/>
      <c r="WOM2624" s="1"/>
      <c r="WOP2624" s="1"/>
      <c r="WOS2624" s="1"/>
      <c r="WOV2624" s="1"/>
      <c r="WOY2624" s="1"/>
      <c r="WPB2624" s="1"/>
      <c r="WPE2624" s="1"/>
      <c r="WPH2624" s="1"/>
      <c r="WPK2624" s="1"/>
      <c r="WPN2624" s="1"/>
      <c r="WPQ2624" s="1"/>
      <c r="WPT2624" s="1"/>
      <c r="WPW2624" s="1"/>
      <c r="WPZ2624" s="1"/>
      <c r="WQC2624" s="1"/>
      <c r="WQF2624" s="1"/>
      <c r="WQI2624" s="1"/>
      <c r="WQL2624" s="1"/>
      <c r="WQO2624" s="1"/>
      <c r="WQR2624" s="1"/>
      <c r="WQU2624" s="1"/>
      <c r="WQX2624" s="1"/>
      <c r="WRA2624" s="1"/>
      <c r="WRD2624" s="1"/>
      <c r="WRG2624" s="1"/>
      <c r="WRJ2624" s="1"/>
      <c r="WRM2624" s="1"/>
      <c r="WRP2624" s="1"/>
      <c r="WRS2624" s="1"/>
      <c r="WRV2624" s="1"/>
      <c r="WRY2624" s="1"/>
      <c r="WSB2624" s="1"/>
      <c r="WSE2624" s="1"/>
      <c r="WSH2624" s="1"/>
      <c r="WSK2624" s="1"/>
      <c r="WSN2624" s="1"/>
      <c r="WSQ2624" s="1"/>
      <c r="WST2624" s="1"/>
      <c r="WSW2624" s="1"/>
      <c r="WSZ2624" s="1"/>
      <c r="WTC2624" s="1"/>
      <c r="WTF2624" s="1"/>
      <c r="WTI2624" s="1"/>
      <c r="WTL2624" s="1"/>
      <c r="WTO2624" s="1"/>
      <c r="WTR2624" s="1"/>
      <c r="WTU2624" s="1"/>
      <c r="WTX2624" s="1"/>
      <c r="WUA2624" s="1"/>
      <c r="WUD2624" s="1"/>
      <c r="WUG2624" s="1"/>
      <c r="WUJ2624" s="1"/>
      <c r="WUM2624" s="1"/>
      <c r="WUP2624" s="1"/>
      <c r="WUS2624" s="1"/>
      <c r="WUV2624" s="1"/>
      <c r="WUY2624" s="1"/>
      <c r="WVB2624" s="1"/>
      <c r="WVE2624" s="1"/>
      <c r="WVH2624" s="1"/>
      <c r="WVK2624" s="1"/>
      <c r="WVN2624" s="1"/>
      <c r="WVQ2624" s="1"/>
      <c r="WVT2624" s="1"/>
      <c r="WVW2624" s="1"/>
      <c r="WVZ2624" s="1"/>
      <c r="WWC2624" s="1"/>
      <c r="WWF2624" s="1"/>
      <c r="WWI2624" s="1"/>
      <c r="WWL2624" s="1"/>
      <c r="WWO2624" s="1"/>
      <c r="WWR2624" s="1"/>
      <c r="WWU2624" s="1"/>
      <c r="WWX2624" s="1"/>
      <c r="WXA2624" s="1"/>
      <c r="WXD2624" s="1"/>
      <c r="WXG2624" s="1"/>
      <c r="WXJ2624" s="1"/>
      <c r="WXM2624" s="1"/>
      <c r="WXP2624" s="1"/>
      <c r="WXS2624" s="1"/>
      <c r="WXV2624" s="1"/>
      <c r="WXY2624" s="1"/>
      <c r="WYB2624" s="1"/>
      <c r="WYE2624" s="1"/>
      <c r="WYH2624" s="1"/>
      <c r="WYK2624" s="1"/>
      <c r="WYN2624" s="1"/>
      <c r="WYQ2624" s="1"/>
      <c r="WYT2624" s="1"/>
      <c r="WYW2624" s="1"/>
      <c r="WYZ2624" s="1"/>
      <c r="WZC2624" s="1"/>
      <c r="WZF2624" s="1"/>
      <c r="WZI2624" s="1"/>
      <c r="WZL2624" s="1"/>
      <c r="WZO2624" s="1"/>
      <c r="WZR2624" s="1"/>
      <c r="WZU2624" s="1"/>
      <c r="WZX2624" s="1"/>
      <c r="XAA2624" s="1"/>
      <c r="XAD2624" s="1"/>
      <c r="XAG2624" s="1"/>
      <c r="XAJ2624" s="1"/>
      <c r="XAM2624" s="1"/>
      <c r="XAP2624" s="1"/>
      <c r="XAS2624" s="1"/>
      <c r="XAV2624" s="1"/>
      <c r="XAY2624" s="1"/>
      <c r="XBB2624" s="1"/>
      <c r="XBE2624" s="1"/>
      <c r="XBH2624" s="1"/>
      <c r="XBK2624" s="1"/>
      <c r="XBN2624" s="1"/>
      <c r="XBQ2624" s="1"/>
      <c r="XBT2624" s="1"/>
      <c r="XBW2624" s="1"/>
      <c r="XBZ2624" s="1"/>
      <c r="XCC2624" s="1"/>
      <c r="XCF2624" s="1"/>
      <c r="XCI2624" s="1"/>
      <c r="XCL2624" s="1"/>
      <c r="XCO2624" s="1"/>
      <c r="XCR2624" s="1"/>
      <c r="XCU2624" s="1"/>
    </row>
    <row r="2625" spans="1:1023 1026:2046 2049:3072 3075:4095 4098:5118 5121:6144 6147:7167 7170:8190 8193:9216 9219:10239 10242:11262 11265:12288 12291:13311 13314:14334 14337:15360 15363:16323" s="63" customFormat="1" ht="75" customHeight="1">
      <c r="A2625" s="254" t="s">
        <v>547</v>
      </c>
      <c r="B2625" s="254" t="s">
        <v>4520</v>
      </c>
      <c r="C2625" s="254" t="s">
        <v>2137</v>
      </c>
      <c r="D2625" s="67">
        <v>8.6300000000000008</v>
      </c>
      <c r="E2625" s="67">
        <v>208</v>
      </c>
      <c r="F2625" s="67">
        <v>97</v>
      </c>
      <c r="G2625" s="116" t="s">
        <v>5216</v>
      </c>
      <c r="H2625" s="108" t="s">
        <v>5218</v>
      </c>
      <c r="I2625" s="77" t="s">
        <v>406</v>
      </c>
      <c r="J2625" s="77" t="s">
        <v>406</v>
      </c>
      <c r="K2625" s="215"/>
      <c r="L2625" s="60">
        <v>3.3</v>
      </c>
      <c r="M2625" s="60"/>
      <c r="N2625" s="60"/>
      <c r="O2625" s="60">
        <v>330</v>
      </c>
      <c r="P2625" s="60">
        <v>480</v>
      </c>
      <c r="Q2625" s="60">
        <v>550</v>
      </c>
      <c r="R2625" s="60">
        <v>0.86299999999999999</v>
      </c>
      <c r="S2625" s="60">
        <v>1.726</v>
      </c>
      <c r="T2625" s="60">
        <v>2.589</v>
      </c>
      <c r="U2625" s="60">
        <v>4.3150000000000004</v>
      </c>
      <c r="V2625" s="60">
        <v>6.4725000000000001</v>
      </c>
      <c r="W2625" s="60">
        <v>8.6300000000000008</v>
      </c>
      <c r="X2625" s="60">
        <v>95.560919999999996</v>
      </c>
      <c r="Y2625" s="60">
        <v>96.370199999999997</v>
      </c>
      <c r="Z2625" s="60">
        <v>96.519289999999998</v>
      </c>
      <c r="AA2625" s="60">
        <v>97.053700000000006</v>
      </c>
      <c r="AB2625" s="60">
        <v>96.608760000000004</v>
      </c>
      <c r="AC2625" s="60">
        <v>96.429270000000002</v>
      </c>
      <c r="AD2625" s="60">
        <v>96.628640000000004</v>
      </c>
      <c r="AE2625" s="60">
        <v>95.622730000000004</v>
      </c>
      <c r="AF2625" s="60">
        <v>96.768129999999999</v>
      </c>
      <c r="AG2625" s="60">
        <v>96.790099999999995</v>
      </c>
      <c r="AH2625" s="60">
        <v>97.453130000000002</v>
      </c>
      <c r="AI2625" s="60">
        <v>97.126859999999994</v>
      </c>
      <c r="AJ2625" s="60">
        <v>96.958539999999999</v>
      </c>
      <c r="AK2625" s="60">
        <v>97.068449999999999</v>
      </c>
      <c r="AL2625" s="60">
        <v>95.032640000000001</v>
      </c>
      <c r="AM2625" s="60">
        <v>96.781210000000002</v>
      </c>
      <c r="AN2625" s="60">
        <v>97.151790000000005</v>
      </c>
      <c r="AO2625" s="60">
        <v>97.339939999999999</v>
      </c>
      <c r="AP2625" s="60">
        <v>96.997479999999996</v>
      </c>
      <c r="AQ2625" s="60">
        <v>96.880499999999998</v>
      </c>
      <c r="AR2625" s="60">
        <v>96.992649999999998</v>
      </c>
      <c r="AS2625" s="128" t="s">
        <v>2138</v>
      </c>
      <c r="AT2625" s="268">
        <v>43024</v>
      </c>
      <c r="AU2625" s="269" t="s">
        <v>507</v>
      </c>
      <c r="AV2625" s="1"/>
      <c r="AY2625" s="1"/>
      <c r="BB2625" s="1"/>
      <c r="BE2625" s="1"/>
      <c r="BH2625" s="1"/>
      <c r="BK2625" s="1"/>
      <c r="BN2625" s="1"/>
      <c r="BQ2625" s="1"/>
      <c r="BT2625" s="1"/>
      <c r="BW2625" s="1"/>
      <c r="BZ2625" s="1"/>
      <c r="CC2625" s="1"/>
      <c r="CF2625" s="1"/>
      <c r="CI2625" s="1"/>
      <c r="CL2625" s="1"/>
      <c r="CO2625" s="1"/>
      <c r="CR2625" s="1"/>
      <c r="CU2625" s="1"/>
      <c r="CX2625" s="1"/>
      <c r="DA2625" s="1"/>
      <c r="DD2625" s="1"/>
      <c r="DG2625" s="1"/>
      <c r="DJ2625" s="1"/>
      <c r="DM2625" s="1"/>
      <c r="DP2625" s="1"/>
      <c r="DS2625" s="1"/>
      <c r="DV2625" s="1"/>
      <c r="DY2625" s="1"/>
      <c r="EB2625" s="1"/>
      <c r="EE2625" s="1"/>
      <c r="EH2625" s="1"/>
      <c r="EK2625" s="1"/>
      <c r="EN2625" s="1"/>
      <c r="EQ2625" s="1"/>
      <c r="ET2625" s="1"/>
      <c r="EW2625" s="1"/>
      <c r="EZ2625" s="1"/>
      <c r="FC2625" s="1"/>
      <c r="FF2625" s="1"/>
      <c r="FI2625" s="1"/>
      <c r="FL2625" s="1"/>
      <c r="FO2625" s="1"/>
      <c r="FR2625" s="1"/>
      <c r="FU2625" s="1"/>
      <c r="FX2625" s="1"/>
      <c r="GA2625" s="1"/>
      <c r="GD2625" s="1"/>
      <c r="GG2625" s="1"/>
      <c r="GJ2625" s="1"/>
      <c r="GM2625" s="1"/>
      <c r="GP2625" s="1"/>
      <c r="GS2625" s="1"/>
      <c r="GV2625" s="1"/>
      <c r="GY2625" s="1"/>
      <c r="HB2625" s="1"/>
      <c r="HE2625" s="1"/>
      <c r="HH2625" s="1"/>
      <c r="HK2625" s="1"/>
      <c r="HN2625" s="1"/>
      <c r="HQ2625" s="1"/>
      <c r="HT2625" s="1"/>
      <c r="HW2625" s="1"/>
      <c r="HZ2625" s="1"/>
      <c r="IC2625" s="1"/>
      <c r="IF2625" s="1"/>
      <c r="II2625" s="1"/>
      <c r="IL2625" s="1"/>
      <c r="IO2625" s="1"/>
      <c r="IR2625" s="1"/>
      <c r="IU2625" s="1"/>
      <c r="IX2625" s="1"/>
      <c r="JA2625" s="1"/>
      <c r="JD2625" s="1"/>
      <c r="JG2625" s="1"/>
      <c r="JJ2625" s="1"/>
      <c r="JM2625" s="1"/>
      <c r="JP2625" s="1"/>
      <c r="JS2625" s="1"/>
      <c r="JV2625" s="1"/>
      <c r="JY2625" s="1"/>
      <c r="KB2625" s="1"/>
      <c r="KE2625" s="1"/>
      <c r="KH2625" s="1"/>
      <c r="KK2625" s="1"/>
      <c r="KN2625" s="1"/>
      <c r="KQ2625" s="1"/>
      <c r="KT2625" s="1"/>
      <c r="KW2625" s="1"/>
      <c r="KZ2625" s="1"/>
      <c r="LC2625" s="1"/>
      <c r="LF2625" s="1"/>
      <c r="LI2625" s="1"/>
      <c r="LL2625" s="1"/>
      <c r="LO2625" s="1"/>
      <c r="LR2625" s="1"/>
      <c r="LU2625" s="1"/>
      <c r="LX2625" s="1"/>
      <c r="MA2625" s="1"/>
      <c r="MD2625" s="1"/>
      <c r="MG2625" s="1"/>
      <c r="MJ2625" s="1"/>
      <c r="MM2625" s="1"/>
      <c r="MP2625" s="1"/>
      <c r="MS2625" s="1"/>
      <c r="MV2625" s="1"/>
      <c r="MY2625" s="1"/>
      <c r="NB2625" s="1"/>
      <c r="NE2625" s="1"/>
      <c r="NH2625" s="1"/>
      <c r="NK2625" s="1"/>
      <c r="NN2625" s="1"/>
      <c r="NQ2625" s="1"/>
      <c r="NT2625" s="1"/>
      <c r="NW2625" s="1"/>
      <c r="NZ2625" s="1"/>
      <c r="OC2625" s="1"/>
      <c r="OF2625" s="1"/>
      <c r="OI2625" s="1"/>
      <c r="OL2625" s="1"/>
      <c r="OO2625" s="1"/>
      <c r="OR2625" s="1"/>
      <c r="OU2625" s="1"/>
      <c r="OX2625" s="1"/>
      <c r="PA2625" s="1"/>
      <c r="PD2625" s="1"/>
      <c r="PG2625" s="1"/>
      <c r="PJ2625" s="1"/>
      <c r="PM2625" s="1"/>
      <c r="PP2625" s="1"/>
      <c r="PS2625" s="1"/>
      <c r="PV2625" s="1"/>
      <c r="PY2625" s="1"/>
      <c r="QB2625" s="1"/>
      <c r="QE2625" s="1"/>
      <c r="QH2625" s="1"/>
      <c r="QK2625" s="1"/>
      <c r="QN2625" s="1"/>
      <c r="QQ2625" s="1"/>
      <c r="QT2625" s="1"/>
      <c r="QW2625" s="1"/>
      <c r="QZ2625" s="1"/>
      <c r="RC2625" s="1"/>
      <c r="RF2625" s="1"/>
      <c r="RI2625" s="1"/>
      <c r="RL2625" s="1"/>
      <c r="RO2625" s="1"/>
      <c r="RR2625" s="1"/>
      <c r="RU2625" s="1"/>
      <c r="RX2625" s="1"/>
      <c r="SA2625" s="1"/>
      <c r="SD2625" s="1"/>
      <c r="SG2625" s="1"/>
      <c r="SJ2625" s="1"/>
      <c r="SM2625" s="1"/>
      <c r="SP2625" s="1"/>
      <c r="SS2625" s="1"/>
      <c r="SV2625" s="1"/>
      <c r="SY2625" s="1"/>
      <c r="TB2625" s="1"/>
      <c r="TE2625" s="1"/>
      <c r="TH2625" s="1"/>
      <c r="TK2625" s="1"/>
      <c r="TN2625" s="1"/>
      <c r="TQ2625" s="1"/>
      <c r="TT2625" s="1"/>
      <c r="TW2625" s="1"/>
      <c r="TZ2625" s="1"/>
      <c r="UC2625" s="1"/>
      <c r="UF2625" s="1"/>
      <c r="UI2625" s="1"/>
      <c r="UL2625" s="1"/>
      <c r="UO2625" s="1"/>
      <c r="UR2625" s="1"/>
      <c r="UU2625" s="1"/>
      <c r="UX2625" s="1"/>
      <c r="VA2625" s="1"/>
      <c r="VD2625" s="1"/>
      <c r="VG2625" s="1"/>
      <c r="VJ2625" s="1"/>
      <c r="VM2625" s="1"/>
      <c r="VP2625" s="1"/>
      <c r="VS2625" s="1"/>
      <c r="VV2625" s="1"/>
      <c r="VY2625" s="1"/>
      <c r="WB2625" s="1"/>
      <c r="WE2625" s="1"/>
      <c r="WH2625" s="1"/>
      <c r="WK2625" s="1"/>
      <c r="WN2625" s="1"/>
      <c r="WQ2625" s="1"/>
      <c r="WT2625" s="1"/>
      <c r="WW2625" s="1"/>
      <c r="WZ2625" s="1"/>
      <c r="XC2625" s="1"/>
      <c r="XF2625" s="1"/>
      <c r="XI2625" s="1"/>
      <c r="XL2625" s="1"/>
      <c r="XO2625" s="1"/>
      <c r="XR2625" s="1"/>
      <c r="XU2625" s="1"/>
      <c r="XX2625" s="1"/>
      <c r="YA2625" s="1"/>
      <c r="YD2625" s="1"/>
      <c r="YG2625" s="1"/>
      <c r="YJ2625" s="1"/>
      <c r="YM2625" s="1"/>
      <c r="YP2625" s="1"/>
      <c r="YS2625" s="1"/>
      <c r="YV2625" s="1"/>
      <c r="YY2625" s="1"/>
      <c r="ZB2625" s="1"/>
      <c r="ZE2625" s="1"/>
      <c r="ZH2625" s="1"/>
      <c r="ZK2625" s="1"/>
      <c r="ZN2625" s="1"/>
      <c r="ZQ2625" s="1"/>
      <c r="ZT2625" s="1"/>
      <c r="ZW2625" s="1"/>
      <c r="ZZ2625" s="1"/>
      <c r="AAC2625" s="1"/>
      <c r="AAF2625" s="1"/>
      <c r="AAI2625" s="1"/>
      <c r="AAL2625" s="1"/>
      <c r="AAO2625" s="1"/>
      <c r="AAR2625" s="1"/>
      <c r="AAU2625" s="1"/>
      <c r="AAX2625" s="1"/>
      <c r="ABA2625" s="1"/>
      <c r="ABD2625" s="1"/>
      <c r="ABG2625" s="1"/>
      <c r="ABJ2625" s="1"/>
      <c r="ABM2625" s="1"/>
      <c r="ABP2625" s="1"/>
      <c r="ABS2625" s="1"/>
      <c r="ABV2625" s="1"/>
      <c r="ABY2625" s="1"/>
      <c r="ACB2625" s="1"/>
      <c r="ACE2625" s="1"/>
      <c r="ACH2625" s="1"/>
      <c r="ACK2625" s="1"/>
      <c r="ACN2625" s="1"/>
      <c r="ACQ2625" s="1"/>
      <c r="ACT2625" s="1"/>
      <c r="ACW2625" s="1"/>
      <c r="ACZ2625" s="1"/>
      <c r="ADC2625" s="1"/>
      <c r="ADF2625" s="1"/>
      <c r="ADI2625" s="1"/>
      <c r="ADL2625" s="1"/>
      <c r="ADO2625" s="1"/>
      <c r="ADR2625" s="1"/>
      <c r="ADU2625" s="1"/>
      <c r="ADX2625" s="1"/>
      <c r="AEA2625" s="1"/>
      <c r="AED2625" s="1"/>
      <c r="AEG2625" s="1"/>
      <c r="AEJ2625" s="1"/>
      <c r="AEM2625" s="1"/>
      <c r="AEP2625" s="1"/>
      <c r="AES2625" s="1"/>
      <c r="AEV2625" s="1"/>
      <c r="AEY2625" s="1"/>
      <c r="AFB2625" s="1"/>
      <c r="AFE2625" s="1"/>
      <c r="AFH2625" s="1"/>
      <c r="AFK2625" s="1"/>
      <c r="AFN2625" s="1"/>
      <c r="AFQ2625" s="1"/>
      <c r="AFT2625" s="1"/>
      <c r="AFW2625" s="1"/>
      <c r="AFZ2625" s="1"/>
      <c r="AGC2625" s="1"/>
      <c r="AGF2625" s="1"/>
      <c r="AGI2625" s="1"/>
      <c r="AGL2625" s="1"/>
      <c r="AGO2625" s="1"/>
      <c r="AGR2625" s="1"/>
      <c r="AGU2625" s="1"/>
      <c r="AGX2625" s="1"/>
      <c r="AHA2625" s="1"/>
      <c r="AHD2625" s="1"/>
      <c r="AHG2625" s="1"/>
      <c r="AHJ2625" s="1"/>
      <c r="AHM2625" s="1"/>
      <c r="AHP2625" s="1"/>
      <c r="AHS2625" s="1"/>
      <c r="AHV2625" s="1"/>
      <c r="AHY2625" s="1"/>
      <c r="AIB2625" s="1"/>
      <c r="AIE2625" s="1"/>
      <c r="AIH2625" s="1"/>
      <c r="AIK2625" s="1"/>
      <c r="AIN2625" s="1"/>
      <c r="AIQ2625" s="1"/>
      <c r="AIT2625" s="1"/>
      <c r="AIW2625" s="1"/>
      <c r="AIZ2625" s="1"/>
      <c r="AJC2625" s="1"/>
      <c r="AJF2625" s="1"/>
      <c r="AJI2625" s="1"/>
      <c r="AJL2625" s="1"/>
      <c r="AJO2625" s="1"/>
      <c r="AJR2625" s="1"/>
      <c r="AJU2625" s="1"/>
      <c r="AJX2625" s="1"/>
      <c r="AKA2625" s="1"/>
      <c r="AKD2625" s="1"/>
      <c r="AKG2625" s="1"/>
      <c r="AKJ2625" s="1"/>
      <c r="AKM2625" s="1"/>
      <c r="AKP2625" s="1"/>
      <c r="AKS2625" s="1"/>
      <c r="AKV2625" s="1"/>
      <c r="AKY2625" s="1"/>
      <c r="ALB2625" s="1"/>
      <c r="ALE2625" s="1"/>
      <c r="ALH2625" s="1"/>
      <c r="ALK2625" s="1"/>
      <c r="ALN2625" s="1"/>
      <c r="ALQ2625" s="1"/>
      <c r="ALT2625" s="1"/>
      <c r="ALW2625" s="1"/>
      <c r="ALZ2625" s="1"/>
      <c r="AMC2625" s="1"/>
      <c r="AMF2625" s="1"/>
      <c r="AMI2625" s="1"/>
      <c r="AML2625" s="1"/>
      <c r="AMO2625" s="1"/>
      <c r="AMR2625" s="1"/>
      <c r="AMU2625" s="1"/>
      <c r="AMX2625" s="1"/>
      <c r="ANA2625" s="1"/>
      <c r="AND2625" s="1"/>
      <c r="ANG2625" s="1"/>
      <c r="ANJ2625" s="1"/>
      <c r="ANM2625" s="1"/>
      <c r="ANP2625" s="1"/>
      <c r="ANS2625" s="1"/>
      <c r="ANV2625" s="1"/>
      <c r="ANY2625" s="1"/>
      <c r="AOB2625" s="1"/>
      <c r="AOE2625" s="1"/>
      <c r="AOH2625" s="1"/>
      <c r="AOK2625" s="1"/>
      <c r="AON2625" s="1"/>
      <c r="AOQ2625" s="1"/>
      <c r="AOT2625" s="1"/>
      <c r="AOW2625" s="1"/>
      <c r="AOZ2625" s="1"/>
      <c r="APC2625" s="1"/>
      <c r="APF2625" s="1"/>
      <c r="API2625" s="1"/>
      <c r="APL2625" s="1"/>
      <c r="APO2625" s="1"/>
      <c r="APR2625" s="1"/>
      <c r="APU2625" s="1"/>
      <c r="APX2625" s="1"/>
      <c r="AQA2625" s="1"/>
      <c r="AQD2625" s="1"/>
      <c r="AQG2625" s="1"/>
      <c r="AQJ2625" s="1"/>
      <c r="AQM2625" s="1"/>
      <c r="AQP2625" s="1"/>
      <c r="AQS2625" s="1"/>
      <c r="AQV2625" s="1"/>
      <c r="AQY2625" s="1"/>
      <c r="ARB2625" s="1"/>
      <c r="ARE2625" s="1"/>
      <c r="ARH2625" s="1"/>
      <c r="ARK2625" s="1"/>
      <c r="ARN2625" s="1"/>
      <c r="ARQ2625" s="1"/>
      <c r="ART2625" s="1"/>
      <c r="ARW2625" s="1"/>
      <c r="ARZ2625" s="1"/>
      <c r="ASC2625" s="1"/>
      <c r="ASF2625" s="1"/>
      <c r="ASI2625" s="1"/>
      <c r="ASL2625" s="1"/>
      <c r="ASO2625" s="1"/>
      <c r="ASR2625" s="1"/>
      <c r="ASU2625" s="1"/>
      <c r="ASX2625" s="1"/>
      <c r="ATA2625" s="1"/>
      <c r="ATD2625" s="1"/>
      <c r="ATG2625" s="1"/>
      <c r="ATJ2625" s="1"/>
      <c r="ATM2625" s="1"/>
      <c r="ATP2625" s="1"/>
      <c r="ATS2625" s="1"/>
      <c r="ATV2625" s="1"/>
      <c r="ATY2625" s="1"/>
      <c r="AUB2625" s="1"/>
      <c r="AUE2625" s="1"/>
      <c r="AUH2625" s="1"/>
      <c r="AUK2625" s="1"/>
      <c r="AUN2625" s="1"/>
      <c r="AUQ2625" s="1"/>
      <c r="AUT2625" s="1"/>
      <c r="AUW2625" s="1"/>
      <c r="AUZ2625" s="1"/>
      <c r="AVC2625" s="1"/>
      <c r="AVF2625" s="1"/>
      <c r="AVI2625" s="1"/>
      <c r="AVL2625" s="1"/>
      <c r="AVO2625" s="1"/>
      <c r="AVR2625" s="1"/>
      <c r="AVU2625" s="1"/>
      <c r="AVX2625" s="1"/>
      <c r="AWA2625" s="1"/>
      <c r="AWD2625" s="1"/>
      <c r="AWG2625" s="1"/>
      <c r="AWJ2625" s="1"/>
      <c r="AWM2625" s="1"/>
      <c r="AWP2625" s="1"/>
      <c r="AWS2625" s="1"/>
      <c r="AWV2625" s="1"/>
      <c r="AWY2625" s="1"/>
      <c r="AXB2625" s="1"/>
      <c r="AXE2625" s="1"/>
      <c r="AXH2625" s="1"/>
      <c r="AXK2625" s="1"/>
      <c r="AXN2625" s="1"/>
      <c r="AXQ2625" s="1"/>
      <c r="AXT2625" s="1"/>
      <c r="AXW2625" s="1"/>
      <c r="AXZ2625" s="1"/>
      <c r="AYC2625" s="1"/>
      <c r="AYF2625" s="1"/>
      <c r="AYI2625" s="1"/>
      <c r="AYL2625" s="1"/>
      <c r="AYO2625" s="1"/>
      <c r="AYR2625" s="1"/>
      <c r="AYU2625" s="1"/>
      <c r="AYX2625" s="1"/>
      <c r="AZA2625" s="1"/>
      <c r="AZD2625" s="1"/>
      <c r="AZG2625" s="1"/>
      <c r="AZJ2625" s="1"/>
      <c r="AZM2625" s="1"/>
      <c r="AZP2625" s="1"/>
      <c r="AZS2625" s="1"/>
      <c r="AZV2625" s="1"/>
      <c r="AZY2625" s="1"/>
      <c r="BAB2625" s="1"/>
      <c r="BAE2625" s="1"/>
      <c r="BAH2625" s="1"/>
      <c r="BAK2625" s="1"/>
      <c r="BAN2625" s="1"/>
      <c r="BAQ2625" s="1"/>
      <c r="BAT2625" s="1"/>
      <c r="BAW2625" s="1"/>
      <c r="BAZ2625" s="1"/>
      <c r="BBC2625" s="1"/>
      <c r="BBF2625" s="1"/>
      <c r="BBI2625" s="1"/>
      <c r="BBL2625" s="1"/>
      <c r="BBO2625" s="1"/>
      <c r="BBR2625" s="1"/>
      <c r="BBU2625" s="1"/>
      <c r="BBX2625" s="1"/>
      <c r="BCA2625" s="1"/>
      <c r="BCD2625" s="1"/>
      <c r="BCG2625" s="1"/>
      <c r="BCJ2625" s="1"/>
      <c r="BCM2625" s="1"/>
      <c r="BCP2625" s="1"/>
      <c r="BCS2625" s="1"/>
      <c r="BCV2625" s="1"/>
      <c r="BCY2625" s="1"/>
      <c r="BDB2625" s="1"/>
      <c r="BDE2625" s="1"/>
      <c r="BDH2625" s="1"/>
      <c r="BDK2625" s="1"/>
      <c r="BDN2625" s="1"/>
      <c r="BDQ2625" s="1"/>
      <c r="BDT2625" s="1"/>
      <c r="BDW2625" s="1"/>
      <c r="BDZ2625" s="1"/>
      <c r="BEC2625" s="1"/>
      <c r="BEF2625" s="1"/>
      <c r="BEI2625" s="1"/>
      <c r="BEL2625" s="1"/>
      <c r="BEO2625" s="1"/>
      <c r="BER2625" s="1"/>
      <c r="BEU2625" s="1"/>
      <c r="BEX2625" s="1"/>
      <c r="BFA2625" s="1"/>
      <c r="BFD2625" s="1"/>
      <c r="BFG2625" s="1"/>
      <c r="BFJ2625" s="1"/>
      <c r="BFM2625" s="1"/>
      <c r="BFP2625" s="1"/>
      <c r="BFS2625" s="1"/>
      <c r="BFV2625" s="1"/>
      <c r="BFY2625" s="1"/>
      <c r="BGB2625" s="1"/>
      <c r="BGE2625" s="1"/>
      <c r="BGH2625" s="1"/>
      <c r="BGK2625" s="1"/>
      <c r="BGN2625" s="1"/>
      <c r="BGQ2625" s="1"/>
      <c r="BGT2625" s="1"/>
      <c r="BGW2625" s="1"/>
      <c r="BGZ2625" s="1"/>
      <c r="BHC2625" s="1"/>
      <c r="BHF2625" s="1"/>
      <c r="BHI2625" s="1"/>
      <c r="BHL2625" s="1"/>
      <c r="BHO2625" s="1"/>
      <c r="BHR2625" s="1"/>
      <c r="BHU2625" s="1"/>
      <c r="BHX2625" s="1"/>
      <c r="BIA2625" s="1"/>
      <c r="BID2625" s="1"/>
      <c r="BIG2625" s="1"/>
      <c r="BIJ2625" s="1"/>
      <c r="BIM2625" s="1"/>
      <c r="BIP2625" s="1"/>
      <c r="BIS2625" s="1"/>
      <c r="BIV2625" s="1"/>
      <c r="BIY2625" s="1"/>
      <c r="BJB2625" s="1"/>
      <c r="BJE2625" s="1"/>
      <c r="BJH2625" s="1"/>
      <c r="BJK2625" s="1"/>
      <c r="BJN2625" s="1"/>
      <c r="BJQ2625" s="1"/>
      <c r="BJT2625" s="1"/>
      <c r="BJW2625" s="1"/>
      <c r="BJZ2625" s="1"/>
      <c r="BKC2625" s="1"/>
      <c r="BKF2625" s="1"/>
      <c r="BKI2625" s="1"/>
      <c r="BKL2625" s="1"/>
      <c r="BKO2625" s="1"/>
      <c r="BKR2625" s="1"/>
      <c r="BKU2625" s="1"/>
      <c r="BKX2625" s="1"/>
      <c r="BLA2625" s="1"/>
      <c r="BLD2625" s="1"/>
      <c r="BLG2625" s="1"/>
      <c r="BLJ2625" s="1"/>
      <c r="BLM2625" s="1"/>
      <c r="BLP2625" s="1"/>
      <c r="BLS2625" s="1"/>
      <c r="BLV2625" s="1"/>
      <c r="BLY2625" s="1"/>
      <c r="BMB2625" s="1"/>
      <c r="BME2625" s="1"/>
      <c r="BMH2625" s="1"/>
      <c r="BMK2625" s="1"/>
      <c r="BMN2625" s="1"/>
      <c r="BMQ2625" s="1"/>
      <c r="BMT2625" s="1"/>
      <c r="BMW2625" s="1"/>
      <c r="BMZ2625" s="1"/>
      <c r="BNC2625" s="1"/>
      <c r="BNF2625" s="1"/>
      <c r="BNI2625" s="1"/>
      <c r="BNL2625" s="1"/>
      <c r="BNO2625" s="1"/>
      <c r="BNR2625" s="1"/>
      <c r="BNU2625" s="1"/>
      <c r="BNX2625" s="1"/>
      <c r="BOA2625" s="1"/>
      <c r="BOD2625" s="1"/>
      <c r="BOG2625" s="1"/>
      <c r="BOJ2625" s="1"/>
      <c r="BOM2625" s="1"/>
      <c r="BOP2625" s="1"/>
      <c r="BOS2625" s="1"/>
      <c r="BOV2625" s="1"/>
      <c r="BOY2625" s="1"/>
      <c r="BPB2625" s="1"/>
      <c r="BPE2625" s="1"/>
      <c r="BPH2625" s="1"/>
      <c r="BPK2625" s="1"/>
      <c r="BPN2625" s="1"/>
      <c r="BPQ2625" s="1"/>
      <c r="BPT2625" s="1"/>
      <c r="BPW2625" s="1"/>
      <c r="BPZ2625" s="1"/>
      <c r="BQC2625" s="1"/>
      <c r="BQF2625" s="1"/>
      <c r="BQI2625" s="1"/>
      <c r="BQL2625" s="1"/>
      <c r="BQO2625" s="1"/>
      <c r="BQR2625" s="1"/>
      <c r="BQU2625" s="1"/>
      <c r="BQX2625" s="1"/>
      <c r="BRA2625" s="1"/>
      <c r="BRD2625" s="1"/>
      <c r="BRG2625" s="1"/>
      <c r="BRJ2625" s="1"/>
      <c r="BRM2625" s="1"/>
      <c r="BRP2625" s="1"/>
      <c r="BRS2625" s="1"/>
      <c r="BRV2625" s="1"/>
      <c r="BRY2625" s="1"/>
      <c r="BSB2625" s="1"/>
      <c r="BSE2625" s="1"/>
      <c r="BSH2625" s="1"/>
      <c r="BSK2625" s="1"/>
      <c r="BSN2625" s="1"/>
      <c r="BSQ2625" s="1"/>
      <c r="BST2625" s="1"/>
      <c r="BSW2625" s="1"/>
      <c r="BSZ2625" s="1"/>
      <c r="BTC2625" s="1"/>
      <c r="BTF2625" s="1"/>
      <c r="BTI2625" s="1"/>
      <c r="BTL2625" s="1"/>
      <c r="BTO2625" s="1"/>
      <c r="BTR2625" s="1"/>
      <c r="BTU2625" s="1"/>
      <c r="BTX2625" s="1"/>
      <c r="BUA2625" s="1"/>
      <c r="BUD2625" s="1"/>
      <c r="BUG2625" s="1"/>
      <c r="BUJ2625" s="1"/>
      <c r="BUM2625" s="1"/>
      <c r="BUP2625" s="1"/>
      <c r="BUS2625" s="1"/>
      <c r="BUV2625" s="1"/>
      <c r="BUY2625" s="1"/>
      <c r="BVB2625" s="1"/>
      <c r="BVE2625" s="1"/>
      <c r="BVH2625" s="1"/>
      <c r="BVK2625" s="1"/>
      <c r="BVN2625" s="1"/>
      <c r="BVQ2625" s="1"/>
      <c r="BVT2625" s="1"/>
      <c r="BVW2625" s="1"/>
      <c r="BVZ2625" s="1"/>
      <c r="BWC2625" s="1"/>
      <c r="BWF2625" s="1"/>
      <c r="BWI2625" s="1"/>
      <c r="BWL2625" s="1"/>
      <c r="BWO2625" s="1"/>
      <c r="BWR2625" s="1"/>
      <c r="BWU2625" s="1"/>
      <c r="BWX2625" s="1"/>
      <c r="BXA2625" s="1"/>
      <c r="BXD2625" s="1"/>
      <c r="BXG2625" s="1"/>
      <c r="BXJ2625" s="1"/>
      <c r="BXM2625" s="1"/>
      <c r="BXP2625" s="1"/>
      <c r="BXS2625" s="1"/>
      <c r="BXV2625" s="1"/>
      <c r="BXY2625" s="1"/>
      <c r="BYB2625" s="1"/>
      <c r="BYE2625" s="1"/>
      <c r="BYH2625" s="1"/>
      <c r="BYK2625" s="1"/>
      <c r="BYN2625" s="1"/>
      <c r="BYQ2625" s="1"/>
      <c r="BYT2625" s="1"/>
      <c r="BYW2625" s="1"/>
      <c r="BYZ2625" s="1"/>
      <c r="BZC2625" s="1"/>
      <c r="BZF2625" s="1"/>
      <c r="BZI2625" s="1"/>
      <c r="BZL2625" s="1"/>
      <c r="BZO2625" s="1"/>
      <c r="BZR2625" s="1"/>
      <c r="BZU2625" s="1"/>
      <c r="BZX2625" s="1"/>
      <c r="CAA2625" s="1"/>
      <c r="CAD2625" s="1"/>
      <c r="CAG2625" s="1"/>
      <c r="CAJ2625" s="1"/>
      <c r="CAM2625" s="1"/>
      <c r="CAP2625" s="1"/>
      <c r="CAS2625" s="1"/>
      <c r="CAV2625" s="1"/>
      <c r="CAY2625" s="1"/>
      <c r="CBB2625" s="1"/>
      <c r="CBE2625" s="1"/>
      <c r="CBH2625" s="1"/>
      <c r="CBK2625" s="1"/>
      <c r="CBN2625" s="1"/>
      <c r="CBQ2625" s="1"/>
      <c r="CBT2625" s="1"/>
      <c r="CBW2625" s="1"/>
      <c r="CBZ2625" s="1"/>
      <c r="CCC2625" s="1"/>
      <c r="CCF2625" s="1"/>
      <c r="CCI2625" s="1"/>
      <c r="CCL2625" s="1"/>
      <c r="CCO2625" s="1"/>
      <c r="CCR2625" s="1"/>
      <c r="CCU2625" s="1"/>
      <c r="CCX2625" s="1"/>
      <c r="CDA2625" s="1"/>
      <c r="CDD2625" s="1"/>
      <c r="CDG2625" s="1"/>
      <c r="CDJ2625" s="1"/>
      <c r="CDM2625" s="1"/>
      <c r="CDP2625" s="1"/>
      <c r="CDS2625" s="1"/>
      <c r="CDV2625" s="1"/>
      <c r="CDY2625" s="1"/>
      <c r="CEB2625" s="1"/>
      <c r="CEE2625" s="1"/>
      <c r="CEH2625" s="1"/>
      <c r="CEK2625" s="1"/>
      <c r="CEN2625" s="1"/>
      <c r="CEQ2625" s="1"/>
      <c r="CET2625" s="1"/>
      <c r="CEW2625" s="1"/>
      <c r="CEZ2625" s="1"/>
      <c r="CFC2625" s="1"/>
      <c r="CFF2625" s="1"/>
      <c r="CFI2625" s="1"/>
      <c r="CFL2625" s="1"/>
      <c r="CFO2625" s="1"/>
      <c r="CFR2625" s="1"/>
      <c r="CFU2625" s="1"/>
      <c r="CFX2625" s="1"/>
      <c r="CGA2625" s="1"/>
      <c r="CGD2625" s="1"/>
      <c r="CGG2625" s="1"/>
      <c r="CGJ2625" s="1"/>
      <c r="CGM2625" s="1"/>
      <c r="CGP2625" s="1"/>
      <c r="CGS2625" s="1"/>
      <c r="CGV2625" s="1"/>
      <c r="CGY2625" s="1"/>
      <c r="CHB2625" s="1"/>
      <c r="CHE2625" s="1"/>
      <c r="CHH2625" s="1"/>
      <c r="CHK2625" s="1"/>
      <c r="CHN2625" s="1"/>
      <c r="CHQ2625" s="1"/>
      <c r="CHT2625" s="1"/>
      <c r="CHW2625" s="1"/>
      <c r="CHZ2625" s="1"/>
      <c r="CIC2625" s="1"/>
      <c r="CIF2625" s="1"/>
      <c r="CII2625" s="1"/>
      <c r="CIL2625" s="1"/>
      <c r="CIO2625" s="1"/>
      <c r="CIR2625" s="1"/>
      <c r="CIU2625" s="1"/>
      <c r="CIX2625" s="1"/>
      <c r="CJA2625" s="1"/>
      <c r="CJD2625" s="1"/>
      <c r="CJG2625" s="1"/>
      <c r="CJJ2625" s="1"/>
      <c r="CJM2625" s="1"/>
      <c r="CJP2625" s="1"/>
      <c r="CJS2625" s="1"/>
      <c r="CJV2625" s="1"/>
      <c r="CJY2625" s="1"/>
      <c r="CKB2625" s="1"/>
      <c r="CKE2625" s="1"/>
      <c r="CKH2625" s="1"/>
      <c r="CKK2625" s="1"/>
      <c r="CKN2625" s="1"/>
      <c r="CKQ2625" s="1"/>
      <c r="CKT2625" s="1"/>
      <c r="CKW2625" s="1"/>
      <c r="CKZ2625" s="1"/>
      <c r="CLC2625" s="1"/>
      <c r="CLF2625" s="1"/>
      <c r="CLI2625" s="1"/>
      <c r="CLL2625" s="1"/>
      <c r="CLO2625" s="1"/>
      <c r="CLR2625" s="1"/>
      <c r="CLU2625" s="1"/>
      <c r="CLX2625" s="1"/>
      <c r="CMA2625" s="1"/>
      <c r="CMD2625" s="1"/>
      <c r="CMG2625" s="1"/>
      <c r="CMJ2625" s="1"/>
      <c r="CMM2625" s="1"/>
      <c r="CMP2625" s="1"/>
      <c r="CMS2625" s="1"/>
      <c r="CMV2625" s="1"/>
      <c r="CMY2625" s="1"/>
      <c r="CNB2625" s="1"/>
      <c r="CNE2625" s="1"/>
      <c r="CNH2625" s="1"/>
      <c r="CNK2625" s="1"/>
      <c r="CNN2625" s="1"/>
      <c r="CNQ2625" s="1"/>
      <c r="CNT2625" s="1"/>
      <c r="CNW2625" s="1"/>
      <c r="CNZ2625" s="1"/>
      <c r="COC2625" s="1"/>
      <c r="COF2625" s="1"/>
      <c r="COI2625" s="1"/>
      <c r="COL2625" s="1"/>
      <c r="COO2625" s="1"/>
      <c r="COR2625" s="1"/>
      <c r="COU2625" s="1"/>
      <c r="COX2625" s="1"/>
      <c r="CPA2625" s="1"/>
      <c r="CPD2625" s="1"/>
      <c r="CPG2625" s="1"/>
      <c r="CPJ2625" s="1"/>
      <c r="CPM2625" s="1"/>
      <c r="CPP2625" s="1"/>
      <c r="CPS2625" s="1"/>
      <c r="CPV2625" s="1"/>
      <c r="CPY2625" s="1"/>
      <c r="CQB2625" s="1"/>
      <c r="CQE2625" s="1"/>
      <c r="CQH2625" s="1"/>
      <c r="CQK2625" s="1"/>
      <c r="CQN2625" s="1"/>
      <c r="CQQ2625" s="1"/>
      <c r="CQT2625" s="1"/>
      <c r="CQW2625" s="1"/>
      <c r="CQZ2625" s="1"/>
      <c r="CRC2625" s="1"/>
      <c r="CRF2625" s="1"/>
      <c r="CRI2625" s="1"/>
      <c r="CRL2625" s="1"/>
      <c r="CRO2625" s="1"/>
      <c r="CRR2625" s="1"/>
      <c r="CRU2625" s="1"/>
      <c r="CRX2625" s="1"/>
      <c r="CSA2625" s="1"/>
      <c r="CSD2625" s="1"/>
      <c r="CSG2625" s="1"/>
      <c r="CSJ2625" s="1"/>
      <c r="CSM2625" s="1"/>
      <c r="CSP2625" s="1"/>
      <c r="CSS2625" s="1"/>
      <c r="CSV2625" s="1"/>
      <c r="CSY2625" s="1"/>
      <c r="CTB2625" s="1"/>
      <c r="CTE2625" s="1"/>
      <c r="CTH2625" s="1"/>
      <c r="CTK2625" s="1"/>
      <c r="CTN2625" s="1"/>
      <c r="CTQ2625" s="1"/>
      <c r="CTT2625" s="1"/>
      <c r="CTW2625" s="1"/>
      <c r="CTZ2625" s="1"/>
      <c r="CUC2625" s="1"/>
      <c r="CUF2625" s="1"/>
      <c r="CUI2625" s="1"/>
      <c r="CUL2625" s="1"/>
      <c r="CUO2625" s="1"/>
      <c r="CUR2625" s="1"/>
      <c r="CUU2625" s="1"/>
      <c r="CUX2625" s="1"/>
      <c r="CVA2625" s="1"/>
      <c r="CVD2625" s="1"/>
      <c r="CVG2625" s="1"/>
      <c r="CVJ2625" s="1"/>
      <c r="CVM2625" s="1"/>
      <c r="CVP2625" s="1"/>
      <c r="CVS2625" s="1"/>
      <c r="CVV2625" s="1"/>
      <c r="CVY2625" s="1"/>
      <c r="CWB2625" s="1"/>
      <c r="CWE2625" s="1"/>
      <c r="CWH2625" s="1"/>
      <c r="CWK2625" s="1"/>
      <c r="CWN2625" s="1"/>
      <c r="CWQ2625" s="1"/>
      <c r="CWT2625" s="1"/>
      <c r="CWW2625" s="1"/>
      <c r="CWZ2625" s="1"/>
      <c r="CXC2625" s="1"/>
      <c r="CXF2625" s="1"/>
      <c r="CXI2625" s="1"/>
      <c r="CXL2625" s="1"/>
      <c r="CXO2625" s="1"/>
      <c r="CXR2625" s="1"/>
      <c r="CXU2625" s="1"/>
      <c r="CXX2625" s="1"/>
      <c r="CYA2625" s="1"/>
      <c r="CYD2625" s="1"/>
      <c r="CYG2625" s="1"/>
      <c r="CYJ2625" s="1"/>
      <c r="CYM2625" s="1"/>
      <c r="CYP2625" s="1"/>
      <c r="CYS2625" s="1"/>
      <c r="CYV2625" s="1"/>
      <c r="CYY2625" s="1"/>
      <c r="CZB2625" s="1"/>
      <c r="CZE2625" s="1"/>
      <c r="CZH2625" s="1"/>
      <c r="CZK2625" s="1"/>
      <c r="CZN2625" s="1"/>
      <c r="CZQ2625" s="1"/>
      <c r="CZT2625" s="1"/>
      <c r="CZW2625" s="1"/>
      <c r="CZZ2625" s="1"/>
      <c r="DAC2625" s="1"/>
      <c r="DAF2625" s="1"/>
      <c r="DAI2625" s="1"/>
      <c r="DAL2625" s="1"/>
      <c r="DAO2625" s="1"/>
      <c r="DAR2625" s="1"/>
      <c r="DAU2625" s="1"/>
      <c r="DAX2625" s="1"/>
      <c r="DBA2625" s="1"/>
      <c r="DBD2625" s="1"/>
      <c r="DBG2625" s="1"/>
      <c r="DBJ2625" s="1"/>
      <c r="DBM2625" s="1"/>
      <c r="DBP2625" s="1"/>
      <c r="DBS2625" s="1"/>
      <c r="DBV2625" s="1"/>
      <c r="DBY2625" s="1"/>
      <c r="DCB2625" s="1"/>
      <c r="DCE2625" s="1"/>
      <c r="DCH2625" s="1"/>
      <c r="DCK2625" s="1"/>
      <c r="DCN2625" s="1"/>
      <c r="DCQ2625" s="1"/>
      <c r="DCT2625" s="1"/>
      <c r="DCW2625" s="1"/>
      <c r="DCZ2625" s="1"/>
      <c r="DDC2625" s="1"/>
      <c r="DDF2625" s="1"/>
      <c r="DDI2625" s="1"/>
      <c r="DDL2625" s="1"/>
      <c r="DDO2625" s="1"/>
      <c r="DDR2625" s="1"/>
      <c r="DDU2625" s="1"/>
      <c r="DDX2625" s="1"/>
      <c r="DEA2625" s="1"/>
      <c r="DED2625" s="1"/>
      <c r="DEG2625" s="1"/>
      <c r="DEJ2625" s="1"/>
      <c r="DEM2625" s="1"/>
      <c r="DEP2625" s="1"/>
      <c r="DES2625" s="1"/>
      <c r="DEV2625" s="1"/>
      <c r="DEY2625" s="1"/>
      <c r="DFB2625" s="1"/>
      <c r="DFE2625" s="1"/>
      <c r="DFH2625" s="1"/>
      <c r="DFK2625" s="1"/>
      <c r="DFN2625" s="1"/>
      <c r="DFQ2625" s="1"/>
      <c r="DFT2625" s="1"/>
      <c r="DFW2625" s="1"/>
      <c r="DFZ2625" s="1"/>
      <c r="DGC2625" s="1"/>
      <c r="DGF2625" s="1"/>
      <c r="DGI2625" s="1"/>
      <c r="DGL2625" s="1"/>
      <c r="DGO2625" s="1"/>
      <c r="DGR2625" s="1"/>
      <c r="DGU2625" s="1"/>
      <c r="DGX2625" s="1"/>
      <c r="DHA2625" s="1"/>
      <c r="DHD2625" s="1"/>
      <c r="DHG2625" s="1"/>
      <c r="DHJ2625" s="1"/>
      <c r="DHM2625" s="1"/>
      <c r="DHP2625" s="1"/>
      <c r="DHS2625" s="1"/>
      <c r="DHV2625" s="1"/>
      <c r="DHY2625" s="1"/>
      <c r="DIB2625" s="1"/>
      <c r="DIE2625" s="1"/>
      <c r="DIH2625" s="1"/>
      <c r="DIK2625" s="1"/>
      <c r="DIN2625" s="1"/>
      <c r="DIQ2625" s="1"/>
      <c r="DIT2625" s="1"/>
      <c r="DIW2625" s="1"/>
      <c r="DIZ2625" s="1"/>
      <c r="DJC2625" s="1"/>
      <c r="DJF2625" s="1"/>
      <c r="DJI2625" s="1"/>
      <c r="DJL2625" s="1"/>
      <c r="DJO2625" s="1"/>
      <c r="DJR2625" s="1"/>
      <c r="DJU2625" s="1"/>
      <c r="DJX2625" s="1"/>
      <c r="DKA2625" s="1"/>
      <c r="DKD2625" s="1"/>
      <c r="DKG2625" s="1"/>
      <c r="DKJ2625" s="1"/>
      <c r="DKM2625" s="1"/>
      <c r="DKP2625" s="1"/>
      <c r="DKS2625" s="1"/>
      <c r="DKV2625" s="1"/>
      <c r="DKY2625" s="1"/>
      <c r="DLB2625" s="1"/>
      <c r="DLE2625" s="1"/>
      <c r="DLH2625" s="1"/>
      <c r="DLK2625" s="1"/>
      <c r="DLN2625" s="1"/>
      <c r="DLQ2625" s="1"/>
      <c r="DLT2625" s="1"/>
      <c r="DLW2625" s="1"/>
      <c r="DLZ2625" s="1"/>
      <c r="DMC2625" s="1"/>
      <c r="DMF2625" s="1"/>
      <c r="DMI2625" s="1"/>
      <c r="DML2625" s="1"/>
      <c r="DMO2625" s="1"/>
      <c r="DMR2625" s="1"/>
      <c r="DMU2625" s="1"/>
      <c r="DMX2625" s="1"/>
      <c r="DNA2625" s="1"/>
      <c r="DND2625" s="1"/>
      <c r="DNG2625" s="1"/>
      <c r="DNJ2625" s="1"/>
      <c r="DNM2625" s="1"/>
      <c r="DNP2625" s="1"/>
      <c r="DNS2625" s="1"/>
      <c r="DNV2625" s="1"/>
      <c r="DNY2625" s="1"/>
      <c r="DOB2625" s="1"/>
      <c r="DOE2625" s="1"/>
      <c r="DOH2625" s="1"/>
      <c r="DOK2625" s="1"/>
      <c r="DON2625" s="1"/>
      <c r="DOQ2625" s="1"/>
      <c r="DOT2625" s="1"/>
      <c r="DOW2625" s="1"/>
      <c r="DOZ2625" s="1"/>
      <c r="DPC2625" s="1"/>
      <c r="DPF2625" s="1"/>
      <c r="DPI2625" s="1"/>
      <c r="DPL2625" s="1"/>
      <c r="DPO2625" s="1"/>
      <c r="DPR2625" s="1"/>
      <c r="DPU2625" s="1"/>
      <c r="DPX2625" s="1"/>
      <c r="DQA2625" s="1"/>
      <c r="DQD2625" s="1"/>
      <c r="DQG2625" s="1"/>
      <c r="DQJ2625" s="1"/>
      <c r="DQM2625" s="1"/>
      <c r="DQP2625" s="1"/>
      <c r="DQS2625" s="1"/>
      <c r="DQV2625" s="1"/>
      <c r="DQY2625" s="1"/>
      <c r="DRB2625" s="1"/>
      <c r="DRE2625" s="1"/>
      <c r="DRH2625" s="1"/>
      <c r="DRK2625" s="1"/>
      <c r="DRN2625" s="1"/>
      <c r="DRQ2625" s="1"/>
      <c r="DRT2625" s="1"/>
      <c r="DRW2625" s="1"/>
      <c r="DRZ2625" s="1"/>
      <c r="DSC2625" s="1"/>
      <c r="DSF2625" s="1"/>
      <c r="DSI2625" s="1"/>
      <c r="DSL2625" s="1"/>
      <c r="DSO2625" s="1"/>
      <c r="DSR2625" s="1"/>
      <c r="DSU2625" s="1"/>
      <c r="DSX2625" s="1"/>
      <c r="DTA2625" s="1"/>
      <c r="DTD2625" s="1"/>
      <c r="DTG2625" s="1"/>
      <c r="DTJ2625" s="1"/>
      <c r="DTM2625" s="1"/>
      <c r="DTP2625" s="1"/>
      <c r="DTS2625" s="1"/>
      <c r="DTV2625" s="1"/>
      <c r="DTY2625" s="1"/>
      <c r="DUB2625" s="1"/>
      <c r="DUE2625" s="1"/>
      <c r="DUH2625" s="1"/>
      <c r="DUK2625" s="1"/>
      <c r="DUN2625" s="1"/>
      <c r="DUQ2625" s="1"/>
      <c r="DUT2625" s="1"/>
      <c r="DUW2625" s="1"/>
      <c r="DUZ2625" s="1"/>
      <c r="DVC2625" s="1"/>
      <c r="DVF2625" s="1"/>
      <c r="DVI2625" s="1"/>
      <c r="DVL2625" s="1"/>
      <c r="DVO2625" s="1"/>
      <c r="DVR2625" s="1"/>
      <c r="DVU2625" s="1"/>
      <c r="DVX2625" s="1"/>
      <c r="DWA2625" s="1"/>
      <c r="DWD2625" s="1"/>
      <c r="DWG2625" s="1"/>
      <c r="DWJ2625" s="1"/>
      <c r="DWM2625" s="1"/>
      <c r="DWP2625" s="1"/>
      <c r="DWS2625" s="1"/>
      <c r="DWV2625" s="1"/>
      <c r="DWY2625" s="1"/>
      <c r="DXB2625" s="1"/>
      <c r="DXE2625" s="1"/>
      <c r="DXH2625" s="1"/>
      <c r="DXK2625" s="1"/>
      <c r="DXN2625" s="1"/>
      <c r="DXQ2625" s="1"/>
      <c r="DXT2625" s="1"/>
      <c r="DXW2625" s="1"/>
      <c r="DXZ2625" s="1"/>
      <c r="DYC2625" s="1"/>
      <c r="DYF2625" s="1"/>
      <c r="DYI2625" s="1"/>
      <c r="DYL2625" s="1"/>
      <c r="DYO2625" s="1"/>
      <c r="DYR2625" s="1"/>
      <c r="DYU2625" s="1"/>
      <c r="DYX2625" s="1"/>
      <c r="DZA2625" s="1"/>
      <c r="DZD2625" s="1"/>
      <c r="DZG2625" s="1"/>
      <c r="DZJ2625" s="1"/>
      <c r="DZM2625" s="1"/>
      <c r="DZP2625" s="1"/>
      <c r="DZS2625" s="1"/>
      <c r="DZV2625" s="1"/>
      <c r="DZY2625" s="1"/>
      <c r="EAB2625" s="1"/>
      <c r="EAE2625" s="1"/>
      <c r="EAH2625" s="1"/>
      <c r="EAK2625" s="1"/>
      <c r="EAN2625" s="1"/>
      <c r="EAQ2625" s="1"/>
      <c r="EAT2625" s="1"/>
      <c r="EAW2625" s="1"/>
      <c r="EAZ2625" s="1"/>
      <c r="EBC2625" s="1"/>
      <c r="EBF2625" s="1"/>
      <c r="EBI2625" s="1"/>
      <c r="EBL2625" s="1"/>
      <c r="EBO2625" s="1"/>
      <c r="EBR2625" s="1"/>
      <c r="EBU2625" s="1"/>
      <c r="EBX2625" s="1"/>
      <c r="ECA2625" s="1"/>
      <c r="ECD2625" s="1"/>
      <c r="ECG2625" s="1"/>
      <c r="ECJ2625" s="1"/>
      <c r="ECM2625" s="1"/>
      <c r="ECP2625" s="1"/>
      <c r="ECS2625" s="1"/>
      <c r="ECV2625" s="1"/>
      <c r="ECY2625" s="1"/>
      <c r="EDB2625" s="1"/>
      <c r="EDE2625" s="1"/>
      <c r="EDH2625" s="1"/>
      <c r="EDK2625" s="1"/>
      <c r="EDN2625" s="1"/>
      <c r="EDQ2625" s="1"/>
      <c r="EDT2625" s="1"/>
      <c r="EDW2625" s="1"/>
      <c r="EDZ2625" s="1"/>
      <c r="EEC2625" s="1"/>
      <c r="EEF2625" s="1"/>
      <c r="EEI2625" s="1"/>
      <c r="EEL2625" s="1"/>
      <c r="EEO2625" s="1"/>
      <c r="EER2625" s="1"/>
      <c r="EEU2625" s="1"/>
      <c r="EEX2625" s="1"/>
      <c r="EFA2625" s="1"/>
      <c r="EFD2625" s="1"/>
      <c r="EFG2625" s="1"/>
      <c r="EFJ2625" s="1"/>
      <c r="EFM2625" s="1"/>
      <c r="EFP2625" s="1"/>
      <c r="EFS2625" s="1"/>
      <c r="EFV2625" s="1"/>
      <c r="EFY2625" s="1"/>
      <c r="EGB2625" s="1"/>
      <c r="EGE2625" s="1"/>
      <c r="EGH2625" s="1"/>
      <c r="EGK2625" s="1"/>
      <c r="EGN2625" s="1"/>
      <c r="EGQ2625" s="1"/>
      <c r="EGT2625" s="1"/>
      <c r="EGW2625" s="1"/>
      <c r="EGZ2625" s="1"/>
      <c r="EHC2625" s="1"/>
      <c r="EHF2625" s="1"/>
      <c r="EHI2625" s="1"/>
      <c r="EHL2625" s="1"/>
      <c r="EHO2625" s="1"/>
      <c r="EHR2625" s="1"/>
      <c r="EHU2625" s="1"/>
      <c r="EHX2625" s="1"/>
      <c r="EIA2625" s="1"/>
      <c r="EID2625" s="1"/>
      <c r="EIG2625" s="1"/>
      <c r="EIJ2625" s="1"/>
      <c r="EIM2625" s="1"/>
      <c r="EIP2625" s="1"/>
      <c r="EIS2625" s="1"/>
      <c r="EIV2625" s="1"/>
      <c r="EIY2625" s="1"/>
      <c r="EJB2625" s="1"/>
      <c r="EJE2625" s="1"/>
      <c r="EJH2625" s="1"/>
      <c r="EJK2625" s="1"/>
      <c r="EJN2625" s="1"/>
      <c r="EJQ2625" s="1"/>
      <c r="EJT2625" s="1"/>
      <c r="EJW2625" s="1"/>
      <c r="EJZ2625" s="1"/>
      <c r="EKC2625" s="1"/>
      <c r="EKF2625" s="1"/>
      <c r="EKI2625" s="1"/>
      <c r="EKL2625" s="1"/>
      <c r="EKO2625" s="1"/>
      <c r="EKR2625" s="1"/>
      <c r="EKU2625" s="1"/>
      <c r="EKX2625" s="1"/>
      <c r="ELA2625" s="1"/>
      <c r="ELD2625" s="1"/>
      <c r="ELG2625" s="1"/>
      <c r="ELJ2625" s="1"/>
      <c r="ELM2625" s="1"/>
      <c r="ELP2625" s="1"/>
      <c r="ELS2625" s="1"/>
      <c r="ELV2625" s="1"/>
      <c r="ELY2625" s="1"/>
      <c r="EMB2625" s="1"/>
      <c r="EME2625" s="1"/>
      <c r="EMH2625" s="1"/>
      <c r="EMK2625" s="1"/>
      <c r="EMN2625" s="1"/>
      <c r="EMQ2625" s="1"/>
      <c r="EMT2625" s="1"/>
      <c r="EMW2625" s="1"/>
      <c r="EMZ2625" s="1"/>
      <c r="ENC2625" s="1"/>
      <c r="ENF2625" s="1"/>
      <c r="ENI2625" s="1"/>
      <c r="ENL2625" s="1"/>
      <c r="ENO2625" s="1"/>
      <c r="ENR2625" s="1"/>
      <c r="ENU2625" s="1"/>
      <c r="ENX2625" s="1"/>
      <c r="EOA2625" s="1"/>
      <c r="EOD2625" s="1"/>
      <c r="EOG2625" s="1"/>
      <c r="EOJ2625" s="1"/>
      <c r="EOM2625" s="1"/>
      <c r="EOP2625" s="1"/>
      <c r="EOS2625" s="1"/>
      <c r="EOV2625" s="1"/>
      <c r="EOY2625" s="1"/>
      <c r="EPB2625" s="1"/>
      <c r="EPE2625" s="1"/>
      <c r="EPH2625" s="1"/>
      <c r="EPK2625" s="1"/>
      <c r="EPN2625" s="1"/>
      <c r="EPQ2625" s="1"/>
      <c r="EPT2625" s="1"/>
      <c r="EPW2625" s="1"/>
      <c r="EPZ2625" s="1"/>
      <c r="EQC2625" s="1"/>
      <c r="EQF2625" s="1"/>
      <c r="EQI2625" s="1"/>
      <c r="EQL2625" s="1"/>
      <c r="EQO2625" s="1"/>
      <c r="EQR2625" s="1"/>
      <c r="EQU2625" s="1"/>
      <c r="EQX2625" s="1"/>
      <c r="ERA2625" s="1"/>
      <c r="ERD2625" s="1"/>
      <c r="ERG2625" s="1"/>
      <c r="ERJ2625" s="1"/>
      <c r="ERM2625" s="1"/>
      <c r="ERP2625" s="1"/>
      <c r="ERS2625" s="1"/>
      <c r="ERV2625" s="1"/>
      <c r="ERY2625" s="1"/>
      <c r="ESB2625" s="1"/>
      <c r="ESE2625" s="1"/>
      <c r="ESH2625" s="1"/>
      <c r="ESK2625" s="1"/>
      <c r="ESN2625" s="1"/>
      <c r="ESQ2625" s="1"/>
      <c r="EST2625" s="1"/>
      <c r="ESW2625" s="1"/>
      <c r="ESZ2625" s="1"/>
      <c r="ETC2625" s="1"/>
      <c r="ETF2625" s="1"/>
      <c r="ETI2625" s="1"/>
      <c r="ETL2625" s="1"/>
      <c r="ETO2625" s="1"/>
      <c r="ETR2625" s="1"/>
      <c r="ETU2625" s="1"/>
      <c r="ETX2625" s="1"/>
      <c r="EUA2625" s="1"/>
      <c r="EUD2625" s="1"/>
      <c r="EUG2625" s="1"/>
      <c r="EUJ2625" s="1"/>
      <c r="EUM2625" s="1"/>
      <c r="EUP2625" s="1"/>
      <c r="EUS2625" s="1"/>
      <c r="EUV2625" s="1"/>
      <c r="EUY2625" s="1"/>
      <c r="EVB2625" s="1"/>
      <c r="EVE2625" s="1"/>
      <c r="EVH2625" s="1"/>
      <c r="EVK2625" s="1"/>
      <c r="EVN2625" s="1"/>
      <c r="EVQ2625" s="1"/>
      <c r="EVT2625" s="1"/>
      <c r="EVW2625" s="1"/>
      <c r="EVZ2625" s="1"/>
      <c r="EWC2625" s="1"/>
      <c r="EWF2625" s="1"/>
      <c r="EWI2625" s="1"/>
      <c r="EWL2625" s="1"/>
      <c r="EWO2625" s="1"/>
      <c r="EWR2625" s="1"/>
      <c r="EWU2625" s="1"/>
      <c r="EWX2625" s="1"/>
      <c r="EXA2625" s="1"/>
      <c r="EXD2625" s="1"/>
      <c r="EXG2625" s="1"/>
      <c r="EXJ2625" s="1"/>
      <c r="EXM2625" s="1"/>
      <c r="EXP2625" s="1"/>
      <c r="EXS2625" s="1"/>
      <c r="EXV2625" s="1"/>
      <c r="EXY2625" s="1"/>
      <c r="EYB2625" s="1"/>
      <c r="EYE2625" s="1"/>
      <c r="EYH2625" s="1"/>
      <c r="EYK2625" s="1"/>
      <c r="EYN2625" s="1"/>
      <c r="EYQ2625" s="1"/>
      <c r="EYT2625" s="1"/>
      <c r="EYW2625" s="1"/>
      <c r="EYZ2625" s="1"/>
      <c r="EZC2625" s="1"/>
      <c r="EZF2625" s="1"/>
      <c r="EZI2625" s="1"/>
      <c r="EZL2625" s="1"/>
      <c r="EZO2625" s="1"/>
      <c r="EZR2625" s="1"/>
      <c r="EZU2625" s="1"/>
      <c r="EZX2625" s="1"/>
      <c r="FAA2625" s="1"/>
      <c r="FAD2625" s="1"/>
      <c r="FAG2625" s="1"/>
      <c r="FAJ2625" s="1"/>
      <c r="FAM2625" s="1"/>
      <c r="FAP2625" s="1"/>
      <c r="FAS2625" s="1"/>
      <c r="FAV2625" s="1"/>
      <c r="FAY2625" s="1"/>
      <c r="FBB2625" s="1"/>
      <c r="FBE2625" s="1"/>
      <c r="FBH2625" s="1"/>
      <c r="FBK2625" s="1"/>
      <c r="FBN2625" s="1"/>
      <c r="FBQ2625" s="1"/>
      <c r="FBT2625" s="1"/>
      <c r="FBW2625" s="1"/>
      <c r="FBZ2625" s="1"/>
      <c r="FCC2625" s="1"/>
      <c r="FCF2625" s="1"/>
      <c r="FCI2625" s="1"/>
      <c r="FCL2625" s="1"/>
      <c r="FCO2625" s="1"/>
      <c r="FCR2625" s="1"/>
      <c r="FCU2625" s="1"/>
      <c r="FCX2625" s="1"/>
      <c r="FDA2625" s="1"/>
      <c r="FDD2625" s="1"/>
      <c r="FDG2625" s="1"/>
      <c r="FDJ2625" s="1"/>
      <c r="FDM2625" s="1"/>
      <c r="FDP2625" s="1"/>
      <c r="FDS2625" s="1"/>
      <c r="FDV2625" s="1"/>
      <c r="FDY2625" s="1"/>
      <c r="FEB2625" s="1"/>
      <c r="FEE2625" s="1"/>
      <c r="FEH2625" s="1"/>
      <c r="FEK2625" s="1"/>
      <c r="FEN2625" s="1"/>
      <c r="FEQ2625" s="1"/>
      <c r="FET2625" s="1"/>
      <c r="FEW2625" s="1"/>
      <c r="FEZ2625" s="1"/>
      <c r="FFC2625" s="1"/>
      <c r="FFF2625" s="1"/>
      <c r="FFI2625" s="1"/>
      <c r="FFL2625" s="1"/>
      <c r="FFO2625" s="1"/>
      <c r="FFR2625" s="1"/>
      <c r="FFU2625" s="1"/>
      <c r="FFX2625" s="1"/>
      <c r="FGA2625" s="1"/>
      <c r="FGD2625" s="1"/>
      <c r="FGG2625" s="1"/>
      <c r="FGJ2625" s="1"/>
      <c r="FGM2625" s="1"/>
      <c r="FGP2625" s="1"/>
      <c r="FGS2625" s="1"/>
      <c r="FGV2625" s="1"/>
      <c r="FGY2625" s="1"/>
      <c r="FHB2625" s="1"/>
      <c r="FHE2625" s="1"/>
      <c r="FHH2625" s="1"/>
      <c r="FHK2625" s="1"/>
      <c r="FHN2625" s="1"/>
      <c r="FHQ2625" s="1"/>
      <c r="FHT2625" s="1"/>
      <c r="FHW2625" s="1"/>
      <c r="FHZ2625" s="1"/>
      <c r="FIC2625" s="1"/>
      <c r="FIF2625" s="1"/>
      <c r="FII2625" s="1"/>
      <c r="FIL2625" s="1"/>
      <c r="FIO2625" s="1"/>
      <c r="FIR2625" s="1"/>
      <c r="FIU2625" s="1"/>
      <c r="FIX2625" s="1"/>
      <c r="FJA2625" s="1"/>
      <c r="FJD2625" s="1"/>
      <c r="FJG2625" s="1"/>
      <c r="FJJ2625" s="1"/>
      <c r="FJM2625" s="1"/>
      <c r="FJP2625" s="1"/>
      <c r="FJS2625" s="1"/>
      <c r="FJV2625" s="1"/>
      <c r="FJY2625" s="1"/>
      <c r="FKB2625" s="1"/>
      <c r="FKE2625" s="1"/>
      <c r="FKH2625" s="1"/>
      <c r="FKK2625" s="1"/>
      <c r="FKN2625" s="1"/>
      <c r="FKQ2625" s="1"/>
      <c r="FKT2625" s="1"/>
      <c r="FKW2625" s="1"/>
      <c r="FKZ2625" s="1"/>
      <c r="FLC2625" s="1"/>
      <c r="FLF2625" s="1"/>
      <c r="FLI2625" s="1"/>
      <c r="FLL2625" s="1"/>
      <c r="FLO2625" s="1"/>
      <c r="FLR2625" s="1"/>
      <c r="FLU2625" s="1"/>
      <c r="FLX2625" s="1"/>
      <c r="FMA2625" s="1"/>
      <c r="FMD2625" s="1"/>
      <c r="FMG2625" s="1"/>
      <c r="FMJ2625" s="1"/>
      <c r="FMM2625" s="1"/>
      <c r="FMP2625" s="1"/>
      <c r="FMS2625" s="1"/>
      <c r="FMV2625" s="1"/>
      <c r="FMY2625" s="1"/>
      <c r="FNB2625" s="1"/>
      <c r="FNE2625" s="1"/>
      <c r="FNH2625" s="1"/>
      <c r="FNK2625" s="1"/>
      <c r="FNN2625" s="1"/>
      <c r="FNQ2625" s="1"/>
      <c r="FNT2625" s="1"/>
      <c r="FNW2625" s="1"/>
      <c r="FNZ2625" s="1"/>
      <c r="FOC2625" s="1"/>
      <c r="FOF2625" s="1"/>
      <c r="FOI2625" s="1"/>
      <c r="FOL2625" s="1"/>
      <c r="FOO2625" s="1"/>
      <c r="FOR2625" s="1"/>
      <c r="FOU2625" s="1"/>
      <c r="FOX2625" s="1"/>
      <c r="FPA2625" s="1"/>
      <c r="FPD2625" s="1"/>
      <c r="FPG2625" s="1"/>
      <c r="FPJ2625" s="1"/>
      <c r="FPM2625" s="1"/>
      <c r="FPP2625" s="1"/>
      <c r="FPS2625" s="1"/>
      <c r="FPV2625" s="1"/>
      <c r="FPY2625" s="1"/>
      <c r="FQB2625" s="1"/>
      <c r="FQE2625" s="1"/>
      <c r="FQH2625" s="1"/>
      <c r="FQK2625" s="1"/>
      <c r="FQN2625" s="1"/>
      <c r="FQQ2625" s="1"/>
      <c r="FQT2625" s="1"/>
      <c r="FQW2625" s="1"/>
      <c r="FQZ2625" s="1"/>
      <c r="FRC2625" s="1"/>
      <c r="FRF2625" s="1"/>
      <c r="FRI2625" s="1"/>
      <c r="FRL2625" s="1"/>
      <c r="FRO2625" s="1"/>
      <c r="FRR2625" s="1"/>
      <c r="FRU2625" s="1"/>
      <c r="FRX2625" s="1"/>
      <c r="FSA2625" s="1"/>
      <c r="FSD2625" s="1"/>
      <c r="FSG2625" s="1"/>
      <c r="FSJ2625" s="1"/>
      <c r="FSM2625" s="1"/>
      <c r="FSP2625" s="1"/>
      <c r="FSS2625" s="1"/>
      <c r="FSV2625" s="1"/>
      <c r="FSY2625" s="1"/>
      <c r="FTB2625" s="1"/>
      <c r="FTE2625" s="1"/>
      <c r="FTH2625" s="1"/>
      <c r="FTK2625" s="1"/>
      <c r="FTN2625" s="1"/>
      <c r="FTQ2625" s="1"/>
      <c r="FTT2625" s="1"/>
      <c r="FTW2625" s="1"/>
      <c r="FTZ2625" s="1"/>
      <c r="FUC2625" s="1"/>
      <c r="FUF2625" s="1"/>
      <c r="FUI2625" s="1"/>
      <c r="FUL2625" s="1"/>
      <c r="FUO2625" s="1"/>
      <c r="FUR2625" s="1"/>
      <c r="FUU2625" s="1"/>
      <c r="FUX2625" s="1"/>
      <c r="FVA2625" s="1"/>
      <c r="FVD2625" s="1"/>
      <c r="FVG2625" s="1"/>
      <c r="FVJ2625" s="1"/>
      <c r="FVM2625" s="1"/>
      <c r="FVP2625" s="1"/>
      <c r="FVS2625" s="1"/>
      <c r="FVV2625" s="1"/>
      <c r="FVY2625" s="1"/>
      <c r="FWB2625" s="1"/>
      <c r="FWE2625" s="1"/>
      <c r="FWH2625" s="1"/>
      <c r="FWK2625" s="1"/>
      <c r="FWN2625" s="1"/>
      <c r="FWQ2625" s="1"/>
      <c r="FWT2625" s="1"/>
      <c r="FWW2625" s="1"/>
      <c r="FWZ2625" s="1"/>
      <c r="FXC2625" s="1"/>
      <c r="FXF2625" s="1"/>
      <c r="FXI2625" s="1"/>
      <c r="FXL2625" s="1"/>
      <c r="FXO2625" s="1"/>
      <c r="FXR2625" s="1"/>
      <c r="FXU2625" s="1"/>
      <c r="FXX2625" s="1"/>
      <c r="FYA2625" s="1"/>
      <c r="FYD2625" s="1"/>
      <c r="FYG2625" s="1"/>
      <c r="FYJ2625" s="1"/>
      <c r="FYM2625" s="1"/>
      <c r="FYP2625" s="1"/>
      <c r="FYS2625" s="1"/>
      <c r="FYV2625" s="1"/>
      <c r="FYY2625" s="1"/>
      <c r="FZB2625" s="1"/>
      <c r="FZE2625" s="1"/>
      <c r="FZH2625" s="1"/>
      <c r="FZK2625" s="1"/>
      <c r="FZN2625" s="1"/>
      <c r="FZQ2625" s="1"/>
      <c r="FZT2625" s="1"/>
      <c r="FZW2625" s="1"/>
      <c r="FZZ2625" s="1"/>
      <c r="GAC2625" s="1"/>
      <c r="GAF2625" s="1"/>
      <c r="GAI2625" s="1"/>
      <c r="GAL2625" s="1"/>
      <c r="GAO2625" s="1"/>
      <c r="GAR2625" s="1"/>
      <c r="GAU2625" s="1"/>
      <c r="GAX2625" s="1"/>
      <c r="GBA2625" s="1"/>
      <c r="GBD2625" s="1"/>
      <c r="GBG2625" s="1"/>
      <c r="GBJ2625" s="1"/>
      <c r="GBM2625" s="1"/>
      <c r="GBP2625" s="1"/>
      <c r="GBS2625" s="1"/>
      <c r="GBV2625" s="1"/>
      <c r="GBY2625" s="1"/>
      <c r="GCB2625" s="1"/>
      <c r="GCE2625" s="1"/>
      <c r="GCH2625" s="1"/>
      <c r="GCK2625" s="1"/>
      <c r="GCN2625" s="1"/>
      <c r="GCQ2625" s="1"/>
      <c r="GCT2625" s="1"/>
      <c r="GCW2625" s="1"/>
      <c r="GCZ2625" s="1"/>
      <c r="GDC2625" s="1"/>
      <c r="GDF2625" s="1"/>
      <c r="GDI2625" s="1"/>
      <c r="GDL2625" s="1"/>
      <c r="GDO2625" s="1"/>
      <c r="GDR2625" s="1"/>
      <c r="GDU2625" s="1"/>
      <c r="GDX2625" s="1"/>
      <c r="GEA2625" s="1"/>
      <c r="GED2625" s="1"/>
      <c r="GEG2625" s="1"/>
      <c r="GEJ2625" s="1"/>
      <c r="GEM2625" s="1"/>
      <c r="GEP2625" s="1"/>
      <c r="GES2625" s="1"/>
      <c r="GEV2625" s="1"/>
      <c r="GEY2625" s="1"/>
      <c r="GFB2625" s="1"/>
      <c r="GFE2625" s="1"/>
      <c r="GFH2625" s="1"/>
      <c r="GFK2625" s="1"/>
      <c r="GFN2625" s="1"/>
      <c r="GFQ2625" s="1"/>
      <c r="GFT2625" s="1"/>
      <c r="GFW2625" s="1"/>
      <c r="GFZ2625" s="1"/>
      <c r="GGC2625" s="1"/>
      <c r="GGF2625" s="1"/>
      <c r="GGI2625" s="1"/>
      <c r="GGL2625" s="1"/>
      <c r="GGO2625" s="1"/>
      <c r="GGR2625" s="1"/>
      <c r="GGU2625" s="1"/>
      <c r="GGX2625" s="1"/>
      <c r="GHA2625" s="1"/>
      <c r="GHD2625" s="1"/>
      <c r="GHG2625" s="1"/>
      <c r="GHJ2625" s="1"/>
      <c r="GHM2625" s="1"/>
      <c r="GHP2625" s="1"/>
      <c r="GHS2625" s="1"/>
      <c r="GHV2625" s="1"/>
      <c r="GHY2625" s="1"/>
      <c r="GIB2625" s="1"/>
      <c r="GIE2625" s="1"/>
      <c r="GIH2625" s="1"/>
      <c r="GIK2625" s="1"/>
      <c r="GIN2625" s="1"/>
      <c r="GIQ2625" s="1"/>
      <c r="GIT2625" s="1"/>
      <c r="GIW2625" s="1"/>
      <c r="GIZ2625" s="1"/>
      <c r="GJC2625" s="1"/>
      <c r="GJF2625" s="1"/>
      <c r="GJI2625" s="1"/>
      <c r="GJL2625" s="1"/>
      <c r="GJO2625" s="1"/>
      <c r="GJR2625" s="1"/>
      <c r="GJU2625" s="1"/>
      <c r="GJX2625" s="1"/>
      <c r="GKA2625" s="1"/>
      <c r="GKD2625" s="1"/>
      <c r="GKG2625" s="1"/>
      <c r="GKJ2625" s="1"/>
      <c r="GKM2625" s="1"/>
      <c r="GKP2625" s="1"/>
      <c r="GKS2625" s="1"/>
      <c r="GKV2625" s="1"/>
      <c r="GKY2625" s="1"/>
      <c r="GLB2625" s="1"/>
      <c r="GLE2625" s="1"/>
      <c r="GLH2625" s="1"/>
      <c r="GLK2625" s="1"/>
      <c r="GLN2625" s="1"/>
      <c r="GLQ2625" s="1"/>
      <c r="GLT2625" s="1"/>
      <c r="GLW2625" s="1"/>
      <c r="GLZ2625" s="1"/>
      <c r="GMC2625" s="1"/>
      <c r="GMF2625" s="1"/>
      <c r="GMI2625" s="1"/>
      <c r="GML2625" s="1"/>
      <c r="GMO2625" s="1"/>
      <c r="GMR2625" s="1"/>
      <c r="GMU2625" s="1"/>
      <c r="GMX2625" s="1"/>
      <c r="GNA2625" s="1"/>
      <c r="GND2625" s="1"/>
      <c r="GNG2625" s="1"/>
      <c r="GNJ2625" s="1"/>
      <c r="GNM2625" s="1"/>
      <c r="GNP2625" s="1"/>
      <c r="GNS2625" s="1"/>
      <c r="GNV2625" s="1"/>
      <c r="GNY2625" s="1"/>
      <c r="GOB2625" s="1"/>
      <c r="GOE2625" s="1"/>
      <c r="GOH2625" s="1"/>
      <c r="GOK2625" s="1"/>
      <c r="GON2625" s="1"/>
      <c r="GOQ2625" s="1"/>
      <c r="GOT2625" s="1"/>
      <c r="GOW2625" s="1"/>
      <c r="GOZ2625" s="1"/>
      <c r="GPC2625" s="1"/>
      <c r="GPF2625" s="1"/>
      <c r="GPI2625" s="1"/>
      <c r="GPL2625" s="1"/>
      <c r="GPO2625" s="1"/>
      <c r="GPR2625" s="1"/>
      <c r="GPU2625" s="1"/>
      <c r="GPX2625" s="1"/>
      <c r="GQA2625" s="1"/>
      <c r="GQD2625" s="1"/>
      <c r="GQG2625" s="1"/>
      <c r="GQJ2625" s="1"/>
      <c r="GQM2625" s="1"/>
      <c r="GQP2625" s="1"/>
      <c r="GQS2625" s="1"/>
      <c r="GQV2625" s="1"/>
      <c r="GQY2625" s="1"/>
      <c r="GRB2625" s="1"/>
      <c r="GRE2625" s="1"/>
      <c r="GRH2625" s="1"/>
      <c r="GRK2625" s="1"/>
      <c r="GRN2625" s="1"/>
      <c r="GRQ2625" s="1"/>
      <c r="GRT2625" s="1"/>
      <c r="GRW2625" s="1"/>
      <c r="GRZ2625" s="1"/>
      <c r="GSC2625" s="1"/>
      <c r="GSF2625" s="1"/>
      <c r="GSI2625" s="1"/>
      <c r="GSL2625" s="1"/>
      <c r="GSO2625" s="1"/>
      <c r="GSR2625" s="1"/>
      <c r="GSU2625" s="1"/>
      <c r="GSX2625" s="1"/>
      <c r="GTA2625" s="1"/>
      <c r="GTD2625" s="1"/>
      <c r="GTG2625" s="1"/>
      <c r="GTJ2625" s="1"/>
      <c r="GTM2625" s="1"/>
      <c r="GTP2625" s="1"/>
      <c r="GTS2625" s="1"/>
      <c r="GTV2625" s="1"/>
      <c r="GTY2625" s="1"/>
      <c r="GUB2625" s="1"/>
      <c r="GUE2625" s="1"/>
      <c r="GUH2625" s="1"/>
      <c r="GUK2625" s="1"/>
      <c r="GUN2625" s="1"/>
      <c r="GUQ2625" s="1"/>
      <c r="GUT2625" s="1"/>
      <c r="GUW2625" s="1"/>
      <c r="GUZ2625" s="1"/>
      <c r="GVC2625" s="1"/>
      <c r="GVF2625" s="1"/>
      <c r="GVI2625" s="1"/>
      <c r="GVL2625" s="1"/>
      <c r="GVO2625" s="1"/>
      <c r="GVR2625" s="1"/>
      <c r="GVU2625" s="1"/>
      <c r="GVX2625" s="1"/>
      <c r="GWA2625" s="1"/>
      <c r="GWD2625" s="1"/>
      <c r="GWG2625" s="1"/>
      <c r="GWJ2625" s="1"/>
      <c r="GWM2625" s="1"/>
      <c r="GWP2625" s="1"/>
      <c r="GWS2625" s="1"/>
      <c r="GWV2625" s="1"/>
      <c r="GWY2625" s="1"/>
      <c r="GXB2625" s="1"/>
      <c r="GXE2625" s="1"/>
      <c r="GXH2625" s="1"/>
      <c r="GXK2625" s="1"/>
      <c r="GXN2625" s="1"/>
      <c r="GXQ2625" s="1"/>
      <c r="GXT2625" s="1"/>
      <c r="GXW2625" s="1"/>
      <c r="GXZ2625" s="1"/>
      <c r="GYC2625" s="1"/>
      <c r="GYF2625" s="1"/>
      <c r="GYI2625" s="1"/>
      <c r="GYL2625" s="1"/>
      <c r="GYO2625" s="1"/>
      <c r="GYR2625" s="1"/>
      <c r="GYU2625" s="1"/>
      <c r="GYX2625" s="1"/>
      <c r="GZA2625" s="1"/>
      <c r="GZD2625" s="1"/>
      <c r="GZG2625" s="1"/>
      <c r="GZJ2625" s="1"/>
      <c r="GZM2625" s="1"/>
      <c r="GZP2625" s="1"/>
      <c r="GZS2625" s="1"/>
      <c r="GZV2625" s="1"/>
      <c r="GZY2625" s="1"/>
      <c r="HAB2625" s="1"/>
      <c r="HAE2625" s="1"/>
      <c r="HAH2625" s="1"/>
      <c r="HAK2625" s="1"/>
      <c r="HAN2625" s="1"/>
      <c r="HAQ2625" s="1"/>
      <c r="HAT2625" s="1"/>
      <c r="HAW2625" s="1"/>
      <c r="HAZ2625" s="1"/>
      <c r="HBC2625" s="1"/>
      <c r="HBF2625" s="1"/>
      <c r="HBI2625" s="1"/>
      <c r="HBL2625" s="1"/>
      <c r="HBO2625" s="1"/>
      <c r="HBR2625" s="1"/>
      <c r="HBU2625" s="1"/>
      <c r="HBX2625" s="1"/>
      <c r="HCA2625" s="1"/>
      <c r="HCD2625" s="1"/>
      <c r="HCG2625" s="1"/>
      <c r="HCJ2625" s="1"/>
      <c r="HCM2625" s="1"/>
      <c r="HCP2625" s="1"/>
      <c r="HCS2625" s="1"/>
      <c r="HCV2625" s="1"/>
      <c r="HCY2625" s="1"/>
      <c r="HDB2625" s="1"/>
      <c r="HDE2625" s="1"/>
      <c r="HDH2625" s="1"/>
      <c r="HDK2625" s="1"/>
      <c r="HDN2625" s="1"/>
      <c r="HDQ2625" s="1"/>
      <c r="HDT2625" s="1"/>
      <c r="HDW2625" s="1"/>
      <c r="HDZ2625" s="1"/>
      <c r="HEC2625" s="1"/>
      <c r="HEF2625" s="1"/>
      <c r="HEI2625" s="1"/>
      <c r="HEL2625" s="1"/>
      <c r="HEO2625" s="1"/>
      <c r="HER2625" s="1"/>
      <c r="HEU2625" s="1"/>
      <c r="HEX2625" s="1"/>
      <c r="HFA2625" s="1"/>
      <c r="HFD2625" s="1"/>
      <c r="HFG2625" s="1"/>
      <c r="HFJ2625" s="1"/>
      <c r="HFM2625" s="1"/>
      <c r="HFP2625" s="1"/>
      <c r="HFS2625" s="1"/>
      <c r="HFV2625" s="1"/>
      <c r="HFY2625" s="1"/>
      <c r="HGB2625" s="1"/>
      <c r="HGE2625" s="1"/>
      <c r="HGH2625" s="1"/>
      <c r="HGK2625" s="1"/>
      <c r="HGN2625" s="1"/>
      <c r="HGQ2625" s="1"/>
      <c r="HGT2625" s="1"/>
      <c r="HGW2625" s="1"/>
      <c r="HGZ2625" s="1"/>
      <c r="HHC2625" s="1"/>
      <c r="HHF2625" s="1"/>
      <c r="HHI2625" s="1"/>
      <c r="HHL2625" s="1"/>
      <c r="HHO2625" s="1"/>
      <c r="HHR2625" s="1"/>
      <c r="HHU2625" s="1"/>
      <c r="HHX2625" s="1"/>
      <c r="HIA2625" s="1"/>
      <c r="HID2625" s="1"/>
      <c r="HIG2625" s="1"/>
      <c r="HIJ2625" s="1"/>
      <c r="HIM2625" s="1"/>
      <c r="HIP2625" s="1"/>
      <c r="HIS2625" s="1"/>
      <c r="HIV2625" s="1"/>
      <c r="HIY2625" s="1"/>
      <c r="HJB2625" s="1"/>
      <c r="HJE2625" s="1"/>
      <c r="HJH2625" s="1"/>
      <c r="HJK2625" s="1"/>
      <c r="HJN2625" s="1"/>
      <c r="HJQ2625" s="1"/>
      <c r="HJT2625" s="1"/>
      <c r="HJW2625" s="1"/>
      <c r="HJZ2625" s="1"/>
      <c r="HKC2625" s="1"/>
      <c r="HKF2625" s="1"/>
      <c r="HKI2625" s="1"/>
      <c r="HKL2625" s="1"/>
      <c r="HKO2625" s="1"/>
      <c r="HKR2625" s="1"/>
      <c r="HKU2625" s="1"/>
      <c r="HKX2625" s="1"/>
      <c r="HLA2625" s="1"/>
      <c r="HLD2625" s="1"/>
      <c r="HLG2625" s="1"/>
      <c r="HLJ2625" s="1"/>
      <c r="HLM2625" s="1"/>
      <c r="HLP2625" s="1"/>
      <c r="HLS2625" s="1"/>
      <c r="HLV2625" s="1"/>
      <c r="HLY2625" s="1"/>
      <c r="HMB2625" s="1"/>
      <c r="HME2625" s="1"/>
      <c r="HMH2625" s="1"/>
      <c r="HMK2625" s="1"/>
      <c r="HMN2625" s="1"/>
      <c r="HMQ2625" s="1"/>
      <c r="HMT2625" s="1"/>
      <c r="HMW2625" s="1"/>
      <c r="HMZ2625" s="1"/>
      <c r="HNC2625" s="1"/>
      <c r="HNF2625" s="1"/>
      <c r="HNI2625" s="1"/>
      <c r="HNL2625" s="1"/>
      <c r="HNO2625" s="1"/>
      <c r="HNR2625" s="1"/>
      <c r="HNU2625" s="1"/>
      <c r="HNX2625" s="1"/>
      <c r="HOA2625" s="1"/>
      <c r="HOD2625" s="1"/>
      <c r="HOG2625" s="1"/>
      <c r="HOJ2625" s="1"/>
      <c r="HOM2625" s="1"/>
      <c r="HOP2625" s="1"/>
      <c r="HOS2625" s="1"/>
      <c r="HOV2625" s="1"/>
      <c r="HOY2625" s="1"/>
      <c r="HPB2625" s="1"/>
      <c r="HPE2625" s="1"/>
      <c r="HPH2625" s="1"/>
      <c r="HPK2625" s="1"/>
      <c r="HPN2625" s="1"/>
      <c r="HPQ2625" s="1"/>
      <c r="HPT2625" s="1"/>
      <c r="HPW2625" s="1"/>
      <c r="HPZ2625" s="1"/>
      <c r="HQC2625" s="1"/>
      <c r="HQF2625" s="1"/>
      <c r="HQI2625" s="1"/>
      <c r="HQL2625" s="1"/>
      <c r="HQO2625" s="1"/>
      <c r="HQR2625" s="1"/>
      <c r="HQU2625" s="1"/>
      <c r="HQX2625" s="1"/>
      <c r="HRA2625" s="1"/>
      <c r="HRD2625" s="1"/>
      <c r="HRG2625" s="1"/>
      <c r="HRJ2625" s="1"/>
      <c r="HRM2625" s="1"/>
      <c r="HRP2625" s="1"/>
      <c r="HRS2625" s="1"/>
      <c r="HRV2625" s="1"/>
      <c r="HRY2625" s="1"/>
      <c r="HSB2625" s="1"/>
      <c r="HSE2625" s="1"/>
      <c r="HSH2625" s="1"/>
      <c r="HSK2625" s="1"/>
      <c r="HSN2625" s="1"/>
      <c r="HSQ2625" s="1"/>
      <c r="HST2625" s="1"/>
      <c r="HSW2625" s="1"/>
      <c r="HSZ2625" s="1"/>
      <c r="HTC2625" s="1"/>
      <c r="HTF2625" s="1"/>
      <c r="HTI2625" s="1"/>
      <c r="HTL2625" s="1"/>
      <c r="HTO2625" s="1"/>
      <c r="HTR2625" s="1"/>
      <c r="HTU2625" s="1"/>
      <c r="HTX2625" s="1"/>
      <c r="HUA2625" s="1"/>
      <c r="HUD2625" s="1"/>
      <c r="HUG2625" s="1"/>
      <c r="HUJ2625" s="1"/>
      <c r="HUM2625" s="1"/>
      <c r="HUP2625" s="1"/>
      <c r="HUS2625" s="1"/>
      <c r="HUV2625" s="1"/>
      <c r="HUY2625" s="1"/>
      <c r="HVB2625" s="1"/>
      <c r="HVE2625" s="1"/>
      <c r="HVH2625" s="1"/>
      <c r="HVK2625" s="1"/>
      <c r="HVN2625" s="1"/>
      <c r="HVQ2625" s="1"/>
      <c r="HVT2625" s="1"/>
      <c r="HVW2625" s="1"/>
      <c r="HVZ2625" s="1"/>
      <c r="HWC2625" s="1"/>
      <c r="HWF2625" s="1"/>
      <c r="HWI2625" s="1"/>
      <c r="HWL2625" s="1"/>
      <c r="HWO2625" s="1"/>
      <c r="HWR2625" s="1"/>
      <c r="HWU2625" s="1"/>
      <c r="HWX2625" s="1"/>
      <c r="HXA2625" s="1"/>
      <c r="HXD2625" s="1"/>
      <c r="HXG2625" s="1"/>
      <c r="HXJ2625" s="1"/>
      <c r="HXM2625" s="1"/>
      <c r="HXP2625" s="1"/>
      <c r="HXS2625" s="1"/>
      <c r="HXV2625" s="1"/>
      <c r="HXY2625" s="1"/>
      <c r="HYB2625" s="1"/>
      <c r="HYE2625" s="1"/>
      <c r="HYH2625" s="1"/>
      <c r="HYK2625" s="1"/>
      <c r="HYN2625" s="1"/>
      <c r="HYQ2625" s="1"/>
      <c r="HYT2625" s="1"/>
      <c r="HYW2625" s="1"/>
      <c r="HYZ2625" s="1"/>
      <c r="HZC2625" s="1"/>
      <c r="HZF2625" s="1"/>
      <c r="HZI2625" s="1"/>
      <c r="HZL2625" s="1"/>
      <c r="HZO2625" s="1"/>
      <c r="HZR2625" s="1"/>
      <c r="HZU2625" s="1"/>
      <c r="HZX2625" s="1"/>
      <c r="IAA2625" s="1"/>
      <c r="IAD2625" s="1"/>
      <c r="IAG2625" s="1"/>
      <c r="IAJ2625" s="1"/>
      <c r="IAM2625" s="1"/>
      <c r="IAP2625" s="1"/>
      <c r="IAS2625" s="1"/>
      <c r="IAV2625" s="1"/>
      <c r="IAY2625" s="1"/>
      <c r="IBB2625" s="1"/>
      <c r="IBE2625" s="1"/>
      <c r="IBH2625" s="1"/>
      <c r="IBK2625" s="1"/>
      <c r="IBN2625" s="1"/>
      <c r="IBQ2625" s="1"/>
      <c r="IBT2625" s="1"/>
      <c r="IBW2625" s="1"/>
      <c r="IBZ2625" s="1"/>
      <c r="ICC2625" s="1"/>
      <c r="ICF2625" s="1"/>
      <c r="ICI2625" s="1"/>
      <c r="ICL2625" s="1"/>
      <c r="ICO2625" s="1"/>
      <c r="ICR2625" s="1"/>
      <c r="ICU2625" s="1"/>
      <c r="ICX2625" s="1"/>
      <c r="IDA2625" s="1"/>
      <c r="IDD2625" s="1"/>
      <c r="IDG2625" s="1"/>
      <c r="IDJ2625" s="1"/>
      <c r="IDM2625" s="1"/>
      <c r="IDP2625" s="1"/>
      <c r="IDS2625" s="1"/>
      <c r="IDV2625" s="1"/>
      <c r="IDY2625" s="1"/>
      <c r="IEB2625" s="1"/>
      <c r="IEE2625" s="1"/>
      <c r="IEH2625" s="1"/>
      <c r="IEK2625" s="1"/>
      <c r="IEN2625" s="1"/>
      <c r="IEQ2625" s="1"/>
      <c r="IET2625" s="1"/>
      <c r="IEW2625" s="1"/>
      <c r="IEZ2625" s="1"/>
      <c r="IFC2625" s="1"/>
      <c r="IFF2625" s="1"/>
      <c r="IFI2625" s="1"/>
      <c r="IFL2625" s="1"/>
      <c r="IFO2625" s="1"/>
      <c r="IFR2625" s="1"/>
      <c r="IFU2625" s="1"/>
      <c r="IFX2625" s="1"/>
      <c r="IGA2625" s="1"/>
      <c r="IGD2625" s="1"/>
      <c r="IGG2625" s="1"/>
      <c r="IGJ2625" s="1"/>
      <c r="IGM2625" s="1"/>
      <c r="IGP2625" s="1"/>
      <c r="IGS2625" s="1"/>
      <c r="IGV2625" s="1"/>
      <c r="IGY2625" s="1"/>
      <c r="IHB2625" s="1"/>
      <c r="IHE2625" s="1"/>
      <c r="IHH2625" s="1"/>
      <c r="IHK2625" s="1"/>
      <c r="IHN2625" s="1"/>
      <c r="IHQ2625" s="1"/>
      <c r="IHT2625" s="1"/>
      <c r="IHW2625" s="1"/>
      <c r="IHZ2625" s="1"/>
      <c r="IIC2625" s="1"/>
      <c r="IIF2625" s="1"/>
      <c r="III2625" s="1"/>
      <c r="IIL2625" s="1"/>
      <c r="IIO2625" s="1"/>
      <c r="IIR2625" s="1"/>
      <c r="IIU2625" s="1"/>
      <c r="IIX2625" s="1"/>
      <c r="IJA2625" s="1"/>
      <c r="IJD2625" s="1"/>
      <c r="IJG2625" s="1"/>
      <c r="IJJ2625" s="1"/>
      <c r="IJM2625" s="1"/>
      <c r="IJP2625" s="1"/>
      <c r="IJS2625" s="1"/>
      <c r="IJV2625" s="1"/>
      <c r="IJY2625" s="1"/>
      <c r="IKB2625" s="1"/>
      <c r="IKE2625" s="1"/>
      <c r="IKH2625" s="1"/>
      <c r="IKK2625" s="1"/>
      <c r="IKN2625" s="1"/>
      <c r="IKQ2625" s="1"/>
      <c r="IKT2625" s="1"/>
      <c r="IKW2625" s="1"/>
      <c r="IKZ2625" s="1"/>
      <c r="ILC2625" s="1"/>
      <c r="ILF2625" s="1"/>
      <c r="ILI2625" s="1"/>
      <c r="ILL2625" s="1"/>
      <c r="ILO2625" s="1"/>
      <c r="ILR2625" s="1"/>
      <c r="ILU2625" s="1"/>
      <c r="ILX2625" s="1"/>
      <c r="IMA2625" s="1"/>
      <c r="IMD2625" s="1"/>
      <c r="IMG2625" s="1"/>
      <c r="IMJ2625" s="1"/>
      <c r="IMM2625" s="1"/>
      <c r="IMP2625" s="1"/>
      <c r="IMS2625" s="1"/>
      <c r="IMV2625" s="1"/>
      <c r="IMY2625" s="1"/>
      <c r="INB2625" s="1"/>
      <c r="INE2625" s="1"/>
      <c r="INH2625" s="1"/>
      <c r="INK2625" s="1"/>
      <c r="INN2625" s="1"/>
      <c r="INQ2625" s="1"/>
      <c r="INT2625" s="1"/>
      <c r="INW2625" s="1"/>
      <c r="INZ2625" s="1"/>
      <c r="IOC2625" s="1"/>
      <c r="IOF2625" s="1"/>
      <c r="IOI2625" s="1"/>
      <c r="IOL2625" s="1"/>
      <c r="IOO2625" s="1"/>
      <c r="IOR2625" s="1"/>
      <c r="IOU2625" s="1"/>
      <c r="IOX2625" s="1"/>
      <c r="IPA2625" s="1"/>
      <c r="IPD2625" s="1"/>
      <c r="IPG2625" s="1"/>
      <c r="IPJ2625" s="1"/>
      <c r="IPM2625" s="1"/>
      <c r="IPP2625" s="1"/>
      <c r="IPS2625" s="1"/>
      <c r="IPV2625" s="1"/>
      <c r="IPY2625" s="1"/>
      <c r="IQB2625" s="1"/>
      <c r="IQE2625" s="1"/>
      <c r="IQH2625" s="1"/>
      <c r="IQK2625" s="1"/>
      <c r="IQN2625" s="1"/>
      <c r="IQQ2625" s="1"/>
      <c r="IQT2625" s="1"/>
      <c r="IQW2625" s="1"/>
      <c r="IQZ2625" s="1"/>
      <c r="IRC2625" s="1"/>
      <c r="IRF2625" s="1"/>
      <c r="IRI2625" s="1"/>
      <c r="IRL2625" s="1"/>
      <c r="IRO2625" s="1"/>
      <c r="IRR2625" s="1"/>
      <c r="IRU2625" s="1"/>
      <c r="IRX2625" s="1"/>
      <c r="ISA2625" s="1"/>
      <c r="ISD2625" s="1"/>
      <c r="ISG2625" s="1"/>
      <c r="ISJ2625" s="1"/>
      <c r="ISM2625" s="1"/>
      <c r="ISP2625" s="1"/>
      <c r="ISS2625" s="1"/>
      <c r="ISV2625" s="1"/>
      <c r="ISY2625" s="1"/>
      <c r="ITB2625" s="1"/>
      <c r="ITE2625" s="1"/>
      <c r="ITH2625" s="1"/>
      <c r="ITK2625" s="1"/>
      <c r="ITN2625" s="1"/>
      <c r="ITQ2625" s="1"/>
      <c r="ITT2625" s="1"/>
      <c r="ITW2625" s="1"/>
      <c r="ITZ2625" s="1"/>
      <c r="IUC2625" s="1"/>
      <c r="IUF2625" s="1"/>
      <c r="IUI2625" s="1"/>
      <c r="IUL2625" s="1"/>
      <c r="IUO2625" s="1"/>
      <c r="IUR2625" s="1"/>
      <c r="IUU2625" s="1"/>
      <c r="IUX2625" s="1"/>
      <c r="IVA2625" s="1"/>
      <c r="IVD2625" s="1"/>
      <c r="IVG2625" s="1"/>
      <c r="IVJ2625" s="1"/>
      <c r="IVM2625" s="1"/>
      <c r="IVP2625" s="1"/>
      <c r="IVS2625" s="1"/>
      <c r="IVV2625" s="1"/>
      <c r="IVY2625" s="1"/>
      <c r="IWB2625" s="1"/>
      <c r="IWE2625" s="1"/>
      <c r="IWH2625" s="1"/>
      <c r="IWK2625" s="1"/>
      <c r="IWN2625" s="1"/>
      <c r="IWQ2625" s="1"/>
      <c r="IWT2625" s="1"/>
      <c r="IWW2625" s="1"/>
      <c r="IWZ2625" s="1"/>
      <c r="IXC2625" s="1"/>
      <c r="IXF2625" s="1"/>
      <c r="IXI2625" s="1"/>
      <c r="IXL2625" s="1"/>
      <c r="IXO2625" s="1"/>
      <c r="IXR2625" s="1"/>
      <c r="IXU2625" s="1"/>
      <c r="IXX2625" s="1"/>
      <c r="IYA2625" s="1"/>
      <c r="IYD2625" s="1"/>
      <c r="IYG2625" s="1"/>
      <c r="IYJ2625" s="1"/>
      <c r="IYM2625" s="1"/>
      <c r="IYP2625" s="1"/>
      <c r="IYS2625" s="1"/>
      <c r="IYV2625" s="1"/>
      <c r="IYY2625" s="1"/>
      <c r="IZB2625" s="1"/>
      <c r="IZE2625" s="1"/>
      <c r="IZH2625" s="1"/>
      <c r="IZK2625" s="1"/>
      <c r="IZN2625" s="1"/>
      <c r="IZQ2625" s="1"/>
      <c r="IZT2625" s="1"/>
      <c r="IZW2625" s="1"/>
      <c r="IZZ2625" s="1"/>
      <c r="JAC2625" s="1"/>
      <c r="JAF2625" s="1"/>
      <c r="JAI2625" s="1"/>
      <c r="JAL2625" s="1"/>
      <c r="JAO2625" s="1"/>
      <c r="JAR2625" s="1"/>
      <c r="JAU2625" s="1"/>
      <c r="JAX2625" s="1"/>
      <c r="JBA2625" s="1"/>
      <c r="JBD2625" s="1"/>
      <c r="JBG2625" s="1"/>
      <c r="JBJ2625" s="1"/>
      <c r="JBM2625" s="1"/>
      <c r="JBP2625" s="1"/>
      <c r="JBS2625" s="1"/>
      <c r="JBV2625" s="1"/>
      <c r="JBY2625" s="1"/>
      <c r="JCB2625" s="1"/>
      <c r="JCE2625" s="1"/>
      <c r="JCH2625" s="1"/>
      <c r="JCK2625" s="1"/>
      <c r="JCN2625" s="1"/>
      <c r="JCQ2625" s="1"/>
      <c r="JCT2625" s="1"/>
      <c r="JCW2625" s="1"/>
      <c r="JCZ2625" s="1"/>
      <c r="JDC2625" s="1"/>
      <c r="JDF2625" s="1"/>
      <c r="JDI2625" s="1"/>
      <c r="JDL2625" s="1"/>
      <c r="JDO2625" s="1"/>
      <c r="JDR2625" s="1"/>
      <c r="JDU2625" s="1"/>
      <c r="JDX2625" s="1"/>
      <c r="JEA2625" s="1"/>
      <c r="JED2625" s="1"/>
      <c r="JEG2625" s="1"/>
      <c r="JEJ2625" s="1"/>
      <c r="JEM2625" s="1"/>
      <c r="JEP2625" s="1"/>
      <c r="JES2625" s="1"/>
      <c r="JEV2625" s="1"/>
      <c r="JEY2625" s="1"/>
      <c r="JFB2625" s="1"/>
      <c r="JFE2625" s="1"/>
      <c r="JFH2625" s="1"/>
      <c r="JFK2625" s="1"/>
      <c r="JFN2625" s="1"/>
      <c r="JFQ2625" s="1"/>
      <c r="JFT2625" s="1"/>
      <c r="JFW2625" s="1"/>
      <c r="JFZ2625" s="1"/>
      <c r="JGC2625" s="1"/>
      <c r="JGF2625" s="1"/>
      <c r="JGI2625" s="1"/>
      <c r="JGL2625" s="1"/>
      <c r="JGO2625" s="1"/>
      <c r="JGR2625" s="1"/>
      <c r="JGU2625" s="1"/>
      <c r="JGX2625" s="1"/>
      <c r="JHA2625" s="1"/>
      <c r="JHD2625" s="1"/>
      <c r="JHG2625" s="1"/>
      <c r="JHJ2625" s="1"/>
      <c r="JHM2625" s="1"/>
      <c r="JHP2625" s="1"/>
      <c r="JHS2625" s="1"/>
      <c r="JHV2625" s="1"/>
      <c r="JHY2625" s="1"/>
      <c r="JIB2625" s="1"/>
      <c r="JIE2625" s="1"/>
      <c r="JIH2625" s="1"/>
      <c r="JIK2625" s="1"/>
      <c r="JIN2625" s="1"/>
      <c r="JIQ2625" s="1"/>
      <c r="JIT2625" s="1"/>
      <c r="JIW2625" s="1"/>
      <c r="JIZ2625" s="1"/>
      <c r="JJC2625" s="1"/>
      <c r="JJF2625" s="1"/>
      <c r="JJI2625" s="1"/>
      <c r="JJL2625" s="1"/>
      <c r="JJO2625" s="1"/>
      <c r="JJR2625" s="1"/>
      <c r="JJU2625" s="1"/>
      <c r="JJX2625" s="1"/>
      <c r="JKA2625" s="1"/>
      <c r="JKD2625" s="1"/>
      <c r="JKG2625" s="1"/>
      <c r="JKJ2625" s="1"/>
      <c r="JKM2625" s="1"/>
      <c r="JKP2625" s="1"/>
      <c r="JKS2625" s="1"/>
      <c r="JKV2625" s="1"/>
      <c r="JKY2625" s="1"/>
      <c r="JLB2625" s="1"/>
      <c r="JLE2625" s="1"/>
      <c r="JLH2625" s="1"/>
      <c r="JLK2625" s="1"/>
      <c r="JLN2625" s="1"/>
      <c r="JLQ2625" s="1"/>
      <c r="JLT2625" s="1"/>
      <c r="JLW2625" s="1"/>
      <c r="JLZ2625" s="1"/>
      <c r="JMC2625" s="1"/>
      <c r="JMF2625" s="1"/>
      <c r="JMI2625" s="1"/>
      <c r="JML2625" s="1"/>
      <c r="JMO2625" s="1"/>
      <c r="JMR2625" s="1"/>
      <c r="JMU2625" s="1"/>
      <c r="JMX2625" s="1"/>
      <c r="JNA2625" s="1"/>
      <c r="JND2625" s="1"/>
      <c r="JNG2625" s="1"/>
      <c r="JNJ2625" s="1"/>
      <c r="JNM2625" s="1"/>
      <c r="JNP2625" s="1"/>
      <c r="JNS2625" s="1"/>
      <c r="JNV2625" s="1"/>
      <c r="JNY2625" s="1"/>
      <c r="JOB2625" s="1"/>
      <c r="JOE2625" s="1"/>
      <c r="JOH2625" s="1"/>
      <c r="JOK2625" s="1"/>
      <c r="JON2625" s="1"/>
      <c r="JOQ2625" s="1"/>
      <c r="JOT2625" s="1"/>
      <c r="JOW2625" s="1"/>
      <c r="JOZ2625" s="1"/>
      <c r="JPC2625" s="1"/>
      <c r="JPF2625" s="1"/>
      <c r="JPI2625" s="1"/>
      <c r="JPL2625" s="1"/>
      <c r="JPO2625" s="1"/>
      <c r="JPR2625" s="1"/>
      <c r="JPU2625" s="1"/>
      <c r="JPX2625" s="1"/>
      <c r="JQA2625" s="1"/>
      <c r="JQD2625" s="1"/>
      <c r="JQG2625" s="1"/>
      <c r="JQJ2625" s="1"/>
      <c r="JQM2625" s="1"/>
      <c r="JQP2625" s="1"/>
      <c r="JQS2625" s="1"/>
      <c r="JQV2625" s="1"/>
      <c r="JQY2625" s="1"/>
      <c r="JRB2625" s="1"/>
      <c r="JRE2625" s="1"/>
      <c r="JRH2625" s="1"/>
      <c r="JRK2625" s="1"/>
      <c r="JRN2625" s="1"/>
      <c r="JRQ2625" s="1"/>
      <c r="JRT2625" s="1"/>
      <c r="JRW2625" s="1"/>
      <c r="JRZ2625" s="1"/>
      <c r="JSC2625" s="1"/>
      <c r="JSF2625" s="1"/>
      <c r="JSI2625" s="1"/>
      <c r="JSL2625" s="1"/>
      <c r="JSO2625" s="1"/>
      <c r="JSR2625" s="1"/>
      <c r="JSU2625" s="1"/>
      <c r="JSX2625" s="1"/>
      <c r="JTA2625" s="1"/>
      <c r="JTD2625" s="1"/>
      <c r="JTG2625" s="1"/>
      <c r="JTJ2625" s="1"/>
      <c r="JTM2625" s="1"/>
      <c r="JTP2625" s="1"/>
      <c r="JTS2625" s="1"/>
      <c r="JTV2625" s="1"/>
      <c r="JTY2625" s="1"/>
      <c r="JUB2625" s="1"/>
      <c r="JUE2625" s="1"/>
      <c r="JUH2625" s="1"/>
      <c r="JUK2625" s="1"/>
      <c r="JUN2625" s="1"/>
      <c r="JUQ2625" s="1"/>
      <c r="JUT2625" s="1"/>
      <c r="JUW2625" s="1"/>
      <c r="JUZ2625" s="1"/>
      <c r="JVC2625" s="1"/>
      <c r="JVF2625" s="1"/>
      <c r="JVI2625" s="1"/>
      <c r="JVL2625" s="1"/>
      <c r="JVO2625" s="1"/>
      <c r="JVR2625" s="1"/>
      <c r="JVU2625" s="1"/>
      <c r="JVX2625" s="1"/>
      <c r="JWA2625" s="1"/>
      <c r="JWD2625" s="1"/>
      <c r="JWG2625" s="1"/>
      <c r="JWJ2625" s="1"/>
      <c r="JWM2625" s="1"/>
      <c r="JWP2625" s="1"/>
      <c r="JWS2625" s="1"/>
      <c r="JWV2625" s="1"/>
      <c r="JWY2625" s="1"/>
      <c r="JXB2625" s="1"/>
      <c r="JXE2625" s="1"/>
      <c r="JXH2625" s="1"/>
      <c r="JXK2625" s="1"/>
      <c r="JXN2625" s="1"/>
      <c r="JXQ2625" s="1"/>
      <c r="JXT2625" s="1"/>
      <c r="JXW2625" s="1"/>
      <c r="JXZ2625" s="1"/>
      <c r="JYC2625" s="1"/>
      <c r="JYF2625" s="1"/>
      <c r="JYI2625" s="1"/>
      <c r="JYL2625" s="1"/>
      <c r="JYO2625" s="1"/>
      <c r="JYR2625" s="1"/>
      <c r="JYU2625" s="1"/>
      <c r="JYX2625" s="1"/>
      <c r="JZA2625" s="1"/>
      <c r="JZD2625" s="1"/>
      <c r="JZG2625" s="1"/>
      <c r="JZJ2625" s="1"/>
      <c r="JZM2625" s="1"/>
      <c r="JZP2625" s="1"/>
      <c r="JZS2625" s="1"/>
      <c r="JZV2625" s="1"/>
      <c r="JZY2625" s="1"/>
      <c r="KAB2625" s="1"/>
      <c r="KAE2625" s="1"/>
      <c r="KAH2625" s="1"/>
      <c r="KAK2625" s="1"/>
      <c r="KAN2625" s="1"/>
      <c r="KAQ2625" s="1"/>
      <c r="KAT2625" s="1"/>
      <c r="KAW2625" s="1"/>
      <c r="KAZ2625" s="1"/>
      <c r="KBC2625" s="1"/>
      <c r="KBF2625" s="1"/>
      <c r="KBI2625" s="1"/>
      <c r="KBL2625" s="1"/>
      <c r="KBO2625" s="1"/>
      <c r="KBR2625" s="1"/>
      <c r="KBU2625" s="1"/>
      <c r="KBX2625" s="1"/>
      <c r="KCA2625" s="1"/>
      <c r="KCD2625" s="1"/>
      <c r="KCG2625" s="1"/>
      <c r="KCJ2625" s="1"/>
      <c r="KCM2625" s="1"/>
      <c r="KCP2625" s="1"/>
      <c r="KCS2625" s="1"/>
      <c r="KCV2625" s="1"/>
      <c r="KCY2625" s="1"/>
      <c r="KDB2625" s="1"/>
      <c r="KDE2625" s="1"/>
      <c r="KDH2625" s="1"/>
      <c r="KDK2625" s="1"/>
      <c r="KDN2625" s="1"/>
      <c r="KDQ2625" s="1"/>
      <c r="KDT2625" s="1"/>
      <c r="KDW2625" s="1"/>
      <c r="KDZ2625" s="1"/>
      <c r="KEC2625" s="1"/>
      <c r="KEF2625" s="1"/>
      <c r="KEI2625" s="1"/>
      <c r="KEL2625" s="1"/>
      <c r="KEO2625" s="1"/>
      <c r="KER2625" s="1"/>
      <c r="KEU2625" s="1"/>
      <c r="KEX2625" s="1"/>
      <c r="KFA2625" s="1"/>
      <c r="KFD2625" s="1"/>
      <c r="KFG2625" s="1"/>
      <c r="KFJ2625" s="1"/>
      <c r="KFM2625" s="1"/>
      <c r="KFP2625" s="1"/>
      <c r="KFS2625" s="1"/>
      <c r="KFV2625" s="1"/>
      <c r="KFY2625" s="1"/>
      <c r="KGB2625" s="1"/>
      <c r="KGE2625" s="1"/>
      <c r="KGH2625" s="1"/>
      <c r="KGK2625" s="1"/>
      <c r="KGN2625" s="1"/>
      <c r="KGQ2625" s="1"/>
      <c r="KGT2625" s="1"/>
      <c r="KGW2625" s="1"/>
      <c r="KGZ2625" s="1"/>
      <c r="KHC2625" s="1"/>
      <c r="KHF2625" s="1"/>
      <c r="KHI2625" s="1"/>
      <c r="KHL2625" s="1"/>
      <c r="KHO2625" s="1"/>
      <c r="KHR2625" s="1"/>
      <c r="KHU2625" s="1"/>
      <c r="KHX2625" s="1"/>
      <c r="KIA2625" s="1"/>
      <c r="KID2625" s="1"/>
      <c r="KIG2625" s="1"/>
      <c r="KIJ2625" s="1"/>
      <c r="KIM2625" s="1"/>
      <c r="KIP2625" s="1"/>
      <c r="KIS2625" s="1"/>
      <c r="KIV2625" s="1"/>
      <c r="KIY2625" s="1"/>
      <c r="KJB2625" s="1"/>
      <c r="KJE2625" s="1"/>
      <c r="KJH2625" s="1"/>
      <c r="KJK2625" s="1"/>
      <c r="KJN2625" s="1"/>
      <c r="KJQ2625" s="1"/>
      <c r="KJT2625" s="1"/>
      <c r="KJW2625" s="1"/>
      <c r="KJZ2625" s="1"/>
      <c r="KKC2625" s="1"/>
      <c r="KKF2625" s="1"/>
      <c r="KKI2625" s="1"/>
      <c r="KKL2625" s="1"/>
      <c r="KKO2625" s="1"/>
      <c r="KKR2625" s="1"/>
      <c r="KKU2625" s="1"/>
      <c r="KKX2625" s="1"/>
      <c r="KLA2625" s="1"/>
      <c r="KLD2625" s="1"/>
      <c r="KLG2625" s="1"/>
      <c r="KLJ2625" s="1"/>
      <c r="KLM2625" s="1"/>
      <c r="KLP2625" s="1"/>
      <c r="KLS2625" s="1"/>
      <c r="KLV2625" s="1"/>
      <c r="KLY2625" s="1"/>
      <c r="KMB2625" s="1"/>
      <c r="KME2625" s="1"/>
      <c r="KMH2625" s="1"/>
      <c r="KMK2625" s="1"/>
      <c r="KMN2625" s="1"/>
      <c r="KMQ2625" s="1"/>
      <c r="KMT2625" s="1"/>
      <c r="KMW2625" s="1"/>
      <c r="KMZ2625" s="1"/>
      <c r="KNC2625" s="1"/>
      <c r="KNF2625" s="1"/>
      <c r="KNI2625" s="1"/>
      <c r="KNL2625" s="1"/>
      <c r="KNO2625" s="1"/>
      <c r="KNR2625" s="1"/>
      <c r="KNU2625" s="1"/>
      <c r="KNX2625" s="1"/>
      <c r="KOA2625" s="1"/>
      <c r="KOD2625" s="1"/>
      <c r="KOG2625" s="1"/>
      <c r="KOJ2625" s="1"/>
      <c r="KOM2625" s="1"/>
      <c r="KOP2625" s="1"/>
      <c r="KOS2625" s="1"/>
      <c r="KOV2625" s="1"/>
      <c r="KOY2625" s="1"/>
      <c r="KPB2625" s="1"/>
      <c r="KPE2625" s="1"/>
      <c r="KPH2625" s="1"/>
      <c r="KPK2625" s="1"/>
      <c r="KPN2625" s="1"/>
      <c r="KPQ2625" s="1"/>
      <c r="KPT2625" s="1"/>
      <c r="KPW2625" s="1"/>
      <c r="KPZ2625" s="1"/>
      <c r="KQC2625" s="1"/>
      <c r="KQF2625" s="1"/>
      <c r="KQI2625" s="1"/>
      <c r="KQL2625" s="1"/>
      <c r="KQO2625" s="1"/>
      <c r="KQR2625" s="1"/>
      <c r="KQU2625" s="1"/>
      <c r="KQX2625" s="1"/>
      <c r="KRA2625" s="1"/>
      <c r="KRD2625" s="1"/>
      <c r="KRG2625" s="1"/>
      <c r="KRJ2625" s="1"/>
      <c r="KRM2625" s="1"/>
      <c r="KRP2625" s="1"/>
      <c r="KRS2625" s="1"/>
      <c r="KRV2625" s="1"/>
      <c r="KRY2625" s="1"/>
      <c r="KSB2625" s="1"/>
      <c r="KSE2625" s="1"/>
      <c r="KSH2625" s="1"/>
      <c r="KSK2625" s="1"/>
      <c r="KSN2625" s="1"/>
      <c r="KSQ2625" s="1"/>
      <c r="KST2625" s="1"/>
      <c r="KSW2625" s="1"/>
      <c r="KSZ2625" s="1"/>
      <c r="KTC2625" s="1"/>
      <c r="KTF2625" s="1"/>
      <c r="KTI2625" s="1"/>
      <c r="KTL2625" s="1"/>
      <c r="KTO2625" s="1"/>
      <c r="KTR2625" s="1"/>
      <c r="KTU2625" s="1"/>
      <c r="KTX2625" s="1"/>
      <c r="KUA2625" s="1"/>
      <c r="KUD2625" s="1"/>
      <c r="KUG2625" s="1"/>
      <c r="KUJ2625" s="1"/>
      <c r="KUM2625" s="1"/>
      <c r="KUP2625" s="1"/>
      <c r="KUS2625" s="1"/>
      <c r="KUV2625" s="1"/>
      <c r="KUY2625" s="1"/>
      <c r="KVB2625" s="1"/>
      <c r="KVE2625" s="1"/>
      <c r="KVH2625" s="1"/>
      <c r="KVK2625" s="1"/>
      <c r="KVN2625" s="1"/>
      <c r="KVQ2625" s="1"/>
      <c r="KVT2625" s="1"/>
      <c r="KVW2625" s="1"/>
      <c r="KVZ2625" s="1"/>
      <c r="KWC2625" s="1"/>
      <c r="KWF2625" s="1"/>
      <c r="KWI2625" s="1"/>
      <c r="KWL2625" s="1"/>
      <c r="KWO2625" s="1"/>
      <c r="KWR2625" s="1"/>
      <c r="KWU2625" s="1"/>
      <c r="KWX2625" s="1"/>
      <c r="KXA2625" s="1"/>
      <c r="KXD2625" s="1"/>
      <c r="KXG2625" s="1"/>
      <c r="KXJ2625" s="1"/>
      <c r="KXM2625" s="1"/>
      <c r="KXP2625" s="1"/>
      <c r="KXS2625" s="1"/>
      <c r="KXV2625" s="1"/>
      <c r="KXY2625" s="1"/>
      <c r="KYB2625" s="1"/>
      <c r="KYE2625" s="1"/>
      <c r="KYH2625" s="1"/>
      <c r="KYK2625" s="1"/>
      <c r="KYN2625" s="1"/>
      <c r="KYQ2625" s="1"/>
      <c r="KYT2625" s="1"/>
      <c r="KYW2625" s="1"/>
      <c r="KYZ2625" s="1"/>
      <c r="KZC2625" s="1"/>
      <c r="KZF2625" s="1"/>
      <c r="KZI2625" s="1"/>
      <c r="KZL2625" s="1"/>
      <c r="KZO2625" s="1"/>
      <c r="KZR2625" s="1"/>
      <c r="KZU2625" s="1"/>
      <c r="KZX2625" s="1"/>
      <c r="LAA2625" s="1"/>
      <c r="LAD2625" s="1"/>
      <c r="LAG2625" s="1"/>
      <c r="LAJ2625" s="1"/>
      <c r="LAM2625" s="1"/>
      <c r="LAP2625" s="1"/>
      <c r="LAS2625" s="1"/>
      <c r="LAV2625" s="1"/>
      <c r="LAY2625" s="1"/>
      <c r="LBB2625" s="1"/>
      <c r="LBE2625" s="1"/>
      <c r="LBH2625" s="1"/>
      <c r="LBK2625" s="1"/>
      <c r="LBN2625" s="1"/>
      <c r="LBQ2625" s="1"/>
      <c r="LBT2625" s="1"/>
      <c r="LBW2625" s="1"/>
      <c r="LBZ2625" s="1"/>
      <c r="LCC2625" s="1"/>
      <c r="LCF2625" s="1"/>
      <c r="LCI2625" s="1"/>
      <c r="LCL2625" s="1"/>
      <c r="LCO2625" s="1"/>
      <c r="LCR2625" s="1"/>
      <c r="LCU2625" s="1"/>
      <c r="LCX2625" s="1"/>
      <c r="LDA2625" s="1"/>
      <c r="LDD2625" s="1"/>
      <c r="LDG2625" s="1"/>
      <c r="LDJ2625" s="1"/>
      <c r="LDM2625" s="1"/>
      <c r="LDP2625" s="1"/>
      <c r="LDS2625" s="1"/>
      <c r="LDV2625" s="1"/>
      <c r="LDY2625" s="1"/>
      <c r="LEB2625" s="1"/>
      <c r="LEE2625" s="1"/>
      <c r="LEH2625" s="1"/>
      <c r="LEK2625" s="1"/>
      <c r="LEN2625" s="1"/>
      <c r="LEQ2625" s="1"/>
      <c r="LET2625" s="1"/>
      <c r="LEW2625" s="1"/>
      <c r="LEZ2625" s="1"/>
      <c r="LFC2625" s="1"/>
      <c r="LFF2625" s="1"/>
      <c r="LFI2625" s="1"/>
      <c r="LFL2625" s="1"/>
      <c r="LFO2625" s="1"/>
      <c r="LFR2625" s="1"/>
      <c r="LFU2625" s="1"/>
      <c r="LFX2625" s="1"/>
      <c r="LGA2625" s="1"/>
      <c r="LGD2625" s="1"/>
      <c r="LGG2625" s="1"/>
      <c r="LGJ2625" s="1"/>
      <c r="LGM2625" s="1"/>
      <c r="LGP2625" s="1"/>
      <c r="LGS2625" s="1"/>
      <c r="LGV2625" s="1"/>
      <c r="LGY2625" s="1"/>
      <c r="LHB2625" s="1"/>
      <c r="LHE2625" s="1"/>
      <c r="LHH2625" s="1"/>
      <c r="LHK2625" s="1"/>
      <c r="LHN2625" s="1"/>
      <c r="LHQ2625" s="1"/>
      <c r="LHT2625" s="1"/>
      <c r="LHW2625" s="1"/>
      <c r="LHZ2625" s="1"/>
      <c r="LIC2625" s="1"/>
      <c r="LIF2625" s="1"/>
      <c r="LII2625" s="1"/>
      <c r="LIL2625" s="1"/>
      <c r="LIO2625" s="1"/>
      <c r="LIR2625" s="1"/>
      <c r="LIU2625" s="1"/>
      <c r="LIX2625" s="1"/>
      <c r="LJA2625" s="1"/>
      <c r="LJD2625" s="1"/>
      <c r="LJG2625" s="1"/>
      <c r="LJJ2625" s="1"/>
      <c r="LJM2625" s="1"/>
      <c r="LJP2625" s="1"/>
      <c r="LJS2625" s="1"/>
      <c r="LJV2625" s="1"/>
      <c r="LJY2625" s="1"/>
      <c r="LKB2625" s="1"/>
      <c r="LKE2625" s="1"/>
      <c r="LKH2625" s="1"/>
      <c r="LKK2625" s="1"/>
      <c r="LKN2625" s="1"/>
      <c r="LKQ2625" s="1"/>
      <c r="LKT2625" s="1"/>
      <c r="LKW2625" s="1"/>
      <c r="LKZ2625" s="1"/>
      <c r="LLC2625" s="1"/>
      <c r="LLF2625" s="1"/>
      <c r="LLI2625" s="1"/>
      <c r="LLL2625" s="1"/>
      <c r="LLO2625" s="1"/>
      <c r="LLR2625" s="1"/>
      <c r="LLU2625" s="1"/>
      <c r="LLX2625" s="1"/>
      <c r="LMA2625" s="1"/>
      <c r="LMD2625" s="1"/>
      <c r="LMG2625" s="1"/>
      <c r="LMJ2625" s="1"/>
      <c r="LMM2625" s="1"/>
      <c r="LMP2625" s="1"/>
      <c r="LMS2625" s="1"/>
      <c r="LMV2625" s="1"/>
      <c r="LMY2625" s="1"/>
      <c r="LNB2625" s="1"/>
      <c r="LNE2625" s="1"/>
      <c r="LNH2625" s="1"/>
      <c r="LNK2625" s="1"/>
      <c r="LNN2625" s="1"/>
      <c r="LNQ2625" s="1"/>
      <c r="LNT2625" s="1"/>
      <c r="LNW2625" s="1"/>
      <c r="LNZ2625" s="1"/>
      <c r="LOC2625" s="1"/>
      <c r="LOF2625" s="1"/>
      <c r="LOI2625" s="1"/>
      <c r="LOL2625" s="1"/>
      <c r="LOO2625" s="1"/>
      <c r="LOR2625" s="1"/>
      <c r="LOU2625" s="1"/>
      <c r="LOX2625" s="1"/>
      <c r="LPA2625" s="1"/>
      <c r="LPD2625" s="1"/>
      <c r="LPG2625" s="1"/>
      <c r="LPJ2625" s="1"/>
      <c r="LPM2625" s="1"/>
      <c r="LPP2625" s="1"/>
      <c r="LPS2625" s="1"/>
      <c r="LPV2625" s="1"/>
      <c r="LPY2625" s="1"/>
      <c r="LQB2625" s="1"/>
      <c r="LQE2625" s="1"/>
      <c r="LQH2625" s="1"/>
      <c r="LQK2625" s="1"/>
      <c r="LQN2625" s="1"/>
      <c r="LQQ2625" s="1"/>
      <c r="LQT2625" s="1"/>
      <c r="LQW2625" s="1"/>
      <c r="LQZ2625" s="1"/>
      <c r="LRC2625" s="1"/>
      <c r="LRF2625" s="1"/>
      <c r="LRI2625" s="1"/>
      <c r="LRL2625" s="1"/>
      <c r="LRO2625" s="1"/>
      <c r="LRR2625" s="1"/>
      <c r="LRU2625" s="1"/>
      <c r="LRX2625" s="1"/>
      <c r="LSA2625" s="1"/>
      <c r="LSD2625" s="1"/>
      <c r="LSG2625" s="1"/>
      <c r="LSJ2625" s="1"/>
      <c r="LSM2625" s="1"/>
      <c r="LSP2625" s="1"/>
      <c r="LSS2625" s="1"/>
      <c r="LSV2625" s="1"/>
      <c r="LSY2625" s="1"/>
      <c r="LTB2625" s="1"/>
      <c r="LTE2625" s="1"/>
      <c r="LTH2625" s="1"/>
      <c r="LTK2625" s="1"/>
      <c r="LTN2625" s="1"/>
      <c r="LTQ2625" s="1"/>
      <c r="LTT2625" s="1"/>
      <c r="LTW2625" s="1"/>
      <c r="LTZ2625" s="1"/>
      <c r="LUC2625" s="1"/>
      <c r="LUF2625" s="1"/>
      <c r="LUI2625" s="1"/>
      <c r="LUL2625" s="1"/>
      <c r="LUO2625" s="1"/>
      <c r="LUR2625" s="1"/>
      <c r="LUU2625" s="1"/>
      <c r="LUX2625" s="1"/>
      <c r="LVA2625" s="1"/>
      <c r="LVD2625" s="1"/>
      <c r="LVG2625" s="1"/>
      <c r="LVJ2625" s="1"/>
      <c r="LVM2625" s="1"/>
      <c r="LVP2625" s="1"/>
      <c r="LVS2625" s="1"/>
      <c r="LVV2625" s="1"/>
      <c r="LVY2625" s="1"/>
      <c r="LWB2625" s="1"/>
      <c r="LWE2625" s="1"/>
      <c r="LWH2625" s="1"/>
      <c r="LWK2625" s="1"/>
      <c r="LWN2625" s="1"/>
      <c r="LWQ2625" s="1"/>
      <c r="LWT2625" s="1"/>
      <c r="LWW2625" s="1"/>
      <c r="LWZ2625" s="1"/>
      <c r="LXC2625" s="1"/>
      <c r="LXF2625" s="1"/>
      <c r="LXI2625" s="1"/>
      <c r="LXL2625" s="1"/>
      <c r="LXO2625" s="1"/>
      <c r="LXR2625" s="1"/>
      <c r="LXU2625" s="1"/>
      <c r="LXX2625" s="1"/>
      <c r="LYA2625" s="1"/>
      <c r="LYD2625" s="1"/>
      <c r="LYG2625" s="1"/>
      <c r="LYJ2625" s="1"/>
      <c r="LYM2625" s="1"/>
      <c r="LYP2625" s="1"/>
      <c r="LYS2625" s="1"/>
      <c r="LYV2625" s="1"/>
      <c r="LYY2625" s="1"/>
      <c r="LZB2625" s="1"/>
      <c r="LZE2625" s="1"/>
      <c r="LZH2625" s="1"/>
      <c r="LZK2625" s="1"/>
      <c r="LZN2625" s="1"/>
      <c r="LZQ2625" s="1"/>
      <c r="LZT2625" s="1"/>
      <c r="LZW2625" s="1"/>
      <c r="LZZ2625" s="1"/>
      <c r="MAC2625" s="1"/>
      <c r="MAF2625" s="1"/>
      <c r="MAI2625" s="1"/>
      <c r="MAL2625" s="1"/>
      <c r="MAO2625" s="1"/>
      <c r="MAR2625" s="1"/>
      <c r="MAU2625" s="1"/>
      <c r="MAX2625" s="1"/>
      <c r="MBA2625" s="1"/>
      <c r="MBD2625" s="1"/>
      <c r="MBG2625" s="1"/>
      <c r="MBJ2625" s="1"/>
      <c r="MBM2625" s="1"/>
      <c r="MBP2625" s="1"/>
      <c r="MBS2625" s="1"/>
      <c r="MBV2625" s="1"/>
      <c r="MBY2625" s="1"/>
      <c r="MCB2625" s="1"/>
      <c r="MCE2625" s="1"/>
      <c r="MCH2625" s="1"/>
      <c r="MCK2625" s="1"/>
      <c r="MCN2625" s="1"/>
      <c r="MCQ2625" s="1"/>
      <c r="MCT2625" s="1"/>
      <c r="MCW2625" s="1"/>
      <c r="MCZ2625" s="1"/>
      <c r="MDC2625" s="1"/>
      <c r="MDF2625" s="1"/>
      <c r="MDI2625" s="1"/>
      <c r="MDL2625" s="1"/>
      <c r="MDO2625" s="1"/>
      <c r="MDR2625" s="1"/>
      <c r="MDU2625" s="1"/>
      <c r="MDX2625" s="1"/>
      <c r="MEA2625" s="1"/>
      <c r="MED2625" s="1"/>
      <c r="MEG2625" s="1"/>
      <c r="MEJ2625" s="1"/>
      <c r="MEM2625" s="1"/>
      <c r="MEP2625" s="1"/>
      <c r="MES2625" s="1"/>
      <c r="MEV2625" s="1"/>
      <c r="MEY2625" s="1"/>
      <c r="MFB2625" s="1"/>
      <c r="MFE2625" s="1"/>
      <c r="MFH2625" s="1"/>
      <c r="MFK2625" s="1"/>
      <c r="MFN2625" s="1"/>
      <c r="MFQ2625" s="1"/>
      <c r="MFT2625" s="1"/>
      <c r="MFW2625" s="1"/>
      <c r="MFZ2625" s="1"/>
      <c r="MGC2625" s="1"/>
      <c r="MGF2625" s="1"/>
      <c r="MGI2625" s="1"/>
      <c r="MGL2625" s="1"/>
      <c r="MGO2625" s="1"/>
      <c r="MGR2625" s="1"/>
      <c r="MGU2625" s="1"/>
      <c r="MGX2625" s="1"/>
      <c r="MHA2625" s="1"/>
      <c r="MHD2625" s="1"/>
      <c r="MHG2625" s="1"/>
      <c r="MHJ2625" s="1"/>
      <c r="MHM2625" s="1"/>
      <c r="MHP2625" s="1"/>
      <c r="MHS2625" s="1"/>
      <c r="MHV2625" s="1"/>
      <c r="MHY2625" s="1"/>
      <c r="MIB2625" s="1"/>
      <c r="MIE2625" s="1"/>
      <c r="MIH2625" s="1"/>
      <c r="MIK2625" s="1"/>
      <c r="MIN2625" s="1"/>
      <c r="MIQ2625" s="1"/>
      <c r="MIT2625" s="1"/>
      <c r="MIW2625" s="1"/>
      <c r="MIZ2625" s="1"/>
      <c r="MJC2625" s="1"/>
      <c r="MJF2625" s="1"/>
      <c r="MJI2625" s="1"/>
      <c r="MJL2625" s="1"/>
      <c r="MJO2625" s="1"/>
      <c r="MJR2625" s="1"/>
      <c r="MJU2625" s="1"/>
      <c r="MJX2625" s="1"/>
      <c r="MKA2625" s="1"/>
      <c r="MKD2625" s="1"/>
      <c r="MKG2625" s="1"/>
      <c r="MKJ2625" s="1"/>
      <c r="MKM2625" s="1"/>
      <c r="MKP2625" s="1"/>
      <c r="MKS2625" s="1"/>
      <c r="MKV2625" s="1"/>
      <c r="MKY2625" s="1"/>
      <c r="MLB2625" s="1"/>
      <c r="MLE2625" s="1"/>
      <c r="MLH2625" s="1"/>
      <c r="MLK2625" s="1"/>
      <c r="MLN2625" s="1"/>
      <c r="MLQ2625" s="1"/>
      <c r="MLT2625" s="1"/>
      <c r="MLW2625" s="1"/>
      <c r="MLZ2625" s="1"/>
      <c r="MMC2625" s="1"/>
      <c r="MMF2625" s="1"/>
      <c r="MMI2625" s="1"/>
      <c r="MML2625" s="1"/>
      <c r="MMO2625" s="1"/>
      <c r="MMR2625" s="1"/>
      <c r="MMU2625" s="1"/>
      <c r="MMX2625" s="1"/>
      <c r="MNA2625" s="1"/>
      <c r="MND2625" s="1"/>
      <c r="MNG2625" s="1"/>
      <c r="MNJ2625" s="1"/>
      <c r="MNM2625" s="1"/>
      <c r="MNP2625" s="1"/>
      <c r="MNS2625" s="1"/>
      <c r="MNV2625" s="1"/>
      <c r="MNY2625" s="1"/>
      <c r="MOB2625" s="1"/>
      <c r="MOE2625" s="1"/>
      <c r="MOH2625" s="1"/>
      <c r="MOK2625" s="1"/>
      <c r="MON2625" s="1"/>
      <c r="MOQ2625" s="1"/>
      <c r="MOT2625" s="1"/>
      <c r="MOW2625" s="1"/>
      <c r="MOZ2625" s="1"/>
      <c r="MPC2625" s="1"/>
      <c r="MPF2625" s="1"/>
      <c r="MPI2625" s="1"/>
      <c r="MPL2625" s="1"/>
      <c r="MPO2625" s="1"/>
      <c r="MPR2625" s="1"/>
      <c r="MPU2625" s="1"/>
      <c r="MPX2625" s="1"/>
      <c r="MQA2625" s="1"/>
      <c r="MQD2625" s="1"/>
      <c r="MQG2625" s="1"/>
      <c r="MQJ2625" s="1"/>
      <c r="MQM2625" s="1"/>
      <c r="MQP2625" s="1"/>
      <c r="MQS2625" s="1"/>
      <c r="MQV2625" s="1"/>
      <c r="MQY2625" s="1"/>
      <c r="MRB2625" s="1"/>
      <c r="MRE2625" s="1"/>
      <c r="MRH2625" s="1"/>
      <c r="MRK2625" s="1"/>
      <c r="MRN2625" s="1"/>
      <c r="MRQ2625" s="1"/>
      <c r="MRT2625" s="1"/>
      <c r="MRW2625" s="1"/>
      <c r="MRZ2625" s="1"/>
      <c r="MSC2625" s="1"/>
      <c r="MSF2625" s="1"/>
      <c r="MSI2625" s="1"/>
      <c r="MSL2625" s="1"/>
      <c r="MSO2625" s="1"/>
      <c r="MSR2625" s="1"/>
      <c r="MSU2625" s="1"/>
      <c r="MSX2625" s="1"/>
      <c r="MTA2625" s="1"/>
      <c r="MTD2625" s="1"/>
      <c r="MTG2625" s="1"/>
      <c r="MTJ2625" s="1"/>
      <c r="MTM2625" s="1"/>
      <c r="MTP2625" s="1"/>
      <c r="MTS2625" s="1"/>
      <c r="MTV2625" s="1"/>
      <c r="MTY2625" s="1"/>
      <c r="MUB2625" s="1"/>
      <c r="MUE2625" s="1"/>
      <c r="MUH2625" s="1"/>
      <c r="MUK2625" s="1"/>
      <c r="MUN2625" s="1"/>
      <c r="MUQ2625" s="1"/>
      <c r="MUT2625" s="1"/>
      <c r="MUW2625" s="1"/>
      <c r="MUZ2625" s="1"/>
      <c r="MVC2625" s="1"/>
      <c r="MVF2625" s="1"/>
      <c r="MVI2625" s="1"/>
      <c r="MVL2625" s="1"/>
      <c r="MVO2625" s="1"/>
      <c r="MVR2625" s="1"/>
      <c r="MVU2625" s="1"/>
      <c r="MVX2625" s="1"/>
      <c r="MWA2625" s="1"/>
      <c r="MWD2625" s="1"/>
      <c r="MWG2625" s="1"/>
      <c r="MWJ2625" s="1"/>
      <c r="MWM2625" s="1"/>
      <c r="MWP2625" s="1"/>
      <c r="MWS2625" s="1"/>
      <c r="MWV2625" s="1"/>
      <c r="MWY2625" s="1"/>
      <c r="MXB2625" s="1"/>
      <c r="MXE2625" s="1"/>
      <c r="MXH2625" s="1"/>
      <c r="MXK2625" s="1"/>
      <c r="MXN2625" s="1"/>
      <c r="MXQ2625" s="1"/>
      <c r="MXT2625" s="1"/>
      <c r="MXW2625" s="1"/>
      <c r="MXZ2625" s="1"/>
      <c r="MYC2625" s="1"/>
      <c r="MYF2625" s="1"/>
      <c r="MYI2625" s="1"/>
      <c r="MYL2625" s="1"/>
      <c r="MYO2625" s="1"/>
      <c r="MYR2625" s="1"/>
      <c r="MYU2625" s="1"/>
      <c r="MYX2625" s="1"/>
      <c r="MZA2625" s="1"/>
      <c r="MZD2625" s="1"/>
      <c r="MZG2625" s="1"/>
      <c r="MZJ2625" s="1"/>
      <c r="MZM2625" s="1"/>
      <c r="MZP2625" s="1"/>
      <c r="MZS2625" s="1"/>
      <c r="MZV2625" s="1"/>
      <c r="MZY2625" s="1"/>
      <c r="NAB2625" s="1"/>
      <c r="NAE2625" s="1"/>
      <c r="NAH2625" s="1"/>
      <c r="NAK2625" s="1"/>
      <c r="NAN2625" s="1"/>
      <c r="NAQ2625" s="1"/>
      <c r="NAT2625" s="1"/>
      <c r="NAW2625" s="1"/>
      <c r="NAZ2625" s="1"/>
      <c r="NBC2625" s="1"/>
      <c r="NBF2625" s="1"/>
      <c r="NBI2625" s="1"/>
      <c r="NBL2625" s="1"/>
      <c r="NBO2625" s="1"/>
      <c r="NBR2625" s="1"/>
      <c r="NBU2625" s="1"/>
      <c r="NBX2625" s="1"/>
      <c r="NCA2625" s="1"/>
      <c r="NCD2625" s="1"/>
      <c r="NCG2625" s="1"/>
      <c r="NCJ2625" s="1"/>
      <c r="NCM2625" s="1"/>
      <c r="NCP2625" s="1"/>
      <c r="NCS2625" s="1"/>
      <c r="NCV2625" s="1"/>
      <c r="NCY2625" s="1"/>
      <c r="NDB2625" s="1"/>
      <c r="NDE2625" s="1"/>
      <c r="NDH2625" s="1"/>
      <c r="NDK2625" s="1"/>
      <c r="NDN2625" s="1"/>
      <c r="NDQ2625" s="1"/>
      <c r="NDT2625" s="1"/>
      <c r="NDW2625" s="1"/>
      <c r="NDZ2625" s="1"/>
      <c r="NEC2625" s="1"/>
      <c r="NEF2625" s="1"/>
      <c r="NEI2625" s="1"/>
      <c r="NEL2625" s="1"/>
      <c r="NEO2625" s="1"/>
      <c r="NER2625" s="1"/>
      <c r="NEU2625" s="1"/>
      <c r="NEX2625" s="1"/>
      <c r="NFA2625" s="1"/>
      <c r="NFD2625" s="1"/>
      <c r="NFG2625" s="1"/>
      <c r="NFJ2625" s="1"/>
      <c r="NFM2625" s="1"/>
      <c r="NFP2625" s="1"/>
      <c r="NFS2625" s="1"/>
      <c r="NFV2625" s="1"/>
      <c r="NFY2625" s="1"/>
      <c r="NGB2625" s="1"/>
      <c r="NGE2625" s="1"/>
      <c r="NGH2625" s="1"/>
      <c r="NGK2625" s="1"/>
      <c r="NGN2625" s="1"/>
      <c r="NGQ2625" s="1"/>
      <c r="NGT2625" s="1"/>
      <c r="NGW2625" s="1"/>
      <c r="NGZ2625" s="1"/>
      <c r="NHC2625" s="1"/>
      <c r="NHF2625" s="1"/>
      <c r="NHI2625" s="1"/>
      <c r="NHL2625" s="1"/>
      <c r="NHO2625" s="1"/>
      <c r="NHR2625" s="1"/>
      <c r="NHU2625" s="1"/>
      <c r="NHX2625" s="1"/>
      <c r="NIA2625" s="1"/>
      <c r="NID2625" s="1"/>
      <c r="NIG2625" s="1"/>
      <c r="NIJ2625" s="1"/>
      <c r="NIM2625" s="1"/>
      <c r="NIP2625" s="1"/>
      <c r="NIS2625" s="1"/>
      <c r="NIV2625" s="1"/>
      <c r="NIY2625" s="1"/>
      <c r="NJB2625" s="1"/>
      <c r="NJE2625" s="1"/>
      <c r="NJH2625" s="1"/>
      <c r="NJK2625" s="1"/>
      <c r="NJN2625" s="1"/>
      <c r="NJQ2625" s="1"/>
      <c r="NJT2625" s="1"/>
      <c r="NJW2625" s="1"/>
      <c r="NJZ2625" s="1"/>
      <c r="NKC2625" s="1"/>
      <c r="NKF2625" s="1"/>
      <c r="NKI2625" s="1"/>
      <c r="NKL2625" s="1"/>
      <c r="NKO2625" s="1"/>
      <c r="NKR2625" s="1"/>
      <c r="NKU2625" s="1"/>
      <c r="NKX2625" s="1"/>
      <c r="NLA2625" s="1"/>
      <c r="NLD2625" s="1"/>
      <c r="NLG2625" s="1"/>
      <c r="NLJ2625" s="1"/>
      <c r="NLM2625" s="1"/>
      <c r="NLP2625" s="1"/>
      <c r="NLS2625" s="1"/>
      <c r="NLV2625" s="1"/>
      <c r="NLY2625" s="1"/>
      <c r="NMB2625" s="1"/>
      <c r="NME2625" s="1"/>
      <c r="NMH2625" s="1"/>
      <c r="NMK2625" s="1"/>
      <c r="NMN2625" s="1"/>
      <c r="NMQ2625" s="1"/>
      <c r="NMT2625" s="1"/>
      <c r="NMW2625" s="1"/>
      <c r="NMZ2625" s="1"/>
      <c r="NNC2625" s="1"/>
      <c r="NNF2625" s="1"/>
      <c r="NNI2625" s="1"/>
      <c r="NNL2625" s="1"/>
      <c r="NNO2625" s="1"/>
      <c r="NNR2625" s="1"/>
      <c r="NNU2625" s="1"/>
      <c r="NNX2625" s="1"/>
      <c r="NOA2625" s="1"/>
      <c r="NOD2625" s="1"/>
      <c r="NOG2625" s="1"/>
      <c r="NOJ2625" s="1"/>
      <c r="NOM2625" s="1"/>
      <c r="NOP2625" s="1"/>
      <c r="NOS2625" s="1"/>
      <c r="NOV2625" s="1"/>
      <c r="NOY2625" s="1"/>
      <c r="NPB2625" s="1"/>
      <c r="NPE2625" s="1"/>
      <c r="NPH2625" s="1"/>
      <c r="NPK2625" s="1"/>
      <c r="NPN2625" s="1"/>
      <c r="NPQ2625" s="1"/>
      <c r="NPT2625" s="1"/>
      <c r="NPW2625" s="1"/>
      <c r="NPZ2625" s="1"/>
      <c r="NQC2625" s="1"/>
      <c r="NQF2625" s="1"/>
      <c r="NQI2625" s="1"/>
      <c r="NQL2625" s="1"/>
      <c r="NQO2625" s="1"/>
      <c r="NQR2625" s="1"/>
      <c r="NQU2625" s="1"/>
      <c r="NQX2625" s="1"/>
      <c r="NRA2625" s="1"/>
      <c r="NRD2625" s="1"/>
      <c r="NRG2625" s="1"/>
      <c r="NRJ2625" s="1"/>
      <c r="NRM2625" s="1"/>
      <c r="NRP2625" s="1"/>
      <c r="NRS2625" s="1"/>
      <c r="NRV2625" s="1"/>
      <c r="NRY2625" s="1"/>
      <c r="NSB2625" s="1"/>
      <c r="NSE2625" s="1"/>
      <c r="NSH2625" s="1"/>
      <c r="NSK2625" s="1"/>
      <c r="NSN2625" s="1"/>
      <c r="NSQ2625" s="1"/>
      <c r="NST2625" s="1"/>
      <c r="NSW2625" s="1"/>
      <c r="NSZ2625" s="1"/>
      <c r="NTC2625" s="1"/>
      <c r="NTF2625" s="1"/>
      <c r="NTI2625" s="1"/>
      <c r="NTL2625" s="1"/>
      <c r="NTO2625" s="1"/>
      <c r="NTR2625" s="1"/>
      <c r="NTU2625" s="1"/>
      <c r="NTX2625" s="1"/>
      <c r="NUA2625" s="1"/>
      <c r="NUD2625" s="1"/>
      <c r="NUG2625" s="1"/>
      <c r="NUJ2625" s="1"/>
      <c r="NUM2625" s="1"/>
      <c r="NUP2625" s="1"/>
      <c r="NUS2625" s="1"/>
      <c r="NUV2625" s="1"/>
      <c r="NUY2625" s="1"/>
      <c r="NVB2625" s="1"/>
      <c r="NVE2625" s="1"/>
      <c r="NVH2625" s="1"/>
      <c r="NVK2625" s="1"/>
      <c r="NVN2625" s="1"/>
      <c r="NVQ2625" s="1"/>
      <c r="NVT2625" s="1"/>
      <c r="NVW2625" s="1"/>
      <c r="NVZ2625" s="1"/>
      <c r="NWC2625" s="1"/>
      <c r="NWF2625" s="1"/>
      <c r="NWI2625" s="1"/>
      <c r="NWL2625" s="1"/>
      <c r="NWO2625" s="1"/>
      <c r="NWR2625" s="1"/>
      <c r="NWU2625" s="1"/>
      <c r="NWX2625" s="1"/>
      <c r="NXA2625" s="1"/>
      <c r="NXD2625" s="1"/>
      <c r="NXG2625" s="1"/>
      <c r="NXJ2625" s="1"/>
      <c r="NXM2625" s="1"/>
      <c r="NXP2625" s="1"/>
      <c r="NXS2625" s="1"/>
      <c r="NXV2625" s="1"/>
      <c r="NXY2625" s="1"/>
      <c r="NYB2625" s="1"/>
      <c r="NYE2625" s="1"/>
      <c r="NYH2625" s="1"/>
      <c r="NYK2625" s="1"/>
      <c r="NYN2625" s="1"/>
      <c r="NYQ2625" s="1"/>
      <c r="NYT2625" s="1"/>
      <c r="NYW2625" s="1"/>
      <c r="NYZ2625" s="1"/>
      <c r="NZC2625" s="1"/>
      <c r="NZF2625" s="1"/>
      <c r="NZI2625" s="1"/>
      <c r="NZL2625" s="1"/>
      <c r="NZO2625" s="1"/>
      <c r="NZR2625" s="1"/>
      <c r="NZU2625" s="1"/>
      <c r="NZX2625" s="1"/>
      <c r="OAA2625" s="1"/>
      <c r="OAD2625" s="1"/>
      <c r="OAG2625" s="1"/>
      <c r="OAJ2625" s="1"/>
      <c r="OAM2625" s="1"/>
      <c r="OAP2625" s="1"/>
      <c r="OAS2625" s="1"/>
      <c r="OAV2625" s="1"/>
      <c r="OAY2625" s="1"/>
      <c r="OBB2625" s="1"/>
      <c r="OBE2625" s="1"/>
      <c r="OBH2625" s="1"/>
      <c r="OBK2625" s="1"/>
      <c r="OBN2625" s="1"/>
      <c r="OBQ2625" s="1"/>
      <c r="OBT2625" s="1"/>
      <c r="OBW2625" s="1"/>
      <c r="OBZ2625" s="1"/>
      <c r="OCC2625" s="1"/>
      <c r="OCF2625" s="1"/>
      <c r="OCI2625" s="1"/>
      <c r="OCL2625" s="1"/>
      <c r="OCO2625" s="1"/>
      <c r="OCR2625" s="1"/>
      <c r="OCU2625" s="1"/>
      <c r="OCX2625" s="1"/>
      <c r="ODA2625" s="1"/>
      <c r="ODD2625" s="1"/>
      <c r="ODG2625" s="1"/>
      <c r="ODJ2625" s="1"/>
      <c r="ODM2625" s="1"/>
      <c r="ODP2625" s="1"/>
      <c r="ODS2625" s="1"/>
      <c r="ODV2625" s="1"/>
      <c r="ODY2625" s="1"/>
      <c r="OEB2625" s="1"/>
      <c r="OEE2625" s="1"/>
      <c r="OEH2625" s="1"/>
      <c r="OEK2625" s="1"/>
      <c r="OEN2625" s="1"/>
      <c r="OEQ2625" s="1"/>
      <c r="OET2625" s="1"/>
      <c r="OEW2625" s="1"/>
      <c r="OEZ2625" s="1"/>
      <c r="OFC2625" s="1"/>
      <c r="OFF2625" s="1"/>
      <c r="OFI2625" s="1"/>
      <c r="OFL2625" s="1"/>
      <c r="OFO2625" s="1"/>
      <c r="OFR2625" s="1"/>
      <c r="OFU2625" s="1"/>
      <c r="OFX2625" s="1"/>
      <c r="OGA2625" s="1"/>
      <c r="OGD2625" s="1"/>
      <c r="OGG2625" s="1"/>
      <c r="OGJ2625" s="1"/>
      <c r="OGM2625" s="1"/>
      <c r="OGP2625" s="1"/>
      <c r="OGS2625" s="1"/>
      <c r="OGV2625" s="1"/>
      <c r="OGY2625" s="1"/>
      <c r="OHB2625" s="1"/>
      <c r="OHE2625" s="1"/>
      <c r="OHH2625" s="1"/>
      <c r="OHK2625" s="1"/>
      <c r="OHN2625" s="1"/>
      <c r="OHQ2625" s="1"/>
      <c r="OHT2625" s="1"/>
      <c r="OHW2625" s="1"/>
      <c r="OHZ2625" s="1"/>
      <c r="OIC2625" s="1"/>
      <c r="OIF2625" s="1"/>
      <c r="OII2625" s="1"/>
      <c r="OIL2625" s="1"/>
      <c r="OIO2625" s="1"/>
      <c r="OIR2625" s="1"/>
      <c r="OIU2625" s="1"/>
      <c r="OIX2625" s="1"/>
      <c r="OJA2625" s="1"/>
      <c r="OJD2625" s="1"/>
      <c r="OJG2625" s="1"/>
      <c r="OJJ2625" s="1"/>
      <c r="OJM2625" s="1"/>
      <c r="OJP2625" s="1"/>
      <c r="OJS2625" s="1"/>
      <c r="OJV2625" s="1"/>
      <c r="OJY2625" s="1"/>
      <c r="OKB2625" s="1"/>
      <c r="OKE2625" s="1"/>
      <c r="OKH2625" s="1"/>
      <c r="OKK2625" s="1"/>
      <c r="OKN2625" s="1"/>
      <c r="OKQ2625" s="1"/>
      <c r="OKT2625" s="1"/>
      <c r="OKW2625" s="1"/>
      <c r="OKZ2625" s="1"/>
      <c r="OLC2625" s="1"/>
      <c r="OLF2625" s="1"/>
      <c r="OLI2625" s="1"/>
      <c r="OLL2625" s="1"/>
      <c r="OLO2625" s="1"/>
      <c r="OLR2625" s="1"/>
      <c r="OLU2625" s="1"/>
      <c r="OLX2625" s="1"/>
      <c r="OMA2625" s="1"/>
      <c r="OMD2625" s="1"/>
      <c r="OMG2625" s="1"/>
      <c r="OMJ2625" s="1"/>
      <c r="OMM2625" s="1"/>
      <c r="OMP2625" s="1"/>
      <c r="OMS2625" s="1"/>
      <c r="OMV2625" s="1"/>
      <c r="OMY2625" s="1"/>
      <c r="ONB2625" s="1"/>
      <c r="ONE2625" s="1"/>
      <c r="ONH2625" s="1"/>
      <c r="ONK2625" s="1"/>
      <c r="ONN2625" s="1"/>
      <c r="ONQ2625" s="1"/>
      <c r="ONT2625" s="1"/>
      <c r="ONW2625" s="1"/>
      <c r="ONZ2625" s="1"/>
      <c r="OOC2625" s="1"/>
      <c r="OOF2625" s="1"/>
      <c r="OOI2625" s="1"/>
      <c r="OOL2625" s="1"/>
      <c r="OOO2625" s="1"/>
      <c r="OOR2625" s="1"/>
      <c r="OOU2625" s="1"/>
      <c r="OOX2625" s="1"/>
      <c r="OPA2625" s="1"/>
      <c r="OPD2625" s="1"/>
      <c r="OPG2625" s="1"/>
      <c r="OPJ2625" s="1"/>
      <c r="OPM2625" s="1"/>
      <c r="OPP2625" s="1"/>
      <c r="OPS2625" s="1"/>
      <c r="OPV2625" s="1"/>
      <c r="OPY2625" s="1"/>
      <c r="OQB2625" s="1"/>
      <c r="OQE2625" s="1"/>
      <c r="OQH2625" s="1"/>
      <c r="OQK2625" s="1"/>
      <c r="OQN2625" s="1"/>
      <c r="OQQ2625" s="1"/>
      <c r="OQT2625" s="1"/>
      <c r="OQW2625" s="1"/>
      <c r="OQZ2625" s="1"/>
      <c r="ORC2625" s="1"/>
      <c r="ORF2625" s="1"/>
      <c r="ORI2625" s="1"/>
      <c r="ORL2625" s="1"/>
      <c r="ORO2625" s="1"/>
      <c r="ORR2625" s="1"/>
      <c r="ORU2625" s="1"/>
      <c r="ORX2625" s="1"/>
      <c r="OSA2625" s="1"/>
      <c r="OSD2625" s="1"/>
      <c r="OSG2625" s="1"/>
      <c r="OSJ2625" s="1"/>
      <c r="OSM2625" s="1"/>
      <c r="OSP2625" s="1"/>
      <c r="OSS2625" s="1"/>
      <c r="OSV2625" s="1"/>
      <c r="OSY2625" s="1"/>
      <c r="OTB2625" s="1"/>
      <c r="OTE2625" s="1"/>
      <c r="OTH2625" s="1"/>
      <c r="OTK2625" s="1"/>
      <c r="OTN2625" s="1"/>
      <c r="OTQ2625" s="1"/>
      <c r="OTT2625" s="1"/>
      <c r="OTW2625" s="1"/>
      <c r="OTZ2625" s="1"/>
      <c r="OUC2625" s="1"/>
      <c r="OUF2625" s="1"/>
      <c r="OUI2625" s="1"/>
      <c r="OUL2625" s="1"/>
      <c r="OUO2625" s="1"/>
      <c r="OUR2625" s="1"/>
      <c r="OUU2625" s="1"/>
      <c r="OUX2625" s="1"/>
      <c r="OVA2625" s="1"/>
      <c r="OVD2625" s="1"/>
      <c r="OVG2625" s="1"/>
      <c r="OVJ2625" s="1"/>
      <c r="OVM2625" s="1"/>
      <c r="OVP2625" s="1"/>
      <c r="OVS2625" s="1"/>
      <c r="OVV2625" s="1"/>
      <c r="OVY2625" s="1"/>
      <c r="OWB2625" s="1"/>
      <c r="OWE2625" s="1"/>
      <c r="OWH2625" s="1"/>
      <c r="OWK2625" s="1"/>
      <c r="OWN2625" s="1"/>
      <c r="OWQ2625" s="1"/>
      <c r="OWT2625" s="1"/>
      <c r="OWW2625" s="1"/>
      <c r="OWZ2625" s="1"/>
      <c r="OXC2625" s="1"/>
      <c r="OXF2625" s="1"/>
      <c r="OXI2625" s="1"/>
      <c r="OXL2625" s="1"/>
      <c r="OXO2625" s="1"/>
      <c r="OXR2625" s="1"/>
      <c r="OXU2625" s="1"/>
      <c r="OXX2625" s="1"/>
      <c r="OYA2625" s="1"/>
      <c r="OYD2625" s="1"/>
      <c r="OYG2625" s="1"/>
      <c r="OYJ2625" s="1"/>
      <c r="OYM2625" s="1"/>
      <c r="OYP2625" s="1"/>
      <c r="OYS2625" s="1"/>
      <c r="OYV2625" s="1"/>
      <c r="OYY2625" s="1"/>
      <c r="OZB2625" s="1"/>
      <c r="OZE2625" s="1"/>
      <c r="OZH2625" s="1"/>
      <c r="OZK2625" s="1"/>
      <c r="OZN2625" s="1"/>
      <c r="OZQ2625" s="1"/>
      <c r="OZT2625" s="1"/>
      <c r="OZW2625" s="1"/>
      <c r="OZZ2625" s="1"/>
      <c r="PAC2625" s="1"/>
      <c r="PAF2625" s="1"/>
      <c r="PAI2625" s="1"/>
      <c r="PAL2625" s="1"/>
      <c r="PAO2625" s="1"/>
      <c r="PAR2625" s="1"/>
      <c r="PAU2625" s="1"/>
      <c r="PAX2625" s="1"/>
      <c r="PBA2625" s="1"/>
      <c r="PBD2625" s="1"/>
      <c r="PBG2625" s="1"/>
      <c r="PBJ2625" s="1"/>
      <c r="PBM2625" s="1"/>
      <c r="PBP2625" s="1"/>
      <c r="PBS2625" s="1"/>
      <c r="PBV2625" s="1"/>
      <c r="PBY2625" s="1"/>
      <c r="PCB2625" s="1"/>
      <c r="PCE2625" s="1"/>
      <c r="PCH2625" s="1"/>
      <c r="PCK2625" s="1"/>
      <c r="PCN2625" s="1"/>
      <c r="PCQ2625" s="1"/>
      <c r="PCT2625" s="1"/>
      <c r="PCW2625" s="1"/>
      <c r="PCZ2625" s="1"/>
      <c r="PDC2625" s="1"/>
      <c r="PDF2625" s="1"/>
      <c r="PDI2625" s="1"/>
      <c r="PDL2625" s="1"/>
      <c r="PDO2625" s="1"/>
      <c r="PDR2625" s="1"/>
      <c r="PDU2625" s="1"/>
      <c r="PDX2625" s="1"/>
      <c r="PEA2625" s="1"/>
      <c r="PED2625" s="1"/>
      <c r="PEG2625" s="1"/>
      <c r="PEJ2625" s="1"/>
      <c r="PEM2625" s="1"/>
      <c r="PEP2625" s="1"/>
      <c r="PES2625" s="1"/>
      <c r="PEV2625" s="1"/>
      <c r="PEY2625" s="1"/>
      <c r="PFB2625" s="1"/>
      <c r="PFE2625" s="1"/>
      <c r="PFH2625" s="1"/>
      <c r="PFK2625" s="1"/>
      <c r="PFN2625" s="1"/>
      <c r="PFQ2625" s="1"/>
      <c r="PFT2625" s="1"/>
      <c r="PFW2625" s="1"/>
      <c r="PFZ2625" s="1"/>
      <c r="PGC2625" s="1"/>
      <c r="PGF2625" s="1"/>
      <c r="PGI2625" s="1"/>
      <c r="PGL2625" s="1"/>
      <c r="PGO2625" s="1"/>
      <c r="PGR2625" s="1"/>
      <c r="PGU2625" s="1"/>
      <c r="PGX2625" s="1"/>
      <c r="PHA2625" s="1"/>
      <c r="PHD2625" s="1"/>
      <c r="PHG2625" s="1"/>
      <c r="PHJ2625" s="1"/>
      <c r="PHM2625" s="1"/>
      <c r="PHP2625" s="1"/>
      <c r="PHS2625" s="1"/>
      <c r="PHV2625" s="1"/>
      <c r="PHY2625" s="1"/>
      <c r="PIB2625" s="1"/>
      <c r="PIE2625" s="1"/>
      <c r="PIH2625" s="1"/>
      <c r="PIK2625" s="1"/>
      <c r="PIN2625" s="1"/>
      <c r="PIQ2625" s="1"/>
      <c r="PIT2625" s="1"/>
      <c r="PIW2625" s="1"/>
      <c r="PIZ2625" s="1"/>
      <c r="PJC2625" s="1"/>
      <c r="PJF2625" s="1"/>
      <c r="PJI2625" s="1"/>
      <c r="PJL2625" s="1"/>
      <c r="PJO2625" s="1"/>
      <c r="PJR2625" s="1"/>
      <c r="PJU2625" s="1"/>
      <c r="PJX2625" s="1"/>
      <c r="PKA2625" s="1"/>
      <c r="PKD2625" s="1"/>
      <c r="PKG2625" s="1"/>
      <c r="PKJ2625" s="1"/>
      <c r="PKM2625" s="1"/>
      <c r="PKP2625" s="1"/>
      <c r="PKS2625" s="1"/>
      <c r="PKV2625" s="1"/>
      <c r="PKY2625" s="1"/>
      <c r="PLB2625" s="1"/>
      <c r="PLE2625" s="1"/>
      <c r="PLH2625" s="1"/>
      <c r="PLK2625" s="1"/>
      <c r="PLN2625" s="1"/>
      <c r="PLQ2625" s="1"/>
      <c r="PLT2625" s="1"/>
      <c r="PLW2625" s="1"/>
      <c r="PLZ2625" s="1"/>
      <c r="PMC2625" s="1"/>
      <c r="PMF2625" s="1"/>
      <c r="PMI2625" s="1"/>
      <c r="PML2625" s="1"/>
      <c r="PMO2625" s="1"/>
      <c r="PMR2625" s="1"/>
      <c r="PMU2625" s="1"/>
      <c r="PMX2625" s="1"/>
      <c r="PNA2625" s="1"/>
      <c r="PND2625" s="1"/>
      <c r="PNG2625" s="1"/>
      <c r="PNJ2625" s="1"/>
      <c r="PNM2625" s="1"/>
      <c r="PNP2625" s="1"/>
      <c r="PNS2625" s="1"/>
      <c r="PNV2625" s="1"/>
      <c r="PNY2625" s="1"/>
      <c r="POB2625" s="1"/>
      <c r="POE2625" s="1"/>
      <c r="POH2625" s="1"/>
      <c r="POK2625" s="1"/>
      <c r="PON2625" s="1"/>
      <c r="POQ2625" s="1"/>
      <c r="POT2625" s="1"/>
      <c r="POW2625" s="1"/>
      <c r="POZ2625" s="1"/>
      <c r="PPC2625" s="1"/>
      <c r="PPF2625" s="1"/>
      <c r="PPI2625" s="1"/>
      <c r="PPL2625" s="1"/>
      <c r="PPO2625" s="1"/>
      <c r="PPR2625" s="1"/>
      <c r="PPU2625" s="1"/>
      <c r="PPX2625" s="1"/>
      <c r="PQA2625" s="1"/>
      <c r="PQD2625" s="1"/>
      <c r="PQG2625" s="1"/>
      <c r="PQJ2625" s="1"/>
      <c r="PQM2625" s="1"/>
      <c r="PQP2625" s="1"/>
      <c r="PQS2625" s="1"/>
      <c r="PQV2625" s="1"/>
      <c r="PQY2625" s="1"/>
      <c r="PRB2625" s="1"/>
      <c r="PRE2625" s="1"/>
      <c r="PRH2625" s="1"/>
      <c r="PRK2625" s="1"/>
      <c r="PRN2625" s="1"/>
      <c r="PRQ2625" s="1"/>
      <c r="PRT2625" s="1"/>
      <c r="PRW2625" s="1"/>
      <c r="PRZ2625" s="1"/>
      <c r="PSC2625" s="1"/>
      <c r="PSF2625" s="1"/>
      <c r="PSI2625" s="1"/>
      <c r="PSL2625" s="1"/>
      <c r="PSO2625" s="1"/>
      <c r="PSR2625" s="1"/>
      <c r="PSU2625" s="1"/>
      <c r="PSX2625" s="1"/>
      <c r="PTA2625" s="1"/>
      <c r="PTD2625" s="1"/>
      <c r="PTG2625" s="1"/>
      <c r="PTJ2625" s="1"/>
      <c r="PTM2625" s="1"/>
      <c r="PTP2625" s="1"/>
      <c r="PTS2625" s="1"/>
      <c r="PTV2625" s="1"/>
      <c r="PTY2625" s="1"/>
      <c r="PUB2625" s="1"/>
      <c r="PUE2625" s="1"/>
      <c r="PUH2625" s="1"/>
      <c r="PUK2625" s="1"/>
      <c r="PUN2625" s="1"/>
      <c r="PUQ2625" s="1"/>
      <c r="PUT2625" s="1"/>
      <c r="PUW2625" s="1"/>
      <c r="PUZ2625" s="1"/>
      <c r="PVC2625" s="1"/>
      <c r="PVF2625" s="1"/>
      <c r="PVI2625" s="1"/>
      <c r="PVL2625" s="1"/>
      <c r="PVO2625" s="1"/>
      <c r="PVR2625" s="1"/>
      <c r="PVU2625" s="1"/>
      <c r="PVX2625" s="1"/>
      <c r="PWA2625" s="1"/>
      <c r="PWD2625" s="1"/>
      <c r="PWG2625" s="1"/>
      <c r="PWJ2625" s="1"/>
      <c r="PWM2625" s="1"/>
      <c r="PWP2625" s="1"/>
      <c r="PWS2625" s="1"/>
      <c r="PWV2625" s="1"/>
      <c r="PWY2625" s="1"/>
      <c r="PXB2625" s="1"/>
      <c r="PXE2625" s="1"/>
      <c r="PXH2625" s="1"/>
      <c r="PXK2625" s="1"/>
      <c r="PXN2625" s="1"/>
      <c r="PXQ2625" s="1"/>
      <c r="PXT2625" s="1"/>
      <c r="PXW2625" s="1"/>
      <c r="PXZ2625" s="1"/>
      <c r="PYC2625" s="1"/>
      <c r="PYF2625" s="1"/>
      <c r="PYI2625" s="1"/>
      <c r="PYL2625" s="1"/>
      <c r="PYO2625" s="1"/>
      <c r="PYR2625" s="1"/>
      <c r="PYU2625" s="1"/>
      <c r="PYX2625" s="1"/>
      <c r="PZA2625" s="1"/>
      <c r="PZD2625" s="1"/>
      <c r="PZG2625" s="1"/>
      <c r="PZJ2625" s="1"/>
      <c r="PZM2625" s="1"/>
      <c r="PZP2625" s="1"/>
      <c r="PZS2625" s="1"/>
      <c r="PZV2625" s="1"/>
      <c r="PZY2625" s="1"/>
      <c r="QAB2625" s="1"/>
      <c r="QAE2625" s="1"/>
      <c r="QAH2625" s="1"/>
      <c r="QAK2625" s="1"/>
      <c r="QAN2625" s="1"/>
      <c r="QAQ2625" s="1"/>
      <c r="QAT2625" s="1"/>
      <c r="QAW2625" s="1"/>
      <c r="QAZ2625" s="1"/>
      <c r="QBC2625" s="1"/>
      <c r="QBF2625" s="1"/>
      <c r="QBI2625" s="1"/>
      <c r="QBL2625" s="1"/>
      <c r="QBO2625" s="1"/>
      <c r="QBR2625" s="1"/>
      <c r="QBU2625" s="1"/>
      <c r="QBX2625" s="1"/>
      <c r="QCA2625" s="1"/>
      <c r="QCD2625" s="1"/>
      <c r="QCG2625" s="1"/>
      <c r="QCJ2625" s="1"/>
      <c r="QCM2625" s="1"/>
      <c r="QCP2625" s="1"/>
      <c r="QCS2625" s="1"/>
      <c r="QCV2625" s="1"/>
      <c r="QCY2625" s="1"/>
      <c r="QDB2625" s="1"/>
      <c r="QDE2625" s="1"/>
      <c r="QDH2625" s="1"/>
      <c r="QDK2625" s="1"/>
      <c r="QDN2625" s="1"/>
      <c r="QDQ2625" s="1"/>
      <c r="QDT2625" s="1"/>
      <c r="QDW2625" s="1"/>
      <c r="QDZ2625" s="1"/>
      <c r="QEC2625" s="1"/>
      <c r="QEF2625" s="1"/>
      <c r="QEI2625" s="1"/>
      <c r="QEL2625" s="1"/>
      <c r="QEO2625" s="1"/>
      <c r="QER2625" s="1"/>
      <c r="QEU2625" s="1"/>
      <c r="QEX2625" s="1"/>
      <c r="QFA2625" s="1"/>
      <c r="QFD2625" s="1"/>
      <c r="QFG2625" s="1"/>
      <c r="QFJ2625" s="1"/>
      <c r="QFM2625" s="1"/>
      <c r="QFP2625" s="1"/>
      <c r="QFS2625" s="1"/>
      <c r="QFV2625" s="1"/>
      <c r="QFY2625" s="1"/>
      <c r="QGB2625" s="1"/>
      <c r="QGE2625" s="1"/>
      <c r="QGH2625" s="1"/>
      <c r="QGK2625" s="1"/>
      <c r="QGN2625" s="1"/>
      <c r="QGQ2625" s="1"/>
      <c r="QGT2625" s="1"/>
      <c r="QGW2625" s="1"/>
      <c r="QGZ2625" s="1"/>
      <c r="QHC2625" s="1"/>
      <c r="QHF2625" s="1"/>
      <c r="QHI2625" s="1"/>
      <c r="QHL2625" s="1"/>
      <c r="QHO2625" s="1"/>
      <c r="QHR2625" s="1"/>
      <c r="QHU2625" s="1"/>
      <c r="QHX2625" s="1"/>
      <c r="QIA2625" s="1"/>
      <c r="QID2625" s="1"/>
      <c r="QIG2625" s="1"/>
      <c r="QIJ2625" s="1"/>
      <c r="QIM2625" s="1"/>
      <c r="QIP2625" s="1"/>
      <c r="QIS2625" s="1"/>
      <c r="QIV2625" s="1"/>
      <c r="QIY2625" s="1"/>
      <c r="QJB2625" s="1"/>
      <c r="QJE2625" s="1"/>
      <c r="QJH2625" s="1"/>
      <c r="QJK2625" s="1"/>
      <c r="QJN2625" s="1"/>
      <c r="QJQ2625" s="1"/>
      <c r="QJT2625" s="1"/>
      <c r="QJW2625" s="1"/>
      <c r="QJZ2625" s="1"/>
      <c r="QKC2625" s="1"/>
      <c r="QKF2625" s="1"/>
      <c r="QKI2625" s="1"/>
      <c r="QKL2625" s="1"/>
      <c r="QKO2625" s="1"/>
      <c r="QKR2625" s="1"/>
      <c r="QKU2625" s="1"/>
      <c r="QKX2625" s="1"/>
      <c r="QLA2625" s="1"/>
      <c r="QLD2625" s="1"/>
      <c r="QLG2625" s="1"/>
      <c r="QLJ2625" s="1"/>
      <c r="QLM2625" s="1"/>
      <c r="QLP2625" s="1"/>
      <c r="QLS2625" s="1"/>
      <c r="QLV2625" s="1"/>
      <c r="QLY2625" s="1"/>
      <c r="QMB2625" s="1"/>
      <c r="QME2625" s="1"/>
      <c r="QMH2625" s="1"/>
      <c r="QMK2625" s="1"/>
      <c r="QMN2625" s="1"/>
      <c r="QMQ2625" s="1"/>
      <c r="QMT2625" s="1"/>
      <c r="QMW2625" s="1"/>
      <c r="QMZ2625" s="1"/>
      <c r="QNC2625" s="1"/>
      <c r="QNF2625" s="1"/>
      <c r="QNI2625" s="1"/>
      <c r="QNL2625" s="1"/>
      <c r="QNO2625" s="1"/>
      <c r="QNR2625" s="1"/>
      <c r="QNU2625" s="1"/>
      <c r="QNX2625" s="1"/>
      <c r="QOA2625" s="1"/>
      <c r="QOD2625" s="1"/>
      <c r="QOG2625" s="1"/>
      <c r="QOJ2625" s="1"/>
      <c r="QOM2625" s="1"/>
      <c r="QOP2625" s="1"/>
      <c r="QOS2625" s="1"/>
      <c r="QOV2625" s="1"/>
      <c r="QOY2625" s="1"/>
      <c r="QPB2625" s="1"/>
      <c r="QPE2625" s="1"/>
      <c r="QPH2625" s="1"/>
      <c r="QPK2625" s="1"/>
      <c r="QPN2625" s="1"/>
      <c r="QPQ2625" s="1"/>
      <c r="QPT2625" s="1"/>
      <c r="QPW2625" s="1"/>
      <c r="QPZ2625" s="1"/>
      <c r="QQC2625" s="1"/>
      <c r="QQF2625" s="1"/>
      <c r="QQI2625" s="1"/>
      <c r="QQL2625" s="1"/>
      <c r="QQO2625" s="1"/>
      <c r="QQR2625" s="1"/>
      <c r="QQU2625" s="1"/>
      <c r="QQX2625" s="1"/>
      <c r="QRA2625" s="1"/>
      <c r="QRD2625" s="1"/>
      <c r="QRG2625" s="1"/>
      <c r="QRJ2625" s="1"/>
      <c r="QRM2625" s="1"/>
      <c r="QRP2625" s="1"/>
      <c r="QRS2625" s="1"/>
      <c r="QRV2625" s="1"/>
      <c r="QRY2625" s="1"/>
      <c r="QSB2625" s="1"/>
      <c r="QSE2625" s="1"/>
      <c r="QSH2625" s="1"/>
      <c r="QSK2625" s="1"/>
      <c r="QSN2625" s="1"/>
      <c r="QSQ2625" s="1"/>
      <c r="QST2625" s="1"/>
      <c r="QSW2625" s="1"/>
      <c r="QSZ2625" s="1"/>
      <c r="QTC2625" s="1"/>
      <c r="QTF2625" s="1"/>
      <c r="QTI2625" s="1"/>
      <c r="QTL2625" s="1"/>
      <c r="QTO2625" s="1"/>
      <c r="QTR2625" s="1"/>
      <c r="QTU2625" s="1"/>
      <c r="QTX2625" s="1"/>
      <c r="QUA2625" s="1"/>
      <c r="QUD2625" s="1"/>
      <c r="QUG2625" s="1"/>
      <c r="QUJ2625" s="1"/>
      <c r="QUM2625" s="1"/>
      <c r="QUP2625" s="1"/>
      <c r="QUS2625" s="1"/>
      <c r="QUV2625" s="1"/>
      <c r="QUY2625" s="1"/>
      <c r="QVB2625" s="1"/>
      <c r="QVE2625" s="1"/>
      <c r="QVH2625" s="1"/>
      <c r="QVK2625" s="1"/>
      <c r="QVN2625" s="1"/>
      <c r="QVQ2625" s="1"/>
      <c r="QVT2625" s="1"/>
      <c r="QVW2625" s="1"/>
      <c r="QVZ2625" s="1"/>
      <c r="QWC2625" s="1"/>
      <c r="QWF2625" s="1"/>
      <c r="QWI2625" s="1"/>
      <c r="QWL2625" s="1"/>
      <c r="QWO2625" s="1"/>
      <c r="QWR2625" s="1"/>
      <c r="QWU2625" s="1"/>
      <c r="QWX2625" s="1"/>
      <c r="QXA2625" s="1"/>
      <c r="QXD2625" s="1"/>
      <c r="QXG2625" s="1"/>
      <c r="QXJ2625" s="1"/>
      <c r="QXM2625" s="1"/>
      <c r="QXP2625" s="1"/>
      <c r="QXS2625" s="1"/>
      <c r="QXV2625" s="1"/>
      <c r="QXY2625" s="1"/>
      <c r="QYB2625" s="1"/>
      <c r="QYE2625" s="1"/>
      <c r="QYH2625" s="1"/>
      <c r="QYK2625" s="1"/>
      <c r="QYN2625" s="1"/>
      <c r="QYQ2625" s="1"/>
      <c r="QYT2625" s="1"/>
      <c r="QYW2625" s="1"/>
      <c r="QYZ2625" s="1"/>
      <c r="QZC2625" s="1"/>
      <c r="QZF2625" s="1"/>
      <c r="QZI2625" s="1"/>
      <c r="QZL2625" s="1"/>
      <c r="QZO2625" s="1"/>
      <c r="QZR2625" s="1"/>
      <c r="QZU2625" s="1"/>
      <c r="QZX2625" s="1"/>
      <c r="RAA2625" s="1"/>
      <c r="RAD2625" s="1"/>
      <c r="RAG2625" s="1"/>
      <c r="RAJ2625" s="1"/>
      <c r="RAM2625" s="1"/>
      <c r="RAP2625" s="1"/>
      <c r="RAS2625" s="1"/>
      <c r="RAV2625" s="1"/>
      <c r="RAY2625" s="1"/>
      <c r="RBB2625" s="1"/>
      <c r="RBE2625" s="1"/>
      <c r="RBH2625" s="1"/>
      <c r="RBK2625" s="1"/>
      <c r="RBN2625" s="1"/>
      <c r="RBQ2625" s="1"/>
      <c r="RBT2625" s="1"/>
      <c r="RBW2625" s="1"/>
      <c r="RBZ2625" s="1"/>
      <c r="RCC2625" s="1"/>
      <c r="RCF2625" s="1"/>
      <c r="RCI2625" s="1"/>
      <c r="RCL2625" s="1"/>
      <c r="RCO2625" s="1"/>
      <c r="RCR2625" s="1"/>
      <c r="RCU2625" s="1"/>
      <c r="RCX2625" s="1"/>
      <c r="RDA2625" s="1"/>
      <c r="RDD2625" s="1"/>
      <c r="RDG2625" s="1"/>
      <c r="RDJ2625" s="1"/>
      <c r="RDM2625" s="1"/>
      <c r="RDP2625" s="1"/>
      <c r="RDS2625" s="1"/>
      <c r="RDV2625" s="1"/>
      <c r="RDY2625" s="1"/>
      <c r="REB2625" s="1"/>
      <c r="REE2625" s="1"/>
      <c r="REH2625" s="1"/>
      <c r="REK2625" s="1"/>
      <c r="REN2625" s="1"/>
      <c r="REQ2625" s="1"/>
      <c r="RET2625" s="1"/>
      <c r="REW2625" s="1"/>
      <c r="REZ2625" s="1"/>
      <c r="RFC2625" s="1"/>
      <c r="RFF2625" s="1"/>
      <c r="RFI2625" s="1"/>
      <c r="RFL2625" s="1"/>
      <c r="RFO2625" s="1"/>
      <c r="RFR2625" s="1"/>
      <c r="RFU2625" s="1"/>
      <c r="RFX2625" s="1"/>
      <c r="RGA2625" s="1"/>
      <c r="RGD2625" s="1"/>
      <c r="RGG2625" s="1"/>
      <c r="RGJ2625" s="1"/>
      <c r="RGM2625" s="1"/>
      <c r="RGP2625" s="1"/>
      <c r="RGS2625" s="1"/>
      <c r="RGV2625" s="1"/>
      <c r="RGY2625" s="1"/>
      <c r="RHB2625" s="1"/>
      <c r="RHE2625" s="1"/>
      <c r="RHH2625" s="1"/>
      <c r="RHK2625" s="1"/>
      <c r="RHN2625" s="1"/>
      <c r="RHQ2625" s="1"/>
      <c r="RHT2625" s="1"/>
      <c r="RHW2625" s="1"/>
      <c r="RHZ2625" s="1"/>
      <c r="RIC2625" s="1"/>
      <c r="RIF2625" s="1"/>
      <c r="RII2625" s="1"/>
      <c r="RIL2625" s="1"/>
      <c r="RIO2625" s="1"/>
      <c r="RIR2625" s="1"/>
      <c r="RIU2625" s="1"/>
      <c r="RIX2625" s="1"/>
      <c r="RJA2625" s="1"/>
      <c r="RJD2625" s="1"/>
      <c r="RJG2625" s="1"/>
      <c r="RJJ2625" s="1"/>
      <c r="RJM2625" s="1"/>
      <c r="RJP2625" s="1"/>
      <c r="RJS2625" s="1"/>
      <c r="RJV2625" s="1"/>
      <c r="RJY2625" s="1"/>
      <c r="RKB2625" s="1"/>
      <c r="RKE2625" s="1"/>
      <c r="RKH2625" s="1"/>
      <c r="RKK2625" s="1"/>
      <c r="RKN2625" s="1"/>
      <c r="RKQ2625" s="1"/>
      <c r="RKT2625" s="1"/>
      <c r="RKW2625" s="1"/>
      <c r="RKZ2625" s="1"/>
      <c r="RLC2625" s="1"/>
      <c r="RLF2625" s="1"/>
      <c r="RLI2625" s="1"/>
      <c r="RLL2625" s="1"/>
      <c r="RLO2625" s="1"/>
      <c r="RLR2625" s="1"/>
      <c r="RLU2625" s="1"/>
      <c r="RLX2625" s="1"/>
      <c r="RMA2625" s="1"/>
      <c r="RMD2625" s="1"/>
      <c r="RMG2625" s="1"/>
      <c r="RMJ2625" s="1"/>
      <c r="RMM2625" s="1"/>
      <c r="RMP2625" s="1"/>
      <c r="RMS2625" s="1"/>
      <c r="RMV2625" s="1"/>
      <c r="RMY2625" s="1"/>
      <c r="RNB2625" s="1"/>
      <c r="RNE2625" s="1"/>
      <c r="RNH2625" s="1"/>
      <c r="RNK2625" s="1"/>
      <c r="RNN2625" s="1"/>
      <c r="RNQ2625" s="1"/>
      <c r="RNT2625" s="1"/>
      <c r="RNW2625" s="1"/>
      <c r="RNZ2625" s="1"/>
      <c r="ROC2625" s="1"/>
      <c r="ROF2625" s="1"/>
      <c r="ROI2625" s="1"/>
      <c r="ROL2625" s="1"/>
      <c r="ROO2625" s="1"/>
      <c r="ROR2625" s="1"/>
      <c r="ROU2625" s="1"/>
      <c r="ROX2625" s="1"/>
      <c r="RPA2625" s="1"/>
      <c r="RPD2625" s="1"/>
      <c r="RPG2625" s="1"/>
      <c r="RPJ2625" s="1"/>
      <c r="RPM2625" s="1"/>
      <c r="RPP2625" s="1"/>
      <c r="RPS2625" s="1"/>
      <c r="RPV2625" s="1"/>
      <c r="RPY2625" s="1"/>
      <c r="RQB2625" s="1"/>
      <c r="RQE2625" s="1"/>
      <c r="RQH2625" s="1"/>
      <c r="RQK2625" s="1"/>
      <c r="RQN2625" s="1"/>
      <c r="RQQ2625" s="1"/>
      <c r="RQT2625" s="1"/>
      <c r="RQW2625" s="1"/>
      <c r="RQZ2625" s="1"/>
      <c r="RRC2625" s="1"/>
      <c r="RRF2625" s="1"/>
      <c r="RRI2625" s="1"/>
      <c r="RRL2625" s="1"/>
      <c r="RRO2625" s="1"/>
      <c r="RRR2625" s="1"/>
      <c r="RRU2625" s="1"/>
      <c r="RRX2625" s="1"/>
      <c r="RSA2625" s="1"/>
      <c r="RSD2625" s="1"/>
      <c r="RSG2625" s="1"/>
      <c r="RSJ2625" s="1"/>
      <c r="RSM2625" s="1"/>
      <c r="RSP2625" s="1"/>
      <c r="RSS2625" s="1"/>
      <c r="RSV2625" s="1"/>
      <c r="RSY2625" s="1"/>
      <c r="RTB2625" s="1"/>
      <c r="RTE2625" s="1"/>
      <c r="RTH2625" s="1"/>
      <c r="RTK2625" s="1"/>
      <c r="RTN2625" s="1"/>
      <c r="RTQ2625" s="1"/>
      <c r="RTT2625" s="1"/>
      <c r="RTW2625" s="1"/>
      <c r="RTZ2625" s="1"/>
      <c r="RUC2625" s="1"/>
      <c r="RUF2625" s="1"/>
      <c r="RUI2625" s="1"/>
      <c r="RUL2625" s="1"/>
      <c r="RUO2625" s="1"/>
      <c r="RUR2625" s="1"/>
      <c r="RUU2625" s="1"/>
      <c r="RUX2625" s="1"/>
      <c r="RVA2625" s="1"/>
      <c r="RVD2625" s="1"/>
      <c r="RVG2625" s="1"/>
      <c r="RVJ2625" s="1"/>
      <c r="RVM2625" s="1"/>
      <c r="RVP2625" s="1"/>
      <c r="RVS2625" s="1"/>
      <c r="RVV2625" s="1"/>
      <c r="RVY2625" s="1"/>
      <c r="RWB2625" s="1"/>
      <c r="RWE2625" s="1"/>
      <c r="RWH2625" s="1"/>
      <c r="RWK2625" s="1"/>
      <c r="RWN2625" s="1"/>
      <c r="RWQ2625" s="1"/>
      <c r="RWT2625" s="1"/>
      <c r="RWW2625" s="1"/>
      <c r="RWZ2625" s="1"/>
      <c r="RXC2625" s="1"/>
      <c r="RXF2625" s="1"/>
      <c r="RXI2625" s="1"/>
      <c r="RXL2625" s="1"/>
      <c r="RXO2625" s="1"/>
      <c r="RXR2625" s="1"/>
      <c r="RXU2625" s="1"/>
      <c r="RXX2625" s="1"/>
      <c r="RYA2625" s="1"/>
      <c r="RYD2625" s="1"/>
      <c r="RYG2625" s="1"/>
      <c r="RYJ2625" s="1"/>
      <c r="RYM2625" s="1"/>
      <c r="RYP2625" s="1"/>
      <c r="RYS2625" s="1"/>
      <c r="RYV2625" s="1"/>
      <c r="RYY2625" s="1"/>
      <c r="RZB2625" s="1"/>
      <c r="RZE2625" s="1"/>
      <c r="RZH2625" s="1"/>
      <c r="RZK2625" s="1"/>
      <c r="RZN2625" s="1"/>
      <c r="RZQ2625" s="1"/>
      <c r="RZT2625" s="1"/>
      <c r="RZW2625" s="1"/>
      <c r="RZZ2625" s="1"/>
      <c r="SAC2625" s="1"/>
      <c r="SAF2625" s="1"/>
      <c r="SAI2625" s="1"/>
      <c r="SAL2625" s="1"/>
      <c r="SAO2625" s="1"/>
      <c r="SAR2625" s="1"/>
      <c r="SAU2625" s="1"/>
      <c r="SAX2625" s="1"/>
      <c r="SBA2625" s="1"/>
      <c r="SBD2625" s="1"/>
      <c r="SBG2625" s="1"/>
      <c r="SBJ2625" s="1"/>
      <c r="SBM2625" s="1"/>
      <c r="SBP2625" s="1"/>
      <c r="SBS2625" s="1"/>
      <c r="SBV2625" s="1"/>
      <c r="SBY2625" s="1"/>
      <c r="SCB2625" s="1"/>
      <c r="SCE2625" s="1"/>
      <c r="SCH2625" s="1"/>
      <c r="SCK2625" s="1"/>
      <c r="SCN2625" s="1"/>
      <c r="SCQ2625" s="1"/>
      <c r="SCT2625" s="1"/>
      <c r="SCW2625" s="1"/>
      <c r="SCZ2625" s="1"/>
      <c r="SDC2625" s="1"/>
      <c r="SDF2625" s="1"/>
      <c r="SDI2625" s="1"/>
      <c r="SDL2625" s="1"/>
      <c r="SDO2625" s="1"/>
      <c r="SDR2625" s="1"/>
      <c r="SDU2625" s="1"/>
      <c r="SDX2625" s="1"/>
      <c r="SEA2625" s="1"/>
      <c r="SED2625" s="1"/>
      <c r="SEG2625" s="1"/>
      <c r="SEJ2625" s="1"/>
      <c r="SEM2625" s="1"/>
      <c r="SEP2625" s="1"/>
      <c r="SES2625" s="1"/>
      <c r="SEV2625" s="1"/>
      <c r="SEY2625" s="1"/>
      <c r="SFB2625" s="1"/>
      <c r="SFE2625" s="1"/>
      <c r="SFH2625" s="1"/>
      <c r="SFK2625" s="1"/>
      <c r="SFN2625" s="1"/>
      <c r="SFQ2625" s="1"/>
      <c r="SFT2625" s="1"/>
      <c r="SFW2625" s="1"/>
      <c r="SFZ2625" s="1"/>
      <c r="SGC2625" s="1"/>
      <c r="SGF2625" s="1"/>
      <c r="SGI2625" s="1"/>
      <c r="SGL2625" s="1"/>
      <c r="SGO2625" s="1"/>
      <c r="SGR2625" s="1"/>
      <c r="SGU2625" s="1"/>
      <c r="SGX2625" s="1"/>
      <c r="SHA2625" s="1"/>
      <c r="SHD2625" s="1"/>
      <c r="SHG2625" s="1"/>
      <c r="SHJ2625" s="1"/>
      <c r="SHM2625" s="1"/>
      <c r="SHP2625" s="1"/>
      <c r="SHS2625" s="1"/>
      <c r="SHV2625" s="1"/>
      <c r="SHY2625" s="1"/>
      <c r="SIB2625" s="1"/>
      <c r="SIE2625" s="1"/>
      <c r="SIH2625" s="1"/>
      <c r="SIK2625" s="1"/>
      <c r="SIN2625" s="1"/>
      <c r="SIQ2625" s="1"/>
      <c r="SIT2625" s="1"/>
      <c r="SIW2625" s="1"/>
      <c r="SIZ2625" s="1"/>
      <c r="SJC2625" s="1"/>
      <c r="SJF2625" s="1"/>
      <c r="SJI2625" s="1"/>
      <c r="SJL2625" s="1"/>
      <c r="SJO2625" s="1"/>
      <c r="SJR2625" s="1"/>
      <c r="SJU2625" s="1"/>
      <c r="SJX2625" s="1"/>
      <c r="SKA2625" s="1"/>
      <c r="SKD2625" s="1"/>
      <c r="SKG2625" s="1"/>
      <c r="SKJ2625" s="1"/>
      <c r="SKM2625" s="1"/>
      <c r="SKP2625" s="1"/>
      <c r="SKS2625" s="1"/>
      <c r="SKV2625" s="1"/>
      <c r="SKY2625" s="1"/>
      <c r="SLB2625" s="1"/>
      <c r="SLE2625" s="1"/>
      <c r="SLH2625" s="1"/>
      <c r="SLK2625" s="1"/>
      <c r="SLN2625" s="1"/>
      <c r="SLQ2625" s="1"/>
      <c r="SLT2625" s="1"/>
      <c r="SLW2625" s="1"/>
      <c r="SLZ2625" s="1"/>
      <c r="SMC2625" s="1"/>
      <c r="SMF2625" s="1"/>
      <c r="SMI2625" s="1"/>
      <c r="SML2625" s="1"/>
      <c r="SMO2625" s="1"/>
      <c r="SMR2625" s="1"/>
      <c r="SMU2625" s="1"/>
      <c r="SMX2625" s="1"/>
      <c r="SNA2625" s="1"/>
      <c r="SND2625" s="1"/>
      <c r="SNG2625" s="1"/>
      <c r="SNJ2625" s="1"/>
      <c r="SNM2625" s="1"/>
      <c r="SNP2625" s="1"/>
      <c r="SNS2625" s="1"/>
      <c r="SNV2625" s="1"/>
      <c r="SNY2625" s="1"/>
      <c r="SOB2625" s="1"/>
      <c r="SOE2625" s="1"/>
      <c r="SOH2625" s="1"/>
      <c r="SOK2625" s="1"/>
      <c r="SON2625" s="1"/>
      <c r="SOQ2625" s="1"/>
      <c r="SOT2625" s="1"/>
      <c r="SOW2625" s="1"/>
      <c r="SOZ2625" s="1"/>
      <c r="SPC2625" s="1"/>
      <c r="SPF2625" s="1"/>
      <c r="SPI2625" s="1"/>
      <c r="SPL2625" s="1"/>
      <c r="SPO2625" s="1"/>
      <c r="SPR2625" s="1"/>
      <c r="SPU2625" s="1"/>
      <c r="SPX2625" s="1"/>
      <c r="SQA2625" s="1"/>
      <c r="SQD2625" s="1"/>
      <c r="SQG2625" s="1"/>
      <c r="SQJ2625" s="1"/>
      <c r="SQM2625" s="1"/>
      <c r="SQP2625" s="1"/>
      <c r="SQS2625" s="1"/>
      <c r="SQV2625" s="1"/>
      <c r="SQY2625" s="1"/>
      <c r="SRB2625" s="1"/>
      <c r="SRE2625" s="1"/>
      <c r="SRH2625" s="1"/>
      <c r="SRK2625" s="1"/>
      <c r="SRN2625" s="1"/>
      <c r="SRQ2625" s="1"/>
      <c r="SRT2625" s="1"/>
      <c r="SRW2625" s="1"/>
      <c r="SRZ2625" s="1"/>
      <c r="SSC2625" s="1"/>
      <c r="SSF2625" s="1"/>
      <c r="SSI2625" s="1"/>
      <c r="SSL2625" s="1"/>
      <c r="SSO2625" s="1"/>
      <c r="SSR2625" s="1"/>
      <c r="SSU2625" s="1"/>
      <c r="SSX2625" s="1"/>
      <c r="STA2625" s="1"/>
      <c r="STD2625" s="1"/>
      <c r="STG2625" s="1"/>
      <c r="STJ2625" s="1"/>
      <c r="STM2625" s="1"/>
      <c r="STP2625" s="1"/>
      <c r="STS2625" s="1"/>
      <c r="STV2625" s="1"/>
      <c r="STY2625" s="1"/>
      <c r="SUB2625" s="1"/>
      <c r="SUE2625" s="1"/>
      <c r="SUH2625" s="1"/>
      <c r="SUK2625" s="1"/>
      <c r="SUN2625" s="1"/>
      <c r="SUQ2625" s="1"/>
      <c r="SUT2625" s="1"/>
      <c r="SUW2625" s="1"/>
      <c r="SUZ2625" s="1"/>
      <c r="SVC2625" s="1"/>
      <c r="SVF2625" s="1"/>
      <c r="SVI2625" s="1"/>
      <c r="SVL2625" s="1"/>
      <c r="SVO2625" s="1"/>
      <c r="SVR2625" s="1"/>
      <c r="SVU2625" s="1"/>
      <c r="SVX2625" s="1"/>
      <c r="SWA2625" s="1"/>
      <c r="SWD2625" s="1"/>
      <c r="SWG2625" s="1"/>
      <c r="SWJ2625" s="1"/>
      <c r="SWM2625" s="1"/>
      <c r="SWP2625" s="1"/>
      <c r="SWS2625" s="1"/>
      <c r="SWV2625" s="1"/>
      <c r="SWY2625" s="1"/>
      <c r="SXB2625" s="1"/>
      <c r="SXE2625" s="1"/>
      <c r="SXH2625" s="1"/>
      <c r="SXK2625" s="1"/>
      <c r="SXN2625" s="1"/>
      <c r="SXQ2625" s="1"/>
      <c r="SXT2625" s="1"/>
      <c r="SXW2625" s="1"/>
      <c r="SXZ2625" s="1"/>
      <c r="SYC2625" s="1"/>
      <c r="SYF2625" s="1"/>
      <c r="SYI2625" s="1"/>
      <c r="SYL2625" s="1"/>
      <c r="SYO2625" s="1"/>
      <c r="SYR2625" s="1"/>
      <c r="SYU2625" s="1"/>
      <c r="SYX2625" s="1"/>
      <c r="SZA2625" s="1"/>
      <c r="SZD2625" s="1"/>
      <c r="SZG2625" s="1"/>
      <c r="SZJ2625" s="1"/>
      <c r="SZM2625" s="1"/>
      <c r="SZP2625" s="1"/>
      <c r="SZS2625" s="1"/>
      <c r="SZV2625" s="1"/>
      <c r="SZY2625" s="1"/>
      <c r="TAB2625" s="1"/>
      <c r="TAE2625" s="1"/>
      <c r="TAH2625" s="1"/>
      <c r="TAK2625" s="1"/>
      <c r="TAN2625" s="1"/>
      <c r="TAQ2625" s="1"/>
      <c r="TAT2625" s="1"/>
      <c r="TAW2625" s="1"/>
      <c r="TAZ2625" s="1"/>
      <c r="TBC2625" s="1"/>
      <c r="TBF2625" s="1"/>
      <c r="TBI2625" s="1"/>
      <c r="TBL2625" s="1"/>
      <c r="TBO2625" s="1"/>
      <c r="TBR2625" s="1"/>
      <c r="TBU2625" s="1"/>
      <c r="TBX2625" s="1"/>
      <c r="TCA2625" s="1"/>
      <c r="TCD2625" s="1"/>
      <c r="TCG2625" s="1"/>
      <c r="TCJ2625" s="1"/>
      <c r="TCM2625" s="1"/>
      <c r="TCP2625" s="1"/>
      <c r="TCS2625" s="1"/>
      <c r="TCV2625" s="1"/>
      <c r="TCY2625" s="1"/>
      <c r="TDB2625" s="1"/>
      <c r="TDE2625" s="1"/>
      <c r="TDH2625" s="1"/>
      <c r="TDK2625" s="1"/>
      <c r="TDN2625" s="1"/>
      <c r="TDQ2625" s="1"/>
      <c r="TDT2625" s="1"/>
      <c r="TDW2625" s="1"/>
      <c r="TDZ2625" s="1"/>
      <c r="TEC2625" s="1"/>
      <c r="TEF2625" s="1"/>
      <c r="TEI2625" s="1"/>
      <c r="TEL2625" s="1"/>
      <c r="TEO2625" s="1"/>
      <c r="TER2625" s="1"/>
      <c r="TEU2625" s="1"/>
      <c r="TEX2625" s="1"/>
      <c r="TFA2625" s="1"/>
      <c r="TFD2625" s="1"/>
      <c r="TFG2625" s="1"/>
      <c r="TFJ2625" s="1"/>
      <c r="TFM2625" s="1"/>
      <c r="TFP2625" s="1"/>
      <c r="TFS2625" s="1"/>
      <c r="TFV2625" s="1"/>
      <c r="TFY2625" s="1"/>
      <c r="TGB2625" s="1"/>
      <c r="TGE2625" s="1"/>
      <c r="TGH2625" s="1"/>
      <c r="TGK2625" s="1"/>
      <c r="TGN2625" s="1"/>
      <c r="TGQ2625" s="1"/>
      <c r="TGT2625" s="1"/>
      <c r="TGW2625" s="1"/>
      <c r="TGZ2625" s="1"/>
      <c r="THC2625" s="1"/>
      <c r="THF2625" s="1"/>
      <c r="THI2625" s="1"/>
      <c r="THL2625" s="1"/>
      <c r="THO2625" s="1"/>
      <c r="THR2625" s="1"/>
      <c r="THU2625" s="1"/>
      <c r="THX2625" s="1"/>
      <c r="TIA2625" s="1"/>
      <c r="TID2625" s="1"/>
      <c r="TIG2625" s="1"/>
      <c r="TIJ2625" s="1"/>
      <c r="TIM2625" s="1"/>
      <c r="TIP2625" s="1"/>
      <c r="TIS2625" s="1"/>
      <c r="TIV2625" s="1"/>
      <c r="TIY2625" s="1"/>
      <c r="TJB2625" s="1"/>
      <c r="TJE2625" s="1"/>
      <c r="TJH2625" s="1"/>
      <c r="TJK2625" s="1"/>
      <c r="TJN2625" s="1"/>
      <c r="TJQ2625" s="1"/>
      <c r="TJT2625" s="1"/>
      <c r="TJW2625" s="1"/>
      <c r="TJZ2625" s="1"/>
      <c r="TKC2625" s="1"/>
      <c r="TKF2625" s="1"/>
      <c r="TKI2625" s="1"/>
      <c r="TKL2625" s="1"/>
      <c r="TKO2625" s="1"/>
      <c r="TKR2625" s="1"/>
      <c r="TKU2625" s="1"/>
      <c r="TKX2625" s="1"/>
      <c r="TLA2625" s="1"/>
      <c r="TLD2625" s="1"/>
      <c r="TLG2625" s="1"/>
      <c r="TLJ2625" s="1"/>
      <c r="TLM2625" s="1"/>
      <c r="TLP2625" s="1"/>
      <c r="TLS2625" s="1"/>
      <c r="TLV2625" s="1"/>
      <c r="TLY2625" s="1"/>
      <c r="TMB2625" s="1"/>
      <c r="TME2625" s="1"/>
      <c r="TMH2625" s="1"/>
      <c r="TMK2625" s="1"/>
      <c r="TMN2625" s="1"/>
      <c r="TMQ2625" s="1"/>
      <c r="TMT2625" s="1"/>
      <c r="TMW2625" s="1"/>
      <c r="TMZ2625" s="1"/>
      <c r="TNC2625" s="1"/>
      <c r="TNF2625" s="1"/>
      <c r="TNI2625" s="1"/>
      <c r="TNL2625" s="1"/>
      <c r="TNO2625" s="1"/>
      <c r="TNR2625" s="1"/>
      <c r="TNU2625" s="1"/>
      <c r="TNX2625" s="1"/>
      <c r="TOA2625" s="1"/>
      <c r="TOD2625" s="1"/>
      <c r="TOG2625" s="1"/>
      <c r="TOJ2625" s="1"/>
      <c r="TOM2625" s="1"/>
      <c r="TOP2625" s="1"/>
      <c r="TOS2625" s="1"/>
      <c r="TOV2625" s="1"/>
      <c r="TOY2625" s="1"/>
      <c r="TPB2625" s="1"/>
      <c r="TPE2625" s="1"/>
      <c r="TPH2625" s="1"/>
      <c r="TPK2625" s="1"/>
      <c r="TPN2625" s="1"/>
      <c r="TPQ2625" s="1"/>
      <c r="TPT2625" s="1"/>
      <c r="TPW2625" s="1"/>
      <c r="TPZ2625" s="1"/>
      <c r="TQC2625" s="1"/>
      <c r="TQF2625" s="1"/>
      <c r="TQI2625" s="1"/>
      <c r="TQL2625" s="1"/>
      <c r="TQO2625" s="1"/>
      <c r="TQR2625" s="1"/>
      <c r="TQU2625" s="1"/>
      <c r="TQX2625" s="1"/>
      <c r="TRA2625" s="1"/>
      <c r="TRD2625" s="1"/>
      <c r="TRG2625" s="1"/>
      <c r="TRJ2625" s="1"/>
      <c r="TRM2625" s="1"/>
      <c r="TRP2625" s="1"/>
      <c r="TRS2625" s="1"/>
      <c r="TRV2625" s="1"/>
      <c r="TRY2625" s="1"/>
      <c r="TSB2625" s="1"/>
      <c r="TSE2625" s="1"/>
      <c r="TSH2625" s="1"/>
      <c r="TSK2625" s="1"/>
      <c r="TSN2625" s="1"/>
      <c r="TSQ2625" s="1"/>
      <c r="TST2625" s="1"/>
      <c r="TSW2625" s="1"/>
      <c r="TSZ2625" s="1"/>
      <c r="TTC2625" s="1"/>
      <c r="TTF2625" s="1"/>
      <c r="TTI2625" s="1"/>
      <c r="TTL2625" s="1"/>
      <c r="TTO2625" s="1"/>
      <c r="TTR2625" s="1"/>
      <c r="TTU2625" s="1"/>
      <c r="TTX2625" s="1"/>
      <c r="TUA2625" s="1"/>
      <c r="TUD2625" s="1"/>
      <c r="TUG2625" s="1"/>
      <c r="TUJ2625" s="1"/>
      <c r="TUM2625" s="1"/>
      <c r="TUP2625" s="1"/>
      <c r="TUS2625" s="1"/>
      <c r="TUV2625" s="1"/>
      <c r="TUY2625" s="1"/>
      <c r="TVB2625" s="1"/>
      <c r="TVE2625" s="1"/>
      <c r="TVH2625" s="1"/>
      <c r="TVK2625" s="1"/>
      <c r="TVN2625" s="1"/>
      <c r="TVQ2625" s="1"/>
      <c r="TVT2625" s="1"/>
      <c r="TVW2625" s="1"/>
      <c r="TVZ2625" s="1"/>
      <c r="TWC2625" s="1"/>
      <c r="TWF2625" s="1"/>
      <c r="TWI2625" s="1"/>
      <c r="TWL2625" s="1"/>
      <c r="TWO2625" s="1"/>
      <c r="TWR2625" s="1"/>
      <c r="TWU2625" s="1"/>
      <c r="TWX2625" s="1"/>
      <c r="TXA2625" s="1"/>
      <c r="TXD2625" s="1"/>
      <c r="TXG2625" s="1"/>
      <c r="TXJ2625" s="1"/>
      <c r="TXM2625" s="1"/>
      <c r="TXP2625" s="1"/>
      <c r="TXS2625" s="1"/>
      <c r="TXV2625" s="1"/>
      <c r="TXY2625" s="1"/>
      <c r="TYB2625" s="1"/>
      <c r="TYE2625" s="1"/>
      <c r="TYH2625" s="1"/>
      <c r="TYK2625" s="1"/>
      <c r="TYN2625" s="1"/>
      <c r="TYQ2625" s="1"/>
      <c r="TYT2625" s="1"/>
      <c r="TYW2625" s="1"/>
      <c r="TYZ2625" s="1"/>
      <c r="TZC2625" s="1"/>
      <c r="TZF2625" s="1"/>
      <c r="TZI2625" s="1"/>
      <c r="TZL2625" s="1"/>
      <c r="TZO2625" s="1"/>
      <c r="TZR2625" s="1"/>
      <c r="TZU2625" s="1"/>
      <c r="TZX2625" s="1"/>
      <c r="UAA2625" s="1"/>
      <c r="UAD2625" s="1"/>
      <c r="UAG2625" s="1"/>
      <c r="UAJ2625" s="1"/>
      <c r="UAM2625" s="1"/>
      <c r="UAP2625" s="1"/>
      <c r="UAS2625" s="1"/>
      <c r="UAV2625" s="1"/>
      <c r="UAY2625" s="1"/>
      <c r="UBB2625" s="1"/>
      <c r="UBE2625" s="1"/>
      <c r="UBH2625" s="1"/>
      <c r="UBK2625" s="1"/>
      <c r="UBN2625" s="1"/>
      <c r="UBQ2625" s="1"/>
      <c r="UBT2625" s="1"/>
      <c r="UBW2625" s="1"/>
      <c r="UBZ2625" s="1"/>
      <c r="UCC2625" s="1"/>
      <c r="UCF2625" s="1"/>
      <c r="UCI2625" s="1"/>
      <c r="UCL2625" s="1"/>
      <c r="UCO2625" s="1"/>
      <c r="UCR2625" s="1"/>
      <c r="UCU2625" s="1"/>
      <c r="UCX2625" s="1"/>
      <c r="UDA2625" s="1"/>
      <c r="UDD2625" s="1"/>
      <c r="UDG2625" s="1"/>
      <c r="UDJ2625" s="1"/>
      <c r="UDM2625" s="1"/>
      <c r="UDP2625" s="1"/>
      <c r="UDS2625" s="1"/>
      <c r="UDV2625" s="1"/>
      <c r="UDY2625" s="1"/>
      <c r="UEB2625" s="1"/>
      <c r="UEE2625" s="1"/>
      <c r="UEH2625" s="1"/>
      <c r="UEK2625" s="1"/>
      <c r="UEN2625" s="1"/>
      <c r="UEQ2625" s="1"/>
      <c r="UET2625" s="1"/>
      <c r="UEW2625" s="1"/>
      <c r="UEZ2625" s="1"/>
      <c r="UFC2625" s="1"/>
      <c r="UFF2625" s="1"/>
      <c r="UFI2625" s="1"/>
      <c r="UFL2625" s="1"/>
      <c r="UFO2625" s="1"/>
      <c r="UFR2625" s="1"/>
      <c r="UFU2625" s="1"/>
      <c r="UFX2625" s="1"/>
      <c r="UGA2625" s="1"/>
      <c r="UGD2625" s="1"/>
      <c r="UGG2625" s="1"/>
      <c r="UGJ2625" s="1"/>
      <c r="UGM2625" s="1"/>
      <c r="UGP2625" s="1"/>
      <c r="UGS2625" s="1"/>
      <c r="UGV2625" s="1"/>
      <c r="UGY2625" s="1"/>
      <c r="UHB2625" s="1"/>
      <c r="UHE2625" s="1"/>
      <c r="UHH2625" s="1"/>
      <c r="UHK2625" s="1"/>
      <c r="UHN2625" s="1"/>
      <c r="UHQ2625" s="1"/>
      <c r="UHT2625" s="1"/>
      <c r="UHW2625" s="1"/>
      <c r="UHZ2625" s="1"/>
      <c r="UIC2625" s="1"/>
      <c r="UIF2625" s="1"/>
      <c r="UII2625" s="1"/>
      <c r="UIL2625" s="1"/>
      <c r="UIO2625" s="1"/>
      <c r="UIR2625" s="1"/>
      <c r="UIU2625" s="1"/>
      <c r="UIX2625" s="1"/>
      <c r="UJA2625" s="1"/>
      <c r="UJD2625" s="1"/>
      <c r="UJG2625" s="1"/>
      <c r="UJJ2625" s="1"/>
      <c r="UJM2625" s="1"/>
      <c r="UJP2625" s="1"/>
      <c r="UJS2625" s="1"/>
      <c r="UJV2625" s="1"/>
      <c r="UJY2625" s="1"/>
      <c r="UKB2625" s="1"/>
      <c r="UKE2625" s="1"/>
      <c r="UKH2625" s="1"/>
      <c r="UKK2625" s="1"/>
      <c r="UKN2625" s="1"/>
      <c r="UKQ2625" s="1"/>
      <c r="UKT2625" s="1"/>
      <c r="UKW2625" s="1"/>
      <c r="UKZ2625" s="1"/>
      <c r="ULC2625" s="1"/>
      <c r="ULF2625" s="1"/>
      <c r="ULI2625" s="1"/>
      <c r="ULL2625" s="1"/>
      <c r="ULO2625" s="1"/>
      <c r="ULR2625" s="1"/>
      <c r="ULU2625" s="1"/>
      <c r="ULX2625" s="1"/>
      <c r="UMA2625" s="1"/>
      <c r="UMD2625" s="1"/>
      <c r="UMG2625" s="1"/>
      <c r="UMJ2625" s="1"/>
      <c r="UMM2625" s="1"/>
      <c r="UMP2625" s="1"/>
      <c r="UMS2625" s="1"/>
      <c r="UMV2625" s="1"/>
      <c r="UMY2625" s="1"/>
      <c r="UNB2625" s="1"/>
      <c r="UNE2625" s="1"/>
      <c r="UNH2625" s="1"/>
      <c r="UNK2625" s="1"/>
      <c r="UNN2625" s="1"/>
      <c r="UNQ2625" s="1"/>
      <c r="UNT2625" s="1"/>
      <c r="UNW2625" s="1"/>
      <c r="UNZ2625" s="1"/>
      <c r="UOC2625" s="1"/>
      <c r="UOF2625" s="1"/>
      <c r="UOI2625" s="1"/>
      <c r="UOL2625" s="1"/>
      <c r="UOO2625" s="1"/>
      <c r="UOR2625" s="1"/>
      <c r="UOU2625" s="1"/>
      <c r="UOX2625" s="1"/>
      <c r="UPA2625" s="1"/>
      <c r="UPD2625" s="1"/>
      <c r="UPG2625" s="1"/>
      <c r="UPJ2625" s="1"/>
      <c r="UPM2625" s="1"/>
      <c r="UPP2625" s="1"/>
      <c r="UPS2625" s="1"/>
      <c r="UPV2625" s="1"/>
      <c r="UPY2625" s="1"/>
      <c r="UQB2625" s="1"/>
      <c r="UQE2625" s="1"/>
      <c r="UQH2625" s="1"/>
      <c r="UQK2625" s="1"/>
      <c r="UQN2625" s="1"/>
      <c r="UQQ2625" s="1"/>
      <c r="UQT2625" s="1"/>
      <c r="UQW2625" s="1"/>
      <c r="UQZ2625" s="1"/>
      <c r="URC2625" s="1"/>
      <c r="URF2625" s="1"/>
      <c r="URI2625" s="1"/>
      <c r="URL2625" s="1"/>
      <c r="URO2625" s="1"/>
      <c r="URR2625" s="1"/>
      <c r="URU2625" s="1"/>
      <c r="URX2625" s="1"/>
      <c r="USA2625" s="1"/>
      <c r="USD2625" s="1"/>
      <c r="USG2625" s="1"/>
      <c r="USJ2625" s="1"/>
      <c r="USM2625" s="1"/>
      <c r="USP2625" s="1"/>
      <c r="USS2625" s="1"/>
      <c r="USV2625" s="1"/>
      <c r="USY2625" s="1"/>
      <c r="UTB2625" s="1"/>
      <c r="UTE2625" s="1"/>
      <c r="UTH2625" s="1"/>
      <c r="UTK2625" s="1"/>
      <c r="UTN2625" s="1"/>
      <c r="UTQ2625" s="1"/>
      <c r="UTT2625" s="1"/>
      <c r="UTW2625" s="1"/>
      <c r="UTZ2625" s="1"/>
      <c r="UUC2625" s="1"/>
      <c r="UUF2625" s="1"/>
      <c r="UUI2625" s="1"/>
      <c r="UUL2625" s="1"/>
      <c r="UUO2625" s="1"/>
      <c r="UUR2625" s="1"/>
      <c r="UUU2625" s="1"/>
      <c r="UUX2625" s="1"/>
      <c r="UVA2625" s="1"/>
      <c r="UVD2625" s="1"/>
      <c r="UVG2625" s="1"/>
      <c r="UVJ2625" s="1"/>
      <c r="UVM2625" s="1"/>
      <c r="UVP2625" s="1"/>
      <c r="UVS2625" s="1"/>
      <c r="UVV2625" s="1"/>
      <c r="UVY2625" s="1"/>
      <c r="UWB2625" s="1"/>
      <c r="UWE2625" s="1"/>
      <c r="UWH2625" s="1"/>
      <c r="UWK2625" s="1"/>
      <c r="UWN2625" s="1"/>
      <c r="UWQ2625" s="1"/>
      <c r="UWT2625" s="1"/>
      <c r="UWW2625" s="1"/>
      <c r="UWZ2625" s="1"/>
      <c r="UXC2625" s="1"/>
      <c r="UXF2625" s="1"/>
      <c r="UXI2625" s="1"/>
      <c r="UXL2625" s="1"/>
      <c r="UXO2625" s="1"/>
      <c r="UXR2625" s="1"/>
      <c r="UXU2625" s="1"/>
      <c r="UXX2625" s="1"/>
      <c r="UYA2625" s="1"/>
      <c r="UYD2625" s="1"/>
      <c r="UYG2625" s="1"/>
      <c r="UYJ2625" s="1"/>
      <c r="UYM2625" s="1"/>
      <c r="UYP2625" s="1"/>
      <c r="UYS2625" s="1"/>
      <c r="UYV2625" s="1"/>
      <c r="UYY2625" s="1"/>
      <c r="UZB2625" s="1"/>
      <c r="UZE2625" s="1"/>
      <c r="UZH2625" s="1"/>
      <c r="UZK2625" s="1"/>
      <c r="UZN2625" s="1"/>
      <c r="UZQ2625" s="1"/>
      <c r="UZT2625" s="1"/>
      <c r="UZW2625" s="1"/>
      <c r="UZZ2625" s="1"/>
      <c r="VAC2625" s="1"/>
      <c r="VAF2625" s="1"/>
      <c r="VAI2625" s="1"/>
      <c r="VAL2625" s="1"/>
      <c r="VAO2625" s="1"/>
      <c r="VAR2625" s="1"/>
      <c r="VAU2625" s="1"/>
      <c r="VAX2625" s="1"/>
      <c r="VBA2625" s="1"/>
      <c r="VBD2625" s="1"/>
      <c r="VBG2625" s="1"/>
      <c r="VBJ2625" s="1"/>
      <c r="VBM2625" s="1"/>
      <c r="VBP2625" s="1"/>
      <c r="VBS2625" s="1"/>
      <c r="VBV2625" s="1"/>
      <c r="VBY2625" s="1"/>
      <c r="VCB2625" s="1"/>
      <c r="VCE2625" s="1"/>
      <c r="VCH2625" s="1"/>
      <c r="VCK2625" s="1"/>
      <c r="VCN2625" s="1"/>
      <c r="VCQ2625" s="1"/>
      <c r="VCT2625" s="1"/>
      <c r="VCW2625" s="1"/>
      <c r="VCZ2625" s="1"/>
      <c r="VDC2625" s="1"/>
      <c r="VDF2625" s="1"/>
      <c r="VDI2625" s="1"/>
      <c r="VDL2625" s="1"/>
      <c r="VDO2625" s="1"/>
      <c r="VDR2625" s="1"/>
      <c r="VDU2625" s="1"/>
      <c r="VDX2625" s="1"/>
      <c r="VEA2625" s="1"/>
      <c r="VED2625" s="1"/>
      <c r="VEG2625" s="1"/>
      <c r="VEJ2625" s="1"/>
      <c r="VEM2625" s="1"/>
      <c r="VEP2625" s="1"/>
      <c r="VES2625" s="1"/>
      <c r="VEV2625" s="1"/>
      <c r="VEY2625" s="1"/>
      <c r="VFB2625" s="1"/>
      <c r="VFE2625" s="1"/>
      <c r="VFH2625" s="1"/>
      <c r="VFK2625" s="1"/>
      <c r="VFN2625" s="1"/>
      <c r="VFQ2625" s="1"/>
      <c r="VFT2625" s="1"/>
      <c r="VFW2625" s="1"/>
      <c r="VFZ2625" s="1"/>
      <c r="VGC2625" s="1"/>
      <c r="VGF2625" s="1"/>
      <c r="VGI2625" s="1"/>
      <c r="VGL2625" s="1"/>
      <c r="VGO2625" s="1"/>
      <c r="VGR2625" s="1"/>
      <c r="VGU2625" s="1"/>
      <c r="VGX2625" s="1"/>
      <c r="VHA2625" s="1"/>
      <c r="VHD2625" s="1"/>
      <c r="VHG2625" s="1"/>
      <c r="VHJ2625" s="1"/>
      <c r="VHM2625" s="1"/>
      <c r="VHP2625" s="1"/>
      <c r="VHS2625" s="1"/>
      <c r="VHV2625" s="1"/>
      <c r="VHY2625" s="1"/>
      <c r="VIB2625" s="1"/>
      <c r="VIE2625" s="1"/>
      <c r="VIH2625" s="1"/>
      <c r="VIK2625" s="1"/>
      <c r="VIN2625" s="1"/>
      <c r="VIQ2625" s="1"/>
      <c r="VIT2625" s="1"/>
      <c r="VIW2625" s="1"/>
      <c r="VIZ2625" s="1"/>
      <c r="VJC2625" s="1"/>
      <c r="VJF2625" s="1"/>
      <c r="VJI2625" s="1"/>
      <c r="VJL2625" s="1"/>
      <c r="VJO2625" s="1"/>
      <c r="VJR2625" s="1"/>
      <c r="VJU2625" s="1"/>
      <c r="VJX2625" s="1"/>
      <c r="VKA2625" s="1"/>
      <c r="VKD2625" s="1"/>
      <c r="VKG2625" s="1"/>
      <c r="VKJ2625" s="1"/>
      <c r="VKM2625" s="1"/>
      <c r="VKP2625" s="1"/>
      <c r="VKS2625" s="1"/>
      <c r="VKV2625" s="1"/>
      <c r="VKY2625" s="1"/>
      <c r="VLB2625" s="1"/>
      <c r="VLE2625" s="1"/>
      <c r="VLH2625" s="1"/>
      <c r="VLK2625" s="1"/>
      <c r="VLN2625" s="1"/>
      <c r="VLQ2625" s="1"/>
      <c r="VLT2625" s="1"/>
      <c r="VLW2625" s="1"/>
      <c r="VLZ2625" s="1"/>
      <c r="VMC2625" s="1"/>
      <c r="VMF2625" s="1"/>
      <c r="VMI2625" s="1"/>
      <c r="VML2625" s="1"/>
      <c r="VMO2625" s="1"/>
      <c r="VMR2625" s="1"/>
      <c r="VMU2625" s="1"/>
      <c r="VMX2625" s="1"/>
      <c r="VNA2625" s="1"/>
      <c r="VND2625" s="1"/>
      <c r="VNG2625" s="1"/>
      <c r="VNJ2625" s="1"/>
      <c r="VNM2625" s="1"/>
      <c r="VNP2625" s="1"/>
      <c r="VNS2625" s="1"/>
      <c r="VNV2625" s="1"/>
      <c r="VNY2625" s="1"/>
      <c r="VOB2625" s="1"/>
      <c r="VOE2625" s="1"/>
      <c r="VOH2625" s="1"/>
      <c r="VOK2625" s="1"/>
      <c r="VON2625" s="1"/>
      <c r="VOQ2625" s="1"/>
      <c r="VOT2625" s="1"/>
      <c r="VOW2625" s="1"/>
      <c r="VOZ2625" s="1"/>
      <c r="VPC2625" s="1"/>
      <c r="VPF2625" s="1"/>
      <c r="VPI2625" s="1"/>
      <c r="VPL2625" s="1"/>
      <c r="VPO2625" s="1"/>
      <c r="VPR2625" s="1"/>
      <c r="VPU2625" s="1"/>
      <c r="VPX2625" s="1"/>
      <c r="VQA2625" s="1"/>
      <c r="VQD2625" s="1"/>
      <c r="VQG2625" s="1"/>
      <c r="VQJ2625" s="1"/>
      <c r="VQM2625" s="1"/>
      <c r="VQP2625" s="1"/>
      <c r="VQS2625" s="1"/>
      <c r="VQV2625" s="1"/>
      <c r="VQY2625" s="1"/>
      <c r="VRB2625" s="1"/>
      <c r="VRE2625" s="1"/>
      <c r="VRH2625" s="1"/>
      <c r="VRK2625" s="1"/>
      <c r="VRN2625" s="1"/>
      <c r="VRQ2625" s="1"/>
      <c r="VRT2625" s="1"/>
      <c r="VRW2625" s="1"/>
      <c r="VRZ2625" s="1"/>
      <c r="VSC2625" s="1"/>
      <c r="VSF2625" s="1"/>
      <c r="VSI2625" s="1"/>
      <c r="VSL2625" s="1"/>
      <c r="VSO2625" s="1"/>
      <c r="VSR2625" s="1"/>
      <c r="VSU2625" s="1"/>
      <c r="VSX2625" s="1"/>
      <c r="VTA2625" s="1"/>
      <c r="VTD2625" s="1"/>
      <c r="VTG2625" s="1"/>
      <c r="VTJ2625" s="1"/>
      <c r="VTM2625" s="1"/>
      <c r="VTP2625" s="1"/>
      <c r="VTS2625" s="1"/>
      <c r="VTV2625" s="1"/>
      <c r="VTY2625" s="1"/>
      <c r="VUB2625" s="1"/>
      <c r="VUE2625" s="1"/>
      <c r="VUH2625" s="1"/>
      <c r="VUK2625" s="1"/>
      <c r="VUN2625" s="1"/>
      <c r="VUQ2625" s="1"/>
      <c r="VUT2625" s="1"/>
      <c r="VUW2625" s="1"/>
      <c r="VUZ2625" s="1"/>
      <c r="VVC2625" s="1"/>
      <c r="VVF2625" s="1"/>
      <c r="VVI2625" s="1"/>
      <c r="VVL2625" s="1"/>
      <c r="VVO2625" s="1"/>
      <c r="VVR2625" s="1"/>
      <c r="VVU2625" s="1"/>
      <c r="VVX2625" s="1"/>
      <c r="VWA2625" s="1"/>
      <c r="VWD2625" s="1"/>
      <c r="VWG2625" s="1"/>
      <c r="VWJ2625" s="1"/>
      <c r="VWM2625" s="1"/>
      <c r="VWP2625" s="1"/>
      <c r="VWS2625" s="1"/>
      <c r="VWV2625" s="1"/>
      <c r="VWY2625" s="1"/>
      <c r="VXB2625" s="1"/>
      <c r="VXE2625" s="1"/>
      <c r="VXH2625" s="1"/>
      <c r="VXK2625" s="1"/>
      <c r="VXN2625" s="1"/>
      <c r="VXQ2625" s="1"/>
      <c r="VXT2625" s="1"/>
      <c r="VXW2625" s="1"/>
      <c r="VXZ2625" s="1"/>
      <c r="VYC2625" s="1"/>
      <c r="VYF2625" s="1"/>
      <c r="VYI2625" s="1"/>
      <c r="VYL2625" s="1"/>
      <c r="VYO2625" s="1"/>
      <c r="VYR2625" s="1"/>
      <c r="VYU2625" s="1"/>
      <c r="VYX2625" s="1"/>
      <c r="VZA2625" s="1"/>
      <c r="VZD2625" s="1"/>
      <c r="VZG2625" s="1"/>
      <c r="VZJ2625" s="1"/>
      <c r="VZM2625" s="1"/>
      <c r="VZP2625" s="1"/>
      <c r="VZS2625" s="1"/>
      <c r="VZV2625" s="1"/>
      <c r="VZY2625" s="1"/>
      <c r="WAB2625" s="1"/>
      <c r="WAE2625" s="1"/>
      <c r="WAH2625" s="1"/>
      <c r="WAK2625" s="1"/>
      <c r="WAN2625" s="1"/>
      <c r="WAQ2625" s="1"/>
      <c r="WAT2625" s="1"/>
      <c r="WAW2625" s="1"/>
      <c r="WAZ2625" s="1"/>
      <c r="WBC2625" s="1"/>
      <c r="WBF2625" s="1"/>
      <c r="WBI2625" s="1"/>
      <c r="WBL2625" s="1"/>
      <c r="WBO2625" s="1"/>
      <c r="WBR2625" s="1"/>
      <c r="WBU2625" s="1"/>
      <c r="WBX2625" s="1"/>
      <c r="WCA2625" s="1"/>
      <c r="WCD2625" s="1"/>
      <c r="WCG2625" s="1"/>
      <c r="WCJ2625" s="1"/>
      <c r="WCM2625" s="1"/>
      <c r="WCP2625" s="1"/>
      <c r="WCS2625" s="1"/>
      <c r="WCV2625" s="1"/>
      <c r="WCY2625" s="1"/>
      <c r="WDB2625" s="1"/>
      <c r="WDE2625" s="1"/>
      <c r="WDH2625" s="1"/>
      <c r="WDK2625" s="1"/>
      <c r="WDN2625" s="1"/>
      <c r="WDQ2625" s="1"/>
      <c r="WDT2625" s="1"/>
      <c r="WDW2625" s="1"/>
      <c r="WDZ2625" s="1"/>
      <c r="WEC2625" s="1"/>
      <c r="WEF2625" s="1"/>
      <c r="WEI2625" s="1"/>
      <c r="WEL2625" s="1"/>
      <c r="WEO2625" s="1"/>
      <c r="WER2625" s="1"/>
      <c r="WEU2625" s="1"/>
      <c r="WEX2625" s="1"/>
      <c r="WFA2625" s="1"/>
      <c r="WFD2625" s="1"/>
      <c r="WFG2625" s="1"/>
      <c r="WFJ2625" s="1"/>
      <c r="WFM2625" s="1"/>
      <c r="WFP2625" s="1"/>
      <c r="WFS2625" s="1"/>
      <c r="WFV2625" s="1"/>
      <c r="WFY2625" s="1"/>
      <c r="WGB2625" s="1"/>
      <c r="WGE2625" s="1"/>
      <c r="WGH2625" s="1"/>
      <c r="WGK2625" s="1"/>
      <c r="WGN2625" s="1"/>
      <c r="WGQ2625" s="1"/>
      <c r="WGT2625" s="1"/>
      <c r="WGW2625" s="1"/>
      <c r="WGZ2625" s="1"/>
      <c r="WHC2625" s="1"/>
      <c r="WHF2625" s="1"/>
      <c r="WHI2625" s="1"/>
      <c r="WHL2625" s="1"/>
      <c r="WHO2625" s="1"/>
      <c r="WHR2625" s="1"/>
      <c r="WHU2625" s="1"/>
      <c r="WHX2625" s="1"/>
      <c r="WIA2625" s="1"/>
      <c r="WID2625" s="1"/>
      <c r="WIG2625" s="1"/>
      <c r="WIJ2625" s="1"/>
      <c r="WIM2625" s="1"/>
      <c r="WIP2625" s="1"/>
      <c r="WIS2625" s="1"/>
      <c r="WIV2625" s="1"/>
      <c r="WIY2625" s="1"/>
      <c r="WJB2625" s="1"/>
      <c r="WJE2625" s="1"/>
      <c r="WJH2625" s="1"/>
      <c r="WJK2625" s="1"/>
      <c r="WJN2625" s="1"/>
      <c r="WJQ2625" s="1"/>
      <c r="WJT2625" s="1"/>
      <c r="WJW2625" s="1"/>
      <c r="WJZ2625" s="1"/>
      <c r="WKC2625" s="1"/>
      <c r="WKF2625" s="1"/>
      <c r="WKI2625" s="1"/>
      <c r="WKL2625" s="1"/>
      <c r="WKO2625" s="1"/>
      <c r="WKR2625" s="1"/>
      <c r="WKU2625" s="1"/>
      <c r="WKX2625" s="1"/>
      <c r="WLA2625" s="1"/>
      <c r="WLD2625" s="1"/>
      <c r="WLG2625" s="1"/>
      <c r="WLJ2625" s="1"/>
      <c r="WLM2625" s="1"/>
      <c r="WLP2625" s="1"/>
      <c r="WLS2625" s="1"/>
      <c r="WLV2625" s="1"/>
      <c r="WLY2625" s="1"/>
      <c r="WMB2625" s="1"/>
      <c r="WME2625" s="1"/>
      <c r="WMH2625" s="1"/>
      <c r="WMK2625" s="1"/>
      <c r="WMN2625" s="1"/>
      <c r="WMQ2625" s="1"/>
      <c r="WMT2625" s="1"/>
      <c r="WMW2625" s="1"/>
      <c r="WMZ2625" s="1"/>
      <c r="WNC2625" s="1"/>
      <c r="WNF2625" s="1"/>
      <c r="WNI2625" s="1"/>
      <c r="WNL2625" s="1"/>
      <c r="WNO2625" s="1"/>
      <c r="WNR2625" s="1"/>
      <c r="WNU2625" s="1"/>
      <c r="WNX2625" s="1"/>
      <c r="WOA2625" s="1"/>
      <c r="WOD2625" s="1"/>
      <c r="WOG2625" s="1"/>
      <c r="WOJ2625" s="1"/>
      <c r="WOM2625" s="1"/>
      <c r="WOP2625" s="1"/>
      <c r="WOS2625" s="1"/>
      <c r="WOV2625" s="1"/>
      <c r="WOY2625" s="1"/>
      <c r="WPB2625" s="1"/>
      <c r="WPE2625" s="1"/>
      <c r="WPH2625" s="1"/>
      <c r="WPK2625" s="1"/>
      <c r="WPN2625" s="1"/>
      <c r="WPQ2625" s="1"/>
      <c r="WPT2625" s="1"/>
      <c r="WPW2625" s="1"/>
      <c r="WPZ2625" s="1"/>
      <c r="WQC2625" s="1"/>
      <c r="WQF2625" s="1"/>
      <c r="WQI2625" s="1"/>
      <c r="WQL2625" s="1"/>
      <c r="WQO2625" s="1"/>
      <c r="WQR2625" s="1"/>
      <c r="WQU2625" s="1"/>
      <c r="WQX2625" s="1"/>
      <c r="WRA2625" s="1"/>
      <c r="WRD2625" s="1"/>
      <c r="WRG2625" s="1"/>
      <c r="WRJ2625" s="1"/>
      <c r="WRM2625" s="1"/>
      <c r="WRP2625" s="1"/>
      <c r="WRS2625" s="1"/>
      <c r="WRV2625" s="1"/>
      <c r="WRY2625" s="1"/>
      <c r="WSB2625" s="1"/>
      <c r="WSE2625" s="1"/>
      <c r="WSH2625" s="1"/>
      <c r="WSK2625" s="1"/>
      <c r="WSN2625" s="1"/>
      <c r="WSQ2625" s="1"/>
      <c r="WST2625" s="1"/>
      <c r="WSW2625" s="1"/>
      <c r="WSZ2625" s="1"/>
      <c r="WTC2625" s="1"/>
      <c r="WTF2625" s="1"/>
      <c r="WTI2625" s="1"/>
      <c r="WTL2625" s="1"/>
      <c r="WTO2625" s="1"/>
      <c r="WTR2625" s="1"/>
      <c r="WTU2625" s="1"/>
      <c r="WTX2625" s="1"/>
      <c r="WUA2625" s="1"/>
      <c r="WUD2625" s="1"/>
      <c r="WUG2625" s="1"/>
      <c r="WUJ2625" s="1"/>
      <c r="WUM2625" s="1"/>
      <c r="WUP2625" s="1"/>
      <c r="WUS2625" s="1"/>
      <c r="WUV2625" s="1"/>
      <c r="WUY2625" s="1"/>
      <c r="WVB2625" s="1"/>
      <c r="WVE2625" s="1"/>
      <c r="WVH2625" s="1"/>
      <c r="WVK2625" s="1"/>
      <c r="WVN2625" s="1"/>
      <c r="WVQ2625" s="1"/>
      <c r="WVT2625" s="1"/>
      <c r="WVW2625" s="1"/>
      <c r="WVZ2625" s="1"/>
      <c r="WWC2625" s="1"/>
      <c r="WWF2625" s="1"/>
      <c r="WWI2625" s="1"/>
      <c r="WWL2625" s="1"/>
      <c r="WWO2625" s="1"/>
      <c r="WWR2625" s="1"/>
      <c r="WWU2625" s="1"/>
      <c r="WWX2625" s="1"/>
      <c r="WXA2625" s="1"/>
      <c r="WXD2625" s="1"/>
      <c r="WXG2625" s="1"/>
      <c r="WXJ2625" s="1"/>
      <c r="WXM2625" s="1"/>
      <c r="WXP2625" s="1"/>
      <c r="WXS2625" s="1"/>
      <c r="WXV2625" s="1"/>
      <c r="WXY2625" s="1"/>
      <c r="WYB2625" s="1"/>
      <c r="WYE2625" s="1"/>
      <c r="WYH2625" s="1"/>
      <c r="WYK2625" s="1"/>
      <c r="WYN2625" s="1"/>
      <c r="WYQ2625" s="1"/>
      <c r="WYT2625" s="1"/>
      <c r="WYW2625" s="1"/>
      <c r="WYZ2625" s="1"/>
      <c r="WZC2625" s="1"/>
      <c r="WZF2625" s="1"/>
      <c r="WZI2625" s="1"/>
      <c r="WZL2625" s="1"/>
      <c r="WZO2625" s="1"/>
      <c r="WZR2625" s="1"/>
      <c r="WZU2625" s="1"/>
      <c r="WZX2625" s="1"/>
      <c r="XAA2625" s="1"/>
      <c r="XAD2625" s="1"/>
      <c r="XAG2625" s="1"/>
      <c r="XAJ2625" s="1"/>
      <c r="XAM2625" s="1"/>
      <c r="XAP2625" s="1"/>
      <c r="XAS2625" s="1"/>
      <c r="XAV2625" s="1"/>
      <c r="XAY2625" s="1"/>
      <c r="XBB2625" s="1"/>
      <c r="XBE2625" s="1"/>
      <c r="XBH2625" s="1"/>
      <c r="XBK2625" s="1"/>
      <c r="XBN2625" s="1"/>
      <c r="XBQ2625" s="1"/>
      <c r="XBT2625" s="1"/>
      <c r="XBW2625" s="1"/>
      <c r="XBZ2625" s="1"/>
      <c r="XCC2625" s="1"/>
      <c r="XCF2625" s="1"/>
      <c r="XCI2625" s="1"/>
      <c r="XCL2625" s="1"/>
      <c r="XCO2625" s="1"/>
      <c r="XCR2625" s="1"/>
      <c r="XCU2625" s="1"/>
    </row>
    <row r="2626" spans="1:1023 1026:2046 2049:3072 3075:4095 4098:5118 5121:6144 6147:7167 7170:8190 8193:9216 9219:10239 10242:11262 11265:12288 12291:13311 13314:14334 14337:15360 15363:16323" s="63" customFormat="1" ht="60">
      <c r="A2626" s="254" t="s">
        <v>547</v>
      </c>
      <c r="B2626" s="254" t="s">
        <v>4521</v>
      </c>
      <c r="C2626" s="254" t="s">
        <v>2133</v>
      </c>
      <c r="D2626" s="67">
        <v>9.0609999999999999</v>
      </c>
      <c r="E2626" s="67">
        <v>240</v>
      </c>
      <c r="F2626" s="67">
        <v>97.5</v>
      </c>
      <c r="G2626" s="116" t="s">
        <v>5216</v>
      </c>
      <c r="H2626" s="108" t="s">
        <v>5218</v>
      </c>
      <c r="I2626" s="77" t="s">
        <v>406</v>
      </c>
      <c r="J2626" s="77" t="s">
        <v>406</v>
      </c>
      <c r="K2626" s="215"/>
      <c r="L2626" s="60">
        <v>3.5</v>
      </c>
      <c r="M2626" s="60"/>
      <c r="N2626" s="60"/>
      <c r="O2626" s="60">
        <v>330</v>
      </c>
      <c r="P2626" s="60">
        <v>480</v>
      </c>
      <c r="Q2626" s="60">
        <v>550</v>
      </c>
      <c r="R2626" s="60">
        <v>0.90610000000000002</v>
      </c>
      <c r="S2626" s="60">
        <v>1.8122</v>
      </c>
      <c r="T2626" s="60">
        <v>2.7183000000000002</v>
      </c>
      <c r="U2626" s="60">
        <v>4.5305</v>
      </c>
      <c r="V2626" s="60">
        <v>6.79575</v>
      </c>
      <c r="W2626" s="60">
        <v>9.0609999999999999</v>
      </c>
      <c r="X2626" s="60">
        <v>95.93065</v>
      </c>
      <c r="Y2626" s="60">
        <v>97.035060000000001</v>
      </c>
      <c r="Z2626" s="60">
        <v>97.362440000000007</v>
      </c>
      <c r="AA2626" s="60">
        <v>97.405529999999999</v>
      </c>
      <c r="AB2626" s="60">
        <v>97.158659999999998</v>
      </c>
      <c r="AC2626" s="60">
        <v>96.78322</v>
      </c>
      <c r="AD2626" s="60">
        <v>97.160880000000006</v>
      </c>
      <c r="AE2626" s="60">
        <v>96.126360000000005</v>
      </c>
      <c r="AF2626" s="60">
        <v>97.330820000000003</v>
      </c>
      <c r="AG2626" s="60">
        <v>97.709829999999997</v>
      </c>
      <c r="AH2626" s="60">
        <v>97.856560000000002</v>
      </c>
      <c r="AI2626" s="60">
        <v>97.706140000000005</v>
      </c>
      <c r="AJ2626" s="60">
        <v>97.435649999999995</v>
      </c>
      <c r="AK2626" s="60">
        <v>97.642690000000002</v>
      </c>
      <c r="AL2626" s="60">
        <v>95.536010000000005</v>
      </c>
      <c r="AM2626" s="60">
        <v>96.982789999999994</v>
      </c>
      <c r="AN2626" s="60">
        <v>97.334860000000006</v>
      </c>
      <c r="AO2626" s="60">
        <v>97.587569999999999</v>
      </c>
      <c r="AP2626" s="60">
        <v>97.556820000000002</v>
      </c>
      <c r="AQ2626" s="60">
        <v>97.313829999999996</v>
      </c>
      <c r="AR2626" s="60">
        <v>97.414959999999994</v>
      </c>
      <c r="AS2626" s="128" t="s">
        <v>2134</v>
      </c>
      <c r="AT2626" s="268">
        <v>43024</v>
      </c>
      <c r="AU2626" s="269" t="s">
        <v>507</v>
      </c>
      <c r="AV2626" s="1"/>
      <c r="AY2626" s="1"/>
      <c r="BB2626" s="1"/>
      <c r="BE2626" s="1"/>
      <c r="BH2626" s="1"/>
      <c r="BK2626" s="1"/>
      <c r="BN2626" s="1"/>
      <c r="BQ2626" s="1"/>
      <c r="BT2626" s="1"/>
      <c r="BW2626" s="1"/>
      <c r="BZ2626" s="1"/>
      <c r="CC2626" s="1"/>
      <c r="CF2626" s="1"/>
      <c r="CI2626" s="1"/>
      <c r="CL2626" s="1"/>
      <c r="CO2626" s="1"/>
      <c r="CR2626" s="1"/>
      <c r="CU2626" s="1"/>
      <c r="CX2626" s="1"/>
      <c r="DA2626" s="1"/>
      <c r="DD2626" s="1"/>
      <c r="DG2626" s="1"/>
      <c r="DJ2626" s="1"/>
      <c r="DM2626" s="1"/>
      <c r="DP2626" s="1"/>
      <c r="DS2626" s="1"/>
      <c r="DV2626" s="1"/>
      <c r="DY2626" s="1"/>
      <c r="EB2626" s="1"/>
      <c r="EE2626" s="1"/>
      <c r="EH2626" s="1"/>
      <c r="EK2626" s="1"/>
      <c r="EN2626" s="1"/>
      <c r="EQ2626" s="1"/>
      <c r="ET2626" s="1"/>
      <c r="EW2626" s="1"/>
      <c r="EZ2626" s="1"/>
      <c r="FC2626" s="1"/>
      <c r="FF2626" s="1"/>
      <c r="FI2626" s="1"/>
      <c r="FL2626" s="1"/>
      <c r="FO2626" s="1"/>
      <c r="FR2626" s="1"/>
      <c r="FU2626" s="1"/>
      <c r="FX2626" s="1"/>
      <c r="GA2626" s="1"/>
      <c r="GD2626" s="1"/>
      <c r="GG2626" s="1"/>
      <c r="GJ2626" s="1"/>
      <c r="GM2626" s="1"/>
      <c r="GP2626" s="1"/>
      <c r="GS2626" s="1"/>
      <c r="GV2626" s="1"/>
      <c r="GY2626" s="1"/>
      <c r="HB2626" s="1"/>
      <c r="HE2626" s="1"/>
      <c r="HH2626" s="1"/>
      <c r="HK2626" s="1"/>
      <c r="HN2626" s="1"/>
      <c r="HQ2626" s="1"/>
      <c r="HT2626" s="1"/>
      <c r="HW2626" s="1"/>
      <c r="HZ2626" s="1"/>
      <c r="IC2626" s="1"/>
      <c r="IF2626" s="1"/>
      <c r="II2626" s="1"/>
      <c r="IL2626" s="1"/>
      <c r="IO2626" s="1"/>
      <c r="IR2626" s="1"/>
      <c r="IU2626" s="1"/>
      <c r="IX2626" s="1"/>
      <c r="JA2626" s="1"/>
      <c r="JD2626" s="1"/>
      <c r="JG2626" s="1"/>
      <c r="JJ2626" s="1"/>
      <c r="JM2626" s="1"/>
      <c r="JP2626" s="1"/>
      <c r="JS2626" s="1"/>
      <c r="JV2626" s="1"/>
      <c r="JY2626" s="1"/>
      <c r="KB2626" s="1"/>
      <c r="KE2626" s="1"/>
      <c r="KH2626" s="1"/>
      <c r="KK2626" s="1"/>
      <c r="KN2626" s="1"/>
      <c r="KQ2626" s="1"/>
      <c r="KT2626" s="1"/>
      <c r="KW2626" s="1"/>
      <c r="KZ2626" s="1"/>
      <c r="LC2626" s="1"/>
      <c r="LF2626" s="1"/>
      <c r="LI2626" s="1"/>
      <c r="LL2626" s="1"/>
      <c r="LO2626" s="1"/>
      <c r="LR2626" s="1"/>
      <c r="LU2626" s="1"/>
      <c r="LX2626" s="1"/>
      <c r="MA2626" s="1"/>
      <c r="MD2626" s="1"/>
      <c r="MG2626" s="1"/>
      <c r="MJ2626" s="1"/>
      <c r="MM2626" s="1"/>
      <c r="MP2626" s="1"/>
      <c r="MS2626" s="1"/>
      <c r="MV2626" s="1"/>
      <c r="MY2626" s="1"/>
      <c r="NB2626" s="1"/>
      <c r="NE2626" s="1"/>
      <c r="NH2626" s="1"/>
      <c r="NK2626" s="1"/>
      <c r="NN2626" s="1"/>
      <c r="NQ2626" s="1"/>
      <c r="NT2626" s="1"/>
      <c r="NW2626" s="1"/>
      <c r="NZ2626" s="1"/>
      <c r="OC2626" s="1"/>
      <c r="OF2626" s="1"/>
      <c r="OI2626" s="1"/>
      <c r="OL2626" s="1"/>
      <c r="OO2626" s="1"/>
      <c r="OR2626" s="1"/>
      <c r="OU2626" s="1"/>
      <c r="OX2626" s="1"/>
      <c r="PA2626" s="1"/>
      <c r="PD2626" s="1"/>
      <c r="PG2626" s="1"/>
      <c r="PJ2626" s="1"/>
      <c r="PM2626" s="1"/>
      <c r="PP2626" s="1"/>
      <c r="PS2626" s="1"/>
      <c r="PV2626" s="1"/>
      <c r="PY2626" s="1"/>
      <c r="QB2626" s="1"/>
      <c r="QE2626" s="1"/>
      <c r="QH2626" s="1"/>
      <c r="QK2626" s="1"/>
      <c r="QN2626" s="1"/>
      <c r="QQ2626" s="1"/>
      <c r="QT2626" s="1"/>
      <c r="QW2626" s="1"/>
      <c r="QZ2626" s="1"/>
      <c r="RC2626" s="1"/>
      <c r="RF2626" s="1"/>
      <c r="RI2626" s="1"/>
      <c r="RL2626" s="1"/>
      <c r="RO2626" s="1"/>
      <c r="RR2626" s="1"/>
      <c r="RU2626" s="1"/>
      <c r="RX2626" s="1"/>
      <c r="SA2626" s="1"/>
      <c r="SD2626" s="1"/>
      <c r="SG2626" s="1"/>
      <c r="SJ2626" s="1"/>
      <c r="SM2626" s="1"/>
      <c r="SP2626" s="1"/>
      <c r="SS2626" s="1"/>
      <c r="SV2626" s="1"/>
      <c r="SY2626" s="1"/>
      <c r="TB2626" s="1"/>
      <c r="TE2626" s="1"/>
      <c r="TH2626" s="1"/>
      <c r="TK2626" s="1"/>
      <c r="TN2626" s="1"/>
      <c r="TQ2626" s="1"/>
      <c r="TT2626" s="1"/>
      <c r="TW2626" s="1"/>
      <c r="TZ2626" s="1"/>
      <c r="UC2626" s="1"/>
      <c r="UF2626" s="1"/>
      <c r="UI2626" s="1"/>
      <c r="UL2626" s="1"/>
      <c r="UO2626" s="1"/>
      <c r="UR2626" s="1"/>
      <c r="UU2626" s="1"/>
      <c r="UX2626" s="1"/>
      <c r="VA2626" s="1"/>
      <c r="VD2626" s="1"/>
      <c r="VG2626" s="1"/>
      <c r="VJ2626" s="1"/>
      <c r="VM2626" s="1"/>
      <c r="VP2626" s="1"/>
      <c r="VS2626" s="1"/>
      <c r="VV2626" s="1"/>
      <c r="VY2626" s="1"/>
      <c r="WB2626" s="1"/>
      <c r="WE2626" s="1"/>
      <c r="WH2626" s="1"/>
      <c r="WK2626" s="1"/>
      <c r="WN2626" s="1"/>
      <c r="WQ2626" s="1"/>
      <c r="WT2626" s="1"/>
      <c r="WW2626" s="1"/>
      <c r="WZ2626" s="1"/>
      <c r="XC2626" s="1"/>
      <c r="XF2626" s="1"/>
      <c r="XI2626" s="1"/>
      <c r="XL2626" s="1"/>
      <c r="XO2626" s="1"/>
      <c r="XR2626" s="1"/>
      <c r="XU2626" s="1"/>
      <c r="XX2626" s="1"/>
      <c r="YA2626" s="1"/>
      <c r="YD2626" s="1"/>
      <c r="YG2626" s="1"/>
      <c r="YJ2626" s="1"/>
      <c r="YM2626" s="1"/>
      <c r="YP2626" s="1"/>
      <c r="YS2626" s="1"/>
      <c r="YV2626" s="1"/>
      <c r="YY2626" s="1"/>
      <c r="ZB2626" s="1"/>
      <c r="ZE2626" s="1"/>
      <c r="ZH2626" s="1"/>
      <c r="ZK2626" s="1"/>
      <c r="ZN2626" s="1"/>
      <c r="ZQ2626" s="1"/>
      <c r="ZT2626" s="1"/>
      <c r="ZW2626" s="1"/>
      <c r="ZZ2626" s="1"/>
      <c r="AAC2626" s="1"/>
      <c r="AAF2626" s="1"/>
      <c r="AAI2626" s="1"/>
      <c r="AAL2626" s="1"/>
      <c r="AAO2626" s="1"/>
      <c r="AAR2626" s="1"/>
      <c r="AAU2626" s="1"/>
      <c r="AAX2626" s="1"/>
      <c r="ABA2626" s="1"/>
      <c r="ABD2626" s="1"/>
      <c r="ABG2626" s="1"/>
      <c r="ABJ2626" s="1"/>
      <c r="ABM2626" s="1"/>
      <c r="ABP2626" s="1"/>
      <c r="ABS2626" s="1"/>
      <c r="ABV2626" s="1"/>
      <c r="ABY2626" s="1"/>
      <c r="ACB2626" s="1"/>
      <c r="ACE2626" s="1"/>
      <c r="ACH2626" s="1"/>
      <c r="ACK2626" s="1"/>
      <c r="ACN2626" s="1"/>
      <c r="ACQ2626" s="1"/>
      <c r="ACT2626" s="1"/>
      <c r="ACW2626" s="1"/>
      <c r="ACZ2626" s="1"/>
      <c r="ADC2626" s="1"/>
      <c r="ADF2626" s="1"/>
      <c r="ADI2626" s="1"/>
      <c r="ADL2626" s="1"/>
      <c r="ADO2626" s="1"/>
      <c r="ADR2626" s="1"/>
      <c r="ADU2626" s="1"/>
      <c r="ADX2626" s="1"/>
      <c r="AEA2626" s="1"/>
      <c r="AED2626" s="1"/>
      <c r="AEG2626" s="1"/>
      <c r="AEJ2626" s="1"/>
      <c r="AEM2626" s="1"/>
      <c r="AEP2626" s="1"/>
      <c r="AES2626" s="1"/>
      <c r="AEV2626" s="1"/>
      <c r="AEY2626" s="1"/>
      <c r="AFB2626" s="1"/>
      <c r="AFE2626" s="1"/>
      <c r="AFH2626" s="1"/>
      <c r="AFK2626" s="1"/>
      <c r="AFN2626" s="1"/>
      <c r="AFQ2626" s="1"/>
      <c r="AFT2626" s="1"/>
      <c r="AFW2626" s="1"/>
      <c r="AFZ2626" s="1"/>
      <c r="AGC2626" s="1"/>
      <c r="AGF2626" s="1"/>
      <c r="AGI2626" s="1"/>
      <c r="AGL2626" s="1"/>
      <c r="AGO2626" s="1"/>
      <c r="AGR2626" s="1"/>
      <c r="AGU2626" s="1"/>
      <c r="AGX2626" s="1"/>
      <c r="AHA2626" s="1"/>
      <c r="AHD2626" s="1"/>
      <c r="AHG2626" s="1"/>
      <c r="AHJ2626" s="1"/>
      <c r="AHM2626" s="1"/>
      <c r="AHP2626" s="1"/>
      <c r="AHS2626" s="1"/>
      <c r="AHV2626" s="1"/>
      <c r="AHY2626" s="1"/>
      <c r="AIB2626" s="1"/>
      <c r="AIE2626" s="1"/>
      <c r="AIH2626" s="1"/>
      <c r="AIK2626" s="1"/>
      <c r="AIN2626" s="1"/>
      <c r="AIQ2626" s="1"/>
      <c r="AIT2626" s="1"/>
      <c r="AIW2626" s="1"/>
      <c r="AIZ2626" s="1"/>
      <c r="AJC2626" s="1"/>
      <c r="AJF2626" s="1"/>
      <c r="AJI2626" s="1"/>
      <c r="AJL2626" s="1"/>
      <c r="AJO2626" s="1"/>
      <c r="AJR2626" s="1"/>
      <c r="AJU2626" s="1"/>
      <c r="AJX2626" s="1"/>
      <c r="AKA2626" s="1"/>
      <c r="AKD2626" s="1"/>
      <c r="AKG2626" s="1"/>
      <c r="AKJ2626" s="1"/>
      <c r="AKM2626" s="1"/>
      <c r="AKP2626" s="1"/>
      <c r="AKS2626" s="1"/>
      <c r="AKV2626" s="1"/>
      <c r="AKY2626" s="1"/>
      <c r="ALB2626" s="1"/>
      <c r="ALE2626" s="1"/>
      <c r="ALH2626" s="1"/>
      <c r="ALK2626" s="1"/>
      <c r="ALN2626" s="1"/>
      <c r="ALQ2626" s="1"/>
      <c r="ALT2626" s="1"/>
      <c r="ALW2626" s="1"/>
      <c r="ALZ2626" s="1"/>
      <c r="AMC2626" s="1"/>
      <c r="AMF2626" s="1"/>
      <c r="AMI2626" s="1"/>
      <c r="AML2626" s="1"/>
      <c r="AMO2626" s="1"/>
      <c r="AMR2626" s="1"/>
      <c r="AMU2626" s="1"/>
      <c r="AMX2626" s="1"/>
      <c r="ANA2626" s="1"/>
      <c r="AND2626" s="1"/>
      <c r="ANG2626" s="1"/>
      <c r="ANJ2626" s="1"/>
      <c r="ANM2626" s="1"/>
      <c r="ANP2626" s="1"/>
      <c r="ANS2626" s="1"/>
      <c r="ANV2626" s="1"/>
      <c r="ANY2626" s="1"/>
      <c r="AOB2626" s="1"/>
      <c r="AOE2626" s="1"/>
      <c r="AOH2626" s="1"/>
      <c r="AOK2626" s="1"/>
      <c r="AON2626" s="1"/>
      <c r="AOQ2626" s="1"/>
      <c r="AOT2626" s="1"/>
      <c r="AOW2626" s="1"/>
      <c r="AOZ2626" s="1"/>
      <c r="APC2626" s="1"/>
      <c r="APF2626" s="1"/>
      <c r="API2626" s="1"/>
      <c r="APL2626" s="1"/>
      <c r="APO2626" s="1"/>
      <c r="APR2626" s="1"/>
      <c r="APU2626" s="1"/>
      <c r="APX2626" s="1"/>
      <c r="AQA2626" s="1"/>
      <c r="AQD2626" s="1"/>
      <c r="AQG2626" s="1"/>
      <c r="AQJ2626" s="1"/>
      <c r="AQM2626" s="1"/>
      <c r="AQP2626" s="1"/>
      <c r="AQS2626" s="1"/>
      <c r="AQV2626" s="1"/>
      <c r="AQY2626" s="1"/>
      <c r="ARB2626" s="1"/>
      <c r="ARE2626" s="1"/>
      <c r="ARH2626" s="1"/>
      <c r="ARK2626" s="1"/>
      <c r="ARN2626" s="1"/>
      <c r="ARQ2626" s="1"/>
      <c r="ART2626" s="1"/>
      <c r="ARW2626" s="1"/>
      <c r="ARZ2626" s="1"/>
      <c r="ASC2626" s="1"/>
      <c r="ASF2626" s="1"/>
      <c r="ASI2626" s="1"/>
      <c r="ASL2626" s="1"/>
      <c r="ASO2626" s="1"/>
      <c r="ASR2626" s="1"/>
      <c r="ASU2626" s="1"/>
      <c r="ASX2626" s="1"/>
      <c r="ATA2626" s="1"/>
      <c r="ATD2626" s="1"/>
      <c r="ATG2626" s="1"/>
      <c r="ATJ2626" s="1"/>
      <c r="ATM2626" s="1"/>
      <c r="ATP2626" s="1"/>
      <c r="ATS2626" s="1"/>
      <c r="ATV2626" s="1"/>
      <c r="ATY2626" s="1"/>
      <c r="AUB2626" s="1"/>
      <c r="AUE2626" s="1"/>
      <c r="AUH2626" s="1"/>
      <c r="AUK2626" s="1"/>
      <c r="AUN2626" s="1"/>
      <c r="AUQ2626" s="1"/>
      <c r="AUT2626" s="1"/>
      <c r="AUW2626" s="1"/>
      <c r="AUZ2626" s="1"/>
      <c r="AVC2626" s="1"/>
      <c r="AVF2626" s="1"/>
      <c r="AVI2626" s="1"/>
      <c r="AVL2626" s="1"/>
      <c r="AVO2626" s="1"/>
      <c r="AVR2626" s="1"/>
      <c r="AVU2626" s="1"/>
      <c r="AVX2626" s="1"/>
      <c r="AWA2626" s="1"/>
      <c r="AWD2626" s="1"/>
      <c r="AWG2626" s="1"/>
      <c r="AWJ2626" s="1"/>
      <c r="AWM2626" s="1"/>
      <c r="AWP2626" s="1"/>
      <c r="AWS2626" s="1"/>
      <c r="AWV2626" s="1"/>
      <c r="AWY2626" s="1"/>
      <c r="AXB2626" s="1"/>
      <c r="AXE2626" s="1"/>
      <c r="AXH2626" s="1"/>
      <c r="AXK2626" s="1"/>
      <c r="AXN2626" s="1"/>
      <c r="AXQ2626" s="1"/>
      <c r="AXT2626" s="1"/>
      <c r="AXW2626" s="1"/>
      <c r="AXZ2626" s="1"/>
      <c r="AYC2626" s="1"/>
      <c r="AYF2626" s="1"/>
      <c r="AYI2626" s="1"/>
      <c r="AYL2626" s="1"/>
      <c r="AYO2626" s="1"/>
      <c r="AYR2626" s="1"/>
      <c r="AYU2626" s="1"/>
      <c r="AYX2626" s="1"/>
      <c r="AZA2626" s="1"/>
      <c r="AZD2626" s="1"/>
      <c r="AZG2626" s="1"/>
      <c r="AZJ2626" s="1"/>
      <c r="AZM2626" s="1"/>
      <c r="AZP2626" s="1"/>
      <c r="AZS2626" s="1"/>
      <c r="AZV2626" s="1"/>
      <c r="AZY2626" s="1"/>
      <c r="BAB2626" s="1"/>
      <c r="BAE2626" s="1"/>
      <c r="BAH2626" s="1"/>
      <c r="BAK2626" s="1"/>
      <c r="BAN2626" s="1"/>
      <c r="BAQ2626" s="1"/>
      <c r="BAT2626" s="1"/>
      <c r="BAW2626" s="1"/>
      <c r="BAZ2626" s="1"/>
      <c r="BBC2626" s="1"/>
      <c r="BBF2626" s="1"/>
      <c r="BBI2626" s="1"/>
      <c r="BBL2626" s="1"/>
      <c r="BBO2626" s="1"/>
      <c r="BBR2626" s="1"/>
      <c r="BBU2626" s="1"/>
      <c r="BBX2626" s="1"/>
      <c r="BCA2626" s="1"/>
      <c r="BCD2626" s="1"/>
      <c r="BCG2626" s="1"/>
      <c r="BCJ2626" s="1"/>
      <c r="BCM2626" s="1"/>
      <c r="BCP2626" s="1"/>
      <c r="BCS2626" s="1"/>
      <c r="BCV2626" s="1"/>
      <c r="BCY2626" s="1"/>
      <c r="BDB2626" s="1"/>
      <c r="BDE2626" s="1"/>
      <c r="BDH2626" s="1"/>
      <c r="BDK2626" s="1"/>
      <c r="BDN2626" s="1"/>
      <c r="BDQ2626" s="1"/>
      <c r="BDT2626" s="1"/>
      <c r="BDW2626" s="1"/>
      <c r="BDZ2626" s="1"/>
      <c r="BEC2626" s="1"/>
      <c r="BEF2626" s="1"/>
      <c r="BEI2626" s="1"/>
      <c r="BEL2626" s="1"/>
      <c r="BEO2626" s="1"/>
      <c r="BER2626" s="1"/>
      <c r="BEU2626" s="1"/>
      <c r="BEX2626" s="1"/>
      <c r="BFA2626" s="1"/>
      <c r="BFD2626" s="1"/>
      <c r="BFG2626" s="1"/>
      <c r="BFJ2626" s="1"/>
      <c r="BFM2626" s="1"/>
      <c r="BFP2626" s="1"/>
      <c r="BFS2626" s="1"/>
      <c r="BFV2626" s="1"/>
      <c r="BFY2626" s="1"/>
      <c r="BGB2626" s="1"/>
      <c r="BGE2626" s="1"/>
      <c r="BGH2626" s="1"/>
      <c r="BGK2626" s="1"/>
      <c r="BGN2626" s="1"/>
      <c r="BGQ2626" s="1"/>
      <c r="BGT2626" s="1"/>
      <c r="BGW2626" s="1"/>
      <c r="BGZ2626" s="1"/>
      <c r="BHC2626" s="1"/>
      <c r="BHF2626" s="1"/>
      <c r="BHI2626" s="1"/>
      <c r="BHL2626" s="1"/>
      <c r="BHO2626" s="1"/>
      <c r="BHR2626" s="1"/>
      <c r="BHU2626" s="1"/>
      <c r="BHX2626" s="1"/>
      <c r="BIA2626" s="1"/>
      <c r="BID2626" s="1"/>
      <c r="BIG2626" s="1"/>
      <c r="BIJ2626" s="1"/>
      <c r="BIM2626" s="1"/>
      <c r="BIP2626" s="1"/>
      <c r="BIS2626" s="1"/>
      <c r="BIV2626" s="1"/>
      <c r="BIY2626" s="1"/>
      <c r="BJB2626" s="1"/>
      <c r="BJE2626" s="1"/>
      <c r="BJH2626" s="1"/>
      <c r="BJK2626" s="1"/>
      <c r="BJN2626" s="1"/>
      <c r="BJQ2626" s="1"/>
      <c r="BJT2626" s="1"/>
      <c r="BJW2626" s="1"/>
      <c r="BJZ2626" s="1"/>
      <c r="BKC2626" s="1"/>
      <c r="BKF2626" s="1"/>
      <c r="BKI2626" s="1"/>
      <c r="BKL2626" s="1"/>
      <c r="BKO2626" s="1"/>
      <c r="BKR2626" s="1"/>
      <c r="BKU2626" s="1"/>
      <c r="BKX2626" s="1"/>
      <c r="BLA2626" s="1"/>
      <c r="BLD2626" s="1"/>
      <c r="BLG2626" s="1"/>
      <c r="BLJ2626" s="1"/>
      <c r="BLM2626" s="1"/>
      <c r="BLP2626" s="1"/>
      <c r="BLS2626" s="1"/>
      <c r="BLV2626" s="1"/>
      <c r="BLY2626" s="1"/>
      <c r="BMB2626" s="1"/>
      <c r="BME2626" s="1"/>
      <c r="BMH2626" s="1"/>
      <c r="BMK2626" s="1"/>
      <c r="BMN2626" s="1"/>
      <c r="BMQ2626" s="1"/>
      <c r="BMT2626" s="1"/>
      <c r="BMW2626" s="1"/>
      <c r="BMZ2626" s="1"/>
      <c r="BNC2626" s="1"/>
      <c r="BNF2626" s="1"/>
      <c r="BNI2626" s="1"/>
      <c r="BNL2626" s="1"/>
      <c r="BNO2626" s="1"/>
      <c r="BNR2626" s="1"/>
      <c r="BNU2626" s="1"/>
      <c r="BNX2626" s="1"/>
      <c r="BOA2626" s="1"/>
      <c r="BOD2626" s="1"/>
      <c r="BOG2626" s="1"/>
      <c r="BOJ2626" s="1"/>
      <c r="BOM2626" s="1"/>
      <c r="BOP2626" s="1"/>
      <c r="BOS2626" s="1"/>
      <c r="BOV2626" s="1"/>
      <c r="BOY2626" s="1"/>
      <c r="BPB2626" s="1"/>
      <c r="BPE2626" s="1"/>
      <c r="BPH2626" s="1"/>
      <c r="BPK2626" s="1"/>
      <c r="BPN2626" s="1"/>
      <c r="BPQ2626" s="1"/>
      <c r="BPT2626" s="1"/>
      <c r="BPW2626" s="1"/>
      <c r="BPZ2626" s="1"/>
      <c r="BQC2626" s="1"/>
      <c r="BQF2626" s="1"/>
      <c r="BQI2626" s="1"/>
      <c r="BQL2626" s="1"/>
      <c r="BQO2626" s="1"/>
      <c r="BQR2626" s="1"/>
      <c r="BQU2626" s="1"/>
      <c r="BQX2626" s="1"/>
      <c r="BRA2626" s="1"/>
      <c r="BRD2626" s="1"/>
      <c r="BRG2626" s="1"/>
      <c r="BRJ2626" s="1"/>
      <c r="BRM2626" s="1"/>
      <c r="BRP2626" s="1"/>
      <c r="BRS2626" s="1"/>
      <c r="BRV2626" s="1"/>
      <c r="BRY2626" s="1"/>
      <c r="BSB2626" s="1"/>
      <c r="BSE2626" s="1"/>
      <c r="BSH2626" s="1"/>
      <c r="BSK2626" s="1"/>
      <c r="BSN2626" s="1"/>
      <c r="BSQ2626" s="1"/>
      <c r="BST2626" s="1"/>
      <c r="BSW2626" s="1"/>
      <c r="BSZ2626" s="1"/>
      <c r="BTC2626" s="1"/>
      <c r="BTF2626" s="1"/>
      <c r="BTI2626" s="1"/>
      <c r="BTL2626" s="1"/>
      <c r="BTO2626" s="1"/>
      <c r="BTR2626" s="1"/>
      <c r="BTU2626" s="1"/>
      <c r="BTX2626" s="1"/>
      <c r="BUA2626" s="1"/>
      <c r="BUD2626" s="1"/>
      <c r="BUG2626" s="1"/>
      <c r="BUJ2626" s="1"/>
      <c r="BUM2626" s="1"/>
      <c r="BUP2626" s="1"/>
      <c r="BUS2626" s="1"/>
      <c r="BUV2626" s="1"/>
      <c r="BUY2626" s="1"/>
      <c r="BVB2626" s="1"/>
      <c r="BVE2626" s="1"/>
      <c r="BVH2626" s="1"/>
      <c r="BVK2626" s="1"/>
      <c r="BVN2626" s="1"/>
      <c r="BVQ2626" s="1"/>
      <c r="BVT2626" s="1"/>
      <c r="BVW2626" s="1"/>
      <c r="BVZ2626" s="1"/>
      <c r="BWC2626" s="1"/>
      <c r="BWF2626" s="1"/>
      <c r="BWI2626" s="1"/>
      <c r="BWL2626" s="1"/>
      <c r="BWO2626" s="1"/>
      <c r="BWR2626" s="1"/>
      <c r="BWU2626" s="1"/>
      <c r="BWX2626" s="1"/>
      <c r="BXA2626" s="1"/>
      <c r="BXD2626" s="1"/>
      <c r="BXG2626" s="1"/>
      <c r="BXJ2626" s="1"/>
      <c r="BXM2626" s="1"/>
      <c r="BXP2626" s="1"/>
      <c r="BXS2626" s="1"/>
      <c r="BXV2626" s="1"/>
      <c r="BXY2626" s="1"/>
      <c r="BYB2626" s="1"/>
      <c r="BYE2626" s="1"/>
      <c r="BYH2626" s="1"/>
      <c r="BYK2626" s="1"/>
      <c r="BYN2626" s="1"/>
      <c r="BYQ2626" s="1"/>
      <c r="BYT2626" s="1"/>
      <c r="BYW2626" s="1"/>
      <c r="BYZ2626" s="1"/>
      <c r="BZC2626" s="1"/>
      <c r="BZF2626" s="1"/>
      <c r="BZI2626" s="1"/>
      <c r="BZL2626" s="1"/>
      <c r="BZO2626" s="1"/>
      <c r="BZR2626" s="1"/>
      <c r="BZU2626" s="1"/>
      <c r="BZX2626" s="1"/>
      <c r="CAA2626" s="1"/>
      <c r="CAD2626" s="1"/>
      <c r="CAG2626" s="1"/>
      <c r="CAJ2626" s="1"/>
      <c r="CAM2626" s="1"/>
      <c r="CAP2626" s="1"/>
      <c r="CAS2626" s="1"/>
      <c r="CAV2626" s="1"/>
      <c r="CAY2626" s="1"/>
      <c r="CBB2626" s="1"/>
      <c r="CBE2626" s="1"/>
      <c r="CBH2626" s="1"/>
      <c r="CBK2626" s="1"/>
      <c r="CBN2626" s="1"/>
      <c r="CBQ2626" s="1"/>
      <c r="CBT2626" s="1"/>
      <c r="CBW2626" s="1"/>
      <c r="CBZ2626" s="1"/>
      <c r="CCC2626" s="1"/>
      <c r="CCF2626" s="1"/>
      <c r="CCI2626" s="1"/>
      <c r="CCL2626" s="1"/>
      <c r="CCO2626" s="1"/>
      <c r="CCR2626" s="1"/>
      <c r="CCU2626" s="1"/>
      <c r="CCX2626" s="1"/>
      <c r="CDA2626" s="1"/>
      <c r="CDD2626" s="1"/>
      <c r="CDG2626" s="1"/>
      <c r="CDJ2626" s="1"/>
      <c r="CDM2626" s="1"/>
      <c r="CDP2626" s="1"/>
      <c r="CDS2626" s="1"/>
      <c r="CDV2626" s="1"/>
      <c r="CDY2626" s="1"/>
      <c r="CEB2626" s="1"/>
      <c r="CEE2626" s="1"/>
      <c r="CEH2626" s="1"/>
      <c r="CEK2626" s="1"/>
      <c r="CEN2626" s="1"/>
      <c r="CEQ2626" s="1"/>
      <c r="CET2626" s="1"/>
      <c r="CEW2626" s="1"/>
      <c r="CEZ2626" s="1"/>
      <c r="CFC2626" s="1"/>
      <c r="CFF2626" s="1"/>
      <c r="CFI2626" s="1"/>
      <c r="CFL2626" s="1"/>
      <c r="CFO2626" s="1"/>
      <c r="CFR2626" s="1"/>
      <c r="CFU2626" s="1"/>
      <c r="CFX2626" s="1"/>
      <c r="CGA2626" s="1"/>
      <c r="CGD2626" s="1"/>
      <c r="CGG2626" s="1"/>
      <c r="CGJ2626" s="1"/>
      <c r="CGM2626" s="1"/>
      <c r="CGP2626" s="1"/>
      <c r="CGS2626" s="1"/>
      <c r="CGV2626" s="1"/>
      <c r="CGY2626" s="1"/>
      <c r="CHB2626" s="1"/>
      <c r="CHE2626" s="1"/>
      <c r="CHH2626" s="1"/>
      <c r="CHK2626" s="1"/>
      <c r="CHN2626" s="1"/>
      <c r="CHQ2626" s="1"/>
      <c r="CHT2626" s="1"/>
      <c r="CHW2626" s="1"/>
      <c r="CHZ2626" s="1"/>
      <c r="CIC2626" s="1"/>
      <c r="CIF2626" s="1"/>
      <c r="CII2626" s="1"/>
      <c r="CIL2626" s="1"/>
      <c r="CIO2626" s="1"/>
      <c r="CIR2626" s="1"/>
      <c r="CIU2626" s="1"/>
      <c r="CIX2626" s="1"/>
      <c r="CJA2626" s="1"/>
      <c r="CJD2626" s="1"/>
      <c r="CJG2626" s="1"/>
      <c r="CJJ2626" s="1"/>
      <c r="CJM2626" s="1"/>
      <c r="CJP2626" s="1"/>
      <c r="CJS2626" s="1"/>
      <c r="CJV2626" s="1"/>
      <c r="CJY2626" s="1"/>
      <c r="CKB2626" s="1"/>
      <c r="CKE2626" s="1"/>
      <c r="CKH2626" s="1"/>
      <c r="CKK2626" s="1"/>
      <c r="CKN2626" s="1"/>
      <c r="CKQ2626" s="1"/>
      <c r="CKT2626" s="1"/>
      <c r="CKW2626" s="1"/>
      <c r="CKZ2626" s="1"/>
      <c r="CLC2626" s="1"/>
      <c r="CLF2626" s="1"/>
      <c r="CLI2626" s="1"/>
      <c r="CLL2626" s="1"/>
      <c r="CLO2626" s="1"/>
      <c r="CLR2626" s="1"/>
      <c r="CLU2626" s="1"/>
      <c r="CLX2626" s="1"/>
      <c r="CMA2626" s="1"/>
      <c r="CMD2626" s="1"/>
      <c r="CMG2626" s="1"/>
      <c r="CMJ2626" s="1"/>
      <c r="CMM2626" s="1"/>
      <c r="CMP2626" s="1"/>
      <c r="CMS2626" s="1"/>
      <c r="CMV2626" s="1"/>
      <c r="CMY2626" s="1"/>
      <c r="CNB2626" s="1"/>
      <c r="CNE2626" s="1"/>
      <c r="CNH2626" s="1"/>
      <c r="CNK2626" s="1"/>
      <c r="CNN2626" s="1"/>
      <c r="CNQ2626" s="1"/>
      <c r="CNT2626" s="1"/>
      <c r="CNW2626" s="1"/>
      <c r="CNZ2626" s="1"/>
      <c r="COC2626" s="1"/>
      <c r="COF2626" s="1"/>
      <c r="COI2626" s="1"/>
      <c r="COL2626" s="1"/>
      <c r="COO2626" s="1"/>
      <c r="COR2626" s="1"/>
      <c r="COU2626" s="1"/>
      <c r="COX2626" s="1"/>
      <c r="CPA2626" s="1"/>
      <c r="CPD2626" s="1"/>
      <c r="CPG2626" s="1"/>
      <c r="CPJ2626" s="1"/>
      <c r="CPM2626" s="1"/>
      <c r="CPP2626" s="1"/>
      <c r="CPS2626" s="1"/>
      <c r="CPV2626" s="1"/>
      <c r="CPY2626" s="1"/>
      <c r="CQB2626" s="1"/>
      <c r="CQE2626" s="1"/>
      <c r="CQH2626" s="1"/>
      <c r="CQK2626" s="1"/>
      <c r="CQN2626" s="1"/>
      <c r="CQQ2626" s="1"/>
      <c r="CQT2626" s="1"/>
      <c r="CQW2626" s="1"/>
      <c r="CQZ2626" s="1"/>
      <c r="CRC2626" s="1"/>
      <c r="CRF2626" s="1"/>
      <c r="CRI2626" s="1"/>
      <c r="CRL2626" s="1"/>
      <c r="CRO2626" s="1"/>
      <c r="CRR2626" s="1"/>
      <c r="CRU2626" s="1"/>
      <c r="CRX2626" s="1"/>
      <c r="CSA2626" s="1"/>
      <c r="CSD2626" s="1"/>
      <c r="CSG2626" s="1"/>
      <c r="CSJ2626" s="1"/>
      <c r="CSM2626" s="1"/>
      <c r="CSP2626" s="1"/>
      <c r="CSS2626" s="1"/>
      <c r="CSV2626" s="1"/>
      <c r="CSY2626" s="1"/>
      <c r="CTB2626" s="1"/>
      <c r="CTE2626" s="1"/>
      <c r="CTH2626" s="1"/>
      <c r="CTK2626" s="1"/>
      <c r="CTN2626" s="1"/>
      <c r="CTQ2626" s="1"/>
      <c r="CTT2626" s="1"/>
      <c r="CTW2626" s="1"/>
      <c r="CTZ2626" s="1"/>
      <c r="CUC2626" s="1"/>
      <c r="CUF2626" s="1"/>
      <c r="CUI2626" s="1"/>
      <c r="CUL2626" s="1"/>
      <c r="CUO2626" s="1"/>
      <c r="CUR2626" s="1"/>
      <c r="CUU2626" s="1"/>
      <c r="CUX2626" s="1"/>
      <c r="CVA2626" s="1"/>
      <c r="CVD2626" s="1"/>
      <c r="CVG2626" s="1"/>
      <c r="CVJ2626" s="1"/>
      <c r="CVM2626" s="1"/>
      <c r="CVP2626" s="1"/>
      <c r="CVS2626" s="1"/>
      <c r="CVV2626" s="1"/>
      <c r="CVY2626" s="1"/>
      <c r="CWB2626" s="1"/>
      <c r="CWE2626" s="1"/>
      <c r="CWH2626" s="1"/>
      <c r="CWK2626" s="1"/>
      <c r="CWN2626" s="1"/>
      <c r="CWQ2626" s="1"/>
      <c r="CWT2626" s="1"/>
      <c r="CWW2626" s="1"/>
      <c r="CWZ2626" s="1"/>
      <c r="CXC2626" s="1"/>
      <c r="CXF2626" s="1"/>
      <c r="CXI2626" s="1"/>
      <c r="CXL2626" s="1"/>
      <c r="CXO2626" s="1"/>
      <c r="CXR2626" s="1"/>
      <c r="CXU2626" s="1"/>
      <c r="CXX2626" s="1"/>
      <c r="CYA2626" s="1"/>
      <c r="CYD2626" s="1"/>
      <c r="CYG2626" s="1"/>
      <c r="CYJ2626" s="1"/>
      <c r="CYM2626" s="1"/>
      <c r="CYP2626" s="1"/>
      <c r="CYS2626" s="1"/>
      <c r="CYV2626" s="1"/>
      <c r="CYY2626" s="1"/>
      <c r="CZB2626" s="1"/>
      <c r="CZE2626" s="1"/>
      <c r="CZH2626" s="1"/>
      <c r="CZK2626" s="1"/>
      <c r="CZN2626" s="1"/>
      <c r="CZQ2626" s="1"/>
      <c r="CZT2626" s="1"/>
      <c r="CZW2626" s="1"/>
      <c r="CZZ2626" s="1"/>
      <c r="DAC2626" s="1"/>
      <c r="DAF2626" s="1"/>
      <c r="DAI2626" s="1"/>
      <c r="DAL2626" s="1"/>
      <c r="DAO2626" s="1"/>
      <c r="DAR2626" s="1"/>
      <c r="DAU2626" s="1"/>
      <c r="DAX2626" s="1"/>
      <c r="DBA2626" s="1"/>
      <c r="DBD2626" s="1"/>
      <c r="DBG2626" s="1"/>
      <c r="DBJ2626" s="1"/>
      <c r="DBM2626" s="1"/>
      <c r="DBP2626" s="1"/>
      <c r="DBS2626" s="1"/>
      <c r="DBV2626" s="1"/>
      <c r="DBY2626" s="1"/>
      <c r="DCB2626" s="1"/>
      <c r="DCE2626" s="1"/>
      <c r="DCH2626" s="1"/>
      <c r="DCK2626" s="1"/>
      <c r="DCN2626" s="1"/>
      <c r="DCQ2626" s="1"/>
      <c r="DCT2626" s="1"/>
      <c r="DCW2626" s="1"/>
      <c r="DCZ2626" s="1"/>
      <c r="DDC2626" s="1"/>
      <c r="DDF2626" s="1"/>
      <c r="DDI2626" s="1"/>
      <c r="DDL2626" s="1"/>
      <c r="DDO2626" s="1"/>
      <c r="DDR2626" s="1"/>
      <c r="DDU2626" s="1"/>
      <c r="DDX2626" s="1"/>
      <c r="DEA2626" s="1"/>
      <c r="DED2626" s="1"/>
      <c r="DEG2626" s="1"/>
      <c r="DEJ2626" s="1"/>
      <c r="DEM2626" s="1"/>
      <c r="DEP2626" s="1"/>
      <c r="DES2626" s="1"/>
      <c r="DEV2626" s="1"/>
      <c r="DEY2626" s="1"/>
      <c r="DFB2626" s="1"/>
      <c r="DFE2626" s="1"/>
      <c r="DFH2626" s="1"/>
      <c r="DFK2626" s="1"/>
      <c r="DFN2626" s="1"/>
      <c r="DFQ2626" s="1"/>
      <c r="DFT2626" s="1"/>
      <c r="DFW2626" s="1"/>
      <c r="DFZ2626" s="1"/>
      <c r="DGC2626" s="1"/>
      <c r="DGF2626" s="1"/>
      <c r="DGI2626" s="1"/>
      <c r="DGL2626" s="1"/>
      <c r="DGO2626" s="1"/>
      <c r="DGR2626" s="1"/>
      <c r="DGU2626" s="1"/>
      <c r="DGX2626" s="1"/>
      <c r="DHA2626" s="1"/>
      <c r="DHD2626" s="1"/>
      <c r="DHG2626" s="1"/>
      <c r="DHJ2626" s="1"/>
      <c r="DHM2626" s="1"/>
      <c r="DHP2626" s="1"/>
      <c r="DHS2626" s="1"/>
      <c r="DHV2626" s="1"/>
      <c r="DHY2626" s="1"/>
      <c r="DIB2626" s="1"/>
      <c r="DIE2626" s="1"/>
      <c r="DIH2626" s="1"/>
      <c r="DIK2626" s="1"/>
      <c r="DIN2626" s="1"/>
      <c r="DIQ2626" s="1"/>
      <c r="DIT2626" s="1"/>
      <c r="DIW2626" s="1"/>
      <c r="DIZ2626" s="1"/>
      <c r="DJC2626" s="1"/>
      <c r="DJF2626" s="1"/>
      <c r="DJI2626" s="1"/>
      <c r="DJL2626" s="1"/>
      <c r="DJO2626" s="1"/>
      <c r="DJR2626" s="1"/>
      <c r="DJU2626" s="1"/>
      <c r="DJX2626" s="1"/>
      <c r="DKA2626" s="1"/>
      <c r="DKD2626" s="1"/>
      <c r="DKG2626" s="1"/>
      <c r="DKJ2626" s="1"/>
      <c r="DKM2626" s="1"/>
      <c r="DKP2626" s="1"/>
      <c r="DKS2626" s="1"/>
      <c r="DKV2626" s="1"/>
      <c r="DKY2626" s="1"/>
      <c r="DLB2626" s="1"/>
      <c r="DLE2626" s="1"/>
      <c r="DLH2626" s="1"/>
      <c r="DLK2626" s="1"/>
      <c r="DLN2626" s="1"/>
      <c r="DLQ2626" s="1"/>
      <c r="DLT2626" s="1"/>
      <c r="DLW2626" s="1"/>
      <c r="DLZ2626" s="1"/>
      <c r="DMC2626" s="1"/>
      <c r="DMF2626" s="1"/>
      <c r="DMI2626" s="1"/>
      <c r="DML2626" s="1"/>
      <c r="DMO2626" s="1"/>
      <c r="DMR2626" s="1"/>
      <c r="DMU2626" s="1"/>
      <c r="DMX2626" s="1"/>
      <c r="DNA2626" s="1"/>
      <c r="DND2626" s="1"/>
      <c r="DNG2626" s="1"/>
      <c r="DNJ2626" s="1"/>
      <c r="DNM2626" s="1"/>
      <c r="DNP2626" s="1"/>
      <c r="DNS2626" s="1"/>
      <c r="DNV2626" s="1"/>
      <c r="DNY2626" s="1"/>
      <c r="DOB2626" s="1"/>
      <c r="DOE2626" s="1"/>
      <c r="DOH2626" s="1"/>
      <c r="DOK2626" s="1"/>
      <c r="DON2626" s="1"/>
      <c r="DOQ2626" s="1"/>
      <c r="DOT2626" s="1"/>
      <c r="DOW2626" s="1"/>
      <c r="DOZ2626" s="1"/>
      <c r="DPC2626" s="1"/>
      <c r="DPF2626" s="1"/>
      <c r="DPI2626" s="1"/>
      <c r="DPL2626" s="1"/>
      <c r="DPO2626" s="1"/>
      <c r="DPR2626" s="1"/>
      <c r="DPU2626" s="1"/>
      <c r="DPX2626" s="1"/>
      <c r="DQA2626" s="1"/>
      <c r="DQD2626" s="1"/>
      <c r="DQG2626" s="1"/>
      <c r="DQJ2626" s="1"/>
      <c r="DQM2626" s="1"/>
      <c r="DQP2626" s="1"/>
      <c r="DQS2626" s="1"/>
      <c r="DQV2626" s="1"/>
      <c r="DQY2626" s="1"/>
      <c r="DRB2626" s="1"/>
      <c r="DRE2626" s="1"/>
      <c r="DRH2626" s="1"/>
      <c r="DRK2626" s="1"/>
      <c r="DRN2626" s="1"/>
      <c r="DRQ2626" s="1"/>
      <c r="DRT2626" s="1"/>
      <c r="DRW2626" s="1"/>
      <c r="DRZ2626" s="1"/>
      <c r="DSC2626" s="1"/>
      <c r="DSF2626" s="1"/>
      <c r="DSI2626" s="1"/>
      <c r="DSL2626" s="1"/>
      <c r="DSO2626" s="1"/>
      <c r="DSR2626" s="1"/>
      <c r="DSU2626" s="1"/>
      <c r="DSX2626" s="1"/>
      <c r="DTA2626" s="1"/>
      <c r="DTD2626" s="1"/>
      <c r="DTG2626" s="1"/>
      <c r="DTJ2626" s="1"/>
      <c r="DTM2626" s="1"/>
      <c r="DTP2626" s="1"/>
      <c r="DTS2626" s="1"/>
      <c r="DTV2626" s="1"/>
      <c r="DTY2626" s="1"/>
      <c r="DUB2626" s="1"/>
      <c r="DUE2626" s="1"/>
      <c r="DUH2626" s="1"/>
      <c r="DUK2626" s="1"/>
      <c r="DUN2626" s="1"/>
      <c r="DUQ2626" s="1"/>
      <c r="DUT2626" s="1"/>
      <c r="DUW2626" s="1"/>
      <c r="DUZ2626" s="1"/>
      <c r="DVC2626" s="1"/>
      <c r="DVF2626" s="1"/>
      <c r="DVI2626" s="1"/>
      <c r="DVL2626" s="1"/>
      <c r="DVO2626" s="1"/>
      <c r="DVR2626" s="1"/>
      <c r="DVU2626" s="1"/>
      <c r="DVX2626" s="1"/>
      <c r="DWA2626" s="1"/>
      <c r="DWD2626" s="1"/>
      <c r="DWG2626" s="1"/>
      <c r="DWJ2626" s="1"/>
      <c r="DWM2626" s="1"/>
      <c r="DWP2626" s="1"/>
      <c r="DWS2626" s="1"/>
      <c r="DWV2626" s="1"/>
      <c r="DWY2626" s="1"/>
      <c r="DXB2626" s="1"/>
      <c r="DXE2626" s="1"/>
      <c r="DXH2626" s="1"/>
      <c r="DXK2626" s="1"/>
      <c r="DXN2626" s="1"/>
      <c r="DXQ2626" s="1"/>
      <c r="DXT2626" s="1"/>
      <c r="DXW2626" s="1"/>
      <c r="DXZ2626" s="1"/>
      <c r="DYC2626" s="1"/>
      <c r="DYF2626" s="1"/>
      <c r="DYI2626" s="1"/>
      <c r="DYL2626" s="1"/>
      <c r="DYO2626" s="1"/>
      <c r="DYR2626" s="1"/>
      <c r="DYU2626" s="1"/>
      <c r="DYX2626" s="1"/>
      <c r="DZA2626" s="1"/>
      <c r="DZD2626" s="1"/>
      <c r="DZG2626" s="1"/>
      <c r="DZJ2626" s="1"/>
      <c r="DZM2626" s="1"/>
      <c r="DZP2626" s="1"/>
      <c r="DZS2626" s="1"/>
      <c r="DZV2626" s="1"/>
      <c r="DZY2626" s="1"/>
      <c r="EAB2626" s="1"/>
      <c r="EAE2626" s="1"/>
      <c r="EAH2626" s="1"/>
      <c r="EAK2626" s="1"/>
      <c r="EAN2626" s="1"/>
      <c r="EAQ2626" s="1"/>
      <c r="EAT2626" s="1"/>
      <c r="EAW2626" s="1"/>
      <c r="EAZ2626" s="1"/>
      <c r="EBC2626" s="1"/>
      <c r="EBF2626" s="1"/>
      <c r="EBI2626" s="1"/>
      <c r="EBL2626" s="1"/>
      <c r="EBO2626" s="1"/>
      <c r="EBR2626" s="1"/>
      <c r="EBU2626" s="1"/>
      <c r="EBX2626" s="1"/>
      <c r="ECA2626" s="1"/>
      <c r="ECD2626" s="1"/>
      <c r="ECG2626" s="1"/>
      <c r="ECJ2626" s="1"/>
      <c r="ECM2626" s="1"/>
      <c r="ECP2626" s="1"/>
      <c r="ECS2626" s="1"/>
      <c r="ECV2626" s="1"/>
      <c r="ECY2626" s="1"/>
      <c r="EDB2626" s="1"/>
      <c r="EDE2626" s="1"/>
      <c r="EDH2626" s="1"/>
      <c r="EDK2626" s="1"/>
      <c r="EDN2626" s="1"/>
      <c r="EDQ2626" s="1"/>
      <c r="EDT2626" s="1"/>
      <c r="EDW2626" s="1"/>
      <c r="EDZ2626" s="1"/>
      <c r="EEC2626" s="1"/>
      <c r="EEF2626" s="1"/>
      <c r="EEI2626" s="1"/>
      <c r="EEL2626" s="1"/>
      <c r="EEO2626" s="1"/>
      <c r="EER2626" s="1"/>
      <c r="EEU2626" s="1"/>
      <c r="EEX2626" s="1"/>
      <c r="EFA2626" s="1"/>
      <c r="EFD2626" s="1"/>
      <c r="EFG2626" s="1"/>
      <c r="EFJ2626" s="1"/>
      <c r="EFM2626" s="1"/>
      <c r="EFP2626" s="1"/>
      <c r="EFS2626" s="1"/>
      <c r="EFV2626" s="1"/>
      <c r="EFY2626" s="1"/>
      <c r="EGB2626" s="1"/>
      <c r="EGE2626" s="1"/>
      <c r="EGH2626" s="1"/>
      <c r="EGK2626" s="1"/>
      <c r="EGN2626" s="1"/>
      <c r="EGQ2626" s="1"/>
      <c r="EGT2626" s="1"/>
      <c r="EGW2626" s="1"/>
      <c r="EGZ2626" s="1"/>
      <c r="EHC2626" s="1"/>
      <c r="EHF2626" s="1"/>
      <c r="EHI2626" s="1"/>
      <c r="EHL2626" s="1"/>
      <c r="EHO2626" s="1"/>
      <c r="EHR2626" s="1"/>
      <c r="EHU2626" s="1"/>
      <c r="EHX2626" s="1"/>
      <c r="EIA2626" s="1"/>
      <c r="EID2626" s="1"/>
      <c r="EIG2626" s="1"/>
      <c r="EIJ2626" s="1"/>
      <c r="EIM2626" s="1"/>
      <c r="EIP2626" s="1"/>
      <c r="EIS2626" s="1"/>
      <c r="EIV2626" s="1"/>
      <c r="EIY2626" s="1"/>
      <c r="EJB2626" s="1"/>
      <c r="EJE2626" s="1"/>
      <c r="EJH2626" s="1"/>
      <c r="EJK2626" s="1"/>
      <c r="EJN2626" s="1"/>
      <c r="EJQ2626" s="1"/>
      <c r="EJT2626" s="1"/>
      <c r="EJW2626" s="1"/>
      <c r="EJZ2626" s="1"/>
      <c r="EKC2626" s="1"/>
      <c r="EKF2626" s="1"/>
      <c r="EKI2626" s="1"/>
      <c r="EKL2626" s="1"/>
      <c r="EKO2626" s="1"/>
      <c r="EKR2626" s="1"/>
      <c r="EKU2626" s="1"/>
      <c r="EKX2626" s="1"/>
      <c r="ELA2626" s="1"/>
      <c r="ELD2626" s="1"/>
      <c r="ELG2626" s="1"/>
      <c r="ELJ2626" s="1"/>
      <c r="ELM2626" s="1"/>
      <c r="ELP2626" s="1"/>
      <c r="ELS2626" s="1"/>
      <c r="ELV2626" s="1"/>
      <c r="ELY2626" s="1"/>
      <c r="EMB2626" s="1"/>
      <c r="EME2626" s="1"/>
      <c r="EMH2626" s="1"/>
      <c r="EMK2626" s="1"/>
      <c r="EMN2626" s="1"/>
      <c r="EMQ2626" s="1"/>
      <c r="EMT2626" s="1"/>
      <c r="EMW2626" s="1"/>
      <c r="EMZ2626" s="1"/>
      <c r="ENC2626" s="1"/>
      <c r="ENF2626" s="1"/>
      <c r="ENI2626" s="1"/>
      <c r="ENL2626" s="1"/>
      <c r="ENO2626" s="1"/>
      <c r="ENR2626" s="1"/>
      <c r="ENU2626" s="1"/>
      <c r="ENX2626" s="1"/>
      <c r="EOA2626" s="1"/>
      <c r="EOD2626" s="1"/>
      <c r="EOG2626" s="1"/>
      <c r="EOJ2626" s="1"/>
      <c r="EOM2626" s="1"/>
      <c r="EOP2626" s="1"/>
      <c r="EOS2626" s="1"/>
      <c r="EOV2626" s="1"/>
      <c r="EOY2626" s="1"/>
      <c r="EPB2626" s="1"/>
      <c r="EPE2626" s="1"/>
      <c r="EPH2626" s="1"/>
      <c r="EPK2626" s="1"/>
      <c r="EPN2626" s="1"/>
      <c r="EPQ2626" s="1"/>
      <c r="EPT2626" s="1"/>
      <c r="EPW2626" s="1"/>
      <c r="EPZ2626" s="1"/>
      <c r="EQC2626" s="1"/>
      <c r="EQF2626" s="1"/>
      <c r="EQI2626" s="1"/>
      <c r="EQL2626" s="1"/>
      <c r="EQO2626" s="1"/>
      <c r="EQR2626" s="1"/>
      <c r="EQU2626" s="1"/>
      <c r="EQX2626" s="1"/>
      <c r="ERA2626" s="1"/>
      <c r="ERD2626" s="1"/>
      <c r="ERG2626" s="1"/>
      <c r="ERJ2626" s="1"/>
      <c r="ERM2626" s="1"/>
      <c r="ERP2626" s="1"/>
      <c r="ERS2626" s="1"/>
      <c r="ERV2626" s="1"/>
      <c r="ERY2626" s="1"/>
      <c r="ESB2626" s="1"/>
      <c r="ESE2626" s="1"/>
      <c r="ESH2626" s="1"/>
      <c r="ESK2626" s="1"/>
      <c r="ESN2626" s="1"/>
      <c r="ESQ2626" s="1"/>
      <c r="EST2626" s="1"/>
      <c r="ESW2626" s="1"/>
      <c r="ESZ2626" s="1"/>
      <c r="ETC2626" s="1"/>
      <c r="ETF2626" s="1"/>
      <c r="ETI2626" s="1"/>
      <c r="ETL2626" s="1"/>
      <c r="ETO2626" s="1"/>
      <c r="ETR2626" s="1"/>
      <c r="ETU2626" s="1"/>
      <c r="ETX2626" s="1"/>
      <c r="EUA2626" s="1"/>
      <c r="EUD2626" s="1"/>
      <c r="EUG2626" s="1"/>
      <c r="EUJ2626" s="1"/>
      <c r="EUM2626" s="1"/>
      <c r="EUP2626" s="1"/>
      <c r="EUS2626" s="1"/>
      <c r="EUV2626" s="1"/>
      <c r="EUY2626" s="1"/>
      <c r="EVB2626" s="1"/>
      <c r="EVE2626" s="1"/>
      <c r="EVH2626" s="1"/>
      <c r="EVK2626" s="1"/>
      <c r="EVN2626" s="1"/>
      <c r="EVQ2626" s="1"/>
      <c r="EVT2626" s="1"/>
      <c r="EVW2626" s="1"/>
      <c r="EVZ2626" s="1"/>
      <c r="EWC2626" s="1"/>
      <c r="EWF2626" s="1"/>
      <c r="EWI2626" s="1"/>
      <c r="EWL2626" s="1"/>
      <c r="EWO2626" s="1"/>
      <c r="EWR2626" s="1"/>
      <c r="EWU2626" s="1"/>
      <c r="EWX2626" s="1"/>
      <c r="EXA2626" s="1"/>
      <c r="EXD2626" s="1"/>
      <c r="EXG2626" s="1"/>
      <c r="EXJ2626" s="1"/>
      <c r="EXM2626" s="1"/>
      <c r="EXP2626" s="1"/>
      <c r="EXS2626" s="1"/>
      <c r="EXV2626" s="1"/>
      <c r="EXY2626" s="1"/>
      <c r="EYB2626" s="1"/>
      <c r="EYE2626" s="1"/>
      <c r="EYH2626" s="1"/>
      <c r="EYK2626" s="1"/>
      <c r="EYN2626" s="1"/>
      <c r="EYQ2626" s="1"/>
      <c r="EYT2626" s="1"/>
      <c r="EYW2626" s="1"/>
      <c r="EYZ2626" s="1"/>
      <c r="EZC2626" s="1"/>
      <c r="EZF2626" s="1"/>
      <c r="EZI2626" s="1"/>
      <c r="EZL2626" s="1"/>
      <c r="EZO2626" s="1"/>
      <c r="EZR2626" s="1"/>
      <c r="EZU2626" s="1"/>
      <c r="EZX2626" s="1"/>
      <c r="FAA2626" s="1"/>
      <c r="FAD2626" s="1"/>
      <c r="FAG2626" s="1"/>
      <c r="FAJ2626" s="1"/>
      <c r="FAM2626" s="1"/>
      <c r="FAP2626" s="1"/>
      <c r="FAS2626" s="1"/>
      <c r="FAV2626" s="1"/>
      <c r="FAY2626" s="1"/>
      <c r="FBB2626" s="1"/>
      <c r="FBE2626" s="1"/>
      <c r="FBH2626" s="1"/>
      <c r="FBK2626" s="1"/>
      <c r="FBN2626" s="1"/>
      <c r="FBQ2626" s="1"/>
      <c r="FBT2626" s="1"/>
      <c r="FBW2626" s="1"/>
      <c r="FBZ2626" s="1"/>
      <c r="FCC2626" s="1"/>
      <c r="FCF2626" s="1"/>
      <c r="FCI2626" s="1"/>
      <c r="FCL2626" s="1"/>
      <c r="FCO2626" s="1"/>
      <c r="FCR2626" s="1"/>
      <c r="FCU2626" s="1"/>
      <c r="FCX2626" s="1"/>
      <c r="FDA2626" s="1"/>
      <c r="FDD2626" s="1"/>
      <c r="FDG2626" s="1"/>
      <c r="FDJ2626" s="1"/>
      <c r="FDM2626" s="1"/>
      <c r="FDP2626" s="1"/>
      <c r="FDS2626" s="1"/>
      <c r="FDV2626" s="1"/>
      <c r="FDY2626" s="1"/>
      <c r="FEB2626" s="1"/>
      <c r="FEE2626" s="1"/>
      <c r="FEH2626" s="1"/>
      <c r="FEK2626" s="1"/>
      <c r="FEN2626" s="1"/>
      <c r="FEQ2626" s="1"/>
      <c r="FET2626" s="1"/>
      <c r="FEW2626" s="1"/>
      <c r="FEZ2626" s="1"/>
      <c r="FFC2626" s="1"/>
      <c r="FFF2626" s="1"/>
      <c r="FFI2626" s="1"/>
      <c r="FFL2626" s="1"/>
      <c r="FFO2626" s="1"/>
      <c r="FFR2626" s="1"/>
      <c r="FFU2626" s="1"/>
      <c r="FFX2626" s="1"/>
      <c r="FGA2626" s="1"/>
      <c r="FGD2626" s="1"/>
      <c r="FGG2626" s="1"/>
      <c r="FGJ2626" s="1"/>
      <c r="FGM2626" s="1"/>
      <c r="FGP2626" s="1"/>
      <c r="FGS2626" s="1"/>
      <c r="FGV2626" s="1"/>
      <c r="FGY2626" s="1"/>
      <c r="FHB2626" s="1"/>
      <c r="FHE2626" s="1"/>
      <c r="FHH2626" s="1"/>
      <c r="FHK2626" s="1"/>
      <c r="FHN2626" s="1"/>
      <c r="FHQ2626" s="1"/>
      <c r="FHT2626" s="1"/>
      <c r="FHW2626" s="1"/>
      <c r="FHZ2626" s="1"/>
      <c r="FIC2626" s="1"/>
      <c r="FIF2626" s="1"/>
      <c r="FII2626" s="1"/>
      <c r="FIL2626" s="1"/>
      <c r="FIO2626" s="1"/>
      <c r="FIR2626" s="1"/>
      <c r="FIU2626" s="1"/>
      <c r="FIX2626" s="1"/>
      <c r="FJA2626" s="1"/>
      <c r="FJD2626" s="1"/>
      <c r="FJG2626" s="1"/>
      <c r="FJJ2626" s="1"/>
      <c r="FJM2626" s="1"/>
      <c r="FJP2626" s="1"/>
      <c r="FJS2626" s="1"/>
      <c r="FJV2626" s="1"/>
      <c r="FJY2626" s="1"/>
      <c r="FKB2626" s="1"/>
      <c r="FKE2626" s="1"/>
      <c r="FKH2626" s="1"/>
      <c r="FKK2626" s="1"/>
      <c r="FKN2626" s="1"/>
      <c r="FKQ2626" s="1"/>
      <c r="FKT2626" s="1"/>
      <c r="FKW2626" s="1"/>
      <c r="FKZ2626" s="1"/>
      <c r="FLC2626" s="1"/>
      <c r="FLF2626" s="1"/>
      <c r="FLI2626" s="1"/>
      <c r="FLL2626" s="1"/>
      <c r="FLO2626" s="1"/>
      <c r="FLR2626" s="1"/>
      <c r="FLU2626" s="1"/>
      <c r="FLX2626" s="1"/>
      <c r="FMA2626" s="1"/>
      <c r="FMD2626" s="1"/>
      <c r="FMG2626" s="1"/>
      <c r="FMJ2626" s="1"/>
      <c r="FMM2626" s="1"/>
      <c r="FMP2626" s="1"/>
      <c r="FMS2626" s="1"/>
      <c r="FMV2626" s="1"/>
      <c r="FMY2626" s="1"/>
      <c r="FNB2626" s="1"/>
      <c r="FNE2626" s="1"/>
      <c r="FNH2626" s="1"/>
      <c r="FNK2626" s="1"/>
      <c r="FNN2626" s="1"/>
      <c r="FNQ2626" s="1"/>
      <c r="FNT2626" s="1"/>
      <c r="FNW2626" s="1"/>
      <c r="FNZ2626" s="1"/>
      <c r="FOC2626" s="1"/>
      <c r="FOF2626" s="1"/>
      <c r="FOI2626" s="1"/>
      <c r="FOL2626" s="1"/>
      <c r="FOO2626" s="1"/>
      <c r="FOR2626" s="1"/>
      <c r="FOU2626" s="1"/>
      <c r="FOX2626" s="1"/>
      <c r="FPA2626" s="1"/>
      <c r="FPD2626" s="1"/>
      <c r="FPG2626" s="1"/>
      <c r="FPJ2626" s="1"/>
      <c r="FPM2626" s="1"/>
      <c r="FPP2626" s="1"/>
      <c r="FPS2626" s="1"/>
      <c r="FPV2626" s="1"/>
      <c r="FPY2626" s="1"/>
      <c r="FQB2626" s="1"/>
      <c r="FQE2626" s="1"/>
      <c r="FQH2626" s="1"/>
      <c r="FQK2626" s="1"/>
      <c r="FQN2626" s="1"/>
      <c r="FQQ2626" s="1"/>
      <c r="FQT2626" s="1"/>
      <c r="FQW2626" s="1"/>
      <c r="FQZ2626" s="1"/>
      <c r="FRC2626" s="1"/>
      <c r="FRF2626" s="1"/>
      <c r="FRI2626" s="1"/>
      <c r="FRL2626" s="1"/>
      <c r="FRO2626" s="1"/>
      <c r="FRR2626" s="1"/>
      <c r="FRU2626" s="1"/>
      <c r="FRX2626" s="1"/>
      <c r="FSA2626" s="1"/>
      <c r="FSD2626" s="1"/>
      <c r="FSG2626" s="1"/>
      <c r="FSJ2626" s="1"/>
      <c r="FSM2626" s="1"/>
      <c r="FSP2626" s="1"/>
      <c r="FSS2626" s="1"/>
      <c r="FSV2626" s="1"/>
      <c r="FSY2626" s="1"/>
      <c r="FTB2626" s="1"/>
      <c r="FTE2626" s="1"/>
      <c r="FTH2626" s="1"/>
      <c r="FTK2626" s="1"/>
      <c r="FTN2626" s="1"/>
      <c r="FTQ2626" s="1"/>
      <c r="FTT2626" s="1"/>
      <c r="FTW2626" s="1"/>
      <c r="FTZ2626" s="1"/>
      <c r="FUC2626" s="1"/>
      <c r="FUF2626" s="1"/>
      <c r="FUI2626" s="1"/>
      <c r="FUL2626" s="1"/>
      <c r="FUO2626" s="1"/>
      <c r="FUR2626" s="1"/>
      <c r="FUU2626" s="1"/>
      <c r="FUX2626" s="1"/>
      <c r="FVA2626" s="1"/>
      <c r="FVD2626" s="1"/>
      <c r="FVG2626" s="1"/>
      <c r="FVJ2626" s="1"/>
      <c r="FVM2626" s="1"/>
      <c r="FVP2626" s="1"/>
      <c r="FVS2626" s="1"/>
      <c r="FVV2626" s="1"/>
      <c r="FVY2626" s="1"/>
      <c r="FWB2626" s="1"/>
      <c r="FWE2626" s="1"/>
      <c r="FWH2626" s="1"/>
      <c r="FWK2626" s="1"/>
      <c r="FWN2626" s="1"/>
      <c r="FWQ2626" s="1"/>
      <c r="FWT2626" s="1"/>
      <c r="FWW2626" s="1"/>
      <c r="FWZ2626" s="1"/>
      <c r="FXC2626" s="1"/>
      <c r="FXF2626" s="1"/>
      <c r="FXI2626" s="1"/>
      <c r="FXL2626" s="1"/>
      <c r="FXO2626" s="1"/>
      <c r="FXR2626" s="1"/>
      <c r="FXU2626" s="1"/>
      <c r="FXX2626" s="1"/>
      <c r="FYA2626" s="1"/>
      <c r="FYD2626" s="1"/>
      <c r="FYG2626" s="1"/>
      <c r="FYJ2626" s="1"/>
      <c r="FYM2626" s="1"/>
      <c r="FYP2626" s="1"/>
      <c r="FYS2626" s="1"/>
      <c r="FYV2626" s="1"/>
      <c r="FYY2626" s="1"/>
      <c r="FZB2626" s="1"/>
      <c r="FZE2626" s="1"/>
      <c r="FZH2626" s="1"/>
      <c r="FZK2626" s="1"/>
      <c r="FZN2626" s="1"/>
      <c r="FZQ2626" s="1"/>
      <c r="FZT2626" s="1"/>
      <c r="FZW2626" s="1"/>
      <c r="FZZ2626" s="1"/>
      <c r="GAC2626" s="1"/>
      <c r="GAF2626" s="1"/>
      <c r="GAI2626" s="1"/>
      <c r="GAL2626" s="1"/>
      <c r="GAO2626" s="1"/>
      <c r="GAR2626" s="1"/>
      <c r="GAU2626" s="1"/>
      <c r="GAX2626" s="1"/>
      <c r="GBA2626" s="1"/>
      <c r="GBD2626" s="1"/>
      <c r="GBG2626" s="1"/>
      <c r="GBJ2626" s="1"/>
      <c r="GBM2626" s="1"/>
      <c r="GBP2626" s="1"/>
      <c r="GBS2626" s="1"/>
      <c r="GBV2626" s="1"/>
      <c r="GBY2626" s="1"/>
      <c r="GCB2626" s="1"/>
      <c r="GCE2626" s="1"/>
      <c r="GCH2626" s="1"/>
      <c r="GCK2626" s="1"/>
      <c r="GCN2626" s="1"/>
      <c r="GCQ2626" s="1"/>
      <c r="GCT2626" s="1"/>
      <c r="GCW2626" s="1"/>
      <c r="GCZ2626" s="1"/>
      <c r="GDC2626" s="1"/>
      <c r="GDF2626" s="1"/>
      <c r="GDI2626" s="1"/>
      <c r="GDL2626" s="1"/>
      <c r="GDO2626" s="1"/>
      <c r="GDR2626" s="1"/>
      <c r="GDU2626" s="1"/>
      <c r="GDX2626" s="1"/>
      <c r="GEA2626" s="1"/>
      <c r="GED2626" s="1"/>
      <c r="GEG2626" s="1"/>
      <c r="GEJ2626" s="1"/>
      <c r="GEM2626" s="1"/>
      <c r="GEP2626" s="1"/>
      <c r="GES2626" s="1"/>
      <c r="GEV2626" s="1"/>
      <c r="GEY2626" s="1"/>
      <c r="GFB2626" s="1"/>
      <c r="GFE2626" s="1"/>
      <c r="GFH2626" s="1"/>
      <c r="GFK2626" s="1"/>
      <c r="GFN2626" s="1"/>
      <c r="GFQ2626" s="1"/>
      <c r="GFT2626" s="1"/>
      <c r="GFW2626" s="1"/>
      <c r="GFZ2626" s="1"/>
      <c r="GGC2626" s="1"/>
      <c r="GGF2626" s="1"/>
      <c r="GGI2626" s="1"/>
      <c r="GGL2626" s="1"/>
      <c r="GGO2626" s="1"/>
      <c r="GGR2626" s="1"/>
      <c r="GGU2626" s="1"/>
      <c r="GGX2626" s="1"/>
      <c r="GHA2626" s="1"/>
      <c r="GHD2626" s="1"/>
      <c r="GHG2626" s="1"/>
      <c r="GHJ2626" s="1"/>
      <c r="GHM2626" s="1"/>
      <c r="GHP2626" s="1"/>
      <c r="GHS2626" s="1"/>
      <c r="GHV2626" s="1"/>
      <c r="GHY2626" s="1"/>
      <c r="GIB2626" s="1"/>
      <c r="GIE2626" s="1"/>
      <c r="GIH2626" s="1"/>
      <c r="GIK2626" s="1"/>
      <c r="GIN2626" s="1"/>
      <c r="GIQ2626" s="1"/>
      <c r="GIT2626" s="1"/>
      <c r="GIW2626" s="1"/>
      <c r="GIZ2626" s="1"/>
      <c r="GJC2626" s="1"/>
      <c r="GJF2626" s="1"/>
      <c r="GJI2626" s="1"/>
      <c r="GJL2626" s="1"/>
      <c r="GJO2626" s="1"/>
      <c r="GJR2626" s="1"/>
      <c r="GJU2626" s="1"/>
      <c r="GJX2626" s="1"/>
      <c r="GKA2626" s="1"/>
      <c r="GKD2626" s="1"/>
      <c r="GKG2626" s="1"/>
      <c r="GKJ2626" s="1"/>
      <c r="GKM2626" s="1"/>
      <c r="GKP2626" s="1"/>
      <c r="GKS2626" s="1"/>
      <c r="GKV2626" s="1"/>
      <c r="GKY2626" s="1"/>
      <c r="GLB2626" s="1"/>
      <c r="GLE2626" s="1"/>
      <c r="GLH2626" s="1"/>
      <c r="GLK2626" s="1"/>
      <c r="GLN2626" s="1"/>
      <c r="GLQ2626" s="1"/>
      <c r="GLT2626" s="1"/>
      <c r="GLW2626" s="1"/>
      <c r="GLZ2626" s="1"/>
      <c r="GMC2626" s="1"/>
      <c r="GMF2626" s="1"/>
      <c r="GMI2626" s="1"/>
      <c r="GML2626" s="1"/>
      <c r="GMO2626" s="1"/>
      <c r="GMR2626" s="1"/>
      <c r="GMU2626" s="1"/>
      <c r="GMX2626" s="1"/>
      <c r="GNA2626" s="1"/>
      <c r="GND2626" s="1"/>
      <c r="GNG2626" s="1"/>
      <c r="GNJ2626" s="1"/>
      <c r="GNM2626" s="1"/>
      <c r="GNP2626" s="1"/>
      <c r="GNS2626" s="1"/>
      <c r="GNV2626" s="1"/>
      <c r="GNY2626" s="1"/>
      <c r="GOB2626" s="1"/>
      <c r="GOE2626" s="1"/>
      <c r="GOH2626" s="1"/>
      <c r="GOK2626" s="1"/>
      <c r="GON2626" s="1"/>
      <c r="GOQ2626" s="1"/>
      <c r="GOT2626" s="1"/>
      <c r="GOW2626" s="1"/>
      <c r="GOZ2626" s="1"/>
      <c r="GPC2626" s="1"/>
      <c r="GPF2626" s="1"/>
      <c r="GPI2626" s="1"/>
      <c r="GPL2626" s="1"/>
      <c r="GPO2626" s="1"/>
      <c r="GPR2626" s="1"/>
      <c r="GPU2626" s="1"/>
      <c r="GPX2626" s="1"/>
      <c r="GQA2626" s="1"/>
      <c r="GQD2626" s="1"/>
      <c r="GQG2626" s="1"/>
      <c r="GQJ2626" s="1"/>
      <c r="GQM2626" s="1"/>
      <c r="GQP2626" s="1"/>
      <c r="GQS2626" s="1"/>
      <c r="GQV2626" s="1"/>
      <c r="GQY2626" s="1"/>
      <c r="GRB2626" s="1"/>
      <c r="GRE2626" s="1"/>
      <c r="GRH2626" s="1"/>
      <c r="GRK2626" s="1"/>
      <c r="GRN2626" s="1"/>
      <c r="GRQ2626" s="1"/>
      <c r="GRT2626" s="1"/>
      <c r="GRW2626" s="1"/>
      <c r="GRZ2626" s="1"/>
      <c r="GSC2626" s="1"/>
      <c r="GSF2626" s="1"/>
      <c r="GSI2626" s="1"/>
      <c r="GSL2626" s="1"/>
      <c r="GSO2626" s="1"/>
      <c r="GSR2626" s="1"/>
      <c r="GSU2626" s="1"/>
      <c r="GSX2626" s="1"/>
      <c r="GTA2626" s="1"/>
      <c r="GTD2626" s="1"/>
      <c r="GTG2626" s="1"/>
      <c r="GTJ2626" s="1"/>
      <c r="GTM2626" s="1"/>
      <c r="GTP2626" s="1"/>
      <c r="GTS2626" s="1"/>
      <c r="GTV2626" s="1"/>
      <c r="GTY2626" s="1"/>
      <c r="GUB2626" s="1"/>
      <c r="GUE2626" s="1"/>
      <c r="GUH2626" s="1"/>
      <c r="GUK2626" s="1"/>
      <c r="GUN2626" s="1"/>
      <c r="GUQ2626" s="1"/>
      <c r="GUT2626" s="1"/>
      <c r="GUW2626" s="1"/>
      <c r="GUZ2626" s="1"/>
      <c r="GVC2626" s="1"/>
      <c r="GVF2626" s="1"/>
      <c r="GVI2626" s="1"/>
      <c r="GVL2626" s="1"/>
      <c r="GVO2626" s="1"/>
      <c r="GVR2626" s="1"/>
      <c r="GVU2626" s="1"/>
      <c r="GVX2626" s="1"/>
      <c r="GWA2626" s="1"/>
      <c r="GWD2626" s="1"/>
      <c r="GWG2626" s="1"/>
      <c r="GWJ2626" s="1"/>
      <c r="GWM2626" s="1"/>
      <c r="GWP2626" s="1"/>
      <c r="GWS2626" s="1"/>
      <c r="GWV2626" s="1"/>
      <c r="GWY2626" s="1"/>
      <c r="GXB2626" s="1"/>
      <c r="GXE2626" s="1"/>
      <c r="GXH2626" s="1"/>
      <c r="GXK2626" s="1"/>
      <c r="GXN2626" s="1"/>
      <c r="GXQ2626" s="1"/>
      <c r="GXT2626" s="1"/>
      <c r="GXW2626" s="1"/>
      <c r="GXZ2626" s="1"/>
      <c r="GYC2626" s="1"/>
      <c r="GYF2626" s="1"/>
      <c r="GYI2626" s="1"/>
      <c r="GYL2626" s="1"/>
      <c r="GYO2626" s="1"/>
      <c r="GYR2626" s="1"/>
      <c r="GYU2626" s="1"/>
      <c r="GYX2626" s="1"/>
      <c r="GZA2626" s="1"/>
      <c r="GZD2626" s="1"/>
      <c r="GZG2626" s="1"/>
      <c r="GZJ2626" s="1"/>
      <c r="GZM2626" s="1"/>
      <c r="GZP2626" s="1"/>
      <c r="GZS2626" s="1"/>
      <c r="GZV2626" s="1"/>
      <c r="GZY2626" s="1"/>
      <c r="HAB2626" s="1"/>
      <c r="HAE2626" s="1"/>
      <c r="HAH2626" s="1"/>
      <c r="HAK2626" s="1"/>
      <c r="HAN2626" s="1"/>
      <c r="HAQ2626" s="1"/>
      <c r="HAT2626" s="1"/>
      <c r="HAW2626" s="1"/>
      <c r="HAZ2626" s="1"/>
      <c r="HBC2626" s="1"/>
      <c r="HBF2626" s="1"/>
      <c r="HBI2626" s="1"/>
      <c r="HBL2626" s="1"/>
      <c r="HBO2626" s="1"/>
      <c r="HBR2626" s="1"/>
      <c r="HBU2626" s="1"/>
      <c r="HBX2626" s="1"/>
      <c r="HCA2626" s="1"/>
      <c r="HCD2626" s="1"/>
      <c r="HCG2626" s="1"/>
      <c r="HCJ2626" s="1"/>
      <c r="HCM2626" s="1"/>
      <c r="HCP2626" s="1"/>
      <c r="HCS2626" s="1"/>
      <c r="HCV2626" s="1"/>
      <c r="HCY2626" s="1"/>
      <c r="HDB2626" s="1"/>
      <c r="HDE2626" s="1"/>
      <c r="HDH2626" s="1"/>
      <c r="HDK2626" s="1"/>
      <c r="HDN2626" s="1"/>
      <c r="HDQ2626" s="1"/>
      <c r="HDT2626" s="1"/>
      <c r="HDW2626" s="1"/>
      <c r="HDZ2626" s="1"/>
      <c r="HEC2626" s="1"/>
      <c r="HEF2626" s="1"/>
      <c r="HEI2626" s="1"/>
      <c r="HEL2626" s="1"/>
      <c r="HEO2626" s="1"/>
      <c r="HER2626" s="1"/>
      <c r="HEU2626" s="1"/>
      <c r="HEX2626" s="1"/>
      <c r="HFA2626" s="1"/>
      <c r="HFD2626" s="1"/>
      <c r="HFG2626" s="1"/>
      <c r="HFJ2626" s="1"/>
      <c r="HFM2626" s="1"/>
      <c r="HFP2626" s="1"/>
      <c r="HFS2626" s="1"/>
      <c r="HFV2626" s="1"/>
      <c r="HFY2626" s="1"/>
      <c r="HGB2626" s="1"/>
      <c r="HGE2626" s="1"/>
      <c r="HGH2626" s="1"/>
      <c r="HGK2626" s="1"/>
      <c r="HGN2626" s="1"/>
      <c r="HGQ2626" s="1"/>
      <c r="HGT2626" s="1"/>
      <c r="HGW2626" s="1"/>
      <c r="HGZ2626" s="1"/>
      <c r="HHC2626" s="1"/>
      <c r="HHF2626" s="1"/>
      <c r="HHI2626" s="1"/>
      <c r="HHL2626" s="1"/>
      <c r="HHO2626" s="1"/>
      <c r="HHR2626" s="1"/>
      <c r="HHU2626" s="1"/>
      <c r="HHX2626" s="1"/>
      <c r="HIA2626" s="1"/>
      <c r="HID2626" s="1"/>
      <c r="HIG2626" s="1"/>
      <c r="HIJ2626" s="1"/>
      <c r="HIM2626" s="1"/>
      <c r="HIP2626" s="1"/>
      <c r="HIS2626" s="1"/>
      <c r="HIV2626" s="1"/>
      <c r="HIY2626" s="1"/>
      <c r="HJB2626" s="1"/>
      <c r="HJE2626" s="1"/>
      <c r="HJH2626" s="1"/>
      <c r="HJK2626" s="1"/>
      <c r="HJN2626" s="1"/>
      <c r="HJQ2626" s="1"/>
      <c r="HJT2626" s="1"/>
      <c r="HJW2626" s="1"/>
      <c r="HJZ2626" s="1"/>
      <c r="HKC2626" s="1"/>
      <c r="HKF2626" s="1"/>
      <c r="HKI2626" s="1"/>
      <c r="HKL2626" s="1"/>
      <c r="HKO2626" s="1"/>
      <c r="HKR2626" s="1"/>
      <c r="HKU2626" s="1"/>
      <c r="HKX2626" s="1"/>
      <c r="HLA2626" s="1"/>
      <c r="HLD2626" s="1"/>
      <c r="HLG2626" s="1"/>
      <c r="HLJ2626" s="1"/>
      <c r="HLM2626" s="1"/>
      <c r="HLP2626" s="1"/>
      <c r="HLS2626" s="1"/>
      <c r="HLV2626" s="1"/>
      <c r="HLY2626" s="1"/>
      <c r="HMB2626" s="1"/>
      <c r="HME2626" s="1"/>
      <c r="HMH2626" s="1"/>
      <c r="HMK2626" s="1"/>
      <c r="HMN2626" s="1"/>
      <c r="HMQ2626" s="1"/>
      <c r="HMT2626" s="1"/>
      <c r="HMW2626" s="1"/>
      <c r="HMZ2626" s="1"/>
      <c r="HNC2626" s="1"/>
      <c r="HNF2626" s="1"/>
      <c r="HNI2626" s="1"/>
      <c r="HNL2626" s="1"/>
      <c r="HNO2626" s="1"/>
      <c r="HNR2626" s="1"/>
      <c r="HNU2626" s="1"/>
      <c r="HNX2626" s="1"/>
      <c r="HOA2626" s="1"/>
      <c r="HOD2626" s="1"/>
      <c r="HOG2626" s="1"/>
      <c r="HOJ2626" s="1"/>
      <c r="HOM2626" s="1"/>
      <c r="HOP2626" s="1"/>
      <c r="HOS2626" s="1"/>
      <c r="HOV2626" s="1"/>
      <c r="HOY2626" s="1"/>
      <c r="HPB2626" s="1"/>
      <c r="HPE2626" s="1"/>
      <c r="HPH2626" s="1"/>
      <c r="HPK2626" s="1"/>
      <c r="HPN2626" s="1"/>
      <c r="HPQ2626" s="1"/>
      <c r="HPT2626" s="1"/>
      <c r="HPW2626" s="1"/>
      <c r="HPZ2626" s="1"/>
      <c r="HQC2626" s="1"/>
      <c r="HQF2626" s="1"/>
      <c r="HQI2626" s="1"/>
      <c r="HQL2626" s="1"/>
      <c r="HQO2626" s="1"/>
      <c r="HQR2626" s="1"/>
      <c r="HQU2626" s="1"/>
      <c r="HQX2626" s="1"/>
      <c r="HRA2626" s="1"/>
      <c r="HRD2626" s="1"/>
      <c r="HRG2626" s="1"/>
      <c r="HRJ2626" s="1"/>
      <c r="HRM2626" s="1"/>
      <c r="HRP2626" s="1"/>
      <c r="HRS2626" s="1"/>
      <c r="HRV2626" s="1"/>
      <c r="HRY2626" s="1"/>
      <c r="HSB2626" s="1"/>
      <c r="HSE2626" s="1"/>
      <c r="HSH2626" s="1"/>
      <c r="HSK2626" s="1"/>
      <c r="HSN2626" s="1"/>
      <c r="HSQ2626" s="1"/>
      <c r="HST2626" s="1"/>
      <c r="HSW2626" s="1"/>
      <c r="HSZ2626" s="1"/>
      <c r="HTC2626" s="1"/>
      <c r="HTF2626" s="1"/>
      <c r="HTI2626" s="1"/>
      <c r="HTL2626" s="1"/>
      <c r="HTO2626" s="1"/>
      <c r="HTR2626" s="1"/>
      <c r="HTU2626" s="1"/>
      <c r="HTX2626" s="1"/>
      <c r="HUA2626" s="1"/>
      <c r="HUD2626" s="1"/>
      <c r="HUG2626" s="1"/>
      <c r="HUJ2626" s="1"/>
      <c r="HUM2626" s="1"/>
      <c r="HUP2626" s="1"/>
      <c r="HUS2626" s="1"/>
      <c r="HUV2626" s="1"/>
      <c r="HUY2626" s="1"/>
      <c r="HVB2626" s="1"/>
      <c r="HVE2626" s="1"/>
      <c r="HVH2626" s="1"/>
      <c r="HVK2626" s="1"/>
      <c r="HVN2626" s="1"/>
      <c r="HVQ2626" s="1"/>
      <c r="HVT2626" s="1"/>
      <c r="HVW2626" s="1"/>
      <c r="HVZ2626" s="1"/>
      <c r="HWC2626" s="1"/>
      <c r="HWF2626" s="1"/>
      <c r="HWI2626" s="1"/>
      <c r="HWL2626" s="1"/>
      <c r="HWO2626" s="1"/>
      <c r="HWR2626" s="1"/>
      <c r="HWU2626" s="1"/>
      <c r="HWX2626" s="1"/>
      <c r="HXA2626" s="1"/>
      <c r="HXD2626" s="1"/>
      <c r="HXG2626" s="1"/>
      <c r="HXJ2626" s="1"/>
      <c r="HXM2626" s="1"/>
      <c r="HXP2626" s="1"/>
      <c r="HXS2626" s="1"/>
      <c r="HXV2626" s="1"/>
      <c r="HXY2626" s="1"/>
      <c r="HYB2626" s="1"/>
      <c r="HYE2626" s="1"/>
      <c r="HYH2626" s="1"/>
      <c r="HYK2626" s="1"/>
      <c r="HYN2626" s="1"/>
      <c r="HYQ2626" s="1"/>
      <c r="HYT2626" s="1"/>
      <c r="HYW2626" s="1"/>
      <c r="HYZ2626" s="1"/>
      <c r="HZC2626" s="1"/>
      <c r="HZF2626" s="1"/>
      <c r="HZI2626" s="1"/>
      <c r="HZL2626" s="1"/>
      <c r="HZO2626" s="1"/>
      <c r="HZR2626" s="1"/>
      <c r="HZU2626" s="1"/>
      <c r="HZX2626" s="1"/>
      <c r="IAA2626" s="1"/>
      <c r="IAD2626" s="1"/>
      <c r="IAG2626" s="1"/>
      <c r="IAJ2626" s="1"/>
      <c r="IAM2626" s="1"/>
      <c r="IAP2626" s="1"/>
      <c r="IAS2626" s="1"/>
      <c r="IAV2626" s="1"/>
      <c r="IAY2626" s="1"/>
      <c r="IBB2626" s="1"/>
      <c r="IBE2626" s="1"/>
      <c r="IBH2626" s="1"/>
      <c r="IBK2626" s="1"/>
      <c r="IBN2626" s="1"/>
      <c r="IBQ2626" s="1"/>
      <c r="IBT2626" s="1"/>
      <c r="IBW2626" s="1"/>
      <c r="IBZ2626" s="1"/>
      <c r="ICC2626" s="1"/>
      <c r="ICF2626" s="1"/>
      <c r="ICI2626" s="1"/>
      <c r="ICL2626" s="1"/>
      <c r="ICO2626" s="1"/>
      <c r="ICR2626" s="1"/>
      <c r="ICU2626" s="1"/>
      <c r="ICX2626" s="1"/>
      <c r="IDA2626" s="1"/>
      <c r="IDD2626" s="1"/>
      <c r="IDG2626" s="1"/>
      <c r="IDJ2626" s="1"/>
      <c r="IDM2626" s="1"/>
      <c r="IDP2626" s="1"/>
      <c r="IDS2626" s="1"/>
      <c r="IDV2626" s="1"/>
      <c r="IDY2626" s="1"/>
      <c r="IEB2626" s="1"/>
      <c r="IEE2626" s="1"/>
      <c r="IEH2626" s="1"/>
      <c r="IEK2626" s="1"/>
      <c r="IEN2626" s="1"/>
      <c r="IEQ2626" s="1"/>
      <c r="IET2626" s="1"/>
      <c r="IEW2626" s="1"/>
      <c r="IEZ2626" s="1"/>
      <c r="IFC2626" s="1"/>
      <c r="IFF2626" s="1"/>
      <c r="IFI2626" s="1"/>
      <c r="IFL2626" s="1"/>
      <c r="IFO2626" s="1"/>
      <c r="IFR2626" s="1"/>
      <c r="IFU2626" s="1"/>
      <c r="IFX2626" s="1"/>
      <c r="IGA2626" s="1"/>
      <c r="IGD2626" s="1"/>
      <c r="IGG2626" s="1"/>
      <c r="IGJ2626" s="1"/>
      <c r="IGM2626" s="1"/>
      <c r="IGP2626" s="1"/>
      <c r="IGS2626" s="1"/>
      <c r="IGV2626" s="1"/>
      <c r="IGY2626" s="1"/>
      <c r="IHB2626" s="1"/>
      <c r="IHE2626" s="1"/>
      <c r="IHH2626" s="1"/>
      <c r="IHK2626" s="1"/>
      <c r="IHN2626" s="1"/>
      <c r="IHQ2626" s="1"/>
      <c r="IHT2626" s="1"/>
      <c r="IHW2626" s="1"/>
      <c r="IHZ2626" s="1"/>
      <c r="IIC2626" s="1"/>
      <c r="IIF2626" s="1"/>
      <c r="III2626" s="1"/>
      <c r="IIL2626" s="1"/>
      <c r="IIO2626" s="1"/>
      <c r="IIR2626" s="1"/>
      <c r="IIU2626" s="1"/>
      <c r="IIX2626" s="1"/>
      <c r="IJA2626" s="1"/>
      <c r="IJD2626" s="1"/>
      <c r="IJG2626" s="1"/>
      <c r="IJJ2626" s="1"/>
      <c r="IJM2626" s="1"/>
      <c r="IJP2626" s="1"/>
      <c r="IJS2626" s="1"/>
      <c r="IJV2626" s="1"/>
      <c r="IJY2626" s="1"/>
      <c r="IKB2626" s="1"/>
      <c r="IKE2626" s="1"/>
      <c r="IKH2626" s="1"/>
      <c r="IKK2626" s="1"/>
      <c r="IKN2626" s="1"/>
      <c r="IKQ2626" s="1"/>
      <c r="IKT2626" s="1"/>
      <c r="IKW2626" s="1"/>
      <c r="IKZ2626" s="1"/>
      <c r="ILC2626" s="1"/>
      <c r="ILF2626" s="1"/>
      <c r="ILI2626" s="1"/>
      <c r="ILL2626" s="1"/>
      <c r="ILO2626" s="1"/>
      <c r="ILR2626" s="1"/>
      <c r="ILU2626" s="1"/>
      <c r="ILX2626" s="1"/>
      <c r="IMA2626" s="1"/>
      <c r="IMD2626" s="1"/>
      <c r="IMG2626" s="1"/>
      <c r="IMJ2626" s="1"/>
      <c r="IMM2626" s="1"/>
      <c r="IMP2626" s="1"/>
      <c r="IMS2626" s="1"/>
      <c r="IMV2626" s="1"/>
      <c r="IMY2626" s="1"/>
      <c r="INB2626" s="1"/>
      <c r="INE2626" s="1"/>
      <c r="INH2626" s="1"/>
      <c r="INK2626" s="1"/>
      <c r="INN2626" s="1"/>
      <c r="INQ2626" s="1"/>
      <c r="INT2626" s="1"/>
      <c r="INW2626" s="1"/>
      <c r="INZ2626" s="1"/>
      <c r="IOC2626" s="1"/>
      <c r="IOF2626" s="1"/>
      <c r="IOI2626" s="1"/>
      <c r="IOL2626" s="1"/>
      <c r="IOO2626" s="1"/>
      <c r="IOR2626" s="1"/>
      <c r="IOU2626" s="1"/>
      <c r="IOX2626" s="1"/>
      <c r="IPA2626" s="1"/>
      <c r="IPD2626" s="1"/>
      <c r="IPG2626" s="1"/>
      <c r="IPJ2626" s="1"/>
      <c r="IPM2626" s="1"/>
      <c r="IPP2626" s="1"/>
      <c r="IPS2626" s="1"/>
      <c r="IPV2626" s="1"/>
      <c r="IPY2626" s="1"/>
      <c r="IQB2626" s="1"/>
      <c r="IQE2626" s="1"/>
      <c r="IQH2626" s="1"/>
      <c r="IQK2626" s="1"/>
      <c r="IQN2626" s="1"/>
      <c r="IQQ2626" s="1"/>
      <c r="IQT2626" s="1"/>
      <c r="IQW2626" s="1"/>
      <c r="IQZ2626" s="1"/>
      <c r="IRC2626" s="1"/>
      <c r="IRF2626" s="1"/>
      <c r="IRI2626" s="1"/>
      <c r="IRL2626" s="1"/>
      <c r="IRO2626" s="1"/>
      <c r="IRR2626" s="1"/>
      <c r="IRU2626" s="1"/>
      <c r="IRX2626" s="1"/>
      <c r="ISA2626" s="1"/>
      <c r="ISD2626" s="1"/>
      <c r="ISG2626" s="1"/>
      <c r="ISJ2626" s="1"/>
      <c r="ISM2626" s="1"/>
      <c r="ISP2626" s="1"/>
      <c r="ISS2626" s="1"/>
      <c r="ISV2626" s="1"/>
      <c r="ISY2626" s="1"/>
      <c r="ITB2626" s="1"/>
      <c r="ITE2626" s="1"/>
      <c r="ITH2626" s="1"/>
      <c r="ITK2626" s="1"/>
      <c r="ITN2626" s="1"/>
      <c r="ITQ2626" s="1"/>
      <c r="ITT2626" s="1"/>
      <c r="ITW2626" s="1"/>
      <c r="ITZ2626" s="1"/>
      <c r="IUC2626" s="1"/>
      <c r="IUF2626" s="1"/>
      <c r="IUI2626" s="1"/>
      <c r="IUL2626" s="1"/>
      <c r="IUO2626" s="1"/>
      <c r="IUR2626" s="1"/>
      <c r="IUU2626" s="1"/>
      <c r="IUX2626" s="1"/>
      <c r="IVA2626" s="1"/>
      <c r="IVD2626" s="1"/>
      <c r="IVG2626" s="1"/>
      <c r="IVJ2626" s="1"/>
      <c r="IVM2626" s="1"/>
      <c r="IVP2626" s="1"/>
      <c r="IVS2626" s="1"/>
      <c r="IVV2626" s="1"/>
      <c r="IVY2626" s="1"/>
      <c r="IWB2626" s="1"/>
      <c r="IWE2626" s="1"/>
      <c r="IWH2626" s="1"/>
      <c r="IWK2626" s="1"/>
      <c r="IWN2626" s="1"/>
      <c r="IWQ2626" s="1"/>
      <c r="IWT2626" s="1"/>
      <c r="IWW2626" s="1"/>
      <c r="IWZ2626" s="1"/>
      <c r="IXC2626" s="1"/>
      <c r="IXF2626" s="1"/>
      <c r="IXI2626" s="1"/>
      <c r="IXL2626" s="1"/>
      <c r="IXO2626" s="1"/>
      <c r="IXR2626" s="1"/>
      <c r="IXU2626" s="1"/>
      <c r="IXX2626" s="1"/>
      <c r="IYA2626" s="1"/>
      <c r="IYD2626" s="1"/>
      <c r="IYG2626" s="1"/>
      <c r="IYJ2626" s="1"/>
      <c r="IYM2626" s="1"/>
      <c r="IYP2626" s="1"/>
      <c r="IYS2626" s="1"/>
      <c r="IYV2626" s="1"/>
      <c r="IYY2626" s="1"/>
      <c r="IZB2626" s="1"/>
      <c r="IZE2626" s="1"/>
      <c r="IZH2626" s="1"/>
      <c r="IZK2626" s="1"/>
      <c r="IZN2626" s="1"/>
      <c r="IZQ2626" s="1"/>
      <c r="IZT2626" s="1"/>
      <c r="IZW2626" s="1"/>
      <c r="IZZ2626" s="1"/>
      <c r="JAC2626" s="1"/>
      <c r="JAF2626" s="1"/>
      <c r="JAI2626" s="1"/>
      <c r="JAL2626" s="1"/>
      <c r="JAO2626" s="1"/>
      <c r="JAR2626" s="1"/>
      <c r="JAU2626" s="1"/>
      <c r="JAX2626" s="1"/>
      <c r="JBA2626" s="1"/>
      <c r="JBD2626" s="1"/>
      <c r="JBG2626" s="1"/>
      <c r="JBJ2626" s="1"/>
      <c r="JBM2626" s="1"/>
      <c r="JBP2626" s="1"/>
      <c r="JBS2626" s="1"/>
      <c r="JBV2626" s="1"/>
      <c r="JBY2626" s="1"/>
      <c r="JCB2626" s="1"/>
      <c r="JCE2626" s="1"/>
      <c r="JCH2626" s="1"/>
      <c r="JCK2626" s="1"/>
      <c r="JCN2626" s="1"/>
      <c r="JCQ2626" s="1"/>
      <c r="JCT2626" s="1"/>
      <c r="JCW2626" s="1"/>
      <c r="JCZ2626" s="1"/>
      <c r="JDC2626" s="1"/>
      <c r="JDF2626" s="1"/>
      <c r="JDI2626" s="1"/>
      <c r="JDL2626" s="1"/>
      <c r="JDO2626" s="1"/>
      <c r="JDR2626" s="1"/>
      <c r="JDU2626" s="1"/>
      <c r="JDX2626" s="1"/>
      <c r="JEA2626" s="1"/>
      <c r="JED2626" s="1"/>
      <c r="JEG2626" s="1"/>
      <c r="JEJ2626" s="1"/>
      <c r="JEM2626" s="1"/>
      <c r="JEP2626" s="1"/>
      <c r="JES2626" s="1"/>
      <c r="JEV2626" s="1"/>
      <c r="JEY2626" s="1"/>
      <c r="JFB2626" s="1"/>
      <c r="JFE2626" s="1"/>
      <c r="JFH2626" s="1"/>
      <c r="JFK2626" s="1"/>
      <c r="JFN2626" s="1"/>
      <c r="JFQ2626" s="1"/>
      <c r="JFT2626" s="1"/>
      <c r="JFW2626" s="1"/>
      <c r="JFZ2626" s="1"/>
      <c r="JGC2626" s="1"/>
      <c r="JGF2626" s="1"/>
      <c r="JGI2626" s="1"/>
      <c r="JGL2626" s="1"/>
      <c r="JGO2626" s="1"/>
      <c r="JGR2626" s="1"/>
      <c r="JGU2626" s="1"/>
      <c r="JGX2626" s="1"/>
      <c r="JHA2626" s="1"/>
      <c r="JHD2626" s="1"/>
      <c r="JHG2626" s="1"/>
      <c r="JHJ2626" s="1"/>
      <c r="JHM2626" s="1"/>
      <c r="JHP2626" s="1"/>
      <c r="JHS2626" s="1"/>
      <c r="JHV2626" s="1"/>
      <c r="JHY2626" s="1"/>
      <c r="JIB2626" s="1"/>
      <c r="JIE2626" s="1"/>
      <c r="JIH2626" s="1"/>
      <c r="JIK2626" s="1"/>
      <c r="JIN2626" s="1"/>
      <c r="JIQ2626" s="1"/>
      <c r="JIT2626" s="1"/>
      <c r="JIW2626" s="1"/>
      <c r="JIZ2626" s="1"/>
      <c r="JJC2626" s="1"/>
      <c r="JJF2626" s="1"/>
      <c r="JJI2626" s="1"/>
      <c r="JJL2626" s="1"/>
      <c r="JJO2626" s="1"/>
      <c r="JJR2626" s="1"/>
      <c r="JJU2626" s="1"/>
      <c r="JJX2626" s="1"/>
      <c r="JKA2626" s="1"/>
      <c r="JKD2626" s="1"/>
      <c r="JKG2626" s="1"/>
      <c r="JKJ2626" s="1"/>
      <c r="JKM2626" s="1"/>
      <c r="JKP2626" s="1"/>
      <c r="JKS2626" s="1"/>
      <c r="JKV2626" s="1"/>
      <c r="JKY2626" s="1"/>
      <c r="JLB2626" s="1"/>
      <c r="JLE2626" s="1"/>
      <c r="JLH2626" s="1"/>
      <c r="JLK2626" s="1"/>
      <c r="JLN2626" s="1"/>
      <c r="JLQ2626" s="1"/>
      <c r="JLT2626" s="1"/>
      <c r="JLW2626" s="1"/>
      <c r="JLZ2626" s="1"/>
      <c r="JMC2626" s="1"/>
      <c r="JMF2626" s="1"/>
      <c r="JMI2626" s="1"/>
      <c r="JML2626" s="1"/>
      <c r="JMO2626" s="1"/>
      <c r="JMR2626" s="1"/>
      <c r="JMU2626" s="1"/>
      <c r="JMX2626" s="1"/>
      <c r="JNA2626" s="1"/>
      <c r="JND2626" s="1"/>
      <c r="JNG2626" s="1"/>
      <c r="JNJ2626" s="1"/>
      <c r="JNM2626" s="1"/>
      <c r="JNP2626" s="1"/>
      <c r="JNS2626" s="1"/>
      <c r="JNV2626" s="1"/>
      <c r="JNY2626" s="1"/>
      <c r="JOB2626" s="1"/>
      <c r="JOE2626" s="1"/>
      <c r="JOH2626" s="1"/>
      <c r="JOK2626" s="1"/>
      <c r="JON2626" s="1"/>
      <c r="JOQ2626" s="1"/>
      <c r="JOT2626" s="1"/>
      <c r="JOW2626" s="1"/>
      <c r="JOZ2626" s="1"/>
      <c r="JPC2626" s="1"/>
      <c r="JPF2626" s="1"/>
      <c r="JPI2626" s="1"/>
      <c r="JPL2626" s="1"/>
      <c r="JPO2626" s="1"/>
      <c r="JPR2626" s="1"/>
      <c r="JPU2626" s="1"/>
      <c r="JPX2626" s="1"/>
      <c r="JQA2626" s="1"/>
      <c r="JQD2626" s="1"/>
      <c r="JQG2626" s="1"/>
      <c r="JQJ2626" s="1"/>
      <c r="JQM2626" s="1"/>
      <c r="JQP2626" s="1"/>
      <c r="JQS2626" s="1"/>
      <c r="JQV2626" s="1"/>
      <c r="JQY2626" s="1"/>
      <c r="JRB2626" s="1"/>
      <c r="JRE2626" s="1"/>
      <c r="JRH2626" s="1"/>
      <c r="JRK2626" s="1"/>
      <c r="JRN2626" s="1"/>
      <c r="JRQ2626" s="1"/>
      <c r="JRT2626" s="1"/>
      <c r="JRW2626" s="1"/>
      <c r="JRZ2626" s="1"/>
      <c r="JSC2626" s="1"/>
      <c r="JSF2626" s="1"/>
      <c r="JSI2626" s="1"/>
      <c r="JSL2626" s="1"/>
      <c r="JSO2626" s="1"/>
      <c r="JSR2626" s="1"/>
      <c r="JSU2626" s="1"/>
      <c r="JSX2626" s="1"/>
      <c r="JTA2626" s="1"/>
      <c r="JTD2626" s="1"/>
      <c r="JTG2626" s="1"/>
      <c r="JTJ2626" s="1"/>
      <c r="JTM2626" s="1"/>
      <c r="JTP2626" s="1"/>
      <c r="JTS2626" s="1"/>
      <c r="JTV2626" s="1"/>
      <c r="JTY2626" s="1"/>
      <c r="JUB2626" s="1"/>
      <c r="JUE2626" s="1"/>
      <c r="JUH2626" s="1"/>
      <c r="JUK2626" s="1"/>
      <c r="JUN2626" s="1"/>
      <c r="JUQ2626" s="1"/>
      <c r="JUT2626" s="1"/>
      <c r="JUW2626" s="1"/>
      <c r="JUZ2626" s="1"/>
      <c r="JVC2626" s="1"/>
      <c r="JVF2626" s="1"/>
      <c r="JVI2626" s="1"/>
      <c r="JVL2626" s="1"/>
      <c r="JVO2626" s="1"/>
      <c r="JVR2626" s="1"/>
      <c r="JVU2626" s="1"/>
      <c r="JVX2626" s="1"/>
      <c r="JWA2626" s="1"/>
      <c r="JWD2626" s="1"/>
      <c r="JWG2626" s="1"/>
      <c r="JWJ2626" s="1"/>
      <c r="JWM2626" s="1"/>
      <c r="JWP2626" s="1"/>
      <c r="JWS2626" s="1"/>
      <c r="JWV2626" s="1"/>
      <c r="JWY2626" s="1"/>
      <c r="JXB2626" s="1"/>
      <c r="JXE2626" s="1"/>
      <c r="JXH2626" s="1"/>
      <c r="JXK2626" s="1"/>
      <c r="JXN2626" s="1"/>
      <c r="JXQ2626" s="1"/>
      <c r="JXT2626" s="1"/>
      <c r="JXW2626" s="1"/>
      <c r="JXZ2626" s="1"/>
      <c r="JYC2626" s="1"/>
      <c r="JYF2626" s="1"/>
      <c r="JYI2626" s="1"/>
      <c r="JYL2626" s="1"/>
      <c r="JYO2626" s="1"/>
      <c r="JYR2626" s="1"/>
      <c r="JYU2626" s="1"/>
      <c r="JYX2626" s="1"/>
      <c r="JZA2626" s="1"/>
      <c r="JZD2626" s="1"/>
      <c r="JZG2626" s="1"/>
      <c r="JZJ2626" s="1"/>
      <c r="JZM2626" s="1"/>
      <c r="JZP2626" s="1"/>
      <c r="JZS2626" s="1"/>
      <c r="JZV2626" s="1"/>
      <c r="JZY2626" s="1"/>
      <c r="KAB2626" s="1"/>
      <c r="KAE2626" s="1"/>
      <c r="KAH2626" s="1"/>
      <c r="KAK2626" s="1"/>
      <c r="KAN2626" s="1"/>
      <c r="KAQ2626" s="1"/>
      <c r="KAT2626" s="1"/>
      <c r="KAW2626" s="1"/>
      <c r="KAZ2626" s="1"/>
      <c r="KBC2626" s="1"/>
      <c r="KBF2626" s="1"/>
      <c r="KBI2626" s="1"/>
      <c r="KBL2626" s="1"/>
      <c r="KBO2626" s="1"/>
      <c r="KBR2626" s="1"/>
      <c r="KBU2626" s="1"/>
      <c r="KBX2626" s="1"/>
      <c r="KCA2626" s="1"/>
      <c r="KCD2626" s="1"/>
      <c r="KCG2626" s="1"/>
      <c r="KCJ2626" s="1"/>
      <c r="KCM2626" s="1"/>
      <c r="KCP2626" s="1"/>
      <c r="KCS2626" s="1"/>
      <c r="KCV2626" s="1"/>
      <c r="KCY2626" s="1"/>
      <c r="KDB2626" s="1"/>
      <c r="KDE2626" s="1"/>
      <c r="KDH2626" s="1"/>
      <c r="KDK2626" s="1"/>
      <c r="KDN2626" s="1"/>
      <c r="KDQ2626" s="1"/>
      <c r="KDT2626" s="1"/>
      <c r="KDW2626" s="1"/>
      <c r="KDZ2626" s="1"/>
      <c r="KEC2626" s="1"/>
      <c r="KEF2626" s="1"/>
      <c r="KEI2626" s="1"/>
      <c r="KEL2626" s="1"/>
      <c r="KEO2626" s="1"/>
      <c r="KER2626" s="1"/>
      <c r="KEU2626" s="1"/>
      <c r="KEX2626" s="1"/>
      <c r="KFA2626" s="1"/>
      <c r="KFD2626" s="1"/>
      <c r="KFG2626" s="1"/>
      <c r="KFJ2626" s="1"/>
      <c r="KFM2626" s="1"/>
      <c r="KFP2626" s="1"/>
      <c r="KFS2626" s="1"/>
      <c r="KFV2626" s="1"/>
      <c r="KFY2626" s="1"/>
      <c r="KGB2626" s="1"/>
      <c r="KGE2626" s="1"/>
      <c r="KGH2626" s="1"/>
      <c r="KGK2626" s="1"/>
      <c r="KGN2626" s="1"/>
      <c r="KGQ2626" s="1"/>
      <c r="KGT2626" s="1"/>
      <c r="KGW2626" s="1"/>
      <c r="KGZ2626" s="1"/>
      <c r="KHC2626" s="1"/>
      <c r="KHF2626" s="1"/>
      <c r="KHI2626" s="1"/>
      <c r="KHL2626" s="1"/>
      <c r="KHO2626" s="1"/>
      <c r="KHR2626" s="1"/>
      <c r="KHU2626" s="1"/>
      <c r="KHX2626" s="1"/>
      <c r="KIA2626" s="1"/>
      <c r="KID2626" s="1"/>
      <c r="KIG2626" s="1"/>
      <c r="KIJ2626" s="1"/>
      <c r="KIM2626" s="1"/>
      <c r="KIP2626" s="1"/>
      <c r="KIS2626" s="1"/>
      <c r="KIV2626" s="1"/>
      <c r="KIY2626" s="1"/>
      <c r="KJB2626" s="1"/>
      <c r="KJE2626" s="1"/>
      <c r="KJH2626" s="1"/>
      <c r="KJK2626" s="1"/>
      <c r="KJN2626" s="1"/>
      <c r="KJQ2626" s="1"/>
      <c r="KJT2626" s="1"/>
      <c r="KJW2626" s="1"/>
      <c r="KJZ2626" s="1"/>
      <c r="KKC2626" s="1"/>
      <c r="KKF2626" s="1"/>
      <c r="KKI2626" s="1"/>
      <c r="KKL2626" s="1"/>
      <c r="KKO2626" s="1"/>
      <c r="KKR2626" s="1"/>
      <c r="KKU2626" s="1"/>
      <c r="KKX2626" s="1"/>
      <c r="KLA2626" s="1"/>
      <c r="KLD2626" s="1"/>
      <c r="KLG2626" s="1"/>
      <c r="KLJ2626" s="1"/>
      <c r="KLM2626" s="1"/>
      <c r="KLP2626" s="1"/>
      <c r="KLS2626" s="1"/>
      <c r="KLV2626" s="1"/>
      <c r="KLY2626" s="1"/>
      <c r="KMB2626" s="1"/>
      <c r="KME2626" s="1"/>
      <c r="KMH2626" s="1"/>
      <c r="KMK2626" s="1"/>
      <c r="KMN2626" s="1"/>
      <c r="KMQ2626" s="1"/>
      <c r="KMT2626" s="1"/>
      <c r="KMW2626" s="1"/>
      <c r="KMZ2626" s="1"/>
      <c r="KNC2626" s="1"/>
      <c r="KNF2626" s="1"/>
      <c r="KNI2626" s="1"/>
      <c r="KNL2626" s="1"/>
      <c r="KNO2626" s="1"/>
      <c r="KNR2626" s="1"/>
      <c r="KNU2626" s="1"/>
      <c r="KNX2626" s="1"/>
      <c r="KOA2626" s="1"/>
      <c r="KOD2626" s="1"/>
      <c r="KOG2626" s="1"/>
      <c r="KOJ2626" s="1"/>
      <c r="KOM2626" s="1"/>
      <c r="KOP2626" s="1"/>
      <c r="KOS2626" s="1"/>
      <c r="KOV2626" s="1"/>
      <c r="KOY2626" s="1"/>
      <c r="KPB2626" s="1"/>
      <c r="KPE2626" s="1"/>
      <c r="KPH2626" s="1"/>
      <c r="KPK2626" s="1"/>
      <c r="KPN2626" s="1"/>
      <c r="KPQ2626" s="1"/>
      <c r="KPT2626" s="1"/>
      <c r="KPW2626" s="1"/>
      <c r="KPZ2626" s="1"/>
      <c r="KQC2626" s="1"/>
      <c r="KQF2626" s="1"/>
      <c r="KQI2626" s="1"/>
      <c r="KQL2626" s="1"/>
      <c r="KQO2626" s="1"/>
      <c r="KQR2626" s="1"/>
      <c r="KQU2626" s="1"/>
      <c r="KQX2626" s="1"/>
      <c r="KRA2626" s="1"/>
      <c r="KRD2626" s="1"/>
      <c r="KRG2626" s="1"/>
      <c r="KRJ2626" s="1"/>
      <c r="KRM2626" s="1"/>
      <c r="KRP2626" s="1"/>
      <c r="KRS2626" s="1"/>
      <c r="KRV2626" s="1"/>
      <c r="KRY2626" s="1"/>
      <c r="KSB2626" s="1"/>
      <c r="KSE2626" s="1"/>
      <c r="KSH2626" s="1"/>
      <c r="KSK2626" s="1"/>
      <c r="KSN2626" s="1"/>
      <c r="KSQ2626" s="1"/>
      <c r="KST2626" s="1"/>
      <c r="KSW2626" s="1"/>
      <c r="KSZ2626" s="1"/>
      <c r="KTC2626" s="1"/>
      <c r="KTF2626" s="1"/>
      <c r="KTI2626" s="1"/>
      <c r="KTL2626" s="1"/>
      <c r="KTO2626" s="1"/>
      <c r="KTR2626" s="1"/>
      <c r="KTU2626" s="1"/>
      <c r="KTX2626" s="1"/>
      <c r="KUA2626" s="1"/>
      <c r="KUD2626" s="1"/>
      <c r="KUG2626" s="1"/>
      <c r="KUJ2626" s="1"/>
      <c r="KUM2626" s="1"/>
      <c r="KUP2626" s="1"/>
      <c r="KUS2626" s="1"/>
      <c r="KUV2626" s="1"/>
      <c r="KUY2626" s="1"/>
      <c r="KVB2626" s="1"/>
      <c r="KVE2626" s="1"/>
      <c r="KVH2626" s="1"/>
      <c r="KVK2626" s="1"/>
      <c r="KVN2626" s="1"/>
      <c r="KVQ2626" s="1"/>
      <c r="KVT2626" s="1"/>
      <c r="KVW2626" s="1"/>
      <c r="KVZ2626" s="1"/>
      <c r="KWC2626" s="1"/>
      <c r="KWF2626" s="1"/>
      <c r="KWI2626" s="1"/>
      <c r="KWL2626" s="1"/>
      <c r="KWO2626" s="1"/>
      <c r="KWR2626" s="1"/>
      <c r="KWU2626" s="1"/>
      <c r="KWX2626" s="1"/>
      <c r="KXA2626" s="1"/>
      <c r="KXD2626" s="1"/>
      <c r="KXG2626" s="1"/>
      <c r="KXJ2626" s="1"/>
      <c r="KXM2626" s="1"/>
      <c r="KXP2626" s="1"/>
      <c r="KXS2626" s="1"/>
      <c r="KXV2626" s="1"/>
      <c r="KXY2626" s="1"/>
      <c r="KYB2626" s="1"/>
      <c r="KYE2626" s="1"/>
      <c r="KYH2626" s="1"/>
      <c r="KYK2626" s="1"/>
      <c r="KYN2626" s="1"/>
      <c r="KYQ2626" s="1"/>
      <c r="KYT2626" s="1"/>
      <c r="KYW2626" s="1"/>
      <c r="KYZ2626" s="1"/>
      <c r="KZC2626" s="1"/>
      <c r="KZF2626" s="1"/>
      <c r="KZI2626" s="1"/>
      <c r="KZL2626" s="1"/>
      <c r="KZO2626" s="1"/>
      <c r="KZR2626" s="1"/>
      <c r="KZU2626" s="1"/>
      <c r="KZX2626" s="1"/>
      <c r="LAA2626" s="1"/>
      <c r="LAD2626" s="1"/>
      <c r="LAG2626" s="1"/>
      <c r="LAJ2626" s="1"/>
      <c r="LAM2626" s="1"/>
      <c r="LAP2626" s="1"/>
      <c r="LAS2626" s="1"/>
      <c r="LAV2626" s="1"/>
      <c r="LAY2626" s="1"/>
      <c r="LBB2626" s="1"/>
      <c r="LBE2626" s="1"/>
      <c r="LBH2626" s="1"/>
      <c r="LBK2626" s="1"/>
      <c r="LBN2626" s="1"/>
      <c r="LBQ2626" s="1"/>
      <c r="LBT2626" s="1"/>
      <c r="LBW2626" s="1"/>
      <c r="LBZ2626" s="1"/>
      <c r="LCC2626" s="1"/>
      <c r="LCF2626" s="1"/>
      <c r="LCI2626" s="1"/>
      <c r="LCL2626" s="1"/>
      <c r="LCO2626" s="1"/>
      <c r="LCR2626" s="1"/>
      <c r="LCU2626" s="1"/>
      <c r="LCX2626" s="1"/>
      <c r="LDA2626" s="1"/>
      <c r="LDD2626" s="1"/>
      <c r="LDG2626" s="1"/>
      <c r="LDJ2626" s="1"/>
      <c r="LDM2626" s="1"/>
      <c r="LDP2626" s="1"/>
      <c r="LDS2626" s="1"/>
      <c r="LDV2626" s="1"/>
      <c r="LDY2626" s="1"/>
      <c r="LEB2626" s="1"/>
      <c r="LEE2626" s="1"/>
      <c r="LEH2626" s="1"/>
      <c r="LEK2626" s="1"/>
      <c r="LEN2626" s="1"/>
      <c r="LEQ2626" s="1"/>
      <c r="LET2626" s="1"/>
      <c r="LEW2626" s="1"/>
      <c r="LEZ2626" s="1"/>
      <c r="LFC2626" s="1"/>
      <c r="LFF2626" s="1"/>
      <c r="LFI2626" s="1"/>
      <c r="LFL2626" s="1"/>
      <c r="LFO2626" s="1"/>
      <c r="LFR2626" s="1"/>
      <c r="LFU2626" s="1"/>
      <c r="LFX2626" s="1"/>
      <c r="LGA2626" s="1"/>
      <c r="LGD2626" s="1"/>
      <c r="LGG2626" s="1"/>
      <c r="LGJ2626" s="1"/>
      <c r="LGM2626" s="1"/>
      <c r="LGP2626" s="1"/>
      <c r="LGS2626" s="1"/>
      <c r="LGV2626" s="1"/>
      <c r="LGY2626" s="1"/>
      <c r="LHB2626" s="1"/>
      <c r="LHE2626" s="1"/>
      <c r="LHH2626" s="1"/>
      <c r="LHK2626" s="1"/>
      <c r="LHN2626" s="1"/>
      <c r="LHQ2626" s="1"/>
      <c r="LHT2626" s="1"/>
      <c r="LHW2626" s="1"/>
      <c r="LHZ2626" s="1"/>
      <c r="LIC2626" s="1"/>
      <c r="LIF2626" s="1"/>
      <c r="LII2626" s="1"/>
      <c r="LIL2626" s="1"/>
      <c r="LIO2626" s="1"/>
      <c r="LIR2626" s="1"/>
      <c r="LIU2626" s="1"/>
      <c r="LIX2626" s="1"/>
      <c r="LJA2626" s="1"/>
      <c r="LJD2626" s="1"/>
      <c r="LJG2626" s="1"/>
      <c r="LJJ2626" s="1"/>
      <c r="LJM2626" s="1"/>
      <c r="LJP2626" s="1"/>
      <c r="LJS2626" s="1"/>
      <c r="LJV2626" s="1"/>
      <c r="LJY2626" s="1"/>
      <c r="LKB2626" s="1"/>
      <c r="LKE2626" s="1"/>
      <c r="LKH2626" s="1"/>
      <c r="LKK2626" s="1"/>
      <c r="LKN2626" s="1"/>
      <c r="LKQ2626" s="1"/>
      <c r="LKT2626" s="1"/>
      <c r="LKW2626" s="1"/>
      <c r="LKZ2626" s="1"/>
      <c r="LLC2626" s="1"/>
      <c r="LLF2626" s="1"/>
      <c r="LLI2626" s="1"/>
      <c r="LLL2626" s="1"/>
      <c r="LLO2626" s="1"/>
      <c r="LLR2626" s="1"/>
      <c r="LLU2626" s="1"/>
      <c r="LLX2626" s="1"/>
      <c r="LMA2626" s="1"/>
      <c r="LMD2626" s="1"/>
      <c r="LMG2626" s="1"/>
      <c r="LMJ2626" s="1"/>
      <c r="LMM2626" s="1"/>
      <c r="LMP2626" s="1"/>
      <c r="LMS2626" s="1"/>
      <c r="LMV2626" s="1"/>
      <c r="LMY2626" s="1"/>
      <c r="LNB2626" s="1"/>
      <c r="LNE2626" s="1"/>
      <c r="LNH2626" s="1"/>
      <c r="LNK2626" s="1"/>
      <c r="LNN2626" s="1"/>
      <c r="LNQ2626" s="1"/>
      <c r="LNT2626" s="1"/>
      <c r="LNW2626" s="1"/>
      <c r="LNZ2626" s="1"/>
      <c r="LOC2626" s="1"/>
      <c r="LOF2626" s="1"/>
      <c r="LOI2626" s="1"/>
      <c r="LOL2626" s="1"/>
      <c r="LOO2626" s="1"/>
      <c r="LOR2626" s="1"/>
      <c r="LOU2626" s="1"/>
      <c r="LOX2626" s="1"/>
      <c r="LPA2626" s="1"/>
      <c r="LPD2626" s="1"/>
      <c r="LPG2626" s="1"/>
      <c r="LPJ2626" s="1"/>
      <c r="LPM2626" s="1"/>
      <c r="LPP2626" s="1"/>
      <c r="LPS2626" s="1"/>
      <c r="LPV2626" s="1"/>
      <c r="LPY2626" s="1"/>
      <c r="LQB2626" s="1"/>
      <c r="LQE2626" s="1"/>
      <c r="LQH2626" s="1"/>
      <c r="LQK2626" s="1"/>
      <c r="LQN2626" s="1"/>
      <c r="LQQ2626" s="1"/>
      <c r="LQT2626" s="1"/>
      <c r="LQW2626" s="1"/>
      <c r="LQZ2626" s="1"/>
      <c r="LRC2626" s="1"/>
      <c r="LRF2626" s="1"/>
      <c r="LRI2626" s="1"/>
      <c r="LRL2626" s="1"/>
      <c r="LRO2626" s="1"/>
      <c r="LRR2626" s="1"/>
      <c r="LRU2626" s="1"/>
      <c r="LRX2626" s="1"/>
      <c r="LSA2626" s="1"/>
      <c r="LSD2626" s="1"/>
      <c r="LSG2626" s="1"/>
      <c r="LSJ2626" s="1"/>
      <c r="LSM2626" s="1"/>
      <c r="LSP2626" s="1"/>
      <c r="LSS2626" s="1"/>
      <c r="LSV2626" s="1"/>
      <c r="LSY2626" s="1"/>
      <c r="LTB2626" s="1"/>
      <c r="LTE2626" s="1"/>
      <c r="LTH2626" s="1"/>
      <c r="LTK2626" s="1"/>
      <c r="LTN2626" s="1"/>
      <c r="LTQ2626" s="1"/>
      <c r="LTT2626" s="1"/>
      <c r="LTW2626" s="1"/>
      <c r="LTZ2626" s="1"/>
      <c r="LUC2626" s="1"/>
      <c r="LUF2626" s="1"/>
      <c r="LUI2626" s="1"/>
      <c r="LUL2626" s="1"/>
      <c r="LUO2626" s="1"/>
      <c r="LUR2626" s="1"/>
      <c r="LUU2626" s="1"/>
      <c r="LUX2626" s="1"/>
      <c r="LVA2626" s="1"/>
      <c r="LVD2626" s="1"/>
      <c r="LVG2626" s="1"/>
      <c r="LVJ2626" s="1"/>
      <c r="LVM2626" s="1"/>
      <c r="LVP2626" s="1"/>
      <c r="LVS2626" s="1"/>
      <c r="LVV2626" s="1"/>
      <c r="LVY2626" s="1"/>
      <c r="LWB2626" s="1"/>
      <c r="LWE2626" s="1"/>
      <c r="LWH2626" s="1"/>
      <c r="LWK2626" s="1"/>
      <c r="LWN2626" s="1"/>
      <c r="LWQ2626" s="1"/>
      <c r="LWT2626" s="1"/>
      <c r="LWW2626" s="1"/>
      <c r="LWZ2626" s="1"/>
      <c r="LXC2626" s="1"/>
      <c r="LXF2626" s="1"/>
      <c r="LXI2626" s="1"/>
      <c r="LXL2626" s="1"/>
      <c r="LXO2626" s="1"/>
      <c r="LXR2626" s="1"/>
      <c r="LXU2626" s="1"/>
      <c r="LXX2626" s="1"/>
      <c r="LYA2626" s="1"/>
      <c r="LYD2626" s="1"/>
      <c r="LYG2626" s="1"/>
      <c r="LYJ2626" s="1"/>
      <c r="LYM2626" s="1"/>
      <c r="LYP2626" s="1"/>
      <c r="LYS2626" s="1"/>
      <c r="LYV2626" s="1"/>
      <c r="LYY2626" s="1"/>
      <c r="LZB2626" s="1"/>
      <c r="LZE2626" s="1"/>
      <c r="LZH2626" s="1"/>
      <c r="LZK2626" s="1"/>
      <c r="LZN2626" s="1"/>
      <c r="LZQ2626" s="1"/>
      <c r="LZT2626" s="1"/>
      <c r="LZW2626" s="1"/>
      <c r="LZZ2626" s="1"/>
      <c r="MAC2626" s="1"/>
      <c r="MAF2626" s="1"/>
      <c r="MAI2626" s="1"/>
      <c r="MAL2626" s="1"/>
      <c r="MAO2626" s="1"/>
      <c r="MAR2626" s="1"/>
      <c r="MAU2626" s="1"/>
      <c r="MAX2626" s="1"/>
      <c r="MBA2626" s="1"/>
      <c r="MBD2626" s="1"/>
      <c r="MBG2626" s="1"/>
      <c r="MBJ2626" s="1"/>
      <c r="MBM2626" s="1"/>
      <c r="MBP2626" s="1"/>
      <c r="MBS2626" s="1"/>
      <c r="MBV2626" s="1"/>
      <c r="MBY2626" s="1"/>
      <c r="MCB2626" s="1"/>
      <c r="MCE2626" s="1"/>
      <c r="MCH2626" s="1"/>
      <c r="MCK2626" s="1"/>
      <c r="MCN2626" s="1"/>
      <c r="MCQ2626" s="1"/>
      <c r="MCT2626" s="1"/>
      <c r="MCW2626" s="1"/>
      <c r="MCZ2626" s="1"/>
      <c r="MDC2626" s="1"/>
      <c r="MDF2626" s="1"/>
      <c r="MDI2626" s="1"/>
      <c r="MDL2626" s="1"/>
      <c r="MDO2626" s="1"/>
      <c r="MDR2626" s="1"/>
      <c r="MDU2626" s="1"/>
      <c r="MDX2626" s="1"/>
      <c r="MEA2626" s="1"/>
      <c r="MED2626" s="1"/>
      <c r="MEG2626" s="1"/>
      <c r="MEJ2626" s="1"/>
      <c r="MEM2626" s="1"/>
      <c r="MEP2626" s="1"/>
      <c r="MES2626" s="1"/>
      <c r="MEV2626" s="1"/>
      <c r="MEY2626" s="1"/>
      <c r="MFB2626" s="1"/>
      <c r="MFE2626" s="1"/>
      <c r="MFH2626" s="1"/>
      <c r="MFK2626" s="1"/>
      <c r="MFN2626" s="1"/>
      <c r="MFQ2626" s="1"/>
      <c r="MFT2626" s="1"/>
      <c r="MFW2626" s="1"/>
      <c r="MFZ2626" s="1"/>
      <c r="MGC2626" s="1"/>
      <c r="MGF2626" s="1"/>
      <c r="MGI2626" s="1"/>
      <c r="MGL2626" s="1"/>
      <c r="MGO2626" s="1"/>
      <c r="MGR2626" s="1"/>
      <c r="MGU2626" s="1"/>
      <c r="MGX2626" s="1"/>
      <c r="MHA2626" s="1"/>
      <c r="MHD2626" s="1"/>
      <c r="MHG2626" s="1"/>
      <c r="MHJ2626" s="1"/>
      <c r="MHM2626" s="1"/>
      <c r="MHP2626" s="1"/>
      <c r="MHS2626" s="1"/>
      <c r="MHV2626" s="1"/>
      <c r="MHY2626" s="1"/>
      <c r="MIB2626" s="1"/>
      <c r="MIE2626" s="1"/>
      <c r="MIH2626" s="1"/>
      <c r="MIK2626" s="1"/>
      <c r="MIN2626" s="1"/>
      <c r="MIQ2626" s="1"/>
      <c r="MIT2626" s="1"/>
      <c r="MIW2626" s="1"/>
      <c r="MIZ2626" s="1"/>
      <c r="MJC2626" s="1"/>
      <c r="MJF2626" s="1"/>
      <c r="MJI2626" s="1"/>
      <c r="MJL2626" s="1"/>
      <c r="MJO2626" s="1"/>
      <c r="MJR2626" s="1"/>
      <c r="MJU2626" s="1"/>
      <c r="MJX2626" s="1"/>
      <c r="MKA2626" s="1"/>
      <c r="MKD2626" s="1"/>
      <c r="MKG2626" s="1"/>
      <c r="MKJ2626" s="1"/>
      <c r="MKM2626" s="1"/>
      <c r="MKP2626" s="1"/>
      <c r="MKS2626" s="1"/>
      <c r="MKV2626" s="1"/>
      <c r="MKY2626" s="1"/>
      <c r="MLB2626" s="1"/>
      <c r="MLE2626" s="1"/>
      <c r="MLH2626" s="1"/>
      <c r="MLK2626" s="1"/>
      <c r="MLN2626" s="1"/>
      <c r="MLQ2626" s="1"/>
      <c r="MLT2626" s="1"/>
      <c r="MLW2626" s="1"/>
      <c r="MLZ2626" s="1"/>
      <c r="MMC2626" s="1"/>
      <c r="MMF2626" s="1"/>
      <c r="MMI2626" s="1"/>
      <c r="MML2626" s="1"/>
      <c r="MMO2626" s="1"/>
      <c r="MMR2626" s="1"/>
      <c r="MMU2626" s="1"/>
      <c r="MMX2626" s="1"/>
      <c r="MNA2626" s="1"/>
      <c r="MND2626" s="1"/>
      <c r="MNG2626" s="1"/>
      <c r="MNJ2626" s="1"/>
      <c r="MNM2626" s="1"/>
      <c r="MNP2626" s="1"/>
      <c r="MNS2626" s="1"/>
      <c r="MNV2626" s="1"/>
      <c r="MNY2626" s="1"/>
      <c r="MOB2626" s="1"/>
      <c r="MOE2626" s="1"/>
      <c r="MOH2626" s="1"/>
      <c r="MOK2626" s="1"/>
      <c r="MON2626" s="1"/>
      <c r="MOQ2626" s="1"/>
      <c r="MOT2626" s="1"/>
      <c r="MOW2626" s="1"/>
      <c r="MOZ2626" s="1"/>
      <c r="MPC2626" s="1"/>
      <c r="MPF2626" s="1"/>
      <c r="MPI2626" s="1"/>
      <c r="MPL2626" s="1"/>
      <c r="MPO2626" s="1"/>
      <c r="MPR2626" s="1"/>
      <c r="MPU2626" s="1"/>
      <c r="MPX2626" s="1"/>
      <c r="MQA2626" s="1"/>
      <c r="MQD2626" s="1"/>
      <c r="MQG2626" s="1"/>
      <c r="MQJ2626" s="1"/>
      <c r="MQM2626" s="1"/>
      <c r="MQP2626" s="1"/>
      <c r="MQS2626" s="1"/>
      <c r="MQV2626" s="1"/>
      <c r="MQY2626" s="1"/>
      <c r="MRB2626" s="1"/>
      <c r="MRE2626" s="1"/>
      <c r="MRH2626" s="1"/>
      <c r="MRK2626" s="1"/>
      <c r="MRN2626" s="1"/>
      <c r="MRQ2626" s="1"/>
      <c r="MRT2626" s="1"/>
      <c r="MRW2626" s="1"/>
      <c r="MRZ2626" s="1"/>
      <c r="MSC2626" s="1"/>
      <c r="MSF2626" s="1"/>
      <c r="MSI2626" s="1"/>
      <c r="MSL2626" s="1"/>
      <c r="MSO2626" s="1"/>
      <c r="MSR2626" s="1"/>
      <c r="MSU2626" s="1"/>
      <c r="MSX2626" s="1"/>
      <c r="MTA2626" s="1"/>
      <c r="MTD2626" s="1"/>
      <c r="MTG2626" s="1"/>
      <c r="MTJ2626" s="1"/>
      <c r="MTM2626" s="1"/>
      <c r="MTP2626" s="1"/>
      <c r="MTS2626" s="1"/>
      <c r="MTV2626" s="1"/>
      <c r="MTY2626" s="1"/>
      <c r="MUB2626" s="1"/>
      <c r="MUE2626" s="1"/>
      <c r="MUH2626" s="1"/>
      <c r="MUK2626" s="1"/>
      <c r="MUN2626" s="1"/>
      <c r="MUQ2626" s="1"/>
      <c r="MUT2626" s="1"/>
      <c r="MUW2626" s="1"/>
      <c r="MUZ2626" s="1"/>
      <c r="MVC2626" s="1"/>
      <c r="MVF2626" s="1"/>
      <c r="MVI2626" s="1"/>
      <c r="MVL2626" s="1"/>
      <c r="MVO2626" s="1"/>
      <c r="MVR2626" s="1"/>
      <c r="MVU2626" s="1"/>
      <c r="MVX2626" s="1"/>
      <c r="MWA2626" s="1"/>
      <c r="MWD2626" s="1"/>
      <c r="MWG2626" s="1"/>
      <c r="MWJ2626" s="1"/>
      <c r="MWM2626" s="1"/>
      <c r="MWP2626" s="1"/>
      <c r="MWS2626" s="1"/>
      <c r="MWV2626" s="1"/>
      <c r="MWY2626" s="1"/>
      <c r="MXB2626" s="1"/>
      <c r="MXE2626" s="1"/>
      <c r="MXH2626" s="1"/>
      <c r="MXK2626" s="1"/>
      <c r="MXN2626" s="1"/>
      <c r="MXQ2626" s="1"/>
      <c r="MXT2626" s="1"/>
      <c r="MXW2626" s="1"/>
      <c r="MXZ2626" s="1"/>
      <c r="MYC2626" s="1"/>
      <c r="MYF2626" s="1"/>
      <c r="MYI2626" s="1"/>
      <c r="MYL2626" s="1"/>
      <c r="MYO2626" s="1"/>
      <c r="MYR2626" s="1"/>
      <c r="MYU2626" s="1"/>
      <c r="MYX2626" s="1"/>
      <c r="MZA2626" s="1"/>
      <c r="MZD2626" s="1"/>
      <c r="MZG2626" s="1"/>
      <c r="MZJ2626" s="1"/>
      <c r="MZM2626" s="1"/>
      <c r="MZP2626" s="1"/>
      <c r="MZS2626" s="1"/>
      <c r="MZV2626" s="1"/>
      <c r="MZY2626" s="1"/>
      <c r="NAB2626" s="1"/>
      <c r="NAE2626" s="1"/>
      <c r="NAH2626" s="1"/>
      <c r="NAK2626" s="1"/>
      <c r="NAN2626" s="1"/>
      <c r="NAQ2626" s="1"/>
      <c r="NAT2626" s="1"/>
      <c r="NAW2626" s="1"/>
      <c r="NAZ2626" s="1"/>
      <c r="NBC2626" s="1"/>
      <c r="NBF2626" s="1"/>
      <c r="NBI2626" s="1"/>
      <c r="NBL2626" s="1"/>
      <c r="NBO2626" s="1"/>
      <c r="NBR2626" s="1"/>
      <c r="NBU2626" s="1"/>
      <c r="NBX2626" s="1"/>
      <c r="NCA2626" s="1"/>
      <c r="NCD2626" s="1"/>
      <c r="NCG2626" s="1"/>
      <c r="NCJ2626" s="1"/>
      <c r="NCM2626" s="1"/>
      <c r="NCP2626" s="1"/>
      <c r="NCS2626" s="1"/>
      <c r="NCV2626" s="1"/>
      <c r="NCY2626" s="1"/>
      <c r="NDB2626" s="1"/>
      <c r="NDE2626" s="1"/>
      <c r="NDH2626" s="1"/>
      <c r="NDK2626" s="1"/>
      <c r="NDN2626" s="1"/>
      <c r="NDQ2626" s="1"/>
      <c r="NDT2626" s="1"/>
      <c r="NDW2626" s="1"/>
      <c r="NDZ2626" s="1"/>
      <c r="NEC2626" s="1"/>
      <c r="NEF2626" s="1"/>
      <c r="NEI2626" s="1"/>
      <c r="NEL2626" s="1"/>
      <c r="NEO2626" s="1"/>
      <c r="NER2626" s="1"/>
      <c r="NEU2626" s="1"/>
      <c r="NEX2626" s="1"/>
      <c r="NFA2626" s="1"/>
      <c r="NFD2626" s="1"/>
      <c r="NFG2626" s="1"/>
      <c r="NFJ2626" s="1"/>
      <c r="NFM2626" s="1"/>
      <c r="NFP2626" s="1"/>
      <c r="NFS2626" s="1"/>
      <c r="NFV2626" s="1"/>
      <c r="NFY2626" s="1"/>
      <c r="NGB2626" s="1"/>
      <c r="NGE2626" s="1"/>
      <c r="NGH2626" s="1"/>
      <c r="NGK2626" s="1"/>
      <c r="NGN2626" s="1"/>
      <c r="NGQ2626" s="1"/>
      <c r="NGT2626" s="1"/>
      <c r="NGW2626" s="1"/>
      <c r="NGZ2626" s="1"/>
      <c r="NHC2626" s="1"/>
      <c r="NHF2626" s="1"/>
      <c r="NHI2626" s="1"/>
      <c r="NHL2626" s="1"/>
      <c r="NHO2626" s="1"/>
      <c r="NHR2626" s="1"/>
      <c r="NHU2626" s="1"/>
      <c r="NHX2626" s="1"/>
      <c r="NIA2626" s="1"/>
      <c r="NID2626" s="1"/>
      <c r="NIG2626" s="1"/>
      <c r="NIJ2626" s="1"/>
      <c r="NIM2626" s="1"/>
      <c r="NIP2626" s="1"/>
      <c r="NIS2626" s="1"/>
      <c r="NIV2626" s="1"/>
      <c r="NIY2626" s="1"/>
      <c r="NJB2626" s="1"/>
      <c r="NJE2626" s="1"/>
      <c r="NJH2626" s="1"/>
      <c r="NJK2626" s="1"/>
      <c r="NJN2626" s="1"/>
      <c r="NJQ2626" s="1"/>
      <c r="NJT2626" s="1"/>
      <c r="NJW2626" s="1"/>
      <c r="NJZ2626" s="1"/>
      <c r="NKC2626" s="1"/>
      <c r="NKF2626" s="1"/>
      <c r="NKI2626" s="1"/>
      <c r="NKL2626" s="1"/>
      <c r="NKO2626" s="1"/>
      <c r="NKR2626" s="1"/>
      <c r="NKU2626" s="1"/>
      <c r="NKX2626" s="1"/>
      <c r="NLA2626" s="1"/>
      <c r="NLD2626" s="1"/>
      <c r="NLG2626" s="1"/>
      <c r="NLJ2626" s="1"/>
      <c r="NLM2626" s="1"/>
      <c r="NLP2626" s="1"/>
      <c r="NLS2626" s="1"/>
      <c r="NLV2626" s="1"/>
      <c r="NLY2626" s="1"/>
      <c r="NMB2626" s="1"/>
      <c r="NME2626" s="1"/>
      <c r="NMH2626" s="1"/>
      <c r="NMK2626" s="1"/>
      <c r="NMN2626" s="1"/>
      <c r="NMQ2626" s="1"/>
      <c r="NMT2626" s="1"/>
      <c r="NMW2626" s="1"/>
      <c r="NMZ2626" s="1"/>
      <c r="NNC2626" s="1"/>
      <c r="NNF2626" s="1"/>
      <c r="NNI2626" s="1"/>
      <c r="NNL2626" s="1"/>
      <c r="NNO2626" s="1"/>
      <c r="NNR2626" s="1"/>
      <c r="NNU2626" s="1"/>
      <c r="NNX2626" s="1"/>
      <c r="NOA2626" s="1"/>
      <c r="NOD2626" s="1"/>
      <c r="NOG2626" s="1"/>
      <c r="NOJ2626" s="1"/>
      <c r="NOM2626" s="1"/>
      <c r="NOP2626" s="1"/>
      <c r="NOS2626" s="1"/>
      <c r="NOV2626" s="1"/>
      <c r="NOY2626" s="1"/>
      <c r="NPB2626" s="1"/>
      <c r="NPE2626" s="1"/>
      <c r="NPH2626" s="1"/>
      <c r="NPK2626" s="1"/>
      <c r="NPN2626" s="1"/>
      <c r="NPQ2626" s="1"/>
      <c r="NPT2626" s="1"/>
      <c r="NPW2626" s="1"/>
      <c r="NPZ2626" s="1"/>
      <c r="NQC2626" s="1"/>
      <c r="NQF2626" s="1"/>
      <c r="NQI2626" s="1"/>
      <c r="NQL2626" s="1"/>
      <c r="NQO2626" s="1"/>
      <c r="NQR2626" s="1"/>
      <c r="NQU2626" s="1"/>
      <c r="NQX2626" s="1"/>
      <c r="NRA2626" s="1"/>
      <c r="NRD2626" s="1"/>
      <c r="NRG2626" s="1"/>
      <c r="NRJ2626" s="1"/>
      <c r="NRM2626" s="1"/>
      <c r="NRP2626" s="1"/>
      <c r="NRS2626" s="1"/>
      <c r="NRV2626" s="1"/>
      <c r="NRY2626" s="1"/>
      <c r="NSB2626" s="1"/>
      <c r="NSE2626" s="1"/>
      <c r="NSH2626" s="1"/>
      <c r="NSK2626" s="1"/>
      <c r="NSN2626" s="1"/>
      <c r="NSQ2626" s="1"/>
      <c r="NST2626" s="1"/>
      <c r="NSW2626" s="1"/>
      <c r="NSZ2626" s="1"/>
      <c r="NTC2626" s="1"/>
      <c r="NTF2626" s="1"/>
      <c r="NTI2626" s="1"/>
      <c r="NTL2626" s="1"/>
      <c r="NTO2626" s="1"/>
      <c r="NTR2626" s="1"/>
      <c r="NTU2626" s="1"/>
      <c r="NTX2626" s="1"/>
      <c r="NUA2626" s="1"/>
      <c r="NUD2626" s="1"/>
      <c r="NUG2626" s="1"/>
      <c r="NUJ2626" s="1"/>
      <c r="NUM2626" s="1"/>
      <c r="NUP2626" s="1"/>
      <c r="NUS2626" s="1"/>
      <c r="NUV2626" s="1"/>
      <c r="NUY2626" s="1"/>
      <c r="NVB2626" s="1"/>
      <c r="NVE2626" s="1"/>
      <c r="NVH2626" s="1"/>
      <c r="NVK2626" s="1"/>
      <c r="NVN2626" s="1"/>
      <c r="NVQ2626" s="1"/>
      <c r="NVT2626" s="1"/>
      <c r="NVW2626" s="1"/>
      <c r="NVZ2626" s="1"/>
      <c r="NWC2626" s="1"/>
      <c r="NWF2626" s="1"/>
      <c r="NWI2626" s="1"/>
      <c r="NWL2626" s="1"/>
      <c r="NWO2626" s="1"/>
      <c r="NWR2626" s="1"/>
      <c r="NWU2626" s="1"/>
      <c r="NWX2626" s="1"/>
      <c r="NXA2626" s="1"/>
      <c r="NXD2626" s="1"/>
      <c r="NXG2626" s="1"/>
      <c r="NXJ2626" s="1"/>
      <c r="NXM2626" s="1"/>
      <c r="NXP2626" s="1"/>
      <c r="NXS2626" s="1"/>
      <c r="NXV2626" s="1"/>
      <c r="NXY2626" s="1"/>
      <c r="NYB2626" s="1"/>
      <c r="NYE2626" s="1"/>
      <c r="NYH2626" s="1"/>
      <c r="NYK2626" s="1"/>
      <c r="NYN2626" s="1"/>
      <c r="NYQ2626" s="1"/>
      <c r="NYT2626" s="1"/>
      <c r="NYW2626" s="1"/>
      <c r="NYZ2626" s="1"/>
      <c r="NZC2626" s="1"/>
      <c r="NZF2626" s="1"/>
      <c r="NZI2626" s="1"/>
      <c r="NZL2626" s="1"/>
      <c r="NZO2626" s="1"/>
      <c r="NZR2626" s="1"/>
      <c r="NZU2626" s="1"/>
      <c r="NZX2626" s="1"/>
      <c r="OAA2626" s="1"/>
      <c r="OAD2626" s="1"/>
      <c r="OAG2626" s="1"/>
      <c r="OAJ2626" s="1"/>
      <c r="OAM2626" s="1"/>
      <c r="OAP2626" s="1"/>
      <c r="OAS2626" s="1"/>
      <c r="OAV2626" s="1"/>
      <c r="OAY2626" s="1"/>
      <c r="OBB2626" s="1"/>
      <c r="OBE2626" s="1"/>
      <c r="OBH2626" s="1"/>
      <c r="OBK2626" s="1"/>
      <c r="OBN2626" s="1"/>
      <c r="OBQ2626" s="1"/>
      <c r="OBT2626" s="1"/>
      <c r="OBW2626" s="1"/>
      <c r="OBZ2626" s="1"/>
      <c r="OCC2626" s="1"/>
      <c r="OCF2626" s="1"/>
      <c r="OCI2626" s="1"/>
      <c r="OCL2626" s="1"/>
      <c r="OCO2626" s="1"/>
      <c r="OCR2626" s="1"/>
      <c r="OCU2626" s="1"/>
      <c r="OCX2626" s="1"/>
      <c r="ODA2626" s="1"/>
      <c r="ODD2626" s="1"/>
      <c r="ODG2626" s="1"/>
      <c r="ODJ2626" s="1"/>
      <c r="ODM2626" s="1"/>
      <c r="ODP2626" s="1"/>
      <c r="ODS2626" s="1"/>
      <c r="ODV2626" s="1"/>
      <c r="ODY2626" s="1"/>
      <c r="OEB2626" s="1"/>
      <c r="OEE2626" s="1"/>
      <c r="OEH2626" s="1"/>
      <c r="OEK2626" s="1"/>
      <c r="OEN2626" s="1"/>
      <c r="OEQ2626" s="1"/>
      <c r="OET2626" s="1"/>
      <c r="OEW2626" s="1"/>
      <c r="OEZ2626" s="1"/>
      <c r="OFC2626" s="1"/>
      <c r="OFF2626" s="1"/>
      <c r="OFI2626" s="1"/>
      <c r="OFL2626" s="1"/>
      <c r="OFO2626" s="1"/>
      <c r="OFR2626" s="1"/>
      <c r="OFU2626" s="1"/>
      <c r="OFX2626" s="1"/>
      <c r="OGA2626" s="1"/>
      <c r="OGD2626" s="1"/>
      <c r="OGG2626" s="1"/>
      <c r="OGJ2626" s="1"/>
      <c r="OGM2626" s="1"/>
      <c r="OGP2626" s="1"/>
      <c r="OGS2626" s="1"/>
      <c r="OGV2626" s="1"/>
      <c r="OGY2626" s="1"/>
      <c r="OHB2626" s="1"/>
      <c r="OHE2626" s="1"/>
      <c r="OHH2626" s="1"/>
      <c r="OHK2626" s="1"/>
      <c r="OHN2626" s="1"/>
      <c r="OHQ2626" s="1"/>
      <c r="OHT2626" s="1"/>
      <c r="OHW2626" s="1"/>
      <c r="OHZ2626" s="1"/>
      <c r="OIC2626" s="1"/>
      <c r="OIF2626" s="1"/>
      <c r="OII2626" s="1"/>
      <c r="OIL2626" s="1"/>
      <c r="OIO2626" s="1"/>
      <c r="OIR2626" s="1"/>
      <c r="OIU2626" s="1"/>
      <c r="OIX2626" s="1"/>
      <c r="OJA2626" s="1"/>
      <c r="OJD2626" s="1"/>
      <c r="OJG2626" s="1"/>
      <c r="OJJ2626" s="1"/>
      <c r="OJM2626" s="1"/>
      <c r="OJP2626" s="1"/>
      <c r="OJS2626" s="1"/>
      <c r="OJV2626" s="1"/>
      <c r="OJY2626" s="1"/>
      <c r="OKB2626" s="1"/>
      <c r="OKE2626" s="1"/>
      <c r="OKH2626" s="1"/>
      <c r="OKK2626" s="1"/>
      <c r="OKN2626" s="1"/>
      <c r="OKQ2626" s="1"/>
      <c r="OKT2626" s="1"/>
      <c r="OKW2626" s="1"/>
      <c r="OKZ2626" s="1"/>
      <c r="OLC2626" s="1"/>
      <c r="OLF2626" s="1"/>
      <c r="OLI2626" s="1"/>
      <c r="OLL2626" s="1"/>
      <c r="OLO2626" s="1"/>
      <c r="OLR2626" s="1"/>
      <c r="OLU2626" s="1"/>
      <c r="OLX2626" s="1"/>
      <c r="OMA2626" s="1"/>
      <c r="OMD2626" s="1"/>
      <c r="OMG2626" s="1"/>
      <c r="OMJ2626" s="1"/>
      <c r="OMM2626" s="1"/>
      <c r="OMP2626" s="1"/>
      <c r="OMS2626" s="1"/>
      <c r="OMV2626" s="1"/>
      <c r="OMY2626" s="1"/>
      <c r="ONB2626" s="1"/>
      <c r="ONE2626" s="1"/>
      <c r="ONH2626" s="1"/>
      <c r="ONK2626" s="1"/>
      <c r="ONN2626" s="1"/>
      <c r="ONQ2626" s="1"/>
      <c r="ONT2626" s="1"/>
      <c r="ONW2626" s="1"/>
      <c r="ONZ2626" s="1"/>
      <c r="OOC2626" s="1"/>
      <c r="OOF2626" s="1"/>
      <c r="OOI2626" s="1"/>
      <c r="OOL2626" s="1"/>
      <c r="OOO2626" s="1"/>
      <c r="OOR2626" s="1"/>
      <c r="OOU2626" s="1"/>
      <c r="OOX2626" s="1"/>
      <c r="OPA2626" s="1"/>
      <c r="OPD2626" s="1"/>
      <c r="OPG2626" s="1"/>
      <c r="OPJ2626" s="1"/>
      <c r="OPM2626" s="1"/>
      <c r="OPP2626" s="1"/>
      <c r="OPS2626" s="1"/>
      <c r="OPV2626" s="1"/>
      <c r="OPY2626" s="1"/>
      <c r="OQB2626" s="1"/>
      <c r="OQE2626" s="1"/>
      <c r="OQH2626" s="1"/>
      <c r="OQK2626" s="1"/>
      <c r="OQN2626" s="1"/>
      <c r="OQQ2626" s="1"/>
      <c r="OQT2626" s="1"/>
      <c r="OQW2626" s="1"/>
      <c r="OQZ2626" s="1"/>
      <c r="ORC2626" s="1"/>
      <c r="ORF2626" s="1"/>
      <c r="ORI2626" s="1"/>
      <c r="ORL2626" s="1"/>
      <c r="ORO2626" s="1"/>
      <c r="ORR2626" s="1"/>
      <c r="ORU2626" s="1"/>
      <c r="ORX2626" s="1"/>
      <c r="OSA2626" s="1"/>
      <c r="OSD2626" s="1"/>
      <c r="OSG2626" s="1"/>
      <c r="OSJ2626" s="1"/>
      <c r="OSM2626" s="1"/>
      <c r="OSP2626" s="1"/>
      <c r="OSS2626" s="1"/>
      <c r="OSV2626" s="1"/>
      <c r="OSY2626" s="1"/>
      <c r="OTB2626" s="1"/>
      <c r="OTE2626" s="1"/>
      <c r="OTH2626" s="1"/>
      <c r="OTK2626" s="1"/>
      <c r="OTN2626" s="1"/>
      <c r="OTQ2626" s="1"/>
      <c r="OTT2626" s="1"/>
      <c r="OTW2626" s="1"/>
      <c r="OTZ2626" s="1"/>
      <c r="OUC2626" s="1"/>
      <c r="OUF2626" s="1"/>
      <c r="OUI2626" s="1"/>
      <c r="OUL2626" s="1"/>
      <c r="OUO2626" s="1"/>
      <c r="OUR2626" s="1"/>
      <c r="OUU2626" s="1"/>
      <c r="OUX2626" s="1"/>
      <c r="OVA2626" s="1"/>
      <c r="OVD2626" s="1"/>
      <c r="OVG2626" s="1"/>
      <c r="OVJ2626" s="1"/>
      <c r="OVM2626" s="1"/>
      <c r="OVP2626" s="1"/>
      <c r="OVS2626" s="1"/>
      <c r="OVV2626" s="1"/>
      <c r="OVY2626" s="1"/>
      <c r="OWB2626" s="1"/>
      <c r="OWE2626" s="1"/>
      <c r="OWH2626" s="1"/>
      <c r="OWK2626" s="1"/>
      <c r="OWN2626" s="1"/>
      <c r="OWQ2626" s="1"/>
      <c r="OWT2626" s="1"/>
      <c r="OWW2626" s="1"/>
      <c r="OWZ2626" s="1"/>
      <c r="OXC2626" s="1"/>
      <c r="OXF2626" s="1"/>
      <c r="OXI2626" s="1"/>
      <c r="OXL2626" s="1"/>
      <c r="OXO2626" s="1"/>
      <c r="OXR2626" s="1"/>
      <c r="OXU2626" s="1"/>
      <c r="OXX2626" s="1"/>
      <c r="OYA2626" s="1"/>
      <c r="OYD2626" s="1"/>
      <c r="OYG2626" s="1"/>
      <c r="OYJ2626" s="1"/>
      <c r="OYM2626" s="1"/>
      <c r="OYP2626" s="1"/>
      <c r="OYS2626" s="1"/>
      <c r="OYV2626" s="1"/>
      <c r="OYY2626" s="1"/>
      <c r="OZB2626" s="1"/>
      <c r="OZE2626" s="1"/>
      <c r="OZH2626" s="1"/>
      <c r="OZK2626" s="1"/>
      <c r="OZN2626" s="1"/>
      <c r="OZQ2626" s="1"/>
      <c r="OZT2626" s="1"/>
      <c r="OZW2626" s="1"/>
      <c r="OZZ2626" s="1"/>
      <c r="PAC2626" s="1"/>
      <c r="PAF2626" s="1"/>
      <c r="PAI2626" s="1"/>
      <c r="PAL2626" s="1"/>
      <c r="PAO2626" s="1"/>
      <c r="PAR2626" s="1"/>
      <c r="PAU2626" s="1"/>
      <c r="PAX2626" s="1"/>
      <c r="PBA2626" s="1"/>
      <c r="PBD2626" s="1"/>
      <c r="PBG2626" s="1"/>
      <c r="PBJ2626" s="1"/>
      <c r="PBM2626" s="1"/>
      <c r="PBP2626" s="1"/>
      <c r="PBS2626" s="1"/>
      <c r="PBV2626" s="1"/>
      <c r="PBY2626" s="1"/>
      <c r="PCB2626" s="1"/>
      <c r="PCE2626" s="1"/>
      <c r="PCH2626" s="1"/>
      <c r="PCK2626" s="1"/>
      <c r="PCN2626" s="1"/>
      <c r="PCQ2626" s="1"/>
      <c r="PCT2626" s="1"/>
      <c r="PCW2626" s="1"/>
      <c r="PCZ2626" s="1"/>
      <c r="PDC2626" s="1"/>
      <c r="PDF2626" s="1"/>
      <c r="PDI2626" s="1"/>
      <c r="PDL2626" s="1"/>
      <c r="PDO2626" s="1"/>
      <c r="PDR2626" s="1"/>
      <c r="PDU2626" s="1"/>
      <c r="PDX2626" s="1"/>
      <c r="PEA2626" s="1"/>
      <c r="PED2626" s="1"/>
      <c r="PEG2626" s="1"/>
      <c r="PEJ2626" s="1"/>
      <c r="PEM2626" s="1"/>
      <c r="PEP2626" s="1"/>
      <c r="PES2626" s="1"/>
      <c r="PEV2626" s="1"/>
      <c r="PEY2626" s="1"/>
      <c r="PFB2626" s="1"/>
      <c r="PFE2626" s="1"/>
      <c r="PFH2626" s="1"/>
      <c r="PFK2626" s="1"/>
      <c r="PFN2626" s="1"/>
      <c r="PFQ2626" s="1"/>
      <c r="PFT2626" s="1"/>
      <c r="PFW2626" s="1"/>
      <c r="PFZ2626" s="1"/>
      <c r="PGC2626" s="1"/>
      <c r="PGF2626" s="1"/>
      <c r="PGI2626" s="1"/>
      <c r="PGL2626" s="1"/>
      <c r="PGO2626" s="1"/>
      <c r="PGR2626" s="1"/>
      <c r="PGU2626" s="1"/>
      <c r="PGX2626" s="1"/>
      <c r="PHA2626" s="1"/>
      <c r="PHD2626" s="1"/>
      <c r="PHG2626" s="1"/>
      <c r="PHJ2626" s="1"/>
      <c r="PHM2626" s="1"/>
      <c r="PHP2626" s="1"/>
      <c r="PHS2626" s="1"/>
      <c r="PHV2626" s="1"/>
      <c r="PHY2626" s="1"/>
      <c r="PIB2626" s="1"/>
      <c r="PIE2626" s="1"/>
      <c r="PIH2626" s="1"/>
      <c r="PIK2626" s="1"/>
      <c r="PIN2626" s="1"/>
      <c r="PIQ2626" s="1"/>
      <c r="PIT2626" s="1"/>
      <c r="PIW2626" s="1"/>
      <c r="PIZ2626" s="1"/>
      <c r="PJC2626" s="1"/>
      <c r="PJF2626" s="1"/>
      <c r="PJI2626" s="1"/>
      <c r="PJL2626" s="1"/>
      <c r="PJO2626" s="1"/>
      <c r="PJR2626" s="1"/>
      <c r="PJU2626" s="1"/>
      <c r="PJX2626" s="1"/>
      <c r="PKA2626" s="1"/>
      <c r="PKD2626" s="1"/>
      <c r="PKG2626" s="1"/>
      <c r="PKJ2626" s="1"/>
      <c r="PKM2626" s="1"/>
      <c r="PKP2626" s="1"/>
      <c r="PKS2626" s="1"/>
      <c r="PKV2626" s="1"/>
      <c r="PKY2626" s="1"/>
      <c r="PLB2626" s="1"/>
      <c r="PLE2626" s="1"/>
      <c r="PLH2626" s="1"/>
      <c r="PLK2626" s="1"/>
      <c r="PLN2626" s="1"/>
      <c r="PLQ2626" s="1"/>
      <c r="PLT2626" s="1"/>
      <c r="PLW2626" s="1"/>
      <c r="PLZ2626" s="1"/>
      <c r="PMC2626" s="1"/>
      <c r="PMF2626" s="1"/>
      <c r="PMI2626" s="1"/>
      <c r="PML2626" s="1"/>
      <c r="PMO2626" s="1"/>
      <c r="PMR2626" s="1"/>
      <c r="PMU2626" s="1"/>
      <c r="PMX2626" s="1"/>
      <c r="PNA2626" s="1"/>
      <c r="PND2626" s="1"/>
      <c r="PNG2626" s="1"/>
      <c r="PNJ2626" s="1"/>
      <c r="PNM2626" s="1"/>
      <c r="PNP2626" s="1"/>
      <c r="PNS2626" s="1"/>
      <c r="PNV2626" s="1"/>
      <c r="PNY2626" s="1"/>
      <c r="POB2626" s="1"/>
      <c r="POE2626" s="1"/>
      <c r="POH2626" s="1"/>
      <c r="POK2626" s="1"/>
      <c r="PON2626" s="1"/>
      <c r="POQ2626" s="1"/>
      <c r="POT2626" s="1"/>
      <c r="POW2626" s="1"/>
      <c r="POZ2626" s="1"/>
      <c r="PPC2626" s="1"/>
      <c r="PPF2626" s="1"/>
      <c r="PPI2626" s="1"/>
      <c r="PPL2626" s="1"/>
      <c r="PPO2626" s="1"/>
      <c r="PPR2626" s="1"/>
      <c r="PPU2626" s="1"/>
      <c r="PPX2626" s="1"/>
      <c r="PQA2626" s="1"/>
      <c r="PQD2626" s="1"/>
      <c r="PQG2626" s="1"/>
      <c r="PQJ2626" s="1"/>
      <c r="PQM2626" s="1"/>
      <c r="PQP2626" s="1"/>
      <c r="PQS2626" s="1"/>
      <c r="PQV2626" s="1"/>
      <c r="PQY2626" s="1"/>
      <c r="PRB2626" s="1"/>
      <c r="PRE2626" s="1"/>
      <c r="PRH2626" s="1"/>
      <c r="PRK2626" s="1"/>
      <c r="PRN2626" s="1"/>
      <c r="PRQ2626" s="1"/>
      <c r="PRT2626" s="1"/>
      <c r="PRW2626" s="1"/>
      <c r="PRZ2626" s="1"/>
      <c r="PSC2626" s="1"/>
      <c r="PSF2626" s="1"/>
      <c r="PSI2626" s="1"/>
      <c r="PSL2626" s="1"/>
      <c r="PSO2626" s="1"/>
      <c r="PSR2626" s="1"/>
      <c r="PSU2626" s="1"/>
      <c r="PSX2626" s="1"/>
      <c r="PTA2626" s="1"/>
      <c r="PTD2626" s="1"/>
      <c r="PTG2626" s="1"/>
      <c r="PTJ2626" s="1"/>
      <c r="PTM2626" s="1"/>
      <c r="PTP2626" s="1"/>
      <c r="PTS2626" s="1"/>
      <c r="PTV2626" s="1"/>
      <c r="PTY2626" s="1"/>
      <c r="PUB2626" s="1"/>
      <c r="PUE2626" s="1"/>
      <c r="PUH2626" s="1"/>
      <c r="PUK2626" s="1"/>
      <c r="PUN2626" s="1"/>
      <c r="PUQ2626" s="1"/>
      <c r="PUT2626" s="1"/>
      <c r="PUW2626" s="1"/>
      <c r="PUZ2626" s="1"/>
      <c r="PVC2626" s="1"/>
      <c r="PVF2626" s="1"/>
      <c r="PVI2626" s="1"/>
      <c r="PVL2626" s="1"/>
      <c r="PVO2626" s="1"/>
      <c r="PVR2626" s="1"/>
      <c r="PVU2626" s="1"/>
      <c r="PVX2626" s="1"/>
      <c r="PWA2626" s="1"/>
      <c r="PWD2626" s="1"/>
      <c r="PWG2626" s="1"/>
      <c r="PWJ2626" s="1"/>
      <c r="PWM2626" s="1"/>
      <c r="PWP2626" s="1"/>
      <c r="PWS2626" s="1"/>
      <c r="PWV2626" s="1"/>
      <c r="PWY2626" s="1"/>
      <c r="PXB2626" s="1"/>
      <c r="PXE2626" s="1"/>
      <c r="PXH2626" s="1"/>
      <c r="PXK2626" s="1"/>
      <c r="PXN2626" s="1"/>
      <c r="PXQ2626" s="1"/>
      <c r="PXT2626" s="1"/>
      <c r="PXW2626" s="1"/>
      <c r="PXZ2626" s="1"/>
      <c r="PYC2626" s="1"/>
      <c r="PYF2626" s="1"/>
      <c r="PYI2626" s="1"/>
      <c r="PYL2626" s="1"/>
      <c r="PYO2626" s="1"/>
      <c r="PYR2626" s="1"/>
      <c r="PYU2626" s="1"/>
      <c r="PYX2626" s="1"/>
      <c r="PZA2626" s="1"/>
      <c r="PZD2626" s="1"/>
      <c r="PZG2626" s="1"/>
      <c r="PZJ2626" s="1"/>
      <c r="PZM2626" s="1"/>
      <c r="PZP2626" s="1"/>
      <c r="PZS2626" s="1"/>
      <c r="PZV2626" s="1"/>
      <c r="PZY2626" s="1"/>
      <c r="QAB2626" s="1"/>
      <c r="QAE2626" s="1"/>
      <c r="QAH2626" s="1"/>
      <c r="QAK2626" s="1"/>
      <c r="QAN2626" s="1"/>
      <c r="QAQ2626" s="1"/>
      <c r="QAT2626" s="1"/>
      <c r="QAW2626" s="1"/>
      <c r="QAZ2626" s="1"/>
      <c r="QBC2626" s="1"/>
      <c r="QBF2626" s="1"/>
      <c r="QBI2626" s="1"/>
      <c r="QBL2626" s="1"/>
      <c r="QBO2626" s="1"/>
      <c r="QBR2626" s="1"/>
      <c r="QBU2626" s="1"/>
      <c r="QBX2626" s="1"/>
      <c r="QCA2626" s="1"/>
      <c r="QCD2626" s="1"/>
      <c r="QCG2626" s="1"/>
      <c r="QCJ2626" s="1"/>
      <c r="QCM2626" s="1"/>
      <c r="QCP2626" s="1"/>
      <c r="QCS2626" s="1"/>
      <c r="QCV2626" s="1"/>
      <c r="QCY2626" s="1"/>
      <c r="QDB2626" s="1"/>
      <c r="QDE2626" s="1"/>
      <c r="QDH2626" s="1"/>
      <c r="QDK2626" s="1"/>
      <c r="QDN2626" s="1"/>
      <c r="QDQ2626" s="1"/>
      <c r="QDT2626" s="1"/>
      <c r="QDW2626" s="1"/>
      <c r="QDZ2626" s="1"/>
      <c r="QEC2626" s="1"/>
      <c r="QEF2626" s="1"/>
      <c r="QEI2626" s="1"/>
      <c r="QEL2626" s="1"/>
      <c r="QEO2626" s="1"/>
      <c r="QER2626" s="1"/>
      <c r="QEU2626" s="1"/>
      <c r="QEX2626" s="1"/>
      <c r="QFA2626" s="1"/>
      <c r="QFD2626" s="1"/>
      <c r="QFG2626" s="1"/>
      <c r="QFJ2626" s="1"/>
      <c r="QFM2626" s="1"/>
      <c r="QFP2626" s="1"/>
      <c r="QFS2626" s="1"/>
      <c r="QFV2626" s="1"/>
      <c r="QFY2626" s="1"/>
      <c r="QGB2626" s="1"/>
      <c r="QGE2626" s="1"/>
      <c r="QGH2626" s="1"/>
      <c r="QGK2626" s="1"/>
      <c r="QGN2626" s="1"/>
      <c r="QGQ2626" s="1"/>
      <c r="QGT2626" s="1"/>
      <c r="QGW2626" s="1"/>
      <c r="QGZ2626" s="1"/>
      <c r="QHC2626" s="1"/>
      <c r="QHF2626" s="1"/>
      <c r="QHI2626" s="1"/>
      <c r="QHL2626" s="1"/>
      <c r="QHO2626" s="1"/>
      <c r="QHR2626" s="1"/>
      <c r="QHU2626" s="1"/>
      <c r="QHX2626" s="1"/>
      <c r="QIA2626" s="1"/>
      <c r="QID2626" s="1"/>
      <c r="QIG2626" s="1"/>
      <c r="QIJ2626" s="1"/>
      <c r="QIM2626" s="1"/>
      <c r="QIP2626" s="1"/>
      <c r="QIS2626" s="1"/>
      <c r="QIV2626" s="1"/>
      <c r="QIY2626" s="1"/>
      <c r="QJB2626" s="1"/>
      <c r="QJE2626" s="1"/>
      <c r="QJH2626" s="1"/>
      <c r="QJK2626" s="1"/>
      <c r="QJN2626" s="1"/>
      <c r="QJQ2626" s="1"/>
      <c r="QJT2626" s="1"/>
      <c r="QJW2626" s="1"/>
      <c r="QJZ2626" s="1"/>
      <c r="QKC2626" s="1"/>
      <c r="QKF2626" s="1"/>
      <c r="QKI2626" s="1"/>
      <c r="QKL2626" s="1"/>
      <c r="QKO2626" s="1"/>
      <c r="QKR2626" s="1"/>
      <c r="QKU2626" s="1"/>
      <c r="QKX2626" s="1"/>
      <c r="QLA2626" s="1"/>
      <c r="QLD2626" s="1"/>
      <c r="QLG2626" s="1"/>
      <c r="QLJ2626" s="1"/>
      <c r="QLM2626" s="1"/>
      <c r="QLP2626" s="1"/>
      <c r="QLS2626" s="1"/>
      <c r="QLV2626" s="1"/>
      <c r="QLY2626" s="1"/>
      <c r="QMB2626" s="1"/>
      <c r="QME2626" s="1"/>
      <c r="QMH2626" s="1"/>
      <c r="QMK2626" s="1"/>
      <c r="QMN2626" s="1"/>
      <c r="QMQ2626" s="1"/>
      <c r="QMT2626" s="1"/>
      <c r="QMW2626" s="1"/>
      <c r="QMZ2626" s="1"/>
      <c r="QNC2626" s="1"/>
      <c r="QNF2626" s="1"/>
      <c r="QNI2626" s="1"/>
      <c r="QNL2626" s="1"/>
      <c r="QNO2626" s="1"/>
      <c r="QNR2626" s="1"/>
      <c r="QNU2626" s="1"/>
      <c r="QNX2626" s="1"/>
      <c r="QOA2626" s="1"/>
      <c r="QOD2626" s="1"/>
      <c r="QOG2626" s="1"/>
      <c r="QOJ2626" s="1"/>
      <c r="QOM2626" s="1"/>
      <c r="QOP2626" s="1"/>
      <c r="QOS2626" s="1"/>
      <c r="QOV2626" s="1"/>
      <c r="QOY2626" s="1"/>
      <c r="QPB2626" s="1"/>
      <c r="QPE2626" s="1"/>
      <c r="QPH2626" s="1"/>
      <c r="QPK2626" s="1"/>
      <c r="QPN2626" s="1"/>
      <c r="QPQ2626" s="1"/>
      <c r="QPT2626" s="1"/>
      <c r="QPW2626" s="1"/>
      <c r="QPZ2626" s="1"/>
      <c r="QQC2626" s="1"/>
      <c r="QQF2626" s="1"/>
      <c r="QQI2626" s="1"/>
      <c r="QQL2626" s="1"/>
      <c r="QQO2626" s="1"/>
      <c r="QQR2626" s="1"/>
      <c r="QQU2626" s="1"/>
      <c r="QQX2626" s="1"/>
      <c r="QRA2626" s="1"/>
      <c r="QRD2626" s="1"/>
      <c r="QRG2626" s="1"/>
      <c r="QRJ2626" s="1"/>
      <c r="QRM2626" s="1"/>
      <c r="QRP2626" s="1"/>
      <c r="QRS2626" s="1"/>
      <c r="QRV2626" s="1"/>
      <c r="QRY2626" s="1"/>
      <c r="QSB2626" s="1"/>
      <c r="QSE2626" s="1"/>
      <c r="QSH2626" s="1"/>
      <c r="QSK2626" s="1"/>
      <c r="QSN2626" s="1"/>
      <c r="QSQ2626" s="1"/>
      <c r="QST2626" s="1"/>
      <c r="QSW2626" s="1"/>
      <c r="QSZ2626" s="1"/>
      <c r="QTC2626" s="1"/>
      <c r="QTF2626" s="1"/>
      <c r="QTI2626" s="1"/>
      <c r="QTL2626" s="1"/>
      <c r="QTO2626" s="1"/>
      <c r="QTR2626" s="1"/>
      <c r="QTU2626" s="1"/>
      <c r="QTX2626" s="1"/>
      <c r="QUA2626" s="1"/>
      <c r="QUD2626" s="1"/>
      <c r="QUG2626" s="1"/>
      <c r="QUJ2626" s="1"/>
      <c r="QUM2626" s="1"/>
      <c r="QUP2626" s="1"/>
      <c r="QUS2626" s="1"/>
      <c r="QUV2626" s="1"/>
      <c r="QUY2626" s="1"/>
      <c r="QVB2626" s="1"/>
      <c r="QVE2626" s="1"/>
      <c r="QVH2626" s="1"/>
      <c r="QVK2626" s="1"/>
      <c r="QVN2626" s="1"/>
      <c r="QVQ2626" s="1"/>
      <c r="QVT2626" s="1"/>
      <c r="QVW2626" s="1"/>
      <c r="QVZ2626" s="1"/>
      <c r="QWC2626" s="1"/>
      <c r="QWF2626" s="1"/>
      <c r="QWI2626" s="1"/>
      <c r="QWL2626" s="1"/>
      <c r="QWO2626" s="1"/>
      <c r="QWR2626" s="1"/>
      <c r="QWU2626" s="1"/>
      <c r="QWX2626" s="1"/>
      <c r="QXA2626" s="1"/>
      <c r="QXD2626" s="1"/>
      <c r="QXG2626" s="1"/>
      <c r="QXJ2626" s="1"/>
      <c r="QXM2626" s="1"/>
      <c r="QXP2626" s="1"/>
      <c r="QXS2626" s="1"/>
      <c r="QXV2626" s="1"/>
      <c r="QXY2626" s="1"/>
      <c r="QYB2626" s="1"/>
      <c r="QYE2626" s="1"/>
      <c r="QYH2626" s="1"/>
      <c r="QYK2626" s="1"/>
      <c r="QYN2626" s="1"/>
      <c r="QYQ2626" s="1"/>
      <c r="QYT2626" s="1"/>
      <c r="QYW2626" s="1"/>
      <c r="QYZ2626" s="1"/>
      <c r="QZC2626" s="1"/>
      <c r="QZF2626" s="1"/>
      <c r="QZI2626" s="1"/>
      <c r="QZL2626" s="1"/>
      <c r="QZO2626" s="1"/>
      <c r="QZR2626" s="1"/>
      <c r="QZU2626" s="1"/>
      <c r="QZX2626" s="1"/>
      <c r="RAA2626" s="1"/>
      <c r="RAD2626" s="1"/>
      <c r="RAG2626" s="1"/>
      <c r="RAJ2626" s="1"/>
      <c r="RAM2626" s="1"/>
      <c r="RAP2626" s="1"/>
      <c r="RAS2626" s="1"/>
      <c r="RAV2626" s="1"/>
      <c r="RAY2626" s="1"/>
      <c r="RBB2626" s="1"/>
      <c r="RBE2626" s="1"/>
      <c r="RBH2626" s="1"/>
      <c r="RBK2626" s="1"/>
      <c r="RBN2626" s="1"/>
      <c r="RBQ2626" s="1"/>
      <c r="RBT2626" s="1"/>
      <c r="RBW2626" s="1"/>
      <c r="RBZ2626" s="1"/>
      <c r="RCC2626" s="1"/>
      <c r="RCF2626" s="1"/>
      <c r="RCI2626" s="1"/>
      <c r="RCL2626" s="1"/>
      <c r="RCO2626" s="1"/>
      <c r="RCR2626" s="1"/>
      <c r="RCU2626" s="1"/>
      <c r="RCX2626" s="1"/>
      <c r="RDA2626" s="1"/>
      <c r="RDD2626" s="1"/>
      <c r="RDG2626" s="1"/>
      <c r="RDJ2626" s="1"/>
      <c r="RDM2626" s="1"/>
      <c r="RDP2626" s="1"/>
      <c r="RDS2626" s="1"/>
      <c r="RDV2626" s="1"/>
      <c r="RDY2626" s="1"/>
      <c r="REB2626" s="1"/>
      <c r="REE2626" s="1"/>
      <c r="REH2626" s="1"/>
      <c r="REK2626" s="1"/>
      <c r="REN2626" s="1"/>
      <c r="REQ2626" s="1"/>
      <c r="RET2626" s="1"/>
      <c r="REW2626" s="1"/>
      <c r="REZ2626" s="1"/>
      <c r="RFC2626" s="1"/>
      <c r="RFF2626" s="1"/>
      <c r="RFI2626" s="1"/>
      <c r="RFL2626" s="1"/>
      <c r="RFO2626" s="1"/>
      <c r="RFR2626" s="1"/>
      <c r="RFU2626" s="1"/>
      <c r="RFX2626" s="1"/>
      <c r="RGA2626" s="1"/>
      <c r="RGD2626" s="1"/>
      <c r="RGG2626" s="1"/>
      <c r="RGJ2626" s="1"/>
      <c r="RGM2626" s="1"/>
      <c r="RGP2626" s="1"/>
      <c r="RGS2626" s="1"/>
      <c r="RGV2626" s="1"/>
      <c r="RGY2626" s="1"/>
      <c r="RHB2626" s="1"/>
      <c r="RHE2626" s="1"/>
      <c r="RHH2626" s="1"/>
      <c r="RHK2626" s="1"/>
      <c r="RHN2626" s="1"/>
      <c r="RHQ2626" s="1"/>
      <c r="RHT2626" s="1"/>
      <c r="RHW2626" s="1"/>
      <c r="RHZ2626" s="1"/>
      <c r="RIC2626" s="1"/>
      <c r="RIF2626" s="1"/>
      <c r="RII2626" s="1"/>
      <c r="RIL2626" s="1"/>
      <c r="RIO2626" s="1"/>
      <c r="RIR2626" s="1"/>
      <c r="RIU2626" s="1"/>
      <c r="RIX2626" s="1"/>
      <c r="RJA2626" s="1"/>
      <c r="RJD2626" s="1"/>
      <c r="RJG2626" s="1"/>
      <c r="RJJ2626" s="1"/>
      <c r="RJM2626" s="1"/>
      <c r="RJP2626" s="1"/>
      <c r="RJS2626" s="1"/>
      <c r="RJV2626" s="1"/>
      <c r="RJY2626" s="1"/>
      <c r="RKB2626" s="1"/>
      <c r="RKE2626" s="1"/>
      <c r="RKH2626" s="1"/>
      <c r="RKK2626" s="1"/>
      <c r="RKN2626" s="1"/>
      <c r="RKQ2626" s="1"/>
      <c r="RKT2626" s="1"/>
      <c r="RKW2626" s="1"/>
      <c r="RKZ2626" s="1"/>
      <c r="RLC2626" s="1"/>
      <c r="RLF2626" s="1"/>
      <c r="RLI2626" s="1"/>
      <c r="RLL2626" s="1"/>
      <c r="RLO2626" s="1"/>
      <c r="RLR2626" s="1"/>
      <c r="RLU2626" s="1"/>
      <c r="RLX2626" s="1"/>
      <c r="RMA2626" s="1"/>
      <c r="RMD2626" s="1"/>
      <c r="RMG2626" s="1"/>
      <c r="RMJ2626" s="1"/>
      <c r="RMM2626" s="1"/>
      <c r="RMP2626" s="1"/>
      <c r="RMS2626" s="1"/>
      <c r="RMV2626" s="1"/>
      <c r="RMY2626" s="1"/>
      <c r="RNB2626" s="1"/>
      <c r="RNE2626" s="1"/>
      <c r="RNH2626" s="1"/>
      <c r="RNK2626" s="1"/>
      <c r="RNN2626" s="1"/>
      <c r="RNQ2626" s="1"/>
      <c r="RNT2626" s="1"/>
      <c r="RNW2626" s="1"/>
      <c r="RNZ2626" s="1"/>
      <c r="ROC2626" s="1"/>
      <c r="ROF2626" s="1"/>
      <c r="ROI2626" s="1"/>
      <c r="ROL2626" s="1"/>
      <c r="ROO2626" s="1"/>
      <c r="ROR2626" s="1"/>
      <c r="ROU2626" s="1"/>
      <c r="ROX2626" s="1"/>
      <c r="RPA2626" s="1"/>
      <c r="RPD2626" s="1"/>
      <c r="RPG2626" s="1"/>
      <c r="RPJ2626" s="1"/>
      <c r="RPM2626" s="1"/>
      <c r="RPP2626" s="1"/>
      <c r="RPS2626" s="1"/>
      <c r="RPV2626" s="1"/>
      <c r="RPY2626" s="1"/>
      <c r="RQB2626" s="1"/>
      <c r="RQE2626" s="1"/>
      <c r="RQH2626" s="1"/>
      <c r="RQK2626" s="1"/>
      <c r="RQN2626" s="1"/>
      <c r="RQQ2626" s="1"/>
      <c r="RQT2626" s="1"/>
      <c r="RQW2626" s="1"/>
      <c r="RQZ2626" s="1"/>
      <c r="RRC2626" s="1"/>
      <c r="RRF2626" s="1"/>
      <c r="RRI2626" s="1"/>
      <c r="RRL2626" s="1"/>
      <c r="RRO2626" s="1"/>
      <c r="RRR2626" s="1"/>
      <c r="RRU2626" s="1"/>
      <c r="RRX2626" s="1"/>
      <c r="RSA2626" s="1"/>
      <c r="RSD2626" s="1"/>
      <c r="RSG2626" s="1"/>
      <c r="RSJ2626" s="1"/>
      <c r="RSM2626" s="1"/>
      <c r="RSP2626" s="1"/>
      <c r="RSS2626" s="1"/>
      <c r="RSV2626" s="1"/>
      <c r="RSY2626" s="1"/>
      <c r="RTB2626" s="1"/>
      <c r="RTE2626" s="1"/>
      <c r="RTH2626" s="1"/>
      <c r="RTK2626" s="1"/>
      <c r="RTN2626" s="1"/>
      <c r="RTQ2626" s="1"/>
      <c r="RTT2626" s="1"/>
      <c r="RTW2626" s="1"/>
      <c r="RTZ2626" s="1"/>
      <c r="RUC2626" s="1"/>
      <c r="RUF2626" s="1"/>
      <c r="RUI2626" s="1"/>
      <c r="RUL2626" s="1"/>
      <c r="RUO2626" s="1"/>
      <c r="RUR2626" s="1"/>
      <c r="RUU2626" s="1"/>
      <c r="RUX2626" s="1"/>
      <c r="RVA2626" s="1"/>
      <c r="RVD2626" s="1"/>
      <c r="RVG2626" s="1"/>
      <c r="RVJ2626" s="1"/>
      <c r="RVM2626" s="1"/>
      <c r="RVP2626" s="1"/>
      <c r="RVS2626" s="1"/>
      <c r="RVV2626" s="1"/>
      <c r="RVY2626" s="1"/>
      <c r="RWB2626" s="1"/>
      <c r="RWE2626" s="1"/>
      <c r="RWH2626" s="1"/>
      <c r="RWK2626" s="1"/>
      <c r="RWN2626" s="1"/>
      <c r="RWQ2626" s="1"/>
      <c r="RWT2626" s="1"/>
      <c r="RWW2626" s="1"/>
      <c r="RWZ2626" s="1"/>
      <c r="RXC2626" s="1"/>
      <c r="RXF2626" s="1"/>
      <c r="RXI2626" s="1"/>
      <c r="RXL2626" s="1"/>
      <c r="RXO2626" s="1"/>
      <c r="RXR2626" s="1"/>
      <c r="RXU2626" s="1"/>
      <c r="RXX2626" s="1"/>
      <c r="RYA2626" s="1"/>
      <c r="RYD2626" s="1"/>
      <c r="RYG2626" s="1"/>
      <c r="RYJ2626" s="1"/>
      <c r="RYM2626" s="1"/>
      <c r="RYP2626" s="1"/>
      <c r="RYS2626" s="1"/>
      <c r="RYV2626" s="1"/>
      <c r="RYY2626" s="1"/>
      <c r="RZB2626" s="1"/>
      <c r="RZE2626" s="1"/>
      <c r="RZH2626" s="1"/>
      <c r="RZK2626" s="1"/>
      <c r="RZN2626" s="1"/>
      <c r="RZQ2626" s="1"/>
      <c r="RZT2626" s="1"/>
      <c r="RZW2626" s="1"/>
      <c r="RZZ2626" s="1"/>
      <c r="SAC2626" s="1"/>
      <c r="SAF2626" s="1"/>
      <c r="SAI2626" s="1"/>
      <c r="SAL2626" s="1"/>
      <c r="SAO2626" s="1"/>
      <c r="SAR2626" s="1"/>
      <c r="SAU2626" s="1"/>
      <c r="SAX2626" s="1"/>
      <c r="SBA2626" s="1"/>
      <c r="SBD2626" s="1"/>
      <c r="SBG2626" s="1"/>
      <c r="SBJ2626" s="1"/>
      <c r="SBM2626" s="1"/>
      <c r="SBP2626" s="1"/>
      <c r="SBS2626" s="1"/>
      <c r="SBV2626" s="1"/>
      <c r="SBY2626" s="1"/>
      <c r="SCB2626" s="1"/>
      <c r="SCE2626" s="1"/>
      <c r="SCH2626" s="1"/>
      <c r="SCK2626" s="1"/>
      <c r="SCN2626" s="1"/>
      <c r="SCQ2626" s="1"/>
      <c r="SCT2626" s="1"/>
      <c r="SCW2626" s="1"/>
      <c r="SCZ2626" s="1"/>
      <c r="SDC2626" s="1"/>
      <c r="SDF2626" s="1"/>
      <c r="SDI2626" s="1"/>
      <c r="SDL2626" s="1"/>
      <c r="SDO2626" s="1"/>
      <c r="SDR2626" s="1"/>
      <c r="SDU2626" s="1"/>
      <c r="SDX2626" s="1"/>
      <c r="SEA2626" s="1"/>
      <c r="SED2626" s="1"/>
      <c r="SEG2626" s="1"/>
      <c r="SEJ2626" s="1"/>
      <c r="SEM2626" s="1"/>
      <c r="SEP2626" s="1"/>
      <c r="SES2626" s="1"/>
      <c r="SEV2626" s="1"/>
      <c r="SEY2626" s="1"/>
      <c r="SFB2626" s="1"/>
      <c r="SFE2626" s="1"/>
      <c r="SFH2626" s="1"/>
      <c r="SFK2626" s="1"/>
      <c r="SFN2626" s="1"/>
      <c r="SFQ2626" s="1"/>
      <c r="SFT2626" s="1"/>
      <c r="SFW2626" s="1"/>
      <c r="SFZ2626" s="1"/>
      <c r="SGC2626" s="1"/>
      <c r="SGF2626" s="1"/>
      <c r="SGI2626" s="1"/>
      <c r="SGL2626" s="1"/>
      <c r="SGO2626" s="1"/>
      <c r="SGR2626" s="1"/>
      <c r="SGU2626" s="1"/>
      <c r="SGX2626" s="1"/>
      <c r="SHA2626" s="1"/>
      <c r="SHD2626" s="1"/>
      <c r="SHG2626" s="1"/>
      <c r="SHJ2626" s="1"/>
      <c r="SHM2626" s="1"/>
      <c r="SHP2626" s="1"/>
      <c r="SHS2626" s="1"/>
      <c r="SHV2626" s="1"/>
      <c r="SHY2626" s="1"/>
      <c r="SIB2626" s="1"/>
      <c r="SIE2626" s="1"/>
      <c r="SIH2626" s="1"/>
      <c r="SIK2626" s="1"/>
      <c r="SIN2626" s="1"/>
      <c r="SIQ2626" s="1"/>
      <c r="SIT2626" s="1"/>
      <c r="SIW2626" s="1"/>
      <c r="SIZ2626" s="1"/>
      <c r="SJC2626" s="1"/>
      <c r="SJF2626" s="1"/>
      <c r="SJI2626" s="1"/>
      <c r="SJL2626" s="1"/>
      <c r="SJO2626" s="1"/>
      <c r="SJR2626" s="1"/>
      <c r="SJU2626" s="1"/>
      <c r="SJX2626" s="1"/>
      <c r="SKA2626" s="1"/>
      <c r="SKD2626" s="1"/>
      <c r="SKG2626" s="1"/>
      <c r="SKJ2626" s="1"/>
      <c r="SKM2626" s="1"/>
      <c r="SKP2626" s="1"/>
      <c r="SKS2626" s="1"/>
      <c r="SKV2626" s="1"/>
      <c r="SKY2626" s="1"/>
      <c r="SLB2626" s="1"/>
      <c r="SLE2626" s="1"/>
      <c r="SLH2626" s="1"/>
      <c r="SLK2626" s="1"/>
      <c r="SLN2626" s="1"/>
      <c r="SLQ2626" s="1"/>
      <c r="SLT2626" s="1"/>
      <c r="SLW2626" s="1"/>
      <c r="SLZ2626" s="1"/>
      <c r="SMC2626" s="1"/>
      <c r="SMF2626" s="1"/>
      <c r="SMI2626" s="1"/>
      <c r="SML2626" s="1"/>
      <c r="SMO2626" s="1"/>
      <c r="SMR2626" s="1"/>
      <c r="SMU2626" s="1"/>
      <c r="SMX2626" s="1"/>
      <c r="SNA2626" s="1"/>
      <c r="SND2626" s="1"/>
      <c r="SNG2626" s="1"/>
      <c r="SNJ2626" s="1"/>
      <c r="SNM2626" s="1"/>
      <c r="SNP2626" s="1"/>
      <c r="SNS2626" s="1"/>
      <c r="SNV2626" s="1"/>
      <c r="SNY2626" s="1"/>
      <c r="SOB2626" s="1"/>
      <c r="SOE2626" s="1"/>
      <c r="SOH2626" s="1"/>
      <c r="SOK2626" s="1"/>
      <c r="SON2626" s="1"/>
      <c r="SOQ2626" s="1"/>
      <c r="SOT2626" s="1"/>
      <c r="SOW2626" s="1"/>
      <c r="SOZ2626" s="1"/>
      <c r="SPC2626" s="1"/>
      <c r="SPF2626" s="1"/>
      <c r="SPI2626" s="1"/>
      <c r="SPL2626" s="1"/>
      <c r="SPO2626" s="1"/>
      <c r="SPR2626" s="1"/>
      <c r="SPU2626" s="1"/>
      <c r="SPX2626" s="1"/>
      <c r="SQA2626" s="1"/>
      <c r="SQD2626" s="1"/>
      <c r="SQG2626" s="1"/>
      <c r="SQJ2626" s="1"/>
      <c r="SQM2626" s="1"/>
      <c r="SQP2626" s="1"/>
      <c r="SQS2626" s="1"/>
      <c r="SQV2626" s="1"/>
      <c r="SQY2626" s="1"/>
      <c r="SRB2626" s="1"/>
      <c r="SRE2626" s="1"/>
      <c r="SRH2626" s="1"/>
      <c r="SRK2626" s="1"/>
      <c r="SRN2626" s="1"/>
      <c r="SRQ2626" s="1"/>
      <c r="SRT2626" s="1"/>
      <c r="SRW2626" s="1"/>
      <c r="SRZ2626" s="1"/>
      <c r="SSC2626" s="1"/>
      <c r="SSF2626" s="1"/>
      <c r="SSI2626" s="1"/>
      <c r="SSL2626" s="1"/>
      <c r="SSO2626" s="1"/>
      <c r="SSR2626" s="1"/>
      <c r="SSU2626" s="1"/>
      <c r="SSX2626" s="1"/>
      <c r="STA2626" s="1"/>
      <c r="STD2626" s="1"/>
      <c r="STG2626" s="1"/>
      <c r="STJ2626" s="1"/>
      <c r="STM2626" s="1"/>
      <c r="STP2626" s="1"/>
      <c r="STS2626" s="1"/>
      <c r="STV2626" s="1"/>
      <c r="STY2626" s="1"/>
      <c r="SUB2626" s="1"/>
      <c r="SUE2626" s="1"/>
      <c r="SUH2626" s="1"/>
      <c r="SUK2626" s="1"/>
      <c r="SUN2626" s="1"/>
      <c r="SUQ2626" s="1"/>
      <c r="SUT2626" s="1"/>
      <c r="SUW2626" s="1"/>
      <c r="SUZ2626" s="1"/>
      <c r="SVC2626" s="1"/>
      <c r="SVF2626" s="1"/>
      <c r="SVI2626" s="1"/>
      <c r="SVL2626" s="1"/>
      <c r="SVO2626" s="1"/>
      <c r="SVR2626" s="1"/>
      <c r="SVU2626" s="1"/>
      <c r="SVX2626" s="1"/>
      <c r="SWA2626" s="1"/>
      <c r="SWD2626" s="1"/>
      <c r="SWG2626" s="1"/>
      <c r="SWJ2626" s="1"/>
      <c r="SWM2626" s="1"/>
      <c r="SWP2626" s="1"/>
      <c r="SWS2626" s="1"/>
      <c r="SWV2626" s="1"/>
      <c r="SWY2626" s="1"/>
      <c r="SXB2626" s="1"/>
      <c r="SXE2626" s="1"/>
      <c r="SXH2626" s="1"/>
      <c r="SXK2626" s="1"/>
      <c r="SXN2626" s="1"/>
      <c r="SXQ2626" s="1"/>
      <c r="SXT2626" s="1"/>
      <c r="SXW2626" s="1"/>
      <c r="SXZ2626" s="1"/>
      <c r="SYC2626" s="1"/>
      <c r="SYF2626" s="1"/>
      <c r="SYI2626" s="1"/>
      <c r="SYL2626" s="1"/>
      <c r="SYO2626" s="1"/>
      <c r="SYR2626" s="1"/>
      <c r="SYU2626" s="1"/>
      <c r="SYX2626" s="1"/>
      <c r="SZA2626" s="1"/>
      <c r="SZD2626" s="1"/>
      <c r="SZG2626" s="1"/>
      <c r="SZJ2626" s="1"/>
      <c r="SZM2626" s="1"/>
      <c r="SZP2626" s="1"/>
      <c r="SZS2626" s="1"/>
      <c r="SZV2626" s="1"/>
      <c r="SZY2626" s="1"/>
      <c r="TAB2626" s="1"/>
      <c r="TAE2626" s="1"/>
      <c r="TAH2626" s="1"/>
      <c r="TAK2626" s="1"/>
      <c r="TAN2626" s="1"/>
      <c r="TAQ2626" s="1"/>
      <c r="TAT2626" s="1"/>
      <c r="TAW2626" s="1"/>
      <c r="TAZ2626" s="1"/>
      <c r="TBC2626" s="1"/>
      <c r="TBF2626" s="1"/>
      <c r="TBI2626" s="1"/>
      <c r="TBL2626" s="1"/>
      <c r="TBO2626" s="1"/>
      <c r="TBR2626" s="1"/>
      <c r="TBU2626" s="1"/>
      <c r="TBX2626" s="1"/>
      <c r="TCA2626" s="1"/>
      <c r="TCD2626" s="1"/>
      <c r="TCG2626" s="1"/>
      <c r="TCJ2626" s="1"/>
      <c r="TCM2626" s="1"/>
      <c r="TCP2626" s="1"/>
      <c r="TCS2626" s="1"/>
      <c r="TCV2626" s="1"/>
      <c r="TCY2626" s="1"/>
      <c r="TDB2626" s="1"/>
      <c r="TDE2626" s="1"/>
      <c r="TDH2626" s="1"/>
      <c r="TDK2626" s="1"/>
      <c r="TDN2626" s="1"/>
      <c r="TDQ2626" s="1"/>
      <c r="TDT2626" s="1"/>
      <c r="TDW2626" s="1"/>
      <c r="TDZ2626" s="1"/>
      <c r="TEC2626" s="1"/>
      <c r="TEF2626" s="1"/>
      <c r="TEI2626" s="1"/>
      <c r="TEL2626" s="1"/>
      <c r="TEO2626" s="1"/>
      <c r="TER2626" s="1"/>
      <c r="TEU2626" s="1"/>
      <c r="TEX2626" s="1"/>
      <c r="TFA2626" s="1"/>
      <c r="TFD2626" s="1"/>
      <c r="TFG2626" s="1"/>
      <c r="TFJ2626" s="1"/>
      <c r="TFM2626" s="1"/>
      <c r="TFP2626" s="1"/>
      <c r="TFS2626" s="1"/>
      <c r="TFV2626" s="1"/>
      <c r="TFY2626" s="1"/>
      <c r="TGB2626" s="1"/>
      <c r="TGE2626" s="1"/>
      <c r="TGH2626" s="1"/>
      <c r="TGK2626" s="1"/>
      <c r="TGN2626" s="1"/>
      <c r="TGQ2626" s="1"/>
      <c r="TGT2626" s="1"/>
      <c r="TGW2626" s="1"/>
      <c r="TGZ2626" s="1"/>
      <c r="THC2626" s="1"/>
      <c r="THF2626" s="1"/>
      <c r="THI2626" s="1"/>
      <c r="THL2626" s="1"/>
      <c r="THO2626" s="1"/>
      <c r="THR2626" s="1"/>
      <c r="THU2626" s="1"/>
      <c r="THX2626" s="1"/>
      <c r="TIA2626" s="1"/>
      <c r="TID2626" s="1"/>
      <c r="TIG2626" s="1"/>
      <c r="TIJ2626" s="1"/>
      <c r="TIM2626" s="1"/>
      <c r="TIP2626" s="1"/>
      <c r="TIS2626" s="1"/>
      <c r="TIV2626" s="1"/>
      <c r="TIY2626" s="1"/>
      <c r="TJB2626" s="1"/>
      <c r="TJE2626" s="1"/>
      <c r="TJH2626" s="1"/>
      <c r="TJK2626" s="1"/>
      <c r="TJN2626" s="1"/>
      <c r="TJQ2626" s="1"/>
      <c r="TJT2626" s="1"/>
      <c r="TJW2626" s="1"/>
      <c r="TJZ2626" s="1"/>
      <c r="TKC2626" s="1"/>
      <c r="TKF2626" s="1"/>
      <c r="TKI2626" s="1"/>
      <c r="TKL2626" s="1"/>
      <c r="TKO2626" s="1"/>
      <c r="TKR2626" s="1"/>
      <c r="TKU2626" s="1"/>
      <c r="TKX2626" s="1"/>
      <c r="TLA2626" s="1"/>
      <c r="TLD2626" s="1"/>
      <c r="TLG2626" s="1"/>
      <c r="TLJ2626" s="1"/>
      <c r="TLM2626" s="1"/>
      <c r="TLP2626" s="1"/>
      <c r="TLS2626" s="1"/>
      <c r="TLV2626" s="1"/>
      <c r="TLY2626" s="1"/>
      <c r="TMB2626" s="1"/>
      <c r="TME2626" s="1"/>
      <c r="TMH2626" s="1"/>
      <c r="TMK2626" s="1"/>
      <c r="TMN2626" s="1"/>
      <c r="TMQ2626" s="1"/>
      <c r="TMT2626" s="1"/>
      <c r="TMW2626" s="1"/>
      <c r="TMZ2626" s="1"/>
      <c r="TNC2626" s="1"/>
      <c r="TNF2626" s="1"/>
      <c r="TNI2626" s="1"/>
      <c r="TNL2626" s="1"/>
      <c r="TNO2626" s="1"/>
      <c r="TNR2626" s="1"/>
      <c r="TNU2626" s="1"/>
      <c r="TNX2626" s="1"/>
      <c r="TOA2626" s="1"/>
      <c r="TOD2626" s="1"/>
      <c r="TOG2626" s="1"/>
      <c r="TOJ2626" s="1"/>
      <c r="TOM2626" s="1"/>
      <c r="TOP2626" s="1"/>
      <c r="TOS2626" s="1"/>
      <c r="TOV2626" s="1"/>
      <c r="TOY2626" s="1"/>
      <c r="TPB2626" s="1"/>
      <c r="TPE2626" s="1"/>
      <c r="TPH2626" s="1"/>
      <c r="TPK2626" s="1"/>
      <c r="TPN2626" s="1"/>
      <c r="TPQ2626" s="1"/>
      <c r="TPT2626" s="1"/>
      <c r="TPW2626" s="1"/>
      <c r="TPZ2626" s="1"/>
      <c r="TQC2626" s="1"/>
      <c r="TQF2626" s="1"/>
      <c r="TQI2626" s="1"/>
      <c r="TQL2626" s="1"/>
      <c r="TQO2626" s="1"/>
      <c r="TQR2626" s="1"/>
      <c r="TQU2626" s="1"/>
      <c r="TQX2626" s="1"/>
      <c r="TRA2626" s="1"/>
      <c r="TRD2626" s="1"/>
      <c r="TRG2626" s="1"/>
      <c r="TRJ2626" s="1"/>
      <c r="TRM2626" s="1"/>
      <c r="TRP2626" s="1"/>
      <c r="TRS2626" s="1"/>
      <c r="TRV2626" s="1"/>
      <c r="TRY2626" s="1"/>
      <c r="TSB2626" s="1"/>
      <c r="TSE2626" s="1"/>
      <c r="TSH2626" s="1"/>
      <c r="TSK2626" s="1"/>
      <c r="TSN2626" s="1"/>
      <c r="TSQ2626" s="1"/>
      <c r="TST2626" s="1"/>
      <c r="TSW2626" s="1"/>
      <c r="TSZ2626" s="1"/>
      <c r="TTC2626" s="1"/>
      <c r="TTF2626" s="1"/>
      <c r="TTI2626" s="1"/>
      <c r="TTL2626" s="1"/>
      <c r="TTO2626" s="1"/>
      <c r="TTR2626" s="1"/>
      <c r="TTU2626" s="1"/>
      <c r="TTX2626" s="1"/>
      <c r="TUA2626" s="1"/>
      <c r="TUD2626" s="1"/>
      <c r="TUG2626" s="1"/>
      <c r="TUJ2626" s="1"/>
      <c r="TUM2626" s="1"/>
      <c r="TUP2626" s="1"/>
      <c r="TUS2626" s="1"/>
      <c r="TUV2626" s="1"/>
      <c r="TUY2626" s="1"/>
      <c r="TVB2626" s="1"/>
      <c r="TVE2626" s="1"/>
      <c r="TVH2626" s="1"/>
      <c r="TVK2626" s="1"/>
      <c r="TVN2626" s="1"/>
      <c r="TVQ2626" s="1"/>
      <c r="TVT2626" s="1"/>
      <c r="TVW2626" s="1"/>
      <c r="TVZ2626" s="1"/>
      <c r="TWC2626" s="1"/>
      <c r="TWF2626" s="1"/>
      <c r="TWI2626" s="1"/>
      <c r="TWL2626" s="1"/>
      <c r="TWO2626" s="1"/>
      <c r="TWR2626" s="1"/>
      <c r="TWU2626" s="1"/>
      <c r="TWX2626" s="1"/>
      <c r="TXA2626" s="1"/>
      <c r="TXD2626" s="1"/>
      <c r="TXG2626" s="1"/>
      <c r="TXJ2626" s="1"/>
      <c r="TXM2626" s="1"/>
      <c r="TXP2626" s="1"/>
      <c r="TXS2626" s="1"/>
      <c r="TXV2626" s="1"/>
      <c r="TXY2626" s="1"/>
      <c r="TYB2626" s="1"/>
      <c r="TYE2626" s="1"/>
      <c r="TYH2626" s="1"/>
      <c r="TYK2626" s="1"/>
      <c r="TYN2626" s="1"/>
      <c r="TYQ2626" s="1"/>
      <c r="TYT2626" s="1"/>
      <c r="TYW2626" s="1"/>
      <c r="TYZ2626" s="1"/>
      <c r="TZC2626" s="1"/>
      <c r="TZF2626" s="1"/>
      <c r="TZI2626" s="1"/>
      <c r="TZL2626" s="1"/>
      <c r="TZO2626" s="1"/>
      <c r="TZR2626" s="1"/>
      <c r="TZU2626" s="1"/>
      <c r="TZX2626" s="1"/>
      <c r="UAA2626" s="1"/>
      <c r="UAD2626" s="1"/>
      <c r="UAG2626" s="1"/>
      <c r="UAJ2626" s="1"/>
      <c r="UAM2626" s="1"/>
      <c r="UAP2626" s="1"/>
      <c r="UAS2626" s="1"/>
      <c r="UAV2626" s="1"/>
      <c r="UAY2626" s="1"/>
      <c r="UBB2626" s="1"/>
      <c r="UBE2626" s="1"/>
      <c r="UBH2626" s="1"/>
      <c r="UBK2626" s="1"/>
      <c r="UBN2626" s="1"/>
      <c r="UBQ2626" s="1"/>
      <c r="UBT2626" s="1"/>
      <c r="UBW2626" s="1"/>
      <c r="UBZ2626" s="1"/>
      <c r="UCC2626" s="1"/>
      <c r="UCF2626" s="1"/>
      <c r="UCI2626" s="1"/>
      <c r="UCL2626" s="1"/>
      <c r="UCO2626" s="1"/>
      <c r="UCR2626" s="1"/>
      <c r="UCU2626" s="1"/>
      <c r="UCX2626" s="1"/>
      <c r="UDA2626" s="1"/>
      <c r="UDD2626" s="1"/>
      <c r="UDG2626" s="1"/>
      <c r="UDJ2626" s="1"/>
      <c r="UDM2626" s="1"/>
      <c r="UDP2626" s="1"/>
      <c r="UDS2626" s="1"/>
      <c r="UDV2626" s="1"/>
      <c r="UDY2626" s="1"/>
      <c r="UEB2626" s="1"/>
      <c r="UEE2626" s="1"/>
      <c r="UEH2626" s="1"/>
      <c r="UEK2626" s="1"/>
      <c r="UEN2626" s="1"/>
      <c r="UEQ2626" s="1"/>
      <c r="UET2626" s="1"/>
      <c r="UEW2626" s="1"/>
      <c r="UEZ2626" s="1"/>
      <c r="UFC2626" s="1"/>
      <c r="UFF2626" s="1"/>
      <c r="UFI2626" s="1"/>
      <c r="UFL2626" s="1"/>
      <c r="UFO2626" s="1"/>
      <c r="UFR2626" s="1"/>
      <c r="UFU2626" s="1"/>
      <c r="UFX2626" s="1"/>
      <c r="UGA2626" s="1"/>
      <c r="UGD2626" s="1"/>
      <c r="UGG2626" s="1"/>
      <c r="UGJ2626" s="1"/>
      <c r="UGM2626" s="1"/>
      <c r="UGP2626" s="1"/>
      <c r="UGS2626" s="1"/>
      <c r="UGV2626" s="1"/>
      <c r="UGY2626" s="1"/>
      <c r="UHB2626" s="1"/>
      <c r="UHE2626" s="1"/>
      <c r="UHH2626" s="1"/>
      <c r="UHK2626" s="1"/>
      <c r="UHN2626" s="1"/>
      <c r="UHQ2626" s="1"/>
      <c r="UHT2626" s="1"/>
      <c r="UHW2626" s="1"/>
      <c r="UHZ2626" s="1"/>
      <c r="UIC2626" s="1"/>
      <c r="UIF2626" s="1"/>
      <c r="UII2626" s="1"/>
      <c r="UIL2626" s="1"/>
      <c r="UIO2626" s="1"/>
      <c r="UIR2626" s="1"/>
      <c r="UIU2626" s="1"/>
      <c r="UIX2626" s="1"/>
      <c r="UJA2626" s="1"/>
      <c r="UJD2626" s="1"/>
      <c r="UJG2626" s="1"/>
      <c r="UJJ2626" s="1"/>
      <c r="UJM2626" s="1"/>
      <c r="UJP2626" s="1"/>
      <c r="UJS2626" s="1"/>
      <c r="UJV2626" s="1"/>
      <c r="UJY2626" s="1"/>
      <c r="UKB2626" s="1"/>
      <c r="UKE2626" s="1"/>
      <c r="UKH2626" s="1"/>
      <c r="UKK2626" s="1"/>
      <c r="UKN2626" s="1"/>
      <c r="UKQ2626" s="1"/>
      <c r="UKT2626" s="1"/>
      <c r="UKW2626" s="1"/>
      <c r="UKZ2626" s="1"/>
      <c r="ULC2626" s="1"/>
      <c r="ULF2626" s="1"/>
      <c r="ULI2626" s="1"/>
      <c r="ULL2626" s="1"/>
      <c r="ULO2626" s="1"/>
      <c r="ULR2626" s="1"/>
      <c r="ULU2626" s="1"/>
      <c r="ULX2626" s="1"/>
      <c r="UMA2626" s="1"/>
      <c r="UMD2626" s="1"/>
      <c r="UMG2626" s="1"/>
      <c r="UMJ2626" s="1"/>
      <c r="UMM2626" s="1"/>
      <c r="UMP2626" s="1"/>
      <c r="UMS2626" s="1"/>
      <c r="UMV2626" s="1"/>
      <c r="UMY2626" s="1"/>
      <c r="UNB2626" s="1"/>
      <c r="UNE2626" s="1"/>
      <c r="UNH2626" s="1"/>
      <c r="UNK2626" s="1"/>
      <c r="UNN2626" s="1"/>
      <c r="UNQ2626" s="1"/>
      <c r="UNT2626" s="1"/>
      <c r="UNW2626" s="1"/>
      <c r="UNZ2626" s="1"/>
      <c r="UOC2626" s="1"/>
      <c r="UOF2626" s="1"/>
      <c r="UOI2626" s="1"/>
      <c r="UOL2626" s="1"/>
      <c r="UOO2626" s="1"/>
      <c r="UOR2626" s="1"/>
      <c r="UOU2626" s="1"/>
      <c r="UOX2626" s="1"/>
      <c r="UPA2626" s="1"/>
      <c r="UPD2626" s="1"/>
      <c r="UPG2626" s="1"/>
      <c r="UPJ2626" s="1"/>
      <c r="UPM2626" s="1"/>
      <c r="UPP2626" s="1"/>
      <c r="UPS2626" s="1"/>
      <c r="UPV2626" s="1"/>
      <c r="UPY2626" s="1"/>
      <c r="UQB2626" s="1"/>
      <c r="UQE2626" s="1"/>
      <c r="UQH2626" s="1"/>
      <c r="UQK2626" s="1"/>
      <c r="UQN2626" s="1"/>
      <c r="UQQ2626" s="1"/>
      <c r="UQT2626" s="1"/>
      <c r="UQW2626" s="1"/>
      <c r="UQZ2626" s="1"/>
      <c r="URC2626" s="1"/>
      <c r="URF2626" s="1"/>
      <c r="URI2626" s="1"/>
      <c r="URL2626" s="1"/>
      <c r="URO2626" s="1"/>
      <c r="URR2626" s="1"/>
      <c r="URU2626" s="1"/>
      <c r="URX2626" s="1"/>
      <c r="USA2626" s="1"/>
      <c r="USD2626" s="1"/>
      <c r="USG2626" s="1"/>
      <c r="USJ2626" s="1"/>
      <c r="USM2626" s="1"/>
      <c r="USP2626" s="1"/>
      <c r="USS2626" s="1"/>
      <c r="USV2626" s="1"/>
      <c r="USY2626" s="1"/>
      <c r="UTB2626" s="1"/>
      <c r="UTE2626" s="1"/>
      <c r="UTH2626" s="1"/>
      <c r="UTK2626" s="1"/>
      <c r="UTN2626" s="1"/>
      <c r="UTQ2626" s="1"/>
      <c r="UTT2626" s="1"/>
      <c r="UTW2626" s="1"/>
      <c r="UTZ2626" s="1"/>
      <c r="UUC2626" s="1"/>
      <c r="UUF2626" s="1"/>
      <c r="UUI2626" s="1"/>
      <c r="UUL2626" s="1"/>
      <c r="UUO2626" s="1"/>
      <c r="UUR2626" s="1"/>
      <c r="UUU2626" s="1"/>
      <c r="UUX2626" s="1"/>
      <c r="UVA2626" s="1"/>
      <c r="UVD2626" s="1"/>
      <c r="UVG2626" s="1"/>
      <c r="UVJ2626" s="1"/>
      <c r="UVM2626" s="1"/>
      <c r="UVP2626" s="1"/>
      <c r="UVS2626" s="1"/>
      <c r="UVV2626" s="1"/>
      <c r="UVY2626" s="1"/>
      <c r="UWB2626" s="1"/>
      <c r="UWE2626" s="1"/>
      <c r="UWH2626" s="1"/>
      <c r="UWK2626" s="1"/>
      <c r="UWN2626" s="1"/>
      <c r="UWQ2626" s="1"/>
      <c r="UWT2626" s="1"/>
      <c r="UWW2626" s="1"/>
      <c r="UWZ2626" s="1"/>
      <c r="UXC2626" s="1"/>
      <c r="UXF2626" s="1"/>
      <c r="UXI2626" s="1"/>
      <c r="UXL2626" s="1"/>
      <c r="UXO2626" s="1"/>
      <c r="UXR2626" s="1"/>
      <c r="UXU2626" s="1"/>
      <c r="UXX2626" s="1"/>
      <c r="UYA2626" s="1"/>
      <c r="UYD2626" s="1"/>
      <c r="UYG2626" s="1"/>
      <c r="UYJ2626" s="1"/>
      <c r="UYM2626" s="1"/>
      <c r="UYP2626" s="1"/>
      <c r="UYS2626" s="1"/>
      <c r="UYV2626" s="1"/>
      <c r="UYY2626" s="1"/>
      <c r="UZB2626" s="1"/>
      <c r="UZE2626" s="1"/>
      <c r="UZH2626" s="1"/>
      <c r="UZK2626" s="1"/>
      <c r="UZN2626" s="1"/>
      <c r="UZQ2626" s="1"/>
      <c r="UZT2626" s="1"/>
      <c r="UZW2626" s="1"/>
      <c r="UZZ2626" s="1"/>
      <c r="VAC2626" s="1"/>
      <c r="VAF2626" s="1"/>
      <c r="VAI2626" s="1"/>
      <c r="VAL2626" s="1"/>
      <c r="VAO2626" s="1"/>
      <c r="VAR2626" s="1"/>
      <c r="VAU2626" s="1"/>
      <c r="VAX2626" s="1"/>
      <c r="VBA2626" s="1"/>
      <c r="VBD2626" s="1"/>
      <c r="VBG2626" s="1"/>
      <c r="VBJ2626" s="1"/>
      <c r="VBM2626" s="1"/>
      <c r="VBP2626" s="1"/>
      <c r="VBS2626" s="1"/>
      <c r="VBV2626" s="1"/>
      <c r="VBY2626" s="1"/>
      <c r="VCB2626" s="1"/>
      <c r="VCE2626" s="1"/>
      <c r="VCH2626" s="1"/>
      <c r="VCK2626" s="1"/>
      <c r="VCN2626" s="1"/>
      <c r="VCQ2626" s="1"/>
      <c r="VCT2626" s="1"/>
      <c r="VCW2626" s="1"/>
      <c r="VCZ2626" s="1"/>
      <c r="VDC2626" s="1"/>
      <c r="VDF2626" s="1"/>
      <c r="VDI2626" s="1"/>
      <c r="VDL2626" s="1"/>
      <c r="VDO2626" s="1"/>
      <c r="VDR2626" s="1"/>
      <c r="VDU2626" s="1"/>
      <c r="VDX2626" s="1"/>
      <c r="VEA2626" s="1"/>
      <c r="VED2626" s="1"/>
      <c r="VEG2626" s="1"/>
      <c r="VEJ2626" s="1"/>
      <c r="VEM2626" s="1"/>
      <c r="VEP2626" s="1"/>
      <c r="VES2626" s="1"/>
      <c r="VEV2626" s="1"/>
      <c r="VEY2626" s="1"/>
      <c r="VFB2626" s="1"/>
      <c r="VFE2626" s="1"/>
      <c r="VFH2626" s="1"/>
      <c r="VFK2626" s="1"/>
      <c r="VFN2626" s="1"/>
      <c r="VFQ2626" s="1"/>
      <c r="VFT2626" s="1"/>
      <c r="VFW2626" s="1"/>
      <c r="VFZ2626" s="1"/>
      <c r="VGC2626" s="1"/>
      <c r="VGF2626" s="1"/>
      <c r="VGI2626" s="1"/>
      <c r="VGL2626" s="1"/>
      <c r="VGO2626" s="1"/>
      <c r="VGR2626" s="1"/>
      <c r="VGU2626" s="1"/>
      <c r="VGX2626" s="1"/>
      <c r="VHA2626" s="1"/>
      <c r="VHD2626" s="1"/>
      <c r="VHG2626" s="1"/>
      <c r="VHJ2626" s="1"/>
      <c r="VHM2626" s="1"/>
      <c r="VHP2626" s="1"/>
      <c r="VHS2626" s="1"/>
      <c r="VHV2626" s="1"/>
      <c r="VHY2626" s="1"/>
      <c r="VIB2626" s="1"/>
      <c r="VIE2626" s="1"/>
      <c r="VIH2626" s="1"/>
      <c r="VIK2626" s="1"/>
      <c r="VIN2626" s="1"/>
      <c r="VIQ2626" s="1"/>
      <c r="VIT2626" s="1"/>
      <c r="VIW2626" s="1"/>
      <c r="VIZ2626" s="1"/>
      <c r="VJC2626" s="1"/>
      <c r="VJF2626" s="1"/>
      <c r="VJI2626" s="1"/>
      <c r="VJL2626" s="1"/>
      <c r="VJO2626" s="1"/>
      <c r="VJR2626" s="1"/>
      <c r="VJU2626" s="1"/>
      <c r="VJX2626" s="1"/>
      <c r="VKA2626" s="1"/>
      <c r="VKD2626" s="1"/>
      <c r="VKG2626" s="1"/>
      <c r="VKJ2626" s="1"/>
      <c r="VKM2626" s="1"/>
      <c r="VKP2626" s="1"/>
      <c r="VKS2626" s="1"/>
      <c r="VKV2626" s="1"/>
      <c r="VKY2626" s="1"/>
      <c r="VLB2626" s="1"/>
      <c r="VLE2626" s="1"/>
      <c r="VLH2626" s="1"/>
      <c r="VLK2626" s="1"/>
      <c r="VLN2626" s="1"/>
      <c r="VLQ2626" s="1"/>
      <c r="VLT2626" s="1"/>
      <c r="VLW2626" s="1"/>
      <c r="VLZ2626" s="1"/>
      <c r="VMC2626" s="1"/>
      <c r="VMF2626" s="1"/>
      <c r="VMI2626" s="1"/>
      <c r="VML2626" s="1"/>
      <c r="VMO2626" s="1"/>
      <c r="VMR2626" s="1"/>
      <c r="VMU2626" s="1"/>
      <c r="VMX2626" s="1"/>
      <c r="VNA2626" s="1"/>
      <c r="VND2626" s="1"/>
      <c r="VNG2626" s="1"/>
      <c r="VNJ2626" s="1"/>
      <c r="VNM2626" s="1"/>
      <c r="VNP2626" s="1"/>
      <c r="VNS2626" s="1"/>
      <c r="VNV2626" s="1"/>
      <c r="VNY2626" s="1"/>
      <c r="VOB2626" s="1"/>
      <c r="VOE2626" s="1"/>
      <c r="VOH2626" s="1"/>
      <c r="VOK2626" s="1"/>
      <c r="VON2626" s="1"/>
      <c r="VOQ2626" s="1"/>
      <c r="VOT2626" s="1"/>
      <c r="VOW2626" s="1"/>
      <c r="VOZ2626" s="1"/>
      <c r="VPC2626" s="1"/>
      <c r="VPF2626" s="1"/>
      <c r="VPI2626" s="1"/>
      <c r="VPL2626" s="1"/>
      <c r="VPO2626" s="1"/>
      <c r="VPR2626" s="1"/>
      <c r="VPU2626" s="1"/>
      <c r="VPX2626" s="1"/>
      <c r="VQA2626" s="1"/>
      <c r="VQD2626" s="1"/>
      <c r="VQG2626" s="1"/>
      <c r="VQJ2626" s="1"/>
      <c r="VQM2626" s="1"/>
      <c r="VQP2626" s="1"/>
      <c r="VQS2626" s="1"/>
      <c r="VQV2626" s="1"/>
      <c r="VQY2626" s="1"/>
      <c r="VRB2626" s="1"/>
      <c r="VRE2626" s="1"/>
      <c r="VRH2626" s="1"/>
      <c r="VRK2626" s="1"/>
      <c r="VRN2626" s="1"/>
      <c r="VRQ2626" s="1"/>
      <c r="VRT2626" s="1"/>
      <c r="VRW2626" s="1"/>
      <c r="VRZ2626" s="1"/>
      <c r="VSC2626" s="1"/>
      <c r="VSF2626" s="1"/>
      <c r="VSI2626" s="1"/>
      <c r="VSL2626" s="1"/>
      <c r="VSO2626" s="1"/>
      <c r="VSR2626" s="1"/>
      <c r="VSU2626" s="1"/>
      <c r="VSX2626" s="1"/>
      <c r="VTA2626" s="1"/>
      <c r="VTD2626" s="1"/>
      <c r="VTG2626" s="1"/>
      <c r="VTJ2626" s="1"/>
      <c r="VTM2626" s="1"/>
      <c r="VTP2626" s="1"/>
      <c r="VTS2626" s="1"/>
      <c r="VTV2626" s="1"/>
      <c r="VTY2626" s="1"/>
      <c r="VUB2626" s="1"/>
      <c r="VUE2626" s="1"/>
      <c r="VUH2626" s="1"/>
      <c r="VUK2626" s="1"/>
      <c r="VUN2626" s="1"/>
      <c r="VUQ2626" s="1"/>
      <c r="VUT2626" s="1"/>
      <c r="VUW2626" s="1"/>
      <c r="VUZ2626" s="1"/>
      <c r="VVC2626" s="1"/>
      <c r="VVF2626" s="1"/>
      <c r="VVI2626" s="1"/>
      <c r="VVL2626" s="1"/>
      <c r="VVO2626" s="1"/>
      <c r="VVR2626" s="1"/>
      <c r="VVU2626" s="1"/>
      <c r="VVX2626" s="1"/>
      <c r="VWA2626" s="1"/>
      <c r="VWD2626" s="1"/>
      <c r="VWG2626" s="1"/>
      <c r="VWJ2626" s="1"/>
      <c r="VWM2626" s="1"/>
      <c r="VWP2626" s="1"/>
      <c r="VWS2626" s="1"/>
      <c r="VWV2626" s="1"/>
      <c r="VWY2626" s="1"/>
      <c r="VXB2626" s="1"/>
      <c r="VXE2626" s="1"/>
      <c r="VXH2626" s="1"/>
      <c r="VXK2626" s="1"/>
      <c r="VXN2626" s="1"/>
      <c r="VXQ2626" s="1"/>
      <c r="VXT2626" s="1"/>
      <c r="VXW2626" s="1"/>
      <c r="VXZ2626" s="1"/>
      <c r="VYC2626" s="1"/>
      <c r="VYF2626" s="1"/>
      <c r="VYI2626" s="1"/>
      <c r="VYL2626" s="1"/>
      <c r="VYO2626" s="1"/>
      <c r="VYR2626" s="1"/>
      <c r="VYU2626" s="1"/>
      <c r="VYX2626" s="1"/>
      <c r="VZA2626" s="1"/>
      <c r="VZD2626" s="1"/>
      <c r="VZG2626" s="1"/>
      <c r="VZJ2626" s="1"/>
      <c r="VZM2626" s="1"/>
      <c r="VZP2626" s="1"/>
      <c r="VZS2626" s="1"/>
      <c r="VZV2626" s="1"/>
      <c r="VZY2626" s="1"/>
      <c r="WAB2626" s="1"/>
      <c r="WAE2626" s="1"/>
      <c r="WAH2626" s="1"/>
      <c r="WAK2626" s="1"/>
      <c r="WAN2626" s="1"/>
      <c r="WAQ2626" s="1"/>
      <c r="WAT2626" s="1"/>
      <c r="WAW2626" s="1"/>
      <c r="WAZ2626" s="1"/>
      <c r="WBC2626" s="1"/>
      <c r="WBF2626" s="1"/>
      <c r="WBI2626" s="1"/>
      <c r="WBL2626" s="1"/>
      <c r="WBO2626" s="1"/>
      <c r="WBR2626" s="1"/>
      <c r="WBU2626" s="1"/>
      <c r="WBX2626" s="1"/>
      <c r="WCA2626" s="1"/>
      <c r="WCD2626" s="1"/>
      <c r="WCG2626" s="1"/>
      <c r="WCJ2626" s="1"/>
      <c r="WCM2626" s="1"/>
      <c r="WCP2626" s="1"/>
      <c r="WCS2626" s="1"/>
      <c r="WCV2626" s="1"/>
      <c r="WCY2626" s="1"/>
      <c r="WDB2626" s="1"/>
      <c r="WDE2626" s="1"/>
      <c r="WDH2626" s="1"/>
      <c r="WDK2626" s="1"/>
      <c r="WDN2626" s="1"/>
      <c r="WDQ2626" s="1"/>
      <c r="WDT2626" s="1"/>
      <c r="WDW2626" s="1"/>
      <c r="WDZ2626" s="1"/>
      <c r="WEC2626" s="1"/>
      <c r="WEF2626" s="1"/>
      <c r="WEI2626" s="1"/>
      <c r="WEL2626" s="1"/>
      <c r="WEO2626" s="1"/>
      <c r="WER2626" s="1"/>
      <c r="WEU2626" s="1"/>
      <c r="WEX2626" s="1"/>
      <c r="WFA2626" s="1"/>
      <c r="WFD2626" s="1"/>
      <c r="WFG2626" s="1"/>
      <c r="WFJ2626" s="1"/>
      <c r="WFM2626" s="1"/>
      <c r="WFP2626" s="1"/>
      <c r="WFS2626" s="1"/>
      <c r="WFV2626" s="1"/>
      <c r="WFY2626" s="1"/>
      <c r="WGB2626" s="1"/>
      <c r="WGE2626" s="1"/>
      <c r="WGH2626" s="1"/>
      <c r="WGK2626" s="1"/>
      <c r="WGN2626" s="1"/>
      <c r="WGQ2626" s="1"/>
      <c r="WGT2626" s="1"/>
      <c r="WGW2626" s="1"/>
      <c r="WGZ2626" s="1"/>
      <c r="WHC2626" s="1"/>
      <c r="WHF2626" s="1"/>
      <c r="WHI2626" s="1"/>
      <c r="WHL2626" s="1"/>
      <c r="WHO2626" s="1"/>
      <c r="WHR2626" s="1"/>
      <c r="WHU2626" s="1"/>
      <c r="WHX2626" s="1"/>
      <c r="WIA2626" s="1"/>
      <c r="WID2626" s="1"/>
      <c r="WIG2626" s="1"/>
      <c r="WIJ2626" s="1"/>
      <c r="WIM2626" s="1"/>
      <c r="WIP2626" s="1"/>
      <c r="WIS2626" s="1"/>
      <c r="WIV2626" s="1"/>
      <c r="WIY2626" s="1"/>
      <c r="WJB2626" s="1"/>
      <c r="WJE2626" s="1"/>
      <c r="WJH2626" s="1"/>
      <c r="WJK2626" s="1"/>
      <c r="WJN2626" s="1"/>
      <c r="WJQ2626" s="1"/>
      <c r="WJT2626" s="1"/>
      <c r="WJW2626" s="1"/>
      <c r="WJZ2626" s="1"/>
      <c r="WKC2626" s="1"/>
      <c r="WKF2626" s="1"/>
      <c r="WKI2626" s="1"/>
      <c r="WKL2626" s="1"/>
      <c r="WKO2626" s="1"/>
      <c r="WKR2626" s="1"/>
      <c r="WKU2626" s="1"/>
      <c r="WKX2626" s="1"/>
      <c r="WLA2626" s="1"/>
      <c r="WLD2626" s="1"/>
      <c r="WLG2626" s="1"/>
      <c r="WLJ2626" s="1"/>
      <c r="WLM2626" s="1"/>
      <c r="WLP2626" s="1"/>
      <c r="WLS2626" s="1"/>
      <c r="WLV2626" s="1"/>
      <c r="WLY2626" s="1"/>
      <c r="WMB2626" s="1"/>
      <c r="WME2626" s="1"/>
      <c r="WMH2626" s="1"/>
      <c r="WMK2626" s="1"/>
      <c r="WMN2626" s="1"/>
      <c r="WMQ2626" s="1"/>
      <c r="WMT2626" s="1"/>
      <c r="WMW2626" s="1"/>
      <c r="WMZ2626" s="1"/>
      <c r="WNC2626" s="1"/>
      <c r="WNF2626" s="1"/>
      <c r="WNI2626" s="1"/>
      <c r="WNL2626" s="1"/>
      <c r="WNO2626" s="1"/>
      <c r="WNR2626" s="1"/>
      <c r="WNU2626" s="1"/>
      <c r="WNX2626" s="1"/>
      <c r="WOA2626" s="1"/>
      <c r="WOD2626" s="1"/>
      <c r="WOG2626" s="1"/>
      <c r="WOJ2626" s="1"/>
      <c r="WOM2626" s="1"/>
      <c r="WOP2626" s="1"/>
      <c r="WOS2626" s="1"/>
      <c r="WOV2626" s="1"/>
      <c r="WOY2626" s="1"/>
      <c r="WPB2626" s="1"/>
      <c r="WPE2626" s="1"/>
      <c r="WPH2626" s="1"/>
      <c r="WPK2626" s="1"/>
      <c r="WPN2626" s="1"/>
      <c r="WPQ2626" s="1"/>
      <c r="WPT2626" s="1"/>
      <c r="WPW2626" s="1"/>
      <c r="WPZ2626" s="1"/>
      <c r="WQC2626" s="1"/>
      <c r="WQF2626" s="1"/>
      <c r="WQI2626" s="1"/>
      <c r="WQL2626" s="1"/>
      <c r="WQO2626" s="1"/>
      <c r="WQR2626" s="1"/>
      <c r="WQU2626" s="1"/>
      <c r="WQX2626" s="1"/>
      <c r="WRA2626" s="1"/>
      <c r="WRD2626" s="1"/>
      <c r="WRG2626" s="1"/>
      <c r="WRJ2626" s="1"/>
      <c r="WRM2626" s="1"/>
      <c r="WRP2626" s="1"/>
      <c r="WRS2626" s="1"/>
      <c r="WRV2626" s="1"/>
      <c r="WRY2626" s="1"/>
      <c r="WSB2626" s="1"/>
      <c r="WSE2626" s="1"/>
      <c r="WSH2626" s="1"/>
      <c r="WSK2626" s="1"/>
      <c r="WSN2626" s="1"/>
      <c r="WSQ2626" s="1"/>
      <c r="WST2626" s="1"/>
      <c r="WSW2626" s="1"/>
      <c r="WSZ2626" s="1"/>
      <c r="WTC2626" s="1"/>
      <c r="WTF2626" s="1"/>
      <c r="WTI2626" s="1"/>
      <c r="WTL2626" s="1"/>
      <c r="WTO2626" s="1"/>
      <c r="WTR2626" s="1"/>
      <c r="WTU2626" s="1"/>
      <c r="WTX2626" s="1"/>
      <c r="WUA2626" s="1"/>
      <c r="WUD2626" s="1"/>
      <c r="WUG2626" s="1"/>
      <c r="WUJ2626" s="1"/>
      <c r="WUM2626" s="1"/>
      <c r="WUP2626" s="1"/>
      <c r="WUS2626" s="1"/>
      <c r="WUV2626" s="1"/>
      <c r="WUY2626" s="1"/>
      <c r="WVB2626" s="1"/>
      <c r="WVE2626" s="1"/>
      <c r="WVH2626" s="1"/>
      <c r="WVK2626" s="1"/>
      <c r="WVN2626" s="1"/>
      <c r="WVQ2626" s="1"/>
      <c r="WVT2626" s="1"/>
      <c r="WVW2626" s="1"/>
      <c r="WVZ2626" s="1"/>
      <c r="WWC2626" s="1"/>
      <c r="WWF2626" s="1"/>
      <c r="WWI2626" s="1"/>
      <c r="WWL2626" s="1"/>
      <c r="WWO2626" s="1"/>
      <c r="WWR2626" s="1"/>
      <c r="WWU2626" s="1"/>
      <c r="WWX2626" s="1"/>
      <c r="WXA2626" s="1"/>
      <c r="WXD2626" s="1"/>
      <c r="WXG2626" s="1"/>
      <c r="WXJ2626" s="1"/>
      <c r="WXM2626" s="1"/>
      <c r="WXP2626" s="1"/>
      <c r="WXS2626" s="1"/>
      <c r="WXV2626" s="1"/>
      <c r="WXY2626" s="1"/>
      <c r="WYB2626" s="1"/>
      <c r="WYE2626" s="1"/>
      <c r="WYH2626" s="1"/>
      <c r="WYK2626" s="1"/>
      <c r="WYN2626" s="1"/>
      <c r="WYQ2626" s="1"/>
      <c r="WYT2626" s="1"/>
      <c r="WYW2626" s="1"/>
      <c r="WYZ2626" s="1"/>
      <c r="WZC2626" s="1"/>
      <c r="WZF2626" s="1"/>
      <c r="WZI2626" s="1"/>
      <c r="WZL2626" s="1"/>
      <c r="WZO2626" s="1"/>
      <c r="WZR2626" s="1"/>
      <c r="WZU2626" s="1"/>
      <c r="WZX2626" s="1"/>
      <c r="XAA2626" s="1"/>
      <c r="XAD2626" s="1"/>
      <c r="XAG2626" s="1"/>
      <c r="XAJ2626" s="1"/>
      <c r="XAM2626" s="1"/>
      <c r="XAP2626" s="1"/>
      <c r="XAS2626" s="1"/>
      <c r="XAV2626" s="1"/>
      <c r="XAY2626" s="1"/>
      <c r="XBB2626" s="1"/>
      <c r="XBE2626" s="1"/>
      <c r="XBH2626" s="1"/>
      <c r="XBK2626" s="1"/>
      <c r="XBN2626" s="1"/>
      <c r="XBQ2626" s="1"/>
      <c r="XBT2626" s="1"/>
      <c r="XBW2626" s="1"/>
      <c r="XBZ2626" s="1"/>
      <c r="XCC2626" s="1"/>
      <c r="XCF2626" s="1"/>
      <c r="XCI2626" s="1"/>
      <c r="XCL2626" s="1"/>
      <c r="XCO2626" s="1"/>
      <c r="XCR2626" s="1"/>
      <c r="XCU2626" s="1"/>
    </row>
    <row r="2627" spans="1:1023 1026:2046 2049:3072 3075:4095 4098:5118 5121:6144 6147:7167 7170:8190 8193:9216 9219:10239 10242:11262 11265:12288 12291:13311 13314:14334 14337:15360 15363:16323" s="63" customFormat="1" ht="60">
      <c r="A2627" s="13" t="s">
        <v>547</v>
      </c>
      <c r="B2627" s="16" t="s">
        <v>4522</v>
      </c>
      <c r="C2627" s="255" t="s">
        <v>1682</v>
      </c>
      <c r="D2627" s="67">
        <v>9.0609999999999999</v>
      </c>
      <c r="E2627" s="67">
        <v>240</v>
      </c>
      <c r="F2627" s="67">
        <v>97.5</v>
      </c>
      <c r="G2627" s="116" t="s">
        <v>522</v>
      </c>
      <c r="H2627" s="108" t="s">
        <v>522</v>
      </c>
      <c r="I2627" s="77" t="s">
        <v>406</v>
      </c>
      <c r="J2627" s="77" t="s">
        <v>406</v>
      </c>
      <c r="K2627" s="215"/>
      <c r="L2627" s="60">
        <v>3.5</v>
      </c>
      <c r="M2627" s="60"/>
      <c r="N2627" s="60"/>
      <c r="O2627" s="60">
        <v>330</v>
      </c>
      <c r="P2627" s="60">
        <v>480</v>
      </c>
      <c r="Q2627" s="60">
        <v>550</v>
      </c>
      <c r="R2627" s="60">
        <v>0.90610000000000002</v>
      </c>
      <c r="S2627" s="60">
        <v>1.8122</v>
      </c>
      <c r="T2627" s="60">
        <v>2.7183000000000002</v>
      </c>
      <c r="U2627" s="60">
        <v>4.5305</v>
      </c>
      <c r="V2627" s="60">
        <v>6.79575</v>
      </c>
      <c r="W2627" s="60">
        <v>9.0609999999999999</v>
      </c>
      <c r="X2627" s="60">
        <v>95.93065</v>
      </c>
      <c r="Y2627" s="60">
        <v>97.035060000000001</v>
      </c>
      <c r="Z2627" s="60">
        <v>97.362440000000007</v>
      </c>
      <c r="AA2627" s="60">
        <v>97.405529999999999</v>
      </c>
      <c r="AB2627" s="60">
        <v>97.158659999999998</v>
      </c>
      <c r="AC2627" s="60">
        <v>96.78322</v>
      </c>
      <c r="AD2627" s="60">
        <v>97.160880000000006</v>
      </c>
      <c r="AE2627" s="60">
        <v>96.126360000000005</v>
      </c>
      <c r="AF2627" s="60">
        <v>97.330820000000003</v>
      </c>
      <c r="AG2627" s="60">
        <v>97.709829999999997</v>
      </c>
      <c r="AH2627" s="60">
        <v>97.856560000000002</v>
      </c>
      <c r="AI2627" s="60">
        <v>97.706140000000005</v>
      </c>
      <c r="AJ2627" s="60">
        <v>97.435649999999995</v>
      </c>
      <c r="AK2627" s="60">
        <v>97.642690000000002</v>
      </c>
      <c r="AL2627" s="60">
        <v>95.536010000000005</v>
      </c>
      <c r="AM2627" s="60">
        <v>96.982789999999994</v>
      </c>
      <c r="AN2627" s="60">
        <v>97.334860000000006</v>
      </c>
      <c r="AO2627" s="60">
        <v>97.587569999999999</v>
      </c>
      <c r="AP2627" s="60">
        <v>97.556820000000002</v>
      </c>
      <c r="AQ2627" s="60">
        <v>97.313829999999996</v>
      </c>
      <c r="AR2627" s="60">
        <v>97.414959999999994</v>
      </c>
      <c r="AS2627" s="61" t="str">
        <f>CONCATENATE(A2627,D2627,B2627)</f>
        <v>Shenzhen Growatt New Energy Technology Co., Ltd.9.061Growatt 9000MTLP-US [240V]</v>
      </c>
      <c r="AT2627" s="62" t="s">
        <v>2053</v>
      </c>
      <c r="AU2627" s="220">
        <v>43024</v>
      </c>
      <c r="AV2627" s="1"/>
      <c r="AY2627" s="1"/>
      <c r="BB2627" s="1"/>
      <c r="BE2627" s="1"/>
      <c r="BH2627" s="1"/>
      <c r="BK2627" s="1"/>
      <c r="BN2627" s="1"/>
      <c r="BQ2627" s="1"/>
      <c r="BT2627" s="1"/>
      <c r="BW2627" s="1"/>
      <c r="BZ2627" s="1"/>
      <c r="CC2627" s="1"/>
      <c r="CF2627" s="1"/>
      <c r="CI2627" s="1"/>
      <c r="CL2627" s="1"/>
      <c r="CO2627" s="1"/>
      <c r="CR2627" s="1"/>
      <c r="CU2627" s="1"/>
      <c r="CX2627" s="1"/>
      <c r="DA2627" s="1"/>
      <c r="DD2627" s="1"/>
      <c r="DG2627" s="1"/>
      <c r="DJ2627" s="1"/>
      <c r="DM2627" s="1"/>
      <c r="DP2627" s="1"/>
      <c r="DS2627" s="1"/>
      <c r="DV2627" s="1"/>
      <c r="DY2627" s="1"/>
      <c r="EB2627" s="1"/>
      <c r="EE2627" s="1"/>
      <c r="EH2627" s="1"/>
      <c r="EK2627" s="1"/>
      <c r="EN2627" s="1"/>
      <c r="EQ2627" s="1"/>
      <c r="ET2627" s="1"/>
      <c r="EW2627" s="1"/>
      <c r="EZ2627" s="1"/>
      <c r="FC2627" s="1"/>
      <c r="FF2627" s="1"/>
      <c r="FI2627" s="1"/>
      <c r="FL2627" s="1"/>
      <c r="FO2627" s="1"/>
      <c r="FR2627" s="1"/>
      <c r="FU2627" s="1"/>
      <c r="FX2627" s="1"/>
      <c r="GA2627" s="1"/>
      <c r="GD2627" s="1"/>
      <c r="GG2627" s="1"/>
      <c r="GJ2627" s="1"/>
      <c r="GM2627" s="1"/>
      <c r="GP2627" s="1"/>
      <c r="GS2627" s="1"/>
      <c r="GV2627" s="1"/>
      <c r="GY2627" s="1"/>
      <c r="HB2627" s="1"/>
      <c r="HE2627" s="1"/>
      <c r="HH2627" s="1"/>
      <c r="HK2627" s="1"/>
      <c r="HN2627" s="1"/>
      <c r="HQ2627" s="1"/>
      <c r="HT2627" s="1"/>
      <c r="HW2627" s="1"/>
      <c r="HZ2627" s="1"/>
      <c r="IC2627" s="1"/>
      <c r="IF2627" s="1"/>
      <c r="II2627" s="1"/>
      <c r="IL2627" s="1"/>
      <c r="IO2627" s="1"/>
      <c r="IR2627" s="1"/>
      <c r="IU2627" s="1"/>
      <c r="IX2627" s="1"/>
      <c r="JA2627" s="1"/>
      <c r="JD2627" s="1"/>
      <c r="JG2627" s="1"/>
      <c r="JJ2627" s="1"/>
      <c r="JM2627" s="1"/>
      <c r="JP2627" s="1"/>
      <c r="JS2627" s="1"/>
      <c r="JV2627" s="1"/>
      <c r="JY2627" s="1"/>
      <c r="KB2627" s="1"/>
      <c r="KE2627" s="1"/>
      <c r="KH2627" s="1"/>
      <c r="KK2627" s="1"/>
      <c r="KN2627" s="1"/>
      <c r="KQ2627" s="1"/>
      <c r="KT2627" s="1"/>
      <c r="KW2627" s="1"/>
      <c r="KZ2627" s="1"/>
      <c r="LC2627" s="1"/>
      <c r="LF2627" s="1"/>
      <c r="LI2627" s="1"/>
      <c r="LL2627" s="1"/>
      <c r="LO2627" s="1"/>
      <c r="LR2627" s="1"/>
      <c r="LU2627" s="1"/>
      <c r="LX2627" s="1"/>
      <c r="MA2627" s="1"/>
      <c r="MD2627" s="1"/>
      <c r="MG2627" s="1"/>
      <c r="MJ2627" s="1"/>
      <c r="MM2627" s="1"/>
      <c r="MP2627" s="1"/>
      <c r="MS2627" s="1"/>
      <c r="MV2627" s="1"/>
      <c r="MY2627" s="1"/>
      <c r="NB2627" s="1"/>
      <c r="NE2627" s="1"/>
      <c r="NH2627" s="1"/>
      <c r="NK2627" s="1"/>
      <c r="NN2627" s="1"/>
      <c r="NQ2627" s="1"/>
      <c r="NT2627" s="1"/>
      <c r="NW2627" s="1"/>
      <c r="NZ2627" s="1"/>
      <c r="OC2627" s="1"/>
      <c r="OF2627" s="1"/>
      <c r="OI2627" s="1"/>
      <c r="OL2627" s="1"/>
      <c r="OO2627" s="1"/>
      <c r="OR2627" s="1"/>
      <c r="OU2627" s="1"/>
      <c r="OX2627" s="1"/>
      <c r="PA2627" s="1"/>
      <c r="PD2627" s="1"/>
      <c r="PG2627" s="1"/>
      <c r="PJ2627" s="1"/>
      <c r="PM2627" s="1"/>
      <c r="PP2627" s="1"/>
      <c r="PS2627" s="1"/>
      <c r="PV2627" s="1"/>
      <c r="PY2627" s="1"/>
      <c r="QB2627" s="1"/>
      <c r="QE2627" s="1"/>
      <c r="QH2627" s="1"/>
      <c r="QK2627" s="1"/>
      <c r="QN2627" s="1"/>
      <c r="QQ2627" s="1"/>
      <c r="QT2627" s="1"/>
      <c r="QW2627" s="1"/>
      <c r="QZ2627" s="1"/>
      <c r="RC2627" s="1"/>
      <c r="RF2627" s="1"/>
      <c r="RI2627" s="1"/>
      <c r="RL2627" s="1"/>
      <c r="RO2627" s="1"/>
      <c r="RR2627" s="1"/>
      <c r="RU2627" s="1"/>
      <c r="RX2627" s="1"/>
      <c r="SA2627" s="1"/>
      <c r="SD2627" s="1"/>
      <c r="SG2627" s="1"/>
      <c r="SJ2627" s="1"/>
      <c r="SM2627" s="1"/>
      <c r="SP2627" s="1"/>
      <c r="SS2627" s="1"/>
      <c r="SV2627" s="1"/>
      <c r="SY2627" s="1"/>
      <c r="TB2627" s="1"/>
      <c r="TE2627" s="1"/>
      <c r="TH2627" s="1"/>
      <c r="TK2627" s="1"/>
      <c r="TN2627" s="1"/>
      <c r="TQ2627" s="1"/>
      <c r="TT2627" s="1"/>
      <c r="TW2627" s="1"/>
      <c r="TZ2627" s="1"/>
      <c r="UC2627" s="1"/>
      <c r="UF2627" s="1"/>
      <c r="UI2627" s="1"/>
      <c r="UL2627" s="1"/>
      <c r="UO2627" s="1"/>
      <c r="UR2627" s="1"/>
      <c r="UU2627" s="1"/>
      <c r="UX2627" s="1"/>
      <c r="VA2627" s="1"/>
      <c r="VD2627" s="1"/>
      <c r="VG2627" s="1"/>
      <c r="VJ2627" s="1"/>
      <c r="VM2627" s="1"/>
      <c r="VP2627" s="1"/>
      <c r="VS2627" s="1"/>
      <c r="VV2627" s="1"/>
      <c r="VY2627" s="1"/>
      <c r="WB2627" s="1"/>
      <c r="WE2627" s="1"/>
      <c r="WH2627" s="1"/>
      <c r="WK2627" s="1"/>
      <c r="WN2627" s="1"/>
      <c r="WQ2627" s="1"/>
      <c r="WT2627" s="1"/>
      <c r="WW2627" s="1"/>
      <c r="WZ2627" s="1"/>
      <c r="XC2627" s="1"/>
      <c r="XF2627" s="1"/>
      <c r="XI2627" s="1"/>
      <c r="XL2627" s="1"/>
      <c r="XO2627" s="1"/>
      <c r="XR2627" s="1"/>
      <c r="XU2627" s="1"/>
      <c r="XX2627" s="1"/>
      <c r="YA2627" s="1"/>
      <c r="YD2627" s="1"/>
      <c r="YG2627" s="1"/>
      <c r="YJ2627" s="1"/>
      <c r="YM2627" s="1"/>
      <c r="YP2627" s="1"/>
      <c r="YS2627" s="1"/>
      <c r="YV2627" s="1"/>
      <c r="YY2627" s="1"/>
      <c r="ZB2627" s="1"/>
      <c r="ZE2627" s="1"/>
      <c r="ZH2627" s="1"/>
      <c r="ZK2627" s="1"/>
      <c r="ZN2627" s="1"/>
      <c r="ZQ2627" s="1"/>
      <c r="ZT2627" s="1"/>
      <c r="ZW2627" s="1"/>
      <c r="ZZ2627" s="1"/>
      <c r="AAC2627" s="1"/>
      <c r="AAF2627" s="1"/>
      <c r="AAI2627" s="1"/>
      <c r="AAL2627" s="1"/>
      <c r="AAO2627" s="1"/>
      <c r="AAR2627" s="1"/>
      <c r="AAU2627" s="1"/>
      <c r="AAX2627" s="1"/>
      <c r="ABA2627" s="1"/>
      <c r="ABD2627" s="1"/>
      <c r="ABG2627" s="1"/>
      <c r="ABJ2627" s="1"/>
      <c r="ABM2627" s="1"/>
      <c r="ABP2627" s="1"/>
      <c r="ABS2627" s="1"/>
      <c r="ABV2627" s="1"/>
      <c r="ABY2627" s="1"/>
      <c r="ACB2627" s="1"/>
      <c r="ACE2627" s="1"/>
      <c r="ACH2627" s="1"/>
      <c r="ACK2627" s="1"/>
      <c r="ACN2627" s="1"/>
      <c r="ACQ2627" s="1"/>
      <c r="ACT2627" s="1"/>
      <c r="ACW2627" s="1"/>
      <c r="ACZ2627" s="1"/>
      <c r="ADC2627" s="1"/>
      <c r="ADF2627" s="1"/>
      <c r="ADI2627" s="1"/>
      <c r="ADL2627" s="1"/>
      <c r="ADO2627" s="1"/>
      <c r="ADR2627" s="1"/>
      <c r="ADU2627" s="1"/>
      <c r="ADX2627" s="1"/>
      <c r="AEA2627" s="1"/>
      <c r="AED2627" s="1"/>
      <c r="AEG2627" s="1"/>
      <c r="AEJ2627" s="1"/>
      <c r="AEM2627" s="1"/>
      <c r="AEP2627" s="1"/>
      <c r="AES2627" s="1"/>
      <c r="AEV2627" s="1"/>
      <c r="AEY2627" s="1"/>
      <c r="AFB2627" s="1"/>
      <c r="AFE2627" s="1"/>
      <c r="AFH2627" s="1"/>
      <c r="AFK2627" s="1"/>
      <c r="AFN2627" s="1"/>
      <c r="AFQ2627" s="1"/>
      <c r="AFT2627" s="1"/>
      <c r="AFW2627" s="1"/>
      <c r="AFZ2627" s="1"/>
      <c r="AGC2627" s="1"/>
      <c r="AGF2627" s="1"/>
      <c r="AGI2627" s="1"/>
      <c r="AGL2627" s="1"/>
      <c r="AGO2627" s="1"/>
      <c r="AGR2627" s="1"/>
      <c r="AGU2627" s="1"/>
      <c r="AGX2627" s="1"/>
      <c r="AHA2627" s="1"/>
      <c r="AHD2627" s="1"/>
      <c r="AHG2627" s="1"/>
      <c r="AHJ2627" s="1"/>
      <c r="AHM2627" s="1"/>
      <c r="AHP2627" s="1"/>
      <c r="AHS2627" s="1"/>
      <c r="AHV2627" s="1"/>
      <c r="AHY2627" s="1"/>
      <c r="AIB2627" s="1"/>
      <c r="AIE2627" s="1"/>
      <c r="AIH2627" s="1"/>
      <c r="AIK2627" s="1"/>
      <c r="AIN2627" s="1"/>
      <c r="AIQ2627" s="1"/>
      <c r="AIT2627" s="1"/>
      <c r="AIW2627" s="1"/>
      <c r="AIZ2627" s="1"/>
      <c r="AJC2627" s="1"/>
      <c r="AJF2627" s="1"/>
      <c r="AJI2627" s="1"/>
      <c r="AJL2627" s="1"/>
      <c r="AJO2627" s="1"/>
      <c r="AJR2627" s="1"/>
      <c r="AJU2627" s="1"/>
      <c r="AJX2627" s="1"/>
      <c r="AKA2627" s="1"/>
      <c r="AKD2627" s="1"/>
      <c r="AKG2627" s="1"/>
      <c r="AKJ2627" s="1"/>
      <c r="AKM2627" s="1"/>
      <c r="AKP2627" s="1"/>
      <c r="AKS2627" s="1"/>
      <c r="AKV2627" s="1"/>
      <c r="AKY2627" s="1"/>
      <c r="ALB2627" s="1"/>
      <c r="ALE2627" s="1"/>
      <c r="ALH2627" s="1"/>
      <c r="ALK2627" s="1"/>
      <c r="ALN2627" s="1"/>
      <c r="ALQ2627" s="1"/>
      <c r="ALT2627" s="1"/>
      <c r="ALW2627" s="1"/>
      <c r="ALZ2627" s="1"/>
      <c r="AMC2627" s="1"/>
      <c r="AMF2627" s="1"/>
      <c r="AMI2627" s="1"/>
      <c r="AML2627" s="1"/>
      <c r="AMO2627" s="1"/>
      <c r="AMR2627" s="1"/>
      <c r="AMU2627" s="1"/>
      <c r="AMX2627" s="1"/>
      <c r="ANA2627" s="1"/>
      <c r="AND2627" s="1"/>
      <c r="ANG2627" s="1"/>
      <c r="ANJ2627" s="1"/>
      <c r="ANM2627" s="1"/>
      <c r="ANP2627" s="1"/>
      <c r="ANS2627" s="1"/>
      <c r="ANV2627" s="1"/>
      <c r="ANY2627" s="1"/>
      <c r="AOB2627" s="1"/>
      <c r="AOE2627" s="1"/>
      <c r="AOH2627" s="1"/>
      <c r="AOK2627" s="1"/>
      <c r="AON2627" s="1"/>
      <c r="AOQ2627" s="1"/>
      <c r="AOT2627" s="1"/>
      <c r="AOW2627" s="1"/>
      <c r="AOZ2627" s="1"/>
      <c r="APC2627" s="1"/>
      <c r="APF2627" s="1"/>
      <c r="API2627" s="1"/>
      <c r="APL2627" s="1"/>
      <c r="APO2627" s="1"/>
      <c r="APR2627" s="1"/>
      <c r="APU2627" s="1"/>
      <c r="APX2627" s="1"/>
      <c r="AQA2627" s="1"/>
      <c r="AQD2627" s="1"/>
      <c r="AQG2627" s="1"/>
      <c r="AQJ2627" s="1"/>
      <c r="AQM2627" s="1"/>
      <c r="AQP2627" s="1"/>
      <c r="AQS2627" s="1"/>
      <c r="AQV2627" s="1"/>
      <c r="AQY2627" s="1"/>
      <c r="ARB2627" s="1"/>
      <c r="ARE2627" s="1"/>
      <c r="ARH2627" s="1"/>
      <c r="ARK2627" s="1"/>
      <c r="ARN2627" s="1"/>
      <c r="ARQ2627" s="1"/>
      <c r="ART2627" s="1"/>
      <c r="ARW2627" s="1"/>
      <c r="ARZ2627" s="1"/>
      <c r="ASC2627" s="1"/>
      <c r="ASF2627" s="1"/>
      <c r="ASI2627" s="1"/>
      <c r="ASL2627" s="1"/>
      <c r="ASO2627" s="1"/>
      <c r="ASR2627" s="1"/>
      <c r="ASU2627" s="1"/>
      <c r="ASX2627" s="1"/>
      <c r="ATA2627" s="1"/>
      <c r="ATD2627" s="1"/>
      <c r="ATG2627" s="1"/>
      <c r="ATJ2627" s="1"/>
      <c r="ATM2627" s="1"/>
      <c r="ATP2627" s="1"/>
      <c r="ATS2627" s="1"/>
      <c r="ATV2627" s="1"/>
      <c r="ATY2627" s="1"/>
      <c r="AUB2627" s="1"/>
      <c r="AUE2627" s="1"/>
      <c r="AUH2627" s="1"/>
      <c r="AUK2627" s="1"/>
      <c r="AUN2627" s="1"/>
      <c r="AUQ2627" s="1"/>
      <c r="AUT2627" s="1"/>
      <c r="AUW2627" s="1"/>
      <c r="AUZ2627" s="1"/>
      <c r="AVC2627" s="1"/>
      <c r="AVF2627" s="1"/>
      <c r="AVI2627" s="1"/>
      <c r="AVL2627" s="1"/>
      <c r="AVO2627" s="1"/>
      <c r="AVR2627" s="1"/>
      <c r="AVU2627" s="1"/>
      <c r="AVX2627" s="1"/>
      <c r="AWA2627" s="1"/>
      <c r="AWD2627" s="1"/>
      <c r="AWG2627" s="1"/>
      <c r="AWJ2627" s="1"/>
      <c r="AWM2627" s="1"/>
      <c r="AWP2627" s="1"/>
      <c r="AWS2627" s="1"/>
      <c r="AWV2627" s="1"/>
      <c r="AWY2627" s="1"/>
      <c r="AXB2627" s="1"/>
      <c r="AXE2627" s="1"/>
      <c r="AXH2627" s="1"/>
      <c r="AXK2627" s="1"/>
      <c r="AXN2627" s="1"/>
      <c r="AXQ2627" s="1"/>
      <c r="AXT2627" s="1"/>
      <c r="AXW2627" s="1"/>
      <c r="AXZ2627" s="1"/>
      <c r="AYC2627" s="1"/>
      <c r="AYF2627" s="1"/>
      <c r="AYI2627" s="1"/>
      <c r="AYL2627" s="1"/>
      <c r="AYO2627" s="1"/>
      <c r="AYR2627" s="1"/>
      <c r="AYU2627" s="1"/>
      <c r="AYX2627" s="1"/>
      <c r="AZA2627" s="1"/>
      <c r="AZD2627" s="1"/>
      <c r="AZG2627" s="1"/>
      <c r="AZJ2627" s="1"/>
      <c r="AZM2627" s="1"/>
      <c r="AZP2627" s="1"/>
      <c r="AZS2627" s="1"/>
      <c r="AZV2627" s="1"/>
      <c r="AZY2627" s="1"/>
      <c r="BAB2627" s="1"/>
      <c r="BAE2627" s="1"/>
      <c r="BAH2627" s="1"/>
      <c r="BAK2627" s="1"/>
      <c r="BAN2627" s="1"/>
      <c r="BAQ2627" s="1"/>
      <c r="BAT2627" s="1"/>
      <c r="BAW2627" s="1"/>
      <c r="BAZ2627" s="1"/>
      <c r="BBC2627" s="1"/>
      <c r="BBF2627" s="1"/>
      <c r="BBI2627" s="1"/>
      <c r="BBL2627" s="1"/>
      <c r="BBO2627" s="1"/>
      <c r="BBR2627" s="1"/>
      <c r="BBU2627" s="1"/>
      <c r="BBX2627" s="1"/>
      <c r="BCA2627" s="1"/>
      <c r="BCD2627" s="1"/>
      <c r="BCG2627" s="1"/>
      <c r="BCJ2627" s="1"/>
      <c r="BCM2627" s="1"/>
      <c r="BCP2627" s="1"/>
      <c r="BCS2627" s="1"/>
      <c r="BCV2627" s="1"/>
      <c r="BCY2627" s="1"/>
      <c r="BDB2627" s="1"/>
      <c r="BDE2627" s="1"/>
      <c r="BDH2627" s="1"/>
      <c r="BDK2627" s="1"/>
      <c r="BDN2627" s="1"/>
      <c r="BDQ2627" s="1"/>
      <c r="BDT2627" s="1"/>
      <c r="BDW2627" s="1"/>
      <c r="BDZ2627" s="1"/>
      <c r="BEC2627" s="1"/>
      <c r="BEF2627" s="1"/>
      <c r="BEI2627" s="1"/>
      <c r="BEL2627" s="1"/>
      <c r="BEO2627" s="1"/>
      <c r="BER2627" s="1"/>
      <c r="BEU2627" s="1"/>
      <c r="BEX2627" s="1"/>
      <c r="BFA2627" s="1"/>
      <c r="BFD2627" s="1"/>
      <c r="BFG2627" s="1"/>
      <c r="BFJ2627" s="1"/>
      <c r="BFM2627" s="1"/>
      <c r="BFP2627" s="1"/>
      <c r="BFS2627" s="1"/>
      <c r="BFV2627" s="1"/>
      <c r="BFY2627" s="1"/>
      <c r="BGB2627" s="1"/>
      <c r="BGE2627" s="1"/>
      <c r="BGH2627" s="1"/>
      <c r="BGK2627" s="1"/>
      <c r="BGN2627" s="1"/>
      <c r="BGQ2627" s="1"/>
      <c r="BGT2627" s="1"/>
      <c r="BGW2627" s="1"/>
      <c r="BGZ2627" s="1"/>
      <c r="BHC2627" s="1"/>
      <c r="BHF2627" s="1"/>
      <c r="BHI2627" s="1"/>
      <c r="BHL2627" s="1"/>
      <c r="BHO2627" s="1"/>
      <c r="BHR2627" s="1"/>
      <c r="BHU2627" s="1"/>
      <c r="BHX2627" s="1"/>
      <c r="BIA2627" s="1"/>
      <c r="BID2627" s="1"/>
      <c r="BIG2627" s="1"/>
      <c r="BIJ2627" s="1"/>
      <c r="BIM2627" s="1"/>
      <c r="BIP2627" s="1"/>
      <c r="BIS2627" s="1"/>
      <c r="BIV2627" s="1"/>
      <c r="BIY2627" s="1"/>
      <c r="BJB2627" s="1"/>
      <c r="BJE2627" s="1"/>
      <c r="BJH2627" s="1"/>
      <c r="BJK2627" s="1"/>
      <c r="BJN2627" s="1"/>
      <c r="BJQ2627" s="1"/>
      <c r="BJT2627" s="1"/>
      <c r="BJW2627" s="1"/>
      <c r="BJZ2627" s="1"/>
      <c r="BKC2627" s="1"/>
      <c r="BKF2627" s="1"/>
      <c r="BKI2627" s="1"/>
      <c r="BKL2627" s="1"/>
      <c r="BKO2627" s="1"/>
      <c r="BKR2627" s="1"/>
      <c r="BKU2627" s="1"/>
      <c r="BKX2627" s="1"/>
      <c r="BLA2627" s="1"/>
      <c r="BLD2627" s="1"/>
      <c r="BLG2627" s="1"/>
      <c r="BLJ2627" s="1"/>
      <c r="BLM2627" s="1"/>
      <c r="BLP2627" s="1"/>
      <c r="BLS2627" s="1"/>
      <c r="BLV2627" s="1"/>
      <c r="BLY2627" s="1"/>
      <c r="BMB2627" s="1"/>
      <c r="BME2627" s="1"/>
      <c r="BMH2627" s="1"/>
      <c r="BMK2627" s="1"/>
      <c r="BMN2627" s="1"/>
      <c r="BMQ2627" s="1"/>
      <c r="BMT2627" s="1"/>
      <c r="BMW2627" s="1"/>
      <c r="BMZ2627" s="1"/>
      <c r="BNC2627" s="1"/>
      <c r="BNF2627" s="1"/>
      <c r="BNI2627" s="1"/>
      <c r="BNL2627" s="1"/>
      <c r="BNO2627" s="1"/>
      <c r="BNR2627" s="1"/>
      <c r="BNU2627" s="1"/>
      <c r="BNX2627" s="1"/>
      <c r="BOA2627" s="1"/>
      <c r="BOD2627" s="1"/>
      <c r="BOG2627" s="1"/>
      <c r="BOJ2627" s="1"/>
      <c r="BOM2627" s="1"/>
      <c r="BOP2627" s="1"/>
      <c r="BOS2627" s="1"/>
      <c r="BOV2627" s="1"/>
      <c r="BOY2627" s="1"/>
      <c r="BPB2627" s="1"/>
      <c r="BPE2627" s="1"/>
      <c r="BPH2627" s="1"/>
      <c r="BPK2627" s="1"/>
      <c r="BPN2627" s="1"/>
      <c r="BPQ2627" s="1"/>
      <c r="BPT2627" s="1"/>
      <c r="BPW2627" s="1"/>
      <c r="BPZ2627" s="1"/>
      <c r="BQC2627" s="1"/>
      <c r="BQF2627" s="1"/>
      <c r="BQI2627" s="1"/>
      <c r="BQL2627" s="1"/>
      <c r="BQO2627" s="1"/>
      <c r="BQR2627" s="1"/>
      <c r="BQU2627" s="1"/>
      <c r="BQX2627" s="1"/>
      <c r="BRA2627" s="1"/>
      <c r="BRD2627" s="1"/>
      <c r="BRG2627" s="1"/>
      <c r="BRJ2627" s="1"/>
      <c r="BRM2627" s="1"/>
      <c r="BRP2627" s="1"/>
      <c r="BRS2627" s="1"/>
      <c r="BRV2627" s="1"/>
      <c r="BRY2627" s="1"/>
      <c r="BSB2627" s="1"/>
      <c r="BSE2627" s="1"/>
      <c r="BSH2627" s="1"/>
      <c r="BSK2627" s="1"/>
      <c r="BSN2627" s="1"/>
      <c r="BSQ2627" s="1"/>
      <c r="BST2627" s="1"/>
      <c r="BSW2627" s="1"/>
      <c r="BSZ2627" s="1"/>
      <c r="BTC2627" s="1"/>
      <c r="BTF2627" s="1"/>
      <c r="BTI2627" s="1"/>
      <c r="BTL2627" s="1"/>
      <c r="BTO2627" s="1"/>
      <c r="BTR2627" s="1"/>
      <c r="BTU2627" s="1"/>
      <c r="BTX2627" s="1"/>
      <c r="BUA2627" s="1"/>
      <c r="BUD2627" s="1"/>
      <c r="BUG2627" s="1"/>
      <c r="BUJ2627" s="1"/>
      <c r="BUM2627" s="1"/>
      <c r="BUP2627" s="1"/>
      <c r="BUS2627" s="1"/>
      <c r="BUV2627" s="1"/>
      <c r="BUY2627" s="1"/>
      <c r="BVB2627" s="1"/>
      <c r="BVE2627" s="1"/>
      <c r="BVH2627" s="1"/>
      <c r="BVK2627" s="1"/>
      <c r="BVN2627" s="1"/>
      <c r="BVQ2627" s="1"/>
      <c r="BVT2627" s="1"/>
      <c r="BVW2627" s="1"/>
      <c r="BVZ2627" s="1"/>
      <c r="BWC2627" s="1"/>
      <c r="BWF2627" s="1"/>
      <c r="BWI2627" s="1"/>
      <c r="BWL2627" s="1"/>
      <c r="BWO2627" s="1"/>
      <c r="BWR2627" s="1"/>
      <c r="BWU2627" s="1"/>
      <c r="BWX2627" s="1"/>
      <c r="BXA2627" s="1"/>
      <c r="BXD2627" s="1"/>
      <c r="BXG2627" s="1"/>
      <c r="BXJ2627" s="1"/>
      <c r="BXM2627" s="1"/>
      <c r="BXP2627" s="1"/>
      <c r="BXS2627" s="1"/>
      <c r="BXV2627" s="1"/>
      <c r="BXY2627" s="1"/>
      <c r="BYB2627" s="1"/>
      <c r="BYE2627" s="1"/>
      <c r="BYH2627" s="1"/>
      <c r="BYK2627" s="1"/>
      <c r="BYN2627" s="1"/>
      <c r="BYQ2627" s="1"/>
      <c r="BYT2627" s="1"/>
      <c r="BYW2627" s="1"/>
      <c r="BYZ2627" s="1"/>
      <c r="BZC2627" s="1"/>
      <c r="BZF2627" s="1"/>
      <c r="BZI2627" s="1"/>
      <c r="BZL2627" s="1"/>
      <c r="BZO2627" s="1"/>
      <c r="BZR2627" s="1"/>
      <c r="BZU2627" s="1"/>
      <c r="BZX2627" s="1"/>
      <c r="CAA2627" s="1"/>
      <c r="CAD2627" s="1"/>
      <c r="CAG2627" s="1"/>
      <c r="CAJ2627" s="1"/>
      <c r="CAM2627" s="1"/>
      <c r="CAP2627" s="1"/>
      <c r="CAS2627" s="1"/>
      <c r="CAV2627" s="1"/>
      <c r="CAY2627" s="1"/>
      <c r="CBB2627" s="1"/>
      <c r="CBE2627" s="1"/>
      <c r="CBH2627" s="1"/>
      <c r="CBK2627" s="1"/>
      <c r="CBN2627" s="1"/>
      <c r="CBQ2627" s="1"/>
      <c r="CBT2627" s="1"/>
      <c r="CBW2627" s="1"/>
      <c r="CBZ2627" s="1"/>
      <c r="CCC2627" s="1"/>
      <c r="CCF2627" s="1"/>
      <c r="CCI2627" s="1"/>
      <c r="CCL2627" s="1"/>
      <c r="CCO2627" s="1"/>
      <c r="CCR2627" s="1"/>
      <c r="CCU2627" s="1"/>
      <c r="CCX2627" s="1"/>
      <c r="CDA2627" s="1"/>
      <c r="CDD2627" s="1"/>
      <c r="CDG2627" s="1"/>
      <c r="CDJ2627" s="1"/>
      <c r="CDM2627" s="1"/>
      <c r="CDP2627" s="1"/>
      <c r="CDS2627" s="1"/>
      <c r="CDV2627" s="1"/>
      <c r="CDY2627" s="1"/>
      <c r="CEB2627" s="1"/>
      <c r="CEE2627" s="1"/>
      <c r="CEH2627" s="1"/>
      <c r="CEK2627" s="1"/>
      <c r="CEN2627" s="1"/>
      <c r="CEQ2627" s="1"/>
      <c r="CET2627" s="1"/>
      <c r="CEW2627" s="1"/>
      <c r="CEZ2627" s="1"/>
      <c r="CFC2627" s="1"/>
      <c r="CFF2627" s="1"/>
      <c r="CFI2627" s="1"/>
      <c r="CFL2627" s="1"/>
      <c r="CFO2627" s="1"/>
      <c r="CFR2627" s="1"/>
      <c r="CFU2627" s="1"/>
      <c r="CFX2627" s="1"/>
      <c r="CGA2627" s="1"/>
      <c r="CGD2627" s="1"/>
      <c r="CGG2627" s="1"/>
      <c r="CGJ2627" s="1"/>
      <c r="CGM2627" s="1"/>
      <c r="CGP2627" s="1"/>
      <c r="CGS2627" s="1"/>
      <c r="CGV2627" s="1"/>
      <c r="CGY2627" s="1"/>
      <c r="CHB2627" s="1"/>
      <c r="CHE2627" s="1"/>
      <c r="CHH2627" s="1"/>
      <c r="CHK2627" s="1"/>
      <c r="CHN2627" s="1"/>
      <c r="CHQ2627" s="1"/>
      <c r="CHT2627" s="1"/>
      <c r="CHW2627" s="1"/>
      <c r="CHZ2627" s="1"/>
      <c r="CIC2627" s="1"/>
      <c r="CIF2627" s="1"/>
      <c r="CII2627" s="1"/>
      <c r="CIL2627" s="1"/>
      <c r="CIO2627" s="1"/>
      <c r="CIR2627" s="1"/>
      <c r="CIU2627" s="1"/>
      <c r="CIX2627" s="1"/>
      <c r="CJA2627" s="1"/>
      <c r="CJD2627" s="1"/>
      <c r="CJG2627" s="1"/>
      <c r="CJJ2627" s="1"/>
      <c r="CJM2627" s="1"/>
      <c r="CJP2627" s="1"/>
      <c r="CJS2627" s="1"/>
      <c r="CJV2627" s="1"/>
      <c r="CJY2627" s="1"/>
      <c r="CKB2627" s="1"/>
      <c r="CKE2627" s="1"/>
      <c r="CKH2627" s="1"/>
      <c r="CKK2627" s="1"/>
      <c r="CKN2627" s="1"/>
      <c r="CKQ2627" s="1"/>
      <c r="CKT2627" s="1"/>
      <c r="CKW2627" s="1"/>
      <c r="CKZ2627" s="1"/>
      <c r="CLC2627" s="1"/>
      <c r="CLF2627" s="1"/>
      <c r="CLI2627" s="1"/>
      <c r="CLL2627" s="1"/>
      <c r="CLO2627" s="1"/>
      <c r="CLR2627" s="1"/>
      <c r="CLU2627" s="1"/>
      <c r="CLX2627" s="1"/>
      <c r="CMA2627" s="1"/>
      <c r="CMD2627" s="1"/>
      <c r="CMG2627" s="1"/>
      <c r="CMJ2627" s="1"/>
      <c r="CMM2627" s="1"/>
      <c r="CMP2627" s="1"/>
      <c r="CMS2627" s="1"/>
      <c r="CMV2627" s="1"/>
      <c r="CMY2627" s="1"/>
      <c r="CNB2627" s="1"/>
      <c r="CNE2627" s="1"/>
      <c r="CNH2627" s="1"/>
      <c r="CNK2627" s="1"/>
      <c r="CNN2627" s="1"/>
      <c r="CNQ2627" s="1"/>
      <c r="CNT2627" s="1"/>
      <c r="CNW2627" s="1"/>
      <c r="CNZ2627" s="1"/>
      <c r="COC2627" s="1"/>
      <c r="COF2627" s="1"/>
      <c r="COI2627" s="1"/>
      <c r="COL2627" s="1"/>
      <c r="COO2627" s="1"/>
      <c r="COR2627" s="1"/>
      <c r="COU2627" s="1"/>
      <c r="COX2627" s="1"/>
      <c r="CPA2627" s="1"/>
      <c r="CPD2627" s="1"/>
      <c r="CPG2627" s="1"/>
      <c r="CPJ2627" s="1"/>
      <c r="CPM2627" s="1"/>
      <c r="CPP2627" s="1"/>
      <c r="CPS2627" s="1"/>
      <c r="CPV2627" s="1"/>
      <c r="CPY2627" s="1"/>
      <c r="CQB2627" s="1"/>
      <c r="CQE2627" s="1"/>
      <c r="CQH2627" s="1"/>
      <c r="CQK2627" s="1"/>
      <c r="CQN2627" s="1"/>
      <c r="CQQ2627" s="1"/>
      <c r="CQT2627" s="1"/>
      <c r="CQW2627" s="1"/>
      <c r="CQZ2627" s="1"/>
      <c r="CRC2627" s="1"/>
      <c r="CRF2627" s="1"/>
      <c r="CRI2627" s="1"/>
      <c r="CRL2627" s="1"/>
      <c r="CRO2627" s="1"/>
      <c r="CRR2627" s="1"/>
      <c r="CRU2627" s="1"/>
      <c r="CRX2627" s="1"/>
      <c r="CSA2627" s="1"/>
      <c r="CSD2627" s="1"/>
      <c r="CSG2627" s="1"/>
      <c r="CSJ2627" s="1"/>
      <c r="CSM2627" s="1"/>
      <c r="CSP2627" s="1"/>
      <c r="CSS2627" s="1"/>
      <c r="CSV2627" s="1"/>
      <c r="CSY2627" s="1"/>
      <c r="CTB2627" s="1"/>
      <c r="CTE2627" s="1"/>
      <c r="CTH2627" s="1"/>
      <c r="CTK2627" s="1"/>
      <c r="CTN2627" s="1"/>
      <c r="CTQ2627" s="1"/>
      <c r="CTT2627" s="1"/>
      <c r="CTW2627" s="1"/>
      <c r="CTZ2627" s="1"/>
      <c r="CUC2627" s="1"/>
      <c r="CUF2627" s="1"/>
      <c r="CUI2627" s="1"/>
      <c r="CUL2627" s="1"/>
      <c r="CUO2627" s="1"/>
      <c r="CUR2627" s="1"/>
      <c r="CUU2627" s="1"/>
      <c r="CUX2627" s="1"/>
      <c r="CVA2627" s="1"/>
      <c r="CVD2627" s="1"/>
      <c r="CVG2627" s="1"/>
      <c r="CVJ2627" s="1"/>
      <c r="CVM2627" s="1"/>
      <c r="CVP2627" s="1"/>
      <c r="CVS2627" s="1"/>
      <c r="CVV2627" s="1"/>
      <c r="CVY2627" s="1"/>
      <c r="CWB2627" s="1"/>
      <c r="CWE2627" s="1"/>
      <c r="CWH2627" s="1"/>
      <c r="CWK2627" s="1"/>
      <c r="CWN2627" s="1"/>
      <c r="CWQ2627" s="1"/>
      <c r="CWT2627" s="1"/>
      <c r="CWW2627" s="1"/>
      <c r="CWZ2627" s="1"/>
      <c r="CXC2627" s="1"/>
      <c r="CXF2627" s="1"/>
      <c r="CXI2627" s="1"/>
      <c r="CXL2627" s="1"/>
      <c r="CXO2627" s="1"/>
      <c r="CXR2627" s="1"/>
      <c r="CXU2627" s="1"/>
      <c r="CXX2627" s="1"/>
      <c r="CYA2627" s="1"/>
      <c r="CYD2627" s="1"/>
      <c r="CYG2627" s="1"/>
      <c r="CYJ2627" s="1"/>
      <c r="CYM2627" s="1"/>
      <c r="CYP2627" s="1"/>
      <c r="CYS2627" s="1"/>
      <c r="CYV2627" s="1"/>
      <c r="CYY2627" s="1"/>
      <c r="CZB2627" s="1"/>
      <c r="CZE2627" s="1"/>
      <c r="CZH2627" s="1"/>
      <c r="CZK2627" s="1"/>
      <c r="CZN2627" s="1"/>
      <c r="CZQ2627" s="1"/>
      <c r="CZT2627" s="1"/>
      <c r="CZW2627" s="1"/>
      <c r="CZZ2627" s="1"/>
      <c r="DAC2627" s="1"/>
      <c r="DAF2627" s="1"/>
      <c r="DAI2627" s="1"/>
      <c r="DAL2627" s="1"/>
      <c r="DAO2627" s="1"/>
      <c r="DAR2627" s="1"/>
      <c r="DAU2627" s="1"/>
      <c r="DAX2627" s="1"/>
      <c r="DBA2627" s="1"/>
      <c r="DBD2627" s="1"/>
      <c r="DBG2627" s="1"/>
      <c r="DBJ2627" s="1"/>
      <c r="DBM2627" s="1"/>
      <c r="DBP2627" s="1"/>
      <c r="DBS2627" s="1"/>
      <c r="DBV2627" s="1"/>
      <c r="DBY2627" s="1"/>
      <c r="DCB2627" s="1"/>
      <c r="DCE2627" s="1"/>
      <c r="DCH2627" s="1"/>
      <c r="DCK2627" s="1"/>
      <c r="DCN2627" s="1"/>
      <c r="DCQ2627" s="1"/>
      <c r="DCT2627" s="1"/>
      <c r="DCW2627" s="1"/>
      <c r="DCZ2627" s="1"/>
      <c r="DDC2627" s="1"/>
      <c r="DDF2627" s="1"/>
      <c r="DDI2627" s="1"/>
      <c r="DDL2627" s="1"/>
      <c r="DDO2627" s="1"/>
      <c r="DDR2627" s="1"/>
      <c r="DDU2627" s="1"/>
      <c r="DDX2627" s="1"/>
      <c r="DEA2627" s="1"/>
      <c r="DED2627" s="1"/>
      <c r="DEG2627" s="1"/>
      <c r="DEJ2627" s="1"/>
      <c r="DEM2627" s="1"/>
      <c r="DEP2627" s="1"/>
      <c r="DES2627" s="1"/>
      <c r="DEV2627" s="1"/>
      <c r="DEY2627" s="1"/>
      <c r="DFB2627" s="1"/>
      <c r="DFE2627" s="1"/>
      <c r="DFH2627" s="1"/>
      <c r="DFK2627" s="1"/>
      <c r="DFN2627" s="1"/>
      <c r="DFQ2627" s="1"/>
      <c r="DFT2627" s="1"/>
      <c r="DFW2627" s="1"/>
      <c r="DFZ2627" s="1"/>
      <c r="DGC2627" s="1"/>
      <c r="DGF2627" s="1"/>
      <c r="DGI2627" s="1"/>
      <c r="DGL2627" s="1"/>
      <c r="DGO2627" s="1"/>
      <c r="DGR2627" s="1"/>
      <c r="DGU2627" s="1"/>
      <c r="DGX2627" s="1"/>
      <c r="DHA2627" s="1"/>
      <c r="DHD2627" s="1"/>
      <c r="DHG2627" s="1"/>
      <c r="DHJ2627" s="1"/>
      <c r="DHM2627" s="1"/>
      <c r="DHP2627" s="1"/>
      <c r="DHS2627" s="1"/>
      <c r="DHV2627" s="1"/>
      <c r="DHY2627" s="1"/>
      <c r="DIB2627" s="1"/>
      <c r="DIE2627" s="1"/>
      <c r="DIH2627" s="1"/>
      <c r="DIK2627" s="1"/>
      <c r="DIN2627" s="1"/>
      <c r="DIQ2627" s="1"/>
      <c r="DIT2627" s="1"/>
      <c r="DIW2627" s="1"/>
      <c r="DIZ2627" s="1"/>
      <c r="DJC2627" s="1"/>
      <c r="DJF2627" s="1"/>
      <c r="DJI2627" s="1"/>
      <c r="DJL2627" s="1"/>
      <c r="DJO2627" s="1"/>
      <c r="DJR2627" s="1"/>
      <c r="DJU2627" s="1"/>
      <c r="DJX2627" s="1"/>
      <c r="DKA2627" s="1"/>
      <c r="DKD2627" s="1"/>
      <c r="DKG2627" s="1"/>
      <c r="DKJ2627" s="1"/>
      <c r="DKM2627" s="1"/>
      <c r="DKP2627" s="1"/>
      <c r="DKS2627" s="1"/>
      <c r="DKV2627" s="1"/>
      <c r="DKY2627" s="1"/>
      <c r="DLB2627" s="1"/>
      <c r="DLE2627" s="1"/>
      <c r="DLH2627" s="1"/>
      <c r="DLK2627" s="1"/>
      <c r="DLN2627" s="1"/>
      <c r="DLQ2627" s="1"/>
      <c r="DLT2627" s="1"/>
      <c r="DLW2627" s="1"/>
      <c r="DLZ2627" s="1"/>
      <c r="DMC2627" s="1"/>
      <c r="DMF2627" s="1"/>
      <c r="DMI2627" s="1"/>
      <c r="DML2627" s="1"/>
      <c r="DMO2627" s="1"/>
      <c r="DMR2627" s="1"/>
      <c r="DMU2627" s="1"/>
      <c r="DMX2627" s="1"/>
      <c r="DNA2627" s="1"/>
      <c r="DND2627" s="1"/>
      <c r="DNG2627" s="1"/>
      <c r="DNJ2627" s="1"/>
      <c r="DNM2627" s="1"/>
      <c r="DNP2627" s="1"/>
      <c r="DNS2627" s="1"/>
      <c r="DNV2627" s="1"/>
      <c r="DNY2627" s="1"/>
      <c r="DOB2627" s="1"/>
      <c r="DOE2627" s="1"/>
      <c r="DOH2627" s="1"/>
      <c r="DOK2627" s="1"/>
      <c r="DON2627" s="1"/>
      <c r="DOQ2627" s="1"/>
      <c r="DOT2627" s="1"/>
      <c r="DOW2627" s="1"/>
      <c r="DOZ2627" s="1"/>
      <c r="DPC2627" s="1"/>
      <c r="DPF2627" s="1"/>
      <c r="DPI2627" s="1"/>
      <c r="DPL2627" s="1"/>
      <c r="DPO2627" s="1"/>
      <c r="DPR2627" s="1"/>
      <c r="DPU2627" s="1"/>
      <c r="DPX2627" s="1"/>
      <c r="DQA2627" s="1"/>
      <c r="DQD2627" s="1"/>
      <c r="DQG2627" s="1"/>
      <c r="DQJ2627" s="1"/>
      <c r="DQM2627" s="1"/>
      <c r="DQP2627" s="1"/>
      <c r="DQS2627" s="1"/>
      <c r="DQV2627" s="1"/>
      <c r="DQY2627" s="1"/>
      <c r="DRB2627" s="1"/>
      <c r="DRE2627" s="1"/>
      <c r="DRH2627" s="1"/>
      <c r="DRK2627" s="1"/>
      <c r="DRN2627" s="1"/>
      <c r="DRQ2627" s="1"/>
      <c r="DRT2627" s="1"/>
      <c r="DRW2627" s="1"/>
      <c r="DRZ2627" s="1"/>
      <c r="DSC2627" s="1"/>
      <c r="DSF2627" s="1"/>
      <c r="DSI2627" s="1"/>
      <c r="DSL2627" s="1"/>
      <c r="DSO2627" s="1"/>
      <c r="DSR2627" s="1"/>
      <c r="DSU2627" s="1"/>
      <c r="DSX2627" s="1"/>
      <c r="DTA2627" s="1"/>
      <c r="DTD2627" s="1"/>
      <c r="DTG2627" s="1"/>
      <c r="DTJ2627" s="1"/>
      <c r="DTM2627" s="1"/>
      <c r="DTP2627" s="1"/>
      <c r="DTS2627" s="1"/>
      <c r="DTV2627" s="1"/>
      <c r="DTY2627" s="1"/>
      <c r="DUB2627" s="1"/>
      <c r="DUE2627" s="1"/>
      <c r="DUH2627" s="1"/>
      <c r="DUK2627" s="1"/>
      <c r="DUN2627" s="1"/>
      <c r="DUQ2627" s="1"/>
      <c r="DUT2627" s="1"/>
      <c r="DUW2627" s="1"/>
      <c r="DUZ2627" s="1"/>
      <c r="DVC2627" s="1"/>
      <c r="DVF2627" s="1"/>
      <c r="DVI2627" s="1"/>
      <c r="DVL2627" s="1"/>
      <c r="DVO2627" s="1"/>
      <c r="DVR2627" s="1"/>
      <c r="DVU2627" s="1"/>
      <c r="DVX2627" s="1"/>
      <c r="DWA2627" s="1"/>
      <c r="DWD2627" s="1"/>
      <c r="DWG2627" s="1"/>
      <c r="DWJ2627" s="1"/>
      <c r="DWM2627" s="1"/>
      <c r="DWP2627" s="1"/>
      <c r="DWS2627" s="1"/>
      <c r="DWV2627" s="1"/>
      <c r="DWY2627" s="1"/>
      <c r="DXB2627" s="1"/>
      <c r="DXE2627" s="1"/>
      <c r="DXH2627" s="1"/>
      <c r="DXK2627" s="1"/>
      <c r="DXN2627" s="1"/>
      <c r="DXQ2627" s="1"/>
      <c r="DXT2627" s="1"/>
      <c r="DXW2627" s="1"/>
      <c r="DXZ2627" s="1"/>
      <c r="DYC2627" s="1"/>
      <c r="DYF2627" s="1"/>
      <c r="DYI2627" s="1"/>
      <c r="DYL2627" s="1"/>
      <c r="DYO2627" s="1"/>
      <c r="DYR2627" s="1"/>
      <c r="DYU2627" s="1"/>
      <c r="DYX2627" s="1"/>
      <c r="DZA2627" s="1"/>
      <c r="DZD2627" s="1"/>
      <c r="DZG2627" s="1"/>
      <c r="DZJ2627" s="1"/>
      <c r="DZM2627" s="1"/>
      <c r="DZP2627" s="1"/>
      <c r="DZS2627" s="1"/>
      <c r="DZV2627" s="1"/>
      <c r="DZY2627" s="1"/>
      <c r="EAB2627" s="1"/>
      <c r="EAE2627" s="1"/>
      <c r="EAH2627" s="1"/>
      <c r="EAK2627" s="1"/>
      <c r="EAN2627" s="1"/>
      <c r="EAQ2627" s="1"/>
      <c r="EAT2627" s="1"/>
      <c r="EAW2627" s="1"/>
      <c r="EAZ2627" s="1"/>
      <c r="EBC2627" s="1"/>
      <c r="EBF2627" s="1"/>
      <c r="EBI2627" s="1"/>
      <c r="EBL2627" s="1"/>
      <c r="EBO2627" s="1"/>
      <c r="EBR2627" s="1"/>
      <c r="EBU2627" s="1"/>
      <c r="EBX2627" s="1"/>
      <c r="ECA2627" s="1"/>
      <c r="ECD2627" s="1"/>
      <c r="ECG2627" s="1"/>
      <c r="ECJ2627" s="1"/>
      <c r="ECM2627" s="1"/>
      <c r="ECP2627" s="1"/>
      <c r="ECS2627" s="1"/>
      <c r="ECV2627" s="1"/>
      <c r="ECY2627" s="1"/>
      <c r="EDB2627" s="1"/>
      <c r="EDE2627" s="1"/>
      <c r="EDH2627" s="1"/>
      <c r="EDK2627" s="1"/>
      <c r="EDN2627" s="1"/>
      <c r="EDQ2627" s="1"/>
      <c r="EDT2627" s="1"/>
      <c r="EDW2627" s="1"/>
      <c r="EDZ2627" s="1"/>
      <c r="EEC2627" s="1"/>
      <c r="EEF2627" s="1"/>
      <c r="EEI2627" s="1"/>
      <c r="EEL2627" s="1"/>
      <c r="EEO2627" s="1"/>
      <c r="EER2627" s="1"/>
      <c r="EEU2627" s="1"/>
      <c r="EEX2627" s="1"/>
      <c r="EFA2627" s="1"/>
      <c r="EFD2627" s="1"/>
      <c r="EFG2627" s="1"/>
      <c r="EFJ2627" s="1"/>
      <c r="EFM2627" s="1"/>
      <c r="EFP2627" s="1"/>
      <c r="EFS2627" s="1"/>
      <c r="EFV2627" s="1"/>
      <c r="EFY2627" s="1"/>
      <c r="EGB2627" s="1"/>
      <c r="EGE2627" s="1"/>
      <c r="EGH2627" s="1"/>
      <c r="EGK2627" s="1"/>
      <c r="EGN2627" s="1"/>
      <c r="EGQ2627" s="1"/>
      <c r="EGT2627" s="1"/>
      <c r="EGW2627" s="1"/>
      <c r="EGZ2627" s="1"/>
      <c r="EHC2627" s="1"/>
      <c r="EHF2627" s="1"/>
      <c r="EHI2627" s="1"/>
      <c r="EHL2627" s="1"/>
      <c r="EHO2627" s="1"/>
      <c r="EHR2627" s="1"/>
      <c r="EHU2627" s="1"/>
      <c r="EHX2627" s="1"/>
      <c r="EIA2627" s="1"/>
      <c r="EID2627" s="1"/>
      <c r="EIG2627" s="1"/>
      <c r="EIJ2627" s="1"/>
      <c r="EIM2627" s="1"/>
      <c r="EIP2627" s="1"/>
      <c r="EIS2627" s="1"/>
      <c r="EIV2627" s="1"/>
      <c r="EIY2627" s="1"/>
      <c r="EJB2627" s="1"/>
      <c r="EJE2627" s="1"/>
      <c r="EJH2627" s="1"/>
      <c r="EJK2627" s="1"/>
      <c r="EJN2627" s="1"/>
      <c r="EJQ2627" s="1"/>
      <c r="EJT2627" s="1"/>
      <c r="EJW2627" s="1"/>
      <c r="EJZ2627" s="1"/>
      <c r="EKC2627" s="1"/>
      <c r="EKF2627" s="1"/>
      <c r="EKI2627" s="1"/>
      <c r="EKL2627" s="1"/>
      <c r="EKO2627" s="1"/>
      <c r="EKR2627" s="1"/>
      <c r="EKU2627" s="1"/>
      <c r="EKX2627" s="1"/>
      <c r="ELA2627" s="1"/>
      <c r="ELD2627" s="1"/>
      <c r="ELG2627" s="1"/>
      <c r="ELJ2627" s="1"/>
      <c r="ELM2627" s="1"/>
      <c r="ELP2627" s="1"/>
      <c r="ELS2627" s="1"/>
      <c r="ELV2627" s="1"/>
      <c r="ELY2627" s="1"/>
      <c r="EMB2627" s="1"/>
      <c r="EME2627" s="1"/>
      <c r="EMH2627" s="1"/>
      <c r="EMK2627" s="1"/>
      <c r="EMN2627" s="1"/>
      <c r="EMQ2627" s="1"/>
      <c r="EMT2627" s="1"/>
      <c r="EMW2627" s="1"/>
      <c r="EMZ2627" s="1"/>
      <c r="ENC2627" s="1"/>
      <c r="ENF2627" s="1"/>
      <c r="ENI2627" s="1"/>
      <c r="ENL2627" s="1"/>
      <c r="ENO2627" s="1"/>
      <c r="ENR2627" s="1"/>
      <c r="ENU2627" s="1"/>
      <c r="ENX2627" s="1"/>
      <c r="EOA2627" s="1"/>
      <c r="EOD2627" s="1"/>
      <c r="EOG2627" s="1"/>
      <c r="EOJ2627" s="1"/>
      <c r="EOM2627" s="1"/>
      <c r="EOP2627" s="1"/>
      <c r="EOS2627" s="1"/>
      <c r="EOV2627" s="1"/>
      <c r="EOY2627" s="1"/>
      <c r="EPB2627" s="1"/>
      <c r="EPE2627" s="1"/>
      <c r="EPH2627" s="1"/>
      <c r="EPK2627" s="1"/>
      <c r="EPN2627" s="1"/>
      <c r="EPQ2627" s="1"/>
      <c r="EPT2627" s="1"/>
      <c r="EPW2627" s="1"/>
      <c r="EPZ2627" s="1"/>
      <c r="EQC2627" s="1"/>
      <c r="EQF2627" s="1"/>
      <c r="EQI2627" s="1"/>
      <c r="EQL2627" s="1"/>
      <c r="EQO2627" s="1"/>
      <c r="EQR2627" s="1"/>
      <c r="EQU2627" s="1"/>
      <c r="EQX2627" s="1"/>
      <c r="ERA2627" s="1"/>
      <c r="ERD2627" s="1"/>
      <c r="ERG2627" s="1"/>
      <c r="ERJ2627" s="1"/>
      <c r="ERM2627" s="1"/>
      <c r="ERP2627" s="1"/>
      <c r="ERS2627" s="1"/>
      <c r="ERV2627" s="1"/>
      <c r="ERY2627" s="1"/>
      <c r="ESB2627" s="1"/>
      <c r="ESE2627" s="1"/>
      <c r="ESH2627" s="1"/>
      <c r="ESK2627" s="1"/>
      <c r="ESN2627" s="1"/>
      <c r="ESQ2627" s="1"/>
      <c r="EST2627" s="1"/>
      <c r="ESW2627" s="1"/>
      <c r="ESZ2627" s="1"/>
      <c r="ETC2627" s="1"/>
      <c r="ETF2627" s="1"/>
      <c r="ETI2627" s="1"/>
      <c r="ETL2627" s="1"/>
      <c r="ETO2627" s="1"/>
      <c r="ETR2627" s="1"/>
      <c r="ETU2627" s="1"/>
      <c r="ETX2627" s="1"/>
      <c r="EUA2627" s="1"/>
      <c r="EUD2627" s="1"/>
      <c r="EUG2627" s="1"/>
      <c r="EUJ2627" s="1"/>
      <c r="EUM2627" s="1"/>
      <c r="EUP2627" s="1"/>
      <c r="EUS2627" s="1"/>
      <c r="EUV2627" s="1"/>
      <c r="EUY2627" s="1"/>
      <c r="EVB2627" s="1"/>
      <c r="EVE2627" s="1"/>
      <c r="EVH2627" s="1"/>
      <c r="EVK2627" s="1"/>
      <c r="EVN2627" s="1"/>
      <c r="EVQ2627" s="1"/>
      <c r="EVT2627" s="1"/>
      <c r="EVW2627" s="1"/>
      <c r="EVZ2627" s="1"/>
      <c r="EWC2627" s="1"/>
      <c r="EWF2627" s="1"/>
      <c r="EWI2627" s="1"/>
      <c r="EWL2627" s="1"/>
      <c r="EWO2627" s="1"/>
      <c r="EWR2627" s="1"/>
      <c r="EWU2627" s="1"/>
      <c r="EWX2627" s="1"/>
      <c r="EXA2627" s="1"/>
      <c r="EXD2627" s="1"/>
      <c r="EXG2627" s="1"/>
      <c r="EXJ2627" s="1"/>
      <c r="EXM2627" s="1"/>
      <c r="EXP2627" s="1"/>
      <c r="EXS2627" s="1"/>
      <c r="EXV2627" s="1"/>
      <c r="EXY2627" s="1"/>
      <c r="EYB2627" s="1"/>
      <c r="EYE2627" s="1"/>
      <c r="EYH2627" s="1"/>
      <c r="EYK2627" s="1"/>
      <c r="EYN2627" s="1"/>
      <c r="EYQ2627" s="1"/>
      <c r="EYT2627" s="1"/>
      <c r="EYW2627" s="1"/>
      <c r="EYZ2627" s="1"/>
      <c r="EZC2627" s="1"/>
      <c r="EZF2627" s="1"/>
      <c r="EZI2627" s="1"/>
      <c r="EZL2627" s="1"/>
      <c r="EZO2627" s="1"/>
      <c r="EZR2627" s="1"/>
      <c r="EZU2627" s="1"/>
      <c r="EZX2627" s="1"/>
      <c r="FAA2627" s="1"/>
      <c r="FAD2627" s="1"/>
      <c r="FAG2627" s="1"/>
      <c r="FAJ2627" s="1"/>
      <c r="FAM2627" s="1"/>
      <c r="FAP2627" s="1"/>
      <c r="FAS2627" s="1"/>
      <c r="FAV2627" s="1"/>
      <c r="FAY2627" s="1"/>
      <c r="FBB2627" s="1"/>
      <c r="FBE2627" s="1"/>
      <c r="FBH2627" s="1"/>
      <c r="FBK2627" s="1"/>
      <c r="FBN2627" s="1"/>
      <c r="FBQ2627" s="1"/>
      <c r="FBT2627" s="1"/>
      <c r="FBW2627" s="1"/>
      <c r="FBZ2627" s="1"/>
      <c r="FCC2627" s="1"/>
      <c r="FCF2627" s="1"/>
      <c r="FCI2627" s="1"/>
      <c r="FCL2627" s="1"/>
      <c r="FCO2627" s="1"/>
      <c r="FCR2627" s="1"/>
      <c r="FCU2627" s="1"/>
      <c r="FCX2627" s="1"/>
      <c r="FDA2627" s="1"/>
      <c r="FDD2627" s="1"/>
      <c r="FDG2627" s="1"/>
      <c r="FDJ2627" s="1"/>
      <c r="FDM2627" s="1"/>
      <c r="FDP2627" s="1"/>
      <c r="FDS2627" s="1"/>
      <c r="FDV2627" s="1"/>
      <c r="FDY2627" s="1"/>
      <c r="FEB2627" s="1"/>
      <c r="FEE2627" s="1"/>
      <c r="FEH2627" s="1"/>
      <c r="FEK2627" s="1"/>
      <c r="FEN2627" s="1"/>
      <c r="FEQ2627" s="1"/>
      <c r="FET2627" s="1"/>
      <c r="FEW2627" s="1"/>
      <c r="FEZ2627" s="1"/>
      <c r="FFC2627" s="1"/>
      <c r="FFF2627" s="1"/>
      <c r="FFI2627" s="1"/>
      <c r="FFL2627" s="1"/>
      <c r="FFO2627" s="1"/>
      <c r="FFR2627" s="1"/>
      <c r="FFU2627" s="1"/>
      <c r="FFX2627" s="1"/>
      <c r="FGA2627" s="1"/>
      <c r="FGD2627" s="1"/>
      <c r="FGG2627" s="1"/>
      <c r="FGJ2627" s="1"/>
      <c r="FGM2627" s="1"/>
      <c r="FGP2627" s="1"/>
      <c r="FGS2627" s="1"/>
      <c r="FGV2627" s="1"/>
      <c r="FGY2627" s="1"/>
      <c r="FHB2627" s="1"/>
      <c r="FHE2627" s="1"/>
      <c r="FHH2627" s="1"/>
      <c r="FHK2627" s="1"/>
      <c r="FHN2627" s="1"/>
      <c r="FHQ2627" s="1"/>
      <c r="FHT2627" s="1"/>
      <c r="FHW2627" s="1"/>
      <c r="FHZ2627" s="1"/>
      <c r="FIC2627" s="1"/>
      <c r="FIF2627" s="1"/>
      <c r="FII2627" s="1"/>
      <c r="FIL2627" s="1"/>
      <c r="FIO2627" s="1"/>
      <c r="FIR2627" s="1"/>
      <c r="FIU2627" s="1"/>
      <c r="FIX2627" s="1"/>
      <c r="FJA2627" s="1"/>
      <c r="FJD2627" s="1"/>
      <c r="FJG2627" s="1"/>
      <c r="FJJ2627" s="1"/>
      <c r="FJM2627" s="1"/>
      <c r="FJP2627" s="1"/>
      <c r="FJS2627" s="1"/>
      <c r="FJV2627" s="1"/>
      <c r="FJY2627" s="1"/>
      <c r="FKB2627" s="1"/>
      <c r="FKE2627" s="1"/>
      <c r="FKH2627" s="1"/>
      <c r="FKK2627" s="1"/>
      <c r="FKN2627" s="1"/>
      <c r="FKQ2627" s="1"/>
      <c r="FKT2627" s="1"/>
      <c r="FKW2627" s="1"/>
      <c r="FKZ2627" s="1"/>
      <c r="FLC2627" s="1"/>
      <c r="FLF2627" s="1"/>
      <c r="FLI2627" s="1"/>
      <c r="FLL2627" s="1"/>
      <c r="FLO2627" s="1"/>
      <c r="FLR2627" s="1"/>
      <c r="FLU2627" s="1"/>
      <c r="FLX2627" s="1"/>
      <c r="FMA2627" s="1"/>
      <c r="FMD2627" s="1"/>
      <c r="FMG2627" s="1"/>
      <c r="FMJ2627" s="1"/>
      <c r="FMM2627" s="1"/>
      <c r="FMP2627" s="1"/>
      <c r="FMS2627" s="1"/>
      <c r="FMV2627" s="1"/>
      <c r="FMY2627" s="1"/>
      <c r="FNB2627" s="1"/>
      <c r="FNE2627" s="1"/>
      <c r="FNH2627" s="1"/>
      <c r="FNK2627" s="1"/>
      <c r="FNN2627" s="1"/>
      <c r="FNQ2627" s="1"/>
      <c r="FNT2627" s="1"/>
      <c r="FNW2627" s="1"/>
      <c r="FNZ2627" s="1"/>
      <c r="FOC2627" s="1"/>
      <c r="FOF2627" s="1"/>
      <c r="FOI2627" s="1"/>
      <c r="FOL2627" s="1"/>
      <c r="FOO2627" s="1"/>
      <c r="FOR2627" s="1"/>
      <c r="FOU2627" s="1"/>
      <c r="FOX2627" s="1"/>
      <c r="FPA2627" s="1"/>
      <c r="FPD2627" s="1"/>
      <c r="FPG2627" s="1"/>
      <c r="FPJ2627" s="1"/>
      <c r="FPM2627" s="1"/>
      <c r="FPP2627" s="1"/>
      <c r="FPS2627" s="1"/>
      <c r="FPV2627" s="1"/>
      <c r="FPY2627" s="1"/>
      <c r="FQB2627" s="1"/>
      <c r="FQE2627" s="1"/>
      <c r="FQH2627" s="1"/>
      <c r="FQK2627" s="1"/>
      <c r="FQN2627" s="1"/>
      <c r="FQQ2627" s="1"/>
      <c r="FQT2627" s="1"/>
      <c r="FQW2627" s="1"/>
      <c r="FQZ2627" s="1"/>
      <c r="FRC2627" s="1"/>
      <c r="FRF2627" s="1"/>
      <c r="FRI2627" s="1"/>
      <c r="FRL2627" s="1"/>
      <c r="FRO2627" s="1"/>
      <c r="FRR2627" s="1"/>
      <c r="FRU2627" s="1"/>
      <c r="FRX2627" s="1"/>
      <c r="FSA2627" s="1"/>
      <c r="FSD2627" s="1"/>
      <c r="FSG2627" s="1"/>
      <c r="FSJ2627" s="1"/>
      <c r="FSM2627" s="1"/>
      <c r="FSP2627" s="1"/>
      <c r="FSS2627" s="1"/>
      <c r="FSV2627" s="1"/>
      <c r="FSY2627" s="1"/>
      <c r="FTB2627" s="1"/>
      <c r="FTE2627" s="1"/>
      <c r="FTH2627" s="1"/>
      <c r="FTK2627" s="1"/>
      <c r="FTN2627" s="1"/>
      <c r="FTQ2627" s="1"/>
      <c r="FTT2627" s="1"/>
      <c r="FTW2627" s="1"/>
      <c r="FTZ2627" s="1"/>
      <c r="FUC2627" s="1"/>
      <c r="FUF2627" s="1"/>
      <c r="FUI2627" s="1"/>
      <c r="FUL2627" s="1"/>
      <c r="FUO2627" s="1"/>
      <c r="FUR2627" s="1"/>
      <c r="FUU2627" s="1"/>
      <c r="FUX2627" s="1"/>
      <c r="FVA2627" s="1"/>
      <c r="FVD2627" s="1"/>
      <c r="FVG2627" s="1"/>
      <c r="FVJ2627" s="1"/>
      <c r="FVM2627" s="1"/>
      <c r="FVP2627" s="1"/>
      <c r="FVS2627" s="1"/>
      <c r="FVV2627" s="1"/>
      <c r="FVY2627" s="1"/>
      <c r="FWB2627" s="1"/>
      <c r="FWE2627" s="1"/>
      <c r="FWH2627" s="1"/>
      <c r="FWK2627" s="1"/>
      <c r="FWN2627" s="1"/>
      <c r="FWQ2627" s="1"/>
      <c r="FWT2627" s="1"/>
      <c r="FWW2627" s="1"/>
      <c r="FWZ2627" s="1"/>
      <c r="FXC2627" s="1"/>
      <c r="FXF2627" s="1"/>
      <c r="FXI2627" s="1"/>
      <c r="FXL2627" s="1"/>
      <c r="FXO2627" s="1"/>
      <c r="FXR2627" s="1"/>
      <c r="FXU2627" s="1"/>
      <c r="FXX2627" s="1"/>
      <c r="FYA2627" s="1"/>
      <c r="FYD2627" s="1"/>
      <c r="FYG2627" s="1"/>
      <c r="FYJ2627" s="1"/>
      <c r="FYM2627" s="1"/>
      <c r="FYP2627" s="1"/>
      <c r="FYS2627" s="1"/>
      <c r="FYV2627" s="1"/>
      <c r="FYY2627" s="1"/>
      <c r="FZB2627" s="1"/>
      <c r="FZE2627" s="1"/>
      <c r="FZH2627" s="1"/>
      <c r="FZK2627" s="1"/>
      <c r="FZN2627" s="1"/>
      <c r="FZQ2627" s="1"/>
      <c r="FZT2627" s="1"/>
      <c r="FZW2627" s="1"/>
      <c r="FZZ2627" s="1"/>
      <c r="GAC2627" s="1"/>
      <c r="GAF2627" s="1"/>
      <c r="GAI2627" s="1"/>
      <c r="GAL2627" s="1"/>
      <c r="GAO2627" s="1"/>
      <c r="GAR2627" s="1"/>
      <c r="GAU2627" s="1"/>
      <c r="GAX2627" s="1"/>
      <c r="GBA2627" s="1"/>
      <c r="GBD2627" s="1"/>
      <c r="GBG2627" s="1"/>
      <c r="GBJ2627" s="1"/>
      <c r="GBM2627" s="1"/>
      <c r="GBP2627" s="1"/>
      <c r="GBS2627" s="1"/>
      <c r="GBV2627" s="1"/>
      <c r="GBY2627" s="1"/>
      <c r="GCB2627" s="1"/>
      <c r="GCE2627" s="1"/>
      <c r="GCH2627" s="1"/>
      <c r="GCK2627" s="1"/>
      <c r="GCN2627" s="1"/>
      <c r="GCQ2627" s="1"/>
      <c r="GCT2627" s="1"/>
      <c r="GCW2627" s="1"/>
      <c r="GCZ2627" s="1"/>
      <c r="GDC2627" s="1"/>
      <c r="GDF2627" s="1"/>
      <c r="GDI2627" s="1"/>
      <c r="GDL2627" s="1"/>
      <c r="GDO2627" s="1"/>
      <c r="GDR2627" s="1"/>
      <c r="GDU2627" s="1"/>
      <c r="GDX2627" s="1"/>
      <c r="GEA2627" s="1"/>
      <c r="GED2627" s="1"/>
      <c r="GEG2627" s="1"/>
      <c r="GEJ2627" s="1"/>
      <c r="GEM2627" s="1"/>
      <c r="GEP2627" s="1"/>
      <c r="GES2627" s="1"/>
      <c r="GEV2627" s="1"/>
      <c r="GEY2627" s="1"/>
      <c r="GFB2627" s="1"/>
      <c r="GFE2627" s="1"/>
      <c r="GFH2627" s="1"/>
      <c r="GFK2627" s="1"/>
      <c r="GFN2627" s="1"/>
      <c r="GFQ2627" s="1"/>
      <c r="GFT2627" s="1"/>
      <c r="GFW2627" s="1"/>
      <c r="GFZ2627" s="1"/>
      <c r="GGC2627" s="1"/>
      <c r="GGF2627" s="1"/>
      <c r="GGI2627" s="1"/>
      <c r="GGL2627" s="1"/>
      <c r="GGO2627" s="1"/>
      <c r="GGR2627" s="1"/>
      <c r="GGU2627" s="1"/>
      <c r="GGX2627" s="1"/>
      <c r="GHA2627" s="1"/>
      <c r="GHD2627" s="1"/>
      <c r="GHG2627" s="1"/>
      <c r="GHJ2627" s="1"/>
      <c r="GHM2627" s="1"/>
      <c r="GHP2627" s="1"/>
      <c r="GHS2627" s="1"/>
      <c r="GHV2627" s="1"/>
      <c r="GHY2627" s="1"/>
      <c r="GIB2627" s="1"/>
      <c r="GIE2627" s="1"/>
      <c r="GIH2627" s="1"/>
      <c r="GIK2627" s="1"/>
      <c r="GIN2627" s="1"/>
      <c r="GIQ2627" s="1"/>
      <c r="GIT2627" s="1"/>
      <c r="GIW2627" s="1"/>
      <c r="GIZ2627" s="1"/>
      <c r="GJC2627" s="1"/>
      <c r="GJF2627" s="1"/>
      <c r="GJI2627" s="1"/>
      <c r="GJL2627" s="1"/>
      <c r="GJO2627" s="1"/>
      <c r="GJR2627" s="1"/>
      <c r="GJU2627" s="1"/>
      <c r="GJX2627" s="1"/>
      <c r="GKA2627" s="1"/>
      <c r="GKD2627" s="1"/>
      <c r="GKG2627" s="1"/>
      <c r="GKJ2627" s="1"/>
      <c r="GKM2627" s="1"/>
      <c r="GKP2627" s="1"/>
      <c r="GKS2627" s="1"/>
      <c r="GKV2627" s="1"/>
      <c r="GKY2627" s="1"/>
      <c r="GLB2627" s="1"/>
      <c r="GLE2627" s="1"/>
      <c r="GLH2627" s="1"/>
      <c r="GLK2627" s="1"/>
      <c r="GLN2627" s="1"/>
      <c r="GLQ2627" s="1"/>
      <c r="GLT2627" s="1"/>
      <c r="GLW2627" s="1"/>
      <c r="GLZ2627" s="1"/>
      <c r="GMC2627" s="1"/>
      <c r="GMF2627" s="1"/>
      <c r="GMI2627" s="1"/>
      <c r="GML2627" s="1"/>
      <c r="GMO2627" s="1"/>
      <c r="GMR2627" s="1"/>
      <c r="GMU2627" s="1"/>
      <c r="GMX2627" s="1"/>
      <c r="GNA2627" s="1"/>
      <c r="GND2627" s="1"/>
      <c r="GNG2627" s="1"/>
      <c r="GNJ2627" s="1"/>
      <c r="GNM2627" s="1"/>
      <c r="GNP2627" s="1"/>
      <c r="GNS2627" s="1"/>
      <c r="GNV2627" s="1"/>
      <c r="GNY2627" s="1"/>
      <c r="GOB2627" s="1"/>
      <c r="GOE2627" s="1"/>
      <c r="GOH2627" s="1"/>
      <c r="GOK2627" s="1"/>
      <c r="GON2627" s="1"/>
      <c r="GOQ2627" s="1"/>
      <c r="GOT2627" s="1"/>
      <c r="GOW2627" s="1"/>
      <c r="GOZ2627" s="1"/>
      <c r="GPC2627" s="1"/>
      <c r="GPF2627" s="1"/>
      <c r="GPI2627" s="1"/>
      <c r="GPL2627" s="1"/>
      <c r="GPO2627" s="1"/>
      <c r="GPR2627" s="1"/>
      <c r="GPU2627" s="1"/>
      <c r="GPX2627" s="1"/>
      <c r="GQA2627" s="1"/>
      <c r="GQD2627" s="1"/>
      <c r="GQG2627" s="1"/>
      <c r="GQJ2627" s="1"/>
      <c r="GQM2627" s="1"/>
      <c r="GQP2627" s="1"/>
      <c r="GQS2627" s="1"/>
      <c r="GQV2627" s="1"/>
      <c r="GQY2627" s="1"/>
      <c r="GRB2627" s="1"/>
      <c r="GRE2627" s="1"/>
      <c r="GRH2627" s="1"/>
      <c r="GRK2627" s="1"/>
      <c r="GRN2627" s="1"/>
      <c r="GRQ2627" s="1"/>
      <c r="GRT2627" s="1"/>
      <c r="GRW2627" s="1"/>
      <c r="GRZ2627" s="1"/>
      <c r="GSC2627" s="1"/>
      <c r="GSF2627" s="1"/>
      <c r="GSI2627" s="1"/>
      <c r="GSL2627" s="1"/>
      <c r="GSO2627" s="1"/>
      <c r="GSR2627" s="1"/>
      <c r="GSU2627" s="1"/>
      <c r="GSX2627" s="1"/>
      <c r="GTA2627" s="1"/>
      <c r="GTD2627" s="1"/>
      <c r="GTG2627" s="1"/>
      <c r="GTJ2627" s="1"/>
      <c r="GTM2627" s="1"/>
      <c r="GTP2627" s="1"/>
      <c r="GTS2627" s="1"/>
      <c r="GTV2627" s="1"/>
      <c r="GTY2627" s="1"/>
      <c r="GUB2627" s="1"/>
      <c r="GUE2627" s="1"/>
      <c r="GUH2627" s="1"/>
      <c r="GUK2627" s="1"/>
      <c r="GUN2627" s="1"/>
      <c r="GUQ2627" s="1"/>
      <c r="GUT2627" s="1"/>
      <c r="GUW2627" s="1"/>
      <c r="GUZ2627" s="1"/>
      <c r="GVC2627" s="1"/>
      <c r="GVF2627" s="1"/>
      <c r="GVI2627" s="1"/>
      <c r="GVL2627" s="1"/>
      <c r="GVO2627" s="1"/>
      <c r="GVR2627" s="1"/>
      <c r="GVU2627" s="1"/>
      <c r="GVX2627" s="1"/>
      <c r="GWA2627" s="1"/>
      <c r="GWD2627" s="1"/>
      <c r="GWG2627" s="1"/>
      <c r="GWJ2627" s="1"/>
      <c r="GWM2627" s="1"/>
      <c r="GWP2627" s="1"/>
      <c r="GWS2627" s="1"/>
      <c r="GWV2627" s="1"/>
      <c r="GWY2627" s="1"/>
      <c r="GXB2627" s="1"/>
      <c r="GXE2627" s="1"/>
      <c r="GXH2627" s="1"/>
      <c r="GXK2627" s="1"/>
      <c r="GXN2627" s="1"/>
      <c r="GXQ2627" s="1"/>
      <c r="GXT2627" s="1"/>
      <c r="GXW2627" s="1"/>
      <c r="GXZ2627" s="1"/>
      <c r="GYC2627" s="1"/>
      <c r="GYF2627" s="1"/>
      <c r="GYI2627" s="1"/>
      <c r="GYL2627" s="1"/>
      <c r="GYO2627" s="1"/>
      <c r="GYR2627" s="1"/>
      <c r="GYU2627" s="1"/>
      <c r="GYX2627" s="1"/>
      <c r="GZA2627" s="1"/>
      <c r="GZD2627" s="1"/>
      <c r="GZG2627" s="1"/>
      <c r="GZJ2627" s="1"/>
      <c r="GZM2627" s="1"/>
      <c r="GZP2627" s="1"/>
      <c r="GZS2627" s="1"/>
      <c r="GZV2627" s="1"/>
      <c r="GZY2627" s="1"/>
      <c r="HAB2627" s="1"/>
      <c r="HAE2627" s="1"/>
      <c r="HAH2627" s="1"/>
      <c r="HAK2627" s="1"/>
      <c r="HAN2627" s="1"/>
      <c r="HAQ2627" s="1"/>
      <c r="HAT2627" s="1"/>
      <c r="HAW2627" s="1"/>
      <c r="HAZ2627" s="1"/>
      <c r="HBC2627" s="1"/>
      <c r="HBF2627" s="1"/>
      <c r="HBI2627" s="1"/>
      <c r="HBL2627" s="1"/>
      <c r="HBO2627" s="1"/>
      <c r="HBR2627" s="1"/>
      <c r="HBU2627" s="1"/>
      <c r="HBX2627" s="1"/>
      <c r="HCA2627" s="1"/>
      <c r="HCD2627" s="1"/>
      <c r="HCG2627" s="1"/>
      <c r="HCJ2627" s="1"/>
      <c r="HCM2627" s="1"/>
      <c r="HCP2627" s="1"/>
      <c r="HCS2627" s="1"/>
      <c r="HCV2627" s="1"/>
      <c r="HCY2627" s="1"/>
      <c r="HDB2627" s="1"/>
      <c r="HDE2627" s="1"/>
      <c r="HDH2627" s="1"/>
      <c r="HDK2627" s="1"/>
      <c r="HDN2627" s="1"/>
      <c r="HDQ2627" s="1"/>
      <c r="HDT2627" s="1"/>
      <c r="HDW2627" s="1"/>
      <c r="HDZ2627" s="1"/>
      <c r="HEC2627" s="1"/>
      <c r="HEF2627" s="1"/>
      <c r="HEI2627" s="1"/>
      <c r="HEL2627" s="1"/>
      <c r="HEO2627" s="1"/>
      <c r="HER2627" s="1"/>
      <c r="HEU2627" s="1"/>
      <c r="HEX2627" s="1"/>
      <c r="HFA2627" s="1"/>
      <c r="HFD2627" s="1"/>
      <c r="HFG2627" s="1"/>
      <c r="HFJ2627" s="1"/>
      <c r="HFM2627" s="1"/>
      <c r="HFP2627" s="1"/>
      <c r="HFS2627" s="1"/>
      <c r="HFV2627" s="1"/>
      <c r="HFY2627" s="1"/>
      <c r="HGB2627" s="1"/>
      <c r="HGE2627" s="1"/>
      <c r="HGH2627" s="1"/>
      <c r="HGK2627" s="1"/>
      <c r="HGN2627" s="1"/>
      <c r="HGQ2627" s="1"/>
      <c r="HGT2627" s="1"/>
      <c r="HGW2627" s="1"/>
      <c r="HGZ2627" s="1"/>
      <c r="HHC2627" s="1"/>
      <c r="HHF2627" s="1"/>
      <c r="HHI2627" s="1"/>
      <c r="HHL2627" s="1"/>
      <c r="HHO2627" s="1"/>
      <c r="HHR2627" s="1"/>
      <c r="HHU2627" s="1"/>
      <c r="HHX2627" s="1"/>
      <c r="HIA2627" s="1"/>
      <c r="HID2627" s="1"/>
      <c r="HIG2627" s="1"/>
      <c r="HIJ2627" s="1"/>
      <c r="HIM2627" s="1"/>
      <c r="HIP2627" s="1"/>
      <c r="HIS2627" s="1"/>
      <c r="HIV2627" s="1"/>
      <c r="HIY2627" s="1"/>
      <c r="HJB2627" s="1"/>
      <c r="HJE2627" s="1"/>
      <c r="HJH2627" s="1"/>
      <c r="HJK2627" s="1"/>
      <c r="HJN2627" s="1"/>
      <c r="HJQ2627" s="1"/>
      <c r="HJT2627" s="1"/>
      <c r="HJW2627" s="1"/>
      <c r="HJZ2627" s="1"/>
      <c r="HKC2627" s="1"/>
      <c r="HKF2627" s="1"/>
      <c r="HKI2627" s="1"/>
      <c r="HKL2627" s="1"/>
      <c r="HKO2627" s="1"/>
      <c r="HKR2627" s="1"/>
      <c r="HKU2627" s="1"/>
      <c r="HKX2627" s="1"/>
      <c r="HLA2627" s="1"/>
      <c r="HLD2627" s="1"/>
      <c r="HLG2627" s="1"/>
      <c r="HLJ2627" s="1"/>
      <c r="HLM2627" s="1"/>
      <c r="HLP2627" s="1"/>
      <c r="HLS2627" s="1"/>
      <c r="HLV2627" s="1"/>
      <c r="HLY2627" s="1"/>
      <c r="HMB2627" s="1"/>
      <c r="HME2627" s="1"/>
      <c r="HMH2627" s="1"/>
      <c r="HMK2627" s="1"/>
      <c r="HMN2627" s="1"/>
      <c r="HMQ2627" s="1"/>
      <c r="HMT2627" s="1"/>
      <c r="HMW2627" s="1"/>
      <c r="HMZ2627" s="1"/>
      <c r="HNC2627" s="1"/>
      <c r="HNF2627" s="1"/>
      <c r="HNI2627" s="1"/>
      <c r="HNL2627" s="1"/>
      <c r="HNO2627" s="1"/>
      <c r="HNR2627" s="1"/>
      <c r="HNU2627" s="1"/>
      <c r="HNX2627" s="1"/>
      <c r="HOA2627" s="1"/>
      <c r="HOD2627" s="1"/>
      <c r="HOG2627" s="1"/>
      <c r="HOJ2627" s="1"/>
      <c r="HOM2627" s="1"/>
      <c r="HOP2627" s="1"/>
      <c r="HOS2627" s="1"/>
      <c r="HOV2627" s="1"/>
      <c r="HOY2627" s="1"/>
      <c r="HPB2627" s="1"/>
      <c r="HPE2627" s="1"/>
      <c r="HPH2627" s="1"/>
      <c r="HPK2627" s="1"/>
      <c r="HPN2627" s="1"/>
      <c r="HPQ2627" s="1"/>
      <c r="HPT2627" s="1"/>
      <c r="HPW2627" s="1"/>
      <c r="HPZ2627" s="1"/>
      <c r="HQC2627" s="1"/>
      <c r="HQF2627" s="1"/>
      <c r="HQI2627" s="1"/>
      <c r="HQL2627" s="1"/>
      <c r="HQO2627" s="1"/>
      <c r="HQR2627" s="1"/>
      <c r="HQU2627" s="1"/>
      <c r="HQX2627" s="1"/>
      <c r="HRA2627" s="1"/>
      <c r="HRD2627" s="1"/>
      <c r="HRG2627" s="1"/>
      <c r="HRJ2627" s="1"/>
      <c r="HRM2627" s="1"/>
      <c r="HRP2627" s="1"/>
      <c r="HRS2627" s="1"/>
      <c r="HRV2627" s="1"/>
      <c r="HRY2627" s="1"/>
      <c r="HSB2627" s="1"/>
      <c r="HSE2627" s="1"/>
      <c r="HSH2627" s="1"/>
      <c r="HSK2627" s="1"/>
      <c r="HSN2627" s="1"/>
      <c r="HSQ2627" s="1"/>
      <c r="HST2627" s="1"/>
      <c r="HSW2627" s="1"/>
      <c r="HSZ2627" s="1"/>
      <c r="HTC2627" s="1"/>
      <c r="HTF2627" s="1"/>
      <c r="HTI2627" s="1"/>
      <c r="HTL2627" s="1"/>
      <c r="HTO2627" s="1"/>
      <c r="HTR2627" s="1"/>
      <c r="HTU2627" s="1"/>
      <c r="HTX2627" s="1"/>
      <c r="HUA2627" s="1"/>
      <c r="HUD2627" s="1"/>
      <c r="HUG2627" s="1"/>
      <c r="HUJ2627" s="1"/>
      <c r="HUM2627" s="1"/>
      <c r="HUP2627" s="1"/>
      <c r="HUS2627" s="1"/>
      <c r="HUV2627" s="1"/>
      <c r="HUY2627" s="1"/>
      <c r="HVB2627" s="1"/>
      <c r="HVE2627" s="1"/>
      <c r="HVH2627" s="1"/>
      <c r="HVK2627" s="1"/>
      <c r="HVN2627" s="1"/>
      <c r="HVQ2627" s="1"/>
      <c r="HVT2627" s="1"/>
      <c r="HVW2627" s="1"/>
      <c r="HVZ2627" s="1"/>
      <c r="HWC2627" s="1"/>
      <c r="HWF2627" s="1"/>
      <c r="HWI2627" s="1"/>
      <c r="HWL2627" s="1"/>
      <c r="HWO2627" s="1"/>
      <c r="HWR2627" s="1"/>
      <c r="HWU2627" s="1"/>
      <c r="HWX2627" s="1"/>
      <c r="HXA2627" s="1"/>
      <c r="HXD2627" s="1"/>
      <c r="HXG2627" s="1"/>
      <c r="HXJ2627" s="1"/>
      <c r="HXM2627" s="1"/>
      <c r="HXP2627" s="1"/>
      <c r="HXS2627" s="1"/>
      <c r="HXV2627" s="1"/>
      <c r="HXY2627" s="1"/>
      <c r="HYB2627" s="1"/>
      <c r="HYE2627" s="1"/>
      <c r="HYH2627" s="1"/>
      <c r="HYK2627" s="1"/>
      <c r="HYN2627" s="1"/>
      <c r="HYQ2627" s="1"/>
      <c r="HYT2627" s="1"/>
      <c r="HYW2627" s="1"/>
      <c r="HYZ2627" s="1"/>
      <c r="HZC2627" s="1"/>
      <c r="HZF2627" s="1"/>
      <c r="HZI2627" s="1"/>
      <c r="HZL2627" s="1"/>
      <c r="HZO2627" s="1"/>
      <c r="HZR2627" s="1"/>
      <c r="HZU2627" s="1"/>
      <c r="HZX2627" s="1"/>
      <c r="IAA2627" s="1"/>
      <c r="IAD2627" s="1"/>
      <c r="IAG2627" s="1"/>
      <c r="IAJ2627" s="1"/>
      <c r="IAM2627" s="1"/>
      <c r="IAP2627" s="1"/>
      <c r="IAS2627" s="1"/>
      <c r="IAV2627" s="1"/>
      <c r="IAY2627" s="1"/>
      <c r="IBB2627" s="1"/>
      <c r="IBE2627" s="1"/>
      <c r="IBH2627" s="1"/>
      <c r="IBK2627" s="1"/>
      <c r="IBN2627" s="1"/>
      <c r="IBQ2627" s="1"/>
      <c r="IBT2627" s="1"/>
      <c r="IBW2627" s="1"/>
      <c r="IBZ2627" s="1"/>
      <c r="ICC2627" s="1"/>
      <c r="ICF2627" s="1"/>
      <c r="ICI2627" s="1"/>
      <c r="ICL2627" s="1"/>
      <c r="ICO2627" s="1"/>
      <c r="ICR2627" s="1"/>
      <c r="ICU2627" s="1"/>
      <c r="ICX2627" s="1"/>
      <c r="IDA2627" s="1"/>
      <c r="IDD2627" s="1"/>
      <c r="IDG2627" s="1"/>
      <c r="IDJ2627" s="1"/>
      <c r="IDM2627" s="1"/>
      <c r="IDP2627" s="1"/>
      <c r="IDS2627" s="1"/>
      <c r="IDV2627" s="1"/>
      <c r="IDY2627" s="1"/>
      <c r="IEB2627" s="1"/>
      <c r="IEE2627" s="1"/>
      <c r="IEH2627" s="1"/>
      <c r="IEK2627" s="1"/>
      <c r="IEN2627" s="1"/>
      <c r="IEQ2627" s="1"/>
      <c r="IET2627" s="1"/>
      <c r="IEW2627" s="1"/>
      <c r="IEZ2627" s="1"/>
      <c r="IFC2627" s="1"/>
      <c r="IFF2627" s="1"/>
      <c r="IFI2627" s="1"/>
      <c r="IFL2627" s="1"/>
      <c r="IFO2627" s="1"/>
      <c r="IFR2627" s="1"/>
      <c r="IFU2627" s="1"/>
      <c r="IFX2627" s="1"/>
      <c r="IGA2627" s="1"/>
      <c r="IGD2627" s="1"/>
      <c r="IGG2627" s="1"/>
      <c r="IGJ2627" s="1"/>
      <c r="IGM2627" s="1"/>
      <c r="IGP2627" s="1"/>
      <c r="IGS2627" s="1"/>
      <c r="IGV2627" s="1"/>
      <c r="IGY2627" s="1"/>
      <c r="IHB2627" s="1"/>
      <c r="IHE2627" s="1"/>
      <c r="IHH2627" s="1"/>
      <c r="IHK2627" s="1"/>
      <c r="IHN2627" s="1"/>
      <c r="IHQ2627" s="1"/>
      <c r="IHT2627" s="1"/>
      <c r="IHW2627" s="1"/>
      <c r="IHZ2627" s="1"/>
      <c r="IIC2627" s="1"/>
      <c r="IIF2627" s="1"/>
      <c r="III2627" s="1"/>
      <c r="IIL2627" s="1"/>
      <c r="IIO2627" s="1"/>
      <c r="IIR2627" s="1"/>
      <c r="IIU2627" s="1"/>
      <c r="IIX2627" s="1"/>
      <c r="IJA2627" s="1"/>
      <c r="IJD2627" s="1"/>
      <c r="IJG2627" s="1"/>
      <c r="IJJ2627" s="1"/>
      <c r="IJM2627" s="1"/>
      <c r="IJP2627" s="1"/>
      <c r="IJS2627" s="1"/>
      <c r="IJV2627" s="1"/>
      <c r="IJY2627" s="1"/>
      <c r="IKB2627" s="1"/>
      <c r="IKE2627" s="1"/>
      <c r="IKH2627" s="1"/>
      <c r="IKK2627" s="1"/>
      <c r="IKN2627" s="1"/>
      <c r="IKQ2627" s="1"/>
      <c r="IKT2627" s="1"/>
      <c r="IKW2627" s="1"/>
      <c r="IKZ2627" s="1"/>
      <c r="ILC2627" s="1"/>
      <c r="ILF2627" s="1"/>
      <c r="ILI2627" s="1"/>
      <c r="ILL2627" s="1"/>
      <c r="ILO2627" s="1"/>
      <c r="ILR2627" s="1"/>
      <c r="ILU2627" s="1"/>
      <c r="ILX2627" s="1"/>
      <c r="IMA2627" s="1"/>
      <c r="IMD2627" s="1"/>
      <c r="IMG2627" s="1"/>
      <c r="IMJ2627" s="1"/>
      <c r="IMM2627" s="1"/>
      <c r="IMP2627" s="1"/>
      <c r="IMS2627" s="1"/>
      <c r="IMV2627" s="1"/>
      <c r="IMY2627" s="1"/>
      <c r="INB2627" s="1"/>
      <c r="INE2627" s="1"/>
      <c r="INH2627" s="1"/>
      <c r="INK2627" s="1"/>
      <c r="INN2627" s="1"/>
      <c r="INQ2627" s="1"/>
      <c r="INT2627" s="1"/>
      <c r="INW2627" s="1"/>
      <c r="INZ2627" s="1"/>
      <c r="IOC2627" s="1"/>
      <c r="IOF2627" s="1"/>
      <c r="IOI2627" s="1"/>
      <c r="IOL2627" s="1"/>
      <c r="IOO2627" s="1"/>
      <c r="IOR2627" s="1"/>
      <c r="IOU2627" s="1"/>
      <c r="IOX2627" s="1"/>
      <c r="IPA2627" s="1"/>
      <c r="IPD2627" s="1"/>
      <c r="IPG2627" s="1"/>
      <c r="IPJ2627" s="1"/>
      <c r="IPM2627" s="1"/>
      <c r="IPP2627" s="1"/>
      <c r="IPS2627" s="1"/>
      <c r="IPV2627" s="1"/>
      <c r="IPY2627" s="1"/>
      <c r="IQB2627" s="1"/>
      <c r="IQE2627" s="1"/>
      <c r="IQH2627" s="1"/>
      <c r="IQK2627" s="1"/>
      <c r="IQN2627" s="1"/>
      <c r="IQQ2627" s="1"/>
      <c r="IQT2627" s="1"/>
      <c r="IQW2627" s="1"/>
      <c r="IQZ2627" s="1"/>
      <c r="IRC2627" s="1"/>
      <c r="IRF2627" s="1"/>
      <c r="IRI2627" s="1"/>
      <c r="IRL2627" s="1"/>
      <c r="IRO2627" s="1"/>
      <c r="IRR2627" s="1"/>
      <c r="IRU2627" s="1"/>
      <c r="IRX2627" s="1"/>
      <c r="ISA2627" s="1"/>
      <c r="ISD2627" s="1"/>
      <c r="ISG2627" s="1"/>
      <c r="ISJ2627" s="1"/>
      <c r="ISM2627" s="1"/>
      <c r="ISP2627" s="1"/>
      <c r="ISS2627" s="1"/>
      <c r="ISV2627" s="1"/>
      <c r="ISY2627" s="1"/>
      <c r="ITB2627" s="1"/>
      <c r="ITE2627" s="1"/>
      <c r="ITH2627" s="1"/>
      <c r="ITK2627" s="1"/>
      <c r="ITN2627" s="1"/>
      <c r="ITQ2627" s="1"/>
      <c r="ITT2627" s="1"/>
      <c r="ITW2627" s="1"/>
      <c r="ITZ2627" s="1"/>
      <c r="IUC2627" s="1"/>
      <c r="IUF2627" s="1"/>
      <c r="IUI2627" s="1"/>
      <c r="IUL2627" s="1"/>
      <c r="IUO2627" s="1"/>
      <c r="IUR2627" s="1"/>
      <c r="IUU2627" s="1"/>
      <c r="IUX2627" s="1"/>
      <c r="IVA2627" s="1"/>
      <c r="IVD2627" s="1"/>
      <c r="IVG2627" s="1"/>
      <c r="IVJ2627" s="1"/>
      <c r="IVM2627" s="1"/>
      <c r="IVP2627" s="1"/>
      <c r="IVS2627" s="1"/>
      <c r="IVV2627" s="1"/>
      <c r="IVY2627" s="1"/>
      <c r="IWB2627" s="1"/>
      <c r="IWE2627" s="1"/>
      <c r="IWH2627" s="1"/>
      <c r="IWK2627" s="1"/>
      <c r="IWN2627" s="1"/>
      <c r="IWQ2627" s="1"/>
      <c r="IWT2627" s="1"/>
      <c r="IWW2627" s="1"/>
      <c r="IWZ2627" s="1"/>
      <c r="IXC2627" s="1"/>
      <c r="IXF2627" s="1"/>
      <c r="IXI2627" s="1"/>
      <c r="IXL2627" s="1"/>
      <c r="IXO2627" s="1"/>
      <c r="IXR2627" s="1"/>
      <c r="IXU2627" s="1"/>
      <c r="IXX2627" s="1"/>
      <c r="IYA2627" s="1"/>
      <c r="IYD2627" s="1"/>
      <c r="IYG2627" s="1"/>
      <c r="IYJ2627" s="1"/>
      <c r="IYM2627" s="1"/>
      <c r="IYP2627" s="1"/>
      <c r="IYS2627" s="1"/>
      <c r="IYV2627" s="1"/>
      <c r="IYY2627" s="1"/>
      <c r="IZB2627" s="1"/>
      <c r="IZE2627" s="1"/>
      <c r="IZH2627" s="1"/>
      <c r="IZK2627" s="1"/>
      <c r="IZN2627" s="1"/>
      <c r="IZQ2627" s="1"/>
      <c r="IZT2627" s="1"/>
      <c r="IZW2627" s="1"/>
      <c r="IZZ2627" s="1"/>
      <c r="JAC2627" s="1"/>
      <c r="JAF2627" s="1"/>
      <c r="JAI2627" s="1"/>
      <c r="JAL2627" s="1"/>
      <c r="JAO2627" s="1"/>
      <c r="JAR2627" s="1"/>
      <c r="JAU2627" s="1"/>
      <c r="JAX2627" s="1"/>
      <c r="JBA2627" s="1"/>
      <c r="JBD2627" s="1"/>
      <c r="JBG2627" s="1"/>
      <c r="JBJ2627" s="1"/>
      <c r="JBM2627" s="1"/>
      <c r="JBP2627" s="1"/>
      <c r="JBS2627" s="1"/>
      <c r="JBV2627" s="1"/>
      <c r="JBY2627" s="1"/>
      <c r="JCB2627" s="1"/>
      <c r="JCE2627" s="1"/>
      <c r="JCH2627" s="1"/>
      <c r="JCK2627" s="1"/>
      <c r="JCN2627" s="1"/>
      <c r="JCQ2627" s="1"/>
      <c r="JCT2627" s="1"/>
      <c r="JCW2627" s="1"/>
      <c r="JCZ2627" s="1"/>
      <c r="JDC2627" s="1"/>
      <c r="JDF2627" s="1"/>
      <c r="JDI2627" s="1"/>
      <c r="JDL2627" s="1"/>
      <c r="JDO2627" s="1"/>
      <c r="JDR2627" s="1"/>
      <c r="JDU2627" s="1"/>
      <c r="JDX2627" s="1"/>
      <c r="JEA2627" s="1"/>
      <c r="JED2627" s="1"/>
      <c r="JEG2627" s="1"/>
      <c r="JEJ2627" s="1"/>
      <c r="JEM2627" s="1"/>
      <c r="JEP2627" s="1"/>
      <c r="JES2627" s="1"/>
      <c r="JEV2627" s="1"/>
      <c r="JEY2627" s="1"/>
      <c r="JFB2627" s="1"/>
      <c r="JFE2627" s="1"/>
      <c r="JFH2627" s="1"/>
      <c r="JFK2627" s="1"/>
      <c r="JFN2627" s="1"/>
      <c r="JFQ2627" s="1"/>
      <c r="JFT2627" s="1"/>
      <c r="JFW2627" s="1"/>
      <c r="JFZ2627" s="1"/>
      <c r="JGC2627" s="1"/>
      <c r="JGF2627" s="1"/>
      <c r="JGI2627" s="1"/>
      <c r="JGL2627" s="1"/>
      <c r="JGO2627" s="1"/>
      <c r="JGR2627" s="1"/>
      <c r="JGU2627" s="1"/>
      <c r="JGX2627" s="1"/>
      <c r="JHA2627" s="1"/>
      <c r="JHD2627" s="1"/>
      <c r="JHG2627" s="1"/>
      <c r="JHJ2627" s="1"/>
      <c r="JHM2627" s="1"/>
      <c r="JHP2627" s="1"/>
      <c r="JHS2627" s="1"/>
      <c r="JHV2627" s="1"/>
      <c r="JHY2627" s="1"/>
      <c r="JIB2627" s="1"/>
      <c r="JIE2627" s="1"/>
      <c r="JIH2627" s="1"/>
      <c r="JIK2627" s="1"/>
      <c r="JIN2627" s="1"/>
      <c r="JIQ2627" s="1"/>
      <c r="JIT2627" s="1"/>
      <c r="JIW2627" s="1"/>
      <c r="JIZ2627" s="1"/>
      <c r="JJC2627" s="1"/>
      <c r="JJF2627" s="1"/>
      <c r="JJI2627" s="1"/>
      <c r="JJL2627" s="1"/>
      <c r="JJO2627" s="1"/>
      <c r="JJR2627" s="1"/>
      <c r="JJU2627" s="1"/>
      <c r="JJX2627" s="1"/>
      <c r="JKA2627" s="1"/>
      <c r="JKD2627" s="1"/>
      <c r="JKG2627" s="1"/>
      <c r="JKJ2627" s="1"/>
      <c r="JKM2627" s="1"/>
      <c r="JKP2627" s="1"/>
      <c r="JKS2627" s="1"/>
      <c r="JKV2627" s="1"/>
      <c r="JKY2627" s="1"/>
      <c r="JLB2627" s="1"/>
      <c r="JLE2627" s="1"/>
      <c r="JLH2627" s="1"/>
      <c r="JLK2627" s="1"/>
      <c r="JLN2627" s="1"/>
      <c r="JLQ2627" s="1"/>
      <c r="JLT2627" s="1"/>
      <c r="JLW2627" s="1"/>
      <c r="JLZ2627" s="1"/>
      <c r="JMC2627" s="1"/>
      <c r="JMF2627" s="1"/>
      <c r="JMI2627" s="1"/>
      <c r="JML2627" s="1"/>
      <c r="JMO2627" s="1"/>
      <c r="JMR2627" s="1"/>
      <c r="JMU2627" s="1"/>
      <c r="JMX2627" s="1"/>
      <c r="JNA2627" s="1"/>
      <c r="JND2627" s="1"/>
      <c r="JNG2627" s="1"/>
      <c r="JNJ2627" s="1"/>
      <c r="JNM2627" s="1"/>
      <c r="JNP2627" s="1"/>
      <c r="JNS2627" s="1"/>
      <c r="JNV2627" s="1"/>
      <c r="JNY2627" s="1"/>
      <c r="JOB2627" s="1"/>
      <c r="JOE2627" s="1"/>
      <c r="JOH2627" s="1"/>
      <c r="JOK2627" s="1"/>
      <c r="JON2627" s="1"/>
      <c r="JOQ2627" s="1"/>
      <c r="JOT2627" s="1"/>
      <c r="JOW2627" s="1"/>
      <c r="JOZ2627" s="1"/>
      <c r="JPC2627" s="1"/>
      <c r="JPF2627" s="1"/>
      <c r="JPI2627" s="1"/>
      <c r="JPL2627" s="1"/>
      <c r="JPO2627" s="1"/>
      <c r="JPR2627" s="1"/>
      <c r="JPU2627" s="1"/>
      <c r="JPX2627" s="1"/>
      <c r="JQA2627" s="1"/>
      <c r="JQD2627" s="1"/>
      <c r="JQG2627" s="1"/>
      <c r="JQJ2627" s="1"/>
      <c r="JQM2627" s="1"/>
      <c r="JQP2627" s="1"/>
      <c r="JQS2627" s="1"/>
      <c r="JQV2627" s="1"/>
      <c r="JQY2627" s="1"/>
      <c r="JRB2627" s="1"/>
      <c r="JRE2627" s="1"/>
      <c r="JRH2627" s="1"/>
      <c r="JRK2627" s="1"/>
      <c r="JRN2627" s="1"/>
      <c r="JRQ2627" s="1"/>
      <c r="JRT2627" s="1"/>
      <c r="JRW2627" s="1"/>
      <c r="JRZ2627" s="1"/>
      <c r="JSC2627" s="1"/>
      <c r="JSF2627" s="1"/>
      <c r="JSI2627" s="1"/>
      <c r="JSL2627" s="1"/>
      <c r="JSO2627" s="1"/>
      <c r="JSR2627" s="1"/>
      <c r="JSU2627" s="1"/>
      <c r="JSX2627" s="1"/>
      <c r="JTA2627" s="1"/>
      <c r="JTD2627" s="1"/>
      <c r="JTG2627" s="1"/>
      <c r="JTJ2627" s="1"/>
      <c r="JTM2627" s="1"/>
      <c r="JTP2627" s="1"/>
      <c r="JTS2627" s="1"/>
      <c r="JTV2627" s="1"/>
      <c r="JTY2627" s="1"/>
      <c r="JUB2627" s="1"/>
      <c r="JUE2627" s="1"/>
      <c r="JUH2627" s="1"/>
      <c r="JUK2627" s="1"/>
      <c r="JUN2627" s="1"/>
      <c r="JUQ2627" s="1"/>
      <c r="JUT2627" s="1"/>
      <c r="JUW2627" s="1"/>
      <c r="JUZ2627" s="1"/>
      <c r="JVC2627" s="1"/>
      <c r="JVF2627" s="1"/>
      <c r="JVI2627" s="1"/>
      <c r="JVL2627" s="1"/>
      <c r="JVO2627" s="1"/>
      <c r="JVR2627" s="1"/>
      <c r="JVU2627" s="1"/>
      <c r="JVX2627" s="1"/>
      <c r="JWA2627" s="1"/>
      <c r="JWD2627" s="1"/>
      <c r="JWG2627" s="1"/>
      <c r="JWJ2627" s="1"/>
      <c r="JWM2627" s="1"/>
      <c r="JWP2627" s="1"/>
      <c r="JWS2627" s="1"/>
      <c r="JWV2627" s="1"/>
      <c r="JWY2627" s="1"/>
      <c r="JXB2627" s="1"/>
      <c r="JXE2627" s="1"/>
      <c r="JXH2627" s="1"/>
      <c r="JXK2627" s="1"/>
      <c r="JXN2627" s="1"/>
      <c r="JXQ2627" s="1"/>
      <c r="JXT2627" s="1"/>
      <c r="JXW2627" s="1"/>
      <c r="JXZ2627" s="1"/>
      <c r="JYC2627" s="1"/>
      <c r="JYF2627" s="1"/>
      <c r="JYI2627" s="1"/>
      <c r="JYL2627" s="1"/>
      <c r="JYO2627" s="1"/>
      <c r="JYR2627" s="1"/>
      <c r="JYU2627" s="1"/>
      <c r="JYX2627" s="1"/>
      <c r="JZA2627" s="1"/>
      <c r="JZD2627" s="1"/>
      <c r="JZG2627" s="1"/>
      <c r="JZJ2627" s="1"/>
      <c r="JZM2627" s="1"/>
      <c r="JZP2627" s="1"/>
      <c r="JZS2627" s="1"/>
      <c r="JZV2627" s="1"/>
      <c r="JZY2627" s="1"/>
      <c r="KAB2627" s="1"/>
      <c r="KAE2627" s="1"/>
      <c r="KAH2627" s="1"/>
      <c r="KAK2627" s="1"/>
      <c r="KAN2627" s="1"/>
      <c r="KAQ2627" s="1"/>
      <c r="KAT2627" s="1"/>
      <c r="KAW2627" s="1"/>
      <c r="KAZ2627" s="1"/>
      <c r="KBC2627" s="1"/>
      <c r="KBF2627" s="1"/>
      <c r="KBI2627" s="1"/>
      <c r="KBL2627" s="1"/>
      <c r="KBO2627" s="1"/>
      <c r="KBR2627" s="1"/>
      <c r="KBU2627" s="1"/>
      <c r="KBX2627" s="1"/>
      <c r="KCA2627" s="1"/>
      <c r="KCD2627" s="1"/>
      <c r="KCG2627" s="1"/>
      <c r="KCJ2627" s="1"/>
      <c r="KCM2627" s="1"/>
      <c r="KCP2627" s="1"/>
      <c r="KCS2627" s="1"/>
      <c r="KCV2627" s="1"/>
      <c r="KCY2627" s="1"/>
      <c r="KDB2627" s="1"/>
      <c r="KDE2627" s="1"/>
      <c r="KDH2627" s="1"/>
      <c r="KDK2627" s="1"/>
      <c r="KDN2627" s="1"/>
      <c r="KDQ2627" s="1"/>
      <c r="KDT2627" s="1"/>
      <c r="KDW2627" s="1"/>
      <c r="KDZ2627" s="1"/>
      <c r="KEC2627" s="1"/>
      <c r="KEF2627" s="1"/>
      <c r="KEI2627" s="1"/>
      <c r="KEL2627" s="1"/>
      <c r="KEO2627" s="1"/>
      <c r="KER2627" s="1"/>
      <c r="KEU2627" s="1"/>
      <c r="KEX2627" s="1"/>
      <c r="KFA2627" s="1"/>
      <c r="KFD2627" s="1"/>
      <c r="KFG2627" s="1"/>
      <c r="KFJ2627" s="1"/>
      <c r="KFM2627" s="1"/>
      <c r="KFP2627" s="1"/>
      <c r="KFS2627" s="1"/>
      <c r="KFV2627" s="1"/>
      <c r="KFY2627" s="1"/>
      <c r="KGB2627" s="1"/>
      <c r="KGE2627" s="1"/>
      <c r="KGH2627" s="1"/>
      <c r="KGK2627" s="1"/>
      <c r="KGN2627" s="1"/>
      <c r="KGQ2627" s="1"/>
      <c r="KGT2627" s="1"/>
      <c r="KGW2627" s="1"/>
      <c r="KGZ2627" s="1"/>
      <c r="KHC2627" s="1"/>
      <c r="KHF2627" s="1"/>
      <c r="KHI2627" s="1"/>
      <c r="KHL2627" s="1"/>
      <c r="KHO2627" s="1"/>
      <c r="KHR2627" s="1"/>
      <c r="KHU2627" s="1"/>
      <c r="KHX2627" s="1"/>
      <c r="KIA2627" s="1"/>
      <c r="KID2627" s="1"/>
      <c r="KIG2627" s="1"/>
      <c r="KIJ2627" s="1"/>
      <c r="KIM2627" s="1"/>
      <c r="KIP2627" s="1"/>
      <c r="KIS2627" s="1"/>
      <c r="KIV2627" s="1"/>
      <c r="KIY2627" s="1"/>
      <c r="KJB2627" s="1"/>
      <c r="KJE2627" s="1"/>
      <c r="KJH2627" s="1"/>
      <c r="KJK2627" s="1"/>
      <c r="KJN2627" s="1"/>
      <c r="KJQ2627" s="1"/>
      <c r="KJT2627" s="1"/>
      <c r="KJW2627" s="1"/>
      <c r="KJZ2627" s="1"/>
      <c r="KKC2627" s="1"/>
      <c r="KKF2627" s="1"/>
      <c r="KKI2627" s="1"/>
      <c r="KKL2627" s="1"/>
      <c r="KKO2627" s="1"/>
      <c r="KKR2627" s="1"/>
      <c r="KKU2627" s="1"/>
      <c r="KKX2627" s="1"/>
      <c r="KLA2627" s="1"/>
      <c r="KLD2627" s="1"/>
      <c r="KLG2627" s="1"/>
      <c r="KLJ2627" s="1"/>
      <c r="KLM2627" s="1"/>
      <c r="KLP2627" s="1"/>
      <c r="KLS2627" s="1"/>
      <c r="KLV2627" s="1"/>
      <c r="KLY2627" s="1"/>
      <c r="KMB2627" s="1"/>
      <c r="KME2627" s="1"/>
      <c r="KMH2627" s="1"/>
      <c r="KMK2627" s="1"/>
      <c r="KMN2627" s="1"/>
      <c r="KMQ2627" s="1"/>
      <c r="KMT2627" s="1"/>
      <c r="KMW2627" s="1"/>
      <c r="KMZ2627" s="1"/>
      <c r="KNC2627" s="1"/>
      <c r="KNF2627" s="1"/>
      <c r="KNI2627" s="1"/>
      <c r="KNL2627" s="1"/>
      <c r="KNO2627" s="1"/>
      <c r="KNR2627" s="1"/>
      <c r="KNU2627" s="1"/>
      <c r="KNX2627" s="1"/>
      <c r="KOA2627" s="1"/>
      <c r="KOD2627" s="1"/>
      <c r="KOG2627" s="1"/>
      <c r="KOJ2627" s="1"/>
      <c r="KOM2627" s="1"/>
      <c r="KOP2627" s="1"/>
      <c r="KOS2627" s="1"/>
      <c r="KOV2627" s="1"/>
      <c r="KOY2627" s="1"/>
      <c r="KPB2627" s="1"/>
      <c r="KPE2627" s="1"/>
      <c r="KPH2627" s="1"/>
      <c r="KPK2627" s="1"/>
      <c r="KPN2627" s="1"/>
      <c r="KPQ2627" s="1"/>
      <c r="KPT2627" s="1"/>
      <c r="KPW2627" s="1"/>
      <c r="KPZ2627" s="1"/>
      <c r="KQC2627" s="1"/>
      <c r="KQF2627" s="1"/>
      <c r="KQI2627" s="1"/>
      <c r="KQL2627" s="1"/>
      <c r="KQO2627" s="1"/>
      <c r="KQR2627" s="1"/>
      <c r="KQU2627" s="1"/>
      <c r="KQX2627" s="1"/>
      <c r="KRA2627" s="1"/>
      <c r="KRD2627" s="1"/>
      <c r="KRG2627" s="1"/>
      <c r="KRJ2627" s="1"/>
      <c r="KRM2627" s="1"/>
      <c r="KRP2627" s="1"/>
      <c r="KRS2627" s="1"/>
      <c r="KRV2627" s="1"/>
      <c r="KRY2627" s="1"/>
      <c r="KSB2627" s="1"/>
      <c r="KSE2627" s="1"/>
      <c r="KSH2627" s="1"/>
      <c r="KSK2627" s="1"/>
      <c r="KSN2627" s="1"/>
      <c r="KSQ2627" s="1"/>
      <c r="KST2627" s="1"/>
      <c r="KSW2627" s="1"/>
      <c r="KSZ2627" s="1"/>
      <c r="KTC2627" s="1"/>
      <c r="KTF2627" s="1"/>
      <c r="KTI2627" s="1"/>
      <c r="KTL2627" s="1"/>
      <c r="KTO2627" s="1"/>
      <c r="KTR2627" s="1"/>
      <c r="KTU2627" s="1"/>
      <c r="KTX2627" s="1"/>
      <c r="KUA2627" s="1"/>
      <c r="KUD2627" s="1"/>
      <c r="KUG2627" s="1"/>
      <c r="KUJ2627" s="1"/>
      <c r="KUM2627" s="1"/>
      <c r="KUP2627" s="1"/>
      <c r="KUS2627" s="1"/>
      <c r="KUV2627" s="1"/>
      <c r="KUY2627" s="1"/>
      <c r="KVB2627" s="1"/>
      <c r="KVE2627" s="1"/>
      <c r="KVH2627" s="1"/>
      <c r="KVK2627" s="1"/>
      <c r="KVN2627" s="1"/>
      <c r="KVQ2627" s="1"/>
      <c r="KVT2627" s="1"/>
      <c r="KVW2627" s="1"/>
      <c r="KVZ2627" s="1"/>
      <c r="KWC2627" s="1"/>
      <c r="KWF2627" s="1"/>
      <c r="KWI2627" s="1"/>
      <c r="KWL2627" s="1"/>
      <c r="KWO2627" s="1"/>
      <c r="KWR2627" s="1"/>
      <c r="KWU2627" s="1"/>
      <c r="KWX2627" s="1"/>
      <c r="KXA2627" s="1"/>
      <c r="KXD2627" s="1"/>
      <c r="KXG2627" s="1"/>
      <c r="KXJ2627" s="1"/>
      <c r="KXM2627" s="1"/>
      <c r="KXP2627" s="1"/>
      <c r="KXS2627" s="1"/>
      <c r="KXV2627" s="1"/>
      <c r="KXY2627" s="1"/>
      <c r="KYB2627" s="1"/>
      <c r="KYE2627" s="1"/>
      <c r="KYH2627" s="1"/>
      <c r="KYK2627" s="1"/>
      <c r="KYN2627" s="1"/>
      <c r="KYQ2627" s="1"/>
      <c r="KYT2627" s="1"/>
      <c r="KYW2627" s="1"/>
      <c r="KYZ2627" s="1"/>
      <c r="KZC2627" s="1"/>
      <c r="KZF2627" s="1"/>
      <c r="KZI2627" s="1"/>
      <c r="KZL2627" s="1"/>
      <c r="KZO2627" s="1"/>
      <c r="KZR2627" s="1"/>
      <c r="KZU2627" s="1"/>
      <c r="KZX2627" s="1"/>
      <c r="LAA2627" s="1"/>
      <c r="LAD2627" s="1"/>
      <c r="LAG2627" s="1"/>
      <c r="LAJ2627" s="1"/>
      <c r="LAM2627" s="1"/>
      <c r="LAP2627" s="1"/>
      <c r="LAS2627" s="1"/>
      <c r="LAV2627" s="1"/>
      <c r="LAY2627" s="1"/>
      <c r="LBB2627" s="1"/>
      <c r="LBE2627" s="1"/>
      <c r="LBH2627" s="1"/>
      <c r="LBK2627" s="1"/>
      <c r="LBN2627" s="1"/>
      <c r="LBQ2627" s="1"/>
      <c r="LBT2627" s="1"/>
      <c r="LBW2627" s="1"/>
      <c r="LBZ2627" s="1"/>
      <c r="LCC2627" s="1"/>
      <c r="LCF2627" s="1"/>
      <c r="LCI2627" s="1"/>
      <c r="LCL2627" s="1"/>
      <c r="LCO2627" s="1"/>
      <c r="LCR2627" s="1"/>
      <c r="LCU2627" s="1"/>
      <c r="LCX2627" s="1"/>
      <c r="LDA2627" s="1"/>
      <c r="LDD2627" s="1"/>
      <c r="LDG2627" s="1"/>
      <c r="LDJ2627" s="1"/>
      <c r="LDM2627" s="1"/>
      <c r="LDP2627" s="1"/>
      <c r="LDS2627" s="1"/>
      <c r="LDV2627" s="1"/>
      <c r="LDY2627" s="1"/>
      <c r="LEB2627" s="1"/>
      <c r="LEE2627" s="1"/>
      <c r="LEH2627" s="1"/>
      <c r="LEK2627" s="1"/>
      <c r="LEN2627" s="1"/>
      <c r="LEQ2627" s="1"/>
      <c r="LET2627" s="1"/>
      <c r="LEW2627" s="1"/>
      <c r="LEZ2627" s="1"/>
      <c r="LFC2627" s="1"/>
      <c r="LFF2627" s="1"/>
      <c r="LFI2627" s="1"/>
      <c r="LFL2627" s="1"/>
      <c r="LFO2627" s="1"/>
      <c r="LFR2627" s="1"/>
      <c r="LFU2627" s="1"/>
      <c r="LFX2627" s="1"/>
      <c r="LGA2627" s="1"/>
      <c r="LGD2627" s="1"/>
      <c r="LGG2627" s="1"/>
      <c r="LGJ2627" s="1"/>
      <c r="LGM2627" s="1"/>
      <c r="LGP2627" s="1"/>
      <c r="LGS2627" s="1"/>
      <c r="LGV2627" s="1"/>
      <c r="LGY2627" s="1"/>
      <c r="LHB2627" s="1"/>
      <c r="LHE2627" s="1"/>
      <c r="LHH2627" s="1"/>
      <c r="LHK2627" s="1"/>
      <c r="LHN2627" s="1"/>
      <c r="LHQ2627" s="1"/>
      <c r="LHT2627" s="1"/>
      <c r="LHW2627" s="1"/>
      <c r="LHZ2627" s="1"/>
      <c r="LIC2627" s="1"/>
      <c r="LIF2627" s="1"/>
      <c r="LII2627" s="1"/>
      <c r="LIL2627" s="1"/>
      <c r="LIO2627" s="1"/>
      <c r="LIR2627" s="1"/>
      <c r="LIU2627" s="1"/>
      <c r="LIX2627" s="1"/>
      <c r="LJA2627" s="1"/>
      <c r="LJD2627" s="1"/>
      <c r="LJG2627" s="1"/>
      <c r="LJJ2627" s="1"/>
      <c r="LJM2627" s="1"/>
      <c r="LJP2627" s="1"/>
      <c r="LJS2627" s="1"/>
      <c r="LJV2627" s="1"/>
      <c r="LJY2627" s="1"/>
      <c r="LKB2627" s="1"/>
      <c r="LKE2627" s="1"/>
      <c r="LKH2627" s="1"/>
      <c r="LKK2627" s="1"/>
      <c r="LKN2627" s="1"/>
      <c r="LKQ2627" s="1"/>
      <c r="LKT2627" s="1"/>
      <c r="LKW2627" s="1"/>
      <c r="LKZ2627" s="1"/>
      <c r="LLC2627" s="1"/>
      <c r="LLF2627" s="1"/>
      <c r="LLI2627" s="1"/>
      <c r="LLL2627" s="1"/>
      <c r="LLO2627" s="1"/>
      <c r="LLR2627" s="1"/>
      <c r="LLU2627" s="1"/>
      <c r="LLX2627" s="1"/>
      <c r="LMA2627" s="1"/>
      <c r="LMD2627" s="1"/>
      <c r="LMG2627" s="1"/>
      <c r="LMJ2627" s="1"/>
      <c r="LMM2627" s="1"/>
      <c r="LMP2627" s="1"/>
      <c r="LMS2627" s="1"/>
      <c r="LMV2627" s="1"/>
      <c r="LMY2627" s="1"/>
      <c r="LNB2627" s="1"/>
      <c r="LNE2627" s="1"/>
      <c r="LNH2627" s="1"/>
      <c r="LNK2627" s="1"/>
      <c r="LNN2627" s="1"/>
      <c r="LNQ2627" s="1"/>
      <c r="LNT2627" s="1"/>
      <c r="LNW2627" s="1"/>
      <c r="LNZ2627" s="1"/>
      <c r="LOC2627" s="1"/>
      <c r="LOF2627" s="1"/>
      <c r="LOI2627" s="1"/>
      <c r="LOL2627" s="1"/>
      <c r="LOO2627" s="1"/>
      <c r="LOR2627" s="1"/>
      <c r="LOU2627" s="1"/>
      <c r="LOX2627" s="1"/>
      <c r="LPA2627" s="1"/>
      <c r="LPD2627" s="1"/>
      <c r="LPG2627" s="1"/>
      <c r="LPJ2627" s="1"/>
      <c r="LPM2627" s="1"/>
      <c r="LPP2627" s="1"/>
      <c r="LPS2627" s="1"/>
      <c r="LPV2627" s="1"/>
      <c r="LPY2627" s="1"/>
      <c r="LQB2627" s="1"/>
      <c r="LQE2627" s="1"/>
      <c r="LQH2627" s="1"/>
      <c r="LQK2627" s="1"/>
      <c r="LQN2627" s="1"/>
      <c r="LQQ2627" s="1"/>
      <c r="LQT2627" s="1"/>
      <c r="LQW2627" s="1"/>
      <c r="LQZ2627" s="1"/>
      <c r="LRC2627" s="1"/>
      <c r="LRF2627" s="1"/>
      <c r="LRI2627" s="1"/>
      <c r="LRL2627" s="1"/>
      <c r="LRO2627" s="1"/>
      <c r="LRR2627" s="1"/>
      <c r="LRU2627" s="1"/>
      <c r="LRX2627" s="1"/>
      <c r="LSA2627" s="1"/>
      <c r="LSD2627" s="1"/>
      <c r="LSG2627" s="1"/>
      <c r="LSJ2627" s="1"/>
      <c r="LSM2627" s="1"/>
      <c r="LSP2627" s="1"/>
      <c r="LSS2627" s="1"/>
      <c r="LSV2627" s="1"/>
      <c r="LSY2627" s="1"/>
      <c r="LTB2627" s="1"/>
      <c r="LTE2627" s="1"/>
      <c r="LTH2627" s="1"/>
      <c r="LTK2627" s="1"/>
      <c r="LTN2627" s="1"/>
      <c r="LTQ2627" s="1"/>
      <c r="LTT2627" s="1"/>
      <c r="LTW2627" s="1"/>
      <c r="LTZ2627" s="1"/>
      <c r="LUC2627" s="1"/>
      <c r="LUF2627" s="1"/>
      <c r="LUI2627" s="1"/>
      <c r="LUL2627" s="1"/>
      <c r="LUO2627" s="1"/>
      <c r="LUR2627" s="1"/>
      <c r="LUU2627" s="1"/>
      <c r="LUX2627" s="1"/>
      <c r="LVA2627" s="1"/>
      <c r="LVD2627" s="1"/>
      <c r="LVG2627" s="1"/>
      <c r="LVJ2627" s="1"/>
      <c r="LVM2627" s="1"/>
      <c r="LVP2627" s="1"/>
      <c r="LVS2627" s="1"/>
      <c r="LVV2627" s="1"/>
      <c r="LVY2627" s="1"/>
      <c r="LWB2627" s="1"/>
      <c r="LWE2627" s="1"/>
      <c r="LWH2627" s="1"/>
      <c r="LWK2627" s="1"/>
      <c r="LWN2627" s="1"/>
      <c r="LWQ2627" s="1"/>
      <c r="LWT2627" s="1"/>
      <c r="LWW2627" s="1"/>
      <c r="LWZ2627" s="1"/>
      <c r="LXC2627" s="1"/>
      <c r="LXF2627" s="1"/>
      <c r="LXI2627" s="1"/>
      <c r="LXL2627" s="1"/>
      <c r="LXO2627" s="1"/>
      <c r="LXR2627" s="1"/>
      <c r="LXU2627" s="1"/>
      <c r="LXX2627" s="1"/>
      <c r="LYA2627" s="1"/>
      <c r="LYD2627" s="1"/>
      <c r="LYG2627" s="1"/>
      <c r="LYJ2627" s="1"/>
      <c r="LYM2627" s="1"/>
      <c r="LYP2627" s="1"/>
      <c r="LYS2627" s="1"/>
      <c r="LYV2627" s="1"/>
      <c r="LYY2627" s="1"/>
      <c r="LZB2627" s="1"/>
      <c r="LZE2627" s="1"/>
      <c r="LZH2627" s="1"/>
      <c r="LZK2627" s="1"/>
      <c r="LZN2627" s="1"/>
      <c r="LZQ2627" s="1"/>
      <c r="LZT2627" s="1"/>
      <c r="LZW2627" s="1"/>
      <c r="LZZ2627" s="1"/>
      <c r="MAC2627" s="1"/>
      <c r="MAF2627" s="1"/>
      <c r="MAI2627" s="1"/>
      <c r="MAL2627" s="1"/>
      <c r="MAO2627" s="1"/>
      <c r="MAR2627" s="1"/>
      <c r="MAU2627" s="1"/>
      <c r="MAX2627" s="1"/>
      <c r="MBA2627" s="1"/>
      <c r="MBD2627" s="1"/>
      <c r="MBG2627" s="1"/>
      <c r="MBJ2627" s="1"/>
      <c r="MBM2627" s="1"/>
      <c r="MBP2627" s="1"/>
      <c r="MBS2627" s="1"/>
      <c r="MBV2627" s="1"/>
      <c r="MBY2627" s="1"/>
      <c r="MCB2627" s="1"/>
      <c r="MCE2627" s="1"/>
      <c r="MCH2627" s="1"/>
      <c r="MCK2627" s="1"/>
      <c r="MCN2627" s="1"/>
      <c r="MCQ2627" s="1"/>
      <c r="MCT2627" s="1"/>
      <c r="MCW2627" s="1"/>
      <c r="MCZ2627" s="1"/>
      <c r="MDC2627" s="1"/>
      <c r="MDF2627" s="1"/>
      <c r="MDI2627" s="1"/>
      <c r="MDL2627" s="1"/>
      <c r="MDO2627" s="1"/>
      <c r="MDR2627" s="1"/>
      <c r="MDU2627" s="1"/>
      <c r="MDX2627" s="1"/>
      <c r="MEA2627" s="1"/>
      <c r="MED2627" s="1"/>
      <c r="MEG2627" s="1"/>
      <c r="MEJ2627" s="1"/>
      <c r="MEM2627" s="1"/>
      <c r="MEP2627" s="1"/>
      <c r="MES2627" s="1"/>
      <c r="MEV2627" s="1"/>
      <c r="MEY2627" s="1"/>
      <c r="MFB2627" s="1"/>
      <c r="MFE2627" s="1"/>
      <c r="MFH2627" s="1"/>
      <c r="MFK2627" s="1"/>
      <c r="MFN2627" s="1"/>
      <c r="MFQ2627" s="1"/>
      <c r="MFT2627" s="1"/>
      <c r="MFW2627" s="1"/>
      <c r="MFZ2627" s="1"/>
      <c r="MGC2627" s="1"/>
      <c r="MGF2627" s="1"/>
      <c r="MGI2627" s="1"/>
      <c r="MGL2627" s="1"/>
      <c r="MGO2627" s="1"/>
      <c r="MGR2627" s="1"/>
      <c r="MGU2627" s="1"/>
      <c r="MGX2627" s="1"/>
      <c r="MHA2627" s="1"/>
      <c r="MHD2627" s="1"/>
      <c r="MHG2627" s="1"/>
      <c r="MHJ2627" s="1"/>
      <c r="MHM2627" s="1"/>
      <c r="MHP2627" s="1"/>
      <c r="MHS2627" s="1"/>
      <c r="MHV2627" s="1"/>
      <c r="MHY2627" s="1"/>
      <c r="MIB2627" s="1"/>
      <c r="MIE2627" s="1"/>
      <c r="MIH2627" s="1"/>
      <c r="MIK2627" s="1"/>
      <c r="MIN2627" s="1"/>
      <c r="MIQ2627" s="1"/>
      <c r="MIT2627" s="1"/>
      <c r="MIW2627" s="1"/>
      <c r="MIZ2627" s="1"/>
      <c r="MJC2627" s="1"/>
      <c r="MJF2627" s="1"/>
      <c r="MJI2627" s="1"/>
      <c r="MJL2627" s="1"/>
      <c r="MJO2627" s="1"/>
      <c r="MJR2627" s="1"/>
      <c r="MJU2627" s="1"/>
      <c r="MJX2627" s="1"/>
      <c r="MKA2627" s="1"/>
      <c r="MKD2627" s="1"/>
      <c r="MKG2627" s="1"/>
      <c r="MKJ2627" s="1"/>
      <c r="MKM2627" s="1"/>
      <c r="MKP2627" s="1"/>
      <c r="MKS2627" s="1"/>
      <c r="MKV2627" s="1"/>
      <c r="MKY2627" s="1"/>
      <c r="MLB2627" s="1"/>
      <c r="MLE2627" s="1"/>
      <c r="MLH2627" s="1"/>
      <c r="MLK2627" s="1"/>
      <c r="MLN2627" s="1"/>
      <c r="MLQ2627" s="1"/>
      <c r="MLT2627" s="1"/>
      <c r="MLW2627" s="1"/>
      <c r="MLZ2627" s="1"/>
      <c r="MMC2627" s="1"/>
      <c r="MMF2627" s="1"/>
      <c r="MMI2627" s="1"/>
      <c r="MML2627" s="1"/>
      <c r="MMO2627" s="1"/>
      <c r="MMR2627" s="1"/>
      <c r="MMU2627" s="1"/>
      <c r="MMX2627" s="1"/>
      <c r="MNA2627" s="1"/>
      <c r="MND2627" s="1"/>
      <c r="MNG2627" s="1"/>
      <c r="MNJ2627" s="1"/>
      <c r="MNM2627" s="1"/>
      <c r="MNP2627" s="1"/>
      <c r="MNS2627" s="1"/>
      <c r="MNV2627" s="1"/>
      <c r="MNY2627" s="1"/>
      <c r="MOB2627" s="1"/>
      <c r="MOE2627" s="1"/>
      <c r="MOH2627" s="1"/>
      <c r="MOK2627" s="1"/>
      <c r="MON2627" s="1"/>
      <c r="MOQ2627" s="1"/>
      <c r="MOT2627" s="1"/>
      <c r="MOW2627" s="1"/>
      <c r="MOZ2627" s="1"/>
      <c r="MPC2627" s="1"/>
      <c r="MPF2627" s="1"/>
      <c r="MPI2627" s="1"/>
      <c r="MPL2627" s="1"/>
      <c r="MPO2627" s="1"/>
      <c r="MPR2627" s="1"/>
      <c r="MPU2627" s="1"/>
      <c r="MPX2627" s="1"/>
      <c r="MQA2627" s="1"/>
      <c r="MQD2627" s="1"/>
      <c r="MQG2627" s="1"/>
      <c r="MQJ2627" s="1"/>
      <c r="MQM2627" s="1"/>
      <c r="MQP2627" s="1"/>
      <c r="MQS2627" s="1"/>
      <c r="MQV2627" s="1"/>
      <c r="MQY2627" s="1"/>
      <c r="MRB2627" s="1"/>
      <c r="MRE2627" s="1"/>
      <c r="MRH2627" s="1"/>
      <c r="MRK2627" s="1"/>
      <c r="MRN2627" s="1"/>
      <c r="MRQ2627" s="1"/>
      <c r="MRT2627" s="1"/>
      <c r="MRW2627" s="1"/>
      <c r="MRZ2627" s="1"/>
      <c r="MSC2627" s="1"/>
      <c r="MSF2627" s="1"/>
      <c r="MSI2627" s="1"/>
      <c r="MSL2627" s="1"/>
      <c r="MSO2627" s="1"/>
      <c r="MSR2627" s="1"/>
      <c r="MSU2627" s="1"/>
      <c r="MSX2627" s="1"/>
      <c r="MTA2627" s="1"/>
      <c r="MTD2627" s="1"/>
      <c r="MTG2627" s="1"/>
      <c r="MTJ2627" s="1"/>
      <c r="MTM2627" s="1"/>
      <c r="MTP2627" s="1"/>
      <c r="MTS2627" s="1"/>
      <c r="MTV2627" s="1"/>
      <c r="MTY2627" s="1"/>
      <c r="MUB2627" s="1"/>
      <c r="MUE2627" s="1"/>
      <c r="MUH2627" s="1"/>
      <c r="MUK2627" s="1"/>
      <c r="MUN2627" s="1"/>
      <c r="MUQ2627" s="1"/>
      <c r="MUT2627" s="1"/>
      <c r="MUW2627" s="1"/>
      <c r="MUZ2627" s="1"/>
      <c r="MVC2627" s="1"/>
      <c r="MVF2627" s="1"/>
      <c r="MVI2627" s="1"/>
      <c r="MVL2627" s="1"/>
      <c r="MVO2627" s="1"/>
      <c r="MVR2627" s="1"/>
      <c r="MVU2627" s="1"/>
      <c r="MVX2627" s="1"/>
      <c r="MWA2627" s="1"/>
      <c r="MWD2627" s="1"/>
      <c r="MWG2627" s="1"/>
      <c r="MWJ2627" s="1"/>
      <c r="MWM2627" s="1"/>
      <c r="MWP2627" s="1"/>
      <c r="MWS2627" s="1"/>
      <c r="MWV2627" s="1"/>
      <c r="MWY2627" s="1"/>
      <c r="MXB2627" s="1"/>
      <c r="MXE2627" s="1"/>
      <c r="MXH2627" s="1"/>
      <c r="MXK2627" s="1"/>
      <c r="MXN2627" s="1"/>
      <c r="MXQ2627" s="1"/>
      <c r="MXT2627" s="1"/>
      <c r="MXW2627" s="1"/>
      <c r="MXZ2627" s="1"/>
      <c r="MYC2627" s="1"/>
      <c r="MYF2627" s="1"/>
      <c r="MYI2627" s="1"/>
      <c r="MYL2627" s="1"/>
      <c r="MYO2627" s="1"/>
      <c r="MYR2627" s="1"/>
      <c r="MYU2627" s="1"/>
      <c r="MYX2627" s="1"/>
      <c r="MZA2627" s="1"/>
      <c r="MZD2627" s="1"/>
      <c r="MZG2627" s="1"/>
      <c r="MZJ2627" s="1"/>
      <c r="MZM2627" s="1"/>
      <c r="MZP2627" s="1"/>
      <c r="MZS2627" s="1"/>
      <c r="MZV2627" s="1"/>
      <c r="MZY2627" s="1"/>
      <c r="NAB2627" s="1"/>
      <c r="NAE2627" s="1"/>
      <c r="NAH2627" s="1"/>
      <c r="NAK2627" s="1"/>
      <c r="NAN2627" s="1"/>
      <c r="NAQ2627" s="1"/>
      <c r="NAT2627" s="1"/>
      <c r="NAW2627" s="1"/>
      <c r="NAZ2627" s="1"/>
      <c r="NBC2627" s="1"/>
      <c r="NBF2627" s="1"/>
      <c r="NBI2627" s="1"/>
      <c r="NBL2627" s="1"/>
      <c r="NBO2627" s="1"/>
      <c r="NBR2627" s="1"/>
      <c r="NBU2627" s="1"/>
      <c r="NBX2627" s="1"/>
      <c r="NCA2627" s="1"/>
      <c r="NCD2627" s="1"/>
      <c r="NCG2627" s="1"/>
      <c r="NCJ2627" s="1"/>
      <c r="NCM2627" s="1"/>
      <c r="NCP2627" s="1"/>
      <c r="NCS2627" s="1"/>
      <c r="NCV2627" s="1"/>
      <c r="NCY2627" s="1"/>
      <c r="NDB2627" s="1"/>
      <c r="NDE2627" s="1"/>
      <c r="NDH2627" s="1"/>
      <c r="NDK2627" s="1"/>
      <c r="NDN2627" s="1"/>
      <c r="NDQ2627" s="1"/>
      <c r="NDT2627" s="1"/>
      <c r="NDW2627" s="1"/>
      <c r="NDZ2627" s="1"/>
      <c r="NEC2627" s="1"/>
      <c r="NEF2627" s="1"/>
      <c r="NEI2627" s="1"/>
      <c r="NEL2627" s="1"/>
      <c r="NEO2627" s="1"/>
      <c r="NER2627" s="1"/>
      <c r="NEU2627" s="1"/>
      <c r="NEX2627" s="1"/>
      <c r="NFA2627" s="1"/>
      <c r="NFD2627" s="1"/>
      <c r="NFG2627" s="1"/>
      <c r="NFJ2627" s="1"/>
      <c r="NFM2627" s="1"/>
      <c r="NFP2627" s="1"/>
      <c r="NFS2627" s="1"/>
      <c r="NFV2627" s="1"/>
      <c r="NFY2627" s="1"/>
      <c r="NGB2627" s="1"/>
      <c r="NGE2627" s="1"/>
      <c r="NGH2627" s="1"/>
      <c r="NGK2627" s="1"/>
      <c r="NGN2627" s="1"/>
      <c r="NGQ2627" s="1"/>
      <c r="NGT2627" s="1"/>
      <c r="NGW2627" s="1"/>
      <c r="NGZ2627" s="1"/>
      <c r="NHC2627" s="1"/>
      <c r="NHF2627" s="1"/>
      <c r="NHI2627" s="1"/>
      <c r="NHL2627" s="1"/>
      <c r="NHO2627" s="1"/>
      <c r="NHR2627" s="1"/>
      <c r="NHU2627" s="1"/>
      <c r="NHX2627" s="1"/>
      <c r="NIA2627" s="1"/>
      <c r="NID2627" s="1"/>
      <c r="NIG2627" s="1"/>
      <c r="NIJ2627" s="1"/>
      <c r="NIM2627" s="1"/>
      <c r="NIP2627" s="1"/>
      <c r="NIS2627" s="1"/>
      <c r="NIV2627" s="1"/>
      <c r="NIY2627" s="1"/>
      <c r="NJB2627" s="1"/>
      <c r="NJE2627" s="1"/>
      <c r="NJH2627" s="1"/>
      <c r="NJK2627" s="1"/>
      <c r="NJN2627" s="1"/>
      <c r="NJQ2627" s="1"/>
      <c r="NJT2627" s="1"/>
      <c r="NJW2627" s="1"/>
      <c r="NJZ2627" s="1"/>
      <c r="NKC2627" s="1"/>
      <c r="NKF2627" s="1"/>
      <c r="NKI2627" s="1"/>
      <c r="NKL2627" s="1"/>
      <c r="NKO2627" s="1"/>
      <c r="NKR2627" s="1"/>
      <c r="NKU2627" s="1"/>
      <c r="NKX2627" s="1"/>
      <c r="NLA2627" s="1"/>
      <c r="NLD2627" s="1"/>
      <c r="NLG2627" s="1"/>
      <c r="NLJ2627" s="1"/>
      <c r="NLM2627" s="1"/>
      <c r="NLP2627" s="1"/>
      <c r="NLS2627" s="1"/>
      <c r="NLV2627" s="1"/>
      <c r="NLY2627" s="1"/>
      <c r="NMB2627" s="1"/>
      <c r="NME2627" s="1"/>
      <c r="NMH2627" s="1"/>
      <c r="NMK2627" s="1"/>
      <c r="NMN2627" s="1"/>
      <c r="NMQ2627" s="1"/>
      <c r="NMT2627" s="1"/>
      <c r="NMW2627" s="1"/>
      <c r="NMZ2627" s="1"/>
      <c r="NNC2627" s="1"/>
      <c r="NNF2627" s="1"/>
      <c r="NNI2627" s="1"/>
      <c r="NNL2627" s="1"/>
      <c r="NNO2627" s="1"/>
      <c r="NNR2627" s="1"/>
      <c r="NNU2627" s="1"/>
      <c r="NNX2627" s="1"/>
      <c r="NOA2627" s="1"/>
      <c r="NOD2627" s="1"/>
      <c r="NOG2627" s="1"/>
      <c r="NOJ2627" s="1"/>
      <c r="NOM2627" s="1"/>
      <c r="NOP2627" s="1"/>
      <c r="NOS2627" s="1"/>
      <c r="NOV2627" s="1"/>
      <c r="NOY2627" s="1"/>
      <c r="NPB2627" s="1"/>
      <c r="NPE2627" s="1"/>
      <c r="NPH2627" s="1"/>
      <c r="NPK2627" s="1"/>
      <c r="NPN2627" s="1"/>
      <c r="NPQ2627" s="1"/>
      <c r="NPT2627" s="1"/>
      <c r="NPW2627" s="1"/>
      <c r="NPZ2627" s="1"/>
      <c r="NQC2627" s="1"/>
      <c r="NQF2627" s="1"/>
      <c r="NQI2627" s="1"/>
      <c r="NQL2627" s="1"/>
      <c r="NQO2627" s="1"/>
      <c r="NQR2627" s="1"/>
      <c r="NQU2627" s="1"/>
      <c r="NQX2627" s="1"/>
      <c r="NRA2627" s="1"/>
      <c r="NRD2627" s="1"/>
      <c r="NRG2627" s="1"/>
      <c r="NRJ2627" s="1"/>
      <c r="NRM2627" s="1"/>
      <c r="NRP2627" s="1"/>
      <c r="NRS2627" s="1"/>
      <c r="NRV2627" s="1"/>
      <c r="NRY2627" s="1"/>
      <c r="NSB2627" s="1"/>
      <c r="NSE2627" s="1"/>
      <c r="NSH2627" s="1"/>
      <c r="NSK2627" s="1"/>
      <c r="NSN2627" s="1"/>
      <c r="NSQ2627" s="1"/>
      <c r="NST2627" s="1"/>
      <c r="NSW2627" s="1"/>
      <c r="NSZ2627" s="1"/>
      <c r="NTC2627" s="1"/>
      <c r="NTF2627" s="1"/>
      <c r="NTI2627" s="1"/>
      <c r="NTL2627" s="1"/>
      <c r="NTO2627" s="1"/>
      <c r="NTR2627" s="1"/>
      <c r="NTU2627" s="1"/>
      <c r="NTX2627" s="1"/>
      <c r="NUA2627" s="1"/>
      <c r="NUD2627" s="1"/>
      <c r="NUG2627" s="1"/>
      <c r="NUJ2627" s="1"/>
      <c r="NUM2627" s="1"/>
      <c r="NUP2627" s="1"/>
      <c r="NUS2627" s="1"/>
      <c r="NUV2627" s="1"/>
      <c r="NUY2627" s="1"/>
      <c r="NVB2627" s="1"/>
      <c r="NVE2627" s="1"/>
      <c r="NVH2627" s="1"/>
      <c r="NVK2627" s="1"/>
      <c r="NVN2627" s="1"/>
      <c r="NVQ2627" s="1"/>
      <c r="NVT2627" s="1"/>
      <c r="NVW2627" s="1"/>
      <c r="NVZ2627" s="1"/>
      <c r="NWC2627" s="1"/>
      <c r="NWF2627" s="1"/>
      <c r="NWI2627" s="1"/>
      <c r="NWL2627" s="1"/>
      <c r="NWO2627" s="1"/>
      <c r="NWR2627" s="1"/>
      <c r="NWU2627" s="1"/>
      <c r="NWX2627" s="1"/>
      <c r="NXA2627" s="1"/>
      <c r="NXD2627" s="1"/>
      <c r="NXG2627" s="1"/>
      <c r="NXJ2627" s="1"/>
      <c r="NXM2627" s="1"/>
      <c r="NXP2627" s="1"/>
      <c r="NXS2627" s="1"/>
      <c r="NXV2627" s="1"/>
      <c r="NXY2627" s="1"/>
      <c r="NYB2627" s="1"/>
      <c r="NYE2627" s="1"/>
      <c r="NYH2627" s="1"/>
      <c r="NYK2627" s="1"/>
      <c r="NYN2627" s="1"/>
      <c r="NYQ2627" s="1"/>
      <c r="NYT2627" s="1"/>
      <c r="NYW2627" s="1"/>
      <c r="NYZ2627" s="1"/>
      <c r="NZC2627" s="1"/>
      <c r="NZF2627" s="1"/>
      <c r="NZI2627" s="1"/>
      <c r="NZL2627" s="1"/>
      <c r="NZO2627" s="1"/>
      <c r="NZR2627" s="1"/>
      <c r="NZU2627" s="1"/>
      <c r="NZX2627" s="1"/>
      <c r="OAA2627" s="1"/>
      <c r="OAD2627" s="1"/>
      <c r="OAG2627" s="1"/>
      <c r="OAJ2627" s="1"/>
      <c r="OAM2627" s="1"/>
      <c r="OAP2627" s="1"/>
      <c r="OAS2627" s="1"/>
      <c r="OAV2627" s="1"/>
      <c r="OAY2627" s="1"/>
      <c r="OBB2627" s="1"/>
      <c r="OBE2627" s="1"/>
      <c r="OBH2627" s="1"/>
      <c r="OBK2627" s="1"/>
      <c r="OBN2627" s="1"/>
      <c r="OBQ2627" s="1"/>
      <c r="OBT2627" s="1"/>
      <c r="OBW2627" s="1"/>
      <c r="OBZ2627" s="1"/>
      <c r="OCC2627" s="1"/>
      <c r="OCF2627" s="1"/>
      <c r="OCI2627" s="1"/>
      <c r="OCL2627" s="1"/>
      <c r="OCO2627" s="1"/>
      <c r="OCR2627" s="1"/>
      <c r="OCU2627" s="1"/>
      <c r="OCX2627" s="1"/>
      <c r="ODA2627" s="1"/>
      <c r="ODD2627" s="1"/>
      <c r="ODG2627" s="1"/>
      <c r="ODJ2627" s="1"/>
      <c r="ODM2627" s="1"/>
      <c r="ODP2627" s="1"/>
      <c r="ODS2627" s="1"/>
      <c r="ODV2627" s="1"/>
      <c r="ODY2627" s="1"/>
      <c r="OEB2627" s="1"/>
      <c r="OEE2627" s="1"/>
      <c r="OEH2627" s="1"/>
      <c r="OEK2627" s="1"/>
      <c r="OEN2627" s="1"/>
      <c r="OEQ2627" s="1"/>
      <c r="OET2627" s="1"/>
      <c r="OEW2627" s="1"/>
      <c r="OEZ2627" s="1"/>
      <c r="OFC2627" s="1"/>
      <c r="OFF2627" s="1"/>
      <c r="OFI2627" s="1"/>
      <c r="OFL2627" s="1"/>
      <c r="OFO2627" s="1"/>
      <c r="OFR2627" s="1"/>
      <c r="OFU2627" s="1"/>
      <c r="OFX2627" s="1"/>
      <c r="OGA2627" s="1"/>
      <c r="OGD2627" s="1"/>
      <c r="OGG2627" s="1"/>
      <c r="OGJ2627" s="1"/>
      <c r="OGM2627" s="1"/>
      <c r="OGP2627" s="1"/>
      <c r="OGS2627" s="1"/>
      <c r="OGV2627" s="1"/>
      <c r="OGY2627" s="1"/>
      <c r="OHB2627" s="1"/>
      <c r="OHE2627" s="1"/>
      <c r="OHH2627" s="1"/>
      <c r="OHK2627" s="1"/>
      <c r="OHN2627" s="1"/>
      <c r="OHQ2627" s="1"/>
      <c r="OHT2627" s="1"/>
      <c r="OHW2627" s="1"/>
      <c r="OHZ2627" s="1"/>
      <c r="OIC2627" s="1"/>
      <c r="OIF2627" s="1"/>
      <c r="OII2627" s="1"/>
      <c r="OIL2627" s="1"/>
      <c r="OIO2627" s="1"/>
      <c r="OIR2627" s="1"/>
      <c r="OIU2627" s="1"/>
      <c r="OIX2627" s="1"/>
      <c r="OJA2627" s="1"/>
      <c r="OJD2627" s="1"/>
      <c r="OJG2627" s="1"/>
      <c r="OJJ2627" s="1"/>
      <c r="OJM2627" s="1"/>
      <c r="OJP2627" s="1"/>
      <c r="OJS2627" s="1"/>
      <c r="OJV2627" s="1"/>
      <c r="OJY2627" s="1"/>
      <c r="OKB2627" s="1"/>
      <c r="OKE2627" s="1"/>
      <c r="OKH2627" s="1"/>
      <c r="OKK2627" s="1"/>
      <c r="OKN2627" s="1"/>
      <c r="OKQ2627" s="1"/>
      <c r="OKT2627" s="1"/>
      <c r="OKW2627" s="1"/>
      <c r="OKZ2627" s="1"/>
      <c r="OLC2627" s="1"/>
      <c r="OLF2627" s="1"/>
      <c r="OLI2627" s="1"/>
      <c r="OLL2627" s="1"/>
      <c r="OLO2627" s="1"/>
      <c r="OLR2627" s="1"/>
      <c r="OLU2627" s="1"/>
      <c r="OLX2627" s="1"/>
      <c r="OMA2627" s="1"/>
      <c r="OMD2627" s="1"/>
      <c r="OMG2627" s="1"/>
      <c r="OMJ2627" s="1"/>
      <c r="OMM2627" s="1"/>
      <c r="OMP2627" s="1"/>
      <c r="OMS2627" s="1"/>
      <c r="OMV2627" s="1"/>
      <c r="OMY2627" s="1"/>
      <c r="ONB2627" s="1"/>
      <c r="ONE2627" s="1"/>
      <c r="ONH2627" s="1"/>
      <c r="ONK2627" s="1"/>
      <c r="ONN2627" s="1"/>
      <c r="ONQ2627" s="1"/>
      <c r="ONT2627" s="1"/>
      <c r="ONW2627" s="1"/>
      <c r="ONZ2627" s="1"/>
      <c r="OOC2627" s="1"/>
      <c r="OOF2627" s="1"/>
      <c r="OOI2627" s="1"/>
      <c r="OOL2627" s="1"/>
      <c r="OOO2627" s="1"/>
      <c r="OOR2627" s="1"/>
      <c r="OOU2627" s="1"/>
      <c r="OOX2627" s="1"/>
      <c r="OPA2627" s="1"/>
      <c r="OPD2627" s="1"/>
      <c r="OPG2627" s="1"/>
      <c r="OPJ2627" s="1"/>
      <c r="OPM2627" s="1"/>
      <c r="OPP2627" s="1"/>
      <c r="OPS2627" s="1"/>
      <c r="OPV2627" s="1"/>
      <c r="OPY2627" s="1"/>
      <c r="OQB2627" s="1"/>
      <c r="OQE2627" s="1"/>
      <c r="OQH2627" s="1"/>
      <c r="OQK2627" s="1"/>
      <c r="OQN2627" s="1"/>
      <c r="OQQ2627" s="1"/>
      <c r="OQT2627" s="1"/>
      <c r="OQW2627" s="1"/>
      <c r="OQZ2627" s="1"/>
      <c r="ORC2627" s="1"/>
      <c r="ORF2627" s="1"/>
      <c r="ORI2627" s="1"/>
      <c r="ORL2627" s="1"/>
      <c r="ORO2627" s="1"/>
      <c r="ORR2627" s="1"/>
      <c r="ORU2627" s="1"/>
      <c r="ORX2627" s="1"/>
      <c r="OSA2627" s="1"/>
      <c r="OSD2627" s="1"/>
      <c r="OSG2627" s="1"/>
      <c r="OSJ2627" s="1"/>
      <c r="OSM2627" s="1"/>
      <c r="OSP2627" s="1"/>
      <c r="OSS2627" s="1"/>
      <c r="OSV2627" s="1"/>
      <c r="OSY2627" s="1"/>
      <c r="OTB2627" s="1"/>
      <c r="OTE2627" s="1"/>
      <c r="OTH2627" s="1"/>
      <c r="OTK2627" s="1"/>
      <c r="OTN2627" s="1"/>
      <c r="OTQ2627" s="1"/>
      <c r="OTT2627" s="1"/>
      <c r="OTW2627" s="1"/>
      <c r="OTZ2627" s="1"/>
      <c r="OUC2627" s="1"/>
      <c r="OUF2627" s="1"/>
      <c r="OUI2627" s="1"/>
      <c r="OUL2627" s="1"/>
      <c r="OUO2627" s="1"/>
      <c r="OUR2627" s="1"/>
      <c r="OUU2627" s="1"/>
      <c r="OUX2627" s="1"/>
      <c r="OVA2627" s="1"/>
      <c r="OVD2627" s="1"/>
      <c r="OVG2627" s="1"/>
      <c r="OVJ2627" s="1"/>
      <c r="OVM2627" s="1"/>
      <c r="OVP2627" s="1"/>
      <c r="OVS2627" s="1"/>
      <c r="OVV2627" s="1"/>
      <c r="OVY2627" s="1"/>
      <c r="OWB2627" s="1"/>
      <c r="OWE2627" s="1"/>
      <c r="OWH2627" s="1"/>
      <c r="OWK2627" s="1"/>
      <c r="OWN2627" s="1"/>
      <c r="OWQ2627" s="1"/>
      <c r="OWT2627" s="1"/>
      <c r="OWW2627" s="1"/>
      <c r="OWZ2627" s="1"/>
      <c r="OXC2627" s="1"/>
      <c r="OXF2627" s="1"/>
      <c r="OXI2627" s="1"/>
      <c r="OXL2627" s="1"/>
      <c r="OXO2627" s="1"/>
      <c r="OXR2627" s="1"/>
      <c r="OXU2627" s="1"/>
      <c r="OXX2627" s="1"/>
      <c r="OYA2627" s="1"/>
      <c r="OYD2627" s="1"/>
      <c r="OYG2627" s="1"/>
      <c r="OYJ2627" s="1"/>
      <c r="OYM2627" s="1"/>
      <c r="OYP2627" s="1"/>
      <c r="OYS2627" s="1"/>
      <c r="OYV2627" s="1"/>
      <c r="OYY2627" s="1"/>
      <c r="OZB2627" s="1"/>
      <c r="OZE2627" s="1"/>
      <c r="OZH2627" s="1"/>
      <c r="OZK2627" s="1"/>
      <c r="OZN2627" s="1"/>
      <c r="OZQ2627" s="1"/>
      <c r="OZT2627" s="1"/>
      <c r="OZW2627" s="1"/>
      <c r="OZZ2627" s="1"/>
      <c r="PAC2627" s="1"/>
      <c r="PAF2627" s="1"/>
      <c r="PAI2627" s="1"/>
      <c r="PAL2627" s="1"/>
      <c r="PAO2627" s="1"/>
      <c r="PAR2627" s="1"/>
      <c r="PAU2627" s="1"/>
      <c r="PAX2627" s="1"/>
      <c r="PBA2627" s="1"/>
      <c r="PBD2627" s="1"/>
      <c r="PBG2627" s="1"/>
      <c r="PBJ2627" s="1"/>
      <c r="PBM2627" s="1"/>
      <c r="PBP2627" s="1"/>
      <c r="PBS2627" s="1"/>
      <c r="PBV2627" s="1"/>
      <c r="PBY2627" s="1"/>
      <c r="PCB2627" s="1"/>
      <c r="PCE2627" s="1"/>
      <c r="PCH2627" s="1"/>
      <c r="PCK2627" s="1"/>
      <c r="PCN2627" s="1"/>
      <c r="PCQ2627" s="1"/>
      <c r="PCT2627" s="1"/>
      <c r="PCW2627" s="1"/>
      <c r="PCZ2627" s="1"/>
      <c r="PDC2627" s="1"/>
      <c r="PDF2627" s="1"/>
      <c r="PDI2627" s="1"/>
      <c r="PDL2627" s="1"/>
      <c r="PDO2627" s="1"/>
      <c r="PDR2627" s="1"/>
      <c r="PDU2627" s="1"/>
      <c r="PDX2627" s="1"/>
      <c r="PEA2627" s="1"/>
      <c r="PED2627" s="1"/>
      <c r="PEG2627" s="1"/>
      <c r="PEJ2627" s="1"/>
      <c r="PEM2627" s="1"/>
      <c r="PEP2627" s="1"/>
      <c r="PES2627" s="1"/>
      <c r="PEV2627" s="1"/>
      <c r="PEY2627" s="1"/>
      <c r="PFB2627" s="1"/>
      <c r="PFE2627" s="1"/>
      <c r="PFH2627" s="1"/>
      <c r="PFK2627" s="1"/>
      <c r="PFN2627" s="1"/>
      <c r="PFQ2627" s="1"/>
      <c r="PFT2627" s="1"/>
      <c r="PFW2627" s="1"/>
      <c r="PFZ2627" s="1"/>
      <c r="PGC2627" s="1"/>
      <c r="PGF2627" s="1"/>
      <c r="PGI2627" s="1"/>
      <c r="PGL2627" s="1"/>
      <c r="PGO2627" s="1"/>
      <c r="PGR2627" s="1"/>
      <c r="PGU2627" s="1"/>
      <c r="PGX2627" s="1"/>
      <c r="PHA2627" s="1"/>
      <c r="PHD2627" s="1"/>
      <c r="PHG2627" s="1"/>
      <c r="PHJ2627" s="1"/>
      <c r="PHM2627" s="1"/>
      <c r="PHP2627" s="1"/>
      <c r="PHS2627" s="1"/>
      <c r="PHV2627" s="1"/>
      <c r="PHY2627" s="1"/>
      <c r="PIB2627" s="1"/>
      <c r="PIE2627" s="1"/>
      <c r="PIH2627" s="1"/>
      <c r="PIK2627" s="1"/>
      <c r="PIN2627" s="1"/>
      <c r="PIQ2627" s="1"/>
      <c r="PIT2627" s="1"/>
      <c r="PIW2627" s="1"/>
      <c r="PIZ2627" s="1"/>
      <c r="PJC2627" s="1"/>
      <c r="PJF2627" s="1"/>
      <c r="PJI2627" s="1"/>
      <c r="PJL2627" s="1"/>
      <c r="PJO2627" s="1"/>
      <c r="PJR2627" s="1"/>
      <c r="PJU2627" s="1"/>
      <c r="PJX2627" s="1"/>
      <c r="PKA2627" s="1"/>
      <c r="PKD2627" s="1"/>
      <c r="PKG2627" s="1"/>
      <c r="PKJ2627" s="1"/>
      <c r="PKM2627" s="1"/>
      <c r="PKP2627" s="1"/>
      <c r="PKS2627" s="1"/>
      <c r="PKV2627" s="1"/>
      <c r="PKY2627" s="1"/>
      <c r="PLB2627" s="1"/>
      <c r="PLE2627" s="1"/>
      <c r="PLH2627" s="1"/>
      <c r="PLK2627" s="1"/>
      <c r="PLN2627" s="1"/>
      <c r="PLQ2627" s="1"/>
      <c r="PLT2627" s="1"/>
      <c r="PLW2627" s="1"/>
      <c r="PLZ2627" s="1"/>
      <c r="PMC2627" s="1"/>
      <c r="PMF2627" s="1"/>
      <c r="PMI2627" s="1"/>
      <c r="PML2627" s="1"/>
      <c r="PMO2627" s="1"/>
      <c r="PMR2627" s="1"/>
      <c r="PMU2627" s="1"/>
      <c r="PMX2627" s="1"/>
      <c r="PNA2627" s="1"/>
      <c r="PND2627" s="1"/>
      <c r="PNG2627" s="1"/>
      <c r="PNJ2627" s="1"/>
      <c r="PNM2627" s="1"/>
      <c r="PNP2627" s="1"/>
      <c r="PNS2627" s="1"/>
      <c r="PNV2627" s="1"/>
      <c r="PNY2627" s="1"/>
      <c r="POB2627" s="1"/>
      <c r="POE2627" s="1"/>
      <c r="POH2627" s="1"/>
      <c r="POK2627" s="1"/>
      <c r="PON2627" s="1"/>
      <c r="POQ2627" s="1"/>
      <c r="POT2627" s="1"/>
      <c r="POW2627" s="1"/>
      <c r="POZ2627" s="1"/>
      <c r="PPC2627" s="1"/>
      <c r="PPF2627" s="1"/>
      <c r="PPI2627" s="1"/>
      <c r="PPL2627" s="1"/>
      <c r="PPO2627" s="1"/>
      <c r="PPR2627" s="1"/>
      <c r="PPU2627" s="1"/>
      <c r="PPX2627" s="1"/>
      <c r="PQA2627" s="1"/>
      <c r="PQD2627" s="1"/>
      <c r="PQG2627" s="1"/>
      <c r="PQJ2627" s="1"/>
      <c r="PQM2627" s="1"/>
      <c r="PQP2627" s="1"/>
      <c r="PQS2627" s="1"/>
      <c r="PQV2627" s="1"/>
      <c r="PQY2627" s="1"/>
      <c r="PRB2627" s="1"/>
      <c r="PRE2627" s="1"/>
      <c r="PRH2627" s="1"/>
      <c r="PRK2627" s="1"/>
      <c r="PRN2627" s="1"/>
      <c r="PRQ2627" s="1"/>
      <c r="PRT2627" s="1"/>
      <c r="PRW2627" s="1"/>
      <c r="PRZ2627" s="1"/>
      <c r="PSC2627" s="1"/>
      <c r="PSF2627" s="1"/>
      <c r="PSI2627" s="1"/>
      <c r="PSL2627" s="1"/>
      <c r="PSO2627" s="1"/>
      <c r="PSR2627" s="1"/>
      <c r="PSU2627" s="1"/>
      <c r="PSX2627" s="1"/>
      <c r="PTA2627" s="1"/>
      <c r="PTD2627" s="1"/>
      <c r="PTG2627" s="1"/>
      <c r="PTJ2627" s="1"/>
      <c r="PTM2627" s="1"/>
      <c r="PTP2627" s="1"/>
      <c r="PTS2627" s="1"/>
      <c r="PTV2627" s="1"/>
      <c r="PTY2627" s="1"/>
      <c r="PUB2627" s="1"/>
      <c r="PUE2627" s="1"/>
      <c r="PUH2627" s="1"/>
      <c r="PUK2627" s="1"/>
      <c r="PUN2627" s="1"/>
      <c r="PUQ2627" s="1"/>
      <c r="PUT2627" s="1"/>
      <c r="PUW2627" s="1"/>
      <c r="PUZ2627" s="1"/>
      <c r="PVC2627" s="1"/>
      <c r="PVF2627" s="1"/>
      <c r="PVI2627" s="1"/>
      <c r="PVL2627" s="1"/>
      <c r="PVO2627" s="1"/>
      <c r="PVR2627" s="1"/>
      <c r="PVU2627" s="1"/>
      <c r="PVX2627" s="1"/>
      <c r="PWA2627" s="1"/>
      <c r="PWD2627" s="1"/>
      <c r="PWG2627" s="1"/>
      <c r="PWJ2627" s="1"/>
      <c r="PWM2627" s="1"/>
      <c r="PWP2627" s="1"/>
      <c r="PWS2627" s="1"/>
      <c r="PWV2627" s="1"/>
      <c r="PWY2627" s="1"/>
      <c r="PXB2627" s="1"/>
      <c r="PXE2627" s="1"/>
      <c r="PXH2627" s="1"/>
      <c r="PXK2627" s="1"/>
      <c r="PXN2627" s="1"/>
      <c r="PXQ2627" s="1"/>
      <c r="PXT2627" s="1"/>
      <c r="PXW2627" s="1"/>
      <c r="PXZ2627" s="1"/>
      <c r="PYC2627" s="1"/>
      <c r="PYF2627" s="1"/>
      <c r="PYI2627" s="1"/>
      <c r="PYL2627" s="1"/>
      <c r="PYO2627" s="1"/>
      <c r="PYR2627" s="1"/>
      <c r="PYU2627" s="1"/>
      <c r="PYX2627" s="1"/>
      <c r="PZA2627" s="1"/>
      <c r="PZD2627" s="1"/>
      <c r="PZG2627" s="1"/>
      <c r="PZJ2627" s="1"/>
      <c r="PZM2627" s="1"/>
      <c r="PZP2627" s="1"/>
      <c r="PZS2627" s="1"/>
      <c r="PZV2627" s="1"/>
      <c r="PZY2627" s="1"/>
      <c r="QAB2627" s="1"/>
      <c r="QAE2627" s="1"/>
      <c r="QAH2627" s="1"/>
      <c r="QAK2627" s="1"/>
      <c r="QAN2627" s="1"/>
      <c r="QAQ2627" s="1"/>
      <c r="QAT2627" s="1"/>
      <c r="QAW2627" s="1"/>
      <c r="QAZ2627" s="1"/>
      <c r="QBC2627" s="1"/>
      <c r="QBF2627" s="1"/>
      <c r="QBI2627" s="1"/>
      <c r="QBL2627" s="1"/>
      <c r="QBO2627" s="1"/>
      <c r="QBR2627" s="1"/>
      <c r="QBU2627" s="1"/>
      <c r="QBX2627" s="1"/>
      <c r="QCA2627" s="1"/>
      <c r="QCD2627" s="1"/>
      <c r="QCG2627" s="1"/>
      <c r="QCJ2627" s="1"/>
      <c r="QCM2627" s="1"/>
      <c r="QCP2627" s="1"/>
      <c r="QCS2627" s="1"/>
      <c r="QCV2627" s="1"/>
      <c r="QCY2627" s="1"/>
      <c r="QDB2627" s="1"/>
      <c r="QDE2627" s="1"/>
      <c r="QDH2627" s="1"/>
      <c r="QDK2627" s="1"/>
      <c r="QDN2627" s="1"/>
      <c r="QDQ2627" s="1"/>
      <c r="QDT2627" s="1"/>
      <c r="QDW2627" s="1"/>
      <c r="QDZ2627" s="1"/>
      <c r="QEC2627" s="1"/>
      <c r="QEF2627" s="1"/>
      <c r="QEI2627" s="1"/>
      <c r="QEL2627" s="1"/>
      <c r="QEO2627" s="1"/>
      <c r="QER2627" s="1"/>
      <c r="QEU2627" s="1"/>
      <c r="QEX2627" s="1"/>
      <c r="QFA2627" s="1"/>
      <c r="QFD2627" s="1"/>
      <c r="QFG2627" s="1"/>
      <c r="QFJ2627" s="1"/>
      <c r="QFM2627" s="1"/>
      <c r="QFP2627" s="1"/>
      <c r="QFS2627" s="1"/>
      <c r="QFV2627" s="1"/>
      <c r="QFY2627" s="1"/>
      <c r="QGB2627" s="1"/>
      <c r="QGE2627" s="1"/>
      <c r="QGH2627" s="1"/>
      <c r="QGK2627" s="1"/>
      <c r="QGN2627" s="1"/>
      <c r="QGQ2627" s="1"/>
      <c r="QGT2627" s="1"/>
      <c r="QGW2627" s="1"/>
      <c r="QGZ2627" s="1"/>
      <c r="QHC2627" s="1"/>
      <c r="QHF2627" s="1"/>
      <c r="QHI2627" s="1"/>
      <c r="QHL2627" s="1"/>
      <c r="QHO2627" s="1"/>
      <c r="QHR2627" s="1"/>
      <c r="QHU2627" s="1"/>
      <c r="QHX2627" s="1"/>
      <c r="QIA2627" s="1"/>
      <c r="QID2627" s="1"/>
      <c r="QIG2627" s="1"/>
      <c r="QIJ2627" s="1"/>
      <c r="QIM2627" s="1"/>
      <c r="QIP2627" s="1"/>
      <c r="QIS2627" s="1"/>
      <c r="QIV2627" s="1"/>
      <c r="QIY2627" s="1"/>
      <c r="QJB2627" s="1"/>
      <c r="QJE2627" s="1"/>
      <c r="QJH2627" s="1"/>
      <c r="QJK2627" s="1"/>
      <c r="QJN2627" s="1"/>
      <c r="QJQ2627" s="1"/>
      <c r="QJT2627" s="1"/>
      <c r="QJW2627" s="1"/>
      <c r="QJZ2627" s="1"/>
      <c r="QKC2627" s="1"/>
      <c r="QKF2627" s="1"/>
      <c r="QKI2627" s="1"/>
      <c r="QKL2627" s="1"/>
      <c r="QKO2627" s="1"/>
      <c r="QKR2627" s="1"/>
      <c r="QKU2627" s="1"/>
      <c r="QKX2627" s="1"/>
      <c r="QLA2627" s="1"/>
      <c r="QLD2627" s="1"/>
      <c r="QLG2627" s="1"/>
      <c r="QLJ2627" s="1"/>
      <c r="QLM2627" s="1"/>
      <c r="QLP2627" s="1"/>
      <c r="QLS2627" s="1"/>
      <c r="QLV2627" s="1"/>
      <c r="QLY2627" s="1"/>
      <c r="QMB2627" s="1"/>
      <c r="QME2627" s="1"/>
      <c r="QMH2627" s="1"/>
      <c r="QMK2627" s="1"/>
      <c r="QMN2627" s="1"/>
      <c r="QMQ2627" s="1"/>
      <c r="QMT2627" s="1"/>
      <c r="QMW2627" s="1"/>
      <c r="QMZ2627" s="1"/>
      <c r="QNC2627" s="1"/>
      <c r="QNF2627" s="1"/>
      <c r="QNI2627" s="1"/>
      <c r="QNL2627" s="1"/>
      <c r="QNO2627" s="1"/>
      <c r="QNR2627" s="1"/>
      <c r="QNU2627" s="1"/>
      <c r="QNX2627" s="1"/>
      <c r="QOA2627" s="1"/>
      <c r="QOD2627" s="1"/>
      <c r="QOG2627" s="1"/>
      <c r="QOJ2627" s="1"/>
      <c r="QOM2627" s="1"/>
      <c r="QOP2627" s="1"/>
      <c r="QOS2627" s="1"/>
      <c r="QOV2627" s="1"/>
      <c r="QOY2627" s="1"/>
      <c r="QPB2627" s="1"/>
      <c r="QPE2627" s="1"/>
      <c r="QPH2627" s="1"/>
      <c r="QPK2627" s="1"/>
      <c r="QPN2627" s="1"/>
      <c r="QPQ2627" s="1"/>
      <c r="QPT2627" s="1"/>
      <c r="QPW2627" s="1"/>
      <c r="QPZ2627" s="1"/>
      <c r="QQC2627" s="1"/>
      <c r="QQF2627" s="1"/>
      <c r="QQI2627" s="1"/>
      <c r="QQL2627" s="1"/>
      <c r="QQO2627" s="1"/>
      <c r="QQR2627" s="1"/>
      <c r="QQU2627" s="1"/>
      <c r="QQX2627" s="1"/>
      <c r="QRA2627" s="1"/>
      <c r="QRD2627" s="1"/>
      <c r="QRG2627" s="1"/>
      <c r="QRJ2627" s="1"/>
      <c r="QRM2627" s="1"/>
      <c r="QRP2627" s="1"/>
      <c r="QRS2627" s="1"/>
      <c r="QRV2627" s="1"/>
      <c r="QRY2627" s="1"/>
      <c r="QSB2627" s="1"/>
      <c r="QSE2627" s="1"/>
      <c r="QSH2627" s="1"/>
      <c r="QSK2627" s="1"/>
      <c r="QSN2627" s="1"/>
      <c r="QSQ2627" s="1"/>
      <c r="QST2627" s="1"/>
      <c r="QSW2627" s="1"/>
      <c r="QSZ2627" s="1"/>
      <c r="QTC2627" s="1"/>
      <c r="QTF2627" s="1"/>
      <c r="QTI2627" s="1"/>
      <c r="QTL2627" s="1"/>
      <c r="QTO2627" s="1"/>
      <c r="QTR2627" s="1"/>
      <c r="QTU2627" s="1"/>
      <c r="QTX2627" s="1"/>
      <c r="QUA2627" s="1"/>
      <c r="QUD2627" s="1"/>
      <c r="QUG2627" s="1"/>
      <c r="QUJ2627" s="1"/>
      <c r="QUM2627" s="1"/>
      <c r="QUP2627" s="1"/>
      <c r="QUS2627" s="1"/>
      <c r="QUV2627" s="1"/>
      <c r="QUY2627" s="1"/>
      <c r="QVB2627" s="1"/>
      <c r="QVE2627" s="1"/>
      <c r="QVH2627" s="1"/>
      <c r="QVK2627" s="1"/>
      <c r="QVN2627" s="1"/>
      <c r="QVQ2627" s="1"/>
      <c r="QVT2627" s="1"/>
      <c r="QVW2627" s="1"/>
      <c r="QVZ2627" s="1"/>
      <c r="QWC2627" s="1"/>
      <c r="QWF2627" s="1"/>
      <c r="QWI2627" s="1"/>
      <c r="QWL2627" s="1"/>
      <c r="QWO2627" s="1"/>
      <c r="QWR2627" s="1"/>
      <c r="QWU2627" s="1"/>
      <c r="QWX2627" s="1"/>
      <c r="QXA2627" s="1"/>
      <c r="QXD2627" s="1"/>
      <c r="QXG2627" s="1"/>
      <c r="QXJ2627" s="1"/>
      <c r="QXM2627" s="1"/>
      <c r="QXP2627" s="1"/>
      <c r="QXS2627" s="1"/>
      <c r="QXV2627" s="1"/>
      <c r="QXY2627" s="1"/>
      <c r="QYB2627" s="1"/>
      <c r="QYE2627" s="1"/>
      <c r="QYH2627" s="1"/>
      <c r="QYK2627" s="1"/>
      <c r="QYN2627" s="1"/>
      <c r="QYQ2627" s="1"/>
      <c r="QYT2627" s="1"/>
      <c r="QYW2627" s="1"/>
      <c r="QYZ2627" s="1"/>
      <c r="QZC2627" s="1"/>
      <c r="QZF2627" s="1"/>
      <c r="QZI2627" s="1"/>
      <c r="QZL2627" s="1"/>
      <c r="QZO2627" s="1"/>
      <c r="QZR2627" s="1"/>
      <c r="QZU2627" s="1"/>
      <c r="QZX2627" s="1"/>
      <c r="RAA2627" s="1"/>
      <c r="RAD2627" s="1"/>
      <c r="RAG2627" s="1"/>
      <c r="RAJ2627" s="1"/>
      <c r="RAM2627" s="1"/>
      <c r="RAP2627" s="1"/>
      <c r="RAS2627" s="1"/>
      <c r="RAV2627" s="1"/>
      <c r="RAY2627" s="1"/>
      <c r="RBB2627" s="1"/>
      <c r="RBE2627" s="1"/>
      <c r="RBH2627" s="1"/>
      <c r="RBK2627" s="1"/>
      <c r="RBN2627" s="1"/>
      <c r="RBQ2627" s="1"/>
      <c r="RBT2627" s="1"/>
      <c r="RBW2627" s="1"/>
      <c r="RBZ2627" s="1"/>
      <c r="RCC2627" s="1"/>
      <c r="RCF2627" s="1"/>
      <c r="RCI2627" s="1"/>
      <c r="RCL2627" s="1"/>
      <c r="RCO2627" s="1"/>
      <c r="RCR2627" s="1"/>
      <c r="RCU2627" s="1"/>
      <c r="RCX2627" s="1"/>
      <c r="RDA2627" s="1"/>
      <c r="RDD2627" s="1"/>
      <c r="RDG2627" s="1"/>
      <c r="RDJ2627" s="1"/>
      <c r="RDM2627" s="1"/>
      <c r="RDP2627" s="1"/>
      <c r="RDS2627" s="1"/>
      <c r="RDV2627" s="1"/>
      <c r="RDY2627" s="1"/>
      <c r="REB2627" s="1"/>
      <c r="REE2627" s="1"/>
      <c r="REH2627" s="1"/>
      <c r="REK2627" s="1"/>
      <c r="REN2627" s="1"/>
      <c r="REQ2627" s="1"/>
      <c r="RET2627" s="1"/>
      <c r="REW2627" s="1"/>
      <c r="REZ2627" s="1"/>
      <c r="RFC2627" s="1"/>
      <c r="RFF2627" s="1"/>
      <c r="RFI2627" s="1"/>
      <c r="RFL2627" s="1"/>
      <c r="RFO2627" s="1"/>
      <c r="RFR2627" s="1"/>
      <c r="RFU2627" s="1"/>
      <c r="RFX2627" s="1"/>
      <c r="RGA2627" s="1"/>
      <c r="RGD2627" s="1"/>
      <c r="RGG2627" s="1"/>
      <c r="RGJ2627" s="1"/>
      <c r="RGM2627" s="1"/>
      <c r="RGP2627" s="1"/>
      <c r="RGS2627" s="1"/>
      <c r="RGV2627" s="1"/>
      <c r="RGY2627" s="1"/>
      <c r="RHB2627" s="1"/>
      <c r="RHE2627" s="1"/>
      <c r="RHH2627" s="1"/>
      <c r="RHK2627" s="1"/>
      <c r="RHN2627" s="1"/>
      <c r="RHQ2627" s="1"/>
      <c r="RHT2627" s="1"/>
      <c r="RHW2627" s="1"/>
      <c r="RHZ2627" s="1"/>
      <c r="RIC2627" s="1"/>
      <c r="RIF2627" s="1"/>
      <c r="RII2627" s="1"/>
      <c r="RIL2627" s="1"/>
      <c r="RIO2627" s="1"/>
      <c r="RIR2627" s="1"/>
      <c r="RIU2627" s="1"/>
      <c r="RIX2627" s="1"/>
      <c r="RJA2627" s="1"/>
      <c r="RJD2627" s="1"/>
      <c r="RJG2627" s="1"/>
      <c r="RJJ2627" s="1"/>
      <c r="RJM2627" s="1"/>
      <c r="RJP2627" s="1"/>
      <c r="RJS2627" s="1"/>
      <c r="RJV2627" s="1"/>
      <c r="RJY2627" s="1"/>
      <c r="RKB2627" s="1"/>
      <c r="RKE2627" s="1"/>
      <c r="RKH2627" s="1"/>
      <c r="RKK2627" s="1"/>
      <c r="RKN2627" s="1"/>
      <c r="RKQ2627" s="1"/>
      <c r="RKT2627" s="1"/>
      <c r="RKW2627" s="1"/>
      <c r="RKZ2627" s="1"/>
      <c r="RLC2627" s="1"/>
      <c r="RLF2627" s="1"/>
      <c r="RLI2627" s="1"/>
      <c r="RLL2627" s="1"/>
      <c r="RLO2627" s="1"/>
      <c r="RLR2627" s="1"/>
      <c r="RLU2627" s="1"/>
      <c r="RLX2627" s="1"/>
      <c r="RMA2627" s="1"/>
      <c r="RMD2627" s="1"/>
      <c r="RMG2627" s="1"/>
      <c r="RMJ2627" s="1"/>
      <c r="RMM2627" s="1"/>
      <c r="RMP2627" s="1"/>
      <c r="RMS2627" s="1"/>
      <c r="RMV2627" s="1"/>
      <c r="RMY2627" s="1"/>
      <c r="RNB2627" s="1"/>
      <c r="RNE2627" s="1"/>
      <c r="RNH2627" s="1"/>
      <c r="RNK2627" s="1"/>
      <c r="RNN2627" s="1"/>
      <c r="RNQ2627" s="1"/>
      <c r="RNT2627" s="1"/>
      <c r="RNW2627" s="1"/>
      <c r="RNZ2627" s="1"/>
      <c r="ROC2627" s="1"/>
      <c r="ROF2627" s="1"/>
      <c r="ROI2627" s="1"/>
      <c r="ROL2627" s="1"/>
      <c r="ROO2627" s="1"/>
      <c r="ROR2627" s="1"/>
      <c r="ROU2627" s="1"/>
      <c r="ROX2627" s="1"/>
      <c r="RPA2627" s="1"/>
      <c r="RPD2627" s="1"/>
      <c r="RPG2627" s="1"/>
      <c r="RPJ2627" s="1"/>
      <c r="RPM2627" s="1"/>
      <c r="RPP2627" s="1"/>
      <c r="RPS2627" s="1"/>
      <c r="RPV2627" s="1"/>
      <c r="RPY2627" s="1"/>
      <c r="RQB2627" s="1"/>
      <c r="RQE2627" s="1"/>
      <c r="RQH2627" s="1"/>
      <c r="RQK2627" s="1"/>
      <c r="RQN2627" s="1"/>
      <c r="RQQ2627" s="1"/>
      <c r="RQT2627" s="1"/>
      <c r="RQW2627" s="1"/>
      <c r="RQZ2627" s="1"/>
      <c r="RRC2627" s="1"/>
      <c r="RRF2627" s="1"/>
      <c r="RRI2627" s="1"/>
      <c r="RRL2627" s="1"/>
      <c r="RRO2627" s="1"/>
      <c r="RRR2627" s="1"/>
      <c r="RRU2627" s="1"/>
      <c r="RRX2627" s="1"/>
      <c r="RSA2627" s="1"/>
      <c r="RSD2627" s="1"/>
      <c r="RSG2627" s="1"/>
      <c r="RSJ2627" s="1"/>
      <c r="RSM2627" s="1"/>
      <c r="RSP2627" s="1"/>
      <c r="RSS2627" s="1"/>
      <c r="RSV2627" s="1"/>
      <c r="RSY2627" s="1"/>
      <c r="RTB2627" s="1"/>
      <c r="RTE2627" s="1"/>
      <c r="RTH2627" s="1"/>
      <c r="RTK2627" s="1"/>
      <c r="RTN2627" s="1"/>
      <c r="RTQ2627" s="1"/>
      <c r="RTT2627" s="1"/>
      <c r="RTW2627" s="1"/>
      <c r="RTZ2627" s="1"/>
      <c r="RUC2627" s="1"/>
      <c r="RUF2627" s="1"/>
      <c r="RUI2627" s="1"/>
      <c r="RUL2627" s="1"/>
      <c r="RUO2627" s="1"/>
      <c r="RUR2627" s="1"/>
      <c r="RUU2627" s="1"/>
      <c r="RUX2627" s="1"/>
      <c r="RVA2627" s="1"/>
      <c r="RVD2627" s="1"/>
      <c r="RVG2627" s="1"/>
      <c r="RVJ2627" s="1"/>
      <c r="RVM2627" s="1"/>
      <c r="RVP2627" s="1"/>
      <c r="RVS2627" s="1"/>
      <c r="RVV2627" s="1"/>
      <c r="RVY2627" s="1"/>
      <c r="RWB2627" s="1"/>
      <c r="RWE2627" s="1"/>
      <c r="RWH2627" s="1"/>
      <c r="RWK2627" s="1"/>
      <c r="RWN2627" s="1"/>
      <c r="RWQ2627" s="1"/>
      <c r="RWT2627" s="1"/>
      <c r="RWW2627" s="1"/>
      <c r="RWZ2627" s="1"/>
      <c r="RXC2627" s="1"/>
      <c r="RXF2627" s="1"/>
      <c r="RXI2627" s="1"/>
      <c r="RXL2627" s="1"/>
      <c r="RXO2627" s="1"/>
      <c r="RXR2627" s="1"/>
      <c r="RXU2627" s="1"/>
      <c r="RXX2627" s="1"/>
      <c r="RYA2627" s="1"/>
      <c r="RYD2627" s="1"/>
      <c r="RYG2627" s="1"/>
      <c r="RYJ2627" s="1"/>
      <c r="RYM2627" s="1"/>
      <c r="RYP2627" s="1"/>
      <c r="RYS2627" s="1"/>
      <c r="RYV2627" s="1"/>
      <c r="RYY2627" s="1"/>
      <c r="RZB2627" s="1"/>
      <c r="RZE2627" s="1"/>
      <c r="RZH2627" s="1"/>
      <c r="RZK2627" s="1"/>
      <c r="RZN2627" s="1"/>
      <c r="RZQ2627" s="1"/>
      <c r="RZT2627" s="1"/>
      <c r="RZW2627" s="1"/>
      <c r="RZZ2627" s="1"/>
      <c r="SAC2627" s="1"/>
      <c r="SAF2627" s="1"/>
      <c r="SAI2627" s="1"/>
      <c r="SAL2627" s="1"/>
      <c r="SAO2627" s="1"/>
      <c r="SAR2627" s="1"/>
      <c r="SAU2627" s="1"/>
      <c r="SAX2627" s="1"/>
      <c r="SBA2627" s="1"/>
      <c r="SBD2627" s="1"/>
      <c r="SBG2627" s="1"/>
      <c r="SBJ2627" s="1"/>
      <c r="SBM2627" s="1"/>
      <c r="SBP2627" s="1"/>
      <c r="SBS2627" s="1"/>
      <c r="SBV2627" s="1"/>
      <c r="SBY2627" s="1"/>
      <c r="SCB2627" s="1"/>
      <c r="SCE2627" s="1"/>
      <c r="SCH2627" s="1"/>
      <c r="SCK2627" s="1"/>
      <c r="SCN2627" s="1"/>
      <c r="SCQ2627" s="1"/>
      <c r="SCT2627" s="1"/>
      <c r="SCW2627" s="1"/>
      <c r="SCZ2627" s="1"/>
      <c r="SDC2627" s="1"/>
      <c r="SDF2627" s="1"/>
      <c r="SDI2627" s="1"/>
      <c r="SDL2627" s="1"/>
      <c r="SDO2627" s="1"/>
      <c r="SDR2627" s="1"/>
      <c r="SDU2627" s="1"/>
      <c r="SDX2627" s="1"/>
      <c r="SEA2627" s="1"/>
      <c r="SED2627" s="1"/>
      <c r="SEG2627" s="1"/>
      <c r="SEJ2627" s="1"/>
      <c r="SEM2627" s="1"/>
      <c r="SEP2627" s="1"/>
      <c r="SES2627" s="1"/>
      <c r="SEV2627" s="1"/>
      <c r="SEY2627" s="1"/>
      <c r="SFB2627" s="1"/>
      <c r="SFE2627" s="1"/>
      <c r="SFH2627" s="1"/>
      <c r="SFK2627" s="1"/>
      <c r="SFN2627" s="1"/>
      <c r="SFQ2627" s="1"/>
      <c r="SFT2627" s="1"/>
      <c r="SFW2627" s="1"/>
      <c r="SFZ2627" s="1"/>
      <c r="SGC2627" s="1"/>
      <c r="SGF2627" s="1"/>
      <c r="SGI2627" s="1"/>
      <c r="SGL2627" s="1"/>
      <c r="SGO2627" s="1"/>
      <c r="SGR2627" s="1"/>
      <c r="SGU2627" s="1"/>
      <c r="SGX2627" s="1"/>
      <c r="SHA2627" s="1"/>
      <c r="SHD2627" s="1"/>
      <c r="SHG2627" s="1"/>
      <c r="SHJ2627" s="1"/>
      <c r="SHM2627" s="1"/>
      <c r="SHP2627" s="1"/>
      <c r="SHS2627" s="1"/>
      <c r="SHV2627" s="1"/>
      <c r="SHY2627" s="1"/>
      <c r="SIB2627" s="1"/>
      <c r="SIE2627" s="1"/>
      <c r="SIH2627" s="1"/>
      <c r="SIK2627" s="1"/>
      <c r="SIN2627" s="1"/>
      <c r="SIQ2627" s="1"/>
      <c r="SIT2627" s="1"/>
      <c r="SIW2627" s="1"/>
      <c r="SIZ2627" s="1"/>
      <c r="SJC2627" s="1"/>
      <c r="SJF2627" s="1"/>
      <c r="SJI2627" s="1"/>
      <c r="SJL2627" s="1"/>
      <c r="SJO2627" s="1"/>
      <c r="SJR2627" s="1"/>
      <c r="SJU2627" s="1"/>
      <c r="SJX2627" s="1"/>
      <c r="SKA2627" s="1"/>
      <c r="SKD2627" s="1"/>
      <c r="SKG2627" s="1"/>
      <c r="SKJ2627" s="1"/>
      <c r="SKM2627" s="1"/>
      <c r="SKP2627" s="1"/>
      <c r="SKS2627" s="1"/>
      <c r="SKV2627" s="1"/>
      <c r="SKY2627" s="1"/>
      <c r="SLB2627" s="1"/>
      <c r="SLE2627" s="1"/>
      <c r="SLH2627" s="1"/>
      <c r="SLK2627" s="1"/>
      <c r="SLN2627" s="1"/>
      <c r="SLQ2627" s="1"/>
      <c r="SLT2627" s="1"/>
      <c r="SLW2627" s="1"/>
      <c r="SLZ2627" s="1"/>
      <c r="SMC2627" s="1"/>
      <c r="SMF2627" s="1"/>
      <c r="SMI2627" s="1"/>
      <c r="SML2627" s="1"/>
      <c r="SMO2627" s="1"/>
      <c r="SMR2627" s="1"/>
      <c r="SMU2627" s="1"/>
      <c r="SMX2627" s="1"/>
      <c r="SNA2627" s="1"/>
      <c r="SND2627" s="1"/>
      <c r="SNG2627" s="1"/>
      <c r="SNJ2627" s="1"/>
      <c r="SNM2627" s="1"/>
      <c r="SNP2627" s="1"/>
      <c r="SNS2627" s="1"/>
      <c r="SNV2627" s="1"/>
      <c r="SNY2627" s="1"/>
      <c r="SOB2627" s="1"/>
      <c r="SOE2627" s="1"/>
      <c r="SOH2627" s="1"/>
      <c r="SOK2627" s="1"/>
      <c r="SON2627" s="1"/>
      <c r="SOQ2627" s="1"/>
      <c r="SOT2627" s="1"/>
      <c r="SOW2627" s="1"/>
      <c r="SOZ2627" s="1"/>
      <c r="SPC2627" s="1"/>
      <c r="SPF2627" s="1"/>
      <c r="SPI2627" s="1"/>
      <c r="SPL2627" s="1"/>
      <c r="SPO2627" s="1"/>
      <c r="SPR2627" s="1"/>
      <c r="SPU2627" s="1"/>
      <c r="SPX2627" s="1"/>
      <c r="SQA2627" s="1"/>
      <c r="SQD2627" s="1"/>
      <c r="SQG2627" s="1"/>
      <c r="SQJ2627" s="1"/>
      <c r="SQM2627" s="1"/>
      <c r="SQP2627" s="1"/>
      <c r="SQS2627" s="1"/>
      <c r="SQV2627" s="1"/>
      <c r="SQY2627" s="1"/>
      <c r="SRB2627" s="1"/>
      <c r="SRE2627" s="1"/>
      <c r="SRH2627" s="1"/>
      <c r="SRK2627" s="1"/>
      <c r="SRN2627" s="1"/>
      <c r="SRQ2627" s="1"/>
      <c r="SRT2627" s="1"/>
      <c r="SRW2627" s="1"/>
      <c r="SRZ2627" s="1"/>
      <c r="SSC2627" s="1"/>
      <c r="SSF2627" s="1"/>
      <c r="SSI2627" s="1"/>
      <c r="SSL2627" s="1"/>
      <c r="SSO2627" s="1"/>
      <c r="SSR2627" s="1"/>
      <c r="SSU2627" s="1"/>
      <c r="SSX2627" s="1"/>
      <c r="STA2627" s="1"/>
      <c r="STD2627" s="1"/>
      <c r="STG2627" s="1"/>
      <c r="STJ2627" s="1"/>
      <c r="STM2627" s="1"/>
      <c r="STP2627" s="1"/>
      <c r="STS2627" s="1"/>
      <c r="STV2627" s="1"/>
      <c r="STY2627" s="1"/>
      <c r="SUB2627" s="1"/>
      <c r="SUE2627" s="1"/>
      <c r="SUH2627" s="1"/>
      <c r="SUK2627" s="1"/>
      <c r="SUN2627" s="1"/>
      <c r="SUQ2627" s="1"/>
      <c r="SUT2627" s="1"/>
      <c r="SUW2627" s="1"/>
      <c r="SUZ2627" s="1"/>
      <c r="SVC2627" s="1"/>
      <c r="SVF2627" s="1"/>
      <c r="SVI2627" s="1"/>
      <c r="SVL2627" s="1"/>
      <c r="SVO2627" s="1"/>
      <c r="SVR2627" s="1"/>
      <c r="SVU2627" s="1"/>
      <c r="SVX2627" s="1"/>
      <c r="SWA2627" s="1"/>
      <c r="SWD2627" s="1"/>
      <c r="SWG2627" s="1"/>
      <c r="SWJ2627" s="1"/>
      <c r="SWM2627" s="1"/>
      <c r="SWP2627" s="1"/>
      <c r="SWS2627" s="1"/>
      <c r="SWV2627" s="1"/>
      <c r="SWY2627" s="1"/>
      <c r="SXB2627" s="1"/>
      <c r="SXE2627" s="1"/>
      <c r="SXH2627" s="1"/>
      <c r="SXK2627" s="1"/>
      <c r="SXN2627" s="1"/>
      <c r="SXQ2627" s="1"/>
      <c r="SXT2627" s="1"/>
      <c r="SXW2627" s="1"/>
      <c r="SXZ2627" s="1"/>
      <c r="SYC2627" s="1"/>
      <c r="SYF2627" s="1"/>
      <c r="SYI2627" s="1"/>
      <c r="SYL2627" s="1"/>
      <c r="SYO2627" s="1"/>
      <c r="SYR2627" s="1"/>
      <c r="SYU2627" s="1"/>
      <c r="SYX2627" s="1"/>
      <c r="SZA2627" s="1"/>
      <c r="SZD2627" s="1"/>
      <c r="SZG2627" s="1"/>
      <c r="SZJ2627" s="1"/>
      <c r="SZM2627" s="1"/>
      <c r="SZP2627" s="1"/>
      <c r="SZS2627" s="1"/>
      <c r="SZV2627" s="1"/>
      <c r="SZY2627" s="1"/>
      <c r="TAB2627" s="1"/>
      <c r="TAE2627" s="1"/>
      <c r="TAH2627" s="1"/>
      <c r="TAK2627" s="1"/>
      <c r="TAN2627" s="1"/>
      <c r="TAQ2627" s="1"/>
      <c r="TAT2627" s="1"/>
      <c r="TAW2627" s="1"/>
      <c r="TAZ2627" s="1"/>
      <c r="TBC2627" s="1"/>
      <c r="TBF2627" s="1"/>
      <c r="TBI2627" s="1"/>
      <c r="TBL2627" s="1"/>
      <c r="TBO2627" s="1"/>
      <c r="TBR2627" s="1"/>
      <c r="TBU2627" s="1"/>
      <c r="TBX2627" s="1"/>
      <c r="TCA2627" s="1"/>
      <c r="TCD2627" s="1"/>
      <c r="TCG2627" s="1"/>
      <c r="TCJ2627" s="1"/>
      <c r="TCM2627" s="1"/>
      <c r="TCP2627" s="1"/>
      <c r="TCS2627" s="1"/>
      <c r="TCV2627" s="1"/>
      <c r="TCY2627" s="1"/>
      <c r="TDB2627" s="1"/>
      <c r="TDE2627" s="1"/>
      <c r="TDH2627" s="1"/>
      <c r="TDK2627" s="1"/>
      <c r="TDN2627" s="1"/>
      <c r="TDQ2627" s="1"/>
      <c r="TDT2627" s="1"/>
      <c r="TDW2627" s="1"/>
      <c r="TDZ2627" s="1"/>
      <c r="TEC2627" s="1"/>
      <c r="TEF2627" s="1"/>
      <c r="TEI2627" s="1"/>
      <c r="TEL2627" s="1"/>
      <c r="TEO2627" s="1"/>
      <c r="TER2627" s="1"/>
      <c r="TEU2627" s="1"/>
      <c r="TEX2627" s="1"/>
      <c r="TFA2627" s="1"/>
      <c r="TFD2627" s="1"/>
      <c r="TFG2627" s="1"/>
      <c r="TFJ2627" s="1"/>
      <c r="TFM2627" s="1"/>
      <c r="TFP2627" s="1"/>
      <c r="TFS2627" s="1"/>
      <c r="TFV2627" s="1"/>
      <c r="TFY2627" s="1"/>
      <c r="TGB2627" s="1"/>
      <c r="TGE2627" s="1"/>
      <c r="TGH2627" s="1"/>
      <c r="TGK2627" s="1"/>
      <c r="TGN2627" s="1"/>
      <c r="TGQ2627" s="1"/>
      <c r="TGT2627" s="1"/>
      <c r="TGW2627" s="1"/>
      <c r="TGZ2627" s="1"/>
      <c r="THC2627" s="1"/>
      <c r="THF2627" s="1"/>
      <c r="THI2627" s="1"/>
      <c r="THL2627" s="1"/>
      <c r="THO2627" s="1"/>
      <c r="THR2627" s="1"/>
      <c r="THU2627" s="1"/>
      <c r="THX2627" s="1"/>
      <c r="TIA2627" s="1"/>
      <c r="TID2627" s="1"/>
      <c r="TIG2627" s="1"/>
      <c r="TIJ2627" s="1"/>
      <c r="TIM2627" s="1"/>
      <c r="TIP2627" s="1"/>
      <c r="TIS2627" s="1"/>
      <c r="TIV2627" s="1"/>
      <c r="TIY2627" s="1"/>
      <c r="TJB2627" s="1"/>
      <c r="TJE2627" s="1"/>
      <c r="TJH2627" s="1"/>
      <c r="TJK2627" s="1"/>
      <c r="TJN2627" s="1"/>
      <c r="TJQ2627" s="1"/>
      <c r="TJT2627" s="1"/>
      <c r="TJW2627" s="1"/>
      <c r="TJZ2627" s="1"/>
      <c r="TKC2627" s="1"/>
      <c r="TKF2627" s="1"/>
      <c r="TKI2627" s="1"/>
      <c r="TKL2627" s="1"/>
      <c r="TKO2627" s="1"/>
      <c r="TKR2627" s="1"/>
      <c r="TKU2627" s="1"/>
      <c r="TKX2627" s="1"/>
      <c r="TLA2627" s="1"/>
      <c r="TLD2627" s="1"/>
      <c r="TLG2627" s="1"/>
      <c r="TLJ2627" s="1"/>
      <c r="TLM2627" s="1"/>
      <c r="TLP2627" s="1"/>
      <c r="TLS2627" s="1"/>
      <c r="TLV2627" s="1"/>
      <c r="TLY2627" s="1"/>
      <c r="TMB2627" s="1"/>
      <c r="TME2627" s="1"/>
      <c r="TMH2627" s="1"/>
      <c r="TMK2627" s="1"/>
      <c r="TMN2627" s="1"/>
      <c r="TMQ2627" s="1"/>
      <c r="TMT2627" s="1"/>
      <c r="TMW2627" s="1"/>
      <c r="TMZ2627" s="1"/>
      <c r="TNC2627" s="1"/>
      <c r="TNF2627" s="1"/>
      <c r="TNI2627" s="1"/>
      <c r="TNL2627" s="1"/>
      <c r="TNO2627" s="1"/>
      <c r="TNR2627" s="1"/>
      <c r="TNU2627" s="1"/>
      <c r="TNX2627" s="1"/>
      <c r="TOA2627" s="1"/>
      <c r="TOD2627" s="1"/>
      <c r="TOG2627" s="1"/>
      <c r="TOJ2627" s="1"/>
      <c r="TOM2627" s="1"/>
      <c r="TOP2627" s="1"/>
      <c r="TOS2627" s="1"/>
      <c r="TOV2627" s="1"/>
      <c r="TOY2627" s="1"/>
      <c r="TPB2627" s="1"/>
      <c r="TPE2627" s="1"/>
      <c r="TPH2627" s="1"/>
      <c r="TPK2627" s="1"/>
      <c r="TPN2627" s="1"/>
      <c r="TPQ2627" s="1"/>
      <c r="TPT2627" s="1"/>
      <c r="TPW2627" s="1"/>
      <c r="TPZ2627" s="1"/>
      <c r="TQC2627" s="1"/>
      <c r="TQF2627" s="1"/>
      <c r="TQI2627" s="1"/>
      <c r="TQL2627" s="1"/>
      <c r="TQO2627" s="1"/>
      <c r="TQR2627" s="1"/>
      <c r="TQU2627" s="1"/>
      <c r="TQX2627" s="1"/>
      <c r="TRA2627" s="1"/>
      <c r="TRD2627" s="1"/>
      <c r="TRG2627" s="1"/>
      <c r="TRJ2627" s="1"/>
      <c r="TRM2627" s="1"/>
      <c r="TRP2627" s="1"/>
      <c r="TRS2627" s="1"/>
      <c r="TRV2627" s="1"/>
      <c r="TRY2627" s="1"/>
      <c r="TSB2627" s="1"/>
      <c r="TSE2627" s="1"/>
      <c r="TSH2627" s="1"/>
      <c r="TSK2627" s="1"/>
      <c r="TSN2627" s="1"/>
      <c r="TSQ2627" s="1"/>
      <c r="TST2627" s="1"/>
      <c r="TSW2627" s="1"/>
      <c r="TSZ2627" s="1"/>
      <c r="TTC2627" s="1"/>
      <c r="TTF2627" s="1"/>
      <c r="TTI2627" s="1"/>
      <c r="TTL2627" s="1"/>
      <c r="TTO2627" s="1"/>
      <c r="TTR2627" s="1"/>
      <c r="TTU2627" s="1"/>
      <c r="TTX2627" s="1"/>
      <c r="TUA2627" s="1"/>
      <c r="TUD2627" s="1"/>
      <c r="TUG2627" s="1"/>
      <c r="TUJ2627" s="1"/>
      <c r="TUM2627" s="1"/>
      <c r="TUP2627" s="1"/>
      <c r="TUS2627" s="1"/>
      <c r="TUV2627" s="1"/>
      <c r="TUY2627" s="1"/>
      <c r="TVB2627" s="1"/>
      <c r="TVE2627" s="1"/>
      <c r="TVH2627" s="1"/>
      <c r="TVK2627" s="1"/>
      <c r="TVN2627" s="1"/>
      <c r="TVQ2627" s="1"/>
      <c r="TVT2627" s="1"/>
      <c r="TVW2627" s="1"/>
      <c r="TVZ2627" s="1"/>
      <c r="TWC2627" s="1"/>
      <c r="TWF2627" s="1"/>
      <c r="TWI2627" s="1"/>
      <c r="TWL2627" s="1"/>
      <c r="TWO2627" s="1"/>
      <c r="TWR2627" s="1"/>
      <c r="TWU2627" s="1"/>
      <c r="TWX2627" s="1"/>
      <c r="TXA2627" s="1"/>
      <c r="TXD2627" s="1"/>
      <c r="TXG2627" s="1"/>
      <c r="TXJ2627" s="1"/>
      <c r="TXM2627" s="1"/>
      <c r="TXP2627" s="1"/>
      <c r="TXS2627" s="1"/>
      <c r="TXV2627" s="1"/>
      <c r="TXY2627" s="1"/>
      <c r="TYB2627" s="1"/>
      <c r="TYE2627" s="1"/>
      <c r="TYH2627" s="1"/>
      <c r="TYK2627" s="1"/>
      <c r="TYN2627" s="1"/>
      <c r="TYQ2627" s="1"/>
      <c r="TYT2627" s="1"/>
      <c r="TYW2627" s="1"/>
      <c r="TYZ2627" s="1"/>
      <c r="TZC2627" s="1"/>
      <c r="TZF2627" s="1"/>
      <c r="TZI2627" s="1"/>
      <c r="TZL2627" s="1"/>
      <c r="TZO2627" s="1"/>
      <c r="TZR2627" s="1"/>
      <c r="TZU2627" s="1"/>
      <c r="TZX2627" s="1"/>
      <c r="UAA2627" s="1"/>
      <c r="UAD2627" s="1"/>
      <c r="UAG2627" s="1"/>
      <c r="UAJ2627" s="1"/>
      <c r="UAM2627" s="1"/>
      <c r="UAP2627" s="1"/>
      <c r="UAS2627" s="1"/>
      <c r="UAV2627" s="1"/>
      <c r="UAY2627" s="1"/>
      <c r="UBB2627" s="1"/>
      <c r="UBE2627" s="1"/>
      <c r="UBH2627" s="1"/>
      <c r="UBK2627" s="1"/>
      <c r="UBN2627" s="1"/>
      <c r="UBQ2627" s="1"/>
      <c r="UBT2627" s="1"/>
      <c r="UBW2627" s="1"/>
      <c r="UBZ2627" s="1"/>
      <c r="UCC2627" s="1"/>
      <c r="UCF2627" s="1"/>
      <c r="UCI2627" s="1"/>
      <c r="UCL2627" s="1"/>
      <c r="UCO2627" s="1"/>
      <c r="UCR2627" s="1"/>
      <c r="UCU2627" s="1"/>
      <c r="UCX2627" s="1"/>
      <c r="UDA2627" s="1"/>
      <c r="UDD2627" s="1"/>
      <c r="UDG2627" s="1"/>
      <c r="UDJ2627" s="1"/>
      <c r="UDM2627" s="1"/>
      <c r="UDP2627" s="1"/>
      <c r="UDS2627" s="1"/>
      <c r="UDV2627" s="1"/>
      <c r="UDY2627" s="1"/>
      <c r="UEB2627" s="1"/>
      <c r="UEE2627" s="1"/>
      <c r="UEH2627" s="1"/>
      <c r="UEK2627" s="1"/>
      <c r="UEN2627" s="1"/>
      <c r="UEQ2627" s="1"/>
      <c r="UET2627" s="1"/>
      <c r="UEW2627" s="1"/>
      <c r="UEZ2627" s="1"/>
      <c r="UFC2627" s="1"/>
      <c r="UFF2627" s="1"/>
      <c r="UFI2627" s="1"/>
      <c r="UFL2627" s="1"/>
      <c r="UFO2627" s="1"/>
      <c r="UFR2627" s="1"/>
      <c r="UFU2627" s="1"/>
      <c r="UFX2627" s="1"/>
      <c r="UGA2627" s="1"/>
      <c r="UGD2627" s="1"/>
      <c r="UGG2627" s="1"/>
      <c r="UGJ2627" s="1"/>
      <c r="UGM2627" s="1"/>
      <c r="UGP2627" s="1"/>
      <c r="UGS2627" s="1"/>
      <c r="UGV2627" s="1"/>
      <c r="UGY2627" s="1"/>
      <c r="UHB2627" s="1"/>
      <c r="UHE2627" s="1"/>
      <c r="UHH2627" s="1"/>
      <c r="UHK2627" s="1"/>
      <c r="UHN2627" s="1"/>
      <c r="UHQ2627" s="1"/>
      <c r="UHT2627" s="1"/>
      <c r="UHW2627" s="1"/>
      <c r="UHZ2627" s="1"/>
      <c r="UIC2627" s="1"/>
      <c r="UIF2627" s="1"/>
      <c r="UII2627" s="1"/>
      <c r="UIL2627" s="1"/>
      <c r="UIO2627" s="1"/>
      <c r="UIR2627" s="1"/>
      <c r="UIU2627" s="1"/>
      <c r="UIX2627" s="1"/>
      <c r="UJA2627" s="1"/>
      <c r="UJD2627" s="1"/>
      <c r="UJG2627" s="1"/>
      <c r="UJJ2627" s="1"/>
      <c r="UJM2627" s="1"/>
      <c r="UJP2627" s="1"/>
      <c r="UJS2627" s="1"/>
      <c r="UJV2627" s="1"/>
      <c r="UJY2627" s="1"/>
      <c r="UKB2627" s="1"/>
      <c r="UKE2627" s="1"/>
      <c r="UKH2627" s="1"/>
      <c r="UKK2627" s="1"/>
      <c r="UKN2627" s="1"/>
      <c r="UKQ2627" s="1"/>
      <c r="UKT2627" s="1"/>
      <c r="UKW2627" s="1"/>
      <c r="UKZ2627" s="1"/>
      <c r="ULC2627" s="1"/>
      <c r="ULF2627" s="1"/>
      <c r="ULI2627" s="1"/>
      <c r="ULL2627" s="1"/>
      <c r="ULO2627" s="1"/>
      <c r="ULR2627" s="1"/>
      <c r="ULU2627" s="1"/>
      <c r="ULX2627" s="1"/>
      <c r="UMA2627" s="1"/>
      <c r="UMD2627" s="1"/>
      <c r="UMG2627" s="1"/>
      <c r="UMJ2627" s="1"/>
      <c r="UMM2627" s="1"/>
      <c r="UMP2627" s="1"/>
      <c r="UMS2627" s="1"/>
      <c r="UMV2627" s="1"/>
      <c r="UMY2627" s="1"/>
      <c r="UNB2627" s="1"/>
      <c r="UNE2627" s="1"/>
      <c r="UNH2627" s="1"/>
      <c r="UNK2627" s="1"/>
      <c r="UNN2627" s="1"/>
      <c r="UNQ2627" s="1"/>
      <c r="UNT2627" s="1"/>
      <c r="UNW2627" s="1"/>
      <c r="UNZ2627" s="1"/>
      <c r="UOC2627" s="1"/>
      <c r="UOF2627" s="1"/>
      <c r="UOI2627" s="1"/>
      <c r="UOL2627" s="1"/>
      <c r="UOO2627" s="1"/>
      <c r="UOR2627" s="1"/>
      <c r="UOU2627" s="1"/>
      <c r="UOX2627" s="1"/>
      <c r="UPA2627" s="1"/>
      <c r="UPD2627" s="1"/>
      <c r="UPG2627" s="1"/>
      <c r="UPJ2627" s="1"/>
      <c r="UPM2627" s="1"/>
      <c r="UPP2627" s="1"/>
      <c r="UPS2627" s="1"/>
      <c r="UPV2627" s="1"/>
      <c r="UPY2627" s="1"/>
      <c r="UQB2627" s="1"/>
      <c r="UQE2627" s="1"/>
      <c r="UQH2627" s="1"/>
      <c r="UQK2627" s="1"/>
      <c r="UQN2627" s="1"/>
      <c r="UQQ2627" s="1"/>
      <c r="UQT2627" s="1"/>
      <c r="UQW2627" s="1"/>
      <c r="UQZ2627" s="1"/>
      <c r="URC2627" s="1"/>
      <c r="URF2627" s="1"/>
      <c r="URI2627" s="1"/>
      <c r="URL2627" s="1"/>
      <c r="URO2627" s="1"/>
      <c r="URR2627" s="1"/>
      <c r="URU2627" s="1"/>
      <c r="URX2627" s="1"/>
      <c r="USA2627" s="1"/>
      <c r="USD2627" s="1"/>
      <c r="USG2627" s="1"/>
      <c r="USJ2627" s="1"/>
      <c r="USM2627" s="1"/>
      <c r="USP2627" s="1"/>
      <c r="USS2627" s="1"/>
      <c r="USV2627" s="1"/>
      <c r="USY2627" s="1"/>
      <c r="UTB2627" s="1"/>
      <c r="UTE2627" s="1"/>
      <c r="UTH2627" s="1"/>
      <c r="UTK2627" s="1"/>
      <c r="UTN2627" s="1"/>
      <c r="UTQ2627" s="1"/>
      <c r="UTT2627" s="1"/>
      <c r="UTW2627" s="1"/>
      <c r="UTZ2627" s="1"/>
      <c r="UUC2627" s="1"/>
      <c r="UUF2627" s="1"/>
      <c r="UUI2627" s="1"/>
      <c r="UUL2627" s="1"/>
      <c r="UUO2627" s="1"/>
      <c r="UUR2627" s="1"/>
      <c r="UUU2627" s="1"/>
      <c r="UUX2627" s="1"/>
      <c r="UVA2627" s="1"/>
      <c r="UVD2627" s="1"/>
      <c r="UVG2627" s="1"/>
      <c r="UVJ2627" s="1"/>
      <c r="UVM2627" s="1"/>
      <c r="UVP2627" s="1"/>
      <c r="UVS2627" s="1"/>
      <c r="UVV2627" s="1"/>
      <c r="UVY2627" s="1"/>
      <c r="UWB2627" s="1"/>
      <c r="UWE2627" s="1"/>
      <c r="UWH2627" s="1"/>
      <c r="UWK2627" s="1"/>
      <c r="UWN2627" s="1"/>
      <c r="UWQ2627" s="1"/>
      <c r="UWT2627" s="1"/>
      <c r="UWW2627" s="1"/>
      <c r="UWZ2627" s="1"/>
      <c r="UXC2627" s="1"/>
      <c r="UXF2627" s="1"/>
      <c r="UXI2627" s="1"/>
      <c r="UXL2627" s="1"/>
      <c r="UXO2627" s="1"/>
      <c r="UXR2627" s="1"/>
      <c r="UXU2627" s="1"/>
      <c r="UXX2627" s="1"/>
      <c r="UYA2627" s="1"/>
      <c r="UYD2627" s="1"/>
      <c r="UYG2627" s="1"/>
      <c r="UYJ2627" s="1"/>
      <c r="UYM2627" s="1"/>
      <c r="UYP2627" s="1"/>
      <c r="UYS2627" s="1"/>
      <c r="UYV2627" s="1"/>
      <c r="UYY2627" s="1"/>
      <c r="UZB2627" s="1"/>
      <c r="UZE2627" s="1"/>
      <c r="UZH2627" s="1"/>
      <c r="UZK2627" s="1"/>
      <c r="UZN2627" s="1"/>
      <c r="UZQ2627" s="1"/>
      <c r="UZT2627" s="1"/>
      <c r="UZW2627" s="1"/>
      <c r="UZZ2627" s="1"/>
      <c r="VAC2627" s="1"/>
      <c r="VAF2627" s="1"/>
      <c r="VAI2627" s="1"/>
      <c r="VAL2627" s="1"/>
      <c r="VAO2627" s="1"/>
      <c r="VAR2627" s="1"/>
      <c r="VAU2627" s="1"/>
      <c r="VAX2627" s="1"/>
      <c r="VBA2627" s="1"/>
      <c r="VBD2627" s="1"/>
      <c r="VBG2627" s="1"/>
      <c r="VBJ2627" s="1"/>
      <c r="VBM2627" s="1"/>
      <c r="VBP2627" s="1"/>
      <c r="VBS2627" s="1"/>
      <c r="VBV2627" s="1"/>
      <c r="VBY2627" s="1"/>
      <c r="VCB2627" s="1"/>
      <c r="VCE2627" s="1"/>
      <c r="VCH2627" s="1"/>
      <c r="VCK2627" s="1"/>
      <c r="VCN2627" s="1"/>
      <c r="VCQ2627" s="1"/>
      <c r="VCT2627" s="1"/>
      <c r="VCW2627" s="1"/>
      <c r="VCZ2627" s="1"/>
      <c r="VDC2627" s="1"/>
      <c r="VDF2627" s="1"/>
      <c r="VDI2627" s="1"/>
      <c r="VDL2627" s="1"/>
      <c r="VDO2627" s="1"/>
      <c r="VDR2627" s="1"/>
      <c r="VDU2627" s="1"/>
      <c r="VDX2627" s="1"/>
      <c r="VEA2627" s="1"/>
      <c r="VED2627" s="1"/>
      <c r="VEG2627" s="1"/>
      <c r="VEJ2627" s="1"/>
      <c r="VEM2627" s="1"/>
      <c r="VEP2627" s="1"/>
      <c r="VES2627" s="1"/>
      <c r="VEV2627" s="1"/>
      <c r="VEY2627" s="1"/>
      <c r="VFB2627" s="1"/>
      <c r="VFE2627" s="1"/>
      <c r="VFH2627" s="1"/>
      <c r="VFK2627" s="1"/>
      <c r="VFN2627" s="1"/>
      <c r="VFQ2627" s="1"/>
      <c r="VFT2627" s="1"/>
      <c r="VFW2627" s="1"/>
      <c r="VFZ2627" s="1"/>
      <c r="VGC2627" s="1"/>
      <c r="VGF2627" s="1"/>
      <c r="VGI2627" s="1"/>
      <c r="VGL2627" s="1"/>
      <c r="VGO2627" s="1"/>
      <c r="VGR2627" s="1"/>
      <c r="VGU2627" s="1"/>
      <c r="VGX2627" s="1"/>
      <c r="VHA2627" s="1"/>
      <c r="VHD2627" s="1"/>
      <c r="VHG2627" s="1"/>
      <c r="VHJ2627" s="1"/>
      <c r="VHM2627" s="1"/>
      <c r="VHP2627" s="1"/>
      <c r="VHS2627" s="1"/>
      <c r="VHV2627" s="1"/>
      <c r="VHY2627" s="1"/>
      <c r="VIB2627" s="1"/>
      <c r="VIE2627" s="1"/>
      <c r="VIH2627" s="1"/>
      <c r="VIK2627" s="1"/>
      <c r="VIN2627" s="1"/>
      <c r="VIQ2627" s="1"/>
      <c r="VIT2627" s="1"/>
      <c r="VIW2627" s="1"/>
      <c r="VIZ2627" s="1"/>
      <c r="VJC2627" s="1"/>
      <c r="VJF2627" s="1"/>
      <c r="VJI2627" s="1"/>
      <c r="VJL2627" s="1"/>
      <c r="VJO2627" s="1"/>
      <c r="VJR2627" s="1"/>
      <c r="VJU2627" s="1"/>
      <c r="VJX2627" s="1"/>
      <c r="VKA2627" s="1"/>
      <c r="VKD2627" s="1"/>
      <c r="VKG2627" s="1"/>
      <c r="VKJ2627" s="1"/>
      <c r="VKM2627" s="1"/>
      <c r="VKP2627" s="1"/>
      <c r="VKS2627" s="1"/>
      <c r="VKV2627" s="1"/>
      <c r="VKY2627" s="1"/>
      <c r="VLB2627" s="1"/>
      <c r="VLE2627" s="1"/>
      <c r="VLH2627" s="1"/>
      <c r="VLK2627" s="1"/>
      <c r="VLN2627" s="1"/>
      <c r="VLQ2627" s="1"/>
      <c r="VLT2627" s="1"/>
      <c r="VLW2627" s="1"/>
      <c r="VLZ2627" s="1"/>
      <c r="VMC2627" s="1"/>
      <c r="VMF2627" s="1"/>
      <c r="VMI2627" s="1"/>
      <c r="VML2627" s="1"/>
      <c r="VMO2627" s="1"/>
      <c r="VMR2627" s="1"/>
      <c r="VMU2627" s="1"/>
      <c r="VMX2627" s="1"/>
      <c r="VNA2627" s="1"/>
      <c r="VND2627" s="1"/>
      <c r="VNG2627" s="1"/>
      <c r="VNJ2627" s="1"/>
      <c r="VNM2627" s="1"/>
      <c r="VNP2627" s="1"/>
      <c r="VNS2627" s="1"/>
      <c r="VNV2627" s="1"/>
      <c r="VNY2627" s="1"/>
      <c r="VOB2627" s="1"/>
      <c r="VOE2627" s="1"/>
      <c r="VOH2627" s="1"/>
      <c r="VOK2627" s="1"/>
      <c r="VON2627" s="1"/>
      <c r="VOQ2627" s="1"/>
      <c r="VOT2627" s="1"/>
      <c r="VOW2627" s="1"/>
      <c r="VOZ2627" s="1"/>
      <c r="VPC2627" s="1"/>
      <c r="VPF2627" s="1"/>
      <c r="VPI2627" s="1"/>
      <c r="VPL2627" s="1"/>
      <c r="VPO2627" s="1"/>
      <c r="VPR2627" s="1"/>
      <c r="VPU2627" s="1"/>
      <c r="VPX2627" s="1"/>
      <c r="VQA2627" s="1"/>
      <c r="VQD2627" s="1"/>
      <c r="VQG2627" s="1"/>
      <c r="VQJ2627" s="1"/>
      <c r="VQM2627" s="1"/>
      <c r="VQP2627" s="1"/>
      <c r="VQS2627" s="1"/>
      <c r="VQV2627" s="1"/>
      <c r="VQY2627" s="1"/>
      <c r="VRB2627" s="1"/>
      <c r="VRE2627" s="1"/>
      <c r="VRH2627" s="1"/>
      <c r="VRK2627" s="1"/>
      <c r="VRN2627" s="1"/>
      <c r="VRQ2627" s="1"/>
      <c r="VRT2627" s="1"/>
      <c r="VRW2627" s="1"/>
      <c r="VRZ2627" s="1"/>
      <c r="VSC2627" s="1"/>
      <c r="VSF2627" s="1"/>
      <c r="VSI2627" s="1"/>
      <c r="VSL2627" s="1"/>
      <c r="VSO2627" s="1"/>
      <c r="VSR2627" s="1"/>
      <c r="VSU2627" s="1"/>
      <c r="VSX2627" s="1"/>
      <c r="VTA2627" s="1"/>
      <c r="VTD2627" s="1"/>
      <c r="VTG2627" s="1"/>
      <c r="VTJ2627" s="1"/>
      <c r="VTM2627" s="1"/>
      <c r="VTP2627" s="1"/>
      <c r="VTS2627" s="1"/>
      <c r="VTV2627" s="1"/>
      <c r="VTY2627" s="1"/>
      <c r="VUB2627" s="1"/>
      <c r="VUE2627" s="1"/>
      <c r="VUH2627" s="1"/>
      <c r="VUK2627" s="1"/>
      <c r="VUN2627" s="1"/>
      <c r="VUQ2627" s="1"/>
      <c r="VUT2627" s="1"/>
      <c r="VUW2627" s="1"/>
      <c r="VUZ2627" s="1"/>
      <c r="VVC2627" s="1"/>
      <c r="VVF2627" s="1"/>
      <c r="VVI2627" s="1"/>
      <c r="VVL2627" s="1"/>
      <c r="VVO2627" s="1"/>
      <c r="VVR2627" s="1"/>
      <c r="VVU2627" s="1"/>
      <c r="VVX2627" s="1"/>
      <c r="VWA2627" s="1"/>
      <c r="VWD2627" s="1"/>
      <c r="VWG2627" s="1"/>
      <c r="VWJ2627" s="1"/>
      <c r="VWM2627" s="1"/>
      <c r="VWP2627" s="1"/>
      <c r="VWS2627" s="1"/>
      <c r="VWV2627" s="1"/>
      <c r="VWY2627" s="1"/>
      <c r="VXB2627" s="1"/>
      <c r="VXE2627" s="1"/>
      <c r="VXH2627" s="1"/>
      <c r="VXK2627" s="1"/>
      <c r="VXN2627" s="1"/>
      <c r="VXQ2627" s="1"/>
      <c r="VXT2627" s="1"/>
      <c r="VXW2627" s="1"/>
      <c r="VXZ2627" s="1"/>
      <c r="VYC2627" s="1"/>
      <c r="VYF2627" s="1"/>
      <c r="VYI2627" s="1"/>
      <c r="VYL2627" s="1"/>
      <c r="VYO2627" s="1"/>
      <c r="VYR2627" s="1"/>
      <c r="VYU2627" s="1"/>
      <c r="VYX2627" s="1"/>
      <c r="VZA2627" s="1"/>
      <c r="VZD2627" s="1"/>
      <c r="VZG2627" s="1"/>
      <c r="VZJ2627" s="1"/>
      <c r="VZM2627" s="1"/>
      <c r="VZP2627" s="1"/>
      <c r="VZS2627" s="1"/>
      <c r="VZV2627" s="1"/>
      <c r="VZY2627" s="1"/>
      <c r="WAB2627" s="1"/>
      <c r="WAE2627" s="1"/>
      <c r="WAH2627" s="1"/>
      <c r="WAK2627" s="1"/>
      <c r="WAN2627" s="1"/>
      <c r="WAQ2627" s="1"/>
      <c r="WAT2627" s="1"/>
      <c r="WAW2627" s="1"/>
      <c r="WAZ2627" s="1"/>
      <c r="WBC2627" s="1"/>
      <c r="WBF2627" s="1"/>
      <c r="WBI2627" s="1"/>
      <c r="WBL2627" s="1"/>
      <c r="WBO2627" s="1"/>
      <c r="WBR2627" s="1"/>
      <c r="WBU2627" s="1"/>
      <c r="WBX2627" s="1"/>
      <c r="WCA2627" s="1"/>
      <c r="WCD2627" s="1"/>
      <c r="WCG2627" s="1"/>
      <c r="WCJ2627" s="1"/>
      <c r="WCM2627" s="1"/>
      <c r="WCP2627" s="1"/>
      <c r="WCS2627" s="1"/>
      <c r="WCV2627" s="1"/>
      <c r="WCY2627" s="1"/>
      <c r="WDB2627" s="1"/>
      <c r="WDE2627" s="1"/>
      <c r="WDH2627" s="1"/>
      <c r="WDK2627" s="1"/>
      <c r="WDN2627" s="1"/>
      <c r="WDQ2627" s="1"/>
      <c r="WDT2627" s="1"/>
      <c r="WDW2627" s="1"/>
      <c r="WDZ2627" s="1"/>
      <c r="WEC2627" s="1"/>
      <c r="WEF2627" s="1"/>
      <c r="WEI2627" s="1"/>
      <c r="WEL2627" s="1"/>
      <c r="WEO2627" s="1"/>
      <c r="WER2627" s="1"/>
      <c r="WEU2627" s="1"/>
      <c r="WEX2627" s="1"/>
      <c r="WFA2627" s="1"/>
      <c r="WFD2627" s="1"/>
      <c r="WFG2627" s="1"/>
      <c r="WFJ2627" s="1"/>
      <c r="WFM2627" s="1"/>
      <c r="WFP2627" s="1"/>
      <c r="WFS2627" s="1"/>
      <c r="WFV2627" s="1"/>
      <c r="WFY2627" s="1"/>
      <c r="WGB2627" s="1"/>
      <c r="WGE2627" s="1"/>
      <c r="WGH2627" s="1"/>
      <c r="WGK2627" s="1"/>
      <c r="WGN2627" s="1"/>
      <c r="WGQ2627" s="1"/>
      <c r="WGT2627" s="1"/>
      <c r="WGW2627" s="1"/>
      <c r="WGZ2627" s="1"/>
      <c r="WHC2627" s="1"/>
      <c r="WHF2627" s="1"/>
      <c r="WHI2627" s="1"/>
      <c r="WHL2627" s="1"/>
      <c r="WHO2627" s="1"/>
      <c r="WHR2627" s="1"/>
      <c r="WHU2627" s="1"/>
      <c r="WHX2627" s="1"/>
      <c r="WIA2627" s="1"/>
      <c r="WID2627" s="1"/>
      <c r="WIG2627" s="1"/>
      <c r="WIJ2627" s="1"/>
      <c r="WIM2627" s="1"/>
      <c r="WIP2627" s="1"/>
      <c r="WIS2627" s="1"/>
      <c r="WIV2627" s="1"/>
      <c r="WIY2627" s="1"/>
      <c r="WJB2627" s="1"/>
      <c r="WJE2627" s="1"/>
      <c r="WJH2627" s="1"/>
      <c r="WJK2627" s="1"/>
      <c r="WJN2627" s="1"/>
      <c r="WJQ2627" s="1"/>
      <c r="WJT2627" s="1"/>
      <c r="WJW2627" s="1"/>
      <c r="WJZ2627" s="1"/>
      <c r="WKC2627" s="1"/>
      <c r="WKF2627" s="1"/>
      <c r="WKI2627" s="1"/>
      <c r="WKL2627" s="1"/>
      <c r="WKO2627" s="1"/>
      <c r="WKR2627" s="1"/>
      <c r="WKU2627" s="1"/>
      <c r="WKX2627" s="1"/>
      <c r="WLA2627" s="1"/>
      <c r="WLD2627" s="1"/>
      <c r="WLG2627" s="1"/>
      <c r="WLJ2627" s="1"/>
      <c r="WLM2627" s="1"/>
      <c r="WLP2627" s="1"/>
      <c r="WLS2627" s="1"/>
      <c r="WLV2627" s="1"/>
      <c r="WLY2627" s="1"/>
      <c r="WMB2627" s="1"/>
      <c r="WME2627" s="1"/>
      <c r="WMH2627" s="1"/>
      <c r="WMK2627" s="1"/>
      <c r="WMN2627" s="1"/>
      <c r="WMQ2627" s="1"/>
      <c r="WMT2627" s="1"/>
      <c r="WMW2627" s="1"/>
      <c r="WMZ2627" s="1"/>
      <c r="WNC2627" s="1"/>
      <c r="WNF2627" s="1"/>
      <c r="WNI2627" s="1"/>
      <c r="WNL2627" s="1"/>
      <c r="WNO2627" s="1"/>
      <c r="WNR2627" s="1"/>
      <c r="WNU2627" s="1"/>
      <c r="WNX2627" s="1"/>
      <c r="WOA2627" s="1"/>
      <c r="WOD2627" s="1"/>
      <c r="WOG2627" s="1"/>
      <c r="WOJ2627" s="1"/>
      <c r="WOM2627" s="1"/>
      <c r="WOP2627" s="1"/>
      <c r="WOS2627" s="1"/>
      <c r="WOV2627" s="1"/>
      <c r="WOY2627" s="1"/>
      <c r="WPB2627" s="1"/>
      <c r="WPE2627" s="1"/>
      <c r="WPH2627" s="1"/>
      <c r="WPK2627" s="1"/>
      <c r="WPN2627" s="1"/>
      <c r="WPQ2627" s="1"/>
      <c r="WPT2627" s="1"/>
      <c r="WPW2627" s="1"/>
      <c r="WPZ2627" s="1"/>
      <c r="WQC2627" s="1"/>
      <c r="WQF2627" s="1"/>
      <c r="WQI2627" s="1"/>
      <c r="WQL2627" s="1"/>
      <c r="WQO2627" s="1"/>
      <c r="WQR2627" s="1"/>
      <c r="WQU2627" s="1"/>
      <c r="WQX2627" s="1"/>
      <c r="WRA2627" s="1"/>
      <c r="WRD2627" s="1"/>
      <c r="WRG2627" s="1"/>
      <c r="WRJ2627" s="1"/>
      <c r="WRM2627" s="1"/>
      <c r="WRP2627" s="1"/>
      <c r="WRS2627" s="1"/>
      <c r="WRV2627" s="1"/>
      <c r="WRY2627" s="1"/>
      <c r="WSB2627" s="1"/>
      <c r="WSE2627" s="1"/>
      <c r="WSH2627" s="1"/>
      <c r="WSK2627" s="1"/>
      <c r="WSN2627" s="1"/>
      <c r="WSQ2627" s="1"/>
      <c r="WST2627" s="1"/>
      <c r="WSW2627" s="1"/>
      <c r="WSZ2627" s="1"/>
      <c r="WTC2627" s="1"/>
      <c r="WTF2627" s="1"/>
      <c r="WTI2627" s="1"/>
      <c r="WTL2627" s="1"/>
      <c r="WTO2627" s="1"/>
      <c r="WTR2627" s="1"/>
      <c r="WTU2627" s="1"/>
      <c r="WTX2627" s="1"/>
      <c r="WUA2627" s="1"/>
      <c r="WUD2627" s="1"/>
      <c r="WUG2627" s="1"/>
      <c r="WUJ2627" s="1"/>
      <c r="WUM2627" s="1"/>
      <c r="WUP2627" s="1"/>
      <c r="WUS2627" s="1"/>
      <c r="WUV2627" s="1"/>
      <c r="WUY2627" s="1"/>
      <c r="WVB2627" s="1"/>
      <c r="WVE2627" s="1"/>
      <c r="WVH2627" s="1"/>
      <c r="WVK2627" s="1"/>
      <c r="WVN2627" s="1"/>
      <c r="WVQ2627" s="1"/>
      <c r="WVT2627" s="1"/>
      <c r="WVW2627" s="1"/>
      <c r="WVZ2627" s="1"/>
      <c r="WWC2627" s="1"/>
      <c r="WWF2627" s="1"/>
      <c r="WWI2627" s="1"/>
      <c r="WWL2627" s="1"/>
      <c r="WWO2627" s="1"/>
      <c r="WWR2627" s="1"/>
      <c r="WWU2627" s="1"/>
      <c r="WWX2627" s="1"/>
      <c r="WXA2627" s="1"/>
      <c r="WXD2627" s="1"/>
      <c r="WXG2627" s="1"/>
      <c r="WXJ2627" s="1"/>
      <c r="WXM2627" s="1"/>
      <c r="WXP2627" s="1"/>
      <c r="WXS2627" s="1"/>
      <c r="WXV2627" s="1"/>
      <c r="WXY2627" s="1"/>
      <c r="WYB2627" s="1"/>
      <c r="WYE2627" s="1"/>
      <c r="WYH2627" s="1"/>
      <c r="WYK2627" s="1"/>
      <c r="WYN2627" s="1"/>
      <c r="WYQ2627" s="1"/>
      <c r="WYT2627" s="1"/>
      <c r="WYW2627" s="1"/>
      <c r="WYZ2627" s="1"/>
      <c r="WZC2627" s="1"/>
      <c r="WZF2627" s="1"/>
      <c r="WZI2627" s="1"/>
      <c r="WZL2627" s="1"/>
      <c r="WZO2627" s="1"/>
      <c r="WZR2627" s="1"/>
      <c r="WZU2627" s="1"/>
      <c r="WZX2627" s="1"/>
      <c r="XAA2627" s="1"/>
      <c r="XAD2627" s="1"/>
      <c r="XAG2627" s="1"/>
      <c r="XAJ2627" s="1"/>
      <c r="XAM2627" s="1"/>
      <c r="XAP2627" s="1"/>
      <c r="XAS2627" s="1"/>
      <c r="XAV2627" s="1"/>
      <c r="XAY2627" s="1"/>
      <c r="XBB2627" s="1"/>
      <c r="XBE2627" s="1"/>
      <c r="XBH2627" s="1"/>
      <c r="XBK2627" s="1"/>
      <c r="XBN2627" s="1"/>
      <c r="XBQ2627" s="1"/>
      <c r="XBT2627" s="1"/>
      <c r="XBW2627" s="1"/>
      <c r="XBZ2627" s="1"/>
      <c r="XCC2627" s="1"/>
      <c r="XCF2627" s="1"/>
      <c r="XCI2627" s="1"/>
      <c r="XCL2627" s="1"/>
      <c r="XCO2627" s="1"/>
      <c r="XCR2627" s="1"/>
      <c r="XCU2627" s="1"/>
    </row>
    <row r="2628" spans="1:1023 1026:2046 2049:3072 3075:4095 4098:5118 5121:6144 6147:7167 7170:8190 8193:9216 9219:10239 10242:11262 11265:12288 12291:13311 13314:14334 14337:15360 15363:16323" s="63" customFormat="1" ht="60">
      <c r="A2628" s="254" t="s">
        <v>547</v>
      </c>
      <c r="B2628" s="254" t="s">
        <v>4523</v>
      </c>
      <c r="C2628" s="254" t="s">
        <v>2135</v>
      </c>
      <c r="D2628" s="67">
        <v>9.1690000000000005</v>
      </c>
      <c r="E2628" s="67">
        <v>277</v>
      </c>
      <c r="F2628" s="67">
        <v>97.5</v>
      </c>
      <c r="G2628" s="116" t="s">
        <v>5216</v>
      </c>
      <c r="H2628" s="108" t="s">
        <v>5218</v>
      </c>
      <c r="I2628" s="77" t="s">
        <v>406</v>
      </c>
      <c r="J2628" s="77" t="s">
        <v>406</v>
      </c>
      <c r="K2628" s="215"/>
      <c r="L2628" s="60">
        <v>3.7</v>
      </c>
      <c r="M2628" s="60"/>
      <c r="N2628" s="60"/>
      <c r="O2628" s="60">
        <v>330</v>
      </c>
      <c r="P2628" s="60">
        <v>480</v>
      </c>
      <c r="Q2628" s="60">
        <v>550</v>
      </c>
      <c r="R2628" s="60">
        <v>0.91690000000000005</v>
      </c>
      <c r="S2628" s="60">
        <v>1.8338000000000001</v>
      </c>
      <c r="T2628" s="60">
        <v>2.7507000000000001</v>
      </c>
      <c r="U2628" s="60">
        <v>4.5845000000000002</v>
      </c>
      <c r="V2628" s="60">
        <v>6.8767500000000004</v>
      </c>
      <c r="W2628" s="60">
        <v>9.1690000000000005</v>
      </c>
      <c r="X2628" s="60">
        <v>95.687690000000003</v>
      </c>
      <c r="Y2628" s="60">
        <v>96.865970000000004</v>
      </c>
      <c r="Z2628" s="60">
        <v>97.33663</v>
      </c>
      <c r="AA2628" s="60">
        <v>97.541709999999995</v>
      </c>
      <c r="AB2628" s="60">
        <v>97.445030000000003</v>
      </c>
      <c r="AC2628" s="60">
        <v>97.157430000000005</v>
      </c>
      <c r="AD2628" s="60">
        <v>97.338700000000003</v>
      </c>
      <c r="AE2628" s="60">
        <v>96.344859999999997</v>
      </c>
      <c r="AF2628" s="60">
        <v>97.280630000000002</v>
      </c>
      <c r="AG2628" s="60">
        <v>97.773439999999994</v>
      </c>
      <c r="AH2628" s="60">
        <v>98.113960000000006</v>
      </c>
      <c r="AI2628" s="60">
        <v>98.064689999999999</v>
      </c>
      <c r="AJ2628" s="60">
        <v>97.891440000000003</v>
      </c>
      <c r="AK2628" s="60">
        <v>97.923429999999996</v>
      </c>
      <c r="AL2628" s="60">
        <v>95.934560000000005</v>
      </c>
      <c r="AM2628" s="60">
        <v>97.087289999999996</v>
      </c>
      <c r="AN2628" s="60">
        <v>97.619349999999997</v>
      </c>
      <c r="AO2628" s="60">
        <v>97.924369999999996</v>
      </c>
      <c r="AP2628" s="60">
        <v>98.000309999999999</v>
      </c>
      <c r="AQ2628" s="60">
        <v>97.894289999999998</v>
      </c>
      <c r="AR2628" s="60">
        <v>97.805059999999997</v>
      </c>
      <c r="AS2628" s="128" t="s">
        <v>2136</v>
      </c>
      <c r="AT2628" s="268">
        <v>43024</v>
      </c>
      <c r="AU2628" s="269" t="s">
        <v>507</v>
      </c>
      <c r="AV2628" s="1"/>
      <c r="AY2628" s="1"/>
      <c r="BB2628" s="1"/>
      <c r="BE2628" s="1"/>
      <c r="BH2628" s="1"/>
      <c r="BK2628" s="1"/>
      <c r="BN2628" s="1"/>
      <c r="BQ2628" s="1"/>
      <c r="BT2628" s="1"/>
      <c r="BW2628" s="1"/>
      <c r="BZ2628" s="1"/>
      <c r="CC2628" s="1"/>
      <c r="CF2628" s="1"/>
      <c r="CI2628" s="1"/>
      <c r="CL2628" s="1"/>
      <c r="CO2628" s="1"/>
      <c r="CR2628" s="1"/>
      <c r="CU2628" s="1"/>
      <c r="CX2628" s="1"/>
      <c r="DA2628" s="1"/>
      <c r="DD2628" s="1"/>
      <c r="DG2628" s="1"/>
      <c r="DJ2628" s="1"/>
      <c r="DM2628" s="1"/>
      <c r="DP2628" s="1"/>
      <c r="DS2628" s="1"/>
      <c r="DV2628" s="1"/>
      <c r="DY2628" s="1"/>
      <c r="EB2628" s="1"/>
      <c r="EE2628" s="1"/>
      <c r="EH2628" s="1"/>
      <c r="EK2628" s="1"/>
      <c r="EN2628" s="1"/>
      <c r="EQ2628" s="1"/>
      <c r="ET2628" s="1"/>
      <c r="EW2628" s="1"/>
      <c r="EZ2628" s="1"/>
      <c r="FC2628" s="1"/>
      <c r="FF2628" s="1"/>
      <c r="FI2628" s="1"/>
      <c r="FL2628" s="1"/>
      <c r="FO2628" s="1"/>
      <c r="FR2628" s="1"/>
      <c r="FU2628" s="1"/>
      <c r="FX2628" s="1"/>
      <c r="GA2628" s="1"/>
      <c r="GD2628" s="1"/>
      <c r="GG2628" s="1"/>
      <c r="GJ2628" s="1"/>
      <c r="GM2628" s="1"/>
      <c r="GP2628" s="1"/>
      <c r="GS2628" s="1"/>
      <c r="GV2628" s="1"/>
      <c r="GY2628" s="1"/>
      <c r="HB2628" s="1"/>
      <c r="HE2628" s="1"/>
      <c r="HH2628" s="1"/>
      <c r="HK2628" s="1"/>
      <c r="HN2628" s="1"/>
      <c r="HQ2628" s="1"/>
      <c r="HT2628" s="1"/>
      <c r="HW2628" s="1"/>
      <c r="HZ2628" s="1"/>
      <c r="IC2628" s="1"/>
      <c r="IF2628" s="1"/>
      <c r="II2628" s="1"/>
      <c r="IL2628" s="1"/>
      <c r="IO2628" s="1"/>
      <c r="IR2628" s="1"/>
      <c r="IU2628" s="1"/>
      <c r="IX2628" s="1"/>
      <c r="JA2628" s="1"/>
      <c r="JD2628" s="1"/>
      <c r="JG2628" s="1"/>
      <c r="JJ2628" s="1"/>
      <c r="JM2628" s="1"/>
      <c r="JP2628" s="1"/>
      <c r="JS2628" s="1"/>
      <c r="JV2628" s="1"/>
      <c r="JY2628" s="1"/>
      <c r="KB2628" s="1"/>
      <c r="KE2628" s="1"/>
      <c r="KH2628" s="1"/>
      <c r="KK2628" s="1"/>
      <c r="KN2628" s="1"/>
      <c r="KQ2628" s="1"/>
      <c r="KT2628" s="1"/>
      <c r="KW2628" s="1"/>
      <c r="KZ2628" s="1"/>
      <c r="LC2628" s="1"/>
      <c r="LF2628" s="1"/>
      <c r="LI2628" s="1"/>
      <c r="LL2628" s="1"/>
      <c r="LO2628" s="1"/>
      <c r="LR2628" s="1"/>
      <c r="LU2628" s="1"/>
      <c r="LX2628" s="1"/>
      <c r="MA2628" s="1"/>
      <c r="MD2628" s="1"/>
      <c r="MG2628" s="1"/>
      <c r="MJ2628" s="1"/>
      <c r="MM2628" s="1"/>
      <c r="MP2628" s="1"/>
      <c r="MS2628" s="1"/>
      <c r="MV2628" s="1"/>
      <c r="MY2628" s="1"/>
      <c r="NB2628" s="1"/>
      <c r="NE2628" s="1"/>
      <c r="NH2628" s="1"/>
      <c r="NK2628" s="1"/>
      <c r="NN2628" s="1"/>
      <c r="NQ2628" s="1"/>
      <c r="NT2628" s="1"/>
      <c r="NW2628" s="1"/>
      <c r="NZ2628" s="1"/>
      <c r="OC2628" s="1"/>
      <c r="OF2628" s="1"/>
      <c r="OI2628" s="1"/>
      <c r="OL2628" s="1"/>
      <c r="OO2628" s="1"/>
      <c r="OR2628" s="1"/>
      <c r="OU2628" s="1"/>
      <c r="OX2628" s="1"/>
      <c r="PA2628" s="1"/>
      <c r="PD2628" s="1"/>
      <c r="PG2628" s="1"/>
      <c r="PJ2628" s="1"/>
      <c r="PM2628" s="1"/>
      <c r="PP2628" s="1"/>
      <c r="PS2628" s="1"/>
      <c r="PV2628" s="1"/>
      <c r="PY2628" s="1"/>
      <c r="QB2628" s="1"/>
      <c r="QE2628" s="1"/>
      <c r="QH2628" s="1"/>
      <c r="QK2628" s="1"/>
      <c r="QN2628" s="1"/>
      <c r="QQ2628" s="1"/>
      <c r="QT2628" s="1"/>
      <c r="QW2628" s="1"/>
      <c r="QZ2628" s="1"/>
      <c r="RC2628" s="1"/>
      <c r="RF2628" s="1"/>
      <c r="RI2628" s="1"/>
      <c r="RL2628" s="1"/>
      <c r="RO2628" s="1"/>
      <c r="RR2628" s="1"/>
      <c r="RU2628" s="1"/>
      <c r="RX2628" s="1"/>
      <c r="SA2628" s="1"/>
      <c r="SD2628" s="1"/>
      <c r="SG2628" s="1"/>
      <c r="SJ2628" s="1"/>
      <c r="SM2628" s="1"/>
      <c r="SP2628" s="1"/>
      <c r="SS2628" s="1"/>
      <c r="SV2628" s="1"/>
      <c r="SY2628" s="1"/>
      <c r="TB2628" s="1"/>
      <c r="TE2628" s="1"/>
      <c r="TH2628" s="1"/>
      <c r="TK2628" s="1"/>
      <c r="TN2628" s="1"/>
      <c r="TQ2628" s="1"/>
      <c r="TT2628" s="1"/>
      <c r="TW2628" s="1"/>
      <c r="TZ2628" s="1"/>
      <c r="UC2628" s="1"/>
      <c r="UF2628" s="1"/>
      <c r="UI2628" s="1"/>
      <c r="UL2628" s="1"/>
      <c r="UO2628" s="1"/>
      <c r="UR2628" s="1"/>
      <c r="UU2628" s="1"/>
      <c r="UX2628" s="1"/>
      <c r="VA2628" s="1"/>
      <c r="VD2628" s="1"/>
      <c r="VG2628" s="1"/>
      <c r="VJ2628" s="1"/>
      <c r="VM2628" s="1"/>
      <c r="VP2628" s="1"/>
      <c r="VS2628" s="1"/>
      <c r="VV2628" s="1"/>
      <c r="VY2628" s="1"/>
      <c r="WB2628" s="1"/>
      <c r="WE2628" s="1"/>
      <c r="WH2628" s="1"/>
      <c r="WK2628" s="1"/>
      <c r="WN2628" s="1"/>
      <c r="WQ2628" s="1"/>
      <c r="WT2628" s="1"/>
      <c r="WW2628" s="1"/>
      <c r="WZ2628" s="1"/>
      <c r="XC2628" s="1"/>
      <c r="XF2628" s="1"/>
      <c r="XI2628" s="1"/>
      <c r="XL2628" s="1"/>
      <c r="XO2628" s="1"/>
      <c r="XR2628" s="1"/>
      <c r="XU2628" s="1"/>
      <c r="XX2628" s="1"/>
      <c r="YA2628" s="1"/>
      <c r="YD2628" s="1"/>
      <c r="YG2628" s="1"/>
      <c r="YJ2628" s="1"/>
      <c r="YM2628" s="1"/>
      <c r="YP2628" s="1"/>
      <c r="YS2628" s="1"/>
      <c r="YV2628" s="1"/>
      <c r="YY2628" s="1"/>
      <c r="ZB2628" s="1"/>
      <c r="ZE2628" s="1"/>
      <c r="ZH2628" s="1"/>
      <c r="ZK2628" s="1"/>
      <c r="ZN2628" s="1"/>
      <c r="ZQ2628" s="1"/>
      <c r="ZT2628" s="1"/>
      <c r="ZW2628" s="1"/>
      <c r="ZZ2628" s="1"/>
      <c r="AAC2628" s="1"/>
      <c r="AAF2628" s="1"/>
      <c r="AAI2628" s="1"/>
      <c r="AAL2628" s="1"/>
      <c r="AAO2628" s="1"/>
      <c r="AAR2628" s="1"/>
      <c r="AAU2628" s="1"/>
      <c r="AAX2628" s="1"/>
      <c r="ABA2628" s="1"/>
      <c r="ABD2628" s="1"/>
      <c r="ABG2628" s="1"/>
      <c r="ABJ2628" s="1"/>
      <c r="ABM2628" s="1"/>
      <c r="ABP2628" s="1"/>
      <c r="ABS2628" s="1"/>
      <c r="ABV2628" s="1"/>
      <c r="ABY2628" s="1"/>
      <c r="ACB2628" s="1"/>
      <c r="ACE2628" s="1"/>
      <c r="ACH2628" s="1"/>
      <c r="ACK2628" s="1"/>
      <c r="ACN2628" s="1"/>
      <c r="ACQ2628" s="1"/>
      <c r="ACT2628" s="1"/>
      <c r="ACW2628" s="1"/>
      <c r="ACZ2628" s="1"/>
      <c r="ADC2628" s="1"/>
      <c r="ADF2628" s="1"/>
      <c r="ADI2628" s="1"/>
      <c r="ADL2628" s="1"/>
      <c r="ADO2628" s="1"/>
      <c r="ADR2628" s="1"/>
      <c r="ADU2628" s="1"/>
      <c r="ADX2628" s="1"/>
      <c r="AEA2628" s="1"/>
      <c r="AED2628" s="1"/>
      <c r="AEG2628" s="1"/>
      <c r="AEJ2628" s="1"/>
      <c r="AEM2628" s="1"/>
      <c r="AEP2628" s="1"/>
      <c r="AES2628" s="1"/>
      <c r="AEV2628" s="1"/>
      <c r="AEY2628" s="1"/>
      <c r="AFB2628" s="1"/>
      <c r="AFE2628" s="1"/>
      <c r="AFH2628" s="1"/>
      <c r="AFK2628" s="1"/>
      <c r="AFN2628" s="1"/>
      <c r="AFQ2628" s="1"/>
      <c r="AFT2628" s="1"/>
      <c r="AFW2628" s="1"/>
      <c r="AFZ2628" s="1"/>
      <c r="AGC2628" s="1"/>
      <c r="AGF2628" s="1"/>
      <c r="AGI2628" s="1"/>
      <c r="AGL2628" s="1"/>
      <c r="AGO2628" s="1"/>
      <c r="AGR2628" s="1"/>
      <c r="AGU2628" s="1"/>
      <c r="AGX2628" s="1"/>
      <c r="AHA2628" s="1"/>
      <c r="AHD2628" s="1"/>
      <c r="AHG2628" s="1"/>
      <c r="AHJ2628" s="1"/>
      <c r="AHM2628" s="1"/>
      <c r="AHP2628" s="1"/>
      <c r="AHS2628" s="1"/>
      <c r="AHV2628" s="1"/>
      <c r="AHY2628" s="1"/>
      <c r="AIB2628" s="1"/>
      <c r="AIE2628" s="1"/>
      <c r="AIH2628" s="1"/>
      <c r="AIK2628" s="1"/>
      <c r="AIN2628" s="1"/>
      <c r="AIQ2628" s="1"/>
      <c r="AIT2628" s="1"/>
      <c r="AIW2628" s="1"/>
      <c r="AIZ2628" s="1"/>
      <c r="AJC2628" s="1"/>
      <c r="AJF2628" s="1"/>
      <c r="AJI2628" s="1"/>
      <c r="AJL2628" s="1"/>
      <c r="AJO2628" s="1"/>
      <c r="AJR2628" s="1"/>
      <c r="AJU2628" s="1"/>
      <c r="AJX2628" s="1"/>
      <c r="AKA2628" s="1"/>
      <c r="AKD2628" s="1"/>
      <c r="AKG2628" s="1"/>
      <c r="AKJ2628" s="1"/>
      <c r="AKM2628" s="1"/>
      <c r="AKP2628" s="1"/>
      <c r="AKS2628" s="1"/>
      <c r="AKV2628" s="1"/>
      <c r="AKY2628" s="1"/>
      <c r="ALB2628" s="1"/>
      <c r="ALE2628" s="1"/>
      <c r="ALH2628" s="1"/>
      <c r="ALK2628" s="1"/>
      <c r="ALN2628" s="1"/>
      <c r="ALQ2628" s="1"/>
      <c r="ALT2628" s="1"/>
      <c r="ALW2628" s="1"/>
      <c r="ALZ2628" s="1"/>
      <c r="AMC2628" s="1"/>
      <c r="AMF2628" s="1"/>
      <c r="AMI2628" s="1"/>
      <c r="AML2628" s="1"/>
      <c r="AMO2628" s="1"/>
      <c r="AMR2628" s="1"/>
      <c r="AMU2628" s="1"/>
      <c r="AMX2628" s="1"/>
      <c r="ANA2628" s="1"/>
      <c r="AND2628" s="1"/>
      <c r="ANG2628" s="1"/>
      <c r="ANJ2628" s="1"/>
      <c r="ANM2628" s="1"/>
      <c r="ANP2628" s="1"/>
      <c r="ANS2628" s="1"/>
      <c r="ANV2628" s="1"/>
      <c r="ANY2628" s="1"/>
      <c r="AOB2628" s="1"/>
      <c r="AOE2628" s="1"/>
      <c r="AOH2628" s="1"/>
      <c r="AOK2628" s="1"/>
      <c r="AON2628" s="1"/>
      <c r="AOQ2628" s="1"/>
      <c r="AOT2628" s="1"/>
      <c r="AOW2628" s="1"/>
      <c r="AOZ2628" s="1"/>
      <c r="APC2628" s="1"/>
      <c r="APF2628" s="1"/>
      <c r="API2628" s="1"/>
      <c r="APL2628" s="1"/>
      <c r="APO2628" s="1"/>
      <c r="APR2628" s="1"/>
      <c r="APU2628" s="1"/>
      <c r="APX2628" s="1"/>
      <c r="AQA2628" s="1"/>
      <c r="AQD2628" s="1"/>
      <c r="AQG2628" s="1"/>
      <c r="AQJ2628" s="1"/>
      <c r="AQM2628" s="1"/>
      <c r="AQP2628" s="1"/>
      <c r="AQS2628" s="1"/>
      <c r="AQV2628" s="1"/>
      <c r="AQY2628" s="1"/>
      <c r="ARB2628" s="1"/>
      <c r="ARE2628" s="1"/>
      <c r="ARH2628" s="1"/>
      <c r="ARK2628" s="1"/>
      <c r="ARN2628" s="1"/>
      <c r="ARQ2628" s="1"/>
      <c r="ART2628" s="1"/>
      <c r="ARW2628" s="1"/>
      <c r="ARZ2628" s="1"/>
      <c r="ASC2628" s="1"/>
      <c r="ASF2628" s="1"/>
      <c r="ASI2628" s="1"/>
      <c r="ASL2628" s="1"/>
      <c r="ASO2628" s="1"/>
      <c r="ASR2628" s="1"/>
      <c r="ASU2628" s="1"/>
      <c r="ASX2628" s="1"/>
      <c r="ATA2628" s="1"/>
      <c r="ATD2628" s="1"/>
      <c r="ATG2628" s="1"/>
      <c r="ATJ2628" s="1"/>
      <c r="ATM2628" s="1"/>
      <c r="ATP2628" s="1"/>
      <c r="ATS2628" s="1"/>
      <c r="ATV2628" s="1"/>
      <c r="ATY2628" s="1"/>
      <c r="AUB2628" s="1"/>
      <c r="AUE2628" s="1"/>
      <c r="AUH2628" s="1"/>
      <c r="AUK2628" s="1"/>
      <c r="AUN2628" s="1"/>
      <c r="AUQ2628" s="1"/>
      <c r="AUT2628" s="1"/>
      <c r="AUW2628" s="1"/>
      <c r="AUZ2628" s="1"/>
      <c r="AVC2628" s="1"/>
      <c r="AVF2628" s="1"/>
      <c r="AVI2628" s="1"/>
      <c r="AVL2628" s="1"/>
      <c r="AVO2628" s="1"/>
      <c r="AVR2628" s="1"/>
      <c r="AVU2628" s="1"/>
      <c r="AVX2628" s="1"/>
      <c r="AWA2628" s="1"/>
      <c r="AWD2628" s="1"/>
      <c r="AWG2628" s="1"/>
      <c r="AWJ2628" s="1"/>
      <c r="AWM2628" s="1"/>
      <c r="AWP2628" s="1"/>
      <c r="AWS2628" s="1"/>
      <c r="AWV2628" s="1"/>
      <c r="AWY2628" s="1"/>
      <c r="AXB2628" s="1"/>
      <c r="AXE2628" s="1"/>
      <c r="AXH2628" s="1"/>
      <c r="AXK2628" s="1"/>
      <c r="AXN2628" s="1"/>
      <c r="AXQ2628" s="1"/>
      <c r="AXT2628" s="1"/>
      <c r="AXW2628" s="1"/>
      <c r="AXZ2628" s="1"/>
      <c r="AYC2628" s="1"/>
      <c r="AYF2628" s="1"/>
      <c r="AYI2628" s="1"/>
      <c r="AYL2628" s="1"/>
      <c r="AYO2628" s="1"/>
      <c r="AYR2628" s="1"/>
      <c r="AYU2628" s="1"/>
      <c r="AYX2628" s="1"/>
      <c r="AZA2628" s="1"/>
      <c r="AZD2628" s="1"/>
      <c r="AZG2628" s="1"/>
      <c r="AZJ2628" s="1"/>
      <c r="AZM2628" s="1"/>
      <c r="AZP2628" s="1"/>
      <c r="AZS2628" s="1"/>
      <c r="AZV2628" s="1"/>
      <c r="AZY2628" s="1"/>
      <c r="BAB2628" s="1"/>
      <c r="BAE2628" s="1"/>
      <c r="BAH2628" s="1"/>
      <c r="BAK2628" s="1"/>
      <c r="BAN2628" s="1"/>
      <c r="BAQ2628" s="1"/>
      <c r="BAT2628" s="1"/>
      <c r="BAW2628" s="1"/>
      <c r="BAZ2628" s="1"/>
      <c r="BBC2628" s="1"/>
      <c r="BBF2628" s="1"/>
      <c r="BBI2628" s="1"/>
      <c r="BBL2628" s="1"/>
      <c r="BBO2628" s="1"/>
      <c r="BBR2628" s="1"/>
      <c r="BBU2628" s="1"/>
      <c r="BBX2628" s="1"/>
      <c r="BCA2628" s="1"/>
      <c r="BCD2628" s="1"/>
      <c r="BCG2628" s="1"/>
      <c r="BCJ2628" s="1"/>
      <c r="BCM2628" s="1"/>
      <c r="BCP2628" s="1"/>
      <c r="BCS2628" s="1"/>
      <c r="BCV2628" s="1"/>
      <c r="BCY2628" s="1"/>
      <c r="BDB2628" s="1"/>
      <c r="BDE2628" s="1"/>
      <c r="BDH2628" s="1"/>
      <c r="BDK2628" s="1"/>
      <c r="BDN2628" s="1"/>
      <c r="BDQ2628" s="1"/>
      <c r="BDT2628" s="1"/>
      <c r="BDW2628" s="1"/>
      <c r="BDZ2628" s="1"/>
      <c r="BEC2628" s="1"/>
      <c r="BEF2628" s="1"/>
      <c r="BEI2628" s="1"/>
      <c r="BEL2628" s="1"/>
      <c r="BEO2628" s="1"/>
      <c r="BER2628" s="1"/>
      <c r="BEU2628" s="1"/>
      <c r="BEX2628" s="1"/>
      <c r="BFA2628" s="1"/>
      <c r="BFD2628" s="1"/>
      <c r="BFG2628" s="1"/>
      <c r="BFJ2628" s="1"/>
      <c r="BFM2628" s="1"/>
      <c r="BFP2628" s="1"/>
      <c r="BFS2628" s="1"/>
      <c r="BFV2628" s="1"/>
      <c r="BFY2628" s="1"/>
      <c r="BGB2628" s="1"/>
      <c r="BGE2628" s="1"/>
      <c r="BGH2628" s="1"/>
      <c r="BGK2628" s="1"/>
      <c r="BGN2628" s="1"/>
      <c r="BGQ2628" s="1"/>
      <c r="BGT2628" s="1"/>
      <c r="BGW2628" s="1"/>
      <c r="BGZ2628" s="1"/>
      <c r="BHC2628" s="1"/>
      <c r="BHF2628" s="1"/>
      <c r="BHI2628" s="1"/>
      <c r="BHL2628" s="1"/>
      <c r="BHO2628" s="1"/>
      <c r="BHR2628" s="1"/>
      <c r="BHU2628" s="1"/>
      <c r="BHX2628" s="1"/>
      <c r="BIA2628" s="1"/>
      <c r="BID2628" s="1"/>
      <c r="BIG2628" s="1"/>
      <c r="BIJ2628" s="1"/>
      <c r="BIM2628" s="1"/>
      <c r="BIP2628" s="1"/>
      <c r="BIS2628" s="1"/>
      <c r="BIV2628" s="1"/>
      <c r="BIY2628" s="1"/>
      <c r="BJB2628" s="1"/>
      <c r="BJE2628" s="1"/>
      <c r="BJH2628" s="1"/>
      <c r="BJK2628" s="1"/>
      <c r="BJN2628" s="1"/>
      <c r="BJQ2628" s="1"/>
      <c r="BJT2628" s="1"/>
      <c r="BJW2628" s="1"/>
      <c r="BJZ2628" s="1"/>
      <c r="BKC2628" s="1"/>
      <c r="BKF2628" s="1"/>
      <c r="BKI2628" s="1"/>
      <c r="BKL2628" s="1"/>
      <c r="BKO2628" s="1"/>
      <c r="BKR2628" s="1"/>
      <c r="BKU2628" s="1"/>
      <c r="BKX2628" s="1"/>
      <c r="BLA2628" s="1"/>
      <c r="BLD2628" s="1"/>
      <c r="BLG2628" s="1"/>
      <c r="BLJ2628" s="1"/>
      <c r="BLM2628" s="1"/>
      <c r="BLP2628" s="1"/>
      <c r="BLS2628" s="1"/>
      <c r="BLV2628" s="1"/>
      <c r="BLY2628" s="1"/>
      <c r="BMB2628" s="1"/>
      <c r="BME2628" s="1"/>
      <c r="BMH2628" s="1"/>
      <c r="BMK2628" s="1"/>
      <c r="BMN2628" s="1"/>
      <c r="BMQ2628" s="1"/>
      <c r="BMT2628" s="1"/>
      <c r="BMW2628" s="1"/>
      <c r="BMZ2628" s="1"/>
      <c r="BNC2628" s="1"/>
      <c r="BNF2628" s="1"/>
      <c r="BNI2628" s="1"/>
      <c r="BNL2628" s="1"/>
      <c r="BNO2628" s="1"/>
      <c r="BNR2628" s="1"/>
      <c r="BNU2628" s="1"/>
      <c r="BNX2628" s="1"/>
      <c r="BOA2628" s="1"/>
      <c r="BOD2628" s="1"/>
      <c r="BOG2628" s="1"/>
      <c r="BOJ2628" s="1"/>
      <c r="BOM2628" s="1"/>
      <c r="BOP2628" s="1"/>
      <c r="BOS2628" s="1"/>
      <c r="BOV2628" s="1"/>
      <c r="BOY2628" s="1"/>
      <c r="BPB2628" s="1"/>
      <c r="BPE2628" s="1"/>
      <c r="BPH2628" s="1"/>
      <c r="BPK2628" s="1"/>
      <c r="BPN2628" s="1"/>
      <c r="BPQ2628" s="1"/>
      <c r="BPT2628" s="1"/>
      <c r="BPW2628" s="1"/>
      <c r="BPZ2628" s="1"/>
      <c r="BQC2628" s="1"/>
      <c r="BQF2628" s="1"/>
      <c r="BQI2628" s="1"/>
      <c r="BQL2628" s="1"/>
      <c r="BQO2628" s="1"/>
      <c r="BQR2628" s="1"/>
      <c r="BQU2628" s="1"/>
      <c r="BQX2628" s="1"/>
      <c r="BRA2628" s="1"/>
      <c r="BRD2628" s="1"/>
      <c r="BRG2628" s="1"/>
      <c r="BRJ2628" s="1"/>
      <c r="BRM2628" s="1"/>
      <c r="BRP2628" s="1"/>
      <c r="BRS2628" s="1"/>
      <c r="BRV2628" s="1"/>
      <c r="BRY2628" s="1"/>
      <c r="BSB2628" s="1"/>
      <c r="BSE2628" s="1"/>
      <c r="BSH2628" s="1"/>
      <c r="BSK2628" s="1"/>
      <c r="BSN2628" s="1"/>
      <c r="BSQ2628" s="1"/>
      <c r="BST2628" s="1"/>
      <c r="BSW2628" s="1"/>
      <c r="BSZ2628" s="1"/>
      <c r="BTC2628" s="1"/>
      <c r="BTF2628" s="1"/>
      <c r="BTI2628" s="1"/>
      <c r="BTL2628" s="1"/>
      <c r="BTO2628" s="1"/>
      <c r="BTR2628" s="1"/>
      <c r="BTU2628" s="1"/>
      <c r="BTX2628" s="1"/>
      <c r="BUA2628" s="1"/>
      <c r="BUD2628" s="1"/>
      <c r="BUG2628" s="1"/>
      <c r="BUJ2628" s="1"/>
      <c r="BUM2628" s="1"/>
      <c r="BUP2628" s="1"/>
      <c r="BUS2628" s="1"/>
      <c r="BUV2628" s="1"/>
      <c r="BUY2628" s="1"/>
      <c r="BVB2628" s="1"/>
      <c r="BVE2628" s="1"/>
      <c r="BVH2628" s="1"/>
      <c r="BVK2628" s="1"/>
      <c r="BVN2628" s="1"/>
      <c r="BVQ2628" s="1"/>
      <c r="BVT2628" s="1"/>
      <c r="BVW2628" s="1"/>
      <c r="BVZ2628" s="1"/>
      <c r="BWC2628" s="1"/>
      <c r="BWF2628" s="1"/>
      <c r="BWI2628" s="1"/>
      <c r="BWL2628" s="1"/>
      <c r="BWO2628" s="1"/>
      <c r="BWR2628" s="1"/>
      <c r="BWU2628" s="1"/>
      <c r="BWX2628" s="1"/>
      <c r="BXA2628" s="1"/>
      <c r="BXD2628" s="1"/>
      <c r="BXG2628" s="1"/>
      <c r="BXJ2628" s="1"/>
      <c r="BXM2628" s="1"/>
      <c r="BXP2628" s="1"/>
      <c r="BXS2628" s="1"/>
      <c r="BXV2628" s="1"/>
      <c r="BXY2628" s="1"/>
      <c r="BYB2628" s="1"/>
      <c r="BYE2628" s="1"/>
      <c r="BYH2628" s="1"/>
      <c r="BYK2628" s="1"/>
      <c r="BYN2628" s="1"/>
      <c r="BYQ2628" s="1"/>
      <c r="BYT2628" s="1"/>
      <c r="BYW2628" s="1"/>
      <c r="BYZ2628" s="1"/>
      <c r="BZC2628" s="1"/>
      <c r="BZF2628" s="1"/>
      <c r="BZI2628" s="1"/>
      <c r="BZL2628" s="1"/>
      <c r="BZO2628" s="1"/>
      <c r="BZR2628" s="1"/>
      <c r="BZU2628" s="1"/>
      <c r="BZX2628" s="1"/>
      <c r="CAA2628" s="1"/>
      <c r="CAD2628" s="1"/>
      <c r="CAG2628" s="1"/>
      <c r="CAJ2628" s="1"/>
      <c r="CAM2628" s="1"/>
      <c r="CAP2628" s="1"/>
      <c r="CAS2628" s="1"/>
      <c r="CAV2628" s="1"/>
      <c r="CAY2628" s="1"/>
      <c r="CBB2628" s="1"/>
      <c r="CBE2628" s="1"/>
      <c r="CBH2628" s="1"/>
      <c r="CBK2628" s="1"/>
      <c r="CBN2628" s="1"/>
      <c r="CBQ2628" s="1"/>
      <c r="CBT2628" s="1"/>
      <c r="CBW2628" s="1"/>
      <c r="CBZ2628" s="1"/>
      <c r="CCC2628" s="1"/>
      <c r="CCF2628" s="1"/>
      <c r="CCI2628" s="1"/>
      <c r="CCL2628" s="1"/>
      <c r="CCO2628" s="1"/>
      <c r="CCR2628" s="1"/>
      <c r="CCU2628" s="1"/>
      <c r="CCX2628" s="1"/>
      <c r="CDA2628" s="1"/>
      <c r="CDD2628" s="1"/>
      <c r="CDG2628" s="1"/>
      <c r="CDJ2628" s="1"/>
      <c r="CDM2628" s="1"/>
      <c r="CDP2628" s="1"/>
      <c r="CDS2628" s="1"/>
      <c r="CDV2628" s="1"/>
      <c r="CDY2628" s="1"/>
      <c r="CEB2628" s="1"/>
      <c r="CEE2628" s="1"/>
      <c r="CEH2628" s="1"/>
      <c r="CEK2628" s="1"/>
      <c r="CEN2628" s="1"/>
      <c r="CEQ2628" s="1"/>
      <c r="CET2628" s="1"/>
      <c r="CEW2628" s="1"/>
      <c r="CEZ2628" s="1"/>
      <c r="CFC2628" s="1"/>
      <c r="CFF2628" s="1"/>
      <c r="CFI2628" s="1"/>
      <c r="CFL2628" s="1"/>
      <c r="CFO2628" s="1"/>
      <c r="CFR2628" s="1"/>
      <c r="CFU2628" s="1"/>
      <c r="CFX2628" s="1"/>
      <c r="CGA2628" s="1"/>
      <c r="CGD2628" s="1"/>
      <c r="CGG2628" s="1"/>
      <c r="CGJ2628" s="1"/>
      <c r="CGM2628" s="1"/>
      <c r="CGP2628" s="1"/>
      <c r="CGS2628" s="1"/>
      <c r="CGV2628" s="1"/>
      <c r="CGY2628" s="1"/>
      <c r="CHB2628" s="1"/>
      <c r="CHE2628" s="1"/>
      <c r="CHH2628" s="1"/>
      <c r="CHK2628" s="1"/>
      <c r="CHN2628" s="1"/>
      <c r="CHQ2628" s="1"/>
      <c r="CHT2628" s="1"/>
      <c r="CHW2628" s="1"/>
      <c r="CHZ2628" s="1"/>
      <c r="CIC2628" s="1"/>
      <c r="CIF2628" s="1"/>
      <c r="CII2628" s="1"/>
      <c r="CIL2628" s="1"/>
      <c r="CIO2628" s="1"/>
      <c r="CIR2628" s="1"/>
      <c r="CIU2628" s="1"/>
      <c r="CIX2628" s="1"/>
      <c r="CJA2628" s="1"/>
      <c r="CJD2628" s="1"/>
      <c r="CJG2628" s="1"/>
      <c r="CJJ2628" s="1"/>
      <c r="CJM2628" s="1"/>
      <c r="CJP2628" s="1"/>
      <c r="CJS2628" s="1"/>
      <c r="CJV2628" s="1"/>
      <c r="CJY2628" s="1"/>
      <c r="CKB2628" s="1"/>
      <c r="CKE2628" s="1"/>
      <c r="CKH2628" s="1"/>
      <c r="CKK2628" s="1"/>
      <c r="CKN2628" s="1"/>
      <c r="CKQ2628" s="1"/>
      <c r="CKT2628" s="1"/>
      <c r="CKW2628" s="1"/>
      <c r="CKZ2628" s="1"/>
      <c r="CLC2628" s="1"/>
      <c r="CLF2628" s="1"/>
      <c r="CLI2628" s="1"/>
      <c r="CLL2628" s="1"/>
      <c r="CLO2628" s="1"/>
      <c r="CLR2628" s="1"/>
      <c r="CLU2628" s="1"/>
      <c r="CLX2628" s="1"/>
      <c r="CMA2628" s="1"/>
      <c r="CMD2628" s="1"/>
      <c r="CMG2628" s="1"/>
      <c r="CMJ2628" s="1"/>
      <c r="CMM2628" s="1"/>
      <c r="CMP2628" s="1"/>
      <c r="CMS2628" s="1"/>
      <c r="CMV2628" s="1"/>
      <c r="CMY2628" s="1"/>
      <c r="CNB2628" s="1"/>
      <c r="CNE2628" s="1"/>
      <c r="CNH2628" s="1"/>
      <c r="CNK2628" s="1"/>
      <c r="CNN2628" s="1"/>
      <c r="CNQ2628" s="1"/>
      <c r="CNT2628" s="1"/>
      <c r="CNW2628" s="1"/>
      <c r="CNZ2628" s="1"/>
      <c r="COC2628" s="1"/>
      <c r="COF2628" s="1"/>
      <c r="COI2628" s="1"/>
      <c r="COL2628" s="1"/>
      <c r="COO2628" s="1"/>
      <c r="COR2628" s="1"/>
      <c r="COU2628" s="1"/>
      <c r="COX2628" s="1"/>
      <c r="CPA2628" s="1"/>
      <c r="CPD2628" s="1"/>
      <c r="CPG2628" s="1"/>
      <c r="CPJ2628" s="1"/>
      <c r="CPM2628" s="1"/>
      <c r="CPP2628" s="1"/>
      <c r="CPS2628" s="1"/>
      <c r="CPV2628" s="1"/>
      <c r="CPY2628" s="1"/>
      <c r="CQB2628" s="1"/>
      <c r="CQE2628" s="1"/>
      <c r="CQH2628" s="1"/>
      <c r="CQK2628" s="1"/>
      <c r="CQN2628" s="1"/>
      <c r="CQQ2628" s="1"/>
      <c r="CQT2628" s="1"/>
      <c r="CQW2628" s="1"/>
      <c r="CQZ2628" s="1"/>
      <c r="CRC2628" s="1"/>
      <c r="CRF2628" s="1"/>
      <c r="CRI2628" s="1"/>
      <c r="CRL2628" s="1"/>
      <c r="CRO2628" s="1"/>
      <c r="CRR2628" s="1"/>
      <c r="CRU2628" s="1"/>
      <c r="CRX2628" s="1"/>
      <c r="CSA2628" s="1"/>
      <c r="CSD2628" s="1"/>
      <c r="CSG2628" s="1"/>
      <c r="CSJ2628" s="1"/>
      <c r="CSM2628" s="1"/>
      <c r="CSP2628" s="1"/>
      <c r="CSS2628" s="1"/>
      <c r="CSV2628" s="1"/>
      <c r="CSY2628" s="1"/>
      <c r="CTB2628" s="1"/>
      <c r="CTE2628" s="1"/>
      <c r="CTH2628" s="1"/>
      <c r="CTK2628" s="1"/>
      <c r="CTN2628" s="1"/>
      <c r="CTQ2628" s="1"/>
      <c r="CTT2628" s="1"/>
      <c r="CTW2628" s="1"/>
      <c r="CTZ2628" s="1"/>
      <c r="CUC2628" s="1"/>
      <c r="CUF2628" s="1"/>
      <c r="CUI2628" s="1"/>
      <c r="CUL2628" s="1"/>
      <c r="CUO2628" s="1"/>
      <c r="CUR2628" s="1"/>
      <c r="CUU2628" s="1"/>
      <c r="CUX2628" s="1"/>
      <c r="CVA2628" s="1"/>
      <c r="CVD2628" s="1"/>
      <c r="CVG2628" s="1"/>
      <c r="CVJ2628" s="1"/>
      <c r="CVM2628" s="1"/>
      <c r="CVP2628" s="1"/>
      <c r="CVS2628" s="1"/>
      <c r="CVV2628" s="1"/>
      <c r="CVY2628" s="1"/>
      <c r="CWB2628" s="1"/>
      <c r="CWE2628" s="1"/>
      <c r="CWH2628" s="1"/>
      <c r="CWK2628" s="1"/>
      <c r="CWN2628" s="1"/>
      <c r="CWQ2628" s="1"/>
      <c r="CWT2628" s="1"/>
      <c r="CWW2628" s="1"/>
      <c r="CWZ2628" s="1"/>
      <c r="CXC2628" s="1"/>
      <c r="CXF2628" s="1"/>
      <c r="CXI2628" s="1"/>
      <c r="CXL2628" s="1"/>
      <c r="CXO2628" s="1"/>
      <c r="CXR2628" s="1"/>
      <c r="CXU2628" s="1"/>
      <c r="CXX2628" s="1"/>
      <c r="CYA2628" s="1"/>
      <c r="CYD2628" s="1"/>
      <c r="CYG2628" s="1"/>
      <c r="CYJ2628" s="1"/>
      <c r="CYM2628" s="1"/>
      <c r="CYP2628" s="1"/>
      <c r="CYS2628" s="1"/>
      <c r="CYV2628" s="1"/>
      <c r="CYY2628" s="1"/>
      <c r="CZB2628" s="1"/>
      <c r="CZE2628" s="1"/>
      <c r="CZH2628" s="1"/>
      <c r="CZK2628" s="1"/>
      <c r="CZN2628" s="1"/>
      <c r="CZQ2628" s="1"/>
      <c r="CZT2628" s="1"/>
      <c r="CZW2628" s="1"/>
      <c r="CZZ2628" s="1"/>
      <c r="DAC2628" s="1"/>
      <c r="DAF2628" s="1"/>
      <c r="DAI2628" s="1"/>
      <c r="DAL2628" s="1"/>
      <c r="DAO2628" s="1"/>
      <c r="DAR2628" s="1"/>
      <c r="DAU2628" s="1"/>
      <c r="DAX2628" s="1"/>
      <c r="DBA2628" s="1"/>
      <c r="DBD2628" s="1"/>
      <c r="DBG2628" s="1"/>
      <c r="DBJ2628" s="1"/>
      <c r="DBM2628" s="1"/>
      <c r="DBP2628" s="1"/>
      <c r="DBS2628" s="1"/>
      <c r="DBV2628" s="1"/>
      <c r="DBY2628" s="1"/>
      <c r="DCB2628" s="1"/>
      <c r="DCE2628" s="1"/>
      <c r="DCH2628" s="1"/>
      <c r="DCK2628" s="1"/>
      <c r="DCN2628" s="1"/>
      <c r="DCQ2628" s="1"/>
      <c r="DCT2628" s="1"/>
      <c r="DCW2628" s="1"/>
      <c r="DCZ2628" s="1"/>
      <c r="DDC2628" s="1"/>
      <c r="DDF2628" s="1"/>
      <c r="DDI2628" s="1"/>
      <c r="DDL2628" s="1"/>
      <c r="DDO2628" s="1"/>
      <c r="DDR2628" s="1"/>
      <c r="DDU2628" s="1"/>
      <c r="DDX2628" s="1"/>
      <c r="DEA2628" s="1"/>
      <c r="DED2628" s="1"/>
      <c r="DEG2628" s="1"/>
      <c r="DEJ2628" s="1"/>
      <c r="DEM2628" s="1"/>
      <c r="DEP2628" s="1"/>
      <c r="DES2628" s="1"/>
      <c r="DEV2628" s="1"/>
      <c r="DEY2628" s="1"/>
      <c r="DFB2628" s="1"/>
      <c r="DFE2628" s="1"/>
      <c r="DFH2628" s="1"/>
      <c r="DFK2628" s="1"/>
      <c r="DFN2628" s="1"/>
      <c r="DFQ2628" s="1"/>
      <c r="DFT2628" s="1"/>
      <c r="DFW2628" s="1"/>
      <c r="DFZ2628" s="1"/>
      <c r="DGC2628" s="1"/>
      <c r="DGF2628" s="1"/>
      <c r="DGI2628" s="1"/>
      <c r="DGL2628" s="1"/>
      <c r="DGO2628" s="1"/>
      <c r="DGR2628" s="1"/>
      <c r="DGU2628" s="1"/>
      <c r="DGX2628" s="1"/>
      <c r="DHA2628" s="1"/>
      <c r="DHD2628" s="1"/>
      <c r="DHG2628" s="1"/>
      <c r="DHJ2628" s="1"/>
      <c r="DHM2628" s="1"/>
      <c r="DHP2628" s="1"/>
      <c r="DHS2628" s="1"/>
      <c r="DHV2628" s="1"/>
      <c r="DHY2628" s="1"/>
      <c r="DIB2628" s="1"/>
      <c r="DIE2628" s="1"/>
      <c r="DIH2628" s="1"/>
      <c r="DIK2628" s="1"/>
      <c r="DIN2628" s="1"/>
      <c r="DIQ2628" s="1"/>
      <c r="DIT2628" s="1"/>
      <c r="DIW2628" s="1"/>
      <c r="DIZ2628" s="1"/>
      <c r="DJC2628" s="1"/>
      <c r="DJF2628" s="1"/>
      <c r="DJI2628" s="1"/>
      <c r="DJL2628" s="1"/>
      <c r="DJO2628" s="1"/>
      <c r="DJR2628" s="1"/>
      <c r="DJU2628" s="1"/>
      <c r="DJX2628" s="1"/>
      <c r="DKA2628" s="1"/>
      <c r="DKD2628" s="1"/>
      <c r="DKG2628" s="1"/>
      <c r="DKJ2628" s="1"/>
      <c r="DKM2628" s="1"/>
      <c r="DKP2628" s="1"/>
      <c r="DKS2628" s="1"/>
      <c r="DKV2628" s="1"/>
      <c r="DKY2628" s="1"/>
      <c r="DLB2628" s="1"/>
      <c r="DLE2628" s="1"/>
      <c r="DLH2628" s="1"/>
      <c r="DLK2628" s="1"/>
      <c r="DLN2628" s="1"/>
      <c r="DLQ2628" s="1"/>
      <c r="DLT2628" s="1"/>
      <c r="DLW2628" s="1"/>
      <c r="DLZ2628" s="1"/>
      <c r="DMC2628" s="1"/>
      <c r="DMF2628" s="1"/>
      <c r="DMI2628" s="1"/>
      <c r="DML2628" s="1"/>
      <c r="DMO2628" s="1"/>
      <c r="DMR2628" s="1"/>
      <c r="DMU2628" s="1"/>
      <c r="DMX2628" s="1"/>
      <c r="DNA2628" s="1"/>
      <c r="DND2628" s="1"/>
      <c r="DNG2628" s="1"/>
      <c r="DNJ2628" s="1"/>
      <c r="DNM2628" s="1"/>
      <c r="DNP2628" s="1"/>
      <c r="DNS2628" s="1"/>
      <c r="DNV2628" s="1"/>
      <c r="DNY2628" s="1"/>
      <c r="DOB2628" s="1"/>
      <c r="DOE2628" s="1"/>
      <c r="DOH2628" s="1"/>
      <c r="DOK2628" s="1"/>
      <c r="DON2628" s="1"/>
      <c r="DOQ2628" s="1"/>
      <c r="DOT2628" s="1"/>
      <c r="DOW2628" s="1"/>
      <c r="DOZ2628" s="1"/>
      <c r="DPC2628" s="1"/>
      <c r="DPF2628" s="1"/>
      <c r="DPI2628" s="1"/>
      <c r="DPL2628" s="1"/>
      <c r="DPO2628" s="1"/>
      <c r="DPR2628" s="1"/>
      <c r="DPU2628" s="1"/>
      <c r="DPX2628" s="1"/>
      <c r="DQA2628" s="1"/>
      <c r="DQD2628" s="1"/>
      <c r="DQG2628" s="1"/>
      <c r="DQJ2628" s="1"/>
      <c r="DQM2628" s="1"/>
      <c r="DQP2628" s="1"/>
      <c r="DQS2628" s="1"/>
      <c r="DQV2628" s="1"/>
      <c r="DQY2628" s="1"/>
      <c r="DRB2628" s="1"/>
      <c r="DRE2628" s="1"/>
      <c r="DRH2628" s="1"/>
      <c r="DRK2628" s="1"/>
      <c r="DRN2628" s="1"/>
      <c r="DRQ2628" s="1"/>
      <c r="DRT2628" s="1"/>
      <c r="DRW2628" s="1"/>
      <c r="DRZ2628" s="1"/>
      <c r="DSC2628" s="1"/>
      <c r="DSF2628" s="1"/>
      <c r="DSI2628" s="1"/>
      <c r="DSL2628" s="1"/>
      <c r="DSO2628" s="1"/>
      <c r="DSR2628" s="1"/>
      <c r="DSU2628" s="1"/>
      <c r="DSX2628" s="1"/>
      <c r="DTA2628" s="1"/>
      <c r="DTD2628" s="1"/>
      <c r="DTG2628" s="1"/>
      <c r="DTJ2628" s="1"/>
      <c r="DTM2628" s="1"/>
      <c r="DTP2628" s="1"/>
      <c r="DTS2628" s="1"/>
      <c r="DTV2628" s="1"/>
      <c r="DTY2628" s="1"/>
      <c r="DUB2628" s="1"/>
      <c r="DUE2628" s="1"/>
      <c r="DUH2628" s="1"/>
      <c r="DUK2628" s="1"/>
      <c r="DUN2628" s="1"/>
      <c r="DUQ2628" s="1"/>
      <c r="DUT2628" s="1"/>
      <c r="DUW2628" s="1"/>
      <c r="DUZ2628" s="1"/>
      <c r="DVC2628" s="1"/>
      <c r="DVF2628" s="1"/>
      <c r="DVI2628" s="1"/>
      <c r="DVL2628" s="1"/>
      <c r="DVO2628" s="1"/>
      <c r="DVR2628" s="1"/>
      <c r="DVU2628" s="1"/>
      <c r="DVX2628" s="1"/>
      <c r="DWA2628" s="1"/>
      <c r="DWD2628" s="1"/>
      <c r="DWG2628" s="1"/>
      <c r="DWJ2628" s="1"/>
      <c r="DWM2628" s="1"/>
      <c r="DWP2628" s="1"/>
      <c r="DWS2628" s="1"/>
      <c r="DWV2628" s="1"/>
      <c r="DWY2628" s="1"/>
      <c r="DXB2628" s="1"/>
      <c r="DXE2628" s="1"/>
      <c r="DXH2628" s="1"/>
      <c r="DXK2628" s="1"/>
      <c r="DXN2628" s="1"/>
      <c r="DXQ2628" s="1"/>
      <c r="DXT2628" s="1"/>
      <c r="DXW2628" s="1"/>
      <c r="DXZ2628" s="1"/>
      <c r="DYC2628" s="1"/>
      <c r="DYF2628" s="1"/>
      <c r="DYI2628" s="1"/>
      <c r="DYL2628" s="1"/>
      <c r="DYO2628" s="1"/>
      <c r="DYR2628" s="1"/>
      <c r="DYU2628" s="1"/>
      <c r="DYX2628" s="1"/>
      <c r="DZA2628" s="1"/>
      <c r="DZD2628" s="1"/>
      <c r="DZG2628" s="1"/>
      <c r="DZJ2628" s="1"/>
      <c r="DZM2628" s="1"/>
      <c r="DZP2628" s="1"/>
      <c r="DZS2628" s="1"/>
      <c r="DZV2628" s="1"/>
      <c r="DZY2628" s="1"/>
      <c r="EAB2628" s="1"/>
      <c r="EAE2628" s="1"/>
      <c r="EAH2628" s="1"/>
      <c r="EAK2628" s="1"/>
      <c r="EAN2628" s="1"/>
      <c r="EAQ2628" s="1"/>
      <c r="EAT2628" s="1"/>
      <c r="EAW2628" s="1"/>
      <c r="EAZ2628" s="1"/>
      <c r="EBC2628" s="1"/>
      <c r="EBF2628" s="1"/>
      <c r="EBI2628" s="1"/>
      <c r="EBL2628" s="1"/>
      <c r="EBO2628" s="1"/>
      <c r="EBR2628" s="1"/>
      <c r="EBU2628" s="1"/>
      <c r="EBX2628" s="1"/>
      <c r="ECA2628" s="1"/>
      <c r="ECD2628" s="1"/>
      <c r="ECG2628" s="1"/>
      <c r="ECJ2628" s="1"/>
      <c r="ECM2628" s="1"/>
      <c r="ECP2628" s="1"/>
      <c r="ECS2628" s="1"/>
      <c r="ECV2628" s="1"/>
      <c r="ECY2628" s="1"/>
      <c r="EDB2628" s="1"/>
      <c r="EDE2628" s="1"/>
      <c r="EDH2628" s="1"/>
      <c r="EDK2628" s="1"/>
      <c r="EDN2628" s="1"/>
      <c r="EDQ2628" s="1"/>
      <c r="EDT2628" s="1"/>
      <c r="EDW2628" s="1"/>
      <c r="EDZ2628" s="1"/>
      <c r="EEC2628" s="1"/>
      <c r="EEF2628" s="1"/>
      <c r="EEI2628" s="1"/>
      <c r="EEL2628" s="1"/>
      <c r="EEO2628" s="1"/>
      <c r="EER2628" s="1"/>
      <c r="EEU2628" s="1"/>
      <c r="EEX2628" s="1"/>
      <c r="EFA2628" s="1"/>
      <c r="EFD2628" s="1"/>
      <c r="EFG2628" s="1"/>
      <c r="EFJ2628" s="1"/>
      <c r="EFM2628" s="1"/>
      <c r="EFP2628" s="1"/>
      <c r="EFS2628" s="1"/>
      <c r="EFV2628" s="1"/>
      <c r="EFY2628" s="1"/>
      <c r="EGB2628" s="1"/>
      <c r="EGE2628" s="1"/>
      <c r="EGH2628" s="1"/>
      <c r="EGK2628" s="1"/>
      <c r="EGN2628" s="1"/>
      <c r="EGQ2628" s="1"/>
      <c r="EGT2628" s="1"/>
      <c r="EGW2628" s="1"/>
      <c r="EGZ2628" s="1"/>
      <c r="EHC2628" s="1"/>
      <c r="EHF2628" s="1"/>
      <c r="EHI2628" s="1"/>
      <c r="EHL2628" s="1"/>
      <c r="EHO2628" s="1"/>
      <c r="EHR2628" s="1"/>
      <c r="EHU2628" s="1"/>
      <c r="EHX2628" s="1"/>
      <c r="EIA2628" s="1"/>
      <c r="EID2628" s="1"/>
      <c r="EIG2628" s="1"/>
      <c r="EIJ2628" s="1"/>
      <c r="EIM2628" s="1"/>
      <c r="EIP2628" s="1"/>
      <c r="EIS2628" s="1"/>
      <c r="EIV2628" s="1"/>
      <c r="EIY2628" s="1"/>
      <c r="EJB2628" s="1"/>
      <c r="EJE2628" s="1"/>
      <c r="EJH2628" s="1"/>
      <c r="EJK2628" s="1"/>
      <c r="EJN2628" s="1"/>
      <c r="EJQ2628" s="1"/>
      <c r="EJT2628" s="1"/>
      <c r="EJW2628" s="1"/>
      <c r="EJZ2628" s="1"/>
      <c r="EKC2628" s="1"/>
      <c r="EKF2628" s="1"/>
      <c r="EKI2628" s="1"/>
      <c r="EKL2628" s="1"/>
      <c r="EKO2628" s="1"/>
      <c r="EKR2628" s="1"/>
      <c r="EKU2628" s="1"/>
      <c r="EKX2628" s="1"/>
      <c r="ELA2628" s="1"/>
      <c r="ELD2628" s="1"/>
      <c r="ELG2628" s="1"/>
      <c r="ELJ2628" s="1"/>
      <c r="ELM2628" s="1"/>
      <c r="ELP2628" s="1"/>
      <c r="ELS2628" s="1"/>
      <c r="ELV2628" s="1"/>
      <c r="ELY2628" s="1"/>
      <c r="EMB2628" s="1"/>
      <c r="EME2628" s="1"/>
      <c r="EMH2628" s="1"/>
      <c r="EMK2628" s="1"/>
      <c r="EMN2628" s="1"/>
      <c r="EMQ2628" s="1"/>
      <c r="EMT2628" s="1"/>
      <c r="EMW2628" s="1"/>
      <c r="EMZ2628" s="1"/>
      <c r="ENC2628" s="1"/>
      <c r="ENF2628" s="1"/>
      <c r="ENI2628" s="1"/>
      <c r="ENL2628" s="1"/>
      <c r="ENO2628" s="1"/>
      <c r="ENR2628" s="1"/>
      <c r="ENU2628" s="1"/>
      <c r="ENX2628" s="1"/>
      <c r="EOA2628" s="1"/>
      <c r="EOD2628" s="1"/>
      <c r="EOG2628" s="1"/>
      <c r="EOJ2628" s="1"/>
      <c r="EOM2628" s="1"/>
      <c r="EOP2628" s="1"/>
      <c r="EOS2628" s="1"/>
      <c r="EOV2628" s="1"/>
      <c r="EOY2628" s="1"/>
      <c r="EPB2628" s="1"/>
      <c r="EPE2628" s="1"/>
      <c r="EPH2628" s="1"/>
      <c r="EPK2628" s="1"/>
      <c r="EPN2628" s="1"/>
      <c r="EPQ2628" s="1"/>
      <c r="EPT2628" s="1"/>
      <c r="EPW2628" s="1"/>
      <c r="EPZ2628" s="1"/>
      <c r="EQC2628" s="1"/>
      <c r="EQF2628" s="1"/>
      <c r="EQI2628" s="1"/>
      <c r="EQL2628" s="1"/>
      <c r="EQO2628" s="1"/>
      <c r="EQR2628" s="1"/>
      <c r="EQU2628" s="1"/>
      <c r="EQX2628" s="1"/>
      <c r="ERA2628" s="1"/>
      <c r="ERD2628" s="1"/>
      <c r="ERG2628" s="1"/>
      <c r="ERJ2628" s="1"/>
      <c r="ERM2628" s="1"/>
      <c r="ERP2628" s="1"/>
      <c r="ERS2628" s="1"/>
      <c r="ERV2628" s="1"/>
      <c r="ERY2628" s="1"/>
      <c r="ESB2628" s="1"/>
      <c r="ESE2628" s="1"/>
      <c r="ESH2628" s="1"/>
      <c r="ESK2628" s="1"/>
      <c r="ESN2628" s="1"/>
      <c r="ESQ2628" s="1"/>
      <c r="EST2628" s="1"/>
      <c r="ESW2628" s="1"/>
      <c r="ESZ2628" s="1"/>
      <c r="ETC2628" s="1"/>
      <c r="ETF2628" s="1"/>
      <c r="ETI2628" s="1"/>
      <c r="ETL2628" s="1"/>
      <c r="ETO2628" s="1"/>
      <c r="ETR2628" s="1"/>
      <c r="ETU2628" s="1"/>
      <c r="ETX2628" s="1"/>
      <c r="EUA2628" s="1"/>
      <c r="EUD2628" s="1"/>
      <c r="EUG2628" s="1"/>
      <c r="EUJ2628" s="1"/>
      <c r="EUM2628" s="1"/>
      <c r="EUP2628" s="1"/>
      <c r="EUS2628" s="1"/>
      <c r="EUV2628" s="1"/>
      <c r="EUY2628" s="1"/>
      <c r="EVB2628" s="1"/>
      <c r="EVE2628" s="1"/>
      <c r="EVH2628" s="1"/>
      <c r="EVK2628" s="1"/>
      <c r="EVN2628" s="1"/>
      <c r="EVQ2628" s="1"/>
      <c r="EVT2628" s="1"/>
      <c r="EVW2628" s="1"/>
      <c r="EVZ2628" s="1"/>
      <c r="EWC2628" s="1"/>
      <c r="EWF2628" s="1"/>
      <c r="EWI2628" s="1"/>
      <c r="EWL2628" s="1"/>
      <c r="EWO2628" s="1"/>
      <c r="EWR2628" s="1"/>
      <c r="EWU2628" s="1"/>
      <c r="EWX2628" s="1"/>
      <c r="EXA2628" s="1"/>
      <c r="EXD2628" s="1"/>
      <c r="EXG2628" s="1"/>
      <c r="EXJ2628" s="1"/>
      <c r="EXM2628" s="1"/>
      <c r="EXP2628" s="1"/>
      <c r="EXS2628" s="1"/>
      <c r="EXV2628" s="1"/>
      <c r="EXY2628" s="1"/>
      <c r="EYB2628" s="1"/>
      <c r="EYE2628" s="1"/>
      <c r="EYH2628" s="1"/>
      <c r="EYK2628" s="1"/>
      <c r="EYN2628" s="1"/>
      <c r="EYQ2628" s="1"/>
      <c r="EYT2628" s="1"/>
      <c r="EYW2628" s="1"/>
      <c r="EYZ2628" s="1"/>
      <c r="EZC2628" s="1"/>
      <c r="EZF2628" s="1"/>
      <c r="EZI2628" s="1"/>
      <c r="EZL2628" s="1"/>
      <c r="EZO2628" s="1"/>
      <c r="EZR2628" s="1"/>
      <c r="EZU2628" s="1"/>
      <c r="EZX2628" s="1"/>
      <c r="FAA2628" s="1"/>
      <c r="FAD2628" s="1"/>
      <c r="FAG2628" s="1"/>
      <c r="FAJ2628" s="1"/>
      <c r="FAM2628" s="1"/>
      <c r="FAP2628" s="1"/>
      <c r="FAS2628" s="1"/>
      <c r="FAV2628" s="1"/>
      <c r="FAY2628" s="1"/>
      <c r="FBB2628" s="1"/>
      <c r="FBE2628" s="1"/>
      <c r="FBH2628" s="1"/>
      <c r="FBK2628" s="1"/>
      <c r="FBN2628" s="1"/>
      <c r="FBQ2628" s="1"/>
      <c r="FBT2628" s="1"/>
      <c r="FBW2628" s="1"/>
      <c r="FBZ2628" s="1"/>
      <c r="FCC2628" s="1"/>
      <c r="FCF2628" s="1"/>
      <c r="FCI2628" s="1"/>
      <c r="FCL2628" s="1"/>
      <c r="FCO2628" s="1"/>
      <c r="FCR2628" s="1"/>
      <c r="FCU2628" s="1"/>
      <c r="FCX2628" s="1"/>
      <c r="FDA2628" s="1"/>
      <c r="FDD2628" s="1"/>
      <c r="FDG2628" s="1"/>
      <c r="FDJ2628" s="1"/>
      <c r="FDM2628" s="1"/>
      <c r="FDP2628" s="1"/>
      <c r="FDS2628" s="1"/>
      <c r="FDV2628" s="1"/>
      <c r="FDY2628" s="1"/>
      <c r="FEB2628" s="1"/>
      <c r="FEE2628" s="1"/>
      <c r="FEH2628" s="1"/>
      <c r="FEK2628" s="1"/>
      <c r="FEN2628" s="1"/>
      <c r="FEQ2628" s="1"/>
      <c r="FET2628" s="1"/>
      <c r="FEW2628" s="1"/>
      <c r="FEZ2628" s="1"/>
      <c r="FFC2628" s="1"/>
      <c r="FFF2628" s="1"/>
      <c r="FFI2628" s="1"/>
      <c r="FFL2628" s="1"/>
      <c r="FFO2628" s="1"/>
      <c r="FFR2628" s="1"/>
      <c r="FFU2628" s="1"/>
      <c r="FFX2628" s="1"/>
      <c r="FGA2628" s="1"/>
      <c r="FGD2628" s="1"/>
      <c r="FGG2628" s="1"/>
      <c r="FGJ2628" s="1"/>
      <c r="FGM2628" s="1"/>
      <c r="FGP2628" s="1"/>
      <c r="FGS2628" s="1"/>
      <c r="FGV2628" s="1"/>
      <c r="FGY2628" s="1"/>
      <c r="FHB2628" s="1"/>
      <c r="FHE2628" s="1"/>
      <c r="FHH2628" s="1"/>
      <c r="FHK2628" s="1"/>
      <c r="FHN2628" s="1"/>
      <c r="FHQ2628" s="1"/>
      <c r="FHT2628" s="1"/>
      <c r="FHW2628" s="1"/>
      <c r="FHZ2628" s="1"/>
      <c r="FIC2628" s="1"/>
      <c r="FIF2628" s="1"/>
      <c r="FII2628" s="1"/>
      <c r="FIL2628" s="1"/>
      <c r="FIO2628" s="1"/>
      <c r="FIR2628" s="1"/>
      <c r="FIU2628" s="1"/>
      <c r="FIX2628" s="1"/>
      <c r="FJA2628" s="1"/>
      <c r="FJD2628" s="1"/>
      <c r="FJG2628" s="1"/>
      <c r="FJJ2628" s="1"/>
      <c r="FJM2628" s="1"/>
      <c r="FJP2628" s="1"/>
      <c r="FJS2628" s="1"/>
      <c r="FJV2628" s="1"/>
      <c r="FJY2628" s="1"/>
      <c r="FKB2628" s="1"/>
      <c r="FKE2628" s="1"/>
      <c r="FKH2628" s="1"/>
      <c r="FKK2628" s="1"/>
      <c r="FKN2628" s="1"/>
      <c r="FKQ2628" s="1"/>
      <c r="FKT2628" s="1"/>
      <c r="FKW2628" s="1"/>
      <c r="FKZ2628" s="1"/>
      <c r="FLC2628" s="1"/>
      <c r="FLF2628" s="1"/>
      <c r="FLI2628" s="1"/>
      <c r="FLL2628" s="1"/>
      <c r="FLO2628" s="1"/>
      <c r="FLR2628" s="1"/>
      <c r="FLU2628" s="1"/>
      <c r="FLX2628" s="1"/>
      <c r="FMA2628" s="1"/>
      <c r="FMD2628" s="1"/>
      <c r="FMG2628" s="1"/>
      <c r="FMJ2628" s="1"/>
      <c r="FMM2628" s="1"/>
      <c r="FMP2628" s="1"/>
      <c r="FMS2628" s="1"/>
      <c r="FMV2628" s="1"/>
      <c r="FMY2628" s="1"/>
      <c r="FNB2628" s="1"/>
      <c r="FNE2628" s="1"/>
      <c r="FNH2628" s="1"/>
      <c r="FNK2628" s="1"/>
      <c r="FNN2628" s="1"/>
      <c r="FNQ2628" s="1"/>
      <c r="FNT2628" s="1"/>
      <c r="FNW2628" s="1"/>
      <c r="FNZ2628" s="1"/>
      <c r="FOC2628" s="1"/>
      <c r="FOF2628" s="1"/>
      <c r="FOI2628" s="1"/>
      <c r="FOL2628" s="1"/>
      <c r="FOO2628" s="1"/>
      <c r="FOR2628" s="1"/>
      <c r="FOU2628" s="1"/>
      <c r="FOX2628" s="1"/>
      <c r="FPA2628" s="1"/>
      <c r="FPD2628" s="1"/>
      <c r="FPG2628" s="1"/>
      <c r="FPJ2628" s="1"/>
      <c r="FPM2628" s="1"/>
      <c r="FPP2628" s="1"/>
      <c r="FPS2628" s="1"/>
      <c r="FPV2628" s="1"/>
      <c r="FPY2628" s="1"/>
      <c r="FQB2628" s="1"/>
      <c r="FQE2628" s="1"/>
      <c r="FQH2628" s="1"/>
      <c r="FQK2628" s="1"/>
      <c r="FQN2628" s="1"/>
      <c r="FQQ2628" s="1"/>
      <c r="FQT2628" s="1"/>
      <c r="FQW2628" s="1"/>
      <c r="FQZ2628" s="1"/>
      <c r="FRC2628" s="1"/>
      <c r="FRF2628" s="1"/>
      <c r="FRI2628" s="1"/>
      <c r="FRL2628" s="1"/>
      <c r="FRO2628" s="1"/>
      <c r="FRR2628" s="1"/>
      <c r="FRU2628" s="1"/>
      <c r="FRX2628" s="1"/>
      <c r="FSA2628" s="1"/>
      <c r="FSD2628" s="1"/>
      <c r="FSG2628" s="1"/>
      <c r="FSJ2628" s="1"/>
      <c r="FSM2628" s="1"/>
      <c r="FSP2628" s="1"/>
      <c r="FSS2628" s="1"/>
      <c r="FSV2628" s="1"/>
      <c r="FSY2628" s="1"/>
      <c r="FTB2628" s="1"/>
      <c r="FTE2628" s="1"/>
      <c r="FTH2628" s="1"/>
      <c r="FTK2628" s="1"/>
      <c r="FTN2628" s="1"/>
      <c r="FTQ2628" s="1"/>
      <c r="FTT2628" s="1"/>
      <c r="FTW2628" s="1"/>
      <c r="FTZ2628" s="1"/>
      <c r="FUC2628" s="1"/>
      <c r="FUF2628" s="1"/>
      <c r="FUI2628" s="1"/>
      <c r="FUL2628" s="1"/>
      <c r="FUO2628" s="1"/>
      <c r="FUR2628" s="1"/>
      <c r="FUU2628" s="1"/>
      <c r="FUX2628" s="1"/>
      <c r="FVA2628" s="1"/>
      <c r="FVD2628" s="1"/>
      <c r="FVG2628" s="1"/>
      <c r="FVJ2628" s="1"/>
      <c r="FVM2628" s="1"/>
      <c r="FVP2628" s="1"/>
      <c r="FVS2628" s="1"/>
      <c r="FVV2628" s="1"/>
      <c r="FVY2628" s="1"/>
      <c r="FWB2628" s="1"/>
      <c r="FWE2628" s="1"/>
      <c r="FWH2628" s="1"/>
      <c r="FWK2628" s="1"/>
      <c r="FWN2628" s="1"/>
      <c r="FWQ2628" s="1"/>
      <c r="FWT2628" s="1"/>
      <c r="FWW2628" s="1"/>
      <c r="FWZ2628" s="1"/>
      <c r="FXC2628" s="1"/>
      <c r="FXF2628" s="1"/>
      <c r="FXI2628" s="1"/>
      <c r="FXL2628" s="1"/>
      <c r="FXO2628" s="1"/>
      <c r="FXR2628" s="1"/>
      <c r="FXU2628" s="1"/>
      <c r="FXX2628" s="1"/>
      <c r="FYA2628" s="1"/>
      <c r="FYD2628" s="1"/>
      <c r="FYG2628" s="1"/>
      <c r="FYJ2628" s="1"/>
      <c r="FYM2628" s="1"/>
      <c r="FYP2628" s="1"/>
      <c r="FYS2628" s="1"/>
      <c r="FYV2628" s="1"/>
      <c r="FYY2628" s="1"/>
      <c r="FZB2628" s="1"/>
      <c r="FZE2628" s="1"/>
      <c r="FZH2628" s="1"/>
      <c r="FZK2628" s="1"/>
      <c r="FZN2628" s="1"/>
      <c r="FZQ2628" s="1"/>
      <c r="FZT2628" s="1"/>
      <c r="FZW2628" s="1"/>
      <c r="FZZ2628" s="1"/>
      <c r="GAC2628" s="1"/>
      <c r="GAF2628" s="1"/>
      <c r="GAI2628" s="1"/>
      <c r="GAL2628" s="1"/>
      <c r="GAO2628" s="1"/>
      <c r="GAR2628" s="1"/>
      <c r="GAU2628" s="1"/>
      <c r="GAX2628" s="1"/>
      <c r="GBA2628" s="1"/>
      <c r="GBD2628" s="1"/>
      <c r="GBG2628" s="1"/>
      <c r="GBJ2628" s="1"/>
      <c r="GBM2628" s="1"/>
      <c r="GBP2628" s="1"/>
      <c r="GBS2628" s="1"/>
      <c r="GBV2628" s="1"/>
      <c r="GBY2628" s="1"/>
      <c r="GCB2628" s="1"/>
      <c r="GCE2628" s="1"/>
      <c r="GCH2628" s="1"/>
      <c r="GCK2628" s="1"/>
      <c r="GCN2628" s="1"/>
      <c r="GCQ2628" s="1"/>
      <c r="GCT2628" s="1"/>
      <c r="GCW2628" s="1"/>
      <c r="GCZ2628" s="1"/>
      <c r="GDC2628" s="1"/>
      <c r="GDF2628" s="1"/>
      <c r="GDI2628" s="1"/>
      <c r="GDL2628" s="1"/>
      <c r="GDO2628" s="1"/>
      <c r="GDR2628" s="1"/>
      <c r="GDU2628" s="1"/>
      <c r="GDX2628" s="1"/>
      <c r="GEA2628" s="1"/>
      <c r="GED2628" s="1"/>
      <c r="GEG2628" s="1"/>
      <c r="GEJ2628" s="1"/>
      <c r="GEM2628" s="1"/>
      <c r="GEP2628" s="1"/>
      <c r="GES2628" s="1"/>
      <c r="GEV2628" s="1"/>
      <c r="GEY2628" s="1"/>
      <c r="GFB2628" s="1"/>
      <c r="GFE2628" s="1"/>
      <c r="GFH2628" s="1"/>
      <c r="GFK2628" s="1"/>
      <c r="GFN2628" s="1"/>
      <c r="GFQ2628" s="1"/>
      <c r="GFT2628" s="1"/>
      <c r="GFW2628" s="1"/>
      <c r="GFZ2628" s="1"/>
      <c r="GGC2628" s="1"/>
      <c r="GGF2628" s="1"/>
      <c r="GGI2628" s="1"/>
      <c r="GGL2628" s="1"/>
      <c r="GGO2628" s="1"/>
      <c r="GGR2628" s="1"/>
      <c r="GGU2628" s="1"/>
      <c r="GGX2628" s="1"/>
      <c r="GHA2628" s="1"/>
      <c r="GHD2628" s="1"/>
      <c r="GHG2628" s="1"/>
      <c r="GHJ2628" s="1"/>
      <c r="GHM2628" s="1"/>
      <c r="GHP2628" s="1"/>
      <c r="GHS2628" s="1"/>
      <c r="GHV2628" s="1"/>
      <c r="GHY2628" s="1"/>
      <c r="GIB2628" s="1"/>
      <c r="GIE2628" s="1"/>
      <c r="GIH2628" s="1"/>
      <c r="GIK2628" s="1"/>
      <c r="GIN2628" s="1"/>
      <c r="GIQ2628" s="1"/>
      <c r="GIT2628" s="1"/>
      <c r="GIW2628" s="1"/>
      <c r="GIZ2628" s="1"/>
      <c r="GJC2628" s="1"/>
      <c r="GJF2628" s="1"/>
      <c r="GJI2628" s="1"/>
      <c r="GJL2628" s="1"/>
      <c r="GJO2628" s="1"/>
      <c r="GJR2628" s="1"/>
      <c r="GJU2628" s="1"/>
      <c r="GJX2628" s="1"/>
      <c r="GKA2628" s="1"/>
      <c r="GKD2628" s="1"/>
      <c r="GKG2628" s="1"/>
      <c r="GKJ2628" s="1"/>
      <c r="GKM2628" s="1"/>
      <c r="GKP2628" s="1"/>
      <c r="GKS2628" s="1"/>
      <c r="GKV2628" s="1"/>
      <c r="GKY2628" s="1"/>
      <c r="GLB2628" s="1"/>
      <c r="GLE2628" s="1"/>
      <c r="GLH2628" s="1"/>
      <c r="GLK2628" s="1"/>
      <c r="GLN2628" s="1"/>
      <c r="GLQ2628" s="1"/>
      <c r="GLT2628" s="1"/>
      <c r="GLW2628" s="1"/>
      <c r="GLZ2628" s="1"/>
      <c r="GMC2628" s="1"/>
      <c r="GMF2628" s="1"/>
      <c r="GMI2628" s="1"/>
      <c r="GML2628" s="1"/>
      <c r="GMO2628" s="1"/>
      <c r="GMR2628" s="1"/>
      <c r="GMU2628" s="1"/>
      <c r="GMX2628" s="1"/>
      <c r="GNA2628" s="1"/>
      <c r="GND2628" s="1"/>
      <c r="GNG2628" s="1"/>
      <c r="GNJ2628" s="1"/>
      <c r="GNM2628" s="1"/>
      <c r="GNP2628" s="1"/>
      <c r="GNS2628" s="1"/>
      <c r="GNV2628" s="1"/>
      <c r="GNY2628" s="1"/>
      <c r="GOB2628" s="1"/>
      <c r="GOE2628" s="1"/>
      <c r="GOH2628" s="1"/>
      <c r="GOK2628" s="1"/>
      <c r="GON2628" s="1"/>
      <c r="GOQ2628" s="1"/>
      <c r="GOT2628" s="1"/>
      <c r="GOW2628" s="1"/>
      <c r="GOZ2628" s="1"/>
      <c r="GPC2628" s="1"/>
      <c r="GPF2628" s="1"/>
      <c r="GPI2628" s="1"/>
      <c r="GPL2628" s="1"/>
      <c r="GPO2628" s="1"/>
      <c r="GPR2628" s="1"/>
      <c r="GPU2628" s="1"/>
      <c r="GPX2628" s="1"/>
      <c r="GQA2628" s="1"/>
      <c r="GQD2628" s="1"/>
      <c r="GQG2628" s="1"/>
      <c r="GQJ2628" s="1"/>
      <c r="GQM2628" s="1"/>
      <c r="GQP2628" s="1"/>
      <c r="GQS2628" s="1"/>
      <c r="GQV2628" s="1"/>
      <c r="GQY2628" s="1"/>
      <c r="GRB2628" s="1"/>
      <c r="GRE2628" s="1"/>
      <c r="GRH2628" s="1"/>
      <c r="GRK2628" s="1"/>
      <c r="GRN2628" s="1"/>
      <c r="GRQ2628" s="1"/>
      <c r="GRT2628" s="1"/>
      <c r="GRW2628" s="1"/>
      <c r="GRZ2628" s="1"/>
      <c r="GSC2628" s="1"/>
      <c r="GSF2628" s="1"/>
      <c r="GSI2628" s="1"/>
      <c r="GSL2628" s="1"/>
      <c r="GSO2628" s="1"/>
      <c r="GSR2628" s="1"/>
      <c r="GSU2628" s="1"/>
      <c r="GSX2628" s="1"/>
      <c r="GTA2628" s="1"/>
      <c r="GTD2628" s="1"/>
      <c r="GTG2628" s="1"/>
      <c r="GTJ2628" s="1"/>
      <c r="GTM2628" s="1"/>
      <c r="GTP2628" s="1"/>
      <c r="GTS2628" s="1"/>
      <c r="GTV2628" s="1"/>
      <c r="GTY2628" s="1"/>
      <c r="GUB2628" s="1"/>
      <c r="GUE2628" s="1"/>
      <c r="GUH2628" s="1"/>
      <c r="GUK2628" s="1"/>
      <c r="GUN2628" s="1"/>
      <c r="GUQ2628" s="1"/>
      <c r="GUT2628" s="1"/>
      <c r="GUW2628" s="1"/>
      <c r="GUZ2628" s="1"/>
      <c r="GVC2628" s="1"/>
      <c r="GVF2628" s="1"/>
      <c r="GVI2628" s="1"/>
      <c r="GVL2628" s="1"/>
      <c r="GVO2628" s="1"/>
      <c r="GVR2628" s="1"/>
      <c r="GVU2628" s="1"/>
      <c r="GVX2628" s="1"/>
      <c r="GWA2628" s="1"/>
      <c r="GWD2628" s="1"/>
      <c r="GWG2628" s="1"/>
      <c r="GWJ2628" s="1"/>
      <c r="GWM2628" s="1"/>
      <c r="GWP2628" s="1"/>
      <c r="GWS2628" s="1"/>
      <c r="GWV2628" s="1"/>
      <c r="GWY2628" s="1"/>
      <c r="GXB2628" s="1"/>
      <c r="GXE2628" s="1"/>
      <c r="GXH2628" s="1"/>
      <c r="GXK2628" s="1"/>
      <c r="GXN2628" s="1"/>
      <c r="GXQ2628" s="1"/>
      <c r="GXT2628" s="1"/>
      <c r="GXW2628" s="1"/>
      <c r="GXZ2628" s="1"/>
      <c r="GYC2628" s="1"/>
      <c r="GYF2628" s="1"/>
      <c r="GYI2628" s="1"/>
      <c r="GYL2628" s="1"/>
      <c r="GYO2628" s="1"/>
      <c r="GYR2628" s="1"/>
      <c r="GYU2628" s="1"/>
      <c r="GYX2628" s="1"/>
      <c r="GZA2628" s="1"/>
      <c r="GZD2628" s="1"/>
      <c r="GZG2628" s="1"/>
      <c r="GZJ2628" s="1"/>
      <c r="GZM2628" s="1"/>
      <c r="GZP2628" s="1"/>
      <c r="GZS2628" s="1"/>
      <c r="GZV2628" s="1"/>
      <c r="GZY2628" s="1"/>
      <c r="HAB2628" s="1"/>
      <c r="HAE2628" s="1"/>
      <c r="HAH2628" s="1"/>
      <c r="HAK2628" s="1"/>
      <c r="HAN2628" s="1"/>
      <c r="HAQ2628" s="1"/>
      <c r="HAT2628" s="1"/>
      <c r="HAW2628" s="1"/>
      <c r="HAZ2628" s="1"/>
      <c r="HBC2628" s="1"/>
      <c r="HBF2628" s="1"/>
      <c r="HBI2628" s="1"/>
      <c r="HBL2628" s="1"/>
      <c r="HBO2628" s="1"/>
      <c r="HBR2628" s="1"/>
      <c r="HBU2628" s="1"/>
      <c r="HBX2628" s="1"/>
      <c r="HCA2628" s="1"/>
      <c r="HCD2628" s="1"/>
      <c r="HCG2628" s="1"/>
      <c r="HCJ2628" s="1"/>
      <c r="HCM2628" s="1"/>
      <c r="HCP2628" s="1"/>
      <c r="HCS2628" s="1"/>
      <c r="HCV2628" s="1"/>
      <c r="HCY2628" s="1"/>
      <c r="HDB2628" s="1"/>
      <c r="HDE2628" s="1"/>
      <c r="HDH2628" s="1"/>
      <c r="HDK2628" s="1"/>
      <c r="HDN2628" s="1"/>
      <c r="HDQ2628" s="1"/>
      <c r="HDT2628" s="1"/>
      <c r="HDW2628" s="1"/>
      <c r="HDZ2628" s="1"/>
      <c r="HEC2628" s="1"/>
      <c r="HEF2628" s="1"/>
      <c r="HEI2628" s="1"/>
      <c r="HEL2628" s="1"/>
      <c r="HEO2628" s="1"/>
      <c r="HER2628" s="1"/>
      <c r="HEU2628" s="1"/>
      <c r="HEX2628" s="1"/>
      <c r="HFA2628" s="1"/>
      <c r="HFD2628" s="1"/>
      <c r="HFG2628" s="1"/>
      <c r="HFJ2628" s="1"/>
      <c r="HFM2628" s="1"/>
      <c r="HFP2628" s="1"/>
      <c r="HFS2628" s="1"/>
      <c r="HFV2628" s="1"/>
      <c r="HFY2628" s="1"/>
      <c r="HGB2628" s="1"/>
      <c r="HGE2628" s="1"/>
      <c r="HGH2628" s="1"/>
      <c r="HGK2628" s="1"/>
      <c r="HGN2628" s="1"/>
      <c r="HGQ2628" s="1"/>
      <c r="HGT2628" s="1"/>
      <c r="HGW2628" s="1"/>
      <c r="HGZ2628" s="1"/>
      <c r="HHC2628" s="1"/>
      <c r="HHF2628" s="1"/>
      <c r="HHI2628" s="1"/>
      <c r="HHL2628" s="1"/>
      <c r="HHO2628" s="1"/>
      <c r="HHR2628" s="1"/>
      <c r="HHU2628" s="1"/>
      <c r="HHX2628" s="1"/>
      <c r="HIA2628" s="1"/>
      <c r="HID2628" s="1"/>
      <c r="HIG2628" s="1"/>
      <c r="HIJ2628" s="1"/>
      <c r="HIM2628" s="1"/>
      <c r="HIP2628" s="1"/>
      <c r="HIS2628" s="1"/>
      <c r="HIV2628" s="1"/>
      <c r="HIY2628" s="1"/>
      <c r="HJB2628" s="1"/>
      <c r="HJE2628" s="1"/>
      <c r="HJH2628" s="1"/>
      <c r="HJK2628" s="1"/>
      <c r="HJN2628" s="1"/>
      <c r="HJQ2628" s="1"/>
      <c r="HJT2628" s="1"/>
      <c r="HJW2628" s="1"/>
      <c r="HJZ2628" s="1"/>
      <c r="HKC2628" s="1"/>
      <c r="HKF2628" s="1"/>
      <c r="HKI2628" s="1"/>
      <c r="HKL2628" s="1"/>
      <c r="HKO2628" s="1"/>
      <c r="HKR2628" s="1"/>
      <c r="HKU2628" s="1"/>
      <c r="HKX2628" s="1"/>
      <c r="HLA2628" s="1"/>
      <c r="HLD2628" s="1"/>
      <c r="HLG2628" s="1"/>
      <c r="HLJ2628" s="1"/>
      <c r="HLM2628" s="1"/>
      <c r="HLP2628" s="1"/>
      <c r="HLS2628" s="1"/>
      <c r="HLV2628" s="1"/>
      <c r="HLY2628" s="1"/>
      <c r="HMB2628" s="1"/>
      <c r="HME2628" s="1"/>
      <c r="HMH2628" s="1"/>
      <c r="HMK2628" s="1"/>
      <c r="HMN2628" s="1"/>
      <c r="HMQ2628" s="1"/>
      <c r="HMT2628" s="1"/>
      <c r="HMW2628" s="1"/>
      <c r="HMZ2628" s="1"/>
      <c r="HNC2628" s="1"/>
      <c r="HNF2628" s="1"/>
      <c r="HNI2628" s="1"/>
      <c r="HNL2628" s="1"/>
      <c r="HNO2628" s="1"/>
      <c r="HNR2628" s="1"/>
      <c r="HNU2628" s="1"/>
      <c r="HNX2628" s="1"/>
      <c r="HOA2628" s="1"/>
      <c r="HOD2628" s="1"/>
      <c r="HOG2628" s="1"/>
      <c r="HOJ2628" s="1"/>
      <c r="HOM2628" s="1"/>
      <c r="HOP2628" s="1"/>
      <c r="HOS2628" s="1"/>
      <c r="HOV2628" s="1"/>
      <c r="HOY2628" s="1"/>
      <c r="HPB2628" s="1"/>
      <c r="HPE2628" s="1"/>
      <c r="HPH2628" s="1"/>
      <c r="HPK2628" s="1"/>
      <c r="HPN2628" s="1"/>
      <c r="HPQ2628" s="1"/>
      <c r="HPT2628" s="1"/>
      <c r="HPW2628" s="1"/>
      <c r="HPZ2628" s="1"/>
      <c r="HQC2628" s="1"/>
      <c r="HQF2628" s="1"/>
      <c r="HQI2628" s="1"/>
      <c r="HQL2628" s="1"/>
      <c r="HQO2628" s="1"/>
      <c r="HQR2628" s="1"/>
      <c r="HQU2628" s="1"/>
      <c r="HQX2628" s="1"/>
      <c r="HRA2628" s="1"/>
      <c r="HRD2628" s="1"/>
      <c r="HRG2628" s="1"/>
      <c r="HRJ2628" s="1"/>
      <c r="HRM2628" s="1"/>
      <c r="HRP2628" s="1"/>
      <c r="HRS2628" s="1"/>
      <c r="HRV2628" s="1"/>
      <c r="HRY2628" s="1"/>
      <c r="HSB2628" s="1"/>
      <c r="HSE2628" s="1"/>
      <c r="HSH2628" s="1"/>
      <c r="HSK2628" s="1"/>
      <c r="HSN2628" s="1"/>
      <c r="HSQ2628" s="1"/>
      <c r="HST2628" s="1"/>
      <c r="HSW2628" s="1"/>
      <c r="HSZ2628" s="1"/>
      <c r="HTC2628" s="1"/>
      <c r="HTF2628" s="1"/>
      <c r="HTI2628" s="1"/>
      <c r="HTL2628" s="1"/>
      <c r="HTO2628" s="1"/>
      <c r="HTR2628" s="1"/>
      <c r="HTU2628" s="1"/>
      <c r="HTX2628" s="1"/>
      <c r="HUA2628" s="1"/>
      <c r="HUD2628" s="1"/>
      <c r="HUG2628" s="1"/>
      <c r="HUJ2628" s="1"/>
      <c r="HUM2628" s="1"/>
      <c r="HUP2628" s="1"/>
      <c r="HUS2628" s="1"/>
      <c r="HUV2628" s="1"/>
      <c r="HUY2628" s="1"/>
      <c r="HVB2628" s="1"/>
      <c r="HVE2628" s="1"/>
      <c r="HVH2628" s="1"/>
      <c r="HVK2628" s="1"/>
      <c r="HVN2628" s="1"/>
      <c r="HVQ2628" s="1"/>
      <c r="HVT2628" s="1"/>
      <c r="HVW2628" s="1"/>
      <c r="HVZ2628" s="1"/>
      <c r="HWC2628" s="1"/>
      <c r="HWF2628" s="1"/>
      <c r="HWI2628" s="1"/>
      <c r="HWL2628" s="1"/>
      <c r="HWO2628" s="1"/>
      <c r="HWR2628" s="1"/>
      <c r="HWU2628" s="1"/>
      <c r="HWX2628" s="1"/>
      <c r="HXA2628" s="1"/>
      <c r="HXD2628" s="1"/>
      <c r="HXG2628" s="1"/>
      <c r="HXJ2628" s="1"/>
      <c r="HXM2628" s="1"/>
      <c r="HXP2628" s="1"/>
      <c r="HXS2628" s="1"/>
      <c r="HXV2628" s="1"/>
      <c r="HXY2628" s="1"/>
      <c r="HYB2628" s="1"/>
      <c r="HYE2628" s="1"/>
      <c r="HYH2628" s="1"/>
      <c r="HYK2628" s="1"/>
      <c r="HYN2628" s="1"/>
      <c r="HYQ2628" s="1"/>
      <c r="HYT2628" s="1"/>
      <c r="HYW2628" s="1"/>
      <c r="HYZ2628" s="1"/>
      <c r="HZC2628" s="1"/>
      <c r="HZF2628" s="1"/>
      <c r="HZI2628" s="1"/>
      <c r="HZL2628" s="1"/>
      <c r="HZO2628" s="1"/>
      <c r="HZR2628" s="1"/>
      <c r="HZU2628" s="1"/>
      <c r="HZX2628" s="1"/>
      <c r="IAA2628" s="1"/>
      <c r="IAD2628" s="1"/>
      <c r="IAG2628" s="1"/>
      <c r="IAJ2628" s="1"/>
      <c r="IAM2628" s="1"/>
      <c r="IAP2628" s="1"/>
      <c r="IAS2628" s="1"/>
      <c r="IAV2628" s="1"/>
      <c r="IAY2628" s="1"/>
      <c r="IBB2628" s="1"/>
      <c r="IBE2628" s="1"/>
      <c r="IBH2628" s="1"/>
      <c r="IBK2628" s="1"/>
      <c r="IBN2628" s="1"/>
      <c r="IBQ2628" s="1"/>
      <c r="IBT2628" s="1"/>
      <c r="IBW2628" s="1"/>
      <c r="IBZ2628" s="1"/>
      <c r="ICC2628" s="1"/>
      <c r="ICF2628" s="1"/>
      <c r="ICI2628" s="1"/>
      <c r="ICL2628" s="1"/>
      <c r="ICO2628" s="1"/>
      <c r="ICR2628" s="1"/>
      <c r="ICU2628" s="1"/>
      <c r="ICX2628" s="1"/>
      <c r="IDA2628" s="1"/>
      <c r="IDD2628" s="1"/>
      <c r="IDG2628" s="1"/>
      <c r="IDJ2628" s="1"/>
      <c r="IDM2628" s="1"/>
      <c r="IDP2628" s="1"/>
      <c r="IDS2628" s="1"/>
      <c r="IDV2628" s="1"/>
      <c r="IDY2628" s="1"/>
      <c r="IEB2628" s="1"/>
      <c r="IEE2628" s="1"/>
      <c r="IEH2628" s="1"/>
      <c r="IEK2628" s="1"/>
      <c r="IEN2628" s="1"/>
      <c r="IEQ2628" s="1"/>
      <c r="IET2628" s="1"/>
      <c r="IEW2628" s="1"/>
      <c r="IEZ2628" s="1"/>
      <c r="IFC2628" s="1"/>
      <c r="IFF2628" s="1"/>
      <c r="IFI2628" s="1"/>
      <c r="IFL2628" s="1"/>
      <c r="IFO2628" s="1"/>
      <c r="IFR2628" s="1"/>
      <c r="IFU2628" s="1"/>
      <c r="IFX2628" s="1"/>
      <c r="IGA2628" s="1"/>
      <c r="IGD2628" s="1"/>
      <c r="IGG2628" s="1"/>
      <c r="IGJ2628" s="1"/>
      <c r="IGM2628" s="1"/>
      <c r="IGP2628" s="1"/>
      <c r="IGS2628" s="1"/>
      <c r="IGV2628" s="1"/>
      <c r="IGY2628" s="1"/>
      <c r="IHB2628" s="1"/>
      <c r="IHE2628" s="1"/>
      <c r="IHH2628" s="1"/>
      <c r="IHK2628" s="1"/>
      <c r="IHN2628" s="1"/>
      <c r="IHQ2628" s="1"/>
      <c r="IHT2628" s="1"/>
      <c r="IHW2628" s="1"/>
      <c r="IHZ2628" s="1"/>
      <c r="IIC2628" s="1"/>
      <c r="IIF2628" s="1"/>
      <c r="III2628" s="1"/>
      <c r="IIL2628" s="1"/>
      <c r="IIO2628" s="1"/>
      <c r="IIR2628" s="1"/>
      <c r="IIU2628" s="1"/>
      <c r="IIX2628" s="1"/>
      <c r="IJA2628" s="1"/>
      <c r="IJD2628" s="1"/>
      <c r="IJG2628" s="1"/>
      <c r="IJJ2628" s="1"/>
      <c r="IJM2628" s="1"/>
      <c r="IJP2628" s="1"/>
      <c r="IJS2628" s="1"/>
      <c r="IJV2628" s="1"/>
      <c r="IJY2628" s="1"/>
      <c r="IKB2628" s="1"/>
      <c r="IKE2628" s="1"/>
      <c r="IKH2628" s="1"/>
      <c r="IKK2628" s="1"/>
      <c r="IKN2628" s="1"/>
      <c r="IKQ2628" s="1"/>
      <c r="IKT2628" s="1"/>
      <c r="IKW2628" s="1"/>
      <c r="IKZ2628" s="1"/>
      <c r="ILC2628" s="1"/>
      <c r="ILF2628" s="1"/>
      <c r="ILI2628" s="1"/>
      <c r="ILL2628" s="1"/>
      <c r="ILO2628" s="1"/>
      <c r="ILR2628" s="1"/>
      <c r="ILU2628" s="1"/>
      <c r="ILX2628" s="1"/>
      <c r="IMA2628" s="1"/>
      <c r="IMD2628" s="1"/>
      <c r="IMG2628" s="1"/>
      <c r="IMJ2628" s="1"/>
      <c r="IMM2628" s="1"/>
      <c r="IMP2628" s="1"/>
      <c r="IMS2628" s="1"/>
      <c r="IMV2628" s="1"/>
      <c r="IMY2628" s="1"/>
      <c r="INB2628" s="1"/>
      <c r="INE2628" s="1"/>
      <c r="INH2628" s="1"/>
      <c r="INK2628" s="1"/>
      <c r="INN2628" s="1"/>
      <c r="INQ2628" s="1"/>
      <c r="INT2628" s="1"/>
      <c r="INW2628" s="1"/>
      <c r="INZ2628" s="1"/>
      <c r="IOC2628" s="1"/>
      <c r="IOF2628" s="1"/>
      <c r="IOI2628" s="1"/>
      <c r="IOL2628" s="1"/>
      <c r="IOO2628" s="1"/>
      <c r="IOR2628" s="1"/>
      <c r="IOU2628" s="1"/>
      <c r="IOX2628" s="1"/>
      <c r="IPA2628" s="1"/>
      <c r="IPD2628" s="1"/>
      <c r="IPG2628" s="1"/>
      <c r="IPJ2628" s="1"/>
      <c r="IPM2628" s="1"/>
      <c r="IPP2628" s="1"/>
      <c r="IPS2628" s="1"/>
      <c r="IPV2628" s="1"/>
      <c r="IPY2628" s="1"/>
      <c r="IQB2628" s="1"/>
      <c r="IQE2628" s="1"/>
      <c r="IQH2628" s="1"/>
      <c r="IQK2628" s="1"/>
      <c r="IQN2628" s="1"/>
      <c r="IQQ2628" s="1"/>
      <c r="IQT2628" s="1"/>
      <c r="IQW2628" s="1"/>
      <c r="IQZ2628" s="1"/>
      <c r="IRC2628" s="1"/>
      <c r="IRF2628" s="1"/>
      <c r="IRI2628" s="1"/>
      <c r="IRL2628" s="1"/>
      <c r="IRO2628" s="1"/>
      <c r="IRR2628" s="1"/>
      <c r="IRU2628" s="1"/>
      <c r="IRX2628" s="1"/>
      <c r="ISA2628" s="1"/>
      <c r="ISD2628" s="1"/>
      <c r="ISG2628" s="1"/>
      <c r="ISJ2628" s="1"/>
      <c r="ISM2628" s="1"/>
      <c r="ISP2628" s="1"/>
      <c r="ISS2628" s="1"/>
      <c r="ISV2628" s="1"/>
      <c r="ISY2628" s="1"/>
      <c r="ITB2628" s="1"/>
      <c r="ITE2628" s="1"/>
      <c r="ITH2628" s="1"/>
      <c r="ITK2628" s="1"/>
      <c r="ITN2628" s="1"/>
      <c r="ITQ2628" s="1"/>
      <c r="ITT2628" s="1"/>
      <c r="ITW2628" s="1"/>
      <c r="ITZ2628" s="1"/>
      <c r="IUC2628" s="1"/>
      <c r="IUF2628" s="1"/>
      <c r="IUI2628" s="1"/>
      <c r="IUL2628" s="1"/>
      <c r="IUO2628" s="1"/>
      <c r="IUR2628" s="1"/>
      <c r="IUU2628" s="1"/>
      <c r="IUX2628" s="1"/>
      <c r="IVA2628" s="1"/>
      <c r="IVD2628" s="1"/>
      <c r="IVG2628" s="1"/>
      <c r="IVJ2628" s="1"/>
      <c r="IVM2628" s="1"/>
      <c r="IVP2628" s="1"/>
      <c r="IVS2628" s="1"/>
      <c r="IVV2628" s="1"/>
      <c r="IVY2628" s="1"/>
      <c r="IWB2628" s="1"/>
      <c r="IWE2628" s="1"/>
      <c r="IWH2628" s="1"/>
      <c r="IWK2628" s="1"/>
      <c r="IWN2628" s="1"/>
      <c r="IWQ2628" s="1"/>
      <c r="IWT2628" s="1"/>
      <c r="IWW2628" s="1"/>
      <c r="IWZ2628" s="1"/>
      <c r="IXC2628" s="1"/>
      <c r="IXF2628" s="1"/>
      <c r="IXI2628" s="1"/>
      <c r="IXL2628" s="1"/>
      <c r="IXO2628" s="1"/>
      <c r="IXR2628" s="1"/>
      <c r="IXU2628" s="1"/>
      <c r="IXX2628" s="1"/>
      <c r="IYA2628" s="1"/>
      <c r="IYD2628" s="1"/>
      <c r="IYG2628" s="1"/>
      <c r="IYJ2628" s="1"/>
      <c r="IYM2628" s="1"/>
      <c r="IYP2628" s="1"/>
      <c r="IYS2628" s="1"/>
      <c r="IYV2628" s="1"/>
      <c r="IYY2628" s="1"/>
      <c r="IZB2628" s="1"/>
      <c r="IZE2628" s="1"/>
      <c r="IZH2628" s="1"/>
      <c r="IZK2628" s="1"/>
      <c r="IZN2628" s="1"/>
      <c r="IZQ2628" s="1"/>
      <c r="IZT2628" s="1"/>
      <c r="IZW2628" s="1"/>
      <c r="IZZ2628" s="1"/>
      <c r="JAC2628" s="1"/>
      <c r="JAF2628" s="1"/>
      <c r="JAI2628" s="1"/>
      <c r="JAL2628" s="1"/>
      <c r="JAO2628" s="1"/>
      <c r="JAR2628" s="1"/>
      <c r="JAU2628" s="1"/>
      <c r="JAX2628" s="1"/>
      <c r="JBA2628" s="1"/>
      <c r="JBD2628" s="1"/>
      <c r="JBG2628" s="1"/>
      <c r="JBJ2628" s="1"/>
      <c r="JBM2628" s="1"/>
      <c r="JBP2628" s="1"/>
      <c r="JBS2628" s="1"/>
      <c r="JBV2628" s="1"/>
      <c r="JBY2628" s="1"/>
      <c r="JCB2628" s="1"/>
      <c r="JCE2628" s="1"/>
      <c r="JCH2628" s="1"/>
      <c r="JCK2628" s="1"/>
      <c r="JCN2628" s="1"/>
      <c r="JCQ2628" s="1"/>
      <c r="JCT2628" s="1"/>
      <c r="JCW2628" s="1"/>
      <c r="JCZ2628" s="1"/>
      <c r="JDC2628" s="1"/>
      <c r="JDF2628" s="1"/>
      <c r="JDI2628" s="1"/>
      <c r="JDL2628" s="1"/>
      <c r="JDO2628" s="1"/>
      <c r="JDR2628" s="1"/>
      <c r="JDU2628" s="1"/>
      <c r="JDX2628" s="1"/>
      <c r="JEA2628" s="1"/>
      <c r="JED2628" s="1"/>
      <c r="JEG2628" s="1"/>
      <c r="JEJ2628" s="1"/>
      <c r="JEM2628" s="1"/>
      <c r="JEP2628" s="1"/>
      <c r="JES2628" s="1"/>
      <c r="JEV2628" s="1"/>
      <c r="JEY2628" s="1"/>
      <c r="JFB2628" s="1"/>
      <c r="JFE2628" s="1"/>
      <c r="JFH2628" s="1"/>
      <c r="JFK2628" s="1"/>
      <c r="JFN2628" s="1"/>
      <c r="JFQ2628" s="1"/>
      <c r="JFT2628" s="1"/>
      <c r="JFW2628" s="1"/>
      <c r="JFZ2628" s="1"/>
      <c r="JGC2628" s="1"/>
      <c r="JGF2628" s="1"/>
      <c r="JGI2628" s="1"/>
      <c r="JGL2628" s="1"/>
      <c r="JGO2628" s="1"/>
      <c r="JGR2628" s="1"/>
      <c r="JGU2628" s="1"/>
      <c r="JGX2628" s="1"/>
      <c r="JHA2628" s="1"/>
      <c r="JHD2628" s="1"/>
      <c r="JHG2628" s="1"/>
      <c r="JHJ2628" s="1"/>
      <c r="JHM2628" s="1"/>
      <c r="JHP2628" s="1"/>
      <c r="JHS2628" s="1"/>
      <c r="JHV2628" s="1"/>
      <c r="JHY2628" s="1"/>
      <c r="JIB2628" s="1"/>
      <c r="JIE2628" s="1"/>
      <c r="JIH2628" s="1"/>
      <c r="JIK2628" s="1"/>
      <c r="JIN2628" s="1"/>
      <c r="JIQ2628" s="1"/>
      <c r="JIT2628" s="1"/>
      <c r="JIW2628" s="1"/>
      <c r="JIZ2628" s="1"/>
      <c r="JJC2628" s="1"/>
      <c r="JJF2628" s="1"/>
      <c r="JJI2628" s="1"/>
      <c r="JJL2628" s="1"/>
      <c r="JJO2628" s="1"/>
      <c r="JJR2628" s="1"/>
      <c r="JJU2628" s="1"/>
      <c r="JJX2628" s="1"/>
      <c r="JKA2628" s="1"/>
      <c r="JKD2628" s="1"/>
      <c r="JKG2628" s="1"/>
      <c r="JKJ2628" s="1"/>
      <c r="JKM2628" s="1"/>
      <c r="JKP2628" s="1"/>
      <c r="JKS2628" s="1"/>
      <c r="JKV2628" s="1"/>
      <c r="JKY2628" s="1"/>
      <c r="JLB2628" s="1"/>
      <c r="JLE2628" s="1"/>
      <c r="JLH2628" s="1"/>
      <c r="JLK2628" s="1"/>
      <c r="JLN2628" s="1"/>
      <c r="JLQ2628" s="1"/>
      <c r="JLT2628" s="1"/>
      <c r="JLW2628" s="1"/>
      <c r="JLZ2628" s="1"/>
      <c r="JMC2628" s="1"/>
      <c r="JMF2628" s="1"/>
      <c r="JMI2628" s="1"/>
      <c r="JML2628" s="1"/>
      <c r="JMO2628" s="1"/>
      <c r="JMR2628" s="1"/>
      <c r="JMU2628" s="1"/>
      <c r="JMX2628" s="1"/>
      <c r="JNA2628" s="1"/>
      <c r="JND2628" s="1"/>
      <c r="JNG2628" s="1"/>
      <c r="JNJ2628" s="1"/>
      <c r="JNM2628" s="1"/>
      <c r="JNP2628" s="1"/>
      <c r="JNS2628" s="1"/>
      <c r="JNV2628" s="1"/>
      <c r="JNY2628" s="1"/>
      <c r="JOB2628" s="1"/>
      <c r="JOE2628" s="1"/>
      <c r="JOH2628" s="1"/>
      <c r="JOK2628" s="1"/>
      <c r="JON2628" s="1"/>
      <c r="JOQ2628" s="1"/>
      <c r="JOT2628" s="1"/>
      <c r="JOW2628" s="1"/>
      <c r="JOZ2628" s="1"/>
      <c r="JPC2628" s="1"/>
      <c r="JPF2628" s="1"/>
      <c r="JPI2628" s="1"/>
      <c r="JPL2628" s="1"/>
      <c r="JPO2628" s="1"/>
      <c r="JPR2628" s="1"/>
      <c r="JPU2628" s="1"/>
      <c r="JPX2628" s="1"/>
      <c r="JQA2628" s="1"/>
      <c r="JQD2628" s="1"/>
      <c r="JQG2628" s="1"/>
      <c r="JQJ2628" s="1"/>
      <c r="JQM2628" s="1"/>
      <c r="JQP2628" s="1"/>
      <c r="JQS2628" s="1"/>
      <c r="JQV2628" s="1"/>
      <c r="JQY2628" s="1"/>
      <c r="JRB2628" s="1"/>
      <c r="JRE2628" s="1"/>
      <c r="JRH2628" s="1"/>
      <c r="JRK2628" s="1"/>
      <c r="JRN2628" s="1"/>
      <c r="JRQ2628" s="1"/>
      <c r="JRT2628" s="1"/>
      <c r="JRW2628" s="1"/>
      <c r="JRZ2628" s="1"/>
      <c r="JSC2628" s="1"/>
      <c r="JSF2628" s="1"/>
      <c r="JSI2628" s="1"/>
      <c r="JSL2628" s="1"/>
      <c r="JSO2628" s="1"/>
      <c r="JSR2628" s="1"/>
      <c r="JSU2628" s="1"/>
      <c r="JSX2628" s="1"/>
      <c r="JTA2628" s="1"/>
      <c r="JTD2628" s="1"/>
      <c r="JTG2628" s="1"/>
      <c r="JTJ2628" s="1"/>
      <c r="JTM2628" s="1"/>
      <c r="JTP2628" s="1"/>
      <c r="JTS2628" s="1"/>
      <c r="JTV2628" s="1"/>
      <c r="JTY2628" s="1"/>
      <c r="JUB2628" s="1"/>
      <c r="JUE2628" s="1"/>
      <c r="JUH2628" s="1"/>
      <c r="JUK2628" s="1"/>
      <c r="JUN2628" s="1"/>
      <c r="JUQ2628" s="1"/>
      <c r="JUT2628" s="1"/>
      <c r="JUW2628" s="1"/>
      <c r="JUZ2628" s="1"/>
      <c r="JVC2628" s="1"/>
      <c r="JVF2628" s="1"/>
      <c r="JVI2628" s="1"/>
      <c r="JVL2628" s="1"/>
      <c r="JVO2628" s="1"/>
      <c r="JVR2628" s="1"/>
      <c r="JVU2628" s="1"/>
      <c r="JVX2628" s="1"/>
      <c r="JWA2628" s="1"/>
      <c r="JWD2628" s="1"/>
      <c r="JWG2628" s="1"/>
      <c r="JWJ2628" s="1"/>
      <c r="JWM2628" s="1"/>
      <c r="JWP2628" s="1"/>
      <c r="JWS2628" s="1"/>
      <c r="JWV2628" s="1"/>
      <c r="JWY2628" s="1"/>
      <c r="JXB2628" s="1"/>
      <c r="JXE2628" s="1"/>
      <c r="JXH2628" s="1"/>
      <c r="JXK2628" s="1"/>
      <c r="JXN2628" s="1"/>
      <c r="JXQ2628" s="1"/>
      <c r="JXT2628" s="1"/>
      <c r="JXW2628" s="1"/>
      <c r="JXZ2628" s="1"/>
      <c r="JYC2628" s="1"/>
      <c r="JYF2628" s="1"/>
      <c r="JYI2628" s="1"/>
      <c r="JYL2628" s="1"/>
      <c r="JYO2628" s="1"/>
      <c r="JYR2628" s="1"/>
      <c r="JYU2628" s="1"/>
      <c r="JYX2628" s="1"/>
      <c r="JZA2628" s="1"/>
      <c r="JZD2628" s="1"/>
      <c r="JZG2628" s="1"/>
      <c r="JZJ2628" s="1"/>
      <c r="JZM2628" s="1"/>
      <c r="JZP2628" s="1"/>
      <c r="JZS2628" s="1"/>
      <c r="JZV2628" s="1"/>
      <c r="JZY2628" s="1"/>
      <c r="KAB2628" s="1"/>
      <c r="KAE2628" s="1"/>
      <c r="KAH2628" s="1"/>
      <c r="KAK2628" s="1"/>
      <c r="KAN2628" s="1"/>
      <c r="KAQ2628" s="1"/>
      <c r="KAT2628" s="1"/>
      <c r="KAW2628" s="1"/>
      <c r="KAZ2628" s="1"/>
      <c r="KBC2628" s="1"/>
      <c r="KBF2628" s="1"/>
      <c r="KBI2628" s="1"/>
      <c r="KBL2628" s="1"/>
      <c r="KBO2628" s="1"/>
      <c r="KBR2628" s="1"/>
      <c r="KBU2628" s="1"/>
      <c r="KBX2628" s="1"/>
      <c r="KCA2628" s="1"/>
      <c r="KCD2628" s="1"/>
      <c r="KCG2628" s="1"/>
      <c r="KCJ2628" s="1"/>
      <c r="KCM2628" s="1"/>
      <c r="KCP2628" s="1"/>
      <c r="KCS2628" s="1"/>
      <c r="KCV2628" s="1"/>
      <c r="KCY2628" s="1"/>
      <c r="KDB2628" s="1"/>
      <c r="KDE2628" s="1"/>
      <c r="KDH2628" s="1"/>
      <c r="KDK2628" s="1"/>
      <c r="KDN2628" s="1"/>
      <c r="KDQ2628" s="1"/>
      <c r="KDT2628" s="1"/>
      <c r="KDW2628" s="1"/>
      <c r="KDZ2628" s="1"/>
      <c r="KEC2628" s="1"/>
      <c r="KEF2628" s="1"/>
      <c r="KEI2628" s="1"/>
      <c r="KEL2628" s="1"/>
      <c r="KEO2628" s="1"/>
      <c r="KER2628" s="1"/>
      <c r="KEU2628" s="1"/>
      <c r="KEX2628" s="1"/>
      <c r="KFA2628" s="1"/>
      <c r="KFD2628" s="1"/>
      <c r="KFG2628" s="1"/>
      <c r="KFJ2628" s="1"/>
      <c r="KFM2628" s="1"/>
      <c r="KFP2628" s="1"/>
      <c r="KFS2628" s="1"/>
      <c r="KFV2628" s="1"/>
      <c r="KFY2628" s="1"/>
      <c r="KGB2628" s="1"/>
      <c r="KGE2628" s="1"/>
      <c r="KGH2628" s="1"/>
      <c r="KGK2628" s="1"/>
      <c r="KGN2628" s="1"/>
      <c r="KGQ2628" s="1"/>
      <c r="KGT2628" s="1"/>
      <c r="KGW2628" s="1"/>
      <c r="KGZ2628" s="1"/>
      <c r="KHC2628" s="1"/>
      <c r="KHF2628" s="1"/>
      <c r="KHI2628" s="1"/>
      <c r="KHL2628" s="1"/>
      <c r="KHO2628" s="1"/>
      <c r="KHR2628" s="1"/>
      <c r="KHU2628" s="1"/>
      <c r="KHX2628" s="1"/>
      <c r="KIA2628" s="1"/>
      <c r="KID2628" s="1"/>
      <c r="KIG2628" s="1"/>
      <c r="KIJ2628" s="1"/>
      <c r="KIM2628" s="1"/>
      <c r="KIP2628" s="1"/>
      <c r="KIS2628" s="1"/>
      <c r="KIV2628" s="1"/>
      <c r="KIY2628" s="1"/>
      <c r="KJB2628" s="1"/>
      <c r="KJE2628" s="1"/>
      <c r="KJH2628" s="1"/>
      <c r="KJK2628" s="1"/>
      <c r="KJN2628" s="1"/>
      <c r="KJQ2628" s="1"/>
      <c r="KJT2628" s="1"/>
      <c r="KJW2628" s="1"/>
      <c r="KJZ2628" s="1"/>
      <c r="KKC2628" s="1"/>
      <c r="KKF2628" s="1"/>
      <c r="KKI2628" s="1"/>
      <c r="KKL2628" s="1"/>
      <c r="KKO2628" s="1"/>
      <c r="KKR2628" s="1"/>
      <c r="KKU2628" s="1"/>
      <c r="KKX2628" s="1"/>
      <c r="KLA2628" s="1"/>
      <c r="KLD2628" s="1"/>
      <c r="KLG2628" s="1"/>
      <c r="KLJ2628" s="1"/>
      <c r="KLM2628" s="1"/>
      <c r="KLP2628" s="1"/>
      <c r="KLS2628" s="1"/>
      <c r="KLV2628" s="1"/>
      <c r="KLY2628" s="1"/>
      <c r="KMB2628" s="1"/>
      <c r="KME2628" s="1"/>
      <c r="KMH2628" s="1"/>
      <c r="KMK2628" s="1"/>
      <c r="KMN2628" s="1"/>
      <c r="KMQ2628" s="1"/>
      <c r="KMT2628" s="1"/>
      <c r="KMW2628" s="1"/>
      <c r="KMZ2628" s="1"/>
      <c r="KNC2628" s="1"/>
      <c r="KNF2628" s="1"/>
      <c r="KNI2628" s="1"/>
      <c r="KNL2628" s="1"/>
      <c r="KNO2628" s="1"/>
      <c r="KNR2628" s="1"/>
      <c r="KNU2628" s="1"/>
      <c r="KNX2628" s="1"/>
      <c r="KOA2628" s="1"/>
      <c r="KOD2628" s="1"/>
      <c r="KOG2628" s="1"/>
      <c r="KOJ2628" s="1"/>
      <c r="KOM2628" s="1"/>
      <c r="KOP2628" s="1"/>
      <c r="KOS2628" s="1"/>
      <c r="KOV2628" s="1"/>
      <c r="KOY2628" s="1"/>
      <c r="KPB2628" s="1"/>
      <c r="KPE2628" s="1"/>
      <c r="KPH2628" s="1"/>
      <c r="KPK2628" s="1"/>
      <c r="KPN2628" s="1"/>
      <c r="KPQ2628" s="1"/>
      <c r="KPT2628" s="1"/>
      <c r="KPW2628" s="1"/>
      <c r="KPZ2628" s="1"/>
      <c r="KQC2628" s="1"/>
      <c r="KQF2628" s="1"/>
      <c r="KQI2628" s="1"/>
      <c r="KQL2628" s="1"/>
      <c r="KQO2628" s="1"/>
      <c r="KQR2628" s="1"/>
      <c r="KQU2628" s="1"/>
      <c r="KQX2628" s="1"/>
      <c r="KRA2628" s="1"/>
      <c r="KRD2628" s="1"/>
      <c r="KRG2628" s="1"/>
      <c r="KRJ2628" s="1"/>
      <c r="KRM2628" s="1"/>
      <c r="KRP2628" s="1"/>
      <c r="KRS2628" s="1"/>
      <c r="KRV2628" s="1"/>
      <c r="KRY2628" s="1"/>
      <c r="KSB2628" s="1"/>
      <c r="KSE2628" s="1"/>
      <c r="KSH2628" s="1"/>
      <c r="KSK2628" s="1"/>
      <c r="KSN2628" s="1"/>
      <c r="KSQ2628" s="1"/>
      <c r="KST2628" s="1"/>
      <c r="KSW2628" s="1"/>
      <c r="KSZ2628" s="1"/>
      <c r="KTC2628" s="1"/>
      <c r="KTF2628" s="1"/>
      <c r="KTI2628" s="1"/>
      <c r="KTL2628" s="1"/>
      <c r="KTO2628" s="1"/>
      <c r="KTR2628" s="1"/>
      <c r="KTU2628" s="1"/>
      <c r="KTX2628" s="1"/>
      <c r="KUA2628" s="1"/>
      <c r="KUD2628" s="1"/>
      <c r="KUG2628" s="1"/>
      <c r="KUJ2628" s="1"/>
      <c r="KUM2628" s="1"/>
      <c r="KUP2628" s="1"/>
      <c r="KUS2628" s="1"/>
      <c r="KUV2628" s="1"/>
      <c r="KUY2628" s="1"/>
      <c r="KVB2628" s="1"/>
      <c r="KVE2628" s="1"/>
      <c r="KVH2628" s="1"/>
      <c r="KVK2628" s="1"/>
      <c r="KVN2628" s="1"/>
      <c r="KVQ2628" s="1"/>
      <c r="KVT2628" s="1"/>
      <c r="KVW2628" s="1"/>
      <c r="KVZ2628" s="1"/>
      <c r="KWC2628" s="1"/>
      <c r="KWF2628" s="1"/>
      <c r="KWI2628" s="1"/>
      <c r="KWL2628" s="1"/>
      <c r="KWO2628" s="1"/>
      <c r="KWR2628" s="1"/>
      <c r="KWU2628" s="1"/>
      <c r="KWX2628" s="1"/>
      <c r="KXA2628" s="1"/>
      <c r="KXD2628" s="1"/>
      <c r="KXG2628" s="1"/>
      <c r="KXJ2628" s="1"/>
      <c r="KXM2628" s="1"/>
      <c r="KXP2628" s="1"/>
      <c r="KXS2628" s="1"/>
      <c r="KXV2628" s="1"/>
      <c r="KXY2628" s="1"/>
      <c r="KYB2628" s="1"/>
      <c r="KYE2628" s="1"/>
      <c r="KYH2628" s="1"/>
      <c r="KYK2628" s="1"/>
      <c r="KYN2628" s="1"/>
      <c r="KYQ2628" s="1"/>
      <c r="KYT2628" s="1"/>
      <c r="KYW2628" s="1"/>
      <c r="KYZ2628" s="1"/>
      <c r="KZC2628" s="1"/>
      <c r="KZF2628" s="1"/>
      <c r="KZI2628" s="1"/>
      <c r="KZL2628" s="1"/>
      <c r="KZO2628" s="1"/>
      <c r="KZR2628" s="1"/>
      <c r="KZU2628" s="1"/>
      <c r="KZX2628" s="1"/>
      <c r="LAA2628" s="1"/>
      <c r="LAD2628" s="1"/>
      <c r="LAG2628" s="1"/>
      <c r="LAJ2628" s="1"/>
      <c r="LAM2628" s="1"/>
      <c r="LAP2628" s="1"/>
      <c r="LAS2628" s="1"/>
      <c r="LAV2628" s="1"/>
      <c r="LAY2628" s="1"/>
      <c r="LBB2628" s="1"/>
      <c r="LBE2628" s="1"/>
      <c r="LBH2628" s="1"/>
      <c r="LBK2628" s="1"/>
      <c r="LBN2628" s="1"/>
      <c r="LBQ2628" s="1"/>
      <c r="LBT2628" s="1"/>
      <c r="LBW2628" s="1"/>
      <c r="LBZ2628" s="1"/>
      <c r="LCC2628" s="1"/>
      <c r="LCF2628" s="1"/>
      <c r="LCI2628" s="1"/>
      <c r="LCL2628" s="1"/>
      <c r="LCO2628" s="1"/>
      <c r="LCR2628" s="1"/>
      <c r="LCU2628" s="1"/>
      <c r="LCX2628" s="1"/>
      <c r="LDA2628" s="1"/>
      <c r="LDD2628" s="1"/>
      <c r="LDG2628" s="1"/>
      <c r="LDJ2628" s="1"/>
      <c r="LDM2628" s="1"/>
      <c r="LDP2628" s="1"/>
      <c r="LDS2628" s="1"/>
      <c r="LDV2628" s="1"/>
      <c r="LDY2628" s="1"/>
      <c r="LEB2628" s="1"/>
      <c r="LEE2628" s="1"/>
      <c r="LEH2628" s="1"/>
      <c r="LEK2628" s="1"/>
      <c r="LEN2628" s="1"/>
      <c r="LEQ2628" s="1"/>
      <c r="LET2628" s="1"/>
      <c r="LEW2628" s="1"/>
      <c r="LEZ2628" s="1"/>
      <c r="LFC2628" s="1"/>
      <c r="LFF2628" s="1"/>
      <c r="LFI2628" s="1"/>
      <c r="LFL2628" s="1"/>
      <c r="LFO2628" s="1"/>
      <c r="LFR2628" s="1"/>
      <c r="LFU2628" s="1"/>
      <c r="LFX2628" s="1"/>
      <c r="LGA2628" s="1"/>
      <c r="LGD2628" s="1"/>
      <c r="LGG2628" s="1"/>
      <c r="LGJ2628" s="1"/>
      <c r="LGM2628" s="1"/>
      <c r="LGP2628" s="1"/>
      <c r="LGS2628" s="1"/>
      <c r="LGV2628" s="1"/>
      <c r="LGY2628" s="1"/>
      <c r="LHB2628" s="1"/>
      <c r="LHE2628" s="1"/>
      <c r="LHH2628" s="1"/>
      <c r="LHK2628" s="1"/>
      <c r="LHN2628" s="1"/>
      <c r="LHQ2628" s="1"/>
      <c r="LHT2628" s="1"/>
      <c r="LHW2628" s="1"/>
      <c r="LHZ2628" s="1"/>
      <c r="LIC2628" s="1"/>
      <c r="LIF2628" s="1"/>
      <c r="LII2628" s="1"/>
      <c r="LIL2628" s="1"/>
      <c r="LIO2628" s="1"/>
      <c r="LIR2628" s="1"/>
      <c r="LIU2628" s="1"/>
      <c r="LIX2628" s="1"/>
      <c r="LJA2628" s="1"/>
      <c r="LJD2628" s="1"/>
      <c r="LJG2628" s="1"/>
      <c r="LJJ2628" s="1"/>
      <c r="LJM2628" s="1"/>
      <c r="LJP2628" s="1"/>
      <c r="LJS2628" s="1"/>
      <c r="LJV2628" s="1"/>
      <c r="LJY2628" s="1"/>
      <c r="LKB2628" s="1"/>
      <c r="LKE2628" s="1"/>
      <c r="LKH2628" s="1"/>
      <c r="LKK2628" s="1"/>
      <c r="LKN2628" s="1"/>
      <c r="LKQ2628" s="1"/>
      <c r="LKT2628" s="1"/>
      <c r="LKW2628" s="1"/>
      <c r="LKZ2628" s="1"/>
      <c r="LLC2628" s="1"/>
      <c r="LLF2628" s="1"/>
      <c r="LLI2628" s="1"/>
      <c r="LLL2628" s="1"/>
      <c r="LLO2628" s="1"/>
      <c r="LLR2628" s="1"/>
      <c r="LLU2628" s="1"/>
      <c r="LLX2628" s="1"/>
      <c r="LMA2628" s="1"/>
      <c r="LMD2628" s="1"/>
      <c r="LMG2628" s="1"/>
      <c r="LMJ2628" s="1"/>
      <c r="LMM2628" s="1"/>
      <c r="LMP2628" s="1"/>
      <c r="LMS2628" s="1"/>
      <c r="LMV2628" s="1"/>
      <c r="LMY2628" s="1"/>
      <c r="LNB2628" s="1"/>
      <c r="LNE2628" s="1"/>
      <c r="LNH2628" s="1"/>
      <c r="LNK2628" s="1"/>
      <c r="LNN2628" s="1"/>
      <c r="LNQ2628" s="1"/>
      <c r="LNT2628" s="1"/>
      <c r="LNW2628" s="1"/>
      <c r="LNZ2628" s="1"/>
      <c r="LOC2628" s="1"/>
      <c r="LOF2628" s="1"/>
      <c r="LOI2628" s="1"/>
      <c r="LOL2628" s="1"/>
      <c r="LOO2628" s="1"/>
      <c r="LOR2628" s="1"/>
      <c r="LOU2628" s="1"/>
      <c r="LOX2628" s="1"/>
      <c r="LPA2628" s="1"/>
      <c r="LPD2628" s="1"/>
      <c r="LPG2628" s="1"/>
      <c r="LPJ2628" s="1"/>
      <c r="LPM2628" s="1"/>
      <c r="LPP2628" s="1"/>
      <c r="LPS2628" s="1"/>
      <c r="LPV2628" s="1"/>
      <c r="LPY2628" s="1"/>
      <c r="LQB2628" s="1"/>
      <c r="LQE2628" s="1"/>
      <c r="LQH2628" s="1"/>
      <c r="LQK2628" s="1"/>
      <c r="LQN2628" s="1"/>
      <c r="LQQ2628" s="1"/>
      <c r="LQT2628" s="1"/>
      <c r="LQW2628" s="1"/>
      <c r="LQZ2628" s="1"/>
      <c r="LRC2628" s="1"/>
      <c r="LRF2628" s="1"/>
      <c r="LRI2628" s="1"/>
      <c r="LRL2628" s="1"/>
      <c r="LRO2628" s="1"/>
      <c r="LRR2628" s="1"/>
      <c r="LRU2628" s="1"/>
      <c r="LRX2628" s="1"/>
      <c r="LSA2628" s="1"/>
      <c r="LSD2628" s="1"/>
      <c r="LSG2628" s="1"/>
      <c r="LSJ2628" s="1"/>
      <c r="LSM2628" s="1"/>
      <c r="LSP2628" s="1"/>
      <c r="LSS2628" s="1"/>
      <c r="LSV2628" s="1"/>
      <c r="LSY2628" s="1"/>
      <c r="LTB2628" s="1"/>
      <c r="LTE2628" s="1"/>
      <c r="LTH2628" s="1"/>
      <c r="LTK2628" s="1"/>
      <c r="LTN2628" s="1"/>
      <c r="LTQ2628" s="1"/>
      <c r="LTT2628" s="1"/>
      <c r="LTW2628" s="1"/>
      <c r="LTZ2628" s="1"/>
      <c r="LUC2628" s="1"/>
      <c r="LUF2628" s="1"/>
      <c r="LUI2628" s="1"/>
      <c r="LUL2628" s="1"/>
      <c r="LUO2628" s="1"/>
      <c r="LUR2628" s="1"/>
      <c r="LUU2628" s="1"/>
      <c r="LUX2628" s="1"/>
      <c r="LVA2628" s="1"/>
      <c r="LVD2628" s="1"/>
      <c r="LVG2628" s="1"/>
      <c r="LVJ2628" s="1"/>
      <c r="LVM2628" s="1"/>
      <c r="LVP2628" s="1"/>
      <c r="LVS2628" s="1"/>
      <c r="LVV2628" s="1"/>
      <c r="LVY2628" s="1"/>
      <c r="LWB2628" s="1"/>
      <c r="LWE2628" s="1"/>
      <c r="LWH2628" s="1"/>
      <c r="LWK2628" s="1"/>
      <c r="LWN2628" s="1"/>
      <c r="LWQ2628" s="1"/>
      <c r="LWT2628" s="1"/>
      <c r="LWW2628" s="1"/>
      <c r="LWZ2628" s="1"/>
      <c r="LXC2628" s="1"/>
      <c r="LXF2628" s="1"/>
      <c r="LXI2628" s="1"/>
      <c r="LXL2628" s="1"/>
      <c r="LXO2628" s="1"/>
      <c r="LXR2628" s="1"/>
      <c r="LXU2628" s="1"/>
      <c r="LXX2628" s="1"/>
      <c r="LYA2628" s="1"/>
      <c r="LYD2628" s="1"/>
      <c r="LYG2628" s="1"/>
      <c r="LYJ2628" s="1"/>
      <c r="LYM2628" s="1"/>
      <c r="LYP2628" s="1"/>
      <c r="LYS2628" s="1"/>
      <c r="LYV2628" s="1"/>
      <c r="LYY2628" s="1"/>
      <c r="LZB2628" s="1"/>
      <c r="LZE2628" s="1"/>
      <c r="LZH2628" s="1"/>
      <c r="LZK2628" s="1"/>
      <c r="LZN2628" s="1"/>
      <c r="LZQ2628" s="1"/>
      <c r="LZT2628" s="1"/>
      <c r="LZW2628" s="1"/>
      <c r="LZZ2628" s="1"/>
      <c r="MAC2628" s="1"/>
      <c r="MAF2628" s="1"/>
      <c r="MAI2628" s="1"/>
      <c r="MAL2628" s="1"/>
      <c r="MAO2628" s="1"/>
      <c r="MAR2628" s="1"/>
      <c r="MAU2628" s="1"/>
      <c r="MAX2628" s="1"/>
      <c r="MBA2628" s="1"/>
      <c r="MBD2628" s="1"/>
      <c r="MBG2628" s="1"/>
      <c r="MBJ2628" s="1"/>
      <c r="MBM2628" s="1"/>
      <c r="MBP2628" s="1"/>
      <c r="MBS2628" s="1"/>
      <c r="MBV2628" s="1"/>
      <c r="MBY2628" s="1"/>
      <c r="MCB2628" s="1"/>
      <c r="MCE2628" s="1"/>
      <c r="MCH2628" s="1"/>
      <c r="MCK2628" s="1"/>
      <c r="MCN2628" s="1"/>
      <c r="MCQ2628" s="1"/>
      <c r="MCT2628" s="1"/>
      <c r="MCW2628" s="1"/>
      <c r="MCZ2628" s="1"/>
      <c r="MDC2628" s="1"/>
      <c r="MDF2628" s="1"/>
      <c r="MDI2628" s="1"/>
      <c r="MDL2628" s="1"/>
      <c r="MDO2628" s="1"/>
      <c r="MDR2628" s="1"/>
      <c r="MDU2628" s="1"/>
      <c r="MDX2628" s="1"/>
      <c r="MEA2628" s="1"/>
      <c r="MED2628" s="1"/>
      <c r="MEG2628" s="1"/>
      <c r="MEJ2628" s="1"/>
      <c r="MEM2628" s="1"/>
      <c r="MEP2628" s="1"/>
      <c r="MES2628" s="1"/>
      <c r="MEV2628" s="1"/>
      <c r="MEY2628" s="1"/>
      <c r="MFB2628" s="1"/>
      <c r="MFE2628" s="1"/>
      <c r="MFH2628" s="1"/>
      <c r="MFK2628" s="1"/>
      <c r="MFN2628" s="1"/>
      <c r="MFQ2628" s="1"/>
      <c r="MFT2628" s="1"/>
      <c r="MFW2628" s="1"/>
      <c r="MFZ2628" s="1"/>
      <c r="MGC2628" s="1"/>
      <c r="MGF2628" s="1"/>
      <c r="MGI2628" s="1"/>
      <c r="MGL2628" s="1"/>
      <c r="MGO2628" s="1"/>
      <c r="MGR2628" s="1"/>
      <c r="MGU2628" s="1"/>
      <c r="MGX2628" s="1"/>
      <c r="MHA2628" s="1"/>
      <c r="MHD2628" s="1"/>
      <c r="MHG2628" s="1"/>
      <c r="MHJ2628" s="1"/>
      <c r="MHM2628" s="1"/>
      <c r="MHP2628" s="1"/>
      <c r="MHS2628" s="1"/>
      <c r="MHV2628" s="1"/>
      <c r="MHY2628" s="1"/>
      <c r="MIB2628" s="1"/>
      <c r="MIE2628" s="1"/>
      <c r="MIH2628" s="1"/>
      <c r="MIK2628" s="1"/>
      <c r="MIN2628" s="1"/>
      <c r="MIQ2628" s="1"/>
      <c r="MIT2628" s="1"/>
      <c r="MIW2628" s="1"/>
      <c r="MIZ2628" s="1"/>
      <c r="MJC2628" s="1"/>
      <c r="MJF2628" s="1"/>
      <c r="MJI2628" s="1"/>
      <c r="MJL2628" s="1"/>
      <c r="MJO2628" s="1"/>
      <c r="MJR2628" s="1"/>
      <c r="MJU2628" s="1"/>
      <c r="MJX2628" s="1"/>
      <c r="MKA2628" s="1"/>
      <c r="MKD2628" s="1"/>
      <c r="MKG2628" s="1"/>
      <c r="MKJ2628" s="1"/>
      <c r="MKM2628" s="1"/>
      <c r="MKP2628" s="1"/>
      <c r="MKS2628" s="1"/>
      <c r="MKV2628" s="1"/>
      <c r="MKY2628" s="1"/>
      <c r="MLB2628" s="1"/>
      <c r="MLE2628" s="1"/>
      <c r="MLH2628" s="1"/>
      <c r="MLK2628" s="1"/>
      <c r="MLN2628" s="1"/>
      <c r="MLQ2628" s="1"/>
      <c r="MLT2628" s="1"/>
      <c r="MLW2628" s="1"/>
      <c r="MLZ2628" s="1"/>
      <c r="MMC2628" s="1"/>
      <c r="MMF2628" s="1"/>
      <c r="MMI2628" s="1"/>
      <c r="MML2628" s="1"/>
      <c r="MMO2628" s="1"/>
      <c r="MMR2628" s="1"/>
      <c r="MMU2628" s="1"/>
      <c r="MMX2628" s="1"/>
      <c r="MNA2628" s="1"/>
      <c r="MND2628" s="1"/>
      <c r="MNG2628" s="1"/>
      <c r="MNJ2628" s="1"/>
      <c r="MNM2628" s="1"/>
      <c r="MNP2628" s="1"/>
      <c r="MNS2628" s="1"/>
      <c r="MNV2628" s="1"/>
      <c r="MNY2628" s="1"/>
      <c r="MOB2628" s="1"/>
      <c r="MOE2628" s="1"/>
      <c r="MOH2628" s="1"/>
      <c r="MOK2628" s="1"/>
      <c r="MON2628" s="1"/>
      <c r="MOQ2628" s="1"/>
      <c r="MOT2628" s="1"/>
      <c r="MOW2628" s="1"/>
      <c r="MOZ2628" s="1"/>
      <c r="MPC2628" s="1"/>
      <c r="MPF2628" s="1"/>
      <c r="MPI2628" s="1"/>
      <c r="MPL2628" s="1"/>
      <c r="MPO2628" s="1"/>
      <c r="MPR2628" s="1"/>
      <c r="MPU2628" s="1"/>
      <c r="MPX2628" s="1"/>
      <c r="MQA2628" s="1"/>
      <c r="MQD2628" s="1"/>
      <c r="MQG2628" s="1"/>
      <c r="MQJ2628" s="1"/>
      <c r="MQM2628" s="1"/>
      <c r="MQP2628" s="1"/>
      <c r="MQS2628" s="1"/>
      <c r="MQV2628" s="1"/>
      <c r="MQY2628" s="1"/>
      <c r="MRB2628" s="1"/>
      <c r="MRE2628" s="1"/>
      <c r="MRH2628" s="1"/>
      <c r="MRK2628" s="1"/>
      <c r="MRN2628" s="1"/>
      <c r="MRQ2628" s="1"/>
      <c r="MRT2628" s="1"/>
      <c r="MRW2628" s="1"/>
      <c r="MRZ2628" s="1"/>
      <c r="MSC2628" s="1"/>
      <c r="MSF2628" s="1"/>
      <c r="MSI2628" s="1"/>
      <c r="MSL2628" s="1"/>
      <c r="MSO2628" s="1"/>
      <c r="MSR2628" s="1"/>
      <c r="MSU2628" s="1"/>
      <c r="MSX2628" s="1"/>
      <c r="MTA2628" s="1"/>
      <c r="MTD2628" s="1"/>
      <c r="MTG2628" s="1"/>
      <c r="MTJ2628" s="1"/>
      <c r="MTM2628" s="1"/>
      <c r="MTP2628" s="1"/>
      <c r="MTS2628" s="1"/>
      <c r="MTV2628" s="1"/>
      <c r="MTY2628" s="1"/>
      <c r="MUB2628" s="1"/>
      <c r="MUE2628" s="1"/>
      <c r="MUH2628" s="1"/>
      <c r="MUK2628" s="1"/>
      <c r="MUN2628" s="1"/>
      <c r="MUQ2628" s="1"/>
      <c r="MUT2628" s="1"/>
      <c r="MUW2628" s="1"/>
      <c r="MUZ2628" s="1"/>
      <c r="MVC2628" s="1"/>
      <c r="MVF2628" s="1"/>
      <c r="MVI2628" s="1"/>
      <c r="MVL2628" s="1"/>
      <c r="MVO2628" s="1"/>
      <c r="MVR2628" s="1"/>
      <c r="MVU2628" s="1"/>
      <c r="MVX2628" s="1"/>
      <c r="MWA2628" s="1"/>
      <c r="MWD2628" s="1"/>
      <c r="MWG2628" s="1"/>
      <c r="MWJ2628" s="1"/>
      <c r="MWM2628" s="1"/>
      <c r="MWP2628" s="1"/>
      <c r="MWS2628" s="1"/>
      <c r="MWV2628" s="1"/>
      <c r="MWY2628" s="1"/>
      <c r="MXB2628" s="1"/>
      <c r="MXE2628" s="1"/>
      <c r="MXH2628" s="1"/>
      <c r="MXK2628" s="1"/>
      <c r="MXN2628" s="1"/>
      <c r="MXQ2628" s="1"/>
      <c r="MXT2628" s="1"/>
      <c r="MXW2628" s="1"/>
      <c r="MXZ2628" s="1"/>
      <c r="MYC2628" s="1"/>
      <c r="MYF2628" s="1"/>
      <c r="MYI2628" s="1"/>
      <c r="MYL2628" s="1"/>
      <c r="MYO2628" s="1"/>
      <c r="MYR2628" s="1"/>
      <c r="MYU2628" s="1"/>
      <c r="MYX2628" s="1"/>
      <c r="MZA2628" s="1"/>
      <c r="MZD2628" s="1"/>
      <c r="MZG2628" s="1"/>
      <c r="MZJ2628" s="1"/>
      <c r="MZM2628" s="1"/>
      <c r="MZP2628" s="1"/>
      <c r="MZS2628" s="1"/>
      <c r="MZV2628" s="1"/>
      <c r="MZY2628" s="1"/>
      <c r="NAB2628" s="1"/>
      <c r="NAE2628" s="1"/>
      <c r="NAH2628" s="1"/>
      <c r="NAK2628" s="1"/>
      <c r="NAN2628" s="1"/>
      <c r="NAQ2628" s="1"/>
      <c r="NAT2628" s="1"/>
      <c r="NAW2628" s="1"/>
      <c r="NAZ2628" s="1"/>
      <c r="NBC2628" s="1"/>
      <c r="NBF2628" s="1"/>
      <c r="NBI2628" s="1"/>
      <c r="NBL2628" s="1"/>
      <c r="NBO2628" s="1"/>
      <c r="NBR2628" s="1"/>
      <c r="NBU2628" s="1"/>
      <c r="NBX2628" s="1"/>
      <c r="NCA2628" s="1"/>
      <c r="NCD2628" s="1"/>
      <c r="NCG2628" s="1"/>
      <c r="NCJ2628" s="1"/>
      <c r="NCM2628" s="1"/>
      <c r="NCP2628" s="1"/>
      <c r="NCS2628" s="1"/>
      <c r="NCV2628" s="1"/>
      <c r="NCY2628" s="1"/>
      <c r="NDB2628" s="1"/>
      <c r="NDE2628" s="1"/>
      <c r="NDH2628" s="1"/>
      <c r="NDK2628" s="1"/>
      <c r="NDN2628" s="1"/>
      <c r="NDQ2628" s="1"/>
      <c r="NDT2628" s="1"/>
      <c r="NDW2628" s="1"/>
      <c r="NDZ2628" s="1"/>
      <c r="NEC2628" s="1"/>
      <c r="NEF2628" s="1"/>
      <c r="NEI2628" s="1"/>
      <c r="NEL2628" s="1"/>
      <c r="NEO2628" s="1"/>
      <c r="NER2628" s="1"/>
      <c r="NEU2628" s="1"/>
      <c r="NEX2628" s="1"/>
      <c r="NFA2628" s="1"/>
      <c r="NFD2628" s="1"/>
      <c r="NFG2628" s="1"/>
      <c r="NFJ2628" s="1"/>
      <c r="NFM2628" s="1"/>
      <c r="NFP2628" s="1"/>
      <c r="NFS2628" s="1"/>
      <c r="NFV2628" s="1"/>
      <c r="NFY2628" s="1"/>
      <c r="NGB2628" s="1"/>
      <c r="NGE2628" s="1"/>
      <c r="NGH2628" s="1"/>
      <c r="NGK2628" s="1"/>
      <c r="NGN2628" s="1"/>
      <c r="NGQ2628" s="1"/>
      <c r="NGT2628" s="1"/>
      <c r="NGW2628" s="1"/>
      <c r="NGZ2628" s="1"/>
      <c r="NHC2628" s="1"/>
      <c r="NHF2628" s="1"/>
      <c r="NHI2628" s="1"/>
      <c r="NHL2628" s="1"/>
      <c r="NHO2628" s="1"/>
      <c r="NHR2628" s="1"/>
      <c r="NHU2628" s="1"/>
      <c r="NHX2628" s="1"/>
      <c r="NIA2628" s="1"/>
      <c r="NID2628" s="1"/>
      <c r="NIG2628" s="1"/>
      <c r="NIJ2628" s="1"/>
      <c r="NIM2628" s="1"/>
      <c r="NIP2628" s="1"/>
      <c r="NIS2628" s="1"/>
      <c r="NIV2628" s="1"/>
      <c r="NIY2628" s="1"/>
      <c r="NJB2628" s="1"/>
      <c r="NJE2628" s="1"/>
      <c r="NJH2628" s="1"/>
      <c r="NJK2628" s="1"/>
      <c r="NJN2628" s="1"/>
      <c r="NJQ2628" s="1"/>
      <c r="NJT2628" s="1"/>
      <c r="NJW2628" s="1"/>
      <c r="NJZ2628" s="1"/>
      <c r="NKC2628" s="1"/>
      <c r="NKF2628" s="1"/>
      <c r="NKI2628" s="1"/>
      <c r="NKL2628" s="1"/>
      <c r="NKO2628" s="1"/>
      <c r="NKR2628" s="1"/>
      <c r="NKU2628" s="1"/>
      <c r="NKX2628" s="1"/>
      <c r="NLA2628" s="1"/>
      <c r="NLD2628" s="1"/>
      <c r="NLG2628" s="1"/>
      <c r="NLJ2628" s="1"/>
      <c r="NLM2628" s="1"/>
      <c r="NLP2628" s="1"/>
      <c r="NLS2628" s="1"/>
      <c r="NLV2628" s="1"/>
      <c r="NLY2628" s="1"/>
      <c r="NMB2628" s="1"/>
      <c r="NME2628" s="1"/>
      <c r="NMH2628" s="1"/>
      <c r="NMK2628" s="1"/>
      <c r="NMN2628" s="1"/>
      <c r="NMQ2628" s="1"/>
      <c r="NMT2628" s="1"/>
      <c r="NMW2628" s="1"/>
      <c r="NMZ2628" s="1"/>
      <c r="NNC2628" s="1"/>
      <c r="NNF2628" s="1"/>
      <c r="NNI2628" s="1"/>
      <c r="NNL2628" s="1"/>
      <c r="NNO2628" s="1"/>
      <c r="NNR2628" s="1"/>
      <c r="NNU2628" s="1"/>
      <c r="NNX2628" s="1"/>
      <c r="NOA2628" s="1"/>
      <c r="NOD2628" s="1"/>
      <c r="NOG2628" s="1"/>
      <c r="NOJ2628" s="1"/>
      <c r="NOM2628" s="1"/>
      <c r="NOP2628" s="1"/>
      <c r="NOS2628" s="1"/>
      <c r="NOV2628" s="1"/>
      <c r="NOY2628" s="1"/>
      <c r="NPB2628" s="1"/>
      <c r="NPE2628" s="1"/>
      <c r="NPH2628" s="1"/>
      <c r="NPK2628" s="1"/>
      <c r="NPN2628" s="1"/>
      <c r="NPQ2628" s="1"/>
      <c r="NPT2628" s="1"/>
      <c r="NPW2628" s="1"/>
      <c r="NPZ2628" s="1"/>
      <c r="NQC2628" s="1"/>
      <c r="NQF2628" s="1"/>
      <c r="NQI2628" s="1"/>
      <c r="NQL2628" s="1"/>
      <c r="NQO2628" s="1"/>
      <c r="NQR2628" s="1"/>
      <c r="NQU2628" s="1"/>
      <c r="NQX2628" s="1"/>
      <c r="NRA2628" s="1"/>
      <c r="NRD2628" s="1"/>
      <c r="NRG2628" s="1"/>
      <c r="NRJ2628" s="1"/>
      <c r="NRM2628" s="1"/>
      <c r="NRP2628" s="1"/>
      <c r="NRS2628" s="1"/>
      <c r="NRV2628" s="1"/>
      <c r="NRY2628" s="1"/>
      <c r="NSB2628" s="1"/>
      <c r="NSE2628" s="1"/>
      <c r="NSH2628" s="1"/>
      <c r="NSK2628" s="1"/>
      <c r="NSN2628" s="1"/>
      <c r="NSQ2628" s="1"/>
      <c r="NST2628" s="1"/>
      <c r="NSW2628" s="1"/>
      <c r="NSZ2628" s="1"/>
      <c r="NTC2628" s="1"/>
      <c r="NTF2628" s="1"/>
      <c r="NTI2628" s="1"/>
      <c r="NTL2628" s="1"/>
      <c r="NTO2628" s="1"/>
      <c r="NTR2628" s="1"/>
      <c r="NTU2628" s="1"/>
      <c r="NTX2628" s="1"/>
      <c r="NUA2628" s="1"/>
      <c r="NUD2628" s="1"/>
      <c r="NUG2628" s="1"/>
      <c r="NUJ2628" s="1"/>
      <c r="NUM2628" s="1"/>
      <c r="NUP2628" s="1"/>
      <c r="NUS2628" s="1"/>
      <c r="NUV2628" s="1"/>
      <c r="NUY2628" s="1"/>
      <c r="NVB2628" s="1"/>
      <c r="NVE2628" s="1"/>
      <c r="NVH2628" s="1"/>
      <c r="NVK2628" s="1"/>
      <c r="NVN2628" s="1"/>
      <c r="NVQ2628" s="1"/>
      <c r="NVT2628" s="1"/>
      <c r="NVW2628" s="1"/>
      <c r="NVZ2628" s="1"/>
      <c r="NWC2628" s="1"/>
      <c r="NWF2628" s="1"/>
      <c r="NWI2628" s="1"/>
      <c r="NWL2628" s="1"/>
      <c r="NWO2628" s="1"/>
      <c r="NWR2628" s="1"/>
      <c r="NWU2628" s="1"/>
      <c r="NWX2628" s="1"/>
      <c r="NXA2628" s="1"/>
      <c r="NXD2628" s="1"/>
      <c r="NXG2628" s="1"/>
      <c r="NXJ2628" s="1"/>
      <c r="NXM2628" s="1"/>
      <c r="NXP2628" s="1"/>
      <c r="NXS2628" s="1"/>
      <c r="NXV2628" s="1"/>
      <c r="NXY2628" s="1"/>
      <c r="NYB2628" s="1"/>
      <c r="NYE2628" s="1"/>
      <c r="NYH2628" s="1"/>
      <c r="NYK2628" s="1"/>
      <c r="NYN2628" s="1"/>
      <c r="NYQ2628" s="1"/>
      <c r="NYT2628" s="1"/>
      <c r="NYW2628" s="1"/>
      <c r="NYZ2628" s="1"/>
      <c r="NZC2628" s="1"/>
      <c r="NZF2628" s="1"/>
      <c r="NZI2628" s="1"/>
      <c r="NZL2628" s="1"/>
      <c r="NZO2628" s="1"/>
      <c r="NZR2628" s="1"/>
      <c r="NZU2628" s="1"/>
      <c r="NZX2628" s="1"/>
      <c r="OAA2628" s="1"/>
      <c r="OAD2628" s="1"/>
      <c r="OAG2628" s="1"/>
      <c r="OAJ2628" s="1"/>
      <c r="OAM2628" s="1"/>
      <c r="OAP2628" s="1"/>
      <c r="OAS2628" s="1"/>
      <c r="OAV2628" s="1"/>
      <c r="OAY2628" s="1"/>
      <c r="OBB2628" s="1"/>
      <c r="OBE2628" s="1"/>
      <c r="OBH2628" s="1"/>
      <c r="OBK2628" s="1"/>
      <c r="OBN2628" s="1"/>
      <c r="OBQ2628" s="1"/>
      <c r="OBT2628" s="1"/>
      <c r="OBW2628" s="1"/>
      <c r="OBZ2628" s="1"/>
      <c r="OCC2628" s="1"/>
      <c r="OCF2628" s="1"/>
      <c r="OCI2628" s="1"/>
      <c r="OCL2628" s="1"/>
      <c r="OCO2628" s="1"/>
      <c r="OCR2628" s="1"/>
      <c r="OCU2628" s="1"/>
      <c r="OCX2628" s="1"/>
      <c r="ODA2628" s="1"/>
      <c r="ODD2628" s="1"/>
      <c r="ODG2628" s="1"/>
      <c r="ODJ2628" s="1"/>
      <c r="ODM2628" s="1"/>
      <c r="ODP2628" s="1"/>
      <c r="ODS2628" s="1"/>
      <c r="ODV2628" s="1"/>
      <c r="ODY2628" s="1"/>
      <c r="OEB2628" s="1"/>
      <c r="OEE2628" s="1"/>
      <c r="OEH2628" s="1"/>
      <c r="OEK2628" s="1"/>
      <c r="OEN2628" s="1"/>
      <c r="OEQ2628" s="1"/>
      <c r="OET2628" s="1"/>
      <c r="OEW2628" s="1"/>
      <c r="OEZ2628" s="1"/>
      <c r="OFC2628" s="1"/>
      <c r="OFF2628" s="1"/>
      <c r="OFI2628" s="1"/>
      <c r="OFL2628" s="1"/>
      <c r="OFO2628" s="1"/>
      <c r="OFR2628" s="1"/>
      <c r="OFU2628" s="1"/>
      <c r="OFX2628" s="1"/>
      <c r="OGA2628" s="1"/>
      <c r="OGD2628" s="1"/>
      <c r="OGG2628" s="1"/>
      <c r="OGJ2628" s="1"/>
      <c r="OGM2628" s="1"/>
      <c r="OGP2628" s="1"/>
      <c r="OGS2628" s="1"/>
      <c r="OGV2628" s="1"/>
      <c r="OGY2628" s="1"/>
      <c r="OHB2628" s="1"/>
      <c r="OHE2628" s="1"/>
      <c r="OHH2628" s="1"/>
      <c r="OHK2628" s="1"/>
      <c r="OHN2628" s="1"/>
      <c r="OHQ2628" s="1"/>
      <c r="OHT2628" s="1"/>
      <c r="OHW2628" s="1"/>
      <c r="OHZ2628" s="1"/>
      <c r="OIC2628" s="1"/>
      <c r="OIF2628" s="1"/>
      <c r="OII2628" s="1"/>
      <c r="OIL2628" s="1"/>
      <c r="OIO2628" s="1"/>
      <c r="OIR2628" s="1"/>
      <c r="OIU2628" s="1"/>
      <c r="OIX2628" s="1"/>
      <c r="OJA2628" s="1"/>
      <c r="OJD2628" s="1"/>
      <c r="OJG2628" s="1"/>
      <c r="OJJ2628" s="1"/>
      <c r="OJM2628" s="1"/>
      <c r="OJP2628" s="1"/>
      <c r="OJS2628" s="1"/>
      <c r="OJV2628" s="1"/>
      <c r="OJY2628" s="1"/>
      <c r="OKB2628" s="1"/>
      <c r="OKE2628" s="1"/>
      <c r="OKH2628" s="1"/>
      <c r="OKK2628" s="1"/>
      <c r="OKN2628" s="1"/>
      <c r="OKQ2628" s="1"/>
      <c r="OKT2628" s="1"/>
      <c r="OKW2628" s="1"/>
      <c r="OKZ2628" s="1"/>
      <c r="OLC2628" s="1"/>
      <c r="OLF2628" s="1"/>
      <c r="OLI2628" s="1"/>
      <c r="OLL2628" s="1"/>
      <c r="OLO2628" s="1"/>
      <c r="OLR2628" s="1"/>
      <c r="OLU2628" s="1"/>
      <c r="OLX2628" s="1"/>
      <c r="OMA2628" s="1"/>
      <c r="OMD2628" s="1"/>
      <c r="OMG2628" s="1"/>
      <c r="OMJ2628" s="1"/>
      <c r="OMM2628" s="1"/>
      <c r="OMP2628" s="1"/>
      <c r="OMS2628" s="1"/>
      <c r="OMV2628" s="1"/>
      <c r="OMY2628" s="1"/>
      <c r="ONB2628" s="1"/>
      <c r="ONE2628" s="1"/>
      <c r="ONH2628" s="1"/>
      <c r="ONK2628" s="1"/>
      <c r="ONN2628" s="1"/>
      <c r="ONQ2628" s="1"/>
      <c r="ONT2628" s="1"/>
      <c r="ONW2628" s="1"/>
      <c r="ONZ2628" s="1"/>
      <c r="OOC2628" s="1"/>
      <c r="OOF2628" s="1"/>
      <c r="OOI2628" s="1"/>
      <c r="OOL2628" s="1"/>
      <c r="OOO2628" s="1"/>
      <c r="OOR2628" s="1"/>
      <c r="OOU2628" s="1"/>
      <c r="OOX2628" s="1"/>
      <c r="OPA2628" s="1"/>
      <c r="OPD2628" s="1"/>
      <c r="OPG2628" s="1"/>
      <c r="OPJ2628" s="1"/>
      <c r="OPM2628" s="1"/>
      <c r="OPP2628" s="1"/>
      <c r="OPS2628" s="1"/>
      <c r="OPV2628" s="1"/>
      <c r="OPY2628" s="1"/>
      <c r="OQB2628" s="1"/>
      <c r="OQE2628" s="1"/>
      <c r="OQH2628" s="1"/>
      <c r="OQK2628" s="1"/>
      <c r="OQN2628" s="1"/>
      <c r="OQQ2628" s="1"/>
      <c r="OQT2628" s="1"/>
      <c r="OQW2628" s="1"/>
      <c r="OQZ2628" s="1"/>
      <c r="ORC2628" s="1"/>
      <c r="ORF2628" s="1"/>
      <c r="ORI2628" s="1"/>
      <c r="ORL2628" s="1"/>
      <c r="ORO2628" s="1"/>
      <c r="ORR2628" s="1"/>
      <c r="ORU2628" s="1"/>
      <c r="ORX2628" s="1"/>
      <c r="OSA2628" s="1"/>
      <c r="OSD2628" s="1"/>
      <c r="OSG2628" s="1"/>
      <c r="OSJ2628" s="1"/>
      <c r="OSM2628" s="1"/>
      <c r="OSP2628" s="1"/>
      <c r="OSS2628" s="1"/>
      <c r="OSV2628" s="1"/>
      <c r="OSY2628" s="1"/>
      <c r="OTB2628" s="1"/>
      <c r="OTE2628" s="1"/>
      <c r="OTH2628" s="1"/>
      <c r="OTK2628" s="1"/>
      <c r="OTN2628" s="1"/>
      <c r="OTQ2628" s="1"/>
      <c r="OTT2628" s="1"/>
      <c r="OTW2628" s="1"/>
      <c r="OTZ2628" s="1"/>
      <c r="OUC2628" s="1"/>
      <c r="OUF2628" s="1"/>
      <c r="OUI2628" s="1"/>
      <c r="OUL2628" s="1"/>
      <c r="OUO2628" s="1"/>
      <c r="OUR2628" s="1"/>
      <c r="OUU2628" s="1"/>
      <c r="OUX2628" s="1"/>
      <c r="OVA2628" s="1"/>
      <c r="OVD2628" s="1"/>
      <c r="OVG2628" s="1"/>
      <c r="OVJ2628" s="1"/>
      <c r="OVM2628" s="1"/>
      <c r="OVP2628" s="1"/>
      <c r="OVS2628" s="1"/>
      <c r="OVV2628" s="1"/>
      <c r="OVY2628" s="1"/>
      <c r="OWB2628" s="1"/>
      <c r="OWE2628" s="1"/>
      <c r="OWH2628" s="1"/>
      <c r="OWK2628" s="1"/>
      <c r="OWN2628" s="1"/>
      <c r="OWQ2628" s="1"/>
      <c r="OWT2628" s="1"/>
      <c r="OWW2628" s="1"/>
      <c r="OWZ2628" s="1"/>
      <c r="OXC2628" s="1"/>
      <c r="OXF2628" s="1"/>
      <c r="OXI2628" s="1"/>
      <c r="OXL2628" s="1"/>
      <c r="OXO2628" s="1"/>
      <c r="OXR2628" s="1"/>
      <c r="OXU2628" s="1"/>
      <c r="OXX2628" s="1"/>
      <c r="OYA2628" s="1"/>
      <c r="OYD2628" s="1"/>
      <c r="OYG2628" s="1"/>
      <c r="OYJ2628" s="1"/>
      <c r="OYM2628" s="1"/>
      <c r="OYP2628" s="1"/>
      <c r="OYS2628" s="1"/>
      <c r="OYV2628" s="1"/>
      <c r="OYY2628" s="1"/>
      <c r="OZB2628" s="1"/>
      <c r="OZE2628" s="1"/>
      <c r="OZH2628" s="1"/>
      <c r="OZK2628" s="1"/>
      <c r="OZN2628" s="1"/>
      <c r="OZQ2628" s="1"/>
      <c r="OZT2628" s="1"/>
      <c r="OZW2628" s="1"/>
      <c r="OZZ2628" s="1"/>
      <c r="PAC2628" s="1"/>
      <c r="PAF2628" s="1"/>
      <c r="PAI2628" s="1"/>
      <c r="PAL2628" s="1"/>
      <c r="PAO2628" s="1"/>
      <c r="PAR2628" s="1"/>
      <c r="PAU2628" s="1"/>
      <c r="PAX2628" s="1"/>
      <c r="PBA2628" s="1"/>
      <c r="PBD2628" s="1"/>
      <c r="PBG2628" s="1"/>
      <c r="PBJ2628" s="1"/>
      <c r="PBM2628" s="1"/>
      <c r="PBP2628" s="1"/>
      <c r="PBS2628" s="1"/>
      <c r="PBV2628" s="1"/>
      <c r="PBY2628" s="1"/>
      <c r="PCB2628" s="1"/>
      <c r="PCE2628" s="1"/>
      <c r="PCH2628" s="1"/>
      <c r="PCK2628" s="1"/>
      <c r="PCN2628" s="1"/>
      <c r="PCQ2628" s="1"/>
      <c r="PCT2628" s="1"/>
      <c r="PCW2628" s="1"/>
      <c r="PCZ2628" s="1"/>
      <c r="PDC2628" s="1"/>
      <c r="PDF2628" s="1"/>
      <c r="PDI2628" s="1"/>
      <c r="PDL2628" s="1"/>
      <c r="PDO2628" s="1"/>
      <c r="PDR2628" s="1"/>
      <c r="PDU2628" s="1"/>
      <c r="PDX2628" s="1"/>
      <c r="PEA2628" s="1"/>
      <c r="PED2628" s="1"/>
      <c r="PEG2628" s="1"/>
      <c r="PEJ2628" s="1"/>
      <c r="PEM2628" s="1"/>
      <c r="PEP2628" s="1"/>
      <c r="PES2628" s="1"/>
      <c r="PEV2628" s="1"/>
      <c r="PEY2628" s="1"/>
      <c r="PFB2628" s="1"/>
      <c r="PFE2628" s="1"/>
      <c r="PFH2628" s="1"/>
      <c r="PFK2628" s="1"/>
      <c r="PFN2628" s="1"/>
      <c r="PFQ2628" s="1"/>
      <c r="PFT2628" s="1"/>
      <c r="PFW2628" s="1"/>
      <c r="PFZ2628" s="1"/>
      <c r="PGC2628" s="1"/>
      <c r="PGF2628" s="1"/>
      <c r="PGI2628" s="1"/>
      <c r="PGL2628" s="1"/>
      <c r="PGO2628" s="1"/>
      <c r="PGR2628" s="1"/>
      <c r="PGU2628" s="1"/>
      <c r="PGX2628" s="1"/>
      <c r="PHA2628" s="1"/>
      <c r="PHD2628" s="1"/>
      <c r="PHG2628" s="1"/>
      <c r="PHJ2628" s="1"/>
      <c r="PHM2628" s="1"/>
      <c r="PHP2628" s="1"/>
      <c r="PHS2628" s="1"/>
      <c r="PHV2628" s="1"/>
      <c r="PHY2628" s="1"/>
      <c r="PIB2628" s="1"/>
      <c r="PIE2628" s="1"/>
      <c r="PIH2628" s="1"/>
      <c r="PIK2628" s="1"/>
      <c r="PIN2628" s="1"/>
      <c r="PIQ2628" s="1"/>
      <c r="PIT2628" s="1"/>
      <c r="PIW2628" s="1"/>
      <c r="PIZ2628" s="1"/>
      <c r="PJC2628" s="1"/>
      <c r="PJF2628" s="1"/>
      <c r="PJI2628" s="1"/>
      <c r="PJL2628" s="1"/>
      <c r="PJO2628" s="1"/>
      <c r="PJR2628" s="1"/>
      <c r="PJU2628" s="1"/>
      <c r="PJX2628" s="1"/>
      <c r="PKA2628" s="1"/>
      <c r="PKD2628" s="1"/>
      <c r="PKG2628" s="1"/>
      <c r="PKJ2628" s="1"/>
      <c r="PKM2628" s="1"/>
      <c r="PKP2628" s="1"/>
      <c r="PKS2628" s="1"/>
      <c r="PKV2628" s="1"/>
      <c r="PKY2628" s="1"/>
      <c r="PLB2628" s="1"/>
      <c r="PLE2628" s="1"/>
      <c r="PLH2628" s="1"/>
      <c r="PLK2628" s="1"/>
      <c r="PLN2628" s="1"/>
      <c r="PLQ2628" s="1"/>
      <c r="PLT2628" s="1"/>
      <c r="PLW2628" s="1"/>
      <c r="PLZ2628" s="1"/>
      <c r="PMC2628" s="1"/>
      <c r="PMF2628" s="1"/>
      <c r="PMI2628" s="1"/>
      <c r="PML2628" s="1"/>
      <c r="PMO2628" s="1"/>
      <c r="PMR2628" s="1"/>
      <c r="PMU2628" s="1"/>
      <c r="PMX2628" s="1"/>
      <c r="PNA2628" s="1"/>
      <c r="PND2628" s="1"/>
      <c r="PNG2628" s="1"/>
      <c r="PNJ2628" s="1"/>
      <c r="PNM2628" s="1"/>
      <c r="PNP2628" s="1"/>
      <c r="PNS2628" s="1"/>
      <c r="PNV2628" s="1"/>
      <c r="PNY2628" s="1"/>
      <c r="POB2628" s="1"/>
      <c r="POE2628" s="1"/>
      <c r="POH2628" s="1"/>
      <c r="POK2628" s="1"/>
      <c r="PON2628" s="1"/>
      <c r="POQ2628" s="1"/>
      <c r="POT2628" s="1"/>
      <c r="POW2628" s="1"/>
      <c r="POZ2628" s="1"/>
      <c r="PPC2628" s="1"/>
      <c r="PPF2628" s="1"/>
      <c r="PPI2628" s="1"/>
      <c r="PPL2628" s="1"/>
      <c r="PPO2628" s="1"/>
      <c r="PPR2628" s="1"/>
      <c r="PPU2628" s="1"/>
      <c r="PPX2628" s="1"/>
      <c r="PQA2628" s="1"/>
      <c r="PQD2628" s="1"/>
      <c r="PQG2628" s="1"/>
      <c r="PQJ2628" s="1"/>
      <c r="PQM2628" s="1"/>
      <c r="PQP2628" s="1"/>
      <c r="PQS2628" s="1"/>
      <c r="PQV2628" s="1"/>
      <c r="PQY2628" s="1"/>
      <c r="PRB2628" s="1"/>
      <c r="PRE2628" s="1"/>
      <c r="PRH2628" s="1"/>
      <c r="PRK2628" s="1"/>
      <c r="PRN2628" s="1"/>
      <c r="PRQ2628" s="1"/>
      <c r="PRT2628" s="1"/>
      <c r="PRW2628" s="1"/>
      <c r="PRZ2628" s="1"/>
      <c r="PSC2628" s="1"/>
      <c r="PSF2628" s="1"/>
      <c r="PSI2628" s="1"/>
      <c r="PSL2628" s="1"/>
      <c r="PSO2628" s="1"/>
      <c r="PSR2628" s="1"/>
      <c r="PSU2628" s="1"/>
      <c r="PSX2628" s="1"/>
      <c r="PTA2628" s="1"/>
      <c r="PTD2628" s="1"/>
      <c r="PTG2628" s="1"/>
      <c r="PTJ2628" s="1"/>
      <c r="PTM2628" s="1"/>
      <c r="PTP2628" s="1"/>
      <c r="PTS2628" s="1"/>
      <c r="PTV2628" s="1"/>
      <c r="PTY2628" s="1"/>
      <c r="PUB2628" s="1"/>
      <c r="PUE2628" s="1"/>
      <c r="PUH2628" s="1"/>
      <c r="PUK2628" s="1"/>
      <c r="PUN2628" s="1"/>
      <c r="PUQ2628" s="1"/>
      <c r="PUT2628" s="1"/>
      <c r="PUW2628" s="1"/>
      <c r="PUZ2628" s="1"/>
      <c r="PVC2628" s="1"/>
      <c r="PVF2628" s="1"/>
      <c r="PVI2628" s="1"/>
      <c r="PVL2628" s="1"/>
      <c r="PVO2628" s="1"/>
      <c r="PVR2628" s="1"/>
      <c r="PVU2628" s="1"/>
      <c r="PVX2628" s="1"/>
      <c r="PWA2628" s="1"/>
      <c r="PWD2628" s="1"/>
      <c r="PWG2628" s="1"/>
      <c r="PWJ2628" s="1"/>
      <c r="PWM2628" s="1"/>
      <c r="PWP2628" s="1"/>
      <c r="PWS2628" s="1"/>
      <c r="PWV2628" s="1"/>
      <c r="PWY2628" s="1"/>
      <c r="PXB2628" s="1"/>
      <c r="PXE2628" s="1"/>
      <c r="PXH2628" s="1"/>
      <c r="PXK2628" s="1"/>
      <c r="PXN2628" s="1"/>
      <c r="PXQ2628" s="1"/>
      <c r="PXT2628" s="1"/>
      <c r="PXW2628" s="1"/>
      <c r="PXZ2628" s="1"/>
      <c r="PYC2628" s="1"/>
      <c r="PYF2628" s="1"/>
      <c r="PYI2628" s="1"/>
      <c r="PYL2628" s="1"/>
      <c r="PYO2628" s="1"/>
      <c r="PYR2628" s="1"/>
      <c r="PYU2628" s="1"/>
      <c r="PYX2628" s="1"/>
      <c r="PZA2628" s="1"/>
      <c r="PZD2628" s="1"/>
      <c r="PZG2628" s="1"/>
      <c r="PZJ2628" s="1"/>
      <c r="PZM2628" s="1"/>
      <c r="PZP2628" s="1"/>
      <c r="PZS2628" s="1"/>
      <c r="PZV2628" s="1"/>
      <c r="PZY2628" s="1"/>
      <c r="QAB2628" s="1"/>
      <c r="QAE2628" s="1"/>
      <c r="QAH2628" s="1"/>
      <c r="QAK2628" s="1"/>
      <c r="QAN2628" s="1"/>
      <c r="QAQ2628" s="1"/>
      <c r="QAT2628" s="1"/>
      <c r="QAW2628" s="1"/>
      <c r="QAZ2628" s="1"/>
      <c r="QBC2628" s="1"/>
      <c r="QBF2628" s="1"/>
      <c r="QBI2628" s="1"/>
      <c r="QBL2628" s="1"/>
      <c r="QBO2628" s="1"/>
      <c r="QBR2628" s="1"/>
      <c r="QBU2628" s="1"/>
      <c r="QBX2628" s="1"/>
      <c r="QCA2628" s="1"/>
      <c r="QCD2628" s="1"/>
      <c r="QCG2628" s="1"/>
      <c r="QCJ2628" s="1"/>
      <c r="QCM2628" s="1"/>
      <c r="QCP2628" s="1"/>
      <c r="QCS2628" s="1"/>
      <c r="QCV2628" s="1"/>
      <c r="QCY2628" s="1"/>
      <c r="QDB2628" s="1"/>
      <c r="QDE2628" s="1"/>
      <c r="QDH2628" s="1"/>
      <c r="QDK2628" s="1"/>
      <c r="QDN2628" s="1"/>
      <c r="QDQ2628" s="1"/>
      <c r="QDT2628" s="1"/>
      <c r="QDW2628" s="1"/>
      <c r="QDZ2628" s="1"/>
      <c r="QEC2628" s="1"/>
      <c r="QEF2628" s="1"/>
      <c r="QEI2628" s="1"/>
      <c r="QEL2628" s="1"/>
      <c r="QEO2628" s="1"/>
      <c r="QER2628" s="1"/>
      <c r="QEU2628" s="1"/>
      <c r="QEX2628" s="1"/>
      <c r="QFA2628" s="1"/>
      <c r="QFD2628" s="1"/>
      <c r="QFG2628" s="1"/>
      <c r="QFJ2628" s="1"/>
      <c r="QFM2628" s="1"/>
      <c r="QFP2628" s="1"/>
      <c r="QFS2628" s="1"/>
      <c r="QFV2628" s="1"/>
      <c r="QFY2628" s="1"/>
      <c r="QGB2628" s="1"/>
      <c r="QGE2628" s="1"/>
      <c r="QGH2628" s="1"/>
      <c r="QGK2628" s="1"/>
      <c r="QGN2628" s="1"/>
      <c r="QGQ2628" s="1"/>
      <c r="QGT2628" s="1"/>
      <c r="QGW2628" s="1"/>
      <c r="QGZ2628" s="1"/>
      <c r="QHC2628" s="1"/>
      <c r="QHF2628" s="1"/>
      <c r="QHI2628" s="1"/>
      <c r="QHL2628" s="1"/>
      <c r="QHO2628" s="1"/>
      <c r="QHR2628" s="1"/>
      <c r="QHU2628" s="1"/>
      <c r="QHX2628" s="1"/>
      <c r="QIA2628" s="1"/>
      <c r="QID2628" s="1"/>
      <c r="QIG2628" s="1"/>
      <c r="QIJ2628" s="1"/>
      <c r="QIM2628" s="1"/>
      <c r="QIP2628" s="1"/>
      <c r="QIS2628" s="1"/>
      <c r="QIV2628" s="1"/>
      <c r="QIY2628" s="1"/>
      <c r="QJB2628" s="1"/>
      <c r="QJE2628" s="1"/>
      <c r="QJH2628" s="1"/>
      <c r="QJK2628" s="1"/>
      <c r="QJN2628" s="1"/>
      <c r="QJQ2628" s="1"/>
      <c r="QJT2628" s="1"/>
      <c r="QJW2628" s="1"/>
      <c r="QJZ2628" s="1"/>
      <c r="QKC2628" s="1"/>
      <c r="QKF2628" s="1"/>
      <c r="QKI2628" s="1"/>
      <c r="QKL2628" s="1"/>
      <c r="QKO2628" s="1"/>
      <c r="QKR2628" s="1"/>
      <c r="QKU2628" s="1"/>
      <c r="QKX2628" s="1"/>
      <c r="QLA2628" s="1"/>
      <c r="QLD2628" s="1"/>
      <c r="QLG2628" s="1"/>
      <c r="QLJ2628" s="1"/>
      <c r="QLM2628" s="1"/>
      <c r="QLP2628" s="1"/>
      <c r="QLS2628" s="1"/>
      <c r="QLV2628" s="1"/>
      <c r="QLY2628" s="1"/>
      <c r="QMB2628" s="1"/>
      <c r="QME2628" s="1"/>
      <c r="QMH2628" s="1"/>
      <c r="QMK2628" s="1"/>
      <c r="QMN2628" s="1"/>
      <c r="QMQ2628" s="1"/>
      <c r="QMT2628" s="1"/>
      <c r="QMW2628" s="1"/>
      <c r="QMZ2628" s="1"/>
      <c r="QNC2628" s="1"/>
      <c r="QNF2628" s="1"/>
      <c r="QNI2628" s="1"/>
      <c r="QNL2628" s="1"/>
      <c r="QNO2628" s="1"/>
      <c r="QNR2628" s="1"/>
      <c r="QNU2628" s="1"/>
      <c r="QNX2628" s="1"/>
      <c r="QOA2628" s="1"/>
      <c r="QOD2628" s="1"/>
      <c r="QOG2628" s="1"/>
      <c r="QOJ2628" s="1"/>
      <c r="QOM2628" s="1"/>
      <c r="QOP2628" s="1"/>
      <c r="QOS2628" s="1"/>
      <c r="QOV2628" s="1"/>
      <c r="QOY2628" s="1"/>
      <c r="QPB2628" s="1"/>
      <c r="QPE2628" s="1"/>
      <c r="QPH2628" s="1"/>
      <c r="QPK2628" s="1"/>
      <c r="QPN2628" s="1"/>
      <c r="QPQ2628" s="1"/>
      <c r="QPT2628" s="1"/>
      <c r="QPW2628" s="1"/>
      <c r="QPZ2628" s="1"/>
      <c r="QQC2628" s="1"/>
      <c r="QQF2628" s="1"/>
      <c r="QQI2628" s="1"/>
      <c r="QQL2628" s="1"/>
      <c r="QQO2628" s="1"/>
      <c r="QQR2628" s="1"/>
      <c r="QQU2628" s="1"/>
      <c r="QQX2628" s="1"/>
      <c r="QRA2628" s="1"/>
      <c r="QRD2628" s="1"/>
      <c r="QRG2628" s="1"/>
      <c r="QRJ2628" s="1"/>
      <c r="QRM2628" s="1"/>
      <c r="QRP2628" s="1"/>
      <c r="QRS2628" s="1"/>
      <c r="QRV2628" s="1"/>
      <c r="QRY2628" s="1"/>
      <c r="QSB2628" s="1"/>
      <c r="QSE2628" s="1"/>
      <c r="QSH2628" s="1"/>
      <c r="QSK2628" s="1"/>
      <c r="QSN2628" s="1"/>
      <c r="QSQ2628" s="1"/>
      <c r="QST2628" s="1"/>
      <c r="QSW2628" s="1"/>
      <c r="QSZ2628" s="1"/>
      <c r="QTC2628" s="1"/>
      <c r="QTF2628" s="1"/>
      <c r="QTI2628" s="1"/>
      <c r="QTL2628" s="1"/>
      <c r="QTO2628" s="1"/>
      <c r="QTR2628" s="1"/>
      <c r="QTU2628" s="1"/>
      <c r="QTX2628" s="1"/>
      <c r="QUA2628" s="1"/>
      <c r="QUD2628" s="1"/>
      <c r="QUG2628" s="1"/>
      <c r="QUJ2628" s="1"/>
      <c r="QUM2628" s="1"/>
      <c r="QUP2628" s="1"/>
      <c r="QUS2628" s="1"/>
      <c r="QUV2628" s="1"/>
      <c r="QUY2628" s="1"/>
      <c r="QVB2628" s="1"/>
      <c r="QVE2628" s="1"/>
      <c r="QVH2628" s="1"/>
      <c r="QVK2628" s="1"/>
      <c r="QVN2628" s="1"/>
      <c r="QVQ2628" s="1"/>
      <c r="QVT2628" s="1"/>
      <c r="QVW2628" s="1"/>
      <c r="QVZ2628" s="1"/>
      <c r="QWC2628" s="1"/>
      <c r="QWF2628" s="1"/>
      <c r="QWI2628" s="1"/>
      <c r="QWL2628" s="1"/>
      <c r="QWO2628" s="1"/>
      <c r="QWR2628" s="1"/>
      <c r="QWU2628" s="1"/>
      <c r="QWX2628" s="1"/>
      <c r="QXA2628" s="1"/>
      <c r="QXD2628" s="1"/>
      <c r="QXG2628" s="1"/>
      <c r="QXJ2628" s="1"/>
      <c r="QXM2628" s="1"/>
      <c r="QXP2628" s="1"/>
      <c r="QXS2628" s="1"/>
      <c r="QXV2628" s="1"/>
      <c r="QXY2628" s="1"/>
      <c r="QYB2628" s="1"/>
      <c r="QYE2628" s="1"/>
      <c r="QYH2628" s="1"/>
      <c r="QYK2628" s="1"/>
      <c r="QYN2628" s="1"/>
      <c r="QYQ2628" s="1"/>
      <c r="QYT2628" s="1"/>
      <c r="QYW2628" s="1"/>
      <c r="QYZ2628" s="1"/>
      <c r="QZC2628" s="1"/>
      <c r="QZF2628" s="1"/>
      <c r="QZI2628" s="1"/>
      <c r="QZL2628" s="1"/>
      <c r="QZO2628" s="1"/>
      <c r="QZR2628" s="1"/>
      <c r="QZU2628" s="1"/>
      <c r="QZX2628" s="1"/>
      <c r="RAA2628" s="1"/>
      <c r="RAD2628" s="1"/>
      <c r="RAG2628" s="1"/>
      <c r="RAJ2628" s="1"/>
      <c r="RAM2628" s="1"/>
      <c r="RAP2628" s="1"/>
      <c r="RAS2628" s="1"/>
      <c r="RAV2628" s="1"/>
      <c r="RAY2628" s="1"/>
      <c r="RBB2628" s="1"/>
      <c r="RBE2628" s="1"/>
      <c r="RBH2628" s="1"/>
      <c r="RBK2628" s="1"/>
      <c r="RBN2628" s="1"/>
      <c r="RBQ2628" s="1"/>
      <c r="RBT2628" s="1"/>
      <c r="RBW2628" s="1"/>
      <c r="RBZ2628" s="1"/>
      <c r="RCC2628" s="1"/>
      <c r="RCF2628" s="1"/>
      <c r="RCI2628" s="1"/>
      <c r="RCL2628" s="1"/>
      <c r="RCO2628" s="1"/>
      <c r="RCR2628" s="1"/>
      <c r="RCU2628" s="1"/>
      <c r="RCX2628" s="1"/>
      <c r="RDA2628" s="1"/>
      <c r="RDD2628" s="1"/>
      <c r="RDG2628" s="1"/>
      <c r="RDJ2628" s="1"/>
      <c r="RDM2628" s="1"/>
      <c r="RDP2628" s="1"/>
      <c r="RDS2628" s="1"/>
      <c r="RDV2628" s="1"/>
      <c r="RDY2628" s="1"/>
      <c r="REB2628" s="1"/>
      <c r="REE2628" s="1"/>
      <c r="REH2628" s="1"/>
      <c r="REK2628" s="1"/>
      <c r="REN2628" s="1"/>
      <c r="REQ2628" s="1"/>
      <c r="RET2628" s="1"/>
      <c r="REW2628" s="1"/>
      <c r="REZ2628" s="1"/>
      <c r="RFC2628" s="1"/>
      <c r="RFF2628" s="1"/>
      <c r="RFI2628" s="1"/>
      <c r="RFL2628" s="1"/>
      <c r="RFO2628" s="1"/>
      <c r="RFR2628" s="1"/>
      <c r="RFU2628" s="1"/>
      <c r="RFX2628" s="1"/>
      <c r="RGA2628" s="1"/>
      <c r="RGD2628" s="1"/>
      <c r="RGG2628" s="1"/>
      <c r="RGJ2628" s="1"/>
      <c r="RGM2628" s="1"/>
      <c r="RGP2628" s="1"/>
      <c r="RGS2628" s="1"/>
      <c r="RGV2628" s="1"/>
      <c r="RGY2628" s="1"/>
      <c r="RHB2628" s="1"/>
      <c r="RHE2628" s="1"/>
      <c r="RHH2628" s="1"/>
      <c r="RHK2628" s="1"/>
      <c r="RHN2628" s="1"/>
      <c r="RHQ2628" s="1"/>
      <c r="RHT2628" s="1"/>
      <c r="RHW2628" s="1"/>
      <c r="RHZ2628" s="1"/>
      <c r="RIC2628" s="1"/>
      <c r="RIF2628" s="1"/>
      <c r="RII2628" s="1"/>
      <c r="RIL2628" s="1"/>
      <c r="RIO2628" s="1"/>
      <c r="RIR2628" s="1"/>
      <c r="RIU2628" s="1"/>
      <c r="RIX2628" s="1"/>
      <c r="RJA2628" s="1"/>
      <c r="RJD2628" s="1"/>
      <c r="RJG2628" s="1"/>
      <c r="RJJ2628" s="1"/>
      <c r="RJM2628" s="1"/>
      <c r="RJP2628" s="1"/>
      <c r="RJS2628" s="1"/>
      <c r="RJV2628" s="1"/>
      <c r="RJY2628" s="1"/>
      <c r="RKB2628" s="1"/>
      <c r="RKE2628" s="1"/>
      <c r="RKH2628" s="1"/>
      <c r="RKK2628" s="1"/>
      <c r="RKN2628" s="1"/>
      <c r="RKQ2628" s="1"/>
      <c r="RKT2628" s="1"/>
      <c r="RKW2628" s="1"/>
      <c r="RKZ2628" s="1"/>
      <c r="RLC2628" s="1"/>
      <c r="RLF2628" s="1"/>
      <c r="RLI2628" s="1"/>
      <c r="RLL2628" s="1"/>
      <c r="RLO2628" s="1"/>
      <c r="RLR2628" s="1"/>
      <c r="RLU2628" s="1"/>
      <c r="RLX2628" s="1"/>
      <c r="RMA2628" s="1"/>
      <c r="RMD2628" s="1"/>
      <c r="RMG2628" s="1"/>
      <c r="RMJ2628" s="1"/>
      <c r="RMM2628" s="1"/>
      <c r="RMP2628" s="1"/>
      <c r="RMS2628" s="1"/>
      <c r="RMV2628" s="1"/>
      <c r="RMY2628" s="1"/>
      <c r="RNB2628" s="1"/>
      <c r="RNE2628" s="1"/>
      <c r="RNH2628" s="1"/>
      <c r="RNK2628" s="1"/>
      <c r="RNN2628" s="1"/>
      <c r="RNQ2628" s="1"/>
      <c r="RNT2628" s="1"/>
      <c r="RNW2628" s="1"/>
      <c r="RNZ2628" s="1"/>
      <c r="ROC2628" s="1"/>
      <c r="ROF2628" s="1"/>
      <c r="ROI2628" s="1"/>
      <c r="ROL2628" s="1"/>
      <c r="ROO2628" s="1"/>
      <c r="ROR2628" s="1"/>
      <c r="ROU2628" s="1"/>
      <c r="ROX2628" s="1"/>
      <c r="RPA2628" s="1"/>
      <c r="RPD2628" s="1"/>
      <c r="RPG2628" s="1"/>
      <c r="RPJ2628" s="1"/>
      <c r="RPM2628" s="1"/>
      <c r="RPP2628" s="1"/>
      <c r="RPS2628" s="1"/>
      <c r="RPV2628" s="1"/>
      <c r="RPY2628" s="1"/>
      <c r="RQB2628" s="1"/>
      <c r="RQE2628" s="1"/>
      <c r="RQH2628" s="1"/>
      <c r="RQK2628" s="1"/>
      <c r="RQN2628" s="1"/>
      <c r="RQQ2628" s="1"/>
      <c r="RQT2628" s="1"/>
      <c r="RQW2628" s="1"/>
      <c r="RQZ2628" s="1"/>
      <c r="RRC2628" s="1"/>
      <c r="RRF2628" s="1"/>
      <c r="RRI2628" s="1"/>
      <c r="RRL2628" s="1"/>
      <c r="RRO2628" s="1"/>
      <c r="RRR2628" s="1"/>
      <c r="RRU2628" s="1"/>
      <c r="RRX2628" s="1"/>
      <c r="RSA2628" s="1"/>
      <c r="RSD2628" s="1"/>
      <c r="RSG2628" s="1"/>
      <c r="RSJ2628" s="1"/>
      <c r="RSM2628" s="1"/>
      <c r="RSP2628" s="1"/>
      <c r="RSS2628" s="1"/>
      <c r="RSV2628" s="1"/>
      <c r="RSY2628" s="1"/>
      <c r="RTB2628" s="1"/>
      <c r="RTE2628" s="1"/>
      <c r="RTH2628" s="1"/>
      <c r="RTK2628" s="1"/>
      <c r="RTN2628" s="1"/>
      <c r="RTQ2628" s="1"/>
      <c r="RTT2628" s="1"/>
      <c r="RTW2628" s="1"/>
      <c r="RTZ2628" s="1"/>
      <c r="RUC2628" s="1"/>
      <c r="RUF2628" s="1"/>
      <c r="RUI2628" s="1"/>
      <c r="RUL2628" s="1"/>
      <c r="RUO2628" s="1"/>
      <c r="RUR2628" s="1"/>
      <c r="RUU2628" s="1"/>
      <c r="RUX2628" s="1"/>
      <c r="RVA2628" s="1"/>
      <c r="RVD2628" s="1"/>
      <c r="RVG2628" s="1"/>
      <c r="RVJ2628" s="1"/>
      <c r="RVM2628" s="1"/>
      <c r="RVP2628" s="1"/>
      <c r="RVS2628" s="1"/>
      <c r="RVV2628" s="1"/>
      <c r="RVY2628" s="1"/>
      <c r="RWB2628" s="1"/>
      <c r="RWE2628" s="1"/>
      <c r="RWH2628" s="1"/>
      <c r="RWK2628" s="1"/>
      <c r="RWN2628" s="1"/>
      <c r="RWQ2628" s="1"/>
      <c r="RWT2628" s="1"/>
      <c r="RWW2628" s="1"/>
      <c r="RWZ2628" s="1"/>
      <c r="RXC2628" s="1"/>
      <c r="RXF2628" s="1"/>
      <c r="RXI2628" s="1"/>
      <c r="RXL2628" s="1"/>
      <c r="RXO2628" s="1"/>
      <c r="RXR2628" s="1"/>
      <c r="RXU2628" s="1"/>
      <c r="RXX2628" s="1"/>
      <c r="RYA2628" s="1"/>
      <c r="RYD2628" s="1"/>
      <c r="RYG2628" s="1"/>
      <c r="RYJ2628" s="1"/>
      <c r="RYM2628" s="1"/>
      <c r="RYP2628" s="1"/>
      <c r="RYS2628" s="1"/>
      <c r="RYV2628" s="1"/>
      <c r="RYY2628" s="1"/>
      <c r="RZB2628" s="1"/>
      <c r="RZE2628" s="1"/>
      <c r="RZH2628" s="1"/>
      <c r="RZK2628" s="1"/>
      <c r="RZN2628" s="1"/>
      <c r="RZQ2628" s="1"/>
      <c r="RZT2628" s="1"/>
      <c r="RZW2628" s="1"/>
      <c r="RZZ2628" s="1"/>
      <c r="SAC2628" s="1"/>
      <c r="SAF2628" s="1"/>
      <c r="SAI2628" s="1"/>
      <c r="SAL2628" s="1"/>
      <c r="SAO2628" s="1"/>
      <c r="SAR2628" s="1"/>
      <c r="SAU2628" s="1"/>
      <c r="SAX2628" s="1"/>
      <c r="SBA2628" s="1"/>
      <c r="SBD2628" s="1"/>
      <c r="SBG2628" s="1"/>
      <c r="SBJ2628" s="1"/>
      <c r="SBM2628" s="1"/>
      <c r="SBP2628" s="1"/>
      <c r="SBS2628" s="1"/>
      <c r="SBV2628" s="1"/>
      <c r="SBY2628" s="1"/>
      <c r="SCB2628" s="1"/>
      <c r="SCE2628" s="1"/>
      <c r="SCH2628" s="1"/>
      <c r="SCK2628" s="1"/>
      <c r="SCN2628" s="1"/>
      <c r="SCQ2628" s="1"/>
      <c r="SCT2628" s="1"/>
      <c r="SCW2628" s="1"/>
      <c r="SCZ2628" s="1"/>
      <c r="SDC2628" s="1"/>
      <c r="SDF2628" s="1"/>
      <c r="SDI2628" s="1"/>
      <c r="SDL2628" s="1"/>
      <c r="SDO2628" s="1"/>
      <c r="SDR2628" s="1"/>
      <c r="SDU2628" s="1"/>
      <c r="SDX2628" s="1"/>
      <c r="SEA2628" s="1"/>
      <c r="SED2628" s="1"/>
      <c r="SEG2628" s="1"/>
      <c r="SEJ2628" s="1"/>
      <c r="SEM2628" s="1"/>
      <c r="SEP2628" s="1"/>
      <c r="SES2628" s="1"/>
      <c r="SEV2628" s="1"/>
      <c r="SEY2628" s="1"/>
      <c r="SFB2628" s="1"/>
      <c r="SFE2628" s="1"/>
      <c r="SFH2628" s="1"/>
      <c r="SFK2628" s="1"/>
      <c r="SFN2628" s="1"/>
      <c r="SFQ2628" s="1"/>
      <c r="SFT2628" s="1"/>
      <c r="SFW2628" s="1"/>
      <c r="SFZ2628" s="1"/>
      <c r="SGC2628" s="1"/>
      <c r="SGF2628" s="1"/>
      <c r="SGI2628" s="1"/>
      <c r="SGL2628" s="1"/>
      <c r="SGO2628" s="1"/>
      <c r="SGR2628" s="1"/>
      <c r="SGU2628" s="1"/>
      <c r="SGX2628" s="1"/>
      <c r="SHA2628" s="1"/>
      <c r="SHD2628" s="1"/>
      <c r="SHG2628" s="1"/>
      <c r="SHJ2628" s="1"/>
      <c r="SHM2628" s="1"/>
      <c r="SHP2628" s="1"/>
      <c r="SHS2628" s="1"/>
      <c r="SHV2628" s="1"/>
      <c r="SHY2628" s="1"/>
      <c r="SIB2628" s="1"/>
      <c r="SIE2628" s="1"/>
      <c r="SIH2628" s="1"/>
      <c r="SIK2628" s="1"/>
      <c r="SIN2628" s="1"/>
      <c r="SIQ2628" s="1"/>
      <c r="SIT2628" s="1"/>
      <c r="SIW2628" s="1"/>
      <c r="SIZ2628" s="1"/>
      <c r="SJC2628" s="1"/>
      <c r="SJF2628" s="1"/>
      <c r="SJI2628" s="1"/>
      <c r="SJL2628" s="1"/>
      <c r="SJO2628" s="1"/>
      <c r="SJR2628" s="1"/>
      <c r="SJU2628" s="1"/>
      <c r="SJX2628" s="1"/>
      <c r="SKA2628" s="1"/>
      <c r="SKD2628" s="1"/>
      <c r="SKG2628" s="1"/>
      <c r="SKJ2628" s="1"/>
      <c r="SKM2628" s="1"/>
      <c r="SKP2628" s="1"/>
      <c r="SKS2628" s="1"/>
      <c r="SKV2628" s="1"/>
      <c r="SKY2628" s="1"/>
      <c r="SLB2628" s="1"/>
      <c r="SLE2628" s="1"/>
      <c r="SLH2628" s="1"/>
      <c r="SLK2628" s="1"/>
      <c r="SLN2628" s="1"/>
      <c r="SLQ2628" s="1"/>
      <c r="SLT2628" s="1"/>
      <c r="SLW2628" s="1"/>
      <c r="SLZ2628" s="1"/>
      <c r="SMC2628" s="1"/>
      <c r="SMF2628" s="1"/>
      <c r="SMI2628" s="1"/>
      <c r="SML2628" s="1"/>
      <c r="SMO2628" s="1"/>
      <c r="SMR2628" s="1"/>
      <c r="SMU2628" s="1"/>
      <c r="SMX2628" s="1"/>
      <c r="SNA2628" s="1"/>
      <c r="SND2628" s="1"/>
      <c r="SNG2628" s="1"/>
      <c r="SNJ2628" s="1"/>
      <c r="SNM2628" s="1"/>
      <c r="SNP2628" s="1"/>
      <c r="SNS2628" s="1"/>
      <c r="SNV2628" s="1"/>
      <c r="SNY2628" s="1"/>
      <c r="SOB2628" s="1"/>
      <c r="SOE2628" s="1"/>
      <c r="SOH2628" s="1"/>
      <c r="SOK2628" s="1"/>
      <c r="SON2628" s="1"/>
      <c r="SOQ2628" s="1"/>
      <c r="SOT2628" s="1"/>
      <c r="SOW2628" s="1"/>
      <c r="SOZ2628" s="1"/>
      <c r="SPC2628" s="1"/>
      <c r="SPF2628" s="1"/>
      <c r="SPI2628" s="1"/>
      <c r="SPL2628" s="1"/>
      <c r="SPO2628" s="1"/>
      <c r="SPR2628" s="1"/>
      <c r="SPU2628" s="1"/>
      <c r="SPX2628" s="1"/>
      <c r="SQA2628" s="1"/>
      <c r="SQD2628" s="1"/>
      <c r="SQG2628" s="1"/>
      <c r="SQJ2628" s="1"/>
      <c r="SQM2628" s="1"/>
      <c r="SQP2628" s="1"/>
      <c r="SQS2628" s="1"/>
      <c r="SQV2628" s="1"/>
      <c r="SQY2628" s="1"/>
      <c r="SRB2628" s="1"/>
      <c r="SRE2628" s="1"/>
      <c r="SRH2628" s="1"/>
      <c r="SRK2628" s="1"/>
      <c r="SRN2628" s="1"/>
      <c r="SRQ2628" s="1"/>
      <c r="SRT2628" s="1"/>
      <c r="SRW2628" s="1"/>
      <c r="SRZ2628" s="1"/>
      <c r="SSC2628" s="1"/>
      <c r="SSF2628" s="1"/>
      <c r="SSI2628" s="1"/>
      <c r="SSL2628" s="1"/>
      <c r="SSO2628" s="1"/>
      <c r="SSR2628" s="1"/>
      <c r="SSU2628" s="1"/>
      <c r="SSX2628" s="1"/>
      <c r="STA2628" s="1"/>
      <c r="STD2628" s="1"/>
      <c r="STG2628" s="1"/>
      <c r="STJ2628" s="1"/>
      <c r="STM2628" s="1"/>
      <c r="STP2628" s="1"/>
      <c r="STS2628" s="1"/>
      <c r="STV2628" s="1"/>
      <c r="STY2628" s="1"/>
      <c r="SUB2628" s="1"/>
      <c r="SUE2628" s="1"/>
      <c r="SUH2628" s="1"/>
      <c r="SUK2628" s="1"/>
      <c r="SUN2628" s="1"/>
      <c r="SUQ2628" s="1"/>
      <c r="SUT2628" s="1"/>
      <c r="SUW2628" s="1"/>
      <c r="SUZ2628" s="1"/>
      <c r="SVC2628" s="1"/>
      <c r="SVF2628" s="1"/>
      <c r="SVI2628" s="1"/>
      <c r="SVL2628" s="1"/>
      <c r="SVO2628" s="1"/>
      <c r="SVR2628" s="1"/>
      <c r="SVU2628" s="1"/>
      <c r="SVX2628" s="1"/>
      <c r="SWA2628" s="1"/>
      <c r="SWD2628" s="1"/>
      <c r="SWG2628" s="1"/>
      <c r="SWJ2628" s="1"/>
      <c r="SWM2628" s="1"/>
      <c r="SWP2628" s="1"/>
      <c r="SWS2628" s="1"/>
      <c r="SWV2628" s="1"/>
      <c r="SWY2628" s="1"/>
      <c r="SXB2628" s="1"/>
      <c r="SXE2628" s="1"/>
      <c r="SXH2628" s="1"/>
      <c r="SXK2628" s="1"/>
      <c r="SXN2628" s="1"/>
      <c r="SXQ2628" s="1"/>
      <c r="SXT2628" s="1"/>
      <c r="SXW2628" s="1"/>
      <c r="SXZ2628" s="1"/>
      <c r="SYC2628" s="1"/>
      <c r="SYF2628" s="1"/>
      <c r="SYI2628" s="1"/>
      <c r="SYL2628" s="1"/>
      <c r="SYO2628" s="1"/>
      <c r="SYR2628" s="1"/>
      <c r="SYU2628" s="1"/>
      <c r="SYX2628" s="1"/>
      <c r="SZA2628" s="1"/>
      <c r="SZD2628" s="1"/>
      <c r="SZG2628" s="1"/>
      <c r="SZJ2628" s="1"/>
      <c r="SZM2628" s="1"/>
      <c r="SZP2628" s="1"/>
      <c r="SZS2628" s="1"/>
      <c r="SZV2628" s="1"/>
      <c r="SZY2628" s="1"/>
      <c r="TAB2628" s="1"/>
      <c r="TAE2628" s="1"/>
      <c r="TAH2628" s="1"/>
      <c r="TAK2628" s="1"/>
      <c r="TAN2628" s="1"/>
      <c r="TAQ2628" s="1"/>
      <c r="TAT2628" s="1"/>
      <c r="TAW2628" s="1"/>
      <c r="TAZ2628" s="1"/>
      <c r="TBC2628" s="1"/>
      <c r="TBF2628" s="1"/>
      <c r="TBI2628" s="1"/>
      <c r="TBL2628" s="1"/>
      <c r="TBO2628" s="1"/>
      <c r="TBR2628" s="1"/>
      <c r="TBU2628" s="1"/>
      <c r="TBX2628" s="1"/>
      <c r="TCA2628" s="1"/>
      <c r="TCD2628" s="1"/>
      <c r="TCG2628" s="1"/>
      <c r="TCJ2628" s="1"/>
      <c r="TCM2628" s="1"/>
      <c r="TCP2628" s="1"/>
      <c r="TCS2628" s="1"/>
      <c r="TCV2628" s="1"/>
      <c r="TCY2628" s="1"/>
      <c r="TDB2628" s="1"/>
      <c r="TDE2628" s="1"/>
      <c r="TDH2628" s="1"/>
      <c r="TDK2628" s="1"/>
      <c r="TDN2628" s="1"/>
      <c r="TDQ2628" s="1"/>
      <c r="TDT2628" s="1"/>
      <c r="TDW2628" s="1"/>
      <c r="TDZ2628" s="1"/>
      <c r="TEC2628" s="1"/>
      <c r="TEF2628" s="1"/>
      <c r="TEI2628" s="1"/>
      <c r="TEL2628" s="1"/>
      <c r="TEO2628" s="1"/>
      <c r="TER2628" s="1"/>
      <c r="TEU2628" s="1"/>
      <c r="TEX2628" s="1"/>
      <c r="TFA2628" s="1"/>
      <c r="TFD2628" s="1"/>
      <c r="TFG2628" s="1"/>
      <c r="TFJ2628" s="1"/>
      <c r="TFM2628" s="1"/>
      <c r="TFP2628" s="1"/>
      <c r="TFS2628" s="1"/>
      <c r="TFV2628" s="1"/>
      <c r="TFY2628" s="1"/>
      <c r="TGB2628" s="1"/>
      <c r="TGE2628" s="1"/>
      <c r="TGH2628" s="1"/>
      <c r="TGK2628" s="1"/>
      <c r="TGN2628" s="1"/>
      <c r="TGQ2628" s="1"/>
      <c r="TGT2628" s="1"/>
      <c r="TGW2628" s="1"/>
      <c r="TGZ2628" s="1"/>
      <c r="THC2628" s="1"/>
      <c r="THF2628" s="1"/>
      <c r="THI2628" s="1"/>
      <c r="THL2628" s="1"/>
      <c r="THO2628" s="1"/>
      <c r="THR2628" s="1"/>
      <c r="THU2628" s="1"/>
      <c r="THX2628" s="1"/>
      <c r="TIA2628" s="1"/>
      <c r="TID2628" s="1"/>
      <c r="TIG2628" s="1"/>
      <c r="TIJ2628" s="1"/>
      <c r="TIM2628" s="1"/>
      <c r="TIP2628" s="1"/>
      <c r="TIS2628" s="1"/>
      <c r="TIV2628" s="1"/>
      <c r="TIY2628" s="1"/>
      <c r="TJB2628" s="1"/>
      <c r="TJE2628" s="1"/>
      <c r="TJH2628" s="1"/>
      <c r="TJK2628" s="1"/>
      <c r="TJN2628" s="1"/>
      <c r="TJQ2628" s="1"/>
      <c r="TJT2628" s="1"/>
      <c r="TJW2628" s="1"/>
      <c r="TJZ2628" s="1"/>
      <c r="TKC2628" s="1"/>
      <c r="TKF2628" s="1"/>
      <c r="TKI2628" s="1"/>
      <c r="TKL2628" s="1"/>
      <c r="TKO2628" s="1"/>
      <c r="TKR2628" s="1"/>
      <c r="TKU2628" s="1"/>
      <c r="TKX2628" s="1"/>
      <c r="TLA2628" s="1"/>
      <c r="TLD2628" s="1"/>
      <c r="TLG2628" s="1"/>
      <c r="TLJ2628" s="1"/>
      <c r="TLM2628" s="1"/>
      <c r="TLP2628" s="1"/>
      <c r="TLS2628" s="1"/>
      <c r="TLV2628" s="1"/>
      <c r="TLY2628" s="1"/>
      <c r="TMB2628" s="1"/>
      <c r="TME2628" s="1"/>
      <c r="TMH2628" s="1"/>
      <c r="TMK2628" s="1"/>
      <c r="TMN2628" s="1"/>
      <c r="TMQ2628" s="1"/>
      <c r="TMT2628" s="1"/>
      <c r="TMW2628" s="1"/>
      <c r="TMZ2628" s="1"/>
      <c r="TNC2628" s="1"/>
      <c r="TNF2628" s="1"/>
      <c r="TNI2628" s="1"/>
      <c r="TNL2628" s="1"/>
      <c r="TNO2628" s="1"/>
      <c r="TNR2628" s="1"/>
      <c r="TNU2628" s="1"/>
      <c r="TNX2628" s="1"/>
      <c r="TOA2628" s="1"/>
      <c r="TOD2628" s="1"/>
      <c r="TOG2628" s="1"/>
      <c r="TOJ2628" s="1"/>
      <c r="TOM2628" s="1"/>
      <c r="TOP2628" s="1"/>
      <c r="TOS2628" s="1"/>
      <c r="TOV2628" s="1"/>
      <c r="TOY2628" s="1"/>
      <c r="TPB2628" s="1"/>
      <c r="TPE2628" s="1"/>
      <c r="TPH2628" s="1"/>
      <c r="TPK2628" s="1"/>
      <c r="TPN2628" s="1"/>
      <c r="TPQ2628" s="1"/>
      <c r="TPT2628" s="1"/>
      <c r="TPW2628" s="1"/>
      <c r="TPZ2628" s="1"/>
      <c r="TQC2628" s="1"/>
      <c r="TQF2628" s="1"/>
      <c r="TQI2628" s="1"/>
      <c r="TQL2628" s="1"/>
      <c r="TQO2628" s="1"/>
      <c r="TQR2628" s="1"/>
      <c r="TQU2628" s="1"/>
      <c r="TQX2628" s="1"/>
      <c r="TRA2628" s="1"/>
      <c r="TRD2628" s="1"/>
      <c r="TRG2628" s="1"/>
      <c r="TRJ2628" s="1"/>
      <c r="TRM2628" s="1"/>
      <c r="TRP2628" s="1"/>
      <c r="TRS2628" s="1"/>
      <c r="TRV2628" s="1"/>
      <c r="TRY2628" s="1"/>
      <c r="TSB2628" s="1"/>
      <c r="TSE2628" s="1"/>
      <c r="TSH2628" s="1"/>
      <c r="TSK2628" s="1"/>
      <c r="TSN2628" s="1"/>
      <c r="TSQ2628" s="1"/>
      <c r="TST2628" s="1"/>
      <c r="TSW2628" s="1"/>
      <c r="TSZ2628" s="1"/>
      <c r="TTC2628" s="1"/>
      <c r="TTF2628" s="1"/>
      <c r="TTI2628" s="1"/>
      <c r="TTL2628" s="1"/>
      <c r="TTO2628" s="1"/>
      <c r="TTR2628" s="1"/>
      <c r="TTU2628" s="1"/>
      <c r="TTX2628" s="1"/>
      <c r="TUA2628" s="1"/>
      <c r="TUD2628" s="1"/>
      <c r="TUG2628" s="1"/>
      <c r="TUJ2628" s="1"/>
      <c r="TUM2628" s="1"/>
      <c r="TUP2628" s="1"/>
      <c r="TUS2628" s="1"/>
      <c r="TUV2628" s="1"/>
      <c r="TUY2628" s="1"/>
      <c r="TVB2628" s="1"/>
      <c r="TVE2628" s="1"/>
      <c r="TVH2628" s="1"/>
      <c r="TVK2628" s="1"/>
      <c r="TVN2628" s="1"/>
      <c r="TVQ2628" s="1"/>
      <c r="TVT2628" s="1"/>
      <c r="TVW2628" s="1"/>
      <c r="TVZ2628" s="1"/>
      <c r="TWC2628" s="1"/>
      <c r="TWF2628" s="1"/>
      <c r="TWI2628" s="1"/>
      <c r="TWL2628" s="1"/>
      <c r="TWO2628" s="1"/>
      <c r="TWR2628" s="1"/>
      <c r="TWU2628" s="1"/>
      <c r="TWX2628" s="1"/>
      <c r="TXA2628" s="1"/>
      <c r="TXD2628" s="1"/>
      <c r="TXG2628" s="1"/>
      <c r="TXJ2628" s="1"/>
      <c r="TXM2628" s="1"/>
      <c r="TXP2628" s="1"/>
      <c r="TXS2628" s="1"/>
      <c r="TXV2628" s="1"/>
      <c r="TXY2628" s="1"/>
      <c r="TYB2628" s="1"/>
      <c r="TYE2628" s="1"/>
      <c r="TYH2628" s="1"/>
      <c r="TYK2628" s="1"/>
      <c r="TYN2628" s="1"/>
      <c r="TYQ2628" s="1"/>
      <c r="TYT2628" s="1"/>
      <c r="TYW2628" s="1"/>
      <c r="TYZ2628" s="1"/>
      <c r="TZC2628" s="1"/>
      <c r="TZF2628" s="1"/>
      <c r="TZI2628" s="1"/>
      <c r="TZL2628" s="1"/>
      <c r="TZO2628" s="1"/>
      <c r="TZR2628" s="1"/>
      <c r="TZU2628" s="1"/>
      <c r="TZX2628" s="1"/>
      <c r="UAA2628" s="1"/>
      <c r="UAD2628" s="1"/>
      <c r="UAG2628" s="1"/>
      <c r="UAJ2628" s="1"/>
      <c r="UAM2628" s="1"/>
      <c r="UAP2628" s="1"/>
      <c r="UAS2628" s="1"/>
      <c r="UAV2628" s="1"/>
      <c r="UAY2628" s="1"/>
      <c r="UBB2628" s="1"/>
      <c r="UBE2628" s="1"/>
      <c r="UBH2628" s="1"/>
      <c r="UBK2628" s="1"/>
      <c r="UBN2628" s="1"/>
      <c r="UBQ2628" s="1"/>
      <c r="UBT2628" s="1"/>
      <c r="UBW2628" s="1"/>
      <c r="UBZ2628" s="1"/>
      <c r="UCC2628" s="1"/>
      <c r="UCF2628" s="1"/>
      <c r="UCI2628" s="1"/>
      <c r="UCL2628" s="1"/>
      <c r="UCO2628" s="1"/>
      <c r="UCR2628" s="1"/>
      <c r="UCU2628" s="1"/>
      <c r="UCX2628" s="1"/>
      <c r="UDA2628" s="1"/>
      <c r="UDD2628" s="1"/>
      <c r="UDG2628" s="1"/>
      <c r="UDJ2628" s="1"/>
      <c r="UDM2628" s="1"/>
      <c r="UDP2628" s="1"/>
      <c r="UDS2628" s="1"/>
      <c r="UDV2628" s="1"/>
      <c r="UDY2628" s="1"/>
      <c r="UEB2628" s="1"/>
      <c r="UEE2628" s="1"/>
      <c r="UEH2628" s="1"/>
      <c r="UEK2628" s="1"/>
      <c r="UEN2628" s="1"/>
      <c r="UEQ2628" s="1"/>
      <c r="UET2628" s="1"/>
      <c r="UEW2628" s="1"/>
      <c r="UEZ2628" s="1"/>
      <c r="UFC2628" s="1"/>
      <c r="UFF2628" s="1"/>
      <c r="UFI2628" s="1"/>
      <c r="UFL2628" s="1"/>
      <c r="UFO2628" s="1"/>
      <c r="UFR2628" s="1"/>
      <c r="UFU2628" s="1"/>
      <c r="UFX2628" s="1"/>
      <c r="UGA2628" s="1"/>
      <c r="UGD2628" s="1"/>
      <c r="UGG2628" s="1"/>
      <c r="UGJ2628" s="1"/>
      <c r="UGM2628" s="1"/>
      <c r="UGP2628" s="1"/>
      <c r="UGS2628" s="1"/>
      <c r="UGV2628" s="1"/>
      <c r="UGY2628" s="1"/>
      <c r="UHB2628" s="1"/>
      <c r="UHE2628" s="1"/>
      <c r="UHH2628" s="1"/>
      <c r="UHK2628" s="1"/>
      <c r="UHN2628" s="1"/>
      <c r="UHQ2628" s="1"/>
      <c r="UHT2628" s="1"/>
      <c r="UHW2628" s="1"/>
      <c r="UHZ2628" s="1"/>
      <c r="UIC2628" s="1"/>
      <c r="UIF2628" s="1"/>
      <c r="UII2628" s="1"/>
      <c r="UIL2628" s="1"/>
      <c r="UIO2628" s="1"/>
      <c r="UIR2628" s="1"/>
      <c r="UIU2628" s="1"/>
      <c r="UIX2628" s="1"/>
      <c r="UJA2628" s="1"/>
      <c r="UJD2628" s="1"/>
      <c r="UJG2628" s="1"/>
      <c r="UJJ2628" s="1"/>
      <c r="UJM2628" s="1"/>
      <c r="UJP2628" s="1"/>
      <c r="UJS2628" s="1"/>
      <c r="UJV2628" s="1"/>
      <c r="UJY2628" s="1"/>
      <c r="UKB2628" s="1"/>
      <c r="UKE2628" s="1"/>
      <c r="UKH2628" s="1"/>
      <c r="UKK2628" s="1"/>
      <c r="UKN2628" s="1"/>
      <c r="UKQ2628" s="1"/>
      <c r="UKT2628" s="1"/>
      <c r="UKW2628" s="1"/>
      <c r="UKZ2628" s="1"/>
      <c r="ULC2628" s="1"/>
      <c r="ULF2628" s="1"/>
      <c r="ULI2628" s="1"/>
      <c r="ULL2628" s="1"/>
      <c r="ULO2628" s="1"/>
      <c r="ULR2628" s="1"/>
      <c r="ULU2628" s="1"/>
      <c r="ULX2628" s="1"/>
      <c r="UMA2628" s="1"/>
      <c r="UMD2628" s="1"/>
      <c r="UMG2628" s="1"/>
      <c r="UMJ2628" s="1"/>
      <c r="UMM2628" s="1"/>
      <c r="UMP2628" s="1"/>
      <c r="UMS2628" s="1"/>
      <c r="UMV2628" s="1"/>
      <c r="UMY2628" s="1"/>
      <c r="UNB2628" s="1"/>
      <c r="UNE2628" s="1"/>
      <c r="UNH2628" s="1"/>
      <c r="UNK2628" s="1"/>
      <c r="UNN2628" s="1"/>
      <c r="UNQ2628" s="1"/>
      <c r="UNT2628" s="1"/>
      <c r="UNW2628" s="1"/>
      <c r="UNZ2628" s="1"/>
      <c r="UOC2628" s="1"/>
      <c r="UOF2628" s="1"/>
      <c r="UOI2628" s="1"/>
      <c r="UOL2628" s="1"/>
      <c r="UOO2628" s="1"/>
      <c r="UOR2628" s="1"/>
      <c r="UOU2628" s="1"/>
      <c r="UOX2628" s="1"/>
      <c r="UPA2628" s="1"/>
      <c r="UPD2628" s="1"/>
      <c r="UPG2628" s="1"/>
      <c r="UPJ2628" s="1"/>
      <c r="UPM2628" s="1"/>
      <c r="UPP2628" s="1"/>
      <c r="UPS2628" s="1"/>
      <c r="UPV2628" s="1"/>
      <c r="UPY2628" s="1"/>
      <c r="UQB2628" s="1"/>
      <c r="UQE2628" s="1"/>
      <c r="UQH2628" s="1"/>
      <c r="UQK2628" s="1"/>
      <c r="UQN2628" s="1"/>
      <c r="UQQ2628" s="1"/>
      <c r="UQT2628" s="1"/>
      <c r="UQW2628" s="1"/>
      <c r="UQZ2628" s="1"/>
      <c r="URC2628" s="1"/>
      <c r="URF2628" s="1"/>
      <c r="URI2628" s="1"/>
      <c r="URL2628" s="1"/>
      <c r="URO2628" s="1"/>
      <c r="URR2628" s="1"/>
      <c r="URU2628" s="1"/>
      <c r="URX2628" s="1"/>
      <c r="USA2628" s="1"/>
      <c r="USD2628" s="1"/>
      <c r="USG2628" s="1"/>
      <c r="USJ2628" s="1"/>
      <c r="USM2628" s="1"/>
      <c r="USP2628" s="1"/>
      <c r="USS2628" s="1"/>
      <c r="USV2628" s="1"/>
      <c r="USY2628" s="1"/>
      <c r="UTB2628" s="1"/>
      <c r="UTE2628" s="1"/>
      <c r="UTH2628" s="1"/>
      <c r="UTK2628" s="1"/>
      <c r="UTN2628" s="1"/>
      <c r="UTQ2628" s="1"/>
      <c r="UTT2628" s="1"/>
      <c r="UTW2628" s="1"/>
      <c r="UTZ2628" s="1"/>
      <c r="UUC2628" s="1"/>
      <c r="UUF2628" s="1"/>
      <c r="UUI2628" s="1"/>
      <c r="UUL2628" s="1"/>
      <c r="UUO2628" s="1"/>
      <c r="UUR2628" s="1"/>
      <c r="UUU2628" s="1"/>
      <c r="UUX2628" s="1"/>
      <c r="UVA2628" s="1"/>
      <c r="UVD2628" s="1"/>
      <c r="UVG2628" s="1"/>
      <c r="UVJ2628" s="1"/>
      <c r="UVM2628" s="1"/>
      <c r="UVP2628" s="1"/>
      <c r="UVS2628" s="1"/>
      <c r="UVV2628" s="1"/>
      <c r="UVY2628" s="1"/>
      <c r="UWB2628" s="1"/>
      <c r="UWE2628" s="1"/>
      <c r="UWH2628" s="1"/>
      <c r="UWK2628" s="1"/>
      <c r="UWN2628" s="1"/>
      <c r="UWQ2628" s="1"/>
      <c r="UWT2628" s="1"/>
      <c r="UWW2628" s="1"/>
      <c r="UWZ2628" s="1"/>
      <c r="UXC2628" s="1"/>
      <c r="UXF2628" s="1"/>
      <c r="UXI2628" s="1"/>
      <c r="UXL2628" s="1"/>
      <c r="UXO2628" s="1"/>
      <c r="UXR2628" s="1"/>
      <c r="UXU2628" s="1"/>
      <c r="UXX2628" s="1"/>
      <c r="UYA2628" s="1"/>
      <c r="UYD2628" s="1"/>
      <c r="UYG2628" s="1"/>
      <c r="UYJ2628" s="1"/>
      <c r="UYM2628" s="1"/>
      <c r="UYP2628" s="1"/>
      <c r="UYS2628" s="1"/>
      <c r="UYV2628" s="1"/>
      <c r="UYY2628" s="1"/>
      <c r="UZB2628" s="1"/>
      <c r="UZE2628" s="1"/>
      <c r="UZH2628" s="1"/>
      <c r="UZK2628" s="1"/>
      <c r="UZN2628" s="1"/>
      <c r="UZQ2628" s="1"/>
      <c r="UZT2628" s="1"/>
      <c r="UZW2628" s="1"/>
      <c r="UZZ2628" s="1"/>
      <c r="VAC2628" s="1"/>
      <c r="VAF2628" s="1"/>
      <c r="VAI2628" s="1"/>
      <c r="VAL2628" s="1"/>
      <c r="VAO2628" s="1"/>
      <c r="VAR2628" s="1"/>
      <c r="VAU2628" s="1"/>
      <c r="VAX2628" s="1"/>
      <c r="VBA2628" s="1"/>
      <c r="VBD2628" s="1"/>
      <c r="VBG2628" s="1"/>
      <c r="VBJ2628" s="1"/>
      <c r="VBM2628" s="1"/>
      <c r="VBP2628" s="1"/>
      <c r="VBS2628" s="1"/>
      <c r="VBV2628" s="1"/>
      <c r="VBY2628" s="1"/>
      <c r="VCB2628" s="1"/>
      <c r="VCE2628" s="1"/>
      <c r="VCH2628" s="1"/>
      <c r="VCK2628" s="1"/>
      <c r="VCN2628" s="1"/>
      <c r="VCQ2628" s="1"/>
      <c r="VCT2628" s="1"/>
      <c r="VCW2628" s="1"/>
      <c r="VCZ2628" s="1"/>
      <c r="VDC2628" s="1"/>
      <c r="VDF2628" s="1"/>
      <c r="VDI2628" s="1"/>
      <c r="VDL2628" s="1"/>
      <c r="VDO2628" s="1"/>
      <c r="VDR2628" s="1"/>
      <c r="VDU2628" s="1"/>
      <c r="VDX2628" s="1"/>
      <c r="VEA2628" s="1"/>
      <c r="VED2628" s="1"/>
      <c r="VEG2628" s="1"/>
      <c r="VEJ2628" s="1"/>
      <c r="VEM2628" s="1"/>
      <c r="VEP2628" s="1"/>
      <c r="VES2628" s="1"/>
      <c r="VEV2628" s="1"/>
      <c r="VEY2628" s="1"/>
      <c r="VFB2628" s="1"/>
      <c r="VFE2628" s="1"/>
      <c r="VFH2628" s="1"/>
      <c r="VFK2628" s="1"/>
      <c r="VFN2628" s="1"/>
      <c r="VFQ2628" s="1"/>
      <c r="VFT2628" s="1"/>
      <c r="VFW2628" s="1"/>
      <c r="VFZ2628" s="1"/>
      <c r="VGC2628" s="1"/>
      <c r="VGF2628" s="1"/>
      <c r="VGI2628" s="1"/>
      <c r="VGL2628" s="1"/>
      <c r="VGO2628" s="1"/>
      <c r="VGR2628" s="1"/>
      <c r="VGU2628" s="1"/>
      <c r="VGX2628" s="1"/>
      <c r="VHA2628" s="1"/>
      <c r="VHD2628" s="1"/>
      <c r="VHG2628" s="1"/>
      <c r="VHJ2628" s="1"/>
      <c r="VHM2628" s="1"/>
      <c r="VHP2628" s="1"/>
      <c r="VHS2628" s="1"/>
      <c r="VHV2628" s="1"/>
      <c r="VHY2628" s="1"/>
      <c r="VIB2628" s="1"/>
      <c r="VIE2628" s="1"/>
      <c r="VIH2628" s="1"/>
      <c r="VIK2628" s="1"/>
      <c r="VIN2628" s="1"/>
      <c r="VIQ2628" s="1"/>
      <c r="VIT2628" s="1"/>
      <c r="VIW2628" s="1"/>
      <c r="VIZ2628" s="1"/>
      <c r="VJC2628" s="1"/>
      <c r="VJF2628" s="1"/>
      <c r="VJI2628" s="1"/>
      <c r="VJL2628" s="1"/>
      <c r="VJO2628" s="1"/>
      <c r="VJR2628" s="1"/>
      <c r="VJU2628" s="1"/>
      <c r="VJX2628" s="1"/>
      <c r="VKA2628" s="1"/>
      <c r="VKD2628" s="1"/>
      <c r="VKG2628" s="1"/>
      <c r="VKJ2628" s="1"/>
      <c r="VKM2628" s="1"/>
      <c r="VKP2628" s="1"/>
      <c r="VKS2628" s="1"/>
      <c r="VKV2628" s="1"/>
      <c r="VKY2628" s="1"/>
      <c r="VLB2628" s="1"/>
      <c r="VLE2628" s="1"/>
      <c r="VLH2628" s="1"/>
      <c r="VLK2628" s="1"/>
      <c r="VLN2628" s="1"/>
      <c r="VLQ2628" s="1"/>
      <c r="VLT2628" s="1"/>
      <c r="VLW2628" s="1"/>
      <c r="VLZ2628" s="1"/>
      <c r="VMC2628" s="1"/>
      <c r="VMF2628" s="1"/>
      <c r="VMI2628" s="1"/>
      <c r="VML2628" s="1"/>
      <c r="VMO2628" s="1"/>
      <c r="VMR2628" s="1"/>
      <c r="VMU2628" s="1"/>
      <c r="VMX2628" s="1"/>
      <c r="VNA2628" s="1"/>
      <c r="VND2628" s="1"/>
      <c r="VNG2628" s="1"/>
      <c r="VNJ2628" s="1"/>
      <c r="VNM2628" s="1"/>
      <c r="VNP2628" s="1"/>
      <c r="VNS2628" s="1"/>
      <c r="VNV2628" s="1"/>
      <c r="VNY2628" s="1"/>
      <c r="VOB2628" s="1"/>
      <c r="VOE2628" s="1"/>
      <c r="VOH2628" s="1"/>
      <c r="VOK2628" s="1"/>
      <c r="VON2628" s="1"/>
      <c r="VOQ2628" s="1"/>
      <c r="VOT2628" s="1"/>
      <c r="VOW2628" s="1"/>
      <c r="VOZ2628" s="1"/>
      <c r="VPC2628" s="1"/>
      <c r="VPF2628" s="1"/>
      <c r="VPI2628" s="1"/>
      <c r="VPL2628" s="1"/>
      <c r="VPO2628" s="1"/>
      <c r="VPR2628" s="1"/>
      <c r="VPU2628" s="1"/>
      <c r="VPX2628" s="1"/>
      <c r="VQA2628" s="1"/>
      <c r="VQD2628" s="1"/>
      <c r="VQG2628" s="1"/>
      <c r="VQJ2628" s="1"/>
      <c r="VQM2628" s="1"/>
      <c r="VQP2628" s="1"/>
      <c r="VQS2628" s="1"/>
      <c r="VQV2628" s="1"/>
      <c r="VQY2628" s="1"/>
      <c r="VRB2628" s="1"/>
      <c r="VRE2628" s="1"/>
      <c r="VRH2628" s="1"/>
      <c r="VRK2628" s="1"/>
      <c r="VRN2628" s="1"/>
      <c r="VRQ2628" s="1"/>
      <c r="VRT2628" s="1"/>
      <c r="VRW2628" s="1"/>
      <c r="VRZ2628" s="1"/>
      <c r="VSC2628" s="1"/>
      <c r="VSF2628" s="1"/>
      <c r="VSI2628" s="1"/>
      <c r="VSL2628" s="1"/>
      <c r="VSO2628" s="1"/>
      <c r="VSR2628" s="1"/>
      <c r="VSU2628" s="1"/>
      <c r="VSX2628" s="1"/>
      <c r="VTA2628" s="1"/>
      <c r="VTD2628" s="1"/>
      <c r="VTG2628" s="1"/>
      <c r="VTJ2628" s="1"/>
      <c r="VTM2628" s="1"/>
      <c r="VTP2628" s="1"/>
      <c r="VTS2628" s="1"/>
      <c r="VTV2628" s="1"/>
      <c r="VTY2628" s="1"/>
      <c r="VUB2628" s="1"/>
      <c r="VUE2628" s="1"/>
      <c r="VUH2628" s="1"/>
      <c r="VUK2628" s="1"/>
      <c r="VUN2628" s="1"/>
      <c r="VUQ2628" s="1"/>
      <c r="VUT2628" s="1"/>
      <c r="VUW2628" s="1"/>
      <c r="VUZ2628" s="1"/>
      <c r="VVC2628" s="1"/>
      <c r="VVF2628" s="1"/>
      <c r="VVI2628" s="1"/>
      <c r="VVL2628" s="1"/>
      <c r="VVO2628" s="1"/>
      <c r="VVR2628" s="1"/>
      <c r="VVU2628" s="1"/>
      <c r="VVX2628" s="1"/>
      <c r="VWA2628" s="1"/>
      <c r="VWD2628" s="1"/>
      <c r="VWG2628" s="1"/>
      <c r="VWJ2628" s="1"/>
      <c r="VWM2628" s="1"/>
      <c r="VWP2628" s="1"/>
      <c r="VWS2628" s="1"/>
      <c r="VWV2628" s="1"/>
      <c r="VWY2628" s="1"/>
      <c r="VXB2628" s="1"/>
      <c r="VXE2628" s="1"/>
      <c r="VXH2628" s="1"/>
      <c r="VXK2628" s="1"/>
      <c r="VXN2628" s="1"/>
      <c r="VXQ2628" s="1"/>
      <c r="VXT2628" s="1"/>
      <c r="VXW2628" s="1"/>
      <c r="VXZ2628" s="1"/>
      <c r="VYC2628" s="1"/>
      <c r="VYF2628" s="1"/>
      <c r="VYI2628" s="1"/>
      <c r="VYL2628" s="1"/>
      <c r="VYO2628" s="1"/>
      <c r="VYR2628" s="1"/>
      <c r="VYU2628" s="1"/>
      <c r="VYX2628" s="1"/>
      <c r="VZA2628" s="1"/>
      <c r="VZD2628" s="1"/>
      <c r="VZG2628" s="1"/>
      <c r="VZJ2628" s="1"/>
      <c r="VZM2628" s="1"/>
      <c r="VZP2628" s="1"/>
      <c r="VZS2628" s="1"/>
      <c r="VZV2628" s="1"/>
      <c r="VZY2628" s="1"/>
      <c r="WAB2628" s="1"/>
      <c r="WAE2628" s="1"/>
      <c r="WAH2628" s="1"/>
      <c r="WAK2628" s="1"/>
      <c r="WAN2628" s="1"/>
      <c r="WAQ2628" s="1"/>
      <c r="WAT2628" s="1"/>
      <c r="WAW2628" s="1"/>
      <c r="WAZ2628" s="1"/>
      <c r="WBC2628" s="1"/>
      <c r="WBF2628" s="1"/>
      <c r="WBI2628" s="1"/>
      <c r="WBL2628" s="1"/>
      <c r="WBO2628" s="1"/>
      <c r="WBR2628" s="1"/>
      <c r="WBU2628" s="1"/>
      <c r="WBX2628" s="1"/>
      <c r="WCA2628" s="1"/>
      <c r="WCD2628" s="1"/>
      <c r="WCG2628" s="1"/>
      <c r="WCJ2628" s="1"/>
      <c r="WCM2628" s="1"/>
      <c r="WCP2628" s="1"/>
      <c r="WCS2628" s="1"/>
      <c r="WCV2628" s="1"/>
      <c r="WCY2628" s="1"/>
      <c r="WDB2628" s="1"/>
      <c r="WDE2628" s="1"/>
      <c r="WDH2628" s="1"/>
      <c r="WDK2628" s="1"/>
      <c r="WDN2628" s="1"/>
      <c r="WDQ2628" s="1"/>
      <c r="WDT2628" s="1"/>
      <c r="WDW2628" s="1"/>
      <c r="WDZ2628" s="1"/>
      <c r="WEC2628" s="1"/>
      <c r="WEF2628" s="1"/>
      <c r="WEI2628" s="1"/>
      <c r="WEL2628" s="1"/>
      <c r="WEO2628" s="1"/>
      <c r="WER2628" s="1"/>
      <c r="WEU2628" s="1"/>
      <c r="WEX2628" s="1"/>
      <c r="WFA2628" s="1"/>
      <c r="WFD2628" s="1"/>
      <c r="WFG2628" s="1"/>
      <c r="WFJ2628" s="1"/>
      <c r="WFM2628" s="1"/>
      <c r="WFP2628" s="1"/>
      <c r="WFS2628" s="1"/>
      <c r="WFV2628" s="1"/>
      <c r="WFY2628" s="1"/>
      <c r="WGB2628" s="1"/>
      <c r="WGE2628" s="1"/>
      <c r="WGH2628" s="1"/>
      <c r="WGK2628" s="1"/>
      <c r="WGN2628" s="1"/>
      <c r="WGQ2628" s="1"/>
      <c r="WGT2628" s="1"/>
      <c r="WGW2628" s="1"/>
      <c r="WGZ2628" s="1"/>
      <c r="WHC2628" s="1"/>
      <c r="WHF2628" s="1"/>
      <c r="WHI2628" s="1"/>
      <c r="WHL2628" s="1"/>
      <c r="WHO2628" s="1"/>
      <c r="WHR2628" s="1"/>
      <c r="WHU2628" s="1"/>
      <c r="WHX2628" s="1"/>
      <c r="WIA2628" s="1"/>
      <c r="WID2628" s="1"/>
      <c r="WIG2628" s="1"/>
      <c r="WIJ2628" s="1"/>
      <c r="WIM2628" s="1"/>
      <c r="WIP2628" s="1"/>
      <c r="WIS2628" s="1"/>
      <c r="WIV2628" s="1"/>
      <c r="WIY2628" s="1"/>
      <c r="WJB2628" s="1"/>
      <c r="WJE2628" s="1"/>
      <c r="WJH2628" s="1"/>
      <c r="WJK2628" s="1"/>
      <c r="WJN2628" s="1"/>
      <c r="WJQ2628" s="1"/>
      <c r="WJT2628" s="1"/>
      <c r="WJW2628" s="1"/>
      <c r="WJZ2628" s="1"/>
      <c r="WKC2628" s="1"/>
      <c r="WKF2628" s="1"/>
      <c r="WKI2628" s="1"/>
      <c r="WKL2628" s="1"/>
      <c r="WKO2628" s="1"/>
      <c r="WKR2628" s="1"/>
      <c r="WKU2628" s="1"/>
      <c r="WKX2628" s="1"/>
      <c r="WLA2628" s="1"/>
      <c r="WLD2628" s="1"/>
      <c r="WLG2628" s="1"/>
      <c r="WLJ2628" s="1"/>
      <c r="WLM2628" s="1"/>
      <c r="WLP2628" s="1"/>
      <c r="WLS2628" s="1"/>
      <c r="WLV2628" s="1"/>
      <c r="WLY2628" s="1"/>
      <c r="WMB2628" s="1"/>
      <c r="WME2628" s="1"/>
      <c r="WMH2628" s="1"/>
      <c r="WMK2628" s="1"/>
      <c r="WMN2628" s="1"/>
      <c r="WMQ2628" s="1"/>
      <c r="WMT2628" s="1"/>
      <c r="WMW2628" s="1"/>
      <c r="WMZ2628" s="1"/>
      <c r="WNC2628" s="1"/>
      <c r="WNF2628" s="1"/>
      <c r="WNI2628" s="1"/>
      <c r="WNL2628" s="1"/>
      <c r="WNO2628" s="1"/>
      <c r="WNR2628" s="1"/>
      <c r="WNU2628" s="1"/>
      <c r="WNX2628" s="1"/>
      <c r="WOA2628" s="1"/>
      <c r="WOD2628" s="1"/>
      <c r="WOG2628" s="1"/>
      <c r="WOJ2628" s="1"/>
      <c r="WOM2628" s="1"/>
      <c r="WOP2628" s="1"/>
      <c r="WOS2628" s="1"/>
      <c r="WOV2628" s="1"/>
      <c r="WOY2628" s="1"/>
      <c r="WPB2628" s="1"/>
      <c r="WPE2628" s="1"/>
      <c r="WPH2628" s="1"/>
      <c r="WPK2628" s="1"/>
      <c r="WPN2628" s="1"/>
      <c r="WPQ2628" s="1"/>
      <c r="WPT2628" s="1"/>
      <c r="WPW2628" s="1"/>
      <c r="WPZ2628" s="1"/>
      <c r="WQC2628" s="1"/>
      <c r="WQF2628" s="1"/>
      <c r="WQI2628" s="1"/>
      <c r="WQL2628" s="1"/>
      <c r="WQO2628" s="1"/>
      <c r="WQR2628" s="1"/>
      <c r="WQU2628" s="1"/>
      <c r="WQX2628" s="1"/>
      <c r="WRA2628" s="1"/>
      <c r="WRD2628" s="1"/>
      <c r="WRG2628" s="1"/>
      <c r="WRJ2628" s="1"/>
      <c r="WRM2628" s="1"/>
      <c r="WRP2628" s="1"/>
      <c r="WRS2628" s="1"/>
      <c r="WRV2628" s="1"/>
      <c r="WRY2628" s="1"/>
      <c r="WSB2628" s="1"/>
      <c r="WSE2628" s="1"/>
      <c r="WSH2628" s="1"/>
      <c r="WSK2628" s="1"/>
      <c r="WSN2628" s="1"/>
      <c r="WSQ2628" s="1"/>
      <c r="WST2628" s="1"/>
      <c r="WSW2628" s="1"/>
      <c r="WSZ2628" s="1"/>
      <c r="WTC2628" s="1"/>
      <c r="WTF2628" s="1"/>
      <c r="WTI2628" s="1"/>
      <c r="WTL2628" s="1"/>
      <c r="WTO2628" s="1"/>
      <c r="WTR2628" s="1"/>
      <c r="WTU2628" s="1"/>
      <c r="WTX2628" s="1"/>
      <c r="WUA2628" s="1"/>
      <c r="WUD2628" s="1"/>
      <c r="WUG2628" s="1"/>
      <c r="WUJ2628" s="1"/>
      <c r="WUM2628" s="1"/>
      <c r="WUP2628" s="1"/>
      <c r="WUS2628" s="1"/>
      <c r="WUV2628" s="1"/>
      <c r="WUY2628" s="1"/>
      <c r="WVB2628" s="1"/>
      <c r="WVE2628" s="1"/>
      <c r="WVH2628" s="1"/>
      <c r="WVK2628" s="1"/>
      <c r="WVN2628" s="1"/>
      <c r="WVQ2628" s="1"/>
      <c r="WVT2628" s="1"/>
      <c r="WVW2628" s="1"/>
      <c r="WVZ2628" s="1"/>
      <c r="WWC2628" s="1"/>
      <c r="WWF2628" s="1"/>
      <c r="WWI2628" s="1"/>
      <c r="WWL2628" s="1"/>
      <c r="WWO2628" s="1"/>
      <c r="WWR2628" s="1"/>
      <c r="WWU2628" s="1"/>
      <c r="WWX2628" s="1"/>
      <c r="WXA2628" s="1"/>
      <c r="WXD2628" s="1"/>
      <c r="WXG2628" s="1"/>
      <c r="WXJ2628" s="1"/>
      <c r="WXM2628" s="1"/>
      <c r="WXP2628" s="1"/>
      <c r="WXS2628" s="1"/>
      <c r="WXV2628" s="1"/>
      <c r="WXY2628" s="1"/>
      <c r="WYB2628" s="1"/>
      <c r="WYE2628" s="1"/>
      <c r="WYH2628" s="1"/>
      <c r="WYK2628" s="1"/>
      <c r="WYN2628" s="1"/>
      <c r="WYQ2628" s="1"/>
      <c r="WYT2628" s="1"/>
      <c r="WYW2628" s="1"/>
      <c r="WYZ2628" s="1"/>
      <c r="WZC2628" s="1"/>
      <c r="WZF2628" s="1"/>
      <c r="WZI2628" s="1"/>
      <c r="WZL2628" s="1"/>
      <c r="WZO2628" s="1"/>
      <c r="WZR2628" s="1"/>
      <c r="WZU2628" s="1"/>
      <c r="WZX2628" s="1"/>
      <c r="XAA2628" s="1"/>
      <c r="XAD2628" s="1"/>
      <c r="XAG2628" s="1"/>
      <c r="XAJ2628" s="1"/>
      <c r="XAM2628" s="1"/>
      <c r="XAP2628" s="1"/>
      <c r="XAS2628" s="1"/>
      <c r="XAV2628" s="1"/>
      <c r="XAY2628" s="1"/>
      <c r="XBB2628" s="1"/>
      <c r="XBE2628" s="1"/>
      <c r="XBH2628" s="1"/>
      <c r="XBK2628" s="1"/>
      <c r="XBN2628" s="1"/>
      <c r="XBQ2628" s="1"/>
      <c r="XBT2628" s="1"/>
      <c r="XBW2628" s="1"/>
      <c r="XBZ2628" s="1"/>
      <c r="XCC2628" s="1"/>
      <c r="XCF2628" s="1"/>
      <c r="XCI2628" s="1"/>
      <c r="XCL2628" s="1"/>
      <c r="XCO2628" s="1"/>
      <c r="XCR2628" s="1"/>
      <c r="XCU2628" s="1"/>
    </row>
    <row r="2629" spans="1:1023 1026:2046 2049:3072 3075:4095 4098:5118 5121:6144 6147:7167 7170:8190 8193:9216 9219:10239 10242:11262 11265:12288 12291:13311 13314:14334 14337:15360 15363:16323" s="63" customFormat="1" ht="60">
      <c r="A2629" s="13" t="s">
        <v>547</v>
      </c>
      <c r="B2629" s="16" t="s">
        <v>4524</v>
      </c>
      <c r="C2629" s="255" t="s">
        <v>1743</v>
      </c>
      <c r="D2629" s="67">
        <v>9.1690000000000005</v>
      </c>
      <c r="E2629" s="67">
        <v>277</v>
      </c>
      <c r="F2629" s="67">
        <v>97.5</v>
      </c>
      <c r="G2629" s="116" t="s">
        <v>522</v>
      </c>
      <c r="H2629" s="108" t="s">
        <v>522</v>
      </c>
      <c r="I2629" s="77" t="s">
        <v>406</v>
      </c>
      <c r="J2629" s="77" t="s">
        <v>406</v>
      </c>
      <c r="K2629" s="215"/>
      <c r="L2629" s="60">
        <v>3.7</v>
      </c>
      <c r="M2629" s="60"/>
      <c r="N2629" s="60"/>
      <c r="O2629" s="60">
        <v>330</v>
      </c>
      <c r="P2629" s="60">
        <v>480</v>
      </c>
      <c r="Q2629" s="60">
        <v>550</v>
      </c>
      <c r="R2629" s="60">
        <v>0.91690000000000005</v>
      </c>
      <c r="S2629" s="60">
        <v>1.8338000000000001</v>
      </c>
      <c r="T2629" s="60">
        <v>2.7507000000000001</v>
      </c>
      <c r="U2629" s="60">
        <v>4.5845000000000002</v>
      </c>
      <c r="V2629" s="60">
        <v>6.8767500000000004</v>
      </c>
      <c r="W2629" s="60">
        <v>9.1690000000000005</v>
      </c>
      <c r="X2629" s="60">
        <v>95.687690000000003</v>
      </c>
      <c r="Y2629" s="60">
        <v>96.865970000000004</v>
      </c>
      <c r="Z2629" s="60">
        <v>97.33663</v>
      </c>
      <c r="AA2629" s="60">
        <v>97.541709999999995</v>
      </c>
      <c r="AB2629" s="60">
        <v>97.445030000000003</v>
      </c>
      <c r="AC2629" s="60">
        <v>97.157430000000005</v>
      </c>
      <c r="AD2629" s="60">
        <v>97.338700000000003</v>
      </c>
      <c r="AE2629" s="60">
        <v>96.344859999999997</v>
      </c>
      <c r="AF2629" s="60">
        <v>97.280630000000002</v>
      </c>
      <c r="AG2629" s="60">
        <v>97.773439999999994</v>
      </c>
      <c r="AH2629" s="60">
        <v>98.113960000000006</v>
      </c>
      <c r="AI2629" s="60">
        <v>98.064689999999999</v>
      </c>
      <c r="AJ2629" s="60">
        <v>97.891440000000003</v>
      </c>
      <c r="AK2629" s="60">
        <v>97.923429999999996</v>
      </c>
      <c r="AL2629" s="60">
        <v>95.934560000000005</v>
      </c>
      <c r="AM2629" s="60">
        <v>97.087289999999996</v>
      </c>
      <c r="AN2629" s="60">
        <v>97.619349999999997</v>
      </c>
      <c r="AO2629" s="60">
        <v>97.924369999999996</v>
      </c>
      <c r="AP2629" s="60">
        <v>98.000309999999999</v>
      </c>
      <c r="AQ2629" s="60">
        <v>97.894289999999998</v>
      </c>
      <c r="AR2629" s="60">
        <v>97.805059999999997</v>
      </c>
      <c r="AS2629" s="61" t="str">
        <f>CONCATENATE(A2629,D2629,B2629)</f>
        <v>Shenzhen Growatt New Energy Technology Co., Ltd.9.169Growatt 9000MTLP-US [277V]</v>
      </c>
      <c r="AT2629" s="62" t="s">
        <v>2053</v>
      </c>
      <c r="AU2629" s="220">
        <v>43024</v>
      </c>
      <c r="AV2629" s="1"/>
      <c r="AY2629" s="1"/>
      <c r="BB2629" s="1"/>
      <c r="BE2629" s="1"/>
      <c r="BH2629" s="1"/>
      <c r="BK2629" s="1"/>
      <c r="BN2629" s="1"/>
      <c r="BQ2629" s="1"/>
      <c r="BT2629" s="1"/>
      <c r="BW2629" s="1"/>
      <c r="BZ2629" s="1"/>
      <c r="CC2629" s="1"/>
      <c r="CF2629" s="1"/>
      <c r="CI2629" s="1"/>
      <c r="CL2629" s="1"/>
      <c r="CO2629" s="1"/>
      <c r="CR2629" s="1"/>
      <c r="CU2629" s="1"/>
      <c r="CX2629" s="1"/>
      <c r="DA2629" s="1"/>
      <c r="DD2629" s="1"/>
      <c r="DG2629" s="1"/>
      <c r="DJ2629" s="1"/>
      <c r="DM2629" s="1"/>
      <c r="DP2629" s="1"/>
      <c r="DS2629" s="1"/>
      <c r="DV2629" s="1"/>
      <c r="DY2629" s="1"/>
      <c r="EB2629" s="1"/>
      <c r="EE2629" s="1"/>
      <c r="EH2629" s="1"/>
      <c r="EK2629" s="1"/>
      <c r="EN2629" s="1"/>
      <c r="EQ2629" s="1"/>
      <c r="ET2629" s="1"/>
      <c r="EW2629" s="1"/>
      <c r="EZ2629" s="1"/>
      <c r="FC2629" s="1"/>
      <c r="FF2629" s="1"/>
      <c r="FI2629" s="1"/>
      <c r="FL2629" s="1"/>
      <c r="FO2629" s="1"/>
      <c r="FR2629" s="1"/>
      <c r="FU2629" s="1"/>
      <c r="FX2629" s="1"/>
      <c r="GA2629" s="1"/>
      <c r="GD2629" s="1"/>
      <c r="GG2629" s="1"/>
      <c r="GJ2629" s="1"/>
      <c r="GM2629" s="1"/>
      <c r="GP2629" s="1"/>
      <c r="GS2629" s="1"/>
      <c r="GV2629" s="1"/>
      <c r="GY2629" s="1"/>
      <c r="HB2629" s="1"/>
      <c r="HE2629" s="1"/>
      <c r="HH2629" s="1"/>
      <c r="HK2629" s="1"/>
      <c r="HN2629" s="1"/>
      <c r="HQ2629" s="1"/>
      <c r="HT2629" s="1"/>
      <c r="HW2629" s="1"/>
      <c r="HZ2629" s="1"/>
      <c r="IC2629" s="1"/>
      <c r="IF2629" s="1"/>
      <c r="II2629" s="1"/>
      <c r="IL2629" s="1"/>
      <c r="IO2629" s="1"/>
      <c r="IR2629" s="1"/>
      <c r="IU2629" s="1"/>
      <c r="IX2629" s="1"/>
      <c r="JA2629" s="1"/>
      <c r="JD2629" s="1"/>
      <c r="JG2629" s="1"/>
      <c r="JJ2629" s="1"/>
      <c r="JM2629" s="1"/>
      <c r="JP2629" s="1"/>
      <c r="JS2629" s="1"/>
      <c r="JV2629" s="1"/>
      <c r="JY2629" s="1"/>
      <c r="KB2629" s="1"/>
      <c r="KE2629" s="1"/>
      <c r="KH2629" s="1"/>
      <c r="KK2629" s="1"/>
      <c r="KN2629" s="1"/>
      <c r="KQ2629" s="1"/>
      <c r="KT2629" s="1"/>
      <c r="KW2629" s="1"/>
      <c r="KZ2629" s="1"/>
      <c r="LC2629" s="1"/>
      <c r="LF2629" s="1"/>
      <c r="LI2629" s="1"/>
      <c r="LL2629" s="1"/>
      <c r="LO2629" s="1"/>
      <c r="LR2629" s="1"/>
      <c r="LU2629" s="1"/>
      <c r="LX2629" s="1"/>
      <c r="MA2629" s="1"/>
      <c r="MD2629" s="1"/>
      <c r="MG2629" s="1"/>
      <c r="MJ2629" s="1"/>
      <c r="MM2629" s="1"/>
      <c r="MP2629" s="1"/>
      <c r="MS2629" s="1"/>
      <c r="MV2629" s="1"/>
      <c r="MY2629" s="1"/>
      <c r="NB2629" s="1"/>
      <c r="NE2629" s="1"/>
      <c r="NH2629" s="1"/>
      <c r="NK2629" s="1"/>
      <c r="NN2629" s="1"/>
      <c r="NQ2629" s="1"/>
      <c r="NT2629" s="1"/>
      <c r="NW2629" s="1"/>
      <c r="NZ2629" s="1"/>
      <c r="OC2629" s="1"/>
      <c r="OF2629" s="1"/>
      <c r="OI2629" s="1"/>
      <c r="OL2629" s="1"/>
      <c r="OO2629" s="1"/>
      <c r="OR2629" s="1"/>
      <c r="OU2629" s="1"/>
      <c r="OX2629" s="1"/>
      <c r="PA2629" s="1"/>
      <c r="PD2629" s="1"/>
      <c r="PG2629" s="1"/>
      <c r="PJ2629" s="1"/>
      <c r="PM2629" s="1"/>
      <c r="PP2629" s="1"/>
      <c r="PS2629" s="1"/>
      <c r="PV2629" s="1"/>
      <c r="PY2629" s="1"/>
      <c r="QB2629" s="1"/>
      <c r="QE2629" s="1"/>
      <c r="QH2629" s="1"/>
      <c r="QK2629" s="1"/>
      <c r="QN2629" s="1"/>
      <c r="QQ2629" s="1"/>
      <c r="QT2629" s="1"/>
      <c r="QW2629" s="1"/>
      <c r="QZ2629" s="1"/>
      <c r="RC2629" s="1"/>
      <c r="RF2629" s="1"/>
      <c r="RI2629" s="1"/>
      <c r="RL2629" s="1"/>
      <c r="RO2629" s="1"/>
      <c r="RR2629" s="1"/>
      <c r="RU2629" s="1"/>
      <c r="RX2629" s="1"/>
      <c r="SA2629" s="1"/>
      <c r="SD2629" s="1"/>
      <c r="SG2629" s="1"/>
      <c r="SJ2629" s="1"/>
      <c r="SM2629" s="1"/>
      <c r="SP2629" s="1"/>
      <c r="SS2629" s="1"/>
      <c r="SV2629" s="1"/>
      <c r="SY2629" s="1"/>
      <c r="TB2629" s="1"/>
      <c r="TE2629" s="1"/>
      <c r="TH2629" s="1"/>
      <c r="TK2629" s="1"/>
      <c r="TN2629" s="1"/>
      <c r="TQ2629" s="1"/>
      <c r="TT2629" s="1"/>
      <c r="TW2629" s="1"/>
      <c r="TZ2629" s="1"/>
      <c r="UC2629" s="1"/>
      <c r="UF2629" s="1"/>
      <c r="UI2629" s="1"/>
      <c r="UL2629" s="1"/>
      <c r="UO2629" s="1"/>
      <c r="UR2629" s="1"/>
      <c r="UU2629" s="1"/>
      <c r="UX2629" s="1"/>
      <c r="VA2629" s="1"/>
      <c r="VD2629" s="1"/>
      <c r="VG2629" s="1"/>
      <c r="VJ2629" s="1"/>
      <c r="VM2629" s="1"/>
      <c r="VP2629" s="1"/>
      <c r="VS2629" s="1"/>
      <c r="VV2629" s="1"/>
      <c r="VY2629" s="1"/>
      <c r="WB2629" s="1"/>
      <c r="WE2629" s="1"/>
      <c r="WH2629" s="1"/>
      <c r="WK2629" s="1"/>
      <c r="WN2629" s="1"/>
      <c r="WQ2629" s="1"/>
      <c r="WT2629" s="1"/>
      <c r="WW2629" s="1"/>
      <c r="WZ2629" s="1"/>
      <c r="XC2629" s="1"/>
      <c r="XF2629" s="1"/>
      <c r="XI2629" s="1"/>
      <c r="XL2629" s="1"/>
      <c r="XO2629" s="1"/>
      <c r="XR2629" s="1"/>
      <c r="XU2629" s="1"/>
      <c r="XX2629" s="1"/>
      <c r="YA2629" s="1"/>
      <c r="YD2629" s="1"/>
      <c r="YG2629" s="1"/>
      <c r="YJ2629" s="1"/>
      <c r="YM2629" s="1"/>
      <c r="YP2629" s="1"/>
      <c r="YS2629" s="1"/>
      <c r="YV2629" s="1"/>
      <c r="YY2629" s="1"/>
      <c r="ZB2629" s="1"/>
      <c r="ZE2629" s="1"/>
      <c r="ZH2629" s="1"/>
      <c r="ZK2629" s="1"/>
      <c r="ZN2629" s="1"/>
      <c r="ZQ2629" s="1"/>
      <c r="ZT2629" s="1"/>
      <c r="ZW2629" s="1"/>
      <c r="ZZ2629" s="1"/>
      <c r="AAC2629" s="1"/>
      <c r="AAF2629" s="1"/>
      <c r="AAI2629" s="1"/>
      <c r="AAL2629" s="1"/>
      <c r="AAO2629" s="1"/>
      <c r="AAR2629" s="1"/>
      <c r="AAU2629" s="1"/>
      <c r="AAX2629" s="1"/>
      <c r="ABA2629" s="1"/>
      <c r="ABD2629" s="1"/>
      <c r="ABG2629" s="1"/>
      <c r="ABJ2629" s="1"/>
      <c r="ABM2629" s="1"/>
      <c r="ABP2629" s="1"/>
      <c r="ABS2629" s="1"/>
      <c r="ABV2629" s="1"/>
      <c r="ABY2629" s="1"/>
      <c r="ACB2629" s="1"/>
      <c r="ACE2629" s="1"/>
      <c r="ACH2629" s="1"/>
      <c r="ACK2629" s="1"/>
      <c r="ACN2629" s="1"/>
      <c r="ACQ2629" s="1"/>
      <c r="ACT2629" s="1"/>
      <c r="ACW2629" s="1"/>
      <c r="ACZ2629" s="1"/>
      <c r="ADC2629" s="1"/>
      <c r="ADF2629" s="1"/>
      <c r="ADI2629" s="1"/>
      <c r="ADL2629" s="1"/>
      <c r="ADO2629" s="1"/>
      <c r="ADR2629" s="1"/>
      <c r="ADU2629" s="1"/>
      <c r="ADX2629" s="1"/>
      <c r="AEA2629" s="1"/>
      <c r="AED2629" s="1"/>
      <c r="AEG2629" s="1"/>
      <c r="AEJ2629" s="1"/>
      <c r="AEM2629" s="1"/>
      <c r="AEP2629" s="1"/>
      <c r="AES2629" s="1"/>
      <c r="AEV2629" s="1"/>
      <c r="AEY2629" s="1"/>
      <c r="AFB2629" s="1"/>
      <c r="AFE2629" s="1"/>
      <c r="AFH2629" s="1"/>
      <c r="AFK2629" s="1"/>
      <c r="AFN2629" s="1"/>
      <c r="AFQ2629" s="1"/>
      <c r="AFT2629" s="1"/>
      <c r="AFW2629" s="1"/>
      <c r="AFZ2629" s="1"/>
      <c r="AGC2629" s="1"/>
      <c r="AGF2629" s="1"/>
      <c r="AGI2629" s="1"/>
      <c r="AGL2629" s="1"/>
      <c r="AGO2629" s="1"/>
      <c r="AGR2629" s="1"/>
      <c r="AGU2629" s="1"/>
      <c r="AGX2629" s="1"/>
      <c r="AHA2629" s="1"/>
      <c r="AHD2629" s="1"/>
      <c r="AHG2629" s="1"/>
      <c r="AHJ2629" s="1"/>
      <c r="AHM2629" s="1"/>
      <c r="AHP2629" s="1"/>
      <c r="AHS2629" s="1"/>
      <c r="AHV2629" s="1"/>
      <c r="AHY2629" s="1"/>
      <c r="AIB2629" s="1"/>
      <c r="AIE2629" s="1"/>
      <c r="AIH2629" s="1"/>
      <c r="AIK2629" s="1"/>
      <c r="AIN2629" s="1"/>
      <c r="AIQ2629" s="1"/>
      <c r="AIT2629" s="1"/>
      <c r="AIW2629" s="1"/>
      <c r="AIZ2629" s="1"/>
      <c r="AJC2629" s="1"/>
      <c r="AJF2629" s="1"/>
      <c r="AJI2629" s="1"/>
      <c r="AJL2629" s="1"/>
      <c r="AJO2629" s="1"/>
      <c r="AJR2629" s="1"/>
      <c r="AJU2629" s="1"/>
      <c r="AJX2629" s="1"/>
      <c r="AKA2629" s="1"/>
      <c r="AKD2629" s="1"/>
      <c r="AKG2629" s="1"/>
      <c r="AKJ2629" s="1"/>
      <c r="AKM2629" s="1"/>
      <c r="AKP2629" s="1"/>
      <c r="AKS2629" s="1"/>
      <c r="AKV2629" s="1"/>
      <c r="AKY2629" s="1"/>
      <c r="ALB2629" s="1"/>
      <c r="ALE2629" s="1"/>
      <c r="ALH2629" s="1"/>
      <c r="ALK2629" s="1"/>
      <c r="ALN2629" s="1"/>
      <c r="ALQ2629" s="1"/>
      <c r="ALT2629" s="1"/>
      <c r="ALW2629" s="1"/>
      <c r="ALZ2629" s="1"/>
      <c r="AMC2629" s="1"/>
      <c r="AMF2629" s="1"/>
      <c r="AMI2629" s="1"/>
      <c r="AML2629" s="1"/>
      <c r="AMO2629" s="1"/>
      <c r="AMR2629" s="1"/>
      <c r="AMU2629" s="1"/>
      <c r="AMX2629" s="1"/>
      <c r="ANA2629" s="1"/>
      <c r="AND2629" s="1"/>
      <c r="ANG2629" s="1"/>
      <c r="ANJ2629" s="1"/>
      <c r="ANM2629" s="1"/>
      <c r="ANP2629" s="1"/>
      <c r="ANS2629" s="1"/>
      <c r="ANV2629" s="1"/>
      <c r="ANY2629" s="1"/>
      <c r="AOB2629" s="1"/>
      <c r="AOE2629" s="1"/>
      <c r="AOH2629" s="1"/>
      <c r="AOK2629" s="1"/>
      <c r="AON2629" s="1"/>
      <c r="AOQ2629" s="1"/>
      <c r="AOT2629" s="1"/>
      <c r="AOW2629" s="1"/>
      <c r="AOZ2629" s="1"/>
      <c r="APC2629" s="1"/>
      <c r="APF2629" s="1"/>
      <c r="API2629" s="1"/>
      <c r="APL2629" s="1"/>
      <c r="APO2629" s="1"/>
      <c r="APR2629" s="1"/>
      <c r="APU2629" s="1"/>
      <c r="APX2629" s="1"/>
      <c r="AQA2629" s="1"/>
      <c r="AQD2629" s="1"/>
      <c r="AQG2629" s="1"/>
      <c r="AQJ2629" s="1"/>
      <c r="AQM2629" s="1"/>
      <c r="AQP2629" s="1"/>
      <c r="AQS2629" s="1"/>
      <c r="AQV2629" s="1"/>
      <c r="AQY2629" s="1"/>
      <c r="ARB2629" s="1"/>
      <c r="ARE2629" s="1"/>
      <c r="ARH2629" s="1"/>
      <c r="ARK2629" s="1"/>
      <c r="ARN2629" s="1"/>
      <c r="ARQ2629" s="1"/>
      <c r="ART2629" s="1"/>
      <c r="ARW2629" s="1"/>
      <c r="ARZ2629" s="1"/>
      <c r="ASC2629" s="1"/>
      <c r="ASF2629" s="1"/>
      <c r="ASI2629" s="1"/>
      <c r="ASL2629" s="1"/>
      <c r="ASO2629" s="1"/>
      <c r="ASR2629" s="1"/>
      <c r="ASU2629" s="1"/>
      <c r="ASX2629" s="1"/>
      <c r="ATA2629" s="1"/>
      <c r="ATD2629" s="1"/>
      <c r="ATG2629" s="1"/>
      <c r="ATJ2629" s="1"/>
      <c r="ATM2629" s="1"/>
      <c r="ATP2629" s="1"/>
      <c r="ATS2629" s="1"/>
      <c r="ATV2629" s="1"/>
      <c r="ATY2629" s="1"/>
      <c r="AUB2629" s="1"/>
      <c r="AUE2629" s="1"/>
      <c r="AUH2629" s="1"/>
      <c r="AUK2629" s="1"/>
      <c r="AUN2629" s="1"/>
      <c r="AUQ2629" s="1"/>
      <c r="AUT2629" s="1"/>
      <c r="AUW2629" s="1"/>
      <c r="AUZ2629" s="1"/>
      <c r="AVC2629" s="1"/>
      <c r="AVF2629" s="1"/>
      <c r="AVI2629" s="1"/>
      <c r="AVL2629" s="1"/>
      <c r="AVO2629" s="1"/>
      <c r="AVR2629" s="1"/>
      <c r="AVU2629" s="1"/>
      <c r="AVX2629" s="1"/>
      <c r="AWA2629" s="1"/>
      <c r="AWD2629" s="1"/>
      <c r="AWG2629" s="1"/>
      <c r="AWJ2629" s="1"/>
      <c r="AWM2629" s="1"/>
      <c r="AWP2629" s="1"/>
      <c r="AWS2629" s="1"/>
      <c r="AWV2629" s="1"/>
      <c r="AWY2629" s="1"/>
      <c r="AXB2629" s="1"/>
      <c r="AXE2629" s="1"/>
      <c r="AXH2629" s="1"/>
      <c r="AXK2629" s="1"/>
      <c r="AXN2629" s="1"/>
      <c r="AXQ2629" s="1"/>
      <c r="AXT2629" s="1"/>
      <c r="AXW2629" s="1"/>
      <c r="AXZ2629" s="1"/>
      <c r="AYC2629" s="1"/>
      <c r="AYF2629" s="1"/>
      <c r="AYI2629" s="1"/>
      <c r="AYL2629" s="1"/>
      <c r="AYO2629" s="1"/>
      <c r="AYR2629" s="1"/>
      <c r="AYU2629" s="1"/>
      <c r="AYX2629" s="1"/>
      <c r="AZA2629" s="1"/>
      <c r="AZD2629" s="1"/>
      <c r="AZG2629" s="1"/>
      <c r="AZJ2629" s="1"/>
      <c r="AZM2629" s="1"/>
      <c r="AZP2629" s="1"/>
      <c r="AZS2629" s="1"/>
      <c r="AZV2629" s="1"/>
      <c r="AZY2629" s="1"/>
      <c r="BAB2629" s="1"/>
      <c r="BAE2629" s="1"/>
      <c r="BAH2629" s="1"/>
      <c r="BAK2629" s="1"/>
      <c r="BAN2629" s="1"/>
      <c r="BAQ2629" s="1"/>
      <c r="BAT2629" s="1"/>
      <c r="BAW2629" s="1"/>
      <c r="BAZ2629" s="1"/>
      <c r="BBC2629" s="1"/>
      <c r="BBF2629" s="1"/>
      <c r="BBI2629" s="1"/>
      <c r="BBL2629" s="1"/>
      <c r="BBO2629" s="1"/>
      <c r="BBR2629" s="1"/>
      <c r="BBU2629" s="1"/>
      <c r="BBX2629" s="1"/>
      <c r="BCA2629" s="1"/>
      <c r="BCD2629" s="1"/>
      <c r="BCG2629" s="1"/>
      <c r="BCJ2629" s="1"/>
      <c r="BCM2629" s="1"/>
      <c r="BCP2629" s="1"/>
      <c r="BCS2629" s="1"/>
      <c r="BCV2629" s="1"/>
      <c r="BCY2629" s="1"/>
      <c r="BDB2629" s="1"/>
      <c r="BDE2629" s="1"/>
      <c r="BDH2629" s="1"/>
      <c r="BDK2629" s="1"/>
      <c r="BDN2629" s="1"/>
      <c r="BDQ2629" s="1"/>
      <c r="BDT2629" s="1"/>
      <c r="BDW2629" s="1"/>
      <c r="BDZ2629" s="1"/>
      <c r="BEC2629" s="1"/>
      <c r="BEF2629" s="1"/>
      <c r="BEI2629" s="1"/>
      <c r="BEL2629" s="1"/>
      <c r="BEO2629" s="1"/>
      <c r="BER2629" s="1"/>
      <c r="BEU2629" s="1"/>
      <c r="BEX2629" s="1"/>
      <c r="BFA2629" s="1"/>
      <c r="BFD2629" s="1"/>
      <c r="BFG2629" s="1"/>
      <c r="BFJ2629" s="1"/>
      <c r="BFM2629" s="1"/>
      <c r="BFP2629" s="1"/>
      <c r="BFS2629" s="1"/>
      <c r="BFV2629" s="1"/>
      <c r="BFY2629" s="1"/>
      <c r="BGB2629" s="1"/>
      <c r="BGE2629" s="1"/>
      <c r="BGH2629" s="1"/>
      <c r="BGK2629" s="1"/>
      <c r="BGN2629" s="1"/>
      <c r="BGQ2629" s="1"/>
      <c r="BGT2629" s="1"/>
      <c r="BGW2629" s="1"/>
      <c r="BGZ2629" s="1"/>
      <c r="BHC2629" s="1"/>
      <c r="BHF2629" s="1"/>
      <c r="BHI2629" s="1"/>
      <c r="BHL2629" s="1"/>
      <c r="BHO2629" s="1"/>
      <c r="BHR2629" s="1"/>
      <c r="BHU2629" s="1"/>
      <c r="BHX2629" s="1"/>
      <c r="BIA2629" s="1"/>
      <c r="BID2629" s="1"/>
      <c r="BIG2629" s="1"/>
      <c r="BIJ2629" s="1"/>
      <c r="BIM2629" s="1"/>
      <c r="BIP2629" s="1"/>
      <c r="BIS2629" s="1"/>
      <c r="BIV2629" s="1"/>
      <c r="BIY2629" s="1"/>
      <c r="BJB2629" s="1"/>
      <c r="BJE2629" s="1"/>
      <c r="BJH2629" s="1"/>
      <c r="BJK2629" s="1"/>
      <c r="BJN2629" s="1"/>
      <c r="BJQ2629" s="1"/>
      <c r="BJT2629" s="1"/>
      <c r="BJW2629" s="1"/>
      <c r="BJZ2629" s="1"/>
      <c r="BKC2629" s="1"/>
      <c r="BKF2629" s="1"/>
      <c r="BKI2629" s="1"/>
      <c r="BKL2629" s="1"/>
      <c r="BKO2629" s="1"/>
      <c r="BKR2629" s="1"/>
      <c r="BKU2629" s="1"/>
      <c r="BKX2629" s="1"/>
      <c r="BLA2629" s="1"/>
      <c r="BLD2629" s="1"/>
      <c r="BLG2629" s="1"/>
      <c r="BLJ2629" s="1"/>
      <c r="BLM2629" s="1"/>
      <c r="BLP2629" s="1"/>
      <c r="BLS2629" s="1"/>
      <c r="BLV2629" s="1"/>
      <c r="BLY2629" s="1"/>
      <c r="BMB2629" s="1"/>
      <c r="BME2629" s="1"/>
      <c r="BMH2629" s="1"/>
      <c r="BMK2629" s="1"/>
      <c r="BMN2629" s="1"/>
      <c r="BMQ2629" s="1"/>
      <c r="BMT2629" s="1"/>
      <c r="BMW2629" s="1"/>
      <c r="BMZ2629" s="1"/>
      <c r="BNC2629" s="1"/>
      <c r="BNF2629" s="1"/>
      <c r="BNI2629" s="1"/>
      <c r="BNL2629" s="1"/>
      <c r="BNO2629" s="1"/>
      <c r="BNR2629" s="1"/>
      <c r="BNU2629" s="1"/>
      <c r="BNX2629" s="1"/>
      <c r="BOA2629" s="1"/>
      <c r="BOD2629" s="1"/>
      <c r="BOG2629" s="1"/>
      <c r="BOJ2629" s="1"/>
      <c r="BOM2629" s="1"/>
      <c r="BOP2629" s="1"/>
      <c r="BOS2629" s="1"/>
      <c r="BOV2629" s="1"/>
      <c r="BOY2629" s="1"/>
      <c r="BPB2629" s="1"/>
      <c r="BPE2629" s="1"/>
      <c r="BPH2629" s="1"/>
      <c r="BPK2629" s="1"/>
      <c r="BPN2629" s="1"/>
      <c r="BPQ2629" s="1"/>
      <c r="BPT2629" s="1"/>
      <c r="BPW2629" s="1"/>
      <c r="BPZ2629" s="1"/>
      <c r="BQC2629" s="1"/>
      <c r="BQF2629" s="1"/>
      <c r="BQI2629" s="1"/>
      <c r="BQL2629" s="1"/>
      <c r="BQO2629" s="1"/>
      <c r="BQR2629" s="1"/>
      <c r="BQU2629" s="1"/>
      <c r="BQX2629" s="1"/>
      <c r="BRA2629" s="1"/>
      <c r="BRD2629" s="1"/>
      <c r="BRG2629" s="1"/>
      <c r="BRJ2629" s="1"/>
      <c r="BRM2629" s="1"/>
      <c r="BRP2629" s="1"/>
      <c r="BRS2629" s="1"/>
      <c r="BRV2629" s="1"/>
      <c r="BRY2629" s="1"/>
      <c r="BSB2629" s="1"/>
      <c r="BSE2629" s="1"/>
      <c r="BSH2629" s="1"/>
      <c r="BSK2629" s="1"/>
      <c r="BSN2629" s="1"/>
      <c r="BSQ2629" s="1"/>
      <c r="BST2629" s="1"/>
      <c r="BSW2629" s="1"/>
      <c r="BSZ2629" s="1"/>
      <c r="BTC2629" s="1"/>
      <c r="BTF2629" s="1"/>
      <c r="BTI2629" s="1"/>
      <c r="BTL2629" s="1"/>
      <c r="BTO2629" s="1"/>
      <c r="BTR2629" s="1"/>
      <c r="BTU2629" s="1"/>
      <c r="BTX2629" s="1"/>
      <c r="BUA2629" s="1"/>
      <c r="BUD2629" s="1"/>
      <c r="BUG2629" s="1"/>
      <c r="BUJ2629" s="1"/>
      <c r="BUM2629" s="1"/>
      <c r="BUP2629" s="1"/>
      <c r="BUS2629" s="1"/>
      <c r="BUV2629" s="1"/>
      <c r="BUY2629" s="1"/>
      <c r="BVB2629" s="1"/>
      <c r="BVE2629" s="1"/>
      <c r="BVH2629" s="1"/>
      <c r="BVK2629" s="1"/>
      <c r="BVN2629" s="1"/>
      <c r="BVQ2629" s="1"/>
      <c r="BVT2629" s="1"/>
      <c r="BVW2629" s="1"/>
      <c r="BVZ2629" s="1"/>
      <c r="BWC2629" s="1"/>
      <c r="BWF2629" s="1"/>
      <c r="BWI2629" s="1"/>
      <c r="BWL2629" s="1"/>
      <c r="BWO2629" s="1"/>
      <c r="BWR2629" s="1"/>
      <c r="BWU2629" s="1"/>
      <c r="BWX2629" s="1"/>
      <c r="BXA2629" s="1"/>
      <c r="BXD2629" s="1"/>
      <c r="BXG2629" s="1"/>
      <c r="BXJ2629" s="1"/>
      <c r="BXM2629" s="1"/>
      <c r="BXP2629" s="1"/>
      <c r="BXS2629" s="1"/>
      <c r="BXV2629" s="1"/>
      <c r="BXY2629" s="1"/>
      <c r="BYB2629" s="1"/>
      <c r="BYE2629" s="1"/>
      <c r="BYH2629" s="1"/>
      <c r="BYK2629" s="1"/>
      <c r="BYN2629" s="1"/>
      <c r="BYQ2629" s="1"/>
      <c r="BYT2629" s="1"/>
      <c r="BYW2629" s="1"/>
      <c r="BYZ2629" s="1"/>
      <c r="BZC2629" s="1"/>
      <c r="BZF2629" s="1"/>
      <c r="BZI2629" s="1"/>
      <c r="BZL2629" s="1"/>
      <c r="BZO2629" s="1"/>
      <c r="BZR2629" s="1"/>
      <c r="BZU2629" s="1"/>
      <c r="BZX2629" s="1"/>
      <c r="CAA2629" s="1"/>
      <c r="CAD2629" s="1"/>
      <c r="CAG2629" s="1"/>
      <c r="CAJ2629" s="1"/>
      <c r="CAM2629" s="1"/>
      <c r="CAP2629" s="1"/>
      <c r="CAS2629" s="1"/>
      <c r="CAV2629" s="1"/>
      <c r="CAY2629" s="1"/>
      <c r="CBB2629" s="1"/>
      <c r="CBE2629" s="1"/>
      <c r="CBH2629" s="1"/>
      <c r="CBK2629" s="1"/>
      <c r="CBN2629" s="1"/>
      <c r="CBQ2629" s="1"/>
      <c r="CBT2629" s="1"/>
      <c r="CBW2629" s="1"/>
      <c r="CBZ2629" s="1"/>
      <c r="CCC2629" s="1"/>
      <c r="CCF2629" s="1"/>
      <c r="CCI2629" s="1"/>
      <c r="CCL2629" s="1"/>
      <c r="CCO2629" s="1"/>
      <c r="CCR2629" s="1"/>
      <c r="CCU2629" s="1"/>
      <c r="CCX2629" s="1"/>
      <c r="CDA2629" s="1"/>
      <c r="CDD2629" s="1"/>
      <c r="CDG2629" s="1"/>
      <c r="CDJ2629" s="1"/>
      <c r="CDM2629" s="1"/>
      <c r="CDP2629" s="1"/>
      <c r="CDS2629" s="1"/>
      <c r="CDV2629" s="1"/>
      <c r="CDY2629" s="1"/>
      <c r="CEB2629" s="1"/>
      <c r="CEE2629" s="1"/>
      <c r="CEH2629" s="1"/>
      <c r="CEK2629" s="1"/>
      <c r="CEN2629" s="1"/>
      <c r="CEQ2629" s="1"/>
      <c r="CET2629" s="1"/>
      <c r="CEW2629" s="1"/>
      <c r="CEZ2629" s="1"/>
      <c r="CFC2629" s="1"/>
      <c r="CFF2629" s="1"/>
      <c r="CFI2629" s="1"/>
      <c r="CFL2629" s="1"/>
      <c r="CFO2629" s="1"/>
      <c r="CFR2629" s="1"/>
      <c r="CFU2629" s="1"/>
      <c r="CFX2629" s="1"/>
      <c r="CGA2629" s="1"/>
      <c r="CGD2629" s="1"/>
      <c r="CGG2629" s="1"/>
      <c r="CGJ2629" s="1"/>
      <c r="CGM2629" s="1"/>
      <c r="CGP2629" s="1"/>
      <c r="CGS2629" s="1"/>
      <c r="CGV2629" s="1"/>
      <c r="CGY2629" s="1"/>
      <c r="CHB2629" s="1"/>
      <c r="CHE2629" s="1"/>
      <c r="CHH2629" s="1"/>
      <c r="CHK2629" s="1"/>
      <c r="CHN2629" s="1"/>
      <c r="CHQ2629" s="1"/>
      <c r="CHT2629" s="1"/>
      <c r="CHW2629" s="1"/>
      <c r="CHZ2629" s="1"/>
      <c r="CIC2629" s="1"/>
      <c r="CIF2629" s="1"/>
      <c r="CII2629" s="1"/>
      <c r="CIL2629" s="1"/>
      <c r="CIO2629" s="1"/>
      <c r="CIR2629" s="1"/>
      <c r="CIU2629" s="1"/>
      <c r="CIX2629" s="1"/>
      <c r="CJA2629" s="1"/>
      <c r="CJD2629" s="1"/>
      <c r="CJG2629" s="1"/>
      <c r="CJJ2629" s="1"/>
      <c r="CJM2629" s="1"/>
      <c r="CJP2629" s="1"/>
      <c r="CJS2629" s="1"/>
      <c r="CJV2629" s="1"/>
      <c r="CJY2629" s="1"/>
      <c r="CKB2629" s="1"/>
      <c r="CKE2629" s="1"/>
      <c r="CKH2629" s="1"/>
      <c r="CKK2629" s="1"/>
      <c r="CKN2629" s="1"/>
      <c r="CKQ2629" s="1"/>
      <c r="CKT2629" s="1"/>
      <c r="CKW2629" s="1"/>
      <c r="CKZ2629" s="1"/>
      <c r="CLC2629" s="1"/>
      <c r="CLF2629" s="1"/>
      <c r="CLI2629" s="1"/>
      <c r="CLL2629" s="1"/>
      <c r="CLO2629" s="1"/>
      <c r="CLR2629" s="1"/>
      <c r="CLU2629" s="1"/>
      <c r="CLX2629" s="1"/>
      <c r="CMA2629" s="1"/>
      <c r="CMD2629" s="1"/>
      <c r="CMG2629" s="1"/>
      <c r="CMJ2629" s="1"/>
      <c r="CMM2629" s="1"/>
      <c r="CMP2629" s="1"/>
      <c r="CMS2629" s="1"/>
      <c r="CMV2629" s="1"/>
      <c r="CMY2629" s="1"/>
      <c r="CNB2629" s="1"/>
      <c r="CNE2629" s="1"/>
      <c r="CNH2629" s="1"/>
      <c r="CNK2629" s="1"/>
      <c r="CNN2629" s="1"/>
      <c r="CNQ2629" s="1"/>
      <c r="CNT2629" s="1"/>
      <c r="CNW2629" s="1"/>
      <c r="CNZ2629" s="1"/>
      <c r="COC2629" s="1"/>
      <c r="COF2629" s="1"/>
      <c r="COI2629" s="1"/>
      <c r="COL2629" s="1"/>
      <c r="COO2629" s="1"/>
      <c r="COR2629" s="1"/>
      <c r="COU2629" s="1"/>
      <c r="COX2629" s="1"/>
      <c r="CPA2629" s="1"/>
      <c r="CPD2629" s="1"/>
      <c r="CPG2629" s="1"/>
      <c r="CPJ2629" s="1"/>
      <c r="CPM2629" s="1"/>
      <c r="CPP2629" s="1"/>
      <c r="CPS2629" s="1"/>
      <c r="CPV2629" s="1"/>
      <c r="CPY2629" s="1"/>
      <c r="CQB2629" s="1"/>
      <c r="CQE2629" s="1"/>
      <c r="CQH2629" s="1"/>
      <c r="CQK2629" s="1"/>
      <c r="CQN2629" s="1"/>
      <c r="CQQ2629" s="1"/>
      <c r="CQT2629" s="1"/>
      <c r="CQW2629" s="1"/>
      <c r="CQZ2629" s="1"/>
      <c r="CRC2629" s="1"/>
      <c r="CRF2629" s="1"/>
      <c r="CRI2629" s="1"/>
      <c r="CRL2629" s="1"/>
      <c r="CRO2629" s="1"/>
      <c r="CRR2629" s="1"/>
      <c r="CRU2629" s="1"/>
      <c r="CRX2629" s="1"/>
      <c r="CSA2629" s="1"/>
      <c r="CSD2629" s="1"/>
      <c r="CSG2629" s="1"/>
      <c r="CSJ2629" s="1"/>
      <c r="CSM2629" s="1"/>
      <c r="CSP2629" s="1"/>
      <c r="CSS2629" s="1"/>
      <c r="CSV2629" s="1"/>
      <c r="CSY2629" s="1"/>
      <c r="CTB2629" s="1"/>
      <c r="CTE2629" s="1"/>
      <c r="CTH2629" s="1"/>
      <c r="CTK2629" s="1"/>
      <c r="CTN2629" s="1"/>
      <c r="CTQ2629" s="1"/>
      <c r="CTT2629" s="1"/>
      <c r="CTW2629" s="1"/>
      <c r="CTZ2629" s="1"/>
      <c r="CUC2629" s="1"/>
      <c r="CUF2629" s="1"/>
      <c r="CUI2629" s="1"/>
      <c r="CUL2629" s="1"/>
      <c r="CUO2629" s="1"/>
      <c r="CUR2629" s="1"/>
      <c r="CUU2629" s="1"/>
      <c r="CUX2629" s="1"/>
      <c r="CVA2629" s="1"/>
      <c r="CVD2629" s="1"/>
      <c r="CVG2629" s="1"/>
      <c r="CVJ2629" s="1"/>
      <c r="CVM2629" s="1"/>
      <c r="CVP2629" s="1"/>
      <c r="CVS2629" s="1"/>
      <c r="CVV2629" s="1"/>
      <c r="CVY2629" s="1"/>
      <c r="CWB2629" s="1"/>
      <c r="CWE2629" s="1"/>
      <c r="CWH2629" s="1"/>
      <c r="CWK2629" s="1"/>
      <c r="CWN2629" s="1"/>
      <c r="CWQ2629" s="1"/>
      <c r="CWT2629" s="1"/>
      <c r="CWW2629" s="1"/>
      <c r="CWZ2629" s="1"/>
      <c r="CXC2629" s="1"/>
      <c r="CXF2629" s="1"/>
      <c r="CXI2629" s="1"/>
      <c r="CXL2629" s="1"/>
      <c r="CXO2629" s="1"/>
      <c r="CXR2629" s="1"/>
      <c r="CXU2629" s="1"/>
      <c r="CXX2629" s="1"/>
      <c r="CYA2629" s="1"/>
      <c r="CYD2629" s="1"/>
      <c r="CYG2629" s="1"/>
      <c r="CYJ2629" s="1"/>
      <c r="CYM2629" s="1"/>
      <c r="CYP2629" s="1"/>
      <c r="CYS2629" s="1"/>
      <c r="CYV2629" s="1"/>
      <c r="CYY2629" s="1"/>
      <c r="CZB2629" s="1"/>
      <c r="CZE2629" s="1"/>
      <c r="CZH2629" s="1"/>
      <c r="CZK2629" s="1"/>
      <c r="CZN2629" s="1"/>
      <c r="CZQ2629" s="1"/>
      <c r="CZT2629" s="1"/>
      <c r="CZW2629" s="1"/>
      <c r="CZZ2629" s="1"/>
      <c r="DAC2629" s="1"/>
      <c r="DAF2629" s="1"/>
      <c r="DAI2629" s="1"/>
      <c r="DAL2629" s="1"/>
      <c r="DAO2629" s="1"/>
      <c r="DAR2629" s="1"/>
      <c r="DAU2629" s="1"/>
      <c r="DAX2629" s="1"/>
      <c r="DBA2629" s="1"/>
      <c r="DBD2629" s="1"/>
      <c r="DBG2629" s="1"/>
      <c r="DBJ2629" s="1"/>
      <c r="DBM2629" s="1"/>
      <c r="DBP2629" s="1"/>
      <c r="DBS2629" s="1"/>
      <c r="DBV2629" s="1"/>
      <c r="DBY2629" s="1"/>
      <c r="DCB2629" s="1"/>
      <c r="DCE2629" s="1"/>
      <c r="DCH2629" s="1"/>
      <c r="DCK2629" s="1"/>
      <c r="DCN2629" s="1"/>
      <c r="DCQ2629" s="1"/>
      <c r="DCT2629" s="1"/>
      <c r="DCW2629" s="1"/>
      <c r="DCZ2629" s="1"/>
      <c r="DDC2629" s="1"/>
      <c r="DDF2629" s="1"/>
      <c r="DDI2629" s="1"/>
      <c r="DDL2629" s="1"/>
      <c r="DDO2629" s="1"/>
      <c r="DDR2629" s="1"/>
      <c r="DDU2629" s="1"/>
      <c r="DDX2629" s="1"/>
      <c r="DEA2629" s="1"/>
      <c r="DED2629" s="1"/>
      <c r="DEG2629" s="1"/>
      <c r="DEJ2629" s="1"/>
      <c r="DEM2629" s="1"/>
      <c r="DEP2629" s="1"/>
      <c r="DES2629" s="1"/>
      <c r="DEV2629" s="1"/>
      <c r="DEY2629" s="1"/>
      <c r="DFB2629" s="1"/>
      <c r="DFE2629" s="1"/>
      <c r="DFH2629" s="1"/>
      <c r="DFK2629" s="1"/>
      <c r="DFN2629" s="1"/>
      <c r="DFQ2629" s="1"/>
      <c r="DFT2629" s="1"/>
      <c r="DFW2629" s="1"/>
      <c r="DFZ2629" s="1"/>
      <c r="DGC2629" s="1"/>
      <c r="DGF2629" s="1"/>
      <c r="DGI2629" s="1"/>
      <c r="DGL2629" s="1"/>
      <c r="DGO2629" s="1"/>
      <c r="DGR2629" s="1"/>
      <c r="DGU2629" s="1"/>
      <c r="DGX2629" s="1"/>
      <c r="DHA2629" s="1"/>
      <c r="DHD2629" s="1"/>
      <c r="DHG2629" s="1"/>
      <c r="DHJ2629" s="1"/>
      <c r="DHM2629" s="1"/>
      <c r="DHP2629" s="1"/>
      <c r="DHS2629" s="1"/>
      <c r="DHV2629" s="1"/>
      <c r="DHY2629" s="1"/>
      <c r="DIB2629" s="1"/>
      <c r="DIE2629" s="1"/>
      <c r="DIH2629" s="1"/>
      <c r="DIK2629" s="1"/>
      <c r="DIN2629" s="1"/>
      <c r="DIQ2629" s="1"/>
      <c r="DIT2629" s="1"/>
      <c r="DIW2629" s="1"/>
      <c r="DIZ2629" s="1"/>
      <c r="DJC2629" s="1"/>
      <c r="DJF2629" s="1"/>
      <c r="DJI2629" s="1"/>
      <c r="DJL2629" s="1"/>
      <c r="DJO2629" s="1"/>
      <c r="DJR2629" s="1"/>
      <c r="DJU2629" s="1"/>
      <c r="DJX2629" s="1"/>
      <c r="DKA2629" s="1"/>
      <c r="DKD2629" s="1"/>
      <c r="DKG2629" s="1"/>
      <c r="DKJ2629" s="1"/>
      <c r="DKM2629" s="1"/>
      <c r="DKP2629" s="1"/>
      <c r="DKS2629" s="1"/>
      <c r="DKV2629" s="1"/>
      <c r="DKY2629" s="1"/>
      <c r="DLB2629" s="1"/>
      <c r="DLE2629" s="1"/>
      <c r="DLH2629" s="1"/>
      <c r="DLK2629" s="1"/>
      <c r="DLN2629" s="1"/>
      <c r="DLQ2629" s="1"/>
      <c r="DLT2629" s="1"/>
      <c r="DLW2629" s="1"/>
      <c r="DLZ2629" s="1"/>
      <c r="DMC2629" s="1"/>
      <c r="DMF2629" s="1"/>
      <c r="DMI2629" s="1"/>
      <c r="DML2629" s="1"/>
      <c r="DMO2629" s="1"/>
      <c r="DMR2629" s="1"/>
      <c r="DMU2629" s="1"/>
      <c r="DMX2629" s="1"/>
      <c r="DNA2629" s="1"/>
      <c r="DND2629" s="1"/>
      <c r="DNG2629" s="1"/>
      <c r="DNJ2629" s="1"/>
      <c r="DNM2629" s="1"/>
      <c r="DNP2629" s="1"/>
      <c r="DNS2629" s="1"/>
      <c r="DNV2629" s="1"/>
      <c r="DNY2629" s="1"/>
      <c r="DOB2629" s="1"/>
      <c r="DOE2629" s="1"/>
      <c r="DOH2629" s="1"/>
      <c r="DOK2629" s="1"/>
      <c r="DON2629" s="1"/>
      <c r="DOQ2629" s="1"/>
      <c r="DOT2629" s="1"/>
      <c r="DOW2629" s="1"/>
      <c r="DOZ2629" s="1"/>
      <c r="DPC2629" s="1"/>
      <c r="DPF2629" s="1"/>
      <c r="DPI2629" s="1"/>
      <c r="DPL2629" s="1"/>
      <c r="DPO2629" s="1"/>
      <c r="DPR2629" s="1"/>
      <c r="DPU2629" s="1"/>
      <c r="DPX2629" s="1"/>
      <c r="DQA2629" s="1"/>
      <c r="DQD2629" s="1"/>
      <c r="DQG2629" s="1"/>
      <c r="DQJ2629" s="1"/>
      <c r="DQM2629" s="1"/>
      <c r="DQP2629" s="1"/>
      <c r="DQS2629" s="1"/>
      <c r="DQV2629" s="1"/>
      <c r="DQY2629" s="1"/>
      <c r="DRB2629" s="1"/>
      <c r="DRE2629" s="1"/>
      <c r="DRH2629" s="1"/>
      <c r="DRK2629" s="1"/>
      <c r="DRN2629" s="1"/>
      <c r="DRQ2629" s="1"/>
      <c r="DRT2629" s="1"/>
      <c r="DRW2629" s="1"/>
      <c r="DRZ2629" s="1"/>
      <c r="DSC2629" s="1"/>
      <c r="DSF2629" s="1"/>
      <c r="DSI2629" s="1"/>
      <c r="DSL2629" s="1"/>
      <c r="DSO2629" s="1"/>
      <c r="DSR2629" s="1"/>
      <c r="DSU2629" s="1"/>
      <c r="DSX2629" s="1"/>
      <c r="DTA2629" s="1"/>
      <c r="DTD2629" s="1"/>
      <c r="DTG2629" s="1"/>
      <c r="DTJ2629" s="1"/>
      <c r="DTM2629" s="1"/>
      <c r="DTP2629" s="1"/>
      <c r="DTS2629" s="1"/>
      <c r="DTV2629" s="1"/>
      <c r="DTY2629" s="1"/>
      <c r="DUB2629" s="1"/>
      <c r="DUE2629" s="1"/>
      <c r="DUH2629" s="1"/>
      <c r="DUK2629" s="1"/>
      <c r="DUN2629" s="1"/>
      <c r="DUQ2629" s="1"/>
      <c r="DUT2629" s="1"/>
      <c r="DUW2629" s="1"/>
      <c r="DUZ2629" s="1"/>
      <c r="DVC2629" s="1"/>
      <c r="DVF2629" s="1"/>
      <c r="DVI2629" s="1"/>
      <c r="DVL2629" s="1"/>
      <c r="DVO2629" s="1"/>
      <c r="DVR2629" s="1"/>
      <c r="DVU2629" s="1"/>
      <c r="DVX2629" s="1"/>
      <c r="DWA2629" s="1"/>
      <c r="DWD2629" s="1"/>
      <c r="DWG2629" s="1"/>
      <c r="DWJ2629" s="1"/>
      <c r="DWM2629" s="1"/>
      <c r="DWP2629" s="1"/>
      <c r="DWS2629" s="1"/>
      <c r="DWV2629" s="1"/>
      <c r="DWY2629" s="1"/>
      <c r="DXB2629" s="1"/>
      <c r="DXE2629" s="1"/>
      <c r="DXH2629" s="1"/>
      <c r="DXK2629" s="1"/>
      <c r="DXN2629" s="1"/>
      <c r="DXQ2629" s="1"/>
      <c r="DXT2629" s="1"/>
      <c r="DXW2629" s="1"/>
      <c r="DXZ2629" s="1"/>
      <c r="DYC2629" s="1"/>
      <c r="DYF2629" s="1"/>
      <c r="DYI2629" s="1"/>
      <c r="DYL2629" s="1"/>
      <c r="DYO2629" s="1"/>
      <c r="DYR2629" s="1"/>
      <c r="DYU2629" s="1"/>
      <c r="DYX2629" s="1"/>
      <c r="DZA2629" s="1"/>
      <c r="DZD2629" s="1"/>
      <c r="DZG2629" s="1"/>
      <c r="DZJ2629" s="1"/>
      <c r="DZM2629" s="1"/>
      <c r="DZP2629" s="1"/>
      <c r="DZS2629" s="1"/>
      <c r="DZV2629" s="1"/>
      <c r="DZY2629" s="1"/>
      <c r="EAB2629" s="1"/>
      <c r="EAE2629" s="1"/>
      <c r="EAH2629" s="1"/>
      <c r="EAK2629" s="1"/>
      <c r="EAN2629" s="1"/>
      <c r="EAQ2629" s="1"/>
      <c r="EAT2629" s="1"/>
      <c r="EAW2629" s="1"/>
      <c r="EAZ2629" s="1"/>
      <c r="EBC2629" s="1"/>
      <c r="EBF2629" s="1"/>
      <c r="EBI2629" s="1"/>
      <c r="EBL2629" s="1"/>
      <c r="EBO2629" s="1"/>
      <c r="EBR2629" s="1"/>
      <c r="EBU2629" s="1"/>
      <c r="EBX2629" s="1"/>
      <c r="ECA2629" s="1"/>
      <c r="ECD2629" s="1"/>
      <c r="ECG2629" s="1"/>
      <c r="ECJ2629" s="1"/>
      <c r="ECM2629" s="1"/>
      <c r="ECP2629" s="1"/>
      <c r="ECS2629" s="1"/>
      <c r="ECV2629" s="1"/>
      <c r="ECY2629" s="1"/>
      <c r="EDB2629" s="1"/>
      <c r="EDE2629" s="1"/>
      <c r="EDH2629" s="1"/>
      <c r="EDK2629" s="1"/>
      <c r="EDN2629" s="1"/>
      <c r="EDQ2629" s="1"/>
      <c r="EDT2629" s="1"/>
      <c r="EDW2629" s="1"/>
      <c r="EDZ2629" s="1"/>
      <c r="EEC2629" s="1"/>
      <c r="EEF2629" s="1"/>
      <c r="EEI2629" s="1"/>
      <c r="EEL2629" s="1"/>
      <c r="EEO2629" s="1"/>
      <c r="EER2629" s="1"/>
      <c r="EEU2629" s="1"/>
      <c r="EEX2629" s="1"/>
      <c r="EFA2629" s="1"/>
      <c r="EFD2629" s="1"/>
      <c r="EFG2629" s="1"/>
      <c r="EFJ2629" s="1"/>
      <c r="EFM2629" s="1"/>
      <c r="EFP2629" s="1"/>
      <c r="EFS2629" s="1"/>
      <c r="EFV2629" s="1"/>
      <c r="EFY2629" s="1"/>
      <c r="EGB2629" s="1"/>
      <c r="EGE2629" s="1"/>
      <c r="EGH2629" s="1"/>
      <c r="EGK2629" s="1"/>
      <c r="EGN2629" s="1"/>
      <c r="EGQ2629" s="1"/>
      <c r="EGT2629" s="1"/>
      <c r="EGW2629" s="1"/>
      <c r="EGZ2629" s="1"/>
      <c r="EHC2629" s="1"/>
      <c r="EHF2629" s="1"/>
      <c r="EHI2629" s="1"/>
      <c r="EHL2629" s="1"/>
      <c r="EHO2629" s="1"/>
      <c r="EHR2629" s="1"/>
      <c r="EHU2629" s="1"/>
      <c r="EHX2629" s="1"/>
      <c r="EIA2629" s="1"/>
      <c r="EID2629" s="1"/>
      <c r="EIG2629" s="1"/>
      <c r="EIJ2629" s="1"/>
      <c r="EIM2629" s="1"/>
      <c r="EIP2629" s="1"/>
      <c r="EIS2629" s="1"/>
      <c r="EIV2629" s="1"/>
      <c r="EIY2629" s="1"/>
      <c r="EJB2629" s="1"/>
      <c r="EJE2629" s="1"/>
      <c r="EJH2629" s="1"/>
      <c r="EJK2629" s="1"/>
      <c r="EJN2629" s="1"/>
      <c r="EJQ2629" s="1"/>
      <c r="EJT2629" s="1"/>
      <c r="EJW2629" s="1"/>
      <c r="EJZ2629" s="1"/>
      <c r="EKC2629" s="1"/>
      <c r="EKF2629" s="1"/>
      <c r="EKI2629" s="1"/>
      <c r="EKL2629" s="1"/>
      <c r="EKO2629" s="1"/>
      <c r="EKR2629" s="1"/>
      <c r="EKU2629" s="1"/>
      <c r="EKX2629" s="1"/>
      <c r="ELA2629" s="1"/>
      <c r="ELD2629" s="1"/>
      <c r="ELG2629" s="1"/>
      <c r="ELJ2629" s="1"/>
      <c r="ELM2629" s="1"/>
      <c r="ELP2629" s="1"/>
      <c r="ELS2629" s="1"/>
      <c r="ELV2629" s="1"/>
      <c r="ELY2629" s="1"/>
      <c r="EMB2629" s="1"/>
      <c r="EME2629" s="1"/>
      <c r="EMH2629" s="1"/>
      <c r="EMK2629" s="1"/>
      <c r="EMN2629" s="1"/>
      <c r="EMQ2629" s="1"/>
      <c r="EMT2629" s="1"/>
      <c r="EMW2629" s="1"/>
      <c r="EMZ2629" s="1"/>
      <c r="ENC2629" s="1"/>
      <c r="ENF2629" s="1"/>
      <c r="ENI2629" s="1"/>
      <c r="ENL2629" s="1"/>
      <c r="ENO2629" s="1"/>
      <c r="ENR2629" s="1"/>
      <c r="ENU2629" s="1"/>
      <c r="ENX2629" s="1"/>
      <c r="EOA2629" s="1"/>
      <c r="EOD2629" s="1"/>
      <c r="EOG2629" s="1"/>
      <c r="EOJ2629" s="1"/>
      <c r="EOM2629" s="1"/>
      <c r="EOP2629" s="1"/>
      <c r="EOS2629" s="1"/>
      <c r="EOV2629" s="1"/>
      <c r="EOY2629" s="1"/>
      <c r="EPB2629" s="1"/>
      <c r="EPE2629" s="1"/>
      <c r="EPH2629" s="1"/>
      <c r="EPK2629" s="1"/>
      <c r="EPN2629" s="1"/>
      <c r="EPQ2629" s="1"/>
      <c r="EPT2629" s="1"/>
      <c r="EPW2629" s="1"/>
      <c r="EPZ2629" s="1"/>
      <c r="EQC2629" s="1"/>
      <c r="EQF2629" s="1"/>
      <c r="EQI2629" s="1"/>
      <c r="EQL2629" s="1"/>
      <c r="EQO2629" s="1"/>
      <c r="EQR2629" s="1"/>
      <c r="EQU2629" s="1"/>
      <c r="EQX2629" s="1"/>
      <c r="ERA2629" s="1"/>
      <c r="ERD2629" s="1"/>
      <c r="ERG2629" s="1"/>
      <c r="ERJ2629" s="1"/>
      <c r="ERM2629" s="1"/>
      <c r="ERP2629" s="1"/>
      <c r="ERS2629" s="1"/>
      <c r="ERV2629" s="1"/>
      <c r="ERY2629" s="1"/>
      <c r="ESB2629" s="1"/>
      <c r="ESE2629" s="1"/>
      <c r="ESH2629" s="1"/>
      <c r="ESK2629" s="1"/>
      <c r="ESN2629" s="1"/>
      <c r="ESQ2629" s="1"/>
      <c r="EST2629" s="1"/>
      <c r="ESW2629" s="1"/>
      <c r="ESZ2629" s="1"/>
      <c r="ETC2629" s="1"/>
      <c r="ETF2629" s="1"/>
      <c r="ETI2629" s="1"/>
      <c r="ETL2629" s="1"/>
      <c r="ETO2629" s="1"/>
      <c r="ETR2629" s="1"/>
      <c r="ETU2629" s="1"/>
      <c r="ETX2629" s="1"/>
      <c r="EUA2629" s="1"/>
      <c r="EUD2629" s="1"/>
      <c r="EUG2629" s="1"/>
      <c r="EUJ2629" s="1"/>
      <c r="EUM2629" s="1"/>
      <c r="EUP2629" s="1"/>
      <c r="EUS2629" s="1"/>
      <c r="EUV2629" s="1"/>
      <c r="EUY2629" s="1"/>
      <c r="EVB2629" s="1"/>
      <c r="EVE2629" s="1"/>
      <c r="EVH2629" s="1"/>
      <c r="EVK2629" s="1"/>
      <c r="EVN2629" s="1"/>
      <c r="EVQ2629" s="1"/>
      <c r="EVT2629" s="1"/>
      <c r="EVW2629" s="1"/>
      <c r="EVZ2629" s="1"/>
      <c r="EWC2629" s="1"/>
      <c r="EWF2629" s="1"/>
      <c r="EWI2629" s="1"/>
      <c r="EWL2629" s="1"/>
      <c r="EWO2629" s="1"/>
      <c r="EWR2629" s="1"/>
      <c r="EWU2629" s="1"/>
      <c r="EWX2629" s="1"/>
      <c r="EXA2629" s="1"/>
      <c r="EXD2629" s="1"/>
      <c r="EXG2629" s="1"/>
      <c r="EXJ2629" s="1"/>
      <c r="EXM2629" s="1"/>
      <c r="EXP2629" s="1"/>
      <c r="EXS2629" s="1"/>
      <c r="EXV2629" s="1"/>
      <c r="EXY2629" s="1"/>
      <c r="EYB2629" s="1"/>
      <c r="EYE2629" s="1"/>
      <c r="EYH2629" s="1"/>
      <c r="EYK2629" s="1"/>
      <c r="EYN2629" s="1"/>
      <c r="EYQ2629" s="1"/>
      <c r="EYT2629" s="1"/>
      <c r="EYW2629" s="1"/>
      <c r="EYZ2629" s="1"/>
      <c r="EZC2629" s="1"/>
      <c r="EZF2629" s="1"/>
      <c r="EZI2629" s="1"/>
      <c r="EZL2629" s="1"/>
      <c r="EZO2629" s="1"/>
      <c r="EZR2629" s="1"/>
      <c r="EZU2629" s="1"/>
      <c r="EZX2629" s="1"/>
      <c r="FAA2629" s="1"/>
      <c r="FAD2629" s="1"/>
      <c r="FAG2629" s="1"/>
      <c r="FAJ2629" s="1"/>
      <c r="FAM2629" s="1"/>
      <c r="FAP2629" s="1"/>
      <c r="FAS2629" s="1"/>
      <c r="FAV2629" s="1"/>
      <c r="FAY2629" s="1"/>
      <c r="FBB2629" s="1"/>
      <c r="FBE2629" s="1"/>
      <c r="FBH2629" s="1"/>
      <c r="FBK2629" s="1"/>
      <c r="FBN2629" s="1"/>
      <c r="FBQ2629" s="1"/>
      <c r="FBT2629" s="1"/>
      <c r="FBW2629" s="1"/>
      <c r="FBZ2629" s="1"/>
      <c r="FCC2629" s="1"/>
      <c r="FCF2629" s="1"/>
      <c r="FCI2629" s="1"/>
      <c r="FCL2629" s="1"/>
      <c r="FCO2629" s="1"/>
      <c r="FCR2629" s="1"/>
      <c r="FCU2629" s="1"/>
      <c r="FCX2629" s="1"/>
      <c r="FDA2629" s="1"/>
      <c r="FDD2629" s="1"/>
      <c r="FDG2629" s="1"/>
      <c r="FDJ2629" s="1"/>
      <c r="FDM2629" s="1"/>
      <c r="FDP2629" s="1"/>
      <c r="FDS2629" s="1"/>
      <c r="FDV2629" s="1"/>
      <c r="FDY2629" s="1"/>
      <c r="FEB2629" s="1"/>
      <c r="FEE2629" s="1"/>
      <c r="FEH2629" s="1"/>
      <c r="FEK2629" s="1"/>
      <c r="FEN2629" s="1"/>
      <c r="FEQ2629" s="1"/>
      <c r="FET2629" s="1"/>
      <c r="FEW2629" s="1"/>
      <c r="FEZ2629" s="1"/>
      <c r="FFC2629" s="1"/>
      <c r="FFF2629" s="1"/>
      <c r="FFI2629" s="1"/>
      <c r="FFL2629" s="1"/>
      <c r="FFO2629" s="1"/>
      <c r="FFR2629" s="1"/>
      <c r="FFU2629" s="1"/>
      <c r="FFX2629" s="1"/>
      <c r="FGA2629" s="1"/>
      <c r="FGD2629" s="1"/>
      <c r="FGG2629" s="1"/>
      <c r="FGJ2629" s="1"/>
      <c r="FGM2629" s="1"/>
      <c r="FGP2629" s="1"/>
      <c r="FGS2629" s="1"/>
      <c r="FGV2629" s="1"/>
      <c r="FGY2629" s="1"/>
      <c r="FHB2629" s="1"/>
      <c r="FHE2629" s="1"/>
      <c r="FHH2629" s="1"/>
      <c r="FHK2629" s="1"/>
      <c r="FHN2629" s="1"/>
      <c r="FHQ2629" s="1"/>
      <c r="FHT2629" s="1"/>
      <c r="FHW2629" s="1"/>
      <c r="FHZ2629" s="1"/>
      <c r="FIC2629" s="1"/>
      <c r="FIF2629" s="1"/>
      <c r="FII2629" s="1"/>
      <c r="FIL2629" s="1"/>
      <c r="FIO2629" s="1"/>
      <c r="FIR2629" s="1"/>
      <c r="FIU2629" s="1"/>
      <c r="FIX2629" s="1"/>
      <c r="FJA2629" s="1"/>
      <c r="FJD2629" s="1"/>
      <c r="FJG2629" s="1"/>
      <c r="FJJ2629" s="1"/>
      <c r="FJM2629" s="1"/>
      <c r="FJP2629" s="1"/>
      <c r="FJS2629" s="1"/>
      <c r="FJV2629" s="1"/>
      <c r="FJY2629" s="1"/>
      <c r="FKB2629" s="1"/>
      <c r="FKE2629" s="1"/>
      <c r="FKH2629" s="1"/>
      <c r="FKK2629" s="1"/>
      <c r="FKN2629" s="1"/>
      <c r="FKQ2629" s="1"/>
      <c r="FKT2629" s="1"/>
      <c r="FKW2629" s="1"/>
      <c r="FKZ2629" s="1"/>
      <c r="FLC2629" s="1"/>
      <c r="FLF2629" s="1"/>
      <c r="FLI2629" s="1"/>
      <c r="FLL2629" s="1"/>
      <c r="FLO2629" s="1"/>
      <c r="FLR2629" s="1"/>
      <c r="FLU2629" s="1"/>
      <c r="FLX2629" s="1"/>
      <c r="FMA2629" s="1"/>
      <c r="FMD2629" s="1"/>
      <c r="FMG2629" s="1"/>
      <c r="FMJ2629" s="1"/>
      <c r="FMM2629" s="1"/>
      <c r="FMP2629" s="1"/>
      <c r="FMS2629" s="1"/>
      <c r="FMV2629" s="1"/>
      <c r="FMY2629" s="1"/>
      <c r="FNB2629" s="1"/>
      <c r="FNE2629" s="1"/>
      <c r="FNH2629" s="1"/>
      <c r="FNK2629" s="1"/>
      <c r="FNN2629" s="1"/>
      <c r="FNQ2629" s="1"/>
      <c r="FNT2629" s="1"/>
      <c r="FNW2629" s="1"/>
      <c r="FNZ2629" s="1"/>
      <c r="FOC2629" s="1"/>
      <c r="FOF2629" s="1"/>
      <c r="FOI2629" s="1"/>
      <c r="FOL2629" s="1"/>
      <c r="FOO2629" s="1"/>
      <c r="FOR2629" s="1"/>
      <c r="FOU2629" s="1"/>
      <c r="FOX2629" s="1"/>
      <c r="FPA2629" s="1"/>
      <c r="FPD2629" s="1"/>
      <c r="FPG2629" s="1"/>
      <c r="FPJ2629" s="1"/>
      <c r="FPM2629" s="1"/>
      <c r="FPP2629" s="1"/>
      <c r="FPS2629" s="1"/>
      <c r="FPV2629" s="1"/>
      <c r="FPY2629" s="1"/>
      <c r="FQB2629" s="1"/>
      <c r="FQE2629" s="1"/>
      <c r="FQH2629" s="1"/>
      <c r="FQK2629" s="1"/>
      <c r="FQN2629" s="1"/>
      <c r="FQQ2629" s="1"/>
      <c r="FQT2629" s="1"/>
      <c r="FQW2629" s="1"/>
      <c r="FQZ2629" s="1"/>
      <c r="FRC2629" s="1"/>
      <c r="FRF2629" s="1"/>
      <c r="FRI2629" s="1"/>
      <c r="FRL2629" s="1"/>
      <c r="FRO2629" s="1"/>
      <c r="FRR2629" s="1"/>
      <c r="FRU2629" s="1"/>
      <c r="FRX2629" s="1"/>
      <c r="FSA2629" s="1"/>
      <c r="FSD2629" s="1"/>
      <c r="FSG2629" s="1"/>
      <c r="FSJ2629" s="1"/>
      <c r="FSM2629" s="1"/>
      <c r="FSP2629" s="1"/>
      <c r="FSS2629" s="1"/>
      <c r="FSV2629" s="1"/>
      <c r="FSY2629" s="1"/>
      <c r="FTB2629" s="1"/>
      <c r="FTE2629" s="1"/>
      <c r="FTH2629" s="1"/>
      <c r="FTK2629" s="1"/>
      <c r="FTN2629" s="1"/>
      <c r="FTQ2629" s="1"/>
      <c r="FTT2629" s="1"/>
      <c r="FTW2629" s="1"/>
      <c r="FTZ2629" s="1"/>
      <c r="FUC2629" s="1"/>
      <c r="FUF2629" s="1"/>
      <c r="FUI2629" s="1"/>
      <c r="FUL2629" s="1"/>
      <c r="FUO2629" s="1"/>
      <c r="FUR2629" s="1"/>
      <c r="FUU2629" s="1"/>
      <c r="FUX2629" s="1"/>
      <c r="FVA2629" s="1"/>
      <c r="FVD2629" s="1"/>
      <c r="FVG2629" s="1"/>
      <c r="FVJ2629" s="1"/>
      <c r="FVM2629" s="1"/>
      <c r="FVP2629" s="1"/>
      <c r="FVS2629" s="1"/>
      <c r="FVV2629" s="1"/>
      <c r="FVY2629" s="1"/>
      <c r="FWB2629" s="1"/>
      <c r="FWE2629" s="1"/>
      <c r="FWH2629" s="1"/>
      <c r="FWK2629" s="1"/>
      <c r="FWN2629" s="1"/>
      <c r="FWQ2629" s="1"/>
      <c r="FWT2629" s="1"/>
      <c r="FWW2629" s="1"/>
      <c r="FWZ2629" s="1"/>
      <c r="FXC2629" s="1"/>
      <c r="FXF2629" s="1"/>
      <c r="FXI2629" s="1"/>
      <c r="FXL2629" s="1"/>
      <c r="FXO2629" s="1"/>
      <c r="FXR2629" s="1"/>
      <c r="FXU2629" s="1"/>
      <c r="FXX2629" s="1"/>
      <c r="FYA2629" s="1"/>
      <c r="FYD2629" s="1"/>
      <c r="FYG2629" s="1"/>
      <c r="FYJ2629" s="1"/>
      <c r="FYM2629" s="1"/>
      <c r="FYP2629" s="1"/>
      <c r="FYS2629" s="1"/>
      <c r="FYV2629" s="1"/>
      <c r="FYY2629" s="1"/>
      <c r="FZB2629" s="1"/>
      <c r="FZE2629" s="1"/>
      <c r="FZH2629" s="1"/>
      <c r="FZK2629" s="1"/>
      <c r="FZN2629" s="1"/>
      <c r="FZQ2629" s="1"/>
      <c r="FZT2629" s="1"/>
      <c r="FZW2629" s="1"/>
      <c r="FZZ2629" s="1"/>
      <c r="GAC2629" s="1"/>
      <c r="GAF2629" s="1"/>
      <c r="GAI2629" s="1"/>
      <c r="GAL2629" s="1"/>
      <c r="GAO2629" s="1"/>
      <c r="GAR2629" s="1"/>
      <c r="GAU2629" s="1"/>
      <c r="GAX2629" s="1"/>
      <c r="GBA2629" s="1"/>
      <c r="GBD2629" s="1"/>
      <c r="GBG2629" s="1"/>
      <c r="GBJ2629" s="1"/>
      <c r="GBM2629" s="1"/>
      <c r="GBP2629" s="1"/>
      <c r="GBS2629" s="1"/>
      <c r="GBV2629" s="1"/>
      <c r="GBY2629" s="1"/>
      <c r="GCB2629" s="1"/>
      <c r="GCE2629" s="1"/>
      <c r="GCH2629" s="1"/>
      <c r="GCK2629" s="1"/>
      <c r="GCN2629" s="1"/>
      <c r="GCQ2629" s="1"/>
      <c r="GCT2629" s="1"/>
      <c r="GCW2629" s="1"/>
      <c r="GCZ2629" s="1"/>
      <c r="GDC2629" s="1"/>
      <c r="GDF2629" s="1"/>
      <c r="GDI2629" s="1"/>
      <c r="GDL2629" s="1"/>
      <c r="GDO2629" s="1"/>
      <c r="GDR2629" s="1"/>
      <c r="GDU2629" s="1"/>
      <c r="GDX2629" s="1"/>
      <c r="GEA2629" s="1"/>
      <c r="GED2629" s="1"/>
      <c r="GEG2629" s="1"/>
      <c r="GEJ2629" s="1"/>
      <c r="GEM2629" s="1"/>
      <c r="GEP2629" s="1"/>
      <c r="GES2629" s="1"/>
      <c r="GEV2629" s="1"/>
      <c r="GEY2629" s="1"/>
      <c r="GFB2629" s="1"/>
      <c r="GFE2629" s="1"/>
      <c r="GFH2629" s="1"/>
      <c r="GFK2629" s="1"/>
      <c r="GFN2629" s="1"/>
      <c r="GFQ2629" s="1"/>
      <c r="GFT2629" s="1"/>
      <c r="GFW2629" s="1"/>
      <c r="GFZ2629" s="1"/>
      <c r="GGC2629" s="1"/>
      <c r="GGF2629" s="1"/>
      <c r="GGI2629" s="1"/>
      <c r="GGL2629" s="1"/>
      <c r="GGO2629" s="1"/>
      <c r="GGR2629" s="1"/>
      <c r="GGU2629" s="1"/>
      <c r="GGX2629" s="1"/>
      <c r="GHA2629" s="1"/>
      <c r="GHD2629" s="1"/>
      <c r="GHG2629" s="1"/>
      <c r="GHJ2629" s="1"/>
      <c r="GHM2629" s="1"/>
      <c r="GHP2629" s="1"/>
      <c r="GHS2629" s="1"/>
      <c r="GHV2629" s="1"/>
      <c r="GHY2629" s="1"/>
      <c r="GIB2629" s="1"/>
      <c r="GIE2629" s="1"/>
      <c r="GIH2629" s="1"/>
      <c r="GIK2629" s="1"/>
      <c r="GIN2629" s="1"/>
      <c r="GIQ2629" s="1"/>
      <c r="GIT2629" s="1"/>
      <c r="GIW2629" s="1"/>
      <c r="GIZ2629" s="1"/>
      <c r="GJC2629" s="1"/>
      <c r="GJF2629" s="1"/>
      <c r="GJI2629" s="1"/>
      <c r="GJL2629" s="1"/>
      <c r="GJO2629" s="1"/>
      <c r="GJR2629" s="1"/>
      <c r="GJU2629" s="1"/>
      <c r="GJX2629" s="1"/>
      <c r="GKA2629" s="1"/>
      <c r="GKD2629" s="1"/>
      <c r="GKG2629" s="1"/>
      <c r="GKJ2629" s="1"/>
      <c r="GKM2629" s="1"/>
      <c r="GKP2629" s="1"/>
      <c r="GKS2629" s="1"/>
      <c r="GKV2629" s="1"/>
      <c r="GKY2629" s="1"/>
      <c r="GLB2629" s="1"/>
      <c r="GLE2629" s="1"/>
      <c r="GLH2629" s="1"/>
      <c r="GLK2629" s="1"/>
      <c r="GLN2629" s="1"/>
      <c r="GLQ2629" s="1"/>
      <c r="GLT2629" s="1"/>
      <c r="GLW2629" s="1"/>
      <c r="GLZ2629" s="1"/>
      <c r="GMC2629" s="1"/>
      <c r="GMF2629" s="1"/>
      <c r="GMI2629" s="1"/>
      <c r="GML2629" s="1"/>
      <c r="GMO2629" s="1"/>
      <c r="GMR2629" s="1"/>
      <c r="GMU2629" s="1"/>
      <c r="GMX2629" s="1"/>
      <c r="GNA2629" s="1"/>
      <c r="GND2629" s="1"/>
      <c r="GNG2629" s="1"/>
      <c r="GNJ2629" s="1"/>
      <c r="GNM2629" s="1"/>
      <c r="GNP2629" s="1"/>
      <c r="GNS2629" s="1"/>
      <c r="GNV2629" s="1"/>
      <c r="GNY2629" s="1"/>
      <c r="GOB2629" s="1"/>
      <c r="GOE2629" s="1"/>
      <c r="GOH2629" s="1"/>
      <c r="GOK2629" s="1"/>
      <c r="GON2629" s="1"/>
      <c r="GOQ2629" s="1"/>
      <c r="GOT2629" s="1"/>
      <c r="GOW2629" s="1"/>
      <c r="GOZ2629" s="1"/>
      <c r="GPC2629" s="1"/>
      <c r="GPF2629" s="1"/>
      <c r="GPI2629" s="1"/>
      <c r="GPL2629" s="1"/>
      <c r="GPO2629" s="1"/>
      <c r="GPR2629" s="1"/>
      <c r="GPU2629" s="1"/>
      <c r="GPX2629" s="1"/>
      <c r="GQA2629" s="1"/>
      <c r="GQD2629" s="1"/>
      <c r="GQG2629" s="1"/>
      <c r="GQJ2629" s="1"/>
      <c r="GQM2629" s="1"/>
      <c r="GQP2629" s="1"/>
      <c r="GQS2629" s="1"/>
      <c r="GQV2629" s="1"/>
      <c r="GQY2629" s="1"/>
      <c r="GRB2629" s="1"/>
      <c r="GRE2629" s="1"/>
      <c r="GRH2629" s="1"/>
      <c r="GRK2629" s="1"/>
      <c r="GRN2629" s="1"/>
      <c r="GRQ2629" s="1"/>
      <c r="GRT2629" s="1"/>
      <c r="GRW2629" s="1"/>
      <c r="GRZ2629" s="1"/>
      <c r="GSC2629" s="1"/>
      <c r="GSF2629" s="1"/>
      <c r="GSI2629" s="1"/>
      <c r="GSL2629" s="1"/>
      <c r="GSO2629" s="1"/>
      <c r="GSR2629" s="1"/>
      <c r="GSU2629" s="1"/>
      <c r="GSX2629" s="1"/>
      <c r="GTA2629" s="1"/>
      <c r="GTD2629" s="1"/>
      <c r="GTG2629" s="1"/>
      <c r="GTJ2629" s="1"/>
      <c r="GTM2629" s="1"/>
      <c r="GTP2629" s="1"/>
      <c r="GTS2629" s="1"/>
      <c r="GTV2629" s="1"/>
      <c r="GTY2629" s="1"/>
      <c r="GUB2629" s="1"/>
      <c r="GUE2629" s="1"/>
      <c r="GUH2629" s="1"/>
      <c r="GUK2629" s="1"/>
      <c r="GUN2629" s="1"/>
      <c r="GUQ2629" s="1"/>
      <c r="GUT2629" s="1"/>
      <c r="GUW2629" s="1"/>
      <c r="GUZ2629" s="1"/>
      <c r="GVC2629" s="1"/>
      <c r="GVF2629" s="1"/>
      <c r="GVI2629" s="1"/>
      <c r="GVL2629" s="1"/>
      <c r="GVO2629" s="1"/>
      <c r="GVR2629" s="1"/>
      <c r="GVU2629" s="1"/>
      <c r="GVX2629" s="1"/>
      <c r="GWA2629" s="1"/>
      <c r="GWD2629" s="1"/>
      <c r="GWG2629" s="1"/>
      <c r="GWJ2629" s="1"/>
      <c r="GWM2629" s="1"/>
      <c r="GWP2629" s="1"/>
      <c r="GWS2629" s="1"/>
      <c r="GWV2629" s="1"/>
      <c r="GWY2629" s="1"/>
      <c r="GXB2629" s="1"/>
      <c r="GXE2629" s="1"/>
      <c r="GXH2629" s="1"/>
      <c r="GXK2629" s="1"/>
      <c r="GXN2629" s="1"/>
      <c r="GXQ2629" s="1"/>
      <c r="GXT2629" s="1"/>
      <c r="GXW2629" s="1"/>
      <c r="GXZ2629" s="1"/>
      <c r="GYC2629" s="1"/>
      <c r="GYF2629" s="1"/>
      <c r="GYI2629" s="1"/>
      <c r="GYL2629" s="1"/>
      <c r="GYO2629" s="1"/>
      <c r="GYR2629" s="1"/>
      <c r="GYU2629" s="1"/>
      <c r="GYX2629" s="1"/>
      <c r="GZA2629" s="1"/>
      <c r="GZD2629" s="1"/>
      <c r="GZG2629" s="1"/>
      <c r="GZJ2629" s="1"/>
      <c r="GZM2629" s="1"/>
      <c r="GZP2629" s="1"/>
      <c r="GZS2629" s="1"/>
      <c r="GZV2629" s="1"/>
      <c r="GZY2629" s="1"/>
      <c r="HAB2629" s="1"/>
      <c r="HAE2629" s="1"/>
      <c r="HAH2629" s="1"/>
      <c r="HAK2629" s="1"/>
      <c r="HAN2629" s="1"/>
      <c r="HAQ2629" s="1"/>
      <c r="HAT2629" s="1"/>
      <c r="HAW2629" s="1"/>
      <c r="HAZ2629" s="1"/>
      <c r="HBC2629" s="1"/>
      <c r="HBF2629" s="1"/>
      <c r="HBI2629" s="1"/>
      <c r="HBL2629" s="1"/>
      <c r="HBO2629" s="1"/>
      <c r="HBR2629" s="1"/>
      <c r="HBU2629" s="1"/>
      <c r="HBX2629" s="1"/>
      <c r="HCA2629" s="1"/>
      <c r="HCD2629" s="1"/>
      <c r="HCG2629" s="1"/>
      <c r="HCJ2629" s="1"/>
      <c r="HCM2629" s="1"/>
      <c r="HCP2629" s="1"/>
      <c r="HCS2629" s="1"/>
      <c r="HCV2629" s="1"/>
      <c r="HCY2629" s="1"/>
      <c r="HDB2629" s="1"/>
      <c r="HDE2629" s="1"/>
      <c r="HDH2629" s="1"/>
      <c r="HDK2629" s="1"/>
      <c r="HDN2629" s="1"/>
      <c r="HDQ2629" s="1"/>
      <c r="HDT2629" s="1"/>
      <c r="HDW2629" s="1"/>
      <c r="HDZ2629" s="1"/>
      <c r="HEC2629" s="1"/>
      <c r="HEF2629" s="1"/>
      <c r="HEI2629" s="1"/>
      <c r="HEL2629" s="1"/>
      <c r="HEO2629" s="1"/>
      <c r="HER2629" s="1"/>
      <c r="HEU2629" s="1"/>
      <c r="HEX2629" s="1"/>
      <c r="HFA2629" s="1"/>
      <c r="HFD2629" s="1"/>
      <c r="HFG2629" s="1"/>
      <c r="HFJ2629" s="1"/>
      <c r="HFM2629" s="1"/>
      <c r="HFP2629" s="1"/>
      <c r="HFS2629" s="1"/>
      <c r="HFV2629" s="1"/>
      <c r="HFY2629" s="1"/>
      <c r="HGB2629" s="1"/>
      <c r="HGE2629" s="1"/>
      <c r="HGH2629" s="1"/>
      <c r="HGK2629" s="1"/>
      <c r="HGN2629" s="1"/>
      <c r="HGQ2629" s="1"/>
      <c r="HGT2629" s="1"/>
      <c r="HGW2629" s="1"/>
      <c r="HGZ2629" s="1"/>
      <c r="HHC2629" s="1"/>
      <c r="HHF2629" s="1"/>
      <c r="HHI2629" s="1"/>
      <c r="HHL2629" s="1"/>
      <c r="HHO2629" s="1"/>
      <c r="HHR2629" s="1"/>
      <c r="HHU2629" s="1"/>
      <c r="HHX2629" s="1"/>
      <c r="HIA2629" s="1"/>
      <c r="HID2629" s="1"/>
      <c r="HIG2629" s="1"/>
      <c r="HIJ2629" s="1"/>
      <c r="HIM2629" s="1"/>
      <c r="HIP2629" s="1"/>
      <c r="HIS2629" s="1"/>
      <c r="HIV2629" s="1"/>
      <c r="HIY2629" s="1"/>
      <c r="HJB2629" s="1"/>
      <c r="HJE2629" s="1"/>
      <c r="HJH2629" s="1"/>
      <c r="HJK2629" s="1"/>
      <c r="HJN2629" s="1"/>
      <c r="HJQ2629" s="1"/>
      <c r="HJT2629" s="1"/>
      <c r="HJW2629" s="1"/>
      <c r="HJZ2629" s="1"/>
      <c r="HKC2629" s="1"/>
      <c r="HKF2629" s="1"/>
      <c r="HKI2629" s="1"/>
      <c r="HKL2629" s="1"/>
      <c r="HKO2629" s="1"/>
      <c r="HKR2629" s="1"/>
      <c r="HKU2629" s="1"/>
      <c r="HKX2629" s="1"/>
      <c r="HLA2629" s="1"/>
      <c r="HLD2629" s="1"/>
      <c r="HLG2629" s="1"/>
      <c r="HLJ2629" s="1"/>
      <c r="HLM2629" s="1"/>
      <c r="HLP2629" s="1"/>
      <c r="HLS2629" s="1"/>
      <c r="HLV2629" s="1"/>
      <c r="HLY2629" s="1"/>
      <c r="HMB2629" s="1"/>
      <c r="HME2629" s="1"/>
      <c r="HMH2629" s="1"/>
      <c r="HMK2629" s="1"/>
      <c r="HMN2629" s="1"/>
      <c r="HMQ2629" s="1"/>
      <c r="HMT2629" s="1"/>
      <c r="HMW2629" s="1"/>
      <c r="HMZ2629" s="1"/>
      <c r="HNC2629" s="1"/>
      <c r="HNF2629" s="1"/>
      <c r="HNI2629" s="1"/>
      <c r="HNL2629" s="1"/>
      <c r="HNO2629" s="1"/>
      <c r="HNR2629" s="1"/>
      <c r="HNU2629" s="1"/>
      <c r="HNX2629" s="1"/>
      <c r="HOA2629" s="1"/>
      <c r="HOD2629" s="1"/>
      <c r="HOG2629" s="1"/>
      <c r="HOJ2629" s="1"/>
      <c r="HOM2629" s="1"/>
      <c r="HOP2629" s="1"/>
      <c r="HOS2629" s="1"/>
      <c r="HOV2629" s="1"/>
      <c r="HOY2629" s="1"/>
      <c r="HPB2629" s="1"/>
      <c r="HPE2629" s="1"/>
      <c r="HPH2629" s="1"/>
      <c r="HPK2629" s="1"/>
      <c r="HPN2629" s="1"/>
      <c r="HPQ2629" s="1"/>
      <c r="HPT2629" s="1"/>
      <c r="HPW2629" s="1"/>
      <c r="HPZ2629" s="1"/>
      <c r="HQC2629" s="1"/>
      <c r="HQF2629" s="1"/>
      <c r="HQI2629" s="1"/>
      <c r="HQL2629" s="1"/>
      <c r="HQO2629" s="1"/>
      <c r="HQR2629" s="1"/>
      <c r="HQU2629" s="1"/>
      <c r="HQX2629" s="1"/>
      <c r="HRA2629" s="1"/>
      <c r="HRD2629" s="1"/>
      <c r="HRG2629" s="1"/>
      <c r="HRJ2629" s="1"/>
      <c r="HRM2629" s="1"/>
      <c r="HRP2629" s="1"/>
      <c r="HRS2629" s="1"/>
      <c r="HRV2629" s="1"/>
      <c r="HRY2629" s="1"/>
      <c r="HSB2629" s="1"/>
      <c r="HSE2629" s="1"/>
      <c r="HSH2629" s="1"/>
      <c r="HSK2629" s="1"/>
      <c r="HSN2629" s="1"/>
      <c r="HSQ2629" s="1"/>
      <c r="HST2629" s="1"/>
      <c r="HSW2629" s="1"/>
      <c r="HSZ2629" s="1"/>
      <c r="HTC2629" s="1"/>
      <c r="HTF2629" s="1"/>
      <c r="HTI2629" s="1"/>
      <c r="HTL2629" s="1"/>
      <c r="HTO2629" s="1"/>
      <c r="HTR2629" s="1"/>
      <c r="HTU2629" s="1"/>
      <c r="HTX2629" s="1"/>
      <c r="HUA2629" s="1"/>
      <c r="HUD2629" s="1"/>
      <c r="HUG2629" s="1"/>
      <c r="HUJ2629" s="1"/>
      <c r="HUM2629" s="1"/>
      <c r="HUP2629" s="1"/>
      <c r="HUS2629" s="1"/>
      <c r="HUV2629" s="1"/>
      <c r="HUY2629" s="1"/>
      <c r="HVB2629" s="1"/>
      <c r="HVE2629" s="1"/>
      <c r="HVH2629" s="1"/>
      <c r="HVK2629" s="1"/>
      <c r="HVN2629" s="1"/>
      <c r="HVQ2629" s="1"/>
      <c r="HVT2629" s="1"/>
      <c r="HVW2629" s="1"/>
      <c r="HVZ2629" s="1"/>
      <c r="HWC2629" s="1"/>
      <c r="HWF2629" s="1"/>
      <c r="HWI2629" s="1"/>
      <c r="HWL2629" s="1"/>
      <c r="HWO2629" s="1"/>
      <c r="HWR2629" s="1"/>
      <c r="HWU2629" s="1"/>
      <c r="HWX2629" s="1"/>
      <c r="HXA2629" s="1"/>
      <c r="HXD2629" s="1"/>
      <c r="HXG2629" s="1"/>
      <c r="HXJ2629" s="1"/>
      <c r="HXM2629" s="1"/>
      <c r="HXP2629" s="1"/>
      <c r="HXS2629" s="1"/>
      <c r="HXV2629" s="1"/>
      <c r="HXY2629" s="1"/>
      <c r="HYB2629" s="1"/>
      <c r="HYE2629" s="1"/>
      <c r="HYH2629" s="1"/>
      <c r="HYK2629" s="1"/>
      <c r="HYN2629" s="1"/>
      <c r="HYQ2629" s="1"/>
      <c r="HYT2629" s="1"/>
      <c r="HYW2629" s="1"/>
      <c r="HYZ2629" s="1"/>
      <c r="HZC2629" s="1"/>
      <c r="HZF2629" s="1"/>
      <c r="HZI2629" s="1"/>
      <c r="HZL2629" s="1"/>
      <c r="HZO2629" s="1"/>
      <c r="HZR2629" s="1"/>
      <c r="HZU2629" s="1"/>
      <c r="HZX2629" s="1"/>
      <c r="IAA2629" s="1"/>
      <c r="IAD2629" s="1"/>
      <c r="IAG2629" s="1"/>
      <c r="IAJ2629" s="1"/>
      <c r="IAM2629" s="1"/>
      <c r="IAP2629" s="1"/>
      <c r="IAS2629" s="1"/>
      <c r="IAV2629" s="1"/>
      <c r="IAY2629" s="1"/>
      <c r="IBB2629" s="1"/>
      <c r="IBE2629" s="1"/>
      <c r="IBH2629" s="1"/>
      <c r="IBK2629" s="1"/>
      <c r="IBN2629" s="1"/>
      <c r="IBQ2629" s="1"/>
      <c r="IBT2629" s="1"/>
      <c r="IBW2629" s="1"/>
      <c r="IBZ2629" s="1"/>
      <c r="ICC2629" s="1"/>
      <c r="ICF2629" s="1"/>
      <c r="ICI2629" s="1"/>
      <c r="ICL2629" s="1"/>
      <c r="ICO2629" s="1"/>
      <c r="ICR2629" s="1"/>
      <c r="ICU2629" s="1"/>
      <c r="ICX2629" s="1"/>
      <c r="IDA2629" s="1"/>
      <c r="IDD2629" s="1"/>
      <c r="IDG2629" s="1"/>
      <c r="IDJ2629" s="1"/>
      <c r="IDM2629" s="1"/>
      <c r="IDP2629" s="1"/>
      <c r="IDS2629" s="1"/>
      <c r="IDV2629" s="1"/>
      <c r="IDY2629" s="1"/>
      <c r="IEB2629" s="1"/>
      <c r="IEE2629" s="1"/>
      <c r="IEH2629" s="1"/>
      <c r="IEK2629" s="1"/>
      <c r="IEN2629" s="1"/>
      <c r="IEQ2629" s="1"/>
      <c r="IET2629" s="1"/>
      <c r="IEW2629" s="1"/>
      <c r="IEZ2629" s="1"/>
      <c r="IFC2629" s="1"/>
      <c r="IFF2629" s="1"/>
      <c r="IFI2629" s="1"/>
      <c r="IFL2629" s="1"/>
      <c r="IFO2629" s="1"/>
      <c r="IFR2629" s="1"/>
      <c r="IFU2629" s="1"/>
      <c r="IFX2629" s="1"/>
      <c r="IGA2629" s="1"/>
      <c r="IGD2629" s="1"/>
      <c r="IGG2629" s="1"/>
      <c r="IGJ2629" s="1"/>
      <c r="IGM2629" s="1"/>
      <c r="IGP2629" s="1"/>
      <c r="IGS2629" s="1"/>
      <c r="IGV2629" s="1"/>
      <c r="IGY2629" s="1"/>
      <c r="IHB2629" s="1"/>
      <c r="IHE2629" s="1"/>
      <c r="IHH2629" s="1"/>
      <c r="IHK2629" s="1"/>
      <c r="IHN2629" s="1"/>
      <c r="IHQ2629" s="1"/>
      <c r="IHT2629" s="1"/>
      <c r="IHW2629" s="1"/>
      <c r="IHZ2629" s="1"/>
      <c r="IIC2629" s="1"/>
      <c r="IIF2629" s="1"/>
      <c r="III2629" s="1"/>
      <c r="IIL2629" s="1"/>
      <c r="IIO2629" s="1"/>
      <c r="IIR2629" s="1"/>
      <c r="IIU2629" s="1"/>
      <c r="IIX2629" s="1"/>
      <c r="IJA2629" s="1"/>
      <c r="IJD2629" s="1"/>
      <c r="IJG2629" s="1"/>
      <c r="IJJ2629" s="1"/>
      <c r="IJM2629" s="1"/>
      <c r="IJP2629" s="1"/>
      <c r="IJS2629" s="1"/>
      <c r="IJV2629" s="1"/>
      <c r="IJY2629" s="1"/>
      <c r="IKB2629" s="1"/>
      <c r="IKE2629" s="1"/>
      <c r="IKH2629" s="1"/>
      <c r="IKK2629" s="1"/>
      <c r="IKN2629" s="1"/>
      <c r="IKQ2629" s="1"/>
      <c r="IKT2629" s="1"/>
      <c r="IKW2629" s="1"/>
      <c r="IKZ2629" s="1"/>
      <c r="ILC2629" s="1"/>
      <c r="ILF2629" s="1"/>
      <c r="ILI2629" s="1"/>
      <c r="ILL2629" s="1"/>
      <c r="ILO2629" s="1"/>
      <c r="ILR2629" s="1"/>
      <c r="ILU2629" s="1"/>
      <c r="ILX2629" s="1"/>
      <c r="IMA2629" s="1"/>
      <c r="IMD2629" s="1"/>
      <c r="IMG2629" s="1"/>
      <c r="IMJ2629" s="1"/>
      <c r="IMM2629" s="1"/>
      <c r="IMP2629" s="1"/>
      <c r="IMS2629" s="1"/>
      <c r="IMV2629" s="1"/>
      <c r="IMY2629" s="1"/>
      <c r="INB2629" s="1"/>
      <c r="INE2629" s="1"/>
      <c r="INH2629" s="1"/>
      <c r="INK2629" s="1"/>
      <c r="INN2629" s="1"/>
      <c r="INQ2629" s="1"/>
      <c r="INT2629" s="1"/>
      <c r="INW2629" s="1"/>
      <c r="INZ2629" s="1"/>
      <c r="IOC2629" s="1"/>
      <c r="IOF2629" s="1"/>
      <c r="IOI2629" s="1"/>
      <c r="IOL2629" s="1"/>
      <c r="IOO2629" s="1"/>
      <c r="IOR2629" s="1"/>
      <c r="IOU2629" s="1"/>
      <c r="IOX2629" s="1"/>
      <c r="IPA2629" s="1"/>
      <c r="IPD2629" s="1"/>
      <c r="IPG2629" s="1"/>
      <c r="IPJ2629" s="1"/>
      <c r="IPM2629" s="1"/>
      <c r="IPP2629" s="1"/>
      <c r="IPS2629" s="1"/>
      <c r="IPV2629" s="1"/>
      <c r="IPY2629" s="1"/>
      <c r="IQB2629" s="1"/>
      <c r="IQE2629" s="1"/>
      <c r="IQH2629" s="1"/>
      <c r="IQK2629" s="1"/>
      <c r="IQN2629" s="1"/>
      <c r="IQQ2629" s="1"/>
      <c r="IQT2629" s="1"/>
      <c r="IQW2629" s="1"/>
      <c r="IQZ2629" s="1"/>
      <c r="IRC2629" s="1"/>
      <c r="IRF2629" s="1"/>
      <c r="IRI2629" s="1"/>
      <c r="IRL2629" s="1"/>
      <c r="IRO2629" s="1"/>
      <c r="IRR2629" s="1"/>
      <c r="IRU2629" s="1"/>
      <c r="IRX2629" s="1"/>
      <c r="ISA2629" s="1"/>
      <c r="ISD2629" s="1"/>
      <c r="ISG2629" s="1"/>
      <c r="ISJ2629" s="1"/>
      <c r="ISM2629" s="1"/>
      <c r="ISP2629" s="1"/>
      <c r="ISS2629" s="1"/>
      <c r="ISV2629" s="1"/>
      <c r="ISY2629" s="1"/>
      <c r="ITB2629" s="1"/>
      <c r="ITE2629" s="1"/>
      <c r="ITH2629" s="1"/>
      <c r="ITK2629" s="1"/>
      <c r="ITN2629" s="1"/>
      <c r="ITQ2629" s="1"/>
      <c r="ITT2629" s="1"/>
      <c r="ITW2629" s="1"/>
      <c r="ITZ2629" s="1"/>
      <c r="IUC2629" s="1"/>
      <c r="IUF2629" s="1"/>
      <c r="IUI2629" s="1"/>
      <c r="IUL2629" s="1"/>
      <c r="IUO2629" s="1"/>
      <c r="IUR2629" s="1"/>
      <c r="IUU2629" s="1"/>
      <c r="IUX2629" s="1"/>
      <c r="IVA2629" s="1"/>
      <c r="IVD2629" s="1"/>
      <c r="IVG2629" s="1"/>
      <c r="IVJ2629" s="1"/>
      <c r="IVM2629" s="1"/>
      <c r="IVP2629" s="1"/>
      <c r="IVS2629" s="1"/>
      <c r="IVV2629" s="1"/>
      <c r="IVY2629" s="1"/>
      <c r="IWB2629" s="1"/>
      <c r="IWE2629" s="1"/>
      <c r="IWH2629" s="1"/>
      <c r="IWK2629" s="1"/>
      <c r="IWN2629" s="1"/>
      <c r="IWQ2629" s="1"/>
      <c r="IWT2629" s="1"/>
      <c r="IWW2629" s="1"/>
      <c r="IWZ2629" s="1"/>
      <c r="IXC2629" s="1"/>
      <c r="IXF2629" s="1"/>
      <c r="IXI2629" s="1"/>
      <c r="IXL2629" s="1"/>
      <c r="IXO2629" s="1"/>
      <c r="IXR2629" s="1"/>
      <c r="IXU2629" s="1"/>
      <c r="IXX2629" s="1"/>
      <c r="IYA2629" s="1"/>
      <c r="IYD2629" s="1"/>
      <c r="IYG2629" s="1"/>
      <c r="IYJ2629" s="1"/>
      <c r="IYM2629" s="1"/>
      <c r="IYP2629" s="1"/>
      <c r="IYS2629" s="1"/>
      <c r="IYV2629" s="1"/>
      <c r="IYY2629" s="1"/>
      <c r="IZB2629" s="1"/>
      <c r="IZE2629" s="1"/>
      <c r="IZH2629" s="1"/>
      <c r="IZK2629" s="1"/>
      <c r="IZN2629" s="1"/>
      <c r="IZQ2629" s="1"/>
      <c r="IZT2629" s="1"/>
      <c r="IZW2629" s="1"/>
      <c r="IZZ2629" s="1"/>
      <c r="JAC2629" s="1"/>
      <c r="JAF2629" s="1"/>
      <c r="JAI2629" s="1"/>
      <c r="JAL2629" s="1"/>
      <c r="JAO2629" s="1"/>
      <c r="JAR2629" s="1"/>
      <c r="JAU2629" s="1"/>
      <c r="JAX2629" s="1"/>
      <c r="JBA2629" s="1"/>
      <c r="JBD2629" s="1"/>
      <c r="JBG2629" s="1"/>
      <c r="JBJ2629" s="1"/>
      <c r="JBM2629" s="1"/>
      <c r="JBP2629" s="1"/>
      <c r="JBS2629" s="1"/>
      <c r="JBV2629" s="1"/>
      <c r="JBY2629" s="1"/>
      <c r="JCB2629" s="1"/>
      <c r="JCE2629" s="1"/>
      <c r="JCH2629" s="1"/>
      <c r="JCK2629" s="1"/>
      <c r="JCN2629" s="1"/>
      <c r="JCQ2629" s="1"/>
      <c r="JCT2629" s="1"/>
      <c r="JCW2629" s="1"/>
      <c r="JCZ2629" s="1"/>
      <c r="JDC2629" s="1"/>
      <c r="JDF2629" s="1"/>
      <c r="JDI2629" s="1"/>
      <c r="JDL2629" s="1"/>
      <c r="JDO2629" s="1"/>
      <c r="JDR2629" s="1"/>
      <c r="JDU2629" s="1"/>
      <c r="JDX2629" s="1"/>
      <c r="JEA2629" s="1"/>
      <c r="JED2629" s="1"/>
      <c r="JEG2629" s="1"/>
      <c r="JEJ2629" s="1"/>
      <c r="JEM2629" s="1"/>
      <c r="JEP2629" s="1"/>
      <c r="JES2629" s="1"/>
      <c r="JEV2629" s="1"/>
      <c r="JEY2629" s="1"/>
      <c r="JFB2629" s="1"/>
      <c r="JFE2629" s="1"/>
      <c r="JFH2629" s="1"/>
      <c r="JFK2629" s="1"/>
      <c r="JFN2629" s="1"/>
      <c r="JFQ2629" s="1"/>
      <c r="JFT2629" s="1"/>
      <c r="JFW2629" s="1"/>
      <c r="JFZ2629" s="1"/>
      <c r="JGC2629" s="1"/>
      <c r="JGF2629" s="1"/>
      <c r="JGI2629" s="1"/>
      <c r="JGL2629" s="1"/>
      <c r="JGO2629" s="1"/>
      <c r="JGR2629" s="1"/>
      <c r="JGU2629" s="1"/>
      <c r="JGX2629" s="1"/>
      <c r="JHA2629" s="1"/>
      <c r="JHD2629" s="1"/>
      <c r="JHG2629" s="1"/>
      <c r="JHJ2629" s="1"/>
      <c r="JHM2629" s="1"/>
      <c r="JHP2629" s="1"/>
      <c r="JHS2629" s="1"/>
      <c r="JHV2629" s="1"/>
      <c r="JHY2629" s="1"/>
      <c r="JIB2629" s="1"/>
      <c r="JIE2629" s="1"/>
      <c r="JIH2629" s="1"/>
      <c r="JIK2629" s="1"/>
      <c r="JIN2629" s="1"/>
      <c r="JIQ2629" s="1"/>
      <c r="JIT2629" s="1"/>
      <c r="JIW2629" s="1"/>
      <c r="JIZ2629" s="1"/>
      <c r="JJC2629" s="1"/>
      <c r="JJF2629" s="1"/>
      <c r="JJI2629" s="1"/>
      <c r="JJL2629" s="1"/>
      <c r="JJO2629" s="1"/>
      <c r="JJR2629" s="1"/>
      <c r="JJU2629" s="1"/>
      <c r="JJX2629" s="1"/>
      <c r="JKA2629" s="1"/>
      <c r="JKD2629" s="1"/>
      <c r="JKG2629" s="1"/>
      <c r="JKJ2629" s="1"/>
      <c r="JKM2629" s="1"/>
      <c r="JKP2629" s="1"/>
      <c r="JKS2629" s="1"/>
      <c r="JKV2629" s="1"/>
      <c r="JKY2629" s="1"/>
      <c r="JLB2629" s="1"/>
      <c r="JLE2629" s="1"/>
      <c r="JLH2629" s="1"/>
      <c r="JLK2629" s="1"/>
      <c r="JLN2629" s="1"/>
      <c r="JLQ2629" s="1"/>
      <c r="JLT2629" s="1"/>
      <c r="JLW2629" s="1"/>
      <c r="JLZ2629" s="1"/>
      <c r="JMC2629" s="1"/>
      <c r="JMF2629" s="1"/>
      <c r="JMI2629" s="1"/>
      <c r="JML2629" s="1"/>
      <c r="JMO2629" s="1"/>
      <c r="JMR2629" s="1"/>
      <c r="JMU2629" s="1"/>
      <c r="JMX2629" s="1"/>
      <c r="JNA2629" s="1"/>
      <c r="JND2629" s="1"/>
      <c r="JNG2629" s="1"/>
      <c r="JNJ2629" s="1"/>
      <c r="JNM2629" s="1"/>
      <c r="JNP2629" s="1"/>
      <c r="JNS2629" s="1"/>
      <c r="JNV2629" s="1"/>
      <c r="JNY2629" s="1"/>
      <c r="JOB2629" s="1"/>
      <c r="JOE2629" s="1"/>
      <c r="JOH2629" s="1"/>
      <c r="JOK2629" s="1"/>
      <c r="JON2629" s="1"/>
      <c r="JOQ2629" s="1"/>
      <c r="JOT2629" s="1"/>
      <c r="JOW2629" s="1"/>
      <c r="JOZ2629" s="1"/>
      <c r="JPC2629" s="1"/>
      <c r="JPF2629" s="1"/>
      <c r="JPI2629" s="1"/>
      <c r="JPL2629" s="1"/>
      <c r="JPO2629" s="1"/>
      <c r="JPR2629" s="1"/>
      <c r="JPU2629" s="1"/>
      <c r="JPX2629" s="1"/>
      <c r="JQA2629" s="1"/>
      <c r="JQD2629" s="1"/>
      <c r="JQG2629" s="1"/>
      <c r="JQJ2629" s="1"/>
      <c r="JQM2629" s="1"/>
      <c r="JQP2629" s="1"/>
      <c r="JQS2629" s="1"/>
      <c r="JQV2629" s="1"/>
      <c r="JQY2629" s="1"/>
      <c r="JRB2629" s="1"/>
      <c r="JRE2629" s="1"/>
      <c r="JRH2629" s="1"/>
      <c r="JRK2629" s="1"/>
      <c r="JRN2629" s="1"/>
      <c r="JRQ2629" s="1"/>
      <c r="JRT2629" s="1"/>
      <c r="JRW2629" s="1"/>
      <c r="JRZ2629" s="1"/>
      <c r="JSC2629" s="1"/>
      <c r="JSF2629" s="1"/>
      <c r="JSI2629" s="1"/>
      <c r="JSL2629" s="1"/>
      <c r="JSO2629" s="1"/>
      <c r="JSR2629" s="1"/>
      <c r="JSU2629" s="1"/>
      <c r="JSX2629" s="1"/>
      <c r="JTA2629" s="1"/>
      <c r="JTD2629" s="1"/>
      <c r="JTG2629" s="1"/>
      <c r="JTJ2629" s="1"/>
      <c r="JTM2629" s="1"/>
      <c r="JTP2629" s="1"/>
      <c r="JTS2629" s="1"/>
      <c r="JTV2629" s="1"/>
      <c r="JTY2629" s="1"/>
      <c r="JUB2629" s="1"/>
      <c r="JUE2629" s="1"/>
      <c r="JUH2629" s="1"/>
      <c r="JUK2629" s="1"/>
      <c r="JUN2629" s="1"/>
      <c r="JUQ2629" s="1"/>
      <c r="JUT2629" s="1"/>
      <c r="JUW2629" s="1"/>
      <c r="JUZ2629" s="1"/>
      <c r="JVC2629" s="1"/>
      <c r="JVF2629" s="1"/>
      <c r="JVI2629" s="1"/>
      <c r="JVL2629" s="1"/>
      <c r="JVO2629" s="1"/>
      <c r="JVR2629" s="1"/>
      <c r="JVU2629" s="1"/>
      <c r="JVX2629" s="1"/>
      <c r="JWA2629" s="1"/>
      <c r="JWD2629" s="1"/>
      <c r="JWG2629" s="1"/>
      <c r="JWJ2629" s="1"/>
      <c r="JWM2629" s="1"/>
      <c r="JWP2629" s="1"/>
      <c r="JWS2629" s="1"/>
      <c r="JWV2629" s="1"/>
      <c r="JWY2629" s="1"/>
      <c r="JXB2629" s="1"/>
      <c r="JXE2629" s="1"/>
      <c r="JXH2629" s="1"/>
      <c r="JXK2629" s="1"/>
      <c r="JXN2629" s="1"/>
      <c r="JXQ2629" s="1"/>
      <c r="JXT2629" s="1"/>
      <c r="JXW2629" s="1"/>
      <c r="JXZ2629" s="1"/>
      <c r="JYC2629" s="1"/>
      <c r="JYF2629" s="1"/>
      <c r="JYI2629" s="1"/>
      <c r="JYL2629" s="1"/>
      <c r="JYO2629" s="1"/>
      <c r="JYR2629" s="1"/>
      <c r="JYU2629" s="1"/>
      <c r="JYX2629" s="1"/>
      <c r="JZA2629" s="1"/>
      <c r="JZD2629" s="1"/>
      <c r="JZG2629" s="1"/>
      <c r="JZJ2629" s="1"/>
      <c r="JZM2629" s="1"/>
      <c r="JZP2629" s="1"/>
      <c r="JZS2629" s="1"/>
      <c r="JZV2629" s="1"/>
      <c r="JZY2629" s="1"/>
      <c r="KAB2629" s="1"/>
      <c r="KAE2629" s="1"/>
      <c r="KAH2629" s="1"/>
      <c r="KAK2629" s="1"/>
      <c r="KAN2629" s="1"/>
      <c r="KAQ2629" s="1"/>
      <c r="KAT2629" s="1"/>
      <c r="KAW2629" s="1"/>
      <c r="KAZ2629" s="1"/>
      <c r="KBC2629" s="1"/>
      <c r="KBF2629" s="1"/>
      <c r="KBI2629" s="1"/>
      <c r="KBL2629" s="1"/>
      <c r="KBO2629" s="1"/>
      <c r="KBR2629" s="1"/>
      <c r="KBU2629" s="1"/>
      <c r="KBX2629" s="1"/>
      <c r="KCA2629" s="1"/>
      <c r="KCD2629" s="1"/>
      <c r="KCG2629" s="1"/>
      <c r="KCJ2629" s="1"/>
      <c r="KCM2629" s="1"/>
      <c r="KCP2629" s="1"/>
      <c r="KCS2629" s="1"/>
      <c r="KCV2629" s="1"/>
      <c r="KCY2629" s="1"/>
      <c r="KDB2629" s="1"/>
      <c r="KDE2629" s="1"/>
      <c r="KDH2629" s="1"/>
      <c r="KDK2629" s="1"/>
      <c r="KDN2629" s="1"/>
      <c r="KDQ2629" s="1"/>
      <c r="KDT2629" s="1"/>
      <c r="KDW2629" s="1"/>
      <c r="KDZ2629" s="1"/>
      <c r="KEC2629" s="1"/>
      <c r="KEF2629" s="1"/>
      <c r="KEI2629" s="1"/>
      <c r="KEL2629" s="1"/>
      <c r="KEO2629" s="1"/>
      <c r="KER2629" s="1"/>
      <c r="KEU2629" s="1"/>
      <c r="KEX2629" s="1"/>
      <c r="KFA2629" s="1"/>
      <c r="KFD2629" s="1"/>
      <c r="KFG2629" s="1"/>
      <c r="KFJ2629" s="1"/>
      <c r="KFM2629" s="1"/>
      <c r="KFP2629" s="1"/>
      <c r="KFS2629" s="1"/>
      <c r="KFV2629" s="1"/>
      <c r="KFY2629" s="1"/>
      <c r="KGB2629" s="1"/>
      <c r="KGE2629" s="1"/>
      <c r="KGH2629" s="1"/>
      <c r="KGK2629" s="1"/>
      <c r="KGN2629" s="1"/>
      <c r="KGQ2629" s="1"/>
      <c r="KGT2629" s="1"/>
      <c r="KGW2629" s="1"/>
      <c r="KGZ2629" s="1"/>
      <c r="KHC2629" s="1"/>
      <c r="KHF2629" s="1"/>
      <c r="KHI2629" s="1"/>
      <c r="KHL2629" s="1"/>
      <c r="KHO2629" s="1"/>
      <c r="KHR2629" s="1"/>
      <c r="KHU2629" s="1"/>
      <c r="KHX2629" s="1"/>
      <c r="KIA2629" s="1"/>
      <c r="KID2629" s="1"/>
      <c r="KIG2629" s="1"/>
      <c r="KIJ2629" s="1"/>
      <c r="KIM2629" s="1"/>
      <c r="KIP2629" s="1"/>
      <c r="KIS2629" s="1"/>
      <c r="KIV2629" s="1"/>
      <c r="KIY2629" s="1"/>
      <c r="KJB2629" s="1"/>
      <c r="KJE2629" s="1"/>
      <c r="KJH2629" s="1"/>
      <c r="KJK2629" s="1"/>
      <c r="KJN2629" s="1"/>
      <c r="KJQ2629" s="1"/>
      <c r="KJT2629" s="1"/>
      <c r="KJW2629" s="1"/>
      <c r="KJZ2629" s="1"/>
      <c r="KKC2629" s="1"/>
      <c r="KKF2629" s="1"/>
      <c r="KKI2629" s="1"/>
      <c r="KKL2629" s="1"/>
      <c r="KKO2629" s="1"/>
      <c r="KKR2629" s="1"/>
      <c r="KKU2629" s="1"/>
      <c r="KKX2629" s="1"/>
      <c r="KLA2629" s="1"/>
      <c r="KLD2629" s="1"/>
      <c r="KLG2629" s="1"/>
      <c r="KLJ2629" s="1"/>
      <c r="KLM2629" s="1"/>
      <c r="KLP2629" s="1"/>
      <c r="KLS2629" s="1"/>
      <c r="KLV2629" s="1"/>
      <c r="KLY2629" s="1"/>
      <c r="KMB2629" s="1"/>
      <c r="KME2629" s="1"/>
      <c r="KMH2629" s="1"/>
      <c r="KMK2629" s="1"/>
      <c r="KMN2629" s="1"/>
      <c r="KMQ2629" s="1"/>
      <c r="KMT2629" s="1"/>
      <c r="KMW2629" s="1"/>
      <c r="KMZ2629" s="1"/>
      <c r="KNC2629" s="1"/>
      <c r="KNF2629" s="1"/>
      <c r="KNI2629" s="1"/>
      <c r="KNL2629" s="1"/>
      <c r="KNO2629" s="1"/>
      <c r="KNR2629" s="1"/>
      <c r="KNU2629" s="1"/>
      <c r="KNX2629" s="1"/>
      <c r="KOA2629" s="1"/>
      <c r="KOD2629" s="1"/>
      <c r="KOG2629" s="1"/>
      <c r="KOJ2629" s="1"/>
      <c r="KOM2629" s="1"/>
      <c r="KOP2629" s="1"/>
      <c r="KOS2629" s="1"/>
      <c r="KOV2629" s="1"/>
      <c r="KOY2629" s="1"/>
      <c r="KPB2629" s="1"/>
      <c r="KPE2629" s="1"/>
      <c r="KPH2629" s="1"/>
      <c r="KPK2629" s="1"/>
      <c r="KPN2629" s="1"/>
      <c r="KPQ2629" s="1"/>
      <c r="KPT2629" s="1"/>
      <c r="KPW2629" s="1"/>
      <c r="KPZ2629" s="1"/>
      <c r="KQC2629" s="1"/>
      <c r="KQF2629" s="1"/>
      <c r="KQI2629" s="1"/>
      <c r="KQL2629" s="1"/>
      <c r="KQO2629" s="1"/>
      <c r="KQR2629" s="1"/>
      <c r="KQU2629" s="1"/>
      <c r="KQX2629" s="1"/>
      <c r="KRA2629" s="1"/>
      <c r="KRD2629" s="1"/>
      <c r="KRG2629" s="1"/>
      <c r="KRJ2629" s="1"/>
      <c r="KRM2629" s="1"/>
      <c r="KRP2629" s="1"/>
      <c r="KRS2629" s="1"/>
      <c r="KRV2629" s="1"/>
      <c r="KRY2629" s="1"/>
      <c r="KSB2629" s="1"/>
      <c r="KSE2629" s="1"/>
      <c r="KSH2629" s="1"/>
      <c r="KSK2629" s="1"/>
      <c r="KSN2629" s="1"/>
      <c r="KSQ2629" s="1"/>
      <c r="KST2629" s="1"/>
      <c r="KSW2629" s="1"/>
      <c r="KSZ2629" s="1"/>
      <c r="KTC2629" s="1"/>
      <c r="KTF2629" s="1"/>
      <c r="KTI2629" s="1"/>
      <c r="KTL2629" s="1"/>
      <c r="KTO2629" s="1"/>
      <c r="KTR2629" s="1"/>
      <c r="KTU2629" s="1"/>
      <c r="KTX2629" s="1"/>
      <c r="KUA2629" s="1"/>
      <c r="KUD2629" s="1"/>
      <c r="KUG2629" s="1"/>
      <c r="KUJ2629" s="1"/>
      <c r="KUM2629" s="1"/>
      <c r="KUP2629" s="1"/>
      <c r="KUS2629" s="1"/>
      <c r="KUV2629" s="1"/>
      <c r="KUY2629" s="1"/>
      <c r="KVB2629" s="1"/>
      <c r="KVE2629" s="1"/>
      <c r="KVH2629" s="1"/>
      <c r="KVK2629" s="1"/>
      <c r="KVN2629" s="1"/>
      <c r="KVQ2629" s="1"/>
      <c r="KVT2629" s="1"/>
      <c r="KVW2629" s="1"/>
      <c r="KVZ2629" s="1"/>
      <c r="KWC2629" s="1"/>
      <c r="KWF2629" s="1"/>
      <c r="KWI2629" s="1"/>
      <c r="KWL2629" s="1"/>
      <c r="KWO2629" s="1"/>
      <c r="KWR2629" s="1"/>
      <c r="KWU2629" s="1"/>
      <c r="KWX2629" s="1"/>
      <c r="KXA2629" s="1"/>
      <c r="KXD2629" s="1"/>
      <c r="KXG2629" s="1"/>
      <c r="KXJ2629" s="1"/>
      <c r="KXM2629" s="1"/>
      <c r="KXP2629" s="1"/>
      <c r="KXS2629" s="1"/>
      <c r="KXV2629" s="1"/>
      <c r="KXY2629" s="1"/>
      <c r="KYB2629" s="1"/>
      <c r="KYE2629" s="1"/>
      <c r="KYH2629" s="1"/>
      <c r="KYK2629" s="1"/>
      <c r="KYN2629" s="1"/>
      <c r="KYQ2629" s="1"/>
      <c r="KYT2629" s="1"/>
      <c r="KYW2629" s="1"/>
      <c r="KYZ2629" s="1"/>
      <c r="KZC2629" s="1"/>
      <c r="KZF2629" s="1"/>
      <c r="KZI2629" s="1"/>
      <c r="KZL2629" s="1"/>
      <c r="KZO2629" s="1"/>
      <c r="KZR2629" s="1"/>
      <c r="KZU2629" s="1"/>
      <c r="KZX2629" s="1"/>
      <c r="LAA2629" s="1"/>
      <c r="LAD2629" s="1"/>
      <c r="LAG2629" s="1"/>
      <c r="LAJ2629" s="1"/>
      <c r="LAM2629" s="1"/>
      <c r="LAP2629" s="1"/>
      <c r="LAS2629" s="1"/>
      <c r="LAV2629" s="1"/>
      <c r="LAY2629" s="1"/>
      <c r="LBB2629" s="1"/>
      <c r="LBE2629" s="1"/>
      <c r="LBH2629" s="1"/>
      <c r="LBK2629" s="1"/>
      <c r="LBN2629" s="1"/>
      <c r="LBQ2629" s="1"/>
      <c r="LBT2629" s="1"/>
      <c r="LBW2629" s="1"/>
      <c r="LBZ2629" s="1"/>
      <c r="LCC2629" s="1"/>
      <c r="LCF2629" s="1"/>
      <c r="LCI2629" s="1"/>
      <c r="LCL2629" s="1"/>
      <c r="LCO2629" s="1"/>
      <c r="LCR2629" s="1"/>
      <c r="LCU2629" s="1"/>
      <c r="LCX2629" s="1"/>
      <c r="LDA2629" s="1"/>
      <c r="LDD2629" s="1"/>
      <c r="LDG2629" s="1"/>
      <c r="LDJ2629" s="1"/>
      <c r="LDM2629" s="1"/>
      <c r="LDP2629" s="1"/>
      <c r="LDS2629" s="1"/>
      <c r="LDV2629" s="1"/>
      <c r="LDY2629" s="1"/>
      <c r="LEB2629" s="1"/>
      <c r="LEE2629" s="1"/>
      <c r="LEH2629" s="1"/>
      <c r="LEK2629" s="1"/>
      <c r="LEN2629" s="1"/>
      <c r="LEQ2629" s="1"/>
      <c r="LET2629" s="1"/>
      <c r="LEW2629" s="1"/>
      <c r="LEZ2629" s="1"/>
      <c r="LFC2629" s="1"/>
      <c r="LFF2629" s="1"/>
      <c r="LFI2629" s="1"/>
      <c r="LFL2629" s="1"/>
      <c r="LFO2629" s="1"/>
      <c r="LFR2629" s="1"/>
      <c r="LFU2629" s="1"/>
      <c r="LFX2629" s="1"/>
      <c r="LGA2629" s="1"/>
      <c r="LGD2629" s="1"/>
      <c r="LGG2629" s="1"/>
      <c r="LGJ2629" s="1"/>
      <c r="LGM2629" s="1"/>
      <c r="LGP2629" s="1"/>
      <c r="LGS2629" s="1"/>
      <c r="LGV2629" s="1"/>
      <c r="LGY2629" s="1"/>
      <c r="LHB2629" s="1"/>
      <c r="LHE2629" s="1"/>
      <c r="LHH2629" s="1"/>
      <c r="LHK2629" s="1"/>
      <c r="LHN2629" s="1"/>
      <c r="LHQ2629" s="1"/>
      <c r="LHT2629" s="1"/>
      <c r="LHW2629" s="1"/>
      <c r="LHZ2629" s="1"/>
      <c r="LIC2629" s="1"/>
      <c r="LIF2629" s="1"/>
      <c r="LII2629" s="1"/>
      <c r="LIL2629" s="1"/>
      <c r="LIO2629" s="1"/>
      <c r="LIR2629" s="1"/>
      <c r="LIU2629" s="1"/>
      <c r="LIX2629" s="1"/>
      <c r="LJA2629" s="1"/>
      <c r="LJD2629" s="1"/>
      <c r="LJG2629" s="1"/>
      <c r="LJJ2629" s="1"/>
      <c r="LJM2629" s="1"/>
      <c r="LJP2629" s="1"/>
      <c r="LJS2629" s="1"/>
      <c r="LJV2629" s="1"/>
      <c r="LJY2629" s="1"/>
      <c r="LKB2629" s="1"/>
      <c r="LKE2629" s="1"/>
      <c r="LKH2629" s="1"/>
      <c r="LKK2629" s="1"/>
      <c r="LKN2629" s="1"/>
      <c r="LKQ2629" s="1"/>
      <c r="LKT2629" s="1"/>
      <c r="LKW2629" s="1"/>
      <c r="LKZ2629" s="1"/>
      <c r="LLC2629" s="1"/>
      <c r="LLF2629" s="1"/>
      <c r="LLI2629" s="1"/>
      <c r="LLL2629" s="1"/>
      <c r="LLO2629" s="1"/>
      <c r="LLR2629" s="1"/>
      <c r="LLU2629" s="1"/>
      <c r="LLX2629" s="1"/>
      <c r="LMA2629" s="1"/>
      <c r="LMD2629" s="1"/>
      <c r="LMG2629" s="1"/>
      <c r="LMJ2629" s="1"/>
      <c r="LMM2629" s="1"/>
      <c r="LMP2629" s="1"/>
      <c r="LMS2629" s="1"/>
      <c r="LMV2629" s="1"/>
      <c r="LMY2629" s="1"/>
      <c r="LNB2629" s="1"/>
      <c r="LNE2629" s="1"/>
      <c r="LNH2629" s="1"/>
      <c r="LNK2629" s="1"/>
      <c r="LNN2629" s="1"/>
      <c r="LNQ2629" s="1"/>
      <c r="LNT2629" s="1"/>
      <c r="LNW2629" s="1"/>
      <c r="LNZ2629" s="1"/>
      <c r="LOC2629" s="1"/>
      <c r="LOF2629" s="1"/>
      <c r="LOI2629" s="1"/>
      <c r="LOL2629" s="1"/>
      <c r="LOO2629" s="1"/>
      <c r="LOR2629" s="1"/>
      <c r="LOU2629" s="1"/>
      <c r="LOX2629" s="1"/>
      <c r="LPA2629" s="1"/>
      <c r="LPD2629" s="1"/>
      <c r="LPG2629" s="1"/>
      <c r="LPJ2629" s="1"/>
      <c r="LPM2629" s="1"/>
      <c r="LPP2629" s="1"/>
      <c r="LPS2629" s="1"/>
      <c r="LPV2629" s="1"/>
      <c r="LPY2629" s="1"/>
      <c r="LQB2629" s="1"/>
      <c r="LQE2629" s="1"/>
      <c r="LQH2629" s="1"/>
      <c r="LQK2629" s="1"/>
      <c r="LQN2629" s="1"/>
      <c r="LQQ2629" s="1"/>
      <c r="LQT2629" s="1"/>
      <c r="LQW2629" s="1"/>
      <c r="LQZ2629" s="1"/>
      <c r="LRC2629" s="1"/>
      <c r="LRF2629" s="1"/>
      <c r="LRI2629" s="1"/>
      <c r="LRL2629" s="1"/>
      <c r="LRO2629" s="1"/>
      <c r="LRR2629" s="1"/>
      <c r="LRU2629" s="1"/>
      <c r="LRX2629" s="1"/>
      <c r="LSA2629" s="1"/>
      <c r="LSD2629" s="1"/>
      <c r="LSG2629" s="1"/>
      <c r="LSJ2629" s="1"/>
      <c r="LSM2629" s="1"/>
      <c r="LSP2629" s="1"/>
      <c r="LSS2629" s="1"/>
      <c r="LSV2629" s="1"/>
      <c r="LSY2629" s="1"/>
      <c r="LTB2629" s="1"/>
      <c r="LTE2629" s="1"/>
      <c r="LTH2629" s="1"/>
      <c r="LTK2629" s="1"/>
      <c r="LTN2629" s="1"/>
      <c r="LTQ2629" s="1"/>
      <c r="LTT2629" s="1"/>
      <c r="LTW2629" s="1"/>
      <c r="LTZ2629" s="1"/>
      <c r="LUC2629" s="1"/>
      <c r="LUF2629" s="1"/>
      <c r="LUI2629" s="1"/>
      <c r="LUL2629" s="1"/>
      <c r="LUO2629" s="1"/>
      <c r="LUR2629" s="1"/>
      <c r="LUU2629" s="1"/>
      <c r="LUX2629" s="1"/>
      <c r="LVA2629" s="1"/>
      <c r="LVD2629" s="1"/>
      <c r="LVG2629" s="1"/>
      <c r="LVJ2629" s="1"/>
      <c r="LVM2629" s="1"/>
      <c r="LVP2629" s="1"/>
      <c r="LVS2629" s="1"/>
      <c r="LVV2629" s="1"/>
      <c r="LVY2629" s="1"/>
      <c r="LWB2629" s="1"/>
      <c r="LWE2629" s="1"/>
      <c r="LWH2629" s="1"/>
      <c r="LWK2629" s="1"/>
      <c r="LWN2629" s="1"/>
      <c r="LWQ2629" s="1"/>
      <c r="LWT2629" s="1"/>
      <c r="LWW2629" s="1"/>
      <c r="LWZ2629" s="1"/>
      <c r="LXC2629" s="1"/>
      <c r="LXF2629" s="1"/>
      <c r="LXI2629" s="1"/>
      <c r="LXL2629" s="1"/>
      <c r="LXO2629" s="1"/>
      <c r="LXR2629" s="1"/>
      <c r="LXU2629" s="1"/>
      <c r="LXX2629" s="1"/>
      <c r="LYA2629" s="1"/>
      <c r="LYD2629" s="1"/>
      <c r="LYG2629" s="1"/>
      <c r="LYJ2629" s="1"/>
      <c r="LYM2629" s="1"/>
      <c r="LYP2629" s="1"/>
      <c r="LYS2629" s="1"/>
      <c r="LYV2629" s="1"/>
      <c r="LYY2629" s="1"/>
      <c r="LZB2629" s="1"/>
      <c r="LZE2629" s="1"/>
      <c r="LZH2629" s="1"/>
      <c r="LZK2629" s="1"/>
      <c r="LZN2629" s="1"/>
      <c r="LZQ2629" s="1"/>
      <c r="LZT2629" s="1"/>
      <c r="LZW2629" s="1"/>
      <c r="LZZ2629" s="1"/>
      <c r="MAC2629" s="1"/>
      <c r="MAF2629" s="1"/>
      <c r="MAI2629" s="1"/>
      <c r="MAL2629" s="1"/>
      <c r="MAO2629" s="1"/>
      <c r="MAR2629" s="1"/>
      <c r="MAU2629" s="1"/>
      <c r="MAX2629" s="1"/>
      <c r="MBA2629" s="1"/>
      <c r="MBD2629" s="1"/>
      <c r="MBG2629" s="1"/>
      <c r="MBJ2629" s="1"/>
      <c r="MBM2629" s="1"/>
      <c r="MBP2629" s="1"/>
      <c r="MBS2629" s="1"/>
      <c r="MBV2629" s="1"/>
      <c r="MBY2629" s="1"/>
      <c r="MCB2629" s="1"/>
      <c r="MCE2629" s="1"/>
      <c r="MCH2629" s="1"/>
      <c r="MCK2629" s="1"/>
      <c r="MCN2629" s="1"/>
      <c r="MCQ2629" s="1"/>
      <c r="MCT2629" s="1"/>
      <c r="MCW2629" s="1"/>
      <c r="MCZ2629" s="1"/>
      <c r="MDC2629" s="1"/>
      <c r="MDF2629" s="1"/>
      <c r="MDI2629" s="1"/>
      <c r="MDL2629" s="1"/>
      <c r="MDO2629" s="1"/>
      <c r="MDR2629" s="1"/>
      <c r="MDU2629" s="1"/>
      <c r="MDX2629" s="1"/>
      <c r="MEA2629" s="1"/>
      <c r="MED2629" s="1"/>
      <c r="MEG2629" s="1"/>
      <c r="MEJ2629" s="1"/>
      <c r="MEM2629" s="1"/>
      <c r="MEP2629" s="1"/>
      <c r="MES2629" s="1"/>
      <c r="MEV2629" s="1"/>
      <c r="MEY2629" s="1"/>
      <c r="MFB2629" s="1"/>
      <c r="MFE2629" s="1"/>
      <c r="MFH2629" s="1"/>
      <c r="MFK2629" s="1"/>
      <c r="MFN2629" s="1"/>
      <c r="MFQ2629" s="1"/>
      <c r="MFT2629" s="1"/>
      <c r="MFW2629" s="1"/>
      <c r="MFZ2629" s="1"/>
      <c r="MGC2629" s="1"/>
      <c r="MGF2629" s="1"/>
      <c r="MGI2629" s="1"/>
      <c r="MGL2629" s="1"/>
      <c r="MGO2629" s="1"/>
      <c r="MGR2629" s="1"/>
      <c r="MGU2629" s="1"/>
      <c r="MGX2629" s="1"/>
      <c r="MHA2629" s="1"/>
      <c r="MHD2629" s="1"/>
      <c r="MHG2629" s="1"/>
      <c r="MHJ2629" s="1"/>
      <c r="MHM2629" s="1"/>
      <c r="MHP2629" s="1"/>
      <c r="MHS2629" s="1"/>
      <c r="MHV2629" s="1"/>
      <c r="MHY2629" s="1"/>
      <c r="MIB2629" s="1"/>
      <c r="MIE2629" s="1"/>
      <c r="MIH2629" s="1"/>
      <c r="MIK2629" s="1"/>
      <c r="MIN2629" s="1"/>
      <c r="MIQ2629" s="1"/>
      <c r="MIT2629" s="1"/>
      <c r="MIW2629" s="1"/>
      <c r="MIZ2629" s="1"/>
      <c r="MJC2629" s="1"/>
      <c r="MJF2629" s="1"/>
      <c r="MJI2629" s="1"/>
      <c r="MJL2629" s="1"/>
      <c r="MJO2629" s="1"/>
      <c r="MJR2629" s="1"/>
      <c r="MJU2629" s="1"/>
      <c r="MJX2629" s="1"/>
      <c r="MKA2629" s="1"/>
      <c r="MKD2629" s="1"/>
      <c r="MKG2629" s="1"/>
      <c r="MKJ2629" s="1"/>
      <c r="MKM2629" s="1"/>
      <c r="MKP2629" s="1"/>
      <c r="MKS2629" s="1"/>
      <c r="MKV2629" s="1"/>
      <c r="MKY2629" s="1"/>
      <c r="MLB2629" s="1"/>
      <c r="MLE2629" s="1"/>
      <c r="MLH2629" s="1"/>
      <c r="MLK2629" s="1"/>
      <c r="MLN2629" s="1"/>
      <c r="MLQ2629" s="1"/>
      <c r="MLT2629" s="1"/>
      <c r="MLW2629" s="1"/>
      <c r="MLZ2629" s="1"/>
      <c r="MMC2629" s="1"/>
      <c r="MMF2629" s="1"/>
      <c r="MMI2629" s="1"/>
      <c r="MML2629" s="1"/>
      <c r="MMO2629" s="1"/>
      <c r="MMR2629" s="1"/>
      <c r="MMU2629" s="1"/>
      <c r="MMX2629" s="1"/>
      <c r="MNA2629" s="1"/>
      <c r="MND2629" s="1"/>
      <c r="MNG2629" s="1"/>
      <c r="MNJ2629" s="1"/>
      <c r="MNM2629" s="1"/>
      <c r="MNP2629" s="1"/>
      <c r="MNS2629" s="1"/>
      <c r="MNV2629" s="1"/>
      <c r="MNY2629" s="1"/>
      <c r="MOB2629" s="1"/>
      <c r="MOE2629" s="1"/>
      <c r="MOH2629" s="1"/>
      <c r="MOK2629" s="1"/>
      <c r="MON2629" s="1"/>
      <c r="MOQ2629" s="1"/>
      <c r="MOT2629" s="1"/>
      <c r="MOW2629" s="1"/>
      <c r="MOZ2629" s="1"/>
      <c r="MPC2629" s="1"/>
      <c r="MPF2629" s="1"/>
      <c r="MPI2629" s="1"/>
      <c r="MPL2629" s="1"/>
      <c r="MPO2629" s="1"/>
      <c r="MPR2629" s="1"/>
      <c r="MPU2629" s="1"/>
      <c r="MPX2629" s="1"/>
      <c r="MQA2629" s="1"/>
      <c r="MQD2629" s="1"/>
      <c r="MQG2629" s="1"/>
      <c r="MQJ2629" s="1"/>
      <c r="MQM2629" s="1"/>
      <c r="MQP2629" s="1"/>
      <c r="MQS2629" s="1"/>
      <c r="MQV2629" s="1"/>
      <c r="MQY2629" s="1"/>
      <c r="MRB2629" s="1"/>
      <c r="MRE2629" s="1"/>
      <c r="MRH2629" s="1"/>
      <c r="MRK2629" s="1"/>
      <c r="MRN2629" s="1"/>
      <c r="MRQ2629" s="1"/>
      <c r="MRT2629" s="1"/>
      <c r="MRW2629" s="1"/>
      <c r="MRZ2629" s="1"/>
      <c r="MSC2629" s="1"/>
      <c r="MSF2629" s="1"/>
      <c r="MSI2629" s="1"/>
      <c r="MSL2629" s="1"/>
      <c r="MSO2629" s="1"/>
      <c r="MSR2629" s="1"/>
      <c r="MSU2629" s="1"/>
      <c r="MSX2629" s="1"/>
      <c r="MTA2629" s="1"/>
      <c r="MTD2629" s="1"/>
      <c r="MTG2629" s="1"/>
      <c r="MTJ2629" s="1"/>
      <c r="MTM2629" s="1"/>
      <c r="MTP2629" s="1"/>
      <c r="MTS2629" s="1"/>
      <c r="MTV2629" s="1"/>
      <c r="MTY2629" s="1"/>
      <c r="MUB2629" s="1"/>
      <c r="MUE2629" s="1"/>
      <c r="MUH2629" s="1"/>
      <c r="MUK2629" s="1"/>
      <c r="MUN2629" s="1"/>
      <c r="MUQ2629" s="1"/>
      <c r="MUT2629" s="1"/>
      <c r="MUW2629" s="1"/>
      <c r="MUZ2629" s="1"/>
      <c r="MVC2629" s="1"/>
      <c r="MVF2629" s="1"/>
      <c r="MVI2629" s="1"/>
      <c r="MVL2629" s="1"/>
      <c r="MVO2629" s="1"/>
      <c r="MVR2629" s="1"/>
      <c r="MVU2629" s="1"/>
      <c r="MVX2629" s="1"/>
      <c r="MWA2629" s="1"/>
      <c r="MWD2629" s="1"/>
      <c r="MWG2629" s="1"/>
      <c r="MWJ2629" s="1"/>
      <c r="MWM2629" s="1"/>
      <c r="MWP2629" s="1"/>
      <c r="MWS2629" s="1"/>
      <c r="MWV2629" s="1"/>
      <c r="MWY2629" s="1"/>
      <c r="MXB2629" s="1"/>
      <c r="MXE2629" s="1"/>
      <c r="MXH2629" s="1"/>
      <c r="MXK2629" s="1"/>
      <c r="MXN2629" s="1"/>
      <c r="MXQ2629" s="1"/>
      <c r="MXT2629" s="1"/>
      <c r="MXW2629" s="1"/>
      <c r="MXZ2629" s="1"/>
      <c r="MYC2629" s="1"/>
      <c r="MYF2629" s="1"/>
      <c r="MYI2629" s="1"/>
      <c r="MYL2629" s="1"/>
      <c r="MYO2629" s="1"/>
      <c r="MYR2629" s="1"/>
      <c r="MYU2629" s="1"/>
      <c r="MYX2629" s="1"/>
      <c r="MZA2629" s="1"/>
      <c r="MZD2629" s="1"/>
      <c r="MZG2629" s="1"/>
      <c r="MZJ2629" s="1"/>
      <c r="MZM2629" s="1"/>
      <c r="MZP2629" s="1"/>
      <c r="MZS2629" s="1"/>
      <c r="MZV2629" s="1"/>
      <c r="MZY2629" s="1"/>
      <c r="NAB2629" s="1"/>
      <c r="NAE2629" s="1"/>
      <c r="NAH2629" s="1"/>
      <c r="NAK2629" s="1"/>
      <c r="NAN2629" s="1"/>
      <c r="NAQ2629" s="1"/>
      <c r="NAT2629" s="1"/>
      <c r="NAW2629" s="1"/>
      <c r="NAZ2629" s="1"/>
      <c r="NBC2629" s="1"/>
      <c r="NBF2629" s="1"/>
      <c r="NBI2629" s="1"/>
      <c r="NBL2629" s="1"/>
      <c r="NBO2629" s="1"/>
      <c r="NBR2629" s="1"/>
      <c r="NBU2629" s="1"/>
      <c r="NBX2629" s="1"/>
      <c r="NCA2629" s="1"/>
      <c r="NCD2629" s="1"/>
      <c r="NCG2629" s="1"/>
      <c r="NCJ2629" s="1"/>
      <c r="NCM2629" s="1"/>
      <c r="NCP2629" s="1"/>
      <c r="NCS2629" s="1"/>
      <c r="NCV2629" s="1"/>
      <c r="NCY2629" s="1"/>
      <c r="NDB2629" s="1"/>
      <c r="NDE2629" s="1"/>
      <c r="NDH2629" s="1"/>
      <c r="NDK2629" s="1"/>
      <c r="NDN2629" s="1"/>
      <c r="NDQ2629" s="1"/>
      <c r="NDT2629" s="1"/>
      <c r="NDW2629" s="1"/>
      <c r="NDZ2629" s="1"/>
      <c r="NEC2629" s="1"/>
      <c r="NEF2629" s="1"/>
      <c r="NEI2629" s="1"/>
      <c r="NEL2629" s="1"/>
      <c r="NEO2629" s="1"/>
      <c r="NER2629" s="1"/>
      <c r="NEU2629" s="1"/>
      <c r="NEX2629" s="1"/>
      <c r="NFA2629" s="1"/>
      <c r="NFD2629" s="1"/>
      <c r="NFG2629" s="1"/>
      <c r="NFJ2629" s="1"/>
      <c r="NFM2629" s="1"/>
      <c r="NFP2629" s="1"/>
      <c r="NFS2629" s="1"/>
      <c r="NFV2629" s="1"/>
      <c r="NFY2629" s="1"/>
      <c r="NGB2629" s="1"/>
      <c r="NGE2629" s="1"/>
      <c r="NGH2629" s="1"/>
      <c r="NGK2629" s="1"/>
      <c r="NGN2629" s="1"/>
      <c r="NGQ2629" s="1"/>
      <c r="NGT2629" s="1"/>
      <c r="NGW2629" s="1"/>
      <c r="NGZ2629" s="1"/>
      <c r="NHC2629" s="1"/>
      <c r="NHF2629" s="1"/>
      <c r="NHI2629" s="1"/>
      <c r="NHL2629" s="1"/>
      <c r="NHO2629" s="1"/>
      <c r="NHR2629" s="1"/>
      <c r="NHU2629" s="1"/>
      <c r="NHX2629" s="1"/>
      <c r="NIA2629" s="1"/>
      <c r="NID2629" s="1"/>
      <c r="NIG2629" s="1"/>
      <c r="NIJ2629" s="1"/>
      <c r="NIM2629" s="1"/>
      <c r="NIP2629" s="1"/>
      <c r="NIS2629" s="1"/>
      <c r="NIV2629" s="1"/>
      <c r="NIY2629" s="1"/>
      <c r="NJB2629" s="1"/>
      <c r="NJE2629" s="1"/>
      <c r="NJH2629" s="1"/>
      <c r="NJK2629" s="1"/>
      <c r="NJN2629" s="1"/>
      <c r="NJQ2629" s="1"/>
      <c r="NJT2629" s="1"/>
      <c r="NJW2629" s="1"/>
      <c r="NJZ2629" s="1"/>
      <c r="NKC2629" s="1"/>
      <c r="NKF2629" s="1"/>
      <c r="NKI2629" s="1"/>
      <c r="NKL2629" s="1"/>
      <c r="NKO2629" s="1"/>
      <c r="NKR2629" s="1"/>
      <c r="NKU2629" s="1"/>
      <c r="NKX2629" s="1"/>
      <c r="NLA2629" s="1"/>
      <c r="NLD2629" s="1"/>
      <c r="NLG2629" s="1"/>
      <c r="NLJ2629" s="1"/>
      <c r="NLM2629" s="1"/>
      <c r="NLP2629" s="1"/>
      <c r="NLS2629" s="1"/>
      <c r="NLV2629" s="1"/>
      <c r="NLY2629" s="1"/>
      <c r="NMB2629" s="1"/>
      <c r="NME2629" s="1"/>
      <c r="NMH2629" s="1"/>
      <c r="NMK2629" s="1"/>
      <c r="NMN2629" s="1"/>
      <c r="NMQ2629" s="1"/>
      <c r="NMT2629" s="1"/>
      <c r="NMW2629" s="1"/>
      <c r="NMZ2629" s="1"/>
      <c r="NNC2629" s="1"/>
      <c r="NNF2629" s="1"/>
      <c r="NNI2629" s="1"/>
      <c r="NNL2629" s="1"/>
      <c r="NNO2629" s="1"/>
      <c r="NNR2629" s="1"/>
      <c r="NNU2629" s="1"/>
      <c r="NNX2629" s="1"/>
      <c r="NOA2629" s="1"/>
      <c r="NOD2629" s="1"/>
      <c r="NOG2629" s="1"/>
      <c r="NOJ2629" s="1"/>
      <c r="NOM2629" s="1"/>
      <c r="NOP2629" s="1"/>
      <c r="NOS2629" s="1"/>
      <c r="NOV2629" s="1"/>
      <c r="NOY2629" s="1"/>
      <c r="NPB2629" s="1"/>
      <c r="NPE2629" s="1"/>
      <c r="NPH2629" s="1"/>
      <c r="NPK2629" s="1"/>
      <c r="NPN2629" s="1"/>
      <c r="NPQ2629" s="1"/>
      <c r="NPT2629" s="1"/>
      <c r="NPW2629" s="1"/>
      <c r="NPZ2629" s="1"/>
      <c r="NQC2629" s="1"/>
      <c r="NQF2629" s="1"/>
      <c r="NQI2629" s="1"/>
      <c r="NQL2629" s="1"/>
      <c r="NQO2629" s="1"/>
      <c r="NQR2629" s="1"/>
      <c r="NQU2629" s="1"/>
      <c r="NQX2629" s="1"/>
      <c r="NRA2629" s="1"/>
      <c r="NRD2629" s="1"/>
      <c r="NRG2629" s="1"/>
      <c r="NRJ2629" s="1"/>
      <c r="NRM2629" s="1"/>
      <c r="NRP2629" s="1"/>
      <c r="NRS2629" s="1"/>
      <c r="NRV2629" s="1"/>
      <c r="NRY2629" s="1"/>
      <c r="NSB2629" s="1"/>
      <c r="NSE2629" s="1"/>
      <c r="NSH2629" s="1"/>
      <c r="NSK2629" s="1"/>
      <c r="NSN2629" s="1"/>
      <c r="NSQ2629" s="1"/>
      <c r="NST2629" s="1"/>
      <c r="NSW2629" s="1"/>
      <c r="NSZ2629" s="1"/>
      <c r="NTC2629" s="1"/>
      <c r="NTF2629" s="1"/>
      <c r="NTI2629" s="1"/>
      <c r="NTL2629" s="1"/>
      <c r="NTO2629" s="1"/>
      <c r="NTR2629" s="1"/>
      <c r="NTU2629" s="1"/>
      <c r="NTX2629" s="1"/>
      <c r="NUA2629" s="1"/>
      <c r="NUD2629" s="1"/>
      <c r="NUG2629" s="1"/>
      <c r="NUJ2629" s="1"/>
      <c r="NUM2629" s="1"/>
      <c r="NUP2629" s="1"/>
      <c r="NUS2629" s="1"/>
      <c r="NUV2629" s="1"/>
      <c r="NUY2629" s="1"/>
      <c r="NVB2629" s="1"/>
      <c r="NVE2629" s="1"/>
      <c r="NVH2629" s="1"/>
      <c r="NVK2629" s="1"/>
      <c r="NVN2629" s="1"/>
      <c r="NVQ2629" s="1"/>
      <c r="NVT2629" s="1"/>
      <c r="NVW2629" s="1"/>
      <c r="NVZ2629" s="1"/>
      <c r="NWC2629" s="1"/>
      <c r="NWF2629" s="1"/>
      <c r="NWI2629" s="1"/>
      <c r="NWL2629" s="1"/>
      <c r="NWO2629" s="1"/>
      <c r="NWR2629" s="1"/>
      <c r="NWU2629" s="1"/>
      <c r="NWX2629" s="1"/>
      <c r="NXA2629" s="1"/>
      <c r="NXD2629" s="1"/>
      <c r="NXG2629" s="1"/>
      <c r="NXJ2629" s="1"/>
      <c r="NXM2629" s="1"/>
      <c r="NXP2629" s="1"/>
      <c r="NXS2629" s="1"/>
      <c r="NXV2629" s="1"/>
      <c r="NXY2629" s="1"/>
      <c r="NYB2629" s="1"/>
      <c r="NYE2629" s="1"/>
      <c r="NYH2629" s="1"/>
      <c r="NYK2629" s="1"/>
      <c r="NYN2629" s="1"/>
      <c r="NYQ2629" s="1"/>
      <c r="NYT2629" s="1"/>
      <c r="NYW2629" s="1"/>
      <c r="NYZ2629" s="1"/>
      <c r="NZC2629" s="1"/>
      <c r="NZF2629" s="1"/>
      <c r="NZI2629" s="1"/>
      <c r="NZL2629" s="1"/>
      <c r="NZO2629" s="1"/>
      <c r="NZR2629" s="1"/>
      <c r="NZU2629" s="1"/>
      <c r="NZX2629" s="1"/>
      <c r="OAA2629" s="1"/>
      <c r="OAD2629" s="1"/>
      <c r="OAG2629" s="1"/>
      <c r="OAJ2629" s="1"/>
      <c r="OAM2629" s="1"/>
      <c r="OAP2629" s="1"/>
      <c r="OAS2629" s="1"/>
      <c r="OAV2629" s="1"/>
      <c r="OAY2629" s="1"/>
      <c r="OBB2629" s="1"/>
      <c r="OBE2629" s="1"/>
      <c r="OBH2629" s="1"/>
      <c r="OBK2629" s="1"/>
      <c r="OBN2629" s="1"/>
      <c r="OBQ2629" s="1"/>
      <c r="OBT2629" s="1"/>
      <c r="OBW2629" s="1"/>
      <c r="OBZ2629" s="1"/>
      <c r="OCC2629" s="1"/>
      <c r="OCF2629" s="1"/>
      <c r="OCI2629" s="1"/>
      <c r="OCL2629" s="1"/>
      <c r="OCO2629" s="1"/>
      <c r="OCR2629" s="1"/>
      <c r="OCU2629" s="1"/>
      <c r="OCX2629" s="1"/>
      <c r="ODA2629" s="1"/>
      <c r="ODD2629" s="1"/>
      <c r="ODG2629" s="1"/>
      <c r="ODJ2629" s="1"/>
      <c r="ODM2629" s="1"/>
      <c r="ODP2629" s="1"/>
      <c r="ODS2629" s="1"/>
      <c r="ODV2629" s="1"/>
      <c r="ODY2629" s="1"/>
      <c r="OEB2629" s="1"/>
      <c r="OEE2629" s="1"/>
      <c r="OEH2629" s="1"/>
      <c r="OEK2629" s="1"/>
      <c r="OEN2629" s="1"/>
      <c r="OEQ2629" s="1"/>
      <c r="OET2629" s="1"/>
      <c r="OEW2629" s="1"/>
      <c r="OEZ2629" s="1"/>
      <c r="OFC2629" s="1"/>
      <c r="OFF2629" s="1"/>
      <c r="OFI2629" s="1"/>
      <c r="OFL2629" s="1"/>
      <c r="OFO2629" s="1"/>
      <c r="OFR2629" s="1"/>
      <c r="OFU2629" s="1"/>
      <c r="OFX2629" s="1"/>
      <c r="OGA2629" s="1"/>
      <c r="OGD2629" s="1"/>
      <c r="OGG2629" s="1"/>
      <c r="OGJ2629" s="1"/>
      <c r="OGM2629" s="1"/>
      <c r="OGP2629" s="1"/>
      <c r="OGS2629" s="1"/>
      <c r="OGV2629" s="1"/>
      <c r="OGY2629" s="1"/>
      <c r="OHB2629" s="1"/>
      <c r="OHE2629" s="1"/>
      <c r="OHH2629" s="1"/>
      <c r="OHK2629" s="1"/>
      <c r="OHN2629" s="1"/>
      <c r="OHQ2629" s="1"/>
      <c r="OHT2629" s="1"/>
      <c r="OHW2629" s="1"/>
      <c r="OHZ2629" s="1"/>
      <c r="OIC2629" s="1"/>
      <c r="OIF2629" s="1"/>
      <c r="OII2629" s="1"/>
      <c r="OIL2629" s="1"/>
      <c r="OIO2629" s="1"/>
      <c r="OIR2629" s="1"/>
      <c r="OIU2629" s="1"/>
      <c r="OIX2629" s="1"/>
      <c r="OJA2629" s="1"/>
      <c r="OJD2629" s="1"/>
      <c r="OJG2629" s="1"/>
      <c r="OJJ2629" s="1"/>
      <c r="OJM2629" s="1"/>
      <c r="OJP2629" s="1"/>
      <c r="OJS2629" s="1"/>
      <c r="OJV2629" s="1"/>
      <c r="OJY2629" s="1"/>
      <c r="OKB2629" s="1"/>
      <c r="OKE2629" s="1"/>
      <c r="OKH2629" s="1"/>
      <c r="OKK2629" s="1"/>
      <c r="OKN2629" s="1"/>
      <c r="OKQ2629" s="1"/>
      <c r="OKT2629" s="1"/>
      <c r="OKW2629" s="1"/>
      <c r="OKZ2629" s="1"/>
      <c r="OLC2629" s="1"/>
      <c r="OLF2629" s="1"/>
      <c r="OLI2629" s="1"/>
      <c r="OLL2629" s="1"/>
      <c r="OLO2629" s="1"/>
      <c r="OLR2629" s="1"/>
      <c r="OLU2629" s="1"/>
      <c r="OLX2629" s="1"/>
      <c r="OMA2629" s="1"/>
      <c r="OMD2629" s="1"/>
      <c r="OMG2629" s="1"/>
      <c r="OMJ2629" s="1"/>
      <c r="OMM2629" s="1"/>
      <c r="OMP2629" s="1"/>
      <c r="OMS2629" s="1"/>
      <c r="OMV2629" s="1"/>
      <c r="OMY2629" s="1"/>
      <c r="ONB2629" s="1"/>
      <c r="ONE2629" s="1"/>
      <c r="ONH2629" s="1"/>
      <c r="ONK2629" s="1"/>
      <c r="ONN2629" s="1"/>
      <c r="ONQ2629" s="1"/>
      <c r="ONT2629" s="1"/>
      <c r="ONW2629" s="1"/>
      <c r="ONZ2629" s="1"/>
      <c r="OOC2629" s="1"/>
      <c r="OOF2629" s="1"/>
      <c r="OOI2629" s="1"/>
      <c r="OOL2629" s="1"/>
      <c r="OOO2629" s="1"/>
      <c r="OOR2629" s="1"/>
      <c r="OOU2629" s="1"/>
      <c r="OOX2629" s="1"/>
      <c r="OPA2629" s="1"/>
      <c r="OPD2629" s="1"/>
      <c r="OPG2629" s="1"/>
      <c r="OPJ2629" s="1"/>
      <c r="OPM2629" s="1"/>
      <c r="OPP2629" s="1"/>
      <c r="OPS2629" s="1"/>
      <c r="OPV2629" s="1"/>
      <c r="OPY2629" s="1"/>
      <c r="OQB2629" s="1"/>
      <c r="OQE2629" s="1"/>
      <c r="OQH2629" s="1"/>
      <c r="OQK2629" s="1"/>
      <c r="OQN2629" s="1"/>
      <c r="OQQ2629" s="1"/>
      <c r="OQT2629" s="1"/>
      <c r="OQW2629" s="1"/>
      <c r="OQZ2629" s="1"/>
      <c r="ORC2629" s="1"/>
      <c r="ORF2629" s="1"/>
      <c r="ORI2629" s="1"/>
      <c r="ORL2629" s="1"/>
      <c r="ORO2629" s="1"/>
      <c r="ORR2629" s="1"/>
      <c r="ORU2629" s="1"/>
      <c r="ORX2629" s="1"/>
      <c r="OSA2629" s="1"/>
      <c r="OSD2629" s="1"/>
      <c r="OSG2629" s="1"/>
      <c r="OSJ2629" s="1"/>
      <c r="OSM2629" s="1"/>
      <c r="OSP2629" s="1"/>
      <c r="OSS2629" s="1"/>
      <c r="OSV2629" s="1"/>
      <c r="OSY2629" s="1"/>
      <c r="OTB2629" s="1"/>
      <c r="OTE2629" s="1"/>
      <c r="OTH2629" s="1"/>
      <c r="OTK2629" s="1"/>
      <c r="OTN2629" s="1"/>
      <c r="OTQ2629" s="1"/>
      <c r="OTT2629" s="1"/>
      <c r="OTW2629" s="1"/>
      <c r="OTZ2629" s="1"/>
      <c r="OUC2629" s="1"/>
      <c r="OUF2629" s="1"/>
      <c r="OUI2629" s="1"/>
      <c r="OUL2629" s="1"/>
      <c r="OUO2629" s="1"/>
      <c r="OUR2629" s="1"/>
      <c r="OUU2629" s="1"/>
      <c r="OUX2629" s="1"/>
      <c r="OVA2629" s="1"/>
      <c r="OVD2629" s="1"/>
      <c r="OVG2629" s="1"/>
      <c r="OVJ2629" s="1"/>
      <c r="OVM2629" s="1"/>
      <c r="OVP2629" s="1"/>
      <c r="OVS2629" s="1"/>
      <c r="OVV2629" s="1"/>
      <c r="OVY2629" s="1"/>
      <c r="OWB2629" s="1"/>
      <c r="OWE2629" s="1"/>
      <c r="OWH2629" s="1"/>
      <c r="OWK2629" s="1"/>
      <c r="OWN2629" s="1"/>
      <c r="OWQ2629" s="1"/>
      <c r="OWT2629" s="1"/>
      <c r="OWW2629" s="1"/>
      <c r="OWZ2629" s="1"/>
      <c r="OXC2629" s="1"/>
      <c r="OXF2629" s="1"/>
      <c r="OXI2629" s="1"/>
      <c r="OXL2629" s="1"/>
      <c r="OXO2629" s="1"/>
      <c r="OXR2629" s="1"/>
      <c r="OXU2629" s="1"/>
      <c r="OXX2629" s="1"/>
      <c r="OYA2629" s="1"/>
      <c r="OYD2629" s="1"/>
      <c r="OYG2629" s="1"/>
      <c r="OYJ2629" s="1"/>
      <c r="OYM2629" s="1"/>
      <c r="OYP2629" s="1"/>
      <c r="OYS2629" s="1"/>
      <c r="OYV2629" s="1"/>
      <c r="OYY2629" s="1"/>
      <c r="OZB2629" s="1"/>
      <c r="OZE2629" s="1"/>
      <c r="OZH2629" s="1"/>
      <c r="OZK2629" s="1"/>
      <c r="OZN2629" s="1"/>
      <c r="OZQ2629" s="1"/>
      <c r="OZT2629" s="1"/>
      <c r="OZW2629" s="1"/>
      <c r="OZZ2629" s="1"/>
      <c r="PAC2629" s="1"/>
      <c r="PAF2629" s="1"/>
      <c r="PAI2629" s="1"/>
      <c r="PAL2629" s="1"/>
      <c r="PAO2629" s="1"/>
      <c r="PAR2629" s="1"/>
      <c r="PAU2629" s="1"/>
      <c r="PAX2629" s="1"/>
      <c r="PBA2629" s="1"/>
      <c r="PBD2629" s="1"/>
      <c r="PBG2629" s="1"/>
      <c r="PBJ2629" s="1"/>
      <c r="PBM2629" s="1"/>
      <c r="PBP2629" s="1"/>
      <c r="PBS2629" s="1"/>
      <c r="PBV2629" s="1"/>
      <c r="PBY2629" s="1"/>
      <c r="PCB2629" s="1"/>
      <c r="PCE2629" s="1"/>
      <c r="PCH2629" s="1"/>
      <c r="PCK2629" s="1"/>
      <c r="PCN2629" s="1"/>
      <c r="PCQ2629" s="1"/>
      <c r="PCT2629" s="1"/>
      <c r="PCW2629" s="1"/>
      <c r="PCZ2629" s="1"/>
      <c r="PDC2629" s="1"/>
      <c r="PDF2629" s="1"/>
      <c r="PDI2629" s="1"/>
      <c r="PDL2629" s="1"/>
      <c r="PDO2629" s="1"/>
      <c r="PDR2629" s="1"/>
      <c r="PDU2629" s="1"/>
      <c r="PDX2629" s="1"/>
      <c r="PEA2629" s="1"/>
      <c r="PED2629" s="1"/>
      <c r="PEG2629" s="1"/>
      <c r="PEJ2629" s="1"/>
      <c r="PEM2629" s="1"/>
      <c r="PEP2629" s="1"/>
      <c r="PES2629" s="1"/>
      <c r="PEV2629" s="1"/>
      <c r="PEY2629" s="1"/>
      <c r="PFB2629" s="1"/>
      <c r="PFE2629" s="1"/>
      <c r="PFH2629" s="1"/>
      <c r="PFK2629" s="1"/>
      <c r="PFN2629" s="1"/>
      <c r="PFQ2629" s="1"/>
      <c r="PFT2629" s="1"/>
      <c r="PFW2629" s="1"/>
      <c r="PFZ2629" s="1"/>
      <c r="PGC2629" s="1"/>
      <c r="PGF2629" s="1"/>
      <c r="PGI2629" s="1"/>
      <c r="PGL2629" s="1"/>
      <c r="PGO2629" s="1"/>
      <c r="PGR2629" s="1"/>
      <c r="PGU2629" s="1"/>
      <c r="PGX2629" s="1"/>
      <c r="PHA2629" s="1"/>
      <c r="PHD2629" s="1"/>
      <c r="PHG2629" s="1"/>
      <c r="PHJ2629" s="1"/>
      <c r="PHM2629" s="1"/>
      <c r="PHP2629" s="1"/>
      <c r="PHS2629" s="1"/>
      <c r="PHV2629" s="1"/>
      <c r="PHY2629" s="1"/>
      <c r="PIB2629" s="1"/>
      <c r="PIE2629" s="1"/>
      <c r="PIH2629" s="1"/>
      <c r="PIK2629" s="1"/>
      <c r="PIN2629" s="1"/>
      <c r="PIQ2629" s="1"/>
      <c r="PIT2629" s="1"/>
      <c r="PIW2629" s="1"/>
      <c r="PIZ2629" s="1"/>
      <c r="PJC2629" s="1"/>
      <c r="PJF2629" s="1"/>
      <c r="PJI2629" s="1"/>
      <c r="PJL2629" s="1"/>
      <c r="PJO2629" s="1"/>
      <c r="PJR2629" s="1"/>
      <c r="PJU2629" s="1"/>
      <c r="PJX2629" s="1"/>
      <c r="PKA2629" s="1"/>
      <c r="PKD2629" s="1"/>
      <c r="PKG2629" s="1"/>
      <c r="PKJ2629" s="1"/>
      <c r="PKM2629" s="1"/>
      <c r="PKP2629" s="1"/>
      <c r="PKS2629" s="1"/>
      <c r="PKV2629" s="1"/>
      <c r="PKY2629" s="1"/>
      <c r="PLB2629" s="1"/>
      <c r="PLE2629" s="1"/>
      <c r="PLH2629" s="1"/>
      <c r="PLK2629" s="1"/>
      <c r="PLN2629" s="1"/>
      <c r="PLQ2629" s="1"/>
      <c r="PLT2629" s="1"/>
      <c r="PLW2629" s="1"/>
      <c r="PLZ2629" s="1"/>
      <c r="PMC2629" s="1"/>
      <c r="PMF2629" s="1"/>
      <c r="PMI2629" s="1"/>
      <c r="PML2629" s="1"/>
      <c r="PMO2629" s="1"/>
      <c r="PMR2629" s="1"/>
      <c r="PMU2629" s="1"/>
      <c r="PMX2629" s="1"/>
      <c r="PNA2629" s="1"/>
      <c r="PND2629" s="1"/>
      <c r="PNG2629" s="1"/>
      <c r="PNJ2629" s="1"/>
      <c r="PNM2629" s="1"/>
      <c r="PNP2629" s="1"/>
      <c r="PNS2629" s="1"/>
      <c r="PNV2629" s="1"/>
      <c r="PNY2629" s="1"/>
      <c r="POB2629" s="1"/>
      <c r="POE2629" s="1"/>
      <c r="POH2629" s="1"/>
      <c r="POK2629" s="1"/>
      <c r="PON2629" s="1"/>
      <c r="POQ2629" s="1"/>
      <c r="POT2629" s="1"/>
      <c r="POW2629" s="1"/>
      <c r="POZ2629" s="1"/>
      <c r="PPC2629" s="1"/>
      <c r="PPF2629" s="1"/>
      <c r="PPI2629" s="1"/>
      <c r="PPL2629" s="1"/>
      <c r="PPO2629" s="1"/>
      <c r="PPR2629" s="1"/>
      <c r="PPU2629" s="1"/>
      <c r="PPX2629" s="1"/>
      <c r="PQA2629" s="1"/>
      <c r="PQD2629" s="1"/>
      <c r="PQG2629" s="1"/>
      <c r="PQJ2629" s="1"/>
      <c r="PQM2629" s="1"/>
      <c r="PQP2629" s="1"/>
      <c r="PQS2629" s="1"/>
      <c r="PQV2629" s="1"/>
      <c r="PQY2629" s="1"/>
      <c r="PRB2629" s="1"/>
      <c r="PRE2629" s="1"/>
      <c r="PRH2629" s="1"/>
      <c r="PRK2629" s="1"/>
      <c r="PRN2629" s="1"/>
      <c r="PRQ2629" s="1"/>
      <c r="PRT2629" s="1"/>
      <c r="PRW2629" s="1"/>
      <c r="PRZ2629" s="1"/>
      <c r="PSC2629" s="1"/>
      <c r="PSF2629" s="1"/>
      <c r="PSI2629" s="1"/>
      <c r="PSL2629" s="1"/>
      <c r="PSO2629" s="1"/>
      <c r="PSR2629" s="1"/>
      <c r="PSU2629" s="1"/>
      <c r="PSX2629" s="1"/>
      <c r="PTA2629" s="1"/>
      <c r="PTD2629" s="1"/>
      <c r="PTG2629" s="1"/>
      <c r="PTJ2629" s="1"/>
      <c r="PTM2629" s="1"/>
      <c r="PTP2629" s="1"/>
      <c r="PTS2629" s="1"/>
      <c r="PTV2629" s="1"/>
      <c r="PTY2629" s="1"/>
      <c r="PUB2629" s="1"/>
      <c r="PUE2629" s="1"/>
      <c r="PUH2629" s="1"/>
      <c r="PUK2629" s="1"/>
      <c r="PUN2629" s="1"/>
      <c r="PUQ2629" s="1"/>
      <c r="PUT2629" s="1"/>
      <c r="PUW2629" s="1"/>
      <c r="PUZ2629" s="1"/>
      <c r="PVC2629" s="1"/>
      <c r="PVF2629" s="1"/>
      <c r="PVI2629" s="1"/>
      <c r="PVL2629" s="1"/>
      <c r="PVO2629" s="1"/>
      <c r="PVR2629" s="1"/>
      <c r="PVU2629" s="1"/>
      <c r="PVX2629" s="1"/>
      <c r="PWA2629" s="1"/>
      <c r="PWD2629" s="1"/>
      <c r="PWG2629" s="1"/>
      <c r="PWJ2629" s="1"/>
      <c r="PWM2629" s="1"/>
      <c r="PWP2629" s="1"/>
      <c r="PWS2629" s="1"/>
      <c r="PWV2629" s="1"/>
      <c r="PWY2629" s="1"/>
      <c r="PXB2629" s="1"/>
      <c r="PXE2629" s="1"/>
      <c r="PXH2629" s="1"/>
      <c r="PXK2629" s="1"/>
      <c r="PXN2629" s="1"/>
      <c r="PXQ2629" s="1"/>
      <c r="PXT2629" s="1"/>
      <c r="PXW2629" s="1"/>
      <c r="PXZ2629" s="1"/>
      <c r="PYC2629" s="1"/>
      <c r="PYF2629" s="1"/>
      <c r="PYI2629" s="1"/>
      <c r="PYL2629" s="1"/>
      <c r="PYO2629" s="1"/>
      <c r="PYR2629" s="1"/>
      <c r="PYU2629" s="1"/>
      <c r="PYX2629" s="1"/>
      <c r="PZA2629" s="1"/>
      <c r="PZD2629" s="1"/>
      <c r="PZG2629" s="1"/>
      <c r="PZJ2629" s="1"/>
      <c r="PZM2629" s="1"/>
      <c r="PZP2629" s="1"/>
      <c r="PZS2629" s="1"/>
      <c r="PZV2629" s="1"/>
      <c r="PZY2629" s="1"/>
      <c r="QAB2629" s="1"/>
      <c r="QAE2629" s="1"/>
      <c r="QAH2629" s="1"/>
      <c r="QAK2629" s="1"/>
      <c r="QAN2629" s="1"/>
      <c r="QAQ2629" s="1"/>
      <c r="QAT2629" s="1"/>
      <c r="QAW2629" s="1"/>
      <c r="QAZ2629" s="1"/>
      <c r="QBC2629" s="1"/>
      <c r="QBF2629" s="1"/>
      <c r="QBI2629" s="1"/>
      <c r="QBL2629" s="1"/>
      <c r="QBO2629" s="1"/>
      <c r="QBR2629" s="1"/>
      <c r="QBU2629" s="1"/>
      <c r="QBX2629" s="1"/>
      <c r="QCA2629" s="1"/>
      <c r="QCD2629" s="1"/>
      <c r="QCG2629" s="1"/>
      <c r="QCJ2629" s="1"/>
      <c r="QCM2629" s="1"/>
      <c r="QCP2629" s="1"/>
      <c r="QCS2629" s="1"/>
      <c r="QCV2629" s="1"/>
      <c r="QCY2629" s="1"/>
      <c r="QDB2629" s="1"/>
      <c r="QDE2629" s="1"/>
      <c r="QDH2629" s="1"/>
      <c r="QDK2629" s="1"/>
      <c r="QDN2629" s="1"/>
      <c r="QDQ2629" s="1"/>
      <c r="QDT2629" s="1"/>
      <c r="QDW2629" s="1"/>
      <c r="QDZ2629" s="1"/>
      <c r="QEC2629" s="1"/>
      <c r="QEF2629" s="1"/>
      <c r="QEI2629" s="1"/>
      <c r="QEL2629" s="1"/>
      <c r="QEO2629" s="1"/>
      <c r="QER2629" s="1"/>
      <c r="QEU2629" s="1"/>
      <c r="QEX2629" s="1"/>
      <c r="QFA2629" s="1"/>
      <c r="QFD2629" s="1"/>
      <c r="QFG2629" s="1"/>
      <c r="QFJ2629" s="1"/>
      <c r="QFM2629" s="1"/>
      <c r="QFP2629" s="1"/>
      <c r="QFS2629" s="1"/>
      <c r="QFV2629" s="1"/>
      <c r="QFY2629" s="1"/>
      <c r="QGB2629" s="1"/>
      <c r="QGE2629" s="1"/>
      <c r="QGH2629" s="1"/>
      <c r="QGK2629" s="1"/>
      <c r="QGN2629" s="1"/>
      <c r="QGQ2629" s="1"/>
      <c r="QGT2629" s="1"/>
      <c r="QGW2629" s="1"/>
      <c r="QGZ2629" s="1"/>
      <c r="QHC2629" s="1"/>
      <c r="QHF2629" s="1"/>
      <c r="QHI2629" s="1"/>
      <c r="QHL2629" s="1"/>
      <c r="QHO2629" s="1"/>
      <c r="QHR2629" s="1"/>
      <c r="QHU2629" s="1"/>
      <c r="QHX2629" s="1"/>
      <c r="QIA2629" s="1"/>
      <c r="QID2629" s="1"/>
      <c r="QIG2629" s="1"/>
      <c r="QIJ2629" s="1"/>
      <c r="QIM2629" s="1"/>
      <c r="QIP2629" s="1"/>
      <c r="QIS2629" s="1"/>
      <c r="QIV2629" s="1"/>
      <c r="QIY2629" s="1"/>
      <c r="QJB2629" s="1"/>
      <c r="QJE2629" s="1"/>
      <c r="QJH2629" s="1"/>
      <c r="QJK2629" s="1"/>
      <c r="QJN2629" s="1"/>
      <c r="QJQ2629" s="1"/>
      <c r="QJT2629" s="1"/>
      <c r="QJW2629" s="1"/>
      <c r="QJZ2629" s="1"/>
      <c r="QKC2629" s="1"/>
      <c r="QKF2629" s="1"/>
      <c r="QKI2629" s="1"/>
      <c r="QKL2629" s="1"/>
      <c r="QKO2629" s="1"/>
      <c r="QKR2629" s="1"/>
      <c r="QKU2629" s="1"/>
      <c r="QKX2629" s="1"/>
      <c r="QLA2629" s="1"/>
      <c r="QLD2629" s="1"/>
      <c r="QLG2629" s="1"/>
      <c r="QLJ2629" s="1"/>
      <c r="QLM2629" s="1"/>
      <c r="QLP2629" s="1"/>
      <c r="QLS2629" s="1"/>
      <c r="QLV2629" s="1"/>
      <c r="QLY2629" s="1"/>
      <c r="QMB2629" s="1"/>
      <c r="QME2629" s="1"/>
      <c r="QMH2629" s="1"/>
      <c r="QMK2629" s="1"/>
      <c r="QMN2629" s="1"/>
      <c r="QMQ2629" s="1"/>
      <c r="QMT2629" s="1"/>
      <c r="QMW2629" s="1"/>
      <c r="QMZ2629" s="1"/>
      <c r="QNC2629" s="1"/>
      <c r="QNF2629" s="1"/>
      <c r="QNI2629" s="1"/>
      <c r="QNL2629" s="1"/>
      <c r="QNO2629" s="1"/>
      <c r="QNR2629" s="1"/>
      <c r="QNU2629" s="1"/>
      <c r="QNX2629" s="1"/>
      <c r="QOA2629" s="1"/>
      <c r="QOD2629" s="1"/>
      <c r="QOG2629" s="1"/>
      <c r="QOJ2629" s="1"/>
      <c r="QOM2629" s="1"/>
      <c r="QOP2629" s="1"/>
      <c r="QOS2629" s="1"/>
      <c r="QOV2629" s="1"/>
      <c r="QOY2629" s="1"/>
      <c r="QPB2629" s="1"/>
      <c r="QPE2629" s="1"/>
      <c r="QPH2629" s="1"/>
      <c r="QPK2629" s="1"/>
      <c r="QPN2629" s="1"/>
      <c r="QPQ2629" s="1"/>
      <c r="QPT2629" s="1"/>
      <c r="QPW2629" s="1"/>
      <c r="QPZ2629" s="1"/>
      <c r="QQC2629" s="1"/>
      <c r="QQF2629" s="1"/>
      <c r="QQI2629" s="1"/>
      <c r="QQL2629" s="1"/>
      <c r="QQO2629" s="1"/>
      <c r="QQR2629" s="1"/>
      <c r="QQU2629" s="1"/>
      <c r="QQX2629" s="1"/>
      <c r="QRA2629" s="1"/>
      <c r="QRD2629" s="1"/>
      <c r="QRG2629" s="1"/>
      <c r="QRJ2629" s="1"/>
      <c r="QRM2629" s="1"/>
      <c r="QRP2629" s="1"/>
      <c r="QRS2629" s="1"/>
      <c r="QRV2629" s="1"/>
      <c r="QRY2629" s="1"/>
      <c r="QSB2629" s="1"/>
      <c r="QSE2629" s="1"/>
      <c r="QSH2629" s="1"/>
      <c r="QSK2629" s="1"/>
      <c r="QSN2629" s="1"/>
      <c r="QSQ2629" s="1"/>
      <c r="QST2629" s="1"/>
      <c r="QSW2629" s="1"/>
      <c r="QSZ2629" s="1"/>
      <c r="QTC2629" s="1"/>
      <c r="QTF2629" s="1"/>
      <c r="QTI2629" s="1"/>
      <c r="QTL2629" s="1"/>
      <c r="QTO2629" s="1"/>
      <c r="QTR2629" s="1"/>
      <c r="QTU2629" s="1"/>
      <c r="QTX2629" s="1"/>
      <c r="QUA2629" s="1"/>
      <c r="QUD2629" s="1"/>
      <c r="QUG2629" s="1"/>
      <c r="QUJ2629" s="1"/>
      <c r="QUM2629" s="1"/>
      <c r="QUP2629" s="1"/>
      <c r="QUS2629" s="1"/>
      <c r="QUV2629" s="1"/>
      <c r="QUY2629" s="1"/>
      <c r="QVB2629" s="1"/>
      <c r="QVE2629" s="1"/>
      <c r="QVH2629" s="1"/>
      <c r="QVK2629" s="1"/>
      <c r="QVN2629" s="1"/>
      <c r="QVQ2629" s="1"/>
      <c r="QVT2629" s="1"/>
      <c r="QVW2629" s="1"/>
      <c r="QVZ2629" s="1"/>
      <c r="QWC2629" s="1"/>
      <c r="QWF2629" s="1"/>
      <c r="QWI2629" s="1"/>
      <c r="QWL2629" s="1"/>
      <c r="QWO2629" s="1"/>
      <c r="QWR2629" s="1"/>
      <c r="QWU2629" s="1"/>
      <c r="QWX2629" s="1"/>
      <c r="QXA2629" s="1"/>
      <c r="QXD2629" s="1"/>
      <c r="QXG2629" s="1"/>
      <c r="QXJ2629" s="1"/>
      <c r="QXM2629" s="1"/>
      <c r="QXP2629" s="1"/>
      <c r="QXS2629" s="1"/>
      <c r="QXV2629" s="1"/>
      <c r="QXY2629" s="1"/>
      <c r="QYB2629" s="1"/>
      <c r="QYE2629" s="1"/>
      <c r="QYH2629" s="1"/>
      <c r="QYK2629" s="1"/>
      <c r="QYN2629" s="1"/>
      <c r="QYQ2629" s="1"/>
      <c r="QYT2629" s="1"/>
      <c r="QYW2629" s="1"/>
      <c r="QYZ2629" s="1"/>
      <c r="QZC2629" s="1"/>
      <c r="QZF2629" s="1"/>
      <c r="QZI2629" s="1"/>
      <c r="QZL2629" s="1"/>
      <c r="QZO2629" s="1"/>
      <c r="QZR2629" s="1"/>
      <c r="QZU2629" s="1"/>
      <c r="QZX2629" s="1"/>
      <c r="RAA2629" s="1"/>
      <c r="RAD2629" s="1"/>
      <c r="RAG2629" s="1"/>
      <c r="RAJ2629" s="1"/>
      <c r="RAM2629" s="1"/>
      <c r="RAP2629" s="1"/>
      <c r="RAS2629" s="1"/>
      <c r="RAV2629" s="1"/>
      <c r="RAY2629" s="1"/>
      <c r="RBB2629" s="1"/>
      <c r="RBE2629" s="1"/>
      <c r="RBH2629" s="1"/>
      <c r="RBK2629" s="1"/>
      <c r="RBN2629" s="1"/>
      <c r="RBQ2629" s="1"/>
      <c r="RBT2629" s="1"/>
      <c r="RBW2629" s="1"/>
      <c r="RBZ2629" s="1"/>
      <c r="RCC2629" s="1"/>
      <c r="RCF2629" s="1"/>
      <c r="RCI2629" s="1"/>
      <c r="RCL2629" s="1"/>
      <c r="RCO2629" s="1"/>
      <c r="RCR2629" s="1"/>
      <c r="RCU2629" s="1"/>
      <c r="RCX2629" s="1"/>
      <c r="RDA2629" s="1"/>
      <c r="RDD2629" s="1"/>
      <c r="RDG2629" s="1"/>
      <c r="RDJ2629" s="1"/>
      <c r="RDM2629" s="1"/>
      <c r="RDP2629" s="1"/>
      <c r="RDS2629" s="1"/>
      <c r="RDV2629" s="1"/>
      <c r="RDY2629" s="1"/>
      <c r="REB2629" s="1"/>
      <c r="REE2629" s="1"/>
      <c r="REH2629" s="1"/>
      <c r="REK2629" s="1"/>
      <c r="REN2629" s="1"/>
      <c r="REQ2629" s="1"/>
      <c r="RET2629" s="1"/>
      <c r="REW2629" s="1"/>
      <c r="REZ2629" s="1"/>
      <c r="RFC2629" s="1"/>
      <c r="RFF2629" s="1"/>
      <c r="RFI2629" s="1"/>
      <c r="RFL2629" s="1"/>
      <c r="RFO2629" s="1"/>
      <c r="RFR2629" s="1"/>
      <c r="RFU2629" s="1"/>
      <c r="RFX2629" s="1"/>
      <c r="RGA2629" s="1"/>
      <c r="RGD2629" s="1"/>
      <c r="RGG2629" s="1"/>
      <c r="RGJ2629" s="1"/>
      <c r="RGM2629" s="1"/>
      <c r="RGP2629" s="1"/>
      <c r="RGS2629" s="1"/>
      <c r="RGV2629" s="1"/>
      <c r="RGY2629" s="1"/>
      <c r="RHB2629" s="1"/>
      <c r="RHE2629" s="1"/>
      <c r="RHH2629" s="1"/>
      <c r="RHK2629" s="1"/>
      <c r="RHN2629" s="1"/>
      <c r="RHQ2629" s="1"/>
      <c r="RHT2629" s="1"/>
      <c r="RHW2629" s="1"/>
      <c r="RHZ2629" s="1"/>
      <c r="RIC2629" s="1"/>
      <c r="RIF2629" s="1"/>
      <c r="RII2629" s="1"/>
      <c r="RIL2629" s="1"/>
      <c r="RIO2629" s="1"/>
      <c r="RIR2629" s="1"/>
      <c r="RIU2629" s="1"/>
      <c r="RIX2629" s="1"/>
      <c r="RJA2629" s="1"/>
      <c r="RJD2629" s="1"/>
      <c r="RJG2629" s="1"/>
      <c r="RJJ2629" s="1"/>
      <c r="RJM2629" s="1"/>
      <c r="RJP2629" s="1"/>
      <c r="RJS2629" s="1"/>
      <c r="RJV2629" s="1"/>
      <c r="RJY2629" s="1"/>
      <c r="RKB2629" s="1"/>
      <c r="RKE2629" s="1"/>
      <c r="RKH2629" s="1"/>
      <c r="RKK2629" s="1"/>
      <c r="RKN2629" s="1"/>
      <c r="RKQ2629" s="1"/>
      <c r="RKT2629" s="1"/>
      <c r="RKW2629" s="1"/>
      <c r="RKZ2629" s="1"/>
      <c r="RLC2629" s="1"/>
      <c r="RLF2629" s="1"/>
      <c r="RLI2629" s="1"/>
      <c r="RLL2629" s="1"/>
      <c r="RLO2629" s="1"/>
      <c r="RLR2629" s="1"/>
      <c r="RLU2629" s="1"/>
      <c r="RLX2629" s="1"/>
      <c r="RMA2629" s="1"/>
      <c r="RMD2629" s="1"/>
      <c r="RMG2629" s="1"/>
      <c r="RMJ2629" s="1"/>
      <c r="RMM2629" s="1"/>
      <c r="RMP2629" s="1"/>
      <c r="RMS2629" s="1"/>
      <c r="RMV2629" s="1"/>
      <c r="RMY2629" s="1"/>
      <c r="RNB2629" s="1"/>
      <c r="RNE2629" s="1"/>
      <c r="RNH2629" s="1"/>
      <c r="RNK2629" s="1"/>
      <c r="RNN2629" s="1"/>
      <c r="RNQ2629" s="1"/>
      <c r="RNT2629" s="1"/>
      <c r="RNW2629" s="1"/>
      <c r="RNZ2629" s="1"/>
      <c r="ROC2629" s="1"/>
      <c r="ROF2629" s="1"/>
      <c r="ROI2629" s="1"/>
      <c r="ROL2629" s="1"/>
      <c r="ROO2629" s="1"/>
      <c r="ROR2629" s="1"/>
      <c r="ROU2629" s="1"/>
      <c r="ROX2629" s="1"/>
      <c r="RPA2629" s="1"/>
      <c r="RPD2629" s="1"/>
      <c r="RPG2629" s="1"/>
      <c r="RPJ2629" s="1"/>
      <c r="RPM2629" s="1"/>
      <c r="RPP2629" s="1"/>
      <c r="RPS2629" s="1"/>
      <c r="RPV2629" s="1"/>
      <c r="RPY2629" s="1"/>
      <c r="RQB2629" s="1"/>
      <c r="RQE2629" s="1"/>
      <c r="RQH2629" s="1"/>
      <c r="RQK2629" s="1"/>
      <c r="RQN2629" s="1"/>
      <c r="RQQ2629" s="1"/>
      <c r="RQT2629" s="1"/>
      <c r="RQW2629" s="1"/>
      <c r="RQZ2629" s="1"/>
      <c r="RRC2629" s="1"/>
      <c r="RRF2629" s="1"/>
      <c r="RRI2629" s="1"/>
      <c r="RRL2629" s="1"/>
      <c r="RRO2629" s="1"/>
      <c r="RRR2629" s="1"/>
      <c r="RRU2629" s="1"/>
      <c r="RRX2629" s="1"/>
      <c r="RSA2629" s="1"/>
      <c r="RSD2629" s="1"/>
      <c r="RSG2629" s="1"/>
      <c r="RSJ2629" s="1"/>
      <c r="RSM2629" s="1"/>
      <c r="RSP2629" s="1"/>
      <c r="RSS2629" s="1"/>
      <c r="RSV2629" s="1"/>
      <c r="RSY2629" s="1"/>
      <c r="RTB2629" s="1"/>
      <c r="RTE2629" s="1"/>
      <c r="RTH2629" s="1"/>
      <c r="RTK2629" s="1"/>
      <c r="RTN2629" s="1"/>
      <c r="RTQ2629" s="1"/>
      <c r="RTT2629" s="1"/>
      <c r="RTW2629" s="1"/>
      <c r="RTZ2629" s="1"/>
      <c r="RUC2629" s="1"/>
      <c r="RUF2629" s="1"/>
      <c r="RUI2629" s="1"/>
      <c r="RUL2629" s="1"/>
      <c r="RUO2629" s="1"/>
      <c r="RUR2629" s="1"/>
      <c r="RUU2629" s="1"/>
      <c r="RUX2629" s="1"/>
      <c r="RVA2629" s="1"/>
      <c r="RVD2629" s="1"/>
      <c r="RVG2629" s="1"/>
      <c r="RVJ2629" s="1"/>
      <c r="RVM2629" s="1"/>
      <c r="RVP2629" s="1"/>
      <c r="RVS2629" s="1"/>
      <c r="RVV2629" s="1"/>
      <c r="RVY2629" s="1"/>
      <c r="RWB2629" s="1"/>
      <c r="RWE2629" s="1"/>
      <c r="RWH2629" s="1"/>
      <c r="RWK2629" s="1"/>
      <c r="RWN2629" s="1"/>
      <c r="RWQ2629" s="1"/>
      <c r="RWT2629" s="1"/>
      <c r="RWW2629" s="1"/>
      <c r="RWZ2629" s="1"/>
      <c r="RXC2629" s="1"/>
      <c r="RXF2629" s="1"/>
      <c r="RXI2629" s="1"/>
      <c r="RXL2629" s="1"/>
      <c r="RXO2629" s="1"/>
      <c r="RXR2629" s="1"/>
      <c r="RXU2629" s="1"/>
      <c r="RXX2629" s="1"/>
      <c r="RYA2629" s="1"/>
      <c r="RYD2629" s="1"/>
      <c r="RYG2629" s="1"/>
      <c r="RYJ2629" s="1"/>
      <c r="RYM2629" s="1"/>
      <c r="RYP2629" s="1"/>
      <c r="RYS2629" s="1"/>
      <c r="RYV2629" s="1"/>
      <c r="RYY2629" s="1"/>
      <c r="RZB2629" s="1"/>
      <c r="RZE2629" s="1"/>
      <c r="RZH2629" s="1"/>
      <c r="RZK2629" s="1"/>
      <c r="RZN2629" s="1"/>
      <c r="RZQ2629" s="1"/>
      <c r="RZT2629" s="1"/>
      <c r="RZW2629" s="1"/>
      <c r="RZZ2629" s="1"/>
      <c r="SAC2629" s="1"/>
      <c r="SAF2629" s="1"/>
      <c r="SAI2629" s="1"/>
      <c r="SAL2629" s="1"/>
      <c r="SAO2629" s="1"/>
      <c r="SAR2629" s="1"/>
      <c r="SAU2629" s="1"/>
      <c r="SAX2629" s="1"/>
      <c r="SBA2629" s="1"/>
      <c r="SBD2629" s="1"/>
      <c r="SBG2629" s="1"/>
      <c r="SBJ2629" s="1"/>
      <c r="SBM2629" s="1"/>
      <c r="SBP2629" s="1"/>
      <c r="SBS2629" s="1"/>
      <c r="SBV2629" s="1"/>
      <c r="SBY2629" s="1"/>
      <c r="SCB2629" s="1"/>
      <c r="SCE2629" s="1"/>
      <c r="SCH2629" s="1"/>
      <c r="SCK2629" s="1"/>
      <c r="SCN2629" s="1"/>
      <c r="SCQ2629" s="1"/>
      <c r="SCT2629" s="1"/>
      <c r="SCW2629" s="1"/>
      <c r="SCZ2629" s="1"/>
      <c r="SDC2629" s="1"/>
      <c r="SDF2629" s="1"/>
      <c r="SDI2629" s="1"/>
      <c r="SDL2629" s="1"/>
      <c r="SDO2629" s="1"/>
      <c r="SDR2629" s="1"/>
      <c r="SDU2629" s="1"/>
      <c r="SDX2629" s="1"/>
      <c r="SEA2629" s="1"/>
      <c r="SED2629" s="1"/>
      <c r="SEG2629" s="1"/>
      <c r="SEJ2629" s="1"/>
      <c r="SEM2629" s="1"/>
      <c r="SEP2629" s="1"/>
      <c r="SES2629" s="1"/>
      <c r="SEV2629" s="1"/>
      <c r="SEY2629" s="1"/>
      <c r="SFB2629" s="1"/>
      <c r="SFE2629" s="1"/>
      <c r="SFH2629" s="1"/>
      <c r="SFK2629" s="1"/>
      <c r="SFN2629" s="1"/>
      <c r="SFQ2629" s="1"/>
      <c r="SFT2629" s="1"/>
      <c r="SFW2629" s="1"/>
      <c r="SFZ2629" s="1"/>
      <c r="SGC2629" s="1"/>
      <c r="SGF2629" s="1"/>
      <c r="SGI2629" s="1"/>
      <c r="SGL2629" s="1"/>
      <c r="SGO2629" s="1"/>
      <c r="SGR2629" s="1"/>
      <c r="SGU2629" s="1"/>
      <c r="SGX2629" s="1"/>
      <c r="SHA2629" s="1"/>
      <c r="SHD2629" s="1"/>
      <c r="SHG2629" s="1"/>
      <c r="SHJ2629" s="1"/>
      <c r="SHM2629" s="1"/>
      <c r="SHP2629" s="1"/>
      <c r="SHS2629" s="1"/>
      <c r="SHV2629" s="1"/>
      <c r="SHY2629" s="1"/>
      <c r="SIB2629" s="1"/>
      <c r="SIE2629" s="1"/>
      <c r="SIH2629" s="1"/>
      <c r="SIK2629" s="1"/>
      <c r="SIN2629" s="1"/>
      <c r="SIQ2629" s="1"/>
      <c r="SIT2629" s="1"/>
      <c r="SIW2629" s="1"/>
      <c r="SIZ2629" s="1"/>
      <c r="SJC2629" s="1"/>
      <c r="SJF2629" s="1"/>
      <c r="SJI2629" s="1"/>
      <c r="SJL2629" s="1"/>
      <c r="SJO2629" s="1"/>
      <c r="SJR2629" s="1"/>
      <c r="SJU2629" s="1"/>
      <c r="SJX2629" s="1"/>
      <c r="SKA2629" s="1"/>
      <c r="SKD2629" s="1"/>
      <c r="SKG2629" s="1"/>
      <c r="SKJ2629" s="1"/>
      <c r="SKM2629" s="1"/>
      <c r="SKP2629" s="1"/>
      <c r="SKS2629" s="1"/>
      <c r="SKV2629" s="1"/>
      <c r="SKY2629" s="1"/>
      <c r="SLB2629" s="1"/>
      <c r="SLE2629" s="1"/>
      <c r="SLH2629" s="1"/>
      <c r="SLK2629" s="1"/>
      <c r="SLN2629" s="1"/>
      <c r="SLQ2629" s="1"/>
      <c r="SLT2629" s="1"/>
      <c r="SLW2629" s="1"/>
      <c r="SLZ2629" s="1"/>
      <c r="SMC2629" s="1"/>
      <c r="SMF2629" s="1"/>
      <c r="SMI2629" s="1"/>
      <c r="SML2629" s="1"/>
      <c r="SMO2629" s="1"/>
      <c r="SMR2629" s="1"/>
      <c r="SMU2629" s="1"/>
      <c r="SMX2629" s="1"/>
      <c r="SNA2629" s="1"/>
      <c r="SND2629" s="1"/>
      <c r="SNG2629" s="1"/>
      <c r="SNJ2629" s="1"/>
      <c r="SNM2629" s="1"/>
      <c r="SNP2629" s="1"/>
      <c r="SNS2629" s="1"/>
      <c r="SNV2629" s="1"/>
      <c r="SNY2629" s="1"/>
      <c r="SOB2629" s="1"/>
      <c r="SOE2629" s="1"/>
      <c r="SOH2629" s="1"/>
      <c r="SOK2629" s="1"/>
      <c r="SON2629" s="1"/>
      <c r="SOQ2629" s="1"/>
      <c r="SOT2629" s="1"/>
      <c r="SOW2629" s="1"/>
      <c r="SOZ2629" s="1"/>
      <c r="SPC2629" s="1"/>
      <c r="SPF2629" s="1"/>
      <c r="SPI2629" s="1"/>
      <c r="SPL2629" s="1"/>
      <c r="SPO2629" s="1"/>
      <c r="SPR2629" s="1"/>
      <c r="SPU2629" s="1"/>
      <c r="SPX2629" s="1"/>
      <c r="SQA2629" s="1"/>
      <c r="SQD2629" s="1"/>
      <c r="SQG2629" s="1"/>
      <c r="SQJ2629" s="1"/>
      <c r="SQM2629" s="1"/>
      <c r="SQP2629" s="1"/>
      <c r="SQS2629" s="1"/>
      <c r="SQV2629" s="1"/>
      <c r="SQY2629" s="1"/>
      <c r="SRB2629" s="1"/>
      <c r="SRE2629" s="1"/>
      <c r="SRH2629" s="1"/>
      <c r="SRK2629" s="1"/>
      <c r="SRN2629" s="1"/>
      <c r="SRQ2629" s="1"/>
      <c r="SRT2629" s="1"/>
      <c r="SRW2629" s="1"/>
      <c r="SRZ2629" s="1"/>
      <c r="SSC2629" s="1"/>
      <c r="SSF2629" s="1"/>
      <c r="SSI2629" s="1"/>
      <c r="SSL2629" s="1"/>
      <c r="SSO2629" s="1"/>
      <c r="SSR2629" s="1"/>
      <c r="SSU2629" s="1"/>
      <c r="SSX2629" s="1"/>
      <c r="STA2629" s="1"/>
      <c r="STD2629" s="1"/>
      <c r="STG2629" s="1"/>
      <c r="STJ2629" s="1"/>
      <c r="STM2629" s="1"/>
      <c r="STP2629" s="1"/>
      <c r="STS2629" s="1"/>
      <c r="STV2629" s="1"/>
      <c r="STY2629" s="1"/>
      <c r="SUB2629" s="1"/>
      <c r="SUE2629" s="1"/>
      <c r="SUH2629" s="1"/>
      <c r="SUK2629" s="1"/>
      <c r="SUN2629" s="1"/>
      <c r="SUQ2629" s="1"/>
      <c r="SUT2629" s="1"/>
      <c r="SUW2629" s="1"/>
      <c r="SUZ2629" s="1"/>
      <c r="SVC2629" s="1"/>
      <c r="SVF2629" s="1"/>
      <c r="SVI2629" s="1"/>
      <c r="SVL2629" s="1"/>
      <c r="SVO2629" s="1"/>
      <c r="SVR2629" s="1"/>
      <c r="SVU2629" s="1"/>
      <c r="SVX2629" s="1"/>
      <c r="SWA2629" s="1"/>
      <c r="SWD2629" s="1"/>
      <c r="SWG2629" s="1"/>
      <c r="SWJ2629" s="1"/>
      <c r="SWM2629" s="1"/>
      <c r="SWP2629" s="1"/>
      <c r="SWS2629" s="1"/>
      <c r="SWV2629" s="1"/>
      <c r="SWY2629" s="1"/>
      <c r="SXB2629" s="1"/>
      <c r="SXE2629" s="1"/>
      <c r="SXH2629" s="1"/>
      <c r="SXK2629" s="1"/>
      <c r="SXN2629" s="1"/>
      <c r="SXQ2629" s="1"/>
      <c r="SXT2629" s="1"/>
      <c r="SXW2629" s="1"/>
      <c r="SXZ2629" s="1"/>
      <c r="SYC2629" s="1"/>
      <c r="SYF2629" s="1"/>
      <c r="SYI2629" s="1"/>
      <c r="SYL2629" s="1"/>
      <c r="SYO2629" s="1"/>
      <c r="SYR2629" s="1"/>
      <c r="SYU2629" s="1"/>
      <c r="SYX2629" s="1"/>
      <c r="SZA2629" s="1"/>
      <c r="SZD2629" s="1"/>
      <c r="SZG2629" s="1"/>
      <c r="SZJ2629" s="1"/>
      <c r="SZM2629" s="1"/>
      <c r="SZP2629" s="1"/>
      <c r="SZS2629" s="1"/>
      <c r="SZV2629" s="1"/>
      <c r="SZY2629" s="1"/>
      <c r="TAB2629" s="1"/>
      <c r="TAE2629" s="1"/>
      <c r="TAH2629" s="1"/>
      <c r="TAK2629" s="1"/>
      <c r="TAN2629" s="1"/>
      <c r="TAQ2629" s="1"/>
      <c r="TAT2629" s="1"/>
      <c r="TAW2629" s="1"/>
      <c r="TAZ2629" s="1"/>
      <c r="TBC2629" s="1"/>
      <c r="TBF2629" s="1"/>
      <c r="TBI2629" s="1"/>
      <c r="TBL2629" s="1"/>
      <c r="TBO2629" s="1"/>
      <c r="TBR2629" s="1"/>
      <c r="TBU2629" s="1"/>
      <c r="TBX2629" s="1"/>
      <c r="TCA2629" s="1"/>
      <c r="TCD2629" s="1"/>
      <c r="TCG2629" s="1"/>
      <c r="TCJ2629" s="1"/>
      <c r="TCM2629" s="1"/>
      <c r="TCP2629" s="1"/>
      <c r="TCS2629" s="1"/>
      <c r="TCV2629" s="1"/>
      <c r="TCY2629" s="1"/>
      <c r="TDB2629" s="1"/>
      <c r="TDE2629" s="1"/>
      <c r="TDH2629" s="1"/>
      <c r="TDK2629" s="1"/>
      <c r="TDN2629" s="1"/>
      <c r="TDQ2629" s="1"/>
      <c r="TDT2629" s="1"/>
      <c r="TDW2629" s="1"/>
      <c r="TDZ2629" s="1"/>
      <c r="TEC2629" s="1"/>
      <c r="TEF2629" s="1"/>
      <c r="TEI2629" s="1"/>
      <c r="TEL2629" s="1"/>
      <c r="TEO2629" s="1"/>
      <c r="TER2629" s="1"/>
      <c r="TEU2629" s="1"/>
      <c r="TEX2629" s="1"/>
      <c r="TFA2629" s="1"/>
      <c r="TFD2629" s="1"/>
      <c r="TFG2629" s="1"/>
      <c r="TFJ2629" s="1"/>
      <c r="TFM2629" s="1"/>
      <c r="TFP2629" s="1"/>
      <c r="TFS2629" s="1"/>
      <c r="TFV2629" s="1"/>
      <c r="TFY2629" s="1"/>
      <c r="TGB2629" s="1"/>
      <c r="TGE2629" s="1"/>
      <c r="TGH2629" s="1"/>
      <c r="TGK2629" s="1"/>
      <c r="TGN2629" s="1"/>
      <c r="TGQ2629" s="1"/>
      <c r="TGT2629" s="1"/>
      <c r="TGW2629" s="1"/>
      <c r="TGZ2629" s="1"/>
      <c r="THC2629" s="1"/>
      <c r="THF2629" s="1"/>
      <c r="THI2629" s="1"/>
      <c r="THL2629" s="1"/>
      <c r="THO2629" s="1"/>
      <c r="THR2629" s="1"/>
      <c r="THU2629" s="1"/>
      <c r="THX2629" s="1"/>
      <c r="TIA2629" s="1"/>
      <c r="TID2629" s="1"/>
      <c r="TIG2629" s="1"/>
      <c r="TIJ2629" s="1"/>
      <c r="TIM2629" s="1"/>
      <c r="TIP2629" s="1"/>
      <c r="TIS2629" s="1"/>
      <c r="TIV2629" s="1"/>
      <c r="TIY2629" s="1"/>
      <c r="TJB2629" s="1"/>
      <c r="TJE2629" s="1"/>
      <c r="TJH2629" s="1"/>
      <c r="TJK2629" s="1"/>
      <c r="TJN2629" s="1"/>
      <c r="TJQ2629" s="1"/>
      <c r="TJT2629" s="1"/>
      <c r="TJW2629" s="1"/>
      <c r="TJZ2629" s="1"/>
      <c r="TKC2629" s="1"/>
      <c r="TKF2629" s="1"/>
      <c r="TKI2629" s="1"/>
      <c r="TKL2629" s="1"/>
      <c r="TKO2629" s="1"/>
      <c r="TKR2629" s="1"/>
      <c r="TKU2629" s="1"/>
      <c r="TKX2629" s="1"/>
      <c r="TLA2629" s="1"/>
      <c r="TLD2629" s="1"/>
      <c r="TLG2629" s="1"/>
      <c r="TLJ2629" s="1"/>
      <c r="TLM2629" s="1"/>
      <c r="TLP2629" s="1"/>
      <c r="TLS2629" s="1"/>
      <c r="TLV2629" s="1"/>
      <c r="TLY2629" s="1"/>
      <c r="TMB2629" s="1"/>
      <c r="TME2629" s="1"/>
      <c r="TMH2629" s="1"/>
      <c r="TMK2629" s="1"/>
      <c r="TMN2629" s="1"/>
      <c r="TMQ2629" s="1"/>
      <c r="TMT2629" s="1"/>
      <c r="TMW2629" s="1"/>
      <c r="TMZ2629" s="1"/>
      <c r="TNC2629" s="1"/>
      <c r="TNF2629" s="1"/>
      <c r="TNI2629" s="1"/>
      <c r="TNL2629" s="1"/>
      <c r="TNO2629" s="1"/>
      <c r="TNR2629" s="1"/>
      <c r="TNU2629" s="1"/>
      <c r="TNX2629" s="1"/>
      <c r="TOA2629" s="1"/>
      <c r="TOD2629" s="1"/>
      <c r="TOG2629" s="1"/>
      <c r="TOJ2629" s="1"/>
      <c r="TOM2629" s="1"/>
      <c r="TOP2629" s="1"/>
      <c r="TOS2629" s="1"/>
      <c r="TOV2629" s="1"/>
      <c r="TOY2629" s="1"/>
      <c r="TPB2629" s="1"/>
      <c r="TPE2629" s="1"/>
      <c r="TPH2629" s="1"/>
      <c r="TPK2629" s="1"/>
      <c r="TPN2629" s="1"/>
      <c r="TPQ2629" s="1"/>
      <c r="TPT2629" s="1"/>
      <c r="TPW2629" s="1"/>
      <c r="TPZ2629" s="1"/>
      <c r="TQC2629" s="1"/>
      <c r="TQF2629" s="1"/>
      <c r="TQI2629" s="1"/>
      <c r="TQL2629" s="1"/>
      <c r="TQO2629" s="1"/>
      <c r="TQR2629" s="1"/>
      <c r="TQU2629" s="1"/>
      <c r="TQX2629" s="1"/>
      <c r="TRA2629" s="1"/>
      <c r="TRD2629" s="1"/>
      <c r="TRG2629" s="1"/>
      <c r="TRJ2629" s="1"/>
      <c r="TRM2629" s="1"/>
      <c r="TRP2629" s="1"/>
      <c r="TRS2629" s="1"/>
      <c r="TRV2629" s="1"/>
      <c r="TRY2629" s="1"/>
      <c r="TSB2629" s="1"/>
      <c r="TSE2629" s="1"/>
      <c r="TSH2629" s="1"/>
      <c r="TSK2629" s="1"/>
      <c r="TSN2629" s="1"/>
      <c r="TSQ2629" s="1"/>
      <c r="TST2629" s="1"/>
      <c r="TSW2629" s="1"/>
      <c r="TSZ2629" s="1"/>
      <c r="TTC2629" s="1"/>
      <c r="TTF2629" s="1"/>
      <c r="TTI2629" s="1"/>
      <c r="TTL2629" s="1"/>
      <c r="TTO2629" s="1"/>
      <c r="TTR2629" s="1"/>
      <c r="TTU2629" s="1"/>
      <c r="TTX2629" s="1"/>
      <c r="TUA2629" s="1"/>
      <c r="TUD2629" s="1"/>
      <c r="TUG2629" s="1"/>
      <c r="TUJ2629" s="1"/>
      <c r="TUM2629" s="1"/>
      <c r="TUP2629" s="1"/>
      <c r="TUS2629" s="1"/>
      <c r="TUV2629" s="1"/>
      <c r="TUY2629" s="1"/>
      <c r="TVB2629" s="1"/>
      <c r="TVE2629" s="1"/>
      <c r="TVH2629" s="1"/>
      <c r="TVK2629" s="1"/>
      <c r="TVN2629" s="1"/>
      <c r="TVQ2629" s="1"/>
      <c r="TVT2629" s="1"/>
      <c r="TVW2629" s="1"/>
      <c r="TVZ2629" s="1"/>
      <c r="TWC2629" s="1"/>
      <c r="TWF2629" s="1"/>
      <c r="TWI2629" s="1"/>
      <c r="TWL2629" s="1"/>
      <c r="TWO2629" s="1"/>
      <c r="TWR2629" s="1"/>
      <c r="TWU2629" s="1"/>
      <c r="TWX2629" s="1"/>
      <c r="TXA2629" s="1"/>
      <c r="TXD2629" s="1"/>
      <c r="TXG2629" s="1"/>
      <c r="TXJ2629" s="1"/>
      <c r="TXM2629" s="1"/>
      <c r="TXP2629" s="1"/>
      <c r="TXS2629" s="1"/>
      <c r="TXV2629" s="1"/>
      <c r="TXY2629" s="1"/>
      <c r="TYB2629" s="1"/>
      <c r="TYE2629" s="1"/>
      <c r="TYH2629" s="1"/>
      <c r="TYK2629" s="1"/>
      <c r="TYN2629" s="1"/>
      <c r="TYQ2629" s="1"/>
      <c r="TYT2629" s="1"/>
      <c r="TYW2629" s="1"/>
      <c r="TYZ2629" s="1"/>
      <c r="TZC2629" s="1"/>
      <c r="TZF2629" s="1"/>
      <c r="TZI2629" s="1"/>
      <c r="TZL2629" s="1"/>
      <c r="TZO2629" s="1"/>
      <c r="TZR2629" s="1"/>
      <c r="TZU2629" s="1"/>
      <c r="TZX2629" s="1"/>
      <c r="UAA2629" s="1"/>
      <c r="UAD2629" s="1"/>
      <c r="UAG2629" s="1"/>
      <c r="UAJ2629" s="1"/>
      <c r="UAM2629" s="1"/>
      <c r="UAP2629" s="1"/>
      <c r="UAS2629" s="1"/>
      <c r="UAV2629" s="1"/>
      <c r="UAY2629" s="1"/>
      <c r="UBB2629" s="1"/>
      <c r="UBE2629" s="1"/>
      <c r="UBH2629" s="1"/>
      <c r="UBK2629" s="1"/>
      <c r="UBN2629" s="1"/>
      <c r="UBQ2629" s="1"/>
      <c r="UBT2629" s="1"/>
      <c r="UBW2629" s="1"/>
      <c r="UBZ2629" s="1"/>
      <c r="UCC2629" s="1"/>
      <c r="UCF2629" s="1"/>
      <c r="UCI2629" s="1"/>
      <c r="UCL2629" s="1"/>
      <c r="UCO2629" s="1"/>
      <c r="UCR2629" s="1"/>
      <c r="UCU2629" s="1"/>
      <c r="UCX2629" s="1"/>
      <c r="UDA2629" s="1"/>
      <c r="UDD2629" s="1"/>
      <c r="UDG2629" s="1"/>
      <c r="UDJ2629" s="1"/>
      <c r="UDM2629" s="1"/>
      <c r="UDP2629" s="1"/>
      <c r="UDS2629" s="1"/>
      <c r="UDV2629" s="1"/>
      <c r="UDY2629" s="1"/>
      <c r="UEB2629" s="1"/>
      <c r="UEE2629" s="1"/>
      <c r="UEH2629" s="1"/>
      <c r="UEK2629" s="1"/>
      <c r="UEN2629" s="1"/>
      <c r="UEQ2629" s="1"/>
      <c r="UET2629" s="1"/>
      <c r="UEW2629" s="1"/>
      <c r="UEZ2629" s="1"/>
      <c r="UFC2629" s="1"/>
      <c r="UFF2629" s="1"/>
      <c r="UFI2629" s="1"/>
      <c r="UFL2629" s="1"/>
      <c r="UFO2629" s="1"/>
      <c r="UFR2629" s="1"/>
      <c r="UFU2629" s="1"/>
      <c r="UFX2629" s="1"/>
      <c r="UGA2629" s="1"/>
      <c r="UGD2629" s="1"/>
      <c r="UGG2629" s="1"/>
      <c r="UGJ2629" s="1"/>
      <c r="UGM2629" s="1"/>
      <c r="UGP2629" s="1"/>
      <c r="UGS2629" s="1"/>
      <c r="UGV2629" s="1"/>
      <c r="UGY2629" s="1"/>
      <c r="UHB2629" s="1"/>
      <c r="UHE2629" s="1"/>
      <c r="UHH2629" s="1"/>
      <c r="UHK2629" s="1"/>
      <c r="UHN2629" s="1"/>
      <c r="UHQ2629" s="1"/>
      <c r="UHT2629" s="1"/>
      <c r="UHW2629" s="1"/>
      <c r="UHZ2629" s="1"/>
      <c r="UIC2629" s="1"/>
      <c r="UIF2629" s="1"/>
      <c r="UII2629" s="1"/>
      <c r="UIL2629" s="1"/>
      <c r="UIO2629" s="1"/>
      <c r="UIR2629" s="1"/>
      <c r="UIU2629" s="1"/>
      <c r="UIX2629" s="1"/>
      <c r="UJA2629" s="1"/>
      <c r="UJD2629" s="1"/>
      <c r="UJG2629" s="1"/>
      <c r="UJJ2629" s="1"/>
      <c r="UJM2629" s="1"/>
      <c r="UJP2629" s="1"/>
      <c r="UJS2629" s="1"/>
      <c r="UJV2629" s="1"/>
      <c r="UJY2629" s="1"/>
      <c r="UKB2629" s="1"/>
      <c r="UKE2629" s="1"/>
      <c r="UKH2629" s="1"/>
      <c r="UKK2629" s="1"/>
      <c r="UKN2629" s="1"/>
      <c r="UKQ2629" s="1"/>
      <c r="UKT2629" s="1"/>
      <c r="UKW2629" s="1"/>
      <c r="UKZ2629" s="1"/>
      <c r="ULC2629" s="1"/>
      <c r="ULF2629" s="1"/>
      <c r="ULI2629" s="1"/>
      <c r="ULL2629" s="1"/>
      <c r="ULO2629" s="1"/>
      <c r="ULR2629" s="1"/>
      <c r="ULU2629" s="1"/>
      <c r="ULX2629" s="1"/>
      <c r="UMA2629" s="1"/>
      <c r="UMD2629" s="1"/>
      <c r="UMG2629" s="1"/>
      <c r="UMJ2629" s="1"/>
      <c r="UMM2629" s="1"/>
      <c r="UMP2629" s="1"/>
      <c r="UMS2629" s="1"/>
      <c r="UMV2629" s="1"/>
      <c r="UMY2629" s="1"/>
      <c r="UNB2629" s="1"/>
      <c r="UNE2629" s="1"/>
      <c r="UNH2629" s="1"/>
      <c r="UNK2629" s="1"/>
      <c r="UNN2629" s="1"/>
      <c r="UNQ2629" s="1"/>
      <c r="UNT2629" s="1"/>
      <c r="UNW2629" s="1"/>
      <c r="UNZ2629" s="1"/>
      <c r="UOC2629" s="1"/>
      <c r="UOF2629" s="1"/>
      <c r="UOI2629" s="1"/>
      <c r="UOL2629" s="1"/>
      <c r="UOO2629" s="1"/>
      <c r="UOR2629" s="1"/>
      <c r="UOU2629" s="1"/>
      <c r="UOX2629" s="1"/>
      <c r="UPA2629" s="1"/>
      <c r="UPD2629" s="1"/>
      <c r="UPG2629" s="1"/>
      <c r="UPJ2629" s="1"/>
      <c r="UPM2629" s="1"/>
      <c r="UPP2629" s="1"/>
      <c r="UPS2629" s="1"/>
      <c r="UPV2629" s="1"/>
      <c r="UPY2629" s="1"/>
      <c r="UQB2629" s="1"/>
      <c r="UQE2629" s="1"/>
      <c r="UQH2629" s="1"/>
      <c r="UQK2629" s="1"/>
      <c r="UQN2629" s="1"/>
      <c r="UQQ2629" s="1"/>
      <c r="UQT2629" s="1"/>
      <c r="UQW2629" s="1"/>
      <c r="UQZ2629" s="1"/>
      <c r="URC2629" s="1"/>
      <c r="URF2629" s="1"/>
      <c r="URI2629" s="1"/>
      <c r="URL2629" s="1"/>
      <c r="URO2629" s="1"/>
      <c r="URR2629" s="1"/>
      <c r="URU2629" s="1"/>
      <c r="URX2629" s="1"/>
      <c r="USA2629" s="1"/>
      <c r="USD2629" s="1"/>
      <c r="USG2629" s="1"/>
      <c r="USJ2629" s="1"/>
      <c r="USM2629" s="1"/>
      <c r="USP2629" s="1"/>
      <c r="USS2629" s="1"/>
      <c r="USV2629" s="1"/>
      <c r="USY2629" s="1"/>
      <c r="UTB2629" s="1"/>
      <c r="UTE2629" s="1"/>
      <c r="UTH2629" s="1"/>
      <c r="UTK2629" s="1"/>
      <c r="UTN2629" s="1"/>
      <c r="UTQ2629" s="1"/>
      <c r="UTT2629" s="1"/>
      <c r="UTW2629" s="1"/>
      <c r="UTZ2629" s="1"/>
      <c r="UUC2629" s="1"/>
      <c r="UUF2629" s="1"/>
      <c r="UUI2629" s="1"/>
      <c r="UUL2629" s="1"/>
      <c r="UUO2629" s="1"/>
      <c r="UUR2629" s="1"/>
      <c r="UUU2629" s="1"/>
      <c r="UUX2629" s="1"/>
      <c r="UVA2629" s="1"/>
      <c r="UVD2629" s="1"/>
      <c r="UVG2629" s="1"/>
      <c r="UVJ2629" s="1"/>
      <c r="UVM2629" s="1"/>
      <c r="UVP2629" s="1"/>
      <c r="UVS2629" s="1"/>
      <c r="UVV2629" s="1"/>
      <c r="UVY2629" s="1"/>
      <c r="UWB2629" s="1"/>
      <c r="UWE2629" s="1"/>
      <c r="UWH2629" s="1"/>
      <c r="UWK2629" s="1"/>
      <c r="UWN2629" s="1"/>
      <c r="UWQ2629" s="1"/>
      <c r="UWT2629" s="1"/>
      <c r="UWW2629" s="1"/>
      <c r="UWZ2629" s="1"/>
      <c r="UXC2629" s="1"/>
      <c r="UXF2629" s="1"/>
      <c r="UXI2629" s="1"/>
      <c r="UXL2629" s="1"/>
      <c r="UXO2629" s="1"/>
      <c r="UXR2629" s="1"/>
      <c r="UXU2629" s="1"/>
      <c r="UXX2629" s="1"/>
      <c r="UYA2629" s="1"/>
      <c r="UYD2629" s="1"/>
      <c r="UYG2629" s="1"/>
      <c r="UYJ2629" s="1"/>
      <c r="UYM2629" s="1"/>
      <c r="UYP2629" s="1"/>
      <c r="UYS2629" s="1"/>
      <c r="UYV2629" s="1"/>
      <c r="UYY2629" s="1"/>
      <c r="UZB2629" s="1"/>
      <c r="UZE2629" s="1"/>
      <c r="UZH2629" s="1"/>
      <c r="UZK2629" s="1"/>
      <c r="UZN2629" s="1"/>
      <c r="UZQ2629" s="1"/>
      <c r="UZT2629" s="1"/>
      <c r="UZW2629" s="1"/>
      <c r="UZZ2629" s="1"/>
      <c r="VAC2629" s="1"/>
      <c r="VAF2629" s="1"/>
      <c r="VAI2629" s="1"/>
      <c r="VAL2629" s="1"/>
      <c r="VAO2629" s="1"/>
      <c r="VAR2629" s="1"/>
      <c r="VAU2629" s="1"/>
      <c r="VAX2629" s="1"/>
      <c r="VBA2629" s="1"/>
      <c r="VBD2629" s="1"/>
      <c r="VBG2629" s="1"/>
      <c r="VBJ2629" s="1"/>
      <c r="VBM2629" s="1"/>
      <c r="VBP2629" s="1"/>
      <c r="VBS2629" s="1"/>
      <c r="VBV2629" s="1"/>
      <c r="VBY2629" s="1"/>
      <c r="VCB2629" s="1"/>
      <c r="VCE2629" s="1"/>
      <c r="VCH2629" s="1"/>
      <c r="VCK2629" s="1"/>
      <c r="VCN2629" s="1"/>
      <c r="VCQ2629" s="1"/>
      <c r="VCT2629" s="1"/>
      <c r="VCW2629" s="1"/>
      <c r="VCZ2629" s="1"/>
      <c r="VDC2629" s="1"/>
      <c r="VDF2629" s="1"/>
      <c r="VDI2629" s="1"/>
      <c r="VDL2629" s="1"/>
      <c r="VDO2629" s="1"/>
      <c r="VDR2629" s="1"/>
      <c r="VDU2629" s="1"/>
      <c r="VDX2629" s="1"/>
      <c r="VEA2629" s="1"/>
      <c r="VED2629" s="1"/>
      <c r="VEG2629" s="1"/>
      <c r="VEJ2629" s="1"/>
      <c r="VEM2629" s="1"/>
      <c r="VEP2629" s="1"/>
      <c r="VES2629" s="1"/>
      <c r="VEV2629" s="1"/>
      <c r="VEY2629" s="1"/>
      <c r="VFB2629" s="1"/>
      <c r="VFE2629" s="1"/>
      <c r="VFH2629" s="1"/>
      <c r="VFK2629" s="1"/>
      <c r="VFN2629" s="1"/>
      <c r="VFQ2629" s="1"/>
      <c r="VFT2629" s="1"/>
      <c r="VFW2629" s="1"/>
      <c r="VFZ2629" s="1"/>
      <c r="VGC2629" s="1"/>
      <c r="VGF2629" s="1"/>
      <c r="VGI2629" s="1"/>
      <c r="VGL2629" s="1"/>
      <c r="VGO2629" s="1"/>
      <c r="VGR2629" s="1"/>
      <c r="VGU2629" s="1"/>
      <c r="VGX2629" s="1"/>
      <c r="VHA2629" s="1"/>
      <c r="VHD2629" s="1"/>
      <c r="VHG2629" s="1"/>
      <c r="VHJ2629" s="1"/>
      <c r="VHM2629" s="1"/>
      <c r="VHP2629" s="1"/>
      <c r="VHS2629" s="1"/>
      <c r="VHV2629" s="1"/>
      <c r="VHY2629" s="1"/>
      <c r="VIB2629" s="1"/>
      <c r="VIE2629" s="1"/>
      <c r="VIH2629" s="1"/>
      <c r="VIK2629" s="1"/>
      <c r="VIN2629" s="1"/>
      <c r="VIQ2629" s="1"/>
      <c r="VIT2629" s="1"/>
      <c r="VIW2629" s="1"/>
      <c r="VIZ2629" s="1"/>
      <c r="VJC2629" s="1"/>
      <c r="VJF2629" s="1"/>
      <c r="VJI2629" s="1"/>
      <c r="VJL2629" s="1"/>
      <c r="VJO2629" s="1"/>
      <c r="VJR2629" s="1"/>
      <c r="VJU2629" s="1"/>
      <c r="VJX2629" s="1"/>
      <c r="VKA2629" s="1"/>
      <c r="VKD2629" s="1"/>
      <c r="VKG2629" s="1"/>
      <c r="VKJ2629" s="1"/>
      <c r="VKM2629" s="1"/>
      <c r="VKP2629" s="1"/>
      <c r="VKS2629" s="1"/>
      <c r="VKV2629" s="1"/>
      <c r="VKY2629" s="1"/>
      <c r="VLB2629" s="1"/>
      <c r="VLE2629" s="1"/>
      <c r="VLH2629" s="1"/>
      <c r="VLK2629" s="1"/>
      <c r="VLN2629" s="1"/>
      <c r="VLQ2629" s="1"/>
      <c r="VLT2629" s="1"/>
      <c r="VLW2629" s="1"/>
      <c r="VLZ2629" s="1"/>
      <c r="VMC2629" s="1"/>
      <c r="VMF2629" s="1"/>
      <c r="VMI2629" s="1"/>
      <c r="VML2629" s="1"/>
      <c r="VMO2629" s="1"/>
      <c r="VMR2629" s="1"/>
      <c r="VMU2629" s="1"/>
      <c r="VMX2629" s="1"/>
      <c r="VNA2629" s="1"/>
      <c r="VND2629" s="1"/>
      <c r="VNG2629" s="1"/>
      <c r="VNJ2629" s="1"/>
      <c r="VNM2629" s="1"/>
      <c r="VNP2629" s="1"/>
      <c r="VNS2629" s="1"/>
      <c r="VNV2629" s="1"/>
      <c r="VNY2629" s="1"/>
      <c r="VOB2629" s="1"/>
      <c r="VOE2629" s="1"/>
      <c r="VOH2629" s="1"/>
      <c r="VOK2629" s="1"/>
      <c r="VON2629" s="1"/>
      <c r="VOQ2629" s="1"/>
      <c r="VOT2629" s="1"/>
      <c r="VOW2629" s="1"/>
      <c r="VOZ2629" s="1"/>
      <c r="VPC2629" s="1"/>
      <c r="VPF2629" s="1"/>
      <c r="VPI2629" s="1"/>
      <c r="VPL2629" s="1"/>
      <c r="VPO2629" s="1"/>
      <c r="VPR2629" s="1"/>
      <c r="VPU2629" s="1"/>
      <c r="VPX2629" s="1"/>
      <c r="VQA2629" s="1"/>
      <c r="VQD2629" s="1"/>
      <c r="VQG2629" s="1"/>
      <c r="VQJ2629" s="1"/>
      <c r="VQM2629" s="1"/>
      <c r="VQP2629" s="1"/>
      <c r="VQS2629" s="1"/>
      <c r="VQV2629" s="1"/>
      <c r="VQY2629" s="1"/>
      <c r="VRB2629" s="1"/>
      <c r="VRE2629" s="1"/>
      <c r="VRH2629" s="1"/>
      <c r="VRK2629" s="1"/>
      <c r="VRN2629" s="1"/>
      <c r="VRQ2629" s="1"/>
      <c r="VRT2629" s="1"/>
      <c r="VRW2629" s="1"/>
      <c r="VRZ2629" s="1"/>
      <c r="VSC2629" s="1"/>
      <c r="VSF2629" s="1"/>
      <c r="VSI2629" s="1"/>
      <c r="VSL2629" s="1"/>
      <c r="VSO2629" s="1"/>
      <c r="VSR2629" s="1"/>
      <c r="VSU2629" s="1"/>
      <c r="VSX2629" s="1"/>
      <c r="VTA2629" s="1"/>
      <c r="VTD2629" s="1"/>
      <c r="VTG2629" s="1"/>
      <c r="VTJ2629" s="1"/>
      <c r="VTM2629" s="1"/>
      <c r="VTP2629" s="1"/>
      <c r="VTS2629" s="1"/>
      <c r="VTV2629" s="1"/>
      <c r="VTY2629" s="1"/>
      <c r="VUB2629" s="1"/>
      <c r="VUE2629" s="1"/>
      <c r="VUH2629" s="1"/>
      <c r="VUK2629" s="1"/>
      <c r="VUN2629" s="1"/>
      <c r="VUQ2629" s="1"/>
      <c r="VUT2629" s="1"/>
      <c r="VUW2629" s="1"/>
      <c r="VUZ2629" s="1"/>
      <c r="VVC2629" s="1"/>
      <c r="VVF2629" s="1"/>
      <c r="VVI2629" s="1"/>
      <c r="VVL2629" s="1"/>
      <c r="VVO2629" s="1"/>
      <c r="VVR2629" s="1"/>
      <c r="VVU2629" s="1"/>
      <c r="VVX2629" s="1"/>
      <c r="VWA2629" s="1"/>
      <c r="VWD2629" s="1"/>
      <c r="VWG2629" s="1"/>
      <c r="VWJ2629" s="1"/>
      <c r="VWM2629" s="1"/>
      <c r="VWP2629" s="1"/>
      <c r="VWS2629" s="1"/>
      <c r="VWV2629" s="1"/>
      <c r="VWY2629" s="1"/>
      <c r="VXB2629" s="1"/>
      <c r="VXE2629" s="1"/>
      <c r="VXH2629" s="1"/>
      <c r="VXK2629" s="1"/>
      <c r="VXN2629" s="1"/>
      <c r="VXQ2629" s="1"/>
      <c r="VXT2629" s="1"/>
      <c r="VXW2629" s="1"/>
      <c r="VXZ2629" s="1"/>
      <c r="VYC2629" s="1"/>
      <c r="VYF2629" s="1"/>
      <c r="VYI2629" s="1"/>
      <c r="VYL2629" s="1"/>
      <c r="VYO2629" s="1"/>
      <c r="VYR2629" s="1"/>
      <c r="VYU2629" s="1"/>
      <c r="VYX2629" s="1"/>
      <c r="VZA2629" s="1"/>
      <c r="VZD2629" s="1"/>
      <c r="VZG2629" s="1"/>
      <c r="VZJ2629" s="1"/>
      <c r="VZM2629" s="1"/>
      <c r="VZP2629" s="1"/>
      <c r="VZS2629" s="1"/>
      <c r="VZV2629" s="1"/>
      <c r="VZY2629" s="1"/>
      <c r="WAB2629" s="1"/>
      <c r="WAE2629" s="1"/>
      <c r="WAH2629" s="1"/>
      <c r="WAK2629" s="1"/>
      <c r="WAN2629" s="1"/>
      <c r="WAQ2629" s="1"/>
      <c r="WAT2629" s="1"/>
      <c r="WAW2629" s="1"/>
      <c r="WAZ2629" s="1"/>
      <c r="WBC2629" s="1"/>
      <c r="WBF2629" s="1"/>
      <c r="WBI2629" s="1"/>
      <c r="WBL2629" s="1"/>
      <c r="WBO2629" s="1"/>
      <c r="WBR2629" s="1"/>
      <c r="WBU2629" s="1"/>
      <c r="WBX2629" s="1"/>
      <c r="WCA2629" s="1"/>
      <c r="WCD2629" s="1"/>
      <c r="WCG2629" s="1"/>
      <c r="WCJ2629" s="1"/>
      <c r="WCM2629" s="1"/>
      <c r="WCP2629" s="1"/>
      <c r="WCS2629" s="1"/>
      <c r="WCV2629" s="1"/>
      <c r="WCY2629" s="1"/>
      <c r="WDB2629" s="1"/>
      <c r="WDE2629" s="1"/>
      <c r="WDH2629" s="1"/>
      <c r="WDK2629" s="1"/>
      <c r="WDN2629" s="1"/>
      <c r="WDQ2629" s="1"/>
      <c r="WDT2629" s="1"/>
      <c r="WDW2629" s="1"/>
      <c r="WDZ2629" s="1"/>
      <c r="WEC2629" s="1"/>
      <c r="WEF2629" s="1"/>
      <c r="WEI2629" s="1"/>
      <c r="WEL2629" s="1"/>
      <c r="WEO2629" s="1"/>
      <c r="WER2629" s="1"/>
      <c r="WEU2629" s="1"/>
      <c r="WEX2629" s="1"/>
      <c r="WFA2629" s="1"/>
      <c r="WFD2629" s="1"/>
      <c r="WFG2629" s="1"/>
      <c r="WFJ2629" s="1"/>
      <c r="WFM2629" s="1"/>
      <c r="WFP2629" s="1"/>
      <c r="WFS2629" s="1"/>
      <c r="WFV2629" s="1"/>
      <c r="WFY2629" s="1"/>
      <c r="WGB2629" s="1"/>
      <c r="WGE2629" s="1"/>
      <c r="WGH2629" s="1"/>
      <c r="WGK2629" s="1"/>
      <c r="WGN2629" s="1"/>
      <c r="WGQ2629" s="1"/>
      <c r="WGT2629" s="1"/>
      <c r="WGW2629" s="1"/>
      <c r="WGZ2629" s="1"/>
      <c r="WHC2629" s="1"/>
      <c r="WHF2629" s="1"/>
      <c r="WHI2629" s="1"/>
      <c r="WHL2629" s="1"/>
      <c r="WHO2629" s="1"/>
      <c r="WHR2629" s="1"/>
      <c r="WHU2629" s="1"/>
      <c r="WHX2629" s="1"/>
      <c r="WIA2629" s="1"/>
      <c r="WID2629" s="1"/>
      <c r="WIG2629" s="1"/>
      <c r="WIJ2629" s="1"/>
      <c r="WIM2629" s="1"/>
      <c r="WIP2629" s="1"/>
      <c r="WIS2629" s="1"/>
      <c r="WIV2629" s="1"/>
      <c r="WIY2629" s="1"/>
      <c r="WJB2629" s="1"/>
      <c r="WJE2629" s="1"/>
      <c r="WJH2629" s="1"/>
      <c r="WJK2629" s="1"/>
      <c r="WJN2629" s="1"/>
      <c r="WJQ2629" s="1"/>
      <c r="WJT2629" s="1"/>
      <c r="WJW2629" s="1"/>
      <c r="WJZ2629" s="1"/>
      <c r="WKC2629" s="1"/>
      <c r="WKF2629" s="1"/>
      <c r="WKI2629" s="1"/>
      <c r="WKL2629" s="1"/>
      <c r="WKO2629" s="1"/>
      <c r="WKR2629" s="1"/>
      <c r="WKU2629" s="1"/>
      <c r="WKX2629" s="1"/>
      <c r="WLA2629" s="1"/>
      <c r="WLD2629" s="1"/>
      <c r="WLG2629" s="1"/>
      <c r="WLJ2629" s="1"/>
      <c r="WLM2629" s="1"/>
      <c r="WLP2629" s="1"/>
      <c r="WLS2629" s="1"/>
      <c r="WLV2629" s="1"/>
      <c r="WLY2629" s="1"/>
      <c r="WMB2629" s="1"/>
      <c r="WME2629" s="1"/>
      <c r="WMH2629" s="1"/>
      <c r="WMK2629" s="1"/>
      <c r="WMN2629" s="1"/>
      <c r="WMQ2629" s="1"/>
      <c r="WMT2629" s="1"/>
      <c r="WMW2629" s="1"/>
      <c r="WMZ2629" s="1"/>
      <c r="WNC2629" s="1"/>
      <c r="WNF2629" s="1"/>
      <c r="WNI2629" s="1"/>
      <c r="WNL2629" s="1"/>
      <c r="WNO2629" s="1"/>
      <c r="WNR2629" s="1"/>
      <c r="WNU2629" s="1"/>
      <c r="WNX2629" s="1"/>
      <c r="WOA2629" s="1"/>
      <c r="WOD2629" s="1"/>
      <c r="WOG2629" s="1"/>
      <c r="WOJ2629" s="1"/>
      <c r="WOM2629" s="1"/>
      <c r="WOP2629" s="1"/>
      <c r="WOS2629" s="1"/>
      <c r="WOV2629" s="1"/>
      <c r="WOY2629" s="1"/>
      <c r="WPB2629" s="1"/>
      <c r="WPE2629" s="1"/>
      <c r="WPH2629" s="1"/>
      <c r="WPK2629" s="1"/>
      <c r="WPN2629" s="1"/>
      <c r="WPQ2629" s="1"/>
      <c r="WPT2629" s="1"/>
      <c r="WPW2629" s="1"/>
      <c r="WPZ2629" s="1"/>
      <c r="WQC2629" s="1"/>
      <c r="WQF2629" s="1"/>
      <c r="WQI2629" s="1"/>
      <c r="WQL2629" s="1"/>
      <c r="WQO2629" s="1"/>
      <c r="WQR2629" s="1"/>
      <c r="WQU2629" s="1"/>
      <c r="WQX2629" s="1"/>
      <c r="WRA2629" s="1"/>
      <c r="WRD2629" s="1"/>
      <c r="WRG2629" s="1"/>
      <c r="WRJ2629" s="1"/>
      <c r="WRM2629" s="1"/>
      <c r="WRP2629" s="1"/>
      <c r="WRS2629" s="1"/>
      <c r="WRV2629" s="1"/>
      <c r="WRY2629" s="1"/>
      <c r="WSB2629" s="1"/>
      <c r="WSE2629" s="1"/>
      <c r="WSH2629" s="1"/>
      <c r="WSK2629" s="1"/>
      <c r="WSN2629" s="1"/>
      <c r="WSQ2629" s="1"/>
      <c r="WST2629" s="1"/>
      <c r="WSW2629" s="1"/>
      <c r="WSZ2629" s="1"/>
      <c r="WTC2629" s="1"/>
      <c r="WTF2629" s="1"/>
      <c r="WTI2629" s="1"/>
      <c r="WTL2629" s="1"/>
      <c r="WTO2629" s="1"/>
      <c r="WTR2629" s="1"/>
      <c r="WTU2629" s="1"/>
      <c r="WTX2629" s="1"/>
      <c r="WUA2629" s="1"/>
      <c r="WUD2629" s="1"/>
      <c r="WUG2629" s="1"/>
      <c r="WUJ2629" s="1"/>
      <c r="WUM2629" s="1"/>
      <c r="WUP2629" s="1"/>
      <c r="WUS2629" s="1"/>
      <c r="WUV2629" s="1"/>
      <c r="WUY2629" s="1"/>
      <c r="WVB2629" s="1"/>
      <c r="WVE2629" s="1"/>
      <c r="WVH2629" s="1"/>
      <c r="WVK2629" s="1"/>
      <c r="WVN2629" s="1"/>
      <c r="WVQ2629" s="1"/>
      <c r="WVT2629" s="1"/>
      <c r="WVW2629" s="1"/>
      <c r="WVZ2629" s="1"/>
      <c r="WWC2629" s="1"/>
      <c r="WWF2629" s="1"/>
      <c r="WWI2629" s="1"/>
      <c r="WWL2629" s="1"/>
      <c r="WWO2629" s="1"/>
      <c r="WWR2629" s="1"/>
      <c r="WWU2629" s="1"/>
      <c r="WWX2629" s="1"/>
      <c r="WXA2629" s="1"/>
      <c r="WXD2629" s="1"/>
      <c r="WXG2629" s="1"/>
      <c r="WXJ2629" s="1"/>
      <c r="WXM2629" s="1"/>
      <c r="WXP2629" s="1"/>
      <c r="WXS2629" s="1"/>
      <c r="WXV2629" s="1"/>
      <c r="WXY2629" s="1"/>
      <c r="WYB2629" s="1"/>
      <c r="WYE2629" s="1"/>
      <c r="WYH2629" s="1"/>
      <c r="WYK2629" s="1"/>
      <c r="WYN2629" s="1"/>
      <c r="WYQ2629" s="1"/>
      <c r="WYT2629" s="1"/>
      <c r="WYW2629" s="1"/>
      <c r="WYZ2629" s="1"/>
      <c r="WZC2629" s="1"/>
      <c r="WZF2629" s="1"/>
      <c r="WZI2629" s="1"/>
      <c r="WZL2629" s="1"/>
      <c r="WZO2629" s="1"/>
      <c r="WZR2629" s="1"/>
      <c r="WZU2629" s="1"/>
      <c r="WZX2629" s="1"/>
      <c r="XAA2629" s="1"/>
      <c r="XAD2629" s="1"/>
      <c r="XAG2629" s="1"/>
      <c r="XAJ2629" s="1"/>
      <c r="XAM2629" s="1"/>
      <c r="XAP2629" s="1"/>
      <c r="XAS2629" s="1"/>
      <c r="XAV2629" s="1"/>
      <c r="XAY2629" s="1"/>
      <c r="XBB2629" s="1"/>
      <c r="XBE2629" s="1"/>
      <c r="XBH2629" s="1"/>
      <c r="XBK2629" s="1"/>
      <c r="XBN2629" s="1"/>
      <c r="XBQ2629" s="1"/>
      <c r="XBT2629" s="1"/>
      <c r="XBW2629" s="1"/>
      <c r="XBZ2629" s="1"/>
      <c r="XCC2629" s="1"/>
      <c r="XCF2629" s="1"/>
      <c r="XCI2629" s="1"/>
      <c r="XCL2629" s="1"/>
      <c r="XCO2629" s="1"/>
      <c r="XCR2629" s="1"/>
      <c r="XCU2629" s="1"/>
    </row>
    <row r="2630" spans="1:1023 1026:2046 2049:3072 3075:4095 4098:5118 5121:6144 6147:7167 7170:8190 8193:9216 9219:10239 10242:11262 11265:12288 12291:13311 13314:14334 14337:15360 15363:16323" s="63" customFormat="1" ht="60">
      <c r="A2630" s="13" t="s">
        <v>547</v>
      </c>
      <c r="B2630" s="16" t="s">
        <v>4525</v>
      </c>
      <c r="C2630" s="255" t="s">
        <v>1683</v>
      </c>
      <c r="D2630" s="67">
        <v>10.058</v>
      </c>
      <c r="E2630" s="67">
        <v>240</v>
      </c>
      <c r="F2630" s="67">
        <v>97</v>
      </c>
      <c r="G2630" s="116" t="s">
        <v>522</v>
      </c>
      <c r="H2630" s="108" t="s">
        <v>522</v>
      </c>
      <c r="I2630" s="77" t="s">
        <v>406</v>
      </c>
      <c r="J2630" s="77" t="s">
        <v>406</v>
      </c>
      <c r="K2630" s="215"/>
      <c r="L2630" s="60">
        <v>3.5</v>
      </c>
      <c r="M2630" s="60"/>
      <c r="N2630" s="60"/>
      <c r="O2630" s="60">
        <v>330</v>
      </c>
      <c r="P2630" s="60">
        <v>480</v>
      </c>
      <c r="Q2630" s="60">
        <v>550</v>
      </c>
      <c r="R2630" s="60">
        <v>1.0058</v>
      </c>
      <c r="S2630" s="60">
        <v>2.0116000000000001</v>
      </c>
      <c r="T2630" s="60">
        <v>3.0173999999999999</v>
      </c>
      <c r="U2630" s="60">
        <v>5.0289999999999999</v>
      </c>
      <c r="V2630" s="60">
        <v>7.5434999999999999</v>
      </c>
      <c r="W2630" s="60">
        <v>10.058</v>
      </c>
      <c r="X2630" s="60">
        <v>95.749579999999995</v>
      </c>
      <c r="Y2630" s="60">
        <v>96.575100000000006</v>
      </c>
      <c r="Z2630" s="60">
        <v>96.691590000000005</v>
      </c>
      <c r="AA2630" s="60">
        <v>96.532259999999994</v>
      </c>
      <c r="AB2630" s="60">
        <v>96.916989999999998</v>
      </c>
      <c r="AC2630" s="60">
        <v>96.60866</v>
      </c>
      <c r="AD2630" s="60">
        <v>96.729939999999999</v>
      </c>
      <c r="AE2630" s="60">
        <v>95.860209999999995</v>
      </c>
      <c r="AF2630" s="60">
        <v>96.901910000000001</v>
      </c>
      <c r="AG2630" s="60">
        <v>97.033869999999993</v>
      </c>
      <c r="AH2630" s="60">
        <v>97.052809999999994</v>
      </c>
      <c r="AI2630" s="60">
        <v>97.614750000000001</v>
      </c>
      <c r="AJ2630" s="60">
        <v>97.300539999999998</v>
      </c>
      <c r="AK2630" s="60">
        <v>97.305509999999998</v>
      </c>
      <c r="AL2630" s="60">
        <v>95.375290000000007</v>
      </c>
      <c r="AM2630" s="60">
        <v>96.937259999999995</v>
      </c>
      <c r="AN2630" s="60">
        <v>97.397279999999995</v>
      </c>
      <c r="AO2630" s="60">
        <v>97.640140000000002</v>
      </c>
      <c r="AP2630" s="60">
        <v>97.536789999999996</v>
      </c>
      <c r="AQ2630" s="60">
        <v>97.234260000000006</v>
      </c>
      <c r="AR2630" s="60">
        <v>97.41019</v>
      </c>
      <c r="AS2630" s="61" t="str">
        <f>CONCATENATE(A2630,D2630,B2630)</f>
        <v>Shenzhen Growatt New Energy Technology Co., Ltd.10.058Growatt 10000MTLP-US [240V]</v>
      </c>
      <c r="AT2630" s="62" t="s">
        <v>2053</v>
      </c>
      <c r="AU2630" s="220">
        <v>43024</v>
      </c>
    </row>
    <row r="2631" spans="1:1023 1026:2046 2049:3072 3075:4095 4098:5118 5121:6144 6147:7167 7170:8190 8193:9216 9219:10239 10242:11262 11265:12288 12291:13311 13314:14334 14337:15360 15363:16323" s="63" customFormat="1" ht="60">
      <c r="A2631" s="254" t="s">
        <v>547</v>
      </c>
      <c r="B2631" s="254" t="s">
        <v>4526</v>
      </c>
      <c r="C2631" s="254" t="s">
        <v>2139</v>
      </c>
      <c r="D2631" s="67">
        <v>10.058</v>
      </c>
      <c r="E2631" s="67">
        <v>240</v>
      </c>
      <c r="F2631" s="67">
        <v>97</v>
      </c>
      <c r="G2631" s="116" t="s">
        <v>5216</v>
      </c>
      <c r="H2631" s="108" t="s">
        <v>5218</v>
      </c>
      <c r="I2631" s="77" t="s">
        <v>406</v>
      </c>
      <c r="J2631" s="77" t="s">
        <v>406</v>
      </c>
      <c r="K2631" s="215"/>
      <c r="L2631" s="60">
        <v>3.5</v>
      </c>
      <c r="M2631" s="60"/>
      <c r="N2631" s="60"/>
      <c r="O2631" s="60">
        <v>330</v>
      </c>
      <c r="P2631" s="60">
        <v>480</v>
      </c>
      <c r="Q2631" s="60">
        <v>550</v>
      </c>
      <c r="R2631" s="60">
        <v>1.0058</v>
      </c>
      <c r="S2631" s="60">
        <v>2.0116000000000001</v>
      </c>
      <c r="T2631" s="60">
        <v>3.0173999999999999</v>
      </c>
      <c r="U2631" s="60">
        <v>5.0289999999999999</v>
      </c>
      <c r="V2631" s="60">
        <v>7.5434999999999999</v>
      </c>
      <c r="W2631" s="60">
        <v>10.058</v>
      </c>
      <c r="X2631" s="60">
        <v>95.749579999999995</v>
      </c>
      <c r="Y2631" s="60">
        <v>96.575100000000006</v>
      </c>
      <c r="Z2631" s="60">
        <v>96.691590000000005</v>
      </c>
      <c r="AA2631" s="60">
        <v>96.532259999999994</v>
      </c>
      <c r="AB2631" s="60">
        <v>96.916989999999998</v>
      </c>
      <c r="AC2631" s="60">
        <v>96.60866</v>
      </c>
      <c r="AD2631" s="60">
        <v>96.729939999999999</v>
      </c>
      <c r="AE2631" s="60">
        <v>95.860209999999995</v>
      </c>
      <c r="AF2631" s="60">
        <v>96.901910000000001</v>
      </c>
      <c r="AG2631" s="60">
        <v>97.033869999999993</v>
      </c>
      <c r="AH2631" s="60">
        <v>97.052809999999994</v>
      </c>
      <c r="AI2631" s="60">
        <v>97.614750000000001</v>
      </c>
      <c r="AJ2631" s="60">
        <v>97.300539999999998</v>
      </c>
      <c r="AK2631" s="60">
        <v>97.305509999999998</v>
      </c>
      <c r="AL2631" s="60">
        <v>95.375290000000007</v>
      </c>
      <c r="AM2631" s="60">
        <v>96.937259999999995</v>
      </c>
      <c r="AN2631" s="60">
        <v>97.397279999999995</v>
      </c>
      <c r="AO2631" s="60">
        <v>97.640140000000002</v>
      </c>
      <c r="AP2631" s="60">
        <v>97.536789999999996</v>
      </c>
      <c r="AQ2631" s="60">
        <v>97.234260000000006</v>
      </c>
      <c r="AR2631" s="60">
        <v>97.41019</v>
      </c>
      <c r="AS2631" s="128" t="s">
        <v>2140</v>
      </c>
      <c r="AT2631" s="268">
        <v>43024</v>
      </c>
      <c r="AU2631" s="269" t="s">
        <v>507</v>
      </c>
    </row>
    <row r="2632" spans="1:1023 1026:2046 2049:3072 3075:4095 4098:5118 5121:6144 6147:7167 7170:8190 8193:9216 9219:10239 10242:11262 11265:12288 12291:13311 13314:14334 14337:15360 15363:16323" s="63" customFormat="1" ht="60">
      <c r="A2632" s="13" t="s">
        <v>547</v>
      </c>
      <c r="B2632" s="16" t="s">
        <v>4527</v>
      </c>
      <c r="C2632" s="255" t="s">
        <v>1744</v>
      </c>
      <c r="D2632" s="67">
        <v>10.164999999999999</v>
      </c>
      <c r="E2632" s="67">
        <v>277</v>
      </c>
      <c r="F2632" s="67">
        <v>97.5</v>
      </c>
      <c r="G2632" s="116" t="s">
        <v>522</v>
      </c>
      <c r="H2632" s="108" t="s">
        <v>522</v>
      </c>
      <c r="I2632" s="77" t="s">
        <v>406</v>
      </c>
      <c r="J2632" s="77" t="s">
        <v>406</v>
      </c>
      <c r="K2632" s="215"/>
      <c r="L2632" s="60">
        <v>3.7</v>
      </c>
      <c r="M2632" s="60"/>
      <c r="N2632" s="60"/>
      <c r="O2632" s="60">
        <v>330</v>
      </c>
      <c r="P2632" s="60">
        <v>480</v>
      </c>
      <c r="Q2632" s="60">
        <v>550</v>
      </c>
      <c r="R2632" s="60">
        <v>1.0165</v>
      </c>
      <c r="S2632" s="60">
        <v>2.0329999999999999</v>
      </c>
      <c r="T2632" s="60">
        <v>3.0495000000000001</v>
      </c>
      <c r="U2632" s="60">
        <v>5.0824999999999996</v>
      </c>
      <c r="V2632" s="60">
        <v>7.6237500000000002</v>
      </c>
      <c r="W2632" s="60">
        <v>10.164999999999999</v>
      </c>
      <c r="X2632" s="60">
        <v>95.579530000000005</v>
      </c>
      <c r="Y2632" s="60">
        <v>96.429109999999994</v>
      </c>
      <c r="Z2632" s="60">
        <v>96.930059999999997</v>
      </c>
      <c r="AA2632" s="60">
        <v>97.516750000000002</v>
      </c>
      <c r="AB2632" s="60">
        <v>97.317729999999997</v>
      </c>
      <c r="AC2632" s="60">
        <v>97.051460000000006</v>
      </c>
      <c r="AD2632" s="60">
        <v>97.185730000000007</v>
      </c>
      <c r="AE2632" s="60">
        <v>96.069519999999997</v>
      </c>
      <c r="AF2632" s="60">
        <v>97.219009999999997</v>
      </c>
      <c r="AG2632" s="60">
        <v>97.392870000000002</v>
      </c>
      <c r="AH2632" s="60">
        <v>98.122780000000006</v>
      </c>
      <c r="AI2632" s="60">
        <v>97.960220000000007</v>
      </c>
      <c r="AJ2632" s="60">
        <v>97.731359999999995</v>
      </c>
      <c r="AK2632" s="60">
        <v>97.802149999999997</v>
      </c>
      <c r="AL2632" s="60">
        <v>95.873689999999996</v>
      </c>
      <c r="AM2632" s="60">
        <v>97.160489999999996</v>
      </c>
      <c r="AN2632" s="60">
        <v>97.925309999999996</v>
      </c>
      <c r="AO2632" s="60">
        <v>97.953310000000002</v>
      </c>
      <c r="AP2632" s="60">
        <v>97.950850000000003</v>
      </c>
      <c r="AQ2632" s="60">
        <v>97.763180000000006</v>
      </c>
      <c r="AR2632" s="60">
        <v>97.816320000000005</v>
      </c>
      <c r="AS2632" s="61" t="str">
        <f>CONCATENATE(A2632,D2632,B2632)</f>
        <v>Shenzhen Growatt New Energy Technology Co., Ltd.10.165Growatt 10000MTLP-US [277V]</v>
      </c>
      <c r="AT2632" s="62" t="s">
        <v>2053</v>
      </c>
      <c r="AU2632" s="220">
        <v>43024</v>
      </c>
    </row>
    <row r="2633" spans="1:1023 1026:2046 2049:3072 3075:4095 4098:5118 5121:6144 6147:7167 7170:8190 8193:9216 9219:10239 10242:11262 11265:12288 12291:13311 13314:14334 14337:15360 15363:16323" s="63" customFormat="1" ht="60">
      <c r="A2633" s="254" t="s">
        <v>547</v>
      </c>
      <c r="B2633" s="254" t="s">
        <v>4528</v>
      </c>
      <c r="C2633" s="254" t="s">
        <v>2141</v>
      </c>
      <c r="D2633" s="67">
        <v>10.164999999999999</v>
      </c>
      <c r="E2633" s="67">
        <v>277</v>
      </c>
      <c r="F2633" s="67">
        <v>97.5</v>
      </c>
      <c r="G2633" s="116" t="s">
        <v>5216</v>
      </c>
      <c r="H2633" s="108" t="s">
        <v>5218</v>
      </c>
      <c r="I2633" s="77" t="s">
        <v>406</v>
      </c>
      <c r="J2633" s="77" t="s">
        <v>406</v>
      </c>
      <c r="K2633" s="215"/>
      <c r="L2633" s="60">
        <v>3.7</v>
      </c>
      <c r="M2633" s="60"/>
      <c r="N2633" s="60"/>
      <c r="O2633" s="60">
        <v>330</v>
      </c>
      <c r="P2633" s="60">
        <v>480</v>
      </c>
      <c r="Q2633" s="60">
        <v>550</v>
      </c>
      <c r="R2633" s="60">
        <v>1.0165</v>
      </c>
      <c r="S2633" s="60">
        <v>2.0329999999999999</v>
      </c>
      <c r="T2633" s="60">
        <v>3.0495000000000001</v>
      </c>
      <c r="U2633" s="60">
        <v>5.0824999999999996</v>
      </c>
      <c r="V2633" s="60">
        <v>7.6237500000000002</v>
      </c>
      <c r="W2633" s="60">
        <v>10.164999999999999</v>
      </c>
      <c r="X2633" s="60">
        <v>95.579530000000005</v>
      </c>
      <c r="Y2633" s="60">
        <v>96.429109999999994</v>
      </c>
      <c r="Z2633" s="60">
        <v>96.930059999999997</v>
      </c>
      <c r="AA2633" s="60">
        <v>97.516750000000002</v>
      </c>
      <c r="AB2633" s="60">
        <v>97.317729999999997</v>
      </c>
      <c r="AC2633" s="60">
        <v>97.051460000000006</v>
      </c>
      <c r="AD2633" s="60">
        <v>97.185730000000007</v>
      </c>
      <c r="AE2633" s="60">
        <v>96.069519999999997</v>
      </c>
      <c r="AF2633" s="60">
        <v>97.219009999999997</v>
      </c>
      <c r="AG2633" s="60">
        <v>97.392870000000002</v>
      </c>
      <c r="AH2633" s="60">
        <v>98.122780000000006</v>
      </c>
      <c r="AI2633" s="60">
        <v>97.960220000000007</v>
      </c>
      <c r="AJ2633" s="60">
        <v>97.731359999999995</v>
      </c>
      <c r="AK2633" s="60">
        <v>97.802149999999997</v>
      </c>
      <c r="AL2633" s="60">
        <v>95.873689999999996</v>
      </c>
      <c r="AM2633" s="60">
        <v>97.160489999999996</v>
      </c>
      <c r="AN2633" s="60">
        <v>97.925309999999996</v>
      </c>
      <c r="AO2633" s="60">
        <v>97.953310000000002</v>
      </c>
      <c r="AP2633" s="60">
        <v>97.950850000000003</v>
      </c>
      <c r="AQ2633" s="60">
        <v>97.763180000000006</v>
      </c>
      <c r="AR2633" s="60">
        <v>97.816320000000005</v>
      </c>
      <c r="AS2633" s="128" t="s">
        <v>2142</v>
      </c>
      <c r="AT2633" s="268">
        <v>43024</v>
      </c>
      <c r="AU2633" s="269" t="s">
        <v>507</v>
      </c>
    </row>
    <row r="2634" spans="1:1023 1026:2046 2049:3072 3075:4095 4098:5118 5121:6144 6147:7167 7170:8190 8193:9216 9219:10239 10242:11262 11265:12288 12291:13311 13314:14334 14337:15360 15363:16323" s="63" customFormat="1" ht="45">
      <c r="A2634" s="254" t="s">
        <v>2264</v>
      </c>
      <c r="B2634" s="255" t="s">
        <v>4529</v>
      </c>
      <c r="C2634" s="137" t="s">
        <v>2235</v>
      </c>
      <c r="D2634" s="201">
        <v>30.02</v>
      </c>
      <c r="E2634" s="197">
        <v>480</v>
      </c>
      <c r="F2634" s="159">
        <v>96.5</v>
      </c>
      <c r="G2634" s="112" t="s">
        <v>5219</v>
      </c>
      <c r="H2634" s="130" t="s">
        <v>5220</v>
      </c>
      <c r="I2634" s="196" t="s">
        <v>406</v>
      </c>
      <c r="J2634" s="196" t="s">
        <v>406</v>
      </c>
      <c r="K2634" s="158"/>
      <c r="L2634" s="162">
        <v>1.857</v>
      </c>
      <c r="M2634" s="217"/>
      <c r="N2634" s="217"/>
      <c r="O2634" s="217">
        <v>350</v>
      </c>
      <c r="P2634" s="217">
        <v>600</v>
      </c>
      <c r="Q2634" s="217">
        <v>750</v>
      </c>
      <c r="R2634" s="217">
        <v>3.0020000000000002</v>
      </c>
      <c r="S2634" s="217">
        <v>6.0040000000000004</v>
      </c>
      <c r="T2634" s="160">
        <v>9.0060000000000002</v>
      </c>
      <c r="U2634" s="160">
        <v>15.01</v>
      </c>
      <c r="V2634" s="160">
        <v>22.515000000000001</v>
      </c>
      <c r="W2634" s="160">
        <v>30.02</v>
      </c>
      <c r="X2634" s="160">
        <v>91.232795624893384</v>
      </c>
      <c r="Y2634" s="160">
        <v>94.277589242188768</v>
      </c>
      <c r="Z2634" s="161">
        <v>95.180370789174333</v>
      </c>
      <c r="AA2634" s="161">
        <v>95.634277535394332</v>
      </c>
      <c r="AB2634" s="161">
        <v>95.561081132163324</v>
      </c>
      <c r="AC2634" s="161">
        <v>95.189468782718862</v>
      </c>
      <c r="AD2634" s="161">
        <v>95.274880503421414</v>
      </c>
      <c r="AE2634" s="161">
        <v>94.080385566728907</v>
      </c>
      <c r="AF2634" s="161">
        <v>95.918546060046893</v>
      </c>
      <c r="AG2634" s="161">
        <v>96.606888485455713</v>
      </c>
      <c r="AH2634" s="161">
        <v>97.008558536409453</v>
      </c>
      <c r="AI2634" s="161">
        <v>97.030608016695339</v>
      </c>
      <c r="AJ2634" s="161">
        <v>96.872169309812364</v>
      </c>
      <c r="AK2634" s="161">
        <v>96.793597350911327</v>
      </c>
      <c r="AL2634" s="161">
        <v>94.989078239317621</v>
      </c>
      <c r="AM2634" s="161">
        <v>96.634957862780169</v>
      </c>
      <c r="AN2634" s="161">
        <v>97.181154036798375</v>
      </c>
      <c r="AO2634" s="161">
        <v>97.444638792448188</v>
      </c>
      <c r="AP2634" s="161">
        <v>97.447094622802723</v>
      </c>
      <c r="AQ2634" s="161">
        <v>97.266416161831131</v>
      </c>
      <c r="AR2634" s="161">
        <v>97.266704611718652</v>
      </c>
      <c r="AS2634" s="267" t="s">
        <v>2236</v>
      </c>
      <c r="AT2634" s="260">
        <v>43040</v>
      </c>
      <c r="AU2634" s="270" t="s">
        <v>507</v>
      </c>
    </row>
    <row r="2635" spans="1:1023 1026:2046 2049:3072 3075:4095 4098:5118 5121:6144 6147:7167 7170:8190 8193:9216 9219:10239 10242:11262 11265:12288 12291:13311 13314:14334 14337:15360 15363:16323" s="63" customFormat="1" ht="45">
      <c r="A2635" s="10" t="s">
        <v>520</v>
      </c>
      <c r="B2635" s="14" t="s">
        <v>4530</v>
      </c>
      <c r="C2635" s="125" t="s">
        <v>521</v>
      </c>
      <c r="D2635" s="93">
        <v>30.02</v>
      </c>
      <c r="E2635" s="93">
        <v>480</v>
      </c>
      <c r="F2635" s="93">
        <v>96.5</v>
      </c>
      <c r="G2635" s="92" t="s">
        <v>522</v>
      </c>
      <c r="H2635" s="91" t="s">
        <v>522</v>
      </c>
      <c r="I2635" s="90" t="s">
        <v>406</v>
      </c>
      <c r="J2635" s="90" t="s">
        <v>406</v>
      </c>
      <c r="K2635" s="76"/>
      <c r="L2635" s="122">
        <v>1.857</v>
      </c>
      <c r="M2635" s="122"/>
      <c r="N2635" s="122"/>
      <c r="O2635" s="122">
        <v>350</v>
      </c>
      <c r="P2635" s="122">
        <v>600</v>
      </c>
      <c r="Q2635" s="122">
        <v>750</v>
      </c>
      <c r="R2635" s="122">
        <v>3.0020000000000002</v>
      </c>
      <c r="S2635" s="122">
        <v>6.0040000000000004</v>
      </c>
      <c r="T2635" s="122">
        <v>9.0060000000000002</v>
      </c>
      <c r="U2635" s="122">
        <v>15.01</v>
      </c>
      <c r="V2635" s="122">
        <v>22.515000000000001</v>
      </c>
      <c r="W2635" s="122">
        <v>30.02</v>
      </c>
      <c r="X2635" s="122">
        <v>91.232795624893384</v>
      </c>
      <c r="Y2635" s="122">
        <v>94.277589242188768</v>
      </c>
      <c r="Z2635" s="122">
        <v>95.180370789174333</v>
      </c>
      <c r="AA2635" s="122">
        <v>95.634277535394332</v>
      </c>
      <c r="AB2635" s="122">
        <v>95.561081132163324</v>
      </c>
      <c r="AC2635" s="122">
        <v>95.189468782718862</v>
      </c>
      <c r="AD2635" s="122">
        <v>95.274880503421414</v>
      </c>
      <c r="AE2635" s="122">
        <v>94.080385566728907</v>
      </c>
      <c r="AF2635" s="122">
        <v>95.918546060046893</v>
      </c>
      <c r="AG2635" s="122">
        <v>96.606888485455713</v>
      </c>
      <c r="AH2635" s="122">
        <v>97.008558536409453</v>
      </c>
      <c r="AI2635" s="122">
        <v>97.030608016695339</v>
      </c>
      <c r="AJ2635" s="122">
        <v>96.872169309812364</v>
      </c>
      <c r="AK2635" s="122">
        <v>96.793597350911327</v>
      </c>
      <c r="AL2635" s="122">
        <v>94.989078239317621</v>
      </c>
      <c r="AM2635" s="122">
        <v>96.634957862780169</v>
      </c>
      <c r="AN2635" s="122">
        <v>97.181154036798375</v>
      </c>
      <c r="AO2635" s="122">
        <v>97.444638792448188</v>
      </c>
      <c r="AP2635" s="122">
        <v>97.447094622802723</v>
      </c>
      <c r="AQ2635" s="122">
        <v>97.266416161831131</v>
      </c>
      <c r="AR2635" s="122">
        <v>97.266704611718652</v>
      </c>
      <c r="AS2635" s="61" t="str">
        <f t="shared" ref="AS2635:AS2698" si="61">CONCATENATE(A2635,D2635,B2635)</f>
        <v>Shenzhen Sinexcel Electric Co., Ltd.30.02PWS2-30K-NA [480V]</v>
      </c>
      <c r="AT2635" s="89" t="s">
        <v>2053</v>
      </c>
      <c r="AU2635" s="88" t="s">
        <v>507</v>
      </c>
    </row>
    <row r="2636" spans="1:1023 1026:2046 2049:3072 3075:4095 4098:5118 5121:6144 6147:7167 7170:8190 8193:9216 9219:10239 10242:11262 11265:12288 12291:13311 13314:14334 14337:15360 15363:16323" s="63" customFormat="1" ht="45">
      <c r="A2636" s="10" t="s">
        <v>520</v>
      </c>
      <c r="B2636" s="11" t="s">
        <v>4531</v>
      </c>
      <c r="C2636" s="125" t="s">
        <v>1357</v>
      </c>
      <c r="D2636" s="93">
        <v>48.58</v>
      </c>
      <c r="E2636" s="93">
        <v>480</v>
      </c>
      <c r="F2636" s="93">
        <v>94</v>
      </c>
      <c r="G2636" s="92" t="s">
        <v>5221</v>
      </c>
      <c r="H2636" s="87" t="s">
        <v>5222</v>
      </c>
      <c r="I2636" s="90" t="s">
        <v>406</v>
      </c>
      <c r="J2636" s="90" t="s">
        <v>406</v>
      </c>
      <c r="K2636" s="76"/>
      <c r="L2636" s="122">
        <v>860</v>
      </c>
      <c r="M2636" s="122"/>
      <c r="N2636" s="122"/>
      <c r="O2636" s="122">
        <v>500</v>
      </c>
      <c r="P2636" s="122">
        <v>650</v>
      </c>
      <c r="Q2636" s="122">
        <v>850</v>
      </c>
      <c r="R2636" s="122">
        <v>4.8579999999999997</v>
      </c>
      <c r="S2636" s="122">
        <v>9.7159999999999993</v>
      </c>
      <c r="T2636" s="122">
        <v>14.574</v>
      </c>
      <c r="U2636" s="122">
        <v>24.29</v>
      </c>
      <c r="V2636" s="122">
        <v>36.435000000000002</v>
      </c>
      <c r="W2636" s="122">
        <v>48.58</v>
      </c>
      <c r="X2636" s="122">
        <v>87.323880000000003</v>
      </c>
      <c r="Y2636" s="122">
        <v>92.417400000000001</v>
      </c>
      <c r="Z2636" s="122">
        <v>93.964190000000002</v>
      </c>
      <c r="AA2636" s="122">
        <v>94.910979999999995</v>
      </c>
      <c r="AB2636" s="122">
        <v>94.934809999999999</v>
      </c>
      <c r="AC2636" s="122">
        <v>94.62491</v>
      </c>
      <c r="AD2636" s="122">
        <v>94.367530000000002</v>
      </c>
      <c r="AE2636" s="122">
        <v>86.479619999999997</v>
      </c>
      <c r="AF2636" s="122">
        <v>91.834270000000004</v>
      </c>
      <c r="AG2636" s="122">
        <v>93.521519999999995</v>
      </c>
      <c r="AH2636" s="122">
        <v>94.538150000000002</v>
      </c>
      <c r="AI2636" s="122">
        <v>94.624470000000002</v>
      </c>
      <c r="AJ2636" s="122">
        <v>94.313730000000007</v>
      </c>
      <c r="AK2636" s="122">
        <v>93.99315</v>
      </c>
      <c r="AL2636" s="122">
        <v>85.50658</v>
      </c>
      <c r="AM2636" s="122">
        <v>91.214849999999998</v>
      </c>
      <c r="AN2636" s="122">
        <v>92.892110000000002</v>
      </c>
      <c r="AO2636" s="122">
        <v>94.127089999999995</v>
      </c>
      <c r="AP2636" s="122">
        <v>94.148269999999997</v>
      </c>
      <c r="AQ2636" s="122">
        <v>93.923240000000007</v>
      </c>
      <c r="AR2636" s="122">
        <v>93.489490000000004</v>
      </c>
      <c r="AS2636" s="61" t="str">
        <f t="shared" si="61"/>
        <v>Shenzhen Sinexcel Electric Co., Ltd.48.58PWS1-50K-NA [480V] [SI1]</v>
      </c>
      <c r="AT2636" s="89" t="s">
        <v>2053</v>
      </c>
      <c r="AU2636" s="88" t="s">
        <v>507</v>
      </c>
    </row>
    <row r="2637" spans="1:1023 1026:2046 2049:3072 3075:4095 4098:5118 5121:6144 6147:7167 7170:8190 8193:9216 9219:10239 10242:11262 11265:12288 12291:13311 13314:14334 14337:15360 15363:16323" s="63" customFormat="1" ht="45">
      <c r="A2637" s="10" t="s">
        <v>520</v>
      </c>
      <c r="B2637" s="11" t="s">
        <v>4532</v>
      </c>
      <c r="C2637" s="125" t="s">
        <v>1358</v>
      </c>
      <c r="D2637" s="93">
        <v>98.013000000000005</v>
      </c>
      <c r="E2637" s="93">
        <v>480</v>
      </c>
      <c r="F2637" s="93">
        <v>94</v>
      </c>
      <c r="G2637" s="92" t="s">
        <v>5221</v>
      </c>
      <c r="H2637" s="87" t="s">
        <v>5222</v>
      </c>
      <c r="I2637" s="90" t="s">
        <v>406</v>
      </c>
      <c r="J2637" s="90" t="s">
        <v>406</v>
      </c>
      <c r="K2637" s="76"/>
      <c r="L2637" s="93">
        <v>997</v>
      </c>
      <c r="M2637" s="93"/>
      <c r="N2637" s="93"/>
      <c r="O2637" s="93">
        <v>500</v>
      </c>
      <c r="P2637" s="93">
        <v>650</v>
      </c>
      <c r="Q2637" s="93">
        <v>850</v>
      </c>
      <c r="R2637" s="93">
        <v>9.8012999999999995</v>
      </c>
      <c r="S2637" s="93">
        <v>19.602599999999999</v>
      </c>
      <c r="T2637" s="93">
        <v>29.4039</v>
      </c>
      <c r="U2637" s="93">
        <v>49.006500000000003</v>
      </c>
      <c r="V2637" s="93">
        <v>73.509749999999997</v>
      </c>
      <c r="W2637" s="93">
        <v>98.013000000000005</v>
      </c>
      <c r="X2637" s="93">
        <v>87.311549999999997</v>
      </c>
      <c r="Y2637" s="93">
        <v>92.459919999999997</v>
      </c>
      <c r="Z2637" s="93">
        <v>94.048630000000003</v>
      </c>
      <c r="AA2637" s="93">
        <v>95.034940000000006</v>
      </c>
      <c r="AB2637" s="93">
        <v>95.106219999999993</v>
      </c>
      <c r="AC2637" s="93">
        <v>94.79683</v>
      </c>
      <c r="AD2637" s="93">
        <v>94.504769999999994</v>
      </c>
      <c r="AE2637" s="93">
        <v>86.571629999999999</v>
      </c>
      <c r="AF2637" s="93">
        <v>91.932190000000006</v>
      </c>
      <c r="AG2637" s="93">
        <v>93.578500000000005</v>
      </c>
      <c r="AH2637" s="93">
        <v>94.542100000000005</v>
      </c>
      <c r="AI2637" s="93">
        <v>94.643979999999999</v>
      </c>
      <c r="AJ2637" s="93">
        <v>94.38073</v>
      </c>
      <c r="AK2637" s="93">
        <v>94.023079999999993</v>
      </c>
      <c r="AL2637" s="93">
        <v>85.595879999999994</v>
      </c>
      <c r="AM2637" s="93">
        <v>91.278369999999995</v>
      </c>
      <c r="AN2637" s="93">
        <v>92.999359999999996</v>
      </c>
      <c r="AO2637" s="93">
        <v>94.071690000000004</v>
      </c>
      <c r="AP2637" s="93">
        <v>94.262630000000001</v>
      </c>
      <c r="AQ2637" s="93">
        <v>94.043989999999994</v>
      </c>
      <c r="AR2637" s="93">
        <v>93.564130000000006</v>
      </c>
      <c r="AS2637" s="61" t="str">
        <f t="shared" si="61"/>
        <v>Shenzhen Sinexcel Electric Co., Ltd.98.013PWS1-100K-NA [480V] [SI1]</v>
      </c>
      <c r="AT2637" s="89" t="s">
        <v>2053</v>
      </c>
      <c r="AU2637" s="88" t="s">
        <v>507</v>
      </c>
    </row>
    <row r="2638" spans="1:1023 1026:2046 2049:3072 3075:4095 4098:5118 5121:6144 6147:7167 7170:8190 8193:9216 9219:10239 10242:11262 11265:12288 12291:13311 13314:14334 14337:15360 15363:16323" s="63" customFormat="1" ht="45">
      <c r="A2638" s="10" t="s">
        <v>520</v>
      </c>
      <c r="B2638" s="11" t="s">
        <v>4533</v>
      </c>
      <c r="C2638" s="125" t="s">
        <v>1359</v>
      </c>
      <c r="D2638" s="93">
        <v>147.47</v>
      </c>
      <c r="E2638" s="93">
        <v>480</v>
      </c>
      <c r="F2638" s="93">
        <v>94.5</v>
      </c>
      <c r="G2638" s="92" t="s">
        <v>5221</v>
      </c>
      <c r="H2638" s="87" t="s">
        <v>5222</v>
      </c>
      <c r="I2638" s="90" t="s">
        <v>406</v>
      </c>
      <c r="J2638" s="90" t="s">
        <v>406</v>
      </c>
      <c r="K2638" s="76"/>
      <c r="L2638" s="93">
        <v>1360</v>
      </c>
      <c r="M2638" s="93"/>
      <c r="N2638" s="93"/>
      <c r="O2638" s="93">
        <v>500</v>
      </c>
      <c r="P2638" s="93">
        <v>650</v>
      </c>
      <c r="Q2638" s="93">
        <v>850</v>
      </c>
      <c r="R2638" s="93">
        <v>14.747</v>
      </c>
      <c r="S2638" s="93">
        <v>29.494</v>
      </c>
      <c r="T2638" s="93">
        <v>44.241</v>
      </c>
      <c r="U2638" s="93">
        <v>73.734999999999999</v>
      </c>
      <c r="V2638" s="93">
        <v>110.60250000000001</v>
      </c>
      <c r="W2638" s="93">
        <v>147.47</v>
      </c>
      <c r="X2638" s="93">
        <v>88.591089999999994</v>
      </c>
      <c r="Y2638" s="93">
        <v>93.098050000000001</v>
      </c>
      <c r="Z2638" s="93">
        <v>94.450109999999995</v>
      </c>
      <c r="AA2638" s="93">
        <v>95.172200000000004</v>
      </c>
      <c r="AB2638" s="93">
        <v>95.219030000000004</v>
      </c>
      <c r="AC2638" s="93">
        <v>94.892799999999994</v>
      </c>
      <c r="AD2638" s="93">
        <v>94.72945</v>
      </c>
      <c r="AE2638" s="93">
        <v>87.832819999999998</v>
      </c>
      <c r="AF2638" s="93">
        <v>92.61909</v>
      </c>
      <c r="AG2638" s="93">
        <v>94.083389999999994</v>
      </c>
      <c r="AH2638" s="93">
        <v>94.967160000000007</v>
      </c>
      <c r="AI2638" s="93">
        <v>95.022580000000005</v>
      </c>
      <c r="AJ2638" s="93">
        <v>94.700680000000006</v>
      </c>
      <c r="AK2638" s="93">
        <v>94.474379999999996</v>
      </c>
      <c r="AL2638" s="93">
        <v>86.74418</v>
      </c>
      <c r="AM2638" s="93">
        <v>91.896339999999995</v>
      </c>
      <c r="AN2638" s="93">
        <v>93.455410000000001</v>
      </c>
      <c r="AO2638" s="93">
        <v>94.34769</v>
      </c>
      <c r="AP2638" s="93">
        <v>94.47269</v>
      </c>
      <c r="AQ2638" s="93">
        <v>94.236149999999995</v>
      </c>
      <c r="AR2638" s="93">
        <v>93.874579999999995</v>
      </c>
      <c r="AS2638" s="61" t="str">
        <f t="shared" si="61"/>
        <v>Shenzhen Sinexcel Electric Co., Ltd.147.47PWS1-150K-NA [480V] [SI1]</v>
      </c>
      <c r="AT2638" s="89" t="s">
        <v>2053</v>
      </c>
      <c r="AU2638" s="88" t="s">
        <v>507</v>
      </c>
    </row>
    <row r="2639" spans="1:1023 1026:2046 2049:3072 3075:4095 4098:5118 5121:6144 6147:7167 7170:8190 8193:9216 9219:10239 10242:11262 11265:12288 12291:13311 13314:14334 14337:15360 15363:16323" s="63" customFormat="1" ht="45">
      <c r="A2639" s="10" t="s">
        <v>520</v>
      </c>
      <c r="B2639" s="11" t="s">
        <v>4534</v>
      </c>
      <c r="C2639" s="125" t="s">
        <v>1360</v>
      </c>
      <c r="D2639" s="93">
        <v>244.02600000000001</v>
      </c>
      <c r="E2639" s="93">
        <v>480</v>
      </c>
      <c r="F2639" s="93">
        <v>95</v>
      </c>
      <c r="G2639" s="92" t="s">
        <v>5221</v>
      </c>
      <c r="H2639" s="87" t="s">
        <v>5222</v>
      </c>
      <c r="I2639" s="90" t="s">
        <v>406</v>
      </c>
      <c r="J2639" s="90" t="s">
        <v>406</v>
      </c>
      <c r="K2639" s="76"/>
      <c r="L2639" s="93">
        <v>1860</v>
      </c>
      <c r="M2639" s="93"/>
      <c r="N2639" s="93"/>
      <c r="O2639" s="93">
        <v>500</v>
      </c>
      <c r="P2639" s="93">
        <v>650</v>
      </c>
      <c r="Q2639" s="93">
        <v>850</v>
      </c>
      <c r="R2639" s="93">
        <v>24.4026</v>
      </c>
      <c r="S2639" s="93">
        <v>48.805199999999999</v>
      </c>
      <c r="T2639" s="93">
        <v>73.207800000000006</v>
      </c>
      <c r="U2639" s="93">
        <v>122.01300000000001</v>
      </c>
      <c r="V2639" s="93">
        <v>183.01949999999999</v>
      </c>
      <c r="W2639" s="93">
        <v>244.02600000000001</v>
      </c>
      <c r="X2639" s="93">
        <v>91.392179999999996</v>
      </c>
      <c r="Y2639" s="93">
        <v>94.968000000000004</v>
      </c>
      <c r="Z2639" s="93">
        <v>95.701229999999995</v>
      </c>
      <c r="AA2639" s="93">
        <v>96.032960000000003</v>
      </c>
      <c r="AB2639" s="93">
        <v>95.780090000000001</v>
      </c>
      <c r="AC2639" s="93">
        <v>95.415419999999997</v>
      </c>
      <c r="AD2639" s="93">
        <v>95.589370000000002</v>
      </c>
      <c r="AE2639" s="93">
        <v>90.445620000000005</v>
      </c>
      <c r="AF2639" s="93">
        <v>94.396190000000004</v>
      </c>
      <c r="AG2639" s="93">
        <v>95.214219999999997</v>
      </c>
      <c r="AH2639" s="93">
        <v>95.574529999999996</v>
      </c>
      <c r="AI2639" s="93">
        <v>95.383780000000002</v>
      </c>
      <c r="AJ2639" s="93">
        <v>95.019170000000003</v>
      </c>
      <c r="AK2639" s="93">
        <v>95.138350000000003</v>
      </c>
      <c r="AL2639" s="93">
        <v>89.216269999999994</v>
      </c>
      <c r="AM2639" s="93">
        <v>93.574600000000004</v>
      </c>
      <c r="AN2639" s="93">
        <v>94.598749999999995</v>
      </c>
      <c r="AO2639" s="93">
        <v>95.079480000000004</v>
      </c>
      <c r="AP2639" s="93">
        <v>94.960419999999999</v>
      </c>
      <c r="AQ2639" s="93">
        <v>94.629959999999997</v>
      </c>
      <c r="AR2639" s="93">
        <v>94.626440000000002</v>
      </c>
      <c r="AS2639" s="61" t="str">
        <f t="shared" si="61"/>
        <v>Shenzhen Sinexcel Electric Co., Ltd.244.026PWS1-250K-NA [480V] [SI1]</v>
      </c>
      <c r="AT2639" s="89" t="s">
        <v>2053</v>
      </c>
      <c r="AU2639" s="88" t="s">
        <v>507</v>
      </c>
    </row>
    <row r="2640" spans="1:1023 1026:2046 2049:3072 3075:4095 4098:5118 5121:6144 6147:7167 7170:8190 8193:9216 9219:10239 10242:11262 11265:12288 12291:13311 13314:14334 14337:15360 15363:16323" s="63" customFormat="1" ht="30">
      <c r="A2640" s="254" t="s">
        <v>520</v>
      </c>
      <c r="B2640" s="254" t="s">
        <v>290</v>
      </c>
      <c r="C2640" s="101" t="s">
        <v>1361</v>
      </c>
      <c r="D2640" s="65">
        <v>9983</v>
      </c>
      <c r="E2640" s="65"/>
      <c r="F2640" s="65">
        <v>95.5</v>
      </c>
      <c r="G2640" s="116" t="s">
        <v>485</v>
      </c>
      <c r="H2640" s="108" t="s">
        <v>485</v>
      </c>
      <c r="I2640" s="80" t="s">
        <v>405</v>
      </c>
      <c r="J2640" s="80" t="s">
        <v>406</v>
      </c>
      <c r="K2640" s="162"/>
      <c r="L2640" s="65">
        <v>0.1</v>
      </c>
      <c r="M2640" s="65"/>
      <c r="N2640" s="65"/>
      <c r="O2640" s="65">
        <v>250</v>
      </c>
      <c r="P2640" s="65">
        <v>386.5</v>
      </c>
      <c r="Q2640" s="65">
        <v>432</v>
      </c>
      <c r="R2640" s="65">
        <v>998.3</v>
      </c>
      <c r="S2640" s="65">
        <v>1997</v>
      </c>
      <c r="T2640" s="65">
        <v>2995</v>
      </c>
      <c r="U2640" s="65">
        <v>4991</v>
      </c>
      <c r="V2640" s="65">
        <v>7487</v>
      </c>
      <c r="W2640" s="65">
        <v>9983</v>
      </c>
      <c r="X2640" s="65">
        <v>90.3</v>
      </c>
      <c r="Y2640" s="65">
        <v>93.7</v>
      </c>
      <c r="Z2640" s="65">
        <v>95.2</v>
      </c>
      <c r="AA2640" s="65">
        <v>95.6</v>
      </c>
      <c r="AB2640" s="65">
        <v>95.2</v>
      </c>
      <c r="AC2640" s="65">
        <v>94.9</v>
      </c>
      <c r="AD2640" s="65">
        <v>95</v>
      </c>
      <c r="AE2640" s="65">
        <v>91</v>
      </c>
      <c r="AF2640" s="65">
        <v>94.8</v>
      </c>
      <c r="AG2640" s="65">
        <v>95.5</v>
      </c>
      <c r="AH2640" s="65">
        <v>95.8</v>
      </c>
      <c r="AI2640" s="65">
        <v>95.6</v>
      </c>
      <c r="AJ2640" s="65">
        <v>95.4</v>
      </c>
      <c r="AK2640" s="65">
        <v>95.4</v>
      </c>
      <c r="AL2640" s="65">
        <v>91.8</v>
      </c>
      <c r="AM2640" s="65">
        <v>94.8</v>
      </c>
      <c r="AN2640" s="65">
        <v>95.3</v>
      </c>
      <c r="AO2640" s="65">
        <v>96</v>
      </c>
      <c r="AP2640" s="65">
        <v>96</v>
      </c>
      <c r="AQ2640" s="65">
        <v>95.5</v>
      </c>
      <c r="AR2640" s="65">
        <v>95.6</v>
      </c>
      <c r="AS2640" s="61" t="str">
        <f t="shared" si="61"/>
        <v>Shenzhen Sinexcel Electric Co., Ltd.9983Rainbow PVI-10.0-I-US</v>
      </c>
      <c r="AT2640" s="59"/>
      <c r="AU2640" s="219"/>
    </row>
    <row r="2641" spans="1:47" s="63" customFormat="1" ht="30">
      <c r="A2641" s="254" t="s">
        <v>520</v>
      </c>
      <c r="B2641" s="254" t="s">
        <v>291</v>
      </c>
      <c r="C2641" s="101" t="s">
        <v>1361</v>
      </c>
      <c r="D2641" s="65">
        <v>12515</v>
      </c>
      <c r="E2641" s="65"/>
      <c r="F2641" s="65">
        <v>95</v>
      </c>
      <c r="G2641" s="116" t="s">
        <v>485</v>
      </c>
      <c r="H2641" s="108" t="s">
        <v>485</v>
      </c>
      <c r="I2641" s="80" t="s">
        <v>405</v>
      </c>
      <c r="J2641" s="80" t="s">
        <v>406</v>
      </c>
      <c r="K2641" s="162"/>
      <c r="L2641" s="65">
        <v>0.1</v>
      </c>
      <c r="M2641" s="65"/>
      <c r="N2641" s="65"/>
      <c r="O2641" s="65">
        <v>250</v>
      </c>
      <c r="P2641" s="65">
        <v>386.5</v>
      </c>
      <c r="Q2641" s="65">
        <v>432</v>
      </c>
      <c r="R2641" s="65">
        <v>1251</v>
      </c>
      <c r="S2641" s="65">
        <v>2503</v>
      </c>
      <c r="T2641" s="65">
        <v>3754</v>
      </c>
      <c r="U2641" s="65">
        <v>6257</v>
      </c>
      <c r="V2641" s="65">
        <v>9386</v>
      </c>
      <c r="W2641" s="65">
        <v>12515</v>
      </c>
      <c r="X2641" s="65">
        <v>90.9</v>
      </c>
      <c r="Y2641" s="65">
        <v>94</v>
      </c>
      <c r="Z2641" s="65">
        <v>95.7</v>
      </c>
      <c r="AA2641" s="65">
        <v>95.1</v>
      </c>
      <c r="AB2641" s="65">
        <v>94.9</v>
      </c>
      <c r="AC2641" s="65">
        <v>94.3</v>
      </c>
      <c r="AD2641" s="65">
        <v>94.8</v>
      </c>
      <c r="AE2641" s="65">
        <v>88</v>
      </c>
      <c r="AF2641" s="65">
        <v>93.4</v>
      </c>
      <c r="AG2641" s="65">
        <v>95.6</v>
      </c>
      <c r="AH2641" s="65">
        <v>95.3</v>
      </c>
      <c r="AI2641" s="65">
        <v>95.4</v>
      </c>
      <c r="AJ2641" s="65">
        <v>95.1</v>
      </c>
      <c r="AK2641" s="65">
        <v>95</v>
      </c>
      <c r="AL2641" s="65">
        <v>87.8</v>
      </c>
      <c r="AM2641" s="65">
        <v>94.7</v>
      </c>
      <c r="AN2641" s="65">
        <v>95</v>
      </c>
      <c r="AO2641" s="65">
        <v>95.1</v>
      </c>
      <c r="AP2641" s="65">
        <v>95.2</v>
      </c>
      <c r="AQ2641" s="65">
        <v>94.9</v>
      </c>
      <c r="AR2641" s="65">
        <v>94.8</v>
      </c>
      <c r="AS2641" s="61" t="str">
        <f t="shared" si="61"/>
        <v>Shenzhen Sinexcel Electric Co., Ltd.12515Rainbow PVI-12.5-I-US</v>
      </c>
      <c r="AT2641" s="59"/>
      <c r="AU2641" s="219"/>
    </row>
    <row r="2642" spans="1:47" s="1" customFormat="1" ht="45">
      <c r="A2642" s="254" t="s">
        <v>292</v>
      </c>
      <c r="B2642" s="254" t="s">
        <v>4535</v>
      </c>
      <c r="C2642" s="254" t="s">
        <v>1684</v>
      </c>
      <c r="D2642" s="65">
        <v>0.215</v>
      </c>
      <c r="E2642" s="65">
        <v>208</v>
      </c>
      <c r="F2642" s="65">
        <v>96.5</v>
      </c>
      <c r="G2642" s="116" t="s">
        <v>485</v>
      </c>
      <c r="H2642" s="108" t="s">
        <v>485</v>
      </c>
      <c r="I2642" s="80" t="s">
        <v>406</v>
      </c>
      <c r="J2642" s="80" t="s">
        <v>405</v>
      </c>
      <c r="K2642" s="162"/>
      <c r="L2642" s="65">
        <v>5.3999999999999999E-2</v>
      </c>
      <c r="M2642" s="65"/>
      <c r="N2642" s="65"/>
      <c r="O2642" s="65">
        <v>27.5</v>
      </c>
      <c r="P2642" s="65">
        <v>33</v>
      </c>
      <c r="Q2642" s="65">
        <v>38.700000000000003</v>
      </c>
      <c r="R2642" s="65">
        <v>0.02</v>
      </c>
      <c r="S2642" s="65">
        <v>0.04</v>
      </c>
      <c r="T2642" s="65">
        <v>0.06</v>
      </c>
      <c r="U2642" s="65">
        <v>0.11</v>
      </c>
      <c r="V2642" s="65">
        <v>0.16</v>
      </c>
      <c r="W2642" s="65">
        <v>0.22</v>
      </c>
      <c r="X2642" s="65">
        <v>95.2</v>
      </c>
      <c r="Y2642" s="65">
        <v>96.1</v>
      </c>
      <c r="Z2642" s="65">
        <v>96.4</v>
      </c>
      <c r="AA2642" s="65">
        <v>96.6</v>
      </c>
      <c r="AB2642" s="65">
        <v>96.6</v>
      </c>
      <c r="AC2642" s="65">
        <v>96.3</v>
      </c>
      <c r="AD2642" s="65">
        <v>96.5</v>
      </c>
      <c r="AE2642" s="65">
        <v>95.1</v>
      </c>
      <c r="AF2642" s="65">
        <v>96.1</v>
      </c>
      <c r="AG2642" s="65">
        <v>96.3</v>
      </c>
      <c r="AH2642" s="65">
        <v>96.6</v>
      </c>
      <c r="AI2642" s="65">
        <v>96.6</v>
      </c>
      <c r="AJ2642" s="65">
        <v>96.5</v>
      </c>
      <c r="AK2642" s="65">
        <v>96.5</v>
      </c>
      <c r="AL2642" s="65">
        <v>95</v>
      </c>
      <c r="AM2642" s="65">
        <v>96</v>
      </c>
      <c r="AN2642" s="65">
        <v>96.2</v>
      </c>
      <c r="AO2642" s="65">
        <v>96.5</v>
      </c>
      <c r="AP2642" s="65">
        <v>96.6</v>
      </c>
      <c r="AQ2642" s="65">
        <v>96.6</v>
      </c>
      <c r="AR2642" s="65">
        <v>96.5</v>
      </c>
      <c r="AS2642" s="61" t="str">
        <f t="shared" si="61"/>
        <v>Siemens Industry0.215SMIINT215R60XX [208V]</v>
      </c>
      <c r="AT2642" s="59"/>
      <c r="AU2642" s="219"/>
    </row>
    <row r="2643" spans="1:47" s="1" customFormat="1" ht="45">
      <c r="A2643" s="254" t="s">
        <v>292</v>
      </c>
      <c r="B2643" s="254" t="s">
        <v>4536</v>
      </c>
      <c r="C2643" s="254" t="s">
        <v>1685</v>
      </c>
      <c r="D2643" s="65">
        <v>0.215</v>
      </c>
      <c r="E2643" s="65">
        <v>240</v>
      </c>
      <c r="F2643" s="65">
        <v>96.5</v>
      </c>
      <c r="G2643" s="116" t="s">
        <v>485</v>
      </c>
      <c r="H2643" s="108" t="s">
        <v>485</v>
      </c>
      <c r="I2643" s="80" t="s">
        <v>406</v>
      </c>
      <c r="J2643" s="80" t="s">
        <v>405</v>
      </c>
      <c r="K2643" s="162"/>
      <c r="L2643" s="65">
        <v>5.3999999999999999E-2</v>
      </c>
      <c r="M2643" s="65"/>
      <c r="N2643" s="65"/>
      <c r="O2643" s="65">
        <v>27.5</v>
      </c>
      <c r="P2643" s="65">
        <v>33</v>
      </c>
      <c r="Q2643" s="65">
        <v>38.700000000000003</v>
      </c>
      <c r="R2643" s="65">
        <v>0.02</v>
      </c>
      <c r="S2643" s="65">
        <v>0.04</v>
      </c>
      <c r="T2643" s="65">
        <v>0.06</v>
      </c>
      <c r="U2643" s="65">
        <v>0.11</v>
      </c>
      <c r="V2643" s="65">
        <v>0.16</v>
      </c>
      <c r="W2643" s="65">
        <v>0.22</v>
      </c>
      <c r="X2643" s="65">
        <v>95.2</v>
      </c>
      <c r="Y2643" s="65">
        <v>96.1</v>
      </c>
      <c r="Z2643" s="65">
        <v>96.4</v>
      </c>
      <c r="AA2643" s="65">
        <v>96.6</v>
      </c>
      <c r="AB2643" s="65">
        <v>96.6</v>
      </c>
      <c r="AC2643" s="65">
        <v>96.3</v>
      </c>
      <c r="AD2643" s="65">
        <v>96.5</v>
      </c>
      <c r="AE2643" s="65">
        <v>95.1</v>
      </c>
      <c r="AF2643" s="65">
        <v>96.1</v>
      </c>
      <c r="AG2643" s="65">
        <v>96.3</v>
      </c>
      <c r="AH2643" s="65">
        <v>96.6</v>
      </c>
      <c r="AI2643" s="65">
        <v>96.6</v>
      </c>
      <c r="AJ2643" s="65">
        <v>96.5</v>
      </c>
      <c r="AK2643" s="65">
        <v>96.5</v>
      </c>
      <c r="AL2643" s="65">
        <v>95</v>
      </c>
      <c r="AM2643" s="65">
        <v>96</v>
      </c>
      <c r="AN2643" s="65">
        <v>96.2</v>
      </c>
      <c r="AO2643" s="65">
        <v>96.5</v>
      </c>
      <c r="AP2643" s="65">
        <v>96.6</v>
      </c>
      <c r="AQ2643" s="65">
        <v>96.6</v>
      </c>
      <c r="AR2643" s="65">
        <v>96.5</v>
      </c>
      <c r="AS2643" s="61" t="str">
        <f t="shared" si="61"/>
        <v>Siemens Industry0.215SMIINT215R60XX [240V]</v>
      </c>
      <c r="AT2643" s="59"/>
      <c r="AU2643" s="219"/>
    </row>
    <row r="2644" spans="1:47" s="1" customFormat="1" ht="30">
      <c r="A2644" s="254" t="s">
        <v>292</v>
      </c>
      <c r="B2644" s="254" t="s">
        <v>4537</v>
      </c>
      <c r="C2644" s="101" t="s">
        <v>1362</v>
      </c>
      <c r="D2644" s="65">
        <v>0.215</v>
      </c>
      <c r="E2644" s="65">
        <v>208</v>
      </c>
      <c r="F2644" s="65">
        <v>96</v>
      </c>
      <c r="G2644" s="116" t="s">
        <v>485</v>
      </c>
      <c r="H2644" s="108" t="s">
        <v>485</v>
      </c>
      <c r="I2644" s="80" t="s">
        <v>406</v>
      </c>
      <c r="J2644" s="80" t="s">
        <v>405</v>
      </c>
      <c r="K2644" s="162"/>
      <c r="L2644" s="65">
        <v>0.04</v>
      </c>
      <c r="M2644" s="65"/>
      <c r="N2644" s="65"/>
      <c r="O2644" s="65">
        <v>22</v>
      </c>
      <c r="P2644" s="65">
        <v>29</v>
      </c>
      <c r="Q2644" s="65">
        <v>36</v>
      </c>
      <c r="R2644" s="65">
        <v>0.02</v>
      </c>
      <c r="S2644" s="65">
        <v>0.04</v>
      </c>
      <c r="T2644" s="65">
        <v>0.06</v>
      </c>
      <c r="U2644" s="65">
        <v>0.11</v>
      </c>
      <c r="V2644" s="65">
        <v>0.16</v>
      </c>
      <c r="W2644" s="65">
        <v>0.22</v>
      </c>
      <c r="X2644" s="65">
        <v>94.5</v>
      </c>
      <c r="Y2644" s="65">
        <v>95.5</v>
      </c>
      <c r="Z2644" s="65">
        <v>95.9</v>
      </c>
      <c r="AA2644" s="65">
        <v>96</v>
      </c>
      <c r="AB2644" s="65">
        <v>95.5</v>
      </c>
      <c r="AC2644" s="65">
        <v>94.7</v>
      </c>
      <c r="AD2644" s="65">
        <v>95.6</v>
      </c>
      <c r="AE2644" s="65">
        <v>94.6</v>
      </c>
      <c r="AF2644" s="65">
        <v>95.5</v>
      </c>
      <c r="AG2644" s="65">
        <v>95.9</v>
      </c>
      <c r="AH2644" s="65">
        <v>96.1</v>
      </c>
      <c r="AI2644" s="65">
        <v>96</v>
      </c>
      <c r="AJ2644" s="65">
        <v>95.5</v>
      </c>
      <c r="AK2644" s="65">
        <v>95.9</v>
      </c>
      <c r="AL2644" s="65">
        <v>94.4</v>
      </c>
      <c r="AM2644" s="65">
        <v>95.4</v>
      </c>
      <c r="AN2644" s="65">
        <v>95.7</v>
      </c>
      <c r="AO2644" s="65">
        <v>96.1</v>
      </c>
      <c r="AP2644" s="65">
        <v>96.1</v>
      </c>
      <c r="AQ2644" s="65">
        <v>95.8</v>
      </c>
      <c r="AR2644" s="65">
        <v>95.9</v>
      </c>
      <c r="AS2644" s="61" t="str">
        <f t="shared" si="61"/>
        <v>Siemens Industry0.215SMIINV215R60XX [208V]</v>
      </c>
      <c r="AT2644" s="59"/>
      <c r="AU2644" s="219"/>
    </row>
    <row r="2645" spans="1:47" s="1" customFormat="1" ht="30">
      <c r="A2645" s="254" t="s">
        <v>292</v>
      </c>
      <c r="B2645" s="254" t="s">
        <v>4538</v>
      </c>
      <c r="C2645" s="101" t="s">
        <v>1363</v>
      </c>
      <c r="D2645" s="65">
        <v>0.215</v>
      </c>
      <c r="E2645" s="65">
        <v>240</v>
      </c>
      <c r="F2645" s="65">
        <v>96</v>
      </c>
      <c r="G2645" s="116" t="s">
        <v>485</v>
      </c>
      <c r="H2645" s="108" t="s">
        <v>485</v>
      </c>
      <c r="I2645" s="80" t="s">
        <v>406</v>
      </c>
      <c r="J2645" s="80" t="s">
        <v>405</v>
      </c>
      <c r="K2645" s="162"/>
      <c r="L2645" s="65">
        <v>0.05</v>
      </c>
      <c r="M2645" s="65"/>
      <c r="N2645" s="65"/>
      <c r="O2645" s="65">
        <v>22</v>
      </c>
      <c r="P2645" s="65">
        <v>29</v>
      </c>
      <c r="Q2645" s="65">
        <v>36</v>
      </c>
      <c r="R2645" s="65">
        <v>0.02</v>
      </c>
      <c r="S2645" s="65">
        <v>0.04</v>
      </c>
      <c r="T2645" s="65">
        <v>0.06</v>
      </c>
      <c r="U2645" s="65">
        <v>0.11</v>
      </c>
      <c r="V2645" s="65">
        <v>0.16</v>
      </c>
      <c r="W2645" s="65">
        <v>0.22</v>
      </c>
      <c r="X2645" s="65">
        <v>94.6</v>
      </c>
      <c r="Y2645" s="65">
        <v>95.5</v>
      </c>
      <c r="Z2645" s="65">
        <v>95.9</v>
      </c>
      <c r="AA2645" s="65">
        <v>96.1</v>
      </c>
      <c r="AB2645" s="65">
        <v>95.7</v>
      </c>
      <c r="AC2645" s="65">
        <v>95.1</v>
      </c>
      <c r="AD2645" s="65">
        <v>95.7</v>
      </c>
      <c r="AE2645" s="65">
        <v>94.6</v>
      </c>
      <c r="AF2645" s="65">
        <v>95.5</v>
      </c>
      <c r="AG2645" s="65">
        <v>95.9</v>
      </c>
      <c r="AH2645" s="65">
        <v>96.2</v>
      </c>
      <c r="AI2645" s="65">
        <v>96.1</v>
      </c>
      <c r="AJ2645" s="65">
        <v>95.8</v>
      </c>
      <c r="AK2645" s="65">
        <v>96</v>
      </c>
      <c r="AL2645" s="65">
        <v>94.6</v>
      </c>
      <c r="AM2645" s="65">
        <v>95.5</v>
      </c>
      <c r="AN2645" s="65">
        <v>95.8</v>
      </c>
      <c r="AO2645" s="65">
        <v>96.1</v>
      </c>
      <c r="AP2645" s="65">
        <v>96.2</v>
      </c>
      <c r="AQ2645" s="65">
        <v>96.1</v>
      </c>
      <c r="AR2645" s="65">
        <v>96.1</v>
      </c>
      <c r="AS2645" s="61" t="str">
        <f t="shared" si="61"/>
        <v>Siemens Industry0.215SMIINV215R60XX [240V]</v>
      </c>
      <c r="AT2645" s="59"/>
      <c r="AU2645" s="219"/>
    </row>
    <row r="2646" spans="1:47" s="63" customFormat="1" ht="45">
      <c r="A2646" s="254" t="s">
        <v>292</v>
      </c>
      <c r="B2646" s="254" t="s">
        <v>4539</v>
      </c>
      <c r="C2646" s="101" t="s">
        <v>1686</v>
      </c>
      <c r="D2646" s="65">
        <v>0.24</v>
      </c>
      <c r="E2646" s="65">
        <v>208</v>
      </c>
      <c r="F2646" s="65">
        <v>96</v>
      </c>
      <c r="G2646" s="116" t="s">
        <v>485</v>
      </c>
      <c r="H2646" s="108" t="s">
        <v>485</v>
      </c>
      <c r="I2646" s="80" t="s">
        <v>406</v>
      </c>
      <c r="J2646" s="80" t="s">
        <v>405</v>
      </c>
      <c r="K2646" s="162"/>
      <c r="L2646" s="65">
        <v>4.2999999999999997E-2</v>
      </c>
      <c r="M2646" s="65"/>
      <c r="N2646" s="65"/>
      <c r="O2646" s="65">
        <v>27</v>
      </c>
      <c r="P2646" s="65">
        <v>32</v>
      </c>
      <c r="Q2646" s="65">
        <v>38</v>
      </c>
      <c r="R2646" s="65">
        <v>0.02</v>
      </c>
      <c r="S2646" s="65">
        <v>0.05</v>
      </c>
      <c r="T2646" s="65">
        <v>7.0000000000000007E-2</v>
      </c>
      <c r="U2646" s="65">
        <v>0.12</v>
      </c>
      <c r="V2646" s="65">
        <v>0.18</v>
      </c>
      <c r="W2646" s="65">
        <v>0.24</v>
      </c>
      <c r="X2646" s="65">
        <v>94.7</v>
      </c>
      <c r="Y2646" s="65">
        <v>95.7</v>
      </c>
      <c r="Z2646" s="65">
        <v>96.1</v>
      </c>
      <c r="AA2646" s="65">
        <v>96.3</v>
      </c>
      <c r="AB2646" s="65">
        <v>96</v>
      </c>
      <c r="AC2646" s="65">
        <v>95.5</v>
      </c>
      <c r="AD2646" s="65">
        <v>96</v>
      </c>
      <c r="AE2646" s="65">
        <v>94.7</v>
      </c>
      <c r="AF2646" s="65">
        <v>95.7</v>
      </c>
      <c r="AG2646" s="65">
        <v>96</v>
      </c>
      <c r="AH2646" s="65">
        <v>96.3</v>
      </c>
      <c r="AI2646" s="65">
        <v>96.2</v>
      </c>
      <c r="AJ2646" s="65">
        <v>95.8</v>
      </c>
      <c r="AK2646" s="65">
        <v>96.1</v>
      </c>
      <c r="AL2646" s="65">
        <v>94.5</v>
      </c>
      <c r="AM2646" s="65">
        <v>95.5</v>
      </c>
      <c r="AN2646" s="65">
        <v>95.8</v>
      </c>
      <c r="AO2646" s="65">
        <v>96.1</v>
      </c>
      <c r="AP2646" s="65">
        <v>96.2</v>
      </c>
      <c r="AQ2646" s="65">
        <v>96</v>
      </c>
      <c r="AR2646" s="65">
        <v>96</v>
      </c>
      <c r="AS2646" s="61" t="str">
        <f t="shared" si="61"/>
        <v>Siemens Industry0.24SMIINT250R60XX [208V]</v>
      </c>
      <c r="AT2646" s="59"/>
      <c r="AU2646" s="219"/>
    </row>
    <row r="2647" spans="1:47" s="1" customFormat="1" ht="45">
      <c r="A2647" s="254" t="s">
        <v>292</v>
      </c>
      <c r="B2647" s="254" t="s">
        <v>4540</v>
      </c>
      <c r="C2647" s="101" t="s">
        <v>1687</v>
      </c>
      <c r="D2647" s="65">
        <v>0.24</v>
      </c>
      <c r="E2647" s="65">
        <v>240</v>
      </c>
      <c r="F2647" s="65">
        <v>96.5</v>
      </c>
      <c r="G2647" s="116" t="s">
        <v>485</v>
      </c>
      <c r="H2647" s="108" t="s">
        <v>485</v>
      </c>
      <c r="I2647" s="80" t="s">
        <v>406</v>
      </c>
      <c r="J2647" s="80" t="s">
        <v>405</v>
      </c>
      <c r="K2647" s="162"/>
      <c r="L2647" s="65">
        <v>4.5999999999999999E-2</v>
      </c>
      <c r="M2647" s="65"/>
      <c r="N2647" s="65"/>
      <c r="O2647" s="65">
        <v>27</v>
      </c>
      <c r="P2647" s="65">
        <v>32</v>
      </c>
      <c r="Q2647" s="65">
        <v>38</v>
      </c>
      <c r="R2647" s="65">
        <v>0.02</v>
      </c>
      <c r="S2647" s="65">
        <v>0.05</v>
      </c>
      <c r="T2647" s="65">
        <v>7.0000000000000007E-2</v>
      </c>
      <c r="U2647" s="65">
        <v>0.12</v>
      </c>
      <c r="V2647" s="65">
        <v>0.18</v>
      </c>
      <c r="W2647" s="65">
        <v>0.24</v>
      </c>
      <c r="X2647" s="65">
        <v>95.6</v>
      </c>
      <c r="Y2647" s="65">
        <v>96</v>
      </c>
      <c r="Z2647" s="65">
        <v>96.3</v>
      </c>
      <c r="AA2647" s="65">
        <v>96.5</v>
      </c>
      <c r="AB2647" s="65">
        <v>96.4</v>
      </c>
      <c r="AC2647" s="65">
        <v>96.1</v>
      </c>
      <c r="AD2647" s="65">
        <v>96.4</v>
      </c>
      <c r="AE2647" s="65">
        <v>95</v>
      </c>
      <c r="AF2647" s="65">
        <v>96</v>
      </c>
      <c r="AG2647" s="65">
        <v>96.2</v>
      </c>
      <c r="AH2647" s="65">
        <v>96.5</v>
      </c>
      <c r="AI2647" s="65">
        <v>96.6</v>
      </c>
      <c r="AJ2647" s="65">
        <v>96.4</v>
      </c>
      <c r="AK2647" s="65">
        <v>96.4</v>
      </c>
      <c r="AL2647" s="65">
        <v>94.9</v>
      </c>
      <c r="AM2647" s="65">
        <v>96</v>
      </c>
      <c r="AN2647" s="65">
        <v>96</v>
      </c>
      <c r="AO2647" s="65">
        <v>96.4</v>
      </c>
      <c r="AP2647" s="65">
        <v>96.5</v>
      </c>
      <c r="AQ2647" s="65">
        <v>96.5</v>
      </c>
      <c r="AR2647" s="65">
        <v>96.4</v>
      </c>
      <c r="AS2647" s="61" t="str">
        <f t="shared" si="61"/>
        <v>Siemens Industry0.24SMIINT250R60XX [240V]</v>
      </c>
      <c r="AT2647" s="59"/>
      <c r="AU2647" s="219"/>
    </row>
    <row r="2648" spans="1:47" s="1" customFormat="1" ht="30">
      <c r="A2648" s="254" t="s">
        <v>292</v>
      </c>
      <c r="B2648" s="254" t="s">
        <v>4541</v>
      </c>
      <c r="C2648" s="101" t="s">
        <v>1187</v>
      </c>
      <c r="D2648" s="65">
        <v>12.12</v>
      </c>
      <c r="E2648" s="65">
        <v>480</v>
      </c>
      <c r="F2648" s="65">
        <v>97.5</v>
      </c>
      <c r="G2648" s="116" t="s">
        <v>485</v>
      </c>
      <c r="H2648" s="108" t="s">
        <v>485</v>
      </c>
      <c r="I2648" s="80" t="s">
        <v>405</v>
      </c>
      <c r="J2648" s="80" t="s">
        <v>406</v>
      </c>
      <c r="K2648" s="162"/>
      <c r="L2648" s="65">
        <v>0.87</v>
      </c>
      <c r="M2648" s="65"/>
      <c r="N2648" s="65"/>
      <c r="O2648" s="65">
        <v>450</v>
      </c>
      <c r="P2648" s="65">
        <v>720</v>
      </c>
      <c r="Q2648" s="65">
        <v>900</v>
      </c>
      <c r="R2648" s="65">
        <v>1.21</v>
      </c>
      <c r="S2648" s="65">
        <v>2.42</v>
      </c>
      <c r="T2648" s="65">
        <v>3.64</v>
      </c>
      <c r="U2648" s="65">
        <v>6.06</v>
      </c>
      <c r="V2648" s="65">
        <v>9.09</v>
      </c>
      <c r="W2648" s="65">
        <v>12.12</v>
      </c>
      <c r="X2648" s="65">
        <v>94.9</v>
      </c>
      <c r="Y2648" s="65">
        <v>96.1</v>
      </c>
      <c r="Z2648" s="65">
        <v>96.9</v>
      </c>
      <c r="AA2648" s="65">
        <v>97.4</v>
      </c>
      <c r="AB2648" s="65">
        <v>97.5</v>
      </c>
      <c r="AC2648" s="65">
        <v>97.3</v>
      </c>
      <c r="AD2648" s="65">
        <v>97.2</v>
      </c>
      <c r="AE2648" s="65">
        <v>96</v>
      </c>
      <c r="AF2648" s="65">
        <v>96.5</v>
      </c>
      <c r="AG2648" s="65">
        <v>97.4</v>
      </c>
      <c r="AH2648" s="65">
        <v>97.9</v>
      </c>
      <c r="AI2648" s="65">
        <v>98.1</v>
      </c>
      <c r="AJ2648" s="65">
        <v>98.1</v>
      </c>
      <c r="AK2648" s="65">
        <v>97.8</v>
      </c>
      <c r="AL2648" s="65">
        <v>95.2</v>
      </c>
      <c r="AM2648" s="65">
        <v>95.9</v>
      </c>
      <c r="AN2648" s="65">
        <v>96.8</v>
      </c>
      <c r="AO2648" s="65">
        <v>97.4</v>
      </c>
      <c r="AP2648" s="65">
        <v>97.6</v>
      </c>
      <c r="AQ2648" s="65">
        <v>97.7</v>
      </c>
      <c r="AR2648" s="65">
        <v>97.3</v>
      </c>
      <c r="AS2648" s="61" t="str">
        <f t="shared" si="61"/>
        <v>Siemens Industry12.12SINVERT PVM12 UL [480V]</v>
      </c>
      <c r="AT2648" s="59"/>
      <c r="AU2648" s="219"/>
    </row>
    <row r="2649" spans="1:47" s="1" customFormat="1" ht="30">
      <c r="A2649" s="254" t="s">
        <v>292</v>
      </c>
      <c r="B2649" s="254" t="s">
        <v>4542</v>
      </c>
      <c r="C2649" s="101" t="s">
        <v>1188</v>
      </c>
      <c r="D2649" s="65">
        <v>16.100000000000001</v>
      </c>
      <c r="E2649" s="65">
        <v>480</v>
      </c>
      <c r="F2649" s="65">
        <v>97.5</v>
      </c>
      <c r="G2649" s="116" t="s">
        <v>485</v>
      </c>
      <c r="H2649" s="108" t="s">
        <v>485</v>
      </c>
      <c r="I2649" s="80" t="s">
        <v>405</v>
      </c>
      <c r="J2649" s="80" t="s">
        <v>406</v>
      </c>
      <c r="K2649" s="162"/>
      <c r="L2649" s="65">
        <v>0.09</v>
      </c>
      <c r="M2649" s="65"/>
      <c r="N2649" s="65"/>
      <c r="O2649" s="65">
        <v>500</v>
      </c>
      <c r="P2649" s="65">
        <v>720</v>
      </c>
      <c r="Q2649" s="65">
        <v>900</v>
      </c>
      <c r="R2649" s="65">
        <v>1.61</v>
      </c>
      <c r="S2649" s="65">
        <v>3.22</v>
      </c>
      <c r="T2649" s="65">
        <v>4.83</v>
      </c>
      <c r="U2649" s="65">
        <v>8.0500000000000007</v>
      </c>
      <c r="V2649" s="65">
        <v>12.08</v>
      </c>
      <c r="W2649" s="65">
        <v>16.100000000000001</v>
      </c>
      <c r="X2649" s="65">
        <v>96</v>
      </c>
      <c r="Y2649" s="65">
        <v>96.8</v>
      </c>
      <c r="Z2649" s="65">
        <v>97.4</v>
      </c>
      <c r="AA2649" s="65">
        <v>97.6</v>
      </c>
      <c r="AB2649" s="65">
        <v>97.6</v>
      </c>
      <c r="AC2649" s="65">
        <v>97.4</v>
      </c>
      <c r="AD2649" s="65">
        <v>97.5</v>
      </c>
      <c r="AE2649" s="65">
        <v>96.6</v>
      </c>
      <c r="AF2649" s="65">
        <v>97.3</v>
      </c>
      <c r="AG2649" s="65">
        <v>97.7</v>
      </c>
      <c r="AH2649" s="65">
        <v>98</v>
      </c>
      <c r="AI2649" s="65">
        <v>98.1</v>
      </c>
      <c r="AJ2649" s="65">
        <v>98</v>
      </c>
      <c r="AK2649" s="65">
        <v>97.9</v>
      </c>
      <c r="AL2649" s="65">
        <v>95.9</v>
      </c>
      <c r="AM2649" s="65">
        <v>96.5</v>
      </c>
      <c r="AN2649" s="65">
        <v>97.2</v>
      </c>
      <c r="AO2649" s="65">
        <v>97.6</v>
      </c>
      <c r="AP2649" s="65">
        <v>97.7</v>
      </c>
      <c r="AQ2649" s="65">
        <v>97.7</v>
      </c>
      <c r="AR2649" s="65">
        <v>97.5</v>
      </c>
      <c r="AS2649" s="61" t="str">
        <f t="shared" si="61"/>
        <v>Siemens Industry16.1SINVERT PVM16 UL [480V]</v>
      </c>
      <c r="AT2649" s="59"/>
      <c r="AU2649" s="219"/>
    </row>
    <row r="2650" spans="1:47" s="1" customFormat="1" ht="30">
      <c r="A2650" s="254" t="s">
        <v>292</v>
      </c>
      <c r="B2650" s="254" t="s">
        <v>4543</v>
      </c>
      <c r="C2650" s="101" t="s">
        <v>1189</v>
      </c>
      <c r="D2650" s="65">
        <v>19.649999999999999</v>
      </c>
      <c r="E2650" s="65">
        <v>480</v>
      </c>
      <c r="F2650" s="65">
        <v>97.5</v>
      </c>
      <c r="G2650" s="116" t="s">
        <v>485</v>
      </c>
      <c r="H2650" s="108" t="s">
        <v>485</v>
      </c>
      <c r="I2650" s="80" t="s">
        <v>405</v>
      </c>
      <c r="J2650" s="80" t="s">
        <v>406</v>
      </c>
      <c r="K2650" s="162"/>
      <c r="L2650" s="65">
        <v>0.09</v>
      </c>
      <c r="M2650" s="65"/>
      <c r="N2650" s="65"/>
      <c r="O2650" s="65">
        <v>550</v>
      </c>
      <c r="P2650" s="65">
        <v>720</v>
      </c>
      <c r="Q2650" s="65">
        <v>900</v>
      </c>
      <c r="R2650" s="65">
        <v>1.97</v>
      </c>
      <c r="S2650" s="65">
        <v>3.93</v>
      </c>
      <c r="T2650" s="65">
        <v>5.9</v>
      </c>
      <c r="U2650" s="65">
        <v>9.83</v>
      </c>
      <c r="V2650" s="65">
        <v>14.74</v>
      </c>
      <c r="W2650" s="65">
        <v>19.649999999999999</v>
      </c>
      <c r="X2650" s="65">
        <v>96.5</v>
      </c>
      <c r="Y2650" s="65">
        <v>97.3</v>
      </c>
      <c r="Z2650" s="65">
        <v>97.7</v>
      </c>
      <c r="AA2650" s="65">
        <v>97.8</v>
      </c>
      <c r="AB2650" s="65">
        <v>97.7</v>
      </c>
      <c r="AC2650" s="65">
        <v>97.5</v>
      </c>
      <c r="AD2650" s="65">
        <v>97.6</v>
      </c>
      <c r="AE2650" s="65">
        <v>96.7</v>
      </c>
      <c r="AF2650" s="65">
        <v>97.5</v>
      </c>
      <c r="AG2650" s="65">
        <v>97.9</v>
      </c>
      <c r="AH2650" s="65">
        <v>98.1</v>
      </c>
      <c r="AI2650" s="65">
        <v>98.1</v>
      </c>
      <c r="AJ2650" s="65">
        <v>98</v>
      </c>
      <c r="AK2650" s="65">
        <v>98</v>
      </c>
      <c r="AL2650" s="65">
        <v>96</v>
      </c>
      <c r="AM2650" s="65">
        <v>96.6</v>
      </c>
      <c r="AN2650" s="65">
        <v>97.2</v>
      </c>
      <c r="AO2650" s="65">
        <v>97.6</v>
      </c>
      <c r="AP2650" s="65">
        <v>97.6</v>
      </c>
      <c r="AQ2650" s="65">
        <v>97.5</v>
      </c>
      <c r="AR2650" s="65">
        <v>97.4</v>
      </c>
      <c r="AS2650" s="61" t="str">
        <f t="shared" si="61"/>
        <v>Siemens Industry19.65SINVERT PVM20 UL [480V]</v>
      </c>
      <c r="AT2650" s="59"/>
      <c r="AU2650" s="219"/>
    </row>
    <row r="2651" spans="1:47" s="1" customFormat="1" ht="30">
      <c r="A2651" s="254" t="s">
        <v>292</v>
      </c>
      <c r="B2651" s="254" t="s">
        <v>4544</v>
      </c>
      <c r="C2651" s="101" t="s">
        <v>1190</v>
      </c>
      <c r="D2651" s="65">
        <v>22.23</v>
      </c>
      <c r="E2651" s="65">
        <v>480</v>
      </c>
      <c r="F2651" s="65">
        <v>98</v>
      </c>
      <c r="G2651" s="116" t="s">
        <v>485</v>
      </c>
      <c r="H2651" s="108" t="s">
        <v>485</v>
      </c>
      <c r="I2651" s="80" t="s">
        <v>405</v>
      </c>
      <c r="J2651" s="80" t="s">
        <v>406</v>
      </c>
      <c r="K2651" s="162"/>
      <c r="L2651" s="65">
        <v>0.49</v>
      </c>
      <c r="M2651" s="65"/>
      <c r="N2651" s="65"/>
      <c r="O2651" s="65">
        <v>600</v>
      </c>
      <c r="P2651" s="65">
        <v>720</v>
      </c>
      <c r="Q2651" s="65">
        <v>900</v>
      </c>
      <c r="R2651" s="65">
        <v>2.2200000000000002</v>
      </c>
      <c r="S2651" s="65">
        <v>4.45</v>
      </c>
      <c r="T2651" s="65">
        <v>6.67</v>
      </c>
      <c r="U2651" s="65">
        <v>11.12</v>
      </c>
      <c r="V2651" s="65">
        <v>16.670000000000002</v>
      </c>
      <c r="W2651" s="65">
        <v>22.23</v>
      </c>
      <c r="X2651" s="65">
        <v>97.2</v>
      </c>
      <c r="Y2651" s="65">
        <v>97.7</v>
      </c>
      <c r="Z2651" s="65">
        <v>97.9</v>
      </c>
      <c r="AA2651" s="65">
        <v>97.9</v>
      </c>
      <c r="AB2651" s="65">
        <v>97.8</v>
      </c>
      <c r="AC2651" s="65">
        <v>97.6</v>
      </c>
      <c r="AD2651" s="65">
        <v>97.8</v>
      </c>
      <c r="AE2651" s="65">
        <v>97.3</v>
      </c>
      <c r="AF2651" s="65">
        <v>97.7</v>
      </c>
      <c r="AG2651" s="65">
        <v>98</v>
      </c>
      <c r="AH2651" s="65">
        <v>98.1</v>
      </c>
      <c r="AI2651" s="65">
        <v>98</v>
      </c>
      <c r="AJ2651" s="65">
        <v>97.8</v>
      </c>
      <c r="AK2651" s="65">
        <v>98</v>
      </c>
      <c r="AL2651" s="65">
        <v>96.7</v>
      </c>
      <c r="AM2651" s="65">
        <v>97.1</v>
      </c>
      <c r="AN2651" s="65">
        <v>97.5</v>
      </c>
      <c r="AO2651" s="65">
        <v>97.7</v>
      </c>
      <c r="AP2651" s="65">
        <v>97.6</v>
      </c>
      <c r="AQ2651" s="65">
        <v>97.5</v>
      </c>
      <c r="AR2651" s="65">
        <v>97.6</v>
      </c>
      <c r="AS2651" s="61" t="str">
        <f t="shared" si="61"/>
        <v>Siemens Industry22.23SINVERT PVM24 UL [480V]</v>
      </c>
      <c r="AT2651" s="59"/>
      <c r="AU2651" s="219"/>
    </row>
    <row r="2652" spans="1:47" s="1" customFormat="1" ht="30">
      <c r="A2652" s="254" t="s">
        <v>292</v>
      </c>
      <c r="B2652" s="254" t="s">
        <v>4545</v>
      </c>
      <c r="C2652" s="101" t="s">
        <v>1688</v>
      </c>
      <c r="D2652" s="65">
        <v>350</v>
      </c>
      <c r="E2652" s="65">
        <v>480</v>
      </c>
      <c r="F2652" s="65">
        <v>96</v>
      </c>
      <c r="G2652" s="116" t="s">
        <v>485</v>
      </c>
      <c r="H2652" s="108" t="s">
        <v>485</v>
      </c>
      <c r="I2652" s="80" t="s">
        <v>405</v>
      </c>
      <c r="J2652" s="80" t="s">
        <v>406</v>
      </c>
      <c r="K2652" s="162"/>
      <c r="L2652" s="65">
        <v>25</v>
      </c>
      <c r="M2652" s="65"/>
      <c r="N2652" s="65"/>
      <c r="O2652" s="65">
        <v>330</v>
      </c>
      <c r="P2652" s="65">
        <v>400</v>
      </c>
      <c r="Q2652" s="65">
        <v>480</v>
      </c>
      <c r="R2652" s="65">
        <v>35</v>
      </c>
      <c r="S2652" s="65">
        <v>70</v>
      </c>
      <c r="T2652" s="65">
        <v>105</v>
      </c>
      <c r="U2652" s="65">
        <v>175</v>
      </c>
      <c r="V2652" s="65">
        <v>262.5</v>
      </c>
      <c r="W2652" s="65">
        <v>350</v>
      </c>
      <c r="X2652" s="65">
        <v>94.7</v>
      </c>
      <c r="Y2652" s="65">
        <v>96.3</v>
      </c>
      <c r="Z2652" s="65">
        <v>96.9</v>
      </c>
      <c r="AA2652" s="65">
        <v>96.9</v>
      </c>
      <c r="AB2652" s="65">
        <v>96.8</v>
      </c>
      <c r="AC2652" s="65">
        <v>96.8</v>
      </c>
      <c r="AD2652" s="65">
        <v>96.7</v>
      </c>
      <c r="AE2652" s="65">
        <v>84.8</v>
      </c>
      <c r="AF2652" s="65">
        <v>90.7</v>
      </c>
      <c r="AG2652" s="65">
        <v>93</v>
      </c>
      <c r="AH2652" s="65">
        <v>94.6</v>
      </c>
      <c r="AI2652" s="65">
        <v>95.5</v>
      </c>
      <c r="AJ2652" s="65">
        <v>95.2</v>
      </c>
      <c r="AK2652" s="65">
        <v>94.3</v>
      </c>
      <c r="AL2652" s="65">
        <v>91.8</v>
      </c>
      <c r="AM2652" s="65">
        <v>95.5</v>
      </c>
      <c r="AN2652" s="65">
        <v>97.7</v>
      </c>
      <c r="AO2652" s="65">
        <v>97.7</v>
      </c>
      <c r="AP2652" s="65">
        <v>97.4</v>
      </c>
      <c r="AQ2652" s="65">
        <v>96.6</v>
      </c>
      <c r="AR2652" s="65">
        <v>97.1</v>
      </c>
      <c r="AS2652" s="61" t="str">
        <f t="shared" si="61"/>
        <v>Siemens Industry350SINVERT PVS351 UL [480V]</v>
      </c>
      <c r="AT2652" s="59"/>
      <c r="AU2652" s="219"/>
    </row>
    <row r="2653" spans="1:47" s="1" customFormat="1" ht="30">
      <c r="A2653" s="254" t="s">
        <v>292</v>
      </c>
      <c r="B2653" s="254" t="s">
        <v>4546</v>
      </c>
      <c r="C2653" s="101" t="s">
        <v>1689</v>
      </c>
      <c r="D2653" s="65">
        <v>700</v>
      </c>
      <c r="E2653" s="65">
        <v>480</v>
      </c>
      <c r="F2653" s="65">
        <v>96</v>
      </c>
      <c r="G2653" s="116" t="s">
        <v>485</v>
      </c>
      <c r="H2653" s="108" t="s">
        <v>485</v>
      </c>
      <c r="I2653" s="80" t="s">
        <v>405</v>
      </c>
      <c r="J2653" s="80" t="s">
        <v>406</v>
      </c>
      <c r="K2653" s="162"/>
      <c r="L2653" s="65">
        <v>50</v>
      </c>
      <c r="M2653" s="65"/>
      <c r="N2653" s="65"/>
      <c r="O2653" s="65">
        <v>330</v>
      </c>
      <c r="P2653" s="65">
        <v>400</v>
      </c>
      <c r="Q2653" s="65">
        <v>480</v>
      </c>
      <c r="R2653" s="65">
        <v>70</v>
      </c>
      <c r="S2653" s="65">
        <v>140</v>
      </c>
      <c r="T2653" s="65">
        <v>210</v>
      </c>
      <c r="U2653" s="65">
        <v>350</v>
      </c>
      <c r="V2653" s="65">
        <v>525</v>
      </c>
      <c r="W2653" s="65">
        <v>700</v>
      </c>
      <c r="X2653" s="65">
        <v>94.7</v>
      </c>
      <c r="Y2653" s="65">
        <v>96.3</v>
      </c>
      <c r="Z2653" s="65">
        <v>96.9</v>
      </c>
      <c r="AA2653" s="65">
        <v>96.9</v>
      </c>
      <c r="AB2653" s="65">
        <v>96.8</v>
      </c>
      <c r="AC2653" s="65">
        <v>96.8</v>
      </c>
      <c r="AD2653" s="65">
        <v>96.7</v>
      </c>
      <c r="AE2653" s="65">
        <v>84.8</v>
      </c>
      <c r="AF2653" s="65">
        <v>90.7</v>
      </c>
      <c r="AG2653" s="65">
        <v>93</v>
      </c>
      <c r="AH2653" s="65">
        <v>94.6</v>
      </c>
      <c r="AI2653" s="65">
        <v>95.5</v>
      </c>
      <c r="AJ2653" s="65">
        <v>95.2</v>
      </c>
      <c r="AK2653" s="65">
        <v>94.3</v>
      </c>
      <c r="AL2653" s="65">
        <v>91.8</v>
      </c>
      <c r="AM2653" s="65">
        <v>95.5</v>
      </c>
      <c r="AN2653" s="65">
        <v>97.7</v>
      </c>
      <c r="AO2653" s="65">
        <v>97.7</v>
      </c>
      <c r="AP2653" s="65">
        <v>97.4</v>
      </c>
      <c r="AQ2653" s="65">
        <v>96.6</v>
      </c>
      <c r="AR2653" s="65">
        <v>97.1</v>
      </c>
      <c r="AS2653" s="61" t="str">
        <f t="shared" si="61"/>
        <v>Siemens Industry700SINVERT PVS701 UL [480V]</v>
      </c>
      <c r="AT2653" s="59"/>
      <c r="AU2653" s="219"/>
    </row>
    <row r="2654" spans="1:47" s="1" customFormat="1" ht="30">
      <c r="A2654" s="254" t="s">
        <v>292</v>
      </c>
      <c r="B2654" s="254" t="s">
        <v>4547</v>
      </c>
      <c r="C2654" s="101" t="s">
        <v>1690</v>
      </c>
      <c r="D2654" s="65">
        <v>1050</v>
      </c>
      <c r="E2654" s="65">
        <v>480</v>
      </c>
      <c r="F2654" s="65">
        <v>96</v>
      </c>
      <c r="G2654" s="116" t="s">
        <v>485</v>
      </c>
      <c r="H2654" s="108" t="s">
        <v>485</v>
      </c>
      <c r="I2654" s="80" t="s">
        <v>405</v>
      </c>
      <c r="J2654" s="80" t="s">
        <v>406</v>
      </c>
      <c r="K2654" s="162"/>
      <c r="L2654" s="65">
        <v>75</v>
      </c>
      <c r="M2654" s="65"/>
      <c r="N2654" s="65"/>
      <c r="O2654" s="65">
        <v>330</v>
      </c>
      <c r="P2654" s="65">
        <v>400</v>
      </c>
      <c r="Q2654" s="65">
        <v>480</v>
      </c>
      <c r="R2654" s="65">
        <v>105</v>
      </c>
      <c r="S2654" s="65">
        <v>210</v>
      </c>
      <c r="T2654" s="65">
        <v>315</v>
      </c>
      <c r="U2654" s="65">
        <v>525</v>
      </c>
      <c r="V2654" s="65">
        <v>787.5</v>
      </c>
      <c r="W2654" s="65">
        <v>1050</v>
      </c>
      <c r="X2654" s="65">
        <v>94.7</v>
      </c>
      <c r="Y2654" s="65">
        <v>96.3</v>
      </c>
      <c r="Z2654" s="65">
        <v>96.9</v>
      </c>
      <c r="AA2654" s="65">
        <v>96.9</v>
      </c>
      <c r="AB2654" s="65">
        <v>96.8</v>
      </c>
      <c r="AC2654" s="65">
        <v>96.8</v>
      </c>
      <c r="AD2654" s="65">
        <v>96.7</v>
      </c>
      <c r="AE2654" s="65">
        <v>84.8</v>
      </c>
      <c r="AF2654" s="65">
        <v>90.7</v>
      </c>
      <c r="AG2654" s="65">
        <v>93</v>
      </c>
      <c r="AH2654" s="65">
        <v>94.6</v>
      </c>
      <c r="AI2654" s="65">
        <v>95.5</v>
      </c>
      <c r="AJ2654" s="65">
        <v>95.2</v>
      </c>
      <c r="AK2654" s="65">
        <v>94.3</v>
      </c>
      <c r="AL2654" s="65">
        <v>91.8</v>
      </c>
      <c r="AM2654" s="65">
        <v>95.5</v>
      </c>
      <c r="AN2654" s="65">
        <v>97.7</v>
      </c>
      <c r="AO2654" s="65">
        <v>97.7</v>
      </c>
      <c r="AP2654" s="65">
        <v>97.4</v>
      </c>
      <c r="AQ2654" s="65">
        <v>96.6</v>
      </c>
      <c r="AR2654" s="65">
        <v>97.1</v>
      </c>
      <c r="AS2654" s="61" t="str">
        <f t="shared" si="61"/>
        <v>Siemens Industry1050SINVERT PVS1051 UL [480V]</v>
      </c>
      <c r="AT2654" s="59"/>
      <c r="AU2654" s="219"/>
    </row>
    <row r="2655" spans="1:47" s="1" customFormat="1" ht="86.45" customHeight="1">
      <c r="A2655" s="254" t="s">
        <v>292</v>
      </c>
      <c r="B2655" s="254" t="s">
        <v>4548</v>
      </c>
      <c r="C2655" s="101" t="s">
        <v>1691</v>
      </c>
      <c r="D2655" s="65">
        <v>1400</v>
      </c>
      <c r="E2655" s="65">
        <v>480</v>
      </c>
      <c r="F2655" s="65">
        <v>96</v>
      </c>
      <c r="G2655" s="116" t="s">
        <v>485</v>
      </c>
      <c r="H2655" s="108" t="s">
        <v>485</v>
      </c>
      <c r="I2655" s="80" t="s">
        <v>405</v>
      </c>
      <c r="J2655" s="80" t="s">
        <v>406</v>
      </c>
      <c r="K2655" s="162"/>
      <c r="L2655" s="65">
        <v>100</v>
      </c>
      <c r="M2655" s="65"/>
      <c r="N2655" s="65"/>
      <c r="O2655" s="65">
        <v>330</v>
      </c>
      <c r="P2655" s="65">
        <v>400</v>
      </c>
      <c r="Q2655" s="65">
        <v>480</v>
      </c>
      <c r="R2655" s="65">
        <v>140</v>
      </c>
      <c r="S2655" s="65">
        <v>280</v>
      </c>
      <c r="T2655" s="65">
        <v>420</v>
      </c>
      <c r="U2655" s="65">
        <v>700</v>
      </c>
      <c r="V2655" s="65">
        <v>1050</v>
      </c>
      <c r="W2655" s="65">
        <v>1400</v>
      </c>
      <c r="X2655" s="65">
        <v>94.7</v>
      </c>
      <c r="Y2655" s="65">
        <v>96.3</v>
      </c>
      <c r="Z2655" s="65">
        <v>96.9</v>
      </c>
      <c r="AA2655" s="65">
        <v>96.9</v>
      </c>
      <c r="AB2655" s="65">
        <v>96.8</v>
      </c>
      <c r="AC2655" s="65">
        <v>96.8</v>
      </c>
      <c r="AD2655" s="65">
        <v>96.7</v>
      </c>
      <c r="AE2655" s="65">
        <v>84.8</v>
      </c>
      <c r="AF2655" s="65">
        <v>90.7</v>
      </c>
      <c r="AG2655" s="65">
        <v>93</v>
      </c>
      <c r="AH2655" s="65">
        <v>94.6</v>
      </c>
      <c r="AI2655" s="65">
        <v>95.5</v>
      </c>
      <c r="AJ2655" s="65">
        <v>95.2</v>
      </c>
      <c r="AK2655" s="65">
        <v>94.3</v>
      </c>
      <c r="AL2655" s="65">
        <v>91.8</v>
      </c>
      <c r="AM2655" s="65">
        <v>95.5</v>
      </c>
      <c r="AN2655" s="65">
        <v>97.7</v>
      </c>
      <c r="AO2655" s="65">
        <v>97.7</v>
      </c>
      <c r="AP2655" s="65">
        <v>97.4</v>
      </c>
      <c r="AQ2655" s="65">
        <v>96.6</v>
      </c>
      <c r="AR2655" s="65">
        <v>97.1</v>
      </c>
      <c r="AS2655" s="61" t="str">
        <f t="shared" si="61"/>
        <v>Siemens Industry1400SINVERT PVS1401 UL [480V]</v>
      </c>
      <c r="AT2655" s="59"/>
      <c r="AU2655" s="219"/>
    </row>
    <row r="2656" spans="1:47" s="1" customFormat="1" ht="86.45" customHeight="1">
      <c r="A2656" s="254" t="s">
        <v>293</v>
      </c>
      <c r="B2656" s="254" t="s">
        <v>4549</v>
      </c>
      <c r="C2656" s="101" t="s">
        <v>699</v>
      </c>
      <c r="D2656" s="65">
        <v>3.4</v>
      </c>
      <c r="E2656" s="65">
        <v>208</v>
      </c>
      <c r="F2656" s="65">
        <v>95.5</v>
      </c>
      <c r="G2656" s="116" t="s">
        <v>485</v>
      </c>
      <c r="H2656" s="108" t="s">
        <v>485</v>
      </c>
      <c r="I2656" s="80" t="s">
        <v>405</v>
      </c>
      <c r="J2656" s="80" t="s">
        <v>406</v>
      </c>
      <c r="K2656" s="162"/>
      <c r="L2656" s="65">
        <v>12</v>
      </c>
      <c r="M2656" s="65"/>
      <c r="N2656" s="65"/>
      <c r="O2656" s="65">
        <v>100</v>
      </c>
      <c r="P2656" s="65">
        <v>250</v>
      </c>
      <c r="Q2656" s="65">
        <v>400</v>
      </c>
      <c r="R2656" s="65">
        <v>0.34</v>
      </c>
      <c r="S2656" s="65">
        <v>0.68</v>
      </c>
      <c r="T2656" s="65">
        <v>1.02</v>
      </c>
      <c r="U2656" s="65">
        <v>1.7</v>
      </c>
      <c r="V2656" s="65">
        <v>2.5499999999999998</v>
      </c>
      <c r="W2656" s="65">
        <v>3.4</v>
      </c>
      <c r="X2656" s="65">
        <v>92.4</v>
      </c>
      <c r="Y2656" s="65">
        <v>95.4</v>
      </c>
      <c r="Z2656" s="65">
        <v>96.3</v>
      </c>
      <c r="AA2656" s="65">
        <v>96.5</v>
      </c>
      <c r="AB2656" s="65">
        <v>96.1</v>
      </c>
      <c r="AC2656" s="65">
        <v>95.3</v>
      </c>
      <c r="AD2656" s="65">
        <v>96</v>
      </c>
      <c r="AE2656" s="65">
        <v>91.8</v>
      </c>
      <c r="AF2656" s="65">
        <v>95.1</v>
      </c>
      <c r="AG2656" s="65">
        <v>96</v>
      </c>
      <c r="AH2656" s="65">
        <v>96.3</v>
      </c>
      <c r="AI2656" s="65">
        <v>96</v>
      </c>
      <c r="AJ2656" s="65">
        <v>95.2</v>
      </c>
      <c r="AK2656" s="65">
        <v>95.8</v>
      </c>
      <c r="AL2656" s="65">
        <v>90.1</v>
      </c>
      <c r="AM2656" s="65">
        <v>93.8</v>
      </c>
      <c r="AN2656" s="65">
        <v>95.1</v>
      </c>
      <c r="AO2656" s="65">
        <v>95.7</v>
      </c>
      <c r="AP2656" s="65">
        <v>95.5</v>
      </c>
      <c r="AQ2656" s="65">
        <v>94.9</v>
      </c>
      <c r="AR2656" s="65">
        <v>95.2</v>
      </c>
      <c r="AS2656" s="61" t="str">
        <f t="shared" si="61"/>
        <v>Silicon Energy3.4SiE 3840 [208V]</v>
      </c>
      <c r="AT2656" s="59"/>
      <c r="AU2656" s="219"/>
    </row>
    <row r="2657" spans="1:47" s="1" customFormat="1" ht="86.45" customHeight="1">
      <c r="A2657" s="254" t="s">
        <v>293</v>
      </c>
      <c r="B2657" s="254" t="s">
        <v>4550</v>
      </c>
      <c r="C2657" s="101" t="s">
        <v>706</v>
      </c>
      <c r="D2657" s="65">
        <v>3.9</v>
      </c>
      <c r="E2657" s="65">
        <v>240</v>
      </c>
      <c r="F2657" s="65">
        <v>96</v>
      </c>
      <c r="G2657" s="116" t="s">
        <v>485</v>
      </c>
      <c r="H2657" s="108" t="s">
        <v>485</v>
      </c>
      <c r="I2657" s="80" t="s">
        <v>405</v>
      </c>
      <c r="J2657" s="80" t="s">
        <v>406</v>
      </c>
      <c r="K2657" s="162"/>
      <c r="L2657" s="65">
        <v>11</v>
      </c>
      <c r="M2657" s="65"/>
      <c r="N2657" s="65"/>
      <c r="O2657" s="65">
        <v>100</v>
      </c>
      <c r="P2657" s="65">
        <v>250</v>
      </c>
      <c r="Q2657" s="65">
        <v>400</v>
      </c>
      <c r="R2657" s="65">
        <v>0.39</v>
      </c>
      <c r="S2657" s="65">
        <v>0.78</v>
      </c>
      <c r="T2657" s="65">
        <v>1.17</v>
      </c>
      <c r="U2657" s="65">
        <v>1.95</v>
      </c>
      <c r="V2657" s="65">
        <v>2.93</v>
      </c>
      <c r="W2657" s="65">
        <v>3.9</v>
      </c>
      <c r="X2657" s="65">
        <v>93</v>
      </c>
      <c r="Y2657" s="65">
        <v>95.7</v>
      </c>
      <c r="Z2657" s="65">
        <v>96.5</v>
      </c>
      <c r="AA2657" s="65">
        <v>96.7</v>
      </c>
      <c r="AB2657" s="65">
        <v>96.1</v>
      </c>
      <c r="AC2657" s="65">
        <v>95.5</v>
      </c>
      <c r="AD2657" s="65">
        <v>96.1</v>
      </c>
      <c r="AE2657" s="65">
        <v>92.9</v>
      </c>
      <c r="AF2657" s="65">
        <v>95.6</v>
      </c>
      <c r="AG2657" s="65">
        <v>96.4</v>
      </c>
      <c r="AH2657" s="65">
        <v>96.5</v>
      </c>
      <c r="AI2657" s="65">
        <v>96</v>
      </c>
      <c r="AJ2657" s="65">
        <v>95.4</v>
      </c>
      <c r="AK2657" s="65">
        <v>96</v>
      </c>
      <c r="AL2657" s="65">
        <v>90</v>
      </c>
      <c r="AM2657" s="65">
        <v>93.7</v>
      </c>
      <c r="AN2657" s="65">
        <v>95.2</v>
      </c>
      <c r="AO2657" s="65">
        <v>95.7</v>
      </c>
      <c r="AP2657" s="65">
        <v>95.5</v>
      </c>
      <c r="AQ2657" s="65">
        <v>95</v>
      </c>
      <c r="AR2657" s="65">
        <v>95.2</v>
      </c>
      <c r="AS2657" s="61" t="str">
        <f t="shared" si="61"/>
        <v>Silicon Energy3.9SiE 3840 [240V]</v>
      </c>
      <c r="AT2657" s="59"/>
      <c r="AU2657" s="219"/>
    </row>
    <row r="2658" spans="1:47" s="1" customFormat="1" ht="86.45" customHeight="1">
      <c r="A2658" s="254" t="s">
        <v>293</v>
      </c>
      <c r="B2658" s="254" t="s">
        <v>4551</v>
      </c>
      <c r="C2658" s="101" t="s">
        <v>1134</v>
      </c>
      <c r="D2658" s="65">
        <v>4.5999999999999996</v>
      </c>
      <c r="E2658" s="65">
        <v>208</v>
      </c>
      <c r="F2658" s="65">
        <v>95.5</v>
      </c>
      <c r="G2658" s="116" t="s">
        <v>485</v>
      </c>
      <c r="H2658" s="108" t="s">
        <v>485</v>
      </c>
      <c r="I2658" s="80" t="s">
        <v>405</v>
      </c>
      <c r="J2658" s="80" t="s">
        <v>406</v>
      </c>
      <c r="K2658" s="162"/>
      <c r="L2658" s="65">
        <v>13.95</v>
      </c>
      <c r="M2658" s="65"/>
      <c r="N2658" s="65"/>
      <c r="O2658" s="65">
        <v>100</v>
      </c>
      <c r="P2658" s="65">
        <v>275</v>
      </c>
      <c r="Q2658" s="65">
        <v>400</v>
      </c>
      <c r="R2658" s="65">
        <v>0.46</v>
      </c>
      <c r="S2658" s="65">
        <v>0.92</v>
      </c>
      <c r="T2658" s="65">
        <v>1.38</v>
      </c>
      <c r="U2658" s="65">
        <v>2.2999999999999998</v>
      </c>
      <c r="V2658" s="65">
        <v>3.45</v>
      </c>
      <c r="W2658" s="65">
        <v>4.5999999999999996</v>
      </c>
      <c r="X2658" s="65">
        <v>93.5</v>
      </c>
      <c r="Y2658" s="65">
        <v>95.6</v>
      </c>
      <c r="Z2658" s="65">
        <v>96.2</v>
      </c>
      <c r="AA2658" s="65">
        <v>96.1</v>
      </c>
      <c r="AB2658" s="65">
        <v>95.9</v>
      </c>
      <c r="AC2658" s="65">
        <v>95.3</v>
      </c>
      <c r="AD2658" s="65">
        <v>95.9</v>
      </c>
      <c r="AE2658" s="65">
        <v>93</v>
      </c>
      <c r="AF2658" s="65">
        <v>95.3</v>
      </c>
      <c r="AG2658" s="65">
        <v>96</v>
      </c>
      <c r="AH2658" s="65">
        <v>95.9</v>
      </c>
      <c r="AI2658" s="65">
        <v>95.9</v>
      </c>
      <c r="AJ2658" s="65">
        <v>95.2</v>
      </c>
      <c r="AK2658" s="65">
        <v>95.7</v>
      </c>
      <c r="AL2658" s="65">
        <v>91.7</v>
      </c>
      <c r="AM2658" s="65">
        <v>94.4</v>
      </c>
      <c r="AN2658" s="65">
        <v>95.2</v>
      </c>
      <c r="AO2658" s="65">
        <v>95.7</v>
      </c>
      <c r="AP2658" s="65">
        <v>95.5</v>
      </c>
      <c r="AQ2658" s="65">
        <v>95</v>
      </c>
      <c r="AR2658" s="65">
        <v>95.3</v>
      </c>
      <c r="AS2658" s="61" t="str">
        <f t="shared" si="61"/>
        <v>Silicon Energy4.6SiE 5300 [208V]</v>
      </c>
      <c r="AT2658" s="59"/>
      <c r="AU2658" s="219"/>
    </row>
    <row r="2659" spans="1:47" s="63" customFormat="1" ht="30">
      <c r="A2659" s="254" t="s">
        <v>293</v>
      </c>
      <c r="B2659" s="254" t="s">
        <v>4552</v>
      </c>
      <c r="C2659" s="101" t="s">
        <v>1380</v>
      </c>
      <c r="D2659" s="65">
        <v>5.3</v>
      </c>
      <c r="E2659" s="65">
        <v>240</v>
      </c>
      <c r="F2659" s="65">
        <v>96</v>
      </c>
      <c r="G2659" s="116" t="s">
        <v>485</v>
      </c>
      <c r="H2659" s="108" t="s">
        <v>485</v>
      </c>
      <c r="I2659" s="80" t="s">
        <v>405</v>
      </c>
      <c r="J2659" s="80" t="s">
        <v>406</v>
      </c>
      <c r="K2659" s="162"/>
      <c r="L2659" s="65">
        <v>14</v>
      </c>
      <c r="M2659" s="65"/>
      <c r="N2659" s="65"/>
      <c r="O2659" s="65">
        <v>100</v>
      </c>
      <c r="P2659" s="65">
        <v>275</v>
      </c>
      <c r="Q2659" s="65">
        <v>400</v>
      </c>
      <c r="R2659" s="65">
        <v>0.53</v>
      </c>
      <c r="S2659" s="65">
        <v>1.06</v>
      </c>
      <c r="T2659" s="65">
        <v>1.59</v>
      </c>
      <c r="U2659" s="65">
        <v>2.65</v>
      </c>
      <c r="V2659" s="65">
        <v>3.98</v>
      </c>
      <c r="W2659" s="65">
        <v>5.3</v>
      </c>
      <c r="X2659" s="65">
        <v>94.3</v>
      </c>
      <c r="Y2659" s="65">
        <v>96.1</v>
      </c>
      <c r="Z2659" s="65">
        <v>96.3</v>
      </c>
      <c r="AA2659" s="65">
        <v>96.4</v>
      </c>
      <c r="AB2659" s="65">
        <v>96</v>
      </c>
      <c r="AC2659" s="65">
        <v>95.2</v>
      </c>
      <c r="AD2659" s="65">
        <v>96</v>
      </c>
      <c r="AE2659" s="65">
        <v>93.8</v>
      </c>
      <c r="AF2659" s="65">
        <v>95.9</v>
      </c>
      <c r="AG2659" s="65">
        <v>96.1</v>
      </c>
      <c r="AH2659" s="65">
        <v>96.3</v>
      </c>
      <c r="AI2659" s="65">
        <v>95.8</v>
      </c>
      <c r="AJ2659" s="65">
        <v>95.2</v>
      </c>
      <c r="AK2659" s="65">
        <v>95.8</v>
      </c>
      <c r="AL2659" s="65">
        <v>92.5</v>
      </c>
      <c r="AM2659" s="65">
        <v>95</v>
      </c>
      <c r="AN2659" s="65">
        <v>95.7</v>
      </c>
      <c r="AO2659" s="65">
        <v>96</v>
      </c>
      <c r="AP2659" s="65">
        <v>95.5</v>
      </c>
      <c r="AQ2659" s="65">
        <v>94.9</v>
      </c>
      <c r="AR2659" s="65">
        <v>95.4</v>
      </c>
      <c r="AS2659" s="61" t="str">
        <f t="shared" si="61"/>
        <v>Silicon Energy5.3SiE 5300 [240V]</v>
      </c>
      <c r="AT2659" s="59"/>
      <c r="AU2659" s="219"/>
    </row>
    <row r="2660" spans="1:47" s="1" customFormat="1" ht="30">
      <c r="A2660" s="254" t="s">
        <v>294</v>
      </c>
      <c r="B2660" s="254" t="s">
        <v>4553</v>
      </c>
      <c r="C2660" s="101" t="s">
        <v>1692</v>
      </c>
      <c r="D2660" s="65">
        <v>0.24</v>
      </c>
      <c r="E2660" s="65">
        <v>240</v>
      </c>
      <c r="F2660" s="65">
        <v>96</v>
      </c>
      <c r="G2660" s="116" t="s">
        <v>485</v>
      </c>
      <c r="H2660" s="108" t="s">
        <v>485</v>
      </c>
      <c r="I2660" s="80" t="s">
        <v>406</v>
      </c>
      <c r="J2660" s="80" t="s">
        <v>405</v>
      </c>
      <c r="K2660" s="162"/>
      <c r="L2660" s="65">
        <v>0.03</v>
      </c>
      <c r="M2660" s="65"/>
      <c r="N2660" s="65"/>
      <c r="O2660" s="65">
        <v>30</v>
      </c>
      <c r="P2660" s="65">
        <v>30</v>
      </c>
      <c r="Q2660" s="65">
        <v>32</v>
      </c>
      <c r="R2660" s="65">
        <v>0.02</v>
      </c>
      <c r="S2660" s="65">
        <v>0.05</v>
      </c>
      <c r="T2660" s="65">
        <v>7.0000000000000007E-2</v>
      </c>
      <c r="U2660" s="65">
        <v>0.12</v>
      </c>
      <c r="V2660" s="65">
        <v>0.18</v>
      </c>
      <c r="W2660" s="65">
        <v>0.24</v>
      </c>
      <c r="X2660" s="65">
        <v>95.2</v>
      </c>
      <c r="Y2660" s="65">
        <v>95.7</v>
      </c>
      <c r="Z2660" s="65">
        <v>95.9</v>
      </c>
      <c r="AA2660" s="65">
        <v>95.9</v>
      </c>
      <c r="AB2660" s="65">
        <v>95.9</v>
      </c>
      <c r="AC2660" s="65">
        <v>95.8</v>
      </c>
      <c r="AD2660" s="65">
        <v>95.8</v>
      </c>
      <c r="AE2660" s="65">
        <v>95.2</v>
      </c>
      <c r="AF2660" s="65">
        <v>95.7</v>
      </c>
      <c r="AG2660" s="65">
        <v>95.8</v>
      </c>
      <c r="AH2660" s="65">
        <v>95.9</v>
      </c>
      <c r="AI2660" s="65">
        <v>95.8</v>
      </c>
      <c r="AJ2660" s="65">
        <v>95.8</v>
      </c>
      <c r="AK2660" s="65">
        <v>95.8</v>
      </c>
      <c r="AL2660" s="65">
        <v>95.1</v>
      </c>
      <c r="AM2660" s="65">
        <v>95.6</v>
      </c>
      <c r="AN2660" s="65">
        <v>95.8</v>
      </c>
      <c r="AO2660" s="65">
        <v>95.8</v>
      </c>
      <c r="AP2660" s="65">
        <v>95.8</v>
      </c>
      <c r="AQ2660" s="65">
        <v>95.8</v>
      </c>
      <c r="AR2660" s="65">
        <v>95.8</v>
      </c>
      <c r="AS2660" s="61" t="str">
        <f t="shared" si="61"/>
        <v>SMA America0.24SB 240-US-10 [240V]</v>
      </c>
      <c r="AT2660" s="59"/>
      <c r="AU2660" s="219"/>
    </row>
    <row r="2661" spans="1:47" s="1" customFormat="1" ht="30">
      <c r="A2661" s="254" t="s">
        <v>294</v>
      </c>
      <c r="B2661" s="254" t="s">
        <v>4461</v>
      </c>
      <c r="C2661" s="101" t="s">
        <v>1696</v>
      </c>
      <c r="D2661" s="65">
        <v>0.7</v>
      </c>
      <c r="E2661" s="65">
        <v>120</v>
      </c>
      <c r="F2661" s="65">
        <v>91.5</v>
      </c>
      <c r="G2661" s="116" t="s">
        <v>485</v>
      </c>
      <c r="H2661" s="108" t="s">
        <v>485</v>
      </c>
      <c r="I2661" s="80" t="s">
        <v>405</v>
      </c>
      <c r="J2661" s="80" t="s">
        <v>406</v>
      </c>
      <c r="K2661" s="162"/>
      <c r="L2661" s="65">
        <v>3.5700000000000003E-2</v>
      </c>
      <c r="M2661" s="65"/>
      <c r="N2661" s="65"/>
      <c r="O2661" s="65">
        <v>100</v>
      </c>
      <c r="P2661" s="65">
        <v>145</v>
      </c>
      <c r="Q2661" s="65">
        <v>200</v>
      </c>
      <c r="R2661" s="65">
        <v>7.0000000000000007E-2</v>
      </c>
      <c r="S2661" s="65">
        <v>0.14000000000000001</v>
      </c>
      <c r="T2661" s="65">
        <v>0.21</v>
      </c>
      <c r="U2661" s="65">
        <v>0.35</v>
      </c>
      <c r="V2661" s="65">
        <v>0.53</v>
      </c>
      <c r="W2661" s="65">
        <v>0.7</v>
      </c>
      <c r="X2661" s="65">
        <v>87.17</v>
      </c>
      <c r="Y2661" s="65">
        <v>91.46</v>
      </c>
      <c r="Z2661" s="65">
        <v>92.68</v>
      </c>
      <c r="AA2661" s="65">
        <v>92.98</v>
      </c>
      <c r="AB2661" s="65">
        <v>92.42</v>
      </c>
      <c r="AC2661" s="65">
        <v>91.45</v>
      </c>
      <c r="AD2661" s="65">
        <v>92.26</v>
      </c>
      <c r="AE2661" s="65">
        <v>86.53</v>
      </c>
      <c r="AF2661" s="65">
        <v>91.26</v>
      </c>
      <c r="AG2661" s="65">
        <v>92.47</v>
      </c>
      <c r="AH2661" s="65">
        <v>92.32</v>
      </c>
      <c r="AI2661" s="65">
        <v>91.44</v>
      </c>
      <c r="AJ2661" s="65">
        <v>90.36</v>
      </c>
      <c r="AK2661" s="65">
        <v>91.49</v>
      </c>
      <c r="AL2661" s="65">
        <v>84.83</v>
      </c>
      <c r="AM2661" s="65">
        <v>90.18</v>
      </c>
      <c r="AN2661" s="65">
        <v>91.07</v>
      </c>
      <c r="AO2661" s="65">
        <v>91.63</v>
      </c>
      <c r="AP2661" s="65">
        <v>91.03</v>
      </c>
      <c r="AQ2661" s="65">
        <v>90.2</v>
      </c>
      <c r="AR2661" s="65">
        <v>90.83</v>
      </c>
      <c r="AS2661" s="61" t="str">
        <f t="shared" si="61"/>
        <v>SMA America0.7SB700U [120V]</v>
      </c>
      <c r="AT2661" s="59"/>
      <c r="AU2661" s="219"/>
    </row>
    <row r="2662" spans="1:47" s="1" customFormat="1" ht="30">
      <c r="A2662" s="254" t="s">
        <v>294</v>
      </c>
      <c r="B2662" s="254" t="s">
        <v>4462</v>
      </c>
      <c r="C2662" s="101" t="s">
        <v>1697</v>
      </c>
      <c r="D2662" s="65">
        <v>0.7</v>
      </c>
      <c r="E2662" s="65">
        <v>120</v>
      </c>
      <c r="F2662" s="65">
        <v>91.5</v>
      </c>
      <c r="G2662" s="116" t="s">
        <v>485</v>
      </c>
      <c r="H2662" s="108" t="s">
        <v>485</v>
      </c>
      <c r="I2662" s="80" t="s">
        <v>405</v>
      </c>
      <c r="J2662" s="80" t="s">
        <v>406</v>
      </c>
      <c r="K2662" s="162"/>
      <c r="L2662" s="65">
        <v>3.5700000000000003E-2</v>
      </c>
      <c r="M2662" s="65"/>
      <c r="N2662" s="65"/>
      <c r="O2662" s="65">
        <v>100</v>
      </c>
      <c r="P2662" s="65">
        <v>145</v>
      </c>
      <c r="Q2662" s="65">
        <v>200</v>
      </c>
      <c r="R2662" s="65">
        <v>7.0000000000000007E-2</v>
      </c>
      <c r="S2662" s="65">
        <v>0.14000000000000001</v>
      </c>
      <c r="T2662" s="65">
        <v>0.21</v>
      </c>
      <c r="U2662" s="65">
        <v>0.35</v>
      </c>
      <c r="V2662" s="65">
        <v>0.53</v>
      </c>
      <c r="W2662" s="65">
        <v>0.7</v>
      </c>
      <c r="X2662" s="65">
        <v>87.17</v>
      </c>
      <c r="Y2662" s="65">
        <v>91.46</v>
      </c>
      <c r="Z2662" s="65">
        <v>92.68</v>
      </c>
      <c r="AA2662" s="65">
        <v>92.98</v>
      </c>
      <c r="AB2662" s="65">
        <v>92.42</v>
      </c>
      <c r="AC2662" s="65">
        <v>91.45</v>
      </c>
      <c r="AD2662" s="65">
        <v>92.26</v>
      </c>
      <c r="AE2662" s="65">
        <v>86.53</v>
      </c>
      <c r="AF2662" s="65">
        <v>91.26</v>
      </c>
      <c r="AG2662" s="65">
        <v>92.47</v>
      </c>
      <c r="AH2662" s="65">
        <v>92.32</v>
      </c>
      <c r="AI2662" s="65">
        <v>91.44</v>
      </c>
      <c r="AJ2662" s="65">
        <v>90.36</v>
      </c>
      <c r="AK2662" s="65">
        <v>91.49</v>
      </c>
      <c r="AL2662" s="65">
        <v>84.83</v>
      </c>
      <c r="AM2662" s="65">
        <v>90.18</v>
      </c>
      <c r="AN2662" s="65">
        <v>91.07</v>
      </c>
      <c r="AO2662" s="65">
        <v>91.63</v>
      </c>
      <c r="AP2662" s="65">
        <v>91.03</v>
      </c>
      <c r="AQ2662" s="65">
        <v>90.2</v>
      </c>
      <c r="AR2662" s="65">
        <v>90.83</v>
      </c>
      <c r="AS2662" s="61" t="str">
        <f t="shared" si="61"/>
        <v>SMA America0.7SB700U-SBD [120V]</v>
      </c>
      <c r="AT2662" s="59"/>
      <c r="AU2662" s="219"/>
    </row>
    <row r="2663" spans="1:47" s="63" customFormat="1" ht="30">
      <c r="A2663" s="254" t="s">
        <v>294</v>
      </c>
      <c r="B2663" s="254" t="s">
        <v>4554</v>
      </c>
      <c r="C2663" s="101" t="s">
        <v>1698</v>
      </c>
      <c r="D2663" s="65">
        <v>1.1000000000000001</v>
      </c>
      <c r="E2663" s="65">
        <v>240</v>
      </c>
      <c r="F2663" s="65">
        <v>91</v>
      </c>
      <c r="G2663" s="116" t="s">
        <v>485</v>
      </c>
      <c r="H2663" s="108" t="s">
        <v>485</v>
      </c>
      <c r="I2663" s="80" t="s">
        <v>406</v>
      </c>
      <c r="J2663" s="80" t="s">
        <v>406</v>
      </c>
      <c r="K2663" s="162"/>
      <c r="L2663" s="65">
        <v>0.13</v>
      </c>
      <c r="M2663" s="65"/>
      <c r="N2663" s="65"/>
      <c r="O2663" s="65">
        <v>100</v>
      </c>
      <c r="P2663" s="65">
        <v>200</v>
      </c>
      <c r="Q2663" s="65">
        <v>325</v>
      </c>
      <c r="R2663" s="65">
        <v>0.11</v>
      </c>
      <c r="S2663" s="65">
        <v>0.22</v>
      </c>
      <c r="T2663" s="65">
        <v>0.33</v>
      </c>
      <c r="U2663" s="65">
        <v>0.55000000000000004</v>
      </c>
      <c r="V2663" s="65">
        <v>0.83</v>
      </c>
      <c r="W2663" s="65">
        <v>1.1000000000000001</v>
      </c>
      <c r="X2663" s="65">
        <v>83.92</v>
      </c>
      <c r="Y2663" s="65">
        <v>91.62</v>
      </c>
      <c r="Z2663" s="65">
        <v>92.57</v>
      </c>
      <c r="AA2663" s="65">
        <v>92.42</v>
      </c>
      <c r="AB2663" s="65">
        <v>91.86</v>
      </c>
      <c r="AC2663" s="65">
        <v>90.91</v>
      </c>
      <c r="AD2663" s="65">
        <v>91.68</v>
      </c>
      <c r="AE2663" s="65">
        <v>87.08</v>
      </c>
      <c r="AF2663" s="65">
        <v>90.82</v>
      </c>
      <c r="AG2663" s="65">
        <v>91.84</v>
      </c>
      <c r="AH2663" s="65">
        <v>92.02</v>
      </c>
      <c r="AI2663" s="65">
        <v>91.37</v>
      </c>
      <c r="AJ2663" s="65">
        <v>90.5</v>
      </c>
      <c r="AK2663" s="65">
        <v>91.32</v>
      </c>
      <c r="AL2663" s="65">
        <v>83.95</v>
      </c>
      <c r="AM2663" s="65">
        <v>88.75</v>
      </c>
      <c r="AN2663" s="65">
        <v>92.38</v>
      </c>
      <c r="AO2663" s="65">
        <v>90.95</v>
      </c>
      <c r="AP2663" s="65">
        <v>90.75</v>
      </c>
      <c r="AQ2663" s="65">
        <v>90.01</v>
      </c>
      <c r="AR2663" s="65">
        <v>90.58</v>
      </c>
      <c r="AS2663" s="61" t="str">
        <f t="shared" si="61"/>
        <v>SMA America1.1SB1100U [240V]</v>
      </c>
      <c r="AT2663" s="59"/>
      <c r="AU2663" s="219"/>
    </row>
    <row r="2664" spans="1:47" s="63" customFormat="1" ht="30">
      <c r="A2664" s="254" t="s">
        <v>294</v>
      </c>
      <c r="B2664" s="254" t="s">
        <v>4555</v>
      </c>
      <c r="C2664" s="101" t="s">
        <v>1698</v>
      </c>
      <c r="D2664" s="65">
        <v>1.1000000000000001</v>
      </c>
      <c r="E2664" s="65">
        <v>240</v>
      </c>
      <c r="F2664" s="65">
        <v>91</v>
      </c>
      <c r="G2664" s="116" t="s">
        <v>485</v>
      </c>
      <c r="H2664" s="108" t="s">
        <v>485</v>
      </c>
      <c r="I2664" s="80" t="s">
        <v>405</v>
      </c>
      <c r="J2664" s="80" t="s">
        <v>406</v>
      </c>
      <c r="K2664" s="162"/>
      <c r="L2664" s="65">
        <v>0.13</v>
      </c>
      <c r="M2664" s="65"/>
      <c r="N2664" s="65"/>
      <c r="O2664" s="65">
        <v>100</v>
      </c>
      <c r="P2664" s="65">
        <v>200</v>
      </c>
      <c r="Q2664" s="65">
        <v>325</v>
      </c>
      <c r="R2664" s="65">
        <v>0.11</v>
      </c>
      <c r="S2664" s="65">
        <v>0.22</v>
      </c>
      <c r="T2664" s="65">
        <v>0.33</v>
      </c>
      <c r="U2664" s="65">
        <v>0.55000000000000004</v>
      </c>
      <c r="V2664" s="65">
        <v>0.83</v>
      </c>
      <c r="W2664" s="65">
        <v>1.1000000000000001</v>
      </c>
      <c r="X2664" s="65">
        <v>83.92</v>
      </c>
      <c r="Y2664" s="65">
        <v>91.62</v>
      </c>
      <c r="Z2664" s="65">
        <v>92.57</v>
      </c>
      <c r="AA2664" s="65">
        <v>92.42</v>
      </c>
      <c r="AB2664" s="65">
        <v>91.86</v>
      </c>
      <c r="AC2664" s="65">
        <v>90.91</v>
      </c>
      <c r="AD2664" s="65">
        <v>91.68</v>
      </c>
      <c r="AE2664" s="65">
        <v>87.08</v>
      </c>
      <c r="AF2664" s="65">
        <v>90.82</v>
      </c>
      <c r="AG2664" s="65">
        <v>91.84</v>
      </c>
      <c r="AH2664" s="65">
        <v>92.02</v>
      </c>
      <c r="AI2664" s="65">
        <v>91.37</v>
      </c>
      <c r="AJ2664" s="65">
        <v>90.5</v>
      </c>
      <c r="AK2664" s="65">
        <v>91.32</v>
      </c>
      <c r="AL2664" s="65">
        <v>83.95</v>
      </c>
      <c r="AM2664" s="65">
        <v>88.75</v>
      </c>
      <c r="AN2664" s="65">
        <v>92.38</v>
      </c>
      <c r="AO2664" s="65">
        <v>90.95</v>
      </c>
      <c r="AP2664" s="65">
        <v>90.75</v>
      </c>
      <c r="AQ2664" s="65">
        <v>90.01</v>
      </c>
      <c r="AR2664" s="65">
        <v>90.58</v>
      </c>
      <c r="AS2664" s="61" t="str">
        <f t="shared" si="61"/>
        <v>SMA America1.1SB1100U-SBD [240V]</v>
      </c>
      <c r="AT2664" s="59"/>
      <c r="AU2664" s="219"/>
    </row>
    <row r="2665" spans="1:47" s="63" customFormat="1" ht="30">
      <c r="A2665" s="254" t="s">
        <v>294</v>
      </c>
      <c r="B2665" s="254" t="s">
        <v>4463</v>
      </c>
      <c r="C2665" s="101" t="s">
        <v>1699</v>
      </c>
      <c r="D2665" s="65">
        <v>1.8</v>
      </c>
      <c r="E2665" s="65">
        <v>120</v>
      </c>
      <c r="F2665" s="65">
        <v>91.5</v>
      </c>
      <c r="G2665" s="116" t="s">
        <v>485</v>
      </c>
      <c r="H2665" s="108" t="s">
        <v>485</v>
      </c>
      <c r="I2665" s="80" t="s">
        <v>405</v>
      </c>
      <c r="J2665" s="80" t="s">
        <v>406</v>
      </c>
      <c r="K2665" s="215"/>
      <c r="L2665" s="65">
        <v>0.26590000000000003</v>
      </c>
      <c r="M2665" s="65"/>
      <c r="N2665" s="65"/>
      <c r="O2665" s="65">
        <v>100</v>
      </c>
      <c r="P2665" s="65">
        <v>200</v>
      </c>
      <c r="Q2665" s="65">
        <v>400</v>
      </c>
      <c r="R2665" s="65">
        <v>0.18</v>
      </c>
      <c r="S2665" s="65">
        <v>0.36</v>
      </c>
      <c r="T2665" s="65">
        <v>0.54</v>
      </c>
      <c r="U2665" s="65">
        <v>0.9</v>
      </c>
      <c r="V2665" s="65">
        <v>1.35</v>
      </c>
      <c r="W2665" s="65">
        <v>1.8</v>
      </c>
      <c r="X2665" s="65">
        <v>89.82</v>
      </c>
      <c r="Y2665" s="65">
        <v>92.39</v>
      </c>
      <c r="Z2665" s="65">
        <v>93.01</v>
      </c>
      <c r="AA2665" s="65">
        <v>92.83</v>
      </c>
      <c r="AB2665" s="65">
        <v>91.99</v>
      </c>
      <c r="AC2665" s="65">
        <v>91</v>
      </c>
      <c r="AD2665" s="65">
        <v>92.17</v>
      </c>
      <c r="AE2665" s="65">
        <v>89.56</v>
      </c>
      <c r="AF2665" s="65">
        <v>92.12</v>
      </c>
      <c r="AG2665" s="65">
        <v>92.82</v>
      </c>
      <c r="AH2665" s="65">
        <v>92.7</v>
      </c>
      <c r="AI2665" s="65">
        <v>91.72</v>
      </c>
      <c r="AJ2665" s="65">
        <v>90.8</v>
      </c>
      <c r="AK2665" s="65">
        <v>91.95</v>
      </c>
      <c r="AL2665" s="65">
        <v>86.79</v>
      </c>
      <c r="AM2665" s="65">
        <v>90.45</v>
      </c>
      <c r="AN2665" s="65">
        <v>91.44</v>
      </c>
      <c r="AO2665" s="65">
        <v>91.78</v>
      </c>
      <c r="AP2665" s="65">
        <v>91.18</v>
      </c>
      <c r="AQ2665" s="65">
        <v>90.3</v>
      </c>
      <c r="AR2665" s="65">
        <v>91.08</v>
      </c>
      <c r="AS2665" s="61" t="str">
        <f t="shared" si="61"/>
        <v>SMA America1.8SWR1800U [120V]</v>
      </c>
      <c r="AT2665" s="59"/>
      <c r="AU2665" s="219"/>
    </row>
    <row r="2666" spans="1:47" s="63" customFormat="1" ht="30">
      <c r="A2666" s="254" t="s">
        <v>294</v>
      </c>
      <c r="B2666" s="254" t="s">
        <v>4464</v>
      </c>
      <c r="C2666" s="101" t="s">
        <v>1700</v>
      </c>
      <c r="D2666" s="65">
        <v>1.8</v>
      </c>
      <c r="E2666" s="65">
        <v>120</v>
      </c>
      <c r="F2666" s="65">
        <v>91.5</v>
      </c>
      <c r="G2666" s="116" t="s">
        <v>485</v>
      </c>
      <c r="H2666" s="108" t="s">
        <v>485</v>
      </c>
      <c r="I2666" s="80" t="s">
        <v>405</v>
      </c>
      <c r="J2666" s="80" t="s">
        <v>406</v>
      </c>
      <c r="K2666" s="215"/>
      <c r="L2666" s="65">
        <v>0.26590000000000003</v>
      </c>
      <c r="M2666" s="65"/>
      <c r="N2666" s="65"/>
      <c r="O2666" s="65">
        <v>100</v>
      </c>
      <c r="P2666" s="65">
        <v>200</v>
      </c>
      <c r="Q2666" s="65">
        <v>400</v>
      </c>
      <c r="R2666" s="65">
        <v>0.18</v>
      </c>
      <c r="S2666" s="65">
        <v>0.36</v>
      </c>
      <c r="T2666" s="65">
        <v>0.54</v>
      </c>
      <c r="U2666" s="65">
        <v>0.9</v>
      </c>
      <c r="V2666" s="65">
        <v>1.35</v>
      </c>
      <c r="W2666" s="65">
        <v>1.8</v>
      </c>
      <c r="X2666" s="65">
        <v>89.82</v>
      </c>
      <c r="Y2666" s="65">
        <v>92.39</v>
      </c>
      <c r="Z2666" s="65">
        <v>93.01</v>
      </c>
      <c r="AA2666" s="65">
        <v>92.83</v>
      </c>
      <c r="AB2666" s="65">
        <v>91.99</v>
      </c>
      <c r="AC2666" s="65">
        <v>91</v>
      </c>
      <c r="AD2666" s="65">
        <v>92.17</v>
      </c>
      <c r="AE2666" s="65">
        <v>89.56</v>
      </c>
      <c r="AF2666" s="65">
        <v>92.12</v>
      </c>
      <c r="AG2666" s="65">
        <v>92.82</v>
      </c>
      <c r="AH2666" s="65">
        <v>92.7</v>
      </c>
      <c r="AI2666" s="65">
        <v>91.72</v>
      </c>
      <c r="AJ2666" s="65">
        <v>90.8</v>
      </c>
      <c r="AK2666" s="65">
        <v>91.95</v>
      </c>
      <c r="AL2666" s="65">
        <v>86.79</v>
      </c>
      <c r="AM2666" s="65">
        <v>90.45</v>
      </c>
      <c r="AN2666" s="65">
        <v>91.44</v>
      </c>
      <c r="AO2666" s="65">
        <v>91.78</v>
      </c>
      <c r="AP2666" s="65">
        <v>91.18</v>
      </c>
      <c r="AQ2666" s="65">
        <v>90.3</v>
      </c>
      <c r="AR2666" s="65">
        <v>91.08</v>
      </c>
      <c r="AS2666" s="61" t="str">
        <f t="shared" si="61"/>
        <v>SMA America1.8SWR1800U-SBD [120V]</v>
      </c>
      <c r="AT2666" s="59"/>
      <c r="AU2666" s="219"/>
    </row>
    <row r="2667" spans="1:47" s="63" customFormat="1" ht="30">
      <c r="A2667" s="254" t="s">
        <v>294</v>
      </c>
      <c r="B2667" s="254" t="s">
        <v>4556</v>
      </c>
      <c r="C2667" s="101" t="s">
        <v>999</v>
      </c>
      <c r="D2667" s="65">
        <v>2.0299999999999998</v>
      </c>
      <c r="E2667" s="65">
        <v>208</v>
      </c>
      <c r="F2667" s="65">
        <v>97</v>
      </c>
      <c r="G2667" s="116" t="s">
        <v>485</v>
      </c>
      <c r="H2667" s="108" t="s">
        <v>485</v>
      </c>
      <c r="I2667" s="80" t="s">
        <v>405</v>
      </c>
      <c r="J2667" s="80" t="s">
        <v>406</v>
      </c>
      <c r="K2667" s="162"/>
      <c r="L2667" s="65">
        <v>0</v>
      </c>
      <c r="M2667" s="65"/>
      <c r="N2667" s="65"/>
      <c r="O2667" s="65">
        <v>100</v>
      </c>
      <c r="P2667" s="65">
        <v>400</v>
      </c>
      <c r="Q2667" s="65">
        <v>480</v>
      </c>
      <c r="R2667" s="65">
        <v>0.2</v>
      </c>
      <c r="S2667" s="65">
        <v>0.41</v>
      </c>
      <c r="T2667" s="65">
        <v>0.61</v>
      </c>
      <c r="U2667" s="65">
        <v>1.02</v>
      </c>
      <c r="V2667" s="65">
        <v>1.52</v>
      </c>
      <c r="W2667" s="65">
        <v>2.0299999999999998</v>
      </c>
      <c r="X2667" s="65">
        <v>92.2</v>
      </c>
      <c r="Y2667" s="65">
        <v>95.2</v>
      </c>
      <c r="Z2667" s="65">
        <v>96</v>
      </c>
      <c r="AA2667" s="65">
        <v>96.3</v>
      </c>
      <c r="AB2667" s="65">
        <v>95.9</v>
      </c>
      <c r="AC2667" s="65">
        <v>95.2</v>
      </c>
      <c r="AD2667" s="65">
        <v>95.8</v>
      </c>
      <c r="AE2667" s="65">
        <v>95.1</v>
      </c>
      <c r="AF2667" s="65">
        <v>96.8</v>
      </c>
      <c r="AG2667" s="65">
        <v>97.4</v>
      </c>
      <c r="AH2667" s="65">
        <v>97.4</v>
      </c>
      <c r="AI2667" s="65">
        <v>97.2</v>
      </c>
      <c r="AJ2667" s="65">
        <v>96.6</v>
      </c>
      <c r="AK2667" s="65">
        <v>97.1</v>
      </c>
      <c r="AL2667" s="65">
        <v>96.4</v>
      </c>
      <c r="AM2667" s="65">
        <v>97.8</v>
      </c>
      <c r="AN2667" s="65">
        <v>98.1</v>
      </c>
      <c r="AO2667" s="65">
        <v>98</v>
      </c>
      <c r="AP2667" s="65">
        <v>97.6</v>
      </c>
      <c r="AQ2667" s="65">
        <v>97.1</v>
      </c>
      <c r="AR2667" s="65">
        <v>97.7</v>
      </c>
      <c r="AS2667" s="61" t="str">
        <f t="shared" si="61"/>
        <v>SMA America2.03SB2000HFUS-30 [208V]</v>
      </c>
      <c r="AT2667" s="59"/>
      <c r="AU2667" s="219"/>
    </row>
    <row r="2668" spans="1:47" s="63" customFormat="1" ht="30">
      <c r="A2668" s="254" t="s">
        <v>294</v>
      </c>
      <c r="B2668" s="254" t="s">
        <v>4557</v>
      </c>
      <c r="C2668" s="101" t="s">
        <v>1028</v>
      </c>
      <c r="D2668" s="65">
        <v>2.0499999999999998</v>
      </c>
      <c r="E2668" s="65">
        <v>240</v>
      </c>
      <c r="F2668" s="65">
        <v>97</v>
      </c>
      <c r="G2668" s="116" t="s">
        <v>485</v>
      </c>
      <c r="H2668" s="108" t="s">
        <v>485</v>
      </c>
      <c r="I2668" s="80" t="s">
        <v>405</v>
      </c>
      <c r="J2668" s="80" t="s">
        <v>406</v>
      </c>
      <c r="K2668" s="162"/>
      <c r="L2668" s="65">
        <v>0</v>
      </c>
      <c r="M2668" s="65"/>
      <c r="N2668" s="65"/>
      <c r="O2668" s="65">
        <v>100</v>
      </c>
      <c r="P2668" s="65">
        <v>400</v>
      </c>
      <c r="Q2668" s="65">
        <v>480</v>
      </c>
      <c r="R2668" s="65">
        <v>0.21</v>
      </c>
      <c r="S2668" s="65">
        <v>0.41</v>
      </c>
      <c r="T2668" s="65">
        <v>0.62</v>
      </c>
      <c r="U2668" s="65">
        <v>1.03</v>
      </c>
      <c r="V2668" s="65">
        <v>1.54</v>
      </c>
      <c r="W2668" s="65">
        <v>2.0499999999999998</v>
      </c>
      <c r="X2668" s="65">
        <v>92.6</v>
      </c>
      <c r="Y2668" s="65">
        <v>95.2</v>
      </c>
      <c r="Z2668" s="65">
        <v>96.2</v>
      </c>
      <c r="AA2668" s="65">
        <v>96.6</v>
      </c>
      <c r="AB2668" s="65">
        <v>96.4</v>
      </c>
      <c r="AC2668" s="65">
        <v>95.9</v>
      </c>
      <c r="AD2668" s="65">
        <v>96.2</v>
      </c>
      <c r="AE2668" s="65">
        <v>93.9</v>
      </c>
      <c r="AF2668" s="65">
        <v>97</v>
      </c>
      <c r="AG2668" s="65">
        <v>97.3</v>
      </c>
      <c r="AH2668" s="65">
        <v>97.6</v>
      </c>
      <c r="AI2668" s="65">
        <v>97.6</v>
      </c>
      <c r="AJ2668" s="65">
        <v>97.2</v>
      </c>
      <c r="AK2668" s="65">
        <v>97.3</v>
      </c>
      <c r="AL2668" s="65">
        <v>95.8</v>
      </c>
      <c r="AM2668" s="65">
        <v>97.6</v>
      </c>
      <c r="AN2668" s="65">
        <v>98</v>
      </c>
      <c r="AO2668" s="65">
        <v>98.1</v>
      </c>
      <c r="AP2668" s="65">
        <v>97.9</v>
      </c>
      <c r="AQ2668" s="65">
        <v>97.6</v>
      </c>
      <c r="AR2668" s="65">
        <v>97.8</v>
      </c>
      <c r="AS2668" s="61" t="str">
        <f t="shared" si="61"/>
        <v>SMA America2.05SB2000HFUS-30 [240V]</v>
      </c>
      <c r="AT2668" s="59"/>
      <c r="AU2668" s="219"/>
    </row>
    <row r="2669" spans="1:47" s="63" customFormat="1" ht="30">
      <c r="A2669" s="254" t="s">
        <v>294</v>
      </c>
      <c r="B2669" s="254" t="s">
        <v>4465</v>
      </c>
      <c r="C2669" s="101" t="s">
        <v>1029</v>
      </c>
      <c r="D2669" s="65">
        <v>2.1</v>
      </c>
      <c r="E2669" s="65">
        <v>240</v>
      </c>
      <c r="F2669" s="65">
        <v>93</v>
      </c>
      <c r="G2669" s="116" t="s">
        <v>485</v>
      </c>
      <c r="H2669" s="108" t="s">
        <v>485</v>
      </c>
      <c r="I2669" s="80" t="s">
        <v>405</v>
      </c>
      <c r="J2669" s="80" t="s">
        <v>406</v>
      </c>
      <c r="K2669" s="215"/>
      <c r="L2669" s="65">
        <v>0.32</v>
      </c>
      <c r="M2669" s="65"/>
      <c r="N2669" s="65"/>
      <c r="O2669" s="65">
        <v>100</v>
      </c>
      <c r="P2669" s="65">
        <v>300</v>
      </c>
      <c r="Q2669" s="65">
        <v>480</v>
      </c>
      <c r="R2669" s="65">
        <v>0.21</v>
      </c>
      <c r="S2669" s="65">
        <v>0.42</v>
      </c>
      <c r="T2669" s="65">
        <v>0.63</v>
      </c>
      <c r="U2669" s="65">
        <v>1.05</v>
      </c>
      <c r="V2669" s="65">
        <v>1.575</v>
      </c>
      <c r="W2669" s="65">
        <v>2.1</v>
      </c>
      <c r="X2669" s="65">
        <v>91.2</v>
      </c>
      <c r="Y2669" s="65">
        <v>93.6</v>
      </c>
      <c r="Z2669" s="65">
        <v>94.3</v>
      </c>
      <c r="AA2669" s="65">
        <v>94.3</v>
      </c>
      <c r="AB2669" s="65">
        <v>93.9</v>
      </c>
      <c r="AC2669" s="65">
        <v>93.3</v>
      </c>
      <c r="AD2669" s="65">
        <v>93.9</v>
      </c>
      <c r="AE2669" s="65">
        <v>90.2</v>
      </c>
      <c r="AF2669" s="65">
        <v>92.7</v>
      </c>
      <c r="AG2669" s="65">
        <v>93.5</v>
      </c>
      <c r="AH2669" s="65">
        <v>94.5</v>
      </c>
      <c r="AI2669" s="65">
        <v>93.7</v>
      </c>
      <c r="AJ2669" s="65">
        <v>93.1</v>
      </c>
      <c r="AK2669" s="65">
        <v>93.6</v>
      </c>
      <c r="AL2669" s="65">
        <v>86</v>
      </c>
      <c r="AM2669" s="65">
        <v>89.9</v>
      </c>
      <c r="AN2669" s="65">
        <v>91.3</v>
      </c>
      <c r="AO2669" s="65">
        <v>92.1</v>
      </c>
      <c r="AP2669" s="65">
        <v>92.3</v>
      </c>
      <c r="AQ2669" s="65">
        <v>91.8</v>
      </c>
      <c r="AR2669" s="65">
        <v>91.8</v>
      </c>
      <c r="AS2669" s="61" t="str">
        <f t="shared" si="61"/>
        <v>SMA America2.1SWR2100U [240V]</v>
      </c>
      <c r="AT2669" s="59"/>
      <c r="AU2669" s="219"/>
    </row>
    <row r="2670" spans="1:47" s="63" customFormat="1" ht="30">
      <c r="A2670" s="254" t="s">
        <v>294</v>
      </c>
      <c r="B2670" s="254" t="s">
        <v>4558</v>
      </c>
      <c r="C2670" s="101" t="s">
        <v>1029</v>
      </c>
      <c r="D2670" s="65">
        <v>2.1</v>
      </c>
      <c r="E2670" s="65">
        <v>240</v>
      </c>
      <c r="F2670" s="65">
        <v>93</v>
      </c>
      <c r="G2670" s="116" t="s">
        <v>485</v>
      </c>
      <c r="H2670" s="108" t="s">
        <v>485</v>
      </c>
      <c r="I2670" s="80" t="s">
        <v>405</v>
      </c>
      <c r="J2670" s="80" t="s">
        <v>406</v>
      </c>
      <c r="K2670" s="162"/>
      <c r="L2670" s="65">
        <v>0.32</v>
      </c>
      <c r="M2670" s="65"/>
      <c r="N2670" s="65"/>
      <c r="O2670" s="65">
        <v>100</v>
      </c>
      <c r="P2670" s="65">
        <v>300</v>
      </c>
      <c r="Q2670" s="65">
        <v>480</v>
      </c>
      <c r="R2670" s="65">
        <v>0.21</v>
      </c>
      <c r="S2670" s="65">
        <v>0.42</v>
      </c>
      <c r="T2670" s="65">
        <v>0.63</v>
      </c>
      <c r="U2670" s="65">
        <v>1.05</v>
      </c>
      <c r="V2670" s="65">
        <v>1.575</v>
      </c>
      <c r="W2670" s="65">
        <v>2.1</v>
      </c>
      <c r="X2670" s="65">
        <v>91.2</v>
      </c>
      <c r="Y2670" s="65">
        <v>93.6</v>
      </c>
      <c r="Z2670" s="65">
        <v>94.3</v>
      </c>
      <c r="AA2670" s="65">
        <v>94.3</v>
      </c>
      <c r="AB2670" s="65">
        <v>93.9</v>
      </c>
      <c r="AC2670" s="65">
        <v>93.3</v>
      </c>
      <c r="AD2670" s="65">
        <v>93.9</v>
      </c>
      <c r="AE2670" s="65">
        <v>90.2</v>
      </c>
      <c r="AF2670" s="65">
        <v>92.7</v>
      </c>
      <c r="AG2670" s="65">
        <v>93.5</v>
      </c>
      <c r="AH2670" s="65">
        <v>94.5</v>
      </c>
      <c r="AI2670" s="65">
        <v>93.7</v>
      </c>
      <c r="AJ2670" s="65">
        <v>93.1</v>
      </c>
      <c r="AK2670" s="65">
        <v>93.6</v>
      </c>
      <c r="AL2670" s="65">
        <v>86</v>
      </c>
      <c r="AM2670" s="65">
        <v>89.9</v>
      </c>
      <c r="AN2670" s="65">
        <v>91.3</v>
      </c>
      <c r="AO2670" s="65">
        <v>92.1</v>
      </c>
      <c r="AP2670" s="65">
        <v>92.3</v>
      </c>
      <c r="AQ2670" s="65">
        <v>91.8</v>
      </c>
      <c r="AR2670" s="65">
        <v>91.8</v>
      </c>
      <c r="AS2670" s="61" t="str">
        <f t="shared" si="61"/>
        <v>SMA America2.1SWR2100U-SBD [240V]</v>
      </c>
      <c r="AT2670" s="59"/>
      <c r="AU2670" s="219"/>
    </row>
    <row r="2671" spans="1:47" s="63" customFormat="1" ht="30">
      <c r="A2671" s="254" t="s">
        <v>294</v>
      </c>
      <c r="B2671" s="254" t="s">
        <v>4466</v>
      </c>
      <c r="C2671" s="101" t="s">
        <v>1701</v>
      </c>
      <c r="D2671" s="65">
        <v>2.1</v>
      </c>
      <c r="E2671" s="65">
        <v>208</v>
      </c>
      <c r="F2671" s="65">
        <v>92.5</v>
      </c>
      <c r="G2671" s="116" t="s">
        <v>485</v>
      </c>
      <c r="H2671" s="108" t="s">
        <v>485</v>
      </c>
      <c r="I2671" s="80" t="s">
        <v>405</v>
      </c>
      <c r="J2671" s="80" t="s">
        <v>406</v>
      </c>
      <c r="K2671" s="215"/>
      <c r="L2671" s="65">
        <v>0.23599999999999999</v>
      </c>
      <c r="M2671" s="65"/>
      <c r="N2671" s="65"/>
      <c r="O2671" s="65">
        <v>100</v>
      </c>
      <c r="P2671" s="65">
        <v>300</v>
      </c>
      <c r="Q2671" s="65">
        <v>480</v>
      </c>
      <c r="R2671" s="65">
        <v>0.21</v>
      </c>
      <c r="S2671" s="65">
        <v>0.42</v>
      </c>
      <c r="T2671" s="65">
        <v>0.63</v>
      </c>
      <c r="U2671" s="65">
        <v>1.05</v>
      </c>
      <c r="V2671" s="65">
        <v>1.58</v>
      </c>
      <c r="W2671" s="65">
        <v>2.1</v>
      </c>
      <c r="X2671" s="65">
        <v>90.86</v>
      </c>
      <c r="Y2671" s="65">
        <v>93.44</v>
      </c>
      <c r="Z2671" s="65">
        <v>94.02</v>
      </c>
      <c r="AA2671" s="65">
        <v>93.86</v>
      </c>
      <c r="AB2671" s="65">
        <v>93.06</v>
      </c>
      <c r="AC2671" s="65">
        <v>92.06</v>
      </c>
      <c r="AD2671" s="65">
        <v>93.22</v>
      </c>
      <c r="AE2671" s="65">
        <v>89.33</v>
      </c>
      <c r="AF2671" s="65">
        <v>92.49</v>
      </c>
      <c r="AG2671" s="65">
        <v>93.07</v>
      </c>
      <c r="AH2671" s="65">
        <v>93.3</v>
      </c>
      <c r="AI2671" s="65">
        <v>92.57</v>
      </c>
      <c r="AJ2671" s="65">
        <v>91.52</v>
      </c>
      <c r="AK2671" s="65">
        <v>92.6</v>
      </c>
      <c r="AL2671" s="65">
        <v>85.59</v>
      </c>
      <c r="AM2671" s="65">
        <v>89.83</v>
      </c>
      <c r="AN2671" s="65">
        <v>91.11</v>
      </c>
      <c r="AO2671" s="65">
        <v>91.75</v>
      </c>
      <c r="AP2671" s="65">
        <v>91.25</v>
      </c>
      <c r="AQ2671" s="65">
        <v>90.64</v>
      </c>
      <c r="AR2671" s="65">
        <v>91.01</v>
      </c>
      <c r="AS2671" s="61" t="str">
        <f t="shared" si="61"/>
        <v>SMA America2.1SWR2500U [208V]</v>
      </c>
      <c r="AT2671" s="59"/>
      <c r="AU2671" s="219"/>
    </row>
    <row r="2672" spans="1:47" s="63" customFormat="1" ht="30">
      <c r="A2672" s="254" t="s">
        <v>294</v>
      </c>
      <c r="B2672" s="254" t="s">
        <v>4467</v>
      </c>
      <c r="C2672" s="101" t="s">
        <v>1702</v>
      </c>
      <c r="D2672" s="65">
        <v>2.1</v>
      </c>
      <c r="E2672" s="65">
        <v>208</v>
      </c>
      <c r="F2672" s="65">
        <v>92.5</v>
      </c>
      <c r="G2672" s="116" t="s">
        <v>485</v>
      </c>
      <c r="H2672" s="108" t="s">
        <v>485</v>
      </c>
      <c r="I2672" s="80" t="s">
        <v>405</v>
      </c>
      <c r="J2672" s="80" t="s">
        <v>406</v>
      </c>
      <c r="K2672" s="215"/>
      <c r="L2672" s="65">
        <v>0.23599999999999999</v>
      </c>
      <c r="M2672" s="65"/>
      <c r="N2672" s="65"/>
      <c r="O2672" s="65">
        <v>100</v>
      </c>
      <c r="P2672" s="65">
        <v>300</v>
      </c>
      <c r="Q2672" s="65">
        <v>480</v>
      </c>
      <c r="R2672" s="65">
        <v>0.21</v>
      </c>
      <c r="S2672" s="65">
        <v>0.42</v>
      </c>
      <c r="T2672" s="65">
        <v>0.63</v>
      </c>
      <c r="U2672" s="65">
        <v>1.05</v>
      </c>
      <c r="V2672" s="65">
        <v>1.58</v>
      </c>
      <c r="W2672" s="65">
        <v>2.1</v>
      </c>
      <c r="X2672" s="65">
        <v>90.86</v>
      </c>
      <c r="Y2672" s="65">
        <v>93.44</v>
      </c>
      <c r="Z2672" s="65">
        <v>94.02</v>
      </c>
      <c r="AA2672" s="65">
        <v>93.86</v>
      </c>
      <c r="AB2672" s="65">
        <v>93.06</v>
      </c>
      <c r="AC2672" s="65">
        <v>92.06</v>
      </c>
      <c r="AD2672" s="65">
        <v>93.22</v>
      </c>
      <c r="AE2672" s="65">
        <v>89.33</v>
      </c>
      <c r="AF2672" s="65">
        <v>92.49</v>
      </c>
      <c r="AG2672" s="65">
        <v>93.07</v>
      </c>
      <c r="AH2672" s="65">
        <v>93.3</v>
      </c>
      <c r="AI2672" s="65">
        <v>92.57</v>
      </c>
      <c r="AJ2672" s="65">
        <v>91.52</v>
      </c>
      <c r="AK2672" s="65">
        <v>92.6</v>
      </c>
      <c r="AL2672" s="65">
        <v>85.59</v>
      </c>
      <c r="AM2672" s="65">
        <v>89.83</v>
      </c>
      <c r="AN2672" s="65">
        <v>91.11</v>
      </c>
      <c r="AO2672" s="65">
        <v>91.75</v>
      </c>
      <c r="AP2672" s="65">
        <v>91.25</v>
      </c>
      <c r="AQ2672" s="65">
        <v>90.64</v>
      </c>
      <c r="AR2672" s="65">
        <v>91.01</v>
      </c>
      <c r="AS2672" s="61" t="str">
        <f t="shared" si="61"/>
        <v>SMA America2.1SWR2500U-SBD [208V]</v>
      </c>
      <c r="AT2672" s="59"/>
      <c r="AU2672" s="219"/>
    </row>
    <row r="2673" spans="1:47" s="63" customFormat="1" ht="30">
      <c r="A2673" s="254" t="s">
        <v>294</v>
      </c>
      <c r="B2673" s="254" t="s">
        <v>4468</v>
      </c>
      <c r="C2673" s="101" t="s">
        <v>1703</v>
      </c>
      <c r="D2673" s="65">
        <v>2.5</v>
      </c>
      <c r="E2673" s="65">
        <v>240</v>
      </c>
      <c r="F2673" s="65">
        <v>93</v>
      </c>
      <c r="G2673" s="116" t="s">
        <v>485</v>
      </c>
      <c r="H2673" s="108" t="s">
        <v>485</v>
      </c>
      <c r="I2673" s="80" t="s">
        <v>405</v>
      </c>
      <c r="J2673" s="80" t="s">
        <v>406</v>
      </c>
      <c r="K2673" s="215"/>
      <c r="L2673" s="65">
        <v>0.318</v>
      </c>
      <c r="M2673" s="65"/>
      <c r="N2673" s="65"/>
      <c r="O2673" s="65">
        <v>100</v>
      </c>
      <c r="P2673" s="65">
        <v>300</v>
      </c>
      <c r="Q2673" s="65">
        <v>480</v>
      </c>
      <c r="R2673" s="65">
        <v>0.25</v>
      </c>
      <c r="S2673" s="65">
        <v>0.5</v>
      </c>
      <c r="T2673" s="65">
        <v>0.75</v>
      </c>
      <c r="U2673" s="65">
        <v>1.25</v>
      </c>
      <c r="V2673" s="65">
        <v>1.88</v>
      </c>
      <c r="W2673" s="65">
        <v>2.5</v>
      </c>
      <c r="X2673" s="65">
        <v>91.03</v>
      </c>
      <c r="Y2673" s="65">
        <v>93.93</v>
      </c>
      <c r="Z2673" s="65">
        <v>94.57</v>
      </c>
      <c r="AA2673" s="65">
        <v>94.53</v>
      </c>
      <c r="AB2673" s="65">
        <v>93.9</v>
      </c>
      <c r="AC2673" s="65">
        <v>93.26</v>
      </c>
      <c r="AD2673" s="65">
        <v>93.97</v>
      </c>
      <c r="AE2673" s="65">
        <v>89.79</v>
      </c>
      <c r="AF2673" s="65">
        <v>93.21</v>
      </c>
      <c r="AG2673" s="65">
        <v>93.89</v>
      </c>
      <c r="AH2673" s="65">
        <v>94.15</v>
      </c>
      <c r="AI2673" s="65">
        <v>93.66</v>
      </c>
      <c r="AJ2673" s="65">
        <v>92.89</v>
      </c>
      <c r="AK2673" s="65">
        <v>93.57</v>
      </c>
      <c r="AL2673" s="65">
        <v>86.28</v>
      </c>
      <c r="AM2673" s="65">
        <v>90.48</v>
      </c>
      <c r="AN2673" s="65">
        <v>91.91</v>
      </c>
      <c r="AO2673" s="65">
        <v>92.59</v>
      </c>
      <c r="AP2673" s="65">
        <v>92.33</v>
      </c>
      <c r="AQ2673" s="65">
        <v>91.84</v>
      </c>
      <c r="AR2673" s="65">
        <v>91.98</v>
      </c>
      <c r="AS2673" s="61" t="str">
        <f t="shared" si="61"/>
        <v>SMA America2.5SWR2500U [240V]</v>
      </c>
      <c r="AT2673" s="59"/>
      <c r="AU2673" s="219"/>
    </row>
    <row r="2674" spans="1:47" s="63" customFormat="1" ht="30">
      <c r="A2674" s="254" t="s">
        <v>294</v>
      </c>
      <c r="B2674" s="254" t="s">
        <v>4469</v>
      </c>
      <c r="C2674" s="101" t="s">
        <v>1704</v>
      </c>
      <c r="D2674" s="65">
        <v>2.5</v>
      </c>
      <c r="E2674" s="65">
        <v>240</v>
      </c>
      <c r="F2674" s="65">
        <v>93</v>
      </c>
      <c r="G2674" s="116" t="s">
        <v>485</v>
      </c>
      <c r="H2674" s="108" t="s">
        <v>485</v>
      </c>
      <c r="I2674" s="80" t="s">
        <v>405</v>
      </c>
      <c r="J2674" s="80" t="s">
        <v>406</v>
      </c>
      <c r="K2674" s="215"/>
      <c r="L2674" s="65">
        <v>0.318</v>
      </c>
      <c r="M2674" s="65"/>
      <c r="N2674" s="65"/>
      <c r="O2674" s="65">
        <v>100</v>
      </c>
      <c r="P2674" s="65">
        <v>300</v>
      </c>
      <c r="Q2674" s="65">
        <v>480</v>
      </c>
      <c r="R2674" s="65">
        <v>0.25</v>
      </c>
      <c r="S2674" s="65">
        <v>0.5</v>
      </c>
      <c r="T2674" s="65">
        <v>0.75</v>
      </c>
      <c r="U2674" s="65">
        <v>1.25</v>
      </c>
      <c r="V2674" s="65">
        <v>1.88</v>
      </c>
      <c r="W2674" s="65">
        <v>2.5</v>
      </c>
      <c r="X2674" s="65">
        <v>91.03</v>
      </c>
      <c r="Y2674" s="65">
        <v>93.93</v>
      </c>
      <c r="Z2674" s="65">
        <v>94.57</v>
      </c>
      <c r="AA2674" s="65">
        <v>94.53</v>
      </c>
      <c r="AB2674" s="65">
        <v>93.9</v>
      </c>
      <c r="AC2674" s="65">
        <v>93.26</v>
      </c>
      <c r="AD2674" s="65">
        <v>93.97</v>
      </c>
      <c r="AE2674" s="65">
        <v>89.79</v>
      </c>
      <c r="AF2674" s="65">
        <v>93.21</v>
      </c>
      <c r="AG2674" s="65">
        <v>93.89</v>
      </c>
      <c r="AH2674" s="65">
        <v>94.15</v>
      </c>
      <c r="AI2674" s="65">
        <v>93.66</v>
      </c>
      <c r="AJ2674" s="65">
        <v>92.89</v>
      </c>
      <c r="AK2674" s="65">
        <v>93.57</v>
      </c>
      <c r="AL2674" s="65">
        <v>86.28</v>
      </c>
      <c r="AM2674" s="65">
        <v>90.48</v>
      </c>
      <c r="AN2674" s="65">
        <v>91.91</v>
      </c>
      <c r="AO2674" s="65">
        <v>92.59</v>
      </c>
      <c r="AP2674" s="65">
        <v>92.33</v>
      </c>
      <c r="AQ2674" s="65">
        <v>91.84</v>
      </c>
      <c r="AR2674" s="65">
        <v>91.98</v>
      </c>
      <c r="AS2674" s="61" t="str">
        <f t="shared" si="61"/>
        <v>SMA America2.5SWR2500U-SBD [240V]</v>
      </c>
      <c r="AT2674" s="59"/>
      <c r="AU2674" s="219"/>
    </row>
    <row r="2675" spans="1:47" s="63" customFormat="1" ht="30">
      <c r="A2675" s="254" t="s">
        <v>294</v>
      </c>
      <c r="B2675" s="254" t="s">
        <v>4559</v>
      </c>
      <c r="C2675" s="101" t="s">
        <v>1705</v>
      </c>
      <c r="D2675" s="65">
        <v>2.5299999999999998</v>
      </c>
      <c r="E2675" s="65">
        <v>208</v>
      </c>
      <c r="F2675" s="65">
        <v>96.5</v>
      </c>
      <c r="G2675" s="116" t="s">
        <v>485</v>
      </c>
      <c r="H2675" s="108" t="s">
        <v>485</v>
      </c>
      <c r="I2675" s="80" t="s">
        <v>405</v>
      </c>
      <c r="J2675" s="80" t="s">
        <v>406</v>
      </c>
      <c r="K2675" s="162"/>
      <c r="L2675" s="65">
        <v>1.1000000000000001</v>
      </c>
      <c r="M2675" s="65"/>
      <c r="N2675" s="65"/>
      <c r="O2675" s="65">
        <v>100</v>
      </c>
      <c r="P2675" s="65">
        <v>415</v>
      </c>
      <c r="Q2675" s="65">
        <v>480</v>
      </c>
      <c r="R2675" s="65">
        <v>0.25</v>
      </c>
      <c r="S2675" s="65">
        <v>0.51</v>
      </c>
      <c r="T2675" s="65">
        <v>0.76</v>
      </c>
      <c r="U2675" s="65">
        <v>1.27</v>
      </c>
      <c r="V2675" s="65">
        <v>1.9</v>
      </c>
      <c r="W2675" s="65">
        <v>2.5299999999999998</v>
      </c>
      <c r="X2675" s="65">
        <v>94.3</v>
      </c>
      <c r="Y2675" s="65">
        <v>95.7</v>
      </c>
      <c r="Z2675" s="65">
        <v>96.4</v>
      </c>
      <c r="AA2675" s="65">
        <v>96.4</v>
      </c>
      <c r="AB2675" s="65">
        <v>96</v>
      </c>
      <c r="AC2675" s="65">
        <v>95.1</v>
      </c>
      <c r="AD2675" s="65">
        <v>96</v>
      </c>
      <c r="AE2675" s="65">
        <v>95.6</v>
      </c>
      <c r="AF2675" s="65">
        <v>96.8</v>
      </c>
      <c r="AG2675" s="65">
        <v>97.2</v>
      </c>
      <c r="AH2675" s="65">
        <v>97.2</v>
      </c>
      <c r="AI2675" s="65">
        <v>96.9</v>
      </c>
      <c r="AJ2675" s="65">
        <v>96.3</v>
      </c>
      <c r="AK2675" s="65">
        <v>96.9</v>
      </c>
      <c r="AL2675" s="65">
        <v>95</v>
      </c>
      <c r="AM2675" s="65">
        <v>96.8</v>
      </c>
      <c r="AN2675" s="65">
        <v>97.3</v>
      </c>
      <c r="AO2675" s="65">
        <v>97.4</v>
      </c>
      <c r="AP2675" s="65">
        <v>97.1</v>
      </c>
      <c r="AQ2675" s="65">
        <v>96.5</v>
      </c>
      <c r="AR2675" s="65">
        <v>97.1</v>
      </c>
      <c r="AS2675" s="61" t="str">
        <f t="shared" si="61"/>
        <v>SMA America2.53SB2500HFUS-30 [208V]</v>
      </c>
      <c r="AT2675" s="59"/>
      <c r="AU2675" s="219"/>
    </row>
    <row r="2676" spans="1:47" s="63" customFormat="1" ht="30">
      <c r="A2676" s="254" t="s">
        <v>294</v>
      </c>
      <c r="B2676" s="254" t="s">
        <v>4560</v>
      </c>
      <c r="C2676" s="101" t="s">
        <v>1706</v>
      </c>
      <c r="D2676" s="65">
        <v>2.5299999999999998</v>
      </c>
      <c r="E2676" s="65">
        <v>240</v>
      </c>
      <c r="F2676" s="65">
        <v>96.5</v>
      </c>
      <c r="G2676" s="116" t="s">
        <v>485</v>
      </c>
      <c r="H2676" s="108" t="s">
        <v>485</v>
      </c>
      <c r="I2676" s="80" t="s">
        <v>405</v>
      </c>
      <c r="J2676" s="80" t="s">
        <v>406</v>
      </c>
      <c r="K2676" s="162"/>
      <c r="L2676" s="65">
        <v>1.1200000000000001</v>
      </c>
      <c r="M2676" s="65"/>
      <c r="N2676" s="65"/>
      <c r="O2676" s="65">
        <v>100</v>
      </c>
      <c r="P2676" s="65">
        <v>415</v>
      </c>
      <c r="Q2676" s="65">
        <v>480</v>
      </c>
      <c r="R2676" s="65">
        <v>0.25</v>
      </c>
      <c r="S2676" s="65">
        <v>0.51</v>
      </c>
      <c r="T2676" s="65">
        <v>0.76</v>
      </c>
      <c r="U2676" s="65">
        <v>1.26</v>
      </c>
      <c r="V2676" s="65">
        <v>1.9</v>
      </c>
      <c r="W2676" s="65">
        <v>2.5299999999999998</v>
      </c>
      <c r="X2676" s="65">
        <v>93.4</v>
      </c>
      <c r="Y2676" s="65">
        <v>95.3</v>
      </c>
      <c r="Z2676" s="65">
        <v>96.1</v>
      </c>
      <c r="AA2676" s="65">
        <v>96.1</v>
      </c>
      <c r="AB2676" s="65">
        <v>96.2</v>
      </c>
      <c r="AC2676" s="65">
        <v>95.5</v>
      </c>
      <c r="AD2676" s="65">
        <v>96</v>
      </c>
      <c r="AE2676" s="65">
        <v>93.6</v>
      </c>
      <c r="AF2676" s="65">
        <v>96</v>
      </c>
      <c r="AG2676" s="65">
        <v>96.7</v>
      </c>
      <c r="AH2676" s="65">
        <v>97.1</v>
      </c>
      <c r="AI2676" s="65">
        <v>97</v>
      </c>
      <c r="AJ2676" s="65">
        <v>96.6</v>
      </c>
      <c r="AK2676" s="65">
        <v>96.8</v>
      </c>
      <c r="AL2676" s="65">
        <v>93.6</v>
      </c>
      <c r="AM2676" s="65">
        <v>96.1</v>
      </c>
      <c r="AN2676" s="65">
        <v>96.9</v>
      </c>
      <c r="AO2676" s="65">
        <v>97.2</v>
      </c>
      <c r="AP2676" s="65">
        <v>97.1</v>
      </c>
      <c r="AQ2676" s="65">
        <v>96.7</v>
      </c>
      <c r="AR2676" s="65">
        <v>96.9</v>
      </c>
      <c r="AS2676" s="61" t="str">
        <f t="shared" si="61"/>
        <v>SMA America2.53SB2500HFUS-30 [240V]</v>
      </c>
      <c r="AT2676" s="59"/>
      <c r="AU2676" s="219"/>
    </row>
    <row r="2677" spans="1:47" s="63" customFormat="1" ht="30">
      <c r="A2677" s="254" t="s">
        <v>294</v>
      </c>
      <c r="B2677" s="254" t="s">
        <v>4470</v>
      </c>
      <c r="C2677" s="101" t="s">
        <v>994</v>
      </c>
      <c r="D2677" s="65">
        <v>3</v>
      </c>
      <c r="E2677" s="65">
        <v>208</v>
      </c>
      <c r="F2677" s="65">
        <v>95</v>
      </c>
      <c r="G2677" s="116" t="s">
        <v>485</v>
      </c>
      <c r="H2677" s="108" t="s">
        <v>485</v>
      </c>
      <c r="I2677" s="80" t="s">
        <v>405</v>
      </c>
      <c r="J2677" s="80" t="s">
        <v>406</v>
      </c>
      <c r="K2677" s="162"/>
      <c r="L2677" s="65">
        <v>0.08</v>
      </c>
      <c r="M2677" s="65"/>
      <c r="N2677" s="65"/>
      <c r="O2677" s="65">
        <v>100</v>
      </c>
      <c r="P2677" s="65">
        <v>250</v>
      </c>
      <c r="Q2677" s="65">
        <v>400</v>
      </c>
      <c r="R2677" s="65">
        <v>0.3</v>
      </c>
      <c r="S2677" s="65">
        <v>0.6</v>
      </c>
      <c r="T2677" s="65">
        <v>0.9</v>
      </c>
      <c r="U2677" s="65">
        <v>1.5</v>
      </c>
      <c r="V2677" s="65">
        <v>2.25</v>
      </c>
      <c r="W2677" s="65">
        <v>3</v>
      </c>
      <c r="X2677" s="65">
        <v>94</v>
      </c>
      <c r="Y2677" s="65">
        <v>95.8</v>
      </c>
      <c r="Z2677" s="65">
        <v>96</v>
      </c>
      <c r="AA2677" s="65">
        <v>95.8</v>
      </c>
      <c r="AB2677" s="65">
        <v>95.1</v>
      </c>
      <c r="AC2677" s="65">
        <v>94.3</v>
      </c>
      <c r="AD2677" s="65">
        <v>95.3</v>
      </c>
      <c r="AE2677" s="65">
        <v>93.1</v>
      </c>
      <c r="AF2677" s="65">
        <v>95.9</v>
      </c>
      <c r="AG2677" s="65">
        <v>95.7</v>
      </c>
      <c r="AH2677" s="65">
        <v>95.6</v>
      </c>
      <c r="AI2677" s="65">
        <v>94.9</v>
      </c>
      <c r="AJ2677" s="65">
        <v>94</v>
      </c>
      <c r="AK2677" s="65">
        <v>95.1</v>
      </c>
      <c r="AL2677" s="65">
        <v>91.6</v>
      </c>
      <c r="AM2677" s="65">
        <v>94.8</v>
      </c>
      <c r="AN2677" s="65">
        <v>95.2</v>
      </c>
      <c r="AO2677" s="65">
        <v>94.7</v>
      </c>
      <c r="AP2677" s="65">
        <v>94.2</v>
      </c>
      <c r="AQ2677" s="65">
        <v>93.5</v>
      </c>
      <c r="AR2677" s="65">
        <v>94.3</v>
      </c>
      <c r="AS2677" s="61" t="str">
        <f t="shared" si="61"/>
        <v>SMA America3SB3000US [208V]</v>
      </c>
      <c r="AT2677" s="59"/>
      <c r="AU2677" s="219"/>
    </row>
    <row r="2678" spans="1:47" s="63" customFormat="1" ht="30">
      <c r="A2678" s="254" t="s">
        <v>294</v>
      </c>
      <c r="B2678" s="254" t="s">
        <v>4471</v>
      </c>
      <c r="C2678" s="101" t="s">
        <v>1021</v>
      </c>
      <c r="D2678" s="65">
        <v>3</v>
      </c>
      <c r="E2678" s="65">
        <v>240</v>
      </c>
      <c r="F2678" s="65">
        <v>95.5</v>
      </c>
      <c r="G2678" s="116" t="s">
        <v>485</v>
      </c>
      <c r="H2678" s="108" t="s">
        <v>485</v>
      </c>
      <c r="I2678" s="80" t="s">
        <v>405</v>
      </c>
      <c r="J2678" s="80" t="s">
        <v>406</v>
      </c>
      <c r="K2678" s="162"/>
      <c r="L2678" s="65">
        <v>7.0000000000000007E-2</v>
      </c>
      <c r="M2678" s="65"/>
      <c r="N2678" s="65"/>
      <c r="O2678" s="65">
        <v>100</v>
      </c>
      <c r="P2678" s="65">
        <v>250</v>
      </c>
      <c r="Q2678" s="65">
        <v>400</v>
      </c>
      <c r="R2678" s="65">
        <v>0.3</v>
      </c>
      <c r="S2678" s="65">
        <v>0.6</v>
      </c>
      <c r="T2678" s="65">
        <v>0.9</v>
      </c>
      <c r="U2678" s="65">
        <v>1.5</v>
      </c>
      <c r="V2678" s="65">
        <v>2.25</v>
      </c>
      <c r="W2678" s="65">
        <v>3</v>
      </c>
      <c r="X2678" s="65">
        <v>93.4</v>
      </c>
      <c r="Y2678" s="65">
        <v>95.9</v>
      </c>
      <c r="Z2678" s="65">
        <v>96.3</v>
      </c>
      <c r="AA2678" s="65">
        <v>96.5</v>
      </c>
      <c r="AB2678" s="65">
        <v>96.1</v>
      </c>
      <c r="AC2678" s="65">
        <v>95.6</v>
      </c>
      <c r="AD2678" s="65">
        <v>96</v>
      </c>
      <c r="AE2678" s="65">
        <v>92.5</v>
      </c>
      <c r="AF2678" s="65">
        <v>95.8</v>
      </c>
      <c r="AG2678" s="65">
        <v>96</v>
      </c>
      <c r="AH2678" s="65">
        <v>96.1</v>
      </c>
      <c r="AI2678" s="65">
        <v>95.8</v>
      </c>
      <c r="AJ2678" s="65">
        <v>95.1</v>
      </c>
      <c r="AK2678" s="65">
        <v>95.7</v>
      </c>
      <c r="AL2678" s="65">
        <v>90.5</v>
      </c>
      <c r="AM2678" s="65">
        <v>94.6</v>
      </c>
      <c r="AN2678" s="65">
        <v>95.4</v>
      </c>
      <c r="AO2678" s="65">
        <v>95.3</v>
      </c>
      <c r="AP2678" s="65">
        <v>95.2</v>
      </c>
      <c r="AQ2678" s="65">
        <v>94.6</v>
      </c>
      <c r="AR2678" s="65">
        <v>95</v>
      </c>
      <c r="AS2678" s="61" t="str">
        <f t="shared" si="61"/>
        <v>SMA America3SB3000US [240V]</v>
      </c>
      <c r="AT2678" s="59"/>
      <c r="AU2678" s="219"/>
    </row>
    <row r="2679" spans="1:47" s="63" customFormat="1" ht="45">
      <c r="A2679" s="254" t="s">
        <v>294</v>
      </c>
      <c r="B2679" s="254" t="s">
        <v>4561</v>
      </c>
      <c r="C2679" s="101" t="s">
        <v>1608</v>
      </c>
      <c r="D2679" s="65">
        <v>3</v>
      </c>
      <c r="E2679" s="65">
        <v>208</v>
      </c>
      <c r="F2679" s="65">
        <v>95</v>
      </c>
      <c r="G2679" s="116" t="s">
        <v>485</v>
      </c>
      <c r="H2679" s="108" t="s">
        <v>485</v>
      </c>
      <c r="I2679" s="80" t="s">
        <v>405</v>
      </c>
      <c r="J2679" s="80" t="s">
        <v>406</v>
      </c>
      <c r="K2679" s="162"/>
      <c r="L2679" s="65">
        <v>0.08</v>
      </c>
      <c r="M2679" s="65"/>
      <c r="N2679" s="65"/>
      <c r="O2679" s="65">
        <v>100</v>
      </c>
      <c r="P2679" s="65">
        <v>250</v>
      </c>
      <c r="Q2679" s="65">
        <v>400</v>
      </c>
      <c r="R2679" s="65">
        <v>0.3</v>
      </c>
      <c r="S2679" s="65">
        <v>0.6</v>
      </c>
      <c r="T2679" s="65">
        <v>0.9</v>
      </c>
      <c r="U2679" s="65">
        <v>1.5</v>
      </c>
      <c r="V2679" s="65">
        <v>2.25</v>
      </c>
      <c r="W2679" s="65">
        <v>3</v>
      </c>
      <c r="X2679" s="65">
        <v>94</v>
      </c>
      <c r="Y2679" s="65">
        <v>95.8</v>
      </c>
      <c r="Z2679" s="65">
        <v>96</v>
      </c>
      <c r="AA2679" s="65">
        <v>95.8</v>
      </c>
      <c r="AB2679" s="65">
        <v>95.1</v>
      </c>
      <c r="AC2679" s="65">
        <v>94.3</v>
      </c>
      <c r="AD2679" s="65">
        <v>95.3</v>
      </c>
      <c r="AE2679" s="65">
        <v>93.1</v>
      </c>
      <c r="AF2679" s="65">
        <v>95.9</v>
      </c>
      <c r="AG2679" s="65">
        <v>95.7</v>
      </c>
      <c r="AH2679" s="65">
        <v>95.6</v>
      </c>
      <c r="AI2679" s="65">
        <v>94.9</v>
      </c>
      <c r="AJ2679" s="65">
        <v>94</v>
      </c>
      <c r="AK2679" s="65">
        <v>95.1</v>
      </c>
      <c r="AL2679" s="65">
        <v>91.6</v>
      </c>
      <c r="AM2679" s="65">
        <v>94.8</v>
      </c>
      <c r="AN2679" s="65">
        <v>95.2</v>
      </c>
      <c r="AO2679" s="65">
        <v>94.7</v>
      </c>
      <c r="AP2679" s="65">
        <v>94.2</v>
      </c>
      <c r="AQ2679" s="65">
        <v>93.5</v>
      </c>
      <c r="AR2679" s="65">
        <v>94.3</v>
      </c>
      <c r="AS2679" s="61" t="str">
        <f t="shared" si="61"/>
        <v>SMA America3SB3000US-12 [208V]</v>
      </c>
      <c r="AT2679" s="59"/>
      <c r="AU2679" s="219"/>
    </row>
    <row r="2680" spans="1:47" s="63" customFormat="1" ht="45">
      <c r="A2680" s="254" t="s">
        <v>294</v>
      </c>
      <c r="B2680" s="254" t="s">
        <v>4562</v>
      </c>
      <c r="C2680" s="101" t="s">
        <v>1609</v>
      </c>
      <c r="D2680" s="65">
        <v>3</v>
      </c>
      <c r="E2680" s="65">
        <v>240</v>
      </c>
      <c r="F2680" s="65">
        <v>95.5</v>
      </c>
      <c r="G2680" s="116" t="s">
        <v>485</v>
      </c>
      <c r="H2680" s="108" t="s">
        <v>485</v>
      </c>
      <c r="I2680" s="80" t="s">
        <v>405</v>
      </c>
      <c r="J2680" s="80" t="s">
        <v>406</v>
      </c>
      <c r="K2680" s="162"/>
      <c r="L2680" s="65">
        <v>7.0000000000000007E-2</v>
      </c>
      <c r="M2680" s="65"/>
      <c r="N2680" s="65"/>
      <c r="O2680" s="65">
        <v>100</v>
      </c>
      <c r="P2680" s="65">
        <v>250</v>
      </c>
      <c r="Q2680" s="65">
        <v>400</v>
      </c>
      <c r="R2680" s="65">
        <v>0.3</v>
      </c>
      <c r="S2680" s="65">
        <v>0.6</v>
      </c>
      <c r="T2680" s="65">
        <v>0.9</v>
      </c>
      <c r="U2680" s="65">
        <v>1.5</v>
      </c>
      <c r="V2680" s="65">
        <v>2.25</v>
      </c>
      <c r="W2680" s="65">
        <v>3</v>
      </c>
      <c r="X2680" s="65">
        <v>93.4</v>
      </c>
      <c r="Y2680" s="65">
        <v>95.9</v>
      </c>
      <c r="Z2680" s="65">
        <v>96.3</v>
      </c>
      <c r="AA2680" s="65">
        <v>96.5</v>
      </c>
      <c r="AB2680" s="65">
        <v>96.1</v>
      </c>
      <c r="AC2680" s="65">
        <v>95.6</v>
      </c>
      <c r="AD2680" s="65">
        <v>96</v>
      </c>
      <c r="AE2680" s="65">
        <v>92.5</v>
      </c>
      <c r="AF2680" s="65">
        <v>95.8</v>
      </c>
      <c r="AG2680" s="65">
        <v>96</v>
      </c>
      <c r="AH2680" s="65">
        <v>96.1</v>
      </c>
      <c r="AI2680" s="65">
        <v>95.8</v>
      </c>
      <c r="AJ2680" s="65">
        <v>95.1</v>
      </c>
      <c r="AK2680" s="65">
        <v>95.7</v>
      </c>
      <c r="AL2680" s="65">
        <v>90.5</v>
      </c>
      <c r="AM2680" s="65">
        <v>94.6</v>
      </c>
      <c r="AN2680" s="65">
        <v>95.4</v>
      </c>
      <c r="AO2680" s="65">
        <v>95.3</v>
      </c>
      <c r="AP2680" s="65">
        <v>95.2</v>
      </c>
      <c r="AQ2680" s="65">
        <v>94.6</v>
      </c>
      <c r="AR2680" s="65">
        <v>95</v>
      </c>
      <c r="AS2680" s="61" t="str">
        <f t="shared" si="61"/>
        <v>SMA America3SB3000US-12 [240V]</v>
      </c>
      <c r="AT2680" s="59"/>
      <c r="AU2680" s="219"/>
    </row>
    <row r="2681" spans="1:47" s="63" customFormat="1" ht="30">
      <c r="A2681" s="254" t="s">
        <v>294</v>
      </c>
      <c r="B2681" s="254" t="s">
        <v>4563</v>
      </c>
      <c r="C2681" s="101" t="s">
        <v>1000</v>
      </c>
      <c r="D2681" s="65">
        <v>3.01</v>
      </c>
      <c r="E2681" s="65">
        <v>208</v>
      </c>
      <c r="F2681" s="65">
        <v>96.5</v>
      </c>
      <c r="G2681" s="116" t="s">
        <v>485</v>
      </c>
      <c r="H2681" s="108" t="s">
        <v>485</v>
      </c>
      <c r="I2681" s="80" t="s">
        <v>405</v>
      </c>
      <c r="J2681" s="80" t="s">
        <v>406</v>
      </c>
      <c r="K2681" s="162"/>
      <c r="L2681" s="65">
        <v>0.9</v>
      </c>
      <c r="M2681" s="65"/>
      <c r="N2681" s="65"/>
      <c r="O2681" s="65">
        <v>100</v>
      </c>
      <c r="P2681" s="65">
        <v>415</v>
      </c>
      <c r="Q2681" s="65">
        <v>480</v>
      </c>
      <c r="R2681" s="65">
        <v>0.3</v>
      </c>
      <c r="S2681" s="65">
        <v>0.6</v>
      </c>
      <c r="T2681" s="65">
        <v>0.9</v>
      </c>
      <c r="U2681" s="65">
        <v>1.5</v>
      </c>
      <c r="V2681" s="65">
        <v>2.25</v>
      </c>
      <c r="W2681" s="65">
        <v>3.01</v>
      </c>
      <c r="X2681" s="65">
        <v>94.2</v>
      </c>
      <c r="Y2681" s="65">
        <v>96</v>
      </c>
      <c r="Z2681" s="65">
        <v>96.4</v>
      </c>
      <c r="AA2681" s="65">
        <v>96.2</v>
      </c>
      <c r="AB2681" s="65">
        <v>95.5</v>
      </c>
      <c r="AC2681" s="65">
        <v>94.2</v>
      </c>
      <c r="AD2681" s="65">
        <v>95.7</v>
      </c>
      <c r="AE2681" s="65">
        <v>95.4</v>
      </c>
      <c r="AF2681" s="65">
        <v>96.7</v>
      </c>
      <c r="AG2681" s="65">
        <v>96.8</v>
      </c>
      <c r="AH2681" s="65">
        <v>96.8</v>
      </c>
      <c r="AI2681" s="65">
        <v>96.3</v>
      </c>
      <c r="AJ2681" s="65">
        <v>95.5</v>
      </c>
      <c r="AK2681" s="65">
        <v>96.4</v>
      </c>
      <c r="AL2681" s="65">
        <v>96.2</v>
      </c>
      <c r="AM2681" s="65">
        <v>97.4</v>
      </c>
      <c r="AN2681" s="65">
        <v>97.6</v>
      </c>
      <c r="AO2681" s="65">
        <v>97.4</v>
      </c>
      <c r="AP2681" s="65">
        <v>96.8</v>
      </c>
      <c r="AQ2681" s="65">
        <v>96</v>
      </c>
      <c r="AR2681" s="65">
        <v>97</v>
      </c>
      <c r="AS2681" s="61" t="str">
        <f t="shared" si="61"/>
        <v>SMA America3.01SB3000HFUS-30 [208V]</v>
      </c>
      <c r="AT2681" s="59"/>
      <c r="AU2681" s="219"/>
    </row>
    <row r="2682" spans="1:47" s="63" customFormat="1" ht="45">
      <c r="A2682" s="254" t="s">
        <v>294</v>
      </c>
      <c r="B2682" s="254" t="s">
        <v>4564</v>
      </c>
      <c r="C2682" s="101" t="s">
        <v>1882</v>
      </c>
      <c r="D2682" s="65">
        <v>3.03</v>
      </c>
      <c r="E2682" s="65">
        <v>208</v>
      </c>
      <c r="F2682" s="65">
        <v>96</v>
      </c>
      <c r="G2682" s="116" t="s">
        <v>522</v>
      </c>
      <c r="H2682" s="108" t="s">
        <v>522</v>
      </c>
      <c r="I2682" s="80" t="s">
        <v>405</v>
      </c>
      <c r="J2682" s="80" t="s">
        <v>406</v>
      </c>
      <c r="K2682" s="162"/>
      <c r="L2682" s="65">
        <v>5.36</v>
      </c>
      <c r="M2682" s="65"/>
      <c r="N2682" s="65"/>
      <c r="O2682" s="65">
        <v>155</v>
      </c>
      <c r="P2682" s="65">
        <v>365</v>
      </c>
      <c r="Q2682" s="65">
        <v>480</v>
      </c>
      <c r="R2682" s="65">
        <v>0.30320000000000003</v>
      </c>
      <c r="S2682" s="65">
        <v>0.60640000000000005</v>
      </c>
      <c r="T2682" s="65">
        <v>0.90959999999999996</v>
      </c>
      <c r="U2682" s="65">
        <v>1.516</v>
      </c>
      <c r="V2682" s="65">
        <v>2.274</v>
      </c>
      <c r="W2682" s="65">
        <v>3.032</v>
      </c>
      <c r="X2682" s="65">
        <v>92.082847310823283</v>
      </c>
      <c r="Y2682" s="65">
        <v>94.907812539893044</v>
      </c>
      <c r="Z2682" s="65">
        <v>95.629452499667281</v>
      </c>
      <c r="AA2682" s="65">
        <v>95.991624416925447</v>
      </c>
      <c r="AB2682" s="65">
        <v>95.996645587599161</v>
      </c>
      <c r="AC2682" s="65">
        <v>95.731527423095798</v>
      </c>
      <c r="AD2682" s="65">
        <v>95.727278479524358</v>
      </c>
      <c r="AE2682" s="65">
        <v>92.071008131935372</v>
      </c>
      <c r="AF2682" s="65">
        <v>95.659723853330703</v>
      </c>
      <c r="AG2682" s="65">
        <v>96.458307803469552</v>
      </c>
      <c r="AH2682" s="65">
        <v>97.043468119824496</v>
      </c>
      <c r="AI2682" s="65">
        <v>97.202121349789977</v>
      </c>
      <c r="AJ2682" s="65">
        <v>97.084010489748991</v>
      </c>
      <c r="AK2682" s="65">
        <v>96.791276599399595</v>
      </c>
      <c r="AL2682" s="65">
        <v>88.515418011062167</v>
      </c>
      <c r="AM2682" s="65">
        <v>94.502976183803142</v>
      </c>
      <c r="AN2682" s="65">
        <v>95.722745381337489</v>
      </c>
      <c r="AO2682" s="65">
        <v>96.424646022747879</v>
      </c>
      <c r="AP2682" s="65">
        <v>96.772413583948293</v>
      </c>
      <c r="AQ2682" s="65">
        <v>96.64426016014221</v>
      </c>
      <c r="AR2682" s="65">
        <v>96.123262847669906</v>
      </c>
      <c r="AS2682" s="61" t="str">
        <f t="shared" si="61"/>
        <v>SMA America3.03SB3.0-1SP-US-40 [208V]</v>
      </c>
      <c r="AT2682" s="59"/>
      <c r="AU2682" s="220">
        <v>42983</v>
      </c>
    </row>
    <row r="2683" spans="1:47" s="63" customFormat="1" ht="30">
      <c r="A2683" s="254" t="s">
        <v>294</v>
      </c>
      <c r="B2683" s="217" t="s">
        <v>4565</v>
      </c>
      <c r="C2683" s="254" t="s">
        <v>1883</v>
      </c>
      <c r="D2683" s="65">
        <v>3.03</v>
      </c>
      <c r="E2683" s="65">
        <v>208</v>
      </c>
      <c r="F2683" s="65">
        <v>96</v>
      </c>
      <c r="G2683" s="112" t="s">
        <v>5223</v>
      </c>
      <c r="H2683" s="79" t="s">
        <v>5224</v>
      </c>
      <c r="I2683" s="77" t="s">
        <v>405</v>
      </c>
      <c r="J2683" s="77" t="s">
        <v>406</v>
      </c>
      <c r="K2683" s="76"/>
      <c r="L2683" s="65">
        <v>5.36</v>
      </c>
      <c r="M2683" s="65"/>
      <c r="N2683" s="65"/>
      <c r="O2683" s="65">
        <v>155</v>
      </c>
      <c r="P2683" s="65">
        <v>365</v>
      </c>
      <c r="Q2683" s="65">
        <v>480</v>
      </c>
      <c r="R2683" s="65">
        <v>0.30320000000000003</v>
      </c>
      <c r="S2683" s="65">
        <v>0.60640000000000005</v>
      </c>
      <c r="T2683" s="65">
        <v>0.90959999999999996</v>
      </c>
      <c r="U2683" s="65">
        <v>1.516</v>
      </c>
      <c r="V2683" s="65">
        <v>2.274</v>
      </c>
      <c r="W2683" s="65">
        <v>3.032</v>
      </c>
      <c r="X2683" s="65">
        <v>92.082847310823283</v>
      </c>
      <c r="Y2683" s="65">
        <v>94.907812539893044</v>
      </c>
      <c r="Z2683" s="65">
        <v>95.629452499667281</v>
      </c>
      <c r="AA2683" s="65">
        <v>95.991624416925447</v>
      </c>
      <c r="AB2683" s="65">
        <v>95.996645587599161</v>
      </c>
      <c r="AC2683" s="65">
        <v>95.731527423095798</v>
      </c>
      <c r="AD2683" s="65">
        <v>95.727278479524358</v>
      </c>
      <c r="AE2683" s="65">
        <v>92.071008131935372</v>
      </c>
      <c r="AF2683" s="65">
        <v>95.659723853330703</v>
      </c>
      <c r="AG2683" s="65">
        <v>96.458307803469552</v>
      </c>
      <c r="AH2683" s="65">
        <v>97.043468119824496</v>
      </c>
      <c r="AI2683" s="65">
        <v>97.202121349789977</v>
      </c>
      <c r="AJ2683" s="65">
        <v>97.084010489748991</v>
      </c>
      <c r="AK2683" s="65">
        <v>96.791276599399595</v>
      </c>
      <c r="AL2683" s="65">
        <v>88.515418011062167</v>
      </c>
      <c r="AM2683" s="65">
        <v>94.502976183803142</v>
      </c>
      <c r="AN2683" s="65">
        <v>95.722745381337489</v>
      </c>
      <c r="AO2683" s="65">
        <v>96.424646022747879</v>
      </c>
      <c r="AP2683" s="65">
        <v>96.772413583948293</v>
      </c>
      <c r="AQ2683" s="65">
        <v>96.64426016014221</v>
      </c>
      <c r="AR2683" s="65">
        <v>96.123262847669906</v>
      </c>
      <c r="AS2683" s="61" t="str">
        <f t="shared" si="61"/>
        <v>SMA America3.03SB3.0-1SP-US-40 [208V] [SI1]</v>
      </c>
      <c r="AT2683" s="59" t="s">
        <v>2036</v>
      </c>
      <c r="AU2683" s="220">
        <v>42983</v>
      </c>
    </row>
    <row r="2684" spans="1:47" s="63" customFormat="1" ht="45">
      <c r="A2684" s="254" t="s">
        <v>294</v>
      </c>
      <c r="B2684" s="254" t="s">
        <v>4566</v>
      </c>
      <c r="C2684" s="101" t="s">
        <v>1884</v>
      </c>
      <c r="D2684" s="65">
        <v>3.04</v>
      </c>
      <c r="E2684" s="65">
        <v>240</v>
      </c>
      <c r="F2684" s="65">
        <v>96.5</v>
      </c>
      <c r="G2684" s="116" t="s">
        <v>522</v>
      </c>
      <c r="H2684" s="108" t="s">
        <v>522</v>
      </c>
      <c r="I2684" s="80" t="s">
        <v>405</v>
      </c>
      <c r="J2684" s="80" t="s">
        <v>406</v>
      </c>
      <c r="K2684" s="162"/>
      <c r="L2684" s="65">
        <v>5.39</v>
      </c>
      <c r="M2684" s="65"/>
      <c r="N2684" s="65"/>
      <c r="O2684" s="65">
        <v>155</v>
      </c>
      <c r="P2684" s="65">
        <v>365</v>
      </c>
      <c r="Q2684" s="65">
        <v>480</v>
      </c>
      <c r="R2684" s="65">
        <v>0.30402668918918918</v>
      </c>
      <c r="S2684" s="65">
        <v>0.60805337837837836</v>
      </c>
      <c r="T2684" s="65">
        <v>0.91208006756756754</v>
      </c>
      <c r="U2684" s="65">
        <v>1.5201334459459459</v>
      </c>
      <c r="V2684" s="65">
        <v>2.2802001689189186</v>
      </c>
      <c r="W2684" s="65">
        <v>3.0402668918918918</v>
      </c>
      <c r="X2684" s="65">
        <v>90.951224418581774</v>
      </c>
      <c r="Y2684" s="65">
        <v>94.441972778565543</v>
      </c>
      <c r="Z2684" s="65">
        <v>95.383118364394548</v>
      </c>
      <c r="AA2684" s="65">
        <v>95.941753675717251</v>
      </c>
      <c r="AB2684" s="65">
        <v>96.037813109429734</v>
      </c>
      <c r="AC2684" s="65">
        <v>95.94092229249739</v>
      </c>
      <c r="AD2684" s="65">
        <v>95.650977153922128</v>
      </c>
      <c r="AE2684" s="65">
        <v>92.03553711429818</v>
      </c>
      <c r="AF2684" s="65">
        <v>95.784786159583902</v>
      </c>
      <c r="AG2684" s="65">
        <v>96.641076797758544</v>
      </c>
      <c r="AH2684" s="65">
        <v>97.163663961863477</v>
      </c>
      <c r="AI2684" s="65">
        <v>97.516387567042486</v>
      </c>
      <c r="AJ2684" s="65">
        <v>97.582074705372591</v>
      </c>
      <c r="AK2684" s="65">
        <v>97.034748586074627</v>
      </c>
      <c r="AL2684" s="65">
        <v>88.509780526514959</v>
      </c>
      <c r="AM2684" s="65">
        <v>94.438549047417638</v>
      </c>
      <c r="AN2684" s="65">
        <v>95.736397687134939</v>
      </c>
      <c r="AO2684" s="65">
        <v>96.677883011273849</v>
      </c>
      <c r="AP2684" s="65">
        <v>97.024958205206346</v>
      </c>
      <c r="AQ2684" s="65">
        <v>97.000804957798053</v>
      </c>
      <c r="AR2684" s="65">
        <v>96.326309924904464</v>
      </c>
      <c r="AS2684" s="61" t="str">
        <f t="shared" si="61"/>
        <v>SMA America3.04SB3.0-1SP-US-40 [240V]</v>
      </c>
      <c r="AT2684" s="59"/>
      <c r="AU2684" s="220">
        <v>42983</v>
      </c>
    </row>
    <row r="2685" spans="1:47" s="63" customFormat="1" ht="30">
      <c r="A2685" s="254" t="s">
        <v>294</v>
      </c>
      <c r="B2685" s="217" t="s">
        <v>4567</v>
      </c>
      <c r="C2685" s="254" t="s">
        <v>1885</v>
      </c>
      <c r="D2685" s="65">
        <v>3.04</v>
      </c>
      <c r="E2685" s="65">
        <v>240</v>
      </c>
      <c r="F2685" s="65">
        <v>96.5</v>
      </c>
      <c r="G2685" s="112" t="s">
        <v>5223</v>
      </c>
      <c r="H2685" s="79" t="s">
        <v>5224</v>
      </c>
      <c r="I2685" s="77" t="s">
        <v>405</v>
      </c>
      <c r="J2685" s="77" t="s">
        <v>406</v>
      </c>
      <c r="K2685" s="76"/>
      <c r="L2685" s="65">
        <v>5.39</v>
      </c>
      <c r="M2685" s="65"/>
      <c r="N2685" s="65"/>
      <c r="O2685" s="65">
        <v>155</v>
      </c>
      <c r="P2685" s="65">
        <v>365</v>
      </c>
      <c r="Q2685" s="65">
        <v>480</v>
      </c>
      <c r="R2685" s="65">
        <v>0.30402668918918918</v>
      </c>
      <c r="S2685" s="65">
        <v>0.60805337837837836</v>
      </c>
      <c r="T2685" s="65">
        <v>0.91208006756756754</v>
      </c>
      <c r="U2685" s="65">
        <v>1.5201334459459459</v>
      </c>
      <c r="V2685" s="65">
        <v>2.2802001689189186</v>
      </c>
      <c r="W2685" s="65">
        <v>3.0402668918918918</v>
      </c>
      <c r="X2685" s="65">
        <v>90.951224418581774</v>
      </c>
      <c r="Y2685" s="65">
        <v>94.441972778565543</v>
      </c>
      <c r="Z2685" s="65">
        <v>95.383118364394548</v>
      </c>
      <c r="AA2685" s="65">
        <v>95.941753675717251</v>
      </c>
      <c r="AB2685" s="65">
        <v>96.037813109429734</v>
      </c>
      <c r="AC2685" s="65">
        <v>95.94092229249739</v>
      </c>
      <c r="AD2685" s="65">
        <v>95.650977153922128</v>
      </c>
      <c r="AE2685" s="65">
        <v>92.03553711429818</v>
      </c>
      <c r="AF2685" s="65">
        <v>95.784786159583902</v>
      </c>
      <c r="AG2685" s="65">
        <v>96.641076797758544</v>
      </c>
      <c r="AH2685" s="65">
        <v>97.163663961863477</v>
      </c>
      <c r="AI2685" s="65">
        <v>97.516387567042486</v>
      </c>
      <c r="AJ2685" s="65">
        <v>97.582074705372591</v>
      </c>
      <c r="AK2685" s="65">
        <v>97.034748586074627</v>
      </c>
      <c r="AL2685" s="65">
        <v>88.509780526514959</v>
      </c>
      <c r="AM2685" s="65">
        <v>94.438549047417638</v>
      </c>
      <c r="AN2685" s="65">
        <v>95.736397687134939</v>
      </c>
      <c r="AO2685" s="65">
        <v>96.677883011273849</v>
      </c>
      <c r="AP2685" s="65">
        <v>97.024958205206346</v>
      </c>
      <c r="AQ2685" s="65">
        <v>97.000804957798053</v>
      </c>
      <c r="AR2685" s="65">
        <v>96.326309924904464</v>
      </c>
      <c r="AS2685" s="61" t="str">
        <f t="shared" si="61"/>
        <v>SMA America3.04SB3.0-1SP-US-40 [240V] [SI1]</v>
      </c>
      <c r="AT2685" s="59" t="s">
        <v>2036</v>
      </c>
      <c r="AU2685" s="220">
        <v>42983</v>
      </c>
    </row>
    <row r="2686" spans="1:47" s="63" customFormat="1" ht="30">
      <c r="A2686" s="254" t="s">
        <v>294</v>
      </c>
      <c r="B2686" s="254" t="s">
        <v>4568</v>
      </c>
      <c r="C2686" s="101" t="s">
        <v>1030</v>
      </c>
      <c r="D2686" s="65">
        <v>3.05</v>
      </c>
      <c r="E2686" s="65">
        <v>240</v>
      </c>
      <c r="F2686" s="65">
        <v>96.5</v>
      </c>
      <c r="G2686" s="116" t="s">
        <v>485</v>
      </c>
      <c r="H2686" s="108" t="s">
        <v>485</v>
      </c>
      <c r="I2686" s="80" t="s">
        <v>405</v>
      </c>
      <c r="J2686" s="80" t="s">
        <v>406</v>
      </c>
      <c r="K2686" s="162"/>
      <c r="L2686" s="65">
        <v>0.53</v>
      </c>
      <c r="M2686" s="65"/>
      <c r="N2686" s="65"/>
      <c r="O2686" s="65">
        <v>100</v>
      </c>
      <c r="P2686" s="65">
        <v>400</v>
      </c>
      <c r="Q2686" s="65">
        <v>480</v>
      </c>
      <c r="R2686" s="65">
        <v>0.31</v>
      </c>
      <c r="S2686" s="65">
        <v>0.61</v>
      </c>
      <c r="T2686" s="65">
        <v>0.92</v>
      </c>
      <c r="U2686" s="65">
        <v>1.53</v>
      </c>
      <c r="V2686" s="65">
        <v>2.29</v>
      </c>
      <c r="W2686" s="65">
        <v>3.05</v>
      </c>
      <c r="X2686" s="65">
        <v>92.7</v>
      </c>
      <c r="Y2686" s="65">
        <v>95.3</v>
      </c>
      <c r="Z2686" s="65">
        <v>95.8</v>
      </c>
      <c r="AA2686" s="65">
        <v>96.1</v>
      </c>
      <c r="AB2686" s="65">
        <v>96.1</v>
      </c>
      <c r="AC2686" s="65">
        <v>95.9</v>
      </c>
      <c r="AD2686" s="65">
        <v>95.9</v>
      </c>
      <c r="AE2686" s="65">
        <v>92.6</v>
      </c>
      <c r="AF2686" s="65">
        <v>95.7</v>
      </c>
      <c r="AG2686" s="65">
        <v>96.5</v>
      </c>
      <c r="AH2686" s="65">
        <v>97.2</v>
      </c>
      <c r="AI2686" s="65">
        <v>97.2</v>
      </c>
      <c r="AJ2686" s="65">
        <v>97.1</v>
      </c>
      <c r="AK2686" s="65">
        <v>96.8</v>
      </c>
      <c r="AL2686" s="65">
        <v>92.2</v>
      </c>
      <c r="AM2686" s="65">
        <v>95.4</v>
      </c>
      <c r="AN2686" s="65">
        <v>96.5</v>
      </c>
      <c r="AO2686" s="65">
        <v>96.9</v>
      </c>
      <c r="AP2686" s="65">
        <v>97</v>
      </c>
      <c r="AQ2686" s="65">
        <v>97</v>
      </c>
      <c r="AR2686" s="65">
        <v>96.6</v>
      </c>
      <c r="AS2686" s="61" t="str">
        <f t="shared" si="61"/>
        <v>SMA America3.05SB3000TL-US-22 [240V]</v>
      </c>
      <c r="AT2686" s="59"/>
      <c r="AU2686" s="219"/>
    </row>
    <row r="2687" spans="1:47" s="63" customFormat="1" ht="45">
      <c r="A2687" s="254" t="s">
        <v>294</v>
      </c>
      <c r="B2687" s="254" t="s">
        <v>4568</v>
      </c>
      <c r="C2687" s="101" t="s">
        <v>1853</v>
      </c>
      <c r="D2687" s="65">
        <v>3.05</v>
      </c>
      <c r="E2687" s="65">
        <v>240</v>
      </c>
      <c r="F2687" s="65">
        <v>96.5</v>
      </c>
      <c r="G2687" s="116" t="s">
        <v>485</v>
      </c>
      <c r="H2687" s="108" t="s">
        <v>485</v>
      </c>
      <c r="I2687" s="80" t="s">
        <v>405</v>
      </c>
      <c r="J2687" s="80" t="s">
        <v>406</v>
      </c>
      <c r="K2687" s="162"/>
      <c r="L2687" s="65">
        <v>0.49</v>
      </c>
      <c r="M2687" s="65"/>
      <c r="N2687" s="65"/>
      <c r="O2687" s="65">
        <v>100</v>
      </c>
      <c r="P2687" s="65">
        <v>400</v>
      </c>
      <c r="Q2687" s="65">
        <v>480</v>
      </c>
      <c r="R2687" s="65">
        <v>0.31</v>
      </c>
      <c r="S2687" s="65">
        <v>0.61</v>
      </c>
      <c r="T2687" s="65">
        <v>0.92</v>
      </c>
      <c r="U2687" s="65">
        <v>1.53</v>
      </c>
      <c r="V2687" s="65">
        <v>2.29</v>
      </c>
      <c r="W2687" s="65">
        <v>3.05</v>
      </c>
      <c r="X2687" s="65">
        <v>92.1</v>
      </c>
      <c r="Y2687" s="65">
        <v>95</v>
      </c>
      <c r="Z2687" s="65">
        <v>95.8</v>
      </c>
      <c r="AA2687" s="65">
        <v>96.2</v>
      </c>
      <c r="AB2687" s="65">
        <v>96.2</v>
      </c>
      <c r="AC2687" s="65">
        <v>96</v>
      </c>
      <c r="AD2687" s="65">
        <v>95.9</v>
      </c>
      <c r="AE2687" s="65">
        <v>93.7</v>
      </c>
      <c r="AF2687" s="65">
        <v>96.5</v>
      </c>
      <c r="AG2687" s="65">
        <v>97.1</v>
      </c>
      <c r="AH2687" s="65">
        <v>97.6</v>
      </c>
      <c r="AI2687" s="65">
        <v>97.5</v>
      </c>
      <c r="AJ2687" s="65">
        <v>97.5</v>
      </c>
      <c r="AK2687" s="65">
        <v>97.3</v>
      </c>
      <c r="AL2687" s="65">
        <v>92.1</v>
      </c>
      <c r="AM2687" s="65">
        <v>95.6</v>
      </c>
      <c r="AN2687" s="65">
        <v>96.5</v>
      </c>
      <c r="AO2687" s="65">
        <v>97.2</v>
      </c>
      <c r="AP2687" s="65">
        <v>97.3</v>
      </c>
      <c r="AQ2687" s="65">
        <v>97.4</v>
      </c>
      <c r="AR2687" s="65">
        <v>96.9</v>
      </c>
      <c r="AS2687" s="61" t="str">
        <f t="shared" si="61"/>
        <v>SMA America3.05SB3000TL-US-22 [240V]</v>
      </c>
      <c r="AT2687" s="59"/>
      <c r="AU2687" s="219"/>
    </row>
    <row r="2688" spans="1:47" s="63" customFormat="1" ht="30">
      <c r="A2688" s="254" t="s">
        <v>294</v>
      </c>
      <c r="B2688" s="254" t="s">
        <v>4569</v>
      </c>
      <c r="C2688" s="101" t="s">
        <v>1030</v>
      </c>
      <c r="D2688" s="65">
        <v>3.07</v>
      </c>
      <c r="E2688" s="65">
        <v>240</v>
      </c>
      <c r="F2688" s="65">
        <v>96.5</v>
      </c>
      <c r="G2688" s="116" t="s">
        <v>485</v>
      </c>
      <c r="H2688" s="108" t="s">
        <v>485</v>
      </c>
      <c r="I2688" s="80" t="s">
        <v>405</v>
      </c>
      <c r="J2688" s="80" t="s">
        <v>406</v>
      </c>
      <c r="K2688" s="162"/>
      <c r="L2688" s="65">
        <v>1.1000000000000001</v>
      </c>
      <c r="M2688" s="65"/>
      <c r="N2688" s="65"/>
      <c r="O2688" s="65">
        <v>100</v>
      </c>
      <c r="P2688" s="65">
        <v>415</v>
      </c>
      <c r="Q2688" s="65">
        <v>480</v>
      </c>
      <c r="R2688" s="65">
        <v>0.31</v>
      </c>
      <c r="S2688" s="65">
        <v>0.61</v>
      </c>
      <c r="T2688" s="65">
        <v>0.92</v>
      </c>
      <c r="U2688" s="65">
        <v>1.54</v>
      </c>
      <c r="V2688" s="65">
        <v>2.2999999999999998</v>
      </c>
      <c r="W2688" s="65">
        <v>3.07</v>
      </c>
      <c r="X2688" s="65">
        <v>93.8</v>
      </c>
      <c r="Y2688" s="65">
        <v>95.9</v>
      </c>
      <c r="Z2688" s="65">
        <v>96.4</v>
      </c>
      <c r="AA2688" s="65">
        <v>96.4</v>
      </c>
      <c r="AB2688" s="65">
        <v>95.9</v>
      </c>
      <c r="AC2688" s="65">
        <v>94.9</v>
      </c>
      <c r="AD2688" s="65">
        <v>95.9</v>
      </c>
      <c r="AE2688" s="65">
        <v>94.4</v>
      </c>
      <c r="AF2688" s="65">
        <v>96.3</v>
      </c>
      <c r="AG2688" s="65">
        <v>96.7</v>
      </c>
      <c r="AH2688" s="65">
        <v>96.9</v>
      </c>
      <c r="AI2688" s="65">
        <v>96.7</v>
      </c>
      <c r="AJ2688" s="65">
        <v>96.1</v>
      </c>
      <c r="AK2688" s="65">
        <v>96.6</v>
      </c>
      <c r="AL2688" s="65">
        <v>95.7</v>
      </c>
      <c r="AM2688" s="65">
        <v>97.1</v>
      </c>
      <c r="AN2688" s="65">
        <v>97.4</v>
      </c>
      <c r="AO2688" s="65">
        <v>97.4</v>
      </c>
      <c r="AP2688" s="65">
        <v>97.1</v>
      </c>
      <c r="AQ2688" s="65">
        <v>96.5</v>
      </c>
      <c r="AR2688" s="65">
        <v>97.1</v>
      </c>
      <c r="AS2688" s="61" t="str">
        <f t="shared" si="61"/>
        <v>SMA America3.07SB3000HFUS-30 [240V]</v>
      </c>
      <c r="AT2688" s="59"/>
      <c r="AU2688" s="219"/>
    </row>
    <row r="2689" spans="1:47" s="63" customFormat="1" ht="30">
      <c r="A2689" s="254" t="s">
        <v>294</v>
      </c>
      <c r="B2689" s="254" t="s">
        <v>4472</v>
      </c>
      <c r="C2689" s="101" t="s">
        <v>1022</v>
      </c>
      <c r="D2689" s="65">
        <v>3.3</v>
      </c>
      <c r="E2689" s="65">
        <v>240</v>
      </c>
      <c r="F2689" s="65">
        <v>94.5</v>
      </c>
      <c r="G2689" s="116" t="s">
        <v>485</v>
      </c>
      <c r="H2689" s="108" t="s">
        <v>485</v>
      </c>
      <c r="I2689" s="80" t="s">
        <v>405</v>
      </c>
      <c r="J2689" s="80" t="s">
        <v>406</v>
      </c>
      <c r="K2689" s="162"/>
      <c r="L2689" s="65">
        <v>0.16</v>
      </c>
      <c r="M2689" s="65"/>
      <c r="N2689" s="65"/>
      <c r="O2689" s="65">
        <v>100</v>
      </c>
      <c r="P2689" s="65">
        <v>250</v>
      </c>
      <c r="Q2689" s="65">
        <v>400</v>
      </c>
      <c r="R2689" s="65">
        <v>0.33</v>
      </c>
      <c r="S2689" s="65">
        <v>0.66</v>
      </c>
      <c r="T2689" s="65">
        <v>0.99</v>
      </c>
      <c r="U2689" s="65">
        <v>1.65</v>
      </c>
      <c r="V2689" s="65">
        <v>2.4750000000000001</v>
      </c>
      <c r="W2689" s="65">
        <v>3.3</v>
      </c>
      <c r="X2689" s="65">
        <v>92.6</v>
      </c>
      <c r="Y2689" s="65">
        <v>94.6</v>
      </c>
      <c r="Z2689" s="65">
        <v>95.2</v>
      </c>
      <c r="AA2689" s="65">
        <v>95.4</v>
      </c>
      <c r="AB2689" s="65">
        <v>95.2</v>
      </c>
      <c r="AC2689" s="65">
        <v>94.6</v>
      </c>
      <c r="AD2689" s="65">
        <v>95.06</v>
      </c>
      <c r="AE2689" s="65">
        <v>91.8</v>
      </c>
      <c r="AF2689" s="65">
        <v>94.1</v>
      </c>
      <c r="AG2689" s="65">
        <v>94.8</v>
      </c>
      <c r="AH2689" s="65">
        <v>95.1</v>
      </c>
      <c r="AI2689" s="65">
        <v>94.9</v>
      </c>
      <c r="AJ2689" s="65">
        <v>94.5</v>
      </c>
      <c r="AK2689" s="65">
        <v>94.74</v>
      </c>
      <c r="AL2689" s="65">
        <v>89.2</v>
      </c>
      <c r="AM2689" s="65">
        <v>92.4</v>
      </c>
      <c r="AN2689" s="65">
        <v>93.6</v>
      </c>
      <c r="AO2689" s="65">
        <v>94</v>
      </c>
      <c r="AP2689" s="65">
        <v>93.9</v>
      </c>
      <c r="AQ2689" s="65">
        <v>93.5</v>
      </c>
      <c r="AR2689" s="65">
        <v>93.61</v>
      </c>
      <c r="AS2689" s="61" t="str">
        <f t="shared" si="61"/>
        <v>SMA America3.3SB3300U [240V]</v>
      </c>
      <c r="AT2689" s="59"/>
      <c r="AU2689" s="219"/>
    </row>
    <row r="2690" spans="1:47" s="63" customFormat="1" ht="30">
      <c r="A2690" s="254" t="s">
        <v>294</v>
      </c>
      <c r="B2690" s="254" t="s">
        <v>4570</v>
      </c>
      <c r="C2690" s="254" t="s">
        <v>1707</v>
      </c>
      <c r="D2690" s="65">
        <v>3.3</v>
      </c>
      <c r="E2690" s="65">
        <v>208</v>
      </c>
      <c r="F2690" s="65">
        <v>95.5</v>
      </c>
      <c r="G2690" s="116" t="s">
        <v>485</v>
      </c>
      <c r="H2690" s="108" t="s">
        <v>485</v>
      </c>
      <c r="I2690" s="80" t="s">
        <v>405</v>
      </c>
      <c r="J2690" s="80" t="s">
        <v>406</v>
      </c>
      <c r="K2690" s="162"/>
      <c r="L2690" s="65">
        <v>0.14000000000000001</v>
      </c>
      <c r="M2690" s="65"/>
      <c r="N2690" s="65"/>
      <c r="O2690" s="65">
        <v>100</v>
      </c>
      <c r="P2690" s="65">
        <v>310</v>
      </c>
      <c r="Q2690" s="65">
        <v>480</v>
      </c>
      <c r="R2690" s="65">
        <v>0.33</v>
      </c>
      <c r="S2690" s="65">
        <v>0.66</v>
      </c>
      <c r="T2690" s="65">
        <v>0.99</v>
      </c>
      <c r="U2690" s="65">
        <v>1.65</v>
      </c>
      <c r="V2690" s="65">
        <v>2.4750000000000001</v>
      </c>
      <c r="W2690" s="65">
        <v>3.3</v>
      </c>
      <c r="X2690" s="65">
        <v>94.3</v>
      </c>
      <c r="Y2690" s="65">
        <v>96.3</v>
      </c>
      <c r="Z2690" s="65">
        <v>96.5</v>
      </c>
      <c r="AA2690" s="65">
        <v>96.4</v>
      </c>
      <c r="AB2690" s="65">
        <v>95.8</v>
      </c>
      <c r="AC2690" s="65">
        <v>94.9</v>
      </c>
      <c r="AD2690" s="65">
        <v>95.9</v>
      </c>
      <c r="AE2690" s="65">
        <v>93.5</v>
      </c>
      <c r="AF2690" s="65">
        <v>96.2</v>
      </c>
      <c r="AG2690" s="65">
        <v>96.1</v>
      </c>
      <c r="AH2690" s="65">
        <v>96.1</v>
      </c>
      <c r="AI2690" s="65">
        <v>95.5</v>
      </c>
      <c r="AJ2690" s="65">
        <v>94.8</v>
      </c>
      <c r="AK2690" s="65">
        <v>95.6</v>
      </c>
      <c r="AL2690" s="65">
        <v>91.5</v>
      </c>
      <c r="AM2690" s="65">
        <v>94.9</v>
      </c>
      <c r="AN2690" s="65">
        <v>95.4</v>
      </c>
      <c r="AO2690" s="65">
        <v>95.1</v>
      </c>
      <c r="AP2690" s="65">
        <v>94.8</v>
      </c>
      <c r="AQ2690" s="65">
        <v>94</v>
      </c>
      <c r="AR2690" s="65">
        <v>94.7</v>
      </c>
      <c r="AS2690" s="61" t="str">
        <f t="shared" si="61"/>
        <v>SMA America3.3SB4000US(CL) [208V]</v>
      </c>
      <c r="AT2690" s="59"/>
      <c r="AU2690" s="219"/>
    </row>
    <row r="2691" spans="1:47" s="63" customFormat="1" ht="30">
      <c r="A2691" s="254" t="s">
        <v>294</v>
      </c>
      <c r="B2691" s="254" t="s">
        <v>4473</v>
      </c>
      <c r="C2691" s="101" t="s">
        <v>1058</v>
      </c>
      <c r="D2691" s="65">
        <v>3.5</v>
      </c>
      <c r="E2691" s="65">
        <v>208</v>
      </c>
      <c r="F2691" s="65">
        <v>94</v>
      </c>
      <c r="G2691" s="116" t="s">
        <v>485</v>
      </c>
      <c r="H2691" s="108" t="s">
        <v>485</v>
      </c>
      <c r="I2691" s="80" t="s">
        <v>405</v>
      </c>
      <c r="J2691" s="80" t="s">
        <v>406</v>
      </c>
      <c r="K2691" s="162"/>
      <c r="L2691" s="65">
        <v>0.161</v>
      </c>
      <c r="M2691" s="65"/>
      <c r="N2691" s="65"/>
      <c r="O2691" s="65">
        <v>100</v>
      </c>
      <c r="P2691" s="65">
        <v>235</v>
      </c>
      <c r="Q2691" s="65">
        <v>400</v>
      </c>
      <c r="R2691" s="65">
        <v>0.35</v>
      </c>
      <c r="S2691" s="65">
        <v>0.7</v>
      </c>
      <c r="T2691" s="65">
        <v>1.05</v>
      </c>
      <c r="U2691" s="65">
        <v>1.75</v>
      </c>
      <c r="V2691" s="65">
        <v>2.625</v>
      </c>
      <c r="W2691" s="65">
        <v>3.5</v>
      </c>
      <c r="X2691" s="65">
        <v>93.59</v>
      </c>
      <c r="Y2691" s="65">
        <v>94.88</v>
      </c>
      <c r="Z2691" s="65">
        <v>95.15</v>
      </c>
      <c r="AA2691" s="65">
        <v>94.87</v>
      </c>
      <c r="AB2691" s="65">
        <v>94.14</v>
      </c>
      <c r="AC2691" s="65">
        <v>93.33</v>
      </c>
      <c r="AD2691" s="65">
        <v>94.39</v>
      </c>
      <c r="AE2691" s="65">
        <v>92.81</v>
      </c>
      <c r="AF2691" s="65">
        <v>94.5</v>
      </c>
      <c r="AG2691" s="65">
        <v>94.78</v>
      </c>
      <c r="AH2691" s="65">
        <v>94.62</v>
      </c>
      <c r="AI2691" s="65">
        <v>93.98</v>
      </c>
      <c r="AJ2691" s="65">
        <v>92.95</v>
      </c>
      <c r="AK2691" s="65">
        <v>94.14</v>
      </c>
      <c r="AL2691" s="65">
        <v>90.26</v>
      </c>
      <c r="AM2691" s="65">
        <v>92.72</v>
      </c>
      <c r="AN2691" s="65">
        <v>93.44</v>
      </c>
      <c r="AO2691" s="65">
        <v>93.46</v>
      </c>
      <c r="AP2691" s="65">
        <v>93.06</v>
      </c>
      <c r="AQ2691" s="65">
        <v>92.23</v>
      </c>
      <c r="AR2691" s="65">
        <v>93.02</v>
      </c>
      <c r="AS2691" s="61" t="str">
        <f t="shared" si="61"/>
        <v>SMA America3.5SB3800U [208V]</v>
      </c>
      <c r="AT2691" s="59"/>
      <c r="AU2691" s="219"/>
    </row>
    <row r="2692" spans="1:47" s="63" customFormat="1" ht="30">
      <c r="A2692" s="254" t="s">
        <v>294</v>
      </c>
      <c r="B2692" s="254" t="s">
        <v>4474</v>
      </c>
      <c r="C2692" s="101" t="s">
        <v>995</v>
      </c>
      <c r="D2692" s="65">
        <v>3.5</v>
      </c>
      <c r="E2692" s="65">
        <v>208</v>
      </c>
      <c r="F2692" s="65">
        <v>95.5</v>
      </c>
      <c r="G2692" s="116" t="s">
        <v>485</v>
      </c>
      <c r="H2692" s="108" t="s">
        <v>485</v>
      </c>
      <c r="I2692" s="80" t="s">
        <v>405</v>
      </c>
      <c r="J2692" s="80" t="s">
        <v>406</v>
      </c>
      <c r="K2692" s="162"/>
      <c r="L2692" s="65">
        <v>0.14000000000000001</v>
      </c>
      <c r="M2692" s="65"/>
      <c r="N2692" s="65"/>
      <c r="O2692" s="65">
        <v>100</v>
      </c>
      <c r="P2692" s="65">
        <v>310</v>
      </c>
      <c r="Q2692" s="65">
        <v>480</v>
      </c>
      <c r="R2692" s="65">
        <v>0.35</v>
      </c>
      <c r="S2692" s="65">
        <v>0.7</v>
      </c>
      <c r="T2692" s="65">
        <v>1.05</v>
      </c>
      <c r="U2692" s="65">
        <v>1.75</v>
      </c>
      <c r="V2692" s="65">
        <v>2.63</v>
      </c>
      <c r="W2692" s="65">
        <v>3.5</v>
      </c>
      <c r="X2692" s="65">
        <v>94.3</v>
      </c>
      <c r="Y2692" s="65">
        <v>96.3</v>
      </c>
      <c r="Z2692" s="65">
        <v>96.5</v>
      </c>
      <c r="AA2692" s="65">
        <v>96.4</v>
      </c>
      <c r="AB2692" s="65">
        <v>95.8</v>
      </c>
      <c r="AC2692" s="65">
        <v>94.9</v>
      </c>
      <c r="AD2692" s="65">
        <v>95.9</v>
      </c>
      <c r="AE2692" s="65">
        <v>93.5</v>
      </c>
      <c r="AF2692" s="65">
        <v>96.2</v>
      </c>
      <c r="AG2692" s="65">
        <v>96.1</v>
      </c>
      <c r="AH2692" s="65">
        <v>96.1</v>
      </c>
      <c r="AI2692" s="65">
        <v>95.5</v>
      </c>
      <c r="AJ2692" s="65">
        <v>94.8</v>
      </c>
      <c r="AK2692" s="65">
        <v>95.6</v>
      </c>
      <c r="AL2692" s="65">
        <v>91.5</v>
      </c>
      <c r="AM2692" s="65">
        <v>94.9</v>
      </c>
      <c r="AN2692" s="65">
        <v>95.4</v>
      </c>
      <c r="AO2692" s="65">
        <v>95.1</v>
      </c>
      <c r="AP2692" s="65">
        <v>94.8</v>
      </c>
      <c r="AQ2692" s="65">
        <v>94</v>
      </c>
      <c r="AR2692" s="65">
        <v>94.7</v>
      </c>
      <c r="AS2692" s="61" t="str">
        <f t="shared" si="61"/>
        <v>SMA America3.5SB4000US [208V]</v>
      </c>
      <c r="AT2692" s="59"/>
      <c r="AU2692" s="219"/>
    </row>
    <row r="2693" spans="1:47" s="63" customFormat="1" ht="45">
      <c r="A2693" s="254" t="s">
        <v>294</v>
      </c>
      <c r="B2693" s="254" t="s">
        <v>4571</v>
      </c>
      <c r="C2693" s="101" t="s">
        <v>1610</v>
      </c>
      <c r="D2693" s="65">
        <v>3.5</v>
      </c>
      <c r="E2693" s="65">
        <v>208</v>
      </c>
      <c r="F2693" s="65">
        <v>95.5</v>
      </c>
      <c r="G2693" s="116" t="s">
        <v>485</v>
      </c>
      <c r="H2693" s="108" t="s">
        <v>485</v>
      </c>
      <c r="I2693" s="80" t="s">
        <v>405</v>
      </c>
      <c r="J2693" s="80" t="s">
        <v>406</v>
      </c>
      <c r="K2693" s="162"/>
      <c r="L2693" s="65">
        <v>0.14000000000000001</v>
      </c>
      <c r="M2693" s="65"/>
      <c r="N2693" s="65"/>
      <c r="O2693" s="65">
        <v>100</v>
      </c>
      <c r="P2693" s="65">
        <v>310</v>
      </c>
      <c r="Q2693" s="65">
        <v>480</v>
      </c>
      <c r="R2693" s="65">
        <v>0.35</v>
      </c>
      <c r="S2693" s="65">
        <v>0.7</v>
      </c>
      <c r="T2693" s="65">
        <v>1.05</v>
      </c>
      <c r="U2693" s="65">
        <v>1.75</v>
      </c>
      <c r="V2693" s="65">
        <v>2.63</v>
      </c>
      <c r="W2693" s="65">
        <v>3.5</v>
      </c>
      <c r="X2693" s="65">
        <v>94.3</v>
      </c>
      <c r="Y2693" s="65">
        <v>96.3</v>
      </c>
      <c r="Z2693" s="65">
        <v>96.5</v>
      </c>
      <c r="AA2693" s="65">
        <v>96.4</v>
      </c>
      <c r="AB2693" s="65">
        <v>95.8</v>
      </c>
      <c r="AC2693" s="65">
        <v>94.9</v>
      </c>
      <c r="AD2693" s="65">
        <v>95.9</v>
      </c>
      <c r="AE2693" s="65">
        <v>93.5</v>
      </c>
      <c r="AF2693" s="65">
        <v>96.2</v>
      </c>
      <c r="AG2693" s="65">
        <v>96.1</v>
      </c>
      <c r="AH2693" s="65">
        <v>96.1</v>
      </c>
      <c r="AI2693" s="65">
        <v>95.5</v>
      </c>
      <c r="AJ2693" s="65">
        <v>94.8</v>
      </c>
      <c r="AK2693" s="65">
        <v>95.6</v>
      </c>
      <c r="AL2693" s="65">
        <v>91.5</v>
      </c>
      <c r="AM2693" s="65">
        <v>94.9</v>
      </c>
      <c r="AN2693" s="65">
        <v>95.4</v>
      </c>
      <c r="AO2693" s="65">
        <v>95.1</v>
      </c>
      <c r="AP2693" s="65">
        <v>94.8</v>
      </c>
      <c r="AQ2693" s="65">
        <v>94</v>
      </c>
      <c r="AR2693" s="65">
        <v>94.7</v>
      </c>
      <c r="AS2693" s="61" t="str">
        <f t="shared" si="61"/>
        <v>SMA America3.5SB4000US-12 [208V]</v>
      </c>
      <c r="AT2693" s="59"/>
      <c r="AU2693" s="219"/>
    </row>
    <row r="2694" spans="1:47" s="63" customFormat="1" ht="45">
      <c r="A2694" s="254" t="s">
        <v>294</v>
      </c>
      <c r="B2694" s="254" t="s">
        <v>4572</v>
      </c>
      <c r="C2694" s="101" t="s">
        <v>2057</v>
      </c>
      <c r="D2694" s="65">
        <v>3.6</v>
      </c>
      <c r="E2694" s="65">
        <v>208</v>
      </c>
      <c r="F2694" s="65">
        <v>96.5</v>
      </c>
      <c r="G2694" s="116" t="s">
        <v>522</v>
      </c>
      <c r="H2694" s="108" t="s">
        <v>522</v>
      </c>
      <c r="I2694" s="80" t="s">
        <v>405</v>
      </c>
      <c r="J2694" s="80" t="s">
        <v>406</v>
      </c>
      <c r="K2694" s="162"/>
      <c r="L2694" s="65">
        <v>5.36</v>
      </c>
      <c r="M2694" s="65"/>
      <c r="N2694" s="65"/>
      <c r="O2694" s="65">
        <v>195</v>
      </c>
      <c r="P2694" s="65">
        <v>365</v>
      </c>
      <c r="Q2694" s="65">
        <v>480</v>
      </c>
      <c r="R2694" s="65">
        <v>0.36045400000000005</v>
      </c>
      <c r="S2694" s="65">
        <v>0.7209080000000001</v>
      </c>
      <c r="T2694" s="65">
        <v>1.0813619999999999</v>
      </c>
      <c r="U2694" s="65">
        <v>1.80227</v>
      </c>
      <c r="V2694" s="65">
        <v>2.7034050000000001</v>
      </c>
      <c r="W2694" s="65">
        <v>3.6045400000000001</v>
      </c>
      <c r="X2694" s="65">
        <v>92.9307882700177</v>
      </c>
      <c r="Y2694" s="65">
        <v>95.476148178928241</v>
      </c>
      <c r="Z2694" s="65">
        <v>96.029992473112927</v>
      </c>
      <c r="AA2694" s="65">
        <v>96.472910461543449</v>
      </c>
      <c r="AB2694" s="65">
        <v>96.37876487615506</v>
      </c>
      <c r="AC2694" s="65">
        <v>96.152677617325793</v>
      </c>
      <c r="AD2694" s="65">
        <v>96.162328498673276</v>
      </c>
      <c r="AE2694" s="65">
        <v>92.531495773128313</v>
      </c>
      <c r="AF2694" s="65">
        <v>95.951025180138728</v>
      </c>
      <c r="AG2694" s="65">
        <v>96.621311597273717</v>
      </c>
      <c r="AH2694" s="65">
        <v>97.059603157019836</v>
      </c>
      <c r="AI2694" s="65">
        <v>97.224711983689119</v>
      </c>
      <c r="AJ2694" s="65">
        <v>96.978656177455747</v>
      </c>
      <c r="AK2694" s="65">
        <v>96.853915304807103</v>
      </c>
      <c r="AL2694" s="65">
        <v>89.80793356250021</v>
      </c>
      <c r="AM2694" s="65">
        <v>94.91925956195459</v>
      </c>
      <c r="AN2694" s="65">
        <v>95.99712875139376</v>
      </c>
      <c r="AO2694" s="65">
        <v>96.576860828695345</v>
      </c>
      <c r="AP2694" s="65">
        <v>96.770045807349476</v>
      </c>
      <c r="AQ2694" s="65">
        <v>96.849589768746824</v>
      </c>
      <c r="AR2694" s="65">
        <v>96.269680311123579</v>
      </c>
      <c r="AS2694" s="61" t="str">
        <f t="shared" si="61"/>
        <v>SMA America3.6SB3.8-1SP-US-40 [208V]</v>
      </c>
      <c r="AT2694" s="59"/>
      <c r="AU2694" s="220">
        <v>42983</v>
      </c>
    </row>
    <row r="2695" spans="1:47" s="63" customFormat="1" ht="30">
      <c r="A2695" s="254" t="s">
        <v>294</v>
      </c>
      <c r="B2695" s="217" t="s">
        <v>4573</v>
      </c>
      <c r="C2695" s="254" t="s">
        <v>1886</v>
      </c>
      <c r="D2695" s="65">
        <v>3.6</v>
      </c>
      <c r="E2695" s="65">
        <v>208</v>
      </c>
      <c r="F2695" s="65">
        <v>96.5</v>
      </c>
      <c r="G2695" s="112" t="s">
        <v>5223</v>
      </c>
      <c r="H2695" s="79" t="s">
        <v>5224</v>
      </c>
      <c r="I2695" s="77" t="s">
        <v>405</v>
      </c>
      <c r="J2695" s="77" t="s">
        <v>406</v>
      </c>
      <c r="K2695" s="76"/>
      <c r="L2695" s="65">
        <v>5.36</v>
      </c>
      <c r="M2695" s="65"/>
      <c r="N2695" s="65"/>
      <c r="O2695" s="65">
        <v>195</v>
      </c>
      <c r="P2695" s="65">
        <v>365</v>
      </c>
      <c r="Q2695" s="65">
        <v>480</v>
      </c>
      <c r="R2695" s="65">
        <v>0.36045400000000005</v>
      </c>
      <c r="S2695" s="65">
        <v>0.7209080000000001</v>
      </c>
      <c r="T2695" s="65">
        <v>1.0813619999999999</v>
      </c>
      <c r="U2695" s="65">
        <v>1.80227</v>
      </c>
      <c r="V2695" s="65">
        <v>2.7034050000000001</v>
      </c>
      <c r="W2695" s="65">
        <v>3.6045400000000001</v>
      </c>
      <c r="X2695" s="65">
        <v>92.9307882700177</v>
      </c>
      <c r="Y2695" s="65">
        <v>95.476148178928241</v>
      </c>
      <c r="Z2695" s="65">
        <v>96.029992473112927</v>
      </c>
      <c r="AA2695" s="65">
        <v>96.472910461543449</v>
      </c>
      <c r="AB2695" s="65">
        <v>96.37876487615506</v>
      </c>
      <c r="AC2695" s="65">
        <v>96.152677617325793</v>
      </c>
      <c r="AD2695" s="65">
        <v>96.162328498673276</v>
      </c>
      <c r="AE2695" s="65">
        <v>92.531495773128313</v>
      </c>
      <c r="AF2695" s="65">
        <v>95.951025180138728</v>
      </c>
      <c r="AG2695" s="65">
        <v>96.621311597273717</v>
      </c>
      <c r="AH2695" s="65">
        <v>97.059603157019836</v>
      </c>
      <c r="AI2695" s="65">
        <v>97.224711983689119</v>
      </c>
      <c r="AJ2695" s="65">
        <v>96.978656177455747</v>
      </c>
      <c r="AK2695" s="65">
        <v>96.853915304807103</v>
      </c>
      <c r="AL2695" s="65">
        <v>89.80793356250021</v>
      </c>
      <c r="AM2695" s="65">
        <v>94.91925956195459</v>
      </c>
      <c r="AN2695" s="65">
        <v>95.99712875139376</v>
      </c>
      <c r="AO2695" s="65">
        <v>96.576860828695345</v>
      </c>
      <c r="AP2695" s="65">
        <v>96.770045807349476</v>
      </c>
      <c r="AQ2695" s="65">
        <v>96.849589768746824</v>
      </c>
      <c r="AR2695" s="65">
        <v>96.269680311123579</v>
      </c>
      <c r="AS2695" s="61" t="str">
        <f t="shared" si="61"/>
        <v>SMA America3.6SB3.8-1SP-US-40 [208V] [SI1]</v>
      </c>
      <c r="AT2695" s="59" t="s">
        <v>2036</v>
      </c>
      <c r="AU2695" s="220">
        <v>42983</v>
      </c>
    </row>
    <row r="2696" spans="1:47" s="63" customFormat="1" ht="30">
      <c r="A2696" s="254" t="s">
        <v>294</v>
      </c>
      <c r="B2696" s="254" t="s">
        <v>4475</v>
      </c>
      <c r="C2696" s="101" t="s">
        <v>1709</v>
      </c>
      <c r="D2696" s="65">
        <v>3.8</v>
      </c>
      <c r="E2696" s="65">
        <v>240</v>
      </c>
      <c r="F2696" s="65">
        <v>94.5</v>
      </c>
      <c r="G2696" s="116" t="s">
        <v>485</v>
      </c>
      <c r="H2696" s="108" t="s">
        <v>485</v>
      </c>
      <c r="I2696" s="80" t="s">
        <v>405</v>
      </c>
      <c r="J2696" s="80" t="s">
        <v>406</v>
      </c>
      <c r="K2696" s="162"/>
      <c r="L2696" s="65">
        <v>0.161</v>
      </c>
      <c r="M2696" s="65"/>
      <c r="N2696" s="65"/>
      <c r="O2696" s="65">
        <v>100</v>
      </c>
      <c r="P2696" s="65">
        <v>250</v>
      </c>
      <c r="Q2696" s="65">
        <v>400</v>
      </c>
      <c r="R2696" s="65">
        <v>0.38</v>
      </c>
      <c r="S2696" s="65">
        <v>0.76</v>
      </c>
      <c r="T2696" s="65">
        <v>1.1399999999999999</v>
      </c>
      <c r="U2696" s="65">
        <v>1.9</v>
      </c>
      <c r="V2696" s="65">
        <v>2.85</v>
      </c>
      <c r="W2696" s="65">
        <v>3.8</v>
      </c>
      <c r="X2696" s="65">
        <v>93.32</v>
      </c>
      <c r="Y2696" s="65">
        <v>95.02</v>
      </c>
      <c r="Z2696" s="65">
        <v>95.5</v>
      </c>
      <c r="AA2696" s="65">
        <v>95.39</v>
      </c>
      <c r="AB2696" s="65">
        <v>94.98</v>
      </c>
      <c r="AC2696" s="65">
        <v>94.27</v>
      </c>
      <c r="AD2696" s="65">
        <v>95.03</v>
      </c>
      <c r="AE2696" s="65">
        <v>92.75</v>
      </c>
      <c r="AF2696" s="65">
        <v>94.63</v>
      </c>
      <c r="AG2696" s="65">
        <v>95.08</v>
      </c>
      <c r="AH2696" s="65">
        <v>95.07</v>
      </c>
      <c r="AI2696" s="65">
        <v>94.69</v>
      </c>
      <c r="AJ2696" s="65">
        <v>93.81</v>
      </c>
      <c r="AK2696" s="65">
        <v>94.69</v>
      </c>
      <c r="AL2696" s="65">
        <v>90.15</v>
      </c>
      <c r="AM2696" s="65">
        <v>92.98</v>
      </c>
      <c r="AN2696" s="65">
        <v>93.89</v>
      </c>
      <c r="AO2696" s="65">
        <v>94.08</v>
      </c>
      <c r="AP2696" s="65">
        <v>93.82</v>
      </c>
      <c r="AQ2696" s="65">
        <v>93.21</v>
      </c>
      <c r="AR2696" s="65">
        <v>93.66</v>
      </c>
      <c r="AS2696" s="61" t="str">
        <f t="shared" si="61"/>
        <v>SMA America3.8SB3800U [240V]</v>
      </c>
      <c r="AT2696" s="59"/>
      <c r="AU2696" s="219"/>
    </row>
    <row r="2697" spans="1:47" s="63" customFormat="1" ht="30">
      <c r="A2697" s="254" t="s">
        <v>294</v>
      </c>
      <c r="B2697" s="254" t="s">
        <v>4574</v>
      </c>
      <c r="C2697" s="254" t="s">
        <v>1708</v>
      </c>
      <c r="D2697" s="65">
        <v>3.8</v>
      </c>
      <c r="E2697" s="65">
        <v>240</v>
      </c>
      <c r="F2697" s="65">
        <v>96</v>
      </c>
      <c r="G2697" s="116" t="s">
        <v>485</v>
      </c>
      <c r="H2697" s="108" t="s">
        <v>485</v>
      </c>
      <c r="I2697" s="80" t="s">
        <v>405</v>
      </c>
      <c r="J2697" s="80" t="s">
        <v>406</v>
      </c>
      <c r="K2697" s="162"/>
      <c r="L2697" s="65">
        <v>0.17</v>
      </c>
      <c r="M2697" s="65"/>
      <c r="N2697" s="65"/>
      <c r="O2697" s="65">
        <v>100</v>
      </c>
      <c r="P2697" s="65">
        <v>310</v>
      </c>
      <c r="Q2697" s="65">
        <v>480</v>
      </c>
      <c r="R2697" s="65">
        <v>0.38</v>
      </c>
      <c r="S2697" s="65">
        <v>0.76</v>
      </c>
      <c r="T2697" s="65">
        <v>1.1399999999999999</v>
      </c>
      <c r="U2697" s="65">
        <v>1.9</v>
      </c>
      <c r="V2697" s="65">
        <v>2.85</v>
      </c>
      <c r="W2697" s="65">
        <v>3.8</v>
      </c>
      <c r="X2697" s="65">
        <v>92.5</v>
      </c>
      <c r="Y2697" s="65">
        <v>96.4</v>
      </c>
      <c r="Z2697" s="65">
        <v>96.8</v>
      </c>
      <c r="AA2697" s="65">
        <v>96.7</v>
      </c>
      <c r="AB2697" s="65">
        <v>96.4</v>
      </c>
      <c r="AC2697" s="65">
        <v>96</v>
      </c>
      <c r="AD2697" s="65">
        <v>96.3</v>
      </c>
      <c r="AE2697" s="65">
        <v>91.9</v>
      </c>
      <c r="AF2697" s="65">
        <v>96.2</v>
      </c>
      <c r="AG2697" s="65">
        <v>96.3</v>
      </c>
      <c r="AH2697" s="65">
        <v>96.5</v>
      </c>
      <c r="AI2697" s="65">
        <v>96</v>
      </c>
      <c r="AJ2697" s="65">
        <v>95.5</v>
      </c>
      <c r="AK2697" s="65">
        <v>96</v>
      </c>
      <c r="AL2697" s="65">
        <v>89.1</v>
      </c>
      <c r="AM2697" s="65">
        <v>94.7</v>
      </c>
      <c r="AN2697" s="65">
        <v>95.6</v>
      </c>
      <c r="AO2697" s="65">
        <v>95.5</v>
      </c>
      <c r="AP2697" s="65">
        <v>95.3</v>
      </c>
      <c r="AQ2697" s="65">
        <v>94.9</v>
      </c>
      <c r="AR2697" s="65">
        <v>95.1</v>
      </c>
      <c r="AS2697" s="61" t="str">
        <f t="shared" si="61"/>
        <v>SMA America3.8SB4000US(CL) [240V]</v>
      </c>
      <c r="AT2697" s="59"/>
      <c r="AU2697" s="219"/>
    </row>
    <row r="2698" spans="1:47" s="63" customFormat="1" ht="45">
      <c r="A2698" s="254" t="s">
        <v>294</v>
      </c>
      <c r="B2698" s="254" t="s">
        <v>4575</v>
      </c>
      <c r="C2698" s="101" t="s">
        <v>2058</v>
      </c>
      <c r="D2698" s="65">
        <v>3.85</v>
      </c>
      <c r="E2698" s="65">
        <v>240</v>
      </c>
      <c r="F2698" s="65">
        <v>96.5</v>
      </c>
      <c r="G2698" s="116" t="s">
        <v>522</v>
      </c>
      <c r="H2698" s="108" t="s">
        <v>522</v>
      </c>
      <c r="I2698" s="80" t="s">
        <v>405</v>
      </c>
      <c r="J2698" s="80" t="s">
        <v>406</v>
      </c>
      <c r="K2698" s="162"/>
      <c r="L2698" s="65">
        <v>5.39</v>
      </c>
      <c r="M2698" s="65"/>
      <c r="N2698" s="65"/>
      <c r="O2698" s="65">
        <v>195</v>
      </c>
      <c r="P2698" s="65">
        <v>365</v>
      </c>
      <c r="Q2698" s="65">
        <v>480</v>
      </c>
      <c r="R2698" s="65">
        <v>0.38542700000000002</v>
      </c>
      <c r="S2698" s="65">
        <v>0.77085400000000004</v>
      </c>
      <c r="T2698" s="65">
        <v>1.1562809999999999</v>
      </c>
      <c r="U2698" s="65">
        <v>1.927135</v>
      </c>
      <c r="V2698" s="65">
        <v>2.8907025000000002</v>
      </c>
      <c r="W2698" s="65">
        <v>3.8542700000000001</v>
      </c>
      <c r="X2698" s="65">
        <v>92.681418318038126</v>
      </c>
      <c r="Y2698" s="65">
        <v>95.370109391033424</v>
      </c>
      <c r="Z2698" s="65">
        <v>96.070222112677214</v>
      </c>
      <c r="AA2698" s="65">
        <v>96.455330264892524</v>
      </c>
      <c r="AB2698" s="65">
        <v>96.443882991198933</v>
      </c>
      <c r="AC2698" s="65">
        <v>96.232778992810211</v>
      </c>
      <c r="AD2698" s="65">
        <v>96.186705146397841</v>
      </c>
      <c r="AE2698" s="65">
        <v>93.680244478450931</v>
      </c>
      <c r="AF2698" s="65">
        <v>96.435440070880389</v>
      </c>
      <c r="AG2698" s="65">
        <v>96.895311691249105</v>
      </c>
      <c r="AH2698" s="65">
        <v>97.434600781845177</v>
      </c>
      <c r="AI2698" s="65">
        <v>97.587655846920612</v>
      </c>
      <c r="AJ2698" s="65">
        <v>97.46796631140225</v>
      </c>
      <c r="AK2698" s="65">
        <v>97.252541264257474</v>
      </c>
      <c r="AL2698" s="65">
        <v>90.805647134134389</v>
      </c>
      <c r="AM2698" s="65">
        <v>95.309565566853777</v>
      </c>
      <c r="AN2698" s="65">
        <v>96.404880449161809</v>
      </c>
      <c r="AO2698" s="65">
        <v>96.909933627135729</v>
      </c>
      <c r="AP2698" s="65">
        <v>97.155681948405487</v>
      </c>
      <c r="AQ2698" s="65">
        <v>97.307422483982663</v>
      </c>
      <c r="AR2698" s="65">
        <v>96.675258436160021</v>
      </c>
      <c r="AS2698" s="61" t="str">
        <f t="shared" si="61"/>
        <v>SMA America3.85SB3.8-1SP-US-40 [240V]</v>
      </c>
      <c r="AT2698" s="59"/>
      <c r="AU2698" s="220">
        <v>42983</v>
      </c>
    </row>
    <row r="2699" spans="1:47" s="63" customFormat="1" ht="30">
      <c r="A2699" s="254" t="s">
        <v>294</v>
      </c>
      <c r="B2699" s="217" t="s">
        <v>4576</v>
      </c>
      <c r="C2699" s="254" t="s">
        <v>1887</v>
      </c>
      <c r="D2699" s="65">
        <v>3.85</v>
      </c>
      <c r="E2699" s="65">
        <v>240</v>
      </c>
      <c r="F2699" s="65">
        <v>96.5</v>
      </c>
      <c r="G2699" s="112" t="s">
        <v>5223</v>
      </c>
      <c r="H2699" s="79" t="s">
        <v>5224</v>
      </c>
      <c r="I2699" s="77" t="s">
        <v>405</v>
      </c>
      <c r="J2699" s="77" t="s">
        <v>406</v>
      </c>
      <c r="K2699" s="76"/>
      <c r="L2699" s="65">
        <v>5.39</v>
      </c>
      <c r="M2699" s="65"/>
      <c r="N2699" s="65"/>
      <c r="O2699" s="65">
        <v>195</v>
      </c>
      <c r="P2699" s="65">
        <v>365</v>
      </c>
      <c r="Q2699" s="65">
        <v>480</v>
      </c>
      <c r="R2699" s="65">
        <v>0.38542700000000002</v>
      </c>
      <c r="S2699" s="65">
        <v>0.77085400000000004</v>
      </c>
      <c r="T2699" s="65">
        <v>1.1562809999999999</v>
      </c>
      <c r="U2699" s="65">
        <v>1.927135</v>
      </c>
      <c r="V2699" s="65">
        <v>2.8907025000000002</v>
      </c>
      <c r="W2699" s="65">
        <v>3.8542700000000001</v>
      </c>
      <c r="X2699" s="65">
        <v>92.681418318038126</v>
      </c>
      <c r="Y2699" s="65">
        <v>95.370109391033424</v>
      </c>
      <c r="Z2699" s="65">
        <v>96.070222112677214</v>
      </c>
      <c r="AA2699" s="65">
        <v>96.455330264892524</v>
      </c>
      <c r="AB2699" s="65">
        <v>96.443882991198933</v>
      </c>
      <c r="AC2699" s="65">
        <v>96.232778992810211</v>
      </c>
      <c r="AD2699" s="65">
        <v>96.186705146397841</v>
      </c>
      <c r="AE2699" s="65">
        <v>93.680244478450931</v>
      </c>
      <c r="AF2699" s="65">
        <v>96.435440070880389</v>
      </c>
      <c r="AG2699" s="65">
        <v>96.895311691249105</v>
      </c>
      <c r="AH2699" s="65">
        <v>97.434600781845177</v>
      </c>
      <c r="AI2699" s="65">
        <v>97.587655846920612</v>
      </c>
      <c r="AJ2699" s="65">
        <v>97.46796631140225</v>
      </c>
      <c r="AK2699" s="65">
        <v>97.252541264257474</v>
      </c>
      <c r="AL2699" s="65">
        <v>90.805647134134389</v>
      </c>
      <c r="AM2699" s="65">
        <v>95.309565566853777</v>
      </c>
      <c r="AN2699" s="65">
        <v>96.404880449161809</v>
      </c>
      <c r="AO2699" s="65">
        <v>96.909933627135729</v>
      </c>
      <c r="AP2699" s="65">
        <v>97.155681948405487</v>
      </c>
      <c r="AQ2699" s="65">
        <v>97.307422483982663</v>
      </c>
      <c r="AR2699" s="65">
        <v>96.675258436160021</v>
      </c>
      <c r="AS2699" s="61" t="str">
        <f t="shared" ref="AS2699:AS2762" si="62">CONCATENATE(A2699,D2699,B2699)</f>
        <v>SMA America3.85SB3.8-1SP-US-40 [240V] [SI1]</v>
      </c>
      <c r="AT2699" s="59" t="s">
        <v>2036</v>
      </c>
      <c r="AU2699" s="220">
        <v>42983</v>
      </c>
    </row>
    <row r="2700" spans="1:47" s="63" customFormat="1" ht="45">
      <c r="A2700" s="254" t="s">
        <v>294</v>
      </c>
      <c r="B2700" s="254" t="s">
        <v>4577</v>
      </c>
      <c r="C2700" s="101" t="s">
        <v>1854</v>
      </c>
      <c r="D2700" s="65">
        <v>3.85</v>
      </c>
      <c r="E2700" s="65">
        <v>208</v>
      </c>
      <c r="F2700" s="65">
        <v>96.5</v>
      </c>
      <c r="G2700" s="116" t="s">
        <v>485</v>
      </c>
      <c r="H2700" s="108" t="s">
        <v>485</v>
      </c>
      <c r="I2700" s="80" t="s">
        <v>405</v>
      </c>
      <c r="J2700" s="80" t="s">
        <v>406</v>
      </c>
      <c r="K2700" s="162"/>
      <c r="L2700" s="65">
        <v>0.53</v>
      </c>
      <c r="M2700" s="65"/>
      <c r="N2700" s="65"/>
      <c r="O2700" s="65">
        <v>100</v>
      </c>
      <c r="P2700" s="65">
        <v>400</v>
      </c>
      <c r="Q2700" s="65">
        <v>480</v>
      </c>
      <c r="R2700" s="65">
        <v>0.39</v>
      </c>
      <c r="S2700" s="65">
        <v>0.77</v>
      </c>
      <c r="T2700" s="65">
        <v>1.1599999999999999</v>
      </c>
      <c r="U2700" s="65">
        <v>1.93</v>
      </c>
      <c r="V2700" s="65">
        <v>2.89</v>
      </c>
      <c r="W2700" s="65">
        <v>3.85</v>
      </c>
      <c r="X2700" s="65">
        <v>93.8</v>
      </c>
      <c r="Y2700" s="65">
        <v>95.7</v>
      </c>
      <c r="Z2700" s="65">
        <v>96.1</v>
      </c>
      <c r="AA2700" s="65">
        <v>96.1</v>
      </c>
      <c r="AB2700" s="65">
        <v>96</v>
      </c>
      <c r="AC2700" s="65">
        <v>95.6</v>
      </c>
      <c r="AD2700" s="65">
        <v>95.9</v>
      </c>
      <c r="AE2700" s="65">
        <v>93.7</v>
      </c>
      <c r="AF2700" s="65">
        <v>96.2</v>
      </c>
      <c r="AG2700" s="65">
        <v>97.1</v>
      </c>
      <c r="AH2700" s="65">
        <v>97.2</v>
      </c>
      <c r="AI2700" s="65">
        <v>97.1</v>
      </c>
      <c r="AJ2700" s="65">
        <v>96.9</v>
      </c>
      <c r="AK2700" s="65">
        <v>96.9</v>
      </c>
      <c r="AL2700" s="65">
        <v>93.7</v>
      </c>
      <c r="AM2700" s="65">
        <v>96</v>
      </c>
      <c r="AN2700" s="65">
        <v>96.7</v>
      </c>
      <c r="AO2700" s="65">
        <v>97</v>
      </c>
      <c r="AP2700" s="65">
        <v>97</v>
      </c>
      <c r="AQ2700" s="65">
        <v>96.9</v>
      </c>
      <c r="AR2700" s="65">
        <v>96.8</v>
      </c>
      <c r="AS2700" s="61" t="str">
        <f t="shared" si="62"/>
        <v>SMA America3.85SB3800TL-US-22 [208V]</v>
      </c>
      <c r="AT2700" s="59"/>
      <c r="AU2700" s="219"/>
    </row>
    <row r="2701" spans="1:47" s="63" customFormat="1" ht="45">
      <c r="A2701" s="254" t="s">
        <v>294</v>
      </c>
      <c r="B2701" s="254" t="s">
        <v>4578</v>
      </c>
      <c r="C2701" s="101" t="s">
        <v>1853</v>
      </c>
      <c r="D2701" s="65">
        <v>3.85</v>
      </c>
      <c r="E2701" s="65">
        <v>240</v>
      </c>
      <c r="F2701" s="65">
        <v>97</v>
      </c>
      <c r="G2701" s="116" t="s">
        <v>485</v>
      </c>
      <c r="H2701" s="108" t="s">
        <v>485</v>
      </c>
      <c r="I2701" s="80" t="s">
        <v>405</v>
      </c>
      <c r="J2701" s="80" t="s">
        <v>406</v>
      </c>
      <c r="K2701" s="162"/>
      <c r="L2701" s="65">
        <v>0.49</v>
      </c>
      <c r="M2701" s="65"/>
      <c r="N2701" s="65"/>
      <c r="O2701" s="65">
        <v>100</v>
      </c>
      <c r="P2701" s="65">
        <v>400</v>
      </c>
      <c r="Q2701" s="65">
        <v>480</v>
      </c>
      <c r="R2701" s="65">
        <v>0.39</v>
      </c>
      <c r="S2701" s="65">
        <v>0.77</v>
      </c>
      <c r="T2701" s="65">
        <v>1.1599999999999999</v>
      </c>
      <c r="U2701" s="65">
        <v>1.93</v>
      </c>
      <c r="V2701" s="65">
        <v>2.89</v>
      </c>
      <c r="W2701" s="65">
        <v>3.85</v>
      </c>
      <c r="X2701" s="65">
        <v>93.3</v>
      </c>
      <c r="Y2701" s="65">
        <v>95.6</v>
      </c>
      <c r="Z2701" s="65">
        <v>96</v>
      </c>
      <c r="AA2701" s="65">
        <v>96.2</v>
      </c>
      <c r="AB2701" s="65">
        <v>96</v>
      </c>
      <c r="AC2701" s="65">
        <v>95.7</v>
      </c>
      <c r="AD2701" s="65">
        <v>95.9</v>
      </c>
      <c r="AE2701" s="65">
        <v>95.3</v>
      </c>
      <c r="AF2701" s="65">
        <v>96.9</v>
      </c>
      <c r="AG2701" s="65">
        <v>97.4</v>
      </c>
      <c r="AH2701" s="65">
        <v>97.5</v>
      </c>
      <c r="AI2701" s="65">
        <v>97.5</v>
      </c>
      <c r="AJ2701" s="65">
        <v>97.4</v>
      </c>
      <c r="AK2701" s="65">
        <v>97.4</v>
      </c>
      <c r="AL2701" s="65">
        <v>93.1</v>
      </c>
      <c r="AM2701" s="65">
        <v>96.4</v>
      </c>
      <c r="AN2701" s="65">
        <v>97</v>
      </c>
      <c r="AO2701" s="65">
        <v>97.4</v>
      </c>
      <c r="AP2701" s="65">
        <v>97.3</v>
      </c>
      <c r="AQ2701" s="65">
        <v>97.3</v>
      </c>
      <c r="AR2701" s="65">
        <v>97.1</v>
      </c>
      <c r="AS2701" s="61" t="str">
        <f t="shared" si="62"/>
        <v>SMA America3.85SB3800TL-US-22 [240V]</v>
      </c>
      <c r="AT2701" s="59"/>
      <c r="AU2701" s="219"/>
    </row>
    <row r="2702" spans="1:47" s="63" customFormat="1" ht="30">
      <c r="A2702" s="254" t="s">
        <v>294</v>
      </c>
      <c r="B2702" s="254" t="s">
        <v>4476</v>
      </c>
      <c r="C2702" s="101" t="s">
        <v>1024</v>
      </c>
      <c r="D2702" s="65">
        <v>4</v>
      </c>
      <c r="E2702" s="65">
        <v>240</v>
      </c>
      <c r="F2702" s="65">
        <v>96</v>
      </c>
      <c r="G2702" s="116" t="s">
        <v>485</v>
      </c>
      <c r="H2702" s="108" t="s">
        <v>485</v>
      </c>
      <c r="I2702" s="80" t="s">
        <v>405</v>
      </c>
      <c r="J2702" s="80" t="s">
        <v>406</v>
      </c>
      <c r="K2702" s="162"/>
      <c r="L2702" s="65">
        <v>0.17</v>
      </c>
      <c r="M2702" s="65"/>
      <c r="N2702" s="65"/>
      <c r="O2702" s="65">
        <v>100</v>
      </c>
      <c r="P2702" s="65">
        <v>310</v>
      </c>
      <c r="Q2702" s="65">
        <v>480</v>
      </c>
      <c r="R2702" s="65">
        <v>0.4</v>
      </c>
      <c r="S2702" s="65">
        <v>0.8</v>
      </c>
      <c r="T2702" s="65">
        <v>1.2</v>
      </c>
      <c r="U2702" s="65">
        <v>2</v>
      </c>
      <c r="V2702" s="65">
        <v>3</v>
      </c>
      <c r="W2702" s="65">
        <v>4</v>
      </c>
      <c r="X2702" s="65">
        <v>92.5</v>
      </c>
      <c r="Y2702" s="65">
        <v>96.4</v>
      </c>
      <c r="Z2702" s="65">
        <v>96.8</v>
      </c>
      <c r="AA2702" s="65">
        <v>96.7</v>
      </c>
      <c r="AB2702" s="65">
        <v>96.4</v>
      </c>
      <c r="AC2702" s="65">
        <v>96</v>
      </c>
      <c r="AD2702" s="65">
        <v>96.3</v>
      </c>
      <c r="AE2702" s="65">
        <v>91.9</v>
      </c>
      <c r="AF2702" s="65">
        <v>96.2</v>
      </c>
      <c r="AG2702" s="65">
        <v>96.3</v>
      </c>
      <c r="AH2702" s="65">
        <v>96.5</v>
      </c>
      <c r="AI2702" s="65">
        <v>96</v>
      </c>
      <c r="AJ2702" s="65">
        <v>95.5</v>
      </c>
      <c r="AK2702" s="65">
        <v>96</v>
      </c>
      <c r="AL2702" s="65">
        <v>89.1</v>
      </c>
      <c r="AM2702" s="65">
        <v>94.7</v>
      </c>
      <c r="AN2702" s="65">
        <v>95.6</v>
      </c>
      <c r="AO2702" s="65">
        <v>95.5</v>
      </c>
      <c r="AP2702" s="65">
        <v>95.3</v>
      </c>
      <c r="AQ2702" s="65">
        <v>94.9</v>
      </c>
      <c r="AR2702" s="65">
        <v>95.1</v>
      </c>
      <c r="AS2702" s="61" t="str">
        <f t="shared" si="62"/>
        <v>SMA America4SB4000US [240V]</v>
      </c>
      <c r="AT2702" s="59"/>
      <c r="AU2702" s="219"/>
    </row>
    <row r="2703" spans="1:47" s="63" customFormat="1" ht="45">
      <c r="A2703" s="254" t="s">
        <v>294</v>
      </c>
      <c r="B2703" s="254" t="s">
        <v>4579</v>
      </c>
      <c r="C2703" s="101" t="s">
        <v>1611</v>
      </c>
      <c r="D2703" s="65">
        <v>4</v>
      </c>
      <c r="E2703" s="65">
        <v>240</v>
      </c>
      <c r="F2703" s="65">
        <v>96</v>
      </c>
      <c r="G2703" s="116" t="s">
        <v>485</v>
      </c>
      <c r="H2703" s="108" t="s">
        <v>485</v>
      </c>
      <c r="I2703" s="80" t="s">
        <v>405</v>
      </c>
      <c r="J2703" s="80" t="s">
        <v>406</v>
      </c>
      <c r="K2703" s="162"/>
      <c r="L2703" s="65">
        <v>0.17</v>
      </c>
      <c r="M2703" s="65"/>
      <c r="N2703" s="65"/>
      <c r="O2703" s="65">
        <v>100</v>
      </c>
      <c r="P2703" s="65">
        <v>310</v>
      </c>
      <c r="Q2703" s="65">
        <v>480</v>
      </c>
      <c r="R2703" s="65">
        <v>0.4</v>
      </c>
      <c r="S2703" s="65">
        <v>0.8</v>
      </c>
      <c r="T2703" s="65">
        <v>1.2</v>
      </c>
      <c r="U2703" s="65">
        <v>2</v>
      </c>
      <c r="V2703" s="65">
        <v>3</v>
      </c>
      <c r="W2703" s="65">
        <v>4</v>
      </c>
      <c r="X2703" s="65">
        <v>92.5</v>
      </c>
      <c r="Y2703" s="65">
        <v>96.4</v>
      </c>
      <c r="Z2703" s="65">
        <v>96.8</v>
      </c>
      <c r="AA2703" s="65">
        <v>96.7</v>
      </c>
      <c r="AB2703" s="65">
        <v>96.4</v>
      </c>
      <c r="AC2703" s="65">
        <v>96</v>
      </c>
      <c r="AD2703" s="65">
        <v>96.3</v>
      </c>
      <c r="AE2703" s="65">
        <v>91.9</v>
      </c>
      <c r="AF2703" s="65">
        <v>96.2</v>
      </c>
      <c r="AG2703" s="65">
        <v>96.3</v>
      </c>
      <c r="AH2703" s="65">
        <v>96.5</v>
      </c>
      <c r="AI2703" s="65">
        <v>96</v>
      </c>
      <c r="AJ2703" s="65">
        <v>95.5</v>
      </c>
      <c r="AK2703" s="65">
        <v>96</v>
      </c>
      <c r="AL2703" s="65">
        <v>89.1</v>
      </c>
      <c r="AM2703" s="65">
        <v>94.7</v>
      </c>
      <c r="AN2703" s="65">
        <v>95.6</v>
      </c>
      <c r="AO2703" s="65">
        <v>95.5</v>
      </c>
      <c r="AP2703" s="65">
        <v>95.3</v>
      </c>
      <c r="AQ2703" s="65">
        <v>94.9</v>
      </c>
      <c r="AR2703" s="65">
        <v>95.1</v>
      </c>
      <c r="AS2703" s="61" t="str">
        <f t="shared" si="62"/>
        <v>SMA America4SB4000US-12 [240V]</v>
      </c>
      <c r="AT2703" s="59"/>
      <c r="AU2703" s="219"/>
    </row>
    <row r="2704" spans="1:47" s="63" customFormat="1" ht="30">
      <c r="A2704" s="254" t="s">
        <v>294</v>
      </c>
      <c r="B2704" s="254" t="s">
        <v>295</v>
      </c>
      <c r="C2704" s="101" t="s">
        <v>1710</v>
      </c>
      <c r="D2704" s="65">
        <v>4</v>
      </c>
      <c r="E2704" s="65"/>
      <c r="F2704" s="65">
        <v>94.5</v>
      </c>
      <c r="G2704" s="116" t="s">
        <v>485</v>
      </c>
      <c r="H2704" s="108" t="s">
        <v>485</v>
      </c>
      <c r="I2704" s="80" t="s">
        <v>405</v>
      </c>
      <c r="J2704" s="80" t="s">
        <v>406</v>
      </c>
      <c r="K2704" s="162"/>
      <c r="L2704" s="65">
        <v>0</v>
      </c>
      <c r="M2704" s="65"/>
      <c r="N2704" s="65"/>
      <c r="O2704" s="65">
        <v>100</v>
      </c>
      <c r="P2704" s="65">
        <v>48</v>
      </c>
      <c r="Q2704" s="65">
        <v>63</v>
      </c>
      <c r="R2704" s="65">
        <v>0.4</v>
      </c>
      <c r="S2704" s="65">
        <v>0.8</v>
      </c>
      <c r="T2704" s="65">
        <v>1.2</v>
      </c>
      <c r="U2704" s="65">
        <v>2</v>
      </c>
      <c r="V2704" s="65">
        <v>3</v>
      </c>
      <c r="W2704" s="65">
        <v>4</v>
      </c>
      <c r="X2704" s="65">
        <v>93.8</v>
      </c>
      <c r="Y2704" s="65">
        <v>94.5</v>
      </c>
      <c r="Z2704" s="65">
        <v>95.9</v>
      </c>
      <c r="AA2704" s="65">
        <v>95.3</v>
      </c>
      <c r="AB2704" s="65">
        <v>94.8</v>
      </c>
      <c r="AC2704" s="65">
        <v>93.5</v>
      </c>
      <c r="AD2704" s="65">
        <v>94.9</v>
      </c>
      <c r="AE2704" s="65">
        <v>93.8</v>
      </c>
      <c r="AF2704" s="65">
        <v>94.6</v>
      </c>
      <c r="AG2704" s="65">
        <v>95.6</v>
      </c>
      <c r="AH2704" s="65">
        <v>95.2</v>
      </c>
      <c r="AI2704" s="65">
        <v>94.6</v>
      </c>
      <c r="AJ2704" s="65">
        <v>93.2</v>
      </c>
      <c r="AK2704" s="65">
        <v>94.7</v>
      </c>
      <c r="AL2704" s="65">
        <v>93.8</v>
      </c>
      <c r="AM2704" s="65">
        <v>95.1</v>
      </c>
      <c r="AN2704" s="65">
        <v>95.1</v>
      </c>
      <c r="AO2704" s="65">
        <v>94.8</v>
      </c>
      <c r="AP2704" s="65">
        <v>94.2</v>
      </c>
      <c r="AQ2704" s="65">
        <v>92.8</v>
      </c>
      <c r="AR2704" s="65">
        <v>94.4</v>
      </c>
      <c r="AS2704" s="61" t="str">
        <f t="shared" si="62"/>
        <v>SMA America4Sunny Island SI4548</v>
      </c>
      <c r="AT2704" s="59"/>
      <c r="AU2704" s="219"/>
    </row>
    <row r="2705" spans="1:47" s="63" customFormat="1" ht="30">
      <c r="A2705" s="254" t="s">
        <v>294</v>
      </c>
      <c r="B2705" s="254" t="s">
        <v>4580</v>
      </c>
      <c r="C2705" s="101" t="s">
        <v>1709</v>
      </c>
      <c r="D2705" s="65">
        <v>4.05</v>
      </c>
      <c r="E2705" s="65">
        <v>240</v>
      </c>
      <c r="F2705" s="65">
        <v>96</v>
      </c>
      <c r="G2705" s="116" t="s">
        <v>485</v>
      </c>
      <c r="H2705" s="108" t="s">
        <v>485</v>
      </c>
      <c r="I2705" s="80" t="s">
        <v>405</v>
      </c>
      <c r="J2705" s="80" t="s">
        <v>406</v>
      </c>
      <c r="K2705" s="162"/>
      <c r="L2705" s="65">
        <v>0.08</v>
      </c>
      <c r="M2705" s="65"/>
      <c r="N2705" s="65"/>
      <c r="O2705" s="65">
        <v>100</v>
      </c>
      <c r="P2705" s="65">
        <v>310</v>
      </c>
      <c r="Q2705" s="65">
        <v>480</v>
      </c>
      <c r="R2705" s="65">
        <v>0.40500000000000003</v>
      </c>
      <c r="S2705" s="65">
        <v>0.81</v>
      </c>
      <c r="T2705" s="65">
        <v>1.2150000000000001</v>
      </c>
      <c r="U2705" s="65">
        <v>2.0249999999999999</v>
      </c>
      <c r="V2705" s="65">
        <v>3.0379999999999998</v>
      </c>
      <c r="W2705" s="65">
        <v>4.05</v>
      </c>
      <c r="X2705" s="65">
        <v>94.59</v>
      </c>
      <c r="Y2705" s="65">
        <v>96.32</v>
      </c>
      <c r="Z2705" s="65">
        <v>96.71</v>
      </c>
      <c r="AA2705" s="65">
        <v>96.78</v>
      </c>
      <c r="AB2705" s="65">
        <v>96.38</v>
      </c>
      <c r="AC2705" s="65">
        <v>95.83</v>
      </c>
      <c r="AD2705" s="65">
        <v>96.4</v>
      </c>
      <c r="AE2705" s="65">
        <v>93.53</v>
      </c>
      <c r="AF2705" s="65">
        <v>95.5</v>
      </c>
      <c r="AG2705" s="65">
        <v>96.13</v>
      </c>
      <c r="AH2705" s="65">
        <v>96.31</v>
      </c>
      <c r="AI2705" s="65">
        <v>96.03</v>
      </c>
      <c r="AJ2705" s="65">
        <v>95.47</v>
      </c>
      <c r="AK2705" s="65">
        <v>95.95</v>
      </c>
      <c r="AL2705" s="65">
        <v>91.56</v>
      </c>
      <c r="AM2705" s="65">
        <v>94.38</v>
      </c>
      <c r="AN2705" s="65">
        <v>95.28</v>
      </c>
      <c r="AO2705" s="65">
        <v>95.58</v>
      </c>
      <c r="AP2705" s="65">
        <v>95.55</v>
      </c>
      <c r="AQ2705" s="65">
        <v>95.08</v>
      </c>
      <c r="AR2705" s="65">
        <v>95.29</v>
      </c>
      <c r="AS2705" s="61" t="str">
        <f t="shared" si="62"/>
        <v>SMA America4.05SB3800US [240V]</v>
      </c>
      <c r="AT2705" s="59"/>
      <c r="AU2705" s="219"/>
    </row>
    <row r="2706" spans="1:47" s="63" customFormat="1" ht="45">
      <c r="A2706" s="254" t="s">
        <v>294</v>
      </c>
      <c r="B2706" s="254" t="s">
        <v>4581</v>
      </c>
      <c r="C2706" s="101" t="s">
        <v>1711</v>
      </c>
      <c r="D2706" s="65">
        <v>4.05</v>
      </c>
      <c r="E2706" s="65">
        <v>240</v>
      </c>
      <c r="F2706" s="65">
        <v>96</v>
      </c>
      <c r="G2706" s="116" t="s">
        <v>485</v>
      </c>
      <c r="H2706" s="108" t="s">
        <v>485</v>
      </c>
      <c r="I2706" s="80" t="s">
        <v>405</v>
      </c>
      <c r="J2706" s="80" t="s">
        <v>406</v>
      </c>
      <c r="K2706" s="162"/>
      <c r="L2706" s="65">
        <v>0.08</v>
      </c>
      <c r="M2706" s="65"/>
      <c r="N2706" s="65"/>
      <c r="O2706" s="65">
        <v>100</v>
      </c>
      <c r="P2706" s="65">
        <v>310</v>
      </c>
      <c r="Q2706" s="65">
        <v>480</v>
      </c>
      <c r="R2706" s="65">
        <v>0.40500000000000003</v>
      </c>
      <c r="S2706" s="65">
        <v>0.81</v>
      </c>
      <c r="T2706" s="65">
        <v>1.2150000000000001</v>
      </c>
      <c r="U2706" s="65">
        <v>2.0249999999999999</v>
      </c>
      <c r="V2706" s="65">
        <v>3.0379999999999998</v>
      </c>
      <c r="W2706" s="65">
        <v>4.05</v>
      </c>
      <c r="X2706" s="65">
        <v>94.59</v>
      </c>
      <c r="Y2706" s="65">
        <v>96.32</v>
      </c>
      <c r="Z2706" s="65">
        <v>96.71</v>
      </c>
      <c r="AA2706" s="65">
        <v>96.78</v>
      </c>
      <c r="AB2706" s="65">
        <v>96.38</v>
      </c>
      <c r="AC2706" s="65">
        <v>95.83</v>
      </c>
      <c r="AD2706" s="65">
        <v>96.4</v>
      </c>
      <c r="AE2706" s="65">
        <v>93.53</v>
      </c>
      <c r="AF2706" s="65">
        <v>95.5</v>
      </c>
      <c r="AG2706" s="65">
        <v>96.13</v>
      </c>
      <c r="AH2706" s="65">
        <v>96.31</v>
      </c>
      <c r="AI2706" s="65">
        <v>96.03</v>
      </c>
      <c r="AJ2706" s="65">
        <v>95.47</v>
      </c>
      <c r="AK2706" s="65">
        <v>95.95</v>
      </c>
      <c r="AL2706" s="65">
        <v>91.56</v>
      </c>
      <c r="AM2706" s="65">
        <v>94.38</v>
      </c>
      <c r="AN2706" s="65">
        <v>95.28</v>
      </c>
      <c r="AO2706" s="65">
        <v>95.58</v>
      </c>
      <c r="AP2706" s="65">
        <v>95.55</v>
      </c>
      <c r="AQ2706" s="65">
        <v>95.08</v>
      </c>
      <c r="AR2706" s="65">
        <v>95.29</v>
      </c>
      <c r="AS2706" s="61" t="str">
        <f t="shared" si="62"/>
        <v>SMA America4.05SB3800US-12 [240V]</v>
      </c>
      <c r="AT2706" s="59"/>
      <c r="AU2706" s="219"/>
    </row>
    <row r="2707" spans="1:47" s="63" customFormat="1" ht="45">
      <c r="A2707" s="254" t="s">
        <v>294</v>
      </c>
      <c r="B2707" s="254" t="s">
        <v>4582</v>
      </c>
      <c r="C2707" s="101" t="s">
        <v>1855</v>
      </c>
      <c r="D2707" s="65">
        <v>4.05</v>
      </c>
      <c r="E2707" s="65">
        <v>208</v>
      </c>
      <c r="F2707" s="65">
        <v>96.5</v>
      </c>
      <c r="G2707" s="116" t="s">
        <v>485</v>
      </c>
      <c r="H2707" s="108" t="s">
        <v>485</v>
      </c>
      <c r="I2707" s="80" t="s">
        <v>405</v>
      </c>
      <c r="J2707" s="80" t="s">
        <v>406</v>
      </c>
      <c r="K2707" s="162"/>
      <c r="L2707" s="65">
        <v>0.53</v>
      </c>
      <c r="M2707" s="65"/>
      <c r="N2707" s="65"/>
      <c r="O2707" s="65">
        <v>100</v>
      </c>
      <c r="P2707" s="65">
        <v>400</v>
      </c>
      <c r="Q2707" s="65">
        <v>480</v>
      </c>
      <c r="R2707" s="65">
        <v>0.41</v>
      </c>
      <c r="S2707" s="65">
        <v>0.81</v>
      </c>
      <c r="T2707" s="65">
        <v>1.22</v>
      </c>
      <c r="U2707" s="65">
        <v>2.0299999999999998</v>
      </c>
      <c r="V2707" s="65">
        <v>3.04</v>
      </c>
      <c r="W2707" s="65">
        <v>4.05</v>
      </c>
      <c r="X2707" s="65">
        <v>94.1</v>
      </c>
      <c r="Y2707" s="65">
        <v>95.8</v>
      </c>
      <c r="Z2707" s="65">
        <v>96.1</v>
      </c>
      <c r="AA2707" s="65">
        <v>96.1</v>
      </c>
      <c r="AB2707" s="65">
        <v>95.9</v>
      </c>
      <c r="AC2707" s="65">
        <v>95.4</v>
      </c>
      <c r="AD2707" s="65">
        <v>95.9</v>
      </c>
      <c r="AE2707" s="65">
        <v>94.1</v>
      </c>
      <c r="AF2707" s="65">
        <v>96.3</v>
      </c>
      <c r="AG2707" s="65">
        <v>97.2</v>
      </c>
      <c r="AH2707" s="65">
        <v>97.2</v>
      </c>
      <c r="AI2707" s="65">
        <v>97.1</v>
      </c>
      <c r="AJ2707" s="65">
        <v>96.8</v>
      </c>
      <c r="AK2707" s="65">
        <v>97</v>
      </c>
      <c r="AL2707" s="65">
        <v>93.4</v>
      </c>
      <c r="AM2707" s="65">
        <v>96.2</v>
      </c>
      <c r="AN2707" s="65">
        <v>96.8</v>
      </c>
      <c r="AO2707" s="65">
        <v>97</v>
      </c>
      <c r="AP2707" s="65">
        <v>97</v>
      </c>
      <c r="AQ2707" s="65">
        <v>96.8</v>
      </c>
      <c r="AR2707" s="65">
        <v>96.8</v>
      </c>
      <c r="AS2707" s="61" t="str">
        <f t="shared" si="62"/>
        <v>SMA America4.05SB4000TL-US-22 [208V]</v>
      </c>
      <c r="AT2707" s="59"/>
      <c r="AU2707" s="219"/>
    </row>
    <row r="2708" spans="1:47" s="63" customFormat="1" ht="45">
      <c r="A2708" s="254" t="s">
        <v>294</v>
      </c>
      <c r="B2708" s="254" t="s">
        <v>4583</v>
      </c>
      <c r="C2708" s="101" t="s">
        <v>1856</v>
      </c>
      <c r="D2708" s="65">
        <v>4.05</v>
      </c>
      <c r="E2708" s="65">
        <v>240</v>
      </c>
      <c r="F2708" s="65">
        <v>97</v>
      </c>
      <c r="G2708" s="116" t="s">
        <v>485</v>
      </c>
      <c r="H2708" s="108" t="s">
        <v>485</v>
      </c>
      <c r="I2708" s="80" t="s">
        <v>405</v>
      </c>
      <c r="J2708" s="80" t="s">
        <v>406</v>
      </c>
      <c r="K2708" s="162"/>
      <c r="L2708" s="65">
        <v>0.49</v>
      </c>
      <c r="M2708" s="65"/>
      <c r="N2708" s="65"/>
      <c r="O2708" s="65">
        <v>100</v>
      </c>
      <c r="P2708" s="65">
        <v>400</v>
      </c>
      <c r="Q2708" s="65">
        <v>480</v>
      </c>
      <c r="R2708" s="65">
        <v>0.41</v>
      </c>
      <c r="S2708" s="65">
        <v>0.81</v>
      </c>
      <c r="T2708" s="65">
        <v>1.22</v>
      </c>
      <c r="U2708" s="65">
        <v>2.0299999999999998</v>
      </c>
      <c r="V2708" s="65">
        <v>3.04</v>
      </c>
      <c r="W2708" s="65">
        <v>4.05</v>
      </c>
      <c r="X2708" s="65">
        <v>93.5</v>
      </c>
      <c r="Y2708" s="65">
        <v>95.6</v>
      </c>
      <c r="Z2708" s="65">
        <v>96</v>
      </c>
      <c r="AA2708" s="65">
        <v>96.2</v>
      </c>
      <c r="AB2708" s="65">
        <v>96</v>
      </c>
      <c r="AC2708" s="65">
        <v>95.7</v>
      </c>
      <c r="AD2708" s="65">
        <v>95.9</v>
      </c>
      <c r="AE2708" s="65">
        <v>95.3</v>
      </c>
      <c r="AF2708" s="65">
        <v>97.1</v>
      </c>
      <c r="AG2708" s="65">
        <v>97.4</v>
      </c>
      <c r="AH2708" s="65">
        <v>97.5</v>
      </c>
      <c r="AI2708" s="65">
        <v>97.5</v>
      </c>
      <c r="AJ2708" s="65">
        <v>97.3</v>
      </c>
      <c r="AK2708" s="65">
        <v>97.4</v>
      </c>
      <c r="AL2708" s="65">
        <v>93.8</v>
      </c>
      <c r="AM2708" s="65">
        <v>96.4</v>
      </c>
      <c r="AN2708" s="65">
        <v>97.2</v>
      </c>
      <c r="AO2708" s="65">
        <v>97.4</v>
      </c>
      <c r="AP2708" s="65">
        <v>97.4</v>
      </c>
      <c r="AQ2708" s="65">
        <v>97.3</v>
      </c>
      <c r="AR2708" s="65">
        <v>97.2</v>
      </c>
      <c r="AS2708" s="61" t="str">
        <f t="shared" si="62"/>
        <v>SMA America4.05SB4000TL-US-22 [240V]</v>
      </c>
      <c r="AT2708" s="59"/>
      <c r="AU2708" s="219"/>
    </row>
    <row r="2709" spans="1:47" s="63" customFormat="1" ht="45">
      <c r="A2709" s="254" t="s">
        <v>294</v>
      </c>
      <c r="B2709" s="254" t="s">
        <v>4584</v>
      </c>
      <c r="C2709" s="101" t="s">
        <v>1857</v>
      </c>
      <c r="D2709" s="65">
        <v>4.58</v>
      </c>
      <c r="E2709" s="65">
        <v>208</v>
      </c>
      <c r="F2709" s="65">
        <v>96.5</v>
      </c>
      <c r="G2709" s="116" t="s">
        <v>485</v>
      </c>
      <c r="H2709" s="108" t="s">
        <v>485</v>
      </c>
      <c r="I2709" s="80" t="s">
        <v>405</v>
      </c>
      <c r="J2709" s="80" t="s">
        <v>406</v>
      </c>
      <c r="K2709" s="162"/>
      <c r="L2709" s="65">
        <v>0.53</v>
      </c>
      <c r="M2709" s="65"/>
      <c r="N2709" s="65"/>
      <c r="O2709" s="65">
        <v>100</v>
      </c>
      <c r="P2709" s="65">
        <v>400</v>
      </c>
      <c r="Q2709" s="65">
        <v>480</v>
      </c>
      <c r="R2709" s="65">
        <v>0.46</v>
      </c>
      <c r="S2709" s="65">
        <v>0.92</v>
      </c>
      <c r="T2709" s="65">
        <v>1.37</v>
      </c>
      <c r="U2709" s="65">
        <v>2.29</v>
      </c>
      <c r="V2709" s="65">
        <v>3.43</v>
      </c>
      <c r="W2709" s="65">
        <v>4.58</v>
      </c>
      <c r="X2709" s="65">
        <v>94.5</v>
      </c>
      <c r="Y2709" s="65">
        <v>95.9</v>
      </c>
      <c r="Z2709" s="65">
        <v>96.1</v>
      </c>
      <c r="AA2709" s="65">
        <v>96.1</v>
      </c>
      <c r="AB2709" s="65">
        <v>95.7</v>
      </c>
      <c r="AC2709" s="65">
        <v>95.4</v>
      </c>
      <c r="AD2709" s="65">
        <v>95.8</v>
      </c>
      <c r="AE2709" s="65">
        <v>94.7</v>
      </c>
      <c r="AF2709" s="65">
        <v>96.5</v>
      </c>
      <c r="AG2709" s="65">
        <v>97.2</v>
      </c>
      <c r="AH2709" s="65">
        <v>97.1</v>
      </c>
      <c r="AI2709" s="65">
        <v>97</v>
      </c>
      <c r="AJ2709" s="65">
        <v>96.7</v>
      </c>
      <c r="AK2709" s="65">
        <v>96.9</v>
      </c>
      <c r="AL2709" s="65">
        <v>94</v>
      </c>
      <c r="AM2709" s="65">
        <v>96.5</v>
      </c>
      <c r="AN2709" s="65">
        <v>96.9</v>
      </c>
      <c r="AO2709" s="65">
        <v>97</v>
      </c>
      <c r="AP2709" s="65">
        <v>96.9</v>
      </c>
      <c r="AQ2709" s="65">
        <v>96.6</v>
      </c>
      <c r="AR2709" s="65">
        <v>96.8</v>
      </c>
      <c r="AS2709" s="61" t="str">
        <f t="shared" si="62"/>
        <v>SMA America4.58SB5000TL-US-22 [208V]</v>
      </c>
      <c r="AT2709" s="59"/>
      <c r="AU2709" s="219"/>
    </row>
    <row r="2710" spans="1:47" s="63" customFormat="1" ht="30">
      <c r="A2710" s="254" t="s">
        <v>294</v>
      </c>
      <c r="B2710" s="254" t="s">
        <v>4477</v>
      </c>
      <c r="C2710" s="101" t="s">
        <v>1712</v>
      </c>
      <c r="D2710" s="65">
        <v>5</v>
      </c>
      <c r="E2710" s="65">
        <v>208</v>
      </c>
      <c r="F2710" s="65">
        <v>95.5</v>
      </c>
      <c r="G2710" s="116" t="s">
        <v>485</v>
      </c>
      <c r="H2710" s="108" t="s">
        <v>485</v>
      </c>
      <c r="I2710" s="80" t="s">
        <v>405</v>
      </c>
      <c r="J2710" s="80" t="s">
        <v>406</v>
      </c>
      <c r="K2710" s="162"/>
      <c r="L2710" s="65">
        <v>0.46</v>
      </c>
      <c r="M2710" s="65"/>
      <c r="N2710" s="65"/>
      <c r="O2710" s="65">
        <v>100</v>
      </c>
      <c r="P2710" s="65">
        <v>310</v>
      </c>
      <c r="Q2710" s="65">
        <v>480</v>
      </c>
      <c r="R2710" s="65">
        <v>0.5</v>
      </c>
      <c r="S2710" s="65">
        <v>1</v>
      </c>
      <c r="T2710" s="65">
        <v>1.5</v>
      </c>
      <c r="U2710" s="65">
        <v>2.5</v>
      </c>
      <c r="V2710" s="65">
        <v>3.75</v>
      </c>
      <c r="W2710" s="65">
        <v>5</v>
      </c>
      <c r="X2710" s="65">
        <v>91.5</v>
      </c>
      <c r="Y2710" s="65">
        <v>95.7</v>
      </c>
      <c r="Z2710" s="65">
        <v>96.2</v>
      </c>
      <c r="AA2710" s="65">
        <v>96.7</v>
      </c>
      <c r="AB2710" s="65">
        <v>96.7</v>
      </c>
      <c r="AC2710" s="65">
        <v>96.3</v>
      </c>
      <c r="AD2710" s="65">
        <v>96.4</v>
      </c>
      <c r="AE2710" s="65">
        <v>89.9</v>
      </c>
      <c r="AF2710" s="65">
        <v>95</v>
      </c>
      <c r="AG2710" s="65">
        <v>95.7</v>
      </c>
      <c r="AH2710" s="65">
        <v>96.2</v>
      </c>
      <c r="AI2710" s="65">
        <v>96.4</v>
      </c>
      <c r="AJ2710" s="65">
        <v>96</v>
      </c>
      <c r="AK2710" s="65">
        <v>95.9</v>
      </c>
      <c r="AL2710" s="65">
        <v>86.3</v>
      </c>
      <c r="AM2710" s="65">
        <v>92.5</v>
      </c>
      <c r="AN2710" s="65">
        <v>94.3</v>
      </c>
      <c r="AO2710" s="65">
        <v>95</v>
      </c>
      <c r="AP2710" s="65">
        <v>95.1</v>
      </c>
      <c r="AQ2710" s="65">
        <v>95</v>
      </c>
      <c r="AR2710" s="65">
        <v>94.5</v>
      </c>
      <c r="AS2710" s="61" t="str">
        <f t="shared" si="62"/>
        <v>SMA America5SB5000US [208V]</v>
      </c>
      <c r="AT2710" s="59"/>
      <c r="AU2710" s="219"/>
    </row>
    <row r="2711" spans="1:47" s="63" customFormat="1" ht="30">
      <c r="A2711" s="254" t="s">
        <v>294</v>
      </c>
      <c r="B2711" s="254" t="s">
        <v>4478</v>
      </c>
      <c r="C2711" s="101" t="s">
        <v>1713</v>
      </c>
      <c r="D2711" s="65">
        <v>5</v>
      </c>
      <c r="E2711" s="65">
        <v>240</v>
      </c>
      <c r="F2711" s="65">
        <v>95.5</v>
      </c>
      <c r="G2711" s="116" t="s">
        <v>485</v>
      </c>
      <c r="H2711" s="108" t="s">
        <v>485</v>
      </c>
      <c r="I2711" s="80" t="s">
        <v>405</v>
      </c>
      <c r="J2711" s="80" t="s">
        <v>406</v>
      </c>
      <c r="K2711" s="162"/>
      <c r="L2711" s="65">
        <v>0.72</v>
      </c>
      <c r="M2711" s="65"/>
      <c r="N2711" s="65"/>
      <c r="O2711" s="65">
        <v>100</v>
      </c>
      <c r="P2711" s="65">
        <v>310</v>
      </c>
      <c r="Q2711" s="65">
        <v>480</v>
      </c>
      <c r="R2711" s="65">
        <v>0.5</v>
      </c>
      <c r="S2711" s="65">
        <v>1</v>
      </c>
      <c r="T2711" s="65">
        <v>1.5</v>
      </c>
      <c r="U2711" s="65">
        <v>2.5</v>
      </c>
      <c r="V2711" s="65">
        <v>3.75</v>
      </c>
      <c r="W2711" s="65">
        <v>5</v>
      </c>
      <c r="X2711" s="65">
        <v>91</v>
      </c>
      <c r="Y2711" s="65">
        <v>95.7</v>
      </c>
      <c r="Z2711" s="65">
        <v>96.2</v>
      </c>
      <c r="AA2711" s="65">
        <v>96.8</v>
      </c>
      <c r="AB2711" s="65">
        <v>96.8</v>
      </c>
      <c r="AC2711" s="65">
        <v>96.5</v>
      </c>
      <c r="AD2711" s="65">
        <v>96.4</v>
      </c>
      <c r="AE2711" s="65">
        <v>89.7</v>
      </c>
      <c r="AF2711" s="65">
        <v>94.9</v>
      </c>
      <c r="AG2711" s="65">
        <v>95.7</v>
      </c>
      <c r="AH2711" s="65">
        <v>96.2</v>
      </c>
      <c r="AI2711" s="65">
        <v>96.4</v>
      </c>
      <c r="AJ2711" s="65">
        <v>96.2</v>
      </c>
      <c r="AK2711" s="65">
        <v>95.9</v>
      </c>
      <c r="AL2711" s="65">
        <v>86.2</v>
      </c>
      <c r="AM2711" s="65">
        <v>92.5</v>
      </c>
      <c r="AN2711" s="65">
        <v>94.3</v>
      </c>
      <c r="AO2711" s="65">
        <v>95.2</v>
      </c>
      <c r="AP2711" s="65">
        <v>95.2</v>
      </c>
      <c r="AQ2711" s="65">
        <v>95.1</v>
      </c>
      <c r="AR2711" s="65">
        <v>94.6</v>
      </c>
      <c r="AS2711" s="61" t="str">
        <f t="shared" si="62"/>
        <v>SMA America5SB5000US [240V]</v>
      </c>
      <c r="AT2711" s="59"/>
      <c r="AU2711" s="219"/>
    </row>
    <row r="2712" spans="1:47" s="63" customFormat="1" ht="30">
      <c r="A2712" s="254" t="s">
        <v>294</v>
      </c>
      <c r="B2712" s="254" t="s">
        <v>4479</v>
      </c>
      <c r="C2712" s="101" t="s">
        <v>1716</v>
      </c>
      <c r="D2712" s="65">
        <v>5</v>
      </c>
      <c r="E2712" s="65">
        <v>277</v>
      </c>
      <c r="F2712" s="65">
        <v>95.5</v>
      </c>
      <c r="G2712" s="116" t="s">
        <v>485</v>
      </c>
      <c r="H2712" s="108" t="s">
        <v>485</v>
      </c>
      <c r="I2712" s="80" t="s">
        <v>405</v>
      </c>
      <c r="J2712" s="80" t="s">
        <v>406</v>
      </c>
      <c r="K2712" s="162"/>
      <c r="L2712" s="65">
        <v>1.41</v>
      </c>
      <c r="M2712" s="65"/>
      <c r="N2712" s="65"/>
      <c r="O2712" s="65">
        <v>100</v>
      </c>
      <c r="P2712" s="65">
        <v>310</v>
      </c>
      <c r="Q2712" s="65">
        <v>480</v>
      </c>
      <c r="R2712" s="65">
        <v>0.5</v>
      </c>
      <c r="S2712" s="65">
        <v>1</v>
      </c>
      <c r="T2712" s="65">
        <v>1.5</v>
      </c>
      <c r="U2712" s="65">
        <v>2.5</v>
      </c>
      <c r="V2712" s="65">
        <v>3.75</v>
      </c>
      <c r="W2712" s="65">
        <v>5</v>
      </c>
      <c r="X2712" s="65">
        <v>91.5</v>
      </c>
      <c r="Y2712" s="65">
        <v>95.8</v>
      </c>
      <c r="Z2712" s="65">
        <v>96.5</v>
      </c>
      <c r="AA2712" s="65">
        <v>96.8</v>
      </c>
      <c r="AB2712" s="65">
        <v>96.5</v>
      </c>
      <c r="AC2712" s="65">
        <v>96.6</v>
      </c>
      <c r="AD2712" s="65">
        <v>96.3</v>
      </c>
      <c r="AE2712" s="65">
        <v>90</v>
      </c>
      <c r="AF2712" s="65">
        <v>95</v>
      </c>
      <c r="AG2712" s="65">
        <v>95.8</v>
      </c>
      <c r="AH2712" s="65">
        <v>96.2</v>
      </c>
      <c r="AI2712" s="65">
        <v>96.5</v>
      </c>
      <c r="AJ2712" s="65">
        <v>96.2</v>
      </c>
      <c r="AK2712" s="65">
        <v>96</v>
      </c>
      <c r="AL2712" s="65">
        <v>86.3</v>
      </c>
      <c r="AM2712" s="65">
        <v>92.3</v>
      </c>
      <c r="AN2712" s="65">
        <v>94.4</v>
      </c>
      <c r="AO2712" s="65">
        <v>95.2</v>
      </c>
      <c r="AP2712" s="65">
        <v>95.2</v>
      </c>
      <c r="AQ2712" s="65">
        <v>95.2</v>
      </c>
      <c r="AR2712" s="65">
        <v>94.6</v>
      </c>
      <c r="AS2712" s="61" t="str">
        <f t="shared" si="62"/>
        <v>SMA America5SB5000US [277V]</v>
      </c>
      <c r="AT2712" s="59"/>
      <c r="AU2712" s="219"/>
    </row>
    <row r="2713" spans="1:47" s="63" customFormat="1" ht="30">
      <c r="A2713" s="254" t="s">
        <v>294</v>
      </c>
      <c r="B2713" s="254" t="s">
        <v>4585</v>
      </c>
      <c r="C2713" s="101" t="s">
        <v>1712</v>
      </c>
      <c r="D2713" s="65">
        <v>5</v>
      </c>
      <c r="E2713" s="65">
        <v>208</v>
      </c>
      <c r="F2713" s="65">
        <v>95.5</v>
      </c>
      <c r="G2713" s="116" t="s">
        <v>485</v>
      </c>
      <c r="H2713" s="108" t="s">
        <v>485</v>
      </c>
      <c r="I2713" s="80" t="s">
        <v>405</v>
      </c>
      <c r="J2713" s="80" t="s">
        <v>406</v>
      </c>
      <c r="K2713" s="162"/>
      <c r="L2713" s="65">
        <v>0.46</v>
      </c>
      <c r="M2713" s="65"/>
      <c r="N2713" s="65"/>
      <c r="O2713" s="65">
        <v>100</v>
      </c>
      <c r="P2713" s="65">
        <v>310</v>
      </c>
      <c r="Q2713" s="65">
        <v>480</v>
      </c>
      <c r="R2713" s="65">
        <v>0.5</v>
      </c>
      <c r="S2713" s="65">
        <v>1</v>
      </c>
      <c r="T2713" s="65">
        <v>1.5</v>
      </c>
      <c r="U2713" s="65">
        <v>2.5</v>
      </c>
      <c r="V2713" s="65">
        <v>3.75</v>
      </c>
      <c r="W2713" s="65">
        <v>5</v>
      </c>
      <c r="X2713" s="65">
        <v>91.5</v>
      </c>
      <c r="Y2713" s="65">
        <v>95.7</v>
      </c>
      <c r="Z2713" s="65">
        <v>96.2</v>
      </c>
      <c r="AA2713" s="65">
        <v>96.7</v>
      </c>
      <c r="AB2713" s="65">
        <v>96.7</v>
      </c>
      <c r="AC2713" s="65">
        <v>96.3</v>
      </c>
      <c r="AD2713" s="65">
        <v>96.4</v>
      </c>
      <c r="AE2713" s="65">
        <v>89.9</v>
      </c>
      <c r="AF2713" s="65">
        <v>95</v>
      </c>
      <c r="AG2713" s="65">
        <v>95.7</v>
      </c>
      <c r="AH2713" s="65">
        <v>96.2</v>
      </c>
      <c r="AI2713" s="65">
        <v>96.4</v>
      </c>
      <c r="AJ2713" s="65">
        <v>96</v>
      </c>
      <c r="AK2713" s="65">
        <v>95.9</v>
      </c>
      <c r="AL2713" s="65">
        <v>86.3</v>
      </c>
      <c r="AM2713" s="65">
        <v>92.5</v>
      </c>
      <c r="AN2713" s="65">
        <v>94.3</v>
      </c>
      <c r="AO2713" s="65">
        <v>95</v>
      </c>
      <c r="AP2713" s="65">
        <v>95.1</v>
      </c>
      <c r="AQ2713" s="65">
        <v>95</v>
      </c>
      <c r="AR2713" s="65">
        <v>94.5</v>
      </c>
      <c r="AS2713" s="61" t="str">
        <f t="shared" si="62"/>
        <v>SMA America5SB5000US-11 [208V]</v>
      </c>
      <c r="AT2713" s="59"/>
      <c r="AU2713" s="219"/>
    </row>
    <row r="2714" spans="1:47" s="63" customFormat="1" ht="30">
      <c r="A2714" s="254" t="s">
        <v>294</v>
      </c>
      <c r="B2714" s="254" t="s">
        <v>4586</v>
      </c>
      <c r="C2714" s="101" t="s">
        <v>1713</v>
      </c>
      <c r="D2714" s="65">
        <v>5</v>
      </c>
      <c r="E2714" s="65">
        <v>240</v>
      </c>
      <c r="F2714" s="65">
        <v>95.5</v>
      </c>
      <c r="G2714" s="116" t="s">
        <v>485</v>
      </c>
      <c r="H2714" s="108" t="s">
        <v>485</v>
      </c>
      <c r="I2714" s="80" t="s">
        <v>405</v>
      </c>
      <c r="J2714" s="80" t="s">
        <v>406</v>
      </c>
      <c r="K2714" s="162"/>
      <c r="L2714" s="65">
        <v>0.72</v>
      </c>
      <c r="M2714" s="65"/>
      <c r="N2714" s="65"/>
      <c r="O2714" s="65">
        <v>100</v>
      </c>
      <c r="P2714" s="65">
        <v>310</v>
      </c>
      <c r="Q2714" s="65">
        <v>480</v>
      </c>
      <c r="R2714" s="65">
        <v>0.5</v>
      </c>
      <c r="S2714" s="65">
        <v>1</v>
      </c>
      <c r="T2714" s="65">
        <v>1.5</v>
      </c>
      <c r="U2714" s="65">
        <v>2.5</v>
      </c>
      <c r="V2714" s="65">
        <v>3.75</v>
      </c>
      <c r="W2714" s="65">
        <v>5</v>
      </c>
      <c r="X2714" s="65">
        <v>91</v>
      </c>
      <c r="Y2714" s="65">
        <v>95.7</v>
      </c>
      <c r="Z2714" s="65">
        <v>96.2</v>
      </c>
      <c r="AA2714" s="65">
        <v>96.8</v>
      </c>
      <c r="AB2714" s="65">
        <v>96.8</v>
      </c>
      <c r="AC2714" s="65">
        <v>96.5</v>
      </c>
      <c r="AD2714" s="65">
        <v>96.4</v>
      </c>
      <c r="AE2714" s="65">
        <v>89.7</v>
      </c>
      <c r="AF2714" s="65">
        <v>94.9</v>
      </c>
      <c r="AG2714" s="65">
        <v>95.7</v>
      </c>
      <c r="AH2714" s="65">
        <v>96.2</v>
      </c>
      <c r="AI2714" s="65">
        <v>96.4</v>
      </c>
      <c r="AJ2714" s="65">
        <v>96.2</v>
      </c>
      <c r="AK2714" s="65">
        <v>95.9</v>
      </c>
      <c r="AL2714" s="65">
        <v>86.2</v>
      </c>
      <c r="AM2714" s="65">
        <v>92.5</v>
      </c>
      <c r="AN2714" s="65">
        <v>94.3</v>
      </c>
      <c r="AO2714" s="65">
        <v>95.2</v>
      </c>
      <c r="AP2714" s="65">
        <v>95.2</v>
      </c>
      <c r="AQ2714" s="65">
        <v>95.1</v>
      </c>
      <c r="AR2714" s="65">
        <v>94.6</v>
      </c>
      <c r="AS2714" s="61" t="str">
        <f t="shared" si="62"/>
        <v>SMA America5SB5000US-11 [240V]</v>
      </c>
      <c r="AT2714" s="59"/>
      <c r="AU2714" s="219"/>
    </row>
    <row r="2715" spans="1:47" s="63" customFormat="1" ht="30">
      <c r="A2715" s="254" t="s">
        <v>294</v>
      </c>
      <c r="B2715" s="254" t="s">
        <v>4587</v>
      </c>
      <c r="C2715" s="101" t="s">
        <v>1716</v>
      </c>
      <c r="D2715" s="65">
        <v>5</v>
      </c>
      <c r="E2715" s="65">
        <v>277</v>
      </c>
      <c r="F2715" s="65">
        <v>95.5</v>
      </c>
      <c r="G2715" s="116" t="s">
        <v>485</v>
      </c>
      <c r="H2715" s="108" t="s">
        <v>485</v>
      </c>
      <c r="I2715" s="80" t="s">
        <v>405</v>
      </c>
      <c r="J2715" s="80" t="s">
        <v>406</v>
      </c>
      <c r="K2715" s="162"/>
      <c r="L2715" s="65">
        <v>1.41</v>
      </c>
      <c r="M2715" s="65"/>
      <c r="N2715" s="65"/>
      <c r="O2715" s="65">
        <v>100</v>
      </c>
      <c r="P2715" s="65">
        <v>310</v>
      </c>
      <c r="Q2715" s="65">
        <v>480</v>
      </c>
      <c r="R2715" s="65">
        <v>0.5</v>
      </c>
      <c r="S2715" s="65">
        <v>1</v>
      </c>
      <c r="T2715" s="65">
        <v>1.5</v>
      </c>
      <c r="U2715" s="65">
        <v>2.5</v>
      </c>
      <c r="V2715" s="65">
        <v>3.75</v>
      </c>
      <c r="W2715" s="65">
        <v>5</v>
      </c>
      <c r="X2715" s="65">
        <v>91.5</v>
      </c>
      <c r="Y2715" s="65">
        <v>95.8</v>
      </c>
      <c r="Z2715" s="65">
        <v>96.5</v>
      </c>
      <c r="AA2715" s="65">
        <v>96.8</v>
      </c>
      <c r="AB2715" s="65">
        <v>96.5</v>
      </c>
      <c r="AC2715" s="65">
        <v>96.6</v>
      </c>
      <c r="AD2715" s="65">
        <v>96.3</v>
      </c>
      <c r="AE2715" s="65">
        <v>90</v>
      </c>
      <c r="AF2715" s="65">
        <v>95</v>
      </c>
      <c r="AG2715" s="65">
        <v>95.8</v>
      </c>
      <c r="AH2715" s="65">
        <v>96.2</v>
      </c>
      <c r="AI2715" s="65">
        <v>96.5</v>
      </c>
      <c r="AJ2715" s="65">
        <v>96.2</v>
      </c>
      <c r="AK2715" s="65">
        <v>96</v>
      </c>
      <c r="AL2715" s="65">
        <v>86.3</v>
      </c>
      <c r="AM2715" s="65">
        <v>92.3</v>
      </c>
      <c r="AN2715" s="65">
        <v>94.4</v>
      </c>
      <c r="AO2715" s="65">
        <v>95.2</v>
      </c>
      <c r="AP2715" s="65">
        <v>95.2</v>
      </c>
      <c r="AQ2715" s="65">
        <v>95.2</v>
      </c>
      <c r="AR2715" s="65">
        <v>94.6</v>
      </c>
      <c r="AS2715" s="61" t="str">
        <f t="shared" si="62"/>
        <v>SMA America5SB5000US-11 [277V]</v>
      </c>
      <c r="AT2715" s="59"/>
      <c r="AU2715" s="219"/>
    </row>
    <row r="2716" spans="1:47" s="63" customFormat="1" ht="45">
      <c r="A2716" s="254" t="s">
        <v>294</v>
      </c>
      <c r="B2716" s="254" t="s">
        <v>4588</v>
      </c>
      <c r="C2716" s="101" t="s">
        <v>1714</v>
      </c>
      <c r="D2716" s="65">
        <v>5</v>
      </c>
      <c r="E2716" s="65">
        <v>208</v>
      </c>
      <c r="F2716" s="65">
        <v>95.5</v>
      </c>
      <c r="G2716" s="116" t="s">
        <v>485</v>
      </c>
      <c r="H2716" s="108" t="s">
        <v>485</v>
      </c>
      <c r="I2716" s="80" t="s">
        <v>405</v>
      </c>
      <c r="J2716" s="80" t="s">
        <v>406</v>
      </c>
      <c r="K2716" s="162"/>
      <c r="L2716" s="65">
        <v>0.46</v>
      </c>
      <c r="M2716" s="65"/>
      <c r="N2716" s="65"/>
      <c r="O2716" s="65">
        <v>100</v>
      </c>
      <c r="P2716" s="65">
        <v>310</v>
      </c>
      <c r="Q2716" s="65">
        <v>480</v>
      </c>
      <c r="R2716" s="65">
        <v>0.5</v>
      </c>
      <c r="S2716" s="65">
        <v>1</v>
      </c>
      <c r="T2716" s="65">
        <v>1.5</v>
      </c>
      <c r="U2716" s="65">
        <v>2.5</v>
      </c>
      <c r="V2716" s="65">
        <v>3.75</v>
      </c>
      <c r="W2716" s="65">
        <v>5</v>
      </c>
      <c r="X2716" s="65">
        <v>91.5</v>
      </c>
      <c r="Y2716" s="65">
        <v>95.7</v>
      </c>
      <c r="Z2716" s="65">
        <v>96.2</v>
      </c>
      <c r="AA2716" s="65">
        <v>96.7</v>
      </c>
      <c r="AB2716" s="65">
        <v>96.7</v>
      </c>
      <c r="AC2716" s="65">
        <v>96.3</v>
      </c>
      <c r="AD2716" s="65">
        <v>96.4</v>
      </c>
      <c r="AE2716" s="65">
        <v>89.9</v>
      </c>
      <c r="AF2716" s="65">
        <v>95</v>
      </c>
      <c r="AG2716" s="65">
        <v>95.7</v>
      </c>
      <c r="AH2716" s="65">
        <v>96.2</v>
      </c>
      <c r="AI2716" s="65">
        <v>96.4</v>
      </c>
      <c r="AJ2716" s="65">
        <v>96</v>
      </c>
      <c r="AK2716" s="65">
        <v>95.9</v>
      </c>
      <c r="AL2716" s="65">
        <v>86.3</v>
      </c>
      <c r="AM2716" s="65">
        <v>92.5</v>
      </c>
      <c r="AN2716" s="65">
        <v>94.3</v>
      </c>
      <c r="AO2716" s="65">
        <v>95</v>
      </c>
      <c r="AP2716" s="65">
        <v>95.1</v>
      </c>
      <c r="AQ2716" s="65">
        <v>95</v>
      </c>
      <c r="AR2716" s="65">
        <v>94.5</v>
      </c>
      <c r="AS2716" s="61" t="str">
        <f t="shared" si="62"/>
        <v>SMA America5SB5000US-12 [208V]</v>
      </c>
      <c r="AT2716" s="59"/>
      <c r="AU2716" s="219"/>
    </row>
    <row r="2717" spans="1:47" s="63" customFormat="1" ht="45">
      <c r="A2717" s="254" t="s">
        <v>294</v>
      </c>
      <c r="B2717" s="254" t="s">
        <v>4589</v>
      </c>
      <c r="C2717" s="101" t="s">
        <v>1715</v>
      </c>
      <c r="D2717" s="65">
        <v>5</v>
      </c>
      <c r="E2717" s="65">
        <v>240</v>
      </c>
      <c r="F2717" s="65">
        <v>95.5</v>
      </c>
      <c r="G2717" s="116" t="s">
        <v>485</v>
      </c>
      <c r="H2717" s="108" t="s">
        <v>485</v>
      </c>
      <c r="I2717" s="80" t="s">
        <v>405</v>
      </c>
      <c r="J2717" s="80" t="s">
        <v>406</v>
      </c>
      <c r="K2717" s="162"/>
      <c r="L2717" s="65">
        <v>0.72</v>
      </c>
      <c r="M2717" s="65"/>
      <c r="N2717" s="65"/>
      <c r="O2717" s="65">
        <v>100</v>
      </c>
      <c r="P2717" s="65">
        <v>310</v>
      </c>
      <c r="Q2717" s="65">
        <v>480</v>
      </c>
      <c r="R2717" s="65">
        <v>0.5</v>
      </c>
      <c r="S2717" s="65">
        <v>1</v>
      </c>
      <c r="T2717" s="65">
        <v>1.5</v>
      </c>
      <c r="U2717" s="65">
        <v>2.5</v>
      </c>
      <c r="V2717" s="65">
        <v>3.75</v>
      </c>
      <c r="W2717" s="65">
        <v>5</v>
      </c>
      <c r="X2717" s="65">
        <v>91</v>
      </c>
      <c r="Y2717" s="65">
        <v>95.7</v>
      </c>
      <c r="Z2717" s="65">
        <v>96.2</v>
      </c>
      <c r="AA2717" s="65">
        <v>96.8</v>
      </c>
      <c r="AB2717" s="65">
        <v>96.8</v>
      </c>
      <c r="AC2717" s="65">
        <v>96.5</v>
      </c>
      <c r="AD2717" s="65">
        <v>96.4</v>
      </c>
      <c r="AE2717" s="65">
        <v>89.7</v>
      </c>
      <c r="AF2717" s="65">
        <v>94.9</v>
      </c>
      <c r="AG2717" s="65">
        <v>95.7</v>
      </c>
      <c r="AH2717" s="65">
        <v>96.2</v>
      </c>
      <c r="AI2717" s="65">
        <v>96.4</v>
      </c>
      <c r="AJ2717" s="65">
        <v>96.2</v>
      </c>
      <c r="AK2717" s="65">
        <v>95.9</v>
      </c>
      <c r="AL2717" s="65">
        <v>86.2</v>
      </c>
      <c r="AM2717" s="65">
        <v>92.5</v>
      </c>
      <c r="AN2717" s="65">
        <v>94.3</v>
      </c>
      <c r="AO2717" s="65">
        <v>95.2</v>
      </c>
      <c r="AP2717" s="65">
        <v>95.2</v>
      </c>
      <c r="AQ2717" s="65">
        <v>95.1</v>
      </c>
      <c r="AR2717" s="65">
        <v>94.6</v>
      </c>
      <c r="AS2717" s="61" t="str">
        <f t="shared" si="62"/>
        <v>SMA America5SB5000US-12 [240V]</v>
      </c>
      <c r="AT2717" s="59"/>
      <c r="AU2717" s="219"/>
    </row>
    <row r="2718" spans="1:47" s="63" customFormat="1" ht="45">
      <c r="A2718" s="254" t="s">
        <v>294</v>
      </c>
      <c r="B2718" s="254" t="s">
        <v>4590</v>
      </c>
      <c r="C2718" s="101" t="s">
        <v>1745</v>
      </c>
      <c r="D2718" s="65">
        <v>5</v>
      </c>
      <c r="E2718" s="65">
        <v>277</v>
      </c>
      <c r="F2718" s="65">
        <v>95.5</v>
      </c>
      <c r="G2718" s="116" t="s">
        <v>485</v>
      </c>
      <c r="H2718" s="108" t="s">
        <v>485</v>
      </c>
      <c r="I2718" s="80" t="s">
        <v>405</v>
      </c>
      <c r="J2718" s="80" t="s">
        <v>406</v>
      </c>
      <c r="K2718" s="162"/>
      <c r="L2718" s="65">
        <v>1.41</v>
      </c>
      <c r="M2718" s="65"/>
      <c r="N2718" s="65"/>
      <c r="O2718" s="65">
        <v>100</v>
      </c>
      <c r="P2718" s="65">
        <v>310</v>
      </c>
      <c r="Q2718" s="65">
        <v>480</v>
      </c>
      <c r="R2718" s="65">
        <v>0.5</v>
      </c>
      <c r="S2718" s="65">
        <v>1</v>
      </c>
      <c r="T2718" s="65">
        <v>1.5</v>
      </c>
      <c r="U2718" s="65">
        <v>2.5</v>
      </c>
      <c r="V2718" s="65">
        <v>3.75</v>
      </c>
      <c r="W2718" s="65">
        <v>5</v>
      </c>
      <c r="X2718" s="65">
        <v>91.5</v>
      </c>
      <c r="Y2718" s="65">
        <v>95.8</v>
      </c>
      <c r="Z2718" s="65">
        <v>96.5</v>
      </c>
      <c r="AA2718" s="65">
        <v>96.8</v>
      </c>
      <c r="AB2718" s="65">
        <v>96.5</v>
      </c>
      <c r="AC2718" s="65">
        <v>96.6</v>
      </c>
      <c r="AD2718" s="65">
        <v>96.3</v>
      </c>
      <c r="AE2718" s="65">
        <v>90</v>
      </c>
      <c r="AF2718" s="65">
        <v>95</v>
      </c>
      <c r="AG2718" s="65">
        <v>95.8</v>
      </c>
      <c r="AH2718" s="65">
        <v>96.2</v>
      </c>
      <c r="AI2718" s="65">
        <v>96.5</v>
      </c>
      <c r="AJ2718" s="65">
        <v>96.2</v>
      </c>
      <c r="AK2718" s="65">
        <v>96</v>
      </c>
      <c r="AL2718" s="65">
        <v>86.3</v>
      </c>
      <c r="AM2718" s="65">
        <v>92.3</v>
      </c>
      <c r="AN2718" s="65">
        <v>94.4</v>
      </c>
      <c r="AO2718" s="65">
        <v>95.2</v>
      </c>
      <c r="AP2718" s="65">
        <v>95.2</v>
      </c>
      <c r="AQ2718" s="65">
        <v>95.2</v>
      </c>
      <c r="AR2718" s="65">
        <v>94.6</v>
      </c>
      <c r="AS2718" s="61" t="str">
        <f t="shared" si="62"/>
        <v>SMA America5SB5000US-12 [277V]</v>
      </c>
      <c r="AT2718" s="59"/>
      <c r="AU2718" s="219"/>
    </row>
    <row r="2719" spans="1:47" s="63" customFormat="1" ht="30">
      <c r="A2719" s="254" t="s">
        <v>294</v>
      </c>
      <c r="B2719" s="254" t="s">
        <v>296</v>
      </c>
      <c r="C2719" s="101" t="s">
        <v>1717</v>
      </c>
      <c r="D2719" s="65">
        <v>5</v>
      </c>
      <c r="E2719" s="65"/>
      <c r="F2719" s="65">
        <v>94</v>
      </c>
      <c r="G2719" s="116" t="s">
        <v>485</v>
      </c>
      <c r="H2719" s="108" t="s">
        <v>485</v>
      </c>
      <c r="I2719" s="80" t="s">
        <v>405</v>
      </c>
      <c r="J2719" s="80" t="s">
        <v>406</v>
      </c>
      <c r="K2719" s="162"/>
      <c r="L2719" s="65">
        <v>0</v>
      </c>
      <c r="M2719" s="65"/>
      <c r="N2719" s="65"/>
      <c r="O2719" s="65">
        <v>41</v>
      </c>
      <c r="P2719" s="65">
        <v>48</v>
      </c>
      <c r="Q2719" s="65">
        <v>63</v>
      </c>
      <c r="R2719" s="65">
        <v>0.5</v>
      </c>
      <c r="S2719" s="65">
        <v>1</v>
      </c>
      <c r="T2719" s="65">
        <v>1.5</v>
      </c>
      <c r="U2719" s="65">
        <v>2.5</v>
      </c>
      <c r="V2719" s="65">
        <v>3.75</v>
      </c>
      <c r="W2719" s="65">
        <v>5</v>
      </c>
      <c r="X2719" s="65">
        <v>93.8</v>
      </c>
      <c r="Y2719" s="65">
        <v>95.9</v>
      </c>
      <c r="Z2719" s="65">
        <v>95.9</v>
      </c>
      <c r="AA2719" s="65">
        <v>94.8</v>
      </c>
      <c r="AB2719" s="65">
        <v>93.5</v>
      </c>
      <c r="AC2719" s="65">
        <v>92.1</v>
      </c>
      <c r="AD2719" s="65">
        <v>94.1</v>
      </c>
      <c r="AE2719" s="65">
        <v>93.8</v>
      </c>
      <c r="AF2719" s="65">
        <v>95.6</v>
      </c>
      <c r="AG2719" s="65">
        <v>95.7</v>
      </c>
      <c r="AH2719" s="65">
        <v>94.6</v>
      </c>
      <c r="AI2719" s="65">
        <v>93.2</v>
      </c>
      <c r="AJ2719" s="65">
        <v>91.7</v>
      </c>
      <c r="AK2719" s="65">
        <v>93.9</v>
      </c>
      <c r="AL2719" s="65">
        <v>93.8</v>
      </c>
      <c r="AM2719" s="65">
        <v>95.1</v>
      </c>
      <c r="AN2719" s="65">
        <v>95.2</v>
      </c>
      <c r="AO2719" s="65">
        <v>94.2</v>
      </c>
      <c r="AP2719" s="65">
        <v>92.8</v>
      </c>
      <c r="AQ2719" s="65">
        <v>91.4</v>
      </c>
      <c r="AR2719" s="65">
        <v>93.5</v>
      </c>
      <c r="AS2719" s="61" t="str">
        <f t="shared" si="62"/>
        <v>SMA America5Sunny Island SI6048</v>
      </c>
      <c r="AT2719" s="59"/>
      <c r="AU2719" s="219"/>
    </row>
    <row r="2720" spans="1:47" s="63" customFormat="1" ht="45">
      <c r="A2720" s="254" t="s">
        <v>294</v>
      </c>
      <c r="B2720" s="254" t="s">
        <v>4591</v>
      </c>
      <c r="C2720" s="101" t="s">
        <v>1977</v>
      </c>
      <c r="D2720" s="65">
        <v>5.05</v>
      </c>
      <c r="E2720" s="65">
        <v>240</v>
      </c>
      <c r="F2720" s="65">
        <v>97</v>
      </c>
      <c r="G2720" s="116" t="s">
        <v>522</v>
      </c>
      <c r="H2720" s="108" t="s">
        <v>522</v>
      </c>
      <c r="I2720" s="80" t="s">
        <v>406</v>
      </c>
      <c r="J2720" s="80" t="s">
        <v>406</v>
      </c>
      <c r="K2720" s="162"/>
      <c r="L2720" s="65">
        <v>5.21</v>
      </c>
      <c r="M2720" s="65"/>
      <c r="N2720" s="65"/>
      <c r="O2720" s="65">
        <v>220</v>
      </c>
      <c r="P2720" s="65">
        <v>365</v>
      </c>
      <c r="Q2720" s="65">
        <v>480</v>
      </c>
      <c r="R2720" s="65">
        <v>0.51</v>
      </c>
      <c r="S2720" s="65">
        <v>1.01</v>
      </c>
      <c r="T2720" s="65">
        <v>1.52</v>
      </c>
      <c r="U2720" s="65">
        <v>2.5299999999999998</v>
      </c>
      <c r="V2720" s="65">
        <v>3.79</v>
      </c>
      <c r="W2720" s="65">
        <v>5.05</v>
      </c>
      <c r="X2720" s="65">
        <v>93.3</v>
      </c>
      <c r="Y2720" s="65">
        <v>96</v>
      </c>
      <c r="Z2720" s="65">
        <v>96.5</v>
      </c>
      <c r="AA2720" s="65">
        <v>96.7</v>
      </c>
      <c r="AB2720" s="65">
        <v>96.6</v>
      </c>
      <c r="AC2720" s="65">
        <v>96.4</v>
      </c>
      <c r="AD2720" s="65">
        <v>96.4</v>
      </c>
      <c r="AE2720" s="65">
        <v>93.4</v>
      </c>
      <c r="AF2720" s="65">
        <v>96.9</v>
      </c>
      <c r="AG2720" s="65">
        <v>97.2</v>
      </c>
      <c r="AH2720" s="65">
        <v>97.5</v>
      </c>
      <c r="AI2720" s="65">
        <v>97.4</v>
      </c>
      <c r="AJ2720" s="65">
        <v>97.2</v>
      </c>
      <c r="AK2720" s="65">
        <v>97.2</v>
      </c>
      <c r="AL2720" s="65">
        <v>91.2</v>
      </c>
      <c r="AM2720" s="65">
        <v>96.2</v>
      </c>
      <c r="AN2720" s="65">
        <v>96.8</v>
      </c>
      <c r="AO2720" s="65">
        <v>97.2</v>
      </c>
      <c r="AP2720" s="65">
        <v>97.4</v>
      </c>
      <c r="AQ2720" s="65">
        <v>97.3</v>
      </c>
      <c r="AR2720" s="65">
        <v>97</v>
      </c>
      <c r="AS2720" s="61" t="str">
        <f t="shared" si="62"/>
        <v>SMA America5.05SB5.0-1SP-US-40 [240V]</v>
      </c>
      <c r="AT2720" s="59"/>
      <c r="AU2720" s="220">
        <v>42983</v>
      </c>
    </row>
    <row r="2721" spans="1:47" s="63" customFormat="1" ht="30">
      <c r="A2721" s="254" t="s">
        <v>294</v>
      </c>
      <c r="B2721" s="217" t="s">
        <v>4592</v>
      </c>
      <c r="C2721" s="254" t="s">
        <v>1888</v>
      </c>
      <c r="D2721" s="65">
        <v>5.05</v>
      </c>
      <c r="E2721" s="65">
        <v>240</v>
      </c>
      <c r="F2721" s="65">
        <v>97</v>
      </c>
      <c r="G2721" s="112" t="s">
        <v>5223</v>
      </c>
      <c r="H2721" s="79" t="s">
        <v>5224</v>
      </c>
      <c r="I2721" s="77" t="s">
        <v>405</v>
      </c>
      <c r="J2721" s="77" t="s">
        <v>406</v>
      </c>
      <c r="K2721" s="76"/>
      <c r="L2721" s="65">
        <v>5.21</v>
      </c>
      <c r="M2721" s="65"/>
      <c r="N2721" s="65"/>
      <c r="O2721" s="65">
        <v>220</v>
      </c>
      <c r="P2721" s="65">
        <v>365</v>
      </c>
      <c r="Q2721" s="65">
        <v>480</v>
      </c>
      <c r="R2721" s="65">
        <v>0.51</v>
      </c>
      <c r="S2721" s="65">
        <v>1.01</v>
      </c>
      <c r="T2721" s="65">
        <v>1.52</v>
      </c>
      <c r="U2721" s="65">
        <v>2.5299999999999998</v>
      </c>
      <c r="V2721" s="65">
        <v>3.79</v>
      </c>
      <c r="W2721" s="65">
        <v>5.05</v>
      </c>
      <c r="X2721" s="65">
        <v>93.3</v>
      </c>
      <c r="Y2721" s="65">
        <v>96</v>
      </c>
      <c r="Z2721" s="65">
        <v>96.5</v>
      </c>
      <c r="AA2721" s="65">
        <v>96.7</v>
      </c>
      <c r="AB2721" s="65">
        <v>96.6</v>
      </c>
      <c r="AC2721" s="65">
        <v>96.4</v>
      </c>
      <c r="AD2721" s="65">
        <v>96.4</v>
      </c>
      <c r="AE2721" s="65">
        <v>93.4</v>
      </c>
      <c r="AF2721" s="65">
        <v>96.9</v>
      </c>
      <c r="AG2721" s="65">
        <v>97.2</v>
      </c>
      <c r="AH2721" s="65">
        <v>97.5</v>
      </c>
      <c r="AI2721" s="65">
        <v>97.4</v>
      </c>
      <c r="AJ2721" s="65">
        <v>97.2</v>
      </c>
      <c r="AK2721" s="65">
        <v>97.2</v>
      </c>
      <c r="AL2721" s="65">
        <v>91.2</v>
      </c>
      <c r="AM2721" s="65">
        <v>96.2</v>
      </c>
      <c r="AN2721" s="65">
        <v>96.8</v>
      </c>
      <c r="AO2721" s="65">
        <v>97.2</v>
      </c>
      <c r="AP2721" s="65">
        <v>97.4</v>
      </c>
      <c r="AQ2721" s="65">
        <v>97.3</v>
      </c>
      <c r="AR2721" s="65">
        <v>97</v>
      </c>
      <c r="AS2721" s="61" t="str">
        <f t="shared" si="62"/>
        <v>SMA America5.05SB5.0-1SP-US-40 [240V] [SI1]</v>
      </c>
      <c r="AT2721" s="62" t="s">
        <v>2036</v>
      </c>
      <c r="AU2721" s="220">
        <v>42983</v>
      </c>
    </row>
    <row r="2722" spans="1:47" s="63" customFormat="1" ht="45">
      <c r="A2722" s="254" t="s">
        <v>294</v>
      </c>
      <c r="B2722" s="254" t="s">
        <v>4593</v>
      </c>
      <c r="C2722" s="101" t="s">
        <v>1858</v>
      </c>
      <c r="D2722" s="65">
        <v>5.05</v>
      </c>
      <c r="E2722" s="65">
        <v>240</v>
      </c>
      <c r="F2722" s="65">
        <v>97</v>
      </c>
      <c r="G2722" s="116" t="s">
        <v>485</v>
      </c>
      <c r="H2722" s="108" t="s">
        <v>485</v>
      </c>
      <c r="I2722" s="80" t="s">
        <v>405</v>
      </c>
      <c r="J2722" s="80" t="s">
        <v>406</v>
      </c>
      <c r="K2722" s="162"/>
      <c r="L2722" s="65">
        <v>0.49</v>
      </c>
      <c r="M2722" s="65"/>
      <c r="N2722" s="65"/>
      <c r="O2722" s="65">
        <v>100</v>
      </c>
      <c r="P2722" s="65">
        <v>400</v>
      </c>
      <c r="Q2722" s="65">
        <v>480</v>
      </c>
      <c r="R2722" s="65">
        <v>0.51</v>
      </c>
      <c r="S2722" s="65">
        <v>1.01</v>
      </c>
      <c r="T2722" s="65">
        <v>1.52</v>
      </c>
      <c r="U2722" s="65">
        <v>2.5299999999999998</v>
      </c>
      <c r="V2722" s="65">
        <v>3.79</v>
      </c>
      <c r="W2722" s="65">
        <v>5.05</v>
      </c>
      <c r="X2722" s="65">
        <v>94.3</v>
      </c>
      <c r="Y2722" s="65">
        <v>95.9</v>
      </c>
      <c r="Z2722" s="65">
        <v>96.2</v>
      </c>
      <c r="AA2722" s="65">
        <v>96.2</v>
      </c>
      <c r="AB2722" s="65">
        <v>95.8</v>
      </c>
      <c r="AC2722" s="65">
        <v>95.5</v>
      </c>
      <c r="AD2722" s="65">
        <v>95.8</v>
      </c>
      <c r="AE2722" s="65">
        <v>95.9</v>
      </c>
      <c r="AF2722" s="65">
        <v>97.2</v>
      </c>
      <c r="AG2722" s="65">
        <v>97.6</v>
      </c>
      <c r="AH2722" s="65">
        <v>97.6</v>
      </c>
      <c r="AI2722" s="65">
        <v>97.3</v>
      </c>
      <c r="AJ2722" s="65">
        <v>97</v>
      </c>
      <c r="AK2722" s="65">
        <v>97.3</v>
      </c>
      <c r="AL2722" s="65">
        <v>95.1</v>
      </c>
      <c r="AM2722" s="65">
        <v>97</v>
      </c>
      <c r="AN2722" s="65">
        <v>97.2</v>
      </c>
      <c r="AO2722" s="65">
        <v>97.5</v>
      </c>
      <c r="AP2722" s="65">
        <v>97.3</v>
      </c>
      <c r="AQ2722" s="65">
        <v>97.1</v>
      </c>
      <c r="AR2722" s="65">
        <v>97.2</v>
      </c>
      <c r="AS2722" s="61" t="str">
        <f t="shared" si="62"/>
        <v>SMA America5.05SB5000TL-US-22 [240V]</v>
      </c>
      <c r="AT2722" s="59"/>
      <c r="AU2722" s="219"/>
    </row>
    <row r="2723" spans="1:47" s="63" customFormat="1" ht="45">
      <c r="A2723" s="254" t="s">
        <v>294</v>
      </c>
      <c r="B2723" s="254" t="s">
        <v>4594</v>
      </c>
      <c r="C2723" s="101" t="s">
        <v>1857</v>
      </c>
      <c r="D2723" s="65">
        <v>5.0599999999999996</v>
      </c>
      <c r="E2723" s="65">
        <v>208</v>
      </c>
      <c r="F2723" s="65">
        <v>96.5</v>
      </c>
      <c r="G2723" s="116" t="s">
        <v>522</v>
      </c>
      <c r="H2723" s="108" t="s">
        <v>522</v>
      </c>
      <c r="I2723" s="80" t="s">
        <v>406</v>
      </c>
      <c r="J2723" s="80" t="s">
        <v>406</v>
      </c>
      <c r="K2723" s="162"/>
      <c r="L2723" s="65">
        <v>5.0599999999999996</v>
      </c>
      <c r="M2723" s="65"/>
      <c r="N2723" s="65"/>
      <c r="O2723" s="65">
        <v>220</v>
      </c>
      <c r="P2723" s="65">
        <v>365</v>
      </c>
      <c r="Q2723" s="65">
        <v>480</v>
      </c>
      <c r="R2723" s="65">
        <v>0.51</v>
      </c>
      <c r="S2723" s="65">
        <v>1.01</v>
      </c>
      <c r="T2723" s="65">
        <v>1.52</v>
      </c>
      <c r="U2723" s="65">
        <v>2.5299999999999998</v>
      </c>
      <c r="V2723" s="65">
        <v>3.8</v>
      </c>
      <c r="W2723" s="65">
        <v>5.0599999999999996</v>
      </c>
      <c r="X2723" s="65">
        <v>94.7</v>
      </c>
      <c r="Y2723" s="65">
        <v>96.3</v>
      </c>
      <c r="Z2723" s="65">
        <v>96.6</v>
      </c>
      <c r="AA2723" s="65">
        <v>96.6</v>
      </c>
      <c r="AB2723" s="65">
        <v>96.4</v>
      </c>
      <c r="AC2723" s="65">
        <v>96</v>
      </c>
      <c r="AD2723" s="65">
        <v>96.4</v>
      </c>
      <c r="AE2723" s="65">
        <v>94.7</v>
      </c>
      <c r="AF2723" s="65">
        <v>96.7</v>
      </c>
      <c r="AG2723" s="65">
        <v>97.1</v>
      </c>
      <c r="AH2723" s="65">
        <v>97.2</v>
      </c>
      <c r="AI2723" s="65">
        <v>97.1</v>
      </c>
      <c r="AJ2723" s="65">
        <v>96.8</v>
      </c>
      <c r="AK2723" s="65">
        <v>97</v>
      </c>
      <c r="AL2723" s="65">
        <v>91.1</v>
      </c>
      <c r="AM2723" s="65">
        <v>96.1</v>
      </c>
      <c r="AN2723" s="65">
        <v>96.7</v>
      </c>
      <c r="AO2723" s="65">
        <v>96.9</v>
      </c>
      <c r="AP2723" s="65">
        <v>97</v>
      </c>
      <c r="AQ2723" s="65">
        <v>96.8</v>
      </c>
      <c r="AR2723" s="65">
        <v>96.6</v>
      </c>
      <c r="AS2723" s="61" t="str">
        <f t="shared" si="62"/>
        <v>SMA America5.06SB5.0-1SP-US-40 [208V]</v>
      </c>
      <c r="AT2723" s="59"/>
      <c r="AU2723" s="220">
        <v>42983</v>
      </c>
    </row>
    <row r="2724" spans="1:47" s="63" customFormat="1" ht="30">
      <c r="A2724" s="254" t="s">
        <v>294</v>
      </c>
      <c r="B2724" s="217" t="s">
        <v>4595</v>
      </c>
      <c r="C2724" s="254" t="s">
        <v>1889</v>
      </c>
      <c r="D2724" s="65">
        <v>5.0599999999999996</v>
      </c>
      <c r="E2724" s="65">
        <v>208</v>
      </c>
      <c r="F2724" s="65">
        <v>96.5</v>
      </c>
      <c r="G2724" s="112" t="s">
        <v>5223</v>
      </c>
      <c r="H2724" s="79" t="s">
        <v>5224</v>
      </c>
      <c r="I2724" s="77" t="s">
        <v>405</v>
      </c>
      <c r="J2724" s="77" t="s">
        <v>406</v>
      </c>
      <c r="K2724" s="76"/>
      <c r="L2724" s="65">
        <v>5.0599999999999996</v>
      </c>
      <c r="M2724" s="65"/>
      <c r="N2724" s="65"/>
      <c r="O2724" s="65">
        <v>220</v>
      </c>
      <c r="P2724" s="65">
        <v>365</v>
      </c>
      <c r="Q2724" s="65">
        <v>480</v>
      </c>
      <c r="R2724" s="65">
        <v>0.51</v>
      </c>
      <c r="S2724" s="65">
        <v>1.01</v>
      </c>
      <c r="T2724" s="65">
        <v>1.52</v>
      </c>
      <c r="U2724" s="65">
        <v>2.5299999999999998</v>
      </c>
      <c r="V2724" s="65">
        <v>3.8</v>
      </c>
      <c r="W2724" s="65">
        <v>5.0599999999999996</v>
      </c>
      <c r="X2724" s="65">
        <v>94.7</v>
      </c>
      <c r="Y2724" s="65">
        <v>96.3</v>
      </c>
      <c r="Z2724" s="65">
        <v>96.6</v>
      </c>
      <c r="AA2724" s="65">
        <v>96.6</v>
      </c>
      <c r="AB2724" s="65">
        <v>96.4</v>
      </c>
      <c r="AC2724" s="65">
        <v>96</v>
      </c>
      <c r="AD2724" s="65">
        <v>96.4</v>
      </c>
      <c r="AE2724" s="65">
        <v>94.7</v>
      </c>
      <c r="AF2724" s="65">
        <v>96.7</v>
      </c>
      <c r="AG2724" s="65">
        <v>97.1</v>
      </c>
      <c r="AH2724" s="65">
        <v>97.2</v>
      </c>
      <c r="AI2724" s="65">
        <v>97.1</v>
      </c>
      <c r="AJ2724" s="65">
        <v>96.8</v>
      </c>
      <c r="AK2724" s="65">
        <v>97</v>
      </c>
      <c r="AL2724" s="65">
        <v>91.1</v>
      </c>
      <c r="AM2724" s="65">
        <v>96.1</v>
      </c>
      <c r="AN2724" s="65">
        <v>96.7</v>
      </c>
      <c r="AO2724" s="65">
        <v>96.9</v>
      </c>
      <c r="AP2724" s="65">
        <v>97</v>
      </c>
      <c r="AQ2724" s="65">
        <v>96.8</v>
      </c>
      <c r="AR2724" s="65">
        <v>96.6</v>
      </c>
      <c r="AS2724" s="61" t="str">
        <f t="shared" si="62"/>
        <v>SMA America5.06SB5.0-1SP-US-40 [208V] [SI1]</v>
      </c>
      <c r="AT2724" s="62" t="s">
        <v>2036</v>
      </c>
      <c r="AU2724" s="220">
        <v>42983</v>
      </c>
    </row>
    <row r="2725" spans="1:47" s="63" customFormat="1" ht="45">
      <c r="A2725" s="254" t="s">
        <v>294</v>
      </c>
      <c r="B2725" s="254" t="s">
        <v>4596</v>
      </c>
      <c r="C2725" s="101" t="s">
        <v>1859</v>
      </c>
      <c r="D2725" s="65">
        <v>5.2</v>
      </c>
      <c r="E2725" s="65">
        <v>208</v>
      </c>
      <c r="F2725" s="65">
        <v>97</v>
      </c>
      <c r="G2725" s="116" t="s">
        <v>485</v>
      </c>
      <c r="H2725" s="108" t="s">
        <v>485</v>
      </c>
      <c r="I2725" s="80" t="s">
        <v>405</v>
      </c>
      <c r="J2725" s="80" t="s">
        <v>406</v>
      </c>
      <c r="K2725" s="162"/>
      <c r="L2725" s="65">
        <v>0.51</v>
      </c>
      <c r="M2725" s="65"/>
      <c r="N2725" s="65"/>
      <c r="O2725" s="65">
        <v>100</v>
      </c>
      <c r="P2725" s="65">
        <v>412</v>
      </c>
      <c r="Q2725" s="65">
        <v>480</v>
      </c>
      <c r="R2725" s="65">
        <v>0.52</v>
      </c>
      <c r="S2725" s="65">
        <v>1.04</v>
      </c>
      <c r="T2725" s="65">
        <v>1.56</v>
      </c>
      <c r="U2725" s="65">
        <v>2.6</v>
      </c>
      <c r="V2725" s="65">
        <v>3.9</v>
      </c>
      <c r="W2725" s="65">
        <v>5.2</v>
      </c>
      <c r="X2725" s="65">
        <v>94.5</v>
      </c>
      <c r="Y2725" s="65">
        <v>96</v>
      </c>
      <c r="Z2725" s="65">
        <v>96.3</v>
      </c>
      <c r="AA2725" s="65">
        <v>96.3</v>
      </c>
      <c r="AB2725" s="65">
        <v>96</v>
      </c>
      <c r="AC2725" s="65">
        <v>95.6</v>
      </c>
      <c r="AD2725" s="65">
        <v>96</v>
      </c>
      <c r="AE2725" s="65">
        <v>94.3</v>
      </c>
      <c r="AF2725" s="65">
        <v>96.4</v>
      </c>
      <c r="AG2725" s="65">
        <v>96.8</v>
      </c>
      <c r="AH2725" s="65">
        <v>97</v>
      </c>
      <c r="AI2725" s="65">
        <v>96.9</v>
      </c>
      <c r="AJ2725" s="65">
        <v>96.7</v>
      </c>
      <c r="AK2725" s="65">
        <v>96.8</v>
      </c>
      <c r="AL2725" s="65">
        <v>93.3</v>
      </c>
      <c r="AM2725" s="65">
        <v>95.9</v>
      </c>
      <c r="AN2725" s="65">
        <v>96.5</v>
      </c>
      <c r="AO2725" s="65">
        <v>96.7</v>
      </c>
      <c r="AP2725" s="65">
        <v>96.7</v>
      </c>
      <c r="AQ2725" s="65">
        <v>96.5</v>
      </c>
      <c r="AR2725" s="65">
        <v>96.5</v>
      </c>
      <c r="AS2725" s="61" t="str">
        <f t="shared" si="62"/>
        <v>SMA America5.2SB6000TL-US-22 [208V]</v>
      </c>
      <c r="AT2725" s="59"/>
      <c r="AU2725" s="219"/>
    </row>
    <row r="2726" spans="1:47" s="63" customFormat="1" ht="30">
      <c r="A2726" s="254" t="s">
        <v>294</v>
      </c>
      <c r="B2726" s="254" t="s">
        <v>4480</v>
      </c>
      <c r="C2726" s="101" t="s">
        <v>1718</v>
      </c>
      <c r="D2726" s="65">
        <v>5.2</v>
      </c>
      <c r="E2726" s="65">
        <v>208</v>
      </c>
      <c r="F2726" s="65">
        <v>94.5</v>
      </c>
      <c r="G2726" s="116" t="s">
        <v>485</v>
      </c>
      <c r="H2726" s="108" t="s">
        <v>485</v>
      </c>
      <c r="I2726" s="80" t="s">
        <v>405</v>
      </c>
      <c r="J2726" s="80" t="s">
        <v>406</v>
      </c>
      <c r="K2726" s="162"/>
      <c r="L2726" s="65">
        <v>0.20419999999999999</v>
      </c>
      <c r="M2726" s="65"/>
      <c r="N2726" s="65"/>
      <c r="O2726" s="65">
        <v>100</v>
      </c>
      <c r="P2726" s="65">
        <v>334</v>
      </c>
      <c r="Q2726" s="65">
        <v>480</v>
      </c>
      <c r="R2726" s="65">
        <v>0.56999999999999995</v>
      </c>
      <c r="S2726" s="65">
        <v>1.1100000000000001</v>
      </c>
      <c r="T2726" s="65">
        <v>1.63</v>
      </c>
      <c r="U2726" s="65">
        <v>2.7</v>
      </c>
      <c r="V2726" s="65">
        <v>4.01</v>
      </c>
      <c r="W2726" s="65">
        <v>5.32</v>
      </c>
      <c r="X2726" s="65">
        <v>93.09</v>
      </c>
      <c r="Y2726" s="65">
        <v>95.24</v>
      </c>
      <c r="Z2726" s="65">
        <v>95.6</v>
      </c>
      <c r="AA2726" s="65">
        <v>95.61</v>
      </c>
      <c r="AB2726" s="65">
        <v>94.78</v>
      </c>
      <c r="AC2726" s="65">
        <v>94.16</v>
      </c>
      <c r="AD2726" s="65">
        <v>94.98</v>
      </c>
      <c r="AE2726" s="65">
        <v>91.6</v>
      </c>
      <c r="AF2726" s="65">
        <v>94.65</v>
      </c>
      <c r="AG2726" s="65">
        <v>95.15</v>
      </c>
      <c r="AH2726" s="65">
        <v>95.27</v>
      </c>
      <c r="AI2726" s="65">
        <v>94.63</v>
      </c>
      <c r="AJ2726" s="65">
        <v>93.76</v>
      </c>
      <c r="AK2726" s="65">
        <v>94.66</v>
      </c>
      <c r="AL2726" s="65">
        <v>88.63</v>
      </c>
      <c r="AM2726" s="65">
        <v>92.33</v>
      </c>
      <c r="AN2726" s="65">
        <v>93.49</v>
      </c>
      <c r="AO2726" s="65">
        <v>93.94</v>
      </c>
      <c r="AP2726" s="65">
        <v>93.69</v>
      </c>
      <c r="AQ2726" s="65">
        <v>93.1</v>
      </c>
      <c r="AR2726" s="65">
        <v>93.42</v>
      </c>
      <c r="AS2726" s="61" t="str">
        <f t="shared" si="62"/>
        <v>SMA America5.2SB6000U [208V]</v>
      </c>
      <c r="AT2726" s="59"/>
      <c r="AU2726" s="219"/>
    </row>
    <row r="2727" spans="1:47" s="63" customFormat="1" ht="48" customHeight="1">
      <c r="A2727" s="254" t="s">
        <v>294</v>
      </c>
      <c r="B2727" s="254" t="s">
        <v>4597</v>
      </c>
      <c r="C2727" s="101" t="s">
        <v>1860</v>
      </c>
      <c r="D2727" s="65">
        <v>5.49</v>
      </c>
      <c r="E2727" s="65">
        <v>208</v>
      </c>
      <c r="F2727" s="65">
        <v>96.5</v>
      </c>
      <c r="G2727" s="116" t="s">
        <v>522</v>
      </c>
      <c r="H2727" s="108" t="s">
        <v>522</v>
      </c>
      <c r="I2727" s="80" t="s">
        <v>406</v>
      </c>
      <c r="J2727" s="80" t="s">
        <v>406</v>
      </c>
      <c r="K2727" s="162"/>
      <c r="L2727" s="65">
        <v>5.0599999999999996</v>
      </c>
      <c r="M2727" s="65"/>
      <c r="N2727" s="65"/>
      <c r="O2727" s="65">
        <v>220</v>
      </c>
      <c r="P2727" s="65">
        <v>365</v>
      </c>
      <c r="Q2727" s="65">
        <v>480</v>
      </c>
      <c r="R2727" s="65">
        <v>0.55000000000000004</v>
      </c>
      <c r="S2727" s="65">
        <v>1.1000000000000001</v>
      </c>
      <c r="T2727" s="65">
        <v>1.65</v>
      </c>
      <c r="U2727" s="65">
        <v>2.75</v>
      </c>
      <c r="V2727" s="65">
        <v>4.12</v>
      </c>
      <c r="W2727" s="65">
        <v>5.49</v>
      </c>
      <c r="X2727" s="65">
        <v>94.8</v>
      </c>
      <c r="Y2727" s="65">
        <v>96.3</v>
      </c>
      <c r="Z2727" s="65">
        <v>96.6</v>
      </c>
      <c r="AA2727" s="65">
        <v>96.6</v>
      </c>
      <c r="AB2727" s="65">
        <v>96.4</v>
      </c>
      <c r="AC2727" s="65">
        <v>96</v>
      </c>
      <c r="AD2727" s="65">
        <v>96.4</v>
      </c>
      <c r="AE2727" s="65">
        <v>94.8</v>
      </c>
      <c r="AF2727" s="65">
        <v>96.7</v>
      </c>
      <c r="AG2727" s="65">
        <v>97.1</v>
      </c>
      <c r="AH2727" s="65">
        <v>97.2</v>
      </c>
      <c r="AI2727" s="65">
        <v>97.1</v>
      </c>
      <c r="AJ2727" s="65">
        <v>96.8</v>
      </c>
      <c r="AK2727" s="65">
        <v>97</v>
      </c>
      <c r="AL2727" s="65">
        <v>91.7</v>
      </c>
      <c r="AM2727" s="65">
        <v>96.2</v>
      </c>
      <c r="AN2727" s="65">
        <v>96.7</v>
      </c>
      <c r="AO2727" s="65">
        <v>96.8</v>
      </c>
      <c r="AP2727" s="65">
        <v>97</v>
      </c>
      <c r="AQ2727" s="65">
        <v>96.8</v>
      </c>
      <c r="AR2727" s="65">
        <v>96.6</v>
      </c>
      <c r="AS2727" s="61" t="str">
        <f t="shared" si="62"/>
        <v>SMA America5.49SB6.0-1SP-US-40 [208V]</v>
      </c>
      <c r="AT2727" s="59"/>
      <c r="AU2727" s="220">
        <v>42983</v>
      </c>
    </row>
    <row r="2728" spans="1:47" s="63" customFormat="1" ht="30">
      <c r="A2728" s="254" t="s">
        <v>294</v>
      </c>
      <c r="B2728" s="217" t="s">
        <v>4598</v>
      </c>
      <c r="C2728" s="254" t="s">
        <v>1890</v>
      </c>
      <c r="D2728" s="65">
        <v>5.49</v>
      </c>
      <c r="E2728" s="65">
        <v>208</v>
      </c>
      <c r="F2728" s="65">
        <v>96.5</v>
      </c>
      <c r="G2728" s="112" t="s">
        <v>5223</v>
      </c>
      <c r="H2728" s="79" t="s">
        <v>5224</v>
      </c>
      <c r="I2728" s="77" t="s">
        <v>405</v>
      </c>
      <c r="J2728" s="77" t="s">
        <v>406</v>
      </c>
      <c r="K2728" s="76"/>
      <c r="L2728" s="65">
        <v>5.0599999999999996</v>
      </c>
      <c r="M2728" s="65"/>
      <c r="N2728" s="65"/>
      <c r="O2728" s="65">
        <v>220</v>
      </c>
      <c r="P2728" s="65">
        <v>365</v>
      </c>
      <c r="Q2728" s="65">
        <v>480</v>
      </c>
      <c r="R2728" s="65">
        <v>0.55000000000000004</v>
      </c>
      <c r="S2728" s="65">
        <v>1.1000000000000001</v>
      </c>
      <c r="T2728" s="65">
        <v>1.65</v>
      </c>
      <c r="U2728" s="65">
        <v>2.75</v>
      </c>
      <c r="V2728" s="65">
        <v>4.12</v>
      </c>
      <c r="W2728" s="65">
        <v>5.49</v>
      </c>
      <c r="X2728" s="65">
        <v>94.8</v>
      </c>
      <c r="Y2728" s="65">
        <v>96.3</v>
      </c>
      <c r="Z2728" s="65">
        <v>96.6</v>
      </c>
      <c r="AA2728" s="65">
        <v>96.6</v>
      </c>
      <c r="AB2728" s="65">
        <v>96.4</v>
      </c>
      <c r="AC2728" s="65">
        <v>96</v>
      </c>
      <c r="AD2728" s="65">
        <v>96.4</v>
      </c>
      <c r="AE2728" s="65">
        <v>94.8</v>
      </c>
      <c r="AF2728" s="65">
        <v>96.7</v>
      </c>
      <c r="AG2728" s="65">
        <v>97.1</v>
      </c>
      <c r="AH2728" s="65">
        <v>97.2</v>
      </c>
      <c r="AI2728" s="65">
        <v>97.1</v>
      </c>
      <c r="AJ2728" s="65">
        <v>96.8</v>
      </c>
      <c r="AK2728" s="65">
        <v>97</v>
      </c>
      <c r="AL2728" s="65">
        <v>91.7</v>
      </c>
      <c r="AM2728" s="65">
        <v>96.2</v>
      </c>
      <c r="AN2728" s="65">
        <v>96.7</v>
      </c>
      <c r="AO2728" s="65">
        <v>96.8</v>
      </c>
      <c r="AP2728" s="65">
        <v>97</v>
      </c>
      <c r="AQ2728" s="65">
        <v>96.8</v>
      </c>
      <c r="AR2728" s="65">
        <v>96.6</v>
      </c>
      <c r="AS2728" s="61" t="str">
        <f t="shared" si="62"/>
        <v>SMA America5.49SB6.0-1SP-US-40 [208V] [SI1]</v>
      </c>
      <c r="AT2728" s="62" t="s">
        <v>2036</v>
      </c>
      <c r="AU2728" s="220">
        <v>42983</v>
      </c>
    </row>
    <row r="2729" spans="1:47" s="63" customFormat="1" ht="45">
      <c r="A2729" s="254" t="s">
        <v>294</v>
      </c>
      <c r="B2729" s="254" t="s">
        <v>4599</v>
      </c>
      <c r="C2729" s="101" t="s">
        <v>1860</v>
      </c>
      <c r="D2729" s="65">
        <v>6</v>
      </c>
      <c r="E2729" s="65">
        <v>208</v>
      </c>
      <c r="F2729" s="65">
        <v>98</v>
      </c>
      <c r="G2729" s="116" t="s">
        <v>485</v>
      </c>
      <c r="H2729" s="108" t="s">
        <v>485</v>
      </c>
      <c r="I2729" s="80" t="s">
        <v>405</v>
      </c>
      <c r="J2729" s="80" t="s">
        <v>406</v>
      </c>
      <c r="K2729" s="162"/>
      <c r="L2729" s="65">
        <v>0.34</v>
      </c>
      <c r="M2729" s="65"/>
      <c r="N2729" s="65"/>
      <c r="O2729" s="65">
        <v>100</v>
      </c>
      <c r="P2729" s="65">
        <v>345</v>
      </c>
      <c r="Q2729" s="65">
        <v>480</v>
      </c>
      <c r="R2729" s="65">
        <v>0.6</v>
      </c>
      <c r="S2729" s="65">
        <v>1.2</v>
      </c>
      <c r="T2729" s="65">
        <v>1.8</v>
      </c>
      <c r="U2729" s="65">
        <v>3</v>
      </c>
      <c r="V2729" s="65">
        <v>4.5</v>
      </c>
      <c r="W2729" s="65">
        <v>6</v>
      </c>
      <c r="X2729" s="65">
        <v>97.6</v>
      </c>
      <c r="Y2729" s="65">
        <v>98.4</v>
      </c>
      <c r="Z2729" s="65">
        <v>98.6</v>
      </c>
      <c r="AA2729" s="65">
        <v>98.5</v>
      </c>
      <c r="AB2729" s="65">
        <v>98.4</v>
      </c>
      <c r="AC2729" s="65">
        <v>97.9</v>
      </c>
      <c r="AD2729" s="65">
        <v>98.4</v>
      </c>
      <c r="AE2729" s="65">
        <v>97.4</v>
      </c>
      <c r="AF2729" s="65">
        <v>98.2</v>
      </c>
      <c r="AG2729" s="65">
        <v>98.4</v>
      </c>
      <c r="AH2729" s="65">
        <v>98.3</v>
      </c>
      <c r="AI2729" s="65">
        <v>98.1</v>
      </c>
      <c r="AJ2729" s="65">
        <v>97.7</v>
      </c>
      <c r="AK2729" s="65">
        <v>98.1</v>
      </c>
      <c r="AL2729" s="65">
        <v>96.5</v>
      </c>
      <c r="AM2729" s="65">
        <v>97.6</v>
      </c>
      <c r="AN2729" s="65">
        <v>97.9</v>
      </c>
      <c r="AO2729" s="65">
        <v>98</v>
      </c>
      <c r="AP2729" s="65">
        <v>97.9</v>
      </c>
      <c r="AQ2729" s="65">
        <v>97.6</v>
      </c>
      <c r="AR2729" s="65">
        <v>97.8</v>
      </c>
      <c r="AS2729" s="61" t="str">
        <f t="shared" si="62"/>
        <v>SMA America6SB6000TL-US [208V]</v>
      </c>
      <c r="AT2729" s="59"/>
      <c r="AU2729" s="219"/>
    </row>
    <row r="2730" spans="1:47" s="63" customFormat="1" ht="45">
      <c r="A2730" s="254" t="s">
        <v>294</v>
      </c>
      <c r="B2730" s="254" t="s">
        <v>4600</v>
      </c>
      <c r="C2730" s="101" t="s">
        <v>1861</v>
      </c>
      <c r="D2730" s="65">
        <v>6</v>
      </c>
      <c r="E2730" s="65">
        <v>240</v>
      </c>
      <c r="F2730" s="65">
        <v>98.5</v>
      </c>
      <c r="G2730" s="116" t="s">
        <v>485</v>
      </c>
      <c r="H2730" s="108" t="s">
        <v>485</v>
      </c>
      <c r="I2730" s="80" t="s">
        <v>405</v>
      </c>
      <c r="J2730" s="80" t="s">
        <v>406</v>
      </c>
      <c r="K2730" s="162"/>
      <c r="L2730" s="65">
        <v>0.14000000000000001</v>
      </c>
      <c r="M2730" s="65"/>
      <c r="N2730" s="65"/>
      <c r="O2730" s="65">
        <v>100</v>
      </c>
      <c r="P2730" s="65">
        <v>379</v>
      </c>
      <c r="Q2730" s="65">
        <v>480</v>
      </c>
      <c r="R2730" s="65">
        <v>0.6</v>
      </c>
      <c r="S2730" s="65">
        <v>1.2</v>
      </c>
      <c r="T2730" s="65">
        <v>1.8</v>
      </c>
      <c r="U2730" s="65">
        <v>3</v>
      </c>
      <c r="V2730" s="65">
        <v>4.5</v>
      </c>
      <c r="W2730" s="65">
        <v>6</v>
      </c>
      <c r="X2730" s="65">
        <v>97.4</v>
      </c>
      <c r="Y2730" s="65">
        <v>98.4</v>
      </c>
      <c r="Z2730" s="65">
        <v>98.7</v>
      </c>
      <c r="AA2730" s="65">
        <v>98.6</v>
      </c>
      <c r="AB2730" s="65">
        <v>98.5</v>
      </c>
      <c r="AC2730" s="65">
        <v>98.3</v>
      </c>
      <c r="AD2730" s="65">
        <v>98.5</v>
      </c>
      <c r="AE2730" s="65">
        <v>97.4</v>
      </c>
      <c r="AF2730" s="65">
        <v>98.3</v>
      </c>
      <c r="AG2730" s="65">
        <v>98.5</v>
      </c>
      <c r="AH2730" s="65">
        <v>98.6</v>
      </c>
      <c r="AI2730" s="65">
        <v>98.5</v>
      </c>
      <c r="AJ2730" s="65">
        <v>98.1</v>
      </c>
      <c r="AK2730" s="65">
        <v>98.4</v>
      </c>
      <c r="AL2730" s="65">
        <v>96.5</v>
      </c>
      <c r="AM2730" s="65">
        <v>97.6</v>
      </c>
      <c r="AN2730" s="65">
        <v>98.1</v>
      </c>
      <c r="AO2730" s="65">
        <v>98.3</v>
      </c>
      <c r="AP2730" s="65">
        <v>98.3</v>
      </c>
      <c r="AQ2730" s="65">
        <v>98.1</v>
      </c>
      <c r="AR2730" s="65">
        <v>98.2</v>
      </c>
      <c r="AS2730" s="61" t="str">
        <f t="shared" si="62"/>
        <v>SMA America6SB6000TL-US [240V]</v>
      </c>
      <c r="AT2730" s="59"/>
      <c r="AU2730" s="219"/>
    </row>
    <row r="2731" spans="1:47" s="63" customFormat="1" ht="45">
      <c r="A2731" s="254" t="s">
        <v>294</v>
      </c>
      <c r="B2731" s="254" t="s">
        <v>4601</v>
      </c>
      <c r="C2731" s="101" t="s">
        <v>1862</v>
      </c>
      <c r="D2731" s="65">
        <v>6</v>
      </c>
      <c r="E2731" s="65">
        <v>208</v>
      </c>
      <c r="F2731" s="65">
        <v>98</v>
      </c>
      <c r="G2731" s="116" t="s">
        <v>485</v>
      </c>
      <c r="H2731" s="108" t="s">
        <v>485</v>
      </c>
      <c r="I2731" s="80" t="s">
        <v>405</v>
      </c>
      <c r="J2731" s="80" t="s">
        <v>406</v>
      </c>
      <c r="K2731" s="162"/>
      <c r="L2731" s="65">
        <v>0.34</v>
      </c>
      <c r="M2731" s="65"/>
      <c r="N2731" s="65"/>
      <c r="O2731" s="65">
        <v>100</v>
      </c>
      <c r="P2731" s="65">
        <v>345</v>
      </c>
      <c r="Q2731" s="65">
        <v>480</v>
      </c>
      <c r="R2731" s="65">
        <v>0.6</v>
      </c>
      <c r="S2731" s="65">
        <v>1.2</v>
      </c>
      <c r="T2731" s="65">
        <v>1.8</v>
      </c>
      <c r="U2731" s="65">
        <v>3</v>
      </c>
      <c r="V2731" s="65">
        <v>4.5</v>
      </c>
      <c r="W2731" s="65">
        <v>6</v>
      </c>
      <c r="X2731" s="65">
        <v>97.6</v>
      </c>
      <c r="Y2731" s="65">
        <v>98.4</v>
      </c>
      <c r="Z2731" s="65">
        <v>98.6</v>
      </c>
      <c r="AA2731" s="65">
        <v>98.5</v>
      </c>
      <c r="AB2731" s="65">
        <v>98.4</v>
      </c>
      <c r="AC2731" s="65">
        <v>97.9</v>
      </c>
      <c r="AD2731" s="65">
        <v>98.4</v>
      </c>
      <c r="AE2731" s="65">
        <v>97.4</v>
      </c>
      <c r="AF2731" s="65">
        <v>98.2</v>
      </c>
      <c r="AG2731" s="65">
        <v>98.4</v>
      </c>
      <c r="AH2731" s="65">
        <v>98.3</v>
      </c>
      <c r="AI2731" s="65">
        <v>98.1</v>
      </c>
      <c r="AJ2731" s="65">
        <v>97.7</v>
      </c>
      <c r="AK2731" s="65">
        <v>98.1</v>
      </c>
      <c r="AL2731" s="65">
        <v>96.5</v>
      </c>
      <c r="AM2731" s="65">
        <v>97.6</v>
      </c>
      <c r="AN2731" s="65">
        <v>97.9</v>
      </c>
      <c r="AO2731" s="65">
        <v>98</v>
      </c>
      <c r="AP2731" s="65">
        <v>97.9</v>
      </c>
      <c r="AQ2731" s="65">
        <v>97.6</v>
      </c>
      <c r="AR2731" s="65">
        <v>97.8</v>
      </c>
      <c r="AS2731" s="61" t="str">
        <f t="shared" si="62"/>
        <v>SMA America6SB6000TL-US-12 [208V]</v>
      </c>
      <c r="AT2731" s="59"/>
      <c r="AU2731" s="219"/>
    </row>
    <row r="2732" spans="1:47" s="63" customFormat="1" ht="45">
      <c r="A2732" s="254" t="s">
        <v>294</v>
      </c>
      <c r="B2732" s="254" t="s">
        <v>4602</v>
      </c>
      <c r="C2732" s="101" t="s">
        <v>1863</v>
      </c>
      <c r="D2732" s="65">
        <v>6</v>
      </c>
      <c r="E2732" s="65">
        <v>240</v>
      </c>
      <c r="F2732" s="65">
        <v>98.5</v>
      </c>
      <c r="G2732" s="116" t="s">
        <v>485</v>
      </c>
      <c r="H2732" s="108" t="s">
        <v>485</v>
      </c>
      <c r="I2732" s="80" t="s">
        <v>405</v>
      </c>
      <c r="J2732" s="80" t="s">
        <v>406</v>
      </c>
      <c r="K2732" s="162"/>
      <c r="L2732" s="65">
        <v>0.14000000000000001</v>
      </c>
      <c r="M2732" s="65"/>
      <c r="N2732" s="65"/>
      <c r="O2732" s="65">
        <v>100</v>
      </c>
      <c r="P2732" s="65">
        <v>379</v>
      </c>
      <c r="Q2732" s="65">
        <v>480</v>
      </c>
      <c r="R2732" s="65">
        <v>0.6</v>
      </c>
      <c r="S2732" s="65">
        <v>1.2</v>
      </c>
      <c r="T2732" s="65">
        <v>1.8</v>
      </c>
      <c r="U2732" s="65">
        <v>3</v>
      </c>
      <c r="V2732" s="65">
        <v>4.5</v>
      </c>
      <c r="W2732" s="65">
        <v>6</v>
      </c>
      <c r="X2732" s="65">
        <v>97.4</v>
      </c>
      <c r="Y2732" s="65">
        <v>98.4</v>
      </c>
      <c r="Z2732" s="65">
        <v>98.7</v>
      </c>
      <c r="AA2732" s="65">
        <v>98.6</v>
      </c>
      <c r="AB2732" s="65">
        <v>98.5</v>
      </c>
      <c r="AC2732" s="65">
        <v>98.3</v>
      </c>
      <c r="AD2732" s="65">
        <v>98.5</v>
      </c>
      <c r="AE2732" s="65">
        <v>97.4</v>
      </c>
      <c r="AF2732" s="65">
        <v>98.3</v>
      </c>
      <c r="AG2732" s="65">
        <v>98.5</v>
      </c>
      <c r="AH2732" s="65">
        <v>98.6</v>
      </c>
      <c r="AI2732" s="65">
        <v>98.5</v>
      </c>
      <c r="AJ2732" s="65">
        <v>98.1</v>
      </c>
      <c r="AK2732" s="65">
        <v>98.4</v>
      </c>
      <c r="AL2732" s="65">
        <v>96.5</v>
      </c>
      <c r="AM2732" s="65">
        <v>97.6</v>
      </c>
      <c r="AN2732" s="65">
        <v>98.1</v>
      </c>
      <c r="AO2732" s="65">
        <v>98.3</v>
      </c>
      <c r="AP2732" s="65">
        <v>98.3</v>
      </c>
      <c r="AQ2732" s="65">
        <v>98.1</v>
      </c>
      <c r="AR2732" s="65">
        <v>98.2</v>
      </c>
      <c r="AS2732" s="61" t="str">
        <f t="shared" si="62"/>
        <v>SMA America6SB6000TL-US-12 [240V]</v>
      </c>
      <c r="AT2732" s="59"/>
      <c r="AU2732" s="219"/>
    </row>
    <row r="2733" spans="1:47" s="63" customFormat="1" ht="45">
      <c r="A2733" s="254" t="s">
        <v>294</v>
      </c>
      <c r="B2733" s="254" t="s">
        <v>4603</v>
      </c>
      <c r="C2733" s="101" t="s">
        <v>1861</v>
      </c>
      <c r="D2733" s="65">
        <v>6</v>
      </c>
      <c r="E2733" s="65">
        <v>240</v>
      </c>
      <c r="F2733" s="65">
        <v>97</v>
      </c>
      <c r="G2733" s="116" t="s">
        <v>485</v>
      </c>
      <c r="H2733" s="108" t="s">
        <v>485</v>
      </c>
      <c r="I2733" s="80" t="s">
        <v>405</v>
      </c>
      <c r="J2733" s="80" t="s">
        <v>406</v>
      </c>
      <c r="K2733" s="162"/>
      <c r="L2733" s="65">
        <v>0.46</v>
      </c>
      <c r="M2733" s="65"/>
      <c r="N2733" s="65"/>
      <c r="O2733" s="65">
        <v>100</v>
      </c>
      <c r="P2733" s="65">
        <v>400</v>
      </c>
      <c r="Q2733" s="65">
        <v>480</v>
      </c>
      <c r="R2733" s="65">
        <v>0.6</v>
      </c>
      <c r="S2733" s="65">
        <v>1.2</v>
      </c>
      <c r="T2733" s="65">
        <v>1.8</v>
      </c>
      <c r="U2733" s="65">
        <v>3</v>
      </c>
      <c r="V2733" s="65">
        <v>4.5</v>
      </c>
      <c r="W2733" s="65">
        <v>6</v>
      </c>
      <c r="X2733" s="65">
        <v>95</v>
      </c>
      <c r="Y2733" s="65">
        <v>96.3</v>
      </c>
      <c r="Z2733" s="65">
        <v>96.4</v>
      </c>
      <c r="AA2733" s="65">
        <v>96.4</v>
      </c>
      <c r="AB2733" s="65">
        <v>96.1</v>
      </c>
      <c r="AC2733" s="65">
        <v>95.7</v>
      </c>
      <c r="AD2733" s="65">
        <v>96.1</v>
      </c>
      <c r="AE2733" s="65">
        <v>95.6</v>
      </c>
      <c r="AF2733" s="65">
        <v>97.1</v>
      </c>
      <c r="AG2733" s="65">
        <v>97.3</v>
      </c>
      <c r="AH2733" s="65">
        <v>97.4</v>
      </c>
      <c r="AI2733" s="65">
        <v>97.3</v>
      </c>
      <c r="AJ2733" s="65">
        <v>96.9</v>
      </c>
      <c r="AK2733" s="65">
        <v>97.2</v>
      </c>
      <c r="AL2733" s="65">
        <v>94.5</v>
      </c>
      <c r="AM2733" s="65">
        <v>96.5</v>
      </c>
      <c r="AN2733" s="65">
        <v>96.9</v>
      </c>
      <c r="AO2733" s="65">
        <v>97.1</v>
      </c>
      <c r="AP2733" s="65">
        <v>97.1</v>
      </c>
      <c r="AQ2733" s="65">
        <v>96.9</v>
      </c>
      <c r="AR2733" s="65">
        <v>96.9</v>
      </c>
      <c r="AS2733" s="61" t="str">
        <f t="shared" si="62"/>
        <v>SMA America6SB6000TL-US-22 [240V]</v>
      </c>
      <c r="AT2733" s="59"/>
      <c r="AU2733" s="219"/>
    </row>
    <row r="2734" spans="1:47" s="63" customFormat="1" ht="30">
      <c r="A2734" s="254" t="s">
        <v>294</v>
      </c>
      <c r="B2734" s="254" t="s">
        <v>4481</v>
      </c>
      <c r="C2734" s="101" t="s">
        <v>1025</v>
      </c>
      <c r="D2734" s="65">
        <v>6</v>
      </c>
      <c r="E2734" s="65">
        <v>240</v>
      </c>
      <c r="F2734" s="65">
        <v>94.5</v>
      </c>
      <c r="G2734" s="116" t="s">
        <v>485</v>
      </c>
      <c r="H2734" s="108" t="s">
        <v>485</v>
      </c>
      <c r="I2734" s="80" t="s">
        <v>405</v>
      </c>
      <c r="J2734" s="80" t="s">
        <v>406</v>
      </c>
      <c r="K2734" s="162"/>
      <c r="L2734" s="65">
        <v>0.20419999999999999</v>
      </c>
      <c r="M2734" s="65"/>
      <c r="N2734" s="65"/>
      <c r="O2734" s="65">
        <v>100</v>
      </c>
      <c r="P2734" s="65">
        <v>310</v>
      </c>
      <c r="Q2734" s="65">
        <v>480</v>
      </c>
      <c r="R2734" s="65">
        <v>0.6</v>
      </c>
      <c r="S2734" s="65">
        <v>1.2</v>
      </c>
      <c r="T2734" s="65">
        <v>1.8</v>
      </c>
      <c r="U2734" s="65">
        <v>3</v>
      </c>
      <c r="V2734" s="65">
        <v>4.5</v>
      </c>
      <c r="W2734" s="65">
        <v>6</v>
      </c>
      <c r="X2734" s="65">
        <v>93.17</v>
      </c>
      <c r="Y2734" s="65">
        <v>95.47</v>
      </c>
      <c r="Z2734" s="65">
        <v>95.76</v>
      </c>
      <c r="AA2734" s="65">
        <v>95.48</v>
      </c>
      <c r="AB2734" s="65">
        <v>94.86</v>
      </c>
      <c r="AC2734" s="65">
        <v>94.2</v>
      </c>
      <c r="AD2734" s="65">
        <v>95.03</v>
      </c>
      <c r="AE2734" s="65">
        <v>92.3</v>
      </c>
      <c r="AF2734" s="65">
        <v>94.88</v>
      </c>
      <c r="AG2734" s="65">
        <v>95.22</v>
      </c>
      <c r="AH2734" s="65">
        <v>95.23</v>
      </c>
      <c r="AI2734" s="65">
        <v>94.58</v>
      </c>
      <c r="AJ2734" s="65">
        <v>93.82</v>
      </c>
      <c r="AK2734" s="65">
        <v>94.68</v>
      </c>
      <c r="AL2734" s="65">
        <v>90.1</v>
      </c>
      <c r="AM2734" s="65">
        <v>93.3</v>
      </c>
      <c r="AN2734" s="65">
        <v>94.14</v>
      </c>
      <c r="AO2734" s="65">
        <v>94.25</v>
      </c>
      <c r="AP2734" s="65">
        <v>93.93</v>
      </c>
      <c r="AQ2734" s="65">
        <v>93.17</v>
      </c>
      <c r="AR2734" s="65">
        <v>93.8</v>
      </c>
      <c r="AS2734" s="61" t="str">
        <f t="shared" si="62"/>
        <v>SMA America6SB6000U [240V]</v>
      </c>
      <c r="AT2734" s="59"/>
      <c r="AU2734" s="219"/>
    </row>
    <row r="2735" spans="1:47" s="63" customFormat="1" ht="30">
      <c r="A2735" s="254" t="s">
        <v>294</v>
      </c>
      <c r="B2735" s="254" t="s">
        <v>4482</v>
      </c>
      <c r="C2735" s="101" t="s">
        <v>1719</v>
      </c>
      <c r="D2735" s="65">
        <v>6</v>
      </c>
      <c r="E2735" s="65">
        <v>277</v>
      </c>
      <c r="F2735" s="65">
        <v>94.5</v>
      </c>
      <c r="G2735" s="116" t="s">
        <v>485</v>
      </c>
      <c r="H2735" s="108" t="s">
        <v>485</v>
      </c>
      <c r="I2735" s="80" t="s">
        <v>405</v>
      </c>
      <c r="J2735" s="80" t="s">
        <v>406</v>
      </c>
      <c r="K2735" s="162"/>
      <c r="L2735" s="65">
        <v>0.23</v>
      </c>
      <c r="M2735" s="65"/>
      <c r="N2735" s="65"/>
      <c r="O2735" s="65">
        <v>100</v>
      </c>
      <c r="P2735" s="65">
        <v>310</v>
      </c>
      <c r="Q2735" s="65">
        <v>480</v>
      </c>
      <c r="R2735" s="65">
        <v>0.6</v>
      </c>
      <c r="S2735" s="65">
        <v>1.2</v>
      </c>
      <c r="T2735" s="65">
        <v>1.8</v>
      </c>
      <c r="U2735" s="65">
        <v>3</v>
      </c>
      <c r="V2735" s="65">
        <v>4.5</v>
      </c>
      <c r="W2735" s="65">
        <v>6</v>
      </c>
      <c r="X2735" s="65">
        <v>93.09</v>
      </c>
      <c r="Y2735" s="65">
        <v>95.21</v>
      </c>
      <c r="Z2735" s="65">
        <v>95.88</v>
      </c>
      <c r="AA2735" s="65">
        <v>95.62</v>
      </c>
      <c r="AB2735" s="65">
        <v>95.15</v>
      </c>
      <c r="AC2735" s="65">
        <v>94.53</v>
      </c>
      <c r="AD2735" s="65">
        <v>95.22</v>
      </c>
      <c r="AE2735" s="65">
        <v>91.88</v>
      </c>
      <c r="AF2735" s="65">
        <v>94.75</v>
      </c>
      <c r="AG2735" s="65">
        <v>95.4</v>
      </c>
      <c r="AH2735" s="65">
        <v>95.23</v>
      </c>
      <c r="AI2735" s="65">
        <v>94.84</v>
      </c>
      <c r="AJ2735" s="65">
        <v>94.22</v>
      </c>
      <c r="AK2735" s="65">
        <v>94.83</v>
      </c>
      <c r="AL2735" s="65">
        <v>89.79</v>
      </c>
      <c r="AM2735" s="65">
        <v>93.18</v>
      </c>
      <c r="AN2735" s="65">
        <v>94.13</v>
      </c>
      <c r="AO2735" s="65">
        <v>94.4</v>
      </c>
      <c r="AP2735" s="65">
        <v>94.02</v>
      </c>
      <c r="AQ2735" s="65">
        <v>93.42</v>
      </c>
      <c r="AR2735" s="65">
        <v>93.87</v>
      </c>
      <c r="AS2735" s="61" t="str">
        <f t="shared" si="62"/>
        <v>SMA America6SB6000U [277V]</v>
      </c>
      <c r="AT2735" s="59"/>
      <c r="AU2735" s="219"/>
    </row>
    <row r="2736" spans="1:47" s="63" customFormat="1" ht="30">
      <c r="A2736" s="254" t="s">
        <v>294</v>
      </c>
      <c r="B2736" s="254" t="s">
        <v>4483</v>
      </c>
      <c r="C2736" s="101" t="s">
        <v>996</v>
      </c>
      <c r="D2736" s="65">
        <v>6</v>
      </c>
      <c r="E2736" s="65">
        <v>208</v>
      </c>
      <c r="F2736" s="65">
        <v>95.5</v>
      </c>
      <c r="G2736" s="116" t="s">
        <v>485</v>
      </c>
      <c r="H2736" s="108" t="s">
        <v>485</v>
      </c>
      <c r="I2736" s="80" t="s">
        <v>405</v>
      </c>
      <c r="J2736" s="80" t="s">
        <v>406</v>
      </c>
      <c r="K2736" s="162"/>
      <c r="L2736" s="65">
        <v>0.46</v>
      </c>
      <c r="M2736" s="65"/>
      <c r="N2736" s="65"/>
      <c r="O2736" s="65">
        <v>100</v>
      </c>
      <c r="P2736" s="65">
        <v>310</v>
      </c>
      <c r="Q2736" s="65">
        <v>480</v>
      </c>
      <c r="R2736" s="65">
        <v>0.6</v>
      </c>
      <c r="S2736" s="65">
        <v>1.2</v>
      </c>
      <c r="T2736" s="65">
        <v>1.8</v>
      </c>
      <c r="U2736" s="65">
        <v>3</v>
      </c>
      <c r="V2736" s="65">
        <v>4.5</v>
      </c>
      <c r="W2736" s="65">
        <v>6</v>
      </c>
      <c r="X2736" s="65">
        <v>92.5</v>
      </c>
      <c r="Y2736" s="65">
        <v>95.8</v>
      </c>
      <c r="Z2736" s="65">
        <v>96.5</v>
      </c>
      <c r="AA2736" s="65">
        <v>96.9</v>
      </c>
      <c r="AB2736" s="65">
        <v>96.5</v>
      </c>
      <c r="AC2736" s="65">
        <v>95.9</v>
      </c>
      <c r="AD2736" s="65">
        <v>96.3</v>
      </c>
      <c r="AE2736" s="65">
        <v>91.2</v>
      </c>
      <c r="AF2736" s="65">
        <v>95.6</v>
      </c>
      <c r="AG2736" s="65">
        <v>95.9</v>
      </c>
      <c r="AH2736" s="65">
        <v>96.3</v>
      </c>
      <c r="AI2736" s="65">
        <v>96.1</v>
      </c>
      <c r="AJ2736" s="65">
        <v>95.6</v>
      </c>
      <c r="AK2736" s="65">
        <v>95.9</v>
      </c>
      <c r="AL2736" s="65">
        <v>88</v>
      </c>
      <c r="AM2736" s="65">
        <v>93.5</v>
      </c>
      <c r="AN2736" s="65">
        <v>94.8</v>
      </c>
      <c r="AO2736" s="65">
        <v>94.6</v>
      </c>
      <c r="AP2736" s="65">
        <v>94.9</v>
      </c>
      <c r="AQ2736" s="65">
        <v>94.6</v>
      </c>
      <c r="AR2736" s="65">
        <v>94.5</v>
      </c>
      <c r="AS2736" s="61" t="str">
        <f t="shared" si="62"/>
        <v>SMA America6SB6000US [208V]</v>
      </c>
      <c r="AT2736" s="59"/>
      <c r="AU2736" s="219"/>
    </row>
    <row r="2737" spans="1:47" s="63" customFormat="1" ht="30">
      <c r="A2737" s="254" t="s">
        <v>294</v>
      </c>
      <c r="B2737" s="254" t="s">
        <v>4484</v>
      </c>
      <c r="C2737" s="101" t="s">
        <v>1025</v>
      </c>
      <c r="D2737" s="65">
        <v>6</v>
      </c>
      <c r="E2737" s="65">
        <v>240</v>
      </c>
      <c r="F2737" s="65">
        <v>95.5</v>
      </c>
      <c r="G2737" s="116" t="s">
        <v>485</v>
      </c>
      <c r="H2737" s="108" t="s">
        <v>485</v>
      </c>
      <c r="I2737" s="80" t="s">
        <v>405</v>
      </c>
      <c r="J2737" s="80" t="s">
        <v>406</v>
      </c>
      <c r="K2737" s="162"/>
      <c r="L2737" s="65">
        <v>0.72</v>
      </c>
      <c r="M2737" s="65"/>
      <c r="N2737" s="65"/>
      <c r="O2737" s="65">
        <v>100</v>
      </c>
      <c r="P2737" s="65">
        <v>310</v>
      </c>
      <c r="Q2737" s="65">
        <v>480</v>
      </c>
      <c r="R2737" s="65">
        <v>0.6</v>
      </c>
      <c r="S2737" s="65">
        <v>1.2</v>
      </c>
      <c r="T2737" s="65">
        <v>1.8</v>
      </c>
      <c r="U2737" s="65">
        <v>3</v>
      </c>
      <c r="V2737" s="65">
        <v>4.5</v>
      </c>
      <c r="W2737" s="65">
        <v>6</v>
      </c>
      <c r="X2737" s="65">
        <v>92.6</v>
      </c>
      <c r="Y2737" s="65">
        <v>96.1</v>
      </c>
      <c r="Z2737" s="65">
        <v>96.5</v>
      </c>
      <c r="AA2737" s="65">
        <v>96.8</v>
      </c>
      <c r="AB2737" s="65">
        <v>96.7</v>
      </c>
      <c r="AC2737" s="65">
        <v>96</v>
      </c>
      <c r="AD2737" s="65">
        <v>96.4</v>
      </c>
      <c r="AE2737" s="65">
        <v>91.3</v>
      </c>
      <c r="AF2737" s="65">
        <v>95.6</v>
      </c>
      <c r="AG2737" s="65">
        <v>96</v>
      </c>
      <c r="AH2737" s="65">
        <v>96.3</v>
      </c>
      <c r="AI2737" s="65">
        <v>96.3</v>
      </c>
      <c r="AJ2737" s="65">
        <v>95.9</v>
      </c>
      <c r="AK2737" s="65">
        <v>96</v>
      </c>
      <c r="AL2737" s="65">
        <v>87.9</v>
      </c>
      <c r="AM2737" s="65">
        <v>93.6</v>
      </c>
      <c r="AN2737" s="65">
        <v>94.8</v>
      </c>
      <c r="AO2737" s="65">
        <v>95.1</v>
      </c>
      <c r="AP2737" s="65">
        <v>95</v>
      </c>
      <c r="AQ2737" s="65">
        <v>94.8</v>
      </c>
      <c r="AR2737" s="65">
        <v>94.7</v>
      </c>
      <c r="AS2737" s="61" t="str">
        <f t="shared" si="62"/>
        <v>SMA America6SB6000US [240V]</v>
      </c>
      <c r="AT2737" s="59"/>
      <c r="AU2737" s="219"/>
    </row>
    <row r="2738" spans="1:47" s="63" customFormat="1" ht="30">
      <c r="A2738" s="254" t="s">
        <v>294</v>
      </c>
      <c r="B2738" s="254" t="s">
        <v>4485</v>
      </c>
      <c r="C2738" s="101" t="s">
        <v>1719</v>
      </c>
      <c r="D2738" s="65">
        <v>6</v>
      </c>
      <c r="E2738" s="65">
        <v>277</v>
      </c>
      <c r="F2738" s="65">
        <v>96</v>
      </c>
      <c r="G2738" s="116" t="s">
        <v>485</v>
      </c>
      <c r="H2738" s="108" t="s">
        <v>485</v>
      </c>
      <c r="I2738" s="80" t="s">
        <v>405</v>
      </c>
      <c r="J2738" s="80" t="s">
        <v>406</v>
      </c>
      <c r="K2738" s="162"/>
      <c r="L2738" s="65">
        <v>1.41</v>
      </c>
      <c r="M2738" s="65"/>
      <c r="N2738" s="65"/>
      <c r="O2738" s="65">
        <v>100</v>
      </c>
      <c r="P2738" s="65">
        <v>310</v>
      </c>
      <c r="Q2738" s="65">
        <v>480</v>
      </c>
      <c r="R2738" s="65">
        <v>0.6</v>
      </c>
      <c r="S2738" s="65">
        <v>1.2</v>
      </c>
      <c r="T2738" s="65">
        <v>1.8</v>
      </c>
      <c r="U2738" s="65">
        <v>3</v>
      </c>
      <c r="V2738" s="65">
        <v>4.5</v>
      </c>
      <c r="W2738" s="65">
        <v>6</v>
      </c>
      <c r="X2738" s="65">
        <v>92.3</v>
      </c>
      <c r="Y2738" s="65">
        <v>96</v>
      </c>
      <c r="Z2738" s="65">
        <v>96.7</v>
      </c>
      <c r="AA2738" s="65">
        <v>97</v>
      </c>
      <c r="AB2738" s="65">
        <v>96.7</v>
      </c>
      <c r="AC2738" s="65">
        <v>96.5</v>
      </c>
      <c r="AD2738" s="65">
        <v>96.5</v>
      </c>
      <c r="AE2738" s="65">
        <v>91.3</v>
      </c>
      <c r="AF2738" s="65">
        <v>95.6</v>
      </c>
      <c r="AG2738" s="65">
        <v>96.2</v>
      </c>
      <c r="AH2738" s="65">
        <v>96.4</v>
      </c>
      <c r="AI2738" s="65">
        <v>96.4</v>
      </c>
      <c r="AJ2738" s="65">
        <v>96</v>
      </c>
      <c r="AK2738" s="65">
        <v>96.1</v>
      </c>
      <c r="AL2738" s="65">
        <v>87.8</v>
      </c>
      <c r="AM2738" s="65">
        <v>93.6</v>
      </c>
      <c r="AN2738" s="65">
        <v>94.9</v>
      </c>
      <c r="AO2738" s="65">
        <v>95.2</v>
      </c>
      <c r="AP2738" s="65">
        <v>95.1</v>
      </c>
      <c r="AQ2738" s="65">
        <v>94.9</v>
      </c>
      <c r="AR2738" s="65">
        <v>94.7</v>
      </c>
      <c r="AS2738" s="61" t="str">
        <f t="shared" si="62"/>
        <v>SMA America6SB6000US [277V]</v>
      </c>
      <c r="AT2738" s="59"/>
      <c r="AU2738" s="219"/>
    </row>
    <row r="2739" spans="1:47" s="63" customFormat="1" ht="30">
      <c r="A2739" s="254" t="s">
        <v>294</v>
      </c>
      <c r="B2739" s="254" t="s">
        <v>4604</v>
      </c>
      <c r="C2739" s="101" t="s">
        <v>996</v>
      </c>
      <c r="D2739" s="65">
        <v>6</v>
      </c>
      <c r="E2739" s="65">
        <v>208</v>
      </c>
      <c r="F2739" s="65">
        <v>95.5</v>
      </c>
      <c r="G2739" s="116" t="s">
        <v>485</v>
      </c>
      <c r="H2739" s="108" t="s">
        <v>485</v>
      </c>
      <c r="I2739" s="80" t="s">
        <v>405</v>
      </c>
      <c r="J2739" s="80" t="s">
        <v>406</v>
      </c>
      <c r="K2739" s="162"/>
      <c r="L2739" s="65">
        <v>0.46</v>
      </c>
      <c r="M2739" s="65"/>
      <c r="N2739" s="65"/>
      <c r="O2739" s="65">
        <v>100</v>
      </c>
      <c r="P2739" s="65">
        <v>310</v>
      </c>
      <c r="Q2739" s="65">
        <v>480</v>
      </c>
      <c r="R2739" s="65">
        <v>0.6</v>
      </c>
      <c r="S2739" s="65">
        <v>1.2</v>
      </c>
      <c r="T2739" s="65">
        <v>1.8</v>
      </c>
      <c r="U2739" s="65">
        <v>3</v>
      </c>
      <c r="V2739" s="65">
        <v>4.5</v>
      </c>
      <c r="W2739" s="65">
        <v>6</v>
      </c>
      <c r="X2739" s="65">
        <v>92.5</v>
      </c>
      <c r="Y2739" s="65">
        <v>95.8</v>
      </c>
      <c r="Z2739" s="65">
        <v>96.5</v>
      </c>
      <c r="AA2739" s="65">
        <v>96.9</v>
      </c>
      <c r="AB2739" s="65">
        <v>96.5</v>
      </c>
      <c r="AC2739" s="65">
        <v>95.9</v>
      </c>
      <c r="AD2739" s="65">
        <v>96.3</v>
      </c>
      <c r="AE2739" s="65">
        <v>91.2</v>
      </c>
      <c r="AF2739" s="65">
        <v>95.6</v>
      </c>
      <c r="AG2739" s="65">
        <v>95.9</v>
      </c>
      <c r="AH2739" s="65">
        <v>96.3</v>
      </c>
      <c r="AI2739" s="65">
        <v>96.1</v>
      </c>
      <c r="AJ2739" s="65">
        <v>95.6</v>
      </c>
      <c r="AK2739" s="65">
        <v>95.9</v>
      </c>
      <c r="AL2739" s="65">
        <v>88</v>
      </c>
      <c r="AM2739" s="65">
        <v>93.5</v>
      </c>
      <c r="AN2739" s="65">
        <v>94.8</v>
      </c>
      <c r="AO2739" s="65">
        <v>94.6</v>
      </c>
      <c r="AP2739" s="65">
        <v>94.9</v>
      </c>
      <c r="AQ2739" s="65">
        <v>94.6</v>
      </c>
      <c r="AR2739" s="65">
        <v>94.5</v>
      </c>
      <c r="AS2739" s="61" t="str">
        <f t="shared" si="62"/>
        <v>SMA America6SB6000US-11 [208V]</v>
      </c>
      <c r="AT2739" s="59"/>
      <c r="AU2739" s="219"/>
    </row>
    <row r="2740" spans="1:47" s="63" customFormat="1" ht="30">
      <c r="A2740" s="254" t="s">
        <v>294</v>
      </c>
      <c r="B2740" s="254" t="s">
        <v>4605</v>
      </c>
      <c r="C2740" s="101" t="s">
        <v>1025</v>
      </c>
      <c r="D2740" s="65">
        <v>6</v>
      </c>
      <c r="E2740" s="65">
        <v>240</v>
      </c>
      <c r="F2740" s="65">
        <v>95.5</v>
      </c>
      <c r="G2740" s="116" t="s">
        <v>485</v>
      </c>
      <c r="H2740" s="108" t="s">
        <v>485</v>
      </c>
      <c r="I2740" s="80" t="s">
        <v>405</v>
      </c>
      <c r="J2740" s="80" t="s">
        <v>406</v>
      </c>
      <c r="K2740" s="162"/>
      <c r="L2740" s="65">
        <v>0.72</v>
      </c>
      <c r="M2740" s="65"/>
      <c r="N2740" s="65"/>
      <c r="O2740" s="65">
        <v>100</v>
      </c>
      <c r="P2740" s="65">
        <v>310</v>
      </c>
      <c r="Q2740" s="65">
        <v>480</v>
      </c>
      <c r="R2740" s="65">
        <v>0.6</v>
      </c>
      <c r="S2740" s="65">
        <v>1.2</v>
      </c>
      <c r="T2740" s="65">
        <v>1.8</v>
      </c>
      <c r="U2740" s="65">
        <v>3</v>
      </c>
      <c r="V2740" s="65">
        <v>4.5</v>
      </c>
      <c r="W2740" s="65">
        <v>6</v>
      </c>
      <c r="X2740" s="65">
        <v>92.6</v>
      </c>
      <c r="Y2740" s="65">
        <v>96.1</v>
      </c>
      <c r="Z2740" s="65">
        <v>96.5</v>
      </c>
      <c r="AA2740" s="65">
        <v>96.8</v>
      </c>
      <c r="AB2740" s="65">
        <v>96.7</v>
      </c>
      <c r="AC2740" s="65">
        <v>96</v>
      </c>
      <c r="AD2740" s="65">
        <v>96.4</v>
      </c>
      <c r="AE2740" s="65">
        <v>91.3</v>
      </c>
      <c r="AF2740" s="65">
        <v>95.6</v>
      </c>
      <c r="AG2740" s="65">
        <v>96</v>
      </c>
      <c r="AH2740" s="65">
        <v>96.3</v>
      </c>
      <c r="AI2740" s="65">
        <v>96.3</v>
      </c>
      <c r="AJ2740" s="65">
        <v>95.9</v>
      </c>
      <c r="AK2740" s="65">
        <v>96</v>
      </c>
      <c r="AL2740" s="65">
        <v>87.9</v>
      </c>
      <c r="AM2740" s="65">
        <v>93.6</v>
      </c>
      <c r="AN2740" s="65">
        <v>94.8</v>
      </c>
      <c r="AO2740" s="65">
        <v>95.1</v>
      </c>
      <c r="AP2740" s="65">
        <v>95</v>
      </c>
      <c r="AQ2740" s="65">
        <v>94.8</v>
      </c>
      <c r="AR2740" s="65">
        <v>94.7</v>
      </c>
      <c r="AS2740" s="61" t="str">
        <f t="shared" si="62"/>
        <v>SMA America6SB6000US-11 [240V]</v>
      </c>
      <c r="AT2740" s="59"/>
      <c r="AU2740" s="219"/>
    </row>
    <row r="2741" spans="1:47" s="63" customFormat="1" ht="30">
      <c r="A2741" s="254" t="s">
        <v>294</v>
      </c>
      <c r="B2741" s="254" t="s">
        <v>4606</v>
      </c>
      <c r="C2741" s="101" t="s">
        <v>1719</v>
      </c>
      <c r="D2741" s="65">
        <v>6</v>
      </c>
      <c r="E2741" s="65">
        <v>277</v>
      </c>
      <c r="F2741" s="65">
        <v>96</v>
      </c>
      <c r="G2741" s="116" t="s">
        <v>485</v>
      </c>
      <c r="H2741" s="108" t="s">
        <v>485</v>
      </c>
      <c r="I2741" s="80" t="s">
        <v>405</v>
      </c>
      <c r="J2741" s="80" t="s">
        <v>406</v>
      </c>
      <c r="K2741" s="162"/>
      <c r="L2741" s="65">
        <v>1.41</v>
      </c>
      <c r="M2741" s="65"/>
      <c r="N2741" s="65"/>
      <c r="O2741" s="65">
        <v>100</v>
      </c>
      <c r="P2741" s="65">
        <v>310</v>
      </c>
      <c r="Q2741" s="65">
        <v>480</v>
      </c>
      <c r="R2741" s="65">
        <v>0.6</v>
      </c>
      <c r="S2741" s="65">
        <v>1.2</v>
      </c>
      <c r="T2741" s="65">
        <v>1.8</v>
      </c>
      <c r="U2741" s="65">
        <v>3</v>
      </c>
      <c r="V2741" s="65">
        <v>4.5</v>
      </c>
      <c r="W2741" s="65">
        <v>6</v>
      </c>
      <c r="X2741" s="65">
        <v>92.3</v>
      </c>
      <c r="Y2741" s="65">
        <v>96</v>
      </c>
      <c r="Z2741" s="65">
        <v>96.7</v>
      </c>
      <c r="AA2741" s="65">
        <v>97</v>
      </c>
      <c r="AB2741" s="65">
        <v>96.7</v>
      </c>
      <c r="AC2741" s="65">
        <v>96.5</v>
      </c>
      <c r="AD2741" s="65">
        <v>96.5</v>
      </c>
      <c r="AE2741" s="65">
        <v>91.3</v>
      </c>
      <c r="AF2741" s="65">
        <v>95.6</v>
      </c>
      <c r="AG2741" s="65">
        <v>96.2</v>
      </c>
      <c r="AH2741" s="65">
        <v>96.4</v>
      </c>
      <c r="AI2741" s="65">
        <v>96.4</v>
      </c>
      <c r="AJ2741" s="65">
        <v>96</v>
      </c>
      <c r="AK2741" s="65">
        <v>96.1</v>
      </c>
      <c r="AL2741" s="65">
        <v>87.8</v>
      </c>
      <c r="AM2741" s="65">
        <v>93.6</v>
      </c>
      <c r="AN2741" s="65">
        <v>94.9</v>
      </c>
      <c r="AO2741" s="65">
        <v>95.2</v>
      </c>
      <c r="AP2741" s="65">
        <v>95.1</v>
      </c>
      <c r="AQ2741" s="65">
        <v>94.9</v>
      </c>
      <c r="AR2741" s="65">
        <v>94.7</v>
      </c>
      <c r="AS2741" s="61" t="str">
        <f t="shared" si="62"/>
        <v>SMA America6SB6000US-11 [277V]</v>
      </c>
      <c r="AT2741" s="59"/>
      <c r="AU2741" s="219"/>
    </row>
    <row r="2742" spans="1:47" s="63" customFormat="1" ht="45">
      <c r="A2742" s="254" t="s">
        <v>294</v>
      </c>
      <c r="B2742" s="254" t="s">
        <v>4607</v>
      </c>
      <c r="C2742" s="101" t="s">
        <v>1612</v>
      </c>
      <c r="D2742" s="65">
        <v>6</v>
      </c>
      <c r="E2742" s="65">
        <v>208</v>
      </c>
      <c r="F2742" s="65">
        <v>95.5</v>
      </c>
      <c r="G2742" s="116" t="s">
        <v>485</v>
      </c>
      <c r="H2742" s="108" t="s">
        <v>485</v>
      </c>
      <c r="I2742" s="80" t="s">
        <v>405</v>
      </c>
      <c r="J2742" s="80" t="s">
        <v>406</v>
      </c>
      <c r="K2742" s="162"/>
      <c r="L2742" s="65">
        <v>0.46</v>
      </c>
      <c r="M2742" s="65"/>
      <c r="N2742" s="65"/>
      <c r="O2742" s="65">
        <v>100</v>
      </c>
      <c r="P2742" s="65">
        <v>310</v>
      </c>
      <c r="Q2742" s="65">
        <v>480</v>
      </c>
      <c r="R2742" s="65">
        <v>0.6</v>
      </c>
      <c r="S2742" s="65">
        <v>1.2</v>
      </c>
      <c r="T2742" s="65">
        <v>1.8</v>
      </c>
      <c r="U2742" s="65">
        <v>3</v>
      </c>
      <c r="V2742" s="65">
        <v>4.5</v>
      </c>
      <c r="W2742" s="65">
        <v>6</v>
      </c>
      <c r="X2742" s="65">
        <v>92.5</v>
      </c>
      <c r="Y2742" s="65">
        <v>95.8</v>
      </c>
      <c r="Z2742" s="65">
        <v>96.5</v>
      </c>
      <c r="AA2742" s="65">
        <v>96.9</v>
      </c>
      <c r="AB2742" s="65">
        <v>96.5</v>
      </c>
      <c r="AC2742" s="65">
        <v>95.9</v>
      </c>
      <c r="AD2742" s="65">
        <v>96.3</v>
      </c>
      <c r="AE2742" s="65">
        <v>91.2</v>
      </c>
      <c r="AF2742" s="65">
        <v>95.6</v>
      </c>
      <c r="AG2742" s="65">
        <v>95.9</v>
      </c>
      <c r="AH2742" s="65">
        <v>96.3</v>
      </c>
      <c r="AI2742" s="65">
        <v>96.1</v>
      </c>
      <c r="AJ2742" s="65">
        <v>95.6</v>
      </c>
      <c r="AK2742" s="65">
        <v>95.9</v>
      </c>
      <c r="AL2742" s="65">
        <v>88</v>
      </c>
      <c r="AM2742" s="65">
        <v>93.5</v>
      </c>
      <c r="AN2742" s="65">
        <v>94.8</v>
      </c>
      <c r="AO2742" s="65">
        <v>94.6</v>
      </c>
      <c r="AP2742" s="65">
        <v>94.9</v>
      </c>
      <c r="AQ2742" s="65">
        <v>94.6</v>
      </c>
      <c r="AR2742" s="65">
        <v>94.5</v>
      </c>
      <c r="AS2742" s="61" t="str">
        <f t="shared" si="62"/>
        <v>SMA America6SB6000US-12 [208V]</v>
      </c>
      <c r="AT2742" s="59"/>
      <c r="AU2742" s="219"/>
    </row>
    <row r="2743" spans="1:47" s="63" customFormat="1" ht="45">
      <c r="A2743" s="254" t="s">
        <v>294</v>
      </c>
      <c r="B2743" s="254" t="s">
        <v>4608</v>
      </c>
      <c r="C2743" s="101" t="s">
        <v>1613</v>
      </c>
      <c r="D2743" s="65">
        <v>6</v>
      </c>
      <c r="E2743" s="65">
        <v>240</v>
      </c>
      <c r="F2743" s="65">
        <v>95.5</v>
      </c>
      <c r="G2743" s="116" t="s">
        <v>485</v>
      </c>
      <c r="H2743" s="108" t="s">
        <v>485</v>
      </c>
      <c r="I2743" s="80" t="s">
        <v>405</v>
      </c>
      <c r="J2743" s="80" t="s">
        <v>406</v>
      </c>
      <c r="K2743" s="162"/>
      <c r="L2743" s="65">
        <v>0.72</v>
      </c>
      <c r="M2743" s="65"/>
      <c r="N2743" s="65"/>
      <c r="O2743" s="65">
        <v>100</v>
      </c>
      <c r="P2743" s="65">
        <v>310</v>
      </c>
      <c r="Q2743" s="65">
        <v>480</v>
      </c>
      <c r="R2743" s="65">
        <v>0.6</v>
      </c>
      <c r="S2743" s="65">
        <v>1.2</v>
      </c>
      <c r="T2743" s="65">
        <v>1.8</v>
      </c>
      <c r="U2743" s="65">
        <v>3</v>
      </c>
      <c r="V2743" s="65">
        <v>4.5</v>
      </c>
      <c r="W2743" s="65">
        <v>6</v>
      </c>
      <c r="X2743" s="65">
        <v>92.6</v>
      </c>
      <c r="Y2743" s="65">
        <v>96.1</v>
      </c>
      <c r="Z2743" s="65">
        <v>96.5</v>
      </c>
      <c r="AA2743" s="65">
        <v>96.8</v>
      </c>
      <c r="AB2743" s="65">
        <v>96.7</v>
      </c>
      <c r="AC2743" s="65">
        <v>96</v>
      </c>
      <c r="AD2743" s="65">
        <v>96.4</v>
      </c>
      <c r="AE2743" s="65">
        <v>91.3</v>
      </c>
      <c r="AF2743" s="65">
        <v>95.6</v>
      </c>
      <c r="AG2743" s="65">
        <v>96</v>
      </c>
      <c r="AH2743" s="65">
        <v>96.3</v>
      </c>
      <c r="AI2743" s="65">
        <v>96.3</v>
      </c>
      <c r="AJ2743" s="65">
        <v>95.9</v>
      </c>
      <c r="AK2743" s="65">
        <v>96</v>
      </c>
      <c r="AL2743" s="65">
        <v>87.9</v>
      </c>
      <c r="AM2743" s="65">
        <v>93.6</v>
      </c>
      <c r="AN2743" s="65">
        <v>94.8</v>
      </c>
      <c r="AO2743" s="65">
        <v>95.1</v>
      </c>
      <c r="AP2743" s="65">
        <v>95</v>
      </c>
      <c r="AQ2743" s="65">
        <v>94.8</v>
      </c>
      <c r="AR2743" s="65">
        <v>94.7</v>
      </c>
      <c r="AS2743" s="61" t="str">
        <f t="shared" si="62"/>
        <v>SMA America6SB6000US-12 [240V]</v>
      </c>
      <c r="AT2743" s="59"/>
      <c r="AU2743" s="219"/>
    </row>
    <row r="2744" spans="1:47" s="63" customFormat="1" ht="45">
      <c r="A2744" s="254" t="s">
        <v>294</v>
      </c>
      <c r="B2744" s="254" t="s">
        <v>4609</v>
      </c>
      <c r="C2744" s="101" t="s">
        <v>1746</v>
      </c>
      <c r="D2744" s="65">
        <v>6</v>
      </c>
      <c r="E2744" s="65">
        <v>277</v>
      </c>
      <c r="F2744" s="65">
        <v>96</v>
      </c>
      <c r="G2744" s="116" t="s">
        <v>485</v>
      </c>
      <c r="H2744" s="108" t="s">
        <v>485</v>
      </c>
      <c r="I2744" s="80" t="s">
        <v>405</v>
      </c>
      <c r="J2744" s="80" t="s">
        <v>406</v>
      </c>
      <c r="K2744" s="162"/>
      <c r="L2744" s="65">
        <v>1.41</v>
      </c>
      <c r="M2744" s="65"/>
      <c r="N2744" s="65"/>
      <c r="O2744" s="65">
        <v>100</v>
      </c>
      <c r="P2744" s="65">
        <v>310</v>
      </c>
      <c r="Q2744" s="65">
        <v>480</v>
      </c>
      <c r="R2744" s="65">
        <v>0.6</v>
      </c>
      <c r="S2744" s="65">
        <v>1.2</v>
      </c>
      <c r="T2744" s="65">
        <v>1.8</v>
      </c>
      <c r="U2744" s="65">
        <v>3</v>
      </c>
      <c r="V2744" s="65">
        <v>4.5</v>
      </c>
      <c r="W2744" s="65">
        <v>6</v>
      </c>
      <c r="X2744" s="65">
        <v>92.3</v>
      </c>
      <c r="Y2744" s="65">
        <v>96</v>
      </c>
      <c r="Z2744" s="65">
        <v>96.7</v>
      </c>
      <c r="AA2744" s="65">
        <v>97</v>
      </c>
      <c r="AB2744" s="65">
        <v>96.7</v>
      </c>
      <c r="AC2744" s="65">
        <v>96.5</v>
      </c>
      <c r="AD2744" s="65">
        <v>96.5</v>
      </c>
      <c r="AE2744" s="65">
        <v>91.3</v>
      </c>
      <c r="AF2744" s="65">
        <v>95.6</v>
      </c>
      <c r="AG2744" s="65">
        <v>96.2</v>
      </c>
      <c r="AH2744" s="65">
        <v>96.4</v>
      </c>
      <c r="AI2744" s="65">
        <v>96.4</v>
      </c>
      <c r="AJ2744" s="65">
        <v>96</v>
      </c>
      <c r="AK2744" s="65">
        <v>96.1</v>
      </c>
      <c r="AL2744" s="65">
        <v>87.8</v>
      </c>
      <c r="AM2744" s="65">
        <v>93.6</v>
      </c>
      <c r="AN2744" s="65">
        <v>94.9</v>
      </c>
      <c r="AO2744" s="65">
        <v>95.2</v>
      </c>
      <c r="AP2744" s="65">
        <v>95.1</v>
      </c>
      <c r="AQ2744" s="65">
        <v>94.9</v>
      </c>
      <c r="AR2744" s="65">
        <v>94.7</v>
      </c>
      <c r="AS2744" s="61" t="str">
        <f t="shared" si="62"/>
        <v>SMA America6SB6000US-12 [277V]</v>
      </c>
      <c r="AT2744" s="59"/>
      <c r="AU2744" s="219"/>
    </row>
    <row r="2745" spans="1:47" s="63" customFormat="1" ht="30">
      <c r="A2745" s="254" t="s">
        <v>294</v>
      </c>
      <c r="B2745" s="254" t="s">
        <v>4610</v>
      </c>
      <c r="C2745" s="101" t="s">
        <v>1001</v>
      </c>
      <c r="D2745" s="65">
        <v>6.01</v>
      </c>
      <c r="E2745" s="65">
        <v>208</v>
      </c>
      <c r="F2745" s="65">
        <v>96.5</v>
      </c>
      <c r="G2745" s="116" t="s">
        <v>485</v>
      </c>
      <c r="H2745" s="108" t="s">
        <v>485</v>
      </c>
      <c r="I2745" s="80" t="s">
        <v>405</v>
      </c>
      <c r="J2745" s="80" t="s">
        <v>406</v>
      </c>
      <c r="K2745" s="162"/>
      <c r="L2745" s="65">
        <v>0.39500000000000002</v>
      </c>
      <c r="M2745" s="65"/>
      <c r="N2745" s="65"/>
      <c r="O2745" s="65">
        <v>100</v>
      </c>
      <c r="P2745" s="65">
        <v>400</v>
      </c>
      <c r="Q2745" s="65">
        <v>480</v>
      </c>
      <c r="R2745" s="65">
        <v>0.6</v>
      </c>
      <c r="S2745" s="65">
        <v>1.2</v>
      </c>
      <c r="T2745" s="65">
        <v>1.8</v>
      </c>
      <c r="U2745" s="65">
        <v>3</v>
      </c>
      <c r="V2745" s="65">
        <v>4.51</v>
      </c>
      <c r="W2745" s="65">
        <v>6.01</v>
      </c>
      <c r="X2745" s="65">
        <v>94.2</v>
      </c>
      <c r="Y2745" s="65">
        <v>95.9</v>
      </c>
      <c r="Z2745" s="65">
        <v>96.2</v>
      </c>
      <c r="AA2745" s="65">
        <v>96.2</v>
      </c>
      <c r="AB2745" s="65">
        <v>95.9</v>
      </c>
      <c r="AC2745" s="65">
        <v>95.5</v>
      </c>
      <c r="AD2745" s="65">
        <v>95.9</v>
      </c>
      <c r="AE2745" s="65">
        <v>93.1</v>
      </c>
      <c r="AF2745" s="65">
        <v>96.2</v>
      </c>
      <c r="AG2745" s="65">
        <v>96.6</v>
      </c>
      <c r="AH2745" s="65">
        <v>96.8</v>
      </c>
      <c r="AI2745" s="65">
        <v>96.7</v>
      </c>
      <c r="AJ2745" s="65">
        <v>96.5</v>
      </c>
      <c r="AK2745" s="65">
        <v>96.5</v>
      </c>
      <c r="AL2745" s="65">
        <v>91.7</v>
      </c>
      <c r="AM2745" s="65">
        <v>95.8</v>
      </c>
      <c r="AN2745" s="65">
        <v>96.3</v>
      </c>
      <c r="AO2745" s="65">
        <v>96.7</v>
      </c>
      <c r="AP2745" s="65">
        <v>96.6</v>
      </c>
      <c r="AQ2745" s="65">
        <v>96.4</v>
      </c>
      <c r="AR2745" s="65">
        <v>96.4</v>
      </c>
      <c r="AS2745" s="61" t="str">
        <f t="shared" si="62"/>
        <v>SMA America6.01SB7000TL-US-22 [208V]</v>
      </c>
      <c r="AT2745" s="59"/>
      <c r="AU2745" s="219"/>
    </row>
    <row r="2746" spans="1:47" s="63" customFormat="1" ht="45">
      <c r="A2746" s="254" t="s">
        <v>294</v>
      </c>
      <c r="B2746" s="254" t="s">
        <v>4611</v>
      </c>
      <c r="C2746" s="101" t="s">
        <v>1861</v>
      </c>
      <c r="D2746" s="65">
        <v>6.05</v>
      </c>
      <c r="E2746" s="65">
        <v>240</v>
      </c>
      <c r="F2746" s="65">
        <v>97</v>
      </c>
      <c r="G2746" s="116" t="s">
        <v>522</v>
      </c>
      <c r="H2746" s="108" t="s">
        <v>522</v>
      </c>
      <c r="I2746" s="80" t="s">
        <v>406</v>
      </c>
      <c r="J2746" s="80" t="s">
        <v>406</v>
      </c>
      <c r="K2746" s="162"/>
      <c r="L2746" s="65">
        <v>5.21</v>
      </c>
      <c r="M2746" s="65"/>
      <c r="N2746" s="65"/>
      <c r="O2746" s="65">
        <v>220</v>
      </c>
      <c r="P2746" s="65">
        <v>365</v>
      </c>
      <c r="Q2746" s="65">
        <v>480</v>
      </c>
      <c r="R2746" s="65">
        <v>0.61</v>
      </c>
      <c r="S2746" s="65">
        <v>1.21</v>
      </c>
      <c r="T2746" s="65">
        <v>1.82</v>
      </c>
      <c r="U2746" s="65">
        <v>3.03</v>
      </c>
      <c r="V2746" s="65">
        <v>4.54</v>
      </c>
      <c r="W2746" s="65">
        <v>6.05</v>
      </c>
      <c r="X2746" s="65">
        <v>94.7</v>
      </c>
      <c r="Y2746" s="65">
        <v>96.3</v>
      </c>
      <c r="Z2746" s="65">
        <v>96.6</v>
      </c>
      <c r="AA2746" s="65">
        <v>96.6</v>
      </c>
      <c r="AB2746" s="65">
        <v>96.5</v>
      </c>
      <c r="AC2746" s="65">
        <v>96.1</v>
      </c>
      <c r="AD2746" s="65">
        <v>96.4</v>
      </c>
      <c r="AE2746" s="65">
        <v>95.4</v>
      </c>
      <c r="AF2746" s="65">
        <v>97.1</v>
      </c>
      <c r="AG2746" s="65">
        <v>97.4</v>
      </c>
      <c r="AH2746" s="65">
        <v>97.6</v>
      </c>
      <c r="AI2746" s="65">
        <v>97.3</v>
      </c>
      <c r="AJ2746" s="65">
        <v>97</v>
      </c>
      <c r="AK2746" s="65">
        <v>97.3</v>
      </c>
      <c r="AL2746" s="65">
        <v>93.4</v>
      </c>
      <c r="AM2746" s="65">
        <v>96.5</v>
      </c>
      <c r="AN2746" s="65">
        <v>97</v>
      </c>
      <c r="AO2746" s="65">
        <v>97.3</v>
      </c>
      <c r="AP2746" s="65">
        <v>97.3</v>
      </c>
      <c r="AQ2746" s="65">
        <v>97</v>
      </c>
      <c r="AR2746" s="65">
        <v>97.1</v>
      </c>
      <c r="AS2746" s="61" t="str">
        <f t="shared" si="62"/>
        <v>SMA America6.05SB6.0-1SP-US-40 [240V]</v>
      </c>
      <c r="AT2746" s="59"/>
      <c r="AU2746" s="220">
        <v>42983</v>
      </c>
    </row>
    <row r="2747" spans="1:47" s="63" customFormat="1" ht="30">
      <c r="A2747" s="254" t="s">
        <v>294</v>
      </c>
      <c r="B2747" s="217" t="s">
        <v>4612</v>
      </c>
      <c r="C2747" s="254" t="s">
        <v>1891</v>
      </c>
      <c r="D2747" s="65">
        <v>6.05</v>
      </c>
      <c r="E2747" s="65">
        <v>240</v>
      </c>
      <c r="F2747" s="65">
        <v>97</v>
      </c>
      <c r="G2747" s="112" t="s">
        <v>5223</v>
      </c>
      <c r="H2747" s="79" t="s">
        <v>5224</v>
      </c>
      <c r="I2747" s="77" t="s">
        <v>405</v>
      </c>
      <c r="J2747" s="77" t="s">
        <v>406</v>
      </c>
      <c r="K2747" s="76"/>
      <c r="L2747" s="65">
        <v>5.21</v>
      </c>
      <c r="M2747" s="65"/>
      <c r="N2747" s="65"/>
      <c r="O2747" s="65">
        <v>220</v>
      </c>
      <c r="P2747" s="65">
        <v>365</v>
      </c>
      <c r="Q2747" s="65">
        <v>480</v>
      </c>
      <c r="R2747" s="65">
        <v>0.61</v>
      </c>
      <c r="S2747" s="65">
        <v>1.21</v>
      </c>
      <c r="T2747" s="65">
        <v>1.82</v>
      </c>
      <c r="U2747" s="65">
        <v>3.03</v>
      </c>
      <c r="V2747" s="65">
        <v>4.54</v>
      </c>
      <c r="W2747" s="65">
        <v>6.05</v>
      </c>
      <c r="X2747" s="65">
        <v>94.7</v>
      </c>
      <c r="Y2747" s="65">
        <v>96.3</v>
      </c>
      <c r="Z2747" s="65">
        <v>96.6</v>
      </c>
      <c r="AA2747" s="65">
        <v>96.6</v>
      </c>
      <c r="AB2747" s="65">
        <v>96.5</v>
      </c>
      <c r="AC2747" s="65">
        <v>96.1</v>
      </c>
      <c r="AD2747" s="65">
        <v>96.4</v>
      </c>
      <c r="AE2747" s="65">
        <v>95.4</v>
      </c>
      <c r="AF2747" s="65">
        <v>97.1</v>
      </c>
      <c r="AG2747" s="65">
        <v>97.4</v>
      </c>
      <c r="AH2747" s="65">
        <v>97.6</v>
      </c>
      <c r="AI2747" s="65">
        <v>97.3</v>
      </c>
      <c r="AJ2747" s="65">
        <v>97</v>
      </c>
      <c r="AK2747" s="65">
        <v>97.3</v>
      </c>
      <c r="AL2747" s="65">
        <v>93.4</v>
      </c>
      <c r="AM2747" s="65">
        <v>96.5</v>
      </c>
      <c r="AN2747" s="65">
        <v>97</v>
      </c>
      <c r="AO2747" s="65">
        <v>97.3</v>
      </c>
      <c r="AP2747" s="65">
        <v>97.3</v>
      </c>
      <c r="AQ2747" s="65">
        <v>97</v>
      </c>
      <c r="AR2747" s="65">
        <v>97.1</v>
      </c>
      <c r="AS2747" s="61" t="str">
        <f t="shared" si="62"/>
        <v>SMA America6.05SB6.0-1SP-US-40 [240V] [SI1]</v>
      </c>
      <c r="AT2747" s="62" t="s">
        <v>2036</v>
      </c>
      <c r="AU2747" s="220">
        <v>42983</v>
      </c>
    </row>
    <row r="2748" spans="1:47" s="63" customFormat="1" ht="41.45" customHeight="1">
      <c r="A2748" s="254" t="s">
        <v>294</v>
      </c>
      <c r="B2748" s="254" t="s">
        <v>4613</v>
      </c>
      <c r="C2748" s="101" t="s">
        <v>1001</v>
      </c>
      <c r="D2748" s="65">
        <v>6.73</v>
      </c>
      <c r="E2748" s="65">
        <v>208</v>
      </c>
      <c r="F2748" s="65">
        <v>96.5</v>
      </c>
      <c r="G2748" s="116" t="s">
        <v>485</v>
      </c>
      <c r="H2748" s="108" t="s">
        <v>485</v>
      </c>
      <c r="I2748" s="80" t="s">
        <v>405</v>
      </c>
      <c r="J2748" s="80" t="s">
        <v>406</v>
      </c>
      <c r="K2748" s="162"/>
      <c r="L2748" s="65">
        <v>0.39500000000000002</v>
      </c>
      <c r="M2748" s="65"/>
      <c r="N2748" s="65"/>
      <c r="O2748" s="65">
        <v>100</v>
      </c>
      <c r="P2748" s="65">
        <v>400</v>
      </c>
      <c r="Q2748" s="65">
        <v>480</v>
      </c>
      <c r="R2748" s="65">
        <v>0.67</v>
      </c>
      <c r="S2748" s="65">
        <v>1.35</v>
      </c>
      <c r="T2748" s="65">
        <v>2.02</v>
      </c>
      <c r="U2748" s="65">
        <v>3.37</v>
      </c>
      <c r="V2748" s="65">
        <v>5.05</v>
      </c>
      <c r="W2748" s="65">
        <v>6.73</v>
      </c>
      <c r="X2748" s="65">
        <v>94.9</v>
      </c>
      <c r="Y2748" s="65">
        <v>96.2</v>
      </c>
      <c r="Z2748" s="65">
        <v>96.4</v>
      </c>
      <c r="AA2748" s="65">
        <v>96.3</v>
      </c>
      <c r="AB2748" s="65">
        <v>95.9</v>
      </c>
      <c r="AC2748" s="65">
        <v>95.2</v>
      </c>
      <c r="AD2748" s="65">
        <v>96</v>
      </c>
      <c r="AE2748" s="65">
        <v>94.2</v>
      </c>
      <c r="AF2748" s="65">
        <v>96.4</v>
      </c>
      <c r="AG2748" s="65">
        <v>96.7</v>
      </c>
      <c r="AH2748" s="65">
        <v>96.8</v>
      </c>
      <c r="AI2748" s="65">
        <v>96.7</v>
      </c>
      <c r="AJ2748" s="65">
        <v>96.3</v>
      </c>
      <c r="AK2748" s="65">
        <v>96.6</v>
      </c>
      <c r="AL2748" s="65">
        <v>94.7</v>
      </c>
      <c r="AM2748" s="65">
        <v>96.1</v>
      </c>
      <c r="AN2748" s="65">
        <v>96.4</v>
      </c>
      <c r="AO2748" s="65">
        <v>96.7</v>
      </c>
      <c r="AP2748" s="65">
        <v>96.7</v>
      </c>
      <c r="AQ2748" s="65">
        <v>96.4</v>
      </c>
      <c r="AR2748" s="65">
        <v>96.6</v>
      </c>
      <c r="AS2748" s="61" t="str">
        <f t="shared" si="62"/>
        <v>SMA America6.73SB7700TL-US-22 [208V]</v>
      </c>
      <c r="AT2748" s="59"/>
      <c r="AU2748" s="219"/>
    </row>
    <row r="2749" spans="1:47" s="63" customFormat="1" ht="41.45" customHeight="1">
      <c r="A2749" s="254" t="s">
        <v>294</v>
      </c>
      <c r="B2749" s="254" t="s">
        <v>4614</v>
      </c>
      <c r="C2749" s="101" t="s">
        <v>1892</v>
      </c>
      <c r="D2749" s="65">
        <v>6.92</v>
      </c>
      <c r="E2749" s="65">
        <v>208</v>
      </c>
      <c r="F2749" s="65">
        <v>96.5</v>
      </c>
      <c r="G2749" s="116" t="s">
        <v>522</v>
      </c>
      <c r="H2749" s="108" t="s">
        <v>522</v>
      </c>
      <c r="I2749" s="80" t="s">
        <v>406</v>
      </c>
      <c r="J2749" s="80" t="s">
        <v>406</v>
      </c>
      <c r="K2749" s="162"/>
      <c r="L2749" s="65">
        <v>5.37</v>
      </c>
      <c r="M2749" s="65"/>
      <c r="N2749" s="65"/>
      <c r="O2749" s="65">
        <v>245</v>
      </c>
      <c r="P2749" s="65">
        <v>365</v>
      </c>
      <c r="Q2749" s="65">
        <v>480</v>
      </c>
      <c r="R2749" s="65">
        <v>0.69229200000000013</v>
      </c>
      <c r="S2749" s="65">
        <v>1.3845840000000003</v>
      </c>
      <c r="T2749" s="65">
        <v>2.0768759999999999</v>
      </c>
      <c r="U2749" s="65">
        <v>3.4614600000000002</v>
      </c>
      <c r="V2749" s="65">
        <v>5.1921900000000001</v>
      </c>
      <c r="W2749" s="65">
        <v>6.9229200000000004</v>
      </c>
      <c r="X2749" s="65">
        <v>95.419061703064287</v>
      </c>
      <c r="Y2749" s="65">
        <v>96.499658027102697</v>
      </c>
      <c r="Z2749" s="65">
        <v>96.88045791135923</v>
      </c>
      <c r="AA2749" s="65">
        <v>96.393086769309974</v>
      </c>
      <c r="AB2749" s="65">
        <v>96.129474857598581</v>
      </c>
      <c r="AC2749" s="65">
        <v>95.592242556865628</v>
      </c>
      <c r="AD2749" s="65">
        <v>96.238182342766436</v>
      </c>
      <c r="AE2749" s="65">
        <v>95.353213586067</v>
      </c>
      <c r="AF2749" s="65">
        <v>96.662819533921152</v>
      </c>
      <c r="AG2749" s="65">
        <v>97.141218412093252</v>
      </c>
      <c r="AH2749" s="65">
        <v>97.042413391199077</v>
      </c>
      <c r="AI2749" s="65">
        <v>96.664770711519509</v>
      </c>
      <c r="AJ2749" s="65">
        <v>96.234566715506347</v>
      </c>
      <c r="AK2749" s="65">
        <v>96.727179354622393</v>
      </c>
      <c r="AL2749" s="65">
        <v>94.136333765369216</v>
      </c>
      <c r="AM2749" s="65">
        <v>96.347477157208587</v>
      </c>
      <c r="AN2749" s="65">
        <v>96.676448901531828</v>
      </c>
      <c r="AO2749" s="65">
        <v>96.683895373382299</v>
      </c>
      <c r="AP2749" s="65">
        <v>96.35230391567147</v>
      </c>
      <c r="AQ2749" s="65">
        <v>96.304758321348373</v>
      </c>
      <c r="AR2749" s="65">
        <v>96.369578096442609</v>
      </c>
      <c r="AS2749" s="61" t="str">
        <f t="shared" si="62"/>
        <v>SMA America6.92SB7.0-1SP-US-40 [208V]</v>
      </c>
      <c r="AT2749" s="62" t="s">
        <v>2036</v>
      </c>
      <c r="AU2749" s="220">
        <v>42983</v>
      </c>
    </row>
    <row r="2750" spans="1:47" s="63" customFormat="1" ht="40.9" customHeight="1">
      <c r="A2750" s="254" t="s">
        <v>294</v>
      </c>
      <c r="B2750" s="217" t="s">
        <v>4615</v>
      </c>
      <c r="C2750" s="254" t="s">
        <v>1893</v>
      </c>
      <c r="D2750" s="67">
        <v>6.92</v>
      </c>
      <c r="E2750" s="67">
        <v>208</v>
      </c>
      <c r="F2750" s="65">
        <v>96.5</v>
      </c>
      <c r="G2750" s="112" t="s">
        <v>5223</v>
      </c>
      <c r="H2750" s="79" t="s">
        <v>5224</v>
      </c>
      <c r="I2750" s="77" t="s">
        <v>405</v>
      </c>
      <c r="J2750" s="77" t="s">
        <v>406</v>
      </c>
      <c r="K2750" s="76"/>
      <c r="L2750" s="65">
        <v>5.37</v>
      </c>
      <c r="M2750" s="65"/>
      <c r="N2750" s="65"/>
      <c r="O2750" s="65">
        <v>245</v>
      </c>
      <c r="P2750" s="65">
        <v>365</v>
      </c>
      <c r="Q2750" s="65">
        <v>480</v>
      </c>
      <c r="R2750" s="65">
        <v>0.69229200000000013</v>
      </c>
      <c r="S2750" s="65">
        <v>1.3845840000000003</v>
      </c>
      <c r="T2750" s="65">
        <v>2.0768759999999999</v>
      </c>
      <c r="U2750" s="65">
        <v>3.4614600000000002</v>
      </c>
      <c r="V2750" s="65">
        <v>5.1921900000000001</v>
      </c>
      <c r="W2750" s="65">
        <v>6.9229200000000004</v>
      </c>
      <c r="X2750" s="65">
        <v>95.419061703064287</v>
      </c>
      <c r="Y2750" s="65">
        <v>96.499658027102697</v>
      </c>
      <c r="Z2750" s="65">
        <v>96.88045791135923</v>
      </c>
      <c r="AA2750" s="65">
        <v>96.393086769309974</v>
      </c>
      <c r="AB2750" s="65">
        <v>96.129474857598581</v>
      </c>
      <c r="AC2750" s="65">
        <v>95.592242556865628</v>
      </c>
      <c r="AD2750" s="65">
        <v>96.238182342766436</v>
      </c>
      <c r="AE2750" s="65">
        <v>95.353213586067</v>
      </c>
      <c r="AF2750" s="65">
        <v>96.662819533921152</v>
      </c>
      <c r="AG2750" s="65">
        <v>97.141218412093252</v>
      </c>
      <c r="AH2750" s="65">
        <v>97.042413391199077</v>
      </c>
      <c r="AI2750" s="65">
        <v>96.664770711519509</v>
      </c>
      <c r="AJ2750" s="65">
        <v>96.234566715506347</v>
      </c>
      <c r="AK2750" s="65">
        <v>96.727179354622393</v>
      </c>
      <c r="AL2750" s="65">
        <v>94.136333765369216</v>
      </c>
      <c r="AM2750" s="65">
        <v>96.347477157208587</v>
      </c>
      <c r="AN2750" s="65">
        <v>96.676448901531828</v>
      </c>
      <c r="AO2750" s="65">
        <v>96.683895373382299</v>
      </c>
      <c r="AP2750" s="65">
        <v>96.35230391567147</v>
      </c>
      <c r="AQ2750" s="65">
        <v>96.304758321348373</v>
      </c>
      <c r="AR2750" s="65">
        <v>96.369578096442609</v>
      </c>
      <c r="AS2750" s="61" t="str">
        <f t="shared" si="62"/>
        <v>SMA America6.92SB7.0-1SP-US-40 [208V] [SI1]</v>
      </c>
      <c r="AT2750" s="62" t="s">
        <v>2036</v>
      </c>
      <c r="AU2750" s="220">
        <v>42983</v>
      </c>
    </row>
    <row r="2751" spans="1:47" s="63" customFormat="1" ht="37.9" customHeight="1">
      <c r="A2751" s="254" t="s">
        <v>294</v>
      </c>
      <c r="B2751" s="254" t="s">
        <v>4616</v>
      </c>
      <c r="C2751" s="101" t="s">
        <v>1894</v>
      </c>
      <c r="D2751" s="65">
        <v>6.92</v>
      </c>
      <c r="E2751" s="65">
        <v>240</v>
      </c>
      <c r="F2751" s="65">
        <v>96.5</v>
      </c>
      <c r="G2751" s="116" t="s">
        <v>522</v>
      </c>
      <c r="H2751" s="108" t="s">
        <v>522</v>
      </c>
      <c r="I2751" s="80" t="s">
        <v>406</v>
      </c>
      <c r="J2751" s="80" t="s">
        <v>406</v>
      </c>
      <c r="K2751" s="162"/>
      <c r="L2751" s="65">
        <v>5.37</v>
      </c>
      <c r="M2751" s="65"/>
      <c r="N2751" s="65"/>
      <c r="O2751" s="65">
        <v>270</v>
      </c>
      <c r="P2751" s="65">
        <v>365</v>
      </c>
      <c r="Q2751" s="65">
        <v>480</v>
      </c>
      <c r="R2751" s="65">
        <v>0.69229200000000013</v>
      </c>
      <c r="S2751" s="65">
        <v>1.3845840000000003</v>
      </c>
      <c r="T2751" s="65">
        <v>2.0768759999999999</v>
      </c>
      <c r="U2751" s="65">
        <v>3.4614600000000002</v>
      </c>
      <c r="V2751" s="65">
        <v>5.1921900000000001</v>
      </c>
      <c r="W2751" s="65">
        <v>6.9229200000000004</v>
      </c>
      <c r="X2751" s="65">
        <v>95.688053123906386</v>
      </c>
      <c r="Y2751" s="65">
        <v>96.710543077634085</v>
      </c>
      <c r="Z2751" s="65">
        <v>96.729020288510867</v>
      </c>
      <c r="AA2751" s="65">
        <v>96.53964427594083</v>
      </c>
      <c r="AB2751" s="65">
        <v>96.050655840705787</v>
      </c>
      <c r="AC2751" s="65">
        <v>95.694674168608302</v>
      </c>
      <c r="AD2751" s="65">
        <v>96.235438315411315</v>
      </c>
      <c r="AE2751" s="65">
        <v>95.353213586067</v>
      </c>
      <c r="AF2751" s="65">
        <v>96.662819533921152</v>
      </c>
      <c r="AG2751" s="65">
        <v>97.141218412093252</v>
      </c>
      <c r="AH2751" s="65">
        <v>97.042413391199077</v>
      </c>
      <c r="AI2751" s="65">
        <v>96.664770711519509</v>
      </c>
      <c r="AJ2751" s="65">
        <v>96.234566715506347</v>
      </c>
      <c r="AK2751" s="65">
        <v>96.727179354622393</v>
      </c>
      <c r="AL2751" s="65">
        <v>94.136333765369216</v>
      </c>
      <c r="AM2751" s="65">
        <v>96.347477157208587</v>
      </c>
      <c r="AN2751" s="65">
        <v>96.676448901531828</v>
      </c>
      <c r="AO2751" s="65">
        <v>96.683895373382299</v>
      </c>
      <c r="AP2751" s="65">
        <v>96.35230391567147</v>
      </c>
      <c r="AQ2751" s="65">
        <v>96.304758321348373</v>
      </c>
      <c r="AR2751" s="65">
        <v>96.369578096442609</v>
      </c>
      <c r="AS2751" s="61" t="str">
        <f t="shared" si="62"/>
        <v>SMA America6.92SB7.7-1SP-US-40 [240V]</v>
      </c>
      <c r="AT2751" s="62" t="s">
        <v>2036</v>
      </c>
      <c r="AU2751" s="220">
        <v>42983</v>
      </c>
    </row>
    <row r="2752" spans="1:47" s="63" customFormat="1" ht="30">
      <c r="A2752" s="254" t="s">
        <v>294</v>
      </c>
      <c r="B2752" s="217" t="s">
        <v>4617</v>
      </c>
      <c r="C2752" s="254" t="s">
        <v>1895</v>
      </c>
      <c r="D2752" s="65">
        <v>6.92</v>
      </c>
      <c r="E2752" s="65">
        <v>240</v>
      </c>
      <c r="F2752" s="65">
        <v>96.5</v>
      </c>
      <c r="G2752" s="112" t="s">
        <v>5223</v>
      </c>
      <c r="H2752" s="79" t="s">
        <v>5224</v>
      </c>
      <c r="I2752" s="77" t="s">
        <v>405</v>
      </c>
      <c r="J2752" s="77" t="s">
        <v>406</v>
      </c>
      <c r="K2752" s="76"/>
      <c r="L2752" s="65">
        <v>5.37</v>
      </c>
      <c r="M2752" s="65"/>
      <c r="N2752" s="65"/>
      <c r="O2752" s="65">
        <v>270</v>
      </c>
      <c r="P2752" s="65">
        <v>365</v>
      </c>
      <c r="Q2752" s="65">
        <v>480</v>
      </c>
      <c r="R2752" s="65">
        <v>0.69229200000000013</v>
      </c>
      <c r="S2752" s="65">
        <v>1.3845840000000003</v>
      </c>
      <c r="T2752" s="65">
        <v>2.0768759999999999</v>
      </c>
      <c r="U2752" s="65">
        <v>3.4614600000000002</v>
      </c>
      <c r="V2752" s="65">
        <v>5.1921900000000001</v>
      </c>
      <c r="W2752" s="65">
        <v>6.9229200000000004</v>
      </c>
      <c r="X2752" s="65">
        <v>95.688053123906386</v>
      </c>
      <c r="Y2752" s="65">
        <v>96.710543077634085</v>
      </c>
      <c r="Z2752" s="65">
        <v>96.729020288510867</v>
      </c>
      <c r="AA2752" s="65">
        <v>96.53964427594083</v>
      </c>
      <c r="AB2752" s="65">
        <v>96.050655840705787</v>
      </c>
      <c r="AC2752" s="65">
        <v>95.694674168608302</v>
      </c>
      <c r="AD2752" s="65">
        <v>96.235438315411315</v>
      </c>
      <c r="AE2752" s="65">
        <v>95.353213586067</v>
      </c>
      <c r="AF2752" s="65">
        <v>96.662819533921152</v>
      </c>
      <c r="AG2752" s="65">
        <v>97.141218412093252</v>
      </c>
      <c r="AH2752" s="65">
        <v>97.042413391199077</v>
      </c>
      <c r="AI2752" s="65">
        <v>96.664770711519509</v>
      </c>
      <c r="AJ2752" s="65">
        <v>96.234566715506347</v>
      </c>
      <c r="AK2752" s="65">
        <v>96.727179354622393</v>
      </c>
      <c r="AL2752" s="65">
        <v>94.136333765369216</v>
      </c>
      <c r="AM2752" s="65">
        <v>96.347477157208587</v>
      </c>
      <c r="AN2752" s="65">
        <v>96.676448901531828</v>
      </c>
      <c r="AO2752" s="65">
        <v>96.683895373382299</v>
      </c>
      <c r="AP2752" s="65">
        <v>96.35230391567147</v>
      </c>
      <c r="AQ2752" s="65">
        <v>96.304758321348373</v>
      </c>
      <c r="AR2752" s="65">
        <v>96.369578096442609</v>
      </c>
      <c r="AS2752" s="61" t="str">
        <f t="shared" si="62"/>
        <v>SMA America6.92SB7.7-1SP-US-40 [240V] [SI1]</v>
      </c>
      <c r="AT2752" s="62" t="s">
        <v>2036</v>
      </c>
      <c r="AU2752" s="220">
        <v>42983</v>
      </c>
    </row>
    <row r="2753" spans="1:47" s="63" customFormat="1" ht="45">
      <c r="A2753" s="254" t="s">
        <v>294</v>
      </c>
      <c r="B2753" s="254" t="s">
        <v>4618</v>
      </c>
      <c r="C2753" s="101" t="s">
        <v>1864</v>
      </c>
      <c r="D2753" s="65">
        <v>7</v>
      </c>
      <c r="E2753" s="65">
        <v>208</v>
      </c>
      <c r="F2753" s="65">
        <v>98</v>
      </c>
      <c r="G2753" s="116" t="s">
        <v>485</v>
      </c>
      <c r="H2753" s="108" t="s">
        <v>485</v>
      </c>
      <c r="I2753" s="80" t="s">
        <v>405</v>
      </c>
      <c r="J2753" s="80" t="s">
        <v>406</v>
      </c>
      <c r="K2753" s="162"/>
      <c r="L2753" s="65">
        <v>0.34</v>
      </c>
      <c r="M2753" s="65"/>
      <c r="N2753" s="65"/>
      <c r="O2753" s="65">
        <v>100</v>
      </c>
      <c r="P2753" s="65">
        <v>345</v>
      </c>
      <c r="Q2753" s="65">
        <v>480</v>
      </c>
      <c r="R2753" s="65">
        <v>0.7</v>
      </c>
      <c r="S2753" s="65">
        <v>1.4</v>
      </c>
      <c r="T2753" s="65">
        <v>2.1</v>
      </c>
      <c r="U2753" s="65">
        <v>3.5</v>
      </c>
      <c r="V2753" s="65">
        <v>5.25</v>
      </c>
      <c r="W2753" s="65">
        <v>7</v>
      </c>
      <c r="X2753" s="65">
        <v>97.8</v>
      </c>
      <c r="Y2753" s="65">
        <v>98.6</v>
      </c>
      <c r="Z2753" s="65">
        <v>98.6</v>
      </c>
      <c r="AA2753" s="65">
        <v>98.4</v>
      </c>
      <c r="AB2753" s="65">
        <v>98.2</v>
      </c>
      <c r="AC2753" s="65">
        <v>97.6</v>
      </c>
      <c r="AD2753" s="65">
        <v>98.3</v>
      </c>
      <c r="AE2753" s="65">
        <v>97.7</v>
      </c>
      <c r="AF2753" s="65">
        <v>98.3</v>
      </c>
      <c r="AG2753" s="65">
        <v>98.4</v>
      </c>
      <c r="AH2753" s="65">
        <v>98.3</v>
      </c>
      <c r="AI2753" s="65">
        <v>97.9</v>
      </c>
      <c r="AJ2753" s="65">
        <v>97.5</v>
      </c>
      <c r="AK2753" s="65">
        <v>98.1</v>
      </c>
      <c r="AL2753" s="65">
        <v>96.9</v>
      </c>
      <c r="AM2753" s="65">
        <v>97.8</v>
      </c>
      <c r="AN2753" s="65">
        <v>98</v>
      </c>
      <c r="AO2753" s="65">
        <v>98</v>
      </c>
      <c r="AP2753" s="65">
        <v>97.8</v>
      </c>
      <c r="AQ2753" s="65">
        <v>97.4</v>
      </c>
      <c r="AR2753" s="65">
        <v>97.8</v>
      </c>
      <c r="AS2753" s="61" t="str">
        <f t="shared" si="62"/>
        <v>SMA America7SB7000TL-US [208V]</v>
      </c>
      <c r="AT2753" s="59"/>
      <c r="AU2753" s="219"/>
    </row>
    <row r="2754" spans="1:47" s="63" customFormat="1" ht="45">
      <c r="A2754" s="254" t="s">
        <v>294</v>
      </c>
      <c r="B2754" s="254" t="s">
        <v>4619</v>
      </c>
      <c r="C2754" s="101" t="s">
        <v>1865</v>
      </c>
      <c r="D2754" s="65">
        <v>7</v>
      </c>
      <c r="E2754" s="65">
        <v>240</v>
      </c>
      <c r="F2754" s="65">
        <v>98.5</v>
      </c>
      <c r="G2754" s="116" t="s">
        <v>485</v>
      </c>
      <c r="H2754" s="108" t="s">
        <v>485</v>
      </c>
      <c r="I2754" s="80" t="s">
        <v>405</v>
      </c>
      <c r="J2754" s="80" t="s">
        <v>406</v>
      </c>
      <c r="K2754" s="162"/>
      <c r="L2754" s="65">
        <v>0.14000000000000001</v>
      </c>
      <c r="M2754" s="65"/>
      <c r="N2754" s="65"/>
      <c r="O2754" s="65">
        <v>100</v>
      </c>
      <c r="P2754" s="65">
        <v>379</v>
      </c>
      <c r="Q2754" s="65">
        <v>480</v>
      </c>
      <c r="R2754" s="65">
        <v>0.7</v>
      </c>
      <c r="S2754" s="65">
        <v>1.4</v>
      </c>
      <c r="T2754" s="65">
        <v>2.1</v>
      </c>
      <c r="U2754" s="65">
        <v>3.5</v>
      </c>
      <c r="V2754" s="65">
        <v>5.25</v>
      </c>
      <c r="W2754" s="65">
        <v>7</v>
      </c>
      <c r="X2754" s="65">
        <v>97.7</v>
      </c>
      <c r="Y2754" s="65">
        <v>98.5</v>
      </c>
      <c r="Z2754" s="65">
        <v>98.7</v>
      </c>
      <c r="AA2754" s="65">
        <v>98.6</v>
      </c>
      <c r="AB2754" s="65">
        <v>98.4</v>
      </c>
      <c r="AC2754" s="65">
        <v>98</v>
      </c>
      <c r="AD2754" s="65">
        <v>98.4</v>
      </c>
      <c r="AE2754" s="65">
        <v>97.8</v>
      </c>
      <c r="AF2754" s="65">
        <v>98.4</v>
      </c>
      <c r="AG2754" s="65">
        <v>98.5</v>
      </c>
      <c r="AH2754" s="65">
        <v>98.2</v>
      </c>
      <c r="AI2754" s="65">
        <v>98.3</v>
      </c>
      <c r="AJ2754" s="65">
        <v>97.8</v>
      </c>
      <c r="AK2754" s="65">
        <v>98.3</v>
      </c>
      <c r="AL2754" s="65">
        <v>96.8</v>
      </c>
      <c r="AM2754" s="65">
        <v>97.8</v>
      </c>
      <c r="AN2754" s="65">
        <v>98.2</v>
      </c>
      <c r="AO2754" s="65">
        <v>98.3</v>
      </c>
      <c r="AP2754" s="65">
        <v>98.2</v>
      </c>
      <c r="AQ2754" s="65">
        <v>97.9</v>
      </c>
      <c r="AR2754" s="65">
        <v>98.1</v>
      </c>
      <c r="AS2754" s="61" t="str">
        <f t="shared" si="62"/>
        <v>SMA America7SB7000TL-US [240V]</v>
      </c>
      <c r="AT2754" s="59"/>
      <c r="AU2754" s="219"/>
    </row>
    <row r="2755" spans="1:47" s="63" customFormat="1" ht="45">
      <c r="A2755" s="254" t="s">
        <v>294</v>
      </c>
      <c r="B2755" s="254" t="s">
        <v>4620</v>
      </c>
      <c r="C2755" s="101" t="s">
        <v>1866</v>
      </c>
      <c r="D2755" s="65">
        <v>7</v>
      </c>
      <c r="E2755" s="65">
        <v>208</v>
      </c>
      <c r="F2755" s="65">
        <v>98</v>
      </c>
      <c r="G2755" s="116" t="s">
        <v>485</v>
      </c>
      <c r="H2755" s="108" t="s">
        <v>485</v>
      </c>
      <c r="I2755" s="80" t="s">
        <v>405</v>
      </c>
      <c r="J2755" s="80" t="s">
        <v>406</v>
      </c>
      <c r="K2755" s="162"/>
      <c r="L2755" s="65">
        <v>0.34</v>
      </c>
      <c r="M2755" s="65"/>
      <c r="N2755" s="65"/>
      <c r="O2755" s="65">
        <v>100</v>
      </c>
      <c r="P2755" s="65">
        <v>345</v>
      </c>
      <c r="Q2755" s="65">
        <v>480</v>
      </c>
      <c r="R2755" s="65">
        <v>0.7</v>
      </c>
      <c r="S2755" s="65">
        <v>1.4</v>
      </c>
      <c r="T2755" s="65">
        <v>2.1</v>
      </c>
      <c r="U2755" s="65">
        <v>3.5</v>
      </c>
      <c r="V2755" s="65">
        <v>5.25</v>
      </c>
      <c r="W2755" s="65">
        <v>7</v>
      </c>
      <c r="X2755" s="65">
        <v>97.8</v>
      </c>
      <c r="Y2755" s="65">
        <v>98.6</v>
      </c>
      <c r="Z2755" s="65">
        <v>98.6</v>
      </c>
      <c r="AA2755" s="65">
        <v>98.4</v>
      </c>
      <c r="AB2755" s="65">
        <v>98.2</v>
      </c>
      <c r="AC2755" s="65">
        <v>97.6</v>
      </c>
      <c r="AD2755" s="65">
        <v>98.3</v>
      </c>
      <c r="AE2755" s="65">
        <v>97.7</v>
      </c>
      <c r="AF2755" s="65">
        <v>98.3</v>
      </c>
      <c r="AG2755" s="65">
        <v>98.4</v>
      </c>
      <c r="AH2755" s="65">
        <v>98.3</v>
      </c>
      <c r="AI2755" s="65">
        <v>97.9</v>
      </c>
      <c r="AJ2755" s="65">
        <v>97.5</v>
      </c>
      <c r="AK2755" s="65">
        <v>98.1</v>
      </c>
      <c r="AL2755" s="65">
        <v>96.9</v>
      </c>
      <c r="AM2755" s="65">
        <v>97.8</v>
      </c>
      <c r="AN2755" s="65">
        <v>98</v>
      </c>
      <c r="AO2755" s="65">
        <v>98</v>
      </c>
      <c r="AP2755" s="65">
        <v>97.8</v>
      </c>
      <c r="AQ2755" s="65">
        <v>97.4</v>
      </c>
      <c r="AR2755" s="65">
        <v>97.8</v>
      </c>
      <c r="AS2755" s="61" t="str">
        <f t="shared" si="62"/>
        <v>SMA America7SB7000TL-US-12 [208V]</v>
      </c>
      <c r="AT2755" s="59"/>
      <c r="AU2755" s="219"/>
    </row>
    <row r="2756" spans="1:47" s="63" customFormat="1" ht="45">
      <c r="A2756" s="254" t="s">
        <v>294</v>
      </c>
      <c r="B2756" s="254" t="s">
        <v>4621</v>
      </c>
      <c r="C2756" s="101" t="s">
        <v>1863</v>
      </c>
      <c r="D2756" s="65">
        <v>7</v>
      </c>
      <c r="E2756" s="65">
        <v>240</v>
      </c>
      <c r="F2756" s="65">
        <v>98.5</v>
      </c>
      <c r="G2756" s="116" t="s">
        <v>485</v>
      </c>
      <c r="H2756" s="108" t="s">
        <v>485</v>
      </c>
      <c r="I2756" s="80" t="s">
        <v>405</v>
      </c>
      <c r="J2756" s="80" t="s">
        <v>406</v>
      </c>
      <c r="K2756" s="162"/>
      <c r="L2756" s="65">
        <v>0.14000000000000001</v>
      </c>
      <c r="M2756" s="65"/>
      <c r="N2756" s="65"/>
      <c r="O2756" s="65">
        <v>100</v>
      </c>
      <c r="P2756" s="65">
        <v>379</v>
      </c>
      <c r="Q2756" s="65">
        <v>480</v>
      </c>
      <c r="R2756" s="65">
        <v>0.7</v>
      </c>
      <c r="S2756" s="65">
        <v>1.4</v>
      </c>
      <c r="T2756" s="65">
        <v>2.1</v>
      </c>
      <c r="U2756" s="65">
        <v>3.5</v>
      </c>
      <c r="V2756" s="65">
        <v>5.25</v>
      </c>
      <c r="W2756" s="65">
        <v>7</v>
      </c>
      <c r="X2756" s="65">
        <v>97.7</v>
      </c>
      <c r="Y2756" s="65">
        <v>98.5</v>
      </c>
      <c r="Z2756" s="65">
        <v>98.7</v>
      </c>
      <c r="AA2756" s="65">
        <v>98.6</v>
      </c>
      <c r="AB2756" s="65">
        <v>98.4</v>
      </c>
      <c r="AC2756" s="65">
        <v>98</v>
      </c>
      <c r="AD2756" s="65">
        <v>98.4</v>
      </c>
      <c r="AE2756" s="65">
        <v>97.8</v>
      </c>
      <c r="AF2756" s="65">
        <v>98.4</v>
      </c>
      <c r="AG2756" s="65">
        <v>98.5</v>
      </c>
      <c r="AH2756" s="65">
        <v>98.2</v>
      </c>
      <c r="AI2756" s="65">
        <v>98.3</v>
      </c>
      <c r="AJ2756" s="65">
        <v>97.8</v>
      </c>
      <c r="AK2756" s="65">
        <v>98.3</v>
      </c>
      <c r="AL2756" s="65">
        <v>96.8</v>
      </c>
      <c r="AM2756" s="65">
        <v>97.8</v>
      </c>
      <c r="AN2756" s="65">
        <v>98.2</v>
      </c>
      <c r="AO2756" s="65">
        <v>98.3</v>
      </c>
      <c r="AP2756" s="65">
        <v>98.2</v>
      </c>
      <c r="AQ2756" s="65">
        <v>97.9</v>
      </c>
      <c r="AR2756" s="65">
        <v>98.1</v>
      </c>
      <c r="AS2756" s="61" t="str">
        <f t="shared" si="62"/>
        <v>SMA America7SB7000TL-US-12 [240V]</v>
      </c>
      <c r="AT2756" s="59"/>
      <c r="AU2756" s="219"/>
    </row>
    <row r="2757" spans="1:47" s="63" customFormat="1" ht="30">
      <c r="A2757" s="254" t="s">
        <v>294</v>
      </c>
      <c r="B2757" s="254" t="s">
        <v>4486</v>
      </c>
      <c r="C2757" s="101" t="s">
        <v>997</v>
      </c>
      <c r="D2757" s="65">
        <v>7</v>
      </c>
      <c r="E2757" s="65">
        <v>208</v>
      </c>
      <c r="F2757" s="65">
        <v>95.5</v>
      </c>
      <c r="G2757" s="116" t="s">
        <v>485</v>
      </c>
      <c r="H2757" s="108" t="s">
        <v>485</v>
      </c>
      <c r="I2757" s="80" t="s">
        <v>405</v>
      </c>
      <c r="J2757" s="80" t="s">
        <v>406</v>
      </c>
      <c r="K2757" s="162"/>
      <c r="L2757" s="65">
        <v>0.46</v>
      </c>
      <c r="M2757" s="65"/>
      <c r="N2757" s="65"/>
      <c r="O2757" s="65">
        <v>100</v>
      </c>
      <c r="P2757" s="65">
        <v>310</v>
      </c>
      <c r="Q2757" s="65">
        <v>480</v>
      </c>
      <c r="R2757" s="65">
        <v>0.7</v>
      </c>
      <c r="S2757" s="65">
        <v>1.4</v>
      </c>
      <c r="T2757" s="65">
        <v>2.1</v>
      </c>
      <c r="U2757" s="65">
        <v>3.5</v>
      </c>
      <c r="V2757" s="65">
        <v>5.25</v>
      </c>
      <c r="W2757" s="65">
        <v>7</v>
      </c>
      <c r="X2757" s="65">
        <v>94</v>
      </c>
      <c r="Y2757" s="65">
        <v>96.3</v>
      </c>
      <c r="Z2757" s="65">
        <v>97.1</v>
      </c>
      <c r="AA2757" s="65">
        <v>96.7</v>
      </c>
      <c r="AB2757" s="65">
        <v>96.2</v>
      </c>
      <c r="AC2757" s="65">
        <v>95.4</v>
      </c>
      <c r="AD2757" s="65">
        <v>96.3</v>
      </c>
      <c r="AE2757" s="65">
        <v>92.7</v>
      </c>
      <c r="AF2757" s="65">
        <v>96.1</v>
      </c>
      <c r="AG2757" s="65">
        <v>96.1</v>
      </c>
      <c r="AH2757" s="65">
        <v>96.2</v>
      </c>
      <c r="AI2757" s="65">
        <v>95.9</v>
      </c>
      <c r="AJ2757" s="65">
        <v>95.3</v>
      </c>
      <c r="AK2757" s="65">
        <v>95.9</v>
      </c>
      <c r="AL2757" s="65">
        <v>89.7</v>
      </c>
      <c r="AM2757" s="65">
        <v>94.2</v>
      </c>
      <c r="AN2757" s="65">
        <v>95</v>
      </c>
      <c r="AO2757" s="65">
        <v>94.9</v>
      </c>
      <c r="AP2757" s="65">
        <v>94.8</v>
      </c>
      <c r="AQ2757" s="65">
        <v>94.1</v>
      </c>
      <c r="AR2757" s="65">
        <v>94.6</v>
      </c>
      <c r="AS2757" s="61" t="str">
        <f t="shared" si="62"/>
        <v>SMA America7SB7000US [208V]</v>
      </c>
      <c r="AT2757" s="59"/>
      <c r="AU2757" s="219"/>
    </row>
    <row r="2758" spans="1:47" s="63" customFormat="1" ht="30">
      <c r="A2758" s="254" t="s">
        <v>294</v>
      </c>
      <c r="B2758" s="254" t="s">
        <v>4487</v>
      </c>
      <c r="C2758" s="101" t="s">
        <v>1026</v>
      </c>
      <c r="D2758" s="65">
        <v>7</v>
      </c>
      <c r="E2758" s="65">
        <v>240</v>
      </c>
      <c r="F2758" s="65">
        <v>96</v>
      </c>
      <c r="G2758" s="116" t="s">
        <v>485</v>
      </c>
      <c r="H2758" s="108" t="s">
        <v>485</v>
      </c>
      <c r="I2758" s="80" t="s">
        <v>405</v>
      </c>
      <c r="J2758" s="80" t="s">
        <v>406</v>
      </c>
      <c r="K2758" s="162"/>
      <c r="L2758" s="65">
        <v>0.72</v>
      </c>
      <c r="M2758" s="65"/>
      <c r="N2758" s="65"/>
      <c r="O2758" s="65">
        <v>100</v>
      </c>
      <c r="P2758" s="65">
        <v>310</v>
      </c>
      <c r="Q2758" s="65">
        <v>480</v>
      </c>
      <c r="R2758" s="65">
        <v>0.7</v>
      </c>
      <c r="S2758" s="65">
        <v>1.4</v>
      </c>
      <c r="T2758" s="65">
        <v>2.1</v>
      </c>
      <c r="U2758" s="65">
        <v>3.5</v>
      </c>
      <c r="V2758" s="65">
        <v>5.25</v>
      </c>
      <c r="W2758" s="65">
        <v>7</v>
      </c>
      <c r="X2758" s="65">
        <v>93.7</v>
      </c>
      <c r="Y2758" s="65">
        <v>96.2</v>
      </c>
      <c r="Z2758" s="65">
        <v>96.8</v>
      </c>
      <c r="AA2758" s="65">
        <v>96.9</v>
      </c>
      <c r="AB2758" s="65">
        <v>96.5</v>
      </c>
      <c r="AC2758" s="65">
        <v>95.8</v>
      </c>
      <c r="AD2758" s="65">
        <v>96.5</v>
      </c>
      <c r="AE2758" s="65">
        <v>92.3</v>
      </c>
      <c r="AF2758" s="65">
        <v>96.1</v>
      </c>
      <c r="AG2758" s="65">
        <v>96.1</v>
      </c>
      <c r="AH2758" s="65">
        <v>96.4</v>
      </c>
      <c r="AI2758" s="65">
        <v>96.1</v>
      </c>
      <c r="AJ2758" s="65">
        <v>95.6</v>
      </c>
      <c r="AK2758" s="65">
        <v>96</v>
      </c>
      <c r="AL2758" s="65">
        <v>89.3</v>
      </c>
      <c r="AM2758" s="65">
        <v>94.3</v>
      </c>
      <c r="AN2758" s="65">
        <v>95.1</v>
      </c>
      <c r="AO2758" s="65">
        <v>95.6</v>
      </c>
      <c r="AP2758" s="65">
        <v>95</v>
      </c>
      <c r="AQ2758" s="65">
        <v>94.7</v>
      </c>
      <c r="AR2758" s="65">
        <v>94.8</v>
      </c>
      <c r="AS2758" s="61" t="str">
        <f t="shared" si="62"/>
        <v>SMA America7SB7000US [240V]</v>
      </c>
      <c r="AT2758" s="59"/>
      <c r="AU2758" s="219"/>
    </row>
    <row r="2759" spans="1:47" s="63" customFormat="1" ht="30">
      <c r="A2759" s="254" t="s">
        <v>294</v>
      </c>
      <c r="B2759" s="254" t="s">
        <v>4488</v>
      </c>
      <c r="C2759" s="101" t="s">
        <v>1740</v>
      </c>
      <c r="D2759" s="65">
        <v>7</v>
      </c>
      <c r="E2759" s="65">
        <v>277</v>
      </c>
      <c r="F2759" s="65">
        <v>96</v>
      </c>
      <c r="G2759" s="116" t="s">
        <v>485</v>
      </c>
      <c r="H2759" s="108" t="s">
        <v>485</v>
      </c>
      <c r="I2759" s="80" t="s">
        <v>405</v>
      </c>
      <c r="J2759" s="80" t="s">
        <v>406</v>
      </c>
      <c r="K2759" s="162"/>
      <c r="L2759" s="65">
        <v>1.41</v>
      </c>
      <c r="M2759" s="65"/>
      <c r="N2759" s="65"/>
      <c r="O2759" s="65">
        <v>100</v>
      </c>
      <c r="P2759" s="65">
        <v>310</v>
      </c>
      <c r="Q2759" s="65">
        <v>480</v>
      </c>
      <c r="R2759" s="65">
        <v>0.7</v>
      </c>
      <c r="S2759" s="65">
        <v>1.4</v>
      </c>
      <c r="T2759" s="65">
        <v>2.1</v>
      </c>
      <c r="U2759" s="65">
        <v>3.5</v>
      </c>
      <c r="V2759" s="65">
        <v>5.25</v>
      </c>
      <c r="W2759" s="65">
        <v>7</v>
      </c>
      <c r="X2759" s="65">
        <v>93.7</v>
      </c>
      <c r="Y2759" s="65">
        <v>96.3</v>
      </c>
      <c r="Z2759" s="65">
        <v>96.8</v>
      </c>
      <c r="AA2759" s="65">
        <v>97</v>
      </c>
      <c r="AB2759" s="65">
        <v>96.5</v>
      </c>
      <c r="AC2759" s="65">
        <v>95.9</v>
      </c>
      <c r="AD2759" s="65">
        <v>96.5</v>
      </c>
      <c r="AE2759" s="65">
        <v>92.5</v>
      </c>
      <c r="AF2759" s="65">
        <v>96.1</v>
      </c>
      <c r="AG2759" s="65">
        <v>96.3</v>
      </c>
      <c r="AH2759" s="65">
        <v>96.5</v>
      </c>
      <c r="AI2759" s="65">
        <v>96.2</v>
      </c>
      <c r="AJ2759" s="65">
        <v>95.6</v>
      </c>
      <c r="AK2759" s="65">
        <v>96.1</v>
      </c>
      <c r="AL2759" s="65">
        <v>89.3</v>
      </c>
      <c r="AM2759" s="65">
        <v>94.2</v>
      </c>
      <c r="AN2759" s="65">
        <v>95.2</v>
      </c>
      <c r="AO2759" s="65">
        <v>95</v>
      </c>
      <c r="AP2759" s="65">
        <v>95.1</v>
      </c>
      <c r="AQ2759" s="65">
        <v>94.6</v>
      </c>
      <c r="AR2759" s="65">
        <v>94.8</v>
      </c>
      <c r="AS2759" s="61" t="str">
        <f t="shared" si="62"/>
        <v>SMA America7SB7000US [277V]</v>
      </c>
      <c r="AT2759" s="59"/>
      <c r="AU2759" s="219"/>
    </row>
    <row r="2760" spans="1:47" s="63" customFormat="1" ht="30">
      <c r="A2760" s="254" t="s">
        <v>294</v>
      </c>
      <c r="B2760" s="254" t="s">
        <v>4622</v>
      </c>
      <c r="C2760" s="101" t="s">
        <v>997</v>
      </c>
      <c r="D2760" s="65">
        <v>7</v>
      </c>
      <c r="E2760" s="65">
        <v>208</v>
      </c>
      <c r="F2760" s="65">
        <v>95.5</v>
      </c>
      <c r="G2760" s="116" t="s">
        <v>485</v>
      </c>
      <c r="H2760" s="108" t="s">
        <v>485</v>
      </c>
      <c r="I2760" s="80" t="s">
        <v>405</v>
      </c>
      <c r="J2760" s="80" t="s">
        <v>406</v>
      </c>
      <c r="K2760" s="162"/>
      <c r="L2760" s="65">
        <v>0.46</v>
      </c>
      <c r="M2760" s="65"/>
      <c r="N2760" s="65"/>
      <c r="O2760" s="65">
        <v>100</v>
      </c>
      <c r="P2760" s="65">
        <v>310</v>
      </c>
      <c r="Q2760" s="65">
        <v>480</v>
      </c>
      <c r="R2760" s="65">
        <v>0.7</v>
      </c>
      <c r="S2760" s="65">
        <v>1.4</v>
      </c>
      <c r="T2760" s="65">
        <v>2.1</v>
      </c>
      <c r="U2760" s="65">
        <v>3.5</v>
      </c>
      <c r="V2760" s="65">
        <v>5.25</v>
      </c>
      <c r="W2760" s="65">
        <v>7</v>
      </c>
      <c r="X2760" s="65">
        <v>94</v>
      </c>
      <c r="Y2760" s="65">
        <v>96.3</v>
      </c>
      <c r="Z2760" s="65">
        <v>97.1</v>
      </c>
      <c r="AA2760" s="65">
        <v>96.7</v>
      </c>
      <c r="AB2760" s="65">
        <v>96.2</v>
      </c>
      <c r="AC2760" s="65">
        <v>95.4</v>
      </c>
      <c r="AD2760" s="65">
        <v>96.3</v>
      </c>
      <c r="AE2760" s="65">
        <v>92.7</v>
      </c>
      <c r="AF2760" s="65">
        <v>96.1</v>
      </c>
      <c r="AG2760" s="65">
        <v>96.1</v>
      </c>
      <c r="AH2760" s="65">
        <v>96.2</v>
      </c>
      <c r="AI2760" s="65">
        <v>95.9</v>
      </c>
      <c r="AJ2760" s="65">
        <v>95.3</v>
      </c>
      <c r="AK2760" s="65">
        <v>95.9</v>
      </c>
      <c r="AL2760" s="65">
        <v>89.7</v>
      </c>
      <c r="AM2760" s="65">
        <v>94.2</v>
      </c>
      <c r="AN2760" s="65">
        <v>95</v>
      </c>
      <c r="AO2760" s="65">
        <v>94.9</v>
      </c>
      <c r="AP2760" s="65">
        <v>94.8</v>
      </c>
      <c r="AQ2760" s="65">
        <v>94.1</v>
      </c>
      <c r="AR2760" s="65">
        <v>94.6</v>
      </c>
      <c r="AS2760" s="61" t="str">
        <f t="shared" si="62"/>
        <v>SMA America7SB7000US-11 [208V]</v>
      </c>
      <c r="AT2760" s="59"/>
      <c r="AU2760" s="219"/>
    </row>
    <row r="2761" spans="1:47" s="63" customFormat="1" ht="30">
      <c r="A2761" s="254" t="s">
        <v>294</v>
      </c>
      <c r="B2761" s="254" t="s">
        <v>4623</v>
      </c>
      <c r="C2761" s="101" t="s">
        <v>1026</v>
      </c>
      <c r="D2761" s="65">
        <v>7</v>
      </c>
      <c r="E2761" s="65">
        <v>240</v>
      </c>
      <c r="F2761" s="65">
        <v>96</v>
      </c>
      <c r="G2761" s="116" t="s">
        <v>485</v>
      </c>
      <c r="H2761" s="108" t="s">
        <v>485</v>
      </c>
      <c r="I2761" s="80" t="s">
        <v>405</v>
      </c>
      <c r="J2761" s="80" t="s">
        <v>406</v>
      </c>
      <c r="K2761" s="162"/>
      <c r="L2761" s="65">
        <v>0.72</v>
      </c>
      <c r="M2761" s="65"/>
      <c r="N2761" s="65"/>
      <c r="O2761" s="65">
        <v>100</v>
      </c>
      <c r="P2761" s="65">
        <v>310</v>
      </c>
      <c r="Q2761" s="65">
        <v>480</v>
      </c>
      <c r="R2761" s="65">
        <v>0.7</v>
      </c>
      <c r="S2761" s="65">
        <v>1.4</v>
      </c>
      <c r="T2761" s="65">
        <v>2.1</v>
      </c>
      <c r="U2761" s="65">
        <v>3.5</v>
      </c>
      <c r="V2761" s="65">
        <v>5.25</v>
      </c>
      <c r="W2761" s="65">
        <v>7</v>
      </c>
      <c r="X2761" s="65">
        <v>93.7</v>
      </c>
      <c r="Y2761" s="65">
        <v>96.2</v>
      </c>
      <c r="Z2761" s="65">
        <v>96.8</v>
      </c>
      <c r="AA2761" s="65">
        <v>96.9</v>
      </c>
      <c r="AB2761" s="65">
        <v>96.5</v>
      </c>
      <c r="AC2761" s="65">
        <v>95.8</v>
      </c>
      <c r="AD2761" s="65">
        <v>96.5</v>
      </c>
      <c r="AE2761" s="65">
        <v>92.3</v>
      </c>
      <c r="AF2761" s="65">
        <v>96.1</v>
      </c>
      <c r="AG2761" s="65">
        <v>96.1</v>
      </c>
      <c r="AH2761" s="65">
        <v>96.4</v>
      </c>
      <c r="AI2761" s="65">
        <v>96.1</v>
      </c>
      <c r="AJ2761" s="65">
        <v>95.6</v>
      </c>
      <c r="AK2761" s="65">
        <v>96</v>
      </c>
      <c r="AL2761" s="65">
        <v>89.3</v>
      </c>
      <c r="AM2761" s="65">
        <v>94.3</v>
      </c>
      <c r="AN2761" s="65">
        <v>95.1</v>
      </c>
      <c r="AO2761" s="65">
        <v>95.6</v>
      </c>
      <c r="AP2761" s="65">
        <v>95</v>
      </c>
      <c r="AQ2761" s="65">
        <v>94.7</v>
      </c>
      <c r="AR2761" s="65">
        <v>94.8</v>
      </c>
      <c r="AS2761" s="61" t="str">
        <f t="shared" si="62"/>
        <v>SMA America7SB7000US-11 [240V]</v>
      </c>
      <c r="AT2761" s="59"/>
      <c r="AU2761" s="219"/>
    </row>
    <row r="2762" spans="1:47" s="63" customFormat="1" ht="30">
      <c r="A2762" s="254" t="s">
        <v>294</v>
      </c>
      <c r="B2762" s="254" t="s">
        <v>4624</v>
      </c>
      <c r="C2762" s="101" t="s">
        <v>1740</v>
      </c>
      <c r="D2762" s="65">
        <v>7</v>
      </c>
      <c r="E2762" s="65">
        <v>277</v>
      </c>
      <c r="F2762" s="65">
        <v>96</v>
      </c>
      <c r="G2762" s="116" t="s">
        <v>485</v>
      </c>
      <c r="H2762" s="108" t="s">
        <v>485</v>
      </c>
      <c r="I2762" s="80" t="s">
        <v>405</v>
      </c>
      <c r="J2762" s="80" t="s">
        <v>406</v>
      </c>
      <c r="K2762" s="162"/>
      <c r="L2762" s="65">
        <v>1.41</v>
      </c>
      <c r="M2762" s="65"/>
      <c r="N2762" s="65"/>
      <c r="O2762" s="65">
        <v>100</v>
      </c>
      <c r="P2762" s="65">
        <v>310</v>
      </c>
      <c r="Q2762" s="65">
        <v>480</v>
      </c>
      <c r="R2762" s="65">
        <v>0.7</v>
      </c>
      <c r="S2762" s="65">
        <v>1.4</v>
      </c>
      <c r="T2762" s="65">
        <v>2.1</v>
      </c>
      <c r="U2762" s="65">
        <v>3.5</v>
      </c>
      <c r="V2762" s="65">
        <v>5.25</v>
      </c>
      <c r="W2762" s="65">
        <v>7</v>
      </c>
      <c r="X2762" s="65">
        <v>93.7</v>
      </c>
      <c r="Y2762" s="65">
        <v>96.3</v>
      </c>
      <c r="Z2762" s="65">
        <v>96.8</v>
      </c>
      <c r="AA2762" s="65">
        <v>97</v>
      </c>
      <c r="AB2762" s="65">
        <v>96.5</v>
      </c>
      <c r="AC2762" s="65">
        <v>95.9</v>
      </c>
      <c r="AD2762" s="65">
        <v>96.5</v>
      </c>
      <c r="AE2762" s="65">
        <v>92.5</v>
      </c>
      <c r="AF2762" s="65">
        <v>96.1</v>
      </c>
      <c r="AG2762" s="65">
        <v>96.3</v>
      </c>
      <c r="AH2762" s="65">
        <v>96.5</v>
      </c>
      <c r="AI2762" s="65">
        <v>96.2</v>
      </c>
      <c r="AJ2762" s="65">
        <v>95.6</v>
      </c>
      <c r="AK2762" s="65">
        <v>96.1</v>
      </c>
      <c r="AL2762" s="65">
        <v>89.3</v>
      </c>
      <c r="AM2762" s="65">
        <v>94.2</v>
      </c>
      <c r="AN2762" s="65">
        <v>95.2</v>
      </c>
      <c r="AO2762" s="65">
        <v>95</v>
      </c>
      <c r="AP2762" s="65">
        <v>95.1</v>
      </c>
      <c r="AQ2762" s="65">
        <v>94.6</v>
      </c>
      <c r="AR2762" s="65">
        <v>94.8</v>
      </c>
      <c r="AS2762" s="61" t="str">
        <f t="shared" si="62"/>
        <v>SMA America7SB7000US-11 [277V]</v>
      </c>
      <c r="AT2762" s="59"/>
      <c r="AU2762" s="219"/>
    </row>
    <row r="2763" spans="1:47" s="63" customFormat="1" ht="45">
      <c r="A2763" s="254" t="s">
        <v>294</v>
      </c>
      <c r="B2763" s="254" t="s">
        <v>4625</v>
      </c>
      <c r="C2763" s="101" t="s">
        <v>1614</v>
      </c>
      <c r="D2763" s="65">
        <v>7</v>
      </c>
      <c r="E2763" s="65">
        <v>208</v>
      </c>
      <c r="F2763" s="65">
        <v>95.5</v>
      </c>
      <c r="G2763" s="116" t="s">
        <v>485</v>
      </c>
      <c r="H2763" s="108" t="s">
        <v>485</v>
      </c>
      <c r="I2763" s="80" t="s">
        <v>405</v>
      </c>
      <c r="J2763" s="80" t="s">
        <v>406</v>
      </c>
      <c r="K2763" s="162"/>
      <c r="L2763" s="65">
        <v>0.46</v>
      </c>
      <c r="M2763" s="65"/>
      <c r="N2763" s="65"/>
      <c r="O2763" s="65">
        <v>100</v>
      </c>
      <c r="P2763" s="65">
        <v>310</v>
      </c>
      <c r="Q2763" s="65">
        <v>480</v>
      </c>
      <c r="R2763" s="65">
        <v>0.7</v>
      </c>
      <c r="S2763" s="65">
        <v>1.4</v>
      </c>
      <c r="T2763" s="65">
        <v>2.1</v>
      </c>
      <c r="U2763" s="65">
        <v>3.5</v>
      </c>
      <c r="V2763" s="65">
        <v>5.25</v>
      </c>
      <c r="W2763" s="65">
        <v>7</v>
      </c>
      <c r="X2763" s="65">
        <v>94</v>
      </c>
      <c r="Y2763" s="65">
        <v>96.3</v>
      </c>
      <c r="Z2763" s="65">
        <v>97.1</v>
      </c>
      <c r="AA2763" s="65">
        <v>96.7</v>
      </c>
      <c r="AB2763" s="65">
        <v>96.2</v>
      </c>
      <c r="AC2763" s="65">
        <v>95.4</v>
      </c>
      <c r="AD2763" s="65">
        <v>96.3</v>
      </c>
      <c r="AE2763" s="65">
        <v>92.7</v>
      </c>
      <c r="AF2763" s="65">
        <v>96.1</v>
      </c>
      <c r="AG2763" s="65">
        <v>96.1</v>
      </c>
      <c r="AH2763" s="65">
        <v>96.2</v>
      </c>
      <c r="AI2763" s="65">
        <v>95.9</v>
      </c>
      <c r="AJ2763" s="65">
        <v>95.3</v>
      </c>
      <c r="AK2763" s="65">
        <v>95.9</v>
      </c>
      <c r="AL2763" s="65">
        <v>89.7</v>
      </c>
      <c r="AM2763" s="65">
        <v>94.2</v>
      </c>
      <c r="AN2763" s="65">
        <v>95</v>
      </c>
      <c r="AO2763" s="65">
        <v>94.9</v>
      </c>
      <c r="AP2763" s="65">
        <v>94.8</v>
      </c>
      <c r="AQ2763" s="65">
        <v>94.1</v>
      </c>
      <c r="AR2763" s="65">
        <v>94.6</v>
      </c>
      <c r="AS2763" s="61" t="str">
        <f t="shared" ref="AS2763:AS2826" si="63">CONCATENATE(A2763,D2763,B2763)</f>
        <v>SMA America7SB7000US-12 [208V]</v>
      </c>
      <c r="AT2763" s="59"/>
      <c r="AU2763" s="219"/>
    </row>
    <row r="2764" spans="1:47" s="63" customFormat="1" ht="45">
      <c r="A2764" s="254" t="s">
        <v>294</v>
      </c>
      <c r="B2764" s="254" t="s">
        <v>4626</v>
      </c>
      <c r="C2764" s="101" t="s">
        <v>1615</v>
      </c>
      <c r="D2764" s="65">
        <v>7</v>
      </c>
      <c r="E2764" s="65">
        <v>240</v>
      </c>
      <c r="F2764" s="65">
        <v>96</v>
      </c>
      <c r="G2764" s="116" t="s">
        <v>485</v>
      </c>
      <c r="H2764" s="108" t="s">
        <v>485</v>
      </c>
      <c r="I2764" s="80" t="s">
        <v>405</v>
      </c>
      <c r="J2764" s="80" t="s">
        <v>406</v>
      </c>
      <c r="K2764" s="162"/>
      <c r="L2764" s="65">
        <v>0.72</v>
      </c>
      <c r="M2764" s="65"/>
      <c r="N2764" s="65"/>
      <c r="O2764" s="65">
        <v>100</v>
      </c>
      <c r="P2764" s="65">
        <v>310</v>
      </c>
      <c r="Q2764" s="65">
        <v>480</v>
      </c>
      <c r="R2764" s="65">
        <v>0.7</v>
      </c>
      <c r="S2764" s="65">
        <v>1.4</v>
      </c>
      <c r="T2764" s="65">
        <v>2.1</v>
      </c>
      <c r="U2764" s="65">
        <v>3.5</v>
      </c>
      <c r="V2764" s="65">
        <v>5.25</v>
      </c>
      <c r="W2764" s="65">
        <v>7</v>
      </c>
      <c r="X2764" s="65">
        <v>93.7</v>
      </c>
      <c r="Y2764" s="65">
        <v>96.2</v>
      </c>
      <c r="Z2764" s="65">
        <v>96.8</v>
      </c>
      <c r="AA2764" s="65">
        <v>96.9</v>
      </c>
      <c r="AB2764" s="65">
        <v>96.5</v>
      </c>
      <c r="AC2764" s="65">
        <v>95.8</v>
      </c>
      <c r="AD2764" s="65">
        <v>96.5</v>
      </c>
      <c r="AE2764" s="65">
        <v>92.3</v>
      </c>
      <c r="AF2764" s="65">
        <v>96.1</v>
      </c>
      <c r="AG2764" s="65">
        <v>96.1</v>
      </c>
      <c r="AH2764" s="65">
        <v>96.4</v>
      </c>
      <c r="AI2764" s="65">
        <v>96.1</v>
      </c>
      <c r="AJ2764" s="65">
        <v>95.6</v>
      </c>
      <c r="AK2764" s="65">
        <v>96</v>
      </c>
      <c r="AL2764" s="65">
        <v>89.3</v>
      </c>
      <c r="AM2764" s="65">
        <v>94.3</v>
      </c>
      <c r="AN2764" s="65">
        <v>95.1</v>
      </c>
      <c r="AO2764" s="65">
        <v>95.6</v>
      </c>
      <c r="AP2764" s="65">
        <v>95</v>
      </c>
      <c r="AQ2764" s="65">
        <v>94.7</v>
      </c>
      <c r="AR2764" s="65">
        <v>94.8</v>
      </c>
      <c r="AS2764" s="61" t="str">
        <f t="shared" si="63"/>
        <v>SMA America7SB7000US-12 [240V]</v>
      </c>
      <c r="AT2764" s="59"/>
      <c r="AU2764" s="219"/>
    </row>
    <row r="2765" spans="1:47" s="63" customFormat="1" ht="45">
      <c r="A2765" s="254" t="s">
        <v>294</v>
      </c>
      <c r="B2765" s="254" t="s">
        <v>4627</v>
      </c>
      <c r="C2765" s="101" t="s">
        <v>1720</v>
      </c>
      <c r="D2765" s="65">
        <v>7</v>
      </c>
      <c r="E2765" s="65">
        <v>277</v>
      </c>
      <c r="F2765" s="65">
        <v>96</v>
      </c>
      <c r="G2765" s="116" t="s">
        <v>485</v>
      </c>
      <c r="H2765" s="108" t="s">
        <v>485</v>
      </c>
      <c r="I2765" s="80" t="s">
        <v>405</v>
      </c>
      <c r="J2765" s="80" t="s">
        <v>406</v>
      </c>
      <c r="K2765" s="162"/>
      <c r="L2765" s="65">
        <v>1.41</v>
      </c>
      <c r="M2765" s="65"/>
      <c r="N2765" s="65"/>
      <c r="O2765" s="65">
        <v>100</v>
      </c>
      <c r="P2765" s="65">
        <v>310</v>
      </c>
      <c r="Q2765" s="65">
        <v>480</v>
      </c>
      <c r="R2765" s="65">
        <v>0.7</v>
      </c>
      <c r="S2765" s="65">
        <v>1.4</v>
      </c>
      <c r="T2765" s="65">
        <v>2.1</v>
      </c>
      <c r="U2765" s="65">
        <v>3.5</v>
      </c>
      <c r="V2765" s="65">
        <v>5.25</v>
      </c>
      <c r="W2765" s="65">
        <v>7</v>
      </c>
      <c r="X2765" s="65">
        <v>93.7</v>
      </c>
      <c r="Y2765" s="65">
        <v>96.3</v>
      </c>
      <c r="Z2765" s="65">
        <v>96.8</v>
      </c>
      <c r="AA2765" s="65">
        <v>97</v>
      </c>
      <c r="AB2765" s="65">
        <v>96.5</v>
      </c>
      <c r="AC2765" s="65">
        <v>95.9</v>
      </c>
      <c r="AD2765" s="65">
        <v>96.5</v>
      </c>
      <c r="AE2765" s="65">
        <v>92.5</v>
      </c>
      <c r="AF2765" s="65">
        <v>96.1</v>
      </c>
      <c r="AG2765" s="65">
        <v>96.3</v>
      </c>
      <c r="AH2765" s="65">
        <v>96.5</v>
      </c>
      <c r="AI2765" s="65">
        <v>96.2</v>
      </c>
      <c r="AJ2765" s="65">
        <v>95.6</v>
      </c>
      <c r="AK2765" s="65">
        <v>96.1</v>
      </c>
      <c r="AL2765" s="65">
        <v>89.3</v>
      </c>
      <c r="AM2765" s="65">
        <v>94.2</v>
      </c>
      <c r="AN2765" s="65">
        <v>95.2</v>
      </c>
      <c r="AO2765" s="65">
        <v>95</v>
      </c>
      <c r="AP2765" s="65">
        <v>95.1</v>
      </c>
      <c r="AQ2765" s="65">
        <v>94.6</v>
      </c>
      <c r="AR2765" s="65">
        <v>94.8</v>
      </c>
      <c r="AS2765" s="61" t="str">
        <f t="shared" si="63"/>
        <v>SMA America7SB7000US-12 [277V]</v>
      </c>
      <c r="AT2765" s="59"/>
      <c r="AU2765" s="219"/>
    </row>
    <row r="2766" spans="1:47" s="63" customFormat="1" ht="30">
      <c r="A2766" s="254" t="s">
        <v>294</v>
      </c>
      <c r="B2766" s="254" t="s">
        <v>4628</v>
      </c>
      <c r="C2766" s="254" t="s">
        <v>864</v>
      </c>
      <c r="D2766" s="65">
        <v>7.01</v>
      </c>
      <c r="E2766" s="65">
        <v>240</v>
      </c>
      <c r="F2766" s="65">
        <v>96.5</v>
      </c>
      <c r="G2766" s="116" t="s">
        <v>485</v>
      </c>
      <c r="H2766" s="108" t="s">
        <v>485</v>
      </c>
      <c r="I2766" s="80" t="s">
        <v>405</v>
      </c>
      <c r="J2766" s="80" t="s">
        <v>406</v>
      </c>
      <c r="K2766" s="162"/>
      <c r="L2766" s="65">
        <v>0.46</v>
      </c>
      <c r="M2766" s="65"/>
      <c r="N2766" s="65"/>
      <c r="O2766" s="65">
        <v>100</v>
      </c>
      <c r="P2766" s="65">
        <v>400</v>
      </c>
      <c r="Q2766" s="65">
        <v>480</v>
      </c>
      <c r="R2766" s="65">
        <v>0.7</v>
      </c>
      <c r="S2766" s="65">
        <v>1.4</v>
      </c>
      <c r="T2766" s="65">
        <v>2.1</v>
      </c>
      <c r="U2766" s="65">
        <v>3.5</v>
      </c>
      <c r="V2766" s="65">
        <v>5.26</v>
      </c>
      <c r="W2766" s="65">
        <v>7.01</v>
      </c>
      <c r="X2766" s="65">
        <v>94.9</v>
      </c>
      <c r="Y2766" s="65">
        <v>96.2</v>
      </c>
      <c r="Z2766" s="65">
        <v>96.4</v>
      </c>
      <c r="AA2766" s="65">
        <v>96.3</v>
      </c>
      <c r="AB2766" s="65">
        <v>95.9</v>
      </c>
      <c r="AC2766" s="65">
        <v>95.2</v>
      </c>
      <c r="AD2766" s="65">
        <v>96</v>
      </c>
      <c r="AE2766" s="65">
        <v>94.2</v>
      </c>
      <c r="AF2766" s="65">
        <v>96.4</v>
      </c>
      <c r="AG2766" s="65">
        <v>96.7</v>
      </c>
      <c r="AH2766" s="65">
        <v>96.8</v>
      </c>
      <c r="AI2766" s="65">
        <v>96.7</v>
      </c>
      <c r="AJ2766" s="65">
        <v>96.3</v>
      </c>
      <c r="AK2766" s="65">
        <v>96.6</v>
      </c>
      <c r="AL2766" s="65">
        <v>94.7</v>
      </c>
      <c r="AM2766" s="65">
        <v>96.1</v>
      </c>
      <c r="AN2766" s="65">
        <v>96.4</v>
      </c>
      <c r="AO2766" s="65">
        <v>96.7</v>
      </c>
      <c r="AP2766" s="65">
        <v>96.7</v>
      </c>
      <c r="AQ2766" s="65">
        <v>96.4</v>
      </c>
      <c r="AR2766" s="65">
        <v>96.6</v>
      </c>
      <c r="AS2766" s="61" t="str">
        <f t="shared" si="63"/>
        <v>SMA America7.01SB7000TL-US-22 [240V]</v>
      </c>
      <c r="AT2766" s="59"/>
      <c r="AU2766" s="219"/>
    </row>
    <row r="2767" spans="1:47" s="63" customFormat="1" ht="45">
      <c r="A2767" s="254" t="s">
        <v>294</v>
      </c>
      <c r="B2767" s="254" t="s">
        <v>4629</v>
      </c>
      <c r="C2767" s="101" t="s">
        <v>1896</v>
      </c>
      <c r="D2767" s="65">
        <v>7.1</v>
      </c>
      <c r="E2767" s="65">
        <v>240</v>
      </c>
      <c r="F2767" s="65">
        <v>97</v>
      </c>
      <c r="G2767" s="116" t="s">
        <v>522</v>
      </c>
      <c r="H2767" s="108" t="s">
        <v>522</v>
      </c>
      <c r="I2767" s="80" t="s">
        <v>406</v>
      </c>
      <c r="J2767" s="80" t="s">
        <v>406</v>
      </c>
      <c r="K2767" s="162"/>
      <c r="L2767" s="65">
        <v>5.0999999999999996</v>
      </c>
      <c r="M2767" s="65"/>
      <c r="N2767" s="65"/>
      <c r="O2767" s="65">
        <v>245</v>
      </c>
      <c r="P2767" s="65">
        <v>365</v>
      </c>
      <c r="Q2767" s="65">
        <v>480</v>
      </c>
      <c r="R2767" s="65">
        <v>0.70972800000000003</v>
      </c>
      <c r="S2767" s="65">
        <v>1.4194560000000001</v>
      </c>
      <c r="T2767" s="65">
        <v>2.129184</v>
      </c>
      <c r="U2767" s="65">
        <v>3.5486399999999998</v>
      </c>
      <c r="V2767" s="65">
        <v>5.3229600000000001</v>
      </c>
      <c r="W2767" s="65">
        <v>7.0972799999999996</v>
      </c>
      <c r="X2767" s="65">
        <v>95.102458703405631</v>
      </c>
      <c r="Y2767" s="65">
        <v>96.528916978526041</v>
      </c>
      <c r="Z2767" s="65">
        <v>96.628576656752571</v>
      </c>
      <c r="AA2767" s="65">
        <v>96.745284419395801</v>
      </c>
      <c r="AB2767" s="65">
        <v>96.520188282400156</v>
      </c>
      <c r="AC2767" s="65">
        <v>96.06756094030321</v>
      </c>
      <c r="AD2767" s="65">
        <v>96.501560960633199</v>
      </c>
      <c r="AE2767" s="65">
        <v>95.720680528733837</v>
      </c>
      <c r="AF2767" s="65">
        <v>97.412913400576855</v>
      </c>
      <c r="AG2767" s="65">
        <v>97.49429474759863</v>
      </c>
      <c r="AH2767" s="65">
        <v>97.399367740480358</v>
      </c>
      <c r="AI2767" s="65">
        <v>96.979143362181489</v>
      </c>
      <c r="AJ2767" s="65">
        <v>96.517274883002116</v>
      </c>
      <c r="AK2767" s="65">
        <v>97.077465212497202</v>
      </c>
      <c r="AL2767" s="65">
        <v>93.761096157212492</v>
      </c>
      <c r="AM2767" s="65">
        <v>96.549548112626141</v>
      </c>
      <c r="AN2767" s="65">
        <v>96.90964628936652</v>
      </c>
      <c r="AO2767" s="65">
        <v>97.192345206813769</v>
      </c>
      <c r="AP2767" s="65">
        <v>96.999613688267388</v>
      </c>
      <c r="AQ2767" s="65">
        <v>96.667718847050196</v>
      </c>
      <c r="AR2767" s="65">
        <v>96.860652497208903</v>
      </c>
      <c r="AS2767" s="61" t="str">
        <f t="shared" si="63"/>
        <v>SMA America7.1SB7.0-1SP-US-40 [240V]</v>
      </c>
      <c r="AT2767" s="62" t="s">
        <v>2036</v>
      </c>
      <c r="AU2767" s="220">
        <v>42983</v>
      </c>
    </row>
    <row r="2768" spans="1:47" s="63" customFormat="1" ht="30">
      <c r="A2768" s="254" t="s">
        <v>294</v>
      </c>
      <c r="B2768" s="217" t="s">
        <v>4630</v>
      </c>
      <c r="C2768" s="254" t="s">
        <v>1897</v>
      </c>
      <c r="D2768" s="67">
        <v>7.1</v>
      </c>
      <c r="E2768" s="67">
        <v>240</v>
      </c>
      <c r="F2768" s="67">
        <v>97</v>
      </c>
      <c r="G2768" s="112" t="s">
        <v>5223</v>
      </c>
      <c r="H2768" s="79" t="s">
        <v>5224</v>
      </c>
      <c r="I2768" s="77" t="s">
        <v>405</v>
      </c>
      <c r="J2768" s="77" t="s">
        <v>406</v>
      </c>
      <c r="K2768" s="76"/>
      <c r="L2768" s="65">
        <v>5.0999999999999996</v>
      </c>
      <c r="M2768" s="65"/>
      <c r="N2768" s="65"/>
      <c r="O2768" s="65">
        <v>245</v>
      </c>
      <c r="P2768" s="65">
        <v>365</v>
      </c>
      <c r="Q2768" s="65">
        <v>480</v>
      </c>
      <c r="R2768" s="65">
        <v>0.70972800000000003</v>
      </c>
      <c r="S2768" s="65">
        <v>1.4194560000000001</v>
      </c>
      <c r="T2768" s="65">
        <v>2.129184</v>
      </c>
      <c r="U2768" s="65">
        <v>3.5486399999999998</v>
      </c>
      <c r="V2768" s="65">
        <v>5.3229600000000001</v>
      </c>
      <c r="W2768" s="65">
        <v>7.0972799999999996</v>
      </c>
      <c r="X2768" s="65">
        <v>95.102458703405631</v>
      </c>
      <c r="Y2768" s="65">
        <v>96.528916978526041</v>
      </c>
      <c r="Z2768" s="65">
        <v>96.628576656752571</v>
      </c>
      <c r="AA2768" s="65">
        <v>96.745284419395801</v>
      </c>
      <c r="AB2768" s="65">
        <v>96.520188282400156</v>
      </c>
      <c r="AC2768" s="65">
        <v>96.06756094030321</v>
      </c>
      <c r="AD2768" s="65">
        <v>96.501560960633199</v>
      </c>
      <c r="AE2768" s="65">
        <v>95.720680528733837</v>
      </c>
      <c r="AF2768" s="65">
        <v>97.412913400576855</v>
      </c>
      <c r="AG2768" s="65">
        <v>97.49429474759863</v>
      </c>
      <c r="AH2768" s="65">
        <v>97.399367740480358</v>
      </c>
      <c r="AI2768" s="65">
        <v>96.979143362181489</v>
      </c>
      <c r="AJ2768" s="65">
        <v>96.517274883002116</v>
      </c>
      <c r="AK2768" s="65">
        <v>97.077465212497202</v>
      </c>
      <c r="AL2768" s="65">
        <v>93.761096157212492</v>
      </c>
      <c r="AM2768" s="65">
        <v>96.549548112626141</v>
      </c>
      <c r="AN2768" s="65">
        <v>96.90964628936652</v>
      </c>
      <c r="AO2768" s="65">
        <v>97.192345206813769</v>
      </c>
      <c r="AP2768" s="65">
        <v>96.999613688267388</v>
      </c>
      <c r="AQ2768" s="65">
        <v>96.667718847050196</v>
      </c>
      <c r="AR2768" s="65">
        <v>96.860652497208903</v>
      </c>
      <c r="AS2768" s="61" t="str">
        <f t="shared" si="63"/>
        <v>SMA America7.1SB7.0-1SP-US-40 [240V] [SI1]</v>
      </c>
      <c r="AT2768" s="62" t="s">
        <v>2036</v>
      </c>
      <c r="AU2768" s="220">
        <v>42983</v>
      </c>
    </row>
    <row r="2769" spans="1:47" s="63" customFormat="1" ht="30">
      <c r="A2769" s="254" t="s">
        <v>294</v>
      </c>
      <c r="B2769" s="254" t="s">
        <v>4489</v>
      </c>
      <c r="C2769" s="101" t="s">
        <v>1721</v>
      </c>
      <c r="D2769" s="65">
        <v>7.6</v>
      </c>
      <c r="E2769" s="65">
        <v>240</v>
      </c>
      <c r="F2769" s="65">
        <v>96</v>
      </c>
      <c r="G2769" s="116" t="s">
        <v>485</v>
      </c>
      <c r="H2769" s="108" t="s">
        <v>485</v>
      </c>
      <c r="I2769" s="80" t="s">
        <v>405</v>
      </c>
      <c r="J2769" s="80" t="s">
        <v>406</v>
      </c>
      <c r="K2769" s="162"/>
      <c r="L2769" s="65">
        <v>0.17</v>
      </c>
      <c r="M2769" s="65"/>
      <c r="N2769" s="65"/>
      <c r="O2769" s="65">
        <v>100</v>
      </c>
      <c r="P2769" s="65">
        <v>345</v>
      </c>
      <c r="Q2769" s="65">
        <v>480</v>
      </c>
      <c r="R2769" s="65">
        <v>0.76</v>
      </c>
      <c r="S2769" s="65">
        <v>1.52</v>
      </c>
      <c r="T2769" s="65">
        <v>2.2799999999999998</v>
      </c>
      <c r="U2769" s="65">
        <v>3.8</v>
      </c>
      <c r="V2769" s="65">
        <v>5.7</v>
      </c>
      <c r="W2769" s="65">
        <v>7.6</v>
      </c>
      <c r="X2769" s="65">
        <v>95.04</v>
      </c>
      <c r="Y2769" s="65">
        <v>96.48</v>
      </c>
      <c r="Z2769" s="65">
        <v>96.84</v>
      </c>
      <c r="AA2769" s="65">
        <v>96.82</v>
      </c>
      <c r="AB2769" s="65">
        <v>96.5</v>
      </c>
      <c r="AC2769" s="65">
        <v>96.01</v>
      </c>
      <c r="AD2769" s="65">
        <v>96.53</v>
      </c>
      <c r="AE2769" s="65">
        <v>94.59</v>
      </c>
      <c r="AF2769" s="65">
        <v>96.19</v>
      </c>
      <c r="AG2769" s="65">
        <v>96.61</v>
      </c>
      <c r="AH2769" s="65">
        <v>96.63</v>
      </c>
      <c r="AI2769" s="65">
        <v>96.3</v>
      </c>
      <c r="AJ2769" s="65">
        <v>96.29</v>
      </c>
      <c r="AK2769" s="65">
        <v>96.33</v>
      </c>
      <c r="AL2769" s="65">
        <v>93.13</v>
      </c>
      <c r="AM2769" s="65">
        <v>95.28</v>
      </c>
      <c r="AN2769" s="65">
        <v>95.83</v>
      </c>
      <c r="AO2769" s="65">
        <v>95.98</v>
      </c>
      <c r="AP2769" s="65">
        <v>95.72</v>
      </c>
      <c r="AQ2769" s="65">
        <v>95.94</v>
      </c>
      <c r="AR2769" s="65">
        <v>95.67</v>
      </c>
      <c r="AS2769" s="61" t="str">
        <f t="shared" si="63"/>
        <v>SMA America7.6SB8000US [240V]</v>
      </c>
      <c r="AT2769" s="59"/>
      <c r="AU2769" s="219"/>
    </row>
    <row r="2770" spans="1:47" s="63" customFormat="1" ht="93" customHeight="1">
      <c r="A2770" s="254" t="s">
        <v>294</v>
      </c>
      <c r="B2770" s="254" t="s">
        <v>4631</v>
      </c>
      <c r="C2770" s="101" t="s">
        <v>1721</v>
      </c>
      <c r="D2770" s="65">
        <v>7.6</v>
      </c>
      <c r="E2770" s="65">
        <v>240</v>
      </c>
      <c r="F2770" s="65">
        <v>96</v>
      </c>
      <c r="G2770" s="116" t="s">
        <v>485</v>
      </c>
      <c r="H2770" s="108" t="s">
        <v>485</v>
      </c>
      <c r="I2770" s="80" t="s">
        <v>405</v>
      </c>
      <c r="J2770" s="80" t="s">
        <v>406</v>
      </c>
      <c r="K2770" s="162"/>
      <c r="L2770" s="65">
        <v>0.17</v>
      </c>
      <c r="M2770" s="65"/>
      <c r="N2770" s="65"/>
      <c r="O2770" s="65">
        <v>100</v>
      </c>
      <c r="P2770" s="65">
        <v>345</v>
      </c>
      <c r="Q2770" s="65">
        <v>480</v>
      </c>
      <c r="R2770" s="65">
        <v>0.76</v>
      </c>
      <c r="S2770" s="65">
        <v>1.52</v>
      </c>
      <c r="T2770" s="65">
        <v>2.2799999999999998</v>
      </c>
      <c r="U2770" s="65">
        <v>3.8</v>
      </c>
      <c r="V2770" s="65">
        <v>5.7</v>
      </c>
      <c r="W2770" s="65">
        <v>7.6</v>
      </c>
      <c r="X2770" s="65">
        <v>95.04</v>
      </c>
      <c r="Y2770" s="65">
        <v>96.48</v>
      </c>
      <c r="Z2770" s="65">
        <v>96.84</v>
      </c>
      <c r="AA2770" s="65">
        <v>96.82</v>
      </c>
      <c r="AB2770" s="65">
        <v>96.5</v>
      </c>
      <c r="AC2770" s="65">
        <v>96.01</v>
      </c>
      <c r="AD2770" s="65">
        <v>96.53</v>
      </c>
      <c r="AE2770" s="65">
        <v>94.59</v>
      </c>
      <c r="AF2770" s="65">
        <v>96.19</v>
      </c>
      <c r="AG2770" s="65">
        <v>96.61</v>
      </c>
      <c r="AH2770" s="65">
        <v>96.63</v>
      </c>
      <c r="AI2770" s="65">
        <v>96.3</v>
      </c>
      <c r="AJ2770" s="65">
        <v>96.29</v>
      </c>
      <c r="AK2770" s="65">
        <v>96.33</v>
      </c>
      <c r="AL2770" s="65">
        <v>93.13</v>
      </c>
      <c r="AM2770" s="65">
        <v>95.28</v>
      </c>
      <c r="AN2770" s="65">
        <v>95.83</v>
      </c>
      <c r="AO2770" s="65">
        <v>95.98</v>
      </c>
      <c r="AP2770" s="65">
        <v>95.72</v>
      </c>
      <c r="AQ2770" s="65">
        <v>95.94</v>
      </c>
      <c r="AR2770" s="65">
        <v>95.67</v>
      </c>
      <c r="AS2770" s="61" t="str">
        <f t="shared" si="63"/>
        <v>SMA America7.6SB8000US-11 [240V]</v>
      </c>
      <c r="AT2770" s="59"/>
      <c r="AU2770" s="219"/>
    </row>
    <row r="2771" spans="1:47" s="63" customFormat="1" ht="93" customHeight="1">
      <c r="A2771" s="254" t="s">
        <v>294</v>
      </c>
      <c r="B2771" s="254" t="s">
        <v>4632</v>
      </c>
      <c r="C2771" s="101" t="s">
        <v>1722</v>
      </c>
      <c r="D2771" s="65">
        <v>7.6</v>
      </c>
      <c r="E2771" s="65">
        <v>240</v>
      </c>
      <c r="F2771" s="65">
        <v>96</v>
      </c>
      <c r="G2771" s="116" t="s">
        <v>485</v>
      </c>
      <c r="H2771" s="108" t="s">
        <v>485</v>
      </c>
      <c r="I2771" s="80" t="s">
        <v>405</v>
      </c>
      <c r="J2771" s="80" t="s">
        <v>406</v>
      </c>
      <c r="K2771" s="162"/>
      <c r="L2771" s="65">
        <v>0.17</v>
      </c>
      <c r="M2771" s="65"/>
      <c r="N2771" s="65"/>
      <c r="O2771" s="65">
        <v>100</v>
      </c>
      <c r="P2771" s="65">
        <v>345</v>
      </c>
      <c r="Q2771" s="65">
        <v>480</v>
      </c>
      <c r="R2771" s="65">
        <v>0.76</v>
      </c>
      <c r="S2771" s="65">
        <v>1.52</v>
      </c>
      <c r="T2771" s="65">
        <v>2.2799999999999998</v>
      </c>
      <c r="U2771" s="65">
        <v>3.8</v>
      </c>
      <c r="V2771" s="65">
        <v>5.7</v>
      </c>
      <c r="W2771" s="65">
        <v>7.6</v>
      </c>
      <c r="X2771" s="65">
        <v>95.04</v>
      </c>
      <c r="Y2771" s="65">
        <v>96.48</v>
      </c>
      <c r="Z2771" s="65">
        <v>96.84</v>
      </c>
      <c r="AA2771" s="65">
        <v>96.82</v>
      </c>
      <c r="AB2771" s="65">
        <v>96.5</v>
      </c>
      <c r="AC2771" s="65">
        <v>96.01</v>
      </c>
      <c r="AD2771" s="65">
        <v>96.53</v>
      </c>
      <c r="AE2771" s="65">
        <v>94.59</v>
      </c>
      <c r="AF2771" s="65">
        <v>96.19</v>
      </c>
      <c r="AG2771" s="65">
        <v>96.61</v>
      </c>
      <c r="AH2771" s="65">
        <v>96.63</v>
      </c>
      <c r="AI2771" s="65">
        <v>96.3</v>
      </c>
      <c r="AJ2771" s="65">
        <v>96.29</v>
      </c>
      <c r="AK2771" s="65">
        <v>96.33</v>
      </c>
      <c r="AL2771" s="65">
        <v>93.13</v>
      </c>
      <c r="AM2771" s="65">
        <v>95.28</v>
      </c>
      <c r="AN2771" s="65">
        <v>95.83</v>
      </c>
      <c r="AO2771" s="65">
        <v>95.98</v>
      </c>
      <c r="AP2771" s="65">
        <v>95.72</v>
      </c>
      <c r="AQ2771" s="65">
        <v>95.94</v>
      </c>
      <c r="AR2771" s="65">
        <v>95.67</v>
      </c>
      <c r="AS2771" s="61" t="str">
        <f t="shared" si="63"/>
        <v>SMA America7.6SB8000US-12 [240V]</v>
      </c>
      <c r="AT2771" s="59"/>
      <c r="AU2771" s="219"/>
    </row>
    <row r="2772" spans="1:47" s="63" customFormat="1" ht="30">
      <c r="A2772" s="254" t="s">
        <v>294</v>
      </c>
      <c r="B2772" s="254" t="s">
        <v>4633</v>
      </c>
      <c r="C2772" s="101" t="s">
        <v>864</v>
      </c>
      <c r="D2772" s="65">
        <v>7.7</v>
      </c>
      <c r="E2772" s="65">
        <v>240</v>
      </c>
      <c r="F2772" s="65">
        <v>96.5</v>
      </c>
      <c r="G2772" s="116" t="s">
        <v>485</v>
      </c>
      <c r="H2772" s="108" t="s">
        <v>485</v>
      </c>
      <c r="I2772" s="80" t="s">
        <v>405</v>
      </c>
      <c r="J2772" s="80" t="s">
        <v>406</v>
      </c>
      <c r="K2772" s="162"/>
      <c r="L2772" s="65">
        <v>0.46400000000000002</v>
      </c>
      <c r="M2772" s="65"/>
      <c r="N2772" s="65"/>
      <c r="O2772" s="65">
        <v>100</v>
      </c>
      <c r="P2772" s="65">
        <v>400</v>
      </c>
      <c r="Q2772" s="65">
        <v>480</v>
      </c>
      <c r="R2772" s="65">
        <v>0.77</v>
      </c>
      <c r="S2772" s="65">
        <v>1.54</v>
      </c>
      <c r="T2772" s="65">
        <v>2.31</v>
      </c>
      <c r="U2772" s="65">
        <v>3.85</v>
      </c>
      <c r="V2772" s="65">
        <v>5.78</v>
      </c>
      <c r="W2772" s="65">
        <v>7.7</v>
      </c>
      <c r="X2772" s="65">
        <v>94.8</v>
      </c>
      <c r="Y2772" s="65">
        <v>96.4</v>
      </c>
      <c r="Z2772" s="65">
        <v>96.6</v>
      </c>
      <c r="AA2772" s="65">
        <v>96.7</v>
      </c>
      <c r="AB2772" s="65">
        <v>96.4</v>
      </c>
      <c r="AC2772" s="65">
        <v>96</v>
      </c>
      <c r="AD2772" s="65">
        <v>96.4</v>
      </c>
      <c r="AE2772" s="65">
        <v>94.4</v>
      </c>
      <c r="AF2772" s="65">
        <v>97</v>
      </c>
      <c r="AG2772" s="65">
        <v>97.3</v>
      </c>
      <c r="AH2772" s="65">
        <v>97.3</v>
      </c>
      <c r="AI2772" s="65">
        <v>97.1</v>
      </c>
      <c r="AJ2772" s="65">
        <v>96.8</v>
      </c>
      <c r="AK2772" s="65">
        <v>97</v>
      </c>
      <c r="AL2772" s="65">
        <v>92.7</v>
      </c>
      <c r="AM2772" s="65">
        <v>96.5</v>
      </c>
      <c r="AN2772" s="65">
        <v>96.9</v>
      </c>
      <c r="AO2772" s="65">
        <v>97.1</v>
      </c>
      <c r="AP2772" s="65">
        <v>97</v>
      </c>
      <c r="AQ2772" s="65">
        <v>96.7</v>
      </c>
      <c r="AR2772" s="65">
        <v>96.8</v>
      </c>
      <c r="AS2772" s="61" t="str">
        <f t="shared" si="63"/>
        <v>SMA America7.7SB7700TL-US-22 [240V]</v>
      </c>
      <c r="AT2772" s="59"/>
      <c r="AU2772" s="219"/>
    </row>
    <row r="2773" spans="1:47" s="63" customFormat="1" ht="45">
      <c r="A2773" s="254" t="s">
        <v>294</v>
      </c>
      <c r="B2773" s="254" t="s">
        <v>4616</v>
      </c>
      <c r="C2773" s="101" t="s">
        <v>1894</v>
      </c>
      <c r="D2773" s="65">
        <v>7.76</v>
      </c>
      <c r="E2773" s="65">
        <v>240</v>
      </c>
      <c r="F2773" s="65">
        <v>97</v>
      </c>
      <c r="G2773" s="116" t="s">
        <v>522</v>
      </c>
      <c r="H2773" s="108" t="s">
        <v>522</v>
      </c>
      <c r="I2773" s="80" t="s">
        <v>406</v>
      </c>
      <c r="J2773" s="80" t="s">
        <v>406</v>
      </c>
      <c r="K2773" s="162"/>
      <c r="L2773" s="65">
        <v>5.0999999999999996</v>
      </c>
      <c r="M2773" s="65"/>
      <c r="N2773" s="65"/>
      <c r="O2773" s="65">
        <v>270</v>
      </c>
      <c r="P2773" s="65">
        <v>365</v>
      </c>
      <c r="Q2773" s="65">
        <v>480</v>
      </c>
      <c r="R2773" s="65">
        <v>0.77580000000000005</v>
      </c>
      <c r="S2773" s="65">
        <v>1.5516000000000001</v>
      </c>
      <c r="T2773" s="65">
        <v>2.3273999999999999</v>
      </c>
      <c r="U2773" s="65">
        <v>3.879</v>
      </c>
      <c r="V2773" s="65">
        <v>5.8185000000000002</v>
      </c>
      <c r="W2773" s="65">
        <v>7.758</v>
      </c>
      <c r="X2773" s="65">
        <v>95.659488070726908</v>
      </c>
      <c r="Y2773" s="65">
        <v>96.757391309155807</v>
      </c>
      <c r="Z2773" s="65">
        <v>97.078301472709839</v>
      </c>
      <c r="AA2773" s="65">
        <v>96.947842323174768</v>
      </c>
      <c r="AB2773" s="65">
        <v>96.535665461330566</v>
      </c>
      <c r="AC2773" s="65">
        <v>96.009484388608314</v>
      </c>
      <c r="AD2773" s="65">
        <v>96.637069066814362</v>
      </c>
      <c r="AE2773" s="65">
        <v>96.032054518718382</v>
      </c>
      <c r="AF2773" s="65">
        <v>97.522955729246149</v>
      </c>
      <c r="AG2773" s="65">
        <v>97.442724867789281</v>
      </c>
      <c r="AH2773" s="65">
        <v>97.314559365868078</v>
      </c>
      <c r="AI2773" s="65">
        <v>96.787686223418859</v>
      </c>
      <c r="AJ2773" s="65">
        <v>96.345625620524885</v>
      </c>
      <c r="AK2773" s="65">
        <v>96.961369397616281</v>
      </c>
      <c r="AL2773" s="65">
        <v>94.682466000905563</v>
      </c>
      <c r="AM2773" s="65">
        <v>96.825185000365011</v>
      </c>
      <c r="AN2773" s="65">
        <v>97.02358533214047</v>
      </c>
      <c r="AO2773" s="65">
        <v>97.192345206813769</v>
      </c>
      <c r="AP2773" s="65">
        <v>96.875075175305284</v>
      </c>
      <c r="AQ2773" s="65">
        <v>96.728412801633681</v>
      </c>
      <c r="AR2773" s="65">
        <v>96.861991106335708</v>
      </c>
      <c r="AS2773" s="61" t="str">
        <f t="shared" si="63"/>
        <v>SMA America7.76SB7.7-1SP-US-40 [240V]</v>
      </c>
      <c r="AT2773" s="62" t="s">
        <v>2036</v>
      </c>
      <c r="AU2773" s="220">
        <v>42983</v>
      </c>
    </row>
    <row r="2774" spans="1:47" s="63" customFormat="1" ht="30">
      <c r="A2774" s="254" t="s">
        <v>294</v>
      </c>
      <c r="B2774" s="217" t="s">
        <v>4617</v>
      </c>
      <c r="C2774" s="254" t="s">
        <v>1898</v>
      </c>
      <c r="D2774" s="67">
        <v>7.76</v>
      </c>
      <c r="E2774" s="67">
        <v>240</v>
      </c>
      <c r="F2774" s="67">
        <v>97</v>
      </c>
      <c r="G2774" s="112" t="s">
        <v>5223</v>
      </c>
      <c r="H2774" s="79" t="s">
        <v>5224</v>
      </c>
      <c r="I2774" s="77" t="s">
        <v>405</v>
      </c>
      <c r="J2774" s="77" t="s">
        <v>406</v>
      </c>
      <c r="K2774" s="76"/>
      <c r="L2774" s="65">
        <v>5.0999999999999996</v>
      </c>
      <c r="M2774" s="65"/>
      <c r="N2774" s="65"/>
      <c r="O2774" s="65">
        <v>270</v>
      </c>
      <c r="P2774" s="65">
        <v>365</v>
      </c>
      <c r="Q2774" s="65">
        <v>480</v>
      </c>
      <c r="R2774" s="65">
        <v>0.77580000000000005</v>
      </c>
      <c r="S2774" s="65">
        <v>1.5516000000000001</v>
      </c>
      <c r="T2774" s="65">
        <v>2.3273999999999999</v>
      </c>
      <c r="U2774" s="65">
        <v>3.879</v>
      </c>
      <c r="V2774" s="65">
        <v>5.8185000000000002</v>
      </c>
      <c r="W2774" s="65">
        <v>7.758</v>
      </c>
      <c r="X2774" s="65">
        <v>95.659488070726908</v>
      </c>
      <c r="Y2774" s="65">
        <v>96.757391309155807</v>
      </c>
      <c r="Z2774" s="65">
        <v>97.078301472709839</v>
      </c>
      <c r="AA2774" s="65">
        <v>96.947842323174768</v>
      </c>
      <c r="AB2774" s="65">
        <v>96.535665461330566</v>
      </c>
      <c r="AC2774" s="65">
        <v>96.009484388608314</v>
      </c>
      <c r="AD2774" s="65">
        <v>96.637069066814362</v>
      </c>
      <c r="AE2774" s="65">
        <v>96.032054518718382</v>
      </c>
      <c r="AF2774" s="65">
        <v>97.522955729246149</v>
      </c>
      <c r="AG2774" s="65">
        <v>97.442724867789281</v>
      </c>
      <c r="AH2774" s="65">
        <v>97.314559365868078</v>
      </c>
      <c r="AI2774" s="65">
        <v>96.787686223418859</v>
      </c>
      <c r="AJ2774" s="65">
        <v>96.345625620524885</v>
      </c>
      <c r="AK2774" s="65">
        <v>96.961369397616281</v>
      </c>
      <c r="AL2774" s="65">
        <v>94.682466000905563</v>
      </c>
      <c r="AM2774" s="65">
        <v>96.825185000365011</v>
      </c>
      <c r="AN2774" s="65">
        <v>97.02358533214047</v>
      </c>
      <c r="AO2774" s="65">
        <v>97.192345206813769</v>
      </c>
      <c r="AP2774" s="65">
        <v>96.875075175305284</v>
      </c>
      <c r="AQ2774" s="65">
        <v>96.728412801633681</v>
      </c>
      <c r="AR2774" s="65">
        <v>96.861991106335708</v>
      </c>
      <c r="AS2774" s="61" t="str">
        <f t="shared" si="63"/>
        <v>SMA America7.76SB7.7-1SP-US-40 [240V] [SI1]</v>
      </c>
      <c r="AT2774" s="62" t="s">
        <v>2036</v>
      </c>
      <c r="AU2774" s="220">
        <v>42983</v>
      </c>
    </row>
    <row r="2775" spans="1:47" s="63" customFormat="1" ht="30">
      <c r="A2775" s="254" t="s">
        <v>294</v>
      </c>
      <c r="B2775" s="254" t="s">
        <v>4634</v>
      </c>
      <c r="C2775" s="101" t="s">
        <v>864</v>
      </c>
      <c r="D2775" s="65">
        <v>8</v>
      </c>
      <c r="E2775" s="65">
        <v>240</v>
      </c>
      <c r="F2775" s="65">
        <v>98</v>
      </c>
      <c r="G2775" s="116" t="s">
        <v>485</v>
      </c>
      <c r="H2775" s="108" t="s">
        <v>485</v>
      </c>
      <c r="I2775" s="80" t="s">
        <v>405</v>
      </c>
      <c r="J2775" s="80" t="s">
        <v>406</v>
      </c>
      <c r="K2775" s="162"/>
      <c r="L2775" s="65">
        <v>0.34</v>
      </c>
      <c r="M2775" s="65"/>
      <c r="N2775" s="65"/>
      <c r="O2775" s="65">
        <v>100</v>
      </c>
      <c r="P2775" s="65">
        <v>345</v>
      </c>
      <c r="Q2775" s="65">
        <v>480</v>
      </c>
      <c r="R2775" s="65">
        <v>0.8</v>
      </c>
      <c r="S2775" s="65">
        <v>1.6</v>
      </c>
      <c r="T2775" s="65">
        <v>2.4</v>
      </c>
      <c r="U2775" s="65">
        <v>4</v>
      </c>
      <c r="V2775" s="65">
        <v>6</v>
      </c>
      <c r="W2775" s="65">
        <v>8</v>
      </c>
      <c r="X2775" s="65">
        <v>98</v>
      </c>
      <c r="Y2775" s="65">
        <v>98.6</v>
      </c>
      <c r="Z2775" s="65">
        <v>98.6</v>
      </c>
      <c r="AA2775" s="65">
        <v>98.4</v>
      </c>
      <c r="AB2775" s="65">
        <v>98</v>
      </c>
      <c r="AC2775" s="65">
        <v>97.2</v>
      </c>
      <c r="AD2775" s="65">
        <v>98.1</v>
      </c>
      <c r="AE2775" s="65">
        <v>97.9</v>
      </c>
      <c r="AF2775" s="65">
        <v>98.4</v>
      </c>
      <c r="AG2775" s="65">
        <v>98.4</v>
      </c>
      <c r="AH2775" s="65">
        <v>98.2</v>
      </c>
      <c r="AI2775" s="65">
        <v>97.8</v>
      </c>
      <c r="AJ2775" s="65">
        <v>97.2</v>
      </c>
      <c r="AK2775" s="65">
        <v>97.9</v>
      </c>
      <c r="AL2775" s="65">
        <v>97.1</v>
      </c>
      <c r="AM2775" s="65">
        <v>97.9</v>
      </c>
      <c r="AN2775" s="65">
        <v>97.9</v>
      </c>
      <c r="AO2775" s="65">
        <v>98</v>
      </c>
      <c r="AP2775" s="65">
        <v>97.7</v>
      </c>
      <c r="AQ2775" s="65">
        <v>97.2</v>
      </c>
      <c r="AR2775" s="65">
        <v>97.7</v>
      </c>
      <c r="AS2775" s="61" t="str">
        <f t="shared" si="63"/>
        <v>SMA America8SB8000TL-US [240V]</v>
      </c>
      <c r="AT2775" s="59"/>
      <c r="AU2775" s="219"/>
    </row>
    <row r="2776" spans="1:47" s="63" customFormat="1" ht="45">
      <c r="A2776" s="254" t="s">
        <v>294</v>
      </c>
      <c r="B2776" s="254" t="s">
        <v>4634</v>
      </c>
      <c r="C2776" s="101" t="s">
        <v>1867</v>
      </c>
      <c r="D2776" s="65">
        <v>8</v>
      </c>
      <c r="E2776" s="65">
        <v>240</v>
      </c>
      <c r="F2776" s="65">
        <v>98</v>
      </c>
      <c r="G2776" s="116" t="s">
        <v>485</v>
      </c>
      <c r="H2776" s="108" t="s">
        <v>485</v>
      </c>
      <c r="I2776" s="80" t="s">
        <v>405</v>
      </c>
      <c r="J2776" s="80" t="s">
        <v>406</v>
      </c>
      <c r="K2776" s="162"/>
      <c r="L2776" s="65">
        <v>0.14000000000000001</v>
      </c>
      <c r="M2776" s="65"/>
      <c r="N2776" s="65"/>
      <c r="O2776" s="65">
        <v>100</v>
      </c>
      <c r="P2776" s="65">
        <v>379</v>
      </c>
      <c r="Q2776" s="65">
        <v>480</v>
      </c>
      <c r="R2776" s="65">
        <v>0.8</v>
      </c>
      <c r="S2776" s="65">
        <v>1.6</v>
      </c>
      <c r="T2776" s="65">
        <v>2.4</v>
      </c>
      <c r="U2776" s="65">
        <v>4</v>
      </c>
      <c r="V2776" s="65">
        <v>6</v>
      </c>
      <c r="W2776" s="65">
        <v>8</v>
      </c>
      <c r="X2776" s="65">
        <v>97.9</v>
      </c>
      <c r="Y2776" s="65">
        <v>98.5</v>
      </c>
      <c r="Z2776" s="65">
        <v>98.6</v>
      </c>
      <c r="AA2776" s="65">
        <v>98.6</v>
      </c>
      <c r="AB2776" s="65">
        <v>98.3</v>
      </c>
      <c r="AC2776" s="65">
        <v>97.8</v>
      </c>
      <c r="AD2776" s="65">
        <v>98.4</v>
      </c>
      <c r="AE2776" s="65">
        <v>98</v>
      </c>
      <c r="AF2776" s="65">
        <v>98.5</v>
      </c>
      <c r="AG2776" s="65">
        <v>98.5</v>
      </c>
      <c r="AH2776" s="65">
        <v>98.6</v>
      </c>
      <c r="AI2776" s="65">
        <v>98.2</v>
      </c>
      <c r="AJ2776" s="65">
        <v>97.5</v>
      </c>
      <c r="AK2776" s="65">
        <v>98.3</v>
      </c>
      <c r="AL2776" s="65">
        <v>97</v>
      </c>
      <c r="AM2776" s="65">
        <v>98</v>
      </c>
      <c r="AN2776" s="65">
        <v>98.3</v>
      </c>
      <c r="AO2776" s="65">
        <v>98.3</v>
      </c>
      <c r="AP2776" s="65">
        <v>98.1</v>
      </c>
      <c r="AQ2776" s="65">
        <v>97.7</v>
      </c>
      <c r="AR2776" s="65">
        <v>98.1</v>
      </c>
      <c r="AS2776" s="61" t="str">
        <f t="shared" si="63"/>
        <v>SMA America8SB8000TL-US [240V]</v>
      </c>
      <c r="AT2776" s="59"/>
      <c r="AU2776" s="219"/>
    </row>
    <row r="2777" spans="1:47" s="63" customFormat="1" ht="45">
      <c r="A2777" s="254" t="s">
        <v>294</v>
      </c>
      <c r="B2777" s="254" t="s">
        <v>4635</v>
      </c>
      <c r="C2777" s="101" t="s">
        <v>1868</v>
      </c>
      <c r="D2777" s="65">
        <v>8</v>
      </c>
      <c r="E2777" s="65">
        <v>208</v>
      </c>
      <c r="F2777" s="65">
        <v>98</v>
      </c>
      <c r="G2777" s="116" t="s">
        <v>485</v>
      </c>
      <c r="H2777" s="108" t="s">
        <v>485</v>
      </c>
      <c r="I2777" s="80" t="s">
        <v>405</v>
      </c>
      <c r="J2777" s="80" t="s">
        <v>406</v>
      </c>
      <c r="K2777" s="162"/>
      <c r="L2777" s="65">
        <v>0.34</v>
      </c>
      <c r="M2777" s="65"/>
      <c r="N2777" s="65"/>
      <c r="O2777" s="65">
        <v>100</v>
      </c>
      <c r="P2777" s="65">
        <v>345</v>
      </c>
      <c r="Q2777" s="65">
        <v>480</v>
      </c>
      <c r="R2777" s="65">
        <v>0.8</v>
      </c>
      <c r="S2777" s="65">
        <v>1.6</v>
      </c>
      <c r="T2777" s="65">
        <v>2.4</v>
      </c>
      <c r="U2777" s="65">
        <v>4</v>
      </c>
      <c r="V2777" s="65">
        <v>6</v>
      </c>
      <c r="W2777" s="65">
        <v>8</v>
      </c>
      <c r="X2777" s="65">
        <v>98</v>
      </c>
      <c r="Y2777" s="65">
        <v>98.6</v>
      </c>
      <c r="Z2777" s="65">
        <v>98.6</v>
      </c>
      <c r="AA2777" s="65">
        <v>98.4</v>
      </c>
      <c r="AB2777" s="65">
        <v>98</v>
      </c>
      <c r="AC2777" s="65">
        <v>97.2</v>
      </c>
      <c r="AD2777" s="65">
        <v>98.1</v>
      </c>
      <c r="AE2777" s="65">
        <v>97.9</v>
      </c>
      <c r="AF2777" s="65">
        <v>98.4</v>
      </c>
      <c r="AG2777" s="65">
        <v>98.4</v>
      </c>
      <c r="AH2777" s="65">
        <v>98.2</v>
      </c>
      <c r="AI2777" s="65">
        <v>97.8</v>
      </c>
      <c r="AJ2777" s="65">
        <v>97.2</v>
      </c>
      <c r="AK2777" s="65">
        <v>97.9</v>
      </c>
      <c r="AL2777" s="65">
        <v>97.1</v>
      </c>
      <c r="AM2777" s="65">
        <v>97.9</v>
      </c>
      <c r="AN2777" s="65">
        <v>97.9</v>
      </c>
      <c r="AO2777" s="65">
        <v>98</v>
      </c>
      <c r="AP2777" s="65">
        <v>97.7</v>
      </c>
      <c r="AQ2777" s="65">
        <v>97.2</v>
      </c>
      <c r="AR2777" s="65">
        <v>97.7</v>
      </c>
      <c r="AS2777" s="61" t="str">
        <f t="shared" si="63"/>
        <v>SMA America8SB8000TL-US-12 [208V]</v>
      </c>
      <c r="AT2777" s="59"/>
      <c r="AU2777" s="219"/>
    </row>
    <row r="2778" spans="1:47" s="63" customFormat="1" ht="45">
      <c r="A2778" s="254" t="s">
        <v>294</v>
      </c>
      <c r="B2778" s="254" t="s">
        <v>4636</v>
      </c>
      <c r="C2778" s="101" t="s">
        <v>1869</v>
      </c>
      <c r="D2778" s="65">
        <v>8</v>
      </c>
      <c r="E2778" s="65">
        <v>240</v>
      </c>
      <c r="F2778" s="65">
        <v>98</v>
      </c>
      <c r="G2778" s="116" t="s">
        <v>485</v>
      </c>
      <c r="H2778" s="108" t="s">
        <v>485</v>
      </c>
      <c r="I2778" s="80" t="s">
        <v>405</v>
      </c>
      <c r="J2778" s="80" t="s">
        <v>406</v>
      </c>
      <c r="K2778" s="162"/>
      <c r="L2778" s="65">
        <v>0.14000000000000001</v>
      </c>
      <c r="M2778" s="65"/>
      <c r="N2778" s="65"/>
      <c r="O2778" s="65">
        <v>100</v>
      </c>
      <c r="P2778" s="65">
        <v>379</v>
      </c>
      <c r="Q2778" s="65">
        <v>480</v>
      </c>
      <c r="R2778" s="65">
        <v>0.8</v>
      </c>
      <c r="S2778" s="65">
        <v>1.6</v>
      </c>
      <c r="T2778" s="65">
        <v>2.4</v>
      </c>
      <c r="U2778" s="65">
        <v>4</v>
      </c>
      <c r="V2778" s="65">
        <v>6</v>
      </c>
      <c r="W2778" s="65">
        <v>8</v>
      </c>
      <c r="X2778" s="65">
        <v>97.9</v>
      </c>
      <c r="Y2778" s="65">
        <v>98.5</v>
      </c>
      <c r="Z2778" s="65">
        <v>98.6</v>
      </c>
      <c r="AA2778" s="65">
        <v>98.6</v>
      </c>
      <c r="AB2778" s="65">
        <v>98.3</v>
      </c>
      <c r="AC2778" s="65">
        <v>97.8</v>
      </c>
      <c r="AD2778" s="65">
        <v>98.4</v>
      </c>
      <c r="AE2778" s="65">
        <v>98</v>
      </c>
      <c r="AF2778" s="65">
        <v>98.5</v>
      </c>
      <c r="AG2778" s="65">
        <v>98.5</v>
      </c>
      <c r="AH2778" s="65">
        <v>98.6</v>
      </c>
      <c r="AI2778" s="65">
        <v>98.2</v>
      </c>
      <c r="AJ2778" s="65">
        <v>97.5</v>
      </c>
      <c r="AK2778" s="65">
        <v>98.3</v>
      </c>
      <c r="AL2778" s="65">
        <v>97</v>
      </c>
      <c r="AM2778" s="65">
        <v>98</v>
      </c>
      <c r="AN2778" s="65">
        <v>98.3</v>
      </c>
      <c r="AO2778" s="65">
        <v>98.3</v>
      </c>
      <c r="AP2778" s="65">
        <v>98.1</v>
      </c>
      <c r="AQ2778" s="65">
        <v>97.7</v>
      </c>
      <c r="AR2778" s="65">
        <v>98.1</v>
      </c>
      <c r="AS2778" s="61" t="str">
        <f t="shared" si="63"/>
        <v>SMA America8SB8000TL-US-12 [240V]</v>
      </c>
      <c r="AT2778" s="59"/>
      <c r="AU2778" s="219"/>
    </row>
    <row r="2779" spans="1:47" s="63" customFormat="1" ht="45">
      <c r="A2779" s="254" t="s">
        <v>294</v>
      </c>
      <c r="B2779" s="254" t="s">
        <v>4490</v>
      </c>
      <c r="C2779" s="101" t="s">
        <v>1723</v>
      </c>
      <c r="D2779" s="65">
        <v>8</v>
      </c>
      <c r="E2779" s="65">
        <v>277</v>
      </c>
      <c r="F2779" s="65">
        <v>96</v>
      </c>
      <c r="G2779" s="116" t="s">
        <v>485</v>
      </c>
      <c r="H2779" s="108" t="s">
        <v>485</v>
      </c>
      <c r="I2779" s="80" t="s">
        <v>405</v>
      </c>
      <c r="J2779" s="80" t="s">
        <v>406</v>
      </c>
      <c r="K2779" s="162"/>
      <c r="L2779" s="65">
        <v>0.15</v>
      </c>
      <c r="M2779" s="65"/>
      <c r="N2779" s="65"/>
      <c r="O2779" s="65">
        <v>100</v>
      </c>
      <c r="P2779" s="65">
        <v>345</v>
      </c>
      <c r="Q2779" s="65">
        <v>480</v>
      </c>
      <c r="R2779" s="65">
        <v>0.8</v>
      </c>
      <c r="S2779" s="65">
        <v>1.6</v>
      </c>
      <c r="T2779" s="65">
        <v>2.4</v>
      </c>
      <c r="U2779" s="65">
        <v>4</v>
      </c>
      <c r="V2779" s="65">
        <v>6</v>
      </c>
      <c r="W2779" s="65">
        <v>8</v>
      </c>
      <c r="X2779" s="65">
        <v>95.12</v>
      </c>
      <c r="Y2779" s="65">
        <v>96.22</v>
      </c>
      <c r="Z2779" s="65">
        <v>96.48</v>
      </c>
      <c r="AA2779" s="65">
        <v>96.46</v>
      </c>
      <c r="AB2779" s="65">
        <v>96.17</v>
      </c>
      <c r="AC2779" s="65">
        <v>95.56</v>
      </c>
      <c r="AD2779" s="65">
        <v>96.2</v>
      </c>
      <c r="AE2779" s="65">
        <v>94.85</v>
      </c>
      <c r="AF2779" s="65">
        <v>95.86</v>
      </c>
      <c r="AG2779" s="65">
        <v>96.28</v>
      </c>
      <c r="AH2779" s="65">
        <v>96.25</v>
      </c>
      <c r="AI2779" s="65">
        <v>95.89</v>
      </c>
      <c r="AJ2779" s="65">
        <v>95.28</v>
      </c>
      <c r="AK2779" s="65">
        <v>95.93</v>
      </c>
      <c r="AL2779" s="65">
        <v>93.45</v>
      </c>
      <c r="AM2779" s="65">
        <v>95.01</v>
      </c>
      <c r="AN2779" s="65">
        <v>95.41</v>
      </c>
      <c r="AO2779" s="65">
        <v>95.51</v>
      </c>
      <c r="AP2779" s="65">
        <v>95.24</v>
      </c>
      <c r="AQ2779" s="65">
        <v>94.7</v>
      </c>
      <c r="AR2779" s="65">
        <v>95.21</v>
      </c>
      <c r="AS2779" s="61" t="str">
        <f t="shared" si="63"/>
        <v>SMA America8SB8000US [277V]</v>
      </c>
      <c r="AT2779" s="59"/>
      <c r="AU2779" s="219"/>
    </row>
    <row r="2780" spans="1:47" s="63" customFormat="1" ht="30">
      <c r="A2780" s="254" t="s">
        <v>294</v>
      </c>
      <c r="B2780" s="254" t="s">
        <v>4637</v>
      </c>
      <c r="C2780" s="101" t="s">
        <v>1724</v>
      </c>
      <c r="D2780" s="65">
        <v>8</v>
      </c>
      <c r="E2780" s="65">
        <v>277</v>
      </c>
      <c r="F2780" s="65">
        <v>96</v>
      </c>
      <c r="G2780" s="116" t="s">
        <v>485</v>
      </c>
      <c r="H2780" s="108" t="s">
        <v>485</v>
      </c>
      <c r="I2780" s="80" t="s">
        <v>405</v>
      </c>
      <c r="J2780" s="80" t="s">
        <v>406</v>
      </c>
      <c r="K2780" s="162"/>
      <c r="L2780" s="65">
        <v>0.15</v>
      </c>
      <c r="M2780" s="65"/>
      <c r="N2780" s="65"/>
      <c r="O2780" s="65">
        <v>100</v>
      </c>
      <c r="P2780" s="65">
        <v>345</v>
      </c>
      <c r="Q2780" s="65">
        <v>480</v>
      </c>
      <c r="R2780" s="65">
        <v>0.8</v>
      </c>
      <c r="S2780" s="65">
        <v>1.6</v>
      </c>
      <c r="T2780" s="65">
        <v>2.4</v>
      </c>
      <c r="U2780" s="65">
        <v>4</v>
      </c>
      <c r="V2780" s="65">
        <v>6</v>
      </c>
      <c r="W2780" s="65">
        <v>8</v>
      </c>
      <c r="X2780" s="65">
        <v>95.12</v>
      </c>
      <c r="Y2780" s="65">
        <v>96.22</v>
      </c>
      <c r="Z2780" s="65">
        <v>96.48</v>
      </c>
      <c r="AA2780" s="65">
        <v>96.46</v>
      </c>
      <c r="AB2780" s="65">
        <v>96.17</v>
      </c>
      <c r="AC2780" s="65">
        <v>95.56</v>
      </c>
      <c r="AD2780" s="65">
        <v>96.2</v>
      </c>
      <c r="AE2780" s="65">
        <v>94.85</v>
      </c>
      <c r="AF2780" s="65">
        <v>95.86</v>
      </c>
      <c r="AG2780" s="65">
        <v>96.28</v>
      </c>
      <c r="AH2780" s="65">
        <v>96.25</v>
      </c>
      <c r="AI2780" s="65">
        <v>95.89</v>
      </c>
      <c r="AJ2780" s="65">
        <v>95.28</v>
      </c>
      <c r="AK2780" s="65">
        <v>95.93</v>
      </c>
      <c r="AL2780" s="65">
        <v>93.45</v>
      </c>
      <c r="AM2780" s="65">
        <v>95.01</v>
      </c>
      <c r="AN2780" s="65">
        <v>95.41</v>
      </c>
      <c r="AO2780" s="65">
        <v>95.51</v>
      </c>
      <c r="AP2780" s="65">
        <v>95.24</v>
      </c>
      <c r="AQ2780" s="65">
        <v>94.7</v>
      </c>
      <c r="AR2780" s="65">
        <v>95.21</v>
      </c>
      <c r="AS2780" s="61" t="str">
        <f t="shared" si="63"/>
        <v>SMA America8SB8000US-11 [277V]</v>
      </c>
      <c r="AT2780" s="59"/>
      <c r="AU2780" s="219"/>
    </row>
    <row r="2781" spans="1:47" s="63" customFormat="1" ht="45">
      <c r="A2781" s="254" t="s">
        <v>294</v>
      </c>
      <c r="B2781" s="254" t="s">
        <v>4638</v>
      </c>
      <c r="C2781" s="101" t="s">
        <v>1723</v>
      </c>
      <c r="D2781" s="65">
        <v>8</v>
      </c>
      <c r="E2781" s="65">
        <v>277</v>
      </c>
      <c r="F2781" s="65">
        <v>96</v>
      </c>
      <c r="G2781" s="116" t="s">
        <v>485</v>
      </c>
      <c r="H2781" s="108" t="s">
        <v>485</v>
      </c>
      <c r="I2781" s="80" t="s">
        <v>405</v>
      </c>
      <c r="J2781" s="80" t="s">
        <v>406</v>
      </c>
      <c r="K2781" s="162"/>
      <c r="L2781" s="65">
        <v>0.15</v>
      </c>
      <c r="M2781" s="65"/>
      <c r="N2781" s="65"/>
      <c r="O2781" s="65">
        <v>100</v>
      </c>
      <c r="P2781" s="65">
        <v>345</v>
      </c>
      <c r="Q2781" s="65">
        <v>480</v>
      </c>
      <c r="R2781" s="65">
        <v>0.8</v>
      </c>
      <c r="S2781" s="65">
        <v>1.6</v>
      </c>
      <c r="T2781" s="65">
        <v>2.4</v>
      </c>
      <c r="U2781" s="65">
        <v>4</v>
      </c>
      <c r="V2781" s="65">
        <v>6</v>
      </c>
      <c r="W2781" s="65">
        <v>8</v>
      </c>
      <c r="X2781" s="65">
        <v>95.12</v>
      </c>
      <c r="Y2781" s="65">
        <v>96.22</v>
      </c>
      <c r="Z2781" s="65">
        <v>96.48</v>
      </c>
      <c r="AA2781" s="65">
        <v>96.46</v>
      </c>
      <c r="AB2781" s="65">
        <v>96.17</v>
      </c>
      <c r="AC2781" s="65">
        <v>95.56</v>
      </c>
      <c r="AD2781" s="65">
        <v>96.2</v>
      </c>
      <c r="AE2781" s="65">
        <v>94.85</v>
      </c>
      <c r="AF2781" s="65">
        <v>95.86</v>
      </c>
      <c r="AG2781" s="65">
        <v>96.28</v>
      </c>
      <c r="AH2781" s="65">
        <v>96.25</v>
      </c>
      <c r="AI2781" s="65">
        <v>95.89</v>
      </c>
      <c r="AJ2781" s="65">
        <v>95.28</v>
      </c>
      <c r="AK2781" s="65">
        <v>95.93</v>
      </c>
      <c r="AL2781" s="65">
        <v>93.45</v>
      </c>
      <c r="AM2781" s="65">
        <v>95.01</v>
      </c>
      <c r="AN2781" s="65">
        <v>95.41</v>
      </c>
      <c r="AO2781" s="65">
        <v>95.51</v>
      </c>
      <c r="AP2781" s="65">
        <v>95.24</v>
      </c>
      <c r="AQ2781" s="65">
        <v>94.7</v>
      </c>
      <c r="AR2781" s="65">
        <v>95.21</v>
      </c>
      <c r="AS2781" s="61" t="str">
        <f t="shared" si="63"/>
        <v>SMA America8SB8000US-12 [277V]</v>
      </c>
      <c r="AT2781" s="59"/>
      <c r="AU2781" s="219"/>
    </row>
    <row r="2782" spans="1:47" s="63" customFormat="1" ht="45">
      <c r="A2782" s="254" t="s">
        <v>294</v>
      </c>
      <c r="B2782" s="254" t="s">
        <v>4639</v>
      </c>
      <c r="C2782" s="101" t="s">
        <v>1870</v>
      </c>
      <c r="D2782" s="65">
        <v>9</v>
      </c>
      <c r="E2782" s="65">
        <v>208</v>
      </c>
      <c r="F2782" s="65">
        <v>98</v>
      </c>
      <c r="G2782" s="116" t="s">
        <v>485</v>
      </c>
      <c r="H2782" s="108" t="s">
        <v>485</v>
      </c>
      <c r="I2782" s="80" t="s">
        <v>405</v>
      </c>
      <c r="J2782" s="80" t="s">
        <v>406</v>
      </c>
      <c r="K2782" s="162"/>
      <c r="L2782" s="65">
        <v>0.34</v>
      </c>
      <c r="M2782" s="65"/>
      <c r="N2782" s="65"/>
      <c r="O2782" s="65">
        <v>100</v>
      </c>
      <c r="P2782" s="65">
        <v>345</v>
      </c>
      <c r="Q2782" s="65">
        <v>480</v>
      </c>
      <c r="R2782" s="65">
        <v>0.9</v>
      </c>
      <c r="S2782" s="65">
        <v>1.8</v>
      </c>
      <c r="T2782" s="65">
        <v>2.7</v>
      </c>
      <c r="U2782" s="65">
        <v>4.5</v>
      </c>
      <c r="V2782" s="65">
        <v>6.75</v>
      </c>
      <c r="W2782" s="65">
        <v>9</v>
      </c>
      <c r="X2782" s="65">
        <v>98.2</v>
      </c>
      <c r="Y2782" s="65">
        <v>98.6</v>
      </c>
      <c r="Z2782" s="65">
        <v>98.5</v>
      </c>
      <c r="AA2782" s="65">
        <v>98.3</v>
      </c>
      <c r="AB2782" s="65">
        <v>97.7</v>
      </c>
      <c r="AC2782" s="65">
        <v>96.9</v>
      </c>
      <c r="AD2782" s="65">
        <v>97.9</v>
      </c>
      <c r="AE2782" s="65">
        <v>98</v>
      </c>
      <c r="AF2782" s="65">
        <v>98.4</v>
      </c>
      <c r="AG2782" s="65">
        <v>98.4</v>
      </c>
      <c r="AH2782" s="65">
        <v>98.2</v>
      </c>
      <c r="AI2782" s="65">
        <v>97.6</v>
      </c>
      <c r="AJ2782" s="65">
        <v>96.9</v>
      </c>
      <c r="AK2782" s="65">
        <v>97.8</v>
      </c>
      <c r="AL2782" s="65">
        <v>97.4</v>
      </c>
      <c r="AM2782" s="65">
        <v>97.9</v>
      </c>
      <c r="AN2782" s="65">
        <v>98</v>
      </c>
      <c r="AO2782" s="65">
        <v>97.9</v>
      </c>
      <c r="AP2782" s="65">
        <v>97.5</v>
      </c>
      <c r="AQ2782" s="65">
        <v>96.9</v>
      </c>
      <c r="AR2782" s="65">
        <v>97.6</v>
      </c>
      <c r="AS2782" s="61" t="str">
        <f t="shared" si="63"/>
        <v>SMA America9SB9000TL-US [208V]</v>
      </c>
      <c r="AT2782" s="59"/>
      <c r="AU2782" s="219"/>
    </row>
    <row r="2783" spans="1:47" s="63" customFormat="1" ht="45">
      <c r="A2783" s="254" t="s">
        <v>294</v>
      </c>
      <c r="B2783" s="254" t="s">
        <v>4640</v>
      </c>
      <c r="C2783" s="101" t="s">
        <v>1871</v>
      </c>
      <c r="D2783" s="65">
        <v>9</v>
      </c>
      <c r="E2783" s="65">
        <v>240</v>
      </c>
      <c r="F2783" s="65">
        <v>98</v>
      </c>
      <c r="G2783" s="116" t="s">
        <v>485</v>
      </c>
      <c r="H2783" s="108" t="s">
        <v>485</v>
      </c>
      <c r="I2783" s="80" t="s">
        <v>405</v>
      </c>
      <c r="J2783" s="80" t="s">
        <v>406</v>
      </c>
      <c r="K2783" s="162"/>
      <c r="L2783" s="65">
        <v>0.14000000000000001</v>
      </c>
      <c r="M2783" s="65"/>
      <c r="N2783" s="65"/>
      <c r="O2783" s="65">
        <v>100</v>
      </c>
      <c r="P2783" s="65">
        <v>379</v>
      </c>
      <c r="Q2783" s="65">
        <v>480</v>
      </c>
      <c r="R2783" s="65">
        <v>0.9</v>
      </c>
      <c r="S2783" s="65">
        <v>1.8</v>
      </c>
      <c r="T2783" s="65">
        <v>2.7</v>
      </c>
      <c r="U2783" s="65">
        <v>4.5</v>
      </c>
      <c r="V2783" s="65">
        <v>6.75</v>
      </c>
      <c r="W2783" s="65">
        <v>9</v>
      </c>
      <c r="X2783" s="65">
        <v>98</v>
      </c>
      <c r="Y2783" s="65">
        <v>98.7</v>
      </c>
      <c r="Z2783" s="65">
        <v>98.7</v>
      </c>
      <c r="AA2783" s="65">
        <v>98.5</v>
      </c>
      <c r="AB2783" s="65">
        <v>98.1</v>
      </c>
      <c r="AC2783" s="65">
        <v>97.6</v>
      </c>
      <c r="AD2783" s="65">
        <v>98.3</v>
      </c>
      <c r="AE2783" s="65">
        <v>98.1</v>
      </c>
      <c r="AF2783" s="65">
        <v>98.6</v>
      </c>
      <c r="AG2783" s="65">
        <v>98.6</v>
      </c>
      <c r="AH2783" s="65">
        <v>98.5</v>
      </c>
      <c r="AI2783" s="65">
        <v>97.9</v>
      </c>
      <c r="AJ2783" s="65">
        <v>97.4</v>
      </c>
      <c r="AK2783" s="65">
        <v>98.1</v>
      </c>
      <c r="AL2783" s="65">
        <v>97.2</v>
      </c>
      <c r="AM2783" s="65">
        <v>98.1</v>
      </c>
      <c r="AN2783" s="65">
        <v>98.3</v>
      </c>
      <c r="AO2783" s="65">
        <v>98.3</v>
      </c>
      <c r="AP2783" s="65">
        <v>98</v>
      </c>
      <c r="AQ2783" s="65">
        <v>97.6</v>
      </c>
      <c r="AR2783" s="65">
        <v>98</v>
      </c>
      <c r="AS2783" s="61" t="str">
        <f t="shared" si="63"/>
        <v>SMA America9SB9000TL-US [240V]</v>
      </c>
      <c r="AT2783" s="59"/>
      <c r="AU2783" s="219"/>
    </row>
    <row r="2784" spans="1:47" s="63" customFormat="1" ht="45">
      <c r="A2784" s="254" t="s">
        <v>294</v>
      </c>
      <c r="B2784" s="254" t="s">
        <v>4641</v>
      </c>
      <c r="C2784" s="101" t="s">
        <v>1992</v>
      </c>
      <c r="D2784" s="65">
        <v>9</v>
      </c>
      <c r="E2784" s="65">
        <v>208</v>
      </c>
      <c r="F2784" s="65">
        <v>98</v>
      </c>
      <c r="G2784" s="116" t="s">
        <v>485</v>
      </c>
      <c r="H2784" s="108" t="s">
        <v>485</v>
      </c>
      <c r="I2784" s="80" t="s">
        <v>405</v>
      </c>
      <c r="J2784" s="80" t="s">
        <v>406</v>
      </c>
      <c r="K2784" s="162"/>
      <c r="L2784" s="65">
        <v>0.34</v>
      </c>
      <c r="M2784" s="65"/>
      <c r="N2784" s="65"/>
      <c r="O2784" s="65">
        <v>100</v>
      </c>
      <c r="P2784" s="65">
        <v>345</v>
      </c>
      <c r="Q2784" s="65">
        <v>480</v>
      </c>
      <c r="R2784" s="65">
        <v>0.9</v>
      </c>
      <c r="S2784" s="65">
        <v>1.8</v>
      </c>
      <c r="T2784" s="65">
        <v>2.7</v>
      </c>
      <c r="U2784" s="65">
        <v>4.5</v>
      </c>
      <c r="V2784" s="65">
        <v>6.75</v>
      </c>
      <c r="W2784" s="65">
        <v>9</v>
      </c>
      <c r="X2784" s="65">
        <v>98.2</v>
      </c>
      <c r="Y2784" s="65">
        <v>98.6</v>
      </c>
      <c r="Z2784" s="65">
        <v>98.5</v>
      </c>
      <c r="AA2784" s="65">
        <v>98.3</v>
      </c>
      <c r="AB2784" s="65">
        <v>97.7</v>
      </c>
      <c r="AC2784" s="65">
        <v>96.9</v>
      </c>
      <c r="AD2784" s="65">
        <v>97.9</v>
      </c>
      <c r="AE2784" s="65">
        <v>98</v>
      </c>
      <c r="AF2784" s="65">
        <v>98.4</v>
      </c>
      <c r="AG2784" s="65">
        <v>98.4</v>
      </c>
      <c r="AH2784" s="65">
        <v>98.2</v>
      </c>
      <c r="AI2784" s="65">
        <v>97.6</v>
      </c>
      <c r="AJ2784" s="65">
        <v>96.9</v>
      </c>
      <c r="AK2784" s="65">
        <v>97.8</v>
      </c>
      <c r="AL2784" s="65">
        <v>97.4</v>
      </c>
      <c r="AM2784" s="65">
        <v>97.9</v>
      </c>
      <c r="AN2784" s="65">
        <v>98</v>
      </c>
      <c r="AO2784" s="65">
        <v>97.9</v>
      </c>
      <c r="AP2784" s="65">
        <v>97.5</v>
      </c>
      <c r="AQ2784" s="65">
        <v>96.9</v>
      </c>
      <c r="AR2784" s="65">
        <v>97.6</v>
      </c>
      <c r="AS2784" s="61" t="str">
        <f t="shared" si="63"/>
        <v>SMA America9SB9000TL-US-12 [208V]</v>
      </c>
      <c r="AT2784" s="59"/>
      <c r="AU2784" s="219"/>
    </row>
    <row r="2785" spans="1:47" s="63" customFormat="1" ht="45">
      <c r="A2785" s="254" t="s">
        <v>294</v>
      </c>
      <c r="B2785" s="254" t="s">
        <v>4642</v>
      </c>
      <c r="C2785" s="101" t="s">
        <v>1993</v>
      </c>
      <c r="D2785" s="65">
        <v>9</v>
      </c>
      <c r="E2785" s="65">
        <v>240</v>
      </c>
      <c r="F2785" s="65">
        <v>98</v>
      </c>
      <c r="G2785" s="116" t="s">
        <v>485</v>
      </c>
      <c r="H2785" s="108" t="s">
        <v>485</v>
      </c>
      <c r="I2785" s="80" t="s">
        <v>405</v>
      </c>
      <c r="J2785" s="80" t="s">
        <v>406</v>
      </c>
      <c r="K2785" s="162"/>
      <c r="L2785" s="65">
        <v>0.14000000000000001</v>
      </c>
      <c r="M2785" s="65"/>
      <c r="N2785" s="65"/>
      <c r="O2785" s="65">
        <v>100</v>
      </c>
      <c r="P2785" s="65">
        <v>379</v>
      </c>
      <c r="Q2785" s="65">
        <v>480</v>
      </c>
      <c r="R2785" s="65">
        <v>0.9</v>
      </c>
      <c r="S2785" s="65">
        <v>1.8</v>
      </c>
      <c r="T2785" s="65">
        <v>2.7</v>
      </c>
      <c r="U2785" s="65">
        <v>4.5</v>
      </c>
      <c r="V2785" s="65">
        <v>6.75</v>
      </c>
      <c r="W2785" s="65">
        <v>9</v>
      </c>
      <c r="X2785" s="65">
        <v>98</v>
      </c>
      <c r="Y2785" s="65">
        <v>98.7</v>
      </c>
      <c r="Z2785" s="65">
        <v>98.7</v>
      </c>
      <c r="AA2785" s="65">
        <v>98.5</v>
      </c>
      <c r="AB2785" s="65">
        <v>98.1</v>
      </c>
      <c r="AC2785" s="65">
        <v>97.6</v>
      </c>
      <c r="AD2785" s="65">
        <v>98.3</v>
      </c>
      <c r="AE2785" s="65">
        <v>98.1</v>
      </c>
      <c r="AF2785" s="65">
        <v>98.6</v>
      </c>
      <c r="AG2785" s="65">
        <v>98.6</v>
      </c>
      <c r="AH2785" s="65">
        <v>98.5</v>
      </c>
      <c r="AI2785" s="65">
        <v>97.9</v>
      </c>
      <c r="AJ2785" s="65">
        <v>97.4</v>
      </c>
      <c r="AK2785" s="65">
        <v>98.1</v>
      </c>
      <c r="AL2785" s="65">
        <v>97.2</v>
      </c>
      <c r="AM2785" s="65">
        <v>98.1</v>
      </c>
      <c r="AN2785" s="65">
        <v>98.3</v>
      </c>
      <c r="AO2785" s="65">
        <v>98.3</v>
      </c>
      <c r="AP2785" s="65">
        <v>98</v>
      </c>
      <c r="AQ2785" s="65">
        <v>97.6</v>
      </c>
      <c r="AR2785" s="65">
        <v>98</v>
      </c>
      <c r="AS2785" s="61" t="str">
        <f t="shared" si="63"/>
        <v>SMA America9SB9000TL-US-12 [240V]</v>
      </c>
      <c r="AT2785" s="59"/>
      <c r="AU2785" s="219"/>
    </row>
    <row r="2786" spans="1:47" s="63" customFormat="1" ht="45">
      <c r="A2786" s="254" t="s">
        <v>294</v>
      </c>
      <c r="B2786" s="254" t="s">
        <v>4643</v>
      </c>
      <c r="C2786" s="101" t="s">
        <v>1872</v>
      </c>
      <c r="D2786" s="65">
        <v>10</v>
      </c>
      <c r="E2786" s="65">
        <v>240</v>
      </c>
      <c r="F2786" s="65">
        <v>98</v>
      </c>
      <c r="G2786" s="116" t="s">
        <v>485</v>
      </c>
      <c r="H2786" s="108" t="s">
        <v>485</v>
      </c>
      <c r="I2786" s="80" t="s">
        <v>405</v>
      </c>
      <c r="J2786" s="80" t="s">
        <v>406</v>
      </c>
      <c r="K2786" s="162"/>
      <c r="L2786" s="65">
        <v>0.14000000000000001</v>
      </c>
      <c r="M2786" s="65"/>
      <c r="N2786" s="65"/>
      <c r="O2786" s="65">
        <v>100</v>
      </c>
      <c r="P2786" s="65">
        <v>379</v>
      </c>
      <c r="Q2786" s="65">
        <v>480</v>
      </c>
      <c r="R2786" s="65">
        <v>1</v>
      </c>
      <c r="S2786" s="65">
        <v>2</v>
      </c>
      <c r="T2786" s="65">
        <v>3</v>
      </c>
      <c r="U2786" s="65">
        <v>5</v>
      </c>
      <c r="V2786" s="65">
        <v>7.5</v>
      </c>
      <c r="W2786" s="65">
        <v>10</v>
      </c>
      <c r="X2786" s="65">
        <v>98.3</v>
      </c>
      <c r="Y2786" s="65">
        <v>98.7</v>
      </c>
      <c r="Z2786" s="65">
        <v>98.6</v>
      </c>
      <c r="AA2786" s="65">
        <v>98.5</v>
      </c>
      <c r="AB2786" s="65">
        <v>97.9</v>
      </c>
      <c r="AC2786" s="65">
        <v>97.3</v>
      </c>
      <c r="AD2786" s="65">
        <v>98.2</v>
      </c>
      <c r="AE2786" s="65">
        <v>98.2</v>
      </c>
      <c r="AF2786" s="65">
        <v>98.5</v>
      </c>
      <c r="AG2786" s="65">
        <v>98.6</v>
      </c>
      <c r="AH2786" s="65">
        <v>98.4</v>
      </c>
      <c r="AI2786" s="65">
        <v>97.7</v>
      </c>
      <c r="AJ2786" s="65">
        <v>97.1</v>
      </c>
      <c r="AK2786" s="65">
        <v>98</v>
      </c>
      <c r="AL2786" s="65">
        <v>97.4</v>
      </c>
      <c r="AM2786" s="65">
        <v>98.2</v>
      </c>
      <c r="AN2786" s="65">
        <v>98.3</v>
      </c>
      <c r="AO2786" s="65">
        <v>98.3</v>
      </c>
      <c r="AP2786" s="65">
        <v>97.8</v>
      </c>
      <c r="AQ2786" s="65">
        <v>97.3</v>
      </c>
      <c r="AR2786" s="65">
        <v>97.9</v>
      </c>
      <c r="AS2786" s="61" t="str">
        <f t="shared" si="63"/>
        <v>SMA America10SB10000TL-US [240V]</v>
      </c>
      <c r="AT2786" s="59"/>
      <c r="AU2786" s="219"/>
    </row>
    <row r="2787" spans="1:47" s="63" customFormat="1" ht="45">
      <c r="A2787" s="254" t="s">
        <v>294</v>
      </c>
      <c r="B2787" s="254" t="s">
        <v>4644</v>
      </c>
      <c r="C2787" s="101" t="s">
        <v>1873</v>
      </c>
      <c r="D2787" s="65">
        <v>10</v>
      </c>
      <c r="E2787" s="65">
        <v>240</v>
      </c>
      <c r="F2787" s="65">
        <v>98</v>
      </c>
      <c r="G2787" s="116" t="s">
        <v>485</v>
      </c>
      <c r="H2787" s="108" t="s">
        <v>485</v>
      </c>
      <c r="I2787" s="80" t="s">
        <v>405</v>
      </c>
      <c r="J2787" s="80" t="s">
        <v>406</v>
      </c>
      <c r="K2787" s="162"/>
      <c r="L2787" s="65">
        <v>0.14000000000000001</v>
      </c>
      <c r="M2787" s="65"/>
      <c r="N2787" s="65"/>
      <c r="O2787" s="65">
        <v>100</v>
      </c>
      <c r="P2787" s="65">
        <v>379</v>
      </c>
      <c r="Q2787" s="65">
        <v>480</v>
      </c>
      <c r="R2787" s="65">
        <v>1</v>
      </c>
      <c r="S2787" s="65">
        <v>2</v>
      </c>
      <c r="T2787" s="65">
        <v>3</v>
      </c>
      <c r="U2787" s="65">
        <v>5</v>
      </c>
      <c r="V2787" s="65">
        <v>7.5</v>
      </c>
      <c r="W2787" s="65">
        <v>10</v>
      </c>
      <c r="X2787" s="65">
        <v>98.3</v>
      </c>
      <c r="Y2787" s="65">
        <v>98.7</v>
      </c>
      <c r="Z2787" s="65">
        <v>98.6</v>
      </c>
      <c r="AA2787" s="65">
        <v>98.5</v>
      </c>
      <c r="AB2787" s="65">
        <v>97.9</v>
      </c>
      <c r="AC2787" s="65">
        <v>97.3</v>
      </c>
      <c r="AD2787" s="65">
        <v>98.2</v>
      </c>
      <c r="AE2787" s="65">
        <v>98.2</v>
      </c>
      <c r="AF2787" s="65">
        <v>98.5</v>
      </c>
      <c r="AG2787" s="65">
        <v>98.6</v>
      </c>
      <c r="AH2787" s="65">
        <v>98.4</v>
      </c>
      <c r="AI2787" s="65">
        <v>97.7</v>
      </c>
      <c r="AJ2787" s="65">
        <v>97.1</v>
      </c>
      <c r="AK2787" s="65">
        <v>98</v>
      </c>
      <c r="AL2787" s="65">
        <v>97.4</v>
      </c>
      <c r="AM2787" s="65">
        <v>98.2</v>
      </c>
      <c r="AN2787" s="65">
        <v>98.3</v>
      </c>
      <c r="AO2787" s="65">
        <v>98.3</v>
      </c>
      <c r="AP2787" s="65">
        <v>97.8</v>
      </c>
      <c r="AQ2787" s="65">
        <v>97.3</v>
      </c>
      <c r="AR2787" s="65">
        <v>97.9</v>
      </c>
      <c r="AS2787" s="61" t="str">
        <f t="shared" si="63"/>
        <v>SMA America10SB10000TL-US-12 [240V]</v>
      </c>
      <c r="AT2787" s="59"/>
      <c r="AU2787" s="219"/>
    </row>
    <row r="2788" spans="1:47" s="63" customFormat="1" ht="45">
      <c r="A2788" s="254" t="s">
        <v>294</v>
      </c>
      <c r="B2788" s="254" t="s">
        <v>4645</v>
      </c>
      <c r="C2788" s="101" t="s">
        <v>1874</v>
      </c>
      <c r="D2788" s="65">
        <v>10.1</v>
      </c>
      <c r="E2788" s="65">
        <v>208</v>
      </c>
      <c r="F2788" s="65">
        <v>97.5</v>
      </c>
      <c r="G2788" s="116" t="s">
        <v>485</v>
      </c>
      <c r="H2788" s="108" t="s">
        <v>485</v>
      </c>
      <c r="I2788" s="80" t="s">
        <v>405</v>
      </c>
      <c r="J2788" s="80" t="s">
        <v>406</v>
      </c>
      <c r="K2788" s="162"/>
      <c r="L2788" s="65">
        <v>0.34</v>
      </c>
      <c r="M2788" s="65"/>
      <c r="N2788" s="65"/>
      <c r="O2788" s="65">
        <v>100</v>
      </c>
      <c r="P2788" s="65">
        <v>345</v>
      </c>
      <c r="Q2788" s="65">
        <v>480</v>
      </c>
      <c r="R2788" s="65">
        <v>1.01</v>
      </c>
      <c r="S2788" s="65">
        <v>2.02</v>
      </c>
      <c r="T2788" s="65">
        <v>3.03</v>
      </c>
      <c r="U2788" s="65">
        <v>5.05</v>
      </c>
      <c r="V2788" s="65">
        <v>7.58</v>
      </c>
      <c r="W2788" s="65">
        <v>10.1</v>
      </c>
      <c r="X2788" s="65">
        <v>98.3</v>
      </c>
      <c r="Y2788" s="65">
        <v>98.6</v>
      </c>
      <c r="Z2788" s="65">
        <v>98.5</v>
      </c>
      <c r="AA2788" s="65">
        <v>98.3</v>
      </c>
      <c r="AB2788" s="65">
        <v>97.5</v>
      </c>
      <c r="AC2788" s="65">
        <v>96.5</v>
      </c>
      <c r="AD2788" s="65">
        <v>97.8</v>
      </c>
      <c r="AE2788" s="65">
        <v>98.1</v>
      </c>
      <c r="AF2788" s="65">
        <v>98.4</v>
      </c>
      <c r="AG2788" s="65">
        <v>98.3</v>
      </c>
      <c r="AH2788" s="65">
        <v>98</v>
      </c>
      <c r="AI2788" s="65">
        <v>97.4</v>
      </c>
      <c r="AJ2788" s="65">
        <v>96.6</v>
      </c>
      <c r="AK2788" s="65">
        <v>97.7</v>
      </c>
      <c r="AL2788" s="65">
        <v>97.5</v>
      </c>
      <c r="AM2788" s="65">
        <v>98</v>
      </c>
      <c r="AN2788" s="65">
        <v>98</v>
      </c>
      <c r="AO2788" s="65">
        <v>97.9</v>
      </c>
      <c r="AP2788" s="65">
        <v>97.3</v>
      </c>
      <c r="AQ2788" s="65">
        <v>96.7</v>
      </c>
      <c r="AR2788" s="65">
        <v>97.5</v>
      </c>
      <c r="AS2788" s="61" t="str">
        <f t="shared" si="63"/>
        <v>SMA America10.1SB10000TL-US [208V]</v>
      </c>
      <c r="AT2788" s="59"/>
      <c r="AU2788" s="219"/>
    </row>
    <row r="2789" spans="1:47" s="63" customFormat="1" ht="45">
      <c r="A2789" s="254" t="s">
        <v>294</v>
      </c>
      <c r="B2789" s="254" t="s">
        <v>4646</v>
      </c>
      <c r="C2789" s="101" t="s">
        <v>1875</v>
      </c>
      <c r="D2789" s="65">
        <v>10.1</v>
      </c>
      <c r="E2789" s="65">
        <v>208</v>
      </c>
      <c r="F2789" s="65">
        <v>97.5</v>
      </c>
      <c r="G2789" s="116" t="s">
        <v>485</v>
      </c>
      <c r="H2789" s="108" t="s">
        <v>485</v>
      </c>
      <c r="I2789" s="80" t="s">
        <v>405</v>
      </c>
      <c r="J2789" s="80" t="s">
        <v>406</v>
      </c>
      <c r="K2789" s="162"/>
      <c r="L2789" s="65">
        <v>0.34</v>
      </c>
      <c r="M2789" s="65"/>
      <c r="N2789" s="65"/>
      <c r="O2789" s="65">
        <v>100</v>
      </c>
      <c r="P2789" s="65">
        <v>345</v>
      </c>
      <c r="Q2789" s="65">
        <v>480</v>
      </c>
      <c r="R2789" s="65">
        <v>1.01</v>
      </c>
      <c r="S2789" s="65">
        <v>2.02</v>
      </c>
      <c r="T2789" s="65">
        <v>3.03</v>
      </c>
      <c r="U2789" s="65">
        <v>5.05</v>
      </c>
      <c r="V2789" s="65">
        <v>7.58</v>
      </c>
      <c r="W2789" s="65">
        <v>10.1</v>
      </c>
      <c r="X2789" s="65">
        <v>98.3</v>
      </c>
      <c r="Y2789" s="65">
        <v>98.6</v>
      </c>
      <c r="Z2789" s="65">
        <v>98.5</v>
      </c>
      <c r="AA2789" s="65">
        <v>98.3</v>
      </c>
      <c r="AB2789" s="65">
        <v>97.5</v>
      </c>
      <c r="AC2789" s="65">
        <v>96.5</v>
      </c>
      <c r="AD2789" s="65">
        <v>97.8</v>
      </c>
      <c r="AE2789" s="65">
        <v>98.1</v>
      </c>
      <c r="AF2789" s="65">
        <v>98.4</v>
      </c>
      <c r="AG2789" s="65">
        <v>98.3</v>
      </c>
      <c r="AH2789" s="65">
        <v>98</v>
      </c>
      <c r="AI2789" s="65">
        <v>97.4</v>
      </c>
      <c r="AJ2789" s="65">
        <v>96.6</v>
      </c>
      <c r="AK2789" s="65">
        <v>97.7</v>
      </c>
      <c r="AL2789" s="65">
        <v>97.5</v>
      </c>
      <c r="AM2789" s="65">
        <v>98</v>
      </c>
      <c r="AN2789" s="65">
        <v>98</v>
      </c>
      <c r="AO2789" s="65">
        <v>97.9</v>
      </c>
      <c r="AP2789" s="65">
        <v>97.3</v>
      </c>
      <c r="AQ2789" s="65">
        <v>96.7</v>
      </c>
      <c r="AR2789" s="65">
        <v>97.5</v>
      </c>
      <c r="AS2789" s="61" t="str">
        <f t="shared" si="63"/>
        <v>SMA America10.1SB10000TL-US-12 [208V]</v>
      </c>
      <c r="AT2789" s="59"/>
      <c r="AU2789" s="219"/>
    </row>
    <row r="2790" spans="1:47" s="63" customFormat="1" ht="45">
      <c r="A2790" s="254" t="s">
        <v>294</v>
      </c>
      <c r="B2790" s="254" t="s">
        <v>4647</v>
      </c>
      <c r="C2790" s="101" t="s">
        <v>1876</v>
      </c>
      <c r="D2790" s="65">
        <v>11.1</v>
      </c>
      <c r="E2790" s="65">
        <v>240</v>
      </c>
      <c r="F2790" s="65">
        <v>98</v>
      </c>
      <c r="G2790" s="116" t="s">
        <v>485</v>
      </c>
      <c r="H2790" s="108" t="s">
        <v>485</v>
      </c>
      <c r="I2790" s="80" t="s">
        <v>405</v>
      </c>
      <c r="J2790" s="80" t="s">
        <v>406</v>
      </c>
      <c r="K2790" s="162"/>
      <c r="L2790" s="65">
        <v>0.14000000000000001</v>
      </c>
      <c r="M2790" s="65"/>
      <c r="N2790" s="65"/>
      <c r="O2790" s="65">
        <v>345</v>
      </c>
      <c r="P2790" s="65">
        <v>379</v>
      </c>
      <c r="Q2790" s="65">
        <v>480</v>
      </c>
      <c r="R2790" s="65">
        <v>1.1100000000000001</v>
      </c>
      <c r="S2790" s="65">
        <v>2.2200000000000002</v>
      </c>
      <c r="T2790" s="65">
        <v>3.33</v>
      </c>
      <c r="U2790" s="65">
        <v>5.55</v>
      </c>
      <c r="V2790" s="65">
        <v>8.33</v>
      </c>
      <c r="W2790" s="65">
        <v>11.1</v>
      </c>
      <c r="X2790" s="65">
        <v>98.4</v>
      </c>
      <c r="Y2790" s="65">
        <v>98.7</v>
      </c>
      <c r="Z2790" s="65">
        <v>98.6</v>
      </c>
      <c r="AA2790" s="65">
        <v>98.4</v>
      </c>
      <c r="AB2790" s="65">
        <v>97.8</v>
      </c>
      <c r="AC2790" s="65">
        <v>97</v>
      </c>
      <c r="AD2790" s="65">
        <v>98</v>
      </c>
      <c r="AE2790" s="65">
        <v>98.3</v>
      </c>
      <c r="AF2790" s="65">
        <v>98.5</v>
      </c>
      <c r="AG2790" s="65">
        <v>98.3</v>
      </c>
      <c r="AH2790" s="65">
        <v>98.3</v>
      </c>
      <c r="AI2790" s="65">
        <v>97.5</v>
      </c>
      <c r="AJ2790" s="65">
        <v>96.8</v>
      </c>
      <c r="AK2790" s="65">
        <v>97.8</v>
      </c>
      <c r="AL2790" s="65">
        <v>97.6</v>
      </c>
      <c r="AM2790" s="65">
        <v>98.2</v>
      </c>
      <c r="AN2790" s="65">
        <v>98.3</v>
      </c>
      <c r="AO2790" s="65">
        <v>98.2</v>
      </c>
      <c r="AP2790" s="65">
        <v>97.7</v>
      </c>
      <c r="AQ2790" s="65">
        <v>97.1</v>
      </c>
      <c r="AR2790" s="65">
        <v>97.9</v>
      </c>
      <c r="AS2790" s="61" t="str">
        <f t="shared" si="63"/>
        <v>SMA America11.1SB11000TL-US [240V]</v>
      </c>
      <c r="AT2790" s="59"/>
      <c r="AU2790" s="219"/>
    </row>
    <row r="2791" spans="1:47" s="63" customFormat="1" ht="45">
      <c r="A2791" s="254" t="s">
        <v>294</v>
      </c>
      <c r="B2791" s="254" t="s">
        <v>4648</v>
      </c>
      <c r="C2791" s="101" t="s">
        <v>1877</v>
      </c>
      <c r="D2791" s="65">
        <v>11.1</v>
      </c>
      <c r="E2791" s="65">
        <v>240</v>
      </c>
      <c r="F2791" s="65">
        <v>98</v>
      </c>
      <c r="G2791" s="116" t="s">
        <v>485</v>
      </c>
      <c r="H2791" s="108" t="s">
        <v>485</v>
      </c>
      <c r="I2791" s="80" t="s">
        <v>405</v>
      </c>
      <c r="J2791" s="80" t="s">
        <v>406</v>
      </c>
      <c r="K2791" s="162"/>
      <c r="L2791" s="65">
        <v>0.14000000000000001</v>
      </c>
      <c r="M2791" s="65"/>
      <c r="N2791" s="65"/>
      <c r="O2791" s="65">
        <v>345</v>
      </c>
      <c r="P2791" s="65">
        <v>379</v>
      </c>
      <c r="Q2791" s="65">
        <v>480</v>
      </c>
      <c r="R2791" s="65">
        <v>1.1100000000000001</v>
      </c>
      <c r="S2791" s="65">
        <v>2.2200000000000002</v>
      </c>
      <c r="T2791" s="65">
        <v>3.33</v>
      </c>
      <c r="U2791" s="65">
        <v>5.55</v>
      </c>
      <c r="V2791" s="65">
        <v>8.33</v>
      </c>
      <c r="W2791" s="65">
        <v>11.1</v>
      </c>
      <c r="X2791" s="65">
        <v>98.4</v>
      </c>
      <c r="Y2791" s="65">
        <v>98.7</v>
      </c>
      <c r="Z2791" s="65">
        <v>98.6</v>
      </c>
      <c r="AA2791" s="65">
        <v>98.4</v>
      </c>
      <c r="AB2791" s="65">
        <v>97.8</v>
      </c>
      <c r="AC2791" s="65">
        <v>97</v>
      </c>
      <c r="AD2791" s="65">
        <v>98</v>
      </c>
      <c r="AE2791" s="65">
        <v>98.3</v>
      </c>
      <c r="AF2791" s="65">
        <v>98.5</v>
      </c>
      <c r="AG2791" s="65">
        <v>98.3</v>
      </c>
      <c r="AH2791" s="65">
        <v>98.3</v>
      </c>
      <c r="AI2791" s="65">
        <v>97.5</v>
      </c>
      <c r="AJ2791" s="65">
        <v>96.8</v>
      </c>
      <c r="AK2791" s="65">
        <v>97.8</v>
      </c>
      <c r="AL2791" s="65">
        <v>97.6</v>
      </c>
      <c r="AM2791" s="65">
        <v>98.2</v>
      </c>
      <c r="AN2791" s="65">
        <v>98.3</v>
      </c>
      <c r="AO2791" s="65">
        <v>98.2</v>
      </c>
      <c r="AP2791" s="65">
        <v>97.7</v>
      </c>
      <c r="AQ2791" s="65">
        <v>97.1</v>
      </c>
      <c r="AR2791" s="65">
        <v>97.9</v>
      </c>
      <c r="AS2791" s="61" t="str">
        <f t="shared" si="63"/>
        <v>SMA America11.1SB11000TL-US-12 [240V]</v>
      </c>
      <c r="AT2791" s="59"/>
      <c r="AU2791" s="219"/>
    </row>
    <row r="2792" spans="1:47" s="63" customFormat="1" ht="45">
      <c r="A2792" s="254" t="s">
        <v>294</v>
      </c>
      <c r="B2792" s="254" t="s">
        <v>4649</v>
      </c>
      <c r="C2792" s="101" t="s">
        <v>1878</v>
      </c>
      <c r="D2792" s="65">
        <v>12</v>
      </c>
      <c r="E2792" s="65">
        <v>480</v>
      </c>
      <c r="F2792" s="65">
        <v>97.5</v>
      </c>
      <c r="G2792" s="116" t="s">
        <v>522</v>
      </c>
      <c r="H2792" s="108" t="s">
        <v>522</v>
      </c>
      <c r="I2792" s="80" t="s">
        <v>405</v>
      </c>
      <c r="J2792" s="80" t="s">
        <v>406</v>
      </c>
      <c r="K2792" s="162"/>
      <c r="L2792" s="65">
        <v>1.79</v>
      </c>
      <c r="M2792" s="65"/>
      <c r="N2792" s="65"/>
      <c r="O2792" s="65">
        <v>300</v>
      </c>
      <c r="P2792" s="65">
        <v>675</v>
      </c>
      <c r="Q2792" s="65">
        <v>800</v>
      </c>
      <c r="R2792" s="65">
        <v>1.2</v>
      </c>
      <c r="S2792" s="65">
        <v>2.4</v>
      </c>
      <c r="T2792" s="65">
        <v>3.6</v>
      </c>
      <c r="U2792" s="65">
        <v>6</v>
      </c>
      <c r="V2792" s="65">
        <v>9</v>
      </c>
      <c r="W2792" s="65">
        <v>12</v>
      </c>
      <c r="X2792" s="65">
        <v>92.9</v>
      </c>
      <c r="Y2792" s="65">
        <v>95.8</v>
      </c>
      <c r="Z2792" s="65">
        <v>96.5</v>
      </c>
      <c r="AA2792" s="65">
        <v>96.7</v>
      </c>
      <c r="AB2792" s="65">
        <v>96.6</v>
      </c>
      <c r="AC2792" s="65">
        <v>96.5</v>
      </c>
      <c r="AD2792" s="65">
        <v>96.4</v>
      </c>
      <c r="AE2792" s="65">
        <v>94.9</v>
      </c>
      <c r="AF2792" s="65">
        <v>96.9</v>
      </c>
      <c r="AG2792" s="65">
        <v>97.5</v>
      </c>
      <c r="AH2792" s="65">
        <v>97.8</v>
      </c>
      <c r="AI2792" s="65">
        <v>97.8</v>
      </c>
      <c r="AJ2792" s="65">
        <v>97.8</v>
      </c>
      <c r="AK2792" s="65">
        <v>97.6</v>
      </c>
      <c r="AL2792" s="65">
        <v>94.2</v>
      </c>
      <c r="AM2792" s="65">
        <v>97.2</v>
      </c>
      <c r="AN2792" s="65">
        <v>97.7</v>
      </c>
      <c r="AO2792" s="65">
        <v>98</v>
      </c>
      <c r="AP2792" s="65">
        <v>98.2</v>
      </c>
      <c r="AQ2792" s="65">
        <v>98.2</v>
      </c>
      <c r="AR2792" s="65">
        <v>97.9</v>
      </c>
      <c r="AS2792" s="61" t="str">
        <f t="shared" si="63"/>
        <v>SMA America12STP12000TL-US-10 [480V]</v>
      </c>
      <c r="AT2792" s="59"/>
      <c r="AU2792" s="219"/>
    </row>
    <row r="2793" spans="1:47" s="63" customFormat="1" ht="45">
      <c r="A2793" s="119" t="s">
        <v>294</v>
      </c>
      <c r="B2793" s="119" t="s">
        <v>4650</v>
      </c>
      <c r="C2793" s="119" t="s">
        <v>2002</v>
      </c>
      <c r="D2793" s="68">
        <v>12</v>
      </c>
      <c r="E2793" s="73">
        <v>480</v>
      </c>
      <c r="F2793" s="68">
        <v>97.5</v>
      </c>
      <c r="G2793" s="69" t="s">
        <v>5225</v>
      </c>
      <c r="H2793" s="68" t="s">
        <v>5226</v>
      </c>
      <c r="I2793" s="75" t="s">
        <v>405</v>
      </c>
      <c r="J2793" s="75" t="s">
        <v>406</v>
      </c>
      <c r="K2793" s="74"/>
      <c r="L2793" s="65">
        <v>1.79</v>
      </c>
      <c r="M2793" s="65"/>
      <c r="N2793" s="65"/>
      <c r="O2793" s="65">
        <v>300</v>
      </c>
      <c r="P2793" s="65">
        <v>675</v>
      </c>
      <c r="Q2793" s="65">
        <v>800</v>
      </c>
      <c r="R2793" s="65">
        <v>1.2000000000000002</v>
      </c>
      <c r="S2793" s="65">
        <v>2.4000000000000004</v>
      </c>
      <c r="T2793" s="65">
        <v>3.5999999999999996</v>
      </c>
      <c r="U2793" s="65">
        <v>6</v>
      </c>
      <c r="V2793" s="65">
        <v>9</v>
      </c>
      <c r="W2793" s="65">
        <v>12</v>
      </c>
      <c r="X2793" s="65">
        <v>92.894674644817883</v>
      </c>
      <c r="Y2793" s="65">
        <v>95.825371847114951</v>
      </c>
      <c r="Z2793" s="65">
        <v>96.49457533743761</v>
      </c>
      <c r="AA2793" s="65">
        <v>96.690700406340042</v>
      </c>
      <c r="AB2793" s="65">
        <v>96.627312947730815</v>
      </c>
      <c r="AC2793" s="65">
        <v>96.507013910909436</v>
      </c>
      <c r="AD2793" s="65">
        <v>96.429278261815185</v>
      </c>
      <c r="AE2793" s="65">
        <v>94.885736215076193</v>
      </c>
      <c r="AF2793" s="65">
        <v>96.883040483522223</v>
      </c>
      <c r="AG2793" s="65">
        <v>97.494372087983805</v>
      </c>
      <c r="AH2793" s="65">
        <v>97.777000604401067</v>
      </c>
      <c r="AI2793" s="65">
        <v>97.832115333209018</v>
      </c>
      <c r="AJ2793" s="65">
        <v>97.811357024005105</v>
      </c>
      <c r="AK2793" s="65">
        <v>97.613665228062487</v>
      </c>
      <c r="AL2793" s="65">
        <v>94.154840052277819</v>
      </c>
      <c r="AM2793" s="65">
        <v>97.204030409030267</v>
      </c>
      <c r="AN2793" s="65">
        <v>97.700750214004856</v>
      </c>
      <c r="AO2793" s="65">
        <v>98.014008962786292</v>
      </c>
      <c r="AP2793" s="65">
        <v>98.183788377033963</v>
      </c>
      <c r="AQ2793" s="65">
        <v>98.189784411397596</v>
      </c>
      <c r="AR2793" s="65">
        <v>97.880324090806212</v>
      </c>
      <c r="AS2793" s="61" t="str">
        <f t="shared" si="63"/>
        <v>SMA America12STP12000TL-US-10 [480V] [SI1]</v>
      </c>
      <c r="AT2793" s="219" t="s">
        <v>2036</v>
      </c>
      <c r="AU2793" s="220" t="s">
        <v>507</v>
      </c>
    </row>
    <row r="2794" spans="1:47" s="63" customFormat="1" ht="45">
      <c r="A2794" s="254" t="s">
        <v>294</v>
      </c>
      <c r="B2794" s="254" t="s">
        <v>4651</v>
      </c>
      <c r="C2794" s="101" t="s">
        <v>1976</v>
      </c>
      <c r="D2794" s="65">
        <v>15</v>
      </c>
      <c r="E2794" s="65">
        <v>480</v>
      </c>
      <c r="F2794" s="65">
        <v>97.5</v>
      </c>
      <c r="G2794" s="116" t="s">
        <v>522</v>
      </c>
      <c r="H2794" s="108" t="s">
        <v>522</v>
      </c>
      <c r="I2794" s="80" t="s">
        <v>405</v>
      </c>
      <c r="J2794" s="80" t="s">
        <v>406</v>
      </c>
      <c r="K2794" s="162"/>
      <c r="L2794" s="65">
        <v>1.79</v>
      </c>
      <c r="M2794" s="65"/>
      <c r="N2794" s="65"/>
      <c r="O2794" s="65">
        <v>300</v>
      </c>
      <c r="P2794" s="65">
        <v>675</v>
      </c>
      <c r="Q2794" s="65">
        <v>800</v>
      </c>
      <c r="R2794" s="65">
        <v>1.5</v>
      </c>
      <c r="S2794" s="65">
        <v>3</v>
      </c>
      <c r="T2794" s="65">
        <v>4.5</v>
      </c>
      <c r="U2794" s="65">
        <v>7.5</v>
      </c>
      <c r="V2794" s="65">
        <v>11.25</v>
      </c>
      <c r="W2794" s="65">
        <v>15</v>
      </c>
      <c r="X2794" s="65">
        <v>93.9</v>
      </c>
      <c r="Y2794" s="65">
        <v>96.2</v>
      </c>
      <c r="Z2794" s="65">
        <v>96.7</v>
      </c>
      <c r="AA2794" s="65">
        <v>96.7</v>
      </c>
      <c r="AB2794" s="65">
        <v>96.5</v>
      </c>
      <c r="AC2794" s="65">
        <v>96.3</v>
      </c>
      <c r="AD2794" s="65">
        <v>96.4</v>
      </c>
      <c r="AE2794" s="65">
        <v>95.5</v>
      </c>
      <c r="AF2794" s="65">
        <v>97.2</v>
      </c>
      <c r="AG2794" s="65">
        <v>97.8</v>
      </c>
      <c r="AH2794" s="65">
        <v>97.8</v>
      </c>
      <c r="AI2794" s="65">
        <v>97.8</v>
      </c>
      <c r="AJ2794" s="65">
        <v>97.8</v>
      </c>
      <c r="AK2794" s="65">
        <v>97.7</v>
      </c>
      <c r="AL2794" s="65">
        <v>95.6</v>
      </c>
      <c r="AM2794" s="65">
        <v>97.5</v>
      </c>
      <c r="AN2794" s="65">
        <v>97.9</v>
      </c>
      <c r="AO2794" s="65">
        <v>98.2</v>
      </c>
      <c r="AP2794" s="65">
        <v>98.2</v>
      </c>
      <c r="AQ2794" s="65">
        <v>98.2</v>
      </c>
      <c r="AR2794" s="65">
        <v>98</v>
      </c>
      <c r="AS2794" s="61" t="str">
        <f t="shared" si="63"/>
        <v>SMA America15STP15000TL-US-10 [480V]</v>
      </c>
      <c r="AT2794" s="59"/>
      <c r="AU2794" s="219"/>
    </row>
    <row r="2795" spans="1:47" s="63" customFormat="1" ht="45">
      <c r="A2795" s="119" t="s">
        <v>294</v>
      </c>
      <c r="B2795" s="119" t="s">
        <v>4652</v>
      </c>
      <c r="C2795" s="119" t="s">
        <v>2003</v>
      </c>
      <c r="D2795" s="68">
        <v>15</v>
      </c>
      <c r="E2795" s="73">
        <v>480</v>
      </c>
      <c r="F2795" s="68">
        <v>97.5</v>
      </c>
      <c r="G2795" s="69" t="s">
        <v>5225</v>
      </c>
      <c r="H2795" s="68" t="s">
        <v>5226</v>
      </c>
      <c r="I2795" s="75" t="s">
        <v>405</v>
      </c>
      <c r="J2795" s="75" t="s">
        <v>406</v>
      </c>
      <c r="K2795" s="74"/>
      <c r="L2795" s="65">
        <v>1.79</v>
      </c>
      <c r="M2795" s="65"/>
      <c r="N2795" s="65"/>
      <c r="O2795" s="65">
        <v>300</v>
      </c>
      <c r="P2795" s="65">
        <v>675</v>
      </c>
      <c r="Q2795" s="65">
        <v>800</v>
      </c>
      <c r="R2795" s="65">
        <v>1.5</v>
      </c>
      <c r="S2795" s="65">
        <v>3</v>
      </c>
      <c r="T2795" s="65">
        <v>4.5</v>
      </c>
      <c r="U2795" s="65">
        <v>7.5</v>
      </c>
      <c r="V2795" s="65">
        <v>11.25</v>
      </c>
      <c r="W2795" s="65">
        <v>15</v>
      </c>
      <c r="X2795" s="65">
        <v>93.855655768325036</v>
      </c>
      <c r="Y2795" s="65">
        <v>96.220132968022185</v>
      </c>
      <c r="Z2795" s="65">
        <v>96.731415475995405</v>
      </c>
      <c r="AA2795" s="65">
        <v>96.662686184447367</v>
      </c>
      <c r="AB2795" s="65">
        <v>96.525350018358225</v>
      </c>
      <c r="AC2795" s="65">
        <v>96.347074199043405</v>
      </c>
      <c r="AD2795" s="65">
        <v>96.447956054669547</v>
      </c>
      <c r="AE2795" s="65">
        <v>95.495928692020158</v>
      </c>
      <c r="AF2795" s="65">
        <v>97.192892755040859</v>
      </c>
      <c r="AG2795" s="65">
        <v>97.796289926240703</v>
      </c>
      <c r="AH2795" s="65">
        <v>97.802899005800356</v>
      </c>
      <c r="AI2795" s="65">
        <v>97.832975895750408</v>
      </c>
      <c r="AJ2795" s="65">
        <v>97.777428409336565</v>
      </c>
      <c r="AK2795" s="65">
        <v>97.693994013014347</v>
      </c>
      <c r="AL2795" s="65">
        <v>95.552946082935037</v>
      </c>
      <c r="AM2795" s="65">
        <v>97.515080368134008</v>
      </c>
      <c r="AN2795" s="65">
        <v>97.923591757588014</v>
      </c>
      <c r="AO2795" s="65">
        <v>98.172996722782088</v>
      </c>
      <c r="AP2795" s="65">
        <v>98.214818639191321</v>
      </c>
      <c r="AQ2795" s="65">
        <v>98.157219501191648</v>
      </c>
      <c r="AR2795" s="65">
        <v>98.02674703824988</v>
      </c>
      <c r="AS2795" s="61" t="str">
        <f t="shared" si="63"/>
        <v>SMA America15STP15000TL-US-10 [480V] [SI1]</v>
      </c>
      <c r="AT2795" s="219" t="s">
        <v>2036</v>
      </c>
      <c r="AU2795" s="220" t="s">
        <v>507</v>
      </c>
    </row>
    <row r="2796" spans="1:47" s="63" customFormat="1" ht="45">
      <c r="A2796" s="254" t="s">
        <v>294</v>
      </c>
      <c r="B2796" s="254" t="s">
        <v>4653</v>
      </c>
      <c r="C2796" s="101" t="s">
        <v>1879</v>
      </c>
      <c r="D2796" s="65">
        <v>20</v>
      </c>
      <c r="E2796" s="65">
        <v>480</v>
      </c>
      <c r="F2796" s="65">
        <v>97.5</v>
      </c>
      <c r="G2796" s="116" t="s">
        <v>522</v>
      </c>
      <c r="H2796" s="108" t="s">
        <v>522</v>
      </c>
      <c r="I2796" s="80" t="s">
        <v>405</v>
      </c>
      <c r="J2796" s="80" t="s">
        <v>406</v>
      </c>
      <c r="K2796" s="162"/>
      <c r="L2796" s="65">
        <v>1.79</v>
      </c>
      <c r="M2796" s="65"/>
      <c r="N2796" s="65"/>
      <c r="O2796" s="65">
        <v>380</v>
      </c>
      <c r="P2796" s="65">
        <v>695</v>
      </c>
      <c r="Q2796" s="65">
        <v>800</v>
      </c>
      <c r="R2796" s="65">
        <v>2</v>
      </c>
      <c r="S2796" s="65">
        <v>4</v>
      </c>
      <c r="T2796" s="65">
        <v>6</v>
      </c>
      <c r="U2796" s="65">
        <v>10</v>
      </c>
      <c r="V2796" s="65">
        <v>15</v>
      </c>
      <c r="W2796" s="65">
        <v>20</v>
      </c>
      <c r="X2796" s="65">
        <v>95.2</v>
      </c>
      <c r="Y2796" s="65">
        <v>97</v>
      </c>
      <c r="Z2796" s="65">
        <v>97.2</v>
      </c>
      <c r="AA2796" s="65">
        <v>97.1</v>
      </c>
      <c r="AB2796" s="65">
        <v>96.9</v>
      </c>
      <c r="AC2796" s="65">
        <v>96.7</v>
      </c>
      <c r="AD2796" s="65">
        <v>96.9</v>
      </c>
      <c r="AE2796" s="65">
        <v>97.2</v>
      </c>
      <c r="AF2796" s="65">
        <v>98.3</v>
      </c>
      <c r="AG2796" s="65">
        <v>98.5</v>
      </c>
      <c r="AH2796" s="65">
        <v>98.5</v>
      </c>
      <c r="AI2796" s="65">
        <v>97.8</v>
      </c>
      <c r="AJ2796" s="65">
        <v>97.7</v>
      </c>
      <c r="AK2796" s="65">
        <v>98.1</v>
      </c>
      <c r="AL2796" s="65">
        <v>96.5</v>
      </c>
      <c r="AM2796" s="65">
        <v>97.9</v>
      </c>
      <c r="AN2796" s="65">
        <v>98.1</v>
      </c>
      <c r="AO2796" s="65">
        <v>98.2</v>
      </c>
      <c r="AP2796" s="65">
        <v>98.2</v>
      </c>
      <c r="AQ2796" s="65">
        <v>98</v>
      </c>
      <c r="AR2796" s="65">
        <v>98.1</v>
      </c>
      <c r="AS2796" s="61" t="str">
        <f t="shared" si="63"/>
        <v>SMA America20STP20000TL-US-10 [480V]</v>
      </c>
      <c r="AT2796" s="59"/>
      <c r="AU2796" s="219"/>
    </row>
    <row r="2797" spans="1:47" s="63" customFormat="1" ht="45">
      <c r="A2797" s="119" t="s">
        <v>294</v>
      </c>
      <c r="B2797" s="119" t="s">
        <v>4654</v>
      </c>
      <c r="C2797" s="119" t="s">
        <v>2004</v>
      </c>
      <c r="D2797" s="68">
        <v>20</v>
      </c>
      <c r="E2797" s="73">
        <v>480</v>
      </c>
      <c r="F2797" s="68">
        <v>97.5</v>
      </c>
      <c r="G2797" s="69" t="s">
        <v>5225</v>
      </c>
      <c r="H2797" s="68" t="s">
        <v>5226</v>
      </c>
      <c r="I2797" s="75" t="s">
        <v>405</v>
      </c>
      <c r="J2797" s="75" t="s">
        <v>406</v>
      </c>
      <c r="K2797" s="74"/>
      <c r="L2797" s="65">
        <v>1.79</v>
      </c>
      <c r="M2797" s="65"/>
      <c r="N2797" s="65"/>
      <c r="O2797" s="65">
        <v>380</v>
      </c>
      <c r="P2797" s="65">
        <v>695</v>
      </c>
      <c r="Q2797" s="65">
        <v>800</v>
      </c>
      <c r="R2797" s="65">
        <v>2</v>
      </c>
      <c r="S2797" s="65">
        <v>4</v>
      </c>
      <c r="T2797" s="65">
        <v>6</v>
      </c>
      <c r="U2797" s="65">
        <v>10</v>
      </c>
      <c r="V2797" s="65">
        <v>15</v>
      </c>
      <c r="W2797" s="65">
        <v>20</v>
      </c>
      <c r="X2797" s="65">
        <v>95.166002573680657</v>
      </c>
      <c r="Y2797" s="65">
        <v>96.960461207919593</v>
      </c>
      <c r="Z2797" s="65">
        <v>97.206210307973649</v>
      </c>
      <c r="AA2797" s="65">
        <v>97.083526385263212</v>
      </c>
      <c r="AB2797" s="65">
        <v>96.934118174722499</v>
      </c>
      <c r="AC2797" s="65">
        <v>96.705141513761617</v>
      </c>
      <c r="AD2797" s="65">
        <v>96.917288649496328</v>
      </c>
      <c r="AE2797" s="65">
        <v>97.228849010193727</v>
      </c>
      <c r="AF2797" s="65">
        <v>98.289481853362432</v>
      </c>
      <c r="AG2797" s="65">
        <v>98.509907734190421</v>
      </c>
      <c r="AH2797" s="65">
        <v>98.548489172388329</v>
      </c>
      <c r="AI2797" s="65">
        <v>97.836810327646688</v>
      </c>
      <c r="AJ2797" s="65">
        <v>97.705085096687185</v>
      </c>
      <c r="AK2797" s="65">
        <v>98.058763435867391</v>
      </c>
      <c r="AL2797" s="65">
        <v>96.492868266958425</v>
      </c>
      <c r="AM2797" s="65">
        <v>97.86877684687623</v>
      </c>
      <c r="AN2797" s="65">
        <v>98.130627177880115</v>
      </c>
      <c r="AO2797" s="65">
        <v>98.219804322689427</v>
      </c>
      <c r="AP2797" s="65">
        <v>98.174642673551418</v>
      </c>
      <c r="AQ2797" s="65">
        <v>98.04215458277919</v>
      </c>
      <c r="AR2797" s="65">
        <v>98.089656088253761</v>
      </c>
      <c r="AS2797" s="61" t="str">
        <f t="shared" si="63"/>
        <v>SMA America20STP20000TL-US-10 [480V] [SI1]</v>
      </c>
      <c r="AT2797" s="219" t="s">
        <v>2036</v>
      </c>
      <c r="AU2797" s="220" t="s">
        <v>507</v>
      </c>
    </row>
    <row r="2798" spans="1:47" s="63" customFormat="1" ht="45">
      <c r="A2798" s="119" t="s">
        <v>294</v>
      </c>
      <c r="B2798" s="119" t="s">
        <v>4655</v>
      </c>
      <c r="C2798" s="119" t="s">
        <v>2005</v>
      </c>
      <c r="D2798" s="68">
        <v>24.06</v>
      </c>
      <c r="E2798" s="73">
        <v>480</v>
      </c>
      <c r="F2798" s="68">
        <v>98</v>
      </c>
      <c r="G2798" s="69" t="s">
        <v>5225</v>
      </c>
      <c r="H2798" s="68" t="s">
        <v>5226</v>
      </c>
      <c r="I2798" s="75" t="s">
        <v>405</v>
      </c>
      <c r="J2798" s="75" t="s">
        <v>406</v>
      </c>
      <c r="K2798" s="74"/>
      <c r="L2798" s="65">
        <v>1.79</v>
      </c>
      <c r="M2798" s="65"/>
      <c r="N2798" s="65"/>
      <c r="O2798" s="65">
        <v>450</v>
      </c>
      <c r="P2798" s="65">
        <v>712</v>
      </c>
      <c r="Q2798" s="65">
        <v>800</v>
      </c>
      <c r="R2798" s="65">
        <v>2.4060000000000001</v>
      </c>
      <c r="S2798" s="65">
        <v>4.8120000000000003</v>
      </c>
      <c r="T2798" s="65">
        <v>7.2179999999999991</v>
      </c>
      <c r="U2798" s="65">
        <v>12.03</v>
      </c>
      <c r="V2798" s="65">
        <v>18.044999999999998</v>
      </c>
      <c r="W2798" s="65">
        <v>24.06</v>
      </c>
      <c r="X2798" s="65">
        <v>96.082505616067209</v>
      </c>
      <c r="Y2798" s="65">
        <v>97.424181190564596</v>
      </c>
      <c r="Z2798" s="65">
        <v>97.444656931781154</v>
      </c>
      <c r="AA2798" s="65">
        <v>97.315063669223932</v>
      </c>
      <c r="AB2798" s="65">
        <v>97.122156907959265</v>
      </c>
      <c r="AC2798" s="65">
        <v>96.865885453167053</v>
      </c>
      <c r="AD2798" s="65">
        <v>97.162068920398454</v>
      </c>
      <c r="AE2798" s="65">
        <v>97.45990452259629</v>
      </c>
      <c r="AF2798" s="65">
        <v>98.348028973855392</v>
      </c>
      <c r="AG2798" s="65">
        <v>98.503124414275888</v>
      </c>
      <c r="AH2798" s="65">
        <v>98.531362070230031</v>
      </c>
      <c r="AI2798" s="65">
        <v>98.435119435359169</v>
      </c>
      <c r="AJ2798" s="65">
        <v>98.266514886637623</v>
      </c>
      <c r="AK2798" s="65">
        <v>98.411697639130281</v>
      </c>
      <c r="AL2798" s="65">
        <v>96.909942056488973</v>
      </c>
      <c r="AM2798" s="65">
        <v>98.004925627161398</v>
      </c>
      <c r="AN2798" s="65">
        <v>98.188558637442924</v>
      </c>
      <c r="AO2798" s="65">
        <v>98.204070345596193</v>
      </c>
      <c r="AP2798" s="65">
        <v>98.076628570877034</v>
      </c>
      <c r="AQ2798" s="65">
        <v>97.882251177120239</v>
      </c>
      <c r="AR2798" s="65">
        <v>98.056851474106807</v>
      </c>
      <c r="AS2798" s="61" t="str">
        <f t="shared" si="63"/>
        <v>SMA America24.06STP24000TL-US-10 [480V] [SI1]</v>
      </c>
      <c r="AT2798" s="219" t="s">
        <v>2036</v>
      </c>
      <c r="AU2798" s="220" t="s">
        <v>507</v>
      </c>
    </row>
    <row r="2799" spans="1:47" s="63" customFormat="1" ht="45">
      <c r="A2799" s="254" t="s">
        <v>294</v>
      </c>
      <c r="B2799" s="254" t="s">
        <v>4656</v>
      </c>
      <c r="C2799" s="101" t="s">
        <v>1880</v>
      </c>
      <c r="D2799" s="65">
        <v>24.1</v>
      </c>
      <c r="E2799" s="65">
        <v>480</v>
      </c>
      <c r="F2799" s="65">
        <v>98</v>
      </c>
      <c r="G2799" s="116" t="s">
        <v>522</v>
      </c>
      <c r="H2799" s="108" t="s">
        <v>522</v>
      </c>
      <c r="I2799" s="80" t="s">
        <v>405</v>
      </c>
      <c r="J2799" s="80" t="s">
        <v>406</v>
      </c>
      <c r="K2799" s="162"/>
      <c r="L2799" s="65">
        <v>1.79</v>
      </c>
      <c r="M2799" s="65"/>
      <c r="N2799" s="65"/>
      <c r="O2799" s="65">
        <v>450</v>
      </c>
      <c r="P2799" s="65">
        <v>712</v>
      </c>
      <c r="Q2799" s="65">
        <v>800</v>
      </c>
      <c r="R2799" s="65">
        <v>2.41</v>
      </c>
      <c r="S2799" s="65">
        <v>4.8099999999999996</v>
      </c>
      <c r="T2799" s="65">
        <v>7.22</v>
      </c>
      <c r="U2799" s="65">
        <v>12.03</v>
      </c>
      <c r="V2799" s="65">
        <v>18.05</v>
      </c>
      <c r="W2799" s="65">
        <v>24.06</v>
      </c>
      <c r="X2799" s="65">
        <v>96.1</v>
      </c>
      <c r="Y2799" s="65">
        <v>97.4</v>
      </c>
      <c r="Z2799" s="65">
        <v>97.4</v>
      </c>
      <c r="AA2799" s="65">
        <v>97.3</v>
      </c>
      <c r="AB2799" s="65">
        <v>97.1</v>
      </c>
      <c r="AC2799" s="65">
        <v>96.9</v>
      </c>
      <c r="AD2799" s="65">
        <v>97.2</v>
      </c>
      <c r="AE2799" s="65">
        <v>97.5</v>
      </c>
      <c r="AF2799" s="65">
        <v>98.3</v>
      </c>
      <c r="AG2799" s="65">
        <v>98.5</v>
      </c>
      <c r="AH2799" s="65">
        <v>98.5</v>
      </c>
      <c r="AI2799" s="65">
        <v>98.4</v>
      </c>
      <c r="AJ2799" s="65">
        <v>98.3</v>
      </c>
      <c r="AK2799" s="65">
        <v>98.4</v>
      </c>
      <c r="AL2799" s="65">
        <v>96.9</v>
      </c>
      <c r="AM2799" s="65">
        <v>98</v>
      </c>
      <c r="AN2799" s="65">
        <v>98.2</v>
      </c>
      <c r="AO2799" s="65">
        <v>98.2</v>
      </c>
      <c r="AP2799" s="65">
        <v>98.1</v>
      </c>
      <c r="AQ2799" s="65">
        <v>97.9</v>
      </c>
      <c r="AR2799" s="65">
        <v>98.1</v>
      </c>
      <c r="AS2799" s="61" t="str">
        <f t="shared" si="63"/>
        <v>SMA America24.1STP24000TL-US-10 [480V]</v>
      </c>
      <c r="AT2799" s="59"/>
      <c r="AU2799" s="219"/>
    </row>
    <row r="2800" spans="1:47" s="63" customFormat="1" ht="45">
      <c r="A2800" s="254" t="s">
        <v>294</v>
      </c>
      <c r="B2800" s="254" t="s">
        <v>4657</v>
      </c>
      <c r="C2800" s="101" t="s">
        <v>1881</v>
      </c>
      <c r="D2800" s="65">
        <v>30.01</v>
      </c>
      <c r="E2800" s="65">
        <v>480</v>
      </c>
      <c r="F2800" s="65">
        <v>98</v>
      </c>
      <c r="G2800" s="116" t="s">
        <v>522</v>
      </c>
      <c r="H2800" s="108" t="s">
        <v>522</v>
      </c>
      <c r="I2800" s="80" t="s">
        <v>405</v>
      </c>
      <c r="J2800" s="80" t="s">
        <v>406</v>
      </c>
      <c r="K2800" s="162"/>
      <c r="L2800" s="65">
        <v>1.22</v>
      </c>
      <c r="M2800" s="65"/>
      <c r="N2800" s="65"/>
      <c r="O2800" s="65">
        <v>500</v>
      </c>
      <c r="P2800" s="65">
        <v>720</v>
      </c>
      <c r="Q2800" s="65">
        <v>800</v>
      </c>
      <c r="R2800" s="65">
        <v>3</v>
      </c>
      <c r="S2800" s="65">
        <v>6</v>
      </c>
      <c r="T2800" s="65">
        <v>9</v>
      </c>
      <c r="U2800" s="65">
        <v>15.01</v>
      </c>
      <c r="V2800" s="65">
        <v>22.51</v>
      </c>
      <c r="W2800" s="65">
        <v>30.01</v>
      </c>
      <c r="X2800" s="65">
        <v>96.6</v>
      </c>
      <c r="Y2800" s="65">
        <v>97.7</v>
      </c>
      <c r="Z2800" s="65">
        <v>97.9</v>
      </c>
      <c r="AA2800" s="65">
        <v>98</v>
      </c>
      <c r="AB2800" s="65">
        <v>97.8</v>
      </c>
      <c r="AC2800" s="65">
        <v>97.6</v>
      </c>
      <c r="AD2800" s="65">
        <v>97.8</v>
      </c>
      <c r="AE2800" s="65">
        <v>97.6</v>
      </c>
      <c r="AF2800" s="65">
        <v>98.4</v>
      </c>
      <c r="AG2800" s="65">
        <v>98.7</v>
      </c>
      <c r="AH2800" s="65">
        <v>98.6</v>
      </c>
      <c r="AI2800" s="65">
        <v>98.5</v>
      </c>
      <c r="AJ2800" s="65">
        <v>98.3</v>
      </c>
      <c r="AK2800" s="65">
        <v>98.5</v>
      </c>
      <c r="AL2800" s="65">
        <v>97</v>
      </c>
      <c r="AM2800" s="65">
        <v>98.1</v>
      </c>
      <c r="AN2800" s="65">
        <v>98.5</v>
      </c>
      <c r="AO2800" s="65">
        <v>98.4</v>
      </c>
      <c r="AP2800" s="65">
        <v>98.3</v>
      </c>
      <c r="AQ2800" s="65">
        <v>98.1</v>
      </c>
      <c r="AR2800" s="65">
        <v>98.3</v>
      </c>
      <c r="AS2800" s="61" t="str">
        <f t="shared" si="63"/>
        <v>SMA America30.01STP30000TL-US-10 [480V]</v>
      </c>
      <c r="AT2800" s="59"/>
      <c r="AU2800" s="219"/>
    </row>
    <row r="2801" spans="1:47" s="63" customFormat="1" ht="45">
      <c r="A2801" s="119" t="s">
        <v>294</v>
      </c>
      <c r="B2801" s="119" t="s">
        <v>4658</v>
      </c>
      <c r="C2801" s="119" t="s">
        <v>2006</v>
      </c>
      <c r="D2801" s="68">
        <v>30.01</v>
      </c>
      <c r="E2801" s="73">
        <v>480</v>
      </c>
      <c r="F2801" s="68">
        <v>98</v>
      </c>
      <c r="G2801" s="69" t="s">
        <v>5177</v>
      </c>
      <c r="H2801" s="68" t="s">
        <v>5226</v>
      </c>
      <c r="I2801" s="75" t="s">
        <v>405</v>
      </c>
      <c r="J2801" s="75" t="s">
        <v>406</v>
      </c>
      <c r="K2801" s="74"/>
      <c r="L2801" s="65">
        <v>1.22</v>
      </c>
      <c r="M2801" s="65"/>
      <c r="N2801" s="65"/>
      <c r="O2801" s="65">
        <v>500</v>
      </c>
      <c r="P2801" s="65">
        <v>720</v>
      </c>
      <c r="Q2801" s="65">
        <v>800</v>
      </c>
      <c r="R2801" s="65">
        <v>3.0010000000000003</v>
      </c>
      <c r="S2801" s="65">
        <v>6.0020000000000007</v>
      </c>
      <c r="T2801" s="65">
        <v>9.0030000000000001</v>
      </c>
      <c r="U2801" s="65">
        <v>15.005000000000001</v>
      </c>
      <c r="V2801" s="65">
        <v>22.5075</v>
      </c>
      <c r="W2801" s="65">
        <v>30.01</v>
      </c>
      <c r="X2801" s="65">
        <v>96.587999999999994</v>
      </c>
      <c r="Y2801" s="65">
        <v>97.715999999999994</v>
      </c>
      <c r="Z2801" s="65">
        <v>97.926000000000016</v>
      </c>
      <c r="AA2801" s="65">
        <v>97.97999999999999</v>
      </c>
      <c r="AB2801" s="65">
        <v>97.838000000000008</v>
      </c>
      <c r="AC2801" s="65">
        <v>97.622</v>
      </c>
      <c r="AD2801" s="65">
        <v>97.811480000000017</v>
      </c>
      <c r="AE2801" s="65">
        <v>97.588000000000008</v>
      </c>
      <c r="AF2801" s="65">
        <v>98.448000000000008</v>
      </c>
      <c r="AG2801" s="65">
        <v>98.690000000000012</v>
      </c>
      <c r="AH2801" s="65">
        <v>98.602000000000004</v>
      </c>
      <c r="AI2801" s="65">
        <v>98.537999999999982</v>
      </c>
      <c r="AJ2801" s="65">
        <v>98.328000000000003</v>
      </c>
      <c r="AK2801" s="65">
        <v>98.516679999999994</v>
      </c>
      <c r="AL2801" s="65">
        <v>97.025999999999996</v>
      </c>
      <c r="AM2801" s="65">
        <v>98.059999999999988</v>
      </c>
      <c r="AN2801" s="65">
        <v>98.451999999999998</v>
      </c>
      <c r="AO2801" s="65">
        <v>98.385999999999996</v>
      </c>
      <c r="AP2801" s="65">
        <v>98.281999999999996</v>
      </c>
      <c r="AQ2801" s="65">
        <v>98.08</v>
      </c>
      <c r="AR2801" s="65">
        <v>98.252799999999993</v>
      </c>
      <c r="AS2801" s="61" t="str">
        <f t="shared" si="63"/>
        <v>SMA America30.01STP30000TL-US-10 [480V] [SI1]</v>
      </c>
      <c r="AT2801" s="219" t="s">
        <v>2036</v>
      </c>
      <c r="AU2801" s="219" t="s">
        <v>2100</v>
      </c>
    </row>
    <row r="2802" spans="1:47" s="63" customFormat="1" ht="30">
      <c r="A2802" s="254" t="s">
        <v>294</v>
      </c>
      <c r="B2802" s="254" t="s">
        <v>4659</v>
      </c>
      <c r="C2802" s="101" t="s">
        <v>1002</v>
      </c>
      <c r="D2802" s="65">
        <v>36</v>
      </c>
      <c r="E2802" s="65">
        <v>208</v>
      </c>
      <c r="F2802" s="65">
        <v>95.5</v>
      </c>
      <c r="G2802" s="116" t="s">
        <v>485</v>
      </c>
      <c r="H2802" s="108" t="s">
        <v>485</v>
      </c>
      <c r="I2802" s="80" t="s">
        <v>405</v>
      </c>
      <c r="J2802" s="80" t="s">
        <v>406</v>
      </c>
      <c r="K2802" s="162"/>
      <c r="L2802" s="65">
        <v>2.76</v>
      </c>
      <c r="M2802" s="65"/>
      <c r="N2802" s="65"/>
      <c r="O2802" s="65">
        <v>250</v>
      </c>
      <c r="P2802" s="65">
        <v>310</v>
      </c>
      <c r="Q2802" s="65">
        <v>480</v>
      </c>
      <c r="R2802" s="65">
        <v>3.6</v>
      </c>
      <c r="S2802" s="65">
        <v>7.2</v>
      </c>
      <c r="T2802" s="65">
        <v>10.8</v>
      </c>
      <c r="U2802" s="65">
        <v>18</v>
      </c>
      <c r="V2802" s="65">
        <v>27</v>
      </c>
      <c r="W2802" s="65">
        <v>36</v>
      </c>
      <c r="X2802" s="65">
        <v>92.5</v>
      </c>
      <c r="Y2802" s="65">
        <v>95.8</v>
      </c>
      <c r="Z2802" s="65">
        <v>96.5</v>
      </c>
      <c r="AA2802" s="65">
        <v>96.9</v>
      </c>
      <c r="AB2802" s="65">
        <v>96.5</v>
      </c>
      <c r="AC2802" s="65">
        <v>95.9</v>
      </c>
      <c r="AD2802" s="65">
        <v>96.3</v>
      </c>
      <c r="AE2802" s="65">
        <v>91.2</v>
      </c>
      <c r="AF2802" s="65">
        <v>95.6</v>
      </c>
      <c r="AG2802" s="65">
        <v>95.9</v>
      </c>
      <c r="AH2802" s="65">
        <v>96.3</v>
      </c>
      <c r="AI2802" s="65">
        <v>96.1</v>
      </c>
      <c r="AJ2802" s="65">
        <v>95.6</v>
      </c>
      <c r="AK2802" s="65">
        <v>95.9</v>
      </c>
      <c r="AL2802" s="65">
        <v>88</v>
      </c>
      <c r="AM2802" s="65">
        <v>93.5</v>
      </c>
      <c r="AN2802" s="65">
        <v>94.8</v>
      </c>
      <c r="AO2802" s="65">
        <v>94.6</v>
      </c>
      <c r="AP2802" s="65">
        <v>94.9</v>
      </c>
      <c r="AQ2802" s="65">
        <v>94.6</v>
      </c>
      <c r="AR2802" s="65">
        <v>94.5</v>
      </c>
      <c r="AS2802" s="61" t="str">
        <f t="shared" si="63"/>
        <v>SMA America36ST36 [208V]</v>
      </c>
      <c r="AT2802" s="59"/>
      <c r="AU2802" s="219"/>
    </row>
    <row r="2803" spans="1:47" s="63" customFormat="1" ht="30">
      <c r="A2803" s="254" t="s">
        <v>294</v>
      </c>
      <c r="B2803" s="254" t="s">
        <v>4660</v>
      </c>
      <c r="C2803" s="101" t="s">
        <v>1031</v>
      </c>
      <c r="D2803" s="65">
        <v>36</v>
      </c>
      <c r="E2803" s="65">
        <v>240</v>
      </c>
      <c r="F2803" s="65">
        <v>96</v>
      </c>
      <c r="G2803" s="116" t="s">
        <v>485</v>
      </c>
      <c r="H2803" s="108" t="s">
        <v>485</v>
      </c>
      <c r="I2803" s="80" t="s">
        <v>405</v>
      </c>
      <c r="J2803" s="80" t="s">
        <v>406</v>
      </c>
      <c r="K2803" s="162"/>
      <c r="L2803" s="65">
        <v>0.6</v>
      </c>
      <c r="M2803" s="65"/>
      <c r="N2803" s="65"/>
      <c r="O2803" s="65">
        <v>250</v>
      </c>
      <c r="P2803" s="65">
        <v>310</v>
      </c>
      <c r="Q2803" s="65">
        <v>480</v>
      </c>
      <c r="R2803" s="65">
        <v>3.6</v>
      </c>
      <c r="S2803" s="65">
        <v>7.2</v>
      </c>
      <c r="T2803" s="65">
        <v>10.8</v>
      </c>
      <c r="U2803" s="65">
        <v>18</v>
      </c>
      <c r="V2803" s="65">
        <v>27</v>
      </c>
      <c r="W2803" s="65">
        <v>36</v>
      </c>
      <c r="X2803" s="65">
        <v>92.6</v>
      </c>
      <c r="Y2803" s="65">
        <v>96.1</v>
      </c>
      <c r="Z2803" s="65">
        <v>96.5</v>
      </c>
      <c r="AA2803" s="65">
        <v>96.8</v>
      </c>
      <c r="AB2803" s="65">
        <v>96.7</v>
      </c>
      <c r="AC2803" s="65">
        <v>96</v>
      </c>
      <c r="AD2803" s="65">
        <v>96.4</v>
      </c>
      <c r="AE2803" s="65">
        <v>91.3</v>
      </c>
      <c r="AF2803" s="65">
        <v>95.6</v>
      </c>
      <c r="AG2803" s="65">
        <v>96</v>
      </c>
      <c r="AH2803" s="65">
        <v>96.3</v>
      </c>
      <c r="AI2803" s="65">
        <v>96.3</v>
      </c>
      <c r="AJ2803" s="65">
        <v>95.9</v>
      </c>
      <c r="AK2803" s="65">
        <v>96</v>
      </c>
      <c r="AL2803" s="65">
        <v>87.9</v>
      </c>
      <c r="AM2803" s="65">
        <v>93.6</v>
      </c>
      <c r="AN2803" s="65">
        <v>94.8</v>
      </c>
      <c r="AO2803" s="65">
        <v>95.1</v>
      </c>
      <c r="AP2803" s="65">
        <v>95</v>
      </c>
      <c r="AQ2803" s="65">
        <v>94.8</v>
      </c>
      <c r="AR2803" s="65">
        <v>94.7</v>
      </c>
      <c r="AS2803" s="61" t="str">
        <f t="shared" si="63"/>
        <v>SMA America36ST36 [240V]</v>
      </c>
      <c r="AT2803" s="59"/>
      <c r="AU2803" s="219"/>
    </row>
    <row r="2804" spans="1:47" s="63" customFormat="1" ht="30">
      <c r="A2804" s="254" t="s">
        <v>294</v>
      </c>
      <c r="B2804" s="254" t="s">
        <v>4661</v>
      </c>
      <c r="C2804" s="101" t="s">
        <v>1616</v>
      </c>
      <c r="D2804" s="65">
        <v>36</v>
      </c>
      <c r="E2804" s="65">
        <v>277</v>
      </c>
      <c r="F2804" s="65">
        <v>96</v>
      </c>
      <c r="G2804" s="116" t="s">
        <v>485</v>
      </c>
      <c r="H2804" s="108" t="s">
        <v>485</v>
      </c>
      <c r="I2804" s="80" t="s">
        <v>405</v>
      </c>
      <c r="J2804" s="80" t="s">
        <v>406</v>
      </c>
      <c r="K2804" s="162"/>
      <c r="L2804" s="65">
        <v>8.4600000000000009</v>
      </c>
      <c r="M2804" s="65"/>
      <c r="N2804" s="65"/>
      <c r="O2804" s="65">
        <v>250</v>
      </c>
      <c r="P2804" s="65">
        <v>310</v>
      </c>
      <c r="Q2804" s="65">
        <v>480</v>
      </c>
      <c r="R2804" s="65">
        <v>3.6</v>
      </c>
      <c r="S2804" s="65">
        <v>7.2</v>
      </c>
      <c r="T2804" s="65">
        <v>10.8</v>
      </c>
      <c r="U2804" s="65">
        <v>18</v>
      </c>
      <c r="V2804" s="65">
        <v>27</v>
      </c>
      <c r="W2804" s="65">
        <v>36</v>
      </c>
      <c r="X2804" s="65">
        <v>92.3</v>
      </c>
      <c r="Y2804" s="65">
        <v>96</v>
      </c>
      <c r="Z2804" s="65">
        <v>96.7</v>
      </c>
      <c r="AA2804" s="65">
        <v>97</v>
      </c>
      <c r="AB2804" s="65">
        <v>96.7</v>
      </c>
      <c r="AC2804" s="65">
        <v>96.5</v>
      </c>
      <c r="AD2804" s="65">
        <v>96.5</v>
      </c>
      <c r="AE2804" s="65">
        <v>91.3</v>
      </c>
      <c r="AF2804" s="65">
        <v>95.6</v>
      </c>
      <c r="AG2804" s="65">
        <v>96.2</v>
      </c>
      <c r="AH2804" s="65">
        <v>96.4</v>
      </c>
      <c r="AI2804" s="65">
        <v>96.4</v>
      </c>
      <c r="AJ2804" s="65">
        <v>96</v>
      </c>
      <c r="AK2804" s="65">
        <v>96.1</v>
      </c>
      <c r="AL2804" s="65">
        <v>87.8</v>
      </c>
      <c r="AM2804" s="65">
        <v>93.6</v>
      </c>
      <c r="AN2804" s="65">
        <v>94.9</v>
      </c>
      <c r="AO2804" s="65">
        <v>95.2</v>
      </c>
      <c r="AP2804" s="65">
        <v>95.1</v>
      </c>
      <c r="AQ2804" s="65">
        <v>94.9</v>
      </c>
      <c r="AR2804" s="65">
        <v>94.7</v>
      </c>
      <c r="AS2804" s="61" t="str">
        <f t="shared" si="63"/>
        <v>SMA America36ST36 [277V]</v>
      </c>
      <c r="AT2804" s="59"/>
      <c r="AU2804" s="219"/>
    </row>
    <row r="2805" spans="1:47" s="63" customFormat="1" ht="30">
      <c r="A2805" s="254" t="s">
        <v>294</v>
      </c>
      <c r="B2805" s="254" t="s">
        <v>4491</v>
      </c>
      <c r="C2805" s="101" t="s">
        <v>998</v>
      </c>
      <c r="D2805" s="65">
        <v>42</v>
      </c>
      <c r="E2805" s="65">
        <v>208</v>
      </c>
      <c r="F2805" s="65">
        <v>95.5</v>
      </c>
      <c r="G2805" s="116" t="s">
        <v>485</v>
      </c>
      <c r="H2805" s="108" t="s">
        <v>485</v>
      </c>
      <c r="I2805" s="80" t="s">
        <v>405</v>
      </c>
      <c r="J2805" s="80" t="s">
        <v>406</v>
      </c>
      <c r="K2805" s="215"/>
      <c r="L2805" s="65">
        <v>0.46</v>
      </c>
      <c r="M2805" s="65"/>
      <c r="N2805" s="65"/>
      <c r="O2805" s="65">
        <v>250</v>
      </c>
      <c r="P2805" s="65">
        <v>310</v>
      </c>
      <c r="Q2805" s="65">
        <v>480</v>
      </c>
      <c r="R2805" s="65">
        <v>4.2</v>
      </c>
      <c r="S2805" s="65">
        <v>8.4</v>
      </c>
      <c r="T2805" s="65">
        <v>12.6</v>
      </c>
      <c r="U2805" s="65">
        <v>21</v>
      </c>
      <c r="V2805" s="65">
        <v>31.5</v>
      </c>
      <c r="W2805" s="65">
        <v>42</v>
      </c>
      <c r="X2805" s="65">
        <v>94</v>
      </c>
      <c r="Y2805" s="65">
        <v>96.3</v>
      </c>
      <c r="Z2805" s="65">
        <v>97.1</v>
      </c>
      <c r="AA2805" s="65">
        <v>96.7</v>
      </c>
      <c r="AB2805" s="65">
        <v>96.2</v>
      </c>
      <c r="AC2805" s="65">
        <v>95.4</v>
      </c>
      <c r="AD2805" s="65">
        <v>96.3</v>
      </c>
      <c r="AE2805" s="65">
        <v>92.7</v>
      </c>
      <c r="AF2805" s="65">
        <v>96.1</v>
      </c>
      <c r="AG2805" s="65">
        <v>96.1</v>
      </c>
      <c r="AH2805" s="65">
        <v>96.2</v>
      </c>
      <c r="AI2805" s="65">
        <v>95.9</v>
      </c>
      <c r="AJ2805" s="65">
        <v>95.3</v>
      </c>
      <c r="AK2805" s="65">
        <v>95.9</v>
      </c>
      <c r="AL2805" s="65">
        <v>89.7</v>
      </c>
      <c r="AM2805" s="65">
        <v>94.2</v>
      </c>
      <c r="AN2805" s="65">
        <v>95</v>
      </c>
      <c r="AO2805" s="65">
        <v>94.9</v>
      </c>
      <c r="AP2805" s="65">
        <v>94.8</v>
      </c>
      <c r="AQ2805" s="65">
        <v>94.1</v>
      </c>
      <c r="AR2805" s="65">
        <v>94.6</v>
      </c>
      <c r="AS2805" s="61" t="str">
        <f t="shared" si="63"/>
        <v>SMA America42ST42 [208V]</v>
      </c>
      <c r="AT2805" s="59"/>
      <c r="AU2805" s="219"/>
    </row>
    <row r="2806" spans="1:47" s="63" customFormat="1" ht="30">
      <c r="A2806" s="254" t="s">
        <v>294</v>
      </c>
      <c r="B2806" s="254" t="s">
        <v>4662</v>
      </c>
      <c r="C2806" s="101" t="s">
        <v>1032</v>
      </c>
      <c r="D2806" s="65">
        <v>42</v>
      </c>
      <c r="E2806" s="65">
        <v>240</v>
      </c>
      <c r="F2806" s="65">
        <v>96</v>
      </c>
      <c r="G2806" s="116" t="s">
        <v>485</v>
      </c>
      <c r="H2806" s="108" t="s">
        <v>485</v>
      </c>
      <c r="I2806" s="80" t="s">
        <v>405</v>
      </c>
      <c r="J2806" s="80" t="s">
        <v>406</v>
      </c>
      <c r="K2806" s="162"/>
      <c r="L2806" s="65">
        <v>0.6</v>
      </c>
      <c r="M2806" s="65"/>
      <c r="N2806" s="65"/>
      <c r="O2806" s="65">
        <v>250</v>
      </c>
      <c r="P2806" s="65">
        <v>310</v>
      </c>
      <c r="Q2806" s="65">
        <v>480</v>
      </c>
      <c r="R2806" s="65">
        <v>4.2</v>
      </c>
      <c r="S2806" s="65">
        <v>8.4</v>
      </c>
      <c r="T2806" s="65">
        <v>12.6</v>
      </c>
      <c r="U2806" s="65">
        <v>21</v>
      </c>
      <c r="V2806" s="65">
        <v>31.5</v>
      </c>
      <c r="W2806" s="65">
        <v>42</v>
      </c>
      <c r="X2806" s="65">
        <v>93.7</v>
      </c>
      <c r="Y2806" s="65">
        <v>96.2</v>
      </c>
      <c r="Z2806" s="65">
        <v>96.8</v>
      </c>
      <c r="AA2806" s="65">
        <v>96.9</v>
      </c>
      <c r="AB2806" s="65">
        <v>96.5</v>
      </c>
      <c r="AC2806" s="65">
        <v>95.8</v>
      </c>
      <c r="AD2806" s="65">
        <v>96.5</v>
      </c>
      <c r="AE2806" s="65">
        <v>92.3</v>
      </c>
      <c r="AF2806" s="65">
        <v>96.1</v>
      </c>
      <c r="AG2806" s="65">
        <v>96.1</v>
      </c>
      <c r="AH2806" s="65">
        <v>96.4</v>
      </c>
      <c r="AI2806" s="65">
        <v>96.1</v>
      </c>
      <c r="AJ2806" s="65">
        <v>95.6</v>
      </c>
      <c r="AK2806" s="65">
        <v>96</v>
      </c>
      <c r="AL2806" s="65">
        <v>89.3</v>
      </c>
      <c r="AM2806" s="65">
        <v>94.3</v>
      </c>
      <c r="AN2806" s="65">
        <v>95.1</v>
      </c>
      <c r="AO2806" s="65">
        <v>95.6</v>
      </c>
      <c r="AP2806" s="65">
        <v>95</v>
      </c>
      <c r="AQ2806" s="65">
        <v>94.7</v>
      </c>
      <c r="AR2806" s="65">
        <v>94.8</v>
      </c>
      <c r="AS2806" s="61" t="str">
        <f t="shared" si="63"/>
        <v>SMA America42ST42 [240V]</v>
      </c>
      <c r="AT2806" s="59"/>
      <c r="AU2806" s="219"/>
    </row>
    <row r="2807" spans="1:47" s="63" customFormat="1" ht="30">
      <c r="A2807" s="254" t="s">
        <v>294</v>
      </c>
      <c r="B2807" s="254" t="s">
        <v>4492</v>
      </c>
      <c r="C2807" s="101" t="s">
        <v>1617</v>
      </c>
      <c r="D2807" s="65">
        <v>42</v>
      </c>
      <c r="E2807" s="65">
        <v>277</v>
      </c>
      <c r="F2807" s="65">
        <v>96</v>
      </c>
      <c r="G2807" s="116" t="s">
        <v>485</v>
      </c>
      <c r="H2807" s="108" t="s">
        <v>485</v>
      </c>
      <c r="I2807" s="80" t="s">
        <v>405</v>
      </c>
      <c r="J2807" s="80" t="s">
        <v>406</v>
      </c>
      <c r="K2807" s="215"/>
      <c r="L2807" s="65">
        <v>1.41</v>
      </c>
      <c r="M2807" s="65"/>
      <c r="N2807" s="65"/>
      <c r="O2807" s="65">
        <v>250</v>
      </c>
      <c r="P2807" s="65">
        <v>310</v>
      </c>
      <c r="Q2807" s="65">
        <v>480</v>
      </c>
      <c r="R2807" s="65">
        <v>4.2</v>
      </c>
      <c r="S2807" s="65">
        <v>8.4</v>
      </c>
      <c r="T2807" s="65">
        <v>12.6</v>
      </c>
      <c r="U2807" s="65">
        <v>21</v>
      </c>
      <c r="V2807" s="65">
        <v>31.5</v>
      </c>
      <c r="W2807" s="65">
        <v>42</v>
      </c>
      <c r="X2807" s="65">
        <v>93.7</v>
      </c>
      <c r="Y2807" s="65">
        <v>96.3</v>
      </c>
      <c r="Z2807" s="65">
        <v>96.8</v>
      </c>
      <c r="AA2807" s="65">
        <v>97</v>
      </c>
      <c r="AB2807" s="65">
        <v>96.5</v>
      </c>
      <c r="AC2807" s="65">
        <v>95.9</v>
      </c>
      <c r="AD2807" s="65">
        <v>96.5</v>
      </c>
      <c r="AE2807" s="65">
        <v>92.5</v>
      </c>
      <c r="AF2807" s="65">
        <v>96.1</v>
      </c>
      <c r="AG2807" s="65">
        <v>96.3</v>
      </c>
      <c r="AH2807" s="65">
        <v>96.5</v>
      </c>
      <c r="AI2807" s="65">
        <v>96.2</v>
      </c>
      <c r="AJ2807" s="65">
        <v>95.6</v>
      </c>
      <c r="AK2807" s="65">
        <v>96.1</v>
      </c>
      <c r="AL2807" s="65">
        <v>89.3</v>
      </c>
      <c r="AM2807" s="65">
        <v>94.2</v>
      </c>
      <c r="AN2807" s="65">
        <v>95.2</v>
      </c>
      <c r="AO2807" s="65">
        <v>95</v>
      </c>
      <c r="AP2807" s="65">
        <v>95.1</v>
      </c>
      <c r="AQ2807" s="65">
        <v>94.6</v>
      </c>
      <c r="AR2807" s="65">
        <v>94.8</v>
      </c>
      <c r="AS2807" s="61" t="str">
        <f t="shared" si="63"/>
        <v>SMA America42ST42 [277V]</v>
      </c>
      <c r="AT2807" s="59"/>
      <c r="AU2807" s="219"/>
    </row>
    <row r="2808" spans="1:47" s="63" customFormat="1" ht="30">
      <c r="A2808" s="254" t="s">
        <v>294</v>
      </c>
      <c r="B2808" s="254" t="s">
        <v>4663</v>
      </c>
      <c r="C2808" s="101" t="s">
        <v>1033</v>
      </c>
      <c r="D2808" s="65">
        <v>45.6</v>
      </c>
      <c r="E2808" s="65">
        <v>240</v>
      </c>
      <c r="F2808" s="65">
        <v>96</v>
      </c>
      <c r="G2808" s="116" t="s">
        <v>485</v>
      </c>
      <c r="H2808" s="108" t="s">
        <v>485</v>
      </c>
      <c r="I2808" s="80" t="s">
        <v>405</v>
      </c>
      <c r="J2808" s="80" t="s">
        <v>406</v>
      </c>
      <c r="K2808" s="162"/>
      <c r="L2808" s="65">
        <v>1.01</v>
      </c>
      <c r="M2808" s="65"/>
      <c r="N2808" s="65"/>
      <c r="O2808" s="65">
        <v>300</v>
      </c>
      <c r="P2808" s="65">
        <v>345</v>
      </c>
      <c r="Q2808" s="65">
        <v>480</v>
      </c>
      <c r="R2808" s="65">
        <v>4.5599999999999996</v>
      </c>
      <c r="S2808" s="65">
        <v>9.1199999999999992</v>
      </c>
      <c r="T2808" s="65">
        <v>13.68</v>
      </c>
      <c r="U2808" s="65">
        <v>22.8</v>
      </c>
      <c r="V2808" s="65">
        <v>34.200000000000003</v>
      </c>
      <c r="W2808" s="65">
        <v>45.6</v>
      </c>
      <c r="X2808" s="65">
        <v>95</v>
      </c>
      <c r="Y2808" s="65">
        <v>96.5</v>
      </c>
      <c r="Z2808" s="65">
        <v>96.8</v>
      </c>
      <c r="AA2808" s="65">
        <v>96.8</v>
      </c>
      <c r="AB2808" s="65">
        <v>96.5</v>
      </c>
      <c r="AC2808" s="65">
        <v>96</v>
      </c>
      <c r="AD2808" s="65">
        <v>96.5</v>
      </c>
      <c r="AE2808" s="65">
        <v>94.6</v>
      </c>
      <c r="AF2808" s="65">
        <v>96.2</v>
      </c>
      <c r="AG2808" s="65">
        <v>96.6</v>
      </c>
      <c r="AH2808" s="65">
        <v>96.6</v>
      </c>
      <c r="AI2808" s="65">
        <v>96.3</v>
      </c>
      <c r="AJ2808" s="65">
        <v>96.3</v>
      </c>
      <c r="AK2808" s="65">
        <v>96.3</v>
      </c>
      <c r="AL2808" s="65">
        <v>93.1</v>
      </c>
      <c r="AM2808" s="65">
        <v>95.3</v>
      </c>
      <c r="AN2808" s="65">
        <v>95.8</v>
      </c>
      <c r="AO2808" s="65">
        <v>96</v>
      </c>
      <c r="AP2808" s="65">
        <v>95.7</v>
      </c>
      <c r="AQ2808" s="65">
        <v>95.9</v>
      </c>
      <c r="AR2808" s="65">
        <v>95.7</v>
      </c>
      <c r="AS2808" s="61" t="str">
        <f t="shared" si="63"/>
        <v>SMA America45.6ST48 [240V]</v>
      </c>
      <c r="AT2808" s="59"/>
      <c r="AU2808" s="219"/>
    </row>
    <row r="2809" spans="1:47" s="63" customFormat="1" ht="30">
      <c r="A2809" s="254" t="s">
        <v>294</v>
      </c>
      <c r="B2809" s="254" t="s">
        <v>4664</v>
      </c>
      <c r="C2809" s="101" t="s">
        <v>1618</v>
      </c>
      <c r="D2809" s="65">
        <v>48</v>
      </c>
      <c r="E2809" s="65">
        <v>277</v>
      </c>
      <c r="F2809" s="65">
        <v>96</v>
      </c>
      <c r="G2809" s="116" t="s">
        <v>485</v>
      </c>
      <c r="H2809" s="108" t="s">
        <v>485</v>
      </c>
      <c r="I2809" s="80" t="s">
        <v>405</v>
      </c>
      <c r="J2809" s="80" t="s">
        <v>406</v>
      </c>
      <c r="K2809" s="162"/>
      <c r="L2809" s="65">
        <v>0.9</v>
      </c>
      <c r="M2809" s="65"/>
      <c r="N2809" s="65"/>
      <c r="O2809" s="65">
        <v>300</v>
      </c>
      <c r="P2809" s="65">
        <v>345</v>
      </c>
      <c r="Q2809" s="65">
        <v>480</v>
      </c>
      <c r="R2809" s="65">
        <v>4.8</v>
      </c>
      <c r="S2809" s="65">
        <v>9.6</v>
      </c>
      <c r="T2809" s="65">
        <v>14.4</v>
      </c>
      <c r="U2809" s="65">
        <v>24</v>
      </c>
      <c r="V2809" s="65">
        <v>36</v>
      </c>
      <c r="W2809" s="65">
        <v>48</v>
      </c>
      <c r="X2809" s="65">
        <v>95.1</v>
      </c>
      <c r="Y2809" s="65">
        <v>96.2</v>
      </c>
      <c r="Z2809" s="65">
        <v>96.5</v>
      </c>
      <c r="AA2809" s="65">
        <v>96.5</v>
      </c>
      <c r="AB2809" s="65">
        <v>96.2</v>
      </c>
      <c r="AC2809" s="65">
        <v>95.6</v>
      </c>
      <c r="AD2809" s="65">
        <v>96.2</v>
      </c>
      <c r="AE2809" s="65">
        <v>94.9</v>
      </c>
      <c r="AF2809" s="65">
        <v>95.9</v>
      </c>
      <c r="AG2809" s="65">
        <v>96.3</v>
      </c>
      <c r="AH2809" s="65">
        <v>96.2</v>
      </c>
      <c r="AI2809" s="65">
        <v>95.9</v>
      </c>
      <c r="AJ2809" s="65">
        <v>95.3</v>
      </c>
      <c r="AK2809" s="65">
        <v>95.9</v>
      </c>
      <c r="AL2809" s="65">
        <v>93.5</v>
      </c>
      <c r="AM2809" s="65">
        <v>95</v>
      </c>
      <c r="AN2809" s="65">
        <v>95.4</v>
      </c>
      <c r="AO2809" s="65">
        <v>95.5</v>
      </c>
      <c r="AP2809" s="65">
        <v>95.2</v>
      </c>
      <c r="AQ2809" s="65">
        <v>94.7</v>
      </c>
      <c r="AR2809" s="65">
        <v>95.2</v>
      </c>
      <c r="AS2809" s="61" t="str">
        <f t="shared" si="63"/>
        <v>SMA America48ST48 [277V]</v>
      </c>
      <c r="AT2809" s="59"/>
      <c r="AU2809" s="219"/>
    </row>
    <row r="2810" spans="1:47" s="63" customFormat="1" ht="60">
      <c r="A2810" s="119" t="s">
        <v>294</v>
      </c>
      <c r="B2810" s="119" t="s">
        <v>4665</v>
      </c>
      <c r="C2810" s="119" t="s">
        <v>2001</v>
      </c>
      <c r="D2810" s="68">
        <v>50.072000000000003</v>
      </c>
      <c r="E2810" s="73">
        <v>480</v>
      </c>
      <c r="F2810" s="68">
        <v>98</v>
      </c>
      <c r="G2810" s="69" t="s">
        <v>522</v>
      </c>
      <c r="H2810" s="68" t="s">
        <v>522</v>
      </c>
      <c r="I2810" s="75" t="s">
        <v>406</v>
      </c>
      <c r="J2810" s="75" t="s">
        <v>406</v>
      </c>
      <c r="K2810" s="74"/>
      <c r="L2810" s="65">
        <v>5.0999999999999996</v>
      </c>
      <c r="M2810" s="65"/>
      <c r="N2810" s="65"/>
      <c r="O2810" s="65">
        <v>500</v>
      </c>
      <c r="P2810" s="65">
        <v>725</v>
      </c>
      <c r="Q2810" s="65">
        <v>800</v>
      </c>
      <c r="R2810" s="65">
        <v>5.007200000000001</v>
      </c>
      <c r="S2810" s="65">
        <v>10.014400000000002</v>
      </c>
      <c r="T2810" s="65">
        <v>15.021599999999999</v>
      </c>
      <c r="U2810" s="65">
        <v>25.036000000000001</v>
      </c>
      <c r="V2810" s="65">
        <v>37.554000000000002</v>
      </c>
      <c r="W2810" s="65">
        <v>50.072000000000003</v>
      </c>
      <c r="X2810" s="65">
        <v>94.977052210975756</v>
      </c>
      <c r="Y2810" s="65">
        <v>97.194100192003802</v>
      </c>
      <c r="Z2810" s="65">
        <v>97.715813731459207</v>
      </c>
      <c r="AA2810" s="65">
        <v>97.83176636038047</v>
      </c>
      <c r="AB2810" s="65">
        <v>97.579339858053501</v>
      </c>
      <c r="AC2810" s="65">
        <v>97.290231385965427</v>
      </c>
      <c r="AD2810" s="65">
        <v>97.510917375560851</v>
      </c>
      <c r="AE2810" s="65">
        <v>96.461798895561259</v>
      </c>
      <c r="AF2810" s="65">
        <v>97.750782823830761</v>
      </c>
      <c r="AG2810" s="65">
        <v>98.13005082647274</v>
      </c>
      <c r="AH2810" s="65">
        <v>98.217536428930913</v>
      </c>
      <c r="AI2810" s="65">
        <v>98.075696105718862</v>
      </c>
      <c r="AJ2810" s="65">
        <v>97.864463445029159</v>
      </c>
      <c r="AK2810" s="65">
        <v>98.020641954548665</v>
      </c>
      <c r="AL2810" s="65">
        <v>97.214025618024976</v>
      </c>
      <c r="AM2810" s="65">
        <v>97.858978751253218</v>
      </c>
      <c r="AN2810" s="65">
        <v>98.0247513670773</v>
      </c>
      <c r="AO2810" s="65">
        <v>97.786820902736025</v>
      </c>
      <c r="AP2810" s="65">
        <v>98.184619531557445</v>
      </c>
      <c r="AQ2810" s="65">
        <v>97.862828393640228</v>
      </c>
      <c r="AR2810" s="65">
        <v>98.01070228731497</v>
      </c>
      <c r="AS2810" s="61" t="str">
        <f t="shared" si="63"/>
        <v>SMA America50.072STP50-US-40 [480V]</v>
      </c>
      <c r="AT2810" s="219" t="s">
        <v>2036</v>
      </c>
      <c r="AU2810" s="220" t="s">
        <v>507</v>
      </c>
    </row>
    <row r="2811" spans="1:47" s="63" customFormat="1" ht="45">
      <c r="A2811" s="254" t="s">
        <v>294</v>
      </c>
      <c r="B2811" s="217" t="s">
        <v>4666</v>
      </c>
      <c r="C2811" s="254" t="s">
        <v>2065</v>
      </c>
      <c r="D2811" s="68">
        <v>50.072000000000003</v>
      </c>
      <c r="E2811" s="73">
        <v>480</v>
      </c>
      <c r="F2811" s="68">
        <v>98</v>
      </c>
      <c r="G2811" s="69" t="s">
        <v>5189</v>
      </c>
      <c r="H2811" s="102" t="s">
        <v>5227</v>
      </c>
      <c r="I2811" s="75" t="s">
        <v>406</v>
      </c>
      <c r="J2811" s="75" t="s">
        <v>406</v>
      </c>
      <c r="K2811" s="74"/>
      <c r="L2811" s="65">
        <v>5.0999999999999996</v>
      </c>
      <c r="M2811" s="65"/>
      <c r="N2811" s="65"/>
      <c r="O2811" s="65">
        <v>500</v>
      </c>
      <c r="P2811" s="65">
        <v>725</v>
      </c>
      <c r="Q2811" s="65">
        <v>800</v>
      </c>
      <c r="R2811" s="65">
        <v>5.007200000000001</v>
      </c>
      <c r="S2811" s="65">
        <v>10.014400000000002</v>
      </c>
      <c r="T2811" s="65">
        <v>15.021599999999999</v>
      </c>
      <c r="U2811" s="65">
        <v>25.036000000000001</v>
      </c>
      <c r="V2811" s="65">
        <v>37.554000000000002</v>
      </c>
      <c r="W2811" s="65">
        <v>50.072000000000003</v>
      </c>
      <c r="X2811" s="65">
        <v>94.977052210975756</v>
      </c>
      <c r="Y2811" s="65">
        <v>97.194100192003802</v>
      </c>
      <c r="Z2811" s="65">
        <v>97.715813731459207</v>
      </c>
      <c r="AA2811" s="65">
        <v>97.83176636038047</v>
      </c>
      <c r="AB2811" s="65">
        <v>97.579339858053501</v>
      </c>
      <c r="AC2811" s="65">
        <v>97.290231385965427</v>
      </c>
      <c r="AD2811" s="65">
        <v>97.510917375560851</v>
      </c>
      <c r="AE2811" s="65">
        <v>96.461798895561259</v>
      </c>
      <c r="AF2811" s="65">
        <v>97.750782823830761</v>
      </c>
      <c r="AG2811" s="65">
        <v>98.13005082647274</v>
      </c>
      <c r="AH2811" s="65">
        <v>98.217536428930913</v>
      </c>
      <c r="AI2811" s="65">
        <v>98.075696105718862</v>
      </c>
      <c r="AJ2811" s="65">
        <v>97.864463445029159</v>
      </c>
      <c r="AK2811" s="65">
        <v>98.020641954548665</v>
      </c>
      <c r="AL2811" s="65">
        <v>97.214025618024976</v>
      </c>
      <c r="AM2811" s="65">
        <v>97.858978751253218</v>
      </c>
      <c r="AN2811" s="65">
        <v>98.0247513670773</v>
      </c>
      <c r="AO2811" s="65">
        <v>97.786820902736025</v>
      </c>
      <c r="AP2811" s="65">
        <v>98.184619531557445</v>
      </c>
      <c r="AQ2811" s="65">
        <v>97.862828393640228</v>
      </c>
      <c r="AR2811" s="65">
        <v>98.01070228731497</v>
      </c>
      <c r="AS2811" s="61" t="str">
        <f t="shared" si="63"/>
        <v>SMA America50.072STP50-US-40 [480V] [SI1]</v>
      </c>
      <c r="AT2811" s="219" t="s">
        <v>2060</v>
      </c>
      <c r="AU2811" s="220" t="s">
        <v>507</v>
      </c>
    </row>
    <row r="2812" spans="1:47" s="63" customFormat="1" ht="30">
      <c r="A2812" s="254" t="s">
        <v>294</v>
      </c>
      <c r="B2812" s="254" t="s">
        <v>4667</v>
      </c>
      <c r="C2812" s="101" t="s">
        <v>1619</v>
      </c>
      <c r="D2812" s="65">
        <v>59.86</v>
      </c>
      <c r="E2812" s="65">
        <v>400</v>
      </c>
      <c r="F2812" s="65">
        <v>98</v>
      </c>
      <c r="G2812" s="116" t="s">
        <v>485</v>
      </c>
      <c r="H2812" s="108" t="s">
        <v>485</v>
      </c>
      <c r="I2812" s="80" t="s">
        <v>405</v>
      </c>
      <c r="J2812" s="80" t="s">
        <v>406</v>
      </c>
      <c r="K2812" s="162"/>
      <c r="L2812" s="65">
        <v>7.1</v>
      </c>
      <c r="M2812" s="65"/>
      <c r="N2812" s="65"/>
      <c r="O2812" s="65">
        <v>570</v>
      </c>
      <c r="P2812" s="65">
        <v>630</v>
      </c>
      <c r="Q2812" s="65">
        <v>800</v>
      </c>
      <c r="R2812" s="65">
        <v>5.99</v>
      </c>
      <c r="S2812" s="65">
        <v>11.97</v>
      </c>
      <c r="T2812" s="65">
        <v>17.96</v>
      </c>
      <c r="U2812" s="65">
        <v>29.93</v>
      </c>
      <c r="V2812" s="65">
        <v>44.89</v>
      </c>
      <c r="W2812" s="65">
        <v>59.86</v>
      </c>
      <c r="X2812" s="65">
        <v>97.9</v>
      </c>
      <c r="Y2812" s="65">
        <v>98.6</v>
      </c>
      <c r="Z2812" s="65">
        <v>98.7</v>
      </c>
      <c r="AA2812" s="65">
        <v>98.6</v>
      </c>
      <c r="AB2812" s="65">
        <v>98.4</v>
      </c>
      <c r="AC2812" s="65">
        <v>98.1</v>
      </c>
      <c r="AD2812" s="65">
        <v>98.4</v>
      </c>
      <c r="AE2812" s="65">
        <v>97.5</v>
      </c>
      <c r="AF2812" s="65">
        <v>98.3</v>
      </c>
      <c r="AG2812" s="65">
        <v>98.4</v>
      </c>
      <c r="AH2812" s="65">
        <v>98.3</v>
      </c>
      <c r="AI2812" s="65">
        <v>98.1</v>
      </c>
      <c r="AJ2812" s="65">
        <v>97.9</v>
      </c>
      <c r="AK2812" s="65">
        <v>98.2</v>
      </c>
      <c r="AL2812" s="65">
        <v>96.5</v>
      </c>
      <c r="AM2812" s="65">
        <v>97.7</v>
      </c>
      <c r="AN2812" s="65">
        <v>98</v>
      </c>
      <c r="AO2812" s="65">
        <v>98</v>
      </c>
      <c r="AP2812" s="65">
        <v>97.7</v>
      </c>
      <c r="AQ2812" s="65">
        <v>97.5</v>
      </c>
      <c r="AR2812" s="65">
        <v>97.8</v>
      </c>
      <c r="AS2812" s="61" t="str">
        <f t="shared" si="63"/>
        <v>SMA America59.86STP 60-US-10 [400V]</v>
      </c>
      <c r="AT2812" s="59"/>
      <c r="AU2812" s="219"/>
    </row>
    <row r="2813" spans="1:47" s="63" customFormat="1" ht="30">
      <c r="A2813" s="254" t="s">
        <v>294</v>
      </c>
      <c r="B2813" s="254" t="s">
        <v>4668</v>
      </c>
      <c r="C2813" s="101" t="s">
        <v>1620</v>
      </c>
      <c r="D2813" s="65">
        <v>60</v>
      </c>
      <c r="E2813" s="65">
        <v>480</v>
      </c>
      <c r="F2813" s="65">
        <v>98.5</v>
      </c>
      <c r="G2813" s="116" t="s">
        <v>485</v>
      </c>
      <c r="H2813" s="108" t="s">
        <v>485</v>
      </c>
      <c r="I2813" s="80" t="s">
        <v>405</v>
      </c>
      <c r="J2813" s="80" t="s">
        <v>406</v>
      </c>
      <c r="K2813" s="162"/>
      <c r="L2813" s="65">
        <v>8.16</v>
      </c>
      <c r="M2813" s="65"/>
      <c r="N2813" s="65"/>
      <c r="O2813" s="65">
        <v>685</v>
      </c>
      <c r="P2813" s="65">
        <v>710</v>
      </c>
      <c r="Q2813" s="65">
        <v>800</v>
      </c>
      <c r="R2813" s="65">
        <v>6</v>
      </c>
      <c r="S2813" s="65">
        <v>12</v>
      </c>
      <c r="T2813" s="65">
        <v>18</v>
      </c>
      <c r="U2813" s="65">
        <v>30</v>
      </c>
      <c r="V2813" s="65">
        <v>45</v>
      </c>
      <c r="W2813" s="65">
        <v>60</v>
      </c>
      <c r="X2813" s="65">
        <v>97.7</v>
      </c>
      <c r="Y2813" s="65">
        <v>98.5</v>
      </c>
      <c r="Z2813" s="65">
        <v>98.7</v>
      </c>
      <c r="AA2813" s="65">
        <v>98.8</v>
      </c>
      <c r="AB2813" s="65">
        <v>98.6</v>
      </c>
      <c r="AC2813" s="65">
        <v>98.5</v>
      </c>
      <c r="AD2813" s="65">
        <v>98.6</v>
      </c>
      <c r="AE2813" s="65">
        <v>97.5</v>
      </c>
      <c r="AF2813" s="65">
        <v>98.4</v>
      </c>
      <c r="AG2813" s="65">
        <v>98.7</v>
      </c>
      <c r="AH2813" s="65">
        <v>98.7</v>
      </c>
      <c r="AI2813" s="65">
        <v>98.6</v>
      </c>
      <c r="AJ2813" s="65">
        <v>98.4</v>
      </c>
      <c r="AK2813" s="65">
        <v>98.6</v>
      </c>
      <c r="AL2813" s="65">
        <v>96.9</v>
      </c>
      <c r="AM2813" s="65">
        <v>98.1</v>
      </c>
      <c r="AN2813" s="65">
        <v>98.4</v>
      </c>
      <c r="AO2813" s="65">
        <v>98.4</v>
      </c>
      <c r="AP2813" s="65">
        <v>98.3</v>
      </c>
      <c r="AQ2813" s="65">
        <v>98.1</v>
      </c>
      <c r="AR2813" s="65">
        <v>98.3</v>
      </c>
      <c r="AS2813" s="61" t="str">
        <f t="shared" si="63"/>
        <v>SMA America60STP 60-US-10 [480V]</v>
      </c>
      <c r="AT2813" s="59"/>
      <c r="AU2813" s="219"/>
    </row>
    <row r="2814" spans="1:47" s="63" customFormat="1" ht="30">
      <c r="A2814" s="254" t="s">
        <v>294</v>
      </c>
      <c r="B2814" s="254" t="s">
        <v>4669</v>
      </c>
      <c r="C2814" s="101" t="s">
        <v>1944</v>
      </c>
      <c r="D2814" s="65">
        <v>125</v>
      </c>
      <c r="E2814" s="65">
        <v>208</v>
      </c>
      <c r="F2814" s="65">
        <v>93.5</v>
      </c>
      <c r="G2814" s="116" t="s">
        <v>485</v>
      </c>
      <c r="H2814" s="108" t="s">
        <v>485</v>
      </c>
      <c r="I2814" s="80" t="s">
        <v>405</v>
      </c>
      <c r="J2814" s="80" t="s">
        <v>406</v>
      </c>
      <c r="K2814" s="162"/>
      <c r="L2814" s="65">
        <v>26.46</v>
      </c>
      <c r="M2814" s="65"/>
      <c r="N2814" s="65"/>
      <c r="O2814" s="65">
        <v>275</v>
      </c>
      <c r="P2814" s="65">
        <v>330</v>
      </c>
      <c r="Q2814" s="65">
        <v>480</v>
      </c>
      <c r="R2814" s="65">
        <v>12.5</v>
      </c>
      <c r="S2814" s="65">
        <v>25</v>
      </c>
      <c r="T2814" s="65">
        <v>37.5</v>
      </c>
      <c r="U2814" s="65">
        <v>62.5</v>
      </c>
      <c r="V2814" s="65">
        <v>93.75</v>
      </c>
      <c r="W2814" s="65">
        <v>125</v>
      </c>
      <c r="X2814" s="65">
        <v>92.39</v>
      </c>
      <c r="Y2814" s="65">
        <v>94.58</v>
      </c>
      <c r="Z2814" s="65">
        <v>94.61</v>
      </c>
      <c r="AA2814" s="65">
        <v>95.03</v>
      </c>
      <c r="AB2814" s="65">
        <v>93.7</v>
      </c>
      <c r="AC2814" s="65">
        <v>93.51</v>
      </c>
      <c r="AD2814" s="65">
        <v>94.07</v>
      </c>
      <c r="AE2814" s="65">
        <v>91.15</v>
      </c>
      <c r="AF2814" s="65">
        <v>93.15</v>
      </c>
      <c r="AG2814" s="65">
        <v>93.89</v>
      </c>
      <c r="AH2814" s="65">
        <v>94.15</v>
      </c>
      <c r="AI2814" s="65">
        <v>93.31</v>
      </c>
      <c r="AJ2814" s="65">
        <v>93.02</v>
      </c>
      <c r="AK2814" s="65">
        <v>93.45</v>
      </c>
      <c r="AL2814" s="65">
        <v>88.83</v>
      </c>
      <c r="AM2814" s="65">
        <v>91.92</v>
      </c>
      <c r="AN2814" s="65">
        <v>93.69</v>
      </c>
      <c r="AO2814" s="65">
        <v>93.77</v>
      </c>
      <c r="AP2814" s="65">
        <v>93.46</v>
      </c>
      <c r="AQ2814" s="65">
        <v>92.82</v>
      </c>
      <c r="AR2814" s="65">
        <v>93.26</v>
      </c>
      <c r="AS2814" s="61" t="str">
        <f t="shared" si="63"/>
        <v>SMA America125SC125U [208V]</v>
      </c>
      <c r="AT2814" s="59"/>
      <c r="AU2814" s="219"/>
    </row>
    <row r="2815" spans="1:47" s="63" customFormat="1" ht="30">
      <c r="A2815" s="254" t="s">
        <v>294</v>
      </c>
      <c r="B2815" s="254" t="s">
        <v>4670</v>
      </c>
      <c r="C2815" s="101" t="s">
        <v>1945</v>
      </c>
      <c r="D2815" s="65">
        <v>125</v>
      </c>
      <c r="E2815" s="65">
        <v>480</v>
      </c>
      <c r="F2815" s="65">
        <v>94</v>
      </c>
      <c r="G2815" s="116" t="s">
        <v>485</v>
      </c>
      <c r="H2815" s="108" t="s">
        <v>485</v>
      </c>
      <c r="I2815" s="80" t="s">
        <v>405</v>
      </c>
      <c r="J2815" s="80" t="s">
        <v>406</v>
      </c>
      <c r="K2815" s="162"/>
      <c r="L2815" s="65">
        <v>23.92</v>
      </c>
      <c r="M2815" s="65"/>
      <c r="N2815" s="65"/>
      <c r="O2815" s="65">
        <v>275</v>
      </c>
      <c r="P2815" s="65">
        <v>330</v>
      </c>
      <c r="Q2815" s="65">
        <v>480</v>
      </c>
      <c r="R2815" s="65">
        <v>12.5</v>
      </c>
      <c r="S2815" s="65">
        <v>25</v>
      </c>
      <c r="T2815" s="65">
        <v>37.5</v>
      </c>
      <c r="U2815" s="65">
        <v>62.5</v>
      </c>
      <c r="V2815" s="65">
        <v>93.75</v>
      </c>
      <c r="W2815" s="65">
        <v>125</v>
      </c>
      <c r="X2815" s="65">
        <v>91.65</v>
      </c>
      <c r="Y2815" s="65">
        <v>94.17</v>
      </c>
      <c r="Z2815" s="65">
        <v>94.58</v>
      </c>
      <c r="AA2815" s="65">
        <v>95.13</v>
      </c>
      <c r="AB2815" s="65">
        <v>93.96</v>
      </c>
      <c r="AC2815" s="65">
        <v>94.07</v>
      </c>
      <c r="AD2815" s="65">
        <v>94.2</v>
      </c>
      <c r="AE2815" s="65">
        <v>91.52</v>
      </c>
      <c r="AF2815" s="65">
        <v>93.69</v>
      </c>
      <c r="AG2815" s="65">
        <v>94.02</v>
      </c>
      <c r="AH2815" s="65">
        <v>94.54</v>
      </c>
      <c r="AI2815" s="65">
        <v>93.7</v>
      </c>
      <c r="AJ2815" s="65">
        <v>93.49</v>
      </c>
      <c r="AK2815" s="65">
        <v>93.82</v>
      </c>
      <c r="AL2815" s="65">
        <v>88.88</v>
      </c>
      <c r="AM2815" s="65">
        <v>92.99</v>
      </c>
      <c r="AN2815" s="65">
        <v>93.31</v>
      </c>
      <c r="AO2815" s="65">
        <v>94.32</v>
      </c>
      <c r="AP2815" s="65">
        <v>93.36</v>
      </c>
      <c r="AQ2815" s="65">
        <v>93.23</v>
      </c>
      <c r="AR2815" s="65">
        <v>93.35</v>
      </c>
      <c r="AS2815" s="61" t="str">
        <f t="shared" si="63"/>
        <v>SMA America125SC125U [480V]</v>
      </c>
      <c r="AT2815" s="59"/>
      <c r="AU2815" s="219"/>
    </row>
    <row r="2816" spans="1:47" s="63" customFormat="1" ht="30">
      <c r="A2816" s="254" t="s">
        <v>294</v>
      </c>
      <c r="B2816" s="254" t="s">
        <v>4671</v>
      </c>
      <c r="C2816" s="101" t="s">
        <v>851</v>
      </c>
      <c r="D2816" s="65">
        <v>250</v>
      </c>
      <c r="E2816" s="65">
        <v>480</v>
      </c>
      <c r="F2816" s="65">
        <v>97</v>
      </c>
      <c r="G2816" s="116" t="s">
        <v>485</v>
      </c>
      <c r="H2816" s="108" t="s">
        <v>485</v>
      </c>
      <c r="I2816" s="80" t="s">
        <v>405</v>
      </c>
      <c r="J2816" s="80" t="s">
        <v>406</v>
      </c>
      <c r="K2816" s="162"/>
      <c r="L2816" s="65">
        <v>50</v>
      </c>
      <c r="M2816" s="65"/>
      <c r="N2816" s="65"/>
      <c r="O2816" s="65">
        <v>330</v>
      </c>
      <c r="P2816" s="65">
        <v>370</v>
      </c>
      <c r="Q2816" s="65">
        <v>480</v>
      </c>
      <c r="R2816" s="65">
        <v>25</v>
      </c>
      <c r="S2816" s="65">
        <v>50</v>
      </c>
      <c r="T2816" s="65">
        <v>75</v>
      </c>
      <c r="U2816" s="65">
        <v>125</v>
      </c>
      <c r="V2816" s="65">
        <v>187.5</v>
      </c>
      <c r="W2816" s="65">
        <v>250</v>
      </c>
      <c r="X2816" s="65">
        <v>93.7</v>
      </c>
      <c r="Y2816" s="65">
        <v>95.8</v>
      </c>
      <c r="Z2816" s="65">
        <v>96.5</v>
      </c>
      <c r="AA2816" s="65">
        <v>97.5</v>
      </c>
      <c r="AB2816" s="65">
        <v>97.4</v>
      </c>
      <c r="AC2816" s="65">
        <v>96.4</v>
      </c>
      <c r="AD2816" s="65">
        <v>97</v>
      </c>
      <c r="AE2816" s="65">
        <v>95</v>
      </c>
      <c r="AF2816" s="65">
        <v>95.6</v>
      </c>
      <c r="AG2816" s="65">
        <v>96.3</v>
      </c>
      <c r="AH2816" s="65">
        <v>97.4</v>
      </c>
      <c r="AI2816" s="65">
        <v>97.3</v>
      </c>
      <c r="AJ2816" s="65">
        <v>96.5</v>
      </c>
      <c r="AK2816" s="65">
        <v>97</v>
      </c>
      <c r="AL2816" s="65">
        <v>92.2</v>
      </c>
      <c r="AM2816" s="65">
        <v>95</v>
      </c>
      <c r="AN2816" s="65">
        <v>95.9</v>
      </c>
      <c r="AO2816" s="65">
        <v>97.2</v>
      </c>
      <c r="AP2816" s="65">
        <v>97</v>
      </c>
      <c r="AQ2816" s="65">
        <v>96.4</v>
      </c>
      <c r="AR2816" s="65">
        <v>96.6</v>
      </c>
      <c r="AS2816" s="61" t="str">
        <f t="shared" si="63"/>
        <v>SMA America250SC250U [480V]</v>
      </c>
      <c r="AT2816" s="59"/>
      <c r="AU2816" s="219"/>
    </row>
    <row r="2817" spans="1:47" s="63" customFormat="1" ht="45">
      <c r="A2817" s="254" t="s">
        <v>294</v>
      </c>
      <c r="B2817" s="254" t="s">
        <v>297</v>
      </c>
      <c r="C2817" s="101" t="s">
        <v>586</v>
      </c>
      <c r="D2817" s="65">
        <v>500</v>
      </c>
      <c r="E2817" s="65"/>
      <c r="F2817" s="65">
        <v>97</v>
      </c>
      <c r="G2817" s="116" t="s">
        <v>485</v>
      </c>
      <c r="H2817" s="108" t="s">
        <v>485</v>
      </c>
      <c r="I2817" s="80" t="s">
        <v>405</v>
      </c>
      <c r="J2817" s="80" t="s">
        <v>406</v>
      </c>
      <c r="K2817" s="162"/>
      <c r="L2817" s="65">
        <v>110</v>
      </c>
      <c r="M2817" s="65"/>
      <c r="N2817" s="65"/>
      <c r="O2817" s="65">
        <v>330</v>
      </c>
      <c r="P2817" s="65">
        <v>370</v>
      </c>
      <c r="Q2817" s="65">
        <v>480</v>
      </c>
      <c r="R2817" s="65">
        <v>50</v>
      </c>
      <c r="S2817" s="65">
        <v>100</v>
      </c>
      <c r="T2817" s="65">
        <v>150</v>
      </c>
      <c r="U2817" s="65">
        <v>250</v>
      </c>
      <c r="V2817" s="65">
        <v>375</v>
      </c>
      <c r="W2817" s="65">
        <v>500</v>
      </c>
      <c r="X2817" s="65">
        <v>96.03</v>
      </c>
      <c r="Y2817" s="65">
        <v>97.64</v>
      </c>
      <c r="Z2817" s="65">
        <v>97.93</v>
      </c>
      <c r="AA2817" s="65">
        <v>97.88</v>
      </c>
      <c r="AB2817" s="65">
        <v>97.43</v>
      </c>
      <c r="AC2817" s="65">
        <v>96.82</v>
      </c>
      <c r="AD2817" s="65">
        <v>97.51</v>
      </c>
      <c r="AE2817" s="65">
        <v>95.31</v>
      </c>
      <c r="AF2817" s="65">
        <v>97.24</v>
      </c>
      <c r="AG2817" s="65">
        <v>97.65</v>
      </c>
      <c r="AH2817" s="65">
        <v>97.73</v>
      </c>
      <c r="AI2817" s="65">
        <v>97.28</v>
      </c>
      <c r="AJ2817" s="65">
        <v>96.69</v>
      </c>
      <c r="AK2817" s="65">
        <v>97.31</v>
      </c>
      <c r="AL2817" s="65">
        <v>93.33</v>
      </c>
      <c r="AM2817" s="65">
        <v>96.28</v>
      </c>
      <c r="AN2817" s="65">
        <v>96.95</v>
      </c>
      <c r="AO2817" s="65">
        <v>97.23</v>
      </c>
      <c r="AP2817" s="65">
        <v>96.95</v>
      </c>
      <c r="AQ2817" s="65">
        <v>96.36</v>
      </c>
      <c r="AR2817" s="65">
        <v>96.8</v>
      </c>
      <c r="AS2817" s="61" t="str">
        <f t="shared" si="63"/>
        <v>SMA America500SC500HE-US-MV (with Cooper transformer)</v>
      </c>
      <c r="AT2817" s="59"/>
      <c r="AU2817" s="219"/>
    </row>
    <row r="2818" spans="1:47" s="63" customFormat="1" ht="45">
      <c r="A2818" s="254" t="s">
        <v>294</v>
      </c>
      <c r="B2818" s="254" t="s">
        <v>298</v>
      </c>
      <c r="C2818" s="101" t="s">
        <v>802</v>
      </c>
      <c r="D2818" s="65">
        <v>500</v>
      </c>
      <c r="E2818" s="65"/>
      <c r="F2818" s="65">
        <v>96.5</v>
      </c>
      <c r="G2818" s="116" t="s">
        <v>485</v>
      </c>
      <c r="H2818" s="108" t="s">
        <v>485</v>
      </c>
      <c r="I2818" s="80" t="s">
        <v>405</v>
      </c>
      <c r="J2818" s="80" t="s">
        <v>406</v>
      </c>
      <c r="K2818" s="162"/>
      <c r="L2818" s="65">
        <v>110</v>
      </c>
      <c r="M2818" s="65"/>
      <c r="N2818" s="65"/>
      <c r="O2818" s="65">
        <v>330</v>
      </c>
      <c r="P2818" s="65">
        <v>370</v>
      </c>
      <c r="Q2818" s="65">
        <v>480</v>
      </c>
      <c r="R2818" s="65">
        <v>50</v>
      </c>
      <c r="S2818" s="65">
        <v>100</v>
      </c>
      <c r="T2818" s="65">
        <v>150</v>
      </c>
      <c r="U2818" s="65">
        <v>250</v>
      </c>
      <c r="V2818" s="65">
        <v>375</v>
      </c>
      <c r="W2818" s="65">
        <v>500</v>
      </c>
      <c r="X2818" s="65">
        <v>94.09</v>
      </c>
      <c r="Y2818" s="65">
        <v>96.56</v>
      </c>
      <c r="Z2818" s="65">
        <v>97.1</v>
      </c>
      <c r="AA2818" s="65">
        <v>97.18</v>
      </c>
      <c r="AB2818" s="65">
        <v>96.73</v>
      </c>
      <c r="AC2818" s="65">
        <v>96.04</v>
      </c>
      <c r="AD2818" s="65">
        <v>96.72</v>
      </c>
      <c r="AE2818" s="65">
        <v>93.38</v>
      </c>
      <c r="AF2818" s="65">
        <v>96.16</v>
      </c>
      <c r="AG2818" s="65">
        <v>96.83</v>
      </c>
      <c r="AH2818" s="65">
        <v>97.03</v>
      </c>
      <c r="AI2818" s="65">
        <v>96.58</v>
      </c>
      <c r="AJ2818" s="65">
        <v>95.91</v>
      </c>
      <c r="AK2818" s="65">
        <v>96.52</v>
      </c>
      <c r="AL2818" s="65">
        <v>91.44</v>
      </c>
      <c r="AM2818" s="65">
        <v>95.21</v>
      </c>
      <c r="AN2818" s="65">
        <v>96.13</v>
      </c>
      <c r="AO2818" s="65">
        <v>96.53</v>
      </c>
      <c r="AP2818" s="65">
        <v>96.24</v>
      </c>
      <c r="AQ2818" s="65">
        <v>95.58</v>
      </c>
      <c r="AR2818" s="65">
        <v>96.01</v>
      </c>
      <c r="AS2818" s="61" t="str">
        <f t="shared" si="63"/>
        <v>SMA America500SC500HE-US-MV (with NEMA TP-1 transformer)</v>
      </c>
      <c r="AT2818" s="59"/>
      <c r="AU2818" s="219"/>
    </row>
    <row r="2819" spans="1:47" s="63" customFormat="1" ht="30">
      <c r="A2819" s="254" t="s">
        <v>294</v>
      </c>
      <c r="B2819" s="254" t="s">
        <v>4672</v>
      </c>
      <c r="C2819" s="101" t="s">
        <v>853</v>
      </c>
      <c r="D2819" s="65">
        <v>506.7</v>
      </c>
      <c r="E2819" s="65">
        <v>480</v>
      </c>
      <c r="F2819" s="65">
        <v>97</v>
      </c>
      <c r="G2819" s="116" t="s">
        <v>485</v>
      </c>
      <c r="H2819" s="108" t="s">
        <v>485</v>
      </c>
      <c r="I2819" s="80" t="s">
        <v>405</v>
      </c>
      <c r="J2819" s="80" t="s">
        <v>406</v>
      </c>
      <c r="K2819" s="162"/>
      <c r="L2819" s="65">
        <v>79.3</v>
      </c>
      <c r="M2819" s="65"/>
      <c r="N2819" s="65"/>
      <c r="O2819" s="65">
        <v>330</v>
      </c>
      <c r="P2819" s="65">
        <v>370</v>
      </c>
      <c r="Q2819" s="65">
        <v>480</v>
      </c>
      <c r="R2819" s="65">
        <v>50.67</v>
      </c>
      <c r="S2819" s="65">
        <v>101.3</v>
      </c>
      <c r="T2819" s="65">
        <v>152</v>
      </c>
      <c r="U2819" s="65">
        <v>253.4</v>
      </c>
      <c r="V2819" s="65">
        <v>380</v>
      </c>
      <c r="W2819" s="65">
        <v>506.7</v>
      </c>
      <c r="X2819" s="65">
        <v>0.94899999999999995</v>
      </c>
      <c r="Y2819" s="65">
        <v>0.96779999999999999</v>
      </c>
      <c r="Z2819" s="65">
        <v>0.97250000000000003</v>
      </c>
      <c r="AA2819" s="65">
        <v>0.97370000000000001</v>
      </c>
      <c r="AB2819" s="65">
        <v>0.97219999999999995</v>
      </c>
      <c r="AC2819" s="65">
        <v>0.9667</v>
      </c>
      <c r="AD2819" s="65">
        <v>0.97109999999999996</v>
      </c>
      <c r="AE2819" s="65">
        <v>0.94599999999999995</v>
      </c>
      <c r="AF2819" s="65">
        <v>0.96519999999999995</v>
      </c>
      <c r="AG2819" s="65">
        <v>0.97070000000000001</v>
      </c>
      <c r="AH2819" s="65">
        <v>0.97250000000000003</v>
      </c>
      <c r="AI2819" s="65">
        <v>0.97109999999999996</v>
      </c>
      <c r="AJ2819" s="65">
        <v>0.96589999999999998</v>
      </c>
      <c r="AK2819" s="65">
        <v>0.9698</v>
      </c>
      <c r="AL2819" s="65">
        <v>0.93799999999999994</v>
      </c>
      <c r="AM2819" s="65">
        <v>0.96009999999999995</v>
      </c>
      <c r="AN2819" s="65">
        <v>0.96689999999999998</v>
      </c>
      <c r="AO2819" s="65">
        <v>0.96940000000000004</v>
      </c>
      <c r="AP2819" s="65">
        <v>0.96860000000000002</v>
      </c>
      <c r="AQ2819" s="65">
        <v>0.96419999999999995</v>
      </c>
      <c r="AR2819" s="65">
        <v>0.9667</v>
      </c>
      <c r="AS2819" s="61" t="str">
        <f t="shared" si="63"/>
        <v>SMA America506.7SC500U [480V]</v>
      </c>
      <c r="AT2819" s="59"/>
      <c r="AU2819" s="219"/>
    </row>
    <row r="2820" spans="1:47" s="63" customFormat="1" ht="45">
      <c r="A2820" s="254" t="s">
        <v>294</v>
      </c>
      <c r="B2820" s="254" t="s">
        <v>299</v>
      </c>
      <c r="C2820" s="101" t="s">
        <v>806</v>
      </c>
      <c r="D2820" s="65">
        <v>514</v>
      </c>
      <c r="E2820" s="65"/>
      <c r="F2820" s="65">
        <v>97</v>
      </c>
      <c r="G2820" s="116" t="s">
        <v>485</v>
      </c>
      <c r="H2820" s="108" t="s">
        <v>485</v>
      </c>
      <c r="I2820" s="80" t="s">
        <v>405</v>
      </c>
      <c r="J2820" s="80" t="s">
        <v>406</v>
      </c>
      <c r="K2820" s="162"/>
      <c r="L2820" s="65">
        <v>307.89999999999998</v>
      </c>
      <c r="M2820" s="65"/>
      <c r="N2820" s="65"/>
      <c r="O2820" s="65">
        <v>430</v>
      </c>
      <c r="P2820" s="65">
        <v>530</v>
      </c>
      <c r="Q2820" s="65">
        <v>820</v>
      </c>
      <c r="R2820" s="65">
        <v>51.4</v>
      </c>
      <c r="S2820" s="65">
        <v>102.8</v>
      </c>
      <c r="T2820" s="65">
        <v>154.19999999999999</v>
      </c>
      <c r="U2820" s="65">
        <v>257</v>
      </c>
      <c r="V2820" s="65">
        <v>385.5</v>
      </c>
      <c r="W2820" s="65">
        <v>514</v>
      </c>
      <c r="X2820" s="65">
        <v>96.1</v>
      </c>
      <c r="Y2820" s="65">
        <v>97.4</v>
      </c>
      <c r="Z2820" s="65">
        <v>97.8</v>
      </c>
      <c r="AA2820" s="65">
        <v>97.8</v>
      </c>
      <c r="AB2820" s="65">
        <v>97.6</v>
      </c>
      <c r="AC2820" s="65">
        <v>97.2</v>
      </c>
      <c r="AD2820" s="65">
        <v>97.6</v>
      </c>
      <c r="AE2820" s="65">
        <v>95.3</v>
      </c>
      <c r="AF2820" s="65">
        <v>97</v>
      </c>
      <c r="AG2820" s="65">
        <v>97.4</v>
      </c>
      <c r="AH2820" s="65">
        <v>97.6</v>
      </c>
      <c r="AI2820" s="65">
        <v>97.4</v>
      </c>
      <c r="AJ2820" s="65">
        <v>97</v>
      </c>
      <c r="AK2820" s="65">
        <v>97.3</v>
      </c>
      <c r="AL2820" s="65">
        <v>93.2</v>
      </c>
      <c r="AM2820" s="65">
        <v>95.7</v>
      </c>
      <c r="AN2820" s="65">
        <v>96.5</v>
      </c>
      <c r="AO2820" s="65">
        <v>97</v>
      </c>
      <c r="AP2820" s="65">
        <v>96.8</v>
      </c>
      <c r="AQ2820" s="65">
        <v>96.6</v>
      </c>
      <c r="AR2820" s="65">
        <v>96.6</v>
      </c>
      <c r="AS2820" s="61" t="str">
        <f t="shared" si="63"/>
        <v>SMA America514SC500CP-US (with ABB EcoDry Ultra transformer)</v>
      </c>
      <c r="AT2820" s="59"/>
      <c r="AU2820" s="219"/>
    </row>
    <row r="2821" spans="1:47" s="63" customFormat="1" ht="45">
      <c r="A2821" s="254" t="s">
        <v>294</v>
      </c>
      <c r="B2821" s="254" t="s">
        <v>807</v>
      </c>
      <c r="C2821" s="101" t="s">
        <v>806</v>
      </c>
      <c r="D2821" s="65">
        <v>516.20000000000005</v>
      </c>
      <c r="E2821" s="65"/>
      <c r="F2821" s="65">
        <v>97</v>
      </c>
      <c r="G2821" s="116" t="s">
        <v>485</v>
      </c>
      <c r="H2821" s="108" t="s">
        <v>485</v>
      </c>
      <c r="I2821" s="80" t="s">
        <v>405</v>
      </c>
      <c r="J2821" s="80" t="s">
        <v>406</v>
      </c>
      <c r="K2821" s="162"/>
      <c r="L2821" s="65">
        <v>185.5</v>
      </c>
      <c r="M2821" s="65"/>
      <c r="N2821" s="65"/>
      <c r="O2821" s="65">
        <v>360</v>
      </c>
      <c r="P2821" s="65">
        <v>391</v>
      </c>
      <c r="Q2821" s="65">
        <v>480</v>
      </c>
      <c r="R2821" s="65">
        <v>51.62</v>
      </c>
      <c r="S2821" s="65">
        <v>103.2</v>
      </c>
      <c r="T2821" s="65">
        <v>154.9</v>
      </c>
      <c r="U2821" s="65">
        <v>258.10000000000002</v>
      </c>
      <c r="V2821" s="65">
        <v>387.1</v>
      </c>
      <c r="W2821" s="65">
        <v>516.20000000000005</v>
      </c>
      <c r="X2821" s="65">
        <v>94.8</v>
      </c>
      <c r="Y2821" s="65">
        <v>96.8</v>
      </c>
      <c r="Z2821" s="65">
        <v>97.5</v>
      </c>
      <c r="AA2821" s="65">
        <v>97.6</v>
      </c>
      <c r="AB2821" s="65">
        <v>97.1</v>
      </c>
      <c r="AC2821" s="65">
        <v>96.6</v>
      </c>
      <c r="AD2821" s="65">
        <v>97.1</v>
      </c>
      <c r="AE2821" s="65">
        <v>94.3</v>
      </c>
      <c r="AF2821" s="65">
        <v>96.5</v>
      </c>
      <c r="AG2821" s="65">
        <v>97.3</v>
      </c>
      <c r="AH2821" s="65">
        <v>97.5</v>
      </c>
      <c r="AI2821" s="65">
        <v>96.9</v>
      </c>
      <c r="AJ2821" s="65">
        <v>96.5</v>
      </c>
      <c r="AK2821" s="65">
        <v>96.9</v>
      </c>
      <c r="AL2821" s="65">
        <v>93.1</v>
      </c>
      <c r="AM2821" s="65">
        <v>95.8</v>
      </c>
      <c r="AN2821" s="65">
        <v>96.7</v>
      </c>
      <c r="AO2821" s="65">
        <v>97.1</v>
      </c>
      <c r="AP2821" s="65">
        <v>96.6</v>
      </c>
      <c r="AQ2821" s="65">
        <v>96.2</v>
      </c>
      <c r="AR2821" s="65">
        <v>96.5</v>
      </c>
      <c r="AS2821" s="61" t="str">
        <f t="shared" si="63"/>
        <v>SMA America516.2SC500CP-US 600V (with ABB transformer)</v>
      </c>
      <c r="AT2821" s="59"/>
      <c r="AU2821" s="219"/>
    </row>
    <row r="2822" spans="1:47" s="63" customFormat="1" ht="45">
      <c r="A2822" s="254" t="s">
        <v>294</v>
      </c>
      <c r="B2822" s="254" t="s">
        <v>300</v>
      </c>
      <c r="C2822" s="254" t="s">
        <v>808</v>
      </c>
      <c r="D2822" s="65">
        <v>653</v>
      </c>
      <c r="E2822" s="65"/>
      <c r="F2822" s="65">
        <v>97.5</v>
      </c>
      <c r="G2822" s="116" t="s">
        <v>485</v>
      </c>
      <c r="H2822" s="108" t="s">
        <v>485</v>
      </c>
      <c r="I2822" s="80" t="s">
        <v>405</v>
      </c>
      <c r="J2822" s="80" t="s">
        <v>406</v>
      </c>
      <c r="K2822" s="162"/>
      <c r="L2822" s="65">
        <v>371.9</v>
      </c>
      <c r="M2822" s="65"/>
      <c r="N2822" s="65"/>
      <c r="O2822" s="65">
        <v>500</v>
      </c>
      <c r="P2822" s="65">
        <v>580</v>
      </c>
      <c r="Q2822" s="65">
        <v>820</v>
      </c>
      <c r="R2822" s="65">
        <v>65.3</v>
      </c>
      <c r="S2822" s="65">
        <v>130.6</v>
      </c>
      <c r="T2822" s="65">
        <v>195.9</v>
      </c>
      <c r="U2822" s="65">
        <v>326.5</v>
      </c>
      <c r="V2822" s="65">
        <v>489.8</v>
      </c>
      <c r="W2822" s="65">
        <v>653</v>
      </c>
      <c r="X2822" s="65">
        <v>96.2</v>
      </c>
      <c r="Y2822" s="65">
        <v>97.5</v>
      </c>
      <c r="Z2822" s="65">
        <v>97.8</v>
      </c>
      <c r="AA2822" s="65">
        <v>97.9</v>
      </c>
      <c r="AB2822" s="65">
        <v>97.7</v>
      </c>
      <c r="AC2822" s="65">
        <v>97.4</v>
      </c>
      <c r="AD2822" s="65">
        <v>97.7</v>
      </c>
      <c r="AE2822" s="65">
        <v>95.6</v>
      </c>
      <c r="AF2822" s="65">
        <v>97.2</v>
      </c>
      <c r="AG2822" s="65">
        <v>97.6</v>
      </c>
      <c r="AH2822" s="65">
        <v>97.8</v>
      </c>
      <c r="AI2822" s="65">
        <v>97.5</v>
      </c>
      <c r="AJ2822" s="65">
        <v>97.2</v>
      </c>
      <c r="AK2822" s="65">
        <v>97.5</v>
      </c>
      <c r="AL2822" s="65">
        <v>94.1</v>
      </c>
      <c r="AM2822" s="65">
        <v>96.3</v>
      </c>
      <c r="AN2822" s="65">
        <v>96.9</v>
      </c>
      <c r="AO2822" s="65">
        <v>97.3</v>
      </c>
      <c r="AP2822" s="65">
        <v>97.1</v>
      </c>
      <c r="AQ2822" s="65">
        <v>96.8</v>
      </c>
      <c r="AR2822" s="65">
        <v>97</v>
      </c>
      <c r="AS2822" s="61" t="str">
        <f t="shared" si="63"/>
        <v>SMA America653SC630CP-US (with ABB EcoDry Ultra transformer)</v>
      </c>
      <c r="AT2822" s="59"/>
      <c r="AU2822" s="219"/>
    </row>
    <row r="2823" spans="1:47" s="63" customFormat="1" ht="45">
      <c r="A2823" s="254" t="s">
        <v>294</v>
      </c>
      <c r="B2823" s="254" t="s">
        <v>301</v>
      </c>
      <c r="C2823" s="254" t="s">
        <v>809</v>
      </c>
      <c r="D2823" s="65">
        <v>742</v>
      </c>
      <c r="E2823" s="65"/>
      <c r="F2823" s="65">
        <v>97.5</v>
      </c>
      <c r="G2823" s="116" t="s">
        <v>485</v>
      </c>
      <c r="H2823" s="108" t="s">
        <v>485</v>
      </c>
      <c r="I2823" s="80" t="s">
        <v>405</v>
      </c>
      <c r="J2823" s="80" t="s">
        <v>406</v>
      </c>
      <c r="K2823" s="162"/>
      <c r="L2823" s="65">
        <v>363.8</v>
      </c>
      <c r="M2823" s="65"/>
      <c r="N2823" s="65"/>
      <c r="O2823" s="65">
        <v>515</v>
      </c>
      <c r="P2823" s="65">
        <v>592</v>
      </c>
      <c r="Q2823" s="65">
        <v>820</v>
      </c>
      <c r="R2823" s="65">
        <v>74.2</v>
      </c>
      <c r="S2823" s="65">
        <v>148.4</v>
      </c>
      <c r="T2823" s="65">
        <v>222.6</v>
      </c>
      <c r="U2823" s="65">
        <v>371</v>
      </c>
      <c r="V2823" s="65">
        <v>556.5</v>
      </c>
      <c r="W2823" s="65">
        <v>742</v>
      </c>
      <c r="X2823" s="65">
        <v>96.3</v>
      </c>
      <c r="Y2823" s="65">
        <v>97.6</v>
      </c>
      <c r="Z2823" s="65">
        <v>97.9</v>
      </c>
      <c r="AA2823" s="65">
        <v>97.9</v>
      </c>
      <c r="AB2823" s="65">
        <v>97.6</v>
      </c>
      <c r="AC2823" s="65">
        <v>97.3</v>
      </c>
      <c r="AD2823" s="65">
        <v>97.7</v>
      </c>
      <c r="AE2823" s="65">
        <v>95.9</v>
      </c>
      <c r="AF2823" s="65">
        <v>97.3</v>
      </c>
      <c r="AG2823" s="65">
        <v>97.7</v>
      </c>
      <c r="AH2823" s="65">
        <v>97.8</v>
      </c>
      <c r="AI2823" s="65">
        <v>97.6</v>
      </c>
      <c r="AJ2823" s="65">
        <v>97.2</v>
      </c>
      <c r="AK2823" s="65">
        <v>97.5</v>
      </c>
      <c r="AL2823" s="65">
        <v>94.5</v>
      </c>
      <c r="AM2823" s="65">
        <v>96.5</v>
      </c>
      <c r="AN2823" s="65">
        <v>97.1</v>
      </c>
      <c r="AO2823" s="65">
        <v>97.4</v>
      </c>
      <c r="AP2823" s="65">
        <v>97.2</v>
      </c>
      <c r="AQ2823" s="65">
        <v>96.8</v>
      </c>
      <c r="AR2823" s="65">
        <v>97.1</v>
      </c>
      <c r="AS2823" s="61" t="str">
        <f t="shared" si="63"/>
        <v>SMA America742SC720CP-US (with ABB EcoDry Ultra transformer)</v>
      </c>
      <c r="AT2823" s="59"/>
      <c r="AU2823" s="219"/>
    </row>
    <row r="2824" spans="1:47" s="63" customFormat="1" ht="45">
      <c r="A2824" s="254" t="s">
        <v>294</v>
      </c>
      <c r="B2824" s="254" t="s">
        <v>302</v>
      </c>
      <c r="C2824" s="254" t="s">
        <v>810</v>
      </c>
      <c r="D2824" s="65">
        <v>770</v>
      </c>
      <c r="E2824" s="65"/>
      <c r="F2824" s="65">
        <v>97.5</v>
      </c>
      <c r="G2824" s="116" t="s">
        <v>485</v>
      </c>
      <c r="H2824" s="108" t="s">
        <v>485</v>
      </c>
      <c r="I2824" s="80" t="s">
        <v>405</v>
      </c>
      <c r="J2824" s="80" t="s">
        <v>406</v>
      </c>
      <c r="K2824" s="162"/>
      <c r="L2824" s="65">
        <v>364.7</v>
      </c>
      <c r="M2824" s="65"/>
      <c r="N2824" s="65"/>
      <c r="O2824" s="65">
        <v>545</v>
      </c>
      <c r="P2824" s="65">
        <v>614</v>
      </c>
      <c r="Q2824" s="65">
        <v>820</v>
      </c>
      <c r="R2824" s="65">
        <v>76.98</v>
      </c>
      <c r="S2824" s="65">
        <v>154</v>
      </c>
      <c r="T2824" s="65">
        <v>230.9</v>
      </c>
      <c r="U2824" s="65">
        <v>384.9</v>
      </c>
      <c r="V2824" s="65">
        <v>577.4</v>
      </c>
      <c r="W2824" s="65">
        <v>769.8</v>
      </c>
      <c r="X2824" s="65">
        <v>96.4</v>
      </c>
      <c r="Y2824" s="65">
        <v>97.6</v>
      </c>
      <c r="Z2824" s="65">
        <v>97.9</v>
      </c>
      <c r="AA2824" s="65">
        <v>98</v>
      </c>
      <c r="AB2824" s="65">
        <v>97.7</v>
      </c>
      <c r="AC2824" s="65">
        <v>97.3</v>
      </c>
      <c r="AD2824" s="65">
        <v>97.7</v>
      </c>
      <c r="AE2824" s="65">
        <v>95.9</v>
      </c>
      <c r="AF2824" s="65">
        <v>97.3</v>
      </c>
      <c r="AG2824" s="65">
        <v>97.7</v>
      </c>
      <c r="AH2824" s="65">
        <v>97.9</v>
      </c>
      <c r="AI2824" s="65">
        <v>97.7</v>
      </c>
      <c r="AJ2824" s="65">
        <v>97.3</v>
      </c>
      <c r="AK2824" s="65">
        <v>97.6</v>
      </c>
      <c r="AL2824" s="65">
        <v>94.7</v>
      </c>
      <c r="AM2824" s="65">
        <v>96.6</v>
      </c>
      <c r="AN2824" s="65">
        <v>97.2</v>
      </c>
      <c r="AO2824" s="65">
        <v>97.5</v>
      </c>
      <c r="AP2824" s="65">
        <v>97.3</v>
      </c>
      <c r="AQ2824" s="65">
        <v>97</v>
      </c>
      <c r="AR2824" s="65">
        <v>97.2</v>
      </c>
      <c r="AS2824" s="61" t="str">
        <f t="shared" si="63"/>
        <v>SMA America770SC750CP-US (with ABB EcoDry Ultra transformer)</v>
      </c>
      <c r="AT2824" s="59"/>
      <c r="AU2824" s="219"/>
    </row>
    <row r="2825" spans="1:47" s="63" customFormat="1" ht="45">
      <c r="A2825" s="254" t="s">
        <v>294</v>
      </c>
      <c r="B2825" s="254" t="s">
        <v>303</v>
      </c>
      <c r="C2825" s="254" t="s">
        <v>811</v>
      </c>
      <c r="D2825" s="65">
        <v>823</v>
      </c>
      <c r="E2825" s="65"/>
      <c r="F2825" s="65">
        <v>97.5</v>
      </c>
      <c r="G2825" s="116" t="s">
        <v>485</v>
      </c>
      <c r="H2825" s="108" t="s">
        <v>485</v>
      </c>
      <c r="I2825" s="80" t="s">
        <v>405</v>
      </c>
      <c r="J2825" s="80" t="s">
        <v>406</v>
      </c>
      <c r="K2825" s="162"/>
      <c r="L2825" s="65">
        <v>362.9</v>
      </c>
      <c r="M2825" s="65"/>
      <c r="N2825" s="65"/>
      <c r="O2825" s="65">
        <v>570</v>
      </c>
      <c r="P2825" s="65">
        <v>633</v>
      </c>
      <c r="Q2825" s="65">
        <v>820</v>
      </c>
      <c r="R2825" s="65">
        <v>82.3</v>
      </c>
      <c r="S2825" s="65">
        <v>164.6</v>
      </c>
      <c r="T2825" s="65">
        <v>246.9</v>
      </c>
      <c r="U2825" s="65">
        <v>411.5</v>
      </c>
      <c r="V2825" s="65">
        <v>617.29999999999995</v>
      </c>
      <c r="W2825" s="65">
        <v>823</v>
      </c>
      <c r="X2825" s="65">
        <v>96.4</v>
      </c>
      <c r="Y2825" s="65">
        <v>97.6</v>
      </c>
      <c r="Z2825" s="65">
        <v>98</v>
      </c>
      <c r="AA2825" s="65">
        <v>98.1</v>
      </c>
      <c r="AB2825" s="65">
        <v>97.8</v>
      </c>
      <c r="AC2825" s="65">
        <v>97.4</v>
      </c>
      <c r="AD2825" s="65">
        <v>97.8</v>
      </c>
      <c r="AE2825" s="65">
        <v>96</v>
      </c>
      <c r="AF2825" s="65">
        <v>97.4</v>
      </c>
      <c r="AG2825" s="65">
        <v>97.8</v>
      </c>
      <c r="AH2825" s="65">
        <v>98</v>
      </c>
      <c r="AI2825" s="65">
        <v>97.7</v>
      </c>
      <c r="AJ2825" s="65">
        <v>97.3</v>
      </c>
      <c r="AK2825" s="65">
        <v>97.7</v>
      </c>
      <c r="AL2825" s="65">
        <v>94.9</v>
      </c>
      <c r="AM2825" s="65">
        <v>96.8</v>
      </c>
      <c r="AN2825" s="65">
        <v>97.4</v>
      </c>
      <c r="AO2825" s="65">
        <v>97.6</v>
      </c>
      <c r="AP2825" s="65">
        <v>97.4</v>
      </c>
      <c r="AQ2825" s="65">
        <v>97</v>
      </c>
      <c r="AR2825" s="65">
        <v>97.3</v>
      </c>
      <c r="AS2825" s="61" t="str">
        <f t="shared" si="63"/>
        <v>SMA America823SC800CP-US (with ABB EcoDry Ultra transformer)</v>
      </c>
      <c r="AT2825" s="59"/>
      <c r="AU2825" s="219"/>
    </row>
    <row r="2826" spans="1:47" s="63" customFormat="1" ht="45">
      <c r="A2826" s="254" t="s">
        <v>294</v>
      </c>
      <c r="B2826" s="254" t="s">
        <v>635</v>
      </c>
      <c r="C2826" s="254" t="s">
        <v>1186</v>
      </c>
      <c r="D2826" s="65">
        <v>888</v>
      </c>
      <c r="E2826" s="65"/>
      <c r="F2826" s="65">
        <v>97.5</v>
      </c>
      <c r="G2826" s="116" t="s">
        <v>485</v>
      </c>
      <c r="H2826" s="108" t="s">
        <v>485</v>
      </c>
      <c r="I2826" s="80" t="s">
        <v>405</v>
      </c>
      <c r="J2826" s="80" t="s">
        <v>406</v>
      </c>
      <c r="K2826" s="162"/>
      <c r="L2826" s="65">
        <v>202.3</v>
      </c>
      <c r="M2826" s="65"/>
      <c r="N2826" s="65"/>
      <c r="O2826" s="65">
        <v>620</v>
      </c>
      <c r="P2826" s="65">
        <v>671</v>
      </c>
      <c r="Q2826" s="65">
        <v>820</v>
      </c>
      <c r="R2826" s="65">
        <v>88.8</v>
      </c>
      <c r="S2826" s="65">
        <v>177.6</v>
      </c>
      <c r="T2826" s="65">
        <v>266.39999999999998</v>
      </c>
      <c r="U2826" s="65">
        <v>444</v>
      </c>
      <c r="V2826" s="65">
        <v>666</v>
      </c>
      <c r="W2826" s="65">
        <v>888</v>
      </c>
      <c r="X2826" s="65">
        <v>95.6</v>
      </c>
      <c r="Y2826" s="65">
        <v>97.2</v>
      </c>
      <c r="Z2826" s="65">
        <v>97.9</v>
      </c>
      <c r="AA2826" s="65">
        <v>98</v>
      </c>
      <c r="AB2826" s="65">
        <v>97.8</v>
      </c>
      <c r="AC2826" s="65">
        <v>97.4</v>
      </c>
      <c r="AD2826" s="65">
        <v>97.7</v>
      </c>
      <c r="AE2826" s="65">
        <v>95.3</v>
      </c>
      <c r="AF2826" s="65">
        <v>97.1</v>
      </c>
      <c r="AG2826" s="65">
        <v>97.7</v>
      </c>
      <c r="AH2826" s="65">
        <v>97.9</v>
      </c>
      <c r="AI2826" s="65">
        <v>97.7</v>
      </c>
      <c r="AJ2826" s="65">
        <v>97.3</v>
      </c>
      <c r="AK2826" s="65">
        <v>97.6</v>
      </c>
      <c r="AL2826" s="65">
        <v>94.5</v>
      </c>
      <c r="AM2826" s="65">
        <v>96.6</v>
      </c>
      <c r="AN2826" s="65">
        <v>97.4</v>
      </c>
      <c r="AO2826" s="65">
        <v>97.6</v>
      </c>
      <c r="AP2826" s="65">
        <v>97.5</v>
      </c>
      <c r="AQ2826" s="65">
        <v>97.1</v>
      </c>
      <c r="AR2826" s="65">
        <v>97.3</v>
      </c>
      <c r="AS2826" s="61" t="str">
        <f t="shared" si="63"/>
        <v>SMA America888SC850CP-US (with ABB EcoDry Ultra transformer)</v>
      </c>
      <c r="AT2826" s="59"/>
      <c r="AU2826" s="219"/>
    </row>
    <row r="2827" spans="1:47" s="63" customFormat="1" ht="45">
      <c r="A2827" s="254" t="s">
        <v>294</v>
      </c>
      <c r="B2827" s="254" t="s">
        <v>636</v>
      </c>
      <c r="C2827" s="254" t="s">
        <v>1225</v>
      </c>
      <c r="D2827" s="65">
        <v>942</v>
      </c>
      <c r="E2827" s="65"/>
      <c r="F2827" s="65">
        <v>97.5</v>
      </c>
      <c r="G2827" s="116" t="s">
        <v>485</v>
      </c>
      <c r="H2827" s="108" t="s">
        <v>485</v>
      </c>
      <c r="I2827" s="80" t="s">
        <v>405</v>
      </c>
      <c r="J2827" s="80" t="s">
        <v>406</v>
      </c>
      <c r="K2827" s="162"/>
      <c r="L2827" s="65">
        <v>198.2</v>
      </c>
      <c r="M2827" s="65"/>
      <c r="N2827" s="65"/>
      <c r="O2827" s="65">
        <v>655</v>
      </c>
      <c r="P2827" s="65">
        <v>697</v>
      </c>
      <c r="Q2827" s="65">
        <v>820</v>
      </c>
      <c r="R2827" s="65">
        <v>94.2</v>
      </c>
      <c r="S2827" s="65">
        <v>188.4</v>
      </c>
      <c r="T2827" s="65">
        <v>282.60000000000002</v>
      </c>
      <c r="U2827" s="65">
        <v>471</v>
      </c>
      <c r="V2827" s="65">
        <v>706.5</v>
      </c>
      <c r="W2827" s="65">
        <v>942</v>
      </c>
      <c r="X2827" s="65">
        <v>95.6</v>
      </c>
      <c r="Y2827" s="65">
        <v>97.2</v>
      </c>
      <c r="Z2827" s="65">
        <v>97.9</v>
      </c>
      <c r="AA2827" s="65">
        <v>98</v>
      </c>
      <c r="AB2827" s="65">
        <v>97.8</v>
      </c>
      <c r="AC2827" s="65">
        <v>97.5</v>
      </c>
      <c r="AD2827" s="65">
        <v>97.7</v>
      </c>
      <c r="AE2827" s="65">
        <v>95.3</v>
      </c>
      <c r="AF2827" s="65">
        <v>97</v>
      </c>
      <c r="AG2827" s="65">
        <v>97.8</v>
      </c>
      <c r="AH2827" s="65">
        <v>97.9</v>
      </c>
      <c r="AI2827" s="65">
        <v>97.8</v>
      </c>
      <c r="AJ2827" s="65">
        <v>97.4</v>
      </c>
      <c r="AK2827" s="65">
        <v>97.6</v>
      </c>
      <c r="AL2827" s="65">
        <v>94.7</v>
      </c>
      <c r="AM2827" s="65">
        <v>96.7</v>
      </c>
      <c r="AN2827" s="65">
        <v>97.5</v>
      </c>
      <c r="AO2827" s="65">
        <v>97.7</v>
      </c>
      <c r="AP2827" s="65">
        <v>97.6</v>
      </c>
      <c r="AQ2827" s="65">
        <v>97.2</v>
      </c>
      <c r="AR2827" s="65">
        <v>97.4</v>
      </c>
      <c r="AS2827" s="61" t="str">
        <f t="shared" ref="AS2827:AS2890" si="64">CONCATENATE(A2827,D2827,B2827)</f>
        <v>SMA America942SC900CP-US (with ABB EcoDry Ultra transformer)</v>
      </c>
      <c r="AT2827" s="59"/>
      <c r="AU2827" s="219"/>
    </row>
    <row r="2828" spans="1:47" s="63" customFormat="1" ht="30">
      <c r="A2828" s="254" t="s">
        <v>294</v>
      </c>
      <c r="B2828" s="254" t="s">
        <v>304</v>
      </c>
      <c r="C2828" s="101" t="s">
        <v>472</v>
      </c>
      <c r="D2828" s="65">
        <v>1661</v>
      </c>
      <c r="E2828" s="65"/>
      <c r="F2828" s="65">
        <v>98</v>
      </c>
      <c r="G2828" s="116" t="s">
        <v>485</v>
      </c>
      <c r="H2828" s="108" t="s">
        <v>485</v>
      </c>
      <c r="I2828" s="80" t="s">
        <v>405</v>
      </c>
      <c r="J2828" s="80" t="s">
        <v>406</v>
      </c>
      <c r="K2828" s="162"/>
      <c r="L2828" s="65">
        <v>294</v>
      </c>
      <c r="M2828" s="65"/>
      <c r="N2828" s="65"/>
      <c r="O2828" s="65">
        <v>570</v>
      </c>
      <c r="P2828" s="65">
        <v>665</v>
      </c>
      <c r="Q2828" s="65">
        <v>950</v>
      </c>
      <c r="R2828" s="65">
        <v>166.1</v>
      </c>
      <c r="S2828" s="65">
        <v>332.2</v>
      </c>
      <c r="T2828" s="65">
        <v>498.3</v>
      </c>
      <c r="U2828" s="65">
        <v>830.5</v>
      </c>
      <c r="V2828" s="65">
        <v>1246</v>
      </c>
      <c r="W2828" s="65">
        <v>1661</v>
      </c>
      <c r="X2828" s="65">
        <v>97.2</v>
      </c>
      <c r="Y2828" s="65">
        <v>98.2</v>
      </c>
      <c r="Z2828" s="65">
        <v>98.4</v>
      </c>
      <c r="AA2828" s="65">
        <v>98.4</v>
      </c>
      <c r="AB2828" s="65">
        <v>98.3</v>
      </c>
      <c r="AC2828" s="65">
        <v>98.1</v>
      </c>
      <c r="AD2828" s="65">
        <v>98.3</v>
      </c>
      <c r="AE2828" s="65">
        <v>96.6</v>
      </c>
      <c r="AF2828" s="65">
        <v>97.9</v>
      </c>
      <c r="AG2828" s="65">
        <v>98.1</v>
      </c>
      <c r="AH2828" s="65">
        <v>98.2</v>
      </c>
      <c r="AI2828" s="65">
        <v>98.2</v>
      </c>
      <c r="AJ2828" s="65">
        <v>98</v>
      </c>
      <c r="AK2828" s="65">
        <v>98.1</v>
      </c>
      <c r="AL2828" s="65">
        <v>94.3</v>
      </c>
      <c r="AM2828" s="65">
        <v>96.9</v>
      </c>
      <c r="AN2828" s="65">
        <v>97.3</v>
      </c>
      <c r="AO2828" s="65">
        <v>97.7</v>
      </c>
      <c r="AP2828" s="65">
        <v>97.7</v>
      </c>
      <c r="AQ2828" s="65">
        <v>97.6</v>
      </c>
      <c r="AR2828" s="65">
        <v>97.5</v>
      </c>
      <c r="AS2828" s="61" t="str">
        <f t="shared" si="64"/>
        <v>SMA America1661SC 1850-US</v>
      </c>
      <c r="AT2828" s="59"/>
      <c r="AU2828" s="219"/>
    </row>
    <row r="2829" spans="1:47" s="63" customFormat="1" ht="30">
      <c r="A2829" s="254" t="s">
        <v>294</v>
      </c>
      <c r="B2829" s="254" t="s">
        <v>305</v>
      </c>
      <c r="C2829" s="101" t="s">
        <v>473</v>
      </c>
      <c r="D2829" s="65">
        <v>2079</v>
      </c>
      <c r="E2829" s="65"/>
      <c r="F2829" s="65">
        <v>98</v>
      </c>
      <c r="G2829" s="116" t="s">
        <v>485</v>
      </c>
      <c r="H2829" s="108" t="s">
        <v>485</v>
      </c>
      <c r="I2829" s="80" t="s">
        <v>405</v>
      </c>
      <c r="J2829" s="80" t="s">
        <v>406</v>
      </c>
      <c r="K2829" s="162"/>
      <c r="L2829" s="65">
        <v>297</v>
      </c>
      <c r="M2829" s="65"/>
      <c r="N2829" s="65"/>
      <c r="O2829" s="65">
        <v>570</v>
      </c>
      <c r="P2829" s="65">
        <v>665</v>
      </c>
      <c r="Q2829" s="65">
        <v>950</v>
      </c>
      <c r="R2829" s="65">
        <v>207.9</v>
      </c>
      <c r="S2829" s="65">
        <v>415.8</v>
      </c>
      <c r="T2829" s="65">
        <v>623.70000000000005</v>
      </c>
      <c r="U2829" s="65">
        <v>1040</v>
      </c>
      <c r="V2829" s="65">
        <v>1559</v>
      </c>
      <c r="W2829" s="65">
        <v>2079</v>
      </c>
      <c r="X2829" s="65">
        <v>97.6</v>
      </c>
      <c r="Y2829" s="65">
        <v>98.3</v>
      </c>
      <c r="Z2829" s="65">
        <v>98.4</v>
      </c>
      <c r="AA2829" s="65">
        <v>98.3</v>
      </c>
      <c r="AB2829" s="65">
        <v>98.1</v>
      </c>
      <c r="AC2829" s="65">
        <v>97.7</v>
      </c>
      <c r="AD2829" s="65">
        <v>98.2</v>
      </c>
      <c r="AE2829" s="65">
        <v>97.1</v>
      </c>
      <c r="AF2829" s="65">
        <v>98</v>
      </c>
      <c r="AG2829" s="65">
        <v>98.2</v>
      </c>
      <c r="AH2829" s="65">
        <v>98.2</v>
      </c>
      <c r="AI2829" s="65">
        <v>98</v>
      </c>
      <c r="AJ2829" s="65">
        <v>97.6</v>
      </c>
      <c r="AK2829" s="65">
        <v>98</v>
      </c>
      <c r="AL2829" s="65">
        <v>95.4</v>
      </c>
      <c r="AM2829" s="65">
        <v>97.2</v>
      </c>
      <c r="AN2829" s="65">
        <v>97.5</v>
      </c>
      <c r="AO2829" s="65">
        <v>97.7</v>
      </c>
      <c r="AP2829" s="65">
        <v>97.5</v>
      </c>
      <c r="AQ2829" s="65">
        <v>97.2</v>
      </c>
      <c r="AR2829" s="65">
        <v>97.5</v>
      </c>
      <c r="AS2829" s="61" t="str">
        <f t="shared" si="64"/>
        <v>SMA America2079SC-2200-US</v>
      </c>
      <c r="AT2829" s="59"/>
      <c r="AU2829" s="219"/>
    </row>
    <row r="2830" spans="1:47" s="63" customFormat="1" ht="30">
      <c r="A2830" s="254" t="s">
        <v>306</v>
      </c>
      <c r="B2830" s="254" t="s">
        <v>4673</v>
      </c>
      <c r="C2830" s="101" t="s">
        <v>1140</v>
      </c>
      <c r="D2830" s="65">
        <v>2.81</v>
      </c>
      <c r="E2830" s="65">
        <v>208</v>
      </c>
      <c r="F2830" s="65">
        <v>95.5</v>
      </c>
      <c r="G2830" s="116" t="s">
        <v>485</v>
      </c>
      <c r="H2830" s="108" t="s">
        <v>485</v>
      </c>
      <c r="I2830" s="80" t="s">
        <v>405</v>
      </c>
      <c r="J2830" s="80" t="s">
        <v>406</v>
      </c>
      <c r="K2830" s="162"/>
      <c r="L2830" s="65">
        <v>0.35</v>
      </c>
      <c r="M2830" s="65"/>
      <c r="N2830" s="65"/>
      <c r="O2830" s="65">
        <v>100</v>
      </c>
      <c r="P2830" s="65">
        <v>275</v>
      </c>
      <c r="Q2830" s="65">
        <v>400</v>
      </c>
      <c r="R2830" s="65">
        <v>0.28000000000000003</v>
      </c>
      <c r="S2830" s="65">
        <v>0.56000000000000005</v>
      </c>
      <c r="T2830" s="65">
        <v>0.84</v>
      </c>
      <c r="U2830" s="65">
        <v>1.41</v>
      </c>
      <c r="V2830" s="65">
        <v>2.11</v>
      </c>
      <c r="W2830" s="65">
        <v>2.81</v>
      </c>
      <c r="X2830" s="65">
        <v>89.4</v>
      </c>
      <c r="Y2830" s="65">
        <v>94.4</v>
      </c>
      <c r="Z2830" s="65">
        <v>95.5</v>
      </c>
      <c r="AA2830" s="65">
        <v>96.2</v>
      </c>
      <c r="AB2830" s="65">
        <v>96.2</v>
      </c>
      <c r="AC2830" s="65">
        <v>95.9</v>
      </c>
      <c r="AD2830" s="65">
        <v>95.8</v>
      </c>
      <c r="AE2830" s="65">
        <v>88.7</v>
      </c>
      <c r="AF2830" s="65">
        <v>93.8</v>
      </c>
      <c r="AG2830" s="65">
        <v>95.2</v>
      </c>
      <c r="AH2830" s="65">
        <v>95.9</v>
      </c>
      <c r="AI2830" s="65">
        <v>96</v>
      </c>
      <c r="AJ2830" s="65">
        <v>95.7</v>
      </c>
      <c r="AK2830" s="65">
        <v>95.5</v>
      </c>
      <c r="AL2830" s="65">
        <v>86.5</v>
      </c>
      <c r="AM2830" s="65">
        <v>92.1</v>
      </c>
      <c r="AN2830" s="65">
        <v>94</v>
      </c>
      <c r="AO2830" s="65">
        <v>95.1</v>
      </c>
      <c r="AP2830" s="65">
        <v>95.3</v>
      </c>
      <c r="AQ2830" s="65">
        <v>95.2</v>
      </c>
      <c r="AR2830" s="65">
        <v>94.6</v>
      </c>
      <c r="AS2830" s="61" t="str">
        <f t="shared" si="64"/>
        <v>Solar Liberty2.81SLX 3000 [208V]</v>
      </c>
      <c r="AT2830" s="59"/>
      <c r="AU2830" s="219"/>
    </row>
    <row r="2831" spans="1:47" s="63" customFormat="1" ht="30">
      <c r="A2831" s="254" t="s">
        <v>306</v>
      </c>
      <c r="B2831" s="254" t="s">
        <v>4674</v>
      </c>
      <c r="C2831" s="101" t="s">
        <v>651</v>
      </c>
      <c r="D2831" s="65">
        <v>3.01</v>
      </c>
      <c r="E2831" s="65">
        <v>240</v>
      </c>
      <c r="F2831" s="65">
        <v>96</v>
      </c>
      <c r="G2831" s="116" t="s">
        <v>485</v>
      </c>
      <c r="H2831" s="108" t="s">
        <v>485</v>
      </c>
      <c r="I2831" s="80" t="s">
        <v>405</v>
      </c>
      <c r="J2831" s="80" t="s">
        <v>406</v>
      </c>
      <c r="K2831" s="162"/>
      <c r="L2831" s="65">
        <v>0.47</v>
      </c>
      <c r="M2831" s="65"/>
      <c r="N2831" s="65"/>
      <c r="O2831" s="65">
        <v>100</v>
      </c>
      <c r="P2831" s="65">
        <v>275</v>
      </c>
      <c r="Q2831" s="65">
        <v>400</v>
      </c>
      <c r="R2831" s="65">
        <v>0.3</v>
      </c>
      <c r="S2831" s="65">
        <v>0.6</v>
      </c>
      <c r="T2831" s="65">
        <v>0.9</v>
      </c>
      <c r="U2831" s="65">
        <v>1.51</v>
      </c>
      <c r="V2831" s="65">
        <v>2.2599999999999998</v>
      </c>
      <c r="W2831" s="65">
        <v>3.01</v>
      </c>
      <c r="X2831" s="65">
        <v>90.6</v>
      </c>
      <c r="Y2831" s="65">
        <v>95</v>
      </c>
      <c r="Z2831" s="65">
        <v>96</v>
      </c>
      <c r="AA2831" s="65">
        <v>96.6</v>
      </c>
      <c r="AB2831" s="65">
        <v>96.6</v>
      </c>
      <c r="AC2831" s="65">
        <v>96.2</v>
      </c>
      <c r="AD2831" s="65">
        <v>96.2</v>
      </c>
      <c r="AE2831" s="65">
        <v>89.8</v>
      </c>
      <c r="AF2831" s="65">
        <v>94.4</v>
      </c>
      <c r="AG2831" s="65">
        <v>95.6</v>
      </c>
      <c r="AH2831" s="65">
        <v>96.4</v>
      </c>
      <c r="AI2831" s="65">
        <v>96.4</v>
      </c>
      <c r="AJ2831" s="65">
        <v>96</v>
      </c>
      <c r="AK2831" s="65">
        <v>95.9</v>
      </c>
      <c r="AL2831" s="65">
        <v>87.7</v>
      </c>
      <c r="AM2831" s="65">
        <v>92.9</v>
      </c>
      <c r="AN2831" s="65">
        <v>94.5</v>
      </c>
      <c r="AO2831" s="65">
        <v>95.6</v>
      </c>
      <c r="AP2831" s="65">
        <v>95.8</v>
      </c>
      <c r="AQ2831" s="65">
        <v>95.5</v>
      </c>
      <c r="AR2831" s="65">
        <v>95.1</v>
      </c>
      <c r="AS2831" s="61" t="str">
        <f t="shared" si="64"/>
        <v>Solar Liberty3.01SLX 3000 [240V]</v>
      </c>
      <c r="AT2831" s="59"/>
      <c r="AU2831" s="219"/>
    </row>
    <row r="2832" spans="1:47" s="63" customFormat="1" ht="30">
      <c r="A2832" s="254" t="s">
        <v>306</v>
      </c>
      <c r="B2832" s="254" t="s">
        <v>4675</v>
      </c>
      <c r="C2832" s="101" t="s">
        <v>1725</v>
      </c>
      <c r="D2832" s="65">
        <v>3.51</v>
      </c>
      <c r="E2832" s="65">
        <v>208</v>
      </c>
      <c r="F2832" s="65">
        <v>95.5</v>
      </c>
      <c r="G2832" s="116" t="s">
        <v>485</v>
      </c>
      <c r="H2832" s="108" t="s">
        <v>485</v>
      </c>
      <c r="I2832" s="80" t="s">
        <v>405</v>
      </c>
      <c r="J2832" s="80" t="s">
        <v>406</v>
      </c>
      <c r="K2832" s="162"/>
      <c r="L2832" s="65">
        <v>0.35</v>
      </c>
      <c r="M2832" s="65"/>
      <c r="N2832" s="65"/>
      <c r="O2832" s="65">
        <v>100</v>
      </c>
      <c r="P2832" s="65">
        <v>275</v>
      </c>
      <c r="Q2832" s="65">
        <v>400</v>
      </c>
      <c r="R2832" s="65">
        <v>0.35</v>
      </c>
      <c r="S2832" s="65">
        <v>0.7</v>
      </c>
      <c r="T2832" s="65">
        <v>1.05</v>
      </c>
      <c r="U2832" s="65">
        <v>1.76</v>
      </c>
      <c r="V2832" s="65">
        <v>2.63</v>
      </c>
      <c r="W2832" s="65">
        <v>3.51</v>
      </c>
      <c r="X2832" s="65">
        <v>91.3</v>
      </c>
      <c r="Y2832" s="65">
        <v>95.1</v>
      </c>
      <c r="Z2832" s="65">
        <v>96</v>
      </c>
      <c r="AA2832" s="65">
        <v>96.3</v>
      </c>
      <c r="AB2832" s="65">
        <v>96.1</v>
      </c>
      <c r="AC2832" s="65">
        <v>95.4</v>
      </c>
      <c r="AD2832" s="65">
        <v>95.9</v>
      </c>
      <c r="AE2832" s="65">
        <v>90.4</v>
      </c>
      <c r="AF2832" s="65">
        <v>94.7</v>
      </c>
      <c r="AG2832" s="65">
        <v>95.7</v>
      </c>
      <c r="AH2832" s="65">
        <v>96</v>
      </c>
      <c r="AI2832" s="65">
        <v>95.9</v>
      </c>
      <c r="AJ2832" s="65">
        <v>95.3</v>
      </c>
      <c r="AK2832" s="65">
        <v>95.6</v>
      </c>
      <c r="AL2832" s="65">
        <v>88.4</v>
      </c>
      <c r="AM2832" s="65">
        <v>93.3</v>
      </c>
      <c r="AN2832" s="65">
        <v>94.7</v>
      </c>
      <c r="AO2832" s="65">
        <v>95.3</v>
      </c>
      <c r="AP2832" s="65">
        <v>95.3</v>
      </c>
      <c r="AQ2832" s="65">
        <v>94.7</v>
      </c>
      <c r="AR2832" s="65">
        <v>94.8</v>
      </c>
      <c r="AS2832" s="61" t="str">
        <f t="shared" si="64"/>
        <v>Solar Liberty3.51SLX 4000 [208V]</v>
      </c>
      <c r="AT2832" s="59"/>
      <c r="AU2832" s="219"/>
    </row>
    <row r="2833" spans="1:47" s="63" customFormat="1" ht="30">
      <c r="A2833" s="254" t="s">
        <v>306</v>
      </c>
      <c r="B2833" s="254" t="s">
        <v>4676</v>
      </c>
      <c r="C2833" s="101" t="s">
        <v>859</v>
      </c>
      <c r="D2833" s="65">
        <v>4.0199999999999996</v>
      </c>
      <c r="E2833" s="65">
        <v>240</v>
      </c>
      <c r="F2833" s="65">
        <v>96</v>
      </c>
      <c r="G2833" s="116" t="s">
        <v>485</v>
      </c>
      <c r="H2833" s="108" t="s">
        <v>485</v>
      </c>
      <c r="I2833" s="80" t="s">
        <v>405</v>
      </c>
      <c r="J2833" s="80" t="s">
        <v>406</v>
      </c>
      <c r="K2833" s="162"/>
      <c r="L2833" s="65">
        <v>0.47</v>
      </c>
      <c r="M2833" s="65"/>
      <c r="N2833" s="65"/>
      <c r="O2833" s="65">
        <v>100</v>
      </c>
      <c r="P2833" s="65">
        <v>275</v>
      </c>
      <c r="Q2833" s="65">
        <v>400</v>
      </c>
      <c r="R2833" s="65">
        <v>0.4</v>
      </c>
      <c r="S2833" s="65">
        <v>0.8</v>
      </c>
      <c r="T2833" s="65">
        <v>1.21</v>
      </c>
      <c r="U2833" s="65">
        <v>2.0099999999999998</v>
      </c>
      <c r="V2833" s="65">
        <v>3.02</v>
      </c>
      <c r="W2833" s="65">
        <v>4.0199999999999996</v>
      </c>
      <c r="X2833" s="65">
        <v>92.6</v>
      </c>
      <c r="Y2833" s="65">
        <v>95.7</v>
      </c>
      <c r="Z2833" s="65">
        <v>96.4</v>
      </c>
      <c r="AA2833" s="65">
        <v>96.5</v>
      </c>
      <c r="AB2833" s="65">
        <v>96.3</v>
      </c>
      <c r="AC2833" s="65">
        <v>95.5</v>
      </c>
      <c r="AD2833" s="65">
        <v>96.1</v>
      </c>
      <c r="AE2833" s="65">
        <v>91.8</v>
      </c>
      <c r="AF2833" s="65">
        <v>95.3</v>
      </c>
      <c r="AG2833" s="65">
        <v>96.1</v>
      </c>
      <c r="AH2833" s="65">
        <v>96.3</v>
      </c>
      <c r="AI2833" s="65">
        <v>96.1</v>
      </c>
      <c r="AJ2833" s="65">
        <v>95.4</v>
      </c>
      <c r="AK2833" s="65">
        <v>95.9</v>
      </c>
      <c r="AL2833" s="65">
        <v>90</v>
      </c>
      <c r="AM2833" s="65">
        <v>94.1</v>
      </c>
      <c r="AN2833" s="65">
        <v>95.2</v>
      </c>
      <c r="AO2833" s="65">
        <v>95.7</v>
      </c>
      <c r="AP2833" s="65">
        <v>95.5</v>
      </c>
      <c r="AQ2833" s="65">
        <v>94.9</v>
      </c>
      <c r="AR2833" s="65">
        <v>95.2</v>
      </c>
      <c r="AS2833" s="61" t="str">
        <f t="shared" si="64"/>
        <v>Solar Liberty4.02SLX 4000 [240V]</v>
      </c>
      <c r="AT2833" s="59"/>
      <c r="AU2833" s="219"/>
    </row>
    <row r="2834" spans="1:47" s="63" customFormat="1" ht="30">
      <c r="A2834" s="254" t="s">
        <v>306</v>
      </c>
      <c r="B2834" s="254" t="s">
        <v>4677</v>
      </c>
      <c r="C2834" s="101" t="s">
        <v>970</v>
      </c>
      <c r="D2834" s="65">
        <v>4.4000000000000004</v>
      </c>
      <c r="E2834" s="65">
        <v>208</v>
      </c>
      <c r="F2834" s="65">
        <v>96</v>
      </c>
      <c r="G2834" s="116" t="s">
        <v>485</v>
      </c>
      <c r="H2834" s="108" t="s">
        <v>485</v>
      </c>
      <c r="I2834" s="80" t="s">
        <v>405</v>
      </c>
      <c r="J2834" s="80" t="s">
        <v>406</v>
      </c>
      <c r="K2834" s="162"/>
      <c r="L2834" s="65">
        <v>0.47</v>
      </c>
      <c r="M2834" s="65"/>
      <c r="N2834" s="65"/>
      <c r="O2834" s="65">
        <v>100</v>
      </c>
      <c r="P2834" s="65">
        <v>275</v>
      </c>
      <c r="Q2834" s="65">
        <v>400</v>
      </c>
      <c r="R2834" s="65">
        <v>0.44</v>
      </c>
      <c r="S2834" s="65">
        <v>0.88</v>
      </c>
      <c r="T2834" s="65">
        <v>1.32</v>
      </c>
      <c r="U2834" s="65">
        <v>2.2000000000000002</v>
      </c>
      <c r="V2834" s="65">
        <v>3.3</v>
      </c>
      <c r="W2834" s="65">
        <v>4.4000000000000004</v>
      </c>
      <c r="X2834" s="65">
        <v>92.9</v>
      </c>
      <c r="Y2834" s="65">
        <v>95.8</v>
      </c>
      <c r="Z2834" s="65">
        <v>96.5</v>
      </c>
      <c r="AA2834" s="65">
        <v>96.8</v>
      </c>
      <c r="AB2834" s="65">
        <v>96.6</v>
      </c>
      <c r="AC2834" s="65">
        <v>95.9</v>
      </c>
      <c r="AD2834" s="65">
        <v>96.4</v>
      </c>
      <c r="AE2834" s="65">
        <v>92.2</v>
      </c>
      <c r="AF2834" s="65">
        <v>95.3</v>
      </c>
      <c r="AG2834" s="65">
        <v>96.2</v>
      </c>
      <c r="AH2834" s="65">
        <v>96.4</v>
      </c>
      <c r="AI2834" s="65">
        <v>96.2</v>
      </c>
      <c r="AJ2834" s="65">
        <v>95.5</v>
      </c>
      <c r="AK2834" s="65">
        <v>96</v>
      </c>
      <c r="AL2834" s="65">
        <v>90.1</v>
      </c>
      <c r="AM2834" s="65">
        <v>93.9</v>
      </c>
      <c r="AN2834" s="65">
        <v>95</v>
      </c>
      <c r="AO2834" s="65">
        <v>95.7</v>
      </c>
      <c r="AP2834" s="65">
        <v>95.6</v>
      </c>
      <c r="AQ2834" s="65">
        <v>95.2</v>
      </c>
      <c r="AR2834" s="65">
        <v>95.2</v>
      </c>
      <c r="AS2834" s="61" t="str">
        <f t="shared" si="64"/>
        <v>Solar Liberty4.4SLX 5000 [208V]</v>
      </c>
      <c r="AT2834" s="59"/>
      <c r="AU2834" s="219"/>
    </row>
    <row r="2835" spans="1:47" s="63" customFormat="1" ht="30">
      <c r="A2835" s="254" t="s">
        <v>306</v>
      </c>
      <c r="B2835" s="254" t="s">
        <v>4678</v>
      </c>
      <c r="C2835" s="101" t="s">
        <v>736</v>
      </c>
      <c r="D2835" s="65">
        <v>4.5999999999999996</v>
      </c>
      <c r="E2835" s="65">
        <v>240</v>
      </c>
      <c r="F2835" s="65">
        <v>95.5</v>
      </c>
      <c r="G2835" s="116" t="s">
        <v>485</v>
      </c>
      <c r="H2835" s="108" t="s">
        <v>485</v>
      </c>
      <c r="I2835" s="80" t="s">
        <v>405</v>
      </c>
      <c r="J2835" s="80" t="s">
        <v>406</v>
      </c>
      <c r="K2835" s="162"/>
      <c r="L2835" s="65">
        <v>13.95</v>
      </c>
      <c r="M2835" s="65"/>
      <c r="N2835" s="65"/>
      <c r="O2835" s="65">
        <v>100</v>
      </c>
      <c r="P2835" s="65">
        <v>275</v>
      </c>
      <c r="Q2835" s="65">
        <v>400</v>
      </c>
      <c r="R2835" s="65">
        <v>0.46</v>
      </c>
      <c r="S2835" s="65">
        <v>0.92</v>
      </c>
      <c r="T2835" s="65">
        <v>1.38</v>
      </c>
      <c r="U2835" s="65">
        <v>2.2999999999999998</v>
      </c>
      <c r="V2835" s="65">
        <v>3.45</v>
      </c>
      <c r="W2835" s="65">
        <v>4.5999999999999996</v>
      </c>
      <c r="X2835" s="65">
        <v>93.5</v>
      </c>
      <c r="Y2835" s="65">
        <v>95.6</v>
      </c>
      <c r="Z2835" s="65">
        <v>96.2</v>
      </c>
      <c r="AA2835" s="65">
        <v>96.1</v>
      </c>
      <c r="AB2835" s="65">
        <v>95.9</v>
      </c>
      <c r="AC2835" s="65">
        <v>95.3</v>
      </c>
      <c r="AD2835" s="65">
        <v>95.9</v>
      </c>
      <c r="AE2835" s="65">
        <v>93</v>
      </c>
      <c r="AF2835" s="65">
        <v>95.3</v>
      </c>
      <c r="AG2835" s="65">
        <v>96</v>
      </c>
      <c r="AH2835" s="65">
        <v>95.9</v>
      </c>
      <c r="AI2835" s="65">
        <v>95.9</v>
      </c>
      <c r="AJ2835" s="65">
        <v>95.2</v>
      </c>
      <c r="AK2835" s="65">
        <v>95.7</v>
      </c>
      <c r="AL2835" s="65">
        <v>91.7</v>
      </c>
      <c r="AM2835" s="65">
        <v>94.4</v>
      </c>
      <c r="AN2835" s="65">
        <v>95.2</v>
      </c>
      <c r="AO2835" s="65">
        <v>95.7</v>
      </c>
      <c r="AP2835" s="65">
        <v>95.5</v>
      </c>
      <c r="AQ2835" s="65">
        <v>95</v>
      </c>
      <c r="AR2835" s="65">
        <v>95.3</v>
      </c>
      <c r="AS2835" s="61" t="str">
        <f t="shared" si="64"/>
        <v>Solar Liberty4.6SLX 5000 [240V]</v>
      </c>
      <c r="AT2835" s="59"/>
      <c r="AU2835" s="219"/>
    </row>
    <row r="2836" spans="1:47" s="63" customFormat="1" ht="30">
      <c r="A2836" s="254" t="s">
        <v>306</v>
      </c>
      <c r="B2836" s="254" t="s">
        <v>4679</v>
      </c>
      <c r="C2836" s="101" t="s">
        <v>1134</v>
      </c>
      <c r="D2836" s="65">
        <v>5.01</v>
      </c>
      <c r="E2836" s="65">
        <v>208</v>
      </c>
      <c r="F2836" s="65">
        <v>96</v>
      </c>
      <c r="G2836" s="116" t="s">
        <v>485</v>
      </c>
      <c r="H2836" s="108" t="s">
        <v>485</v>
      </c>
      <c r="I2836" s="80" t="s">
        <v>405</v>
      </c>
      <c r="J2836" s="80" t="s">
        <v>406</v>
      </c>
      <c r="K2836" s="162"/>
      <c r="L2836" s="65">
        <v>0.47</v>
      </c>
      <c r="M2836" s="65"/>
      <c r="N2836" s="65"/>
      <c r="O2836" s="65">
        <v>100</v>
      </c>
      <c r="P2836" s="65">
        <v>275</v>
      </c>
      <c r="Q2836" s="65">
        <v>400</v>
      </c>
      <c r="R2836" s="65">
        <v>0.5</v>
      </c>
      <c r="S2836" s="65">
        <v>1</v>
      </c>
      <c r="T2836" s="65">
        <v>1.5</v>
      </c>
      <c r="U2836" s="65">
        <v>2.5099999999999998</v>
      </c>
      <c r="V2836" s="65">
        <v>3.76</v>
      </c>
      <c r="W2836" s="65">
        <v>5.01</v>
      </c>
      <c r="X2836" s="65">
        <v>93.9</v>
      </c>
      <c r="Y2836" s="65">
        <v>96.1</v>
      </c>
      <c r="Z2836" s="65">
        <v>96.6</v>
      </c>
      <c r="AA2836" s="65">
        <v>96.7</v>
      </c>
      <c r="AB2836" s="65">
        <v>96.4</v>
      </c>
      <c r="AC2836" s="65">
        <v>95.7</v>
      </c>
      <c r="AD2836" s="65">
        <v>96.3</v>
      </c>
      <c r="AE2836" s="65">
        <v>92.7</v>
      </c>
      <c r="AF2836" s="65">
        <v>95.8</v>
      </c>
      <c r="AG2836" s="65">
        <v>96.4</v>
      </c>
      <c r="AH2836" s="65">
        <v>96.5</v>
      </c>
      <c r="AI2836" s="65">
        <v>96.2</v>
      </c>
      <c r="AJ2836" s="65">
        <v>95.6</v>
      </c>
      <c r="AK2836" s="65">
        <v>96.1</v>
      </c>
      <c r="AL2836" s="65">
        <v>91.2</v>
      </c>
      <c r="AM2836" s="65">
        <v>94.7</v>
      </c>
      <c r="AN2836" s="65">
        <v>95.7</v>
      </c>
      <c r="AO2836" s="65">
        <v>96.1</v>
      </c>
      <c r="AP2836" s="65">
        <v>95.9</v>
      </c>
      <c r="AQ2836" s="65">
        <v>95.4</v>
      </c>
      <c r="AR2836" s="65">
        <v>95.7</v>
      </c>
      <c r="AS2836" s="61" t="str">
        <f t="shared" si="64"/>
        <v>Solar Liberty5.01SLX 5300 [208V]</v>
      </c>
      <c r="AT2836" s="59"/>
      <c r="AU2836" s="219"/>
    </row>
    <row r="2837" spans="1:47" s="63" customFormat="1" ht="30">
      <c r="A2837" s="254" t="s">
        <v>306</v>
      </c>
      <c r="B2837" s="254" t="s">
        <v>4680</v>
      </c>
      <c r="C2837" s="101" t="s">
        <v>1380</v>
      </c>
      <c r="D2837" s="65">
        <v>5.3</v>
      </c>
      <c r="E2837" s="65">
        <v>240</v>
      </c>
      <c r="F2837" s="65">
        <v>96</v>
      </c>
      <c r="G2837" s="116" t="s">
        <v>485</v>
      </c>
      <c r="H2837" s="108" t="s">
        <v>485</v>
      </c>
      <c r="I2837" s="80" t="s">
        <v>405</v>
      </c>
      <c r="J2837" s="80" t="s">
        <v>406</v>
      </c>
      <c r="K2837" s="162"/>
      <c r="L2837" s="65">
        <v>14</v>
      </c>
      <c r="M2837" s="65"/>
      <c r="N2837" s="65"/>
      <c r="O2837" s="65">
        <v>100</v>
      </c>
      <c r="P2837" s="65">
        <v>275</v>
      </c>
      <c r="Q2837" s="65">
        <v>400</v>
      </c>
      <c r="R2837" s="65">
        <v>0.53</v>
      </c>
      <c r="S2837" s="65">
        <v>1.06</v>
      </c>
      <c r="T2837" s="65">
        <v>1.59</v>
      </c>
      <c r="U2837" s="65">
        <v>2.65</v>
      </c>
      <c r="V2837" s="65">
        <v>3.98</v>
      </c>
      <c r="W2837" s="65">
        <v>5.3</v>
      </c>
      <c r="X2837" s="65">
        <v>94.3</v>
      </c>
      <c r="Y2837" s="65">
        <v>96.1</v>
      </c>
      <c r="Z2837" s="65">
        <v>96.3</v>
      </c>
      <c r="AA2837" s="65">
        <v>96.4</v>
      </c>
      <c r="AB2837" s="65">
        <v>96</v>
      </c>
      <c r="AC2837" s="65">
        <v>95.2</v>
      </c>
      <c r="AD2837" s="65">
        <v>96</v>
      </c>
      <c r="AE2837" s="65">
        <v>93.8</v>
      </c>
      <c r="AF2837" s="65">
        <v>95.9</v>
      </c>
      <c r="AG2837" s="65">
        <v>96.1</v>
      </c>
      <c r="AH2837" s="65">
        <v>96.3</v>
      </c>
      <c r="AI2837" s="65">
        <v>95.8</v>
      </c>
      <c r="AJ2837" s="65">
        <v>95.2</v>
      </c>
      <c r="AK2837" s="65">
        <v>95.8</v>
      </c>
      <c r="AL2837" s="65">
        <v>92.5</v>
      </c>
      <c r="AM2837" s="65">
        <v>95</v>
      </c>
      <c r="AN2837" s="65">
        <v>95.7</v>
      </c>
      <c r="AO2837" s="65">
        <v>96</v>
      </c>
      <c r="AP2837" s="65">
        <v>95.5</v>
      </c>
      <c r="AQ2837" s="65">
        <v>94.9</v>
      </c>
      <c r="AR2837" s="65">
        <v>95.4</v>
      </c>
      <c r="AS2837" s="61" t="str">
        <f t="shared" si="64"/>
        <v>Solar Liberty5.3SLX 5300 [240V]</v>
      </c>
      <c r="AT2837" s="59"/>
      <c r="AU2837" s="219"/>
    </row>
    <row r="2838" spans="1:47" s="63" customFormat="1" ht="30">
      <c r="A2838" s="254" t="s">
        <v>306</v>
      </c>
      <c r="B2838" s="254" t="s">
        <v>4681</v>
      </c>
      <c r="C2838" s="101" t="s">
        <v>1381</v>
      </c>
      <c r="D2838" s="65">
        <v>6.43</v>
      </c>
      <c r="E2838" s="65">
        <v>208</v>
      </c>
      <c r="F2838" s="65">
        <v>95.5</v>
      </c>
      <c r="G2838" s="116" t="s">
        <v>485</v>
      </c>
      <c r="H2838" s="108" t="s">
        <v>485</v>
      </c>
      <c r="I2838" s="80" t="s">
        <v>405</v>
      </c>
      <c r="J2838" s="80" t="s">
        <v>406</v>
      </c>
      <c r="K2838" s="162"/>
      <c r="L2838" s="65">
        <v>0.5</v>
      </c>
      <c r="M2838" s="65"/>
      <c r="N2838" s="65"/>
      <c r="O2838" s="65">
        <v>100</v>
      </c>
      <c r="P2838" s="65">
        <v>275</v>
      </c>
      <c r="Q2838" s="65">
        <v>400</v>
      </c>
      <c r="R2838" s="65">
        <v>0.64</v>
      </c>
      <c r="S2838" s="65">
        <v>1.29</v>
      </c>
      <c r="T2838" s="65">
        <v>1.93</v>
      </c>
      <c r="U2838" s="65">
        <v>3.22</v>
      </c>
      <c r="V2838" s="65">
        <v>4.82</v>
      </c>
      <c r="W2838" s="65">
        <v>6.43</v>
      </c>
      <c r="X2838" s="65">
        <v>93.3</v>
      </c>
      <c r="Y2838" s="65">
        <v>95.6</v>
      </c>
      <c r="Z2838" s="65">
        <v>96</v>
      </c>
      <c r="AA2838" s="65">
        <v>96</v>
      </c>
      <c r="AB2838" s="65">
        <v>95.6</v>
      </c>
      <c r="AC2838" s="65">
        <v>94.8</v>
      </c>
      <c r="AD2838" s="65">
        <v>95.6</v>
      </c>
      <c r="AE2838" s="65">
        <v>92.9</v>
      </c>
      <c r="AF2838" s="65">
        <v>95.4</v>
      </c>
      <c r="AG2838" s="65">
        <v>95.9</v>
      </c>
      <c r="AH2838" s="65">
        <v>95.9</v>
      </c>
      <c r="AI2838" s="65">
        <v>95.5</v>
      </c>
      <c r="AJ2838" s="65">
        <v>94.8</v>
      </c>
      <c r="AK2838" s="65">
        <v>95.5</v>
      </c>
      <c r="AL2838" s="65">
        <v>91.6</v>
      </c>
      <c r="AM2838" s="65">
        <v>94.8</v>
      </c>
      <c r="AN2838" s="65">
        <v>95.4</v>
      </c>
      <c r="AO2838" s="65">
        <v>95.6</v>
      </c>
      <c r="AP2838" s="65">
        <v>95.2</v>
      </c>
      <c r="AQ2838" s="65">
        <v>94.6</v>
      </c>
      <c r="AR2838" s="65">
        <v>95.1</v>
      </c>
      <c r="AS2838" s="61" t="str">
        <f t="shared" si="64"/>
        <v>Solar Liberty6.43SLX 6500 [208V]</v>
      </c>
      <c r="AT2838" s="59"/>
      <c r="AU2838" s="219"/>
    </row>
    <row r="2839" spans="1:47" s="63" customFormat="1" ht="30">
      <c r="A2839" s="254" t="s">
        <v>306</v>
      </c>
      <c r="B2839" s="254" t="s">
        <v>4682</v>
      </c>
      <c r="C2839" s="101" t="s">
        <v>1384</v>
      </c>
      <c r="D2839" s="65">
        <v>6.45</v>
      </c>
      <c r="E2839" s="65">
        <v>240</v>
      </c>
      <c r="F2839" s="65">
        <v>96</v>
      </c>
      <c r="G2839" s="116" t="s">
        <v>485</v>
      </c>
      <c r="H2839" s="108" t="s">
        <v>485</v>
      </c>
      <c r="I2839" s="80" t="s">
        <v>405</v>
      </c>
      <c r="J2839" s="80" t="s">
        <v>406</v>
      </c>
      <c r="K2839" s="162"/>
      <c r="L2839" s="65">
        <v>0.65</v>
      </c>
      <c r="M2839" s="65"/>
      <c r="N2839" s="65"/>
      <c r="O2839" s="65">
        <v>100</v>
      </c>
      <c r="P2839" s="65">
        <v>275</v>
      </c>
      <c r="Q2839" s="65">
        <v>400</v>
      </c>
      <c r="R2839" s="65">
        <v>0.65</v>
      </c>
      <c r="S2839" s="65">
        <v>1.29</v>
      </c>
      <c r="T2839" s="65">
        <v>1.94</v>
      </c>
      <c r="U2839" s="65">
        <v>3.23</v>
      </c>
      <c r="V2839" s="65">
        <v>4.84</v>
      </c>
      <c r="W2839" s="65">
        <v>6.45</v>
      </c>
      <c r="X2839" s="65">
        <v>93.5</v>
      </c>
      <c r="Y2839" s="65">
        <v>95.9</v>
      </c>
      <c r="Z2839" s="65">
        <v>96.3</v>
      </c>
      <c r="AA2839" s="65">
        <v>96.3</v>
      </c>
      <c r="AB2839" s="65">
        <v>96</v>
      </c>
      <c r="AC2839" s="65">
        <v>95.4</v>
      </c>
      <c r="AD2839" s="65">
        <v>96</v>
      </c>
      <c r="AE2839" s="65">
        <v>93.1</v>
      </c>
      <c r="AF2839" s="65">
        <v>95.7</v>
      </c>
      <c r="AG2839" s="65">
        <v>96.2</v>
      </c>
      <c r="AH2839" s="65">
        <v>96.3</v>
      </c>
      <c r="AI2839" s="65">
        <v>96</v>
      </c>
      <c r="AJ2839" s="65">
        <v>95.3</v>
      </c>
      <c r="AK2839" s="65">
        <v>95.9</v>
      </c>
      <c r="AL2839" s="65">
        <v>91.8</v>
      </c>
      <c r="AM2839" s="65">
        <v>95</v>
      </c>
      <c r="AN2839" s="65">
        <v>95.6</v>
      </c>
      <c r="AO2839" s="65">
        <v>95.9</v>
      </c>
      <c r="AP2839" s="65">
        <v>95.7</v>
      </c>
      <c r="AQ2839" s="65">
        <v>95.2</v>
      </c>
      <c r="AR2839" s="65">
        <v>95.5</v>
      </c>
      <c r="AS2839" s="61" t="str">
        <f t="shared" si="64"/>
        <v>Solar Liberty6.45SLX 6500 [240V]</v>
      </c>
      <c r="AT2839" s="59"/>
      <c r="AU2839" s="219"/>
    </row>
    <row r="2840" spans="1:47" s="63" customFormat="1" ht="30">
      <c r="A2840" s="254" t="s">
        <v>306</v>
      </c>
      <c r="B2840" s="254" t="s">
        <v>4683</v>
      </c>
      <c r="C2840" s="101" t="s">
        <v>1385</v>
      </c>
      <c r="D2840" s="65">
        <v>6.45</v>
      </c>
      <c r="E2840" s="65">
        <v>277</v>
      </c>
      <c r="F2840" s="65">
        <v>96</v>
      </c>
      <c r="G2840" s="116" t="s">
        <v>485</v>
      </c>
      <c r="H2840" s="108" t="s">
        <v>485</v>
      </c>
      <c r="I2840" s="80" t="s">
        <v>405</v>
      </c>
      <c r="J2840" s="80" t="s">
        <v>406</v>
      </c>
      <c r="K2840" s="162"/>
      <c r="L2840" s="65">
        <v>0.9</v>
      </c>
      <c r="M2840" s="65"/>
      <c r="N2840" s="65"/>
      <c r="O2840" s="65">
        <v>100</v>
      </c>
      <c r="P2840" s="65">
        <v>275</v>
      </c>
      <c r="Q2840" s="65">
        <v>400</v>
      </c>
      <c r="R2840" s="65">
        <v>0.64500000000000002</v>
      </c>
      <c r="S2840" s="65">
        <v>1.29</v>
      </c>
      <c r="T2840" s="65">
        <v>1.9350000000000001</v>
      </c>
      <c r="U2840" s="65">
        <v>3.2250000000000001</v>
      </c>
      <c r="V2840" s="65">
        <v>4.8380000000000001</v>
      </c>
      <c r="W2840" s="65">
        <v>6.45</v>
      </c>
      <c r="X2840" s="65">
        <v>93.82</v>
      </c>
      <c r="Y2840" s="65">
        <v>96.14</v>
      </c>
      <c r="Z2840" s="65">
        <v>96.54</v>
      </c>
      <c r="AA2840" s="65">
        <v>96.67</v>
      </c>
      <c r="AB2840" s="65">
        <v>96.41</v>
      </c>
      <c r="AC2840" s="65">
        <v>95.82</v>
      </c>
      <c r="AD2840" s="65">
        <v>96.33</v>
      </c>
      <c r="AE2840" s="65">
        <v>93.37</v>
      </c>
      <c r="AF2840" s="65">
        <v>95.93</v>
      </c>
      <c r="AG2840" s="65">
        <v>96.36</v>
      </c>
      <c r="AH2840" s="65">
        <v>96.54</v>
      </c>
      <c r="AI2840" s="65">
        <v>96.31</v>
      </c>
      <c r="AJ2840" s="65">
        <v>95.75</v>
      </c>
      <c r="AK2840" s="65">
        <v>96.2</v>
      </c>
      <c r="AL2840" s="65">
        <v>92.05</v>
      </c>
      <c r="AM2840" s="65">
        <v>95.29</v>
      </c>
      <c r="AN2840" s="65">
        <v>95.88</v>
      </c>
      <c r="AO2840" s="65">
        <v>96.19</v>
      </c>
      <c r="AP2840" s="65">
        <v>96.04</v>
      </c>
      <c r="AQ2840" s="65">
        <v>95.56</v>
      </c>
      <c r="AR2840" s="65">
        <v>95.83</v>
      </c>
      <c r="AS2840" s="61" t="str">
        <f t="shared" si="64"/>
        <v>Solar Liberty6.45SLX 6500 [277V]</v>
      </c>
      <c r="AT2840" s="59"/>
      <c r="AU2840" s="219"/>
    </row>
    <row r="2841" spans="1:47" s="63" customFormat="1" ht="30">
      <c r="A2841" s="254" t="s">
        <v>306</v>
      </c>
      <c r="B2841" s="254" t="s">
        <v>4684</v>
      </c>
      <c r="C2841" s="101" t="s">
        <v>1382</v>
      </c>
      <c r="D2841" s="65">
        <v>7.43</v>
      </c>
      <c r="E2841" s="65">
        <v>208</v>
      </c>
      <c r="F2841" s="65">
        <v>95.5</v>
      </c>
      <c r="G2841" s="116" t="s">
        <v>485</v>
      </c>
      <c r="H2841" s="108" t="s">
        <v>485</v>
      </c>
      <c r="I2841" s="80" t="s">
        <v>405</v>
      </c>
      <c r="J2841" s="80" t="s">
        <v>406</v>
      </c>
      <c r="K2841" s="162"/>
      <c r="L2841" s="65">
        <v>0.52</v>
      </c>
      <c r="M2841" s="65"/>
      <c r="N2841" s="65"/>
      <c r="O2841" s="65">
        <v>100</v>
      </c>
      <c r="P2841" s="65">
        <v>275</v>
      </c>
      <c r="Q2841" s="65">
        <v>400</v>
      </c>
      <c r="R2841" s="65">
        <v>0.74</v>
      </c>
      <c r="S2841" s="65">
        <v>1.49</v>
      </c>
      <c r="T2841" s="65">
        <v>2.23</v>
      </c>
      <c r="U2841" s="65">
        <v>3.72</v>
      </c>
      <c r="V2841" s="65">
        <v>5.57</v>
      </c>
      <c r="W2841" s="65">
        <v>7.43</v>
      </c>
      <c r="X2841" s="65">
        <v>94.1</v>
      </c>
      <c r="Y2841" s="65">
        <v>96</v>
      </c>
      <c r="Z2841" s="65">
        <v>96.2</v>
      </c>
      <c r="AA2841" s="65">
        <v>96.1</v>
      </c>
      <c r="AB2841" s="65">
        <v>95.4</v>
      </c>
      <c r="AC2841" s="65">
        <v>94.6</v>
      </c>
      <c r="AD2841" s="65">
        <v>95.6</v>
      </c>
      <c r="AE2841" s="65">
        <v>93.7</v>
      </c>
      <c r="AF2841" s="65">
        <v>95.7</v>
      </c>
      <c r="AG2841" s="65">
        <v>96</v>
      </c>
      <c r="AH2841" s="65">
        <v>96</v>
      </c>
      <c r="AI2841" s="65">
        <v>95.3</v>
      </c>
      <c r="AJ2841" s="65">
        <v>94.5</v>
      </c>
      <c r="AK2841" s="65">
        <v>95.5</v>
      </c>
      <c r="AL2841" s="65">
        <v>92.5</v>
      </c>
      <c r="AM2841" s="65">
        <v>95.1</v>
      </c>
      <c r="AN2841" s="65">
        <v>95.6</v>
      </c>
      <c r="AO2841" s="65">
        <v>95.6</v>
      </c>
      <c r="AP2841" s="65">
        <v>95.1</v>
      </c>
      <c r="AQ2841" s="65">
        <v>94.3</v>
      </c>
      <c r="AR2841" s="65">
        <v>95.1</v>
      </c>
      <c r="AS2841" s="61" t="str">
        <f t="shared" si="64"/>
        <v>Solar Liberty7.43SLX 7500 [208V]</v>
      </c>
      <c r="AT2841" s="59"/>
      <c r="AU2841" s="219"/>
    </row>
    <row r="2842" spans="1:47" s="63" customFormat="1" ht="30">
      <c r="A2842" s="254" t="s">
        <v>306</v>
      </c>
      <c r="B2842" s="254" t="s">
        <v>4685</v>
      </c>
      <c r="C2842" s="101" t="s">
        <v>1386</v>
      </c>
      <c r="D2842" s="65">
        <v>7.45</v>
      </c>
      <c r="E2842" s="65">
        <v>240</v>
      </c>
      <c r="F2842" s="65">
        <v>96</v>
      </c>
      <c r="G2842" s="116" t="s">
        <v>485</v>
      </c>
      <c r="H2842" s="108" t="s">
        <v>485</v>
      </c>
      <c r="I2842" s="80" t="s">
        <v>405</v>
      </c>
      <c r="J2842" s="80" t="s">
        <v>406</v>
      </c>
      <c r="K2842" s="162"/>
      <c r="L2842" s="65">
        <v>0.68</v>
      </c>
      <c r="M2842" s="65"/>
      <c r="N2842" s="65"/>
      <c r="O2842" s="65">
        <v>100</v>
      </c>
      <c r="P2842" s="65">
        <v>275</v>
      </c>
      <c r="Q2842" s="65">
        <v>400</v>
      </c>
      <c r="R2842" s="65">
        <v>0.745</v>
      </c>
      <c r="S2842" s="65">
        <v>1.49</v>
      </c>
      <c r="T2842" s="65">
        <v>2.2349999999999999</v>
      </c>
      <c r="U2842" s="65">
        <v>3.7250000000000001</v>
      </c>
      <c r="V2842" s="65">
        <v>5.5880000000000001</v>
      </c>
      <c r="W2842" s="65">
        <v>7.45</v>
      </c>
      <c r="X2842" s="65">
        <v>94.32</v>
      </c>
      <c r="Y2842" s="65">
        <v>96.24</v>
      </c>
      <c r="Z2842" s="65">
        <v>96.54</v>
      </c>
      <c r="AA2842" s="65">
        <v>96.47</v>
      </c>
      <c r="AB2842" s="65">
        <v>95.87</v>
      </c>
      <c r="AC2842" s="65">
        <v>95.16</v>
      </c>
      <c r="AD2842" s="65">
        <v>96</v>
      </c>
      <c r="AE2842" s="65">
        <v>93.91</v>
      </c>
      <c r="AF2842" s="65">
        <v>96.02</v>
      </c>
      <c r="AG2842" s="65">
        <v>96.34</v>
      </c>
      <c r="AH2842" s="65">
        <v>96.34</v>
      </c>
      <c r="AI2842" s="65">
        <v>95.81</v>
      </c>
      <c r="AJ2842" s="65">
        <v>95.1</v>
      </c>
      <c r="AK2842" s="65">
        <v>95.89</v>
      </c>
      <c r="AL2842" s="65">
        <v>92.69</v>
      </c>
      <c r="AM2842" s="65">
        <v>95.39</v>
      </c>
      <c r="AN2842" s="65">
        <v>95.93</v>
      </c>
      <c r="AO2842" s="65">
        <v>95.99</v>
      </c>
      <c r="AP2842" s="65">
        <v>95.52</v>
      </c>
      <c r="AQ2842" s="65">
        <v>94.9</v>
      </c>
      <c r="AR2842" s="65">
        <v>95.52</v>
      </c>
      <c r="AS2842" s="61" t="str">
        <f t="shared" si="64"/>
        <v>Solar Liberty7.45SLX 7500 [240V]</v>
      </c>
      <c r="AT2842" s="59"/>
      <c r="AU2842" s="219"/>
    </row>
    <row r="2843" spans="1:47" s="63" customFormat="1" ht="30">
      <c r="A2843" s="254" t="s">
        <v>306</v>
      </c>
      <c r="B2843" s="254" t="s">
        <v>4686</v>
      </c>
      <c r="C2843" s="101" t="s">
        <v>1383</v>
      </c>
      <c r="D2843" s="65">
        <v>7.46</v>
      </c>
      <c r="E2843" s="65">
        <v>277</v>
      </c>
      <c r="F2843" s="65">
        <v>96</v>
      </c>
      <c r="G2843" s="116" t="s">
        <v>485</v>
      </c>
      <c r="H2843" s="108" t="s">
        <v>485</v>
      </c>
      <c r="I2843" s="80" t="s">
        <v>405</v>
      </c>
      <c r="J2843" s="80" t="s">
        <v>406</v>
      </c>
      <c r="K2843" s="162"/>
      <c r="L2843" s="65">
        <v>0.9</v>
      </c>
      <c r="M2843" s="65"/>
      <c r="N2843" s="65"/>
      <c r="O2843" s="65">
        <v>100</v>
      </c>
      <c r="P2843" s="65">
        <v>275</v>
      </c>
      <c r="Q2843" s="65">
        <v>400</v>
      </c>
      <c r="R2843" s="65">
        <v>0.746</v>
      </c>
      <c r="S2843" s="65">
        <v>1.492</v>
      </c>
      <c r="T2843" s="65">
        <v>2.238</v>
      </c>
      <c r="U2843" s="65">
        <v>3.73</v>
      </c>
      <c r="V2843" s="65">
        <v>5.5949999999999998</v>
      </c>
      <c r="W2843" s="65">
        <v>7.46</v>
      </c>
      <c r="X2843" s="65">
        <v>94.44</v>
      </c>
      <c r="Y2843" s="65">
        <v>96.42</v>
      </c>
      <c r="Z2843" s="65">
        <v>96.66</v>
      </c>
      <c r="AA2843" s="65">
        <v>96.61</v>
      </c>
      <c r="AB2843" s="65">
        <v>96.24</v>
      </c>
      <c r="AC2843" s="65">
        <v>95.52</v>
      </c>
      <c r="AD2843" s="65">
        <v>96.27</v>
      </c>
      <c r="AE2843" s="65">
        <v>94.04</v>
      </c>
      <c r="AF2843" s="65">
        <v>96.11</v>
      </c>
      <c r="AG2843" s="65">
        <v>96.5</v>
      </c>
      <c r="AH2843" s="65">
        <v>96.56</v>
      </c>
      <c r="AI2843" s="65">
        <v>96.17</v>
      </c>
      <c r="AJ2843" s="65">
        <v>95.46</v>
      </c>
      <c r="AK2843" s="65">
        <v>96.17</v>
      </c>
      <c r="AL2843" s="65">
        <v>92.87</v>
      </c>
      <c r="AM2843" s="65">
        <v>95.53</v>
      </c>
      <c r="AN2843" s="65">
        <v>96.08</v>
      </c>
      <c r="AO2843" s="65">
        <v>96.19</v>
      </c>
      <c r="AP2843" s="65">
        <v>95.89</v>
      </c>
      <c r="AQ2843" s="65">
        <v>95.3</v>
      </c>
      <c r="AR2843" s="65">
        <v>95.81</v>
      </c>
      <c r="AS2843" s="61" t="str">
        <f t="shared" si="64"/>
        <v>Solar Liberty7.46SLX 7500 [277V]</v>
      </c>
      <c r="AT2843" s="59"/>
      <c r="AU2843" s="219"/>
    </row>
    <row r="2844" spans="1:47" s="63" customFormat="1" ht="30">
      <c r="A2844" s="254" t="s">
        <v>307</v>
      </c>
      <c r="B2844" s="254" t="s">
        <v>4687</v>
      </c>
      <c r="C2844" s="101" t="s">
        <v>889</v>
      </c>
      <c r="D2844" s="65">
        <v>1.5</v>
      </c>
      <c r="E2844" s="65">
        <v>208</v>
      </c>
      <c r="F2844" s="65">
        <v>96</v>
      </c>
      <c r="G2844" s="116" t="s">
        <v>485</v>
      </c>
      <c r="H2844" s="108" t="s">
        <v>485</v>
      </c>
      <c r="I2844" s="80" t="s">
        <v>405</v>
      </c>
      <c r="J2844" s="80" t="s">
        <v>406</v>
      </c>
      <c r="K2844" s="162"/>
      <c r="L2844" s="65">
        <v>7.0000000000000007E-2</v>
      </c>
      <c r="M2844" s="65"/>
      <c r="N2844" s="65"/>
      <c r="O2844" s="65">
        <v>100</v>
      </c>
      <c r="P2844" s="65">
        <v>330</v>
      </c>
      <c r="Q2844" s="65">
        <v>360</v>
      </c>
      <c r="R2844" s="65">
        <v>0.15</v>
      </c>
      <c r="S2844" s="65">
        <v>0.3</v>
      </c>
      <c r="T2844" s="65">
        <v>0.45</v>
      </c>
      <c r="U2844" s="65">
        <v>0.75</v>
      </c>
      <c r="V2844" s="65">
        <v>1.1200000000000001</v>
      </c>
      <c r="W2844" s="65">
        <v>1.5</v>
      </c>
      <c r="X2844" s="65">
        <v>91.1</v>
      </c>
      <c r="Y2844" s="65">
        <v>94.9</v>
      </c>
      <c r="Z2844" s="65">
        <v>96</v>
      </c>
      <c r="AA2844" s="65">
        <v>96.4</v>
      </c>
      <c r="AB2844" s="65">
        <v>96.2</v>
      </c>
      <c r="AC2844" s="65">
        <v>96</v>
      </c>
      <c r="AD2844" s="65">
        <v>95.9</v>
      </c>
      <c r="AE2844" s="65">
        <v>91.7</v>
      </c>
      <c r="AF2844" s="65">
        <v>95.5</v>
      </c>
      <c r="AG2844" s="65">
        <v>96.5</v>
      </c>
      <c r="AH2844" s="65">
        <v>96.8</v>
      </c>
      <c r="AI2844" s="65">
        <v>96.7</v>
      </c>
      <c r="AJ2844" s="65">
        <v>96.5</v>
      </c>
      <c r="AK2844" s="65">
        <v>96.4</v>
      </c>
      <c r="AL2844" s="65">
        <v>91.5</v>
      </c>
      <c r="AM2844" s="65">
        <v>95.2</v>
      </c>
      <c r="AN2844" s="65">
        <v>96.2</v>
      </c>
      <c r="AO2844" s="65">
        <v>96.7</v>
      </c>
      <c r="AP2844" s="65">
        <v>96.7</v>
      </c>
      <c r="AQ2844" s="65">
        <v>96.5</v>
      </c>
      <c r="AR2844" s="65">
        <v>96.3</v>
      </c>
      <c r="AS2844" s="61" t="str">
        <f t="shared" si="64"/>
        <v>Solar Power1.5YS-1500TL [208V]</v>
      </c>
      <c r="AT2844" s="59"/>
      <c r="AU2844" s="219"/>
    </row>
    <row r="2845" spans="1:47" s="63" customFormat="1" ht="30">
      <c r="A2845" s="254" t="s">
        <v>307</v>
      </c>
      <c r="B2845" s="254" t="s">
        <v>4688</v>
      </c>
      <c r="C2845" s="101" t="s">
        <v>942</v>
      </c>
      <c r="D2845" s="65">
        <v>1.62</v>
      </c>
      <c r="E2845" s="65">
        <v>240</v>
      </c>
      <c r="F2845" s="65">
        <v>96</v>
      </c>
      <c r="G2845" s="116" t="s">
        <v>485</v>
      </c>
      <c r="H2845" s="108" t="s">
        <v>485</v>
      </c>
      <c r="I2845" s="80" t="s">
        <v>405</v>
      </c>
      <c r="J2845" s="80" t="s">
        <v>406</v>
      </c>
      <c r="K2845" s="162"/>
      <c r="L2845" s="65">
        <v>0.11</v>
      </c>
      <c r="M2845" s="65"/>
      <c r="N2845" s="65"/>
      <c r="O2845" s="65">
        <v>100</v>
      </c>
      <c r="P2845" s="65">
        <v>330</v>
      </c>
      <c r="Q2845" s="65">
        <v>360</v>
      </c>
      <c r="R2845" s="65">
        <v>0.16</v>
      </c>
      <c r="S2845" s="65">
        <v>0.32</v>
      </c>
      <c r="T2845" s="65">
        <v>0.49</v>
      </c>
      <c r="U2845" s="65">
        <v>0.81</v>
      </c>
      <c r="V2845" s="65">
        <v>1.21</v>
      </c>
      <c r="W2845" s="65">
        <v>1.62</v>
      </c>
      <c r="X2845" s="65">
        <v>89.5</v>
      </c>
      <c r="Y2845" s="65">
        <v>94.2</v>
      </c>
      <c r="Z2845" s="65">
        <v>95.5</v>
      </c>
      <c r="AA2845" s="65">
        <v>96.3</v>
      </c>
      <c r="AB2845" s="65">
        <v>96.3</v>
      </c>
      <c r="AC2845" s="65">
        <v>96</v>
      </c>
      <c r="AD2845" s="65">
        <v>95.8</v>
      </c>
      <c r="AE2845" s="65">
        <v>90.2</v>
      </c>
      <c r="AF2845" s="65">
        <v>94.7</v>
      </c>
      <c r="AG2845" s="65">
        <v>95.9</v>
      </c>
      <c r="AH2845" s="65">
        <v>96.6</v>
      </c>
      <c r="AI2845" s="65">
        <v>96.6</v>
      </c>
      <c r="AJ2845" s="65">
        <v>96.5</v>
      </c>
      <c r="AK2845" s="65">
        <v>96.2</v>
      </c>
      <c r="AL2845" s="65">
        <v>91.3</v>
      </c>
      <c r="AM2845" s="65">
        <v>95.4</v>
      </c>
      <c r="AN2845" s="65">
        <v>96.5</v>
      </c>
      <c r="AO2845" s="65">
        <v>97</v>
      </c>
      <c r="AP2845" s="65">
        <v>97</v>
      </c>
      <c r="AQ2845" s="65">
        <v>96.8</v>
      </c>
      <c r="AR2845" s="65">
        <v>96.6</v>
      </c>
      <c r="AS2845" s="61" t="str">
        <f t="shared" si="64"/>
        <v>Solar Power1.62YS-1500TL [240V]</v>
      </c>
      <c r="AT2845" s="59"/>
      <c r="AU2845" s="219"/>
    </row>
    <row r="2846" spans="1:47" s="63" customFormat="1" ht="30">
      <c r="A2846" s="254" t="s">
        <v>307</v>
      </c>
      <c r="B2846" s="254" t="s">
        <v>4689</v>
      </c>
      <c r="C2846" s="101" t="s">
        <v>1726</v>
      </c>
      <c r="D2846" s="65">
        <v>1.62</v>
      </c>
      <c r="E2846" s="65">
        <v>277</v>
      </c>
      <c r="F2846" s="65">
        <v>96</v>
      </c>
      <c r="G2846" s="116" t="s">
        <v>485</v>
      </c>
      <c r="H2846" s="108" t="s">
        <v>485</v>
      </c>
      <c r="I2846" s="80" t="s">
        <v>405</v>
      </c>
      <c r="J2846" s="80" t="s">
        <v>406</v>
      </c>
      <c r="K2846" s="162"/>
      <c r="L2846" s="65">
        <v>0.13</v>
      </c>
      <c r="M2846" s="65"/>
      <c r="N2846" s="65"/>
      <c r="O2846" s="65">
        <v>100</v>
      </c>
      <c r="P2846" s="65">
        <v>330</v>
      </c>
      <c r="Q2846" s="65">
        <v>360</v>
      </c>
      <c r="R2846" s="65">
        <v>0.16</v>
      </c>
      <c r="S2846" s="65">
        <v>0.32</v>
      </c>
      <c r="T2846" s="65">
        <v>0.48</v>
      </c>
      <c r="U2846" s="65">
        <v>0.81</v>
      </c>
      <c r="V2846" s="65">
        <v>1.21</v>
      </c>
      <c r="W2846" s="65">
        <v>1.62</v>
      </c>
      <c r="X2846" s="65">
        <v>89.2</v>
      </c>
      <c r="Y2846" s="65">
        <v>93.5</v>
      </c>
      <c r="Z2846" s="65">
        <v>95</v>
      </c>
      <c r="AA2846" s="65">
        <v>96.1</v>
      </c>
      <c r="AB2846" s="65">
        <v>96.2</v>
      </c>
      <c r="AC2846" s="65">
        <v>96.1</v>
      </c>
      <c r="AD2846" s="65">
        <v>95.6</v>
      </c>
      <c r="AE2846" s="65">
        <v>89.3</v>
      </c>
      <c r="AF2846" s="65">
        <v>94</v>
      </c>
      <c r="AG2846" s="65">
        <v>95.6</v>
      </c>
      <c r="AH2846" s="65">
        <v>96.4</v>
      </c>
      <c r="AI2846" s="65">
        <v>96.6</v>
      </c>
      <c r="AJ2846" s="65">
        <v>96.7</v>
      </c>
      <c r="AK2846" s="65">
        <v>96</v>
      </c>
      <c r="AL2846" s="65">
        <v>89.3</v>
      </c>
      <c r="AM2846" s="65">
        <v>94.3</v>
      </c>
      <c r="AN2846" s="65">
        <v>95.7</v>
      </c>
      <c r="AO2846" s="65">
        <v>96.6</v>
      </c>
      <c r="AP2846" s="65">
        <v>96.8</v>
      </c>
      <c r="AQ2846" s="65">
        <v>96.8</v>
      </c>
      <c r="AR2846" s="65">
        <v>96.2</v>
      </c>
      <c r="AS2846" s="61" t="str">
        <f t="shared" si="64"/>
        <v>Solar Power1.62YS-1500TL [277V]</v>
      </c>
      <c r="AT2846" s="59"/>
      <c r="AU2846" s="219"/>
    </row>
    <row r="2847" spans="1:47" s="63" customFormat="1" ht="30">
      <c r="A2847" s="254" t="s">
        <v>307</v>
      </c>
      <c r="B2847" s="254" t="s">
        <v>4690</v>
      </c>
      <c r="C2847" s="101" t="s">
        <v>943</v>
      </c>
      <c r="D2847" s="65">
        <v>1.81</v>
      </c>
      <c r="E2847" s="65">
        <v>208</v>
      </c>
      <c r="F2847" s="65">
        <v>96.5</v>
      </c>
      <c r="G2847" s="116" t="s">
        <v>485</v>
      </c>
      <c r="H2847" s="108" t="s">
        <v>485</v>
      </c>
      <c r="I2847" s="80" t="s">
        <v>405</v>
      </c>
      <c r="J2847" s="80" t="s">
        <v>406</v>
      </c>
      <c r="K2847" s="162"/>
      <c r="L2847" s="65">
        <v>0.09</v>
      </c>
      <c r="M2847" s="65"/>
      <c r="N2847" s="65"/>
      <c r="O2847" s="65">
        <v>100</v>
      </c>
      <c r="P2847" s="65">
        <v>360</v>
      </c>
      <c r="Q2847" s="65">
        <v>400</v>
      </c>
      <c r="R2847" s="65">
        <v>0.18</v>
      </c>
      <c r="S2847" s="65">
        <v>0.36</v>
      </c>
      <c r="T2847" s="65">
        <v>0.54</v>
      </c>
      <c r="U2847" s="65">
        <v>0.9</v>
      </c>
      <c r="V2847" s="65">
        <v>1.35</v>
      </c>
      <c r="W2847" s="65">
        <v>1.81</v>
      </c>
      <c r="X2847" s="65">
        <v>92.3</v>
      </c>
      <c r="Y2847" s="65">
        <v>95.4</v>
      </c>
      <c r="Z2847" s="65">
        <v>96</v>
      </c>
      <c r="AA2847" s="65">
        <v>96.4</v>
      </c>
      <c r="AB2847" s="65">
        <v>96.3</v>
      </c>
      <c r="AC2847" s="65">
        <v>96</v>
      </c>
      <c r="AD2847" s="65">
        <v>96.1</v>
      </c>
      <c r="AE2847" s="65">
        <v>92.8</v>
      </c>
      <c r="AF2847" s="65">
        <v>96</v>
      </c>
      <c r="AG2847" s="65">
        <v>96.6</v>
      </c>
      <c r="AH2847" s="65">
        <v>96.8</v>
      </c>
      <c r="AI2847" s="65">
        <v>96.6</v>
      </c>
      <c r="AJ2847" s="65">
        <v>96.4</v>
      </c>
      <c r="AK2847" s="65">
        <v>96.5</v>
      </c>
      <c r="AL2847" s="65">
        <v>92.7</v>
      </c>
      <c r="AM2847" s="65">
        <v>95.7</v>
      </c>
      <c r="AN2847" s="65">
        <v>96.3</v>
      </c>
      <c r="AO2847" s="65">
        <v>96.6</v>
      </c>
      <c r="AP2847" s="65">
        <v>96.5</v>
      </c>
      <c r="AQ2847" s="65">
        <v>96.3</v>
      </c>
      <c r="AR2847" s="65">
        <v>96.3</v>
      </c>
      <c r="AS2847" s="61" t="str">
        <f t="shared" si="64"/>
        <v>Solar Power1.81YS-2000TL [208V]</v>
      </c>
      <c r="AT2847" s="59"/>
      <c r="AU2847" s="219"/>
    </row>
    <row r="2848" spans="1:47" s="63" customFormat="1" ht="30">
      <c r="A2848" s="254" t="s">
        <v>307</v>
      </c>
      <c r="B2848" s="254" t="s">
        <v>4691</v>
      </c>
      <c r="C2848" s="101" t="s">
        <v>902</v>
      </c>
      <c r="D2848" s="65">
        <v>2</v>
      </c>
      <c r="E2848" s="65">
        <v>277</v>
      </c>
      <c r="F2848" s="65">
        <v>96.5</v>
      </c>
      <c r="G2848" s="116" t="s">
        <v>485</v>
      </c>
      <c r="H2848" s="108" t="s">
        <v>485</v>
      </c>
      <c r="I2848" s="80" t="s">
        <v>405</v>
      </c>
      <c r="J2848" s="80" t="s">
        <v>406</v>
      </c>
      <c r="K2848" s="162"/>
      <c r="L2848" s="65">
        <v>0.14000000000000001</v>
      </c>
      <c r="M2848" s="65"/>
      <c r="N2848" s="65"/>
      <c r="O2848" s="65">
        <v>100</v>
      </c>
      <c r="P2848" s="65">
        <v>360</v>
      </c>
      <c r="Q2848" s="65">
        <v>400</v>
      </c>
      <c r="R2848" s="65">
        <v>0.2</v>
      </c>
      <c r="S2848" s="65">
        <v>0.4</v>
      </c>
      <c r="T2848" s="65">
        <v>0.6</v>
      </c>
      <c r="U2848" s="65">
        <v>1</v>
      </c>
      <c r="V2848" s="65">
        <v>1.5</v>
      </c>
      <c r="W2848" s="65">
        <v>2</v>
      </c>
      <c r="X2848" s="65">
        <v>89.3</v>
      </c>
      <c r="Y2848" s="65">
        <v>93.7</v>
      </c>
      <c r="Z2848" s="65">
        <v>95.1</v>
      </c>
      <c r="AA2848" s="65">
        <v>96</v>
      </c>
      <c r="AB2848" s="65">
        <v>96.3</v>
      </c>
      <c r="AC2848" s="65">
        <v>96.1</v>
      </c>
      <c r="AD2848" s="65">
        <v>95.7</v>
      </c>
      <c r="AE2848" s="65">
        <v>91.1</v>
      </c>
      <c r="AF2848" s="65">
        <v>94.8</v>
      </c>
      <c r="AG2848" s="65">
        <v>95.9</v>
      </c>
      <c r="AH2848" s="65">
        <v>96.5</v>
      </c>
      <c r="AI2848" s="65">
        <v>96.8</v>
      </c>
      <c r="AJ2848" s="65">
        <v>96.8</v>
      </c>
      <c r="AK2848" s="65">
        <v>96.3</v>
      </c>
      <c r="AL2848" s="65">
        <v>92.9</v>
      </c>
      <c r="AM2848" s="65">
        <v>96.1</v>
      </c>
      <c r="AN2848" s="65">
        <v>96.9</v>
      </c>
      <c r="AO2848" s="65">
        <v>97.3</v>
      </c>
      <c r="AP2848" s="65">
        <v>97.4</v>
      </c>
      <c r="AQ2848" s="65">
        <v>97.3</v>
      </c>
      <c r="AR2848" s="65">
        <v>97.1</v>
      </c>
      <c r="AS2848" s="61" t="str">
        <f t="shared" si="64"/>
        <v>Solar Power2YS-2000TL [277V]</v>
      </c>
      <c r="AT2848" s="59"/>
      <c r="AU2848" s="219"/>
    </row>
    <row r="2849" spans="1:47" s="63" customFormat="1" ht="30">
      <c r="A2849" s="254" t="s">
        <v>307</v>
      </c>
      <c r="B2849" s="254" t="s">
        <v>4692</v>
      </c>
      <c r="C2849" s="101" t="s">
        <v>901</v>
      </c>
      <c r="D2849" s="65">
        <v>2.0099999999999998</v>
      </c>
      <c r="E2849" s="65">
        <v>240</v>
      </c>
      <c r="F2849" s="65">
        <v>96.5</v>
      </c>
      <c r="G2849" s="116" t="s">
        <v>485</v>
      </c>
      <c r="H2849" s="108" t="s">
        <v>485</v>
      </c>
      <c r="I2849" s="80" t="s">
        <v>405</v>
      </c>
      <c r="J2849" s="80" t="s">
        <v>406</v>
      </c>
      <c r="K2849" s="162"/>
      <c r="L2849" s="65">
        <v>0.1</v>
      </c>
      <c r="M2849" s="65"/>
      <c r="N2849" s="65"/>
      <c r="O2849" s="65">
        <v>100</v>
      </c>
      <c r="P2849" s="65">
        <v>360</v>
      </c>
      <c r="Q2849" s="65">
        <v>400</v>
      </c>
      <c r="R2849" s="65">
        <v>0.2</v>
      </c>
      <c r="S2849" s="65">
        <v>0.4</v>
      </c>
      <c r="T2849" s="65">
        <v>0.6</v>
      </c>
      <c r="U2849" s="65">
        <v>1</v>
      </c>
      <c r="V2849" s="65">
        <v>1.5</v>
      </c>
      <c r="W2849" s="65">
        <v>2.0099999999999998</v>
      </c>
      <c r="X2849" s="65">
        <v>91.4</v>
      </c>
      <c r="Y2849" s="65">
        <v>94.6</v>
      </c>
      <c r="Z2849" s="65">
        <v>95.7</v>
      </c>
      <c r="AA2849" s="65">
        <v>96.3</v>
      </c>
      <c r="AB2849" s="65">
        <v>96.4</v>
      </c>
      <c r="AC2849" s="65">
        <v>96.1</v>
      </c>
      <c r="AD2849" s="65">
        <v>96</v>
      </c>
      <c r="AE2849" s="65">
        <v>92.9</v>
      </c>
      <c r="AF2849" s="65">
        <v>96.1</v>
      </c>
      <c r="AG2849" s="65">
        <v>96.8</v>
      </c>
      <c r="AH2849" s="65">
        <v>97.1</v>
      </c>
      <c r="AI2849" s="65">
        <v>97.1</v>
      </c>
      <c r="AJ2849" s="65">
        <v>96.9</v>
      </c>
      <c r="AK2849" s="65">
        <v>96.9</v>
      </c>
      <c r="AL2849" s="65">
        <v>92.3</v>
      </c>
      <c r="AM2849" s="65">
        <v>95.8</v>
      </c>
      <c r="AN2849" s="65">
        <v>96.6</v>
      </c>
      <c r="AO2849" s="65">
        <v>96.9</v>
      </c>
      <c r="AP2849" s="65">
        <v>97</v>
      </c>
      <c r="AQ2849" s="65">
        <v>96.8</v>
      </c>
      <c r="AR2849" s="65">
        <v>96.7</v>
      </c>
      <c r="AS2849" s="61" t="str">
        <f t="shared" si="64"/>
        <v>Solar Power2.01YS-2000TL [240V]</v>
      </c>
      <c r="AT2849" s="59"/>
      <c r="AU2849" s="219"/>
    </row>
    <row r="2850" spans="1:47" s="63" customFormat="1" ht="30">
      <c r="A2850" s="254" t="s">
        <v>307</v>
      </c>
      <c r="B2850" s="254" t="s">
        <v>4693</v>
      </c>
      <c r="C2850" s="101" t="s">
        <v>1072</v>
      </c>
      <c r="D2850" s="65">
        <v>2.5</v>
      </c>
      <c r="E2850" s="65">
        <v>208</v>
      </c>
      <c r="F2850" s="65">
        <v>96.5</v>
      </c>
      <c r="G2850" s="116" t="s">
        <v>485</v>
      </c>
      <c r="H2850" s="108" t="s">
        <v>485</v>
      </c>
      <c r="I2850" s="80" t="s">
        <v>405</v>
      </c>
      <c r="J2850" s="80" t="s">
        <v>406</v>
      </c>
      <c r="K2850" s="162"/>
      <c r="L2850" s="65">
        <v>0.1</v>
      </c>
      <c r="M2850" s="65"/>
      <c r="N2850" s="65"/>
      <c r="O2850" s="65">
        <v>100</v>
      </c>
      <c r="P2850" s="65">
        <v>360</v>
      </c>
      <c r="Q2850" s="65">
        <v>400</v>
      </c>
      <c r="R2850" s="65">
        <v>0.25</v>
      </c>
      <c r="S2850" s="65">
        <v>0.5</v>
      </c>
      <c r="T2850" s="65">
        <v>0.75</v>
      </c>
      <c r="U2850" s="65">
        <v>1.25</v>
      </c>
      <c r="V2850" s="65">
        <v>1.88</v>
      </c>
      <c r="W2850" s="65">
        <v>2.5</v>
      </c>
      <c r="X2850" s="65">
        <v>92.3</v>
      </c>
      <c r="Y2850" s="65">
        <v>95.4</v>
      </c>
      <c r="Z2850" s="65">
        <v>96.2</v>
      </c>
      <c r="AA2850" s="65">
        <v>96.5</v>
      </c>
      <c r="AB2850" s="65">
        <v>96.2</v>
      </c>
      <c r="AC2850" s="65">
        <v>95.8</v>
      </c>
      <c r="AD2850" s="65">
        <v>96</v>
      </c>
      <c r="AE2850" s="65">
        <v>93.9</v>
      </c>
      <c r="AF2850" s="65">
        <v>96.2</v>
      </c>
      <c r="AG2850" s="65">
        <v>96.8</v>
      </c>
      <c r="AH2850" s="65">
        <v>97</v>
      </c>
      <c r="AI2850" s="65">
        <v>96.8</v>
      </c>
      <c r="AJ2850" s="65">
        <v>96.4</v>
      </c>
      <c r="AK2850" s="65">
        <v>96.7</v>
      </c>
      <c r="AL2850" s="65">
        <v>92.7</v>
      </c>
      <c r="AM2850" s="65">
        <v>95.8</v>
      </c>
      <c r="AN2850" s="65">
        <v>96.5</v>
      </c>
      <c r="AO2850" s="65">
        <v>96.8</v>
      </c>
      <c r="AP2850" s="65">
        <v>96.6</v>
      </c>
      <c r="AQ2850" s="65">
        <v>96.3</v>
      </c>
      <c r="AR2850" s="65">
        <v>96.4</v>
      </c>
      <c r="AS2850" s="61" t="str">
        <f t="shared" si="64"/>
        <v>Solar Power2.5YS-3000TL [208V]</v>
      </c>
      <c r="AT2850" s="59"/>
      <c r="AU2850" s="219"/>
    </row>
    <row r="2851" spans="1:47" s="63" customFormat="1" ht="30">
      <c r="A2851" s="254" t="s">
        <v>307</v>
      </c>
      <c r="B2851" s="254" t="s">
        <v>4694</v>
      </c>
      <c r="C2851" s="101" t="s">
        <v>869</v>
      </c>
      <c r="D2851" s="65">
        <v>2.8</v>
      </c>
      <c r="E2851" s="65">
        <v>240</v>
      </c>
      <c r="F2851" s="65">
        <v>96.5</v>
      </c>
      <c r="G2851" s="116" t="s">
        <v>485</v>
      </c>
      <c r="H2851" s="108" t="s">
        <v>485</v>
      </c>
      <c r="I2851" s="80" t="s">
        <v>405</v>
      </c>
      <c r="J2851" s="80" t="s">
        <v>406</v>
      </c>
      <c r="K2851" s="162"/>
      <c r="L2851" s="65">
        <v>0.15</v>
      </c>
      <c r="M2851" s="65"/>
      <c r="N2851" s="65"/>
      <c r="O2851" s="65">
        <v>100</v>
      </c>
      <c r="P2851" s="65">
        <v>360</v>
      </c>
      <c r="Q2851" s="65">
        <v>400</v>
      </c>
      <c r="R2851" s="65">
        <v>0.28000000000000003</v>
      </c>
      <c r="S2851" s="65">
        <v>0.56000000000000005</v>
      </c>
      <c r="T2851" s="65">
        <v>0.84</v>
      </c>
      <c r="U2851" s="65">
        <v>1.4</v>
      </c>
      <c r="V2851" s="65">
        <v>2.1</v>
      </c>
      <c r="W2851" s="65">
        <v>2.8</v>
      </c>
      <c r="X2851" s="65">
        <v>91</v>
      </c>
      <c r="Y2851" s="65">
        <v>94.4</v>
      </c>
      <c r="Z2851" s="65">
        <v>95.6</v>
      </c>
      <c r="AA2851" s="65">
        <v>96.4</v>
      </c>
      <c r="AB2851" s="65">
        <v>96.4</v>
      </c>
      <c r="AC2851" s="65">
        <v>96.1</v>
      </c>
      <c r="AD2851" s="65">
        <v>96</v>
      </c>
      <c r="AE2851" s="65">
        <v>94</v>
      </c>
      <c r="AF2851" s="65">
        <v>96.6</v>
      </c>
      <c r="AG2851" s="65">
        <v>97.1</v>
      </c>
      <c r="AH2851" s="65">
        <v>97.5</v>
      </c>
      <c r="AI2851" s="65">
        <v>97.4</v>
      </c>
      <c r="AJ2851" s="65">
        <v>97</v>
      </c>
      <c r="AK2851" s="65">
        <v>97.2</v>
      </c>
      <c r="AL2851" s="65">
        <v>93.3</v>
      </c>
      <c r="AM2851" s="65">
        <v>96.1</v>
      </c>
      <c r="AN2851" s="65">
        <v>96.8</v>
      </c>
      <c r="AO2851" s="65">
        <v>97.4</v>
      </c>
      <c r="AP2851" s="65">
        <v>97.3</v>
      </c>
      <c r="AQ2851" s="65">
        <v>97</v>
      </c>
      <c r="AR2851" s="65">
        <v>97</v>
      </c>
      <c r="AS2851" s="61" t="str">
        <f t="shared" si="64"/>
        <v>Solar Power2.8YS-3000TL [240V]</v>
      </c>
      <c r="AT2851" s="59"/>
      <c r="AU2851" s="219"/>
    </row>
    <row r="2852" spans="1:47" s="63" customFormat="1" ht="30">
      <c r="A2852" s="254" t="s">
        <v>307</v>
      </c>
      <c r="B2852" s="254" t="s">
        <v>4695</v>
      </c>
      <c r="C2852" s="101" t="s">
        <v>904</v>
      </c>
      <c r="D2852" s="65">
        <v>2.8</v>
      </c>
      <c r="E2852" s="65">
        <v>277</v>
      </c>
      <c r="F2852" s="65">
        <v>96.5</v>
      </c>
      <c r="G2852" s="116" t="s">
        <v>485</v>
      </c>
      <c r="H2852" s="108" t="s">
        <v>485</v>
      </c>
      <c r="I2852" s="80" t="s">
        <v>405</v>
      </c>
      <c r="J2852" s="80" t="s">
        <v>406</v>
      </c>
      <c r="K2852" s="162"/>
      <c r="L2852" s="65">
        <v>0.19</v>
      </c>
      <c r="M2852" s="65"/>
      <c r="N2852" s="65"/>
      <c r="O2852" s="65">
        <v>100</v>
      </c>
      <c r="P2852" s="65">
        <v>360</v>
      </c>
      <c r="Q2852" s="65">
        <v>400</v>
      </c>
      <c r="R2852" s="65">
        <v>0.28000000000000003</v>
      </c>
      <c r="S2852" s="65">
        <v>0.56000000000000005</v>
      </c>
      <c r="T2852" s="65">
        <v>0.84</v>
      </c>
      <c r="U2852" s="65">
        <v>1.4</v>
      </c>
      <c r="V2852" s="65">
        <v>2.1</v>
      </c>
      <c r="W2852" s="65">
        <v>2.8</v>
      </c>
      <c r="X2852" s="65">
        <v>89.4</v>
      </c>
      <c r="Y2852" s="65">
        <v>93.4</v>
      </c>
      <c r="Z2852" s="65">
        <v>94.8</v>
      </c>
      <c r="AA2852" s="65">
        <v>95.9</v>
      </c>
      <c r="AB2852" s="65">
        <v>96.2</v>
      </c>
      <c r="AC2852" s="65">
        <v>96</v>
      </c>
      <c r="AD2852" s="65">
        <v>95.5</v>
      </c>
      <c r="AE2852" s="65">
        <v>91.6</v>
      </c>
      <c r="AF2852" s="65">
        <v>95.2</v>
      </c>
      <c r="AG2852" s="65">
        <v>96.3</v>
      </c>
      <c r="AH2852" s="65">
        <v>96.9</v>
      </c>
      <c r="AI2852" s="65">
        <v>97</v>
      </c>
      <c r="AJ2852" s="65">
        <v>96.8</v>
      </c>
      <c r="AK2852" s="65">
        <v>96.6</v>
      </c>
      <c r="AL2852" s="65">
        <v>94.1</v>
      </c>
      <c r="AM2852" s="65">
        <v>96.6</v>
      </c>
      <c r="AN2852" s="65">
        <v>97.3</v>
      </c>
      <c r="AO2852" s="65">
        <v>97.7</v>
      </c>
      <c r="AP2852" s="65">
        <v>97.6</v>
      </c>
      <c r="AQ2852" s="65">
        <v>97.4</v>
      </c>
      <c r="AR2852" s="65">
        <v>97.4</v>
      </c>
      <c r="AS2852" s="61" t="str">
        <f t="shared" si="64"/>
        <v>Solar Power2.8YS-3000TL [277V]</v>
      </c>
      <c r="AT2852" s="59"/>
      <c r="AU2852" s="219"/>
    </row>
    <row r="2853" spans="1:47" s="63" customFormat="1" ht="30">
      <c r="A2853" s="254" t="s">
        <v>307</v>
      </c>
      <c r="B2853" s="254" t="s">
        <v>4696</v>
      </c>
      <c r="C2853" s="101" t="s">
        <v>907</v>
      </c>
      <c r="D2853" s="65">
        <v>3.6</v>
      </c>
      <c r="E2853" s="65">
        <v>208</v>
      </c>
      <c r="F2853" s="65">
        <v>97</v>
      </c>
      <c r="G2853" s="116" t="s">
        <v>485</v>
      </c>
      <c r="H2853" s="108" t="s">
        <v>485</v>
      </c>
      <c r="I2853" s="80" t="s">
        <v>405</v>
      </c>
      <c r="J2853" s="80" t="s">
        <v>406</v>
      </c>
      <c r="K2853" s="162"/>
      <c r="L2853" s="65">
        <v>0.23</v>
      </c>
      <c r="M2853" s="65"/>
      <c r="N2853" s="65"/>
      <c r="O2853" s="65">
        <v>100</v>
      </c>
      <c r="P2853" s="65">
        <v>375</v>
      </c>
      <c r="Q2853" s="65">
        <v>450</v>
      </c>
      <c r="R2853" s="65">
        <v>0.36</v>
      </c>
      <c r="S2853" s="65">
        <v>0.72</v>
      </c>
      <c r="T2853" s="65">
        <v>1.08</v>
      </c>
      <c r="U2853" s="65">
        <v>1.8</v>
      </c>
      <c r="V2853" s="65">
        <v>2.7</v>
      </c>
      <c r="W2853" s="65">
        <v>3.6</v>
      </c>
      <c r="X2853" s="65">
        <v>91.9</v>
      </c>
      <c r="Y2853" s="65">
        <v>94.6</v>
      </c>
      <c r="Z2853" s="65">
        <v>95.5</v>
      </c>
      <c r="AA2853" s="65">
        <v>96.4</v>
      </c>
      <c r="AB2853" s="65">
        <v>96.5</v>
      </c>
      <c r="AC2853" s="65">
        <v>96.3</v>
      </c>
      <c r="AD2853" s="65">
        <v>96.1</v>
      </c>
      <c r="AE2853" s="65">
        <v>94.5</v>
      </c>
      <c r="AF2853" s="65">
        <v>96.7</v>
      </c>
      <c r="AG2853" s="65">
        <v>97.3</v>
      </c>
      <c r="AH2853" s="65">
        <v>97.6</v>
      </c>
      <c r="AI2853" s="65">
        <v>97.4</v>
      </c>
      <c r="AJ2853" s="65">
        <v>97.2</v>
      </c>
      <c r="AK2853" s="65">
        <v>97.3</v>
      </c>
      <c r="AL2853" s="65">
        <v>93</v>
      </c>
      <c r="AM2853" s="65">
        <v>96</v>
      </c>
      <c r="AN2853" s="65">
        <v>96.9</v>
      </c>
      <c r="AO2853" s="65">
        <v>97.3</v>
      </c>
      <c r="AP2853" s="65">
        <v>97.3</v>
      </c>
      <c r="AQ2853" s="65">
        <v>97.1</v>
      </c>
      <c r="AR2853" s="65">
        <v>97</v>
      </c>
      <c r="AS2853" s="61" t="str">
        <f t="shared" si="64"/>
        <v>Solar Power3.6YS-3600MTL [208V]</v>
      </c>
      <c r="AT2853" s="59"/>
      <c r="AU2853" s="219"/>
    </row>
    <row r="2854" spans="1:47" s="63" customFormat="1" ht="30">
      <c r="A2854" s="254" t="s">
        <v>307</v>
      </c>
      <c r="B2854" s="254" t="s">
        <v>4697</v>
      </c>
      <c r="C2854" s="101" t="s">
        <v>908</v>
      </c>
      <c r="D2854" s="65">
        <v>3.6</v>
      </c>
      <c r="E2854" s="65">
        <v>240</v>
      </c>
      <c r="F2854" s="65">
        <v>97</v>
      </c>
      <c r="G2854" s="116" t="s">
        <v>485</v>
      </c>
      <c r="H2854" s="108" t="s">
        <v>485</v>
      </c>
      <c r="I2854" s="80" t="s">
        <v>405</v>
      </c>
      <c r="J2854" s="80" t="s">
        <v>406</v>
      </c>
      <c r="K2854" s="162"/>
      <c r="L2854" s="65">
        <v>0.31</v>
      </c>
      <c r="M2854" s="65"/>
      <c r="N2854" s="65"/>
      <c r="O2854" s="65">
        <v>100</v>
      </c>
      <c r="P2854" s="65">
        <v>375</v>
      </c>
      <c r="Q2854" s="65">
        <v>450</v>
      </c>
      <c r="R2854" s="65">
        <v>0.36</v>
      </c>
      <c r="S2854" s="65">
        <v>0.72</v>
      </c>
      <c r="T2854" s="65">
        <v>1.08</v>
      </c>
      <c r="U2854" s="65">
        <v>1.8</v>
      </c>
      <c r="V2854" s="65">
        <v>2.7</v>
      </c>
      <c r="W2854" s="65">
        <v>3.6</v>
      </c>
      <c r="X2854" s="65">
        <v>92.4</v>
      </c>
      <c r="Y2854" s="65">
        <v>94.6</v>
      </c>
      <c r="Z2854" s="65">
        <v>95.5</v>
      </c>
      <c r="AA2854" s="65">
        <v>96.5</v>
      </c>
      <c r="AB2854" s="65">
        <v>96.7</v>
      </c>
      <c r="AC2854" s="65">
        <v>96.7</v>
      </c>
      <c r="AD2854" s="65">
        <v>96.2</v>
      </c>
      <c r="AE2854" s="65">
        <v>95.3</v>
      </c>
      <c r="AF2854" s="65">
        <v>97.1</v>
      </c>
      <c r="AG2854" s="65">
        <v>97.5</v>
      </c>
      <c r="AH2854" s="65">
        <v>97.8</v>
      </c>
      <c r="AI2854" s="65">
        <v>97.7</v>
      </c>
      <c r="AJ2854" s="65">
        <v>97.5</v>
      </c>
      <c r="AK2854" s="65">
        <v>97.6</v>
      </c>
      <c r="AL2854" s="65">
        <v>94.2</v>
      </c>
      <c r="AM2854" s="65">
        <v>96.5</v>
      </c>
      <c r="AN2854" s="65">
        <v>97.1</v>
      </c>
      <c r="AO2854" s="65">
        <v>97.5</v>
      </c>
      <c r="AP2854" s="65">
        <v>97.6</v>
      </c>
      <c r="AQ2854" s="65">
        <v>97.4</v>
      </c>
      <c r="AR2854" s="65">
        <v>97.3</v>
      </c>
      <c r="AS2854" s="61" t="str">
        <f t="shared" si="64"/>
        <v>Solar Power3.6YS-3600MTL [240V]</v>
      </c>
      <c r="AT2854" s="59"/>
      <c r="AU2854" s="219"/>
    </row>
    <row r="2855" spans="1:47" s="63" customFormat="1" ht="30">
      <c r="A2855" s="254" t="s">
        <v>307</v>
      </c>
      <c r="B2855" s="254" t="s">
        <v>4698</v>
      </c>
      <c r="C2855" s="101" t="s">
        <v>909</v>
      </c>
      <c r="D2855" s="65">
        <v>3.61</v>
      </c>
      <c r="E2855" s="65">
        <v>277</v>
      </c>
      <c r="F2855" s="65">
        <v>97</v>
      </c>
      <c r="G2855" s="116" t="s">
        <v>485</v>
      </c>
      <c r="H2855" s="108" t="s">
        <v>485</v>
      </c>
      <c r="I2855" s="80" t="s">
        <v>405</v>
      </c>
      <c r="J2855" s="80" t="s">
        <v>406</v>
      </c>
      <c r="K2855" s="162"/>
      <c r="L2855" s="65">
        <v>0.4</v>
      </c>
      <c r="M2855" s="65"/>
      <c r="N2855" s="65"/>
      <c r="O2855" s="65">
        <v>100</v>
      </c>
      <c r="P2855" s="65">
        <v>375</v>
      </c>
      <c r="Q2855" s="65">
        <v>450</v>
      </c>
      <c r="R2855" s="65">
        <v>0.36</v>
      </c>
      <c r="S2855" s="65">
        <v>0.72</v>
      </c>
      <c r="T2855" s="65">
        <v>1.08</v>
      </c>
      <c r="U2855" s="65">
        <v>1.8</v>
      </c>
      <c r="V2855" s="65">
        <v>2.7</v>
      </c>
      <c r="W2855" s="65">
        <v>3.61</v>
      </c>
      <c r="X2855" s="65">
        <v>91.2</v>
      </c>
      <c r="Y2855" s="65">
        <v>93.9</v>
      </c>
      <c r="Z2855" s="65">
        <v>94.7</v>
      </c>
      <c r="AA2855" s="65">
        <v>96.1</v>
      </c>
      <c r="AB2855" s="65">
        <v>96.6</v>
      </c>
      <c r="AC2855" s="65">
        <v>96.6</v>
      </c>
      <c r="AD2855" s="65">
        <v>95.9</v>
      </c>
      <c r="AE2855" s="65">
        <v>93.4</v>
      </c>
      <c r="AF2855" s="65">
        <v>96</v>
      </c>
      <c r="AG2855" s="65">
        <v>96.6</v>
      </c>
      <c r="AH2855" s="65">
        <v>97.4</v>
      </c>
      <c r="AI2855" s="65">
        <v>97.5</v>
      </c>
      <c r="AJ2855" s="65">
        <v>97.5</v>
      </c>
      <c r="AK2855" s="65">
        <v>97.2</v>
      </c>
      <c r="AL2855" s="65">
        <v>94.5</v>
      </c>
      <c r="AM2855" s="65">
        <v>96.8</v>
      </c>
      <c r="AN2855" s="65">
        <v>97.4</v>
      </c>
      <c r="AO2855" s="65">
        <v>97.9</v>
      </c>
      <c r="AP2855" s="65">
        <v>98</v>
      </c>
      <c r="AQ2855" s="65">
        <v>97.9</v>
      </c>
      <c r="AR2855" s="65">
        <v>97.7</v>
      </c>
      <c r="AS2855" s="61" t="str">
        <f t="shared" si="64"/>
        <v>Solar Power3.61YS-3600MTL [277V]</v>
      </c>
      <c r="AT2855" s="59"/>
      <c r="AU2855" s="219"/>
    </row>
    <row r="2856" spans="1:47" s="63" customFormat="1" ht="30">
      <c r="A2856" s="254" t="s">
        <v>307</v>
      </c>
      <c r="B2856" s="254" t="s">
        <v>4699</v>
      </c>
      <c r="C2856" s="101" t="s">
        <v>910</v>
      </c>
      <c r="D2856" s="65">
        <v>4.2</v>
      </c>
      <c r="E2856" s="65">
        <v>208</v>
      </c>
      <c r="F2856" s="65">
        <v>97</v>
      </c>
      <c r="G2856" s="116" t="s">
        <v>485</v>
      </c>
      <c r="H2856" s="108" t="s">
        <v>485</v>
      </c>
      <c r="I2856" s="80" t="s">
        <v>405</v>
      </c>
      <c r="J2856" s="80" t="s">
        <v>406</v>
      </c>
      <c r="K2856" s="162"/>
      <c r="L2856" s="65">
        <v>0.25</v>
      </c>
      <c r="M2856" s="65"/>
      <c r="N2856" s="65"/>
      <c r="O2856" s="65">
        <v>100</v>
      </c>
      <c r="P2856" s="65">
        <v>375</v>
      </c>
      <c r="Q2856" s="65">
        <v>450</v>
      </c>
      <c r="R2856" s="65">
        <v>0.42</v>
      </c>
      <c r="S2856" s="65">
        <v>0.84</v>
      </c>
      <c r="T2856" s="65">
        <v>1.26</v>
      </c>
      <c r="U2856" s="65">
        <v>2.1</v>
      </c>
      <c r="V2856" s="65">
        <v>3.15</v>
      </c>
      <c r="W2856" s="65">
        <v>4.2</v>
      </c>
      <c r="X2856" s="65">
        <v>91.6</v>
      </c>
      <c r="Y2856" s="65">
        <v>94.4</v>
      </c>
      <c r="Z2856" s="65">
        <v>95.5</v>
      </c>
      <c r="AA2856" s="65">
        <v>96.6</v>
      </c>
      <c r="AB2856" s="65">
        <v>96.8</v>
      </c>
      <c r="AC2856" s="65">
        <v>96.7</v>
      </c>
      <c r="AD2856" s="65">
        <v>96.3</v>
      </c>
      <c r="AE2856" s="65">
        <v>94.1</v>
      </c>
      <c r="AF2856" s="65">
        <v>96.5</v>
      </c>
      <c r="AG2856" s="65">
        <v>97.1</v>
      </c>
      <c r="AH2856" s="65">
        <v>97.3</v>
      </c>
      <c r="AI2856" s="65">
        <v>97.1</v>
      </c>
      <c r="AJ2856" s="65">
        <v>96.7</v>
      </c>
      <c r="AK2856" s="65">
        <v>97</v>
      </c>
      <c r="AL2856" s="65">
        <v>93.6</v>
      </c>
      <c r="AM2856" s="65">
        <v>96.2</v>
      </c>
      <c r="AN2856" s="65">
        <v>96.8</v>
      </c>
      <c r="AO2856" s="65">
        <v>97.2</v>
      </c>
      <c r="AP2856" s="65">
        <v>97.5</v>
      </c>
      <c r="AQ2856" s="65">
        <v>97.1</v>
      </c>
      <c r="AR2856" s="65">
        <v>97.1</v>
      </c>
      <c r="AS2856" s="61" t="str">
        <f t="shared" si="64"/>
        <v>Solar Power4.2YS-4200MTL [208V]</v>
      </c>
      <c r="AT2856" s="59"/>
      <c r="AU2856" s="219"/>
    </row>
    <row r="2857" spans="1:47" s="63" customFormat="1" ht="30">
      <c r="A2857" s="254" t="s">
        <v>307</v>
      </c>
      <c r="B2857" s="254" t="s">
        <v>4700</v>
      </c>
      <c r="C2857" s="101" t="s">
        <v>911</v>
      </c>
      <c r="D2857" s="65">
        <v>4.2</v>
      </c>
      <c r="E2857" s="65">
        <v>240</v>
      </c>
      <c r="F2857" s="65">
        <v>97</v>
      </c>
      <c r="G2857" s="116" t="s">
        <v>485</v>
      </c>
      <c r="H2857" s="108" t="s">
        <v>485</v>
      </c>
      <c r="I2857" s="80" t="s">
        <v>405</v>
      </c>
      <c r="J2857" s="80" t="s">
        <v>406</v>
      </c>
      <c r="K2857" s="162"/>
      <c r="L2857" s="65">
        <v>0.4</v>
      </c>
      <c r="M2857" s="65"/>
      <c r="N2857" s="65"/>
      <c r="O2857" s="65">
        <v>100</v>
      </c>
      <c r="P2857" s="65">
        <v>375</v>
      </c>
      <c r="Q2857" s="65">
        <v>450</v>
      </c>
      <c r="R2857" s="65">
        <v>0.42</v>
      </c>
      <c r="S2857" s="65">
        <v>0.84</v>
      </c>
      <c r="T2857" s="65">
        <v>1.26</v>
      </c>
      <c r="U2857" s="65">
        <v>2.1</v>
      </c>
      <c r="V2857" s="65">
        <v>3.15</v>
      </c>
      <c r="W2857" s="65">
        <v>4.2</v>
      </c>
      <c r="X2857" s="65">
        <v>91.4</v>
      </c>
      <c r="Y2857" s="65">
        <v>94.4</v>
      </c>
      <c r="Z2857" s="65">
        <v>96</v>
      </c>
      <c r="AA2857" s="65">
        <v>96.6</v>
      </c>
      <c r="AB2857" s="65">
        <v>96.8</v>
      </c>
      <c r="AC2857" s="65">
        <v>96.6</v>
      </c>
      <c r="AD2857" s="65">
        <v>96.3</v>
      </c>
      <c r="AE2857" s="65">
        <v>92.1</v>
      </c>
      <c r="AF2857" s="65">
        <v>95.2</v>
      </c>
      <c r="AG2857" s="65">
        <v>96.3</v>
      </c>
      <c r="AH2857" s="65">
        <v>97.3</v>
      </c>
      <c r="AI2857" s="65">
        <v>97.6</v>
      </c>
      <c r="AJ2857" s="65">
        <v>97.1</v>
      </c>
      <c r="AK2857" s="65">
        <v>97</v>
      </c>
      <c r="AL2857" s="65">
        <v>93.6</v>
      </c>
      <c r="AM2857" s="65">
        <v>96.3</v>
      </c>
      <c r="AN2857" s="65">
        <v>97.2</v>
      </c>
      <c r="AO2857" s="65">
        <v>97.6</v>
      </c>
      <c r="AP2857" s="65">
        <v>97.6</v>
      </c>
      <c r="AQ2857" s="65">
        <v>97.6</v>
      </c>
      <c r="AR2857" s="65">
        <v>97.4</v>
      </c>
      <c r="AS2857" s="61" t="str">
        <f t="shared" si="64"/>
        <v>Solar Power4.2YS-4200MTL [240V]</v>
      </c>
      <c r="AT2857" s="59"/>
      <c r="AU2857" s="219"/>
    </row>
    <row r="2858" spans="1:47" s="63" customFormat="1" ht="30">
      <c r="A2858" s="254" t="s">
        <v>307</v>
      </c>
      <c r="B2858" s="254" t="s">
        <v>4701</v>
      </c>
      <c r="C2858" s="101" t="s">
        <v>912</v>
      </c>
      <c r="D2858" s="65">
        <v>4.21</v>
      </c>
      <c r="E2858" s="65">
        <v>277</v>
      </c>
      <c r="F2858" s="65">
        <v>97</v>
      </c>
      <c r="G2858" s="116" t="s">
        <v>485</v>
      </c>
      <c r="H2858" s="108" t="s">
        <v>485</v>
      </c>
      <c r="I2858" s="80" t="s">
        <v>405</v>
      </c>
      <c r="J2858" s="80" t="s">
        <v>406</v>
      </c>
      <c r="K2858" s="162"/>
      <c r="L2858" s="65">
        <v>0.33</v>
      </c>
      <c r="M2858" s="65"/>
      <c r="N2858" s="65"/>
      <c r="O2858" s="65">
        <v>100</v>
      </c>
      <c r="P2858" s="65">
        <v>375</v>
      </c>
      <c r="Q2858" s="65">
        <v>450</v>
      </c>
      <c r="R2858" s="65">
        <v>0.42</v>
      </c>
      <c r="S2858" s="65">
        <v>0.84</v>
      </c>
      <c r="T2858" s="65">
        <v>1.26</v>
      </c>
      <c r="U2858" s="65">
        <v>2.1</v>
      </c>
      <c r="V2858" s="65">
        <v>3.15</v>
      </c>
      <c r="W2858" s="65">
        <v>4.21</v>
      </c>
      <c r="X2858" s="65">
        <v>92.4</v>
      </c>
      <c r="Y2858" s="65">
        <v>94.6</v>
      </c>
      <c r="Z2858" s="65">
        <v>95.5</v>
      </c>
      <c r="AA2858" s="65">
        <v>96.5</v>
      </c>
      <c r="AB2858" s="65">
        <v>96.7</v>
      </c>
      <c r="AC2858" s="65">
        <v>96.7</v>
      </c>
      <c r="AD2858" s="65">
        <v>96.2</v>
      </c>
      <c r="AE2858" s="65">
        <v>95.3</v>
      </c>
      <c r="AF2858" s="65">
        <v>97.1</v>
      </c>
      <c r="AG2858" s="65">
        <v>97.5</v>
      </c>
      <c r="AH2858" s="65">
        <v>97.8</v>
      </c>
      <c r="AI2858" s="65">
        <v>97.7</v>
      </c>
      <c r="AJ2858" s="65">
        <v>97.5</v>
      </c>
      <c r="AK2858" s="65">
        <v>97.6</v>
      </c>
      <c r="AL2858" s="65">
        <v>94.2</v>
      </c>
      <c r="AM2858" s="65">
        <v>96.5</v>
      </c>
      <c r="AN2858" s="65">
        <v>97.1</v>
      </c>
      <c r="AO2858" s="65">
        <v>97.5</v>
      </c>
      <c r="AP2858" s="65">
        <v>97.6</v>
      </c>
      <c r="AQ2858" s="65">
        <v>97.4</v>
      </c>
      <c r="AR2858" s="65">
        <v>97.3</v>
      </c>
      <c r="AS2858" s="61" t="str">
        <f t="shared" si="64"/>
        <v>Solar Power4.21YS-4200MTL [277V]</v>
      </c>
      <c r="AT2858" s="59"/>
      <c r="AU2858" s="219"/>
    </row>
    <row r="2859" spans="1:47" s="63" customFormat="1" ht="30">
      <c r="A2859" s="254" t="s">
        <v>307</v>
      </c>
      <c r="B2859" s="254" t="s">
        <v>4702</v>
      </c>
      <c r="C2859" s="101" t="s">
        <v>1075</v>
      </c>
      <c r="D2859" s="65">
        <v>4.5999999999999996</v>
      </c>
      <c r="E2859" s="65">
        <v>208</v>
      </c>
      <c r="F2859" s="65">
        <v>97</v>
      </c>
      <c r="G2859" s="116" t="s">
        <v>485</v>
      </c>
      <c r="H2859" s="108" t="s">
        <v>485</v>
      </c>
      <c r="I2859" s="80" t="s">
        <v>405</v>
      </c>
      <c r="J2859" s="80" t="s">
        <v>406</v>
      </c>
      <c r="K2859" s="162"/>
      <c r="L2859" s="65">
        <v>0.26</v>
      </c>
      <c r="M2859" s="65"/>
      <c r="N2859" s="65"/>
      <c r="O2859" s="65">
        <v>100</v>
      </c>
      <c r="P2859" s="65">
        <v>375</v>
      </c>
      <c r="Q2859" s="65">
        <v>450</v>
      </c>
      <c r="R2859" s="65">
        <v>0.46</v>
      </c>
      <c r="S2859" s="65">
        <v>0.92</v>
      </c>
      <c r="T2859" s="65">
        <v>1.38</v>
      </c>
      <c r="U2859" s="65">
        <v>2.2999999999999998</v>
      </c>
      <c r="V2859" s="65">
        <v>3.45</v>
      </c>
      <c r="W2859" s="65">
        <v>4.5999999999999996</v>
      </c>
      <c r="X2859" s="65">
        <v>94.7</v>
      </c>
      <c r="Y2859" s="65">
        <v>96.5</v>
      </c>
      <c r="Z2859" s="65">
        <v>96.8</v>
      </c>
      <c r="AA2859" s="65">
        <v>96.9</v>
      </c>
      <c r="AB2859" s="65">
        <v>96.5</v>
      </c>
      <c r="AC2859" s="65">
        <v>96</v>
      </c>
      <c r="AD2859" s="65">
        <v>96.5</v>
      </c>
      <c r="AE2859" s="65">
        <v>95.4</v>
      </c>
      <c r="AF2859" s="65">
        <v>97</v>
      </c>
      <c r="AG2859" s="65">
        <v>97.3</v>
      </c>
      <c r="AH2859" s="65">
        <v>97.4</v>
      </c>
      <c r="AI2859" s="65">
        <v>97</v>
      </c>
      <c r="AJ2859" s="65">
        <v>96.5</v>
      </c>
      <c r="AK2859" s="65">
        <v>97</v>
      </c>
      <c r="AL2859" s="65">
        <v>94.3</v>
      </c>
      <c r="AM2859" s="65">
        <v>96.4</v>
      </c>
      <c r="AN2859" s="65">
        <v>96.9</v>
      </c>
      <c r="AO2859" s="65">
        <v>97.1</v>
      </c>
      <c r="AP2859" s="65">
        <v>97</v>
      </c>
      <c r="AQ2859" s="65">
        <v>96.5</v>
      </c>
      <c r="AR2859" s="65">
        <v>96.8</v>
      </c>
      <c r="AS2859" s="61" t="str">
        <f t="shared" si="64"/>
        <v>Solar Power4.6YS-5000MTL [208V]</v>
      </c>
      <c r="AT2859" s="59"/>
      <c r="AU2859" s="219"/>
    </row>
    <row r="2860" spans="1:47" s="63" customFormat="1" ht="30">
      <c r="A2860" s="254" t="s">
        <v>307</v>
      </c>
      <c r="B2860" s="254" t="s">
        <v>4703</v>
      </c>
      <c r="C2860" s="101" t="s">
        <v>877</v>
      </c>
      <c r="D2860" s="65">
        <v>4.5999999999999996</v>
      </c>
      <c r="E2860" s="65">
        <v>240</v>
      </c>
      <c r="F2860" s="65">
        <v>97</v>
      </c>
      <c r="G2860" s="116" t="s">
        <v>485</v>
      </c>
      <c r="H2860" s="108" t="s">
        <v>485</v>
      </c>
      <c r="I2860" s="80" t="s">
        <v>405</v>
      </c>
      <c r="J2860" s="80" t="s">
        <v>406</v>
      </c>
      <c r="K2860" s="162"/>
      <c r="L2860" s="65">
        <v>0.36</v>
      </c>
      <c r="M2860" s="65"/>
      <c r="N2860" s="65"/>
      <c r="O2860" s="65">
        <v>100</v>
      </c>
      <c r="P2860" s="65">
        <v>375</v>
      </c>
      <c r="Q2860" s="65">
        <v>450</v>
      </c>
      <c r="R2860" s="65">
        <v>0.46</v>
      </c>
      <c r="S2860" s="65">
        <v>0.92</v>
      </c>
      <c r="T2860" s="65">
        <v>1.38</v>
      </c>
      <c r="U2860" s="65">
        <v>2.2999999999999998</v>
      </c>
      <c r="V2860" s="65">
        <v>3.45</v>
      </c>
      <c r="W2860" s="65">
        <v>4.5999999999999996</v>
      </c>
      <c r="X2860" s="65">
        <v>92.8</v>
      </c>
      <c r="Y2860" s="65">
        <v>95.2</v>
      </c>
      <c r="Z2860" s="65">
        <v>96</v>
      </c>
      <c r="AA2860" s="65">
        <v>96.7</v>
      </c>
      <c r="AB2860" s="65">
        <v>96.6</v>
      </c>
      <c r="AC2860" s="65">
        <v>96.4</v>
      </c>
      <c r="AD2860" s="65">
        <v>96.3</v>
      </c>
      <c r="AE2860" s="65">
        <v>95.8</v>
      </c>
      <c r="AF2860" s="65">
        <v>97.3</v>
      </c>
      <c r="AG2860" s="65">
        <v>97.7</v>
      </c>
      <c r="AH2860" s="65">
        <v>97.8</v>
      </c>
      <c r="AI2860" s="65">
        <v>97.5</v>
      </c>
      <c r="AJ2860" s="65">
        <v>97.1</v>
      </c>
      <c r="AK2860" s="65">
        <v>97.5</v>
      </c>
      <c r="AL2860" s="65">
        <v>96.7</v>
      </c>
      <c r="AM2860" s="65">
        <v>96.7</v>
      </c>
      <c r="AN2860" s="65">
        <v>97.2</v>
      </c>
      <c r="AO2860" s="65">
        <v>97.5</v>
      </c>
      <c r="AP2860" s="65">
        <v>97.4</v>
      </c>
      <c r="AQ2860" s="65">
        <v>97.1</v>
      </c>
      <c r="AR2860" s="65">
        <v>97.3</v>
      </c>
      <c r="AS2860" s="61" t="str">
        <f t="shared" si="64"/>
        <v>Solar Power4.6YS-5000MTL [240V]</v>
      </c>
      <c r="AT2860" s="59"/>
      <c r="AU2860" s="219"/>
    </row>
    <row r="2861" spans="1:47" s="63" customFormat="1" ht="30">
      <c r="A2861" s="254" t="s">
        <v>307</v>
      </c>
      <c r="B2861" s="254" t="s">
        <v>4704</v>
      </c>
      <c r="C2861" s="101" t="s">
        <v>1076</v>
      </c>
      <c r="D2861" s="65">
        <v>4.5999999999999996</v>
      </c>
      <c r="E2861" s="65">
        <v>277</v>
      </c>
      <c r="F2861" s="65">
        <v>97</v>
      </c>
      <c r="G2861" s="116" t="s">
        <v>485</v>
      </c>
      <c r="H2861" s="108" t="s">
        <v>485</v>
      </c>
      <c r="I2861" s="80" t="s">
        <v>405</v>
      </c>
      <c r="J2861" s="80" t="s">
        <v>406</v>
      </c>
      <c r="K2861" s="162"/>
      <c r="L2861" s="65">
        <v>0.43</v>
      </c>
      <c r="M2861" s="65"/>
      <c r="N2861" s="65"/>
      <c r="O2861" s="65">
        <v>100</v>
      </c>
      <c r="P2861" s="65">
        <v>375</v>
      </c>
      <c r="Q2861" s="65">
        <v>450</v>
      </c>
      <c r="R2861" s="65">
        <v>0.46</v>
      </c>
      <c r="S2861" s="65">
        <v>0.92</v>
      </c>
      <c r="T2861" s="65">
        <v>1.38</v>
      </c>
      <c r="U2861" s="65">
        <v>2.2999999999999998</v>
      </c>
      <c r="V2861" s="65">
        <v>3.45</v>
      </c>
      <c r="W2861" s="65">
        <v>4.5999999999999996</v>
      </c>
      <c r="X2861" s="65">
        <v>92.2</v>
      </c>
      <c r="Y2861" s="65">
        <v>94.9</v>
      </c>
      <c r="Z2861" s="65">
        <v>95.6</v>
      </c>
      <c r="AA2861" s="65">
        <v>96.6</v>
      </c>
      <c r="AB2861" s="65">
        <v>96.8</v>
      </c>
      <c r="AC2861" s="65">
        <v>96.8</v>
      </c>
      <c r="AD2861" s="65">
        <v>96.4</v>
      </c>
      <c r="AE2861" s="65">
        <v>94.6</v>
      </c>
      <c r="AF2861" s="65">
        <v>96.7</v>
      </c>
      <c r="AG2861" s="65">
        <v>97.2</v>
      </c>
      <c r="AH2861" s="65">
        <v>97.6</v>
      </c>
      <c r="AI2861" s="65">
        <v>97.6</v>
      </c>
      <c r="AJ2861" s="65">
        <v>97.4</v>
      </c>
      <c r="AK2861" s="65">
        <v>97.4</v>
      </c>
      <c r="AL2861" s="65">
        <v>95.4</v>
      </c>
      <c r="AM2861" s="65">
        <v>97.1</v>
      </c>
      <c r="AN2861" s="65">
        <v>97.6</v>
      </c>
      <c r="AO2861" s="65">
        <v>97.9</v>
      </c>
      <c r="AP2861" s="65">
        <v>97.8</v>
      </c>
      <c r="AQ2861" s="65">
        <v>97.7</v>
      </c>
      <c r="AR2861" s="65">
        <v>97.7</v>
      </c>
      <c r="AS2861" s="61" t="str">
        <f t="shared" si="64"/>
        <v>Solar Power4.6YS-5000MTL [277V]</v>
      </c>
      <c r="AT2861" s="59"/>
      <c r="AU2861" s="219"/>
    </row>
    <row r="2862" spans="1:47" s="63" customFormat="1" ht="30">
      <c r="A2862" s="254" t="s">
        <v>307</v>
      </c>
      <c r="B2862" s="254" t="s">
        <v>4705</v>
      </c>
      <c r="C2862" s="101" t="s">
        <v>1727</v>
      </c>
      <c r="D2862" s="65">
        <v>8.07</v>
      </c>
      <c r="E2862" s="65">
        <v>208</v>
      </c>
      <c r="F2862" s="65">
        <v>96.5</v>
      </c>
      <c r="G2862" s="116" t="s">
        <v>485</v>
      </c>
      <c r="H2862" s="108" t="s">
        <v>485</v>
      </c>
      <c r="I2862" s="80" t="s">
        <v>405</v>
      </c>
      <c r="J2862" s="80" t="s">
        <v>406</v>
      </c>
      <c r="K2862" s="162"/>
      <c r="L2862" s="65">
        <v>5.2999999999999999E-2</v>
      </c>
      <c r="M2862" s="65"/>
      <c r="N2862" s="65"/>
      <c r="O2862" s="65">
        <v>100</v>
      </c>
      <c r="P2862" s="65">
        <v>345</v>
      </c>
      <c r="Q2862" s="65">
        <v>480</v>
      </c>
      <c r="R2862" s="65">
        <v>0.81</v>
      </c>
      <c r="S2862" s="65">
        <v>1.61</v>
      </c>
      <c r="T2862" s="65">
        <v>2.42</v>
      </c>
      <c r="U2862" s="65">
        <v>4.03</v>
      </c>
      <c r="V2862" s="65">
        <v>6.05</v>
      </c>
      <c r="W2862" s="65">
        <v>8.07</v>
      </c>
      <c r="X2862" s="65">
        <v>95.6</v>
      </c>
      <c r="Y2862" s="65">
        <v>96.7</v>
      </c>
      <c r="Z2862" s="65">
        <v>97.1</v>
      </c>
      <c r="AA2862" s="65">
        <v>97.2</v>
      </c>
      <c r="AB2862" s="65">
        <v>97.1</v>
      </c>
      <c r="AC2862" s="65">
        <v>96.9</v>
      </c>
      <c r="AD2862" s="65">
        <v>97.1</v>
      </c>
      <c r="AE2862" s="65">
        <v>94.9</v>
      </c>
      <c r="AF2862" s="65">
        <v>96.3</v>
      </c>
      <c r="AG2862" s="65">
        <v>96.8</v>
      </c>
      <c r="AH2862" s="65">
        <v>97</v>
      </c>
      <c r="AI2862" s="65">
        <v>96.9</v>
      </c>
      <c r="AJ2862" s="65">
        <v>96.8</v>
      </c>
      <c r="AK2862" s="65">
        <v>96.8</v>
      </c>
      <c r="AL2862" s="65">
        <v>92.6</v>
      </c>
      <c r="AM2862" s="65">
        <v>95</v>
      </c>
      <c r="AN2862" s="65">
        <v>95.8</v>
      </c>
      <c r="AO2862" s="65">
        <v>96.4</v>
      </c>
      <c r="AP2862" s="65">
        <v>96.4</v>
      </c>
      <c r="AQ2862" s="65">
        <v>96.2</v>
      </c>
      <c r="AR2862" s="65">
        <v>96.1</v>
      </c>
      <c r="AS2862" s="61" t="str">
        <f t="shared" si="64"/>
        <v>Solar Power8.07YS-8000TL [208V]</v>
      </c>
      <c r="AT2862" s="59"/>
      <c r="AU2862" s="219"/>
    </row>
    <row r="2863" spans="1:47" s="63" customFormat="1" ht="30">
      <c r="A2863" s="254" t="s">
        <v>307</v>
      </c>
      <c r="B2863" s="254" t="s">
        <v>4706</v>
      </c>
      <c r="C2863" s="101" t="s">
        <v>1728</v>
      </c>
      <c r="D2863" s="65">
        <v>8.08</v>
      </c>
      <c r="E2863" s="65">
        <v>240</v>
      </c>
      <c r="F2863" s="65">
        <v>97</v>
      </c>
      <c r="G2863" s="116" t="s">
        <v>485</v>
      </c>
      <c r="H2863" s="108" t="s">
        <v>485</v>
      </c>
      <c r="I2863" s="80" t="s">
        <v>405</v>
      </c>
      <c r="J2863" s="80" t="s">
        <v>406</v>
      </c>
      <c r="K2863" s="162"/>
      <c r="L2863" s="65">
        <v>7.4999999999999997E-2</v>
      </c>
      <c r="M2863" s="65"/>
      <c r="N2863" s="65"/>
      <c r="O2863" s="65">
        <v>100</v>
      </c>
      <c r="P2863" s="65">
        <v>380</v>
      </c>
      <c r="Q2863" s="65">
        <v>480</v>
      </c>
      <c r="R2863" s="65">
        <v>0.81</v>
      </c>
      <c r="S2863" s="65">
        <v>1.62</v>
      </c>
      <c r="T2863" s="65">
        <v>2.42</v>
      </c>
      <c r="U2863" s="65">
        <v>4.04</v>
      </c>
      <c r="V2863" s="65">
        <v>6.06</v>
      </c>
      <c r="W2863" s="65">
        <v>8.08</v>
      </c>
      <c r="X2863" s="65">
        <v>95.4</v>
      </c>
      <c r="Y2863" s="65">
        <v>96.7</v>
      </c>
      <c r="Z2863" s="65">
        <v>97.1</v>
      </c>
      <c r="AA2863" s="65">
        <v>97.4</v>
      </c>
      <c r="AB2863" s="65">
        <v>97.4</v>
      </c>
      <c r="AC2863" s="65">
        <v>97.2</v>
      </c>
      <c r="AD2863" s="65">
        <v>97.2</v>
      </c>
      <c r="AE2863" s="65">
        <v>95.1</v>
      </c>
      <c r="AF2863" s="65">
        <v>96.6</v>
      </c>
      <c r="AG2863" s="65">
        <v>97</v>
      </c>
      <c r="AH2863" s="65">
        <v>97.3</v>
      </c>
      <c r="AI2863" s="65">
        <v>97.3</v>
      </c>
      <c r="AJ2863" s="65">
        <v>97.2</v>
      </c>
      <c r="AK2863" s="65">
        <v>97.1</v>
      </c>
      <c r="AL2863" s="65">
        <v>93.2</v>
      </c>
      <c r="AM2863" s="65">
        <v>95.5</v>
      </c>
      <c r="AN2863" s="65">
        <v>96.2</v>
      </c>
      <c r="AO2863" s="65">
        <v>96.8</v>
      </c>
      <c r="AP2863" s="65">
        <v>96.4</v>
      </c>
      <c r="AQ2863" s="65">
        <v>96.9</v>
      </c>
      <c r="AR2863" s="65">
        <v>96.3</v>
      </c>
      <c r="AS2863" s="61" t="str">
        <f t="shared" si="64"/>
        <v>Solar Power8.08YS-8000TL [240V]</v>
      </c>
      <c r="AT2863" s="59"/>
      <c r="AU2863" s="219"/>
    </row>
    <row r="2864" spans="1:47" s="63" customFormat="1" ht="30">
      <c r="A2864" s="254" t="s">
        <v>307</v>
      </c>
      <c r="B2864" s="254" t="s">
        <v>4707</v>
      </c>
      <c r="C2864" s="101" t="s">
        <v>1729</v>
      </c>
      <c r="D2864" s="65">
        <v>9.08</v>
      </c>
      <c r="E2864" s="65">
        <v>208</v>
      </c>
      <c r="F2864" s="65">
        <v>96.5</v>
      </c>
      <c r="G2864" s="116" t="s">
        <v>485</v>
      </c>
      <c r="H2864" s="108" t="s">
        <v>485</v>
      </c>
      <c r="I2864" s="80" t="s">
        <v>405</v>
      </c>
      <c r="J2864" s="80" t="s">
        <v>406</v>
      </c>
      <c r="K2864" s="162"/>
      <c r="L2864" s="65">
        <v>5.2999999999999999E-2</v>
      </c>
      <c r="M2864" s="65"/>
      <c r="N2864" s="65"/>
      <c r="O2864" s="65">
        <v>100</v>
      </c>
      <c r="P2864" s="65">
        <v>345</v>
      </c>
      <c r="Q2864" s="65">
        <v>480</v>
      </c>
      <c r="R2864" s="65">
        <v>0.91</v>
      </c>
      <c r="S2864" s="65">
        <v>1.82</v>
      </c>
      <c r="T2864" s="65">
        <v>2.72</v>
      </c>
      <c r="U2864" s="65">
        <v>4.54</v>
      </c>
      <c r="V2864" s="65">
        <v>6.81</v>
      </c>
      <c r="W2864" s="65">
        <v>9.08</v>
      </c>
      <c r="X2864" s="65">
        <v>95.9</v>
      </c>
      <c r="Y2864" s="65">
        <v>96.8</v>
      </c>
      <c r="Z2864" s="65">
        <v>97.1</v>
      </c>
      <c r="AA2864" s="65">
        <v>97.2</v>
      </c>
      <c r="AB2864" s="65">
        <v>97</v>
      </c>
      <c r="AC2864" s="65">
        <v>96.8</v>
      </c>
      <c r="AD2864" s="65">
        <v>97</v>
      </c>
      <c r="AE2864" s="65">
        <v>95.3</v>
      </c>
      <c r="AF2864" s="65">
        <v>96.5</v>
      </c>
      <c r="AG2864" s="65">
        <v>96.9</v>
      </c>
      <c r="AH2864" s="65">
        <v>97</v>
      </c>
      <c r="AI2864" s="65">
        <v>97</v>
      </c>
      <c r="AJ2864" s="65">
        <v>96.7</v>
      </c>
      <c r="AK2864" s="65">
        <v>96.9</v>
      </c>
      <c r="AL2864" s="65">
        <v>93.1</v>
      </c>
      <c r="AM2864" s="65">
        <v>95.3</v>
      </c>
      <c r="AN2864" s="65">
        <v>96</v>
      </c>
      <c r="AO2864" s="65">
        <v>96.4</v>
      </c>
      <c r="AP2864" s="65">
        <v>96.4</v>
      </c>
      <c r="AQ2864" s="65">
        <v>96.2</v>
      </c>
      <c r="AR2864" s="65">
        <v>96.2</v>
      </c>
      <c r="AS2864" s="61" t="str">
        <f t="shared" si="64"/>
        <v>Solar Power9.08YS-9000TL [208V]</v>
      </c>
      <c r="AT2864" s="59"/>
      <c r="AU2864" s="219"/>
    </row>
    <row r="2865" spans="1:47" s="63" customFormat="1" ht="30">
      <c r="A2865" s="254" t="s">
        <v>307</v>
      </c>
      <c r="B2865" s="254" t="s">
        <v>4708</v>
      </c>
      <c r="C2865" s="101" t="s">
        <v>1730</v>
      </c>
      <c r="D2865" s="65">
        <v>9.08</v>
      </c>
      <c r="E2865" s="65">
        <v>240</v>
      </c>
      <c r="F2865" s="65">
        <v>97</v>
      </c>
      <c r="G2865" s="116" t="s">
        <v>485</v>
      </c>
      <c r="H2865" s="108" t="s">
        <v>485</v>
      </c>
      <c r="I2865" s="80" t="s">
        <v>405</v>
      </c>
      <c r="J2865" s="80" t="s">
        <v>406</v>
      </c>
      <c r="K2865" s="162"/>
      <c r="L2865" s="65">
        <v>7.4999999999999997E-2</v>
      </c>
      <c r="M2865" s="65"/>
      <c r="N2865" s="65"/>
      <c r="O2865" s="65">
        <v>100</v>
      </c>
      <c r="P2865" s="65">
        <v>380</v>
      </c>
      <c r="Q2865" s="65">
        <v>480</v>
      </c>
      <c r="R2865" s="65">
        <v>0.91</v>
      </c>
      <c r="S2865" s="65">
        <v>1.82</v>
      </c>
      <c r="T2865" s="65">
        <v>2.72</v>
      </c>
      <c r="U2865" s="65">
        <v>4.54</v>
      </c>
      <c r="V2865" s="65">
        <v>6.81</v>
      </c>
      <c r="W2865" s="65">
        <v>9.08</v>
      </c>
      <c r="X2865" s="65">
        <v>95.8</v>
      </c>
      <c r="Y2865" s="65">
        <v>96.9</v>
      </c>
      <c r="Z2865" s="65">
        <v>97.2</v>
      </c>
      <c r="AA2865" s="65">
        <v>97.4</v>
      </c>
      <c r="AB2865" s="65">
        <v>97.4</v>
      </c>
      <c r="AC2865" s="65">
        <v>97.2</v>
      </c>
      <c r="AD2865" s="65">
        <v>97.2</v>
      </c>
      <c r="AE2865" s="65">
        <v>95.5</v>
      </c>
      <c r="AF2865" s="65">
        <v>96.8</v>
      </c>
      <c r="AG2865" s="65">
        <v>97.1</v>
      </c>
      <c r="AH2865" s="65">
        <v>97.3</v>
      </c>
      <c r="AI2865" s="65">
        <v>97.3</v>
      </c>
      <c r="AJ2865" s="65">
        <v>97.1</v>
      </c>
      <c r="AK2865" s="65">
        <v>97.2</v>
      </c>
      <c r="AL2865" s="65">
        <v>93.8</v>
      </c>
      <c r="AM2865" s="65">
        <v>95.8</v>
      </c>
      <c r="AN2865" s="65">
        <v>96.4</v>
      </c>
      <c r="AO2865" s="65">
        <v>96.7</v>
      </c>
      <c r="AP2865" s="65">
        <v>96.9</v>
      </c>
      <c r="AQ2865" s="65">
        <v>96.8</v>
      </c>
      <c r="AR2865" s="65">
        <v>96.6</v>
      </c>
      <c r="AS2865" s="61" t="str">
        <f t="shared" si="64"/>
        <v>Solar Power9.08YS-9000TL [240V]</v>
      </c>
      <c r="AT2865" s="59"/>
      <c r="AU2865" s="219"/>
    </row>
    <row r="2866" spans="1:47" s="63" customFormat="1" ht="30">
      <c r="A2866" s="254" t="s">
        <v>307</v>
      </c>
      <c r="B2866" s="254" t="s">
        <v>4709</v>
      </c>
      <c r="C2866" s="101" t="s">
        <v>1091</v>
      </c>
      <c r="D2866" s="65">
        <v>10.09</v>
      </c>
      <c r="E2866" s="65">
        <v>208</v>
      </c>
      <c r="F2866" s="65">
        <v>96.5</v>
      </c>
      <c r="G2866" s="116" t="s">
        <v>485</v>
      </c>
      <c r="H2866" s="108" t="s">
        <v>485</v>
      </c>
      <c r="I2866" s="80" t="s">
        <v>405</v>
      </c>
      <c r="J2866" s="80" t="s">
        <v>406</v>
      </c>
      <c r="K2866" s="162"/>
      <c r="L2866" s="65">
        <v>5.2999999999999999E-2</v>
      </c>
      <c r="M2866" s="65"/>
      <c r="N2866" s="65"/>
      <c r="O2866" s="65">
        <v>100</v>
      </c>
      <c r="P2866" s="65">
        <v>345</v>
      </c>
      <c r="Q2866" s="65">
        <v>480</v>
      </c>
      <c r="R2866" s="65">
        <v>1.01</v>
      </c>
      <c r="S2866" s="65">
        <v>2.02</v>
      </c>
      <c r="T2866" s="65">
        <v>3.03</v>
      </c>
      <c r="U2866" s="65">
        <v>5.04</v>
      </c>
      <c r="V2866" s="65">
        <v>7.57</v>
      </c>
      <c r="W2866" s="65">
        <v>10.09</v>
      </c>
      <c r="X2866" s="65">
        <v>95.8</v>
      </c>
      <c r="Y2866" s="65">
        <v>96.9</v>
      </c>
      <c r="Z2866" s="65">
        <v>97.1</v>
      </c>
      <c r="AA2866" s="65">
        <v>97.2</v>
      </c>
      <c r="AB2866" s="65">
        <v>97</v>
      </c>
      <c r="AC2866" s="65">
        <v>96.6</v>
      </c>
      <c r="AD2866" s="65">
        <v>97</v>
      </c>
      <c r="AE2866" s="65">
        <v>95.5</v>
      </c>
      <c r="AF2866" s="65">
        <v>96.6</v>
      </c>
      <c r="AG2866" s="65">
        <v>96.9</v>
      </c>
      <c r="AH2866" s="65">
        <v>97</v>
      </c>
      <c r="AI2866" s="65">
        <v>96.9</v>
      </c>
      <c r="AJ2866" s="65">
        <v>96.5</v>
      </c>
      <c r="AK2866" s="65">
        <v>96.8</v>
      </c>
      <c r="AL2866" s="65">
        <v>93.1</v>
      </c>
      <c r="AM2866" s="65">
        <v>95.4</v>
      </c>
      <c r="AN2866" s="65">
        <v>96.1</v>
      </c>
      <c r="AO2866" s="65">
        <v>96.4</v>
      </c>
      <c r="AP2866" s="65">
        <v>96.3</v>
      </c>
      <c r="AQ2866" s="65">
        <v>96</v>
      </c>
      <c r="AR2866" s="65">
        <v>96.1</v>
      </c>
      <c r="AS2866" s="61" t="str">
        <f t="shared" si="64"/>
        <v>Solar Power10.09YS-10000TL [208V]</v>
      </c>
      <c r="AT2866" s="59"/>
      <c r="AU2866" s="219"/>
    </row>
    <row r="2867" spans="1:47" s="63" customFormat="1" ht="30">
      <c r="A2867" s="254" t="s">
        <v>307</v>
      </c>
      <c r="B2867" s="254" t="s">
        <v>4710</v>
      </c>
      <c r="C2867" s="101" t="s">
        <v>1092</v>
      </c>
      <c r="D2867" s="65">
        <v>10.09</v>
      </c>
      <c r="E2867" s="65">
        <v>240</v>
      </c>
      <c r="F2867" s="65">
        <v>97</v>
      </c>
      <c r="G2867" s="116" t="s">
        <v>485</v>
      </c>
      <c r="H2867" s="108" t="s">
        <v>485</v>
      </c>
      <c r="I2867" s="80" t="s">
        <v>405</v>
      </c>
      <c r="J2867" s="80" t="s">
        <v>406</v>
      </c>
      <c r="K2867" s="162"/>
      <c r="L2867" s="65">
        <v>7.4999999999999997E-2</v>
      </c>
      <c r="M2867" s="65"/>
      <c r="N2867" s="65"/>
      <c r="O2867" s="65">
        <v>100</v>
      </c>
      <c r="P2867" s="65">
        <v>380</v>
      </c>
      <c r="Q2867" s="65">
        <v>480</v>
      </c>
      <c r="R2867" s="65">
        <v>1.01</v>
      </c>
      <c r="S2867" s="65">
        <v>2.02</v>
      </c>
      <c r="T2867" s="65">
        <v>3.03</v>
      </c>
      <c r="U2867" s="65">
        <v>5.04</v>
      </c>
      <c r="V2867" s="65">
        <v>7.56</v>
      </c>
      <c r="W2867" s="65">
        <v>10.09</v>
      </c>
      <c r="X2867" s="65">
        <v>96</v>
      </c>
      <c r="Y2867" s="65">
        <v>97</v>
      </c>
      <c r="Z2867" s="65">
        <v>97.3</v>
      </c>
      <c r="AA2867" s="65">
        <v>97.4</v>
      </c>
      <c r="AB2867" s="65">
        <v>97.3</v>
      </c>
      <c r="AC2867" s="65">
        <v>97.1</v>
      </c>
      <c r="AD2867" s="65">
        <v>97.2</v>
      </c>
      <c r="AE2867" s="65">
        <v>95.8</v>
      </c>
      <c r="AF2867" s="65">
        <v>96.9</v>
      </c>
      <c r="AG2867" s="65">
        <v>97.2</v>
      </c>
      <c r="AH2867" s="65">
        <v>97.4</v>
      </c>
      <c r="AI2867" s="65">
        <v>97.3</v>
      </c>
      <c r="AJ2867" s="65">
        <v>97</v>
      </c>
      <c r="AK2867" s="65">
        <v>97.2</v>
      </c>
      <c r="AL2867" s="65">
        <v>94.3</v>
      </c>
      <c r="AM2867" s="65">
        <v>96</v>
      </c>
      <c r="AN2867" s="65">
        <v>96.5</v>
      </c>
      <c r="AO2867" s="65">
        <v>96.9</v>
      </c>
      <c r="AP2867" s="65">
        <v>96.8</v>
      </c>
      <c r="AQ2867" s="65">
        <v>96.7</v>
      </c>
      <c r="AR2867" s="65">
        <v>96.7</v>
      </c>
      <c r="AS2867" s="61" t="str">
        <f t="shared" si="64"/>
        <v>Solar Power10.09YS-10000TL [240V]</v>
      </c>
      <c r="AT2867" s="59"/>
      <c r="AU2867" s="219"/>
    </row>
    <row r="2868" spans="1:47" s="63" customFormat="1" ht="30">
      <c r="A2868" s="254" t="s">
        <v>307</v>
      </c>
      <c r="B2868" s="254" t="s">
        <v>4711</v>
      </c>
      <c r="C2868" s="101" t="s">
        <v>1731</v>
      </c>
      <c r="D2868" s="65">
        <v>11.7</v>
      </c>
      <c r="E2868" s="65">
        <v>240</v>
      </c>
      <c r="F2868" s="65">
        <v>97</v>
      </c>
      <c r="G2868" s="116" t="s">
        <v>485</v>
      </c>
      <c r="H2868" s="108" t="s">
        <v>485</v>
      </c>
      <c r="I2868" s="80" t="s">
        <v>405</v>
      </c>
      <c r="J2868" s="80" t="s">
        <v>406</v>
      </c>
      <c r="K2868" s="162"/>
      <c r="L2868" s="65">
        <v>7.4999999999999997E-2</v>
      </c>
      <c r="M2868" s="65"/>
      <c r="N2868" s="65"/>
      <c r="O2868" s="65">
        <v>356</v>
      </c>
      <c r="P2868" s="65">
        <v>380</v>
      </c>
      <c r="Q2868" s="65">
        <v>480</v>
      </c>
      <c r="R2868" s="65">
        <v>1.17</v>
      </c>
      <c r="S2868" s="65">
        <v>2.34</v>
      </c>
      <c r="T2868" s="65">
        <v>3.51</v>
      </c>
      <c r="U2868" s="65">
        <v>5.85</v>
      </c>
      <c r="V2868" s="65">
        <v>8.7750000000000004</v>
      </c>
      <c r="W2868" s="65">
        <v>11.7</v>
      </c>
      <c r="X2868" s="65">
        <v>96</v>
      </c>
      <c r="Y2868" s="65">
        <v>97</v>
      </c>
      <c r="Z2868" s="65">
        <v>97.3</v>
      </c>
      <c r="AA2868" s="65">
        <v>97.3</v>
      </c>
      <c r="AB2868" s="65">
        <v>97.2</v>
      </c>
      <c r="AC2868" s="65">
        <v>97</v>
      </c>
      <c r="AD2868" s="65">
        <v>97.2</v>
      </c>
      <c r="AE2868" s="65">
        <v>95.8</v>
      </c>
      <c r="AF2868" s="65">
        <v>96.9</v>
      </c>
      <c r="AG2868" s="65">
        <v>97.2</v>
      </c>
      <c r="AH2868" s="65">
        <v>97.3</v>
      </c>
      <c r="AI2868" s="65">
        <v>97.2</v>
      </c>
      <c r="AJ2868" s="65">
        <v>96.9</v>
      </c>
      <c r="AK2868" s="65">
        <v>97.1</v>
      </c>
      <c r="AL2868" s="65">
        <v>94.3</v>
      </c>
      <c r="AM2868" s="65">
        <v>96</v>
      </c>
      <c r="AN2868" s="65">
        <v>96.5</v>
      </c>
      <c r="AO2868" s="65">
        <v>97</v>
      </c>
      <c r="AP2868" s="65">
        <v>96.8</v>
      </c>
      <c r="AQ2868" s="65">
        <v>96.5</v>
      </c>
      <c r="AR2868" s="65">
        <v>96.6</v>
      </c>
      <c r="AS2868" s="61" t="str">
        <f t="shared" si="64"/>
        <v>Solar Power11.7YS-11000TL [240V]</v>
      </c>
      <c r="AT2868" s="59"/>
      <c r="AU2868" s="219"/>
    </row>
    <row r="2869" spans="1:47" s="63" customFormat="1" ht="75">
      <c r="A2869" s="254" t="s">
        <v>308</v>
      </c>
      <c r="B2869" s="254" t="s">
        <v>4712</v>
      </c>
      <c r="C2869" s="101" t="s">
        <v>1732</v>
      </c>
      <c r="D2869" s="65">
        <v>0.21</v>
      </c>
      <c r="E2869" s="65">
        <v>120</v>
      </c>
      <c r="F2869" s="65">
        <v>94.5</v>
      </c>
      <c r="G2869" s="116" t="s">
        <v>485</v>
      </c>
      <c r="H2869" s="108" t="s">
        <v>485</v>
      </c>
      <c r="I2869" s="80" t="s">
        <v>406</v>
      </c>
      <c r="J2869" s="80" t="s">
        <v>405</v>
      </c>
      <c r="K2869" s="215" t="s">
        <v>518</v>
      </c>
      <c r="L2869" s="65">
        <v>0</v>
      </c>
      <c r="M2869" s="65"/>
      <c r="N2869" s="65"/>
      <c r="O2869" s="65">
        <v>36</v>
      </c>
      <c r="P2869" s="65">
        <v>50</v>
      </c>
      <c r="Q2869" s="65">
        <v>55</v>
      </c>
      <c r="R2869" s="65">
        <v>2.1000000000000001E-2</v>
      </c>
      <c r="S2869" s="65">
        <v>0.04</v>
      </c>
      <c r="T2869" s="65">
        <v>0.06</v>
      </c>
      <c r="U2869" s="65">
        <v>0.11</v>
      </c>
      <c r="V2869" s="65">
        <v>0.16</v>
      </c>
      <c r="W2869" s="65">
        <v>0.21</v>
      </c>
      <c r="X2869" s="65">
        <v>87.9</v>
      </c>
      <c r="Y2869" s="65">
        <v>94.4</v>
      </c>
      <c r="Z2869" s="65">
        <v>95.8</v>
      </c>
      <c r="AA2869" s="65">
        <v>95.7</v>
      </c>
      <c r="AB2869" s="65">
        <v>94.8</v>
      </c>
      <c r="AC2869" s="65">
        <v>93.5</v>
      </c>
      <c r="AD2869" s="65">
        <v>94.8</v>
      </c>
      <c r="AE2869" s="65">
        <v>85.2</v>
      </c>
      <c r="AF2869" s="65">
        <v>92.5</v>
      </c>
      <c r="AG2869" s="65">
        <v>94.6</v>
      </c>
      <c r="AH2869" s="65">
        <v>95.3</v>
      </c>
      <c r="AI2869" s="65">
        <v>95.1</v>
      </c>
      <c r="AJ2869" s="65">
        <v>94.2</v>
      </c>
      <c r="AK2869" s="65">
        <v>94.5</v>
      </c>
      <c r="AL2869" s="65">
        <v>83.6</v>
      </c>
      <c r="AM2869" s="65">
        <v>92</v>
      </c>
      <c r="AN2869" s="65">
        <v>94.3</v>
      </c>
      <c r="AO2869" s="65">
        <v>94.9</v>
      </c>
      <c r="AP2869" s="65">
        <v>94.9</v>
      </c>
      <c r="AQ2869" s="65">
        <v>93.9</v>
      </c>
      <c r="AR2869" s="65">
        <v>94.2</v>
      </c>
      <c r="AS2869" s="61" t="str">
        <f t="shared" si="64"/>
        <v>Solarbine0.21S6T AC [120V]</v>
      </c>
      <c r="AT2869" s="59"/>
      <c r="AU2869" s="219"/>
    </row>
    <row r="2870" spans="1:47" s="63" customFormat="1" ht="30">
      <c r="A2870" s="254" t="s">
        <v>309</v>
      </c>
      <c r="B2870" s="254" t="s">
        <v>4713</v>
      </c>
      <c r="C2870" s="101" t="s">
        <v>599</v>
      </c>
      <c r="D2870" s="65">
        <v>0.22500000000000001</v>
      </c>
      <c r="E2870" s="65">
        <v>240</v>
      </c>
      <c r="F2870" s="65">
        <v>94.5</v>
      </c>
      <c r="G2870" s="116" t="s">
        <v>485</v>
      </c>
      <c r="H2870" s="108" t="s">
        <v>485</v>
      </c>
      <c r="I2870" s="80" t="s">
        <v>406</v>
      </c>
      <c r="J2870" s="80" t="s">
        <v>405</v>
      </c>
      <c r="K2870" s="162"/>
      <c r="L2870" s="65">
        <v>0.03</v>
      </c>
      <c r="M2870" s="65">
        <v>0.22500000000000001</v>
      </c>
      <c r="N2870" s="65">
        <v>0.03</v>
      </c>
      <c r="O2870" s="65">
        <v>30</v>
      </c>
      <c r="P2870" s="65">
        <v>43</v>
      </c>
      <c r="Q2870" s="65">
        <v>50</v>
      </c>
      <c r="R2870" s="65">
        <v>0.02</v>
      </c>
      <c r="S2870" s="65">
        <v>0.05</v>
      </c>
      <c r="T2870" s="65">
        <v>7.0000000000000007E-2</v>
      </c>
      <c r="U2870" s="65">
        <v>0.11</v>
      </c>
      <c r="V2870" s="65">
        <v>0.17</v>
      </c>
      <c r="W2870" s="65">
        <v>0.23</v>
      </c>
      <c r="X2870" s="65">
        <v>86.6</v>
      </c>
      <c r="Y2870" s="65">
        <v>91.6</v>
      </c>
      <c r="Z2870" s="65">
        <v>93.3</v>
      </c>
      <c r="AA2870" s="65">
        <v>94.6</v>
      </c>
      <c r="AB2870" s="65">
        <v>94.7</v>
      </c>
      <c r="AC2870" s="65">
        <v>94.5</v>
      </c>
      <c r="AD2870" s="65">
        <v>94</v>
      </c>
      <c r="AE2870" s="65">
        <v>85.9</v>
      </c>
      <c r="AF2870" s="65">
        <v>91.3</v>
      </c>
      <c r="AG2870" s="65">
        <v>93.2</v>
      </c>
      <c r="AH2870" s="65">
        <v>94.9</v>
      </c>
      <c r="AI2870" s="65">
        <v>95.3</v>
      </c>
      <c r="AJ2870" s="65">
        <v>95.3</v>
      </c>
      <c r="AK2870" s="65">
        <v>94.4</v>
      </c>
      <c r="AL2870" s="65">
        <v>87.3</v>
      </c>
      <c r="AM2870" s="65">
        <v>90.7</v>
      </c>
      <c r="AN2870" s="65">
        <v>93.3</v>
      </c>
      <c r="AO2870" s="65">
        <v>95</v>
      </c>
      <c r="AP2870" s="65">
        <v>95.5</v>
      </c>
      <c r="AQ2870" s="65">
        <v>95.4</v>
      </c>
      <c r="AR2870" s="65">
        <v>94.5</v>
      </c>
      <c r="AS2870" s="61" t="str">
        <f t="shared" si="64"/>
        <v>SolarBridge Technologies0.225P235HV-240 [240V]</v>
      </c>
      <c r="AT2870" s="59"/>
      <c r="AU2870" s="219"/>
    </row>
    <row r="2871" spans="1:47" s="63" customFormat="1" ht="30">
      <c r="A2871" s="254" t="s">
        <v>309</v>
      </c>
      <c r="B2871" s="254" t="s">
        <v>4714</v>
      </c>
      <c r="C2871" s="101" t="s">
        <v>599</v>
      </c>
      <c r="D2871" s="65">
        <v>0.22500000000000001</v>
      </c>
      <c r="E2871" s="65">
        <v>240</v>
      </c>
      <c r="F2871" s="65">
        <v>94.5</v>
      </c>
      <c r="G2871" s="116" t="s">
        <v>485</v>
      </c>
      <c r="H2871" s="108" t="s">
        <v>485</v>
      </c>
      <c r="I2871" s="80" t="s">
        <v>406</v>
      </c>
      <c r="J2871" s="80" t="s">
        <v>405</v>
      </c>
      <c r="K2871" s="162"/>
      <c r="L2871" s="65">
        <v>0.02</v>
      </c>
      <c r="M2871" s="65"/>
      <c r="N2871" s="65"/>
      <c r="O2871" s="65">
        <v>21</v>
      </c>
      <c r="P2871" s="65">
        <v>31.5</v>
      </c>
      <c r="Q2871" s="65">
        <v>35</v>
      </c>
      <c r="R2871" s="65">
        <v>2.2499999999999999E-2</v>
      </c>
      <c r="S2871" s="65">
        <v>4.4999999999999998E-2</v>
      </c>
      <c r="T2871" s="65">
        <v>6.7500000000000004E-2</v>
      </c>
      <c r="U2871" s="65">
        <v>0.1125</v>
      </c>
      <c r="V2871" s="65">
        <v>0.16880000000000001</v>
      </c>
      <c r="W2871" s="65">
        <v>0.22500000000000001</v>
      </c>
      <c r="X2871" s="65">
        <v>86.98</v>
      </c>
      <c r="Y2871" s="65">
        <v>91.98</v>
      </c>
      <c r="Z2871" s="65">
        <v>93.37</v>
      </c>
      <c r="AA2871" s="65">
        <v>94.53</v>
      </c>
      <c r="AB2871" s="65">
        <v>94.52</v>
      </c>
      <c r="AC2871" s="65">
        <v>94.11</v>
      </c>
      <c r="AD2871" s="65">
        <v>93.93</v>
      </c>
      <c r="AE2871" s="65">
        <v>85.82</v>
      </c>
      <c r="AF2871" s="65">
        <v>91.51</v>
      </c>
      <c r="AG2871" s="65">
        <v>93.51</v>
      </c>
      <c r="AH2871" s="65">
        <v>95.05</v>
      </c>
      <c r="AI2871" s="65">
        <v>96.08</v>
      </c>
      <c r="AJ2871" s="65">
        <v>95.32</v>
      </c>
      <c r="AK2871" s="65">
        <v>94.88</v>
      </c>
      <c r="AL2871" s="65">
        <v>85.39</v>
      </c>
      <c r="AM2871" s="65">
        <v>91.3</v>
      </c>
      <c r="AN2871" s="65">
        <v>93.34</v>
      </c>
      <c r="AO2871" s="65">
        <v>94.9</v>
      </c>
      <c r="AP2871" s="65">
        <v>95.33</v>
      </c>
      <c r="AQ2871" s="65">
        <v>95.5</v>
      </c>
      <c r="AR2871" s="65">
        <v>94.41</v>
      </c>
      <c r="AS2871" s="61" t="str">
        <f t="shared" si="64"/>
        <v>SolarBridge Technologies0.225P235LV-240 [240V]</v>
      </c>
      <c r="AT2871" s="59"/>
      <c r="AU2871" s="219"/>
    </row>
    <row r="2872" spans="1:47" s="63" customFormat="1" ht="75">
      <c r="A2872" s="254" t="s">
        <v>309</v>
      </c>
      <c r="B2872" s="254" t="s">
        <v>4715</v>
      </c>
      <c r="C2872" s="101" t="s">
        <v>1364</v>
      </c>
      <c r="D2872" s="65">
        <v>0.22500000000000001</v>
      </c>
      <c r="E2872" s="65">
        <v>240</v>
      </c>
      <c r="F2872" s="65">
        <v>94.5</v>
      </c>
      <c r="G2872" s="116" t="s">
        <v>485</v>
      </c>
      <c r="H2872" s="108" t="s">
        <v>485</v>
      </c>
      <c r="I2872" s="80" t="s">
        <v>406</v>
      </c>
      <c r="J2872" s="80" t="s">
        <v>405</v>
      </c>
      <c r="K2872" s="215" t="s">
        <v>518</v>
      </c>
      <c r="L2872" s="65">
        <v>0.02</v>
      </c>
      <c r="M2872" s="65"/>
      <c r="N2872" s="65"/>
      <c r="O2872" s="65">
        <v>21</v>
      </c>
      <c r="P2872" s="65">
        <v>31.5</v>
      </c>
      <c r="Q2872" s="65">
        <v>35</v>
      </c>
      <c r="R2872" s="65">
        <v>0.02</v>
      </c>
      <c r="S2872" s="65">
        <v>0.05</v>
      </c>
      <c r="T2872" s="65">
        <v>7.0000000000000007E-2</v>
      </c>
      <c r="U2872" s="65">
        <v>0.11</v>
      </c>
      <c r="V2872" s="65">
        <v>0.17</v>
      </c>
      <c r="W2872" s="65">
        <v>0.23</v>
      </c>
      <c r="X2872" s="65">
        <v>87</v>
      </c>
      <c r="Y2872" s="65">
        <v>92</v>
      </c>
      <c r="Z2872" s="65">
        <v>93.4</v>
      </c>
      <c r="AA2872" s="65">
        <v>94.5</v>
      </c>
      <c r="AB2872" s="65">
        <v>94.5</v>
      </c>
      <c r="AC2872" s="65">
        <v>94.1</v>
      </c>
      <c r="AD2872" s="65">
        <v>93.9</v>
      </c>
      <c r="AE2872" s="65">
        <v>85.8</v>
      </c>
      <c r="AF2872" s="65">
        <v>91.5</v>
      </c>
      <c r="AG2872" s="65">
        <v>93.5</v>
      </c>
      <c r="AH2872" s="65">
        <v>95.1</v>
      </c>
      <c r="AI2872" s="65">
        <v>96.1</v>
      </c>
      <c r="AJ2872" s="65">
        <v>95.3</v>
      </c>
      <c r="AK2872" s="65">
        <v>94.9</v>
      </c>
      <c r="AL2872" s="65">
        <v>85.4</v>
      </c>
      <c r="AM2872" s="65">
        <v>91.3</v>
      </c>
      <c r="AN2872" s="65">
        <v>93.3</v>
      </c>
      <c r="AO2872" s="65">
        <v>94.9</v>
      </c>
      <c r="AP2872" s="65">
        <v>95.3</v>
      </c>
      <c r="AQ2872" s="65">
        <v>95.5</v>
      </c>
      <c r="AR2872" s="65">
        <v>94.4</v>
      </c>
      <c r="AS2872" s="61" t="str">
        <f t="shared" si="64"/>
        <v>SolarBridge Technologies0.225SBT250-NA240-A111 [240V]</v>
      </c>
      <c r="AT2872" s="59"/>
      <c r="AU2872" s="219"/>
    </row>
    <row r="2873" spans="1:47" s="63" customFormat="1" ht="75">
      <c r="A2873" s="254" t="s">
        <v>309</v>
      </c>
      <c r="B2873" s="254" t="s">
        <v>4716</v>
      </c>
      <c r="C2873" s="101" t="s">
        <v>1364</v>
      </c>
      <c r="D2873" s="65">
        <v>0.22500000000000001</v>
      </c>
      <c r="E2873" s="65">
        <v>240</v>
      </c>
      <c r="F2873" s="65">
        <v>94.5</v>
      </c>
      <c r="G2873" s="116" t="s">
        <v>485</v>
      </c>
      <c r="H2873" s="108" t="s">
        <v>485</v>
      </c>
      <c r="I2873" s="80" t="s">
        <v>406</v>
      </c>
      <c r="J2873" s="80" t="s">
        <v>405</v>
      </c>
      <c r="K2873" s="215" t="s">
        <v>518</v>
      </c>
      <c r="L2873" s="65">
        <v>0.02</v>
      </c>
      <c r="M2873" s="65"/>
      <c r="N2873" s="65"/>
      <c r="O2873" s="65">
        <v>21</v>
      </c>
      <c r="P2873" s="65">
        <v>31.5</v>
      </c>
      <c r="Q2873" s="65">
        <v>35</v>
      </c>
      <c r="R2873" s="65">
        <v>0.02</v>
      </c>
      <c r="S2873" s="65">
        <v>0.05</v>
      </c>
      <c r="T2873" s="65">
        <v>7.0000000000000007E-2</v>
      </c>
      <c r="U2873" s="65">
        <v>0.11</v>
      </c>
      <c r="V2873" s="65">
        <v>0.17</v>
      </c>
      <c r="W2873" s="65">
        <v>0.23</v>
      </c>
      <c r="X2873" s="65">
        <v>87</v>
      </c>
      <c r="Y2873" s="65">
        <v>92</v>
      </c>
      <c r="Z2873" s="65">
        <v>93.4</v>
      </c>
      <c r="AA2873" s="65">
        <v>94.5</v>
      </c>
      <c r="AB2873" s="65">
        <v>94.5</v>
      </c>
      <c r="AC2873" s="65">
        <v>94.1</v>
      </c>
      <c r="AD2873" s="65">
        <v>93.9</v>
      </c>
      <c r="AE2873" s="65">
        <v>85.8</v>
      </c>
      <c r="AF2873" s="65">
        <v>91.5</v>
      </c>
      <c r="AG2873" s="65">
        <v>93.5</v>
      </c>
      <c r="AH2873" s="65">
        <v>95.1</v>
      </c>
      <c r="AI2873" s="65">
        <v>96.1</v>
      </c>
      <c r="AJ2873" s="65">
        <v>95.3</v>
      </c>
      <c r="AK2873" s="65">
        <v>94.9</v>
      </c>
      <c r="AL2873" s="65">
        <v>85.4</v>
      </c>
      <c r="AM2873" s="65">
        <v>91.3</v>
      </c>
      <c r="AN2873" s="65">
        <v>93.3</v>
      </c>
      <c r="AO2873" s="65">
        <v>94.9</v>
      </c>
      <c r="AP2873" s="65">
        <v>95.3</v>
      </c>
      <c r="AQ2873" s="65">
        <v>95.5</v>
      </c>
      <c r="AR2873" s="65">
        <v>94.4</v>
      </c>
      <c r="AS2873" s="61" t="str">
        <f t="shared" si="64"/>
        <v>SolarBridge Technologies0.225SBT250-NA240-A311 [240V]</v>
      </c>
      <c r="AT2873" s="59"/>
      <c r="AU2873" s="219"/>
    </row>
    <row r="2874" spans="1:47" s="63" customFormat="1" ht="30">
      <c r="A2874" s="254" t="s">
        <v>309</v>
      </c>
      <c r="B2874" s="254" t="s">
        <v>312</v>
      </c>
      <c r="C2874" s="101" t="s">
        <v>1365</v>
      </c>
      <c r="D2874" s="65">
        <v>0.24</v>
      </c>
      <c r="E2874" s="65"/>
      <c r="F2874" s="65">
        <v>95</v>
      </c>
      <c r="G2874" s="116" t="s">
        <v>485</v>
      </c>
      <c r="H2874" s="108" t="s">
        <v>485</v>
      </c>
      <c r="I2874" s="80" t="s">
        <v>406</v>
      </c>
      <c r="J2874" s="80" t="s">
        <v>405</v>
      </c>
      <c r="K2874" s="162"/>
      <c r="L2874" s="65">
        <v>0.15</v>
      </c>
      <c r="M2874" s="65"/>
      <c r="N2874" s="65"/>
      <c r="O2874" s="65">
        <v>33.5</v>
      </c>
      <c r="P2874" s="65">
        <v>42.5</v>
      </c>
      <c r="Q2874" s="65">
        <v>46</v>
      </c>
      <c r="R2874" s="65">
        <v>0.02</v>
      </c>
      <c r="S2874" s="65">
        <v>0.05</v>
      </c>
      <c r="T2874" s="65">
        <v>7.0000000000000007E-2</v>
      </c>
      <c r="U2874" s="65">
        <v>0.12</v>
      </c>
      <c r="V2874" s="65">
        <v>0.18</v>
      </c>
      <c r="W2874" s="65">
        <v>0.24</v>
      </c>
      <c r="X2874" s="65">
        <v>90.7</v>
      </c>
      <c r="Y2874" s="65">
        <v>94.6</v>
      </c>
      <c r="Z2874" s="65">
        <v>95.7</v>
      </c>
      <c r="AA2874" s="65">
        <v>95</v>
      </c>
      <c r="AB2874" s="65">
        <v>95</v>
      </c>
      <c r="AC2874" s="65">
        <v>94.7</v>
      </c>
      <c r="AD2874" s="65">
        <v>94.9</v>
      </c>
      <c r="AE2874" s="65">
        <v>90</v>
      </c>
      <c r="AF2874" s="65">
        <v>94.5</v>
      </c>
      <c r="AG2874" s="65">
        <v>95.4</v>
      </c>
      <c r="AH2874" s="65">
        <v>95.2</v>
      </c>
      <c r="AI2874" s="65">
        <v>95.3</v>
      </c>
      <c r="AJ2874" s="65">
        <v>95.1</v>
      </c>
      <c r="AK2874" s="65">
        <v>95</v>
      </c>
      <c r="AL2874" s="65">
        <v>89.3</v>
      </c>
      <c r="AM2874" s="65">
        <v>93.7</v>
      </c>
      <c r="AN2874" s="65">
        <v>95.1</v>
      </c>
      <c r="AO2874" s="65">
        <v>95</v>
      </c>
      <c r="AP2874" s="65">
        <v>95.3</v>
      </c>
      <c r="AQ2874" s="65">
        <v>95.2</v>
      </c>
      <c r="AR2874" s="65">
        <v>94.9</v>
      </c>
      <c r="AS2874" s="61" t="str">
        <f t="shared" si="64"/>
        <v>SolarBridge Technologies0.24P250HV-208/240-xxx</v>
      </c>
      <c r="AT2874" s="59"/>
      <c r="AU2874" s="219"/>
    </row>
    <row r="2875" spans="1:47" s="63" customFormat="1" ht="30">
      <c r="A2875" s="254" t="s">
        <v>309</v>
      </c>
      <c r="B2875" s="254" t="s">
        <v>4717</v>
      </c>
      <c r="C2875" s="101" t="s">
        <v>1366</v>
      </c>
      <c r="D2875" s="65">
        <v>0.24</v>
      </c>
      <c r="E2875" s="65">
        <v>240</v>
      </c>
      <c r="F2875" s="65">
        <v>95</v>
      </c>
      <c r="G2875" s="116" t="s">
        <v>485</v>
      </c>
      <c r="H2875" s="108" t="s">
        <v>485</v>
      </c>
      <c r="I2875" s="80" t="s">
        <v>406</v>
      </c>
      <c r="J2875" s="80" t="s">
        <v>405</v>
      </c>
      <c r="K2875" s="162"/>
      <c r="L2875" s="65">
        <v>0.21</v>
      </c>
      <c r="M2875" s="65"/>
      <c r="N2875" s="65"/>
      <c r="O2875" s="65">
        <v>33.5</v>
      </c>
      <c r="P2875" s="65">
        <v>42.5</v>
      </c>
      <c r="Q2875" s="65">
        <v>46</v>
      </c>
      <c r="R2875" s="65">
        <v>0.02</v>
      </c>
      <c r="S2875" s="65">
        <v>0.05</v>
      </c>
      <c r="T2875" s="65">
        <v>7.0000000000000007E-2</v>
      </c>
      <c r="U2875" s="65">
        <v>0.12</v>
      </c>
      <c r="V2875" s="65">
        <v>0.18</v>
      </c>
      <c r="W2875" s="65">
        <v>0.24</v>
      </c>
      <c r="X2875" s="65">
        <v>89.1</v>
      </c>
      <c r="Y2875" s="65">
        <v>93.6</v>
      </c>
      <c r="Z2875" s="65">
        <v>94.7</v>
      </c>
      <c r="AA2875" s="65">
        <v>95</v>
      </c>
      <c r="AB2875" s="65">
        <v>95.1</v>
      </c>
      <c r="AC2875" s="65">
        <v>94.8</v>
      </c>
      <c r="AD2875" s="65">
        <v>94.7</v>
      </c>
      <c r="AE2875" s="65">
        <v>88.6</v>
      </c>
      <c r="AF2875" s="65">
        <v>93.5</v>
      </c>
      <c r="AG2875" s="65">
        <v>94.7</v>
      </c>
      <c r="AH2875" s="65">
        <v>95.3</v>
      </c>
      <c r="AI2875" s="65">
        <v>95.6</v>
      </c>
      <c r="AJ2875" s="65">
        <v>94.8</v>
      </c>
      <c r="AK2875" s="65">
        <v>95</v>
      </c>
      <c r="AL2875" s="65">
        <v>88.1</v>
      </c>
      <c r="AM2875" s="65">
        <v>93.3</v>
      </c>
      <c r="AN2875" s="65">
        <v>94.7</v>
      </c>
      <c r="AO2875" s="65">
        <v>95.3</v>
      </c>
      <c r="AP2875" s="65">
        <v>95.7</v>
      </c>
      <c r="AQ2875" s="65">
        <v>95.7</v>
      </c>
      <c r="AR2875" s="65">
        <v>95</v>
      </c>
      <c r="AS2875" s="61" t="str">
        <f t="shared" si="64"/>
        <v>SolarBridge Technologies0.24P250HV-240-xxx [240V]</v>
      </c>
      <c r="AT2875" s="59"/>
      <c r="AU2875" s="219"/>
    </row>
    <row r="2876" spans="1:47" s="63" customFormat="1" ht="30">
      <c r="A2876" s="254" t="s">
        <v>309</v>
      </c>
      <c r="B2876" s="254" t="s">
        <v>313</v>
      </c>
      <c r="C2876" s="101" t="s">
        <v>1365</v>
      </c>
      <c r="D2876" s="65">
        <v>0.24</v>
      </c>
      <c r="E2876" s="65"/>
      <c r="F2876" s="65">
        <v>95</v>
      </c>
      <c r="G2876" s="116" t="s">
        <v>485</v>
      </c>
      <c r="H2876" s="108" t="s">
        <v>485</v>
      </c>
      <c r="I2876" s="80" t="s">
        <v>406</v>
      </c>
      <c r="J2876" s="80" t="s">
        <v>405</v>
      </c>
      <c r="K2876" s="162"/>
      <c r="L2876" s="65">
        <v>0.15</v>
      </c>
      <c r="M2876" s="65"/>
      <c r="N2876" s="65"/>
      <c r="O2876" s="65">
        <v>25</v>
      </c>
      <c r="P2876" s="65">
        <v>32</v>
      </c>
      <c r="Q2876" s="65">
        <v>37</v>
      </c>
      <c r="R2876" s="65">
        <v>0.02</v>
      </c>
      <c r="S2876" s="65">
        <v>0.05</v>
      </c>
      <c r="T2876" s="65">
        <v>7.0000000000000007E-2</v>
      </c>
      <c r="U2876" s="65">
        <v>0.12</v>
      </c>
      <c r="V2876" s="65">
        <v>0.18</v>
      </c>
      <c r="W2876" s="65">
        <v>0.24</v>
      </c>
      <c r="X2876" s="65">
        <v>90.9</v>
      </c>
      <c r="Y2876" s="65">
        <v>94.5</v>
      </c>
      <c r="Z2876" s="65">
        <v>95.6</v>
      </c>
      <c r="AA2876" s="65">
        <v>95</v>
      </c>
      <c r="AB2876" s="65">
        <v>95</v>
      </c>
      <c r="AC2876" s="65">
        <v>94.6</v>
      </c>
      <c r="AD2876" s="65">
        <v>94.9</v>
      </c>
      <c r="AE2876" s="65">
        <v>89.6</v>
      </c>
      <c r="AF2876" s="65">
        <v>94.6</v>
      </c>
      <c r="AG2876" s="65">
        <v>95.1</v>
      </c>
      <c r="AH2876" s="65">
        <v>95.2</v>
      </c>
      <c r="AI2876" s="65">
        <v>95.3</v>
      </c>
      <c r="AJ2876" s="65">
        <v>95.1</v>
      </c>
      <c r="AK2876" s="65">
        <v>95</v>
      </c>
      <c r="AL2876" s="65">
        <v>86.8</v>
      </c>
      <c r="AM2876" s="65">
        <v>93.6</v>
      </c>
      <c r="AN2876" s="65">
        <v>94</v>
      </c>
      <c r="AO2876" s="65">
        <v>94.8</v>
      </c>
      <c r="AP2876" s="65">
        <v>95.2</v>
      </c>
      <c r="AQ2876" s="65">
        <v>95.4</v>
      </c>
      <c r="AR2876" s="65">
        <v>94.6</v>
      </c>
      <c r="AS2876" s="61" t="str">
        <f t="shared" si="64"/>
        <v>SolarBridge Technologies0.24P250LV-208/240-xxx</v>
      </c>
      <c r="AT2876" s="59"/>
      <c r="AU2876" s="219"/>
    </row>
    <row r="2877" spans="1:47" s="63" customFormat="1" ht="30">
      <c r="A2877" s="254" t="s">
        <v>309</v>
      </c>
      <c r="B2877" s="254" t="s">
        <v>4718</v>
      </c>
      <c r="C2877" s="101" t="s">
        <v>1366</v>
      </c>
      <c r="D2877" s="65">
        <v>0.24</v>
      </c>
      <c r="E2877" s="65">
        <v>240</v>
      </c>
      <c r="F2877" s="65">
        <v>95</v>
      </c>
      <c r="G2877" s="116" t="s">
        <v>485</v>
      </c>
      <c r="H2877" s="108" t="s">
        <v>485</v>
      </c>
      <c r="I2877" s="80" t="s">
        <v>406</v>
      </c>
      <c r="J2877" s="80" t="s">
        <v>405</v>
      </c>
      <c r="K2877" s="162"/>
      <c r="L2877" s="65">
        <v>0.22</v>
      </c>
      <c r="M2877" s="65"/>
      <c r="N2877" s="65"/>
      <c r="O2877" s="65">
        <v>25</v>
      </c>
      <c r="P2877" s="65">
        <v>32</v>
      </c>
      <c r="Q2877" s="65">
        <v>37</v>
      </c>
      <c r="R2877" s="65">
        <v>0.02</v>
      </c>
      <c r="S2877" s="65">
        <v>0.05</v>
      </c>
      <c r="T2877" s="65">
        <v>7.0000000000000007E-2</v>
      </c>
      <c r="U2877" s="65">
        <v>0.12</v>
      </c>
      <c r="V2877" s="65">
        <v>0.18</v>
      </c>
      <c r="W2877" s="65">
        <v>0.24</v>
      </c>
      <c r="X2877" s="65">
        <v>88.7</v>
      </c>
      <c r="Y2877" s="65">
        <v>93.7</v>
      </c>
      <c r="Z2877" s="65">
        <v>94</v>
      </c>
      <c r="AA2877" s="65">
        <v>94.9</v>
      </c>
      <c r="AB2877" s="65">
        <v>95</v>
      </c>
      <c r="AC2877" s="65">
        <v>94.7</v>
      </c>
      <c r="AD2877" s="65">
        <v>94.5</v>
      </c>
      <c r="AE2877" s="65">
        <v>87.7</v>
      </c>
      <c r="AF2877" s="65">
        <v>93.5</v>
      </c>
      <c r="AG2877" s="65">
        <v>94.8</v>
      </c>
      <c r="AH2877" s="65">
        <v>95.1</v>
      </c>
      <c r="AI2877" s="65">
        <v>95.5</v>
      </c>
      <c r="AJ2877" s="65">
        <v>95.5</v>
      </c>
      <c r="AK2877" s="65">
        <v>94.9</v>
      </c>
      <c r="AL2877" s="65">
        <v>86.9</v>
      </c>
      <c r="AM2877" s="65">
        <v>93.2</v>
      </c>
      <c r="AN2877" s="65">
        <v>94.6</v>
      </c>
      <c r="AO2877" s="65">
        <v>95.1</v>
      </c>
      <c r="AP2877" s="65">
        <v>95.7</v>
      </c>
      <c r="AQ2877" s="65">
        <v>95.7</v>
      </c>
      <c r="AR2877" s="65">
        <v>94.9</v>
      </c>
      <c r="AS2877" s="61" t="str">
        <f t="shared" si="64"/>
        <v>SolarBridge Technologies0.24P250LV-240-xxx [240V]</v>
      </c>
      <c r="AT2877" s="59"/>
      <c r="AU2877" s="219"/>
    </row>
    <row r="2878" spans="1:47" s="63" customFormat="1" ht="75">
      <c r="A2878" s="254" t="s">
        <v>309</v>
      </c>
      <c r="B2878" s="254" t="s">
        <v>310</v>
      </c>
      <c r="C2878" s="101" t="s">
        <v>850</v>
      </c>
      <c r="D2878" s="65">
        <v>0.24</v>
      </c>
      <c r="E2878" s="65"/>
      <c r="F2878" s="65">
        <v>94.5</v>
      </c>
      <c r="G2878" s="116" t="s">
        <v>485</v>
      </c>
      <c r="H2878" s="108" t="s">
        <v>485</v>
      </c>
      <c r="I2878" s="80" t="s">
        <v>406</v>
      </c>
      <c r="J2878" s="80" t="s">
        <v>405</v>
      </c>
      <c r="K2878" s="215" t="s">
        <v>518</v>
      </c>
      <c r="L2878" s="65">
        <v>0.02</v>
      </c>
      <c r="M2878" s="65"/>
      <c r="N2878" s="65"/>
      <c r="O2878" s="65">
        <v>21</v>
      </c>
      <c r="P2878" s="65">
        <v>31.5</v>
      </c>
      <c r="Q2878" s="65">
        <v>35</v>
      </c>
      <c r="R2878" s="65">
        <v>0.02</v>
      </c>
      <c r="S2878" s="65">
        <v>0.05</v>
      </c>
      <c r="T2878" s="65">
        <v>7.0000000000000007E-2</v>
      </c>
      <c r="U2878" s="65">
        <v>0.11</v>
      </c>
      <c r="V2878" s="65">
        <v>0.17</v>
      </c>
      <c r="W2878" s="65">
        <v>0.23</v>
      </c>
      <c r="X2878" s="65">
        <v>87</v>
      </c>
      <c r="Y2878" s="65">
        <v>92</v>
      </c>
      <c r="Z2878" s="65">
        <v>93.4</v>
      </c>
      <c r="AA2878" s="65">
        <v>94.5</v>
      </c>
      <c r="AB2878" s="65">
        <v>94.5</v>
      </c>
      <c r="AC2878" s="65">
        <v>94.1</v>
      </c>
      <c r="AD2878" s="65">
        <v>93.9</v>
      </c>
      <c r="AE2878" s="65">
        <v>85.8</v>
      </c>
      <c r="AF2878" s="65">
        <v>91.5</v>
      </c>
      <c r="AG2878" s="65">
        <v>93.5</v>
      </c>
      <c r="AH2878" s="65">
        <v>95.1</v>
      </c>
      <c r="AI2878" s="65">
        <v>96.1</v>
      </c>
      <c r="AJ2878" s="65">
        <v>95.3</v>
      </c>
      <c r="AK2878" s="65">
        <v>94.9</v>
      </c>
      <c r="AL2878" s="65">
        <v>85.4</v>
      </c>
      <c r="AM2878" s="65">
        <v>91.3</v>
      </c>
      <c r="AN2878" s="65">
        <v>93.3</v>
      </c>
      <c r="AO2878" s="65">
        <v>94.9</v>
      </c>
      <c r="AP2878" s="65">
        <v>95.3</v>
      </c>
      <c r="AQ2878" s="65">
        <v>95.5</v>
      </c>
      <c r="AR2878" s="65">
        <v>94.4</v>
      </c>
      <c r="AS2878" s="61" t="str">
        <f t="shared" si="64"/>
        <v>SolarBridge Technologies0.24SBT250-NA208/240-A121</v>
      </c>
      <c r="AT2878" s="59"/>
      <c r="AU2878" s="219"/>
    </row>
    <row r="2879" spans="1:47" s="63" customFormat="1" ht="75">
      <c r="A2879" s="254" t="s">
        <v>309</v>
      </c>
      <c r="B2879" s="254" t="s">
        <v>311</v>
      </c>
      <c r="C2879" s="101" t="s">
        <v>850</v>
      </c>
      <c r="D2879" s="65">
        <v>0.24</v>
      </c>
      <c r="E2879" s="65"/>
      <c r="F2879" s="65">
        <v>94.5</v>
      </c>
      <c r="G2879" s="116" t="s">
        <v>485</v>
      </c>
      <c r="H2879" s="108" t="s">
        <v>485</v>
      </c>
      <c r="I2879" s="80" t="s">
        <v>406</v>
      </c>
      <c r="J2879" s="80" t="s">
        <v>405</v>
      </c>
      <c r="K2879" s="215" t="s">
        <v>518</v>
      </c>
      <c r="L2879" s="65">
        <v>0.02</v>
      </c>
      <c r="M2879" s="65"/>
      <c r="N2879" s="65"/>
      <c r="O2879" s="65">
        <v>21</v>
      </c>
      <c r="P2879" s="65">
        <v>31.5</v>
      </c>
      <c r="Q2879" s="65">
        <v>35</v>
      </c>
      <c r="R2879" s="65">
        <v>0.02</v>
      </c>
      <c r="S2879" s="65">
        <v>0.05</v>
      </c>
      <c r="T2879" s="65">
        <v>7.0000000000000007E-2</v>
      </c>
      <c r="U2879" s="65">
        <v>0.11</v>
      </c>
      <c r="V2879" s="65">
        <v>0.17</v>
      </c>
      <c r="W2879" s="65">
        <v>0.23</v>
      </c>
      <c r="X2879" s="65">
        <v>87</v>
      </c>
      <c r="Y2879" s="65">
        <v>92</v>
      </c>
      <c r="Z2879" s="65">
        <v>93.4</v>
      </c>
      <c r="AA2879" s="65">
        <v>94.5</v>
      </c>
      <c r="AB2879" s="65">
        <v>94.5</v>
      </c>
      <c r="AC2879" s="65">
        <v>94.1</v>
      </c>
      <c r="AD2879" s="65">
        <v>93.9</v>
      </c>
      <c r="AE2879" s="65">
        <v>85.8</v>
      </c>
      <c r="AF2879" s="65">
        <v>91.5</v>
      </c>
      <c r="AG2879" s="65">
        <v>93.5</v>
      </c>
      <c r="AH2879" s="65">
        <v>95.1</v>
      </c>
      <c r="AI2879" s="65">
        <v>96.1</v>
      </c>
      <c r="AJ2879" s="65">
        <v>95.3</v>
      </c>
      <c r="AK2879" s="65">
        <v>94.9</v>
      </c>
      <c r="AL2879" s="65">
        <v>85.4</v>
      </c>
      <c r="AM2879" s="65">
        <v>91.3</v>
      </c>
      <c r="AN2879" s="65">
        <v>93.3</v>
      </c>
      <c r="AO2879" s="65">
        <v>94.9</v>
      </c>
      <c r="AP2879" s="65">
        <v>95.3</v>
      </c>
      <c r="AQ2879" s="65">
        <v>95.5</v>
      </c>
      <c r="AR2879" s="65">
        <v>94.4</v>
      </c>
      <c r="AS2879" s="61" t="str">
        <f t="shared" si="64"/>
        <v>SolarBridge Technologies0.24SBT250-NA208/240-A321</v>
      </c>
      <c r="AT2879" s="59"/>
      <c r="AU2879" s="219"/>
    </row>
    <row r="2880" spans="1:47" s="63" customFormat="1" ht="30">
      <c r="A2880" s="254" t="s">
        <v>378</v>
      </c>
      <c r="B2880" s="254" t="s">
        <v>396</v>
      </c>
      <c r="C2880" s="101" t="s">
        <v>856</v>
      </c>
      <c r="D2880" s="65">
        <v>6</v>
      </c>
      <c r="E2880" s="65"/>
      <c r="F2880" s="86">
        <v>97</v>
      </c>
      <c r="G2880" s="116" t="s">
        <v>485</v>
      </c>
      <c r="H2880" s="108" t="s">
        <v>485</v>
      </c>
      <c r="I2880" s="80" t="s">
        <v>405</v>
      </c>
      <c r="J2880" s="80" t="s">
        <v>406</v>
      </c>
      <c r="K2880" s="162"/>
      <c r="L2880" s="65">
        <v>6</v>
      </c>
      <c r="M2880" s="65"/>
      <c r="N2880" s="65"/>
      <c r="O2880" s="65">
        <v>200</v>
      </c>
      <c r="P2880" s="65">
        <v>400</v>
      </c>
      <c r="Q2880" s="65">
        <v>480</v>
      </c>
      <c r="R2880" s="123">
        <v>0.60000000000000009</v>
      </c>
      <c r="S2880" s="123">
        <v>1.2000000000000002</v>
      </c>
      <c r="T2880" s="123">
        <v>1.7999999999999998</v>
      </c>
      <c r="U2880" s="123">
        <v>3</v>
      </c>
      <c r="V2880" s="123">
        <v>4.5</v>
      </c>
      <c r="W2880" s="123">
        <v>6</v>
      </c>
      <c r="X2880" s="123">
        <v>92.638000000000005</v>
      </c>
      <c r="Y2880" s="123">
        <v>95.447999999999993</v>
      </c>
      <c r="Z2880" s="123">
        <v>96.164000000000001</v>
      </c>
      <c r="AA2880" s="123">
        <v>96.652000000000001</v>
      </c>
      <c r="AB2880" s="123">
        <v>96.53</v>
      </c>
      <c r="AC2880" s="123">
        <v>96.134</v>
      </c>
      <c r="AD2880" s="99">
        <v>96.28212000000002</v>
      </c>
      <c r="AE2880" s="123">
        <v>93.212000000000003</v>
      </c>
      <c r="AF2880" s="123">
        <v>95.944000000000003</v>
      </c>
      <c r="AG2880" s="123">
        <v>96.742000000000004</v>
      </c>
      <c r="AH2880" s="123">
        <v>97.263999999999996</v>
      </c>
      <c r="AI2880" s="123">
        <v>97.286000000000001</v>
      </c>
      <c r="AJ2880" s="123">
        <v>97.093999999999994</v>
      </c>
      <c r="AK2880" s="99">
        <v>96.976439999999997</v>
      </c>
      <c r="AL2880" s="123">
        <v>93.212000000000003</v>
      </c>
      <c r="AM2880" s="123">
        <v>95.944000000000003</v>
      </c>
      <c r="AN2880" s="123">
        <v>96.742000000000004</v>
      </c>
      <c r="AO2880" s="123">
        <v>97.263999999999996</v>
      </c>
      <c r="AP2880" s="123">
        <v>97.286000000000001</v>
      </c>
      <c r="AQ2880" s="123">
        <v>97.093999999999994</v>
      </c>
      <c r="AR2880" s="99">
        <v>96.976439999999997</v>
      </c>
      <c r="AS2880" s="61" t="str">
        <f t="shared" si="64"/>
        <v>SolarCity6H6</v>
      </c>
      <c r="AT2880" s="59"/>
      <c r="AU2880" s="219"/>
    </row>
    <row r="2881" spans="1:47" s="63" customFormat="1" ht="30">
      <c r="A2881" s="8" t="s">
        <v>378</v>
      </c>
      <c r="B2881" s="8" t="s">
        <v>379</v>
      </c>
      <c r="C2881" s="101" t="s">
        <v>856</v>
      </c>
      <c r="D2881" s="65">
        <v>6</v>
      </c>
      <c r="E2881" s="65"/>
      <c r="F2881" s="65">
        <v>97</v>
      </c>
      <c r="G2881" s="116" t="s">
        <v>485</v>
      </c>
      <c r="H2881" s="108" t="s">
        <v>485</v>
      </c>
      <c r="I2881" s="80" t="s">
        <v>405</v>
      </c>
      <c r="J2881" s="80" t="s">
        <v>406</v>
      </c>
      <c r="K2881" s="65"/>
      <c r="L2881" s="65">
        <v>6</v>
      </c>
      <c r="M2881" s="65"/>
      <c r="N2881" s="65"/>
      <c r="O2881" s="65">
        <v>200</v>
      </c>
      <c r="P2881" s="65">
        <v>400</v>
      </c>
      <c r="Q2881" s="65">
        <v>480</v>
      </c>
      <c r="R2881" s="100">
        <v>0.60000000000000009</v>
      </c>
      <c r="S2881" s="100">
        <v>1.2000000000000002</v>
      </c>
      <c r="T2881" s="100">
        <v>1.7999999999999998</v>
      </c>
      <c r="U2881" s="100">
        <v>3</v>
      </c>
      <c r="V2881" s="100">
        <v>4.5</v>
      </c>
      <c r="W2881" s="100">
        <v>6</v>
      </c>
      <c r="X2881" s="100">
        <v>92.638000000000005</v>
      </c>
      <c r="Y2881" s="100">
        <v>95.447999999999993</v>
      </c>
      <c r="Z2881" s="100">
        <v>96.164000000000001</v>
      </c>
      <c r="AA2881" s="100">
        <v>96.652000000000001</v>
      </c>
      <c r="AB2881" s="100">
        <v>96.53</v>
      </c>
      <c r="AC2881" s="100">
        <v>96.134</v>
      </c>
      <c r="AD2881" s="99">
        <v>96.28212000000002</v>
      </c>
      <c r="AE2881" s="100">
        <v>93.212000000000003</v>
      </c>
      <c r="AF2881" s="100">
        <v>95.944000000000003</v>
      </c>
      <c r="AG2881" s="100">
        <v>96.742000000000004</v>
      </c>
      <c r="AH2881" s="100">
        <v>97.263999999999996</v>
      </c>
      <c r="AI2881" s="100">
        <v>97.286000000000001</v>
      </c>
      <c r="AJ2881" s="100">
        <v>97.093999999999994</v>
      </c>
      <c r="AK2881" s="99">
        <v>96.976439999999997</v>
      </c>
      <c r="AL2881" s="100">
        <v>93.548000000000002</v>
      </c>
      <c r="AM2881" s="100">
        <v>96.14</v>
      </c>
      <c r="AN2881" s="100">
        <v>96.932000000000002</v>
      </c>
      <c r="AO2881" s="100">
        <v>97.426000000000002</v>
      </c>
      <c r="AP2881" s="100">
        <v>97.436000000000007</v>
      </c>
      <c r="AQ2881" s="100">
        <v>97.238</v>
      </c>
      <c r="AR2881" s="99">
        <v>97.143200000000022</v>
      </c>
      <c r="AS2881" s="61" t="str">
        <f t="shared" si="64"/>
        <v>SolarCity6H6L</v>
      </c>
      <c r="AT2881" s="59"/>
      <c r="AU2881" s="219"/>
    </row>
    <row r="2882" spans="1:47" s="63" customFormat="1" ht="30">
      <c r="A2882" s="6" t="s">
        <v>519</v>
      </c>
      <c r="B2882" s="6" t="s">
        <v>4719</v>
      </c>
      <c r="C2882" s="101" t="s">
        <v>668</v>
      </c>
      <c r="D2882" s="65">
        <v>2.9620000000000002</v>
      </c>
      <c r="E2882" s="65">
        <v>240</v>
      </c>
      <c r="F2882" s="65">
        <v>99</v>
      </c>
      <c r="G2882" s="116" t="s">
        <v>522</v>
      </c>
      <c r="H2882" s="108" t="s">
        <v>522</v>
      </c>
      <c r="I2882" s="80" t="s">
        <v>405</v>
      </c>
      <c r="J2882" s="80" t="s">
        <v>406</v>
      </c>
      <c r="K2882" s="162"/>
      <c r="L2882" s="65">
        <v>0</v>
      </c>
      <c r="M2882" s="65"/>
      <c r="N2882" s="65"/>
      <c r="O2882" s="65">
        <v>360</v>
      </c>
      <c r="P2882" s="65">
        <v>395</v>
      </c>
      <c r="Q2882" s="65">
        <v>480</v>
      </c>
      <c r="R2882" s="65">
        <v>0.3</v>
      </c>
      <c r="S2882" s="65">
        <v>0.6</v>
      </c>
      <c r="T2882" s="65">
        <v>0.9</v>
      </c>
      <c r="U2882" s="65">
        <v>1.6</v>
      </c>
      <c r="V2882" s="65">
        <v>2.1</v>
      </c>
      <c r="W2882" s="65">
        <v>2.8</v>
      </c>
      <c r="X2882" s="65">
        <v>95.67</v>
      </c>
      <c r="Y2882" s="65">
        <v>98.01</v>
      </c>
      <c r="Z2882" s="65">
        <v>98.63</v>
      </c>
      <c r="AA2882" s="65">
        <v>99.01</v>
      </c>
      <c r="AB2882" s="65">
        <v>99.19</v>
      </c>
      <c r="AC2882" s="65">
        <v>99.19</v>
      </c>
      <c r="AD2882" s="65">
        <v>98.89</v>
      </c>
      <c r="AE2882" s="65">
        <v>95.39</v>
      </c>
      <c r="AF2882" s="65">
        <v>97.88</v>
      </c>
      <c r="AG2882" s="65">
        <v>98.54</v>
      </c>
      <c r="AH2882" s="65">
        <v>98.96</v>
      </c>
      <c r="AI2882" s="65">
        <v>99.16</v>
      </c>
      <c r="AJ2882" s="65">
        <v>99.16</v>
      </c>
      <c r="AK2882" s="65">
        <v>98.83</v>
      </c>
      <c r="AL2882" s="65">
        <v>95.93</v>
      </c>
      <c r="AM2882" s="65">
        <v>98.04</v>
      </c>
      <c r="AN2882" s="65">
        <v>98.57</v>
      </c>
      <c r="AO2882" s="65">
        <v>99</v>
      </c>
      <c r="AP2882" s="65">
        <v>99.08</v>
      </c>
      <c r="AQ2882" s="65">
        <v>99.17</v>
      </c>
      <c r="AR2882" s="65">
        <v>98.83</v>
      </c>
      <c r="AS2882" s="61" t="str">
        <f t="shared" si="64"/>
        <v>SolarEdge Technologies Ltd.2.962SE3000H-US [240V]</v>
      </c>
      <c r="AT2882" s="59"/>
      <c r="AU2882" s="219"/>
    </row>
    <row r="2883" spans="1:47" s="63" customFormat="1" ht="30">
      <c r="A2883" s="119" t="s">
        <v>519</v>
      </c>
      <c r="B2883" s="15" t="s">
        <v>4720</v>
      </c>
      <c r="C2883" s="119" t="s">
        <v>1733</v>
      </c>
      <c r="D2883" s="65">
        <v>2.9620000000000002</v>
      </c>
      <c r="E2883" s="65">
        <v>240</v>
      </c>
      <c r="F2883" s="65">
        <v>99</v>
      </c>
      <c r="G2883" s="116" t="s">
        <v>5228</v>
      </c>
      <c r="H2883" s="108" t="s">
        <v>5229</v>
      </c>
      <c r="I2883" s="80" t="s">
        <v>405</v>
      </c>
      <c r="J2883" s="80" t="s">
        <v>406</v>
      </c>
      <c r="K2883" s="162"/>
      <c r="L2883" s="65">
        <v>0</v>
      </c>
      <c r="M2883" s="65"/>
      <c r="N2883" s="65"/>
      <c r="O2883" s="65">
        <v>360</v>
      </c>
      <c r="P2883" s="65">
        <v>395</v>
      </c>
      <c r="Q2883" s="65">
        <v>480</v>
      </c>
      <c r="R2883" s="65">
        <v>0.3</v>
      </c>
      <c r="S2883" s="65">
        <v>0.6</v>
      </c>
      <c r="T2883" s="65">
        <v>0.9</v>
      </c>
      <c r="U2883" s="65">
        <v>1.6</v>
      </c>
      <c r="V2883" s="65">
        <v>2.1</v>
      </c>
      <c r="W2883" s="65">
        <v>2.8</v>
      </c>
      <c r="X2883" s="65">
        <v>95.67</v>
      </c>
      <c r="Y2883" s="65">
        <v>98.01</v>
      </c>
      <c r="Z2883" s="65">
        <v>98.63</v>
      </c>
      <c r="AA2883" s="65">
        <v>99.01</v>
      </c>
      <c r="AB2883" s="65">
        <v>99.19</v>
      </c>
      <c r="AC2883" s="65">
        <v>99.19</v>
      </c>
      <c r="AD2883" s="65">
        <v>98.89</v>
      </c>
      <c r="AE2883" s="65">
        <v>95.39</v>
      </c>
      <c r="AF2883" s="65">
        <v>97.88</v>
      </c>
      <c r="AG2883" s="65">
        <v>98.54</v>
      </c>
      <c r="AH2883" s="65">
        <v>98.96</v>
      </c>
      <c r="AI2883" s="65">
        <v>99.16</v>
      </c>
      <c r="AJ2883" s="65">
        <v>99.16</v>
      </c>
      <c r="AK2883" s="65">
        <v>98.83</v>
      </c>
      <c r="AL2883" s="65">
        <v>95.93</v>
      </c>
      <c r="AM2883" s="65">
        <v>98.04</v>
      </c>
      <c r="AN2883" s="65">
        <v>98.57</v>
      </c>
      <c r="AO2883" s="65">
        <v>99</v>
      </c>
      <c r="AP2883" s="65">
        <v>99.08</v>
      </c>
      <c r="AQ2883" s="65">
        <v>99.17</v>
      </c>
      <c r="AR2883" s="65">
        <v>98.83</v>
      </c>
      <c r="AS2883" s="61" t="str">
        <f t="shared" si="64"/>
        <v>SolarEdge Technologies Ltd.2.962SE3000H-US [240V] [SI1]</v>
      </c>
      <c r="AT2883" s="62" t="s">
        <v>2053</v>
      </c>
      <c r="AU2883" s="220" t="s">
        <v>507</v>
      </c>
    </row>
    <row r="2884" spans="1:47" s="63" customFormat="1" ht="30">
      <c r="A2884" s="6" t="s">
        <v>519</v>
      </c>
      <c r="B2884" s="254" t="s">
        <v>4721</v>
      </c>
      <c r="C2884" s="101" t="s">
        <v>1034</v>
      </c>
      <c r="D2884" s="65">
        <v>3.01</v>
      </c>
      <c r="E2884" s="65">
        <v>240</v>
      </c>
      <c r="F2884" s="65">
        <v>97.5</v>
      </c>
      <c r="G2884" s="116" t="s">
        <v>522</v>
      </c>
      <c r="H2884" s="108" t="s">
        <v>522</v>
      </c>
      <c r="I2884" s="80" t="s">
        <v>405</v>
      </c>
      <c r="J2884" s="80" t="s">
        <v>406</v>
      </c>
      <c r="K2884" s="162"/>
      <c r="L2884" s="65">
        <v>3.39</v>
      </c>
      <c r="M2884" s="65"/>
      <c r="N2884" s="65"/>
      <c r="O2884" s="65">
        <v>100</v>
      </c>
      <c r="P2884" s="65">
        <v>388</v>
      </c>
      <c r="Q2884" s="65">
        <v>480</v>
      </c>
      <c r="R2884" s="65">
        <v>0.3</v>
      </c>
      <c r="S2884" s="65">
        <v>0.6</v>
      </c>
      <c r="T2884" s="65">
        <v>0.9</v>
      </c>
      <c r="U2884" s="65">
        <v>1.51</v>
      </c>
      <c r="V2884" s="65">
        <v>2.2599999999999998</v>
      </c>
      <c r="W2884" s="65">
        <v>3.01</v>
      </c>
      <c r="X2884" s="65">
        <v>95.1</v>
      </c>
      <c r="Y2884" s="65">
        <v>97.1</v>
      </c>
      <c r="Z2884" s="65">
        <v>97.5</v>
      </c>
      <c r="AA2884" s="65">
        <v>97.8</v>
      </c>
      <c r="AB2884" s="65">
        <v>97.8</v>
      </c>
      <c r="AC2884" s="65">
        <v>97.7</v>
      </c>
      <c r="AD2884" s="65">
        <v>97.6</v>
      </c>
      <c r="AE2884" s="65">
        <v>94.8</v>
      </c>
      <c r="AF2884" s="65">
        <v>96.8</v>
      </c>
      <c r="AG2884" s="65">
        <v>97.4</v>
      </c>
      <c r="AH2884" s="65">
        <v>97.7</v>
      </c>
      <c r="AI2884" s="65">
        <v>97.7</v>
      </c>
      <c r="AJ2884" s="65">
        <v>97.6</v>
      </c>
      <c r="AK2884" s="65">
        <v>97.5</v>
      </c>
      <c r="AL2884" s="65">
        <v>93.4</v>
      </c>
      <c r="AM2884" s="65">
        <v>96.4</v>
      </c>
      <c r="AN2884" s="65">
        <v>97</v>
      </c>
      <c r="AO2884" s="65">
        <v>97.4</v>
      </c>
      <c r="AP2884" s="65">
        <v>97.5</v>
      </c>
      <c r="AQ2884" s="65">
        <v>97.5</v>
      </c>
      <c r="AR2884" s="65">
        <v>97.2</v>
      </c>
      <c r="AS2884" s="61" t="str">
        <f t="shared" si="64"/>
        <v>SolarEdge Technologies Ltd.3.01SE3000 [240V]</v>
      </c>
      <c r="AT2884" s="59"/>
      <c r="AU2884" s="219"/>
    </row>
    <row r="2885" spans="1:47" s="63" customFormat="1" ht="45">
      <c r="A2885" s="163" t="s">
        <v>519</v>
      </c>
      <c r="B2885" s="163" t="s">
        <v>4722</v>
      </c>
      <c r="C2885" s="254" t="s">
        <v>528</v>
      </c>
      <c r="D2885" s="65">
        <v>3.01</v>
      </c>
      <c r="E2885" s="65">
        <v>240</v>
      </c>
      <c r="F2885" s="65">
        <v>97.5</v>
      </c>
      <c r="G2885" s="116" t="s">
        <v>5230</v>
      </c>
      <c r="H2885" s="108" t="s">
        <v>5231</v>
      </c>
      <c r="I2885" s="80" t="s">
        <v>405</v>
      </c>
      <c r="J2885" s="80" t="s">
        <v>406</v>
      </c>
      <c r="K2885" s="162"/>
      <c r="L2885" s="65">
        <v>3.39</v>
      </c>
      <c r="M2885" s="65"/>
      <c r="N2885" s="65"/>
      <c r="O2885" s="65">
        <v>100</v>
      </c>
      <c r="P2885" s="65">
        <v>388</v>
      </c>
      <c r="Q2885" s="65">
        <v>480</v>
      </c>
      <c r="R2885" s="65">
        <v>0.3</v>
      </c>
      <c r="S2885" s="65">
        <v>0.6</v>
      </c>
      <c r="T2885" s="65">
        <v>0.9</v>
      </c>
      <c r="U2885" s="65">
        <v>1.51</v>
      </c>
      <c r="V2885" s="65">
        <v>2.2599999999999998</v>
      </c>
      <c r="W2885" s="65">
        <v>3.01</v>
      </c>
      <c r="X2885" s="65">
        <v>95.1</v>
      </c>
      <c r="Y2885" s="65">
        <v>97.1</v>
      </c>
      <c r="Z2885" s="65">
        <v>97.5</v>
      </c>
      <c r="AA2885" s="65">
        <v>97.8</v>
      </c>
      <c r="AB2885" s="65">
        <v>97.8</v>
      </c>
      <c r="AC2885" s="65">
        <v>97.7</v>
      </c>
      <c r="AD2885" s="65">
        <v>97.6</v>
      </c>
      <c r="AE2885" s="65">
        <v>94.8</v>
      </c>
      <c r="AF2885" s="65">
        <v>96.8</v>
      </c>
      <c r="AG2885" s="65">
        <v>97.4</v>
      </c>
      <c r="AH2885" s="65">
        <v>97.7</v>
      </c>
      <c r="AI2885" s="65">
        <v>97.7</v>
      </c>
      <c r="AJ2885" s="65">
        <v>97.6</v>
      </c>
      <c r="AK2885" s="65">
        <v>97.5</v>
      </c>
      <c r="AL2885" s="65">
        <v>93.4</v>
      </c>
      <c r="AM2885" s="65">
        <v>96.4</v>
      </c>
      <c r="AN2885" s="65">
        <v>97</v>
      </c>
      <c r="AO2885" s="65">
        <v>97.4</v>
      </c>
      <c r="AP2885" s="65">
        <v>97.5</v>
      </c>
      <c r="AQ2885" s="65">
        <v>97.5</v>
      </c>
      <c r="AR2885" s="65">
        <v>97.2</v>
      </c>
      <c r="AS2885" s="61" t="str">
        <f t="shared" si="64"/>
        <v>SolarEdge Technologies Ltd.3.01SE3000x [240V] [SI1]</v>
      </c>
      <c r="AT2885" s="62" t="s">
        <v>2053</v>
      </c>
      <c r="AU2885" s="220" t="s">
        <v>507</v>
      </c>
    </row>
    <row r="2886" spans="1:47" s="63" customFormat="1" ht="30">
      <c r="A2886" s="6" t="s">
        <v>519</v>
      </c>
      <c r="B2886" s="254" t="s">
        <v>4723</v>
      </c>
      <c r="C2886" s="101" t="s">
        <v>1003</v>
      </c>
      <c r="D2886" s="65">
        <v>3.02</v>
      </c>
      <c r="E2886" s="65">
        <v>208</v>
      </c>
      <c r="F2886" s="65">
        <v>97.5</v>
      </c>
      <c r="G2886" s="116" t="s">
        <v>522</v>
      </c>
      <c r="H2886" s="108" t="s">
        <v>522</v>
      </c>
      <c r="I2886" s="80" t="s">
        <v>405</v>
      </c>
      <c r="J2886" s="80" t="s">
        <v>406</v>
      </c>
      <c r="K2886" s="162"/>
      <c r="L2886" s="65">
        <v>3.71</v>
      </c>
      <c r="M2886" s="65"/>
      <c r="N2886" s="65"/>
      <c r="O2886" s="65">
        <v>305</v>
      </c>
      <c r="P2886" s="65">
        <v>350</v>
      </c>
      <c r="Q2886" s="65">
        <v>480</v>
      </c>
      <c r="R2886" s="65">
        <v>0.3</v>
      </c>
      <c r="S2886" s="65">
        <v>0.6</v>
      </c>
      <c r="T2886" s="65">
        <v>0.91</v>
      </c>
      <c r="U2886" s="65">
        <v>1.51</v>
      </c>
      <c r="V2886" s="65">
        <v>2.27</v>
      </c>
      <c r="W2886" s="65">
        <v>3.02</v>
      </c>
      <c r="X2886" s="65">
        <v>96</v>
      </c>
      <c r="Y2886" s="65">
        <v>97.4</v>
      </c>
      <c r="Z2886" s="65">
        <v>97.6</v>
      </c>
      <c r="AA2886" s="65">
        <v>97.7</v>
      </c>
      <c r="AB2886" s="65">
        <v>97.6</v>
      </c>
      <c r="AC2886" s="65">
        <v>97.4</v>
      </c>
      <c r="AD2886" s="65">
        <v>97.5</v>
      </c>
      <c r="AE2886" s="65">
        <v>95.6</v>
      </c>
      <c r="AF2886" s="65">
        <v>97.1</v>
      </c>
      <c r="AG2886" s="65">
        <v>97.5</v>
      </c>
      <c r="AH2886" s="65">
        <v>97.6</v>
      </c>
      <c r="AI2886" s="65">
        <v>97.5</v>
      </c>
      <c r="AJ2886" s="65">
        <v>97.3</v>
      </c>
      <c r="AK2886" s="65">
        <v>97.4</v>
      </c>
      <c r="AL2886" s="65">
        <v>93.6</v>
      </c>
      <c r="AM2886" s="65">
        <v>96.3</v>
      </c>
      <c r="AN2886" s="65">
        <v>96.9</v>
      </c>
      <c r="AO2886" s="65">
        <v>97.2</v>
      </c>
      <c r="AP2886" s="65">
        <v>97.2</v>
      </c>
      <c r="AQ2886" s="65">
        <v>97.1</v>
      </c>
      <c r="AR2886" s="65">
        <v>97</v>
      </c>
      <c r="AS2886" s="61" t="str">
        <f t="shared" si="64"/>
        <v>SolarEdge Technologies Ltd.3.02SE3000 [208V]</v>
      </c>
      <c r="AT2886" s="59"/>
      <c r="AU2886" s="219"/>
    </row>
    <row r="2887" spans="1:47" s="63" customFormat="1" ht="45">
      <c r="A2887" s="163" t="s">
        <v>519</v>
      </c>
      <c r="B2887" s="163" t="s">
        <v>4724</v>
      </c>
      <c r="C2887" s="254" t="s">
        <v>527</v>
      </c>
      <c r="D2887" s="65">
        <v>3.02</v>
      </c>
      <c r="E2887" s="65">
        <v>208</v>
      </c>
      <c r="F2887" s="65">
        <v>97.5</v>
      </c>
      <c r="G2887" s="116" t="s">
        <v>5230</v>
      </c>
      <c r="H2887" s="108" t="s">
        <v>5231</v>
      </c>
      <c r="I2887" s="80" t="s">
        <v>405</v>
      </c>
      <c r="J2887" s="80" t="s">
        <v>406</v>
      </c>
      <c r="K2887" s="162"/>
      <c r="L2887" s="65">
        <v>3.71</v>
      </c>
      <c r="M2887" s="65"/>
      <c r="N2887" s="65"/>
      <c r="O2887" s="65">
        <v>305</v>
      </c>
      <c r="P2887" s="65">
        <v>350</v>
      </c>
      <c r="Q2887" s="65">
        <v>480</v>
      </c>
      <c r="R2887" s="65">
        <v>0.3</v>
      </c>
      <c r="S2887" s="65">
        <v>0.6</v>
      </c>
      <c r="T2887" s="65">
        <v>0.91</v>
      </c>
      <c r="U2887" s="65">
        <v>1.51</v>
      </c>
      <c r="V2887" s="65">
        <v>2.27</v>
      </c>
      <c r="W2887" s="65">
        <v>3.02</v>
      </c>
      <c r="X2887" s="65">
        <v>96</v>
      </c>
      <c r="Y2887" s="65">
        <v>97.4</v>
      </c>
      <c r="Z2887" s="65">
        <v>97.6</v>
      </c>
      <c r="AA2887" s="65">
        <v>97.7</v>
      </c>
      <c r="AB2887" s="65">
        <v>97.6</v>
      </c>
      <c r="AC2887" s="65">
        <v>97.4</v>
      </c>
      <c r="AD2887" s="65">
        <v>97.5</v>
      </c>
      <c r="AE2887" s="65">
        <v>95.6</v>
      </c>
      <c r="AF2887" s="65">
        <v>97.1</v>
      </c>
      <c r="AG2887" s="65">
        <v>97.5</v>
      </c>
      <c r="AH2887" s="65">
        <v>97.6</v>
      </c>
      <c r="AI2887" s="65">
        <v>97.5</v>
      </c>
      <c r="AJ2887" s="65">
        <v>97.3</v>
      </c>
      <c r="AK2887" s="65">
        <v>97.4</v>
      </c>
      <c r="AL2887" s="65">
        <v>93.6</v>
      </c>
      <c r="AM2887" s="65">
        <v>96.3</v>
      </c>
      <c r="AN2887" s="65">
        <v>96.9</v>
      </c>
      <c r="AO2887" s="65">
        <v>97.2</v>
      </c>
      <c r="AP2887" s="65">
        <v>97.2</v>
      </c>
      <c r="AQ2887" s="65">
        <v>97.1</v>
      </c>
      <c r="AR2887" s="65">
        <v>97</v>
      </c>
      <c r="AS2887" s="61" t="str">
        <f t="shared" si="64"/>
        <v>SolarEdge Technologies Ltd.3.02SE3000x [208V] [SI1]</v>
      </c>
      <c r="AT2887" s="62" t="s">
        <v>2053</v>
      </c>
      <c r="AU2887" s="220" t="s">
        <v>507</v>
      </c>
    </row>
    <row r="2888" spans="1:47" s="63" customFormat="1" ht="30">
      <c r="A2888" s="6" t="s">
        <v>519</v>
      </c>
      <c r="B2888" s="254" t="s">
        <v>4725</v>
      </c>
      <c r="C2888" s="101" t="s">
        <v>1035</v>
      </c>
      <c r="D2888" s="65">
        <v>3.2509999999999999</v>
      </c>
      <c r="E2888" s="65">
        <v>240</v>
      </c>
      <c r="F2888" s="65">
        <v>97.5</v>
      </c>
      <c r="G2888" s="116" t="s">
        <v>522</v>
      </c>
      <c r="H2888" s="108" t="s">
        <v>522</v>
      </c>
      <c r="I2888" s="80" t="s">
        <v>405</v>
      </c>
      <c r="J2888" s="80" t="s">
        <v>406</v>
      </c>
      <c r="K2888" s="162"/>
      <c r="L2888" s="65">
        <v>5.46</v>
      </c>
      <c r="M2888" s="65"/>
      <c r="N2888" s="65"/>
      <c r="O2888" s="65">
        <v>370</v>
      </c>
      <c r="P2888" s="65">
        <v>435</v>
      </c>
      <c r="Q2888" s="65">
        <v>500</v>
      </c>
      <c r="R2888" s="65">
        <v>0.33</v>
      </c>
      <c r="S2888" s="65">
        <v>0.65</v>
      </c>
      <c r="T2888" s="65">
        <v>0.98</v>
      </c>
      <c r="U2888" s="65">
        <v>1.63</v>
      </c>
      <c r="V2888" s="65">
        <v>2.44</v>
      </c>
      <c r="W2888" s="65">
        <v>3.25</v>
      </c>
      <c r="X2888" s="65">
        <v>95.3</v>
      </c>
      <c r="Y2888" s="65">
        <v>97.1</v>
      </c>
      <c r="Z2888" s="65">
        <v>97.5</v>
      </c>
      <c r="AA2888" s="65">
        <v>97.6</v>
      </c>
      <c r="AB2888" s="65">
        <v>97.6</v>
      </c>
      <c r="AC2888" s="65">
        <v>97.5</v>
      </c>
      <c r="AD2888" s="65">
        <v>97.5</v>
      </c>
      <c r="AE2888" s="65">
        <v>94.9</v>
      </c>
      <c r="AF2888" s="65">
        <v>96.8</v>
      </c>
      <c r="AG2888" s="65">
        <v>97.3</v>
      </c>
      <c r="AH2888" s="65">
        <v>97.5</v>
      </c>
      <c r="AI2888" s="65">
        <v>97.5</v>
      </c>
      <c r="AJ2888" s="65">
        <v>97.3</v>
      </c>
      <c r="AK2888" s="65">
        <v>97.3</v>
      </c>
      <c r="AL2888" s="65">
        <v>94.2</v>
      </c>
      <c r="AM2888" s="65">
        <v>96.5</v>
      </c>
      <c r="AN2888" s="65">
        <v>96.9</v>
      </c>
      <c r="AO2888" s="65">
        <v>97.3</v>
      </c>
      <c r="AP2888" s="65">
        <v>97.4</v>
      </c>
      <c r="AQ2888" s="65">
        <v>97.2</v>
      </c>
      <c r="AR2888" s="65">
        <v>97.1</v>
      </c>
      <c r="AS2888" s="61" t="str">
        <f t="shared" si="64"/>
        <v>SolarEdge Technologies Ltd.3.251SE3300 [240V]</v>
      </c>
      <c r="AT2888" s="59"/>
      <c r="AU2888" s="219"/>
    </row>
    <row r="2889" spans="1:47" s="63" customFormat="1" ht="45">
      <c r="A2889" s="163" t="s">
        <v>519</v>
      </c>
      <c r="B2889" s="163" t="s">
        <v>4726</v>
      </c>
      <c r="C2889" s="254" t="s">
        <v>530</v>
      </c>
      <c r="D2889" s="65">
        <v>3.2509999999999999</v>
      </c>
      <c r="E2889" s="65">
        <v>240</v>
      </c>
      <c r="F2889" s="65">
        <v>97.5</v>
      </c>
      <c r="G2889" s="116" t="s">
        <v>5230</v>
      </c>
      <c r="H2889" s="108" t="s">
        <v>5231</v>
      </c>
      <c r="I2889" s="80" t="s">
        <v>405</v>
      </c>
      <c r="J2889" s="80" t="s">
        <v>406</v>
      </c>
      <c r="K2889" s="162"/>
      <c r="L2889" s="65">
        <v>5.46</v>
      </c>
      <c r="M2889" s="65"/>
      <c r="N2889" s="65"/>
      <c r="O2889" s="65">
        <v>370</v>
      </c>
      <c r="P2889" s="65">
        <v>435</v>
      </c>
      <c r="Q2889" s="65">
        <v>500</v>
      </c>
      <c r="R2889" s="65">
        <v>0.33</v>
      </c>
      <c r="S2889" s="65">
        <v>0.65</v>
      </c>
      <c r="T2889" s="65">
        <v>0.98</v>
      </c>
      <c r="U2889" s="65">
        <v>1.63</v>
      </c>
      <c r="V2889" s="65">
        <v>2.44</v>
      </c>
      <c r="W2889" s="65">
        <v>3.25</v>
      </c>
      <c r="X2889" s="65">
        <v>95.3</v>
      </c>
      <c r="Y2889" s="65">
        <v>97.1</v>
      </c>
      <c r="Z2889" s="65">
        <v>97.5</v>
      </c>
      <c r="AA2889" s="65">
        <v>97.6</v>
      </c>
      <c r="AB2889" s="65">
        <v>97.6</v>
      </c>
      <c r="AC2889" s="65">
        <v>97.5</v>
      </c>
      <c r="AD2889" s="65">
        <v>97.5</v>
      </c>
      <c r="AE2889" s="65">
        <v>94.9</v>
      </c>
      <c r="AF2889" s="65">
        <v>96.8</v>
      </c>
      <c r="AG2889" s="65">
        <v>97.3</v>
      </c>
      <c r="AH2889" s="65">
        <v>97.5</v>
      </c>
      <c r="AI2889" s="65">
        <v>97.5</v>
      </c>
      <c r="AJ2889" s="65">
        <v>97.3</v>
      </c>
      <c r="AK2889" s="65">
        <v>97.3</v>
      </c>
      <c r="AL2889" s="65">
        <v>94.2</v>
      </c>
      <c r="AM2889" s="65">
        <v>96.5</v>
      </c>
      <c r="AN2889" s="65">
        <v>96.9</v>
      </c>
      <c r="AO2889" s="65">
        <v>97.3</v>
      </c>
      <c r="AP2889" s="65">
        <v>97.4</v>
      </c>
      <c r="AQ2889" s="65">
        <v>97.2</v>
      </c>
      <c r="AR2889" s="65">
        <v>97.1</v>
      </c>
      <c r="AS2889" s="61" t="str">
        <f t="shared" si="64"/>
        <v>SolarEdge Technologies Ltd.3.251SE3300x [240V] [SI1]</v>
      </c>
      <c r="AT2889" s="62" t="s">
        <v>2053</v>
      </c>
      <c r="AU2889" s="220" t="s">
        <v>507</v>
      </c>
    </row>
    <row r="2890" spans="1:47" s="63" customFormat="1" ht="30">
      <c r="A2890" s="6" t="s">
        <v>519</v>
      </c>
      <c r="B2890" s="254" t="s">
        <v>4727</v>
      </c>
      <c r="C2890" s="101" t="s">
        <v>1004</v>
      </c>
      <c r="D2890" s="65">
        <v>3.2879999999999998</v>
      </c>
      <c r="E2890" s="65">
        <v>208</v>
      </c>
      <c r="F2890" s="65">
        <v>97</v>
      </c>
      <c r="G2890" s="116" t="s">
        <v>522</v>
      </c>
      <c r="H2890" s="108" t="s">
        <v>522</v>
      </c>
      <c r="I2890" s="80" t="s">
        <v>405</v>
      </c>
      <c r="J2890" s="80" t="s">
        <v>406</v>
      </c>
      <c r="K2890" s="162"/>
      <c r="L2890" s="65">
        <v>5.55</v>
      </c>
      <c r="M2890" s="65"/>
      <c r="N2890" s="65"/>
      <c r="O2890" s="65">
        <v>320</v>
      </c>
      <c r="P2890" s="65">
        <v>410</v>
      </c>
      <c r="Q2890" s="65">
        <v>500</v>
      </c>
      <c r="R2890" s="65">
        <v>0.33</v>
      </c>
      <c r="S2890" s="65">
        <v>0.66</v>
      </c>
      <c r="T2890" s="65">
        <v>0.99</v>
      </c>
      <c r="U2890" s="65">
        <v>1.64</v>
      </c>
      <c r="V2890" s="65">
        <v>2.4700000000000002</v>
      </c>
      <c r="W2890" s="65">
        <v>3.29</v>
      </c>
      <c r="X2890" s="65">
        <v>95.5</v>
      </c>
      <c r="Y2890" s="65">
        <v>97.2</v>
      </c>
      <c r="Z2890" s="65">
        <v>97.3</v>
      </c>
      <c r="AA2890" s="65">
        <v>97.4</v>
      </c>
      <c r="AB2890" s="65">
        <v>97.2</v>
      </c>
      <c r="AC2890" s="65">
        <v>97.4</v>
      </c>
      <c r="AD2890" s="65">
        <v>97.2</v>
      </c>
      <c r="AE2890" s="65">
        <v>94.8</v>
      </c>
      <c r="AF2890" s="65">
        <v>96.7</v>
      </c>
      <c r="AG2890" s="65">
        <v>97</v>
      </c>
      <c r="AH2890" s="65">
        <v>97.2</v>
      </c>
      <c r="AI2890" s="65">
        <v>97</v>
      </c>
      <c r="AJ2890" s="65">
        <v>96.8</v>
      </c>
      <c r="AK2890" s="65">
        <v>96.9</v>
      </c>
      <c r="AL2890" s="65">
        <v>93.5</v>
      </c>
      <c r="AM2890" s="65">
        <v>96.3</v>
      </c>
      <c r="AN2890" s="65">
        <v>96.6</v>
      </c>
      <c r="AO2890" s="65">
        <v>96.9</v>
      </c>
      <c r="AP2890" s="65">
        <v>96.9</v>
      </c>
      <c r="AQ2890" s="65">
        <v>96.8</v>
      </c>
      <c r="AR2890" s="65">
        <v>96.7</v>
      </c>
      <c r="AS2890" s="61" t="str">
        <f t="shared" si="64"/>
        <v>SolarEdge Technologies Ltd.3.288SE3300 [208V]</v>
      </c>
      <c r="AT2890" s="59"/>
      <c r="AU2890" s="219"/>
    </row>
    <row r="2891" spans="1:47" s="63" customFormat="1" ht="45">
      <c r="A2891" s="163" t="s">
        <v>519</v>
      </c>
      <c r="B2891" s="163" t="s">
        <v>4728</v>
      </c>
      <c r="C2891" s="254" t="s">
        <v>529</v>
      </c>
      <c r="D2891" s="65">
        <v>3.2879999999999998</v>
      </c>
      <c r="E2891" s="65">
        <v>208</v>
      </c>
      <c r="F2891" s="65">
        <v>97</v>
      </c>
      <c r="G2891" s="116" t="s">
        <v>5230</v>
      </c>
      <c r="H2891" s="108" t="s">
        <v>5231</v>
      </c>
      <c r="I2891" s="80" t="s">
        <v>405</v>
      </c>
      <c r="J2891" s="80" t="s">
        <v>406</v>
      </c>
      <c r="K2891" s="162"/>
      <c r="L2891" s="65">
        <v>5.55</v>
      </c>
      <c r="M2891" s="65"/>
      <c r="N2891" s="65"/>
      <c r="O2891" s="65">
        <v>320</v>
      </c>
      <c r="P2891" s="65">
        <v>410</v>
      </c>
      <c r="Q2891" s="65">
        <v>500</v>
      </c>
      <c r="R2891" s="65">
        <v>0.33</v>
      </c>
      <c r="S2891" s="65">
        <v>0.66</v>
      </c>
      <c r="T2891" s="65">
        <v>0.99</v>
      </c>
      <c r="U2891" s="65">
        <v>1.64</v>
      </c>
      <c r="V2891" s="65">
        <v>2.4700000000000002</v>
      </c>
      <c r="W2891" s="65">
        <v>3.29</v>
      </c>
      <c r="X2891" s="65">
        <v>95.5</v>
      </c>
      <c r="Y2891" s="65">
        <v>97.2</v>
      </c>
      <c r="Z2891" s="65">
        <v>97.3</v>
      </c>
      <c r="AA2891" s="65">
        <v>97.4</v>
      </c>
      <c r="AB2891" s="65">
        <v>97.2</v>
      </c>
      <c r="AC2891" s="65">
        <v>97.4</v>
      </c>
      <c r="AD2891" s="65">
        <v>97.2</v>
      </c>
      <c r="AE2891" s="65">
        <v>94.8</v>
      </c>
      <c r="AF2891" s="65">
        <v>96.7</v>
      </c>
      <c r="AG2891" s="65">
        <v>97</v>
      </c>
      <c r="AH2891" s="65">
        <v>97.2</v>
      </c>
      <c r="AI2891" s="65">
        <v>97</v>
      </c>
      <c r="AJ2891" s="65">
        <v>96.8</v>
      </c>
      <c r="AK2891" s="65">
        <v>96.9</v>
      </c>
      <c r="AL2891" s="65">
        <v>93.5</v>
      </c>
      <c r="AM2891" s="65">
        <v>96.3</v>
      </c>
      <c r="AN2891" s="65">
        <v>96.6</v>
      </c>
      <c r="AO2891" s="65">
        <v>96.9</v>
      </c>
      <c r="AP2891" s="65">
        <v>96.9</v>
      </c>
      <c r="AQ2891" s="65">
        <v>96.8</v>
      </c>
      <c r="AR2891" s="65">
        <v>96.7</v>
      </c>
      <c r="AS2891" s="61" t="str">
        <f t="shared" ref="AS2891:AS2938" si="65">CONCATENATE(A2891,D2891,B2891)</f>
        <v>SolarEdge Technologies Ltd.3.288SE3300x [208V] [SI1]</v>
      </c>
      <c r="AT2891" s="62" t="s">
        <v>2053</v>
      </c>
      <c r="AU2891" s="220" t="s">
        <v>507</v>
      </c>
    </row>
    <row r="2892" spans="1:47" s="63" customFormat="1" ht="30">
      <c r="A2892" s="6" t="s">
        <v>519</v>
      </c>
      <c r="B2892" s="6" t="s">
        <v>4729</v>
      </c>
      <c r="C2892" s="101" t="s">
        <v>706</v>
      </c>
      <c r="D2892" s="65">
        <v>3.7469999999999999</v>
      </c>
      <c r="E2892" s="65">
        <v>240</v>
      </c>
      <c r="F2892" s="65">
        <v>99</v>
      </c>
      <c r="G2892" s="116" t="s">
        <v>522</v>
      </c>
      <c r="H2892" s="108" t="s">
        <v>522</v>
      </c>
      <c r="I2892" s="80" t="s">
        <v>405</v>
      </c>
      <c r="J2892" s="80" t="s">
        <v>406</v>
      </c>
      <c r="K2892" s="162"/>
      <c r="L2892" s="65">
        <v>0</v>
      </c>
      <c r="M2892" s="65"/>
      <c r="N2892" s="65"/>
      <c r="O2892" s="65">
        <v>360</v>
      </c>
      <c r="P2892" s="65">
        <v>395</v>
      </c>
      <c r="Q2892" s="65">
        <v>480</v>
      </c>
      <c r="R2892" s="65">
        <v>0.3</v>
      </c>
      <c r="S2892" s="65">
        <v>0.8</v>
      </c>
      <c r="T2892" s="65">
        <v>1.2</v>
      </c>
      <c r="U2892" s="65">
        <v>2</v>
      </c>
      <c r="V2892" s="65">
        <v>2.8</v>
      </c>
      <c r="W2892" s="65">
        <v>3.6</v>
      </c>
      <c r="X2892" s="65">
        <v>96.56</v>
      </c>
      <c r="Y2892" s="65">
        <v>98.4</v>
      </c>
      <c r="Z2892" s="65">
        <v>98.82</v>
      </c>
      <c r="AA2892" s="65">
        <v>99.18</v>
      </c>
      <c r="AB2892" s="65">
        <v>99.19</v>
      </c>
      <c r="AC2892" s="65">
        <v>99.2</v>
      </c>
      <c r="AD2892" s="65">
        <v>99</v>
      </c>
      <c r="AE2892" s="65">
        <v>96.34</v>
      </c>
      <c r="AF2892" s="65">
        <v>98.3</v>
      </c>
      <c r="AG2892" s="65">
        <v>98.75</v>
      </c>
      <c r="AH2892" s="65">
        <v>99.14</v>
      </c>
      <c r="AI2892" s="65">
        <v>99.16</v>
      </c>
      <c r="AJ2892" s="65">
        <v>99.12</v>
      </c>
      <c r="AK2892" s="65">
        <v>98.95</v>
      </c>
      <c r="AL2892" s="65">
        <v>96.72</v>
      </c>
      <c r="AM2892" s="65">
        <v>98.57</v>
      </c>
      <c r="AN2892" s="65">
        <v>98.82</v>
      </c>
      <c r="AO2892" s="65">
        <v>99.07</v>
      </c>
      <c r="AP2892" s="65">
        <v>99.17</v>
      </c>
      <c r="AQ2892" s="65">
        <v>99.08</v>
      </c>
      <c r="AR2892" s="65">
        <v>98.97</v>
      </c>
      <c r="AS2892" s="61" t="str">
        <f t="shared" si="65"/>
        <v>SolarEdge Technologies Ltd.3.747SE3800H-US [240V]</v>
      </c>
      <c r="AT2892" s="59"/>
      <c r="AU2892" s="219"/>
    </row>
    <row r="2893" spans="1:47" s="63" customFormat="1" ht="30">
      <c r="A2893" s="119" t="s">
        <v>519</v>
      </c>
      <c r="B2893" s="15" t="s">
        <v>4730</v>
      </c>
      <c r="C2893" s="254" t="s">
        <v>1734</v>
      </c>
      <c r="D2893" s="65">
        <v>3.7469999999999999</v>
      </c>
      <c r="E2893" s="65">
        <v>240</v>
      </c>
      <c r="F2893" s="65">
        <v>99</v>
      </c>
      <c r="G2893" s="116" t="s">
        <v>5228</v>
      </c>
      <c r="H2893" s="108" t="s">
        <v>5229</v>
      </c>
      <c r="I2893" s="80" t="s">
        <v>405</v>
      </c>
      <c r="J2893" s="80" t="s">
        <v>406</v>
      </c>
      <c r="K2893" s="162"/>
      <c r="L2893" s="65">
        <v>0</v>
      </c>
      <c r="M2893" s="65"/>
      <c r="N2893" s="65"/>
      <c r="O2893" s="65">
        <v>360</v>
      </c>
      <c r="P2893" s="65">
        <v>395</v>
      </c>
      <c r="Q2893" s="65">
        <v>480</v>
      </c>
      <c r="R2893" s="65">
        <v>0.3</v>
      </c>
      <c r="S2893" s="65">
        <v>0.8</v>
      </c>
      <c r="T2893" s="65">
        <v>1.2</v>
      </c>
      <c r="U2893" s="65">
        <v>2</v>
      </c>
      <c r="V2893" s="65">
        <v>2.8</v>
      </c>
      <c r="W2893" s="65">
        <v>3.6</v>
      </c>
      <c r="X2893" s="65">
        <v>96.56</v>
      </c>
      <c r="Y2893" s="65">
        <v>98.4</v>
      </c>
      <c r="Z2893" s="65">
        <v>98.82</v>
      </c>
      <c r="AA2893" s="65">
        <v>99.18</v>
      </c>
      <c r="AB2893" s="65">
        <v>99.19</v>
      </c>
      <c r="AC2893" s="65">
        <v>99.2</v>
      </c>
      <c r="AD2893" s="65">
        <v>99</v>
      </c>
      <c r="AE2893" s="65">
        <v>96.34</v>
      </c>
      <c r="AF2893" s="65">
        <v>98.3</v>
      </c>
      <c r="AG2893" s="65">
        <v>98.75</v>
      </c>
      <c r="AH2893" s="65">
        <v>99.14</v>
      </c>
      <c r="AI2893" s="65">
        <v>99.16</v>
      </c>
      <c r="AJ2893" s="65">
        <v>99.12</v>
      </c>
      <c r="AK2893" s="65">
        <v>98.95</v>
      </c>
      <c r="AL2893" s="65">
        <v>96.72</v>
      </c>
      <c r="AM2893" s="65">
        <v>98.57</v>
      </c>
      <c r="AN2893" s="65">
        <v>98.82</v>
      </c>
      <c r="AO2893" s="65">
        <v>99.07</v>
      </c>
      <c r="AP2893" s="65">
        <v>99.17</v>
      </c>
      <c r="AQ2893" s="65">
        <v>99.08</v>
      </c>
      <c r="AR2893" s="65">
        <v>98.97</v>
      </c>
      <c r="AS2893" s="61" t="str">
        <f t="shared" si="65"/>
        <v>SolarEdge Technologies Ltd.3.747SE3800H-US [240V] [SI1]</v>
      </c>
      <c r="AT2893" s="62" t="s">
        <v>2053</v>
      </c>
      <c r="AU2893" s="220" t="s">
        <v>507</v>
      </c>
    </row>
    <row r="2894" spans="1:47" s="63" customFormat="1" ht="30">
      <c r="A2894" s="6" t="s">
        <v>519</v>
      </c>
      <c r="B2894" s="254" t="s">
        <v>4731</v>
      </c>
      <c r="C2894" s="101" t="s">
        <v>706</v>
      </c>
      <c r="D2894" s="65">
        <v>3.79</v>
      </c>
      <c r="E2894" s="65">
        <v>240</v>
      </c>
      <c r="F2894" s="65">
        <v>98</v>
      </c>
      <c r="G2894" s="116" t="s">
        <v>522</v>
      </c>
      <c r="H2894" s="108" t="s">
        <v>522</v>
      </c>
      <c r="I2894" s="80" t="s">
        <v>405</v>
      </c>
      <c r="J2894" s="80" t="s">
        <v>406</v>
      </c>
      <c r="K2894" s="162"/>
      <c r="L2894" s="65">
        <v>2.2400000000000002</v>
      </c>
      <c r="M2894" s="65"/>
      <c r="N2894" s="65"/>
      <c r="O2894" s="65">
        <v>360</v>
      </c>
      <c r="P2894" s="65">
        <v>400</v>
      </c>
      <c r="Q2894" s="65">
        <v>480</v>
      </c>
      <c r="R2894" s="65">
        <v>0.38</v>
      </c>
      <c r="S2894" s="65">
        <v>0.76</v>
      </c>
      <c r="T2894" s="65">
        <v>1.1399999999999999</v>
      </c>
      <c r="U2894" s="65">
        <v>1.9</v>
      </c>
      <c r="V2894" s="65">
        <v>2.84</v>
      </c>
      <c r="W2894" s="65">
        <v>3.79</v>
      </c>
      <c r="X2894" s="65">
        <v>96.1</v>
      </c>
      <c r="Y2894" s="65">
        <v>97.6</v>
      </c>
      <c r="Z2894" s="65">
        <v>98</v>
      </c>
      <c r="AA2894" s="65">
        <v>98.1</v>
      </c>
      <c r="AB2894" s="65">
        <v>98.1</v>
      </c>
      <c r="AC2894" s="65">
        <v>98.2</v>
      </c>
      <c r="AD2894" s="65">
        <v>98</v>
      </c>
      <c r="AE2894" s="65">
        <v>95.7</v>
      </c>
      <c r="AF2894" s="65">
        <v>97.3</v>
      </c>
      <c r="AG2894" s="65">
        <v>97.8</v>
      </c>
      <c r="AH2894" s="65">
        <v>98.1</v>
      </c>
      <c r="AI2894" s="65">
        <v>98</v>
      </c>
      <c r="AJ2894" s="65">
        <v>98.2</v>
      </c>
      <c r="AK2894" s="65">
        <v>97.9</v>
      </c>
      <c r="AL2894" s="65">
        <v>94.6</v>
      </c>
      <c r="AM2894" s="65">
        <v>96.8</v>
      </c>
      <c r="AN2894" s="65">
        <v>97.5</v>
      </c>
      <c r="AO2894" s="65">
        <v>97.9</v>
      </c>
      <c r="AP2894" s="65">
        <v>97.9</v>
      </c>
      <c r="AQ2894" s="65">
        <v>97.8</v>
      </c>
      <c r="AR2894" s="65">
        <v>97.6</v>
      </c>
      <c r="AS2894" s="61" t="str">
        <f t="shared" si="65"/>
        <v>SolarEdge Technologies Ltd.3.79SE3800 [240V]</v>
      </c>
      <c r="AT2894" s="59"/>
      <c r="AU2894" s="219"/>
    </row>
    <row r="2895" spans="1:47" s="63" customFormat="1" ht="45">
      <c r="A2895" s="163" t="s">
        <v>519</v>
      </c>
      <c r="B2895" s="163" t="s">
        <v>4732</v>
      </c>
      <c r="C2895" s="254" t="s">
        <v>532</v>
      </c>
      <c r="D2895" s="65">
        <v>3.79</v>
      </c>
      <c r="E2895" s="65">
        <v>240</v>
      </c>
      <c r="F2895" s="65">
        <v>98</v>
      </c>
      <c r="G2895" s="116" t="s">
        <v>5230</v>
      </c>
      <c r="H2895" s="108" t="s">
        <v>5231</v>
      </c>
      <c r="I2895" s="80" t="s">
        <v>405</v>
      </c>
      <c r="J2895" s="80" t="s">
        <v>406</v>
      </c>
      <c r="K2895" s="162"/>
      <c r="L2895" s="65">
        <v>2.2400000000000002</v>
      </c>
      <c r="M2895" s="65"/>
      <c r="N2895" s="65"/>
      <c r="O2895" s="65">
        <v>360</v>
      </c>
      <c r="P2895" s="65">
        <v>400</v>
      </c>
      <c r="Q2895" s="65">
        <v>480</v>
      </c>
      <c r="R2895" s="65">
        <v>0.38</v>
      </c>
      <c r="S2895" s="65">
        <v>0.76</v>
      </c>
      <c r="T2895" s="65">
        <v>1.1399999999999999</v>
      </c>
      <c r="U2895" s="65">
        <v>1.9</v>
      </c>
      <c r="V2895" s="65">
        <v>2.84</v>
      </c>
      <c r="W2895" s="65">
        <v>3.79</v>
      </c>
      <c r="X2895" s="65">
        <v>96.1</v>
      </c>
      <c r="Y2895" s="65">
        <v>97.6</v>
      </c>
      <c r="Z2895" s="65">
        <v>98</v>
      </c>
      <c r="AA2895" s="65">
        <v>98.1</v>
      </c>
      <c r="AB2895" s="65">
        <v>98.1</v>
      </c>
      <c r="AC2895" s="65">
        <v>98.2</v>
      </c>
      <c r="AD2895" s="65">
        <v>98</v>
      </c>
      <c r="AE2895" s="65">
        <v>95.7</v>
      </c>
      <c r="AF2895" s="65">
        <v>97.3</v>
      </c>
      <c r="AG2895" s="65">
        <v>97.8</v>
      </c>
      <c r="AH2895" s="65">
        <v>98.1</v>
      </c>
      <c r="AI2895" s="65">
        <v>98</v>
      </c>
      <c r="AJ2895" s="65">
        <v>98.2</v>
      </c>
      <c r="AK2895" s="65">
        <v>97.9</v>
      </c>
      <c r="AL2895" s="65">
        <v>94.6</v>
      </c>
      <c r="AM2895" s="65">
        <v>96.8</v>
      </c>
      <c r="AN2895" s="65">
        <v>97.5</v>
      </c>
      <c r="AO2895" s="65">
        <v>97.9</v>
      </c>
      <c r="AP2895" s="65">
        <v>97.9</v>
      </c>
      <c r="AQ2895" s="65">
        <v>97.8</v>
      </c>
      <c r="AR2895" s="65">
        <v>97.6</v>
      </c>
      <c r="AS2895" s="61" t="str">
        <f t="shared" si="65"/>
        <v>SolarEdge Technologies Ltd.3.79SE3800x [240V] [SI1]</v>
      </c>
      <c r="AT2895" s="62" t="s">
        <v>2053</v>
      </c>
      <c r="AU2895" s="220" t="s">
        <v>507</v>
      </c>
    </row>
    <row r="2896" spans="1:47" s="63" customFormat="1" ht="30">
      <c r="A2896" s="6" t="s">
        <v>519</v>
      </c>
      <c r="B2896" s="254" t="s">
        <v>4733</v>
      </c>
      <c r="C2896" s="101" t="s">
        <v>859</v>
      </c>
      <c r="D2896" s="65">
        <v>3.97</v>
      </c>
      <c r="E2896" s="65">
        <v>240</v>
      </c>
      <c r="F2896" s="65">
        <v>97.5</v>
      </c>
      <c r="G2896" s="116" t="s">
        <v>485</v>
      </c>
      <c r="H2896" s="108" t="s">
        <v>485</v>
      </c>
      <c r="I2896" s="80" t="s">
        <v>405</v>
      </c>
      <c r="J2896" s="80" t="s">
        <v>406</v>
      </c>
      <c r="K2896" s="162"/>
      <c r="L2896" s="65">
        <v>5.92</v>
      </c>
      <c r="M2896" s="65"/>
      <c r="N2896" s="65"/>
      <c r="O2896" s="65">
        <v>370</v>
      </c>
      <c r="P2896" s="65">
        <v>435</v>
      </c>
      <c r="Q2896" s="65">
        <v>500</v>
      </c>
      <c r="R2896" s="65">
        <v>0.4</v>
      </c>
      <c r="S2896" s="65">
        <v>0.79</v>
      </c>
      <c r="T2896" s="65">
        <v>1.19</v>
      </c>
      <c r="U2896" s="65">
        <v>1.99</v>
      </c>
      <c r="V2896" s="65">
        <v>2.98</v>
      </c>
      <c r="W2896" s="65">
        <v>3.97</v>
      </c>
      <c r="X2896" s="65">
        <v>95.3</v>
      </c>
      <c r="Y2896" s="65">
        <v>97.2</v>
      </c>
      <c r="Z2896" s="65">
        <v>97.6</v>
      </c>
      <c r="AA2896" s="65">
        <v>97.7</v>
      </c>
      <c r="AB2896" s="65">
        <v>97.4</v>
      </c>
      <c r="AC2896" s="65">
        <v>97.7</v>
      </c>
      <c r="AD2896" s="65">
        <v>97.4</v>
      </c>
      <c r="AE2896" s="65">
        <v>94.9</v>
      </c>
      <c r="AF2896" s="65">
        <v>96.9</v>
      </c>
      <c r="AG2896" s="65">
        <v>97.4</v>
      </c>
      <c r="AH2896" s="65">
        <v>97.5</v>
      </c>
      <c r="AI2896" s="65">
        <v>97.3</v>
      </c>
      <c r="AJ2896" s="65">
        <v>97.2</v>
      </c>
      <c r="AK2896" s="65">
        <v>97.3</v>
      </c>
      <c r="AL2896" s="65">
        <v>94.2</v>
      </c>
      <c r="AM2896" s="65">
        <v>96.5</v>
      </c>
      <c r="AN2896" s="65">
        <v>97.1</v>
      </c>
      <c r="AO2896" s="65">
        <v>97.3</v>
      </c>
      <c r="AP2896" s="65">
        <v>97.2</v>
      </c>
      <c r="AQ2896" s="65">
        <v>97.1</v>
      </c>
      <c r="AR2896" s="65">
        <v>97.1</v>
      </c>
      <c r="AS2896" s="61" t="str">
        <f t="shared" si="65"/>
        <v>SolarEdge Technologies Ltd.3.97SE4000 [240V]</v>
      </c>
      <c r="AT2896" s="59"/>
      <c r="AU2896" s="219"/>
    </row>
    <row r="2897" spans="1:47" s="63" customFormat="1" ht="30">
      <c r="A2897" s="6" t="s">
        <v>519</v>
      </c>
      <c r="B2897" s="254" t="s">
        <v>4734</v>
      </c>
      <c r="C2897" s="101" t="s">
        <v>969</v>
      </c>
      <c r="D2897" s="65">
        <v>3.99</v>
      </c>
      <c r="E2897" s="65">
        <v>208</v>
      </c>
      <c r="F2897" s="65">
        <v>97</v>
      </c>
      <c r="G2897" s="116" t="s">
        <v>522</v>
      </c>
      <c r="H2897" s="108" t="s">
        <v>522</v>
      </c>
      <c r="I2897" s="80" t="s">
        <v>405</v>
      </c>
      <c r="J2897" s="80" t="s">
        <v>406</v>
      </c>
      <c r="K2897" s="162"/>
      <c r="L2897" s="65">
        <v>5.0999999999999996</v>
      </c>
      <c r="M2897" s="65"/>
      <c r="N2897" s="65"/>
      <c r="O2897" s="65">
        <v>320</v>
      </c>
      <c r="P2897" s="65">
        <v>410</v>
      </c>
      <c r="Q2897" s="65">
        <v>500</v>
      </c>
      <c r="R2897" s="65">
        <v>0.4</v>
      </c>
      <c r="S2897" s="65">
        <v>0.8</v>
      </c>
      <c r="T2897" s="65">
        <v>1.2</v>
      </c>
      <c r="U2897" s="65">
        <v>2</v>
      </c>
      <c r="V2897" s="65">
        <v>2.99</v>
      </c>
      <c r="W2897" s="65">
        <v>3.99</v>
      </c>
      <c r="X2897" s="65">
        <v>95.5</v>
      </c>
      <c r="Y2897" s="65">
        <v>97.2</v>
      </c>
      <c r="Z2897" s="65">
        <v>97.3</v>
      </c>
      <c r="AA2897" s="65">
        <v>97.3</v>
      </c>
      <c r="AB2897" s="65">
        <v>97.4</v>
      </c>
      <c r="AC2897" s="65">
        <v>97.1</v>
      </c>
      <c r="AD2897" s="65">
        <v>97.3</v>
      </c>
      <c r="AE2897" s="65">
        <v>94.8</v>
      </c>
      <c r="AF2897" s="65">
        <v>96.7</v>
      </c>
      <c r="AG2897" s="65">
        <v>97.1</v>
      </c>
      <c r="AH2897" s="65">
        <v>97.2</v>
      </c>
      <c r="AI2897" s="65">
        <v>96.8</v>
      </c>
      <c r="AJ2897" s="65">
        <v>97</v>
      </c>
      <c r="AK2897" s="65">
        <v>96.9</v>
      </c>
      <c r="AL2897" s="65">
        <v>93.5</v>
      </c>
      <c r="AM2897" s="65">
        <v>96.3</v>
      </c>
      <c r="AN2897" s="65">
        <v>96.8</v>
      </c>
      <c r="AO2897" s="65">
        <v>96.9</v>
      </c>
      <c r="AP2897" s="65">
        <v>96.8</v>
      </c>
      <c r="AQ2897" s="65">
        <v>96.4</v>
      </c>
      <c r="AR2897" s="65">
        <v>96.6</v>
      </c>
      <c r="AS2897" s="61" t="str">
        <f t="shared" si="65"/>
        <v>SolarEdge Technologies Ltd.3.99SE3800 [208V]</v>
      </c>
      <c r="AT2897" s="59"/>
      <c r="AU2897" s="219"/>
    </row>
    <row r="2898" spans="1:47" s="63" customFormat="1" ht="45">
      <c r="A2898" s="163" t="s">
        <v>519</v>
      </c>
      <c r="B2898" s="163" t="s">
        <v>4735</v>
      </c>
      <c r="C2898" s="254" t="s">
        <v>531</v>
      </c>
      <c r="D2898" s="65">
        <v>3.99</v>
      </c>
      <c r="E2898" s="65">
        <v>208</v>
      </c>
      <c r="F2898" s="65">
        <v>97</v>
      </c>
      <c r="G2898" s="116" t="s">
        <v>5230</v>
      </c>
      <c r="H2898" s="108" t="s">
        <v>5231</v>
      </c>
      <c r="I2898" s="80" t="s">
        <v>405</v>
      </c>
      <c r="J2898" s="80" t="s">
        <v>406</v>
      </c>
      <c r="K2898" s="162"/>
      <c r="L2898" s="65">
        <v>5.0999999999999996</v>
      </c>
      <c r="M2898" s="65"/>
      <c r="N2898" s="65"/>
      <c r="O2898" s="65">
        <v>320</v>
      </c>
      <c r="P2898" s="65">
        <v>410</v>
      </c>
      <c r="Q2898" s="65">
        <v>500</v>
      </c>
      <c r="R2898" s="65">
        <v>0.4</v>
      </c>
      <c r="S2898" s="65">
        <v>0.8</v>
      </c>
      <c r="T2898" s="65">
        <v>1.2</v>
      </c>
      <c r="U2898" s="65">
        <v>2</v>
      </c>
      <c r="V2898" s="65">
        <v>2.99</v>
      </c>
      <c r="W2898" s="65">
        <v>3.99</v>
      </c>
      <c r="X2898" s="65">
        <v>95.5</v>
      </c>
      <c r="Y2898" s="65">
        <v>97.2</v>
      </c>
      <c r="Z2898" s="65">
        <v>97.3</v>
      </c>
      <c r="AA2898" s="65">
        <v>97.3</v>
      </c>
      <c r="AB2898" s="65">
        <v>97.4</v>
      </c>
      <c r="AC2898" s="65">
        <v>97.1</v>
      </c>
      <c r="AD2898" s="65">
        <v>97.3</v>
      </c>
      <c r="AE2898" s="65">
        <v>94.8</v>
      </c>
      <c r="AF2898" s="65">
        <v>96.7</v>
      </c>
      <c r="AG2898" s="65">
        <v>97.1</v>
      </c>
      <c r="AH2898" s="65">
        <v>97.2</v>
      </c>
      <c r="AI2898" s="65">
        <v>96.8</v>
      </c>
      <c r="AJ2898" s="65">
        <v>97</v>
      </c>
      <c r="AK2898" s="65">
        <v>96.9</v>
      </c>
      <c r="AL2898" s="65">
        <v>93.5</v>
      </c>
      <c r="AM2898" s="65">
        <v>96.3</v>
      </c>
      <c r="AN2898" s="65">
        <v>96.8</v>
      </c>
      <c r="AO2898" s="65">
        <v>96.9</v>
      </c>
      <c r="AP2898" s="65">
        <v>96.8</v>
      </c>
      <c r="AQ2898" s="65">
        <v>96.4</v>
      </c>
      <c r="AR2898" s="65">
        <v>96.6</v>
      </c>
      <c r="AS2898" s="61" t="str">
        <f t="shared" si="65"/>
        <v>SolarEdge Technologies Ltd.3.99SE3800x [208V] [SI1]</v>
      </c>
      <c r="AT2898" s="62" t="s">
        <v>2053</v>
      </c>
      <c r="AU2898" s="220" t="s">
        <v>507</v>
      </c>
    </row>
    <row r="2899" spans="1:47" s="63" customFormat="1" ht="30">
      <c r="A2899" s="6" t="s">
        <v>519</v>
      </c>
      <c r="B2899" s="254" t="s">
        <v>4736</v>
      </c>
      <c r="C2899" s="101" t="s">
        <v>938</v>
      </c>
      <c r="D2899" s="65">
        <v>3.99</v>
      </c>
      <c r="E2899" s="65">
        <v>208</v>
      </c>
      <c r="F2899" s="65">
        <v>97</v>
      </c>
      <c r="G2899" s="116" t="s">
        <v>485</v>
      </c>
      <c r="H2899" s="108" t="s">
        <v>485</v>
      </c>
      <c r="I2899" s="80" t="s">
        <v>405</v>
      </c>
      <c r="J2899" s="80" t="s">
        <v>406</v>
      </c>
      <c r="K2899" s="162"/>
      <c r="L2899" s="65">
        <v>5.0999999999999996</v>
      </c>
      <c r="M2899" s="65"/>
      <c r="N2899" s="65"/>
      <c r="O2899" s="65">
        <v>320</v>
      </c>
      <c r="P2899" s="65">
        <v>410</v>
      </c>
      <c r="Q2899" s="65">
        <v>500</v>
      </c>
      <c r="R2899" s="65">
        <v>0.4</v>
      </c>
      <c r="S2899" s="65">
        <v>0.8</v>
      </c>
      <c r="T2899" s="65">
        <v>1.2</v>
      </c>
      <c r="U2899" s="65">
        <v>2</v>
      </c>
      <c r="V2899" s="65">
        <v>2.99</v>
      </c>
      <c r="W2899" s="65">
        <v>3.99</v>
      </c>
      <c r="X2899" s="65">
        <v>95.5</v>
      </c>
      <c r="Y2899" s="65">
        <v>97.2</v>
      </c>
      <c r="Z2899" s="65">
        <v>97.3</v>
      </c>
      <c r="AA2899" s="65">
        <v>97.3</v>
      </c>
      <c r="AB2899" s="65">
        <v>97.4</v>
      </c>
      <c r="AC2899" s="65">
        <v>97.1</v>
      </c>
      <c r="AD2899" s="65">
        <v>97.3</v>
      </c>
      <c r="AE2899" s="65">
        <v>94.8</v>
      </c>
      <c r="AF2899" s="65">
        <v>96.7</v>
      </c>
      <c r="AG2899" s="65">
        <v>97.1</v>
      </c>
      <c r="AH2899" s="65">
        <v>97.2</v>
      </c>
      <c r="AI2899" s="65">
        <v>96.8</v>
      </c>
      <c r="AJ2899" s="65">
        <v>97</v>
      </c>
      <c r="AK2899" s="65">
        <v>96.9</v>
      </c>
      <c r="AL2899" s="65">
        <v>93.5</v>
      </c>
      <c r="AM2899" s="65">
        <v>96.3</v>
      </c>
      <c r="AN2899" s="65">
        <v>96.8</v>
      </c>
      <c r="AO2899" s="65">
        <v>96.9</v>
      </c>
      <c r="AP2899" s="65">
        <v>96.8</v>
      </c>
      <c r="AQ2899" s="65">
        <v>96.4</v>
      </c>
      <c r="AR2899" s="65">
        <v>96.6</v>
      </c>
      <c r="AS2899" s="61" t="str">
        <f t="shared" si="65"/>
        <v>SolarEdge Technologies Ltd.3.99SE4000 [208V]</v>
      </c>
      <c r="AT2899" s="59"/>
      <c r="AU2899" s="219"/>
    </row>
    <row r="2900" spans="1:47" s="63" customFormat="1" ht="30">
      <c r="A2900" s="6" t="s">
        <v>519</v>
      </c>
      <c r="B2900" s="254" t="s">
        <v>4737</v>
      </c>
      <c r="C2900" s="254" t="s">
        <v>735</v>
      </c>
      <c r="D2900" s="162">
        <v>4.9790000000000001</v>
      </c>
      <c r="E2900" s="162">
        <v>208</v>
      </c>
      <c r="F2900" s="162">
        <v>98.5</v>
      </c>
      <c r="G2900" s="116" t="s">
        <v>522</v>
      </c>
      <c r="H2900" s="108" t="s">
        <v>522</v>
      </c>
      <c r="I2900" s="80" t="s">
        <v>405</v>
      </c>
      <c r="J2900" s="80" t="s">
        <v>406</v>
      </c>
      <c r="K2900" s="162"/>
      <c r="L2900" s="65">
        <v>4.51</v>
      </c>
      <c r="M2900" s="65"/>
      <c r="N2900" s="65"/>
      <c r="O2900" s="65">
        <v>360</v>
      </c>
      <c r="P2900" s="65">
        <v>395</v>
      </c>
      <c r="Q2900" s="65">
        <v>480</v>
      </c>
      <c r="R2900" s="65">
        <v>0.4</v>
      </c>
      <c r="S2900" s="65">
        <v>1</v>
      </c>
      <c r="T2900" s="65">
        <v>1.6</v>
      </c>
      <c r="U2900" s="65">
        <v>2.7</v>
      </c>
      <c r="V2900" s="65">
        <v>3.6</v>
      </c>
      <c r="W2900" s="65">
        <v>4.9000000000000004</v>
      </c>
      <c r="X2900" s="65">
        <v>96.58</v>
      </c>
      <c r="Y2900" s="65">
        <v>98.34</v>
      </c>
      <c r="Z2900" s="65">
        <v>98.72</v>
      </c>
      <c r="AA2900" s="65">
        <v>98.82</v>
      </c>
      <c r="AB2900" s="65">
        <v>98.82</v>
      </c>
      <c r="AC2900" s="65">
        <v>98.91</v>
      </c>
      <c r="AD2900" s="65">
        <v>98.7</v>
      </c>
      <c r="AE2900" s="65">
        <v>96.34</v>
      </c>
      <c r="AF2900" s="65">
        <v>98.22</v>
      </c>
      <c r="AG2900" s="65">
        <v>98.64</v>
      </c>
      <c r="AH2900" s="65">
        <v>98.76</v>
      </c>
      <c r="AI2900" s="65">
        <v>98.77</v>
      </c>
      <c r="AJ2900" s="65">
        <v>98.64</v>
      </c>
      <c r="AK2900" s="65">
        <v>98.62</v>
      </c>
      <c r="AL2900" s="65">
        <v>95.89</v>
      </c>
      <c r="AM2900" s="65">
        <v>97.99</v>
      </c>
      <c r="AN2900" s="65">
        <v>98.46</v>
      </c>
      <c r="AO2900" s="65">
        <v>98.68</v>
      </c>
      <c r="AP2900" s="65">
        <v>98.7</v>
      </c>
      <c r="AQ2900" s="65">
        <v>98.57</v>
      </c>
      <c r="AR2900" s="65">
        <v>98.51</v>
      </c>
      <c r="AS2900" s="61" t="str">
        <f t="shared" si="65"/>
        <v>SolarEdge Technologies Ltd.4.979SE5000H-US [208V]</v>
      </c>
      <c r="AT2900" s="59" t="s">
        <v>2037</v>
      </c>
      <c r="AU2900" s="59" t="s">
        <v>507</v>
      </c>
    </row>
    <row r="2901" spans="1:47" s="63" customFormat="1" ht="30">
      <c r="A2901" s="119" t="s">
        <v>519</v>
      </c>
      <c r="B2901" s="15" t="s">
        <v>4738</v>
      </c>
      <c r="C2901" s="254" t="s">
        <v>542</v>
      </c>
      <c r="D2901" s="162">
        <v>4.9790000000000001</v>
      </c>
      <c r="E2901" s="162">
        <v>208</v>
      </c>
      <c r="F2901" s="162">
        <v>98.5</v>
      </c>
      <c r="G2901" s="116" t="s">
        <v>5228</v>
      </c>
      <c r="H2901" s="108" t="s">
        <v>5229</v>
      </c>
      <c r="I2901" s="80" t="s">
        <v>405</v>
      </c>
      <c r="J2901" s="80" t="s">
        <v>406</v>
      </c>
      <c r="K2901" s="162"/>
      <c r="L2901" s="65">
        <v>4.51</v>
      </c>
      <c r="M2901" s="65"/>
      <c r="N2901" s="65"/>
      <c r="O2901" s="65">
        <v>360</v>
      </c>
      <c r="P2901" s="65">
        <v>395</v>
      </c>
      <c r="Q2901" s="65">
        <v>480</v>
      </c>
      <c r="R2901" s="65">
        <v>0.4</v>
      </c>
      <c r="S2901" s="65">
        <v>1</v>
      </c>
      <c r="T2901" s="65">
        <v>1.6</v>
      </c>
      <c r="U2901" s="65">
        <v>2.7</v>
      </c>
      <c r="V2901" s="65">
        <v>3.6</v>
      </c>
      <c r="W2901" s="65">
        <v>4.9000000000000004</v>
      </c>
      <c r="X2901" s="65">
        <v>96.58</v>
      </c>
      <c r="Y2901" s="65">
        <v>98.34</v>
      </c>
      <c r="Z2901" s="65">
        <v>98.72</v>
      </c>
      <c r="AA2901" s="65">
        <v>98.82</v>
      </c>
      <c r="AB2901" s="65">
        <v>98.82</v>
      </c>
      <c r="AC2901" s="65">
        <v>98.91</v>
      </c>
      <c r="AD2901" s="65">
        <v>98.7</v>
      </c>
      <c r="AE2901" s="65">
        <v>96.34</v>
      </c>
      <c r="AF2901" s="65">
        <v>98.22</v>
      </c>
      <c r="AG2901" s="65">
        <v>98.64</v>
      </c>
      <c r="AH2901" s="65">
        <v>98.76</v>
      </c>
      <c r="AI2901" s="65">
        <v>98.77</v>
      </c>
      <c r="AJ2901" s="65">
        <v>98.64</v>
      </c>
      <c r="AK2901" s="65">
        <v>98.62</v>
      </c>
      <c r="AL2901" s="65">
        <v>95.89</v>
      </c>
      <c r="AM2901" s="65">
        <v>97.99</v>
      </c>
      <c r="AN2901" s="65">
        <v>98.46</v>
      </c>
      <c r="AO2901" s="65">
        <v>98.68</v>
      </c>
      <c r="AP2901" s="65">
        <v>98.7</v>
      </c>
      <c r="AQ2901" s="65">
        <v>98.57</v>
      </c>
      <c r="AR2901" s="65">
        <v>98.51</v>
      </c>
      <c r="AS2901" s="61" t="str">
        <f t="shared" si="65"/>
        <v>SolarEdge Technologies Ltd.4.979SE5000H-US [208V] [SI1]</v>
      </c>
      <c r="AT2901" s="62" t="s">
        <v>2053</v>
      </c>
      <c r="AU2901" s="220" t="s">
        <v>507</v>
      </c>
    </row>
    <row r="2902" spans="1:47" s="63" customFormat="1" ht="30">
      <c r="A2902" s="6" t="s">
        <v>519</v>
      </c>
      <c r="B2902" s="254" t="s">
        <v>4739</v>
      </c>
      <c r="C2902" s="101" t="s">
        <v>735</v>
      </c>
      <c r="D2902" s="65">
        <v>4.9800000000000004</v>
      </c>
      <c r="E2902" s="65">
        <v>208</v>
      </c>
      <c r="F2902" s="65">
        <v>97</v>
      </c>
      <c r="G2902" s="116" t="s">
        <v>522</v>
      </c>
      <c r="H2902" s="108" t="s">
        <v>522</v>
      </c>
      <c r="I2902" s="80" t="s">
        <v>405</v>
      </c>
      <c r="J2902" s="80" t="s">
        <v>406</v>
      </c>
      <c r="K2902" s="162"/>
      <c r="L2902" s="65">
        <v>5.46</v>
      </c>
      <c r="M2902" s="65"/>
      <c r="N2902" s="65"/>
      <c r="O2902" s="65">
        <v>320</v>
      </c>
      <c r="P2902" s="65">
        <v>410</v>
      </c>
      <c r="Q2902" s="65">
        <v>500</v>
      </c>
      <c r="R2902" s="65">
        <v>0.5</v>
      </c>
      <c r="S2902" s="65">
        <v>1</v>
      </c>
      <c r="T2902" s="65">
        <v>1.49</v>
      </c>
      <c r="U2902" s="65">
        <v>2.4900000000000002</v>
      </c>
      <c r="V2902" s="65">
        <v>3.73</v>
      </c>
      <c r="W2902" s="65">
        <v>4.9800000000000004</v>
      </c>
      <c r="X2902" s="65">
        <v>96.6</v>
      </c>
      <c r="Y2902" s="65">
        <v>97.3</v>
      </c>
      <c r="Z2902" s="65">
        <v>97.4</v>
      </c>
      <c r="AA2902" s="65">
        <v>97.2</v>
      </c>
      <c r="AB2902" s="65">
        <v>97.1</v>
      </c>
      <c r="AC2902" s="65">
        <v>96.6</v>
      </c>
      <c r="AD2902" s="65">
        <v>97.1</v>
      </c>
      <c r="AE2902" s="65">
        <v>95.9</v>
      </c>
      <c r="AF2902" s="65">
        <v>97</v>
      </c>
      <c r="AG2902" s="65">
        <v>97.2</v>
      </c>
      <c r="AH2902" s="65">
        <v>97</v>
      </c>
      <c r="AI2902" s="65">
        <v>97</v>
      </c>
      <c r="AJ2902" s="65">
        <v>96.6</v>
      </c>
      <c r="AK2902" s="65">
        <v>97</v>
      </c>
      <c r="AL2902" s="65">
        <v>96.2</v>
      </c>
      <c r="AM2902" s="65">
        <v>96.6</v>
      </c>
      <c r="AN2902" s="65">
        <v>96.9</v>
      </c>
      <c r="AO2902" s="65">
        <v>96.9</v>
      </c>
      <c r="AP2902" s="65">
        <v>96.4</v>
      </c>
      <c r="AQ2902" s="65">
        <v>96.5</v>
      </c>
      <c r="AR2902" s="65">
        <v>96.5</v>
      </c>
      <c r="AS2902" s="61" t="str">
        <f t="shared" si="65"/>
        <v>SolarEdge Technologies Ltd.4.98SE5000 [208V]</v>
      </c>
      <c r="AT2902" s="59"/>
      <c r="AU2902" s="219"/>
    </row>
    <row r="2903" spans="1:47" s="63" customFormat="1" ht="45">
      <c r="A2903" s="163" t="s">
        <v>519</v>
      </c>
      <c r="B2903" s="163" t="s">
        <v>4740</v>
      </c>
      <c r="C2903" s="254" t="s">
        <v>533</v>
      </c>
      <c r="D2903" s="65">
        <v>4.9800000000000004</v>
      </c>
      <c r="E2903" s="65">
        <v>208</v>
      </c>
      <c r="F2903" s="65">
        <v>97</v>
      </c>
      <c r="G2903" s="116" t="s">
        <v>5230</v>
      </c>
      <c r="H2903" s="108" t="s">
        <v>5231</v>
      </c>
      <c r="I2903" s="80" t="s">
        <v>405</v>
      </c>
      <c r="J2903" s="80" t="s">
        <v>406</v>
      </c>
      <c r="K2903" s="162"/>
      <c r="L2903" s="65">
        <v>5.46</v>
      </c>
      <c r="M2903" s="65"/>
      <c r="N2903" s="65"/>
      <c r="O2903" s="65">
        <v>320</v>
      </c>
      <c r="P2903" s="65">
        <v>410</v>
      </c>
      <c r="Q2903" s="65">
        <v>500</v>
      </c>
      <c r="R2903" s="65">
        <v>0.5</v>
      </c>
      <c r="S2903" s="65">
        <v>1</v>
      </c>
      <c r="T2903" s="65">
        <v>1.49</v>
      </c>
      <c r="U2903" s="65">
        <v>2.4900000000000002</v>
      </c>
      <c r="V2903" s="65">
        <v>3.73</v>
      </c>
      <c r="W2903" s="65">
        <v>4.9800000000000004</v>
      </c>
      <c r="X2903" s="65">
        <v>96.6</v>
      </c>
      <c r="Y2903" s="65">
        <v>97.3</v>
      </c>
      <c r="Z2903" s="65">
        <v>97.4</v>
      </c>
      <c r="AA2903" s="65">
        <v>97.2</v>
      </c>
      <c r="AB2903" s="65">
        <v>97.1</v>
      </c>
      <c r="AC2903" s="65">
        <v>96.6</v>
      </c>
      <c r="AD2903" s="65">
        <v>97.1</v>
      </c>
      <c r="AE2903" s="65">
        <v>95.9</v>
      </c>
      <c r="AF2903" s="65">
        <v>97</v>
      </c>
      <c r="AG2903" s="65">
        <v>97.2</v>
      </c>
      <c r="AH2903" s="65">
        <v>97</v>
      </c>
      <c r="AI2903" s="65">
        <v>97</v>
      </c>
      <c r="AJ2903" s="65">
        <v>96.6</v>
      </c>
      <c r="AK2903" s="65">
        <v>97</v>
      </c>
      <c r="AL2903" s="65">
        <v>96.2</v>
      </c>
      <c r="AM2903" s="65">
        <v>96.6</v>
      </c>
      <c r="AN2903" s="65">
        <v>96.9</v>
      </c>
      <c r="AO2903" s="65">
        <v>96.9</v>
      </c>
      <c r="AP2903" s="65">
        <v>96.4</v>
      </c>
      <c r="AQ2903" s="65">
        <v>96.5</v>
      </c>
      <c r="AR2903" s="65">
        <v>96.5</v>
      </c>
      <c r="AS2903" s="61" t="str">
        <f t="shared" si="65"/>
        <v>SolarEdge Technologies Ltd.4.98SE5000x [208V] [SI1]</v>
      </c>
      <c r="AT2903" s="62" t="s">
        <v>2053</v>
      </c>
      <c r="AU2903" s="220" t="s">
        <v>507</v>
      </c>
    </row>
    <row r="2904" spans="1:47" s="63" customFormat="1" ht="30">
      <c r="A2904" s="6" t="s">
        <v>519</v>
      </c>
      <c r="B2904" s="254" t="s">
        <v>4741</v>
      </c>
      <c r="C2904" s="101" t="s">
        <v>736</v>
      </c>
      <c r="D2904" s="65">
        <v>4.99</v>
      </c>
      <c r="E2904" s="65">
        <v>240</v>
      </c>
      <c r="F2904" s="65">
        <v>98</v>
      </c>
      <c r="G2904" s="116" t="s">
        <v>522</v>
      </c>
      <c r="H2904" s="108" t="s">
        <v>522</v>
      </c>
      <c r="I2904" s="80" t="s">
        <v>405</v>
      </c>
      <c r="J2904" s="80" t="s">
        <v>406</v>
      </c>
      <c r="K2904" s="162"/>
      <c r="L2904" s="65">
        <v>2.2400000000000002</v>
      </c>
      <c r="M2904" s="65"/>
      <c r="N2904" s="65"/>
      <c r="O2904" s="65">
        <v>370</v>
      </c>
      <c r="P2904" s="65">
        <v>400</v>
      </c>
      <c r="Q2904" s="65">
        <v>480</v>
      </c>
      <c r="R2904" s="65">
        <v>0.5</v>
      </c>
      <c r="S2904" s="65">
        <v>1</v>
      </c>
      <c r="T2904" s="65">
        <v>1.5</v>
      </c>
      <c r="U2904" s="65">
        <v>2.5</v>
      </c>
      <c r="V2904" s="65">
        <v>3.74</v>
      </c>
      <c r="W2904" s="65">
        <v>4.99</v>
      </c>
      <c r="X2904" s="65">
        <v>96.7</v>
      </c>
      <c r="Y2904" s="65">
        <v>97.9</v>
      </c>
      <c r="Z2904" s="65">
        <v>98.1</v>
      </c>
      <c r="AA2904" s="65">
        <v>98.1</v>
      </c>
      <c r="AB2904" s="65">
        <v>98.3</v>
      </c>
      <c r="AC2904" s="65">
        <v>98.1</v>
      </c>
      <c r="AD2904" s="65">
        <v>98.1</v>
      </c>
      <c r="AE2904" s="65">
        <v>96.4</v>
      </c>
      <c r="AF2904" s="65">
        <v>97.7</v>
      </c>
      <c r="AG2904" s="65">
        <v>98</v>
      </c>
      <c r="AH2904" s="65">
        <v>98</v>
      </c>
      <c r="AI2904" s="65">
        <v>98.2</v>
      </c>
      <c r="AJ2904" s="65">
        <v>98</v>
      </c>
      <c r="AK2904" s="65">
        <v>98</v>
      </c>
      <c r="AL2904" s="65">
        <v>95.7</v>
      </c>
      <c r="AM2904" s="65">
        <v>97.4</v>
      </c>
      <c r="AN2904" s="65">
        <v>97.7</v>
      </c>
      <c r="AO2904" s="65">
        <v>97.8</v>
      </c>
      <c r="AP2904" s="65">
        <v>97.8</v>
      </c>
      <c r="AQ2904" s="65">
        <v>97.9</v>
      </c>
      <c r="AR2904" s="65">
        <v>97.7</v>
      </c>
      <c r="AS2904" s="61" t="str">
        <f t="shared" si="65"/>
        <v>SolarEdge Technologies Ltd.4.99SE5000 [240V]</v>
      </c>
      <c r="AT2904" s="59"/>
      <c r="AU2904" s="219"/>
    </row>
    <row r="2905" spans="1:47" s="63" customFormat="1" ht="45">
      <c r="A2905" s="163" t="s">
        <v>519</v>
      </c>
      <c r="B2905" s="163" t="s">
        <v>4742</v>
      </c>
      <c r="C2905" s="254" t="s">
        <v>534</v>
      </c>
      <c r="D2905" s="65">
        <v>4.99</v>
      </c>
      <c r="E2905" s="65">
        <v>240</v>
      </c>
      <c r="F2905" s="65">
        <v>98</v>
      </c>
      <c r="G2905" s="116" t="s">
        <v>5230</v>
      </c>
      <c r="H2905" s="108" t="s">
        <v>5231</v>
      </c>
      <c r="I2905" s="80" t="s">
        <v>405</v>
      </c>
      <c r="J2905" s="80" t="s">
        <v>406</v>
      </c>
      <c r="K2905" s="162"/>
      <c r="L2905" s="65">
        <v>2.2400000000000002</v>
      </c>
      <c r="M2905" s="65"/>
      <c r="N2905" s="65"/>
      <c r="O2905" s="65">
        <v>370</v>
      </c>
      <c r="P2905" s="65">
        <v>400</v>
      </c>
      <c r="Q2905" s="65">
        <v>480</v>
      </c>
      <c r="R2905" s="65">
        <v>0.5</v>
      </c>
      <c r="S2905" s="65">
        <v>1</v>
      </c>
      <c r="T2905" s="65">
        <v>1.5</v>
      </c>
      <c r="U2905" s="65">
        <v>2.5</v>
      </c>
      <c r="V2905" s="65">
        <v>3.74</v>
      </c>
      <c r="W2905" s="65">
        <v>4.99</v>
      </c>
      <c r="X2905" s="65">
        <v>96.7</v>
      </c>
      <c r="Y2905" s="65">
        <v>97.9</v>
      </c>
      <c r="Z2905" s="65">
        <v>98.1</v>
      </c>
      <c r="AA2905" s="65">
        <v>98.1</v>
      </c>
      <c r="AB2905" s="65">
        <v>98.3</v>
      </c>
      <c r="AC2905" s="65">
        <v>98.1</v>
      </c>
      <c r="AD2905" s="65">
        <v>98.1</v>
      </c>
      <c r="AE2905" s="65">
        <v>96.4</v>
      </c>
      <c r="AF2905" s="65">
        <v>97.7</v>
      </c>
      <c r="AG2905" s="65">
        <v>98</v>
      </c>
      <c r="AH2905" s="65">
        <v>98</v>
      </c>
      <c r="AI2905" s="65">
        <v>98.2</v>
      </c>
      <c r="AJ2905" s="65">
        <v>98</v>
      </c>
      <c r="AK2905" s="65">
        <v>98</v>
      </c>
      <c r="AL2905" s="65">
        <v>95.7</v>
      </c>
      <c r="AM2905" s="65">
        <v>97.4</v>
      </c>
      <c r="AN2905" s="65">
        <v>97.7</v>
      </c>
      <c r="AO2905" s="65">
        <v>97.8</v>
      </c>
      <c r="AP2905" s="65">
        <v>97.8</v>
      </c>
      <c r="AQ2905" s="65">
        <v>97.9</v>
      </c>
      <c r="AR2905" s="65">
        <v>97.7</v>
      </c>
      <c r="AS2905" s="61" t="str">
        <f t="shared" si="65"/>
        <v>SolarEdge Technologies Ltd.4.99SE5000x [240V] [SI1]</v>
      </c>
      <c r="AT2905" s="62" t="s">
        <v>2053</v>
      </c>
      <c r="AU2905" s="220" t="s">
        <v>507</v>
      </c>
    </row>
    <row r="2906" spans="1:47" s="63" customFormat="1" ht="30">
      <c r="A2906" s="6" t="s">
        <v>519</v>
      </c>
      <c r="B2906" s="254" t="s">
        <v>4743</v>
      </c>
      <c r="C2906" s="101" t="s">
        <v>737</v>
      </c>
      <c r="D2906" s="65">
        <v>5.01</v>
      </c>
      <c r="E2906" s="65">
        <v>277</v>
      </c>
      <c r="F2906" s="65">
        <v>98</v>
      </c>
      <c r="G2906" s="116" t="s">
        <v>485</v>
      </c>
      <c r="H2906" s="108" t="s">
        <v>485</v>
      </c>
      <c r="I2906" s="80" t="s">
        <v>405</v>
      </c>
      <c r="J2906" s="80" t="s">
        <v>406</v>
      </c>
      <c r="K2906" s="162"/>
      <c r="L2906" s="65">
        <v>2.2400000000000002</v>
      </c>
      <c r="M2906" s="65"/>
      <c r="N2906" s="65"/>
      <c r="O2906" s="65">
        <v>405</v>
      </c>
      <c r="P2906" s="65">
        <v>425</v>
      </c>
      <c r="Q2906" s="65">
        <v>480</v>
      </c>
      <c r="R2906" s="65">
        <v>0.5</v>
      </c>
      <c r="S2906" s="65">
        <v>1</v>
      </c>
      <c r="T2906" s="65">
        <v>1.5</v>
      </c>
      <c r="U2906" s="65">
        <v>2.5099999999999998</v>
      </c>
      <c r="V2906" s="65">
        <v>3.76</v>
      </c>
      <c r="W2906" s="65">
        <v>5.01</v>
      </c>
      <c r="X2906" s="65">
        <v>97.1</v>
      </c>
      <c r="Y2906" s="65">
        <v>98</v>
      </c>
      <c r="Z2906" s="65">
        <v>98.2</v>
      </c>
      <c r="AA2906" s="65">
        <v>98.3</v>
      </c>
      <c r="AB2906" s="65">
        <v>98.1</v>
      </c>
      <c r="AC2906" s="65">
        <v>98</v>
      </c>
      <c r="AD2906" s="65">
        <v>98.1</v>
      </c>
      <c r="AE2906" s="65">
        <v>97</v>
      </c>
      <c r="AF2906" s="65">
        <v>98</v>
      </c>
      <c r="AG2906" s="65">
        <v>98.2</v>
      </c>
      <c r="AH2906" s="65">
        <v>98.2</v>
      </c>
      <c r="AI2906" s="65">
        <v>98.1</v>
      </c>
      <c r="AJ2906" s="65">
        <v>97.9</v>
      </c>
      <c r="AK2906" s="65">
        <v>98.1</v>
      </c>
      <c r="AL2906" s="65">
        <v>96.5</v>
      </c>
      <c r="AM2906" s="65">
        <v>97.7</v>
      </c>
      <c r="AN2906" s="65">
        <v>98</v>
      </c>
      <c r="AO2906" s="65">
        <v>98.1</v>
      </c>
      <c r="AP2906" s="65">
        <v>98</v>
      </c>
      <c r="AQ2906" s="65">
        <v>97.8</v>
      </c>
      <c r="AR2906" s="65">
        <v>97.9</v>
      </c>
      <c r="AS2906" s="61" t="str">
        <f t="shared" si="65"/>
        <v>SolarEdge Technologies Ltd.5.01SE5000 [277V]</v>
      </c>
      <c r="AT2906" s="59"/>
      <c r="AU2906" s="219"/>
    </row>
    <row r="2907" spans="1:47" s="63" customFormat="1" ht="30">
      <c r="A2907" s="6" t="s">
        <v>519</v>
      </c>
      <c r="B2907" s="254" t="s">
        <v>4744</v>
      </c>
      <c r="C2907" s="254" t="s">
        <v>1036</v>
      </c>
      <c r="D2907" s="162">
        <v>5.0519999999999996</v>
      </c>
      <c r="E2907" s="162">
        <v>240</v>
      </c>
      <c r="F2907" s="162">
        <v>99</v>
      </c>
      <c r="G2907" s="116" t="s">
        <v>522</v>
      </c>
      <c r="H2907" s="108" t="s">
        <v>522</v>
      </c>
      <c r="I2907" s="80" t="s">
        <v>405</v>
      </c>
      <c r="J2907" s="80" t="s">
        <v>406</v>
      </c>
      <c r="K2907" s="162"/>
      <c r="L2907" s="65">
        <v>4.5199999999999996</v>
      </c>
      <c r="M2907" s="65"/>
      <c r="N2907" s="65"/>
      <c r="O2907" s="65">
        <v>360</v>
      </c>
      <c r="P2907" s="65">
        <v>395</v>
      </c>
      <c r="Q2907" s="65">
        <v>480</v>
      </c>
      <c r="R2907" s="65">
        <v>0.4</v>
      </c>
      <c r="S2907" s="65">
        <v>1</v>
      </c>
      <c r="T2907" s="65">
        <v>1.6</v>
      </c>
      <c r="U2907" s="65">
        <v>2.7</v>
      </c>
      <c r="V2907" s="65">
        <v>3.6</v>
      </c>
      <c r="W2907" s="65">
        <v>4.9000000000000004</v>
      </c>
      <c r="X2907" s="65">
        <v>96.65</v>
      </c>
      <c r="Y2907" s="65">
        <v>98.42</v>
      </c>
      <c r="Z2907" s="65">
        <v>98.79</v>
      </c>
      <c r="AA2907" s="65">
        <v>99</v>
      </c>
      <c r="AB2907" s="65">
        <v>98.97</v>
      </c>
      <c r="AC2907" s="65">
        <v>99.11</v>
      </c>
      <c r="AD2907" s="65">
        <v>98.84</v>
      </c>
      <c r="AE2907" s="65">
        <v>96.38</v>
      </c>
      <c r="AF2907" s="65">
        <v>98.28</v>
      </c>
      <c r="AG2907" s="65">
        <v>98.7</v>
      </c>
      <c r="AH2907" s="65">
        <v>98.94</v>
      </c>
      <c r="AI2907" s="65">
        <v>98.92</v>
      </c>
      <c r="AJ2907" s="65">
        <v>98.86</v>
      </c>
      <c r="AK2907" s="65">
        <v>98.76</v>
      </c>
      <c r="AL2907" s="65">
        <v>96.03</v>
      </c>
      <c r="AM2907" s="65">
        <v>98.07</v>
      </c>
      <c r="AN2907" s="65">
        <v>98.57</v>
      </c>
      <c r="AO2907" s="65">
        <v>98.87</v>
      </c>
      <c r="AP2907" s="65">
        <v>98.87</v>
      </c>
      <c r="AQ2907" s="65">
        <v>98.81</v>
      </c>
      <c r="AR2907" s="65">
        <v>98.68</v>
      </c>
      <c r="AS2907" s="61" t="str">
        <f t="shared" si="65"/>
        <v>SolarEdge Technologies Ltd.5.052SE5000H-US [240V]</v>
      </c>
      <c r="AT2907" s="59" t="s">
        <v>2037</v>
      </c>
      <c r="AU2907" s="220">
        <v>42886</v>
      </c>
    </row>
    <row r="2908" spans="1:47" s="63" customFormat="1" ht="30">
      <c r="A2908" s="119" t="s">
        <v>519</v>
      </c>
      <c r="B2908" s="15" t="s">
        <v>4745</v>
      </c>
      <c r="C2908" s="254" t="s">
        <v>543</v>
      </c>
      <c r="D2908" s="162">
        <v>5.0519999999999996</v>
      </c>
      <c r="E2908" s="162">
        <v>240</v>
      </c>
      <c r="F2908" s="162">
        <v>99</v>
      </c>
      <c r="G2908" s="116" t="s">
        <v>5228</v>
      </c>
      <c r="H2908" s="108" t="s">
        <v>5229</v>
      </c>
      <c r="I2908" s="80" t="s">
        <v>405</v>
      </c>
      <c r="J2908" s="80" t="s">
        <v>406</v>
      </c>
      <c r="K2908" s="162"/>
      <c r="L2908" s="65">
        <v>4.5199999999999996</v>
      </c>
      <c r="M2908" s="65"/>
      <c r="N2908" s="65"/>
      <c r="O2908" s="65">
        <v>360</v>
      </c>
      <c r="P2908" s="65">
        <v>395</v>
      </c>
      <c r="Q2908" s="65">
        <v>480</v>
      </c>
      <c r="R2908" s="65">
        <v>0.4</v>
      </c>
      <c r="S2908" s="65">
        <v>1</v>
      </c>
      <c r="T2908" s="65">
        <v>1.6</v>
      </c>
      <c r="U2908" s="65">
        <v>2.7</v>
      </c>
      <c r="V2908" s="65">
        <v>3.6</v>
      </c>
      <c r="W2908" s="65">
        <v>4.9000000000000004</v>
      </c>
      <c r="X2908" s="65">
        <v>96.65</v>
      </c>
      <c r="Y2908" s="65">
        <v>98.42</v>
      </c>
      <c r="Z2908" s="65">
        <v>98.79</v>
      </c>
      <c r="AA2908" s="65">
        <v>99</v>
      </c>
      <c r="AB2908" s="65">
        <v>98.97</v>
      </c>
      <c r="AC2908" s="65">
        <v>99.11</v>
      </c>
      <c r="AD2908" s="65">
        <v>98.84</v>
      </c>
      <c r="AE2908" s="65">
        <v>96.38</v>
      </c>
      <c r="AF2908" s="65">
        <v>98.28</v>
      </c>
      <c r="AG2908" s="65">
        <v>98.7</v>
      </c>
      <c r="AH2908" s="65">
        <v>98.94</v>
      </c>
      <c r="AI2908" s="65">
        <v>98.92</v>
      </c>
      <c r="AJ2908" s="65">
        <v>98.86</v>
      </c>
      <c r="AK2908" s="65">
        <v>98.76</v>
      </c>
      <c r="AL2908" s="65">
        <v>96.03</v>
      </c>
      <c r="AM2908" s="65">
        <v>98.07</v>
      </c>
      <c r="AN2908" s="65">
        <v>98.57</v>
      </c>
      <c r="AO2908" s="65">
        <v>98.87</v>
      </c>
      <c r="AP2908" s="65">
        <v>98.87</v>
      </c>
      <c r="AQ2908" s="65">
        <v>98.81</v>
      </c>
      <c r="AR2908" s="65">
        <v>98.68</v>
      </c>
      <c r="AS2908" s="61" t="str">
        <f t="shared" si="65"/>
        <v>SolarEdge Technologies Ltd.5.052SE5000H-US [240V] [SI1]</v>
      </c>
      <c r="AT2908" s="62" t="s">
        <v>2053</v>
      </c>
      <c r="AU2908" s="220" t="s">
        <v>507</v>
      </c>
    </row>
    <row r="2909" spans="1:47" s="63" customFormat="1" ht="30">
      <c r="A2909" s="6" t="s">
        <v>519</v>
      </c>
      <c r="B2909" s="254" t="s">
        <v>4746</v>
      </c>
      <c r="C2909" s="101" t="s">
        <v>1005</v>
      </c>
      <c r="D2909" s="65">
        <v>5.33</v>
      </c>
      <c r="E2909" s="65">
        <v>208</v>
      </c>
      <c r="F2909" s="65">
        <v>97</v>
      </c>
      <c r="G2909" s="116" t="s">
        <v>522</v>
      </c>
      <c r="H2909" s="108" t="s">
        <v>522</v>
      </c>
      <c r="I2909" s="80" t="s">
        <v>405</v>
      </c>
      <c r="J2909" s="80" t="s">
        <v>406</v>
      </c>
      <c r="K2909" s="162"/>
      <c r="L2909" s="65">
        <v>5.22</v>
      </c>
      <c r="M2909" s="65"/>
      <c r="N2909" s="65"/>
      <c r="O2909" s="65">
        <v>320</v>
      </c>
      <c r="P2909" s="65">
        <v>410</v>
      </c>
      <c r="Q2909" s="65">
        <v>500</v>
      </c>
      <c r="R2909" s="65">
        <v>0.53</v>
      </c>
      <c r="S2909" s="65">
        <v>1.07</v>
      </c>
      <c r="T2909" s="65">
        <v>1.6</v>
      </c>
      <c r="U2909" s="65">
        <v>2.66</v>
      </c>
      <c r="V2909" s="65">
        <v>3.99</v>
      </c>
      <c r="W2909" s="65">
        <v>5.33</v>
      </c>
      <c r="X2909" s="65">
        <v>96.6</v>
      </c>
      <c r="Y2909" s="65">
        <v>97.3</v>
      </c>
      <c r="Z2909" s="65">
        <v>97.4</v>
      </c>
      <c r="AA2909" s="65">
        <v>97.2</v>
      </c>
      <c r="AB2909" s="65">
        <v>97.1</v>
      </c>
      <c r="AC2909" s="65">
        <v>96.4</v>
      </c>
      <c r="AD2909" s="65">
        <v>97.1</v>
      </c>
      <c r="AE2909" s="65">
        <v>95.9</v>
      </c>
      <c r="AF2909" s="65">
        <v>97</v>
      </c>
      <c r="AG2909" s="65">
        <v>97.2</v>
      </c>
      <c r="AH2909" s="65">
        <v>97</v>
      </c>
      <c r="AI2909" s="65">
        <v>97</v>
      </c>
      <c r="AJ2909" s="65">
        <v>96.4</v>
      </c>
      <c r="AK2909" s="65">
        <v>97</v>
      </c>
      <c r="AL2909" s="65">
        <v>96.2</v>
      </c>
      <c r="AM2909" s="65">
        <v>96.6</v>
      </c>
      <c r="AN2909" s="65">
        <v>96.9</v>
      </c>
      <c r="AO2909" s="65">
        <v>96.9</v>
      </c>
      <c r="AP2909" s="65">
        <v>96.4</v>
      </c>
      <c r="AQ2909" s="65">
        <v>96.3</v>
      </c>
      <c r="AR2909" s="65">
        <v>96.5</v>
      </c>
      <c r="AS2909" s="61" t="str">
        <f t="shared" si="65"/>
        <v>SolarEdge Technologies Ltd.5.33SE6000 [208V]</v>
      </c>
      <c r="AT2909" s="59"/>
      <c r="AU2909" s="219"/>
    </row>
    <row r="2910" spans="1:47" s="63" customFormat="1" ht="45">
      <c r="A2910" s="163" t="s">
        <v>519</v>
      </c>
      <c r="B2910" s="163" t="s">
        <v>4747</v>
      </c>
      <c r="C2910" s="254" t="s">
        <v>535</v>
      </c>
      <c r="D2910" s="65">
        <v>5.33</v>
      </c>
      <c r="E2910" s="65">
        <v>208</v>
      </c>
      <c r="F2910" s="65">
        <v>97</v>
      </c>
      <c r="G2910" s="116" t="s">
        <v>5230</v>
      </c>
      <c r="H2910" s="108" t="s">
        <v>5231</v>
      </c>
      <c r="I2910" s="80" t="s">
        <v>405</v>
      </c>
      <c r="J2910" s="80" t="s">
        <v>406</v>
      </c>
      <c r="K2910" s="162"/>
      <c r="L2910" s="65">
        <v>5.22</v>
      </c>
      <c r="M2910" s="65"/>
      <c r="N2910" s="65"/>
      <c r="O2910" s="65">
        <v>320</v>
      </c>
      <c r="P2910" s="65">
        <v>410</v>
      </c>
      <c r="Q2910" s="65">
        <v>500</v>
      </c>
      <c r="R2910" s="65">
        <v>0.53</v>
      </c>
      <c r="S2910" s="65">
        <v>1.07</v>
      </c>
      <c r="T2910" s="65">
        <v>1.6</v>
      </c>
      <c r="U2910" s="65">
        <v>2.66</v>
      </c>
      <c r="V2910" s="65">
        <v>3.99</v>
      </c>
      <c r="W2910" s="65">
        <v>5.33</v>
      </c>
      <c r="X2910" s="65">
        <v>96.6</v>
      </c>
      <c r="Y2910" s="65">
        <v>97.3</v>
      </c>
      <c r="Z2910" s="65">
        <v>97.4</v>
      </c>
      <c r="AA2910" s="65">
        <v>97.2</v>
      </c>
      <c r="AB2910" s="65">
        <v>97.1</v>
      </c>
      <c r="AC2910" s="65">
        <v>96.4</v>
      </c>
      <c r="AD2910" s="65">
        <v>97.1</v>
      </c>
      <c r="AE2910" s="65">
        <v>95.9</v>
      </c>
      <c r="AF2910" s="65">
        <v>97</v>
      </c>
      <c r="AG2910" s="65">
        <v>97.2</v>
      </c>
      <c r="AH2910" s="65">
        <v>97</v>
      </c>
      <c r="AI2910" s="65">
        <v>97</v>
      </c>
      <c r="AJ2910" s="65">
        <v>96.4</v>
      </c>
      <c r="AK2910" s="65">
        <v>97</v>
      </c>
      <c r="AL2910" s="65">
        <v>96.2</v>
      </c>
      <c r="AM2910" s="65">
        <v>96.6</v>
      </c>
      <c r="AN2910" s="65">
        <v>96.9</v>
      </c>
      <c r="AO2910" s="65">
        <v>96.9</v>
      </c>
      <c r="AP2910" s="65">
        <v>96.4</v>
      </c>
      <c r="AQ2910" s="65">
        <v>96.3</v>
      </c>
      <c r="AR2910" s="65">
        <v>96.5</v>
      </c>
      <c r="AS2910" s="61" t="str">
        <f t="shared" si="65"/>
        <v>SolarEdge Technologies Ltd.5.33SE6000x [208V] [SI1]</v>
      </c>
      <c r="AT2910" s="62" t="s">
        <v>2053</v>
      </c>
      <c r="AU2910" s="220" t="s">
        <v>507</v>
      </c>
    </row>
    <row r="2911" spans="1:47" s="63" customFormat="1" ht="30">
      <c r="A2911" s="6" t="s">
        <v>519</v>
      </c>
      <c r="B2911" s="254" t="s">
        <v>4748</v>
      </c>
      <c r="C2911" s="101" t="s">
        <v>1037</v>
      </c>
      <c r="D2911" s="65">
        <v>5.99</v>
      </c>
      <c r="E2911" s="65">
        <v>240</v>
      </c>
      <c r="F2911" s="65">
        <v>97.5</v>
      </c>
      <c r="G2911" s="116" t="s">
        <v>522</v>
      </c>
      <c r="H2911" s="108" t="s">
        <v>522</v>
      </c>
      <c r="I2911" s="80" t="s">
        <v>405</v>
      </c>
      <c r="J2911" s="80" t="s">
        <v>406</v>
      </c>
      <c r="K2911" s="162"/>
      <c r="L2911" s="65">
        <v>3.52</v>
      </c>
      <c r="M2911" s="65"/>
      <c r="N2911" s="65"/>
      <c r="O2911" s="65">
        <v>370</v>
      </c>
      <c r="P2911" s="65">
        <v>435</v>
      </c>
      <c r="Q2911" s="65">
        <v>500</v>
      </c>
      <c r="R2911" s="65">
        <v>0.6</v>
      </c>
      <c r="S2911" s="65">
        <v>1.2</v>
      </c>
      <c r="T2911" s="65">
        <v>1.8</v>
      </c>
      <c r="U2911" s="65">
        <v>3</v>
      </c>
      <c r="V2911" s="65">
        <v>4.5</v>
      </c>
      <c r="W2911" s="65">
        <v>5.99</v>
      </c>
      <c r="X2911" s="65">
        <v>96.5</v>
      </c>
      <c r="Y2911" s="65">
        <v>97.6</v>
      </c>
      <c r="Z2911" s="65">
        <v>97.7</v>
      </c>
      <c r="AA2911" s="65">
        <v>97.5</v>
      </c>
      <c r="AB2911" s="65">
        <v>97.3</v>
      </c>
      <c r="AC2911" s="65">
        <v>97</v>
      </c>
      <c r="AD2911" s="65">
        <v>97.4</v>
      </c>
      <c r="AE2911" s="65">
        <v>96</v>
      </c>
      <c r="AF2911" s="65">
        <v>97.4</v>
      </c>
      <c r="AG2911" s="65">
        <v>97.5</v>
      </c>
      <c r="AH2911" s="65">
        <v>97.3</v>
      </c>
      <c r="AI2911" s="65">
        <v>97.3</v>
      </c>
      <c r="AJ2911" s="65">
        <v>97</v>
      </c>
      <c r="AK2911" s="65">
        <v>97.3</v>
      </c>
      <c r="AL2911" s="65">
        <v>95.7</v>
      </c>
      <c r="AM2911" s="65">
        <v>97.1</v>
      </c>
      <c r="AN2911" s="65">
        <v>97.3</v>
      </c>
      <c r="AO2911" s="65">
        <v>97.2</v>
      </c>
      <c r="AP2911" s="65">
        <v>97.3</v>
      </c>
      <c r="AQ2911" s="65">
        <v>96.9</v>
      </c>
      <c r="AR2911" s="65">
        <v>97.2</v>
      </c>
      <c r="AS2911" s="61" t="str">
        <f t="shared" si="65"/>
        <v>SolarEdge Technologies Ltd.5.99SE6000 [240V]</v>
      </c>
      <c r="AT2911" s="59"/>
      <c r="AU2911" s="219"/>
    </row>
    <row r="2912" spans="1:47" s="63" customFormat="1" ht="45">
      <c r="A2912" s="163" t="s">
        <v>519</v>
      </c>
      <c r="B2912" s="163" t="s">
        <v>4749</v>
      </c>
      <c r="C2912" s="254" t="s">
        <v>536</v>
      </c>
      <c r="D2912" s="65">
        <v>5.99</v>
      </c>
      <c r="E2912" s="65">
        <v>240</v>
      </c>
      <c r="F2912" s="65">
        <v>97.5</v>
      </c>
      <c r="G2912" s="116" t="s">
        <v>5230</v>
      </c>
      <c r="H2912" s="108" t="s">
        <v>5231</v>
      </c>
      <c r="I2912" s="80" t="s">
        <v>405</v>
      </c>
      <c r="J2912" s="80" t="s">
        <v>406</v>
      </c>
      <c r="K2912" s="162"/>
      <c r="L2912" s="65">
        <v>3.52</v>
      </c>
      <c r="M2912" s="65"/>
      <c r="N2912" s="65"/>
      <c r="O2912" s="65">
        <v>370</v>
      </c>
      <c r="P2912" s="65">
        <v>435</v>
      </c>
      <c r="Q2912" s="65">
        <v>500</v>
      </c>
      <c r="R2912" s="65">
        <v>0.6</v>
      </c>
      <c r="S2912" s="65">
        <v>1.2</v>
      </c>
      <c r="T2912" s="65">
        <v>1.8</v>
      </c>
      <c r="U2912" s="65">
        <v>3</v>
      </c>
      <c r="V2912" s="65">
        <v>4.5</v>
      </c>
      <c r="W2912" s="65">
        <v>5.99</v>
      </c>
      <c r="X2912" s="65">
        <v>96.5</v>
      </c>
      <c r="Y2912" s="65">
        <v>97.6</v>
      </c>
      <c r="Z2912" s="65">
        <v>97.7</v>
      </c>
      <c r="AA2912" s="65">
        <v>97.5</v>
      </c>
      <c r="AB2912" s="65">
        <v>97.3</v>
      </c>
      <c r="AC2912" s="65">
        <v>97</v>
      </c>
      <c r="AD2912" s="65">
        <v>97.4</v>
      </c>
      <c r="AE2912" s="65">
        <v>96</v>
      </c>
      <c r="AF2912" s="65">
        <v>97.4</v>
      </c>
      <c r="AG2912" s="65">
        <v>97.5</v>
      </c>
      <c r="AH2912" s="65">
        <v>97.3</v>
      </c>
      <c r="AI2912" s="65">
        <v>97.3</v>
      </c>
      <c r="AJ2912" s="65">
        <v>97</v>
      </c>
      <c r="AK2912" s="65">
        <v>97.3</v>
      </c>
      <c r="AL2912" s="65">
        <v>95.7</v>
      </c>
      <c r="AM2912" s="65">
        <v>97.1</v>
      </c>
      <c r="AN2912" s="65">
        <v>97.3</v>
      </c>
      <c r="AO2912" s="65">
        <v>97.2</v>
      </c>
      <c r="AP2912" s="65">
        <v>97.3</v>
      </c>
      <c r="AQ2912" s="65">
        <v>96.9</v>
      </c>
      <c r="AR2912" s="65">
        <v>97.2</v>
      </c>
      <c r="AS2912" s="61" t="str">
        <f t="shared" si="65"/>
        <v>SolarEdge Technologies Ltd.5.99SE6000x [240V] [SI1]</v>
      </c>
      <c r="AT2912" s="62" t="s">
        <v>2053</v>
      </c>
      <c r="AU2912" s="220" t="s">
        <v>507</v>
      </c>
    </row>
    <row r="2913" spans="1:47" s="63" customFormat="1" ht="30">
      <c r="A2913" s="6" t="s">
        <v>519</v>
      </c>
      <c r="B2913" s="254" t="s">
        <v>4750</v>
      </c>
      <c r="C2913" s="101" t="s">
        <v>1735</v>
      </c>
      <c r="D2913" s="65">
        <v>6.04</v>
      </c>
      <c r="E2913" s="65">
        <v>277</v>
      </c>
      <c r="F2913" s="65">
        <v>98</v>
      </c>
      <c r="G2913" s="116" t="s">
        <v>485</v>
      </c>
      <c r="H2913" s="108" t="s">
        <v>485</v>
      </c>
      <c r="I2913" s="80" t="s">
        <v>405</v>
      </c>
      <c r="J2913" s="80" t="s">
        <v>406</v>
      </c>
      <c r="K2913" s="162"/>
      <c r="L2913" s="65">
        <v>2.74</v>
      </c>
      <c r="M2913" s="65"/>
      <c r="N2913" s="65"/>
      <c r="O2913" s="65">
        <v>405</v>
      </c>
      <c r="P2913" s="65">
        <v>425</v>
      </c>
      <c r="Q2913" s="65">
        <v>480</v>
      </c>
      <c r="R2913" s="65">
        <v>0.6</v>
      </c>
      <c r="S2913" s="65">
        <v>1.21</v>
      </c>
      <c r="T2913" s="65">
        <v>1.81</v>
      </c>
      <c r="U2913" s="65">
        <v>3.02</v>
      </c>
      <c r="V2913" s="65">
        <v>4.53</v>
      </c>
      <c r="W2913" s="65">
        <v>6.04</v>
      </c>
      <c r="X2913" s="65">
        <v>97.5</v>
      </c>
      <c r="Y2913" s="65">
        <v>98.2</v>
      </c>
      <c r="Z2913" s="65">
        <v>98.3</v>
      </c>
      <c r="AA2913" s="65">
        <v>98.2</v>
      </c>
      <c r="AB2913" s="65">
        <v>98</v>
      </c>
      <c r="AC2913" s="65">
        <v>97.9</v>
      </c>
      <c r="AD2913" s="65">
        <v>98.1</v>
      </c>
      <c r="AE2913" s="65">
        <v>97.3</v>
      </c>
      <c r="AF2913" s="65">
        <v>98.1</v>
      </c>
      <c r="AG2913" s="65">
        <v>98.2</v>
      </c>
      <c r="AH2913" s="65">
        <v>98.2</v>
      </c>
      <c r="AI2913" s="65">
        <v>98</v>
      </c>
      <c r="AJ2913" s="65">
        <v>97.8</v>
      </c>
      <c r="AK2913" s="65">
        <v>98</v>
      </c>
      <c r="AL2913" s="65">
        <v>96.9</v>
      </c>
      <c r="AM2913" s="65">
        <v>97.8</v>
      </c>
      <c r="AN2913" s="65">
        <v>98.1</v>
      </c>
      <c r="AO2913" s="65">
        <v>98.1</v>
      </c>
      <c r="AP2913" s="65">
        <v>97.9</v>
      </c>
      <c r="AQ2913" s="65">
        <v>97.7</v>
      </c>
      <c r="AR2913" s="65">
        <v>97.9</v>
      </c>
      <c r="AS2913" s="61" t="str">
        <f t="shared" si="65"/>
        <v>SolarEdge Technologies Ltd.6.04SE6000 [277V]</v>
      </c>
      <c r="AT2913" s="59"/>
      <c r="AU2913" s="219"/>
    </row>
    <row r="2914" spans="1:47" s="63" customFormat="1" ht="30">
      <c r="A2914" s="6" t="s">
        <v>519</v>
      </c>
      <c r="B2914" s="254" t="s">
        <v>4751</v>
      </c>
      <c r="C2914" s="254" t="s">
        <v>1037</v>
      </c>
      <c r="D2914" s="162">
        <v>6.0460000000000003</v>
      </c>
      <c r="E2914" s="162">
        <v>240</v>
      </c>
      <c r="F2914" s="162">
        <v>99</v>
      </c>
      <c r="G2914" s="116" t="s">
        <v>522</v>
      </c>
      <c r="H2914" s="108" t="s">
        <v>522</v>
      </c>
      <c r="I2914" s="80" t="s">
        <v>405</v>
      </c>
      <c r="J2914" s="80" t="s">
        <v>406</v>
      </c>
      <c r="K2914" s="162"/>
      <c r="L2914" s="65">
        <v>4.5199999999999996</v>
      </c>
      <c r="M2914" s="65"/>
      <c r="N2914" s="65"/>
      <c r="O2914" s="65">
        <v>360</v>
      </c>
      <c r="P2914" s="65">
        <v>395</v>
      </c>
      <c r="Q2914" s="65">
        <v>480</v>
      </c>
      <c r="R2914" s="65">
        <v>0.5</v>
      </c>
      <c r="S2914" s="65">
        <v>1.3</v>
      </c>
      <c r="T2914" s="65">
        <v>1.9</v>
      </c>
      <c r="U2914" s="65">
        <v>3</v>
      </c>
      <c r="V2914" s="65">
        <v>4.3</v>
      </c>
      <c r="W2914" s="65">
        <v>5.8</v>
      </c>
      <c r="X2914" s="65">
        <v>97.17</v>
      </c>
      <c r="Y2914" s="65">
        <v>98.61</v>
      </c>
      <c r="Z2914" s="65">
        <v>98.9</v>
      </c>
      <c r="AA2914" s="65">
        <v>98.95</v>
      </c>
      <c r="AB2914" s="65">
        <v>98.95</v>
      </c>
      <c r="AC2914" s="65">
        <v>98.98</v>
      </c>
      <c r="AD2914" s="65">
        <v>98.96</v>
      </c>
      <c r="AE2914" s="65">
        <v>96.95</v>
      </c>
      <c r="AF2914" s="65">
        <v>98.51</v>
      </c>
      <c r="AG2914" s="65">
        <v>98.82</v>
      </c>
      <c r="AH2914" s="65">
        <v>98.89</v>
      </c>
      <c r="AI2914" s="65">
        <v>98.9</v>
      </c>
      <c r="AJ2914" s="65">
        <v>98.95</v>
      </c>
      <c r="AK2914" s="65">
        <v>98.79</v>
      </c>
      <c r="AL2914" s="65">
        <v>96.65</v>
      </c>
      <c r="AM2914" s="65">
        <v>98.32</v>
      </c>
      <c r="AN2914" s="65">
        <v>98.7</v>
      </c>
      <c r="AO2914" s="65">
        <v>98.83</v>
      </c>
      <c r="AP2914" s="65">
        <v>98.85</v>
      </c>
      <c r="AQ2914" s="65">
        <v>98.71</v>
      </c>
      <c r="AR2914" s="65">
        <v>98.7</v>
      </c>
      <c r="AS2914" s="61" t="str">
        <f t="shared" si="65"/>
        <v>SolarEdge Technologies Ltd.6.046SE6000H-US [240V]</v>
      </c>
      <c r="AT2914" s="59" t="s">
        <v>2037</v>
      </c>
      <c r="AU2914" s="59" t="s">
        <v>507</v>
      </c>
    </row>
    <row r="2915" spans="1:47" s="63" customFormat="1" ht="30">
      <c r="A2915" s="119" t="s">
        <v>519</v>
      </c>
      <c r="B2915" s="15" t="s">
        <v>4752</v>
      </c>
      <c r="C2915" s="254" t="s">
        <v>544</v>
      </c>
      <c r="D2915" s="162">
        <v>6.0460000000000003</v>
      </c>
      <c r="E2915" s="162">
        <v>240</v>
      </c>
      <c r="F2915" s="162">
        <v>99</v>
      </c>
      <c r="G2915" s="116" t="s">
        <v>5228</v>
      </c>
      <c r="H2915" s="108" t="s">
        <v>5229</v>
      </c>
      <c r="I2915" s="80" t="s">
        <v>405</v>
      </c>
      <c r="J2915" s="80" t="s">
        <v>406</v>
      </c>
      <c r="K2915" s="162"/>
      <c r="L2915" s="65">
        <v>4.5199999999999996</v>
      </c>
      <c r="M2915" s="65"/>
      <c r="N2915" s="65"/>
      <c r="O2915" s="65">
        <v>360</v>
      </c>
      <c r="P2915" s="65">
        <v>395</v>
      </c>
      <c r="Q2915" s="65">
        <v>480</v>
      </c>
      <c r="R2915" s="65">
        <v>0.5</v>
      </c>
      <c r="S2915" s="65">
        <v>1.3</v>
      </c>
      <c r="T2915" s="65">
        <v>1.9</v>
      </c>
      <c r="U2915" s="65">
        <v>3</v>
      </c>
      <c r="V2915" s="65">
        <v>4.3</v>
      </c>
      <c r="W2915" s="65">
        <v>5.8</v>
      </c>
      <c r="X2915" s="65">
        <v>97.17</v>
      </c>
      <c r="Y2915" s="65">
        <v>98.61</v>
      </c>
      <c r="Z2915" s="65">
        <v>98.9</v>
      </c>
      <c r="AA2915" s="65">
        <v>98.95</v>
      </c>
      <c r="AB2915" s="65">
        <v>98.95</v>
      </c>
      <c r="AC2915" s="65">
        <v>98.98</v>
      </c>
      <c r="AD2915" s="65">
        <v>98.96</v>
      </c>
      <c r="AE2915" s="65">
        <v>96.95</v>
      </c>
      <c r="AF2915" s="65">
        <v>98.51</v>
      </c>
      <c r="AG2915" s="65">
        <v>98.82</v>
      </c>
      <c r="AH2915" s="65">
        <v>98.89</v>
      </c>
      <c r="AI2915" s="65">
        <v>98.9</v>
      </c>
      <c r="AJ2915" s="65">
        <v>98.95</v>
      </c>
      <c r="AK2915" s="65">
        <v>98.79</v>
      </c>
      <c r="AL2915" s="65">
        <v>96.65</v>
      </c>
      <c r="AM2915" s="65">
        <v>98.32</v>
      </c>
      <c r="AN2915" s="65">
        <v>98.7</v>
      </c>
      <c r="AO2915" s="65">
        <v>98.83</v>
      </c>
      <c r="AP2915" s="65">
        <v>98.85</v>
      </c>
      <c r="AQ2915" s="65">
        <v>98.71</v>
      </c>
      <c r="AR2915" s="65">
        <v>98.7</v>
      </c>
      <c r="AS2915" s="61" t="str">
        <f t="shared" si="65"/>
        <v>SolarEdge Technologies Ltd.6.046SE6000H-US [240V] [SI1]</v>
      </c>
      <c r="AT2915" s="62" t="s">
        <v>2053</v>
      </c>
      <c r="AU2915" s="220" t="s">
        <v>507</v>
      </c>
    </row>
    <row r="2916" spans="1:47" s="63" customFormat="1" ht="30">
      <c r="A2916" s="6" t="s">
        <v>519</v>
      </c>
      <c r="B2916" s="254" t="s">
        <v>4753</v>
      </c>
      <c r="C2916" s="101" t="s">
        <v>865</v>
      </c>
      <c r="D2916" s="65">
        <v>7.02</v>
      </c>
      <c r="E2916" s="65">
        <v>277</v>
      </c>
      <c r="F2916" s="65">
        <v>98</v>
      </c>
      <c r="G2916" s="116" t="s">
        <v>485</v>
      </c>
      <c r="H2916" s="108" t="s">
        <v>485</v>
      </c>
      <c r="I2916" s="80" t="s">
        <v>405</v>
      </c>
      <c r="J2916" s="80" t="s">
        <v>406</v>
      </c>
      <c r="K2916" s="162"/>
      <c r="L2916" s="65">
        <v>2.2400000000000002</v>
      </c>
      <c r="M2916" s="65"/>
      <c r="N2916" s="65"/>
      <c r="O2916" s="65">
        <v>100</v>
      </c>
      <c r="P2916" s="65">
        <v>425</v>
      </c>
      <c r="Q2916" s="65">
        <v>480</v>
      </c>
      <c r="R2916" s="65">
        <v>0.7</v>
      </c>
      <c r="S2916" s="65">
        <v>1.4</v>
      </c>
      <c r="T2916" s="65">
        <v>2.1</v>
      </c>
      <c r="U2916" s="65">
        <v>3.51</v>
      </c>
      <c r="V2916" s="65">
        <v>5.26</v>
      </c>
      <c r="W2916" s="65">
        <v>7.02</v>
      </c>
      <c r="X2916" s="65">
        <v>97.7</v>
      </c>
      <c r="Y2916" s="65">
        <v>98.2</v>
      </c>
      <c r="Z2916" s="65">
        <v>98.3</v>
      </c>
      <c r="AA2916" s="65">
        <v>98.2</v>
      </c>
      <c r="AB2916" s="65">
        <v>97.9</v>
      </c>
      <c r="AC2916" s="65">
        <v>97.6</v>
      </c>
      <c r="AD2916" s="65">
        <v>98</v>
      </c>
      <c r="AE2916" s="65">
        <v>97.6</v>
      </c>
      <c r="AF2916" s="65">
        <v>98.2</v>
      </c>
      <c r="AG2916" s="65">
        <v>98.2</v>
      </c>
      <c r="AH2916" s="65">
        <v>98.1</v>
      </c>
      <c r="AI2916" s="65">
        <v>97.9</v>
      </c>
      <c r="AJ2916" s="65">
        <v>97.6</v>
      </c>
      <c r="AK2916" s="65">
        <v>98</v>
      </c>
      <c r="AL2916" s="65">
        <v>97.2</v>
      </c>
      <c r="AM2916" s="65">
        <v>98</v>
      </c>
      <c r="AN2916" s="65">
        <v>98.1</v>
      </c>
      <c r="AO2916" s="65">
        <v>98</v>
      </c>
      <c r="AP2916" s="65">
        <v>97.8</v>
      </c>
      <c r="AQ2916" s="65">
        <v>97.5</v>
      </c>
      <c r="AR2916" s="65">
        <v>97.8</v>
      </c>
      <c r="AS2916" s="61" t="str">
        <f t="shared" si="65"/>
        <v>SolarEdge Technologies Ltd.7.02SE7000 [277V]</v>
      </c>
      <c r="AT2916" s="59"/>
      <c r="AU2916" s="219"/>
    </row>
    <row r="2917" spans="1:47" s="63" customFormat="1" ht="30">
      <c r="A2917" s="6" t="s">
        <v>519</v>
      </c>
      <c r="B2917" s="254" t="s">
        <v>4754</v>
      </c>
      <c r="C2917" s="254" t="s">
        <v>1006</v>
      </c>
      <c r="D2917" s="65">
        <v>7.56</v>
      </c>
      <c r="E2917" s="65">
        <v>208</v>
      </c>
      <c r="F2917" s="65">
        <v>97.5</v>
      </c>
      <c r="G2917" s="116" t="s">
        <v>522</v>
      </c>
      <c r="H2917" s="108" t="s">
        <v>522</v>
      </c>
      <c r="I2917" s="80" t="s">
        <v>405</v>
      </c>
      <c r="J2917" s="80" t="s">
        <v>406</v>
      </c>
      <c r="K2917" s="162"/>
      <c r="L2917" s="65">
        <v>5.75</v>
      </c>
      <c r="M2917" s="65"/>
      <c r="N2917" s="65"/>
      <c r="O2917" s="65">
        <v>325</v>
      </c>
      <c r="P2917" s="65">
        <v>375</v>
      </c>
      <c r="Q2917" s="65">
        <v>480</v>
      </c>
      <c r="R2917" s="65">
        <v>0.75600000000000001</v>
      </c>
      <c r="S2917" s="65">
        <v>1.512</v>
      </c>
      <c r="T2917" s="65">
        <v>2.2679999999999998</v>
      </c>
      <c r="U2917" s="65">
        <v>3.78</v>
      </c>
      <c r="V2917" s="65">
        <v>5.67</v>
      </c>
      <c r="W2917" s="65">
        <v>7.56</v>
      </c>
      <c r="X2917" s="65">
        <v>96.3</v>
      </c>
      <c r="Y2917" s="65">
        <v>97.4</v>
      </c>
      <c r="Z2917" s="65">
        <v>97.6</v>
      </c>
      <c r="AA2917" s="65">
        <v>97.6</v>
      </c>
      <c r="AB2917" s="65">
        <v>97.5</v>
      </c>
      <c r="AC2917" s="65">
        <v>97.3</v>
      </c>
      <c r="AD2917" s="65">
        <v>97.5</v>
      </c>
      <c r="AE2917" s="65">
        <v>96</v>
      </c>
      <c r="AF2917" s="65">
        <v>97.2</v>
      </c>
      <c r="AG2917" s="65">
        <v>97.5</v>
      </c>
      <c r="AH2917" s="65">
        <v>97.5</v>
      </c>
      <c r="AI2917" s="65">
        <v>97.4</v>
      </c>
      <c r="AJ2917" s="65">
        <v>97.2</v>
      </c>
      <c r="AK2917" s="65">
        <v>97.3</v>
      </c>
      <c r="AL2917" s="65">
        <v>95.2</v>
      </c>
      <c r="AM2917" s="65">
        <v>96.8</v>
      </c>
      <c r="AN2917" s="65">
        <v>97.1</v>
      </c>
      <c r="AO2917" s="65">
        <v>97.2</v>
      </c>
      <c r="AP2917" s="65">
        <v>97.1</v>
      </c>
      <c r="AQ2917" s="65">
        <v>96.8</v>
      </c>
      <c r="AR2917" s="65">
        <v>97</v>
      </c>
      <c r="AS2917" s="61" t="str">
        <f t="shared" si="65"/>
        <v>SolarEdge Technologies Ltd.7.56SE7600A-US [208V]</v>
      </c>
      <c r="AT2917" s="59"/>
      <c r="AU2917" s="219"/>
    </row>
    <row r="2918" spans="1:47" s="63" customFormat="1" ht="30">
      <c r="A2918" s="163" t="s">
        <v>519</v>
      </c>
      <c r="B2918" s="163" t="s">
        <v>4755</v>
      </c>
      <c r="C2918" s="254" t="s">
        <v>537</v>
      </c>
      <c r="D2918" s="65">
        <v>7.56</v>
      </c>
      <c r="E2918" s="65">
        <v>208</v>
      </c>
      <c r="F2918" s="65">
        <v>97.5</v>
      </c>
      <c r="G2918" s="116" t="s">
        <v>5230</v>
      </c>
      <c r="H2918" s="108" t="s">
        <v>5231</v>
      </c>
      <c r="I2918" s="80" t="s">
        <v>405</v>
      </c>
      <c r="J2918" s="80" t="s">
        <v>406</v>
      </c>
      <c r="K2918" s="162"/>
      <c r="L2918" s="65">
        <v>5.75</v>
      </c>
      <c r="M2918" s="65"/>
      <c r="N2918" s="65"/>
      <c r="O2918" s="65">
        <v>325</v>
      </c>
      <c r="P2918" s="65">
        <v>375</v>
      </c>
      <c r="Q2918" s="65">
        <v>480</v>
      </c>
      <c r="R2918" s="65">
        <v>0.75600000000000001</v>
      </c>
      <c r="S2918" s="65">
        <v>1.512</v>
      </c>
      <c r="T2918" s="65">
        <v>2.2679999999999998</v>
      </c>
      <c r="U2918" s="65">
        <v>3.78</v>
      </c>
      <c r="V2918" s="65">
        <v>5.67</v>
      </c>
      <c r="W2918" s="65">
        <v>7.56</v>
      </c>
      <c r="X2918" s="65">
        <v>96.3</v>
      </c>
      <c r="Y2918" s="65">
        <v>97.4</v>
      </c>
      <c r="Z2918" s="65">
        <v>97.6</v>
      </c>
      <c r="AA2918" s="65">
        <v>97.6</v>
      </c>
      <c r="AB2918" s="65">
        <v>97.5</v>
      </c>
      <c r="AC2918" s="65">
        <v>97.3</v>
      </c>
      <c r="AD2918" s="65">
        <v>97.5</v>
      </c>
      <c r="AE2918" s="65">
        <v>96</v>
      </c>
      <c r="AF2918" s="65">
        <v>97.2</v>
      </c>
      <c r="AG2918" s="65">
        <v>97.5</v>
      </c>
      <c r="AH2918" s="65">
        <v>97.5</v>
      </c>
      <c r="AI2918" s="65">
        <v>97.4</v>
      </c>
      <c r="AJ2918" s="65">
        <v>97.2</v>
      </c>
      <c r="AK2918" s="65">
        <v>97.3</v>
      </c>
      <c r="AL2918" s="65">
        <v>95.2</v>
      </c>
      <c r="AM2918" s="65">
        <v>96.8</v>
      </c>
      <c r="AN2918" s="65">
        <v>97.1</v>
      </c>
      <c r="AO2918" s="65">
        <v>97.2</v>
      </c>
      <c r="AP2918" s="65">
        <v>97.1</v>
      </c>
      <c r="AQ2918" s="65">
        <v>96.8</v>
      </c>
      <c r="AR2918" s="65">
        <v>97</v>
      </c>
      <c r="AS2918" s="61" t="str">
        <f t="shared" si="65"/>
        <v>SolarEdge Technologies Ltd.7.56SE7600A-US [208V] [SI1]</v>
      </c>
      <c r="AT2918" s="62" t="s">
        <v>2053</v>
      </c>
      <c r="AU2918" s="220" t="s">
        <v>507</v>
      </c>
    </row>
    <row r="2919" spans="1:47" s="63" customFormat="1" ht="30">
      <c r="A2919" s="6" t="s">
        <v>519</v>
      </c>
      <c r="B2919" s="254" t="s">
        <v>4756</v>
      </c>
      <c r="C2919" s="254" t="s">
        <v>1747</v>
      </c>
      <c r="D2919" s="65">
        <v>7.6</v>
      </c>
      <c r="E2919" s="65">
        <v>277</v>
      </c>
      <c r="F2919" s="65">
        <v>97.5</v>
      </c>
      <c r="G2919" s="116" t="s">
        <v>485</v>
      </c>
      <c r="H2919" s="108" t="s">
        <v>485</v>
      </c>
      <c r="I2919" s="80" t="s">
        <v>405</v>
      </c>
      <c r="J2919" s="80" t="s">
        <v>406</v>
      </c>
      <c r="K2919" s="162"/>
      <c r="L2919" s="65">
        <v>6.03</v>
      </c>
      <c r="M2919" s="65"/>
      <c r="N2919" s="65"/>
      <c r="O2919" s="65">
        <v>100</v>
      </c>
      <c r="P2919" s="65">
        <v>435</v>
      </c>
      <c r="Q2919" s="65">
        <v>480</v>
      </c>
      <c r="R2919" s="65">
        <v>0.76</v>
      </c>
      <c r="S2919" s="65">
        <v>1.52</v>
      </c>
      <c r="T2919" s="65">
        <v>2.2799999999999998</v>
      </c>
      <c r="U2919" s="65">
        <v>3.8</v>
      </c>
      <c r="V2919" s="65">
        <v>5.7</v>
      </c>
      <c r="W2919" s="65">
        <v>7.6</v>
      </c>
      <c r="X2919" s="65">
        <v>95.8</v>
      </c>
      <c r="Y2919" s="65">
        <v>97.3</v>
      </c>
      <c r="Z2919" s="65">
        <v>97.6</v>
      </c>
      <c r="AA2919" s="65">
        <v>97.8</v>
      </c>
      <c r="AB2919" s="65">
        <v>97.8</v>
      </c>
      <c r="AC2919" s="65">
        <v>97.8</v>
      </c>
      <c r="AD2919" s="65">
        <v>97.7</v>
      </c>
      <c r="AE2919" s="65">
        <v>95.7</v>
      </c>
      <c r="AF2919" s="65">
        <v>97.3</v>
      </c>
      <c r="AG2919" s="65">
        <v>97.6</v>
      </c>
      <c r="AH2919" s="65">
        <v>97.8</v>
      </c>
      <c r="AI2919" s="65">
        <v>97.7</v>
      </c>
      <c r="AJ2919" s="65">
        <v>97.7</v>
      </c>
      <c r="AK2919" s="65">
        <v>97.6</v>
      </c>
      <c r="AL2919" s="65">
        <v>95.6</v>
      </c>
      <c r="AM2919" s="65">
        <v>97.1</v>
      </c>
      <c r="AN2919" s="65">
        <v>97.4</v>
      </c>
      <c r="AO2919" s="65">
        <v>97.7</v>
      </c>
      <c r="AP2919" s="65">
        <v>97.7</v>
      </c>
      <c r="AQ2919" s="65">
        <v>97.6</v>
      </c>
      <c r="AR2919" s="65">
        <v>97.6</v>
      </c>
      <c r="AS2919" s="61" t="str">
        <f t="shared" si="65"/>
        <v>SolarEdge Technologies Ltd.7.6SE7600A-US [277V]</v>
      </c>
      <c r="AT2919" s="59"/>
      <c r="AU2919" s="219"/>
    </row>
    <row r="2920" spans="1:47" s="63" customFormat="1" ht="30">
      <c r="A2920" s="6" t="s">
        <v>519</v>
      </c>
      <c r="B2920" s="254" t="s">
        <v>4757</v>
      </c>
      <c r="C2920" s="254" t="s">
        <v>1038</v>
      </c>
      <c r="D2920" s="162">
        <v>7.6159999999999997</v>
      </c>
      <c r="E2920" s="162">
        <v>240</v>
      </c>
      <c r="F2920" s="162">
        <v>99</v>
      </c>
      <c r="G2920" s="116" t="s">
        <v>522</v>
      </c>
      <c r="H2920" s="108" t="s">
        <v>522</v>
      </c>
      <c r="I2920" s="80" t="s">
        <v>405</v>
      </c>
      <c r="J2920" s="80" t="s">
        <v>406</v>
      </c>
      <c r="K2920" s="162"/>
      <c r="L2920" s="65">
        <v>4.5199999999999996</v>
      </c>
      <c r="M2920" s="65"/>
      <c r="N2920" s="65"/>
      <c r="O2920" s="65">
        <v>360</v>
      </c>
      <c r="P2920" s="65">
        <v>395</v>
      </c>
      <c r="Q2920" s="65">
        <v>480</v>
      </c>
      <c r="R2920" s="65">
        <v>0.7</v>
      </c>
      <c r="S2920" s="65">
        <v>1.6</v>
      </c>
      <c r="T2920" s="65">
        <v>2.4</v>
      </c>
      <c r="U2920" s="65">
        <v>3.6</v>
      </c>
      <c r="V2920" s="65">
        <v>5.5</v>
      </c>
      <c r="W2920" s="65">
        <v>7.3</v>
      </c>
      <c r="X2920" s="65">
        <v>97.72</v>
      </c>
      <c r="Y2920" s="65">
        <v>98.8</v>
      </c>
      <c r="Z2920" s="65">
        <v>98.97</v>
      </c>
      <c r="AA2920" s="65">
        <v>98.97</v>
      </c>
      <c r="AB2920" s="65">
        <v>99.04</v>
      </c>
      <c r="AC2920" s="65">
        <v>98.73</v>
      </c>
      <c r="AD2920" s="65">
        <v>98.94</v>
      </c>
      <c r="AE2920" s="65">
        <v>97.52</v>
      </c>
      <c r="AF2920" s="65">
        <v>98.7</v>
      </c>
      <c r="AG2920" s="65">
        <v>98.91</v>
      </c>
      <c r="AH2920" s="65">
        <v>98.93</v>
      </c>
      <c r="AI2920" s="65">
        <v>99.02</v>
      </c>
      <c r="AJ2920" s="65">
        <v>98.69</v>
      </c>
      <c r="AK2920" s="65">
        <v>98.89</v>
      </c>
      <c r="AL2920" s="65">
        <v>97.24</v>
      </c>
      <c r="AM2920" s="65">
        <v>98.57</v>
      </c>
      <c r="AN2920" s="65">
        <v>98.83</v>
      </c>
      <c r="AO2920" s="65">
        <v>98.87</v>
      </c>
      <c r="AP2920" s="65">
        <v>98.75</v>
      </c>
      <c r="AQ2920" s="65">
        <v>98.71</v>
      </c>
      <c r="AR2920" s="65">
        <v>98.71</v>
      </c>
      <c r="AS2920" s="61" t="str">
        <f t="shared" si="65"/>
        <v>SolarEdge Technologies Ltd.7.616SE7600H-US [240V]</v>
      </c>
      <c r="AT2920" s="59" t="s">
        <v>2037</v>
      </c>
      <c r="AU2920" s="59" t="s">
        <v>507</v>
      </c>
    </row>
    <row r="2921" spans="1:47" s="63" customFormat="1" ht="30">
      <c r="A2921" s="119" t="s">
        <v>519</v>
      </c>
      <c r="B2921" s="15" t="s">
        <v>4758</v>
      </c>
      <c r="C2921" s="254" t="s">
        <v>538</v>
      </c>
      <c r="D2921" s="162">
        <v>7.6159999999999997</v>
      </c>
      <c r="E2921" s="162">
        <v>240</v>
      </c>
      <c r="F2921" s="162">
        <v>99</v>
      </c>
      <c r="G2921" s="116" t="s">
        <v>5228</v>
      </c>
      <c r="H2921" s="108" t="s">
        <v>5229</v>
      </c>
      <c r="I2921" s="80" t="s">
        <v>405</v>
      </c>
      <c r="J2921" s="80" t="s">
        <v>406</v>
      </c>
      <c r="K2921" s="162"/>
      <c r="L2921" s="65">
        <v>4.5199999999999996</v>
      </c>
      <c r="M2921" s="65"/>
      <c r="N2921" s="65"/>
      <c r="O2921" s="65">
        <v>360</v>
      </c>
      <c r="P2921" s="65">
        <v>395</v>
      </c>
      <c r="Q2921" s="65">
        <v>480</v>
      </c>
      <c r="R2921" s="65">
        <v>0.7</v>
      </c>
      <c r="S2921" s="65">
        <v>1.6</v>
      </c>
      <c r="T2921" s="65">
        <v>2.4</v>
      </c>
      <c r="U2921" s="65">
        <v>3.6</v>
      </c>
      <c r="V2921" s="65">
        <v>5.5</v>
      </c>
      <c r="W2921" s="65">
        <v>7.3</v>
      </c>
      <c r="X2921" s="65">
        <v>97.72</v>
      </c>
      <c r="Y2921" s="65">
        <v>98.8</v>
      </c>
      <c r="Z2921" s="65">
        <v>98.97</v>
      </c>
      <c r="AA2921" s="65">
        <v>98.97</v>
      </c>
      <c r="AB2921" s="65">
        <v>99.04</v>
      </c>
      <c r="AC2921" s="65">
        <v>98.73</v>
      </c>
      <c r="AD2921" s="65">
        <v>98.94</v>
      </c>
      <c r="AE2921" s="65">
        <v>97.52</v>
      </c>
      <c r="AF2921" s="65">
        <v>98.7</v>
      </c>
      <c r="AG2921" s="65">
        <v>98.91</v>
      </c>
      <c r="AH2921" s="65">
        <v>98.93</v>
      </c>
      <c r="AI2921" s="65">
        <v>99.02</v>
      </c>
      <c r="AJ2921" s="65">
        <v>98.69</v>
      </c>
      <c r="AK2921" s="65">
        <v>98.89</v>
      </c>
      <c r="AL2921" s="65">
        <v>97.24</v>
      </c>
      <c r="AM2921" s="65">
        <v>98.57</v>
      </c>
      <c r="AN2921" s="65">
        <v>98.83</v>
      </c>
      <c r="AO2921" s="65">
        <v>98.87</v>
      </c>
      <c r="AP2921" s="65">
        <v>98.75</v>
      </c>
      <c r="AQ2921" s="65">
        <v>98.71</v>
      </c>
      <c r="AR2921" s="65">
        <v>98.71</v>
      </c>
      <c r="AS2921" s="61" t="str">
        <f t="shared" si="65"/>
        <v>SolarEdge Technologies Ltd.7.616SE7600H-US [240V] [SI1]</v>
      </c>
      <c r="AT2921" s="62" t="s">
        <v>2053</v>
      </c>
      <c r="AU2921" s="220" t="s">
        <v>507</v>
      </c>
    </row>
    <row r="2922" spans="1:47" s="63" customFormat="1" ht="30">
      <c r="A2922" s="6" t="s">
        <v>519</v>
      </c>
      <c r="B2922" s="254" t="s">
        <v>4759</v>
      </c>
      <c r="C2922" s="101" t="s">
        <v>1038</v>
      </c>
      <c r="D2922" s="65">
        <v>7.625</v>
      </c>
      <c r="E2922" s="65">
        <v>240</v>
      </c>
      <c r="F2922" s="65">
        <v>97.5</v>
      </c>
      <c r="G2922" s="116" t="s">
        <v>485</v>
      </c>
      <c r="H2922" s="108" t="s">
        <v>485</v>
      </c>
      <c r="I2922" s="80" t="s">
        <v>405</v>
      </c>
      <c r="J2922" s="80" t="s">
        <v>406</v>
      </c>
      <c r="K2922" s="162"/>
      <c r="L2922" s="65">
        <v>2.16</v>
      </c>
      <c r="M2922" s="65"/>
      <c r="N2922" s="65"/>
      <c r="O2922" s="65">
        <v>360</v>
      </c>
      <c r="P2922" s="65">
        <v>400</v>
      </c>
      <c r="Q2922" s="65">
        <v>480</v>
      </c>
      <c r="R2922" s="65">
        <v>0.76249999999999996</v>
      </c>
      <c r="S2922" s="65">
        <v>1.5249999999999999</v>
      </c>
      <c r="T2922" s="65">
        <v>2.2879999999999998</v>
      </c>
      <c r="U2922" s="65">
        <v>3.8130000000000002</v>
      </c>
      <c r="V2922" s="65">
        <v>5.7190000000000003</v>
      </c>
      <c r="W2922" s="65">
        <v>7.625</v>
      </c>
      <c r="X2922" s="65">
        <v>97</v>
      </c>
      <c r="Y2922" s="65">
        <v>97.9</v>
      </c>
      <c r="Z2922" s="65">
        <v>98</v>
      </c>
      <c r="AA2922" s="65">
        <v>97.9</v>
      </c>
      <c r="AB2922" s="65">
        <v>97.7</v>
      </c>
      <c r="AC2922" s="65">
        <v>97.3</v>
      </c>
      <c r="AD2922" s="65">
        <v>97.7</v>
      </c>
      <c r="AE2922" s="65">
        <v>96.6</v>
      </c>
      <c r="AF2922" s="65">
        <v>97.8</v>
      </c>
      <c r="AG2922" s="65">
        <v>97.9</v>
      </c>
      <c r="AH2922" s="65">
        <v>97.9</v>
      </c>
      <c r="AI2922" s="65">
        <v>97.6</v>
      </c>
      <c r="AJ2922" s="65">
        <v>97.3</v>
      </c>
      <c r="AK2922" s="65">
        <v>97.7</v>
      </c>
      <c r="AL2922" s="65">
        <v>95.7</v>
      </c>
      <c r="AM2922" s="65">
        <v>97.4</v>
      </c>
      <c r="AN2922" s="65">
        <v>97.6</v>
      </c>
      <c r="AO2922" s="65">
        <v>97.6</v>
      </c>
      <c r="AP2922" s="65">
        <v>97.5</v>
      </c>
      <c r="AQ2922" s="65">
        <v>97.1</v>
      </c>
      <c r="AR2922" s="65">
        <v>97.5</v>
      </c>
      <c r="AS2922" s="61" t="str">
        <f t="shared" si="65"/>
        <v>SolarEdge Technologies Ltd.7.625SE7600 [240V]</v>
      </c>
      <c r="AT2922" s="59"/>
      <c r="AU2922" s="219"/>
    </row>
    <row r="2923" spans="1:47" s="63" customFormat="1" ht="30">
      <c r="A2923" s="6" t="s">
        <v>519</v>
      </c>
      <c r="B2923" s="254" t="s">
        <v>4760</v>
      </c>
      <c r="C2923" s="254" t="s">
        <v>1038</v>
      </c>
      <c r="D2923" s="65">
        <v>7.625</v>
      </c>
      <c r="E2923" s="65">
        <v>240</v>
      </c>
      <c r="F2923" s="65">
        <v>97.5</v>
      </c>
      <c r="G2923" s="116" t="s">
        <v>522</v>
      </c>
      <c r="H2923" s="108" t="s">
        <v>522</v>
      </c>
      <c r="I2923" s="80" t="s">
        <v>405</v>
      </c>
      <c r="J2923" s="80" t="s">
        <v>406</v>
      </c>
      <c r="K2923" s="162"/>
      <c r="L2923" s="65">
        <v>2.16</v>
      </c>
      <c r="M2923" s="65"/>
      <c r="N2923" s="65"/>
      <c r="O2923" s="65">
        <v>360</v>
      </c>
      <c r="P2923" s="65">
        <v>400</v>
      </c>
      <c r="Q2923" s="65">
        <v>480</v>
      </c>
      <c r="R2923" s="65">
        <v>0.76249999999999996</v>
      </c>
      <c r="S2923" s="65">
        <v>1.5249999999999999</v>
      </c>
      <c r="T2923" s="65">
        <v>2.2879999999999998</v>
      </c>
      <c r="U2923" s="65">
        <v>3.8130000000000002</v>
      </c>
      <c r="V2923" s="65">
        <v>5.7190000000000003</v>
      </c>
      <c r="W2923" s="65">
        <v>7.625</v>
      </c>
      <c r="X2923" s="65">
        <v>97</v>
      </c>
      <c r="Y2923" s="65">
        <v>97.9</v>
      </c>
      <c r="Z2923" s="65">
        <v>98</v>
      </c>
      <c r="AA2923" s="65">
        <v>97.9</v>
      </c>
      <c r="AB2923" s="65">
        <v>97.7</v>
      </c>
      <c r="AC2923" s="65">
        <v>97.3</v>
      </c>
      <c r="AD2923" s="65">
        <v>97.7</v>
      </c>
      <c r="AE2923" s="65">
        <v>96.6</v>
      </c>
      <c r="AF2923" s="65">
        <v>97.8</v>
      </c>
      <c r="AG2923" s="65">
        <v>97.9</v>
      </c>
      <c r="AH2923" s="65">
        <v>97.9</v>
      </c>
      <c r="AI2923" s="65">
        <v>97.6</v>
      </c>
      <c r="AJ2923" s="65">
        <v>97.3</v>
      </c>
      <c r="AK2923" s="65">
        <v>97.7</v>
      </c>
      <c r="AL2923" s="65">
        <v>95.7</v>
      </c>
      <c r="AM2923" s="65">
        <v>97.4</v>
      </c>
      <c r="AN2923" s="65">
        <v>97.6</v>
      </c>
      <c r="AO2923" s="65">
        <v>97.6</v>
      </c>
      <c r="AP2923" s="65">
        <v>97.5</v>
      </c>
      <c r="AQ2923" s="65">
        <v>97.1</v>
      </c>
      <c r="AR2923" s="65">
        <v>97.5</v>
      </c>
      <c r="AS2923" s="61" t="str">
        <f t="shared" si="65"/>
        <v>SolarEdge Technologies Ltd.7.625SE7600A-US [240V]</v>
      </c>
      <c r="AT2923" s="59"/>
      <c r="AU2923" s="219"/>
    </row>
    <row r="2924" spans="1:47" s="63" customFormat="1" ht="30">
      <c r="A2924" s="163" t="s">
        <v>519</v>
      </c>
      <c r="B2924" s="163" t="s">
        <v>4761</v>
      </c>
      <c r="C2924" s="254" t="s">
        <v>538</v>
      </c>
      <c r="D2924" s="65">
        <v>7.625</v>
      </c>
      <c r="E2924" s="65">
        <v>240</v>
      </c>
      <c r="F2924" s="65">
        <v>97.5</v>
      </c>
      <c r="G2924" s="116" t="s">
        <v>5230</v>
      </c>
      <c r="H2924" s="108" t="s">
        <v>5231</v>
      </c>
      <c r="I2924" s="80" t="s">
        <v>405</v>
      </c>
      <c r="J2924" s="80" t="s">
        <v>406</v>
      </c>
      <c r="K2924" s="162"/>
      <c r="L2924" s="65">
        <v>2.16</v>
      </c>
      <c r="M2924" s="65"/>
      <c r="N2924" s="65"/>
      <c r="O2924" s="65">
        <v>360</v>
      </c>
      <c r="P2924" s="65">
        <v>400</v>
      </c>
      <c r="Q2924" s="65">
        <v>480</v>
      </c>
      <c r="R2924" s="65">
        <v>0.76249999999999996</v>
      </c>
      <c r="S2924" s="65">
        <v>1.5249999999999999</v>
      </c>
      <c r="T2924" s="65">
        <v>2.2879999999999998</v>
      </c>
      <c r="U2924" s="65">
        <v>3.8130000000000002</v>
      </c>
      <c r="V2924" s="65">
        <v>5.7190000000000003</v>
      </c>
      <c r="W2924" s="65">
        <v>7.625</v>
      </c>
      <c r="X2924" s="65">
        <v>97</v>
      </c>
      <c r="Y2924" s="65">
        <v>97.9</v>
      </c>
      <c r="Z2924" s="65">
        <v>98</v>
      </c>
      <c r="AA2924" s="65">
        <v>97.9</v>
      </c>
      <c r="AB2924" s="65">
        <v>97.7</v>
      </c>
      <c r="AC2924" s="65">
        <v>97.3</v>
      </c>
      <c r="AD2924" s="65">
        <v>97.7</v>
      </c>
      <c r="AE2924" s="65">
        <v>96.6</v>
      </c>
      <c r="AF2924" s="65">
        <v>97.8</v>
      </c>
      <c r="AG2924" s="65">
        <v>97.9</v>
      </c>
      <c r="AH2924" s="65">
        <v>97.9</v>
      </c>
      <c r="AI2924" s="65">
        <v>97.6</v>
      </c>
      <c r="AJ2924" s="65">
        <v>97.3</v>
      </c>
      <c r="AK2924" s="65">
        <v>97.7</v>
      </c>
      <c r="AL2924" s="65">
        <v>95.7</v>
      </c>
      <c r="AM2924" s="65">
        <v>97.4</v>
      </c>
      <c r="AN2924" s="65">
        <v>97.6</v>
      </c>
      <c r="AO2924" s="65">
        <v>97.6</v>
      </c>
      <c r="AP2924" s="65">
        <v>97.5</v>
      </c>
      <c r="AQ2924" s="65">
        <v>97.1</v>
      </c>
      <c r="AR2924" s="65">
        <v>97.5</v>
      </c>
      <c r="AS2924" s="61" t="str">
        <f t="shared" si="65"/>
        <v>SolarEdge Technologies Ltd.7.625SE7600A-US [240V] [SI1]</v>
      </c>
      <c r="AT2924" s="62" t="s">
        <v>2053</v>
      </c>
      <c r="AU2924" s="220" t="s">
        <v>507</v>
      </c>
    </row>
    <row r="2925" spans="1:47" s="63" customFormat="1" ht="30">
      <c r="A2925" s="6" t="s">
        <v>519</v>
      </c>
      <c r="B2925" s="254" t="s">
        <v>4762</v>
      </c>
      <c r="C2925" s="101" t="s">
        <v>1007</v>
      </c>
      <c r="D2925" s="65">
        <v>8.9629999999999992</v>
      </c>
      <c r="E2925" s="65">
        <v>208</v>
      </c>
      <c r="F2925" s="65">
        <v>96.5</v>
      </c>
      <c r="G2925" s="116" t="s">
        <v>522</v>
      </c>
      <c r="H2925" s="108" t="s">
        <v>522</v>
      </c>
      <c r="I2925" s="80" t="s">
        <v>405</v>
      </c>
      <c r="J2925" s="80" t="s">
        <v>406</v>
      </c>
      <c r="K2925" s="162"/>
      <c r="L2925" s="65">
        <v>3.08</v>
      </c>
      <c r="M2925" s="65"/>
      <c r="N2925" s="65"/>
      <c r="O2925" s="65">
        <v>384</v>
      </c>
      <c r="P2925" s="65">
        <v>424</v>
      </c>
      <c r="Q2925" s="65">
        <v>504</v>
      </c>
      <c r="R2925" s="65">
        <v>0.9</v>
      </c>
      <c r="S2925" s="65">
        <v>1.79</v>
      </c>
      <c r="T2925" s="65">
        <v>2.69</v>
      </c>
      <c r="U2925" s="65">
        <v>4.4800000000000004</v>
      </c>
      <c r="V2925" s="65">
        <v>6.72</v>
      </c>
      <c r="W2925" s="65">
        <v>8.9600000000000009</v>
      </c>
      <c r="X2925" s="65">
        <v>95.2</v>
      </c>
      <c r="Y2925" s="65">
        <v>96.5</v>
      </c>
      <c r="Z2925" s="65">
        <v>96.8</v>
      </c>
      <c r="AA2925" s="65">
        <v>96.6</v>
      </c>
      <c r="AB2925" s="65">
        <v>96.3</v>
      </c>
      <c r="AC2925" s="65">
        <v>96.1</v>
      </c>
      <c r="AD2925" s="65">
        <v>96.4</v>
      </c>
      <c r="AE2925" s="65">
        <v>94.9</v>
      </c>
      <c r="AF2925" s="65">
        <v>96.3</v>
      </c>
      <c r="AG2925" s="65">
        <v>96.7</v>
      </c>
      <c r="AH2925" s="65">
        <v>96.5</v>
      </c>
      <c r="AI2925" s="65">
        <v>96.3</v>
      </c>
      <c r="AJ2925" s="65">
        <v>96</v>
      </c>
      <c r="AK2925" s="65">
        <v>96.3</v>
      </c>
      <c r="AL2925" s="65">
        <v>94.3</v>
      </c>
      <c r="AM2925" s="65">
        <v>96</v>
      </c>
      <c r="AN2925" s="65">
        <v>96.4</v>
      </c>
      <c r="AO2925" s="65">
        <v>96.4</v>
      </c>
      <c r="AP2925" s="65">
        <v>96.1</v>
      </c>
      <c r="AQ2925" s="65">
        <v>95.8</v>
      </c>
      <c r="AR2925" s="65">
        <v>96.1</v>
      </c>
      <c r="AS2925" s="61" t="str">
        <f t="shared" si="65"/>
        <v>SolarEdge Technologies Ltd.8.963SE9K [208V]</v>
      </c>
      <c r="AT2925" s="59"/>
      <c r="AU2925" s="219"/>
    </row>
    <row r="2926" spans="1:47" s="63" customFormat="1" ht="30">
      <c r="A2926" s="163" t="s">
        <v>519</v>
      </c>
      <c r="B2926" s="255" t="s">
        <v>4763</v>
      </c>
      <c r="C2926" s="255" t="s">
        <v>546</v>
      </c>
      <c r="D2926" s="67">
        <v>8.9629999999999992</v>
      </c>
      <c r="E2926" s="67">
        <v>208</v>
      </c>
      <c r="F2926" s="67">
        <v>96.5</v>
      </c>
      <c r="G2926" s="112" t="s">
        <v>5232</v>
      </c>
      <c r="H2926" s="79" t="s">
        <v>5233</v>
      </c>
      <c r="I2926" s="77" t="s">
        <v>405</v>
      </c>
      <c r="J2926" s="77" t="s">
        <v>406</v>
      </c>
      <c r="K2926" s="78"/>
      <c r="L2926" s="60">
        <v>3.08</v>
      </c>
      <c r="M2926" s="60"/>
      <c r="N2926" s="60"/>
      <c r="O2926" s="65">
        <v>384</v>
      </c>
      <c r="P2926" s="65">
        <v>424</v>
      </c>
      <c r="Q2926" s="65">
        <v>504</v>
      </c>
      <c r="R2926" s="65">
        <v>0.9</v>
      </c>
      <c r="S2926" s="65">
        <v>1.79</v>
      </c>
      <c r="T2926" s="65">
        <v>2.69</v>
      </c>
      <c r="U2926" s="65">
        <v>4.4800000000000004</v>
      </c>
      <c r="V2926" s="65">
        <v>6.72</v>
      </c>
      <c r="W2926" s="65">
        <v>8.9600000000000009</v>
      </c>
      <c r="X2926" s="65">
        <v>95.2</v>
      </c>
      <c r="Y2926" s="65">
        <v>96.5</v>
      </c>
      <c r="Z2926" s="65">
        <v>96.8</v>
      </c>
      <c r="AA2926" s="65">
        <v>96.6</v>
      </c>
      <c r="AB2926" s="65">
        <v>96.3</v>
      </c>
      <c r="AC2926" s="65">
        <v>96.1</v>
      </c>
      <c r="AD2926" s="65">
        <v>96.4</v>
      </c>
      <c r="AE2926" s="65">
        <v>94.9</v>
      </c>
      <c r="AF2926" s="65">
        <v>96.3</v>
      </c>
      <c r="AG2926" s="65">
        <v>96.7</v>
      </c>
      <c r="AH2926" s="65">
        <v>96.5</v>
      </c>
      <c r="AI2926" s="65">
        <v>96.3</v>
      </c>
      <c r="AJ2926" s="65">
        <v>96</v>
      </c>
      <c r="AK2926" s="65">
        <v>96.3</v>
      </c>
      <c r="AL2926" s="65">
        <v>94.3</v>
      </c>
      <c r="AM2926" s="65">
        <v>96</v>
      </c>
      <c r="AN2926" s="65">
        <v>96.4</v>
      </c>
      <c r="AO2926" s="65">
        <v>96.4</v>
      </c>
      <c r="AP2926" s="65">
        <v>96.1</v>
      </c>
      <c r="AQ2926" s="65">
        <v>95.8</v>
      </c>
      <c r="AR2926" s="65">
        <v>96.1</v>
      </c>
      <c r="AS2926" s="61" t="str">
        <f t="shared" si="65"/>
        <v>SolarEdge Technologies Ltd.8.963SE9KUS [208V] [SI1]</v>
      </c>
      <c r="AT2926" s="62" t="s">
        <v>2053</v>
      </c>
      <c r="AU2926" s="220" t="s">
        <v>507</v>
      </c>
    </row>
    <row r="2927" spans="1:47" s="63" customFormat="1" ht="30">
      <c r="A2927" s="6" t="s">
        <v>519</v>
      </c>
      <c r="B2927" s="254" t="s">
        <v>4764</v>
      </c>
      <c r="C2927" s="101" t="s">
        <v>1195</v>
      </c>
      <c r="D2927" s="65">
        <v>9.85</v>
      </c>
      <c r="E2927" s="65">
        <v>480</v>
      </c>
      <c r="F2927" s="65">
        <v>98</v>
      </c>
      <c r="G2927" s="116" t="s">
        <v>522</v>
      </c>
      <c r="H2927" s="108" t="s">
        <v>522</v>
      </c>
      <c r="I2927" s="80" t="s">
        <v>405</v>
      </c>
      <c r="J2927" s="80" t="s">
        <v>406</v>
      </c>
      <c r="K2927" s="162"/>
      <c r="L2927" s="65">
        <v>3.13</v>
      </c>
      <c r="M2927" s="65"/>
      <c r="N2927" s="65"/>
      <c r="O2927" s="65">
        <v>100</v>
      </c>
      <c r="P2927" s="65">
        <v>882</v>
      </c>
      <c r="Q2927" s="65">
        <v>962</v>
      </c>
      <c r="R2927" s="65">
        <v>0.98</v>
      </c>
      <c r="S2927" s="65">
        <v>1.97</v>
      </c>
      <c r="T2927" s="65">
        <v>2.95</v>
      </c>
      <c r="U2927" s="65">
        <v>4.92</v>
      </c>
      <c r="V2927" s="65">
        <v>7.38</v>
      </c>
      <c r="W2927" s="65">
        <v>9.85</v>
      </c>
      <c r="X2927" s="65">
        <v>95.5</v>
      </c>
      <c r="Y2927" s="65">
        <v>97.4</v>
      </c>
      <c r="Z2927" s="65">
        <v>97.8</v>
      </c>
      <c r="AA2927" s="65">
        <v>98.1</v>
      </c>
      <c r="AB2927" s="65">
        <v>98.1</v>
      </c>
      <c r="AC2927" s="65">
        <v>98</v>
      </c>
      <c r="AD2927" s="65">
        <v>97.9</v>
      </c>
      <c r="AE2927" s="65">
        <v>95.1</v>
      </c>
      <c r="AF2927" s="65">
        <v>97.3</v>
      </c>
      <c r="AG2927" s="65">
        <v>97.7</v>
      </c>
      <c r="AH2927" s="65">
        <v>98</v>
      </c>
      <c r="AI2927" s="65">
        <v>98</v>
      </c>
      <c r="AJ2927" s="65">
        <v>97.9</v>
      </c>
      <c r="AK2927" s="65">
        <v>97.8</v>
      </c>
      <c r="AL2927" s="65">
        <v>94.2</v>
      </c>
      <c r="AM2927" s="65">
        <v>97</v>
      </c>
      <c r="AN2927" s="65">
        <v>97.5</v>
      </c>
      <c r="AO2927" s="65">
        <v>97.9</v>
      </c>
      <c r="AP2927" s="65">
        <v>98</v>
      </c>
      <c r="AQ2927" s="65">
        <v>97.9</v>
      </c>
      <c r="AR2927" s="65">
        <v>97.7</v>
      </c>
      <c r="AS2927" s="61" t="str">
        <f t="shared" si="65"/>
        <v>SolarEdge Technologies Ltd.9.85SE10K [480V]</v>
      </c>
      <c r="AT2927" s="59"/>
      <c r="AU2927" s="219"/>
    </row>
    <row r="2928" spans="1:47" s="63" customFormat="1" ht="30">
      <c r="A2928" s="163" t="s">
        <v>519</v>
      </c>
      <c r="B2928" s="255" t="s">
        <v>4765</v>
      </c>
      <c r="C2928" s="255" t="s">
        <v>524</v>
      </c>
      <c r="D2928" s="65">
        <v>9.85</v>
      </c>
      <c r="E2928" s="65">
        <v>480</v>
      </c>
      <c r="F2928" s="65">
        <v>98</v>
      </c>
      <c r="G2928" s="112" t="s">
        <v>5232</v>
      </c>
      <c r="H2928" s="79" t="s">
        <v>5233</v>
      </c>
      <c r="I2928" s="80" t="s">
        <v>405</v>
      </c>
      <c r="J2928" s="80" t="s">
        <v>406</v>
      </c>
      <c r="K2928" s="162"/>
      <c r="L2928" s="65">
        <v>3.13</v>
      </c>
      <c r="M2928" s="65"/>
      <c r="N2928" s="65"/>
      <c r="O2928" s="65">
        <v>100</v>
      </c>
      <c r="P2928" s="65">
        <v>882</v>
      </c>
      <c r="Q2928" s="65">
        <v>962</v>
      </c>
      <c r="R2928" s="65">
        <v>0.98</v>
      </c>
      <c r="S2928" s="65">
        <v>1.97</v>
      </c>
      <c r="T2928" s="65">
        <v>2.95</v>
      </c>
      <c r="U2928" s="65">
        <v>4.92</v>
      </c>
      <c r="V2928" s="65">
        <v>7.38</v>
      </c>
      <c r="W2928" s="65">
        <v>9.85</v>
      </c>
      <c r="X2928" s="65">
        <v>95.5</v>
      </c>
      <c r="Y2928" s="65">
        <v>97.4</v>
      </c>
      <c r="Z2928" s="65">
        <v>97.8</v>
      </c>
      <c r="AA2928" s="65">
        <v>98.1</v>
      </c>
      <c r="AB2928" s="65">
        <v>98.1</v>
      </c>
      <c r="AC2928" s="65">
        <v>98</v>
      </c>
      <c r="AD2928" s="65">
        <v>97.9</v>
      </c>
      <c r="AE2928" s="65">
        <v>95.1</v>
      </c>
      <c r="AF2928" s="65">
        <v>97.3</v>
      </c>
      <c r="AG2928" s="65">
        <v>97.7</v>
      </c>
      <c r="AH2928" s="65">
        <v>98</v>
      </c>
      <c r="AI2928" s="65">
        <v>98</v>
      </c>
      <c r="AJ2928" s="65">
        <v>97.9</v>
      </c>
      <c r="AK2928" s="65">
        <v>97.8</v>
      </c>
      <c r="AL2928" s="65">
        <v>94.2</v>
      </c>
      <c r="AM2928" s="65">
        <v>97</v>
      </c>
      <c r="AN2928" s="65">
        <v>97.5</v>
      </c>
      <c r="AO2928" s="65">
        <v>97.9</v>
      </c>
      <c r="AP2928" s="65">
        <v>98</v>
      </c>
      <c r="AQ2928" s="65">
        <v>97.9</v>
      </c>
      <c r="AR2928" s="65">
        <v>97.7</v>
      </c>
      <c r="AS2928" s="61" t="str">
        <f t="shared" si="65"/>
        <v>SolarEdge Technologies Ltd.9.85SE10KUS [480V] [SI1]</v>
      </c>
      <c r="AT2928" s="62" t="s">
        <v>2053</v>
      </c>
      <c r="AU2928" s="220" t="s">
        <v>507</v>
      </c>
    </row>
    <row r="2929" spans="1:47" s="63" customFormat="1" ht="30">
      <c r="A2929" s="6" t="s">
        <v>519</v>
      </c>
      <c r="B2929" s="254" t="s">
        <v>4766</v>
      </c>
      <c r="C2929" s="254" t="s">
        <v>1008</v>
      </c>
      <c r="D2929" s="65">
        <v>9.93</v>
      </c>
      <c r="E2929" s="65">
        <v>208</v>
      </c>
      <c r="F2929" s="65">
        <v>97</v>
      </c>
      <c r="G2929" s="116" t="s">
        <v>522</v>
      </c>
      <c r="H2929" s="108" t="s">
        <v>522</v>
      </c>
      <c r="I2929" s="80" t="s">
        <v>405</v>
      </c>
      <c r="J2929" s="80" t="s">
        <v>406</v>
      </c>
      <c r="K2929" s="162"/>
      <c r="L2929" s="65">
        <v>5.75</v>
      </c>
      <c r="M2929" s="65"/>
      <c r="N2929" s="65"/>
      <c r="O2929" s="65">
        <v>325</v>
      </c>
      <c r="P2929" s="65">
        <v>375</v>
      </c>
      <c r="Q2929" s="65">
        <v>480</v>
      </c>
      <c r="R2929" s="65">
        <v>0.99299999999999999</v>
      </c>
      <c r="S2929" s="65">
        <v>1.986</v>
      </c>
      <c r="T2929" s="65">
        <v>2.9790000000000001</v>
      </c>
      <c r="U2929" s="65">
        <v>4.9649999999999999</v>
      </c>
      <c r="V2929" s="65">
        <v>7.4480000000000004</v>
      </c>
      <c r="W2929" s="65">
        <v>9.93</v>
      </c>
      <c r="X2929" s="65">
        <v>96.8</v>
      </c>
      <c r="Y2929" s="65">
        <v>97.6</v>
      </c>
      <c r="Z2929" s="65">
        <v>97.7</v>
      </c>
      <c r="AA2929" s="65">
        <v>97.5</v>
      </c>
      <c r="AB2929" s="65">
        <v>97.4</v>
      </c>
      <c r="AC2929" s="65">
        <v>97.1</v>
      </c>
      <c r="AD2929" s="65">
        <v>97.4</v>
      </c>
      <c r="AE2929" s="65">
        <v>96.5</v>
      </c>
      <c r="AF2929" s="65">
        <v>97.4</v>
      </c>
      <c r="AG2929" s="65">
        <v>97.5</v>
      </c>
      <c r="AH2929" s="65">
        <v>97.4</v>
      </c>
      <c r="AI2929" s="65">
        <v>97.2</v>
      </c>
      <c r="AJ2929" s="65">
        <v>96.9</v>
      </c>
      <c r="AK2929" s="65">
        <v>97.3</v>
      </c>
      <c r="AL2929" s="65">
        <v>96.2</v>
      </c>
      <c r="AM2929" s="65">
        <v>97</v>
      </c>
      <c r="AN2929" s="65">
        <v>97.2</v>
      </c>
      <c r="AO2929" s="65">
        <v>97.1</v>
      </c>
      <c r="AP2929" s="65">
        <v>96.9</v>
      </c>
      <c r="AQ2929" s="65">
        <v>96.7</v>
      </c>
      <c r="AR2929" s="65">
        <v>96.9</v>
      </c>
      <c r="AS2929" s="61" t="str">
        <f t="shared" si="65"/>
        <v>SolarEdge Technologies Ltd.9.93SE10000A-US [208V]</v>
      </c>
      <c r="AT2929" s="59"/>
      <c r="AU2929" s="219"/>
    </row>
    <row r="2930" spans="1:47" s="63" customFormat="1" ht="30">
      <c r="A2930" s="163" t="s">
        <v>519</v>
      </c>
      <c r="B2930" s="163" t="s">
        <v>4767</v>
      </c>
      <c r="C2930" s="254" t="s">
        <v>539</v>
      </c>
      <c r="D2930" s="65">
        <v>9.93</v>
      </c>
      <c r="E2930" s="65">
        <v>208</v>
      </c>
      <c r="F2930" s="65">
        <v>97</v>
      </c>
      <c r="G2930" s="116" t="s">
        <v>5230</v>
      </c>
      <c r="H2930" s="108" t="s">
        <v>5231</v>
      </c>
      <c r="I2930" s="80" t="s">
        <v>405</v>
      </c>
      <c r="J2930" s="80" t="s">
        <v>406</v>
      </c>
      <c r="K2930" s="162"/>
      <c r="L2930" s="65">
        <v>5.75</v>
      </c>
      <c r="M2930" s="65"/>
      <c r="N2930" s="65"/>
      <c r="O2930" s="65">
        <v>325</v>
      </c>
      <c r="P2930" s="65">
        <v>375</v>
      </c>
      <c r="Q2930" s="65">
        <v>480</v>
      </c>
      <c r="R2930" s="65">
        <v>0.99299999999999999</v>
      </c>
      <c r="S2930" s="65">
        <v>1.986</v>
      </c>
      <c r="T2930" s="65">
        <v>2.9790000000000001</v>
      </c>
      <c r="U2930" s="65">
        <v>4.9649999999999999</v>
      </c>
      <c r="V2930" s="65">
        <v>7.4480000000000004</v>
      </c>
      <c r="W2930" s="65">
        <v>9.93</v>
      </c>
      <c r="X2930" s="65">
        <v>96.8</v>
      </c>
      <c r="Y2930" s="65">
        <v>97.6</v>
      </c>
      <c r="Z2930" s="65">
        <v>97.7</v>
      </c>
      <c r="AA2930" s="65">
        <v>97.5</v>
      </c>
      <c r="AB2930" s="65">
        <v>97.4</v>
      </c>
      <c r="AC2930" s="65">
        <v>97.1</v>
      </c>
      <c r="AD2930" s="65">
        <v>97.4</v>
      </c>
      <c r="AE2930" s="65">
        <v>96.5</v>
      </c>
      <c r="AF2930" s="65">
        <v>97.4</v>
      </c>
      <c r="AG2930" s="65">
        <v>97.5</v>
      </c>
      <c r="AH2930" s="65">
        <v>97.4</v>
      </c>
      <c r="AI2930" s="65">
        <v>97.2</v>
      </c>
      <c r="AJ2930" s="65">
        <v>96.9</v>
      </c>
      <c r="AK2930" s="65">
        <v>97.3</v>
      </c>
      <c r="AL2930" s="65">
        <v>96.2</v>
      </c>
      <c r="AM2930" s="65">
        <v>97</v>
      </c>
      <c r="AN2930" s="65">
        <v>97.2</v>
      </c>
      <c r="AO2930" s="65">
        <v>97.1</v>
      </c>
      <c r="AP2930" s="65">
        <v>96.9</v>
      </c>
      <c r="AQ2930" s="65">
        <v>96.7</v>
      </c>
      <c r="AR2930" s="65">
        <v>96.9</v>
      </c>
      <c r="AS2930" s="61" t="str">
        <f t="shared" si="65"/>
        <v>SolarEdge Technologies Ltd.9.93SE10000A-US [208V] [SI1]</v>
      </c>
      <c r="AT2930" s="62" t="s">
        <v>2053</v>
      </c>
      <c r="AU2930" s="220" t="s">
        <v>507</v>
      </c>
    </row>
    <row r="2931" spans="1:47" s="63" customFormat="1" ht="30">
      <c r="A2931" s="6" t="s">
        <v>519</v>
      </c>
      <c r="B2931" s="254" t="s">
        <v>4768</v>
      </c>
      <c r="C2931" s="254" t="s">
        <v>1039</v>
      </c>
      <c r="D2931" s="65">
        <v>9.94</v>
      </c>
      <c r="E2931" s="65">
        <v>240</v>
      </c>
      <c r="F2931" s="65">
        <v>97.5</v>
      </c>
      <c r="G2931" s="116" t="s">
        <v>522</v>
      </c>
      <c r="H2931" s="108" t="s">
        <v>522</v>
      </c>
      <c r="I2931" s="80" t="s">
        <v>405</v>
      </c>
      <c r="J2931" s="80" t="s">
        <v>406</v>
      </c>
      <c r="K2931" s="162"/>
      <c r="L2931" s="65">
        <v>5.95</v>
      </c>
      <c r="M2931" s="65"/>
      <c r="N2931" s="65"/>
      <c r="O2931" s="65">
        <v>360</v>
      </c>
      <c r="P2931" s="65">
        <v>400</v>
      </c>
      <c r="Q2931" s="65">
        <v>480</v>
      </c>
      <c r="R2931" s="65">
        <v>0.99</v>
      </c>
      <c r="S2931" s="65">
        <v>1.99</v>
      </c>
      <c r="T2931" s="65">
        <v>2.98</v>
      </c>
      <c r="U2931" s="65">
        <v>4.97</v>
      </c>
      <c r="V2931" s="65">
        <v>7.46</v>
      </c>
      <c r="W2931" s="65">
        <v>9.94</v>
      </c>
      <c r="X2931" s="65">
        <v>96.8</v>
      </c>
      <c r="Y2931" s="65">
        <v>97.6</v>
      </c>
      <c r="Z2931" s="65">
        <v>97.8</v>
      </c>
      <c r="AA2931" s="65">
        <v>97.8</v>
      </c>
      <c r="AB2931" s="65">
        <v>97.7</v>
      </c>
      <c r="AC2931" s="65">
        <v>97.5</v>
      </c>
      <c r="AD2931" s="65">
        <v>97.7</v>
      </c>
      <c r="AE2931" s="65">
        <v>96.6</v>
      </c>
      <c r="AF2931" s="65">
        <v>97.5</v>
      </c>
      <c r="AG2931" s="65">
        <v>97.7</v>
      </c>
      <c r="AH2931" s="65">
        <v>97.6</v>
      </c>
      <c r="AI2931" s="65">
        <v>97.6</v>
      </c>
      <c r="AJ2931" s="65">
        <v>97.4</v>
      </c>
      <c r="AK2931" s="65">
        <v>97.6</v>
      </c>
      <c r="AL2931" s="65">
        <v>96.4</v>
      </c>
      <c r="AM2931" s="65">
        <v>97.3</v>
      </c>
      <c r="AN2931" s="65">
        <v>97.5</v>
      </c>
      <c r="AO2931" s="65">
        <v>97.4</v>
      </c>
      <c r="AP2931" s="65">
        <v>97.4</v>
      </c>
      <c r="AQ2931" s="65">
        <v>97.2</v>
      </c>
      <c r="AR2931" s="65">
        <v>97.3</v>
      </c>
      <c r="AS2931" s="61" t="str">
        <f t="shared" si="65"/>
        <v>SolarEdge Technologies Ltd.9.94SE10000A-US [240V]</v>
      </c>
      <c r="AT2931" s="59"/>
      <c r="AU2931" s="219"/>
    </row>
    <row r="2932" spans="1:47" s="63" customFormat="1" ht="30">
      <c r="A2932" s="163" t="s">
        <v>519</v>
      </c>
      <c r="B2932" s="163" t="s">
        <v>4769</v>
      </c>
      <c r="C2932" s="254" t="s">
        <v>540</v>
      </c>
      <c r="D2932" s="65">
        <v>9.94</v>
      </c>
      <c r="E2932" s="65">
        <v>240</v>
      </c>
      <c r="F2932" s="65">
        <v>97.5</v>
      </c>
      <c r="G2932" s="116" t="s">
        <v>5230</v>
      </c>
      <c r="H2932" s="108" t="s">
        <v>5231</v>
      </c>
      <c r="I2932" s="80" t="s">
        <v>405</v>
      </c>
      <c r="J2932" s="80" t="s">
        <v>406</v>
      </c>
      <c r="K2932" s="162"/>
      <c r="L2932" s="65">
        <v>5.95</v>
      </c>
      <c r="M2932" s="65"/>
      <c r="N2932" s="65"/>
      <c r="O2932" s="65">
        <v>360</v>
      </c>
      <c r="P2932" s="65">
        <v>400</v>
      </c>
      <c r="Q2932" s="65">
        <v>480</v>
      </c>
      <c r="R2932" s="65">
        <v>0.99</v>
      </c>
      <c r="S2932" s="65">
        <v>1.99</v>
      </c>
      <c r="T2932" s="65">
        <v>2.98</v>
      </c>
      <c r="U2932" s="65">
        <v>4.97</v>
      </c>
      <c r="V2932" s="65">
        <v>7.46</v>
      </c>
      <c r="W2932" s="65">
        <v>9.94</v>
      </c>
      <c r="X2932" s="65">
        <v>96.8</v>
      </c>
      <c r="Y2932" s="65">
        <v>97.6</v>
      </c>
      <c r="Z2932" s="65">
        <v>97.8</v>
      </c>
      <c r="AA2932" s="65">
        <v>97.8</v>
      </c>
      <c r="AB2932" s="65">
        <v>97.7</v>
      </c>
      <c r="AC2932" s="65">
        <v>97.5</v>
      </c>
      <c r="AD2932" s="65">
        <v>97.7</v>
      </c>
      <c r="AE2932" s="65">
        <v>96.6</v>
      </c>
      <c r="AF2932" s="65">
        <v>97.5</v>
      </c>
      <c r="AG2932" s="65">
        <v>97.7</v>
      </c>
      <c r="AH2932" s="65">
        <v>97.6</v>
      </c>
      <c r="AI2932" s="65">
        <v>97.6</v>
      </c>
      <c r="AJ2932" s="65">
        <v>97.4</v>
      </c>
      <c r="AK2932" s="65">
        <v>97.6</v>
      </c>
      <c r="AL2932" s="65">
        <v>96.4</v>
      </c>
      <c r="AM2932" s="65">
        <v>97.3</v>
      </c>
      <c r="AN2932" s="65">
        <v>97.5</v>
      </c>
      <c r="AO2932" s="65">
        <v>97.4</v>
      </c>
      <c r="AP2932" s="65">
        <v>97.4</v>
      </c>
      <c r="AQ2932" s="65">
        <v>97.2</v>
      </c>
      <c r="AR2932" s="65">
        <v>97.3</v>
      </c>
      <c r="AS2932" s="61" t="str">
        <f t="shared" si="65"/>
        <v>SolarEdge Technologies Ltd.9.94SE10000A-US [240V] [SI1]</v>
      </c>
      <c r="AT2932" s="62" t="s">
        <v>2053</v>
      </c>
      <c r="AU2932" s="220" t="s">
        <v>507</v>
      </c>
    </row>
    <row r="2933" spans="1:47" s="63" customFormat="1" ht="30">
      <c r="A2933" s="6" t="s">
        <v>519</v>
      </c>
      <c r="B2933" s="254" t="s">
        <v>4770</v>
      </c>
      <c r="C2933" s="254" t="s">
        <v>1739</v>
      </c>
      <c r="D2933" s="65">
        <v>9.9499999999999993</v>
      </c>
      <c r="E2933" s="65">
        <v>277</v>
      </c>
      <c r="F2933" s="65">
        <v>97.5</v>
      </c>
      <c r="G2933" s="116" t="s">
        <v>485</v>
      </c>
      <c r="H2933" s="108" t="s">
        <v>485</v>
      </c>
      <c r="I2933" s="80" t="s">
        <v>405</v>
      </c>
      <c r="J2933" s="80" t="s">
        <v>406</v>
      </c>
      <c r="K2933" s="162"/>
      <c r="L2933" s="65">
        <v>6.03</v>
      </c>
      <c r="M2933" s="65"/>
      <c r="N2933" s="65"/>
      <c r="O2933" s="65">
        <v>415</v>
      </c>
      <c r="P2933" s="65">
        <v>435</v>
      </c>
      <c r="Q2933" s="65">
        <v>480</v>
      </c>
      <c r="R2933" s="65">
        <v>0.995</v>
      </c>
      <c r="S2933" s="65">
        <v>1.99</v>
      </c>
      <c r="T2933" s="65">
        <v>2.9849999999999999</v>
      </c>
      <c r="U2933" s="65">
        <v>4.9749999999999996</v>
      </c>
      <c r="V2933" s="65">
        <v>7.4630000000000001</v>
      </c>
      <c r="W2933" s="65">
        <v>9.9499999999999993</v>
      </c>
      <c r="X2933" s="65">
        <v>96.5</v>
      </c>
      <c r="Y2933" s="65">
        <v>97.5</v>
      </c>
      <c r="Z2933" s="65">
        <v>97.8</v>
      </c>
      <c r="AA2933" s="65">
        <v>97.8</v>
      </c>
      <c r="AB2933" s="65">
        <v>97.8</v>
      </c>
      <c r="AC2933" s="65">
        <v>97.7</v>
      </c>
      <c r="AD2933" s="65">
        <v>97.7</v>
      </c>
      <c r="AE2933" s="65">
        <v>96.4</v>
      </c>
      <c r="AF2933" s="65">
        <v>97.5</v>
      </c>
      <c r="AG2933" s="65">
        <v>97.8</v>
      </c>
      <c r="AH2933" s="65">
        <v>97.8</v>
      </c>
      <c r="AI2933" s="65">
        <v>97.7</v>
      </c>
      <c r="AJ2933" s="65">
        <v>97.6</v>
      </c>
      <c r="AK2933" s="65">
        <v>97.7</v>
      </c>
      <c r="AL2933" s="65">
        <v>96.3</v>
      </c>
      <c r="AM2933" s="65">
        <v>97.4</v>
      </c>
      <c r="AN2933" s="65">
        <v>97.6</v>
      </c>
      <c r="AO2933" s="65">
        <v>97.7</v>
      </c>
      <c r="AP2933" s="65">
        <v>97.6</v>
      </c>
      <c r="AQ2933" s="65">
        <v>97.5</v>
      </c>
      <c r="AR2933" s="65">
        <v>97.5</v>
      </c>
      <c r="AS2933" s="61" t="str">
        <f t="shared" si="65"/>
        <v>SolarEdge Technologies Ltd.9.95SE10000A-US [277V]</v>
      </c>
      <c r="AT2933" s="59"/>
      <c r="AU2933" s="219"/>
    </row>
    <row r="2934" spans="1:47" s="63" customFormat="1" ht="30">
      <c r="A2934" s="6" t="s">
        <v>519</v>
      </c>
      <c r="B2934" s="254" t="s">
        <v>4771</v>
      </c>
      <c r="C2934" s="254" t="s">
        <v>1748</v>
      </c>
      <c r="D2934" s="65">
        <v>11.34</v>
      </c>
      <c r="E2934" s="65">
        <v>277</v>
      </c>
      <c r="F2934" s="65">
        <v>97.5</v>
      </c>
      <c r="G2934" s="116" t="s">
        <v>485</v>
      </c>
      <c r="H2934" s="108" t="s">
        <v>485</v>
      </c>
      <c r="I2934" s="80" t="s">
        <v>405</v>
      </c>
      <c r="J2934" s="80" t="s">
        <v>406</v>
      </c>
      <c r="K2934" s="162"/>
      <c r="L2934" s="65">
        <v>6.03</v>
      </c>
      <c r="M2934" s="65"/>
      <c r="N2934" s="65"/>
      <c r="O2934" s="65">
        <v>415</v>
      </c>
      <c r="P2934" s="65">
        <v>435</v>
      </c>
      <c r="Q2934" s="65">
        <v>480</v>
      </c>
      <c r="R2934" s="65">
        <v>1.1339999999999999</v>
      </c>
      <c r="S2934" s="65">
        <v>2.2679999999999998</v>
      </c>
      <c r="T2934" s="65">
        <v>3.4020000000000001</v>
      </c>
      <c r="U2934" s="65">
        <v>5.67</v>
      </c>
      <c r="V2934" s="65">
        <v>8.5050000000000008</v>
      </c>
      <c r="W2934" s="65">
        <v>11.34</v>
      </c>
      <c r="X2934" s="65">
        <v>96.8</v>
      </c>
      <c r="Y2934" s="65">
        <v>97.6</v>
      </c>
      <c r="Z2934" s="65">
        <v>97.9</v>
      </c>
      <c r="AA2934" s="65">
        <v>97.8</v>
      </c>
      <c r="AB2934" s="65">
        <v>97.7</v>
      </c>
      <c r="AC2934" s="65">
        <v>97.6</v>
      </c>
      <c r="AD2934" s="65">
        <v>97.7</v>
      </c>
      <c r="AE2934" s="65">
        <v>96.7</v>
      </c>
      <c r="AF2934" s="65">
        <v>97.6</v>
      </c>
      <c r="AG2934" s="65">
        <v>97.8</v>
      </c>
      <c r="AH2934" s="65">
        <v>97.7</v>
      </c>
      <c r="AI2934" s="65">
        <v>97.7</v>
      </c>
      <c r="AJ2934" s="65">
        <v>97.5</v>
      </c>
      <c r="AK2934" s="65">
        <v>97.7</v>
      </c>
      <c r="AL2934" s="65">
        <v>96.5</v>
      </c>
      <c r="AM2934" s="65">
        <v>97.4</v>
      </c>
      <c r="AN2934" s="65">
        <v>97.7</v>
      </c>
      <c r="AO2934" s="65">
        <v>97.7</v>
      </c>
      <c r="AP2934" s="65">
        <v>97.6</v>
      </c>
      <c r="AQ2934" s="65">
        <v>97.5</v>
      </c>
      <c r="AR2934" s="65">
        <v>97.6</v>
      </c>
      <c r="AS2934" s="61" t="str">
        <f t="shared" si="65"/>
        <v>SolarEdge Technologies Ltd.11.34SE11400A-US [277V]</v>
      </c>
      <c r="AT2934" s="59"/>
      <c r="AU2934" s="219"/>
    </row>
    <row r="2935" spans="1:47" s="63" customFormat="1" ht="30">
      <c r="A2935" s="6" t="s">
        <v>519</v>
      </c>
      <c r="B2935" s="254" t="s">
        <v>4772</v>
      </c>
      <c r="C2935" s="254" t="s">
        <v>1040</v>
      </c>
      <c r="D2935" s="65">
        <v>11.39</v>
      </c>
      <c r="E2935" s="65">
        <v>240</v>
      </c>
      <c r="F2935" s="65">
        <v>97.5</v>
      </c>
      <c r="G2935" s="116" t="s">
        <v>522</v>
      </c>
      <c r="H2935" s="108" t="s">
        <v>522</v>
      </c>
      <c r="I2935" s="80" t="s">
        <v>405</v>
      </c>
      <c r="J2935" s="80" t="s">
        <v>406</v>
      </c>
      <c r="K2935" s="162"/>
      <c r="L2935" s="65">
        <v>5.95</v>
      </c>
      <c r="M2935" s="65"/>
      <c r="N2935" s="65"/>
      <c r="O2935" s="65">
        <v>360</v>
      </c>
      <c r="P2935" s="65">
        <v>400</v>
      </c>
      <c r="Q2935" s="65">
        <v>480</v>
      </c>
      <c r="R2935" s="65">
        <v>1.139</v>
      </c>
      <c r="S2935" s="65">
        <v>2.278</v>
      </c>
      <c r="T2935" s="65">
        <v>3.4169999999999998</v>
      </c>
      <c r="U2935" s="65">
        <v>5.6950000000000003</v>
      </c>
      <c r="V2935" s="65">
        <v>8.5429999999999993</v>
      </c>
      <c r="W2935" s="65">
        <v>11.39</v>
      </c>
      <c r="X2935" s="65">
        <v>96.9</v>
      </c>
      <c r="Y2935" s="65">
        <v>97.7</v>
      </c>
      <c r="Z2935" s="65">
        <v>97.8</v>
      </c>
      <c r="AA2935" s="65">
        <v>97.8</v>
      </c>
      <c r="AB2935" s="65">
        <v>97.6</v>
      </c>
      <c r="AC2935" s="65">
        <v>97.4</v>
      </c>
      <c r="AD2935" s="65">
        <v>97.7</v>
      </c>
      <c r="AE2935" s="65">
        <v>96.8</v>
      </c>
      <c r="AF2935" s="65">
        <v>97.6</v>
      </c>
      <c r="AG2935" s="65">
        <v>97.7</v>
      </c>
      <c r="AH2935" s="65">
        <v>97.6</v>
      </c>
      <c r="AI2935" s="65">
        <v>97.5</v>
      </c>
      <c r="AJ2935" s="65">
        <v>97.3</v>
      </c>
      <c r="AK2935" s="65">
        <v>97.5</v>
      </c>
      <c r="AL2935" s="65">
        <v>96.5</v>
      </c>
      <c r="AM2935" s="65">
        <v>97.4</v>
      </c>
      <c r="AN2935" s="65">
        <v>97.5</v>
      </c>
      <c r="AO2935" s="65">
        <v>97.5</v>
      </c>
      <c r="AP2935" s="65">
        <v>97.3</v>
      </c>
      <c r="AQ2935" s="65">
        <v>97.1</v>
      </c>
      <c r="AR2935" s="65">
        <v>97.3</v>
      </c>
      <c r="AS2935" s="61" t="str">
        <f t="shared" si="65"/>
        <v>SolarEdge Technologies Ltd.11.39SE11400A-US [240V]</v>
      </c>
      <c r="AT2935" s="59"/>
      <c r="AU2935" s="219"/>
    </row>
    <row r="2936" spans="1:47" s="63" customFormat="1" ht="30">
      <c r="A2936" s="163" t="s">
        <v>519</v>
      </c>
      <c r="B2936" s="163" t="s">
        <v>4773</v>
      </c>
      <c r="C2936" s="254" t="s">
        <v>541</v>
      </c>
      <c r="D2936" s="65">
        <v>11.39</v>
      </c>
      <c r="E2936" s="65">
        <v>240</v>
      </c>
      <c r="F2936" s="65">
        <v>97.5</v>
      </c>
      <c r="G2936" s="116" t="s">
        <v>5230</v>
      </c>
      <c r="H2936" s="108" t="s">
        <v>5231</v>
      </c>
      <c r="I2936" s="80" t="s">
        <v>405</v>
      </c>
      <c r="J2936" s="80" t="s">
        <v>406</v>
      </c>
      <c r="K2936" s="162"/>
      <c r="L2936" s="65">
        <v>5.95</v>
      </c>
      <c r="M2936" s="65"/>
      <c r="N2936" s="65"/>
      <c r="O2936" s="65">
        <v>360</v>
      </c>
      <c r="P2936" s="65">
        <v>400</v>
      </c>
      <c r="Q2936" s="65">
        <v>480</v>
      </c>
      <c r="R2936" s="65">
        <v>1.139</v>
      </c>
      <c r="S2936" s="65">
        <v>2.278</v>
      </c>
      <c r="T2936" s="65">
        <v>3.4169999999999998</v>
      </c>
      <c r="U2936" s="65">
        <v>5.6950000000000003</v>
      </c>
      <c r="V2936" s="65">
        <v>8.5429999999999993</v>
      </c>
      <c r="W2936" s="65">
        <v>11.39</v>
      </c>
      <c r="X2936" s="65">
        <v>96.9</v>
      </c>
      <c r="Y2936" s="65">
        <v>97.7</v>
      </c>
      <c r="Z2936" s="65">
        <v>97.8</v>
      </c>
      <c r="AA2936" s="65">
        <v>97.8</v>
      </c>
      <c r="AB2936" s="65">
        <v>97.6</v>
      </c>
      <c r="AC2936" s="65">
        <v>97.4</v>
      </c>
      <c r="AD2936" s="65">
        <v>97.7</v>
      </c>
      <c r="AE2936" s="65">
        <v>96.8</v>
      </c>
      <c r="AF2936" s="65">
        <v>97.6</v>
      </c>
      <c r="AG2936" s="65">
        <v>97.7</v>
      </c>
      <c r="AH2936" s="65">
        <v>97.6</v>
      </c>
      <c r="AI2936" s="65">
        <v>97.5</v>
      </c>
      <c r="AJ2936" s="65">
        <v>97.3</v>
      </c>
      <c r="AK2936" s="65">
        <v>97.5</v>
      </c>
      <c r="AL2936" s="65">
        <v>96.5</v>
      </c>
      <c r="AM2936" s="65">
        <v>97.4</v>
      </c>
      <c r="AN2936" s="65">
        <v>97.5</v>
      </c>
      <c r="AO2936" s="65">
        <v>97.5</v>
      </c>
      <c r="AP2936" s="65">
        <v>97.3</v>
      </c>
      <c r="AQ2936" s="65">
        <v>97.1</v>
      </c>
      <c r="AR2936" s="65">
        <v>97.3</v>
      </c>
      <c r="AS2936" s="61" t="str">
        <f t="shared" si="65"/>
        <v>SolarEdge Technologies Ltd.11.39SE11400A-US [240V] [SI1]</v>
      </c>
      <c r="AT2936" s="62" t="s">
        <v>2053</v>
      </c>
      <c r="AU2936" s="220" t="s">
        <v>507</v>
      </c>
    </row>
    <row r="2937" spans="1:47" s="63" customFormat="1" ht="30">
      <c r="A2937" s="6" t="s">
        <v>519</v>
      </c>
      <c r="B2937" s="254" t="s">
        <v>4774</v>
      </c>
      <c r="C2937" s="101" t="s">
        <v>1009</v>
      </c>
      <c r="D2937" s="65">
        <v>14.51</v>
      </c>
      <c r="E2937" s="65">
        <v>208</v>
      </c>
      <c r="F2937" s="65">
        <v>97</v>
      </c>
      <c r="G2937" s="116" t="s">
        <v>522</v>
      </c>
      <c r="H2937" s="108" t="s">
        <v>522</v>
      </c>
      <c r="I2937" s="80" t="s">
        <v>405</v>
      </c>
      <c r="J2937" s="80" t="s">
        <v>406</v>
      </c>
      <c r="K2937" s="162"/>
      <c r="L2937" s="65">
        <v>4.16</v>
      </c>
      <c r="M2937" s="65"/>
      <c r="N2937" s="65"/>
      <c r="O2937" s="65">
        <v>400</v>
      </c>
      <c r="P2937" s="65">
        <v>460</v>
      </c>
      <c r="Q2937" s="65">
        <v>600</v>
      </c>
      <c r="R2937" s="65">
        <v>1.45</v>
      </c>
      <c r="S2937" s="65">
        <v>2.9</v>
      </c>
      <c r="T2937" s="65">
        <v>4.3499999999999996</v>
      </c>
      <c r="U2937" s="65">
        <v>7.26</v>
      </c>
      <c r="V2937" s="65">
        <v>10.88</v>
      </c>
      <c r="W2937" s="65">
        <v>14.51</v>
      </c>
      <c r="X2937" s="65">
        <v>95.9</v>
      </c>
      <c r="Y2937" s="65">
        <v>97.3</v>
      </c>
      <c r="Z2937" s="65">
        <v>97.5</v>
      </c>
      <c r="AA2937" s="65">
        <v>97.5</v>
      </c>
      <c r="AB2937" s="65">
        <v>97</v>
      </c>
      <c r="AC2937" s="65">
        <v>96.6</v>
      </c>
      <c r="AD2937" s="65">
        <v>97.1</v>
      </c>
      <c r="AE2937" s="65">
        <v>95.2</v>
      </c>
      <c r="AF2937" s="65">
        <v>97.1</v>
      </c>
      <c r="AG2937" s="65">
        <v>97.2</v>
      </c>
      <c r="AH2937" s="65">
        <v>97.3</v>
      </c>
      <c r="AI2937" s="65">
        <v>97.2</v>
      </c>
      <c r="AJ2937" s="65">
        <v>96.8</v>
      </c>
      <c r="AK2937" s="65">
        <v>97.1</v>
      </c>
      <c r="AL2937" s="65">
        <v>94.7</v>
      </c>
      <c r="AM2937" s="65">
        <v>96.3</v>
      </c>
      <c r="AN2937" s="65">
        <v>96.7</v>
      </c>
      <c r="AO2937" s="65">
        <v>96.9</v>
      </c>
      <c r="AP2937" s="65">
        <v>96.4</v>
      </c>
      <c r="AQ2937" s="65">
        <v>96.2</v>
      </c>
      <c r="AR2937" s="65">
        <v>96.4</v>
      </c>
      <c r="AS2937" s="61" t="str">
        <f t="shared" si="65"/>
        <v>SolarEdge Technologies Ltd.14.51SE14.4KUS [208V]</v>
      </c>
      <c r="AT2937" s="59"/>
      <c r="AU2937" s="219"/>
    </row>
    <row r="2938" spans="1:47" s="63" customFormat="1" ht="30">
      <c r="A2938" s="163" t="s">
        <v>519</v>
      </c>
      <c r="B2938" s="255" t="s">
        <v>4775</v>
      </c>
      <c r="C2938" s="255" t="s">
        <v>523</v>
      </c>
      <c r="D2938" s="65">
        <v>14.51</v>
      </c>
      <c r="E2938" s="65">
        <v>208</v>
      </c>
      <c r="F2938" s="65">
        <v>97</v>
      </c>
      <c r="G2938" s="112" t="s">
        <v>5232</v>
      </c>
      <c r="H2938" s="79" t="s">
        <v>5233</v>
      </c>
      <c r="I2938" s="80" t="s">
        <v>405</v>
      </c>
      <c r="J2938" s="80" t="s">
        <v>406</v>
      </c>
      <c r="K2938" s="162"/>
      <c r="L2938" s="65">
        <v>4.16</v>
      </c>
      <c r="M2938" s="65"/>
      <c r="N2938" s="65"/>
      <c r="O2938" s="65">
        <v>400</v>
      </c>
      <c r="P2938" s="65">
        <v>460</v>
      </c>
      <c r="Q2938" s="65">
        <v>600</v>
      </c>
      <c r="R2938" s="65">
        <v>1.45</v>
      </c>
      <c r="S2938" s="65">
        <v>2.9</v>
      </c>
      <c r="T2938" s="65">
        <v>4.3499999999999996</v>
      </c>
      <c r="U2938" s="65">
        <v>7.26</v>
      </c>
      <c r="V2938" s="65">
        <v>10.88</v>
      </c>
      <c r="W2938" s="65">
        <v>14.51</v>
      </c>
      <c r="X2938" s="65">
        <v>95.9</v>
      </c>
      <c r="Y2938" s="65">
        <v>97.3</v>
      </c>
      <c r="Z2938" s="65">
        <v>97.5</v>
      </c>
      <c r="AA2938" s="65">
        <v>97.5</v>
      </c>
      <c r="AB2938" s="65">
        <v>97</v>
      </c>
      <c r="AC2938" s="65">
        <v>96.6</v>
      </c>
      <c r="AD2938" s="65">
        <v>97.1</v>
      </c>
      <c r="AE2938" s="65">
        <v>95.2</v>
      </c>
      <c r="AF2938" s="65">
        <v>97.1</v>
      </c>
      <c r="AG2938" s="65">
        <v>97.2</v>
      </c>
      <c r="AH2938" s="65">
        <v>97.3</v>
      </c>
      <c r="AI2938" s="65">
        <v>97.2</v>
      </c>
      <c r="AJ2938" s="65">
        <v>96.8</v>
      </c>
      <c r="AK2938" s="65">
        <v>97.1</v>
      </c>
      <c r="AL2938" s="65">
        <v>94.7</v>
      </c>
      <c r="AM2938" s="65">
        <v>96.3</v>
      </c>
      <c r="AN2938" s="65">
        <v>96.7</v>
      </c>
      <c r="AO2938" s="65">
        <v>96.9</v>
      </c>
      <c r="AP2938" s="65">
        <v>96.4</v>
      </c>
      <c r="AQ2938" s="65">
        <v>96.2</v>
      </c>
      <c r="AR2938" s="65">
        <v>96.4</v>
      </c>
      <c r="AS2938" s="61" t="str">
        <f t="shared" si="65"/>
        <v>SolarEdge Technologies Ltd.14.51SE14.4KUS [208V] [SI1]</v>
      </c>
      <c r="AT2938" s="62" t="s">
        <v>2053</v>
      </c>
      <c r="AU2938" s="220" t="s">
        <v>507</v>
      </c>
    </row>
    <row r="2939" spans="1:47" s="63" customFormat="1" ht="60">
      <c r="A2939" s="257" t="s">
        <v>519</v>
      </c>
      <c r="B2939" s="257" t="s">
        <v>5248</v>
      </c>
      <c r="C2939" s="257" t="s">
        <v>5249</v>
      </c>
      <c r="D2939" s="223">
        <v>14.51</v>
      </c>
      <c r="E2939" s="258">
        <v>208</v>
      </c>
      <c r="F2939" s="259">
        <v>97</v>
      </c>
      <c r="G2939" s="260" t="s">
        <v>522</v>
      </c>
      <c r="H2939" s="261" t="s">
        <v>522</v>
      </c>
      <c r="I2939" s="262" t="s">
        <v>405</v>
      </c>
      <c r="J2939" s="262" t="s">
        <v>406</v>
      </c>
      <c r="K2939" s="263" t="s">
        <v>5250</v>
      </c>
      <c r="L2939" s="264">
        <v>4.16</v>
      </c>
      <c r="M2939" s="265"/>
      <c r="N2939" s="265"/>
      <c r="O2939" s="265">
        <v>400</v>
      </c>
      <c r="P2939" s="265">
        <v>460</v>
      </c>
      <c r="Q2939" s="265">
        <v>600</v>
      </c>
      <c r="R2939" s="264">
        <v>1.4510000000000001</v>
      </c>
      <c r="S2939" s="264">
        <v>2.9020000000000001</v>
      </c>
      <c r="T2939" s="264">
        <v>4.3529999999999998</v>
      </c>
      <c r="U2939" s="264">
        <v>7.2549999999999999</v>
      </c>
      <c r="V2939" s="264">
        <v>10.8825</v>
      </c>
      <c r="W2939" s="264">
        <v>14.51</v>
      </c>
      <c r="X2939" s="266">
        <v>95.892661799999999</v>
      </c>
      <c r="Y2939" s="266">
        <v>97.278178400000002</v>
      </c>
      <c r="Z2939" s="266">
        <v>97.483730999999992</v>
      </c>
      <c r="AA2939" s="266">
        <v>97.461980600000004</v>
      </c>
      <c r="AB2939" s="266">
        <v>97.009345999999994</v>
      </c>
      <c r="AC2939" s="266">
        <v>96.643356999999995</v>
      </c>
      <c r="AD2939" s="266">
        <v>97.111800267999996</v>
      </c>
      <c r="AE2939" s="266">
        <v>95.225235800000007</v>
      </c>
      <c r="AF2939" s="266">
        <v>97.08651660000001</v>
      </c>
      <c r="AG2939" s="266">
        <v>97.192224999999993</v>
      </c>
      <c r="AH2939" s="266">
        <v>97.304581999999996</v>
      </c>
      <c r="AI2939" s="266">
        <v>97.196262000000004</v>
      </c>
      <c r="AJ2939" s="266">
        <v>96.801864999999992</v>
      </c>
      <c r="AK2939" s="266">
        <v>97.114476592000003</v>
      </c>
      <c r="AL2939" s="266">
        <v>94.66687300000001</v>
      </c>
      <c r="AM2939" s="266">
        <v>96.286802999999992</v>
      </c>
      <c r="AN2939" s="266">
        <v>96.672386199999991</v>
      </c>
      <c r="AO2939" s="266">
        <v>96.856588399999993</v>
      </c>
      <c r="AP2939" s="266">
        <v>96.388889000000006</v>
      </c>
      <c r="AQ2939" s="266">
        <v>96.175926200000006</v>
      </c>
      <c r="AR2939" s="266">
        <v>96.436492458000004</v>
      </c>
      <c r="AS2939" s="275" t="s">
        <v>5251</v>
      </c>
      <c r="AT2939" s="268">
        <v>43132</v>
      </c>
      <c r="AU2939" s="269" t="s">
        <v>507</v>
      </c>
    </row>
    <row r="2940" spans="1:47" s="63" customFormat="1" ht="60">
      <c r="A2940" s="257" t="s">
        <v>519</v>
      </c>
      <c r="B2940" s="257" t="s">
        <v>5252</v>
      </c>
      <c r="C2940" s="257" t="s">
        <v>5253</v>
      </c>
      <c r="D2940" s="223">
        <v>14.51</v>
      </c>
      <c r="E2940" s="258">
        <v>208</v>
      </c>
      <c r="F2940" s="259">
        <v>97</v>
      </c>
      <c r="G2940" s="260" t="s">
        <v>5254</v>
      </c>
      <c r="H2940" s="261" t="s">
        <v>5233</v>
      </c>
      <c r="I2940" s="262" t="s">
        <v>405</v>
      </c>
      <c r="J2940" s="262" t="s">
        <v>406</v>
      </c>
      <c r="K2940" s="263" t="s">
        <v>5250</v>
      </c>
      <c r="L2940" s="264">
        <v>4.16</v>
      </c>
      <c r="M2940" s="265"/>
      <c r="N2940" s="265"/>
      <c r="O2940" s="265">
        <v>400</v>
      </c>
      <c r="P2940" s="265">
        <v>460</v>
      </c>
      <c r="Q2940" s="265">
        <v>600</v>
      </c>
      <c r="R2940" s="264">
        <v>1.4510000000000001</v>
      </c>
      <c r="S2940" s="264">
        <v>2.9020000000000001</v>
      </c>
      <c r="T2940" s="264">
        <v>4.3529999999999998</v>
      </c>
      <c r="U2940" s="264">
        <v>7.2549999999999999</v>
      </c>
      <c r="V2940" s="264">
        <v>10.8825</v>
      </c>
      <c r="W2940" s="264">
        <v>14.51</v>
      </c>
      <c r="X2940" s="266">
        <v>95.892661799999999</v>
      </c>
      <c r="Y2940" s="266">
        <v>97.278178400000002</v>
      </c>
      <c r="Z2940" s="266">
        <v>97.483730999999992</v>
      </c>
      <c r="AA2940" s="266">
        <v>97.461980600000004</v>
      </c>
      <c r="AB2940" s="266">
        <v>97.009345999999994</v>
      </c>
      <c r="AC2940" s="266">
        <v>96.643356999999995</v>
      </c>
      <c r="AD2940" s="266">
        <v>97.111800267999996</v>
      </c>
      <c r="AE2940" s="266">
        <v>95.225235800000007</v>
      </c>
      <c r="AF2940" s="266">
        <v>97.08651660000001</v>
      </c>
      <c r="AG2940" s="266">
        <v>97.192224999999993</v>
      </c>
      <c r="AH2940" s="266">
        <v>97.304581999999996</v>
      </c>
      <c r="AI2940" s="266">
        <v>97.196262000000004</v>
      </c>
      <c r="AJ2940" s="266">
        <v>96.801864999999992</v>
      </c>
      <c r="AK2940" s="266">
        <v>97.114476592000003</v>
      </c>
      <c r="AL2940" s="266">
        <v>94.66687300000001</v>
      </c>
      <c r="AM2940" s="266">
        <v>96.286802999999992</v>
      </c>
      <c r="AN2940" s="266">
        <v>96.672386199999991</v>
      </c>
      <c r="AO2940" s="266">
        <v>96.856588399999993</v>
      </c>
      <c r="AP2940" s="266">
        <v>96.388889000000006</v>
      </c>
      <c r="AQ2940" s="266">
        <v>96.175926200000006</v>
      </c>
      <c r="AR2940" s="266">
        <v>96.436492458000004</v>
      </c>
      <c r="AS2940" s="275" t="s">
        <v>5255</v>
      </c>
      <c r="AT2940" s="268">
        <v>43132</v>
      </c>
      <c r="AU2940" s="269" t="s">
        <v>507</v>
      </c>
    </row>
    <row r="2941" spans="1:47" s="63" customFormat="1" ht="30">
      <c r="A2941" s="6" t="s">
        <v>519</v>
      </c>
      <c r="B2941" s="254" t="s">
        <v>4776</v>
      </c>
      <c r="C2941" s="101" t="s">
        <v>1189</v>
      </c>
      <c r="D2941" s="65">
        <v>20.05</v>
      </c>
      <c r="E2941" s="65">
        <v>480</v>
      </c>
      <c r="F2941" s="65">
        <v>98</v>
      </c>
      <c r="G2941" s="116" t="s">
        <v>522</v>
      </c>
      <c r="H2941" s="108" t="s">
        <v>522</v>
      </c>
      <c r="I2941" s="80" t="s">
        <v>405</v>
      </c>
      <c r="J2941" s="80" t="s">
        <v>406</v>
      </c>
      <c r="K2941" s="162"/>
      <c r="L2941" s="65">
        <v>3.48</v>
      </c>
      <c r="M2941" s="65"/>
      <c r="N2941" s="65"/>
      <c r="O2941" s="65">
        <v>842</v>
      </c>
      <c r="P2941" s="65">
        <v>882</v>
      </c>
      <c r="Q2941" s="65">
        <v>962</v>
      </c>
      <c r="R2941" s="65">
        <v>2.0099999999999998</v>
      </c>
      <c r="S2941" s="65">
        <v>4.01</v>
      </c>
      <c r="T2941" s="65">
        <v>6.02</v>
      </c>
      <c r="U2941" s="65">
        <v>10.029999999999999</v>
      </c>
      <c r="V2941" s="65">
        <v>15.04</v>
      </c>
      <c r="W2941" s="65">
        <v>20.05</v>
      </c>
      <c r="X2941" s="65">
        <v>96.6</v>
      </c>
      <c r="Y2941" s="65">
        <v>97.6</v>
      </c>
      <c r="Z2941" s="65">
        <v>97.9</v>
      </c>
      <c r="AA2941" s="65">
        <v>98</v>
      </c>
      <c r="AB2941" s="65">
        <v>98</v>
      </c>
      <c r="AC2941" s="65">
        <v>97.9</v>
      </c>
      <c r="AD2941" s="65">
        <v>97.9</v>
      </c>
      <c r="AE2941" s="65">
        <v>96.6</v>
      </c>
      <c r="AF2941" s="65">
        <v>97.5</v>
      </c>
      <c r="AG2941" s="65">
        <v>97.9</v>
      </c>
      <c r="AH2941" s="65">
        <v>98</v>
      </c>
      <c r="AI2941" s="65">
        <v>98</v>
      </c>
      <c r="AJ2941" s="65">
        <v>97.9</v>
      </c>
      <c r="AK2941" s="65">
        <v>97.9</v>
      </c>
      <c r="AL2941" s="65">
        <v>96</v>
      </c>
      <c r="AM2941" s="65">
        <v>97.3</v>
      </c>
      <c r="AN2941" s="65">
        <v>97.7</v>
      </c>
      <c r="AO2941" s="65">
        <v>97.9</v>
      </c>
      <c r="AP2941" s="65">
        <v>97.8</v>
      </c>
      <c r="AQ2941" s="65">
        <v>97.8</v>
      </c>
      <c r="AR2941" s="65">
        <v>97.7</v>
      </c>
      <c r="AS2941" s="61" t="str">
        <f>CONCATENATE(A2941,D2941,B2941)</f>
        <v>SolarEdge Technologies Ltd.20.05SE20K [480V]</v>
      </c>
      <c r="AT2941" s="59"/>
      <c r="AU2941" s="219"/>
    </row>
    <row r="2942" spans="1:47" s="63" customFormat="1" ht="30">
      <c r="A2942" s="163" t="s">
        <v>519</v>
      </c>
      <c r="B2942" s="255" t="s">
        <v>4777</v>
      </c>
      <c r="C2942" s="255" t="s">
        <v>525</v>
      </c>
      <c r="D2942" s="65">
        <v>20.05</v>
      </c>
      <c r="E2942" s="65">
        <v>480</v>
      </c>
      <c r="F2942" s="65">
        <v>98</v>
      </c>
      <c r="G2942" s="112" t="s">
        <v>5232</v>
      </c>
      <c r="H2942" s="79" t="s">
        <v>5233</v>
      </c>
      <c r="I2942" s="80" t="s">
        <v>405</v>
      </c>
      <c r="J2942" s="80" t="s">
        <v>406</v>
      </c>
      <c r="K2942" s="162"/>
      <c r="L2942" s="65">
        <v>3.48</v>
      </c>
      <c r="M2942" s="65"/>
      <c r="N2942" s="65"/>
      <c r="O2942" s="65">
        <v>842</v>
      </c>
      <c r="P2942" s="65">
        <v>882</v>
      </c>
      <c r="Q2942" s="65">
        <v>962</v>
      </c>
      <c r="R2942" s="65">
        <v>2.0099999999999998</v>
      </c>
      <c r="S2942" s="65">
        <v>4.01</v>
      </c>
      <c r="T2942" s="65">
        <v>6.02</v>
      </c>
      <c r="U2942" s="65">
        <v>10.029999999999999</v>
      </c>
      <c r="V2942" s="65">
        <v>15.04</v>
      </c>
      <c r="W2942" s="65">
        <v>20.05</v>
      </c>
      <c r="X2942" s="65">
        <v>96.6</v>
      </c>
      <c r="Y2942" s="65">
        <v>97.6</v>
      </c>
      <c r="Z2942" s="65">
        <v>97.9</v>
      </c>
      <c r="AA2942" s="65">
        <v>98</v>
      </c>
      <c r="AB2942" s="65">
        <v>98</v>
      </c>
      <c r="AC2942" s="65">
        <v>97.9</v>
      </c>
      <c r="AD2942" s="65">
        <v>97.9</v>
      </c>
      <c r="AE2942" s="65">
        <v>96.6</v>
      </c>
      <c r="AF2942" s="65">
        <v>97.5</v>
      </c>
      <c r="AG2942" s="65">
        <v>97.9</v>
      </c>
      <c r="AH2942" s="65">
        <v>98</v>
      </c>
      <c r="AI2942" s="65">
        <v>98</v>
      </c>
      <c r="AJ2942" s="65">
        <v>97.9</v>
      </c>
      <c r="AK2942" s="65">
        <v>97.9</v>
      </c>
      <c r="AL2942" s="65">
        <v>96</v>
      </c>
      <c r="AM2942" s="65">
        <v>97.3</v>
      </c>
      <c r="AN2942" s="65">
        <v>97.7</v>
      </c>
      <c r="AO2942" s="65">
        <v>97.9</v>
      </c>
      <c r="AP2942" s="65">
        <v>97.8</v>
      </c>
      <c r="AQ2942" s="65">
        <v>97.8</v>
      </c>
      <c r="AR2942" s="65">
        <v>97.7</v>
      </c>
      <c r="AS2942" s="61" t="str">
        <f>CONCATENATE(A2942,D2942,B2942)</f>
        <v>SolarEdge Technologies Ltd.20.05SE20KUS [480V] [SI1]</v>
      </c>
      <c r="AT2942" s="62" t="s">
        <v>2053</v>
      </c>
      <c r="AU2942" s="220" t="s">
        <v>507</v>
      </c>
    </row>
    <row r="2943" spans="1:47" s="63" customFormat="1" ht="30">
      <c r="A2943" s="257" t="s">
        <v>519</v>
      </c>
      <c r="B2943" s="257" t="s">
        <v>4778</v>
      </c>
      <c r="C2943" s="257" t="s">
        <v>1174</v>
      </c>
      <c r="D2943" s="223">
        <v>30.158999999999999</v>
      </c>
      <c r="E2943" s="258">
        <v>480</v>
      </c>
      <c r="F2943" s="259">
        <v>98.5</v>
      </c>
      <c r="G2943" s="260" t="s">
        <v>522</v>
      </c>
      <c r="H2943" s="261" t="s">
        <v>522</v>
      </c>
      <c r="I2943" s="262" t="s">
        <v>406</v>
      </c>
      <c r="J2943" s="262" t="s">
        <v>406</v>
      </c>
      <c r="K2943" s="263"/>
      <c r="L2943" s="264">
        <v>7.06</v>
      </c>
      <c r="M2943" s="265"/>
      <c r="N2943" s="265"/>
      <c r="O2943" s="265">
        <v>790</v>
      </c>
      <c r="P2943" s="265">
        <v>850</v>
      </c>
      <c r="Q2943" s="265">
        <v>950</v>
      </c>
      <c r="R2943" s="264">
        <v>3</v>
      </c>
      <c r="S2943" s="264">
        <v>6</v>
      </c>
      <c r="T2943" s="264">
        <v>9</v>
      </c>
      <c r="U2943" s="264">
        <v>15</v>
      </c>
      <c r="V2943" s="264">
        <v>22.5</v>
      </c>
      <c r="W2943" s="264">
        <v>30</v>
      </c>
      <c r="X2943" s="266">
        <v>97.408512599999995</v>
      </c>
      <c r="Y2943" s="266">
        <v>98.364666800000009</v>
      </c>
      <c r="Z2943" s="266">
        <v>98.550598599999987</v>
      </c>
      <c r="AA2943" s="266">
        <v>98.507541000000003</v>
      </c>
      <c r="AB2943" s="266">
        <v>98.480424199999987</v>
      </c>
      <c r="AC2943" s="266">
        <v>98.385566000000011</v>
      </c>
      <c r="AD2943" s="266">
        <v>98.441132412000002</v>
      </c>
      <c r="AE2943" s="266">
        <v>97.079442999999998</v>
      </c>
      <c r="AF2943" s="266">
        <v>98.204926200000003</v>
      </c>
      <c r="AG2943" s="266">
        <v>98.428963600000003</v>
      </c>
      <c r="AH2943" s="266">
        <v>98.419413799999987</v>
      </c>
      <c r="AI2943" s="266">
        <v>98.402914199999998</v>
      </c>
      <c r="AJ2943" s="266">
        <v>98.314027999999993</v>
      </c>
      <c r="AK2943" s="266">
        <v>98.342222486000011</v>
      </c>
      <c r="AL2943" s="266">
        <v>96.416390800000002</v>
      </c>
      <c r="AM2943" s="266">
        <v>97.900681600000013</v>
      </c>
      <c r="AN2943" s="266">
        <v>98.208887799999985</v>
      </c>
      <c r="AO2943" s="266">
        <v>98.295271</v>
      </c>
      <c r="AP2943" s="266">
        <v>98.262175800000009</v>
      </c>
      <c r="AQ2943" s="266">
        <v>98.199991199999999</v>
      </c>
      <c r="AR2943" s="266">
        <v>98.167715892000004</v>
      </c>
      <c r="AS2943" s="61" t="str">
        <f>CONCATENATE(A2943,D2943,B2943)</f>
        <v>SolarEdge Technologies Ltd.30.159SE30KUS [480V]</v>
      </c>
      <c r="AT2943" s="268">
        <v>43102</v>
      </c>
      <c r="AU2943" s="269" t="s">
        <v>507</v>
      </c>
    </row>
    <row r="2944" spans="1:47" s="63" customFormat="1" ht="30">
      <c r="A2944" s="257" t="s">
        <v>519</v>
      </c>
      <c r="B2944" s="240" t="s">
        <v>4779</v>
      </c>
      <c r="C2944" s="257" t="s">
        <v>2394</v>
      </c>
      <c r="D2944" s="223">
        <v>30.158999999999999</v>
      </c>
      <c r="E2944" s="258">
        <v>480</v>
      </c>
      <c r="F2944" s="259">
        <v>98.5</v>
      </c>
      <c r="G2944" s="260" t="s">
        <v>5234</v>
      </c>
      <c r="H2944" s="261" t="s">
        <v>5233</v>
      </c>
      <c r="I2944" s="262" t="s">
        <v>406</v>
      </c>
      <c r="J2944" s="262" t="s">
        <v>406</v>
      </c>
      <c r="K2944" s="263"/>
      <c r="L2944" s="264">
        <v>7.06</v>
      </c>
      <c r="M2944" s="265"/>
      <c r="N2944" s="265"/>
      <c r="O2944" s="265">
        <v>790</v>
      </c>
      <c r="P2944" s="265">
        <v>850</v>
      </c>
      <c r="Q2944" s="265">
        <v>950</v>
      </c>
      <c r="R2944" s="264">
        <v>3</v>
      </c>
      <c r="S2944" s="264">
        <v>6</v>
      </c>
      <c r="T2944" s="264">
        <v>9</v>
      </c>
      <c r="U2944" s="264">
        <v>15</v>
      </c>
      <c r="V2944" s="264">
        <v>22.5</v>
      </c>
      <c r="W2944" s="264">
        <v>30</v>
      </c>
      <c r="X2944" s="266">
        <v>97.408512599999995</v>
      </c>
      <c r="Y2944" s="266">
        <v>98.364666800000009</v>
      </c>
      <c r="Z2944" s="266">
        <v>98.550598599999987</v>
      </c>
      <c r="AA2944" s="266">
        <v>98.507541000000003</v>
      </c>
      <c r="AB2944" s="266">
        <v>98.480424199999987</v>
      </c>
      <c r="AC2944" s="266">
        <v>98.385566000000011</v>
      </c>
      <c r="AD2944" s="266">
        <v>98.441132412000002</v>
      </c>
      <c r="AE2944" s="266">
        <v>97.079442999999998</v>
      </c>
      <c r="AF2944" s="266">
        <v>98.204926200000003</v>
      </c>
      <c r="AG2944" s="266">
        <v>98.428963600000003</v>
      </c>
      <c r="AH2944" s="266">
        <v>98.419413799999987</v>
      </c>
      <c r="AI2944" s="266">
        <v>98.402914199999998</v>
      </c>
      <c r="AJ2944" s="266">
        <v>98.314027999999993</v>
      </c>
      <c r="AK2944" s="266">
        <v>98.342222486000011</v>
      </c>
      <c r="AL2944" s="266">
        <v>96.416390800000002</v>
      </c>
      <c r="AM2944" s="266">
        <v>97.900681600000013</v>
      </c>
      <c r="AN2944" s="266">
        <v>98.208887799999985</v>
      </c>
      <c r="AO2944" s="266">
        <v>98.295271</v>
      </c>
      <c r="AP2944" s="266">
        <v>98.262175800000009</v>
      </c>
      <c r="AQ2944" s="266">
        <v>98.199991199999999</v>
      </c>
      <c r="AR2944" s="266">
        <v>98.167715892000004</v>
      </c>
      <c r="AS2944" s="61" t="str">
        <f>CONCATENATE(A2944,D2944,B2944)</f>
        <v>SolarEdge Technologies Ltd.30.159SE30KUS [480V] [SI1]</v>
      </c>
      <c r="AT2944" s="268">
        <v>43102</v>
      </c>
      <c r="AU2944" s="269" t="s">
        <v>507</v>
      </c>
    </row>
    <row r="2945" spans="1:47" s="63" customFormat="1" ht="60">
      <c r="A2945" s="257" t="s">
        <v>519</v>
      </c>
      <c r="B2945" s="257" t="s">
        <v>5263</v>
      </c>
      <c r="C2945" s="257" t="s">
        <v>5264</v>
      </c>
      <c r="D2945" s="223">
        <v>33.299999999999997</v>
      </c>
      <c r="E2945" s="258">
        <v>480</v>
      </c>
      <c r="F2945" s="259">
        <v>98.5</v>
      </c>
      <c r="G2945" s="260" t="s">
        <v>522</v>
      </c>
      <c r="H2945" s="261" t="s">
        <v>522</v>
      </c>
      <c r="I2945" s="262" t="s">
        <v>405</v>
      </c>
      <c r="J2945" s="262" t="s">
        <v>406</v>
      </c>
      <c r="K2945" s="263" t="s">
        <v>5258</v>
      </c>
      <c r="L2945" s="264">
        <v>5.05</v>
      </c>
      <c r="M2945" s="265"/>
      <c r="N2945" s="265"/>
      <c r="O2945" s="265">
        <v>790</v>
      </c>
      <c r="P2945" s="265">
        <v>850</v>
      </c>
      <c r="Q2945" s="265">
        <v>950</v>
      </c>
      <c r="R2945" s="264">
        <v>3.34</v>
      </c>
      <c r="S2945" s="264">
        <v>6.68</v>
      </c>
      <c r="T2945" s="264">
        <v>10.02</v>
      </c>
      <c r="U2945" s="264">
        <v>16.7</v>
      </c>
      <c r="V2945" s="264">
        <v>25.049999999999997</v>
      </c>
      <c r="W2945" s="264">
        <v>33.4</v>
      </c>
      <c r="X2945" s="266">
        <v>97.189196467488244</v>
      </c>
      <c r="Y2945" s="266">
        <v>98.242947891445439</v>
      </c>
      <c r="Z2945" s="266">
        <v>98.888888761904767</v>
      </c>
      <c r="AA2945" s="266">
        <v>98.509803882352941</v>
      </c>
      <c r="AB2945" s="266">
        <v>98.67768595041322</v>
      </c>
      <c r="AC2945" s="266">
        <v>98.461538461538467</v>
      </c>
      <c r="AD2945" s="266">
        <v>98.575691196790416</v>
      </c>
      <c r="AE2945" s="266">
        <v>96.664031410256399</v>
      </c>
      <c r="AF2945" s="266">
        <v>98.084400284495032</v>
      </c>
      <c r="AG2945" s="266">
        <v>98.113207547169807</v>
      </c>
      <c r="AH2945" s="266">
        <v>98.505882352941171</v>
      </c>
      <c r="AI2945" s="266">
        <v>98.370370370370367</v>
      </c>
      <c r="AJ2945" s="266">
        <v>98.159509202453989</v>
      </c>
      <c r="AK2945" s="266">
        <v>98.274873226832014</v>
      </c>
      <c r="AL2945" s="266">
        <v>96.33825541401275</v>
      </c>
      <c r="AM2945" s="266">
        <v>97.84397143659011</v>
      </c>
      <c r="AN2945" s="266">
        <v>97.84276716981131</v>
      </c>
      <c r="AO2945" s="266">
        <v>98.470588235294116</v>
      </c>
      <c r="AP2945" s="266">
        <v>98.312757201646093</v>
      </c>
      <c r="AQ2945" s="266">
        <v>98.159509202453989</v>
      </c>
      <c r="AR2945" s="266">
        <v>98.179421155174268</v>
      </c>
      <c r="AS2945" s="275" t="s">
        <v>5265</v>
      </c>
      <c r="AT2945" s="268">
        <v>43132</v>
      </c>
      <c r="AU2945" s="269" t="s">
        <v>507</v>
      </c>
    </row>
    <row r="2946" spans="1:47" s="63" customFormat="1" ht="75">
      <c r="A2946" s="257" t="s">
        <v>519</v>
      </c>
      <c r="B2946" s="257" t="s">
        <v>5266</v>
      </c>
      <c r="C2946" s="257" t="s">
        <v>5267</v>
      </c>
      <c r="D2946" s="223">
        <v>33.299999999999997</v>
      </c>
      <c r="E2946" s="258">
        <v>480</v>
      </c>
      <c r="F2946" s="259">
        <v>98.5</v>
      </c>
      <c r="G2946" s="260" t="s">
        <v>5254</v>
      </c>
      <c r="H2946" s="261" t="s">
        <v>5233</v>
      </c>
      <c r="I2946" s="262" t="s">
        <v>405</v>
      </c>
      <c r="J2946" s="262" t="s">
        <v>406</v>
      </c>
      <c r="K2946" s="263" t="s">
        <v>5258</v>
      </c>
      <c r="L2946" s="264">
        <v>5.05</v>
      </c>
      <c r="M2946" s="265"/>
      <c r="N2946" s="265"/>
      <c r="O2946" s="265">
        <v>790</v>
      </c>
      <c r="P2946" s="265">
        <v>850</v>
      </c>
      <c r="Q2946" s="265">
        <v>950</v>
      </c>
      <c r="R2946" s="264">
        <v>3.34</v>
      </c>
      <c r="S2946" s="264">
        <v>6.68</v>
      </c>
      <c r="T2946" s="264">
        <v>10.02</v>
      </c>
      <c r="U2946" s="264">
        <v>16.7</v>
      </c>
      <c r="V2946" s="264">
        <v>25.049999999999997</v>
      </c>
      <c r="W2946" s="264">
        <v>33.4</v>
      </c>
      <c r="X2946" s="266">
        <v>97.189196467488244</v>
      </c>
      <c r="Y2946" s="266">
        <v>98.242947891445439</v>
      </c>
      <c r="Z2946" s="266">
        <v>98.888888761904767</v>
      </c>
      <c r="AA2946" s="266">
        <v>98.509803882352941</v>
      </c>
      <c r="AB2946" s="266">
        <v>98.67768595041322</v>
      </c>
      <c r="AC2946" s="266">
        <v>98.461538461538467</v>
      </c>
      <c r="AD2946" s="266">
        <v>98.575691196790416</v>
      </c>
      <c r="AE2946" s="266">
        <v>96.664031410256399</v>
      </c>
      <c r="AF2946" s="266">
        <v>98.084400284495032</v>
      </c>
      <c r="AG2946" s="266">
        <v>98.113207547169807</v>
      </c>
      <c r="AH2946" s="266">
        <v>98.505882352941171</v>
      </c>
      <c r="AI2946" s="266">
        <v>98.370370370370367</v>
      </c>
      <c r="AJ2946" s="266">
        <v>98.159509202453989</v>
      </c>
      <c r="AK2946" s="266">
        <v>98.274873226832014</v>
      </c>
      <c r="AL2946" s="266">
        <v>96.33825541401275</v>
      </c>
      <c r="AM2946" s="266">
        <v>97.84397143659011</v>
      </c>
      <c r="AN2946" s="266">
        <v>97.84276716981131</v>
      </c>
      <c r="AO2946" s="266">
        <v>98.470588235294116</v>
      </c>
      <c r="AP2946" s="266">
        <v>98.312757201646093</v>
      </c>
      <c r="AQ2946" s="266">
        <v>98.159509202453989</v>
      </c>
      <c r="AR2946" s="266">
        <v>98.179421155174268</v>
      </c>
      <c r="AS2946" s="275" t="s">
        <v>5268</v>
      </c>
      <c r="AT2946" s="268">
        <v>43132</v>
      </c>
      <c r="AU2946" s="269" t="s">
        <v>507</v>
      </c>
    </row>
    <row r="2947" spans="1:47" s="63" customFormat="1" ht="30">
      <c r="A2947" s="6" t="s">
        <v>519</v>
      </c>
      <c r="B2947" s="254" t="s">
        <v>4780</v>
      </c>
      <c r="C2947" s="101" t="s">
        <v>1196</v>
      </c>
      <c r="D2947" s="65">
        <v>33.299999999999997</v>
      </c>
      <c r="E2947" s="65">
        <v>480</v>
      </c>
      <c r="F2947" s="65">
        <v>98.5</v>
      </c>
      <c r="G2947" s="116" t="s">
        <v>522</v>
      </c>
      <c r="H2947" s="108" t="s">
        <v>522</v>
      </c>
      <c r="I2947" s="80" t="s">
        <v>405</v>
      </c>
      <c r="J2947" s="80" t="s">
        <v>406</v>
      </c>
      <c r="K2947" s="162"/>
      <c r="L2947" s="65">
        <v>5.05</v>
      </c>
      <c r="M2947" s="65"/>
      <c r="N2947" s="65"/>
      <c r="O2947" s="65">
        <v>790</v>
      </c>
      <c r="P2947" s="65">
        <v>850</v>
      </c>
      <c r="Q2947" s="65">
        <v>950</v>
      </c>
      <c r="R2947" s="65">
        <v>3.34</v>
      </c>
      <c r="S2947" s="65">
        <v>6.68</v>
      </c>
      <c r="T2947" s="65">
        <v>10.02</v>
      </c>
      <c r="U2947" s="65">
        <v>16.7</v>
      </c>
      <c r="V2947" s="65">
        <v>25.05</v>
      </c>
      <c r="W2947" s="65">
        <v>33.4</v>
      </c>
      <c r="X2947" s="65">
        <v>97.2</v>
      </c>
      <c r="Y2947" s="65">
        <v>98.2</v>
      </c>
      <c r="Z2947" s="65">
        <v>98.9</v>
      </c>
      <c r="AA2947" s="65">
        <v>98.5</v>
      </c>
      <c r="AB2947" s="65">
        <v>98.7</v>
      </c>
      <c r="AC2947" s="65">
        <v>98.5</v>
      </c>
      <c r="AD2947" s="65">
        <v>98.6</v>
      </c>
      <c r="AE2947" s="65">
        <v>96.7</v>
      </c>
      <c r="AF2947" s="65">
        <v>98.1</v>
      </c>
      <c r="AG2947" s="65">
        <v>98.1</v>
      </c>
      <c r="AH2947" s="65">
        <v>98.5</v>
      </c>
      <c r="AI2947" s="65">
        <v>98.4</v>
      </c>
      <c r="AJ2947" s="65">
        <v>98.2</v>
      </c>
      <c r="AK2947" s="65">
        <v>98.3</v>
      </c>
      <c r="AL2947" s="65">
        <v>96.3</v>
      </c>
      <c r="AM2947" s="65">
        <v>97.8</v>
      </c>
      <c r="AN2947" s="65">
        <v>97.8</v>
      </c>
      <c r="AO2947" s="65">
        <v>98.5</v>
      </c>
      <c r="AP2947" s="65">
        <v>98.3</v>
      </c>
      <c r="AQ2947" s="65">
        <v>98.2</v>
      </c>
      <c r="AR2947" s="65">
        <v>98.2</v>
      </c>
      <c r="AS2947" s="61" t="str">
        <f>CONCATENATE(A2947,D2947,B2947)</f>
        <v>SolarEdge Technologies Ltd.33.3SE33.3KUS [480V]</v>
      </c>
      <c r="AT2947" s="59"/>
      <c r="AU2947" s="220">
        <v>42886</v>
      </c>
    </row>
    <row r="2948" spans="1:47" s="63" customFormat="1" ht="30">
      <c r="A2948" s="163" t="s">
        <v>519</v>
      </c>
      <c r="B2948" s="255" t="s">
        <v>4781</v>
      </c>
      <c r="C2948" s="255" t="s">
        <v>526</v>
      </c>
      <c r="D2948" s="65">
        <v>33.299999999999997</v>
      </c>
      <c r="E2948" s="65">
        <v>480</v>
      </c>
      <c r="F2948" s="65">
        <v>98.5</v>
      </c>
      <c r="G2948" s="112" t="s">
        <v>5232</v>
      </c>
      <c r="H2948" s="79" t="s">
        <v>5233</v>
      </c>
      <c r="I2948" s="80" t="s">
        <v>405</v>
      </c>
      <c r="J2948" s="80" t="s">
        <v>406</v>
      </c>
      <c r="K2948" s="162"/>
      <c r="L2948" s="65">
        <v>5.05</v>
      </c>
      <c r="M2948" s="65"/>
      <c r="N2948" s="65"/>
      <c r="O2948" s="65">
        <v>790</v>
      </c>
      <c r="P2948" s="65">
        <v>850</v>
      </c>
      <c r="Q2948" s="65">
        <v>950</v>
      </c>
      <c r="R2948" s="65">
        <v>3.34</v>
      </c>
      <c r="S2948" s="65">
        <v>6.68</v>
      </c>
      <c r="T2948" s="65">
        <v>10.02</v>
      </c>
      <c r="U2948" s="65">
        <v>16.7</v>
      </c>
      <c r="V2948" s="65">
        <v>25.05</v>
      </c>
      <c r="W2948" s="65">
        <v>33.4</v>
      </c>
      <c r="X2948" s="65">
        <v>97.2</v>
      </c>
      <c r="Y2948" s="65">
        <v>98.2</v>
      </c>
      <c r="Z2948" s="65">
        <v>98.9</v>
      </c>
      <c r="AA2948" s="65">
        <v>98.5</v>
      </c>
      <c r="AB2948" s="65">
        <v>98.7</v>
      </c>
      <c r="AC2948" s="65">
        <v>98.5</v>
      </c>
      <c r="AD2948" s="65">
        <v>98.6</v>
      </c>
      <c r="AE2948" s="65">
        <v>96.7</v>
      </c>
      <c r="AF2948" s="65">
        <v>98.1</v>
      </c>
      <c r="AG2948" s="65">
        <v>98.1</v>
      </c>
      <c r="AH2948" s="65">
        <v>98.5</v>
      </c>
      <c r="AI2948" s="65">
        <v>98.4</v>
      </c>
      <c r="AJ2948" s="65">
        <v>98.2</v>
      </c>
      <c r="AK2948" s="65">
        <v>98.3</v>
      </c>
      <c r="AL2948" s="65">
        <v>96.3</v>
      </c>
      <c r="AM2948" s="65">
        <v>97.8</v>
      </c>
      <c r="AN2948" s="65">
        <v>97.8</v>
      </c>
      <c r="AO2948" s="65">
        <v>98.5</v>
      </c>
      <c r="AP2948" s="65">
        <v>98.3</v>
      </c>
      <c r="AQ2948" s="65">
        <v>98.2</v>
      </c>
      <c r="AR2948" s="65">
        <v>98.2</v>
      </c>
      <c r="AS2948" s="61" t="str">
        <f>CONCATENATE(A2948,D2948,B2948)</f>
        <v>SolarEdge Technologies Ltd.33.3SE33.3KUS [480V] [SI1]</v>
      </c>
      <c r="AT2948" s="62" t="s">
        <v>2053</v>
      </c>
      <c r="AU2948" s="220" t="s">
        <v>507</v>
      </c>
    </row>
    <row r="2949" spans="1:47" s="63" customFormat="1" ht="60">
      <c r="A2949" s="257" t="s">
        <v>519</v>
      </c>
      <c r="B2949" s="257" t="s">
        <v>5256</v>
      </c>
      <c r="C2949" s="257" t="s">
        <v>5257</v>
      </c>
      <c r="D2949" s="223">
        <v>33.299999999999997</v>
      </c>
      <c r="E2949" s="258">
        <v>480</v>
      </c>
      <c r="F2949" s="259">
        <v>98.5</v>
      </c>
      <c r="G2949" s="260" t="s">
        <v>522</v>
      </c>
      <c r="H2949" s="261" t="s">
        <v>522</v>
      </c>
      <c r="I2949" s="262" t="s">
        <v>405</v>
      </c>
      <c r="J2949" s="262" t="s">
        <v>406</v>
      </c>
      <c r="K2949" s="263" t="s">
        <v>5258</v>
      </c>
      <c r="L2949" s="264">
        <v>5.05</v>
      </c>
      <c r="M2949" s="265"/>
      <c r="N2949" s="265"/>
      <c r="O2949" s="265">
        <v>790</v>
      </c>
      <c r="P2949" s="265">
        <v>850</v>
      </c>
      <c r="Q2949" s="265">
        <v>950</v>
      </c>
      <c r="R2949" s="264">
        <v>3.34</v>
      </c>
      <c r="S2949" s="264">
        <v>6.68</v>
      </c>
      <c r="T2949" s="264">
        <v>10.02</v>
      </c>
      <c r="U2949" s="264">
        <v>16.7</v>
      </c>
      <c r="V2949" s="264">
        <v>25.049999999999997</v>
      </c>
      <c r="W2949" s="264">
        <v>33.4</v>
      </c>
      <c r="X2949" s="266">
        <v>97.189196467488244</v>
      </c>
      <c r="Y2949" s="266">
        <v>98.242947891445439</v>
      </c>
      <c r="Z2949" s="266">
        <v>98.888888761904767</v>
      </c>
      <c r="AA2949" s="266">
        <v>98.509803882352941</v>
      </c>
      <c r="AB2949" s="266">
        <v>98.67768595041322</v>
      </c>
      <c r="AC2949" s="266">
        <v>98.461538461538467</v>
      </c>
      <c r="AD2949" s="266">
        <v>98.575691196790416</v>
      </c>
      <c r="AE2949" s="266">
        <v>96.664031410256399</v>
      </c>
      <c r="AF2949" s="266">
        <v>98.084400284495032</v>
      </c>
      <c r="AG2949" s="266">
        <v>98.113207547169807</v>
      </c>
      <c r="AH2949" s="266">
        <v>98.505882352941171</v>
      </c>
      <c r="AI2949" s="266">
        <v>98.370370370370367</v>
      </c>
      <c r="AJ2949" s="266">
        <v>98.159509202453989</v>
      </c>
      <c r="AK2949" s="266">
        <v>98.274873226832014</v>
      </c>
      <c r="AL2949" s="266">
        <v>96.33825541401275</v>
      </c>
      <c r="AM2949" s="266">
        <v>97.84397143659011</v>
      </c>
      <c r="AN2949" s="266">
        <v>97.84276716981131</v>
      </c>
      <c r="AO2949" s="266">
        <v>98.470588235294116</v>
      </c>
      <c r="AP2949" s="266">
        <v>98.312757201646093</v>
      </c>
      <c r="AQ2949" s="266">
        <v>98.159509202453989</v>
      </c>
      <c r="AR2949" s="266">
        <v>98.179421155174268</v>
      </c>
      <c r="AS2949" s="275" t="s">
        <v>5259</v>
      </c>
      <c r="AT2949" s="268">
        <v>43132</v>
      </c>
      <c r="AU2949" s="269" t="s">
        <v>507</v>
      </c>
    </row>
    <row r="2950" spans="1:47" s="63" customFormat="1" ht="60">
      <c r="A2950" s="257" t="s">
        <v>519</v>
      </c>
      <c r="B2950" s="257" t="s">
        <v>5260</v>
      </c>
      <c r="C2950" s="257" t="s">
        <v>5261</v>
      </c>
      <c r="D2950" s="223">
        <v>33.299999999999997</v>
      </c>
      <c r="E2950" s="258">
        <v>480</v>
      </c>
      <c r="F2950" s="259">
        <v>98.5</v>
      </c>
      <c r="G2950" s="260" t="s">
        <v>5254</v>
      </c>
      <c r="H2950" s="261" t="s">
        <v>5233</v>
      </c>
      <c r="I2950" s="262" t="s">
        <v>405</v>
      </c>
      <c r="J2950" s="262" t="s">
        <v>406</v>
      </c>
      <c r="K2950" s="263" t="s">
        <v>5258</v>
      </c>
      <c r="L2950" s="264">
        <v>5.05</v>
      </c>
      <c r="M2950" s="265"/>
      <c r="N2950" s="265"/>
      <c r="O2950" s="265">
        <v>790</v>
      </c>
      <c r="P2950" s="265">
        <v>850</v>
      </c>
      <c r="Q2950" s="265">
        <v>950</v>
      </c>
      <c r="R2950" s="264">
        <v>3.34</v>
      </c>
      <c r="S2950" s="264">
        <v>6.68</v>
      </c>
      <c r="T2950" s="264">
        <v>10.02</v>
      </c>
      <c r="U2950" s="264">
        <v>16.7</v>
      </c>
      <c r="V2950" s="264">
        <v>25.049999999999997</v>
      </c>
      <c r="W2950" s="264">
        <v>33.4</v>
      </c>
      <c r="X2950" s="266">
        <v>97.189196467488244</v>
      </c>
      <c r="Y2950" s="266">
        <v>98.242947891445439</v>
      </c>
      <c r="Z2950" s="266">
        <v>98.888888761904767</v>
      </c>
      <c r="AA2950" s="266">
        <v>98.509803882352941</v>
      </c>
      <c r="AB2950" s="266">
        <v>98.67768595041322</v>
      </c>
      <c r="AC2950" s="266">
        <v>98.461538461538467</v>
      </c>
      <c r="AD2950" s="266">
        <v>98.575691196790416</v>
      </c>
      <c r="AE2950" s="266">
        <v>96.664031410256399</v>
      </c>
      <c r="AF2950" s="266">
        <v>98.084400284495032</v>
      </c>
      <c r="AG2950" s="266">
        <v>98.113207547169807</v>
      </c>
      <c r="AH2950" s="266">
        <v>98.505882352941171</v>
      </c>
      <c r="AI2950" s="266">
        <v>98.370370370370367</v>
      </c>
      <c r="AJ2950" s="266">
        <v>98.159509202453989</v>
      </c>
      <c r="AK2950" s="266">
        <v>98.274873226832014</v>
      </c>
      <c r="AL2950" s="266">
        <v>96.33825541401275</v>
      </c>
      <c r="AM2950" s="266">
        <v>97.84397143659011</v>
      </c>
      <c r="AN2950" s="266">
        <v>97.84276716981131</v>
      </c>
      <c r="AO2950" s="266">
        <v>98.470588235294116</v>
      </c>
      <c r="AP2950" s="266">
        <v>98.312757201646093</v>
      </c>
      <c r="AQ2950" s="266">
        <v>98.159509202453989</v>
      </c>
      <c r="AR2950" s="266">
        <v>98.179421155174268</v>
      </c>
      <c r="AS2950" s="275" t="s">
        <v>5262</v>
      </c>
      <c r="AT2950" s="268">
        <v>43132</v>
      </c>
      <c r="AU2950" s="269" t="s">
        <v>507</v>
      </c>
    </row>
    <row r="2951" spans="1:47" s="63" customFormat="1" ht="30">
      <c r="A2951" s="254" t="s">
        <v>314</v>
      </c>
      <c r="B2951" s="254" t="s">
        <v>4782</v>
      </c>
      <c r="C2951" s="101" t="s">
        <v>875</v>
      </c>
      <c r="D2951" s="65">
        <v>4.03</v>
      </c>
      <c r="E2951" s="65">
        <v>240</v>
      </c>
      <c r="F2951" s="65">
        <v>95</v>
      </c>
      <c r="G2951" s="116" t="s">
        <v>485</v>
      </c>
      <c r="H2951" s="108" t="s">
        <v>485</v>
      </c>
      <c r="I2951" s="80" t="s">
        <v>405</v>
      </c>
      <c r="J2951" s="80" t="s">
        <v>406</v>
      </c>
      <c r="K2951" s="162"/>
      <c r="L2951" s="65">
        <v>0.19</v>
      </c>
      <c r="M2951" s="65"/>
      <c r="N2951" s="65"/>
      <c r="O2951" s="65">
        <v>100</v>
      </c>
      <c r="P2951" s="65">
        <v>310</v>
      </c>
      <c r="Q2951" s="65">
        <v>440</v>
      </c>
      <c r="R2951" s="65">
        <v>0.4</v>
      </c>
      <c r="S2951" s="65">
        <v>0.81</v>
      </c>
      <c r="T2951" s="65">
        <v>1.21</v>
      </c>
      <c r="U2951" s="65">
        <v>2.02</v>
      </c>
      <c r="V2951" s="65">
        <v>3.02</v>
      </c>
      <c r="W2951" s="65">
        <v>4.03</v>
      </c>
      <c r="X2951" s="65">
        <v>91.6</v>
      </c>
      <c r="Y2951" s="65">
        <v>94.5</v>
      </c>
      <c r="Z2951" s="65">
        <v>95.2</v>
      </c>
      <c r="AA2951" s="65">
        <v>95.3</v>
      </c>
      <c r="AB2951" s="65">
        <v>95</v>
      </c>
      <c r="AC2951" s="65">
        <v>93.9</v>
      </c>
      <c r="AD2951" s="65">
        <v>94.9</v>
      </c>
      <c r="AE2951" s="65">
        <v>90.2</v>
      </c>
      <c r="AF2951" s="65">
        <v>94.5</v>
      </c>
      <c r="AG2951" s="65">
        <v>95.5</v>
      </c>
      <c r="AH2951" s="65">
        <v>95.8</v>
      </c>
      <c r="AI2951" s="65">
        <v>95.6</v>
      </c>
      <c r="AJ2951" s="65">
        <v>95</v>
      </c>
      <c r="AK2951" s="65">
        <v>95.3</v>
      </c>
      <c r="AL2951" s="65">
        <v>87.4</v>
      </c>
      <c r="AM2951" s="65">
        <v>92.8</v>
      </c>
      <c r="AN2951" s="65">
        <v>94</v>
      </c>
      <c r="AO2951" s="65">
        <v>95</v>
      </c>
      <c r="AP2951" s="65">
        <v>95.2</v>
      </c>
      <c r="AQ2951" s="65">
        <v>94.6</v>
      </c>
      <c r="AR2951" s="65">
        <v>94.5</v>
      </c>
      <c r="AS2951" s="61" t="str">
        <f t="shared" ref="AS2951:AS2982" si="66">CONCATENATE(A2951,D2951,B2951)</f>
        <v>Solargate4.03SG-4000 [240V]</v>
      </c>
      <c r="AT2951" s="59"/>
      <c r="AU2951" s="219"/>
    </row>
    <row r="2952" spans="1:47" s="63" customFormat="1" ht="30">
      <c r="A2952" s="254" t="s">
        <v>315</v>
      </c>
      <c r="B2952" s="254" t="s">
        <v>316</v>
      </c>
      <c r="C2952" s="101" t="s">
        <v>466</v>
      </c>
      <c r="D2952" s="65">
        <v>11.7</v>
      </c>
      <c r="E2952" s="65"/>
      <c r="F2952" s="65">
        <v>97.5</v>
      </c>
      <c r="G2952" s="116" t="s">
        <v>485</v>
      </c>
      <c r="H2952" s="108" t="s">
        <v>485</v>
      </c>
      <c r="I2952" s="80" t="s">
        <v>405</v>
      </c>
      <c r="J2952" s="80" t="s">
        <v>406</v>
      </c>
      <c r="K2952" s="162"/>
      <c r="L2952" s="65">
        <v>0.45</v>
      </c>
      <c r="M2952" s="65"/>
      <c r="N2952" s="65"/>
      <c r="O2952" s="65">
        <v>340</v>
      </c>
      <c r="P2952" s="65">
        <v>500</v>
      </c>
      <c r="Q2952" s="65">
        <v>850</v>
      </c>
      <c r="R2952" s="65">
        <v>1.17</v>
      </c>
      <c r="S2952" s="65">
        <v>2.33</v>
      </c>
      <c r="T2952" s="65">
        <v>3.5</v>
      </c>
      <c r="U2952" s="65">
        <v>5.83</v>
      </c>
      <c r="V2952" s="65">
        <v>8.75</v>
      </c>
      <c r="W2952" s="65">
        <v>11.67</v>
      </c>
      <c r="X2952" s="65">
        <v>95.2</v>
      </c>
      <c r="Y2952" s="65">
        <v>96.6</v>
      </c>
      <c r="Z2952" s="65">
        <v>96.6</v>
      </c>
      <c r="AA2952" s="65">
        <v>97</v>
      </c>
      <c r="AB2952" s="65">
        <v>96.7</v>
      </c>
      <c r="AC2952" s="65">
        <v>96.5</v>
      </c>
      <c r="AD2952" s="65">
        <v>96.7</v>
      </c>
      <c r="AE2952" s="65">
        <v>95.8</v>
      </c>
      <c r="AF2952" s="65">
        <v>97.1</v>
      </c>
      <c r="AG2952" s="65">
        <v>97.6</v>
      </c>
      <c r="AH2952" s="65">
        <v>97.5</v>
      </c>
      <c r="AI2952" s="65">
        <v>97.5</v>
      </c>
      <c r="AJ2952" s="65">
        <v>97.2</v>
      </c>
      <c r="AK2952" s="65">
        <v>97.4</v>
      </c>
      <c r="AL2952" s="65">
        <v>97.4</v>
      </c>
      <c r="AM2952" s="65">
        <v>97.8</v>
      </c>
      <c r="AN2952" s="65">
        <v>98.1</v>
      </c>
      <c r="AO2952" s="65">
        <v>98.2</v>
      </c>
      <c r="AP2952" s="65">
        <v>97.9</v>
      </c>
      <c r="AQ2952" s="65">
        <v>97.7</v>
      </c>
      <c r="AR2952" s="65">
        <v>97.9</v>
      </c>
      <c r="AS2952" s="61" t="str">
        <f t="shared" si="66"/>
        <v>Solarmax11.7SM 12MT2A</v>
      </c>
      <c r="AT2952" s="59"/>
      <c r="AU2952" s="219"/>
    </row>
    <row r="2953" spans="1:47" s="63" customFormat="1" ht="30">
      <c r="A2953" s="254" t="s">
        <v>315</v>
      </c>
      <c r="B2953" s="254" t="s">
        <v>317</v>
      </c>
      <c r="C2953" s="101" t="s">
        <v>466</v>
      </c>
      <c r="D2953" s="65">
        <v>14.7</v>
      </c>
      <c r="E2953" s="65"/>
      <c r="F2953" s="65">
        <v>97</v>
      </c>
      <c r="G2953" s="116" t="s">
        <v>485</v>
      </c>
      <c r="H2953" s="108" t="s">
        <v>485</v>
      </c>
      <c r="I2953" s="80" t="s">
        <v>405</v>
      </c>
      <c r="J2953" s="80" t="s">
        <v>406</v>
      </c>
      <c r="K2953" s="162"/>
      <c r="L2953" s="65">
        <v>0.46</v>
      </c>
      <c r="M2953" s="65"/>
      <c r="N2953" s="65"/>
      <c r="O2953" s="65">
        <v>325</v>
      </c>
      <c r="P2953" s="65">
        <v>400</v>
      </c>
      <c r="Q2953" s="65">
        <v>500</v>
      </c>
      <c r="R2953" s="65">
        <v>1.47</v>
      </c>
      <c r="S2953" s="65">
        <v>2.94</v>
      </c>
      <c r="T2953" s="65">
        <v>4.41</v>
      </c>
      <c r="U2953" s="65">
        <v>7.35</v>
      </c>
      <c r="V2953" s="65">
        <v>11.03</v>
      </c>
      <c r="W2953" s="65">
        <v>14.71</v>
      </c>
      <c r="X2953" s="65">
        <v>94.6</v>
      </c>
      <c r="Y2953" s="65">
        <v>96.1</v>
      </c>
      <c r="Z2953" s="65">
        <v>96.7</v>
      </c>
      <c r="AA2953" s="65">
        <v>96.7</v>
      </c>
      <c r="AB2953" s="65">
        <v>96.5</v>
      </c>
      <c r="AC2953" s="65">
        <v>96.1</v>
      </c>
      <c r="AD2953" s="65">
        <v>96.4</v>
      </c>
      <c r="AE2953" s="65">
        <v>95</v>
      </c>
      <c r="AF2953" s="65">
        <v>96.6</v>
      </c>
      <c r="AG2953" s="65">
        <v>96.8</v>
      </c>
      <c r="AH2953" s="65">
        <v>97</v>
      </c>
      <c r="AI2953" s="65">
        <v>97</v>
      </c>
      <c r="AJ2953" s="65">
        <v>96.7</v>
      </c>
      <c r="AK2953" s="65">
        <v>96.9</v>
      </c>
      <c r="AL2953" s="65">
        <v>95</v>
      </c>
      <c r="AM2953" s="65">
        <v>96.7</v>
      </c>
      <c r="AN2953" s="65">
        <v>96.9</v>
      </c>
      <c r="AO2953" s="65">
        <v>97.3</v>
      </c>
      <c r="AP2953" s="65">
        <v>97.2</v>
      </c>
      <c r="AQ2953" s="65">
        <v>96.9</v>
      </c>
      <c r="AR2953" s="65">
        <v>97.1</v>
      </c>
      <c r="AS2953" s="61" t="str">
        <f t="shared" si="66"/>
        <v>Solarmax14.7SM 15MT3A</v>
      </c>
      <c r="AT2953" s="59"/>
      <c r="AU2953" s="219"/>
    </row>
    <row r="2954" spans="1:47" s="63" customFormat="1" ht="30">
      <c r="A2954" s="254" t="s">
        <v>315</v>
      </c>
      <c r="B2954" s="254" t="s">
        <v>318</v>
      </c>
      <c r="C2954" s="101" t="s">
        <v>466</v>
      </c>
      <c r="D2954" s="65">
        <v>17.7</v>
      </c>
      <c r="E2954" s="65"/>
      <c r="F2954" s="65">
        <v>97</v>
      </c>
      <c r="G2954" s="116" t="s">
        <v>485</v>
      </c>
      <c r="H2954" s="108" t="s">
        <v>485</v>
      </c>
      <c r="I2954" s="80" t="s">
        <v>405</v>
      </c>
      <c r="J2954" s="80" t="s">
        <v>406</v>
      </c>
      <c r="K2954" s="215"/>
      <c r="L2954" s="65">
        <v>0.46</v>
      </c>
      <c r="M2954" s="65"/>
      <c r="N2954" s="65"/>
      <c r="O2954" s="65">
        <v>400</v>
      </c>
      <c r="P2954" s="65">
        <v>595</v>
      </c>
      <c r="Q2954" s="65">
        <v>850</v>
      </c>
      <c r="R2954" s="65">
        <v>1.77</v>
      </c>
      <c r="S2954" s="65">
        <v>3.54</v>
      </c>
      <c r="T2954" s="65">
        <v>5.31</v>
      </c>
      <c r="U2954" s="65">
        <v>8.84</v>
      </c>
      <c r="V2954" s="65">
        <v>13.27</v>
      </c>
      <c r="W2954" s="65">
        <v>17.690000000000001</v>
      </c>
      <c r="X2954" s="65">
        <v>95.4</v>
      </c>
      <c r="Y2954" s="65">
        <v>96.4</v>
      </c>
      <c r="Z2954" s="65">
        <v>96.9</v>
      </c>
      <c r="AA2954" s="65">
        <v>97.1</v>
      </c>
      <c r="AB2954" s="65">
        <v>96.7</v>
      </c>
      <c r="AC2954" s="65">
        <v>96.4</v>
      </c>
      <c r="AD2954" s="65">
        <v>96.7</v>
      </c>
      <c r="AE2954" s="65">
        <v>96.2</v>
      </c>
      <c r="AF2954" s="65">
        <v>97.5</v>
      </c>
      <c r="AG2954" s="65">
        <v>97.5</v>
      </c>
      <c r="AH2954" s="65">
        <v>97.4</v>
      </c>
      <c r="AI2954" s="65">
        <v>97.4</v>
      </c>
      <c r="AJ2954" s="65">
        <v>97</v>
      </c>
      <c r="AK2954" s="65">
        <v>97.4</v>
      </c>
      <c r="AL2954" s="65">
        <v>96.5</v>
      </c>
      <c r="AM2954" s="65">
        <v>97.6</v>
      </c>
      <c r="AN2954" s="65">
        <v>97.7</v>
      </c>
      <c r="AO2954" s="65">
        <v>97.7</v>
      </c>
      <c r="AP2954" s="65">
        <v>97.5</v>
      </c>
      <c r="AQ2954" s="65">
        <v>97.4</v>
      </c>
      <c r="AR2954" s="65">
        <v>97.5</v>
      </c>
      <c r="AS2954" s="61" t="str">
        <f t="shared" si="66"/>
        <v>Solarmax17.7SM 18MT3A</v>
      </c>
      <c r="AT2954" s="59"/>
      <c r="AU2954" s="219"/>
    </row>
    <row r="2955" spans="1:47" s="63" customFormat="1" ht="30">
      <c r="A2955" s="254" t="s">
        <v>315</v>
      </c>
      <c r="B2955" s="254" t="s">
        <v>319</v>
      </c>
      <c r="C2955" s="101" t="s">
        <v>466</v>
      </c>
      <c r="D2955" s="65">
        <v>75.13</v>
      </c>
      <c r="E2955" s="65"/>
      <c r="F2955" s="65">
        <v>95</v>
      </c>
      <c r="G2955" s="116" t="s">
        <v>485</v>
      </c>
      <c r="H2955" s="108" t="s">
        <v>485</v>
      </c>
      <c r="I2955" s="80" t="s">
        <v>405</v>
      </c>
      <c r="J2955" s="80" t="s">
        <v>406</v>
      </c>
      <c r="K2955" s="162"/>
      <c r="L2955" s="65">
        <v>11.24</v>
      </c>
      <c r="M2955" s="65"/>
      <c r="N2955" s="65"/>
      <c r="O2955" s="65">
        <v>325</v>
      </c>
      <c r="P2955" s="65">
        <v>450</v>
      </c>
      <c r="Q2955" s="65">
        <v>600</v>
      </c>
      <c r="R2955" s="65">
        <v>7.51</v>
      </c>
      <c r="S2955" s="65">
        <v>15.03</v>
      </c>
      <c r="T2955" s="65">
        <v>22.54</v>
      </c>
      <c r="U2955" s="65">
        <v>37.57</v>
      </c>
      <c r="V2955" s="65">
        <v>56.35</v>
      </c>
      <c r="W2955" s="65">
        <v>75.13</v>
      </c>
      <c r="X2955" s="65">
        <v>93.9</v>
      </c>
      <c r="Y2955" s="65">
        <v>95.8</v>
      </c>
      <c r="Z2955" s="65">
        <v>95.9</v>
      </c>
      <c r="AA2955" s="65">
        <v>95.6</v>
      </c>
      <c r="AB2955" s="65">
        <v>95</v>
      </c>
      <c r="AC2955" s="65">
        <v>94.3</v>
      </c>
      <c r="AD2955" s="65">
        <v>95.2</v>
      </c>
      <c r="AE2955" s="65">
        <v>93.5</v>
      </c>
      <c r="AF2955" s="65">
        <v>95.7</v>
      </c>
      <c r="AG2955" s="65">
        <v>95.7</v>
      </c>
      <c r="AH2955" s="65">
        <v>95.5</v>
      </c>
      <c r="AI2955" s="65">
        <v>94.8</v>
      </c>
      <c r="AJ2955" s="65">
        <v>93.8</v>
      </c>
      <c r="AK2955" s="65">
        <v>95</v>
      </c>
      <c r="AL2955" s="65">
        <v>92.2</v>
      </c>
      <c r="AM2955" s="65">
        <v>94.2</v>
      </c>
      <c r="AN2955" s="65">
        <v>94.8</v>
      </c>
      <c r="AO2955" s="65">
        <v>94.8</v>
      </c>
      <c r="AP2955" s="65">
        <v>94.3</v>
      </c>
      <c r="AQ2955" s="65">
        <v>93.6</v>
      </c>
      <c r="AR2955" s="65">
        <v>94.3</v>
      </c>
      <c r="AS2955" s="61" t="str">
        <f t="shared" si="66"/>
        <v>Solarmax75.1375TS-A</v>
      </c>
      <c r="AT2955" s="59"/>
      <c r="AU2955" s="219"/>
    </row>
    <row r="2956" spans="1:47" s="63" customFormat="1" ht="30">
      <c r="A2956" s="254" t="s">
        <v>328</v>
      </c>
      <c r="B2956" s="254" t="s">
        <v>4783</v>
      </c>
      <c r="C2956" s="254"/>
      <c r="D2956" s="65">
        <v>50</v>
      </c>
      <c r="E2956" s="65">
        <v>208</v>
      </c>
      <c r="F2956" s="65">
        <v>96</v>
      </c>
      <c r="G2956" s="116" t="s">
        <v>485</v>
      </c>
      <c r="H2956" s="108" t="s">
        <v>485</v>
      </c>
      <c r="I2956" s="80" t="s">
        <v>405</v>
      </c>
      <c r="J2956" s="80" t="s">
        <v>406</v>
      </c>
      <c r="K2956" s="162"/>
      <c r="L2956" s="65">
        <v>0.49</v>
      </c>
      <c r="M2956" s="65"/>
      <c r="N2956" s="65"/>
      <c r="O2956" s="65">
        <v>300</v>
      </c>
      <c r="P2956" s="65">
        <v>345</v>
      </c>
      <c r="Q2956" s="65">
        <v>480</v>
      </c>
      <c r="R2956" s="65">
        <v>5</v>
      </c>
      <c r="S2956" s="65">
        <v>10</v>
      </c>
      <c r="T2956" s="65">
        <v>15</v>
      </c>
      <c r="U2956" s="65">
        <v>25</v>
      </c>
      <c r="V2956" s="65">
        <v>37.5</v>
      </c>
      <c r="W2956" s="65">
        <v>50</v>
      </c>
      <c r="X2956" s="65">
        <v>90.4</v>
      </c>
      <c r="Y2956" s="65">
        <v>95.3</v>
      </c>
      <c r="Z2956" s="65">
        <v>96.5</v>
      </c>
      <c r="AA2956" s="65">
        <v>96.6</v>
      </c>
      <c r="AB2956" s="65">
        <v>96.6</v>
      </c>
      <c r="AC2956" s="65">
        <v>96.4</v>
      </c>
      <c r="AD2956" s="65">
        <v>96.3</v>
      </c>
      <c r="AE2956" s="65">
        <v>91.4</v>
      </c>
      <c r="AF2956" s="65">
        <v>95.3</v>
      </c>
      <c r="AG2956" s="65">
        <v>96.2</v>
      </c>
      <c r="AH2956" s="65">
        <v>96.6</v>
      </c>
      <c r="AI2956" s="65">
        <v>96.7</v>
      </c>
      <c r="AJ2956" s="65">
        <v>96.3</v>
      </c>
      <c r="AK2956" s="65">
        <v>96.3</v>
      </c>
      <c r="AL2956" s="65">
        <v>88.8</v>
      </c>
      <c r="AM2956" s="65">
        <v>94.6</v>
      </c>
      <c r="AN2956" s="65">
        <v>96.1</v>
      </c>
      <c r="AO2956" s="65">
        <v>96.3</v>
      </c>
      <c r="AP2956" s="65">
        <v>96.4</v>
      </c>
      <c r="AQ2956" s="65">
        <v>96.2</v>
      </c>
      <c r="AR2956" s="65">
        <v>95.9</v>
      </c>
      <c r="AS2956" s="61" t="str">
        <f t="shared" si="66"/>
        <v>Solectria50PVI-50-208 [208V]</v>
      </c>
      <c r="AT2956" s="59"/>
      <c r="AU2956" s="219"/>
    </row>
    <row r="2957" spans="1:47" s="63" customFormat="1" ht="30">
      <c r="A2957" s="254" t="s">
        <v>2081</v>
      </c>
      <c r="B2957" s="254" t="s">
        <v>4784</v>
      </c>
      <c r="C2957" s="101" t="s">
        <v>986</v>
      </c>
      <c r="D2957" s="65">
        <v>1.8</v>
      </c>
      <c r="E2957" s="65">
        <v>208</v>
      </c>
      <c r="F2957" s="65">
        <v>92.5</v>
      </c>
      <c r="G2957" s="116" t="s">
        <v>485</v>
      </c>
      <c r="H2957" s="108" t="s">
        <v>485</v>
      </c>
      <c r="I2957" s="80" t="s">
        <v>405</v>
      </c>
      <c r="J2957" s="80" t="s">
        <v>406</v>
      </c>
      <c r="K2957" s="162"/>
      <c r="L2957" s="65">
        <v>0.26</v>
      </c>
      <c r="M2957" s="65">
        <v>1.8</v>
      </c>
      <c r="N2957" s="65">
        <v>0.26</v>
      </c>
      <c r="O2957" s="65">
        <v>100</v>
      </c>
      <c r="P2957" s="65">
        <v>290</v>
      </c>
      <c r="Q2957" s="65">
        <v>320</v>
      </c>
      <c r="R2957" s="65">
        <v>0.18</v>
      </c>
      <c r="S2957" s="65">
        <v>0.36</v>
      </c>
      <c r="T2957" s="65">
        <v>0.54</v>
      </c>
      <c r="U2957" s="65">
        <v>0.9</v>
      </c>
      <c r="V2957" s="65">
        <v>1.35</v>
      </c>
      <c r="W2957" s="65">
        <v>1.8</v>
      </c>
      <c r="X2957" s="65">
        <v>83.5</v>
      </c>
      <c r="Y2957" s="65">
        <v>90</v>
      </c>
      <c r="Z2957" s="65">
        <v>91.6</v>
      </c>
      <c r="AA2957" s="65">
        <v>92.5</v>
      </c>
      <c r="AB2957" s="65">
        <v>92.8</v>
      </c>
      <c r="AC2957" s="65">
        <v>92.4</v>
      </c>
      <c r="AD2957" s="65">
        <v>92</v>
      </c>
      <c r="AE2957" s="65">
        <v>84</v>
      </c>
      <c r="AF2957" s="65">
        <v>91.4</v>
      </c>
      <c r="AG2957" s="65">
        <v>91.6</v>
      </c>
      <c r="AH2957" s="65">
        <v>93.1</v>
      </c>
      <c r="AI2957" s="65">
        <v>93.4</v>
      </c>
      <c r="AJ2957" s="65">
        <v>93.5</v>
      </c>
      <c r="AK2957" s="65">
        <v>92.6</v>
      </c>
      <c r="AL2957" s="65">
        <v>84.8</v>
      </c>
      <c r="AM2957" s="65">
        <v>90.4</v>
      </c>
      <c r="AN2957" s="65">
        <v>92.1</v>
      </c>
      <c r="AO2957" s="65">
        <v>93.4</v>
      </c>
      <c r="AP2957" s="65">
        <v>93.6</v>
      </c>
      <c r="AQ2957" s="65">
        <v>93.5</v>
      </c>
      <c r="AR2957" s="65">
        <v>92.8</v>
      </c>
      <c r="AS2957" s="61" t="str">
        <f t="shared" si="66"/>
        <v>Solectria Renewables, LLC1.8PVI 1800-208 [208V]</v>
      </c>
      <c r="AT2957" s="59"/>
      <c r="AU2957" s="220">
        <v>43011</v>
      </c>
    </row>
    <row r="2958" spans="1:47" s="63" customFormat="1" ht="30">
      <c r="A2958" s="254" t="s">
        <v>2081</v>
      </c>
      <c r="B2958" s="254" t="s">
        <v>4785</v>
      </c>
      <c r="C2958" s="101" t="s">
        <v>987</v>
      </c>
      <c r="D2958" s="65">
        <v>1.8</v>
      </c>
      <c r="E2958" s="65">
        <v>240</v>
      </c>
      <c r="F2958" s="65">
        <v>92.5</v>
      </c>
      <c r="G2958" s="116" t="s">
        <v>485</v>
      </c>
      <c r="H2958" s="108" t="s">
        <v>485</v>
      </c>
      <c r="I2958" s="80" t="s">
        <v>405</v>
      </c>
      <c r="J2958" s="80" t="s">
        <v>406</v>
      </c>
      <c r="K2958" s="162"/>
      <c r="L2958" s="65">
        <v>0.14000000000000001</v>
      </c>
      <c r="M2958" s="65">
        <v>1.8</v>
      </c>
      <c r="N2958" s="65">
        <v>0.14000000000000001</v>
      </c>
      <c r="O2958" s="65">
        <v>100</v>
      </c>
      <c r="P2958" s="65">
        <v>290</v>
      </c>
      <c r="Q2958" s="65">
        <v>320</v>
      </c>
      <c r="R2958" s="65">
        <v>0.18</v>
      </c>
      <c r="S2958" s="65">
        <v>0.36</v>
      </c>
      <c r="T2958" s="65">
        <v>0.54</v>
      </c>
      <c r="U2958" s="65">
        <v>0.9</v>
      </c>
      <c r="V2958" s="65">
        <v>1.35</v>
      </c>
      <c r="W2958" s="65">
        <v>1.8</v>
      </c>
      <c r="X2958" s="65">
        <v>83.6</v>
      </c>
      <c r="Y2958" s="65">
        <v>89.6</v>
      </c>
      <c r="Z2958" s="65">
        <v>91.2</v>
      </c>
      <c r="AA2958" s="65">
        <v>92.3</v>
      </c>
      <c r="AB2958" s="65">
        <v>92.6</v>
      </c>
      <c r="AC2958" s="65">
        <v>92.3</v>
      </c>
      <c r="AD2958" s="65">
        <v>91.8</v>
      </c>
      <c r="AE2958" s="65">
        <v>84.1</v>
      </c>
      <c r="AF2958" s="65">
        <v>90.1</v>
      </c>
      <c r="AG2958" s="65">
        <v>91.8</v>
      </c>
      <c r="AH2958" s="65">
        <v>93.2</v>
      </c>
      <c r="AI2958" s="65">
        <v>93.4</v>
      </c>
      <c r="AJ2958" s="65">
        <v>93.2</v>
      </c>
      <c r="AK2958" s="65">
        <v>92.6</v>
      </c>
      <c r="AL2958" s="65">
        <v>85</v>
      </c>
      <c r="AM2958" s="65">
        <v>90.1</v>
      </c>
      <c r="AN2958" s="65">
        <v>92.2</v>
      </c>
      <c r="AO2958" s="65">
        <v>93.3</v>
      </c>
      <c r="AP2958" s="65">
        <v>93.5</v>
      </c>
      <c r="AQ2958" s="65">
        <v>93.3</v>
      </c>
      <c r="AR2958" s="65">
        <v>92.8</v>
      </c>
      <c r="AS2958" s="61" t="str">
        <f t="shared" si="66"/>
        <v>Solectria Renewables, LLC1.8PVI 1800-240 [240V]</v>
      </c>
      <c r="AT2958" s="59"/>
      <c r="AU2958" s="220">
        <v>43011</v>
      </c>
    </row>
    <row r="2959" spans="1:47" s="63" customFormat="1" ht="30">
      <c r="A2959" s="254" t="s">
        <v>2081</v>
      </c>
      <c r="B2959" s="254" t="s">
        <v>4786</v>
      </c>
      <c r="C2959" s="101" t="s">
        <v>988</v>
      </c>
      <c r="D2959" s="65">
        <v>2.5</v>
      </c>
      <c r="E2959" s="65">
        <v>208</v>
      </c>
      <c r="F2959" s="65">
        <v>92</v>
      </c>
      <c r="G2959" s="116" t="s">
        <v>485</v>
      </c>
      <c r="H2959" s="108" t="s">
        <v>485</v>
      </c>
      <c r="I2959" s="80" t="s">
        <v>405</v>
      </c>
      <c r="J2959" s="80" t="s">
        <v>406</v>
      </c>
      <c r="K2959" s="162"/>
      <c r="L2959" s="65">
        <v>0.1</v>
      </c>
      <c r="M2959" s="65">
        <v>2.5</v>
      </c>
      <c r="N2959" s="65">
        <v>0.1</v>
      </c>
      <c r="O2959" s="65">
        <v>100</v>
      </c>
      <c r="P2959" s="65">
        <v>290</v>
      </c>
      <c r="Q2959" s="65">
        <v>320</v>
      </c>
      <c r="R2959" s="65">
        <v>0.25</v>
      </c>
      <c r="S2959" s="65">
        <v>0.5</v>
      </c>
      <c r="T2959" s="65">
        <v>0.75</v>
      </c>
      <c r="U2959" s="65">
        <v>1.25</v>
      </c>
      <c r="V2959" s="65">
        <v>1.88</v>
      </c>
      <c r="W2959" s="65">
        <v>2.5</v>
      </c>
      <c r="X2959" s="65">
        <v>85.3</v>
      </c>
      <c r="Y2959" s="65">
        <v>90.2</v>
      </c>
      <c r="Z2959" s="65">
        <v>91.6</v>
      </c>
      <c r="AA2959" s="65">
        <v>92.1</v>
      </c>
      <c r="AB2959" s="65">
        <v>91.8</v>
      </c>
      <c r="AC2959" s="65">
        <v>90.8</v>
      </c>
      <c r="AD2959" s="65">
        <v>91.4</v>
      </c>
      <c r="AE2959" s="65">
        <v>86.7</v>
      </c>
      <c r="AF2959" s="65">
        <v>90.7</v>
      </c>
      <c r="AG2959" s="65">
        <v>92.3</v>
      </c>
      <c r="AH2959" s="65">
        <v>92.7</v>
      </c>
      <c r="AI2959" s="65">
        <v>92.6</v>
      </c>
      <c r="AJ2959" s="65">
        <v>92.1</v>
      </c>
      <c r="AK2959" s="65">
        <v>92.2</v>
      </c>
      <c r="AL2959" s="65">
        <v>86.6</v>
      </c>
      <c r="AM2959" s="65">
        <v>91</v>
      </c>
      <c r="AN2959" s="65">
        <v>92.4</v>
      </c>
      <c r="AO2959" s="65">
        <v>93</v>
      </c>
      <c r="AP2959" s="65">
        <v>92.5</v>
      </c>
      <c r="AQ2959" s="65">
        <v>92</v>
      </c>
      <c r="AR2959" s="65">
        <v>92.3</v>
      </c>
      <c r="AS2959" s="61" t="str">
        <f t="shared" si="66"/>
        <v>Solectria Renewables, LLC2.5PVI 2500-208 [208V]</v>
      </c>
      <c r="AT2959" s="59"/>
      <c r="AU2959" s="220">
        <v>43011</v>
      </c>
    </row>
    <row r="2960" spans="1:47" s="63" customFormat="1" ht="30">
      <c r="A2960" s="254" t="s">
        <v>2081</v>
      </c>
      <c r="B2960" s="254" t="s">
        <v>4787</v>
      </c>
      <c r="C2960" s="101" t="s">
        <v>1044</v>
      </c>
      <c r="D2960" s="65">
        <v>2.5</v>
      </c>
      <c r="E2960" s="65">
        <v>240</v>
      </c>
      <c r="F2960" s="65">
        <v>93</v>
      </c>
      <c r="G2960" s="116" t="s">
        <v>485</v>
      </c>
      <c r="H2960" s="108" t="s">
        <v>485</v>
      </c>
      <c r="I2960" s="80" t="s">
        <v>405</v>
      </c>
      <c r="J2960" s="80" t="s">
        <v>406</v>
      </c>
      <c r="K2960" s="162"/>
      <c r="L2960" s="65">
        <v>0.32</v>
      </c>
      <c r="M2960" s="65">
        <v>2.5</v>
      </c>
      <c r="N2960" s="65">
        <v>0.32</v>
      </c>
      <c r="O2960" s="65">
        <v>100</v>
      </c>
      <c r="P2960" s="65">
        <v>290</v>
      </c>
      <c r="Q2960" s="65">
        <v>320</v>
      </c>
      <c r="R2960" s="65">
        <v>0.25</v>
      </c>
      <c r="S2960" s="65">
        <v>0.5</v>
      </c>
      <c r="T2960" s="65">
        <v>0.75</v>
      </c>
      <c r="U2960" s="65">
        <v>1.25</v>
      </c>
      <c r="V2960" s="65">
        <v>1.88</v>
      </c>
      <c r="W2960" s="65">
        <v>2.5</v>
      </c>
      <c r="X2960" s="65">
        <v>86.5</v>
      </c>
      <c r="Y2960" s="65">
        <v>91.2</v>
      </c>
      <c r="Z2960" s="65">
        <v>92.7</v>
      </c>
      <c r="AA2960" s="65">
        <v>93.1</v>
      </c>
      <c r="AB2960" s="65">
        <v>92.6</v>
      </c>
      <c r="AC2960" s="65">
        <v>91.7</v>
      </c>
      <c r="AD2960" s="65">
        <v>92.4</v>
      </c>
      <c r="AE2960" s="65">
        <v>86.8</v>
      </c>
      <c r="AF2960" s="65">
        <v>91.7</v>
      </c>
      <c r="AG2960" s="65">
        <v>93.1</v>
      </c>
      <c r="AH2960" s="65">
        <v>93.7</v>
      </c>
      <c r="AI2960" s="65">
        <v>93.6</v>
      </c>
      <c r="AJ2960" s="65">
        <v>92.9</v>
      </c>
      <c r="AK2960" s="65">
        <v>93.2</v>
      </c>
      <c r="AL2960" s="65">
        <v>87.6</v>
      </c>
      <c r="AM2960" s="65">
        <v>92.1</v>
      </c>
      <c r="AN2960" s="65">
        <v>93.3</v>
      </c>
      <c r="AO2960" s="65">
        <v>93.8</v>
      </c>
      <c r="AP2960" s="65">
        <v>93.6</v>
      </c>
      <c r="AQ2960" s="65">
        <v>93</v>
      </c>
      <c r="AR2960" s="65">
        <v>93.3</v>
      </c>
      <c r="AS2960" s="61" t="str">
        <f t="shared" si="66"/>
        <v>Solectria Renewables, LLC2.5PVI 2500-240 [240V]</v>
      </c>
      <c r="AT2960" s="59"/>
      <c r="AU2960" s="220">
        <v>43011</v>
      </c>
    </row>
    <row r="2961" spans="1:47" s="63" customFormat="1" ht="30">
      <c r="A2961" s="254" t="s">
        <v>2081</v>
      </c>
      <c r="B2961" s="254" t="s">
        <v>4788</v>
      </c>
      <c r="C2961" s="254" t="s">
        <v>1377</v>
      </c>
      <c r="D2961" s="65">
        <v>2.7</v>
      </c>
      <c r="E2961" s="65">
        <v>208</v>
      </c>
      <c r="F2961" s="65">
        <v>95.5</v>
      </c>
      <c r="G2961" s="116" t="s">
        <v>485</v>
      </c>
      <c r="H2961" s="108" t="s">
        <v>485</v>
      </c>
      <c r="I2961" s="80" t="s">
        <v>405</v>
      </c>
      <c r="J2961" s="80" t="s">
        <v>406</v>
      </c>
      <c r="K2961" s="162"/>
      <c r="L2961" s="65">
        <v>0.5</v>
      </c>
      <c r="M2961" s="65"/>
      <c r="N2961" s="65"/>
      <c r="O2961" s="65">
        <v>100</v>
      </c>
      <c r="P2961" s="65">
        <v>250</v>
      </c>
      <c r="Q2961" s="65">
        <v>400</v>
      </c>
      <c r="R2961" s="65">
        <v>0.27</v>
      </c>
      <c r="S2961" s="65">
        <v>0.54</v>
      </c>
      <c r="T2961" s="65">
        <v>0.81</v>
      </c>
      <c r="U2961" s="65">
        <v>1.35</v>
      </c>
      <c r="V2961" s="65">
        <v>2.0299999999999998</v>
      </c>
      <c r="W2961" s="65">
        <v>2.7</v>
      </c>
      <c r="X2961" s="65">
        <v>90.7</v>
      </c>
      <c r="Y2961" s="65">
        <v>94.5</v>
      </c>
      <c r="Z2961" s="65">
        <v>95.8</v>
      </c>
      <c r="AA2961" s="65">
        <v>96.4</v>
      </c>
      <c r="AB2961" s="65">
        <v>96.3</v>
      </c>
      <c r="AC2961" s="65">
        <v>95.9</v>
      </c>
      <c r="AD2961" s="65">
        <v>95.9</v>
      </c>
      <c r="AE2961" s="65">
        <v>89.8</v>
      </c>
      <c r="AF2961" s="65">
        <v>94.1</v>
      </c>
      <c r="AG2961" s="65">
        <v>95.5</v>
      </c>
      <c r="AH2961" s="65">
        <v>96.2</v>
      </c>
      <c r="AI2961" s="65">
        <v>96.2</v>
      </c>
      <c r="AJ2961" s="65">
        <v>95.8</v>
      </c>
      <c r="AK2961" s="65">
        <v>95.7</v>
      </c>
      <c r="AL2961" s="65">
        <v>88.2</v>
      </c>
      <c r="AM2961" s="65">
        <v>92.5</v>
      </c>
      <c r="AN2961" s="65">
        <v>94.3</v>
      </c>
      <c r="AO2961" s="65">
        <v>95.5</v>
      </c>
      <c r="AP2961" s="65">
        <v>95.6</v>
      </c>
      <c r="AQ2961" s="65">
        <v>95.3</v>
      </c>
      <c r="AR2961" s="65">
        <v>94.9</v>
      </c>
      <c r="AS2961" s="61" t="str">
        <f t="shared" si="66"/>
        <v>Solectria Renewables, LLC2.7PVI 3000-208 [208V]</v>
      </c>
      <c r="AT2961" s="59"/>
      <c r="AU2961" s="220">
        <v>43011</v>
      </c>
    </row>
    <row r="2962" spans="1:47" s="63" customFormat="1" ht="30">
      <c r="A2962" s="254" t="s">
        <v>2081</v>
      </c>
      <c r="B2962" s="254" t="s">
        <v>4789</v>
      </c>
      <c r="C2962" s="254" t="s">
        <v>1377</v>
      </c>
      <c r="D2962" s="65">
        <v>2.7</v>
      </c>
      <c r="E2962" s="65">
        <v>208</v>
      </c>
      <c r="F2962" s="65">
        <v>95.5</v>
      </c>
      <c r="G2962" s="116" t="s">
        <v>485</v>
      </c>
      <c r="H2962" s="108" t="s">
        <v>485</v>
      </c>
      <c r="I2962" s="80" t="s">
        <v>405</v>
      </c>
      <c r="J2962" s="80" t="s">
        <v>406</v>
      </c>
      <c r="K2962" s="162"/>
      <c r="L2962" s="65">
        <v>0.5</v>
      </c>
      <c r="M2962" s="65"/>
      <c r="N2962" s="65"/>
      <c r="O2962" s="65">
        <v>100</v>
      </c>
      <c r="P2962" s="65">
        <v>250</v>
      </c>
      <c r="Q2962" s="65">
        <v>400</v>
      </c>
      <c r="R2962" s="65">
        <v>0.27</v>
      </c>
      <c r="S2962" s="65">
        <v>0.54</v>
      </c>
      <c r="T2962" s="65">
        <v>0.81</v>
      </c>
      <c r="U2962" s="65">
        <v>1.35</v>
      </c>
      <c r="V2962" s="65">
        <v>2.0299999999999998</v>
      </c>
      <c r="W2962" s="65">
        <v>2.7</v>
      </c>
      <c r="X2962" s="65">
        <v>90.7</v>
      </c>
      <c r="Y2962" s="65">
        <v>94.5</v>
      </c>
      <c r="Z2962" s="65">
        <v>95.8</v>
      </c>
      <c r="AA2962" s="65">
        <v>96.4</v>
      </c>
      <c r="AB2962" s="65">
        <v>96.3</v>
      </c>
      <c r="AC2962" s="65">
        <v>95.9</v>
      </c>
      <c r="AD2962" s="65">
        <v>95.9</v>
      </c>
      <c r="AE2962" s="65">
        <v>89.8</v>
      </c>
      <c r="AF2962" s="65">
        <v>94.1</v>
      </c>
      <c r="AG2962" s="65">
        <v>95.5</v>
      </c>
      <c r="AH2962" s="65">
        <v>96.2</v>
      </c>
      <c r="AI2962" s="65">
        <v>96.2</v>
      </c>
      <c r="AJ2962" s="65">
        <v>95.8</v>
      </c>
      <c r="AK2962" s="65">
        <v>95.7</v>
      </c>
      <c r="AL2962" s="65">
        <v>88.2</v>
      </c>
      <c r="AM2962" s="65">
        <v>92.5</v>
      </c>
      <c r="AN2962" s="65">
        <v>94.3</v>
      </c>
      <c r="AO2962" s="65">
        <v>95.5</v>
      </c>
      <c r="AP2962" s="65">
        <v>95.6</v>
      </c>
      <c r="AQ2962" s="65">
        <v>95.3</v>
      </c>
      <c r="AR2962" s="65">
        <v>94.9</v>
      </c>
      <c r="AS2962" s="61" t="str">
        <f t="shared" si="66"/>
        <v>Solectria Renewables, LLC2.7PVI 3000-POS-208 [208V]</v>
      </c>
      <c r="AT2962" s="59"/>
      <c r="AU2962" s="220">
        <v>43011</v>
      </c>
    </row>
    <row r="2963" spans="1:47" s="63" customFormat="1" ht="30">
      <c r="A2963" s="254" t="s">
        <v>2081</v>
      </c>
      <c r="B2963" s="254" t="s">
        <v>4790</v>
      </c>
      <c r="C2963" s="254" t="s">
        <v>1140</v>
      </c>
      <c r="D2963" s="65">
        <v>2.81</v>
      </c>
      <c r="E2963" s="65">
        <v>208</v>
      </c>
      <c r="F2963" s="65">
        <v>95.5</v>
      </c>
      <c r="G2963" s="116" t="s">
        <v>485</v>
      </c>
      <c r="H2963" s="108" t="s">
        <v>485</v>
      </c>
      <c r="I2963" s="80" t="s">
        <v>405</v>
      </c>
      <c r="J2963" s="80" t="s">
        <v>406</v>
      </c>
      <c r="K2963" s="162"/>
      <c r="L2963" s="65">
        <v>0.35</v>
      </c>
      <c r="M2963" s="65"/>
      <c r="N2963" s="65"/>
      <c r="O2963" s="65">
        <v>100</v>
      </c>
      <c r="P2963" s="65">
        <v>275</v>
      </c>
      <c r="Q2963" s="65">
        <v>400</v>
      </c>
      <c r="R2963" s="65">
        <v>0.28000000000000003</v>
      </c>
      <c r="S2963" s="65">
        <v>0.56000000000000005</v>
      </c>
      <c r="T2963" s="65">
        <v>0.84</v>
      </c>
      <c r="U2963" s="65">
        <v>1.41</v>
      </c>
      <c r="V2963" s="65">
        <v>2.11</v>
      </c>
      <c r="W2963" s="65">
        <v>2.81</v>
      </c>
      <c r="X2963" s="65">
        <v>89.4</v>
      </c>
      <c r="Y2963" s="65">
        <v>94.4</v>
      </c>
      <c r="Z2963" s="65">
        <v>95.5</v>
      </c>
      <c r="AA2963" s="65">
        <v>96.2</v>
      </c>
      <c r="AB2963" s="65">
        <v>96.2</v>
      </c>
      <c r="AC2963" s="65">
        <v>95.9</v>
      </c>
      <c r="AD2963" s="65">
        <v>95.8</v>
      </c>
      <c r="AE2963" s="65">
        <v>88.7</v>
      </c>
      <c r="AF2963" s="65">
        <v>93.8</v>
      </c>
      <c r="AG2963" s="65">
        <v>95.2</v>
      </c>
      <c r="AH2963" s="65">
        <v>95.9</v>
      </c>
      <c r="AI2963" s="65">
        <v>96</v>
      </c>
      <c r="AJ2963" s="65">
        <v>95.7</v>
      </c>
      <c r="AK2963" s="65">
        <v>95.5</v>
      </c>
      <c r="AL2963" s="65">
        <v>86.5</v>
      </c>
      <c r="AM2963" s="65">
        <v>92.1</v>
      </c>
      <c r="AN2963" s="65">
        <v>94</v>
      </c>
      <c r="AO2963" s="65">
        <v>95.1</v>
      </c>
      <c r="AP2963" s="65">
        <v>95.3</v>
      </c>
      <c r="AQ2963" s="65">
        <v>95.2</v>
      </c>
      <c r="AR2963" s="65">
        <v>94.6</v>
      </c>
      <c r="AS2963" s="61" t="str">
        <f t="shared" si="66"/>
        <v>Solectria Renewables, LLC2.81PVI 3000S [208V]</v>
      </c>
      <c r="AT2963" s="59"/>
      <c r="AU2963" s="220">
        <v>43011</v>
      </c>
    </row>
    <row r="2964" spans="1:47" s="63" customFormat="1" ht="30">
      <c r="A2964" s="254" t="s">
        <v>2081</v>
      </c>
      <c r="B2964" s="254" t="s">
        <v>4791</v>
      </c>
      <c r="C2964" s="254" t="s">
        <v>1140</v>
      </c>
      <c r="D2964" s="65">
        <v>2.81</v>
      </c>
      <c r="E2964" s="65">
        <v>208</v>
      </c>
      <c r="F2964" s="65">
        <v>95.5</v>
      </c>
      <c r="G2964" s="116" t="s">
        <v>485</v>
      </c>
      <c r="H2964" s="108" t="s">
        <v>485</v>
      </c>
      <c r="I2964" s="80" t="s">
        <v>405</v>
      </c>
      <c r="J2964" s="80" t="s">
        <v>406</v>
      </c>
      <c r="K2964" s="162"/>
      <c r="L2964" s="65">
        <v>0.35</v>
      </c>
      <c r="M2964" s="65"/>
      <c r="N2964" s="65"/>
      <c r="O2964" s="65">
        <v>100</v>
      </c>
      <c r="P2964" s="65">
        <v>275</v>
      </c>
      <c r="Q2964" s="65">
        <v>400</v>
      </c>
      <c r="R2964" s="65">
        <v>0.28000000000000003</v>
      </c>
      <c r="S2964" s="65">
        <v>0.56000000000000005</v>
      </c>
      <c r="T2964" s="65">
        <v>0.84</v>
      </c>
      <c r="U2964" s="65">
        <v>1.41</v>
      </c>
      <c r="V2964" s="65">
        <v>2.11</v>
      </c>
      <c r="W2964" s="65">
        <v>2.81</v>
      </c>
      <c r="X2964" s="65">
        <v>89.4</v>
      </c>
      <c r="Y2964" s="65">
        <v>94.4</v>
      </c>
      <c r="Z2964" s="65">
        <v>95.5</v>
      </c>
      <c r="AA2964" s="65">
        <v>96.2</v>
      </c>
      <c r="AB2964" s="65">
        <v>96.2</v>
      </c>
      <c r="AC2964" s="65">
        <v>95.9</v>
      </c>
      <c r="AD2964" s="65">
        <v>95.8</v>
      </c>
      <c r="AE2964" s="65">
        <v>88.7</v>
      </c>
      <c r="AF2964" s="65">
        <v>93.8</v>
      </c>
      <c r="AG2964" s="65">
        <v>95.2</v>
      </c>
      <c r="AH2964" s="65">
        <v>95.9</v>
      </c>
      <c r="AI2964" s="65">
        <v>96</v>
      </c>
      <c r="AJ2964" s="65">
        <v>95.7</v>
      </c>
      <c r="AK2964" s="65">
        <v>95.5</v>
      </c>
      <c r="AL2964" s="65">
        <v>86.5</v>
      </c>
      <c r="AM2964" s="65">
        <v>92.1</v>
      </c>
      <c r="AN2964" s="65">
        <v>94</v>
      </c>
      <c r="AO2964" s="65">
        <v>95.1</v>
      </c>
      <c r="AP2964" s="65">
        <v>95.3</v>
      </c>
      <c r="AQ2964" s="65">
        <v>95.2</v>
      </c>
      <c r="AR2964" s="65">
        <v>94.6</v>
      </c>
      <c r="AS2964" s="61" t="str">
        <f t="shared" si="66"/>
        <v>Solectria Renewables, LLC2.81PVI 3000S-P [208V]</v>
      </c>
      <c r="AT2964" s="59"/>
      <c r="AU2964" s="220">
        <v>43011</v>
      </c>
    </row>
    <row r="2965" spans="1:47" s="63" customFormat="1" ht="30">
      <c r="A2965" s="254" t="s">
        <v>2081</v>
      </c>
      <c r="B2965" s="254" t="s">
        <v>4792</v>
      </c>
      <c r="C2965" s="254" t="s">
        <v>651</v>
      </c>
      <c r="D2965" s="65">
        <v>2.9</v>
      </c>
      <c r="E2965" s="65">
        <v>240</v>
      </c>
      <c r="F2965" s="65">
        <v>96</v>
      </c>
      <c r="G2965" s="116" t="s">
        <v>485</v>
      </c>
      <c r="H2965" s="108" t="s">
        <v>485</v>
      </c>
      <c r="I2965" s="80" t="s">
        <v>405</v>
      </c>
      <c r="J2965" s="80" t="s">
        <v>406</v>
      </c>
      <c r="K2965" s="162"/>
      <c r="L2965" s="65">
        <v>0.5</v>
      </c>
      <c r="M2965" s="65"/>
      <c r="N2965" s="65"/>
      <c r="O2965" s="65">
        <v>100</v>
      </c>
      <c r="P2965" s="65">
        <v>250</v>
      </c>
      <c r="Q2965" s="65">
        <v>400</v>
      </c>
      <c r="R2965" s="65">
        <v>0.28999999999999998</v>
      </c>
      <c r="S2965" s="65">
        <v>0.57999999999999996</v>
      </c>
      <c r="T2965" s="65">
        <v>0.87</v>
      </c>
      <c r="U2965" s="65">
        <v>1.45</v>
      </c>
      <c r="V2965" s="65">
        <v>2.1800000000000002</v>
      </c>
      <c r="W2965" s="65">
        <v>2.9</v>
      </c>
      <c r="X2965" s="65">
        <v>91.9</v>
      </c>
      <c r="Y2965" s="65">
        <v>95.1</v>
      </c>
      <c r="Z2965" s="65">
        <v>96.2</v>
      </c>
      <c r="AA2965" s="65">
        <v>96.7</v>
      </c>
      <c r="AB2965" s="65">
        <v>96.5</v>
      </c>
      <c r="AC2965" s="65">
        <v>96.1</v>
      </c>
      <c r="AD2965" s="65">
        <v>96.3</v>
      </c>
      <c r="AE2965" s="65">
        <v>91.3</v>
      </c>
      <c r="AF2965" s="65">
        <v>94.7</v>
      </c>
      <c r="AG2965" s="65">
        <v>95.9</v>
      </c>
      <c r="AH2965" s="65">
        <v>96.5</v>
      </c>
      <c r="AI2965" s="65">
        <v>96.4</v>
      </c>
      <c r="AJ2965" s="65">
        <v>96</v>
      </c>
      <c r="AK2965" s="65">
        <v>96.1</v>
      </c>
      <c r="AL2965" s="65">
        <v>89.3</v>
      </c>
      <c r="AM2965" s="65">
        <v>93.3</v>
      </c>
      <c r="AN2965" s="65">
        <v>94.8</v>
      </c>
      <c r="AO2965" s="65">
        <v>95.8</v>
      </c>
      <c r="AP2965" s="65">
        <v>95.8</v>
      </c>
      <c r="AQ2965" s="65">
        <v>95.4</v>
      </c>
      <c r="AR2965" s="65">
        <v>95.3</v>
      </c>
      <c r="AS2965" s="61" t="str">
        <f t="shared" si="66"/>
        <v>Solectria Renewables, LLC2.9PVI 3000-240 [240V]</v>
      </c>
      <c r="AT2965" s="59"/>
      <c r="AU2965" s="220">
        <v>43011</v>
      </c>
    </row>
    <row r="2966" spans="1:47" s="63" customFormat="1" ht="30">
      <c r="A2966" s="254" t="s">
        <v>2081</v>
      </c>
      <c r="B2966" s="254" t="s">
        <v>4793</v>
      </c>
      <c r="C2966" s="254" t="s">
        <v>651</v>
      </c>
      <c r="D2966" s="65">
        <v>2.9</v>
      </c>
      <c r="E2966" s="65">
        <v>240</v>
      </c>
      <c r="F2966" s="65">
        <v>96</v>
      </c>
      <c r="G2966" s="116" t="s">
        <v>485</v>
      </c>
      <c r="H2966" s="108" t="s">
        <v>485</v>
      </c>
      <c r="I2966" s="80" t="s">
        <v>405</v>
      </c>
      <c r="J2966" s="80" t="s">
        <v>406</v>
      </c>
      <c r="K2966" s="162"/>
      <c r="L2966" s="65">
        <v>0.5</v>
      </c>
      <c r="M2966" s="65"/>
      <c r="N2966" s="65"/>
      <c r="O2966" s="65">
        <v>100</v>
      </c>
      <c r="P2966" s="65">
        <v>250</v>
      </c>
      <c r="Q2966" s="65">
        <v>400</v>
      </c>
      <c r="R2966" s="65">
        <v>0.28999999999999998</v>
      </c>
      <c r="S2966" s="65">
        <v>0.57999999999999996</v>
      </c>
      <c r="T2966" s="65">
        <v>0.87</v>
      </c>
      <c r="U2966" s="65">
        <v>1.45</v>
      </c>
      <c r="V2966" s="65">
        <v>2.1800000000000002</v>
      </c>
      <c r="W2966" s="65">
        <v>2.9</v>
      </c>
      <c r="X2966" s="65">
        <v>91.9</v>
      </c>
      <c r="Y2966" s="65">
        <v>95.1</v>
      </c>
      <c r="Z2966" s="65">
        <v>96.2</v>
      </c>
      <c r="AA2966" s="65">
        <v>96.7</v>
      </c>
      <c r="AB2966" s="65">
        <v>96.5</v>
      </c>
      <c r="AC2966" s="65">
        <v>96.1</v>
      </c>
      <c r="AD2966" s="65">
        <v>96.3</v>
      </c>
      <c r="AE2966" s="65">
        <v>91.3</v>
      </c>
      <c r="AF2966" s="65">
        <v>94.7</v>
      </c>
      <c r="AG2966" s="65">
        <v>95.9</v>
      </c>
      <c r="AH2966" s="65">
        <v>96.5</v>
      </c>
      <c r="AI2966" s="65">
        <v>96.4</v>
      </c>
      <c r="AJ2966" s="65">
        <v>96</v>
      </c>
      <c r="AK2966" s="65">
        <v>96.1</v>
      </c>
      <c r="AL2966" s="65">
        <v>89.3</v>
      </c>
      <c r="AM2966" s="65">
        <v>93.3</v>
      </c>
      <c r="AN2966" s="65">
        <v>94.8</v>
      </c>
      <c r="AO2966" s="65">
        <v>95.8</v>
      </c>
      <c r="AP2966" s="65">
        <v>95.8</v>
      </c>
      <c r="AQ2966" s="65">
        <v>95.4</v>
      </c>
      <c r="AR2966" s="65">
        <v>95.3</v>
      </c>
      <c r="AS2966" s="61" t="str">
        <f t="shared" si="66"/>
        <v>Solectria Renewables, LLC2.9PVI 3000-POS-240 [240V]</v>
      </c>
      <c r="AT2966" s="59"/>
      <c r="AU2966" s="220">
        <v>43011</v>
      </c>
    </row>
    <row r="2967" spans="1:47" s="63" customFormat="1" ht="30">
      <c r="A2967" s="254" t="s">
        <v>2081</v>
      </c>
      <c r="B2967" s="254" t="s">
        <v>4790</v>
      </c>
      <c r="C2967" s="101" t="s">
        <v>1377</v>
      </c>
      <c r="D2967" s="65">
        <v>3.01</v>
      </c>
      <c r="E2967" s="65">
        <v>208</v>
      </c>
      <c r="F2967" s="65">
        <v>96</v>
      </c>
      <c r="G2967" s="116" t="s">
        <v>485</v>
      </c>
      <c r="H2967" s="108" t="s">
        <v>485</v>
      </c>
      <c r="I2967" s="80" t="s">
        <v>405</v>
      </c>
      <c r="J2967" s="80" t="s">
        <v>406</v>
      </c>
      <c r="K2967" s="162"/>
      <c r="L2967" s="65">
        <v>0.47</v>
      </c>
      <c r="M2967" s="65"/>
      <c r="N2967" s="65"/>
      <c r="O2967" s="65">
        <v>100</v>
      </c>
      <c r="P2967" s="65">
        <v>275</v>
      </c>
      <c r="Q2967" s="65">
        <v>400</v>
      </c>
      <c r="R2967" s="65">
        <v>0.3</v>
      </c>
      <c r="S2967" s="65">
        <v>0.6</v>
      </c>
      <c r="T2967" s="65">
        <v>0.9</v>
      </c>
      <c r="U2967" s="65">
        <v>1.51</v>
      </c>
      <c r="V2967" s="65">
        <v>2.2599999999999998</v>
      </c>
      <c r="W2967" s="65">
        <v>3.01</v>
      </c>
      <c r="X2967" s="65">
        <v>90.6</v>
      </c>
      <c r="Y2967" s="65">
        <v>95</v>
      </c>
      <c r="Z2967" s="65">
        <v>96</v>
      </c>
      <c r="AA2967" s="65">
        <v>96.6</v>
      </c>
      <c r="AB2967" s="65">
        <v>96.6</v>
      </c>
      <c r="AC2967" s="65">
        <v>96.2</v>
      </c>
      <c r="AD2967" s="65">
        <v>96.2</v>
      </c>
      <c r="AE2967" s="65">
        <v>89.8</v>
      </c>
      <c r="AF2967" s="65">
        <v>94.4</v>
      </c>
      <c r="AG2967" s="65">
        <v>95.6</v>
      </c>
      <c r="AH2967" s="65">
        <v>96.4</v>
      </c>
      <c r="AI2967" s="65">
        <v>96.4</v>
      </c>
      <c r="AJ2967" s="65">
        <v>96</v>
      </c>
      <c r="AK2967" s="65">
        <v>95.9</v>
      </c>
      <c r="AL2967" s="65">
        <v>87.7</v>
      </c>
      <c r="AM2967" s="65">
        <v>92.9</v>
      </c>
      <c r="AN2967" s="65">
        <v>94.5</v>
      </c>
      <c r="AO2967" s="65">
        <v>95.6</v>
      </c>
      <c r="AP2967" s="65">
        <v>95.8</v>
      </c>
      <c r="AQ2967" s="65">
        <v>95.5</v>
      </c>
      <c r="AR2967" s="65">
        <v>95.1</v>
      </c>
      <c r="AS2967" s="61" t="str">
        <f t="shared" si="66"/>
        <v>Solectria Renewables, LLC3.01PVI 3000S [208V]</v>
      </c>
      <c r="AT2967" s="59"/>
      <c r="AU2967" s="220">
        <v>43011</v>
      </c>
    </row>
    <row r="2968" spans="1:47" s="63" customFormat="1" ht="30">
      <c r="A2968" s="254" t="s">
        <v>2081</v>
      </c>
      <c r="B2968" s="254" t="s">
        <v>4794</v>
      </c>
      <c r="C2968" s="101" t="s">
        <v>967</v>
      </c>
      <c r="D2968" s="65">
        <v>3.01</v>
      </c>
      <c r="E2968" s="65">
        <v>240</v>
      </c>
      <c r="F2968" s="65">
        <v>96</v>
      </c>
      <c r="G2968" s="116" t="s">
        <v>485</v>
      </c>
      <c r="H2968" s="108" t="s">
        <v>485</v>
      </c>
      <c r="I2968" s="80" t="s">
        <v>405</v>
      </c>
      <c r="J2968" s="80" t="s">
        <v>406</v>
      </c>
      <c r="K2968" s="162"/>
      <c r="L2968" s="65">
        <v>0.47</v>
      </c>
      <c r="M2968" s="65"/>
      <c r="N2968" s="65"/>
      <c r="O2968" s="65">
        <v>100</v>
      </c>
      <c r="P2968" s="65">
        <v>275</v>
      </c>
      <c r="Q2968" s="65">
        <v>400</v>
      </c>
      <c r="R2968" s="65">
        <v>0.3</v>
      </c>
      <c r="S2968" s="65">
        <v>0.6</v>
      </c>
      <c r="T2968" s="65">
        <v>0.9</v>
      </c>
      <c r="U2968" s="65">
        <v>1.51</v>
      </c>
      <c r="V2968" s="65">
        <v>2.2599999999999998</v>
      </c>
      <c r="W2968" s="65">
        <v>3.01</v>
      </c>
      <c r="X2968" s="65">
        <v>90.6</v>
      </c>
      <c r="Y2968" s="65">
        <v>95</v>
      </c>
      <c r="Z2968" s="65">
        <v>96</v>
      </c>
      <c r="AA2968" s="65">
        <v>96.6</v>
      </c>
      <c r="AB2968" s="65">
        <v>96.6</v>
      </c>
      <c r="AC2968" s="65">
        <v>96.2</v>
      </c>
      <c r="AD2968" s="65">
        <v>96.2</v>
      </c>
      <c r="AE2968" s="65">
        <v>89.8</v>
      </c>
      <c r="AF2968" s="65">
        <v>94.4</v>
      </c>
      <c r="AG2968" s="65">
        <v>95.6</v>
      </c>
      <c r="AH2968" s="65">
        <v>96.4</v>
      </c>
      <c r="AI2968" s="65">
        <v>96.4</v>
      </c>
      <c r="AJ2968" s="65">
        <v>96</v>
      </c>
      <c r="AK2968" s="65">
        <v>95.9</v>
      </c>
      <c r="AL2968" s="65">
        <v>87.7</v>
      </c>
      <c r="AM2968" s="65">
        <v>92.9</v>
      </c>
      <c r="AN2968" s="65">
        <v>94.5</v>
      </c>
      <c r="AO2968" s="65">
        <v>95.6</v>
      </c>
      <c r="AP2968" s="65">
        <v>95.8</v>
      </c>
      <c r="AQ2968" s="65">
        <v>95.5</v>
      </c>
      <c r="AR2968" s="65">
        <v>95.1</v>
      </c>
      <c r="AS2968" s="61" t="str">
        <f t="shared" si="66"/>
        <v>Solectria Renewables, LLC3.01PVI 3000S-P [240V]</v>
      </c>
      <c r="AT2968" s="59"/>
      <c r="AU2968" s="220">
        <v>43011</v>
      </c>
    </row>
    <row r="2969" spans="1:47" s="63" customFormat="1" ht="30">
      <c r="A2969" s="254" t="s">
        <v>2081</v>
      </c>
      <c r="B2969" s="254" t="s">
        <v>4795</v>
      </c>
      <c r="C2969" s="101" t="s">
        <v>1751</v>
      </c>
      <c r="D2969" s="65">
        <v>3.32</v>
      </c>
      <c r="E2969" s="65">
        <v>208</v>
      </c>
      <c r="F2969" s="65">
        <v>97.5</v>
      </c>
      <c r="G2969" s="116" t="s">
        <v>485</v>
      </c>
      <c r="H2969" s="108" t="s">
        <v>485</v>
      </c>
      <c r="I2969" s="80" t="s">
        <v>405</v>
      </c>
      <c r="J2969" s="80" t="s">
        <v>406</v>
      </c>
      <c r="K2969" s="162"/>
      <c r="L2969" s="65">
        <v>1.1399999999999999</v>
      </c>
      <c r="M2969" s="65"/>
      <c r="N2969" s="65"/>
      <c r="O2969" s="65">
        <v>100</v>
      </c>
      <c r="P2969" s="65">
        <v>380</v>
      </c>
      <c r="Q2969" s="65">
        <v>500</v>
      </c>
      <c r="R2969" s="65">
        <v>0.33</v>
      </c>
      <c r="S2969" s="65">
        <v>0.66</v>
      </c>
      <c r="T2969" s="65">
        <v>1</v>
      </c>
      <c r="U2969" s="65">
        <v>1.66</v>
      </c>
      <c r="V2969" s="65">
        <v>2.4900000000000002</v>
      </c>
      <c r="W2969" s="65">
        <v>3.32</v>
      </c>
      <c r="X2969" s="65">
        <v>94.6</v>
      </c>
      <c r="Y2969" s="65">
        <v>96.1</v>
      </c>
      <c r="Z2969" s="65">
        <v>97</v>
      </c>
      <c r="AA2969" s="65">
        <v>97.3</v>
      </c>
      <c r="AB2969" s="65">
        <v>97.1</v>
      </c>
      <c r="AC2969" s="65">
        <v>96.8</v>
      </c>
      <c r="AD2969" s="65">
        <v>97</v>
      </c>
      <c r="AE2969" s="65">
        <v>96.3</v>
      </c>
      <c r="AF2969" s="65">
        <v>96.9</v>
      </c>
      <c r="AG2969" s="65">
        <v>97.8</v>
      </c>
      <c r="AH2969" s="65">
        <v>97.9</v>
      </c>
      <c r="AI2969" s="65">
        <v>98.1</v>
      </c>
      <c r="AJ2969" s="65">
        <v>97.5</v>
      </c>
      <c r="AK2969" s="65">
        <v>97.8</v>
      </c>
      <c r="AL2969" s="65">
        <v>95.9</v>
      </c>
      <c r="AM2969" s="65">
        <v>95.8</v>
      </c>
      <c r="AN2969" s="65">
        <v>96.9</v>
      </c>
      <c r="AO2969" s="65">
        <v>97.4</v>
      </c>
      <c r="AP2969" s="65">
        <v>97.4</v>
      </c>
      <c r="AQ2969" s="65">
        <v>97.1</v>
      </c>
      <c r="AR2969" s="65">
        <v>97.2</v>
      </c>
      <c r="AS2969" s="61" t="str">
        <f t="shared" si="66"/>
        <v>Solectria Renewables, LLC3.32PVI 3800TL [208V]</v>
      </c>
      <c r="AT2969" s="59"/>
      <c r="AU2969" s="220">
        <v>43011</v>
      </c>
    </row>
    <row r="2970" spans="1:47" s="63" customFormat="1" ht="30">
      <c r="A2970" s="254" t="s">
        <v>2081</v>
      </c>
      <c r="B2970" s="254" t="s">
        <v>4796</v>
      </c>
      <c r="C2970" s="101" t="s">
        <v>1752</v>
      </c>
      <c r="D2970" s="65">
        <v>3.4</v>
      </c>
      <c r="E2970" s="65">
        <v>208</v>
      </c>
      <c r="F2970" s="65">
        <v>95.5</v>
      </c>
      <c r="G2970" s="116" t="s">
        <v>485</v>
      </c>
      <c r="H2970" s="108" t="s">
        <v>485</v>
      </c>
      <c r="I2970" s="80" t="s">
        <v>405</v>
      </c>
      <c r="J2970" s="80" t="s">
        <v>406</v>
      </c>
      <c r="K2970" s="162"/>
      <c r="L2970" s="65">
        <v>0.5</v>
      </c>
      <c r="M2970" s="65"/>
      <c r="N2970" s="65"/>
      <c r="O2970" s="65">
        <v>100</v>
      </c>
      <c r="P2970" s="65">
        <v>250</v>
      </c>
      <c r="Q2970" s="65">
        <v>400</v>
      </c>
      <c r="R2970" s="65">
        <v>0.34</v>
      </c>
      <c r="S2970" s="65">
        <v>0.68</v>
      </c>
      <c r="T2970" s="65">
        <v>1.02</v>
      </c>
      <c r="U2970" s="65">
        <v>1.7</v>
      </c>
      <c r="V2970" s="65">
        <v>2.5499999999999998</v>
      </c>
      <c r="W2970" s="65">
        <v>3.4</v>
      </c>
      <c r="X2970" s="65">
        <v>92.4</v>
      </c>
      <c r="Y2970" s="65">
        <v>95.4</v>
      </c>
      <c r="Z2970" s="65">
        <v>96.3</v>
      </c>
      <c r="AA2970" s="65">
        <v>96.5</v>
      </c>
      <c r="AB2970" s="65">
        <v>96.1</v>
      </c>
      <c r="AC2970" s="65">
        <v>95.3</v>
      </c>
      <c r="AD2970" s="65">
        <v>96</v>
      </c>
      <c r="AE2970" s="65">
        <v>91.8</v>
      </c>
      <c r="AF2970" s="65">
        <v>95.1</v>
      </c>
      <c r="AG2970" s="65">
        <v>96</v>
      </c>
      <c r="AH2970" s="65">
        <v>96.3</v>
      </c>
      <c r="AI2970" s="65">
        <v>96</v>
      </c>
      <c r="AJ2970" s="65">
        <v>95.2</v>
      </c>
      <c r="AK2970" s="65">
        <v>95.8</v>
      </c>
      <c r="AL2970" s="65">
        <v>90.1</v>
      </c>
      <c r="AM2970" s="65">
        <v>93.8</v>
      </c>
      <c r="AN2970" s="65">
        <v>95.1</v>
      </c>
      <c r="AO2970" s="65">
        <v>95.7</v>
      </c>
      <c r="AP2970" s="65">
        <v>95.5</v>
      </c>
      <c r="AQ2970" s="65">
        <v>94.9</v>
      </c>
      <c r="AR2970" s="65">
        <v>95.2</v>
      </c>
      <c r="AS2970" s="61" t="str">
        <f t="shared" si="66"/>
        <v>Solectria Renewables, LLC3.4PVI 4000-208 [208V]</v>
      </c>
      <c r="AT2970" s="59"/>
      <c r="AU2970" s="220">
        <v>43011</v>
      </c>
    </row>
    <row r="2971" spans="1:47" s="63" customFormat="1" ht="30">
      <c r="A2971" s="254" t="s">
        <v>2081</v>
      </c>
      <c r="B2971" s="254" t="s">
        <v>4797</v>
      </c>
      <c r="C2971" s="101" t="s">
        <v>1752</v>
      </c>
      <c r="D2971" s="65">
        <v>3.4</v>
      </c>
      <c r="E2971" s="65">
        <v>208</v>
      </c>
      <c r="F2971" s="65">
        <v>95.5</v>
      </c>
      <c r="G2971" s="116" t="s">
        <v>485</v>
      </c>
      <c r="H2971" s="108" t="s">
        <v>485</v>
      </c>
      <c r="I2971" s="80" t="s">
        <v>405</v>
      </c>
      <c r="J2971" s="80" t="s">
        <v>406</v>
      </c>
      <c r="K2971" s="162"/>
      <c r="L2971" s="65">
        <v>0.5</v>
      </c>
      <c r="M2971" s="65"/>
      <c r="N2971" s="65"/>
      <c r="O2971" s="65">
        <v>100</v>
      </c>
      <c r="P2971" s="65">
        <v>250</v>
      </c>
      <c r="Q2971" s="65">
        <v>400</v>
      </c>
      <c r="R2971" s="65">
        <v>0.34</v>
      </c>
      <c r="S2971" s="65">
        <v>0.68</v>
      </c>
      <c r="T2971" s="65">
        <v>1.02</v>
      </c>
      <c r="U2971" s="65">
        <v>1.7</v>
      </c>
      <c r="V2971" s="65">
        <v>2.5499999999999998</v>
      </c>
      <c r="W2971" s="65">
        <v>3.4</v>
      </c>
      <c r="X2971" s="65">
        <v>92.4</v>
      </c>
      <c r="Y2971" s="65">
        <v>95.4</v>
      </c>
      <c r="Z2971" s="65">
        <v>96.3</v>
      </c>
      <c r="AA2971" s="65">
        <v>96.5</v>
      </c>
      <c r="AB2971" s="65">
        <v>96.1</v>
      </c>
      <c r="AC2971" s="65">
        <v>95.3</v>
      </c>
      <c r="AD2971" s="65">
        <v>96</v>
      </c>
      <c r="AE2971" s="65">
        <v>91.8</v>
      </c>
      <c r="AF2971" s="65">
        <v>95.1</v>
      </c>
      <c r="AG2971" s="65">
        <v>96</v>
      </c>
      <c r="AH2971" s="65">
        <v>96.3</v>
      </c>
      <c r="AI2971" s="65">
        <v>96</v>
      </c>
      <c r="AJ2971" s="65">
        <v>95.2</v>
      </c>
      <c r="AK2971" s="65">
        <v>95.8</v>
      </c>
      <c r="AL2971" s="65">
        <v>90.1</v>
      </c>
      <c r="AM2971" s="65">
        <v>93.8</v>
      </c>
      <c r="AN2971" s="65">
        <v>95.1</v>
      </c>
      <c r="AO2971" s="65">
        <v>95.7</v>
      </c>
      <c r="AP2971" s="65">
        <v>95.5</v>
      </c>
      <c r="AQ2971" s="65">
        <v>94.9</v>
      </c>
      <c r="AR2971" s="65">
        <v>95.2</v>
      </c>
      <c r="AS2971" s="61" t="str">
        <f t="shared" si="66"/>
        <v>Solectria Renewables, LLC3.4PVI 4000-POS-208 [208V]</v>
      </c>
      <c r="AT2971" s="59"/>
      <c r="AU2971" s="220">
        <v>43011</v>
      </c>
    </row>
    <row r="2972" spans="1:47" s="63" customFormat="1" ht="30">
      <c r="A2972" s="254" t="s">
        <v>2081</v>
      </c>
      <c r="B2972" s="254" t="s">
        <v>4798</v>
      </c>
      <c r="C2972" s="101" t="s">
        <v>1752</v>
      </c>
      <c r="D2972" s="65">
        <v>3.51</v>
      </c>
      <c r="E2972" s="65">
        <v>208</v>
      </c>
      <c r="F2972" s="65">
        <v>95.5</v>
      </c>
      <c r="G2972" s="116" t="s">
        <v>485</v>
      </c>
      <c r="H2972" s="108" t="s">
        <v>485</v>
      </c>
      <c r="I2972" s="80" t="s">
        <v>405</v>
      </c>
      <c r="J2972" s="80" t="s">
        <v>406</v>
      </c>
      <c r="K2972" s="162"/>
      <c r="L2972" s="65">
        <v>0.35</v>
      </c>
      <c r="M2972" s="65"/>
      <c r="N2972" s="65"/>
      <c r="O2972" s="65">
        <v>100</v>
      </c>
      <c r="P2972" s="65">
        <v>275</v>
      </c>
      <c r="Q2972" s="65">
        <v>400</v>
      </c>
      <c r="R2972" s="65">
        <v>0.35</v>
      </c>
      <c r="S2972" s="65">
        <v>0.7</v>
      </c>
      <c r="T2972" s="65">
        <v>1.05</v>
      </c>
      <c r="U2972" s="65">
        <v>1.76</v>
      </c>
      <c r="V2972" s="65">
        <v>2.63</v>
      </c>
      <c r="W2972" s="65">
        <v>3.51</v>
      </c>
      <c r="X2972" s="65">
        <v>91.3</v>
      </c>
      <c r="Y2972" s="65">
        <v>95.1</v>
      </c>
      <c r="Z2972" s="65">
        <v>96</v>
      </c>
      <c r="AA2972" s="65">
        <v>96.3</v>
      </c>
      <c r="AB2972" s="65">
        <v>96.1</v>
      </c>
      <c r="AC2972" s="65">
        <v>95.4</v>
      </c>
      <c r="AD2972" s="65">
        <v>95.9</v>
      </c>
      <c r="AE2972" s="65">
        <v>90.4</v>
      </c>
      <c r="AF2972" s="65">
        <v>94.7</v>
      </c>
      <c r="AG2972" s="65">
        <v>95.7</v>
      </c>
      <c r="AH2972" s="65">
        <v>96</v>
      </c>
      <c r="AI2972" s="65">
        <v>95.9</v>
      </c>
      <c r="AJ2972" s="65">
        <v>95.3</v>
      </c>
      <c r="AK2972" s="65">
        <v>95.6</v>
      </c>
      <c r="AL2972" s="65">
        <v>88.4</v>
      </c>
      <c r="AM2972" s="65">
        <v>93.3</v>
      </c>
      <c r="AN2972" s="65">
        <v>94.7</v>
      </c>
      <c r="AO2972" s="65">
        <v>95.3</v>
      </c>
      <c r="AP2972" s="65">
        <v>95.3</v>
      </c>
      <c r="AQ2972" s="65">
        <v>94.7</v>
      </c>
      <c r="AR2972" s="65">
        <v>94.8</v>
      </c>
      <c r="AS2972" s="61" t="str">
        <f t="shared" si="66"/>
        <v>Solectria Renewables, LLC3.51PVI 4000S [208V]</v>
      </c>
      <c r="AT2972" s="59"/>
      <c r="AU2972" s="220">
        <v>43011</v>
      </c>
    </row>
    <row r="2973" spans="1:47" s="63" customFormat="1" ht="30">
      <c r="A2973" s="254" t="s">
        <v>2081</v>
      </c>
      <c r="B2973" s="254" t="s">
        <v>4799</v>
      </c>
      <c r="C2973" s="254" t="s">
        <v>1725</v>
      </c>
      <c r="D2973" s="65">
        <v>3.51</v>
      </c>
      <c r="E2973" s="65">
        <v>208</v>
      </c>
      <c r="F2973" s="65">
        <v>95.5</v>
      </c>
      <c r="G2973" s="116" t="s">
        <v>485</v>
      </c>
      <c r="H2973" s="108" t="s">
        <v>485</v>
      </c>
      <c r="I2973" s="80" t="s">
        <v>405</v>
      </c>
      <c r="J2973" s="80" t="s">
        <v>406</v>
      </c>
      <c r="K2973" s="162"/>
      <c r="L2973" s="65">
        <v>0.35</v>
      </c>
      <c r="M2973" s="65"/>
      <c r="N2973" s="65"/>
      <c r="O2973" s="65">
        <v>100</v>
      </c>
      <c r="P2973" s="65">
        <v>275</v>
      </c>
      <c r="Q2973" s="65">
        <v>400</v>
      </c>
      <c r="R2973" s="65">
        <v>0.35</v>
      </c>
      <c r="S2973" s="65">
        <v>0.7</v>
      </c>
      <c r="T2973" s="65">
        <v>1.05</v>
      </c>
      <c r="U2973" s="65">
        <v>1.76</v>
      </c>
      <c r="V2973" s="65">
        <v>2.63</v>
      </c>
      <c r="W2973" s="65">
        <v>3.51</v>
      </c>
      <c r="X2973" s="65">
        <v>91.3</v>
      </c>
      <c r="Y2973" s="65">
        <v>95.1</v>
      </c>
      <c r="Z2973" s="65">
        <v>96</v>
      </c>
      <c r="AA2973" s="65">
        <v>96.3</v>
      </c>
      <c r="AB2973" s="65">
        <v>96.1</v>
      </c>
      <c r="AC2973" s="65">
        <v>95.4</v>
      </c>
      <c r="AD2973" s="65">
        <v>95.9</v>
      </c>
      <c r="AE2973" s="65">
        <v>90.4</v>
      </c>
      <c r="AF2973" s="65">
        <v>94.7</v>
      </c>
      <c r="AG2973" s="65">
        <v>95.7</v>
      </c>
      <c r="AH2973" s="65">
        <v>96</v>
      </c>
      <c r="AI2973" s="65">
        <v>95.9</v>
      </c>
      <c r="AJ2973" s="65">
        <v>95.3</v>
      </c>
      <c r="AK2973" s="65">
        <v>95.6</v>
      </c>
      <c r="AL2973" s="65">
        <v>88.4</v>
      </c>
      <c r="AM2973" s="65">
        <v>93.3</v>
      </c>
      <c r="AN2973" s="65">
        <v>94.7</v>
      </c>
      <c r="AO2973" s="65">
        <v>95.3</v>
      </c>
      <c r="AP2973" s="65">
        <v>95.3</v>
      </c>
      <c r="AQ2973" s="65">
        <v>94.7</v>
      </c>
      <c r="AR2973" s="65">
        <v>94.8</v>
      </c>
      <c r="AS2973" s="61" t="str">
        <f t="shared" si="66"/>
        <v>Solectria Renewables, LLC3.51PVI 4000S-P [208V]</v>
      </c>
      <c r="AT2973" s="59"/>
      <c r="AU2973" s="220">
        <v>43011</v>
      </c>
    </row>
    <row r="2974" spans="1:47" s="63" customFormat="1" ht="30">
      <c r="A2974" s="254" t="s">
        <v>2081</v>
      </c>
      <c r="B2974" s="254" t="s">
        <v>4800</v>
      </c>
      <c r="C2974" s="101" t="s">
        <v>1751</v>
      </c>
      <c r="D2974" s="65">
        <v>3.81</v>
      </c>
      <c r="E2974" s="65">
        <v>240</v>
      </c>
      <c r="F2974" s="65">
        <v>97.5</v>
      </c>
      <c r="G2974" s="116" t="s">
        <v>485</v>
      </c>
      <c r="H2974" s="108" t="s">
        <v>485</v>
      </c>
      <c r="I2974" s="80" t="s">
        <v>405</v>
      </c>
      <c r="J2974" s="80" t="s">
        <v>406</v>
      </c>
      <c r="K2974" s="162"/>
      <c r="L2974" s="65">
        <v>1.19</v>
      </c>
      <c r="M2974" s="65"/>
      <c r="N2974" s="65"/>
      <c r="O2974" s="65">
        <v>100</v>
      </c>
      <c r="P2974" s="65">
        <v>380</v>
      </c>
      <c r="Q2974" s="65">
        <v>500</v>
      </c>
      <c r="R2974" s="65">
        <v>0.38</v>
      </c>
      <c r="S2974" s="65">
        <v>0.76</v>
      </c>
      <c r="T2974" s="65">
        <v>1.1399999999999999</v>
      </c>
      <c r="U2974" s="65">
        <v>1.91</v>
      </c>
      <c r="V2974" s="65">
        <v>2.86</v>
      </c>
      <c r="W2974" s="65">
        <v>3.81</v>
      </c>
      <c r="X2974" s="65">
        <v>94.1</v>
      </c>
      <c r="Y2974" s="65">
        <v>95.9</v>
      </c>
      <c r="Z2974" s="65">
        <v>96.9</v>
      </c>
      <c r="AA2974" s="65">
        <v>97.3</v>
      </c>
      <c r="AB2974" s="65">
        <v>97.2</v>
      </c>
      <c r="AC2974" s="65">
        <v>96.8</v>
      </c>
      <c r="AD2974" s="65">
        <v>97</v>
      </c>
      <c r="AE2974" s="65">
        <v>95.5</v>
      </c>
      <c r="AF2974" s="65">
        <v>96.9</v>
      </c>
      <c r="AG2974" s="65">
        <v>98</v>
      </c>
      <c r="AH2974" s="65">
        <v>98.3</v>
      </c>
      <c r="AI2974" s="65">
        <v>98.1</v>
      </c>
      <c r="AJ2974" s="65">
        <v>98</v>
      </c>
      <c r="AK2974" s="65">
        <v>98</v>
      </c>
      <c r="AL2974" s="65">
        <v>94.6</v>
      </c>
      <c r="AM2974" s="65">
        <v>95.6</v>
      </c>
      <c r="AN2974" s="65">
        <v>97.3</v>
      </c>
      <c r="AO2974" s="65">
        <v>97.8</v>
      </c>
      <c r="AP2974" s="65">
        <v>97.8</v>
      </c>
      <c r="AQ2974" s="65">
        <v>97.6</v>
      </c>
      <c r="AR2974" s="65">
        <v>97.5</v>
      </c>
      <c r="AS2974" s="61" t="str">
        <f t="shared" si="66"/>
        <v>Solectria Renewables, LLC3.81PVI 3800TL [240V]</v>
      </c>
      <c r="AT2974" s="59"/>
      <c r="AU2974" s="220">
        <v>43011</v>
      </c>
    </row>
    <row r="2975" spans="1:47" s="63" customFormat="1" ht="30">
      <c r="A2975" s="254" t="s">
        <v>2081</v>
      </c>
      <c r="B2975" s="254" t="s">
        <v>4801</v>
      </c>
      <c r="C2975" s="254" t="s">
        <v>1378</v>
      </c>
      <c r="D2975" s="65">
        <v>3.9</v>
      </c>
      <c r="E2975" s="65">
        <v>240</v>
      </c>
      <c r="F2975" s="65">
        <v>96</v>
      </c>
      <c r="G2975" s="116" t="s">
        <v>485</v>
      </c>
      <c r="H2975" s="108" t="s">
        <v>485</v>
      </c>
      <c r="I2975" s="80" t="s">
        <v>405</v>
      </c>
      <c r="J2975" s="80" t="s">
        <v>406</v>
      </c>
      <c r="K2975" s="162"/>
      <c r="L2975" s="65">
        <v>0.5</v>
      </c>
      <c r="M2975" s="65"/>
      <c r="N2975" s="65"/>
      <c r="O2975" s="65">
        <v>100</v>
      </c>
      <c r="P2975" s="65">
        <v>250</v>
      </c>
      <c r="Q2975" s="65">
        <v>400</v>
      </c>
      <c r="R2975" s="65">
        <v>0.39</v>
      </c>
      <c r="S2975" s="65">
        <v>0.78</v>
      </c>
      <c r="T2975" s="65">
        <v>1.17</v>
      </c>
      <c r="U2975" s="65">
        <v>1.95</v>
      </c>
      <c r="V2975" s="65">
        <v>2.93</v>
      </c>
      <c r="W2975" s="65">
        <v>3.9</v>
      </c>
      <c r="X2975" s="65">
        <v>93</v>
      </c>
      <c r="Y2975" s="65">
        <v>95.7</v>
      </c>
      <c r="Z2975" s="65">
        <v>96.5</v>
      </c>
      <c r="AA2975" s="65">
        <v>96.7</v>
      </c>
      <c r="AB2975" s="65">
        <v>96.1</v>
      </c>
      <c r="AC2975" s="65">
        <v>95.5</v>
      </c>
      <c r="AD2975" s="65">
        <v>96.1</v>
      </c>
      <c r="AE2975" s="65">
        <v>92.9</v>
      </c>
      <c r="AF2975" s="65">
        <v>95.6</v>
      </c>
      <c r="AG2975" s="65">
        <v>96.4</v>
      </c>
      <c r="AH2975" s="65">
        <v>96.5</v>
      </c>
      <c r="AI2975" s="65">
        <v>96</v>
      </c>
      <c r="AJ2975" s="65">
        <v>95.4</v>
      </c>
      <c r="AK2975" s="65">
        <v>96</v>
      </c>
      <c r="AL2975" s="65">
        <v>90</v>
      </c>
      <c r="AM2975" s="65">
        <v>93.7</v>
      </c>
      <c r="AN2975" s="65">
        <v>95.2</v>
      </c>
      <c r="AO2975" s="65">
        <v>95.7</v>
      </c>
      <c r="AP2975" s="65">
        <v>95.5</v>
      </c>
      <c r="AQ2975" s="65">
        <v>95</v>
      </c>
      <c r="AR2975" s="65">
        <v>95.2</v>
      </c>
      <c r="AS2975" s="61" t="str">
        <f t="shared" si="66"/>
        <v>Solectria Renewables, LLC3.9PVI 4000-240 [240V]</v>
      </c>
      <c r="AT2975" s="59"/>
      <c r="AU2975" s="220">
        <v>43011</v>
      </c>
    </row>
    <row r="2976" spans="1:47" s="63" customFormat="1" ht="30">
      <c r="A2976" s="254" t="s">
        <v>2081</v>
      </c>
      <c r="B2976" s="254" t="s">
        <v>4802</v>
      </c>
      <c r="C2976" s="254" t="s">
        <v>1378</v>
      </c>
      <c r="D2976" s="65">
        <v>3.9</v>
      </c>
      <c r="E2976" s="65">
        <v>240</v>
      </c>
      <c r="F2976" s="65">
        <v>96</v>
      </c>
      <c r="G2976" s="116" t="s">
        <v>485</v>
      </c>
      <c r="H2976" s="108" t="s">
        <v>485</v>
      </c>
      <c r="I2976" s="80" t="s">
        <v>405</v>
      </c>
      <c r="J2976" s="80" t="s">
        <v>406</v>
      </c>
      <c r="K2976" s="162"/>
      <c r="L2976" s="65">
        <v>0.5</v>
      </c>
      <c r="M2976" s="65"/>
      <c r="N2976" s="65"/>
      <c r="O2976" s="65">
        <v>100</v>
      </c>
      <c r="P2976" s="65">
        <v>250</v>
      </c>
      <c r="Q2976" s="65">
        <v>400</v>
      </c>
      <c r="R2976" s="65">
        <v>0.39</v>
      </c>
      <c r="S2976" s="65">
        <v>0.78</v>
      </c>
      <c r="T2976" s="65">
        <v>1.17</v>
      </c>
      <c r="U2976" s="65">
        <v>1.95</v>
      </c>
      <c r="V2976" s="65">
        <v>2.93</v>
      </c>
      <c r="W2976" s="65">
        <v>3.9</v>
      </c>
      <c r="X2976" s="65">
        <v>93</v>
      </c>
      <c r="Y2976" s="65">
        <v>95.7</v>
      </c>
      <c r="Z2976" s="65">
        <v>96.5</v>
      </c>
      <c r="AA2976" s="65">
        <v>96.7</v>
      </c>
      <c r="AB2976" s="65">
        <v>96.1</v>
      </c>
      <c r="AC2976" s="65">
        <v>95.5</v>
      </c>
      <c r="AD2976" s="65">
        <v>96.1</v>
      </c>
      <c r="AE2976" s="65">
        <v>92.9</v>
      </c>
      <c r="AF2976" s="65">
        <v>95.6</v>
      </c>
      <c r="AG2976" s="65">
        <v>96.4</v>
      </c>
      <c r="AH2976" s="65">
        <v>96.5</v>
      </c>
      <c r="AI2976" s="65">
        <v>96</v>
      </c>
      <c r="AJ2976" s="65">
        <v>95.4</v>
      </c>
      <c r="AK2976" s="65">
        <v>96</v>
      </c>
      <c r="AL2976" s="65">
        <v>90</v>
      </c>
      <c r="AM2976" s="65">
        <v>93.7</v>
      </c>
      <c r="AN2976" s="65">
        <v>95.2</v>
      </c>
      <c r="AO2976" s="65">
        <v>95.7</v>
      </c>
      <c r="AP2976" s="65">
        <v>95.5</v>
      </c>
      <c r="AQ2976" s="65">
        <v>95</v>
      </c>
      <c r="AR2976" s="65">
        <v>95.2</v>
      </c>
      <c r="AS2976" s="61" t="str">
        <f t="shared" si="66"/>
        <v>Solectria Renewables, LLC3.9PVI 4000-POS-240 [240V]</v>
      </c>
      <c r="AT2976" s="59"/>
      <c r="AU2976" s="220">
        <v>43011</v>
      </c>
    </row>
    <row r="2977" spans="1:47" s="63" customFormat="1" ht="30">
      <c r="A2977" s="254" t="s">
        <v>2081</v>
      </c>
      <c r="B2977" s="254" t="s">
        <v>4803</v>
      </c>
      <c r="C2977" s="254" t="s">
        <v>859</v>
      </c>
      <c r="D2977" s="65">
        <v>4.0199999999999996</v>
      </c>
      <c r="E2977" s="65">
        <v>240</v>
      </c>
      <c r="F2977" s="65">
        <v>96</v>
      </c>
      <c r="G2977" s="116" t="s">
        <v>485</v>
      </c>
      <c r="H2977" s="108" t="s">
        <v>485</v>
      </c>
      <c r="I2977" s="80" t="s">
        <v>405</v>
      </c>
      <c r="J2977" s="80" t="s">
        <v>406</v>
      </c>
      <c r="K2977" s="162"/>
      <c r="L2977" s="65">
        <v>0.47</v>
      </c>
      <c r="M2977" s="65"/>
      <c r="N2977" s="65"/>
      <c r="O2977" s="65">
        <v>100</v>
      </c>
      <c r="P2977" s="65">
        <v>275</v>
      </c>
      <c r="Q2977" s="65">
        <v>400</v>
      </c>
      <c r="R2977" s="65">
        <v>0.4</v>
      </c>
      <c r="S2977" s="65">
        <v>0.8</v>
      </c>
      <c r="T2977" s="65">
        <v>1.21</v>
      </c>
      <c r="U2977" s="65">
        <v>2.0099999999999998</v>
      </c>
      <c r="V2977" s="65">
        <v>3.02</v>
      </c>
      <c r="W2977" s="65">
        <v>4.0199999999999996</v>
      </c>
      <c r="X2977" s="65">
        <v>92.6</v>
      </c>
      <c r="Y2977" s="65">
        <v>95.7</v>
      </c>
      <c r="Z2977" s="65">
        <v>96.4</v>
      </c>
      <c r="AA2977" s="65">
        <v>96.5</v>
      </c>
      <c r="AB2977" s="65">
        <v>96.3</v>
      </c>
      <c r="AC2977" s="65">
        <v>95.5</v>
      </c>
      <c r="AD2977" s="65">
        <v>96.1</v>
      </c>
      <c r="AE2977" s="65">
        <v>91.8</v>
      </c>
      <c r="AF2977" s="65">
        <v>95.3</v>
      </c>
      <c r="AG2977" s="65">
        <v>96.1</v>
      </c>
      <c r="AH2977" s="65">
        <v>96.3</v>
      </c>
      <c r="AI2977" s="65">
        <v>96.1</v>
      </c>
      <c r="AJ2977" s="65">
        <v>95.4</v>
      </c>
      <c r="AK2977" s="65">
        <v>95.9</v>
      </c>
      <c r="AL2977" s="65">
        <v>90</v>
      </c>
      <c r="AM2977" s="65">
        <v>94.1</v>
      </c>
      <c r="AN2977" s="65">
        <v>95.2</v>
      </c>
      <c r="AO2977" s="65">
        <v>95.7</v>
      </c>
      <c r="AP2977" s="65">
        <v>95.5</v>
      </c>
      <c r="AQ2977" s="65">
        <v>94.9</v>
      </c>
      <c r="AR2977" s="65">
        <v>95.2</v>
      </c>
      <c r="AS2977" s="61" t="str">
        <f t="shared" si="66"/>
        <v>Solectria Renewables, LLC4.02PVI 4000S [240V]</v>
      </c>
      <c r="AT2977" s="59"/>
      <c r="AU2977" s="220">
        <v>43011</v>
      </c>
    </row>
    <row r="2978" spans="1:47" s="63" customFormat="1" ht="30">
      <c r="A2978" s="254" t="s">
        <v>2081</v>
      </c>
      <c r="B2978" s="254" t="s">
        <v>4804</v>
      </c>
      <c r="C2978" s="254" t="s">
        <v>859</v>
      </c>
      <c r="D2978" s="65">
        <v>4.0199999999999996</v>
      </c>
      <c r="E2978" s="65">
        <v>240</v>
      </c>
      <c r="F2978" s="65">
        <v>96</v>
      </c>
      <c r="G2978" s="116" t="s">
        <v>485</v>
      </c>
      <c r="H2978" s="108" t="s">
        <v>485</v>
      </c>
      <c r="I2978" s="80" t="s">
        <v>405</v>
      </c>
      <c r="J2978" s="80" t="s">
        <v>406</v>
      </c>
      <c r="K2978" s="162"/>
      <c r="L2978" s="65">
        <v>0.47</v>
      </c>
      <c r="M2978" s="65"/>
      <c r="N2978" s="65"/>
      <c r="O2978" s="65">
        <v>100</v>
      </c>
      <c r="P2978" s="65">
        <v>275</v>
      </c>
      <c r="Q2978" s="65">
        <v>400</v>
      </c>
      <c r="R2978" s="65">
        <v>0.4</v>
      </c>
      <c r="S2978" s="65">
        <v>0.8</v>
      </c>
      <c r="T2978" s="65">
        <v>1.21</v>
      </c>
      <c r="U2978" s="65">
        <v>2.0099999999999998</v>
      </c>
      <c r="V2978" s="65">
        <v>3.02</v>
      </c>
      <c r="W2978" s="65">
        <v>4.0199999999999996</v>
      </c>
      <c r="X2978" s="65">
        <v>92.6</v>
      </c>
      <c r="Y2978" s="65">
        <v>95.7</v>
      </c>
      <c r="Z2978" s="65">
        <v>96.4</v>
      </c>
      <c r="AA2978" s="65">
        <v>96.5</v>
      </c>
      <c r="AB2978" s="65">
        <v>96.3</v>
      </c>
      <c r="AC2978" s="65">
        <v>95.5</v>
      </c>
      <c r="AD2978" s="65">
        <v>96.1</v>
      </c>
      <c r="AE2978" s="65">
        <v>91.8</v>
      </c>
      <c r="AF2978" s="65">
        <v>95.3</v>
      </c>
      <c r="AG2978" s="65">
        <v>96.1</v>
      </c>
      <c r="AH2978" s="65">
        <v>96.3</v>
      </c>
      <c r="AI2978" s="65">
        <v>96.1</v>
      </c>
      <c r="AJ2978" s="65">
        <v>95.4</v>
      </c>
      <c r="AK2978" s="65">
        <v>95.9</v>
      </c>
      <c r="AL2978" s="65">
        <v>90</v>
      </c>
      <c r="AM2978" s="65">
        <v>94.1</v>
      </c>
      <c r="AN2978" s="65">
        <v>95.2</v>
      </c>
      <c r="AO2978" s="65">
        <v>95.7</v>
      </c>
      <c r="AP2978" s="65">
        <v>95.5</v>
      </c>
      <c r="AQ2978" s="65">
        <v>94.9</v>
      </c>
      <c r="AR2978" s="65">
        <v>95.2</v>
      </c>
      <c r="AS2978" s="61" t="str">
        <f t="shared" si="66"/>
        <v>Solectria Renewables, LLC4.02PVI 4000S-P [240V]</v>
      </c>
      <c r="AT2978" s="59"/>
      <c r="AU2978" s="220">
        <v>43011</v>
      </c>
    </row>
    <row r="2979" spans="1:47" s="63" customFormat="1" ht="30">
      <c r="A2979" s="254" t="s">
        <v>2081</v>
      </c>
      <c r="B2979" s="254" t="s">
        <v>4805</v>
      </c>
      <c r="C2979" s="254" t="s">
        <v>1379</v>
      </c>
      <c r="D2979" s="65">
        <v>4.3</v>
      </c>
      <c r="E2979" s="65">
        <v>208</v>
      </c>
      <c r="F2979" s="65">
        <v>96</v>
      </c>
      <c r="G2979" s="116" t="s">
        <v>485</v>
      </c>
      <c r="H2979" s="108" t="s">
        <v>485</v>
      </c>
      <c r="I2979" s="80" t="s">
        <v>405</v>
      </c>
      <c r="J2979" s="80" t="s">
        <v>406</v>
      </c>
      <c r="K2979" s="162"/>
      <c r="L2979" s="65">
        <v>0.5</v>
      </c>
      <c r="M2979" s="65"/>
      <c r="N2979" s="65"/>
      <c r="O2979" s="65">
        <v>100</v>
      </c>
      <c r="P2979" s="65">
        <v>275</v>
      </c>
      <c r="Q2979" s="65">
        <v>400</v>
      </c>
      <c r="R2979" s="65">
        <v>0.43</v>
      </c>
      <c r="S2979" s="65">
        <v>0.86</v>
      </c>
      <c r="T2979" s="65">
        <v>1.29</v>
      </c>
      <c r="U2979" s="65">
        <v>2.15</v>
      </c>
      <c r="V2979" s="65">
        <v>3.23</v>
      </c>
      <c r="W2979" s="65">
        <v>4.3</v>
      </c>
      <c r="X2979" s="65">
        <v>93.3</v>
      </c>
      <c r="Y2979" s="65">
        <v>95.5</v>
      </c>
      <c r="Z2979" s="65">
        <v>96.2</v>
      </c>
      <c r="AA2979" s="65">
        <v>96.4</v>
      </c>
      <c r="AB2979" s="65">
        <v>96.1</v>
      </c>
      <c r="AC2979" s="65">
        <v>95.6</v>
      </c>
      <c r="AD2979" s="65">
        <v>96</v>
      </c>
      <c r="AE2979" s="65">
        <v>92.7</v>
      </c>
      <c r="AF2979" s="65">
        <v>95.2</v>
      </c>
      <c r="AG2979" s="65">
        <v>95.9</v>
      </c>
      <c r="AH2979" s="65">
        <v>96.2</v>
      </c>
      <c r="AI2979" s="65">
        <v>96</v>
      </c>
      <c r="AJ2979" s="65">
        <v>95.5</v>
      </c>
      <c r="AK2979" s="65">
        <v>95.8</v>
      </c>
      <c r="AL2979" s="65">
        <v>91.4</v>
      </c>
      <c r="AM2979" s="65">
        <v>94.2</v>
      </c>
      <c r="AN2979" s="65">
        <v>95.2</v>
      </c>
      <c r="AO2979" s="65">
        <v>95.8</v>
      </c>
      <c r="AP2979" s="65">
        <v>95.7</v>
      </c>
      <c r="AQ2979" s="65">
        <v>95.2</v>
      </c>
      <c r="AR2979" s="65">
        <v>95.4</v>
      </c>
      <c r="AS2979" s="61" t="str">
        <f t="shared" si="66"/>
        <v>Solectria Renewables, LLC4.3PVI 5000-208 [208V]</v>
      </c>
      <c r="AT2979" s="59"/>
      <c r="AU2979" s="220">
        <v>43011</v>
      </c>
    </row>
    <row r="2980" spans="1:47" s="63" customFormat="1" ht="30">
      <c r="A2980" s="254" t="s">
        <v>2081</v>
      </c>
      <c r="B2980" s="254" t="s">
        <v>4806</v>
      </c>
      <c r="C2980" s="254" t="s">
        <v>1379</v>
      </c>
      <c r="D2980" s="65">
        <v>4.3</v>
      </c>
      <c r="E2980" s="65">
        <v>208</v>
      </c>
      <c r="F2980" s="65">
        <v>96</v>
      </c>
      <c r="G2980" s="116" t="s">
        <v>485</v>
      </c>
      <c r="H2980" s="108" t="s">
        <v>485</v>
      </c>
      <c r="I2980" s="80" t="s">
        <v>405</v>
      </c>
      <c r="J2980" s="80" t="s">
        <v>406</v>
      </c>
      <c r="K2980" s="162"/>
      <c r="L2980" s="65">
        <v>0.5</v>
      </c>
      <c r="M2980" s="65"/>
      <c r="N2980" s="65"/>
      <c r="O2980" s="65">
        <v>100</v>
      </c>
      <c r="P2980" s="65">
        <v>275</v>
      </c>
      <c r="Q2980" s="65">
        <v>400</v>
      </c>
      <c r="R2980" s="65">
        <v>0.43</v>
      </c>
      <c r="S2980" s="65">
        <v>0.86</v>
      </c>
      <c r="T2980" s="65">
        <v>1.29</v>
      </c>
      <c r="U2980" s="65">
        <v>2.15</v>
      </c>
      <c r="V2980" s="65">
        <v>3.23</v>
      </c>
      <c r="W2980" s="65">
        <v>4.3</v>
      </c>
      <c r="X2980" s="65">
        <v>93.3</v>
      </c>
      <c r="Y2980" s="65">
        <v>95.5</v>
      </c>
      <c r="Z2980" s="65">
        <v>96.2</v>
      </c>
      <c r="AA2980" s="65">
        <v>96.4</v>
      </c>
      <c r="AB2980" s="65">
        <v>96.1</v>
      </c>
      <c r="AC2980" s="65">
        <v>95.6</v>
      </c>
      <c r="AD2980" s="65">
        <v>96</v>
      </c>
      <c r="AE2980" s="65">
        <v>92.7</v>
      </c>
      <c r="AF2980" s="65">
        <v>95.2</v>
      </c>
      <c r="AG2980" s="65">
        <v>95.9</v>
      </c>
      <c r="AH2980" s="65">
        <v>96.2</v>
      </c>
      <c r="AI2980" s="65">
        <v>96</v>
      </c>
      <c r="AJ2980" s="65">
        <v>95.5</v>
      </c>
      <c r="AK2980" s="65">
        <v>95.8</v>
      </c>
      <c r="AL2980" s="65">
        <v>91.4</v>
      </c>
      <c r="AM2980" s="65">
        <v>94.2</v>
      </c>
      <c r="AN2980" s="65">
        <v>95.2</v>
      </c>
      <c r="AO2980" s="65">
        <v>95.8</v>
      </c>
      <c r="AP2980" s="65">
        <v>95.7</v>
      </c>
      <c r="AQ2980" s="65">
        <v>95.2</v>
      </c>
      <c r="AR2980" s="65">
        <v>95.4</v>
      </c>
      <c r="AS2980" s="61" t="str">
        <f t="shared" si="66"/>
        <v>Solectria Renewables, LLC4.3PVI 5000-POS-208 [208V]</v>
      </c>
      <c r="AT2980" s="59"/>
      <c r="AU2980" s="220">
        <v>43011</v>
      </c>
    </row>
    <row r="2981" spans="1:47" s="63" customFormat="1" ht="30">
      <c r="A2981" s="254" t="s">
        <v>2081</v>
      </c>
      <c r="B2981" s="254" t="s">
        <v>4807</v>
      </c>
      <c r="C2981" s="101" t="s">
        <v>1379</v>
      </c>
      <c r="D2981" s="65">
        <v>4.4000000000000004</v>
      </c>
      <c r="E2981" s="65">
        <v>208</v>
      </c>
      <c r="F2981" s="65">
        <v>96</v>
      </c>
      <c r="G2981" s="116" t="s">
        <v>485</v>
      </c>
      <c r="H2981" s="108" t="s">
        <v>485</v>
      </c>
      <c r="I2981" s="80" t="s">
        <v>405</v>
      </c>
      <c r="J2981" s="80" t="s">
        <v>406</v>
      </c>
      <c r="K2981" s="162"/>
      <c r="L2981" s="65">
        <v>0.47</v>
      </c>
      <c r="M2981" s="65"/>
      <c r="N2981" s="65"/>
      <c r="O2981" s="65">
        <v>100</v>
      </c>
      <c r="P2981" s="65">
        <v>275</v>
      </c>
      <c r="Q2981" s="65">
        <v>400</v>
      </c>
      <c r="R2981" s="65">
        <v>0.44</v>
      </c>
      <c r="S2981" s="65">
        <v>0.88</v>
      </c>
      <c r="T2981" s="65">
        <v>1.32</v>
      </c>
      <c r="U2981" s="65">
        <v>2.2000000000000002</v>
      </c>
      <c r="V2981" s="65">
        <v>3.3</v>
      </c>
      <c r="W2981" s="65">
        <v>4.4000000000000004</v>
      </c>
      <c r="X2981" s="65">
        <v>92.9</v>
      </c>
      <c r="Y2981" s="65">
        <v>95.8</v>
      </c>
      <c r="Z2981" s="65">
        <v>96.5</v>
      </c>
      <c r="AA2981" s="65">
        <v>96.8</v>
      </c>
      <c r="AB2981" s="65">
        <v>96.6</v>
      </c>
      <c r="AC2981" s="65">
        <v>95.9</v>
      </c>
      <c r="AD2981" s="65">
        <v>96.4</v>
      </c>
      <c r="AE2981" s="65">
        <v>92.2</v>
      </c>
      <c r="AF2981" s="65">
        <v>95.3</v>
      </c>
      <c r="AG2981" s="65">
        <v>96.2</v>
      </c>
      <c r="AH2981" s="65">
        <v>96.4</v>
      </c>
      <c r="AI2981" s="65">
        <v>96.2</v>
      </c>
      <c r="AJ2981" s="65">
        <v>95.5</v>
      </c>
      <c r="AK2981" s="65">
        <v>96</v>
      </c>
      <c r="AL2981" s="65">
        <v>90.1</v>
      </c>
      <c r="AM2981" s="65">
        <v>93.9</v>
      </c>
      <c r="AN2981" s="65">
        <v>95</v>
      </c>
      <c r="AO2981" s="65">
        <v>95.7</v>
      </c>
      <c r="AP2981" s="65">
        <v>95.6</v>
      </c>
      <c r="AQ2981" s="65">
        <v>95.2</v>
      </c>
      <c r="AR2981" s="65">
        <v>95.2</v>
      </c>
      <c r="AS2981" s="61" t="str">
        <f t="shared" si="66"/>
        <v>Solectria Renewables, LLC4.4PVI 5000S [208V]</v>
      </c>
      <c r="AT2981" s="59"/>
      <c r="AU2981" s="220">
        <v>43011</v>
      </c>
    </row>
    <row r="2982" spans="1:47" s="63" customFormat="1" ht="30">
      <c r="A2982" s="254" t="s">
        <v>2081</v>
      </c>
      <c r="B2982" s="254" t="s">
        <v>4808</v>
      </c>
      <c r="C2982" s="254" t="s">
        <v>1379</v>
      </c>
      <c r="D2982" s="65">
        <v>4.4000000000000004</v>
      </c>
      <c r="E2982" s="65">
        <v>208</v>
      </c>
      <c r="F2982" s="65">
        <v>96</v>
      </c>
      <c r="G2982" s="116" t="s">
        <v>485</v>
      </c>
      <c r="H2982" s="108" t="s">
        <v>485</v>
      </c>
      <c r="I2982" s="80" t="s">
        <v>405</v>
      </c>
      <c r="J2982" s="80" t="s">
        <v>406</v>
      </c>
      <c r="K2982" s="162"/>
      <c r="L2982" s="65">
        <v>0.47</v>
      </c>
      <c r="M2982" s="65"/>
      <c r="N2982" s="65"/>
      <c r="O2982" s="65">
        <v>100</v>
      </c>
      <c r="P2982" s="65">
        <v>275</v>
      </c>
      <c r="Q2982" s="65">
        <v>400</v>
      </c>
      <c r="R2982" s="65">
        <v>0.44</v>
      </c>
      <c r="S2982" s="65">
        <v>0.88</v>
      </c>
      <c r="T2982" s="65">
        <v>1.32</v>
      </c>
      <c r="U2982" s="65">
        <v>2.2000000000000002</v>
      </c>
      <c r="V2982" s="65">
        <v>3.3</v>
      </c>
      <c r="W2982" s="65">
        <v>4.4000000000000004</v>
      </c>
      <c r="X2982" s="65">
        <v>92.9</v>
      </c>
      <c r="Y2982" s="65">
        <v>95.8</v>
      </c>
      <c r="Z2982" s="65">
        <v>96.5</v>
      </c>
      <c r="AA2982" s="65">
        <v>96.8</v>
      </c>
      <c r="AB2982" s="65">
        <v>96.6</v>
      </c>
      <c r="AC2982" s="65">
        <v>95.9</v>
      </c>
      <c r="AD2982" s="65">
        <v>96.4</v>
      </c>
      <c r="AE2982" s="65">
        <v>92.2</v>
      </c>
      <c r="AF2982" s="65">
        <v>95.3</v>
      </c>
      <c r="AG2982" s="65">
        <v>96.2</v>
      </c>
      <c r="AH2982" s="65">
        <v>96.4</v>
      </c>
      <c r="AI2982" s="65">
        <v>96.2</v>
      </c>
      <c r="AJ2982" s="65">
        <v>95.5</v>
      </c>
      <c r="AK2982" s="65">
        <v>96</v>
      </c>
      <c r="AL2982" s="65">
        <v>90.1</v>
      </c>
      <c r="AM2982" s="65">
        <v>93.9</v>
      </c>
      <c r="AN2982" s="65">
        <v>95</v>
      </c>
      <c r="AO2982" s="65">
        <v>95.7</v>
      </c>
      <c r="AP2982" s="65">
        <v>95.6</v>
      </c>
      <c r="AQ2982" s="65">
        <v>95.2</v>
      </c>
      <c r="AR2982" s="65">
        <v>95.2</v>
      </c>
      <c r="AS2982" s="61" t="str">
        <f t="shared" si="66"/>
        <v>Solectria Renewables, LLC4.4PVI 5000S-P [208V]</v>
      </c>
      <c r="AT2982" s="59"/>
      <c r="AU2982" s="220">
        <v>43011</v>
      </c>
    </row>
    <row r="2983" spans="1:47" s="63" customFormat="1" ht="30">
      <c r="A2983" s="254" t="s">
        <v>2081</v>
      </c>
      <c r="B2983" s="254" t="s">
        <v>4809</v>
      </c>
      <c r="C2983" s="254" t="s">
        <v>1134</v>
      </c>
      <c r="D2983" s="65">
        <v>4.5999999999999996</v>
      </c>
      <c r="E2983" s="65">
        <v>208</v>
      </c>
      <c r="F2983" s="65">
        <v>95.5</v>
      </c>
      <c r="G2983" s="116" t="s">
        <v>485</v>
      </c>
      <c r="H2983" s="108" t="s">
        <v>485</v>
      </c>
      <c r="I2983" s="80" t="s">
        <v>405</v>
      </c>
      <c r="J2983" s="80" t="s">
        <v>406</v>
      </c>
      <c r="K2983" s="162"/>
      <c r="L2983" s="65">
        <v>0.5</v>
      </c>
      <c r="M2983" s="65"/>
      <c r="N2983" s="65"/>
      <c r="O2983" s="65">
        <v>100</v>
      </c>
      <c r="P2983" s="65">
        <v>275</v>
      </c>
      <c r="Q2983" s="65">
        <v>400</v>
      </c>
      <c r="R2983" s="65">
        <v>0.46</v>
      </c>
      <c r="S2983" s="65">
        <v>0.92</v>
      </c>
      <c r="T2983" s="65">
        <v>1.38</v>
      </c>
      <c r="U2983" s="65">
        <v>2.2999999999999998</v>
      </c>
      <c r="V2983" s="65">
        <v>3.45</v>
      </c>
      <c r="W2983" s="65">
        <v>4.5999999999999996</v>
      </c>
      <c r="X2983" s="65">
        <v>93.5</v>
      </c>
      <c r="Y2983" s="65">
        <v>95.6</v>
      </c>
      <c r="Z2983" s="65">
        <v>96.2</v>
      </c>
      <c r="AA2983" s="65">
        <v>96.1</v>
      </c>
      <c r="AB2983" s="65">
        <v>95.9</v>
      </c>
      <c r="AC2983" s="65">
        <v>95.3</v>
      </c>
      <c r="AD2983" s="65">
        <v>95.9</v>
      </c>
      <c r="AE2983" s="65">
        <v>93</v>
      </c>
      <c r="AF2983" s="65">
        <v>95.3</v>
      </c>
      <c r="AG2983" s="65">
        <v>96</v>
      </c>
      <c r="AH2983" s="65">
        <v>95.9</v>
      </c>
      <c r="AI2983" s="65">
        <v>95.9</v>
      </c>
      <c r="AJ2983" s="65">
        <v>95.2</v>
      </c>
      <c r="AK2983" s="65">
        <v>95.7</v>
      </c>
      <c r="AL2983" s="65">
        <v>91.7</v>
      </c>
      <c r="AM2983" s="65">
        <v>94.4</v>
      </c>
      <c r="AN2983" s="65">
        <v>95.2</v>
      </c>
      <c r="AO2983" s="65">
        <v>95.7</v>
      </c>
      <c r="AP2983" s="65">
        <v>95.5</v>
      </c>
      <c r="AQ2983" s="65">
        <v>95</v>
      </c>
      <c r="AR2983" s="65">
        <v>95.3</v>
      </c>
      <c r="AS2983" s="61" t="str">
        <f t="shared" ref="AS2983:AS3014" si="67">CONCATENATE(A2983,D2983,B2983)</f>
        <v>Solectria Renewables, LLC4.6PVI 5300-208 [208V]</v>
      </c>
      <c r="AT2983" s="59"/>
      <c r="AU2983" s="220">
        <v>43011</v>
      </c>
    </row>
    <row r="2984" spans="1:47" s="63" customFormat="1" ht="30">
      <c r="A2984" s="254" t="s">
        <v>2081</v>
      </c>
      <c r="B2984" s="254" t="s">
        <v>4810</v>
      </c>
      <c r="C2984" s="254" t="s">
        <v>1134</v>
      </c>
      <c r="D2984" s="65">
        <v>4.5999999999999996</v>
      </c>
      <c r="E2984" s="65">
        <v>208</v>
      </c>
      <c r="F2984" s="65">
        <v>95.5</v>
      </c>
      <c r="G2984" s="116" t="s">
        <v>485</v>
      </c>
      <c r="H2984" s="108" t="s">
        <v>485</v>
      </c>
      <c r="I2984" s="80" t="s">
        <v>405</v>
      </c>
      <c r="J2984" s="80" t="s">
        <v>406</v>
      </c>
      <c r="K2984" s="162"/>
      <c r="L2984" s="65">
        <v>0.5</v>
      </c>
      <c r="M2984" s="65"/>
      <c r="N2984" s="65"/>
      <c r="O2984" s="65">
        <v>100</v>
      </c>
      <c r="P2984" s="65">
        <v>275</v>
      </c>
      <c r="Q2984" s="65">
        <v>400</v>
      </c>
      <c r="R2984" s="65">
        <v>0.46</v>
      </c>
      <c r="S2984" s="65">
        <v>0.92</v>
      </c>
      <c r="T2984" s="65">
        <v>1.38</v>
      </c>
      <c r="U2984" s="65">
        <v>2.2999999999999998</v>
      </c>
      <c r="V2984" s="65">
        <v>3.45</v>
      </c>
      <c r="W2984" s="65">
        <v>4.5999999999999996</v>
      </c>
      <c r="X2984" s="65">
        <v>93.5</v>
      </c>
      <c r="Y2984" s="65">
        <v>95.6</v>
      </c>
      <c r="Z2984" s="65">
        <v>96.2</v>
      </c>
      <c r="AA2984" s="65">
        <v>96.1</v>
      </c>
      <c r="AB2984" s="65">
        <v>95.9</v>
      </c>
      <c r="AC2984" s="65">
        <v>95.3</v>
      </c>
      <c r="AD2984" s="65">
        <v>95.9</v>
      </c>
      <c r="AE2984" s="65">
        <v>93</v>
      </c>
      <c r="AF2984" s="65">
        <v>95.3</v>
      </c>
      <c r="AG2984" s="65">
        <v>96</v>
      </c>
      <c r="AH2984" s="65">
        <v>95.9</v>
      </c>
      <c r="AI2984" s="65">
        <v>95.9</v>
      </c>
      <c r="AJ2984" s="65">
        <v>95.2</v>
      </c>
      <c r="AK2984" s="65">
        <v>95.7</v>
      </c>
      <c r="AL2984" s="65">
        <v>91.7</v>
      </c>
      <c r="AM2984" s="65">
        <v>94.4</v>
      </c>
      <c r="AN2984" s="65">
        <v>95.2</v>
      </c>
      <c r="AO2984" s="65">
        <v>95.7</v>
      </c>
      <c r="AP2984" s="65">
        <v>95.5</v>
      </c>
      <c r="AQ2984" s="65">
        <v>95</v>
      </c>
      <c r="AR2984" s="65">
        <v>95.3</v>
      </c>
      <c r="AS2984" s="61" t="str">
        <f t="shared" si="67"/>
        <v>Solectria Renewables, LLC4.6PVI 5300-POS-208 [208V]</v>
      </c>
      <c r="AT2984" s="59"/>
      <c r="AU2984" s="220">
        <v>43011</v>
      </c>
    </row>
    <row r="2985" spans="1:47" s="63" customFormat="1" ht="30">
      <c r="A2985" s="254" t="s">
        <v>2081</v>
      </c>
      <c r="B2985" s="254" t="s">
        <v>4811</v>
      </c>
      <c r="C2985" s="254" t="s">
        <v>1134</v>
      </c>
      <c r="D2985" s="65">
        <v>4.9000000000000004</v>
      </c>
      <c r="E2985" s="65">
        <v>240</v>
      </c>
      <c r="F2985" s="65">
        <v>96</v>
      </c>
      <c r="G2985" s="116" t="s">
        <v>485</v>
      </c>
      <c r="H2985" s="108" t="s">
        <v>485</v>
      </c>
      <c r="I2985" s="80" t="s">
        <v>405</v>
      </c>
      <c r="J2985" s="80" t="s">
        <v>406</v>
      </c>
      <c r="K2985" s="162"/>
      <c r="L2985" s="65">
        <v>0.5</v>
      </c>
      <c r="M2985" s="65"/>
      <c r="N2985" s="65"/>
      <c r="O2985" s="65">
        <v>100</v>
      </c>
      <c r="P2985" s="65">
        <v>275</v>
      </c>
      <c r="Q2985" s="65">
        <v>400</v>
      </c>
      <c r="R2985" s="65">
        <v>0.49</v>
      </c>
      <c r="S2985" s="65">
        <v>0.98</v>
      </c>
      <c r="T2985" s="65">
        <v>1.47</v>
      </c>
      <c r="U2985" s="65">
        <v>2.4500000000000002</v>
      </c>
      <c r="V2985" s="65">
        <v>3.68</v>
      </c>
      <c r="W2985" s="65">
        <v>4.9000000000000004</v>
      </c>
      <c r="X2985" s="65">
        <v>93.9</v>
      </c>
      <c r="Y2985" s="65">
        <v>96</v>
      </c>
      <c r="Z2985" s="65">
        <v>96.5</v>
      </c>
      <c r="AA2985" s="65">
        <v>96.6</v>
      </c>
      <c r="AB2985" s="65">
        <v>96.2</v>
      </c>
      <c r="AC2985" s="65">
        <v>95.6</v>
      </c>
      <c r="AD2985" s="65">
        <v>96.2</v>
      </c>
      <c r="AE2985" s="65">
        <v>93.4</v>
      </c>
      <c r="AF2985" s="65">
        <v>95.7</v>
      </c>
      <c r="AG2985" s="65">
        <v>96.3</v>
      </c>
      <c r="AH2985" s="65">
        <v>96.5</v>
      </c>
      <c r="AI2985" s="65">
        <v>96</v>
      </c>
      <c r="AJ2985" s="65">
        <v>95.4</v>
      </c>
      <c r="AK2985" s="65">
        <v>96</v>
      </c>
      <c r="AL2985" s="65">
        <v>92.1</v>
      </c>
      <c r="AM2985" s="65">
        <v>94.8</v>
      </c>
      <c r="AN2985" s="65">
        <v>95.7</v>
      </c>
      <c r="AO2985" s="65">
        <v>96</v>
      </c>
      <c r="AP2985" s="65">
        <v>95.8</v>
      </c>
      <c r="AQ2985" s="65">
        <v>95.2</v>
      </c>
      <c r="AR2985" s="65">
        <v>95.6</v>
      </c>
      <c r="AS2985" s="61" t="str">
        <f t="shared" si="67"/>
        <v>Solectria Renewables, LLC4.9PVI 5000-240 [240V]</v>
      </c>
      <c r="AT2985" s="59"/>
      <c r="AU2985" s="220">
        <v>43011</v>
      </c>
    </row>
    <row r="2986" spans="1:47" s="63" customFormat="1" ht="30">
      <c r="A2986" s="254" t="s">
        <v>2081</v>
      </c>
      <c r="B2986" s="254" t="s">
        <v>4812</v>
      </c>
      <c r="C2986" s="254" t="s">
        <v>1390</v>
      </c>
      <c r="D2986" s="65">
        <v>4.9000000000000004</v>
      </c>
      <c r="E2986" s="65">
        <v>240</v>
      </c>
      <c r="F2986" s="65">
        <v>96</v>
      </c>
      <c r="G2986" s="116" t="s">
        <v>485</v>
      </c>
      <c r="H2986" s="108" t="s">
        <v>485</v>
      </c>
      <c r="I2986" s="80" t="s">
        <v>405</v>
      </c>
      <c r="J2986" s="80" t="s">
        <v>406</v>
      </c>
      <c r="K2986" s="162"/>
      <c r="L2986" s="65">
        <v>0.5</v>
      </c>
      <c r="M2986" s="65"/>
      <c r="N2986" s="65"/>
      <c r="O2986" s="65">
        <v>100</v>
      </c>
      <c r="P2986" s="65">
        <v>275</v>
      </c>
      <c r="Q2986" s="65">
        <v>400</v>
      </c>
      <c r="R2986" s="65">
        <v>0.49</v>
      </c>
      <c r="S2986" s="65">
        <v>0.98</v>
      </c>
      <c r="T2986" s="65">
        <v>1.47</v>
      </c>
      <c r="U2986" s="65">
        <v>2.4500000000000002</v>
      </c>
      <c r="V2986" s="65">
        <v>3.68</v>
      </c>
      <c r="W2986" s="65">
        <v>4.9000000000000004</v>
      </c>
      <c r="X2986" s="65">
        <v>93.9</v>
      </c>
      <c r="Y2986" s="65">
        <v>96</v>
      </c>
      <c r="Z2986" s="65">
        <v>96.5</v>
      </c>
      <c r="AA2986" s="65">
        <v>96.6</v>
      </c>
      <c r="AB2986" s="65">
        <v>96.2</v>
      </c>
      <c r="AC2986" s="65">
        <v>95.6</v>
      </c>
      <c r="AD2986" s="65">
        <v>96.2</v>
      </c>
      <c r="AE2986" s="65">
        <v>93.4</v>
      </c>
      <c r="AF2986" s="65">
        <v>95.7</v>
      </c>
      <c r="AG2986" s="65">
        <v>96.3</v>
      </c>
      <c r="AH2986" s="65">
        <v>96.5</v>
      </c>
      <c r="AI2986" s="65">
        <v>96</v>
      </c>
      <c r="AJ2986" s="65">
        <v>95.4</v>
      </c>
      <c r="AK2986" s="65">
        <v>96</v>
      </c>
      <c r="AL2986" s="65">
        <v>92.1</v>
      </c>
      <c r="AM2986" s="65">
        <v>94.8</v>
      </c>
      <c r="AN2986" s="65">
        <v>95.7</v>
      </c>
      <c r="AO2986" s="65">
        <v>96</v>
      </c>
      <c r="AP2986" s="65">
        <v>95.8</v>
      </c>
      <c r="AQ2986" s="65">
        <v>95.2</v>
      </c>
      <c r="AR2986" s="65">
        <v>95.6</v>
      </c>
      <c r="AS2986" s="61" t="str">
        <f t="shared" si="67"/>
        <v>Solectria Renewables, LLC4.9PVI 5000-POS-240 [240V]</v>
      </c>
      <c r="AT2986" s="59"/>
      <c r="AU2986" s="220">
        <v>43011</v>
      </c>
    </row>
    <row r="2987" spans="1:47" s="63" customFormat="1" ht="30">
      <c r="A2987" s="254" t="s">
        <v>2081</v>
      </c>
      <c r="B2987" s="254" t="s">
        <v>4813</v>
      </c>
      <c r="C2987" s="101" t="s">
        <v>1390</v>
      </c>
      <c r="D2987" s="65">
        <v>5.01</v>
      </c>
      <c r="E2987" s="65">
        <v>240</v>
      </c>
      <c r="F2987" s="65">
        <v>96</v>
      </c>
      <c r="G2987" s="116" t="s">
        <v>485</v>
      </c>
      <c r="H2987" s="108" t="s">
        <v>485</v>
      </c>
      <c r="I2987" s="80" t="s">
        <v>405</v>
      </c>
      <c r="J2987" s="80" t="s">
        <v>406</v>
      </c>
      <c r="K2987" s="162"/>
      <c r="L2987" s="65">
        <v>0.47</v>
      </c>
      <c r="M2987" s="65"/>
      <c r="N2987" s="65"/>
      <c r="O2987" s="65">
        <v>100</v>
      </c>
      <c r="P2987" s="65">
        <v>275</v>
      </c>
      <c r="Q2987" s="65">
        <v>400</v>
      </c>
      <c r="R2987" s="65">
        <v>0.5</v>
      </c>
      <c r="S2987" s="65">
        <v>1</v>
      </c>
      <c r="T2987" s="65">
        <v>1.5</v>
      </c>
      <c r="U2987" s="65">
        <v>2.5099999999999998</v>
      </c>
      <c r="V2987" s="65">
        <v>3.76</v>
      </c>
      <c r="W2987" s="65">
        <v>5.01</v>
      </c>
      <c r="X2987" s="65">
        <v>93.9</v>
      </c>
      <c r="Y2987" s="65">
        <v>96.1</v>
      </c>
      <c r="Z2987" s="65">
        <v>96.6</v>
      </c>
      <c r="AA2987" s="65">
        <v>96.7</v>
      </c>
      <c r="AB2987" s="65">
        <v>96.4</v>
      </c>
      <c r="AC2987" s="65">
        <v>95.7</v>
      </c>
      <c r="AD2987" s="65">
        <v>96.3</v>
      </c>
      <c r="AE2987" s="65">
        <v>92.7</v>
      </c>
      <c r="AF2987" s="65">
        <v>95.8</v>
      </c>
      <c r="AG2987" s="65">
        <v>96.4</v>
      </c>
      <c r="AH2987" s="65">
        <v>96.5</v>
      </c>
      <c r="AI2987" s="65">
        <v>96.2</v>
      </c>
      <c r="AJ2987" s="65">
        <v>95.6</v>
      </c>
      <c r="AK2987" s="65">
        <v>96.1</v>
      </c>
      <c r="AL2987" s="65">
        <v>91.2</v>
      </c>
      <c r="AM2987" s="65">
        <v>94.7</v>
      </c>
      <c r="AN2987" s="65">
        <v>95.7</v>
      </c>
      <c r="AO2987" s="65">
        <v>96.1</v>
      </c>
      <c r="AP2987" s="65">
        <v>95.9</v>
      </c>
      <c r="AQ2987" s="65">
        <v>95.4</v>
      </c>
      <c r="AR2987" s="65">
        <v>95.7</v>
      </c>
      <c r="AS2987" s="61" t="str">
        <f t="shared" si="67"/>
        <v>Solectria Renewables, LLC5.01PVI 5000S [240V]</v>
      </c>
      <c r="AT2987" s="59"/>
      <c r="AU2987" s="220">
        <v>43011</v>
      </c>
    </row>
    <row r="2988" spans="1:47" s="63" customFormat="1" ht="30">
      <c r="A2988" s="254" t="s">
        <v>2081</v>
      </c>
      <c r="B2988" s="254" t="s">
        <v>4814</v>
      </c>
      <c r="C2988" s="254" t="s">
        <v>736</v>
      </c>
      <c r="D2988" s="65">
        <v>5.01</v>
      </c>
      <c r="E2988" s="65">
        <v>240</v>
      </c>
      <c r="F2988" s="65">
        <v>96</v>
      </c>
      <c r="G2988" s="116" t="s">
        <v>485</v>
      </c>
      <c r="H2988" s="108" t="s">
        <v>485</v>
      </c>
      <c r="I2988" s="80" t="s">
        <v>405</v>
      </c>
      <c r="J2988" s="80" t="s">
        <v>406</v>
      </c>
      <c r="K2988" s="162"/>
      <c r="L2988" s="65">
        <v>0.47</v>
      </c>
      <c r="M2988" s="65"/>
      <c r="N2988" s="65"/>
      <c r="O2988" s="65">
        <v>100</v>
      </c>
      <c r="P2988" s="65">
        <v>275</v>
      </c>
      <c r="Q2988" s="65">
        <v>400</v>
      </c>
      <c r="R2988" s="65">
        <v>0.5</v>
      </c>
      <c r="S2988" s="65">
        <v>1</v>
      </c>
      <c r="T2988" s="65">
        <v>1.5</v>
      </c>
      <c r="U2988" s="65">
        <v>2.5099999999999998</v>
      </c>
      <c r="V2988" s="65">
        <v>3.76</v>
      </c>
      <c r="W2988" s="65">
        <v>5.01</v>
      </c>
      <c r="X2988" s="65">
        <v>93.9</v>
      </c>
      <c r="Y2988" s="65">
        <v>96.1</v>
      </c>
      <c r="Z2988" s="65">
        <v>96.6</v>
      </c>
      <c r="AA2988" s="65">
        <v>96.7</v>
      </c>
      <c r="AB2988" s="65">
        <v>96.4</v>
      </c>
      <c r="AC2988" s="65">
        <v>95.7</v>
      </c>
      <c r="AD2988" s="65">
        <v>96.3</v>
      </c>
      <c r="AE2988" s="65">
        <v>92.7</v>
      </c>
      <c r="AF2988" s="65">
        <v>95.8</v>
      </c>
      <c r="AG2988" s="65">
        <v>96.4</v>
      </c>
      <c r="AH2988" s="65">
        <v>96.5</v>
      </c>
      <c r="AI2988" s="65">
        <v>96.2</v>
      </c>
      <c r="AJ2988" s="65">
        <v>95.6</v>
      </c>
      <c r="AK2988" s="65">
        <v>96.1</v>
      </c>
      <c r="AL2988" s="65">
        <v>91.2</v>
      </c>
      <c r="AM2988" s="65">
        <v>94.7</v>
      </c>
      <c r="AN2988" s="65">
        <v>95.7</v>
      </c>
      <c r="AO2988" s="65">
        <v>96.1</v>
      </c>
      <c r="AP2988" s="65">
        <v>95.9</v>
      </c>
      <c r="AQ2988" s="65">
        <v>95.4</v>
      </c>
      <c r="AR2988" s="65">
        <v>95.7</v>
      </c>
      <c r="AS2988" s="61" t="str">
        <f t="shared" si="67"/>
        <v>Solectria Renewables, LLC5.01PVI 5000S-P [240V]</v>
      </c>
      <c r="AT2988" s="59"/>
      <c r="AU2988" s="220">
        <v>43011</v>
      </c>
    </row>
    <row r="2989" spans="1:47" s="63" customFormat="1" ht="30">
      <c r="A2989" s="254" t="s">
        <v>2081</v>
      </c>
      <c r="B2989" s="254" t="s">
        <v>4815</v>
      </c>
      <c r="C2989" s="101" t="s">
        <v>1899</v>
      </c>
      <c r="D2989" s="65">
        <v>5.2</v>
      </c>
      <c r="E2989" s="65">
        <v>208</v>
      </c>
      <c r="F2989" s="65">
        <v>97.5</v>
      </c>
      <c r="G2989" s="116" t="s">
        <v>485</v>
      </c>
      <c r="H2989" s="108" t="s">
        <v>485</v>
      </c>
      <c r="I2989" s="80" t="s">
        <v>405</v>
      </c>
      <c r="J2989" s="80" t="s">
        <v>406</v>
      </c>
      <c r="K2989" s="162"/>
      <c r="L2989" s="65">
        <v>1.31</v>
      </c>
      <c r="M2989" s="65"/>
      <c r="N2989" s="65"/>
      <c r="O2989" s="65">
        <v>100</v>
      </c>
      <c r="P2989" s="65">
        <v>380</v>
      </c>
      <c r="Q2989" s="65">
        <v>500</v>
      </c>
      <c r="R2989" s="65">
        <v>0.52</v>
      </c>
      <c r="S2989" s="65">
        <v>1.04</v>
      </c>
      <c r="T2989" s="65">
        <v>1.56</v>
      </c>
      <c r="U2989" s="65">
        <v>2.6</v>
      </c>
      <c r="V2989" s="65">
        <v>3.9</v>
      </c>
      <c r="W2989" s="65">
        <v>5.2</v>
      </c>
      <c r="X2989" s="65">
        <v>93.6</v>
      </c>
      <c r="Y2989" s="65">
        <v>95.6</v>
      </c>
      <c r="Z2989" s="65">
        <v>96.3</v>
      </c>
      <c r="AA2989" s="65">
        <v>97.2</v>
      </c>
      <c r="AB2989" s="65">
        <v>97.1</v>
      </c>
      <c r="AC2989" s="65">
        <v>96.8</v>
      </c>
      <c r="AD2989" s="65">
        <v>96.8</v>
      </c>
      <c r="AE2989" s="65">
        <v>95.2</v>
      </c>
      <c r="AF2989" s="65">
        <v>96.6</v>
      </c>
      <c r="AG2989" s="65">
        <v>97.5</v>
      </c>
      <c r="AH2989" s="65">
        <v>98</v>
      </c>
      <c r="AI2989" s="65">
        <v>98</v>
      </c>
      <c r="AJ2989" s="65">
        <v>97.7</v>
      </c>
      <c r="AK2989" s="65">
        <v>97.7</v>
      </c>
      <c r="AL2989" s="65">
        <v>93.6</v>
      </c>
      <c r="AM2989" s="65">
        <v>96.3</v>
      </c>
      <c r="AN2989" s="65">
        <v>97</v>
      </c>
      <c r="AO2989" s="65">
        <v>97.7</v>
      </c>
      <c r="AP2989" s="65">
        <v>97.7</v>
      </c>
      <c r="AQ2989" s="65">
        <v>97.5</v>
      </c>
      <c r="AR2989" s="65">
        <v>97.4</v>
      </c>
      <c r="AS2989" s="61" t="str">
        <f t="shared" si="67"/>
        <v>Solectria Renewables, LLC5.2PVI 5200TL [208V]</v>
      </c>
      <c r="AT2989" s="59"/>
      <c r="AU2989" s="220">
        <v>43011</v>
      </c>
    </row>
    <row r="2990" spans="1:47" s="63" customFormat="1" ht="30">
      <c r="A2990" s="254" t="s">
        <v>2081</v>
      </c>
      <c r="B2990" s="254" t="s">
        <v>4816</v>
      </c>
      <c r="C2990" s="101" t="s">
        <v>1899</v>
      </c>
      <c r="D2990" s="65">
        <v>5.2</v>
      </c>
      <c r="E2990" s="65">
        <v>240</v>
      </c>
      <c r="F2990" s="65">
        <v>97.5</v>
      </c>
      <c r="G2990" s="116" t="s">
        <v>485</v>
      </c>
      <c r="H2990" s="108" t="s">
        <v>485</v>
      </c>
      <c r="I2990" s="80" t="s">
        <v>405</v>
      </c>
      <c r="J2990" s="80" t="s">
        <v>406</v>
      </c>
      <c r="K2990" s="162"/>
      <c r="L2990" s="65">
        <v>1.42</v>
      </c>
      <c r="M2990" s="65"/>
      <c r="N2990" s="65"/>
      <c r="O2990" s="65">
        <v>100</v>
      </c>
      <c r="P2990" s="65">
        <v>380</v>
      </c>
      <c r="Q2990" s="65">
        <v>500</v>
      </c>
      <c r="R2990" s="65">
        <v>0.52</v>
      </c>
      <c r="S2990" s="65">
        <v>1.04</v>
      </c>
      <c r="T2990" s="65">
        <v>1.56</v>
      </c>
      <c r="U2990" s="65">
        <v>2.6</v>
      </c>
      <c r="V2990" s="65">
        <v>3.9</v>
      </c>
      <c r="W2990" s="65">
        <v>5.2</v>
      </c>
      <c r="X2990" s="65">
        <v>94</v>
      </c>
      <c r="Y2990" s="65">
        <v>95.8</v>
      </c>
      <c r="Z2990" s="65">
        <v>96.4</v>
      </c>
      <c r="AA2990" s="65">
        <v>97.3</v>
      </c>
      <c r="AB2990" s="65">
        <v>97.4</v>
      </c>
      <c r="AC2990" s="65">
        <v>97.1</v>
      </c>
      <c r="AD2990" s="65">
        <v>97</v>
      </c>
      <c r="AE2990" s="65">
        <v>95.2</v>
      </c>
      <c r="AF2990" s="65">
        <v>97</v>
      </c>
      <c r="AG2990" s="65">
        <v>97.5</v>
      </c>
      <c r="AH2990" s="65">
        <v>98.2</v>
      </c>
      <c r="AI2990" s="65">
        <v>98.3</v>
      </c>
      <c r="AJ2990" s="65">
        <v>98.1</v>
      </c>
      <c r="AK2990" s="65">
        <v>98</v>
      </c>
      <c r="AL2990" s="65">
        <v>93.8</v>
      </c>
      <c r="AM2990" s="65">
        <v>96.6</v>
      </c>
      <c r="AN2990" s="65">
        <v>97.2</v>
      </c>
      <c r="AO2990" s="65">
        <v>97.9</v>
      </c>
      <c r="AP2990" s="65">
        <v>98</v>
      </c>
      <c r="AQ2990" s="65">
        <v>98</v>
      </c>
      <c r="AR2990" s="65">
        <v>97.7</v>
      </c>
      <c r="AS2990" s="61" t="str">
        <f t="shared" si="67"/>
        <v>Solectria Renewables, LLC5.2PVI 5200TL [240V]</v>
      </c>
      <c r="AT2990" s="59"/>
      <c r="AU2990" s="220">
        <v>43011</v>
      </c>
    </row>
    <row r="2991" spans="1:47" s="63" customFormat="1" ht="30">
      <c r="A2991" s="254" t="s">
        <v>2081</v>
      </c>
      <c r="B2991" s="254" t="s">
        <v>4817</v>
      </c>
      <c r="C2991" s="254" t="s">
        <v>1380</v>
      </c>
      <c r="D2991" s="65">
        <v>5.3</v>
      </c>
      <c r="E2991" s="65">
        <v>240</v>
      </c>
      <c r="F2991" s="65">
        <v>96</v>
      </c>
      <c r="G2991" s="116" t="s">
        <v>485</v>
      </c>
      <c r="H2991" s="108" t="s">
        <v>485</v>
      </c>
      <c r="I2991" s="80" t="s">
        <v>405</v>
      </c>
      <c r="J2991" s="80" t="s">
        <v>406</v>
      </c>
      <c r="K2991" s="162"/>
      <c r="L2991" s="65">
        <v>0.5</v>
      </c>
      <c r="M2991" s="65"/>
      <c r="N2991" s="65"/>
      <c r="O2991" s="65">
        <v>100</v>
      </c>
      <c r="P2991" s="65">
        <v>275</v>
      </c>
      <c r="Q2991" s="65">
        <v>400</v>
      </c>
      <c r="R2991" s="65">
        <v>0.53</v>
      </c>
      <c r="S2991" s="65">
        <v>1.06</v>
      </c>
      <c r="T2991" s="65">
        <v>1.59</v>
      </c>
      <c r="U2991" s="65">
        <v>2.65</v>
      </c>
      <c r="V2991" s="65">
        <v>3.98</v>
      </c>
      <c r="W2991" s="65">
        <v>5.3</v>
      </c>
      <c r="X2991" s="65">
        <v>94.3</v>
      </c>
      <c r="Y2991" s="65">
        <v>96.1</v>
      </c>
      <c r="Z2991" s="65">
        <v>96.3</v>
      </c>
      <c r="AA2991" s="65">
        <v>96.4</v>
      </c>
      <c r="AB2991" s="65">
        <v>96</v>
      </c>
      <c r="AC2991" s="65">
        <v>95.2</v>
      </c>
      <c r="AD2991" s="65">
        <v>96</v>
      </c>
      <c r="AE2991" s="65">
        <v>93.8</v>
      </c>
      <c r="AF2991" s="65">
        <v>95.9</v>
      </c>
      <c r="AG2991" s="65">
        <v>96.1</v>
      </c>
      <c r="AH2991" s="65">
        <v>96.3</v>
      </c>
      <c r="AI2991" s="65">
        <v>95.8</v>
      </c>
      <c r="AJ2991" s="65">
        <v>95.2</v>
      </c>
      <c r="AK2991" s="65">
        <v>95.8</v>
      </c>
      <c r="AL2991" s="65">
        <v>92.5</v>
      </c>
      <c r="AM2991" s="65">
        <v>95</v>
      </c>
      <c r="AN2991" s="65">
        <v>95.7</v>
      </c>
      <c r="AO2991" s="65">
        <v>96</v>
      </c>
      <c r="AP2991" s="65">
        <v>95.5</v>
      </c>
      <c r="AQ2991" s="65">
        <v>94.9</v>
      </c>
      <c r="AR2991" s="65">
        <v>95.4</v>
      </c>
      <c r="AS2991" s="61" t="str">
        <f t="shared" si="67"/>
        <v>Solectria Renewables, LLC5.3PVI 5300-240 [240V]</v>
      </c>
      <c r="AT2991" s="59"/>
      <c r="AU2991" s="220">
        <v>43011</v>
      </c>
    </row>
    <row r="2992" spans="1:47" s="63" customFormat="1" ht="30">
      <c r="A2992" s="254" t="s">
        <v>2081</v>
      </c>
      <c r="B2992" s="254" t="s">
        <v>4818</v>
      </c>
      <c r="C2992" s="254" t="s">
        <v>1380</v>
      </c>
      <c r="D2992" s="65">
        <v>5.3</v>
      </c>
      <c r="E2992" s="65">
        <v>240</v>
      </c>
      <c r="F2992" s="65">
        <v>96</v>
      </c>
      <c r="G2992" s="116" t="s">
        <v>485</v>
      </c>
      <c r="H2992" s="108" t="s">
        <v>485</v>
      </c>
      <c r="I2992" s="80" t="s">
        <v>405</v>
      </c>
      <c r="J2992" s="80" t="s">
        <v>406</v>
      </c>
      <c r="K2992" s="162"/>
      <c r="L2992" s="65">
        <v>0.5</v>
      </c>
      <c r="M2992" s="65"/>
      <c r="N2992" s="65"/>
      <c r="O2992" s="65">
        <v>100</v>
      </c>
      <c r="P2992" s="65">
        <v>275</v>
      </c>
      <c r="Q2992" s="65">
        <v>400</v>
      </c>
      <c r="R2992" s="65">
        <v>0.53</v>
      </c>
      <c r="S2992" s="65">
        <v>1.06</v>
      </c>
      <c r="T2992" s="65">
        <v>1.59</v>
      </c>
      <c r="U2992" s="65">
        <v>2.65</v>
      </c>
      <c r="V2992" s="65">
        <v>3.98</v>
      </c>
      <c r="W2992" s="65">
        <v>5.3</v>
      </c>
      <c r="X2992" s="65">
        <v>94.3</v>
      </c>
      <c r="Y2992" s="65">
        <v>96.1</v>
      </c>
      <c r="Z2992" s="65">
        <v>96.3</v>
      </c>
      <c r="AA2992" s="65">
        <v>96.4</v>
      </c>
      <c r="AB2992" s="65">
        <v>96</v>
      </c>
      <c r="AC2992" s="65">
        <v>95.2</v>
      </c>
      <c r="AD2992" s="65">
        <v>96</v>
      </c>
      <c r="AE2992" s="65">
        <v>93.8</v>
      </c>
      <c r="AF2992" s="65">
        <v>95.9</v>
      </c>
      <c r="AG2992" s="65">
        <v>96.1</v>
      </c>
      <c r="AH2992" s="65">
        <v>96.3</v>
      </c>
      <c r="AI2992" s="65">
        <v>95.8</v>
      </c>
      <c r="AJ2992" s="65">
        <v>95.2</v>
      </c>
      <c r="AK2992" s="65">
        <v>95.8</v>
      </c>
      <c r="AL2992" s="65">
        <v>92.5</v>
      </c>
      <c r="AM2992" s="65">
        <v>95</v>
      </c>
      <c r="AN2992" s="65">
        <v>95.7</v>
      </c>
      <c r="AO2992" s="65">
        <v>96</v>
      </c>
      <c r="AP2992" s="65">
        <v>95.5</v>
      </c>
      <c r="AQ2992" s="65">
        <v>94.9</v>
      </c>
      <c r="AR2992" s="65">
        <v>95.4</v>
      </c>
      <c r="AS2992" s="61" t="str">
        <f t="shared" si="67"/>
        <v>Solectria Renewables, LLC5.3PVI 5300-POS-240 [240V]</v>
      </c>
      <c r="AT2992" s="59"/>
      <c r="AU2992" s="220">
        <v>43011</v>
      </c>
    </row>
    <row r="2993" spans="1:47" s="63" customFormat="1" ht="30">
      <c r="A2993" s="254" t="s">
        <v>2081</v>
      </c>
      <c r="B2993" s="254" t="s">
        <v>4819</v>
      </c>
      <c r="C2993" s="254" t="s">
        <v>1381</v>
      </c>
      <c r="D2993" s="65">
        <v>6.43</v>
      </c>
      <c r="E2993" s="65">
        <v>208</v>
      </c>
      <c r="F2993" s="65">
        <v>95.5</v>
      </c>
      <c r="G2993" s="116" t="s">
        <v>485</v>
      </c>
      <c r="H2993" s="108" t="s">
        <v>485</v>
      </c>
      <c r="I2993" s="80" t="s">
        <v>405</v>
      </c>
      <c r="J2993" s="80" t="s">
        <v>406</v>
      </c>
      <c r="K2993" s="162"/>
      <c r="L2993" s="65">
        <v>0.5</v>
      </c>
      <c r="M2993" s="65"/>
      <c r="N2993" s="65"/>
      <c r="O2993" s="65">
        <v>100</v>
      </c>
      <c r="P2993" s="65">
        <v>275</v>
      </c>
      <c r="Q2993" s="65">
        <v>400</v>
      </c>
      <c r="R2993" s="65">
        <v>0.64300000000000002</v>
      </c>
      <c r="S2993" s="65">
        <v>1.286</v>
      </c>
      <c r="T2993" s="65">
        <v>1.929</v>
      </c>
      <c r="U2993" s="65">
        <v>3.2149999999999999</v>
      </c>
      <c r="V2993" s="65">
        <v>4.8230000000000004</v>
      </c>
      <c r="W2993" s="65">
        <v>6.43</v>
      </c>
      <c r="X2993" s="65">
        <v>93.3</v>
      </c>
      <c r="Y2993" s="65">
        <v>95.6</v>
      </c>
      <c r="Z2993" s="65">
        <v>96</v>
      </c>
      <c r="AA2993" s="65">
        <v>96</v>
      </c>
      <c r="AB2993" s="65">
        <v>95.6</v>
      </c>
      <c r="AC2993" s="65">
        <v>94.8</v>
      </c>
      <c r="AD2993" s="65">
        <v>95.6</v>
      </c>
      <c r="AE2993" s="65">
        <v>92.9</v>
      </c>
      <c r="AF2993" s="65">
        <v>95.4</v>
      </c>
      <c r="AG2993" s="65">
        <v>95.9</v>
      </c>
      <c r="AH2993" s="65">
        <v>95.9</v>
      </c>
      <c r="AI2993" s="65">
        <v>95.5</v>
      </c>
      <c r="AJ2993" s="65">
        <v>94.8</v>
      </c>
      <c r="AK2993" s="65">
        <v>95.5</v>
      </c>
      <c r="AL2993" s="65">
        <v>91.6</v>
      </c>
      <c r="AM2993" s="65">
        <v>94.8</v>
      </c>
      <c r="AN2993" s="65">
        <v>95.4</v>
      </c>
      <c r="AO2993" s="65">
        <v>95.6</v>
      </c>
      <c r="AP2993" s="65">
        <v>95.2</v>
      </c>
      <c r="AQ2993" s="65">
        <v>94.6</v>
      </c>
      <c r="AR2993" s="65">
        <v>95.1</v>
      </c>
      <c r="AS2993" s="61" t="str">
        <f t="shared" si="67"/>
        <v>Solectria Renewables, LLC6.43PVI 6500-208 [208V]</v>
      </c>
      <c r="AT2993" s="59"/>
      <c r="AU2993" s="220">
        <v>43011</v>
      </c>
    </row>
    <row r="2994" spans="1:47" s="63" customFormat="1" ht="30">
      <c r="A2994" s="254" t="s">
        <v>2081</v>
      </c>
      <c r="B2994" s="254" t="s">
        <v>4820</v>
      </c>
      <c r="C2994" s="254" t="s">
        <v>1753</v>
      </c>
      <c r="D2994" s="65">
        <v>6.45</v>
      </c>
      <c r="E2994" s="65">
        <v>240</v>
      </c>
      <c r="F2994" s="65">
        <v>96</v>
      </c>
      <c r="G2994" s="116" t="s">
        <v>485</v>
      </c>
      <c r="H2994" s="108" t="s">
        <v>485</v>
      </c>
      <c r="I2994" s="80" t="s">
        <v>405</v>
      </c>
      <c r="J2994" s="80" t="s">
        <v>406</v>
      </c>
      <c r="K2994" s="162"/>
      <c r="L2994" s="65">
        <v>0.65</v>
      </c>
      <c r="M2994" s="65"/>
      <c r="N2994" s="65"/>
      <c r="O2994" s="65">
        <v>100</v>
      </c>
      <c r="P2994" s="65">
        <v>275</v>
      </c>
      <c r="Q2994" s="65">
        <v>400</v>
      </c>
      <c r="R2994" s="65">
        <v>0.64500000000000002</v>
      </c>
      <c r="S2994" s="65">
        <v>1.29</v>
      </c>
      <c r="T2994" s="65">
        <v>1.9350000000000001</v>
      </c>
      <c r="U2994" s="65">
        <v>3.2250000000000001</v>
      </c>
      <c r="V2994" s="65">
        <v>4.8380000000000001</v>
      </c>
      <c r="W2994" s="65">
        <v>6.45</v>
      </c>
      <c r="X2994" s="65">
        <v>93.5</v>
      </c>
      <c r="Y2994" s="65">
        <v>95.9</v>
      </c>
      <c r="Z2994" s="65">
        <v>96.3</v>
      </c>
      <c r="AA2994" s="65">
        <v>96.3</v>
      </c>
      <c r="AB2994" s="65">
        <v>96</v>
      </c>
      <c r="AC2994" s="65">
        <v>95.4</v>
      </c>
      <c r="AD2994" s="65">
        <v>96</v>
      </c>
      <c r="AE2994" s="65">
        <v>93.1</v>
      </c>
      <c r="AF2994" s="65">
        <v>95.7</v>
      </c>
      <c r="AG2994" s="65">
        <v>96.2</v>
      </c>
      <c r="AH2994" s="65">
        <v>96.3</v>
      </c>
      <c r="AI2994" s="65">
        <v>96</v>
      </c>
      <c r="AJ2994" s="65">
        <v>95.3</v>
      </c>
      <c r="AK2994" s="65">
        <v>95.9</v>
      </c>
      <c r="AL2994" s="65">
        <v>91.8</v>
      </c>
      <c r="AM2994" s="65">
        <v>95</v>
      </c>
      <c r="AN2994" s="65">
        <v>95.6</v>
      </c>
      <c r="AO2994" s="65">
        <v>95.9</v>
      </c>
      <c r="AP2994" s="65">
        <v>95.7</v>
      </c>
      <c r="AQ2994" s="65">
        <v>95.2</v>
      </c>
      <c r="AR2994" s="65">
        <v>95.5</v>
      </c>
      <c r="AS2994" s="61" t="str">
        <f t="shared" si="67"/>
        <v>Solectria Renewables, LLC6.45PVI 6500-240 [240V]</v>
      </c>
      <c r="AT2994" s="59"/>
      <c r="AU2994" s="220">
        <v>43011</v>
      </c>
    </row>
    <row r="2995" spans="1:47" s="63" customFormat="1" ht="30">
      <c r="A2995" s="254" t="s">
        <v>2081</v>
      </c>
      <c r="B2995" s="254" t="s">
        <v>4821</v>
      </c>
      <c r="C2995" s="254" t="s">
        <v>1754</v>
      </c>
      <c r="D2995" s="65">
        <v>6.45</v>
      </c>
      <c r="E2995" s="65">
        <v>277</v>
      </c>
      <c r="F2995" s="65">
        <v>96</v>
      </c>
      <c r="G2995" s="116" t="s">
        <v>485</v>
      </c>
      <c r="H2995" s="108" t="s">
        <v>485</v>
      </c>
      <c r="I2995" s="80" t="s">
        <v>405</v>
      </c>
      <c r="J2995" s="80" t="s">
        <v>406</v>
      </c>
      <c r="K2995" s="162"/>
      <c r="L2995" s="65">
        <v>0.9</v>
      </c>
      <c r="M2995" s="65"/>
      <c r="N2995" s="65"/>
      <c r="O2995" s="65">
        <v>100</v>
      </c>
      <c r="P2995" s="65">
        <v>275</v>
      </c>
      <c r="Q2995" s="65">
        <v>400</v>
      </c>
      <c r="R2995" s="65">
        <v>0.64500000000000002</v>
      </c>
      <c r="S2995" s="65">
        <v>1.29</v>
      </c>
      <c r="T2995" s="65">
        <v>1.9350000000000001</v>
      </c>
      <c r="U2995" s="65">
        <v>3.2250000000000001</v>
      </c>
      <c r="V2995" s="65">
        <v>4.8380000000000001</v>
      </c>
      <c r="W2995" s="65">
        <v>6.45</v>
      </c>
      <c r="X2995" s="65">
        <v>93.8</v>
      </c>
      <c r="Y2995" s="65">
        <v>96.1</v>
      </c>
      <c r="Z2995" s="65">
        <v>96.5</v>
      </c>
      <c r="AA2995" s="65">
        <v>96.7</v>
      </c>
      <c r="AB2995" s="65">
        <v>96.4</v>
      </c>
      <c r="AC2995" s="65">
        <v>95.8</v>
      </c>
      <c r="AD2995" s="65">
        <v>96.3</v>
      </c>
      <c r="AE2995" s="65">
        <v>93.4</v>
      </c>
      <c r="AF2995" s="65">
        <v>95.9</v>
      </c>
      <c r="AG2995" s="65">
        <v>96.4</v>
      </c>
      <c r="AH2995" s="65">
        <v>96.5</v>
      </c>
      <c r="AI2995" s="65">
        <v>96.3</v>
      </c>
      <c r="AJ2995" s="65">
        <v>95.8</v>
      </c>
      <c r="AK2995" s="65">
        <v>96.2</v>
      </c>
      <c r="AL2995" s="65">
        <v>92</v>
      </c>
      <c r="AM2995" s="65">
        <v>95.3</v>
      </c>
      <c r="AN2995" s="65">
        <v>95.9</v>
      </c>
      <c r="AO2995" s="65">
        <v>96.2</v>
      </c>
      <c r="AP2995" s="65">
        <v>96</v>
      </c>
      <c r="AQ2995" s="65">
        <v>95.6</v>
      </c>
      <c r="AR2995" s="65">
        <v>95.8</v>
      </c>
      <c r="AS2995" s="61" t="str">
        <f t="shared" si="67"/>
        <v>Solectria Renewables, LLC6.45PVI 6500-277 [277V]</v>
      </c>
      <c r="AT2995" s="59"/>
      <c r="AU2995" s="220">
        <v>43011</v>
      </c>
    </row>
    <row r="2996" spans="1:47" s="63" customFormat="1" ht="30">
      <c r="A2996" s="254" t="s">
        <v>2081</v>
      </c>
      <c r="B2996" s="254" t="s">
        <v>4822</v>
      </c>
      <c r="C2996" s="101" t="s">
        <v>1900</v>
      </c>
      <c r="D2996" s="65">
        <v>6.6</v>
      </c>
      <c r="E2996" s="65">
        <v>208</v>
      </c>
      <c r="F2996" s="65">
        <v>97.5</v>
      </c>
      <c r="G2996" s="116" t="s">
        <v>485</v>
      </c>
      <c r="H2996" s="108" t="s">
        <v>485</v>
      </c>
      <c r="I2996" s="80" t="s">
        <v>405</v>
      </c>
      <c r="J2996" s="80" t="s">
        <v>406</v>
      </c>
      <c r="K2996" s="162"/>
      <c r="L2996" s="65">
        <v>1.23</v>
      </c>
      <c r="M2996" s="65"/>
      <c r="N2996" s="65"/>
      <c r="O2996" s="65">
        <v>100</v>
      </c>
      <c r="P2996" s="65">
        <v>380</v>
      </c>
      <c r="Q2996" s="65">
        <v>500</v>
      </c>
      <c r="R2996" s="65">
        <v>0.66</v>
      </c>
      <c r="S2996" s="65">
        <v>1.32</v>
      </c>
      <c r="T2996" s="65">
        <v>1.98</v>
      </c>
      <c r="U2996" s="65">
        <v>3.3</v>
      </c>
      <c r="V2996" s="65">
        <v>4.95</v>
      </c>
      <c r="W2996" s="65">
        <v>6.6</v>
      </c>
      <c r="X2996" s="65">
        <v>94.4</v>
      </c>
      <c r="Y2996" s="65">
        <v>96.1</v>
      </c>
      <c r="Z2996" s="65">
        <v>97</v>
      </c>
      <c r="AA2996" s="65">
        <v>97.2</v>
      </c>
      <c r="AB2996" s="65">
        <v>96.9</v>
      </c>
      <c r="AC2996" s="65">
        <v>96.2</v>
      </c>
      <c r="AD2996" s="65">
        <v>96.8</v>
      </c>
      <c r="AE2996" s="65">
        <v>95.9</v>
      </c>
      <c r="AF2996" s="65">
        <v>96.9</v>
      </c>
      <c r="AG2996" s="65">
        <v>97.8</v>
      </c>
      <c r="AH2996" s="65">
        <v>98</v>
      </c>
      <c r="AI2996" s="65">
        <v>97.7</v>
      </c>
      <c r="AJ2996" s="65">
        <v>97.3</v>
      </c>
      <c r="AK2996" s="65">
        <v>97.7</v>
      </c>
      <c r="AL2996" s="65">
        <v>95</v>
      </c>
      <c r="AM2996" s="65">
        <v>96.4</v>
      </c>
      <c r="AN2996" s="65">
        <v>97.4</v>
      </c>
      <c r="AO2996" s="65">
        <v>97.7</v>
      </c>
      <c r="AP2996" s="65">
        <v>97.6</v>
      </c>
      <c r="AQ2996" s="65">
        <v>97.1</v>
      </c>
      <c r="AR2996" s="65">
        <v>97.4</v>
      </c>
      <c r="AS2996" s="61" t="str">
        <f t="shared" si="67"/>
        <v>Solectria Renewables, LLC6.6PVI 6600TL [208V]</v>
      </c>
      <c r="AT2996" s="59"/>
      <c r="AU2996" s="220">
        <v>43011</v>
      </c>
    </row>
    <row r="2997" spans="1:47" s="63" customFormat="1" ht="30">
      <c r="A2997" s="254" t="s">
        <v>2081</v>
      </c>
      <c r="B2997" s="254" t="s">
        <v>4823</v>
      </c>
      <c r="C2997" s="101" t="s">
        <v>1900</v>
      </c>
      <c r="D2997" s="65">
        <v>6.6</v>
      </c>
      <c r="E2997" s="65">
        <v>240</v>
      </c>
      <c r="F2997" s="65">
        <v>97.5</v>
      </c>
      <c r="G2997" s="116" t="s">
        <v>485</v>
      </c>
      <c r="H2997" s="108" t="s">
        <v>485</v>
      </c>
      <c r="I2997" s="80" t="s">
        <v>405</v>
      </c>
      <c r="J2997" s="80" t="s">
        <v>406</v>
      </c>
      <c r="K2997" s="162"/>
      <c r="L2997" s="65">
        <v>1.45</v>
      </c>
      <c r="M2997" s="65"/>
      <c r="N2997" s="65"/>
      <c r="O2997" s="65">
        <v>100</v>
      </c>
      <c r="P2997" s="65">
        <v>380</v>
      </c>
      <c r="Q2997" s="65">
        <v>500</v>
      </c>
      <c r="R2997" s="65">
        <v>0.66</v>
      </c>
      <c r="S2997" s="65">
        <v>1.32</v>
      </c>
      <c r="T2997" s="65">
        <v>1.98</v>
      </c>
      <c r="U2997" s="65">
        <v>3.3</v>
      </c>
      <c r="V2997" s="65">
        <v>4.95</v>
      </c>
      <c r="W2997" s="65">
        <v>6.6</v>
      </c>
      <c r="X2997" s="65">
        <v>94.3</v>
      </c>
      <c r="Y2997" s="65">
        <v>96.2</v>
      </c>
      <c r="Z2997" s="65">
        <v>96.9</v>
      </c>
      <c r="AA2997" s="65">
        <v>97.4</v>
      </c>
      <c r="AB2997" s="65">
        <v>97.2</v>
      </c>
      <c r="AC2997" s="65">
        <v>96.8</v>
      </c>
      <c r="AD2997" s="65">
        <v>97</v>
      </c>
      <c r="AE2997" s="65">
        <v>96</v>
      </c>
      <c r="AF2997" s="65">
        <v>97.3</v>
      </c>
      <c r="AG2997" s="65">
        <v>97.9</v>
      </c>
      <c r="AH2997" s="65">
        <v>98.3</v>
      </c>
      <c r="AI2997" s="65">
        <v>98.2</v>
      </c>
      <c r="AJ2997" s="65">
        <v>97.9</v>
      </c>
      <c r="AK2997" s="65">
        <v>98</v>
      </c>
      <c r="AL2997" s="65">
        <v>95</v>
      </c>
      <c r="AM2997" s="65">
        <v>96.8</v>
      </c>
      <c r="AN2997" s="65">
        <v>97.6</v>
      </c>
      <c r="AO2997" s="65">
        <v>98</v>
      </c>
      <c r="AP2997" s="65">
        <v>98</v>
      </c>
      <c r="AQ2997" s="65">
        <v>97.7</v>
      </c>
      <c r="AR2997" s="65">
        <v>97.7</v>
      </c>
      <c r="AS2997" s="61" t="str">
        <f t="shared" si="67"/>
        <v>Solectria Renewables, LLC6.6PVI 6600TL [240V]</v>
      </c>
      <c r="AT2997" s="59"/>
      <c r="AU2997" s="220">
        <v>43011</v>
      </c>
    </row>
    <row r="2998" spans="1:47" s="63" customFormat="1" ht="30">
      <c r="A2998" s="254" t="s">
        <v>2081</v>
      </c>
      <c r="B2998" s="254" t="s">
        <v>4824</v>
      </c>
      <c r="C2998" s="101" t="s">
        <v>1901</v>
      </c>
      <c r="D2998" s="65">
        <v>6.6</v>
      </c>
      <c r="E2998" s="65">
        <v>208</v>
      </c>
      <c r="F2998" s="65">
        <v>97.5</v>
      </c>
      <c r="G2998" s="116" t="s">
        <v>485</v>
      </c>
      <c r="H2998" s="108" t="s">
        <v>485</v>
      </c>
      <c r="I2998" s="80" t="s">
        <v>405</v>
      </c>
      <c r="J2998" s="80" t="s">
        <v>406</v>
      </c>
      <c r="K2998" s="162"/>
      <c r="L2998" s="65">
        <v>1.23</v>
      </c>
      <c r="M2998" s="65"/>
      <c r="N2998" s="65"/>
      <c r="O2998" s="65">
        <v>100</v>
      </c>
      <c r="P2998" s="65">
        <v>380</v>
      </c>
      <c r="Q2998" s="65">
        <v>500</v>
      </c>
      <c r="R2998" s="65">
        <v>0.66</v>
      </c>
      <c r="S2998" s="65">
        <v>1.32</v>
      </c>
      <c r="T2998" s="65">
        <v>1.98</v>
      </c>
      <c r="U2998" s="65">
        <v>3.3</v>
      </c>
      <c r="V2998" s="65">
        <v>4.95</v>
      </c>
      <c r="W2998" s="65">
        <v>6.6</v>
      </c>
      <c r="X2998" s="65">
        <v>94.4</v>
      </c>
      <c r="Y2998" s="65">
        <v>96.1</v>
      </c>
      <c r="Z2998" s="65">
        <v>97</v>
      </c>
      <c r="AA2998" s="65">
        <v>97.2</v>
      </c>
      <c r="AB2998" s="65">
        <v>96.9</v>
      </c>
      <c r="AC2998" s="65">
        <v>96.2</v>
      </c>
      <c r="AD2998" s="65">
        <v>96.8</v>
      </c>
      <c r="AE2998" s="65">
        <v>95.9</v>
      </c>
      <c r="AF2998" s="65">
        <v>96.9</v>
      </c>
      <c r="AG2998" s="65">
        <v>97.8</v>
      </c>
      <c r="AH2998" s="65">
        <v>98</v>
      </c>
      <c r="AI2998" s="65">
        <v>97.7</v>
      </c>
      <c r="AJ2998" s="65">
        <v>97.3</v>
      </c>
      <c r="AK2998" s="65">
        <v>97.7</v>
      </c>
      <c r="AL2998" s="65">
        <v>95</v>
      </c>
      <c r="AM2998" s="65">
        <v>96.4</v>
      </c>
      <c r="AN2998" s="65">
        <v>97.4</v>
      </c>
      <c r="AO2998" s="65">
        <v>97.7</v>
      </c>
      <c r="AP2998" s="65">
        <v>97.6</v>
      </c>
      <c r="AQ2998" s="65">
        <v>97.1</v>
      </c>
      <c r="AR2998" s="65">
        <v>97.4</v>
      </c>
      <c r="AS2998" s="61" t="str">
        <f t="shared" si="67"/>
        <v>Solectria Renewables, LLC6.6PVI 7600TL [208V]</v>
      </c>
      <c r="AT2998" s="59"/>
      <c r="AU2998" s="220">
        <v>43011</v>
      </c>
    </row>
    <row r="2999" spans="1:47" s="63" customFormat="1" ht="30">
      <c r="A2999" s="254" t="s">
        <v>2081</v>
      </c>
      <c r="B2999" s="254" t="s">
        <v>4825</v>
      </c>
      <c r="C2999" s="254" t="s">
        <v>1382</v>
      </c>
      <c r="D2999" s="65">
        <v>7.43</v>
      </c>
      <c r="E2999" s="65">
        <v>208</v>
      </c>
      <c r="F2999" s="65">
        <v>95.5</v>
      </c>
      <c r="G2999" s="116" t="s">
        <v>485</v>
      </c>
      <c r="H2999" s="108" t="s">
        <v>485</v>
      </c>
      <c r="I2999" s="80" t="s">
        <v>405</v>
      </c>
      <c r="J2999" s="80" t="s">
        <v>406</v>
      </c>
      <c r="K2999" s="162"/>
      <c r="L2999" s="65">
        <v>0.52</v>
      </c>
      <c r="M2999" s="65"/>
      <c r="N2999" s="65"/>
      <c r="O2999" s="65">
        <v>100</v>
      </c>
      <c r="P2999" s="65">
        <v>275</v>
      </c>
      <c r="Q2999" s="65">
        <v>400</v>
      </c>
      <c r="R2999" s="65">
        <v>0.74299999999999999</v>
      </c>
      <c r="S2999" s="65">
        <v>1.486</v>
      </c>
      <c r="T2999" s="65">
        <v>2.2290000000000001</v>
      </c>
      <c r="U2999" s="65">
        <v>3.7149999999999999</v>
      </c>
      <c r="V2999" s="65">
        <v>5.5730000000000004</v>
      </c>
      <c r="W2999" s="65">
        <v>7.43</v>
      </c>
      <c r="X2999" s="65">
        <v>94.1</v>
      </c>
      <c r="Y2999" s="65">
        <v>96</v>
      </c>
      <c r="Z2999" s="65">
        <v>96.2</v>
      </c>
      <c r="AA2999" s="65">
        <v>96.1</v>
      </c>
      <c r="AB2999" s="65">
        <v>95.4</v>
      </c>
      <c r="AC2999" s="65">
        <v>94.6</v>
      </c>
      <c r="AD2999" s="65">
        <v>95.6</v>
      </c>
      <c r="AE2999" s="65">
        <v>93.7</v>
      </c>
      <c r="AF2999" s="65">
        <v>95.7</v>
      </c>
      <c r="AG2999" s="65">
        <v>96</v>
      </c>
      <c r="AH2999" s="65">
        <v>96</v>
      </c>
      <c r="AI2999" s="65">
        <v>95.3</v>
      </c>
      <c r="AJ2999" s="65">
        <v>94.5</v>
      </c>
      <c r="AK2999" s="65">
        <v>95.5</v>
      </c>
      <c r="AL2999" s="65">
        <v>92.5</v>
      </c>
      <c r="AM2999" s="65">
        <v>95.1</v>
      </c>
      <c r="AN2999" s="65">
        <v>95.6</v>
      </c>
      <c r="AO2999" s="65">
        <v>95.6</v>
      </c>
      <c r="AP2999" s="65">
        <v>95.1</v>
      </c>
      <c r="AQ2999" s="65">
        <v>94.3</v>
      </c>
      <c r="AR2999" s="65">
        <v>95.1</v>
      </c>
      <c r="AS2999" s="61" t="str">
        <f t="shared" si="67"/>
        <v>Solectria Renewables, LLC7.43PVI 7500-208 [208V]</v>
      </c>
      <c r="AT2999" s="59"/>
      <c r="AU2999" s="220">
        <v>43011</v>
      </c>
    </row>
    <row r="3000" spans="1:47" s="63" customFormat="1" ht="30">
      <c r="A3000" s="254" t="s">
        <v>2081</v>
      </c>
      <c r="B3000" s="254" t="s">
        <v>4826</v>
      </c>
      <c r="C3000" s="254" t="s">
        <v>1755</v>
      </c>
      <c r="D3000" s="65">
        <v>7.45</v>
      </c>
      <c r="E3000" s="65">
        <v>240</v>
      </c>
      <c r="F3000" s="65">
        <v>96</v>
      </c>
      <c r="G3000" s="116" t="s">
        <v>485</v>
      </c>
      <c r="H3000" s="108" t="s">
        <v>485</v>
      </c>
      <c r="I3000" s="80" t="s">
        <v>405</v>
      </c>
      <c r="J3000" s="80" t="s">
        <v>406</v>
      </c>
      <c r="K3000" s="162"/>
      <c r="L3000" s="65">
        <v>0.68</v>
      </c>
      <c r="M3000" s="65"/>
      <c r="N3000" s="65"/>
      <c r="O3000" s="65">
        <v>100</v>
      </c>
      <c r="P3000" s="65">
        <v>275</v>
      </c>
      <c r="Q3000" s="65">
        <v>400</v>
      </c>
      <c r="R3000" s="65">
        <v>0.745</v>
      </c>
      <c r="S3000" s="65">
        <v>1.49</v>
      </c>
      <c r="T3000" s="65">
        <v>2.2349999999999999</v>
      </c>
      <c r="U3000" s="65">
        <v>3.7250000000000001</v>
      </c>
      <c r="V3000" s="65">
        <v>5.5880000000000001</v>
      </c>
      <c r="W3000" s="65">
        <v>7.45</v>
      </c>
      <c r="X3000" s="65">
        <v>94.3</v>
      </c>
      <c r="Y3000" s="65">
        <v>96.2</v>
      </c>
      <c r="Z3000" s="65">
        <v>96.5</v>
      </c>
      <c r="AA3000" s="65">
        <v>96.5</v>
      </c>
      <c r="AB3000" s="65">
        <v>95.9</v>
      </c>
      <c r="AC3000" s="65">
        <v>95.2</v>
      </c>
      <c r="AD3000" s="65">
        <v>96</v>
      </c>
      <c r="AE3000" s="65">
        <v>93.9</v>
      </c>
      <c r="AF3000" s="65">
        <v>96</v>
      </c>
      <c r="AG3000" s="65">
        <v>96.3</v>
      </c>
      <c r="AH3000" s="65">
        <v>96.3</v>
      </c>
      <c r="AI3000" s="65">
        <v>95.8</v>
      </c>
      <c r="AJ3000" s="65">
        <v>95.1</v>
      </c>
      <c r="AK3000" s="65">
        <v>95.9</v>
      </c>
      <c r="AL3000" s="65">
        <v>92.7</v>
      </c>
      <c r="AM3000" s="65">
        <v>95.4</v>
      </c>
      <c r="AN3000" s="65">
        <v>95.9</v>
      </c>
      <c r="AO3000" s="65">
        <v>96</v>
      </c>
      <c r="AP3000" s="65">
        <v>95.5</v>
      </c>
      <c r="AQ3000" s="65">
        <v>94.9</v>
      </c>
      <c r="AR3000" s="65">
        <v>95.5</v>
      </c>
      <c r="AS3000" s="61" t="str">
        <f t="shared" si="67"/>
        <v>Solectria Renewables, LLC7.45PVI 7500-240 [240V]</v>
      </c>
      <c r="AT3000" s="59"/>
      <c r="AU3000" s="220">
        <v>43011</v>
      </c>
    </row>
    <row r="3001" spans="1:47" s="63" customFormat="1" ht="30">
      <c r="A3001" s="254" t="s">
        <v>2081</v>
      </c>
      <c r="B3001" s="254" t="s">
        <v>4827</v>
      </c>
      <c r="C3001" s="254" t="s">
        <v>1756</v>
      </c>
      <c r="D3001" s="65">
        <v>7.46</v>
      </c>
      <c r="E3001" s="65">
        <v>277</v>
      </c>
      <c r="F3001" s="65">
        <v>96</v>
      </c>
      <c r="G3001" s="116" t="s">
        <v>485</v>
      </c>
      <c r="H3001" s="108" t="s">
        <v>485</v>
      </c>
      <c r="I3001" s="80" t="s">
        <v>405</v>
      </c>
      <c r="J3001" s="80" t="s">
        <v>406</v>
      </c>
      <c r="K3001" s="162"/>
      <c r="L3001" s="65">
        <v>0.9</v>
      </c>
      <c r="M3001" s="65"/>
      <c r="N3001" s="65"/>
      <c r="O3001" s="65">
        <v>100</v>
      </c>
      <c r="P3001" s="65">
        <v>275</v>
      </c>
      <c r="Q3001" s="65">
        <v>400</v>
      </c>
      <c r="R3001" s="65">
        <v>0.746</v>
      </c>
      <c r="S3001" s="65">
        <v>1.492</v>
      </c>
      <c r="T3001" s="65">
        <v>2.238</v>
      </c>
      <c r="U3001" s="65">
        <v>3.73</v>
      </c>
      <c r="V3001" s="65">
        <v>5.5949999999999998</v>
      </c>
      <c r="W3001" s="65">
        <v>7.46</v>
      </c>
      <c r="X3001" s="65">
        <v>94.4</v>
      </c>
      <c r="Y3001" s="65">
        <v>96.4</v>
      </c>
      <c r="Z3001" s="65">
        <v>96.7</v>
      </c>
      <c r="AA3001" s="65">
        <v>96.6</v>
      </c>
      <c r="AB3001" s="65">
        <v>96.2</v>
      </c>
      <c r="AC3001" s="65">
        <v>95.5</v>
      </c>
      <c r="AD3001" s="65">
        <v>96.3</v>
      </c>
      <c r="AE3001" s="65">
        <v>94</v>
      </c>
      <c r="AF3001" s="65">
        <v>96.1</v>
      </c>
      <c r="AG3001" s="65">
        <v>96.5</v>
      </c>
      <c r="AH3001" s="65">
        <v>96.6</v>
      </c>
      <c r="AI3001" s="65">
        <v>96.2</v>
      </c>
      <c r="AJ3001" s="65">
        <v>95.5</v>
      </c>
      <c r="AK3001" s="65">
        <v>96.2</v>
      </c>
      <c r="AL3001" s="65">
        <v>92.9</v>
      </c>
      <c r="AM3001" s="65">
        <v>95.5</v>
      </c>
      <c r="AN3001" s="65">
        <v>96.1</v>
      </c>
      <c r="AO3001" s="65">
        <v>96.2</v>
      </c>
      <c r="AP3001" s="65">
        <v>95.9</v>
      </c>
      <c r="AQ3001" s="65">
        <v>95.3</v>
      </c>
      <c r="AR3001" s="65">
        <v>95.8</v>
      </c>
      <c r="AS3001" s="61" t="str">
        <f t="shared" si="67"/>
        <v>Solectria Renewables, LLC7.46PVI 7500-277 [277V]</v>
      </c>
      <c r="AT3001" s="59"/>
      <c r="AU3001" s="220">
        <v>43011</v>
      </c>
    </row>
    <row r="3002" spans="1:47" s="63" customFormat="1" ht="30">
      <c r="A3002" s="254" t="s">
        <v>2081</v>
      </c>
      <c r="B3002" s="254" t="s">
        <v>4828</v>
      </c>
      <c r="C3002" s="101" t="s">
        <v>1901</v>
      </c>
      <c r="D3002" s="65">
        <v>7.6</v>
      </c>
      <c r="E3002" s="65">
        <v>240</v>
      </c>
      <c r="F3002" s="65">
        <v>97.5</v>
      </c>
      <c r="G3002" s="116" t="s">
        <v>485</v>
      </c>
      <c r="H3002" s="108" t="s">
        <v>485</v>
      </c>
      <c r="I3002" s="80" t="s">
        <v>405</v>
      </c>
      <c r="J3002" s="80" t="s">
        <v>406</v>
      </c>
      <c r="K3002" s="162"/>
      <c r="L3002" s="65">
        <v>1.43</v>
      </c>
      <c r="M3002" s="65"/>
      <c r="N3002" s="65"/>
      <c r="O3002" s="65">
        <v>100</v>
      </c>
      <c r="P3002" s="65">
        <v>380</v>
      </c>
      <c r="Q3002" s="65">
        <v>500</v>
      </c>
      <c r="R3002" s="65">
        <v>0.76</v>
      </c>
      <c r="S3002" s="65">
        <v>1.52</v>
      </c>
      <c r="T3002" s="65">
        <v>2.2799999999999998</v>
      </c>
      <c r="U3002" s="65">
        <v>3.8</v>
      </c>
      <c r="V3002" s="65">
        <v>5.7</v>
      </c>
      <c r="W3002" s="65">
        <v>7.6</v>
      </c>
      <c r="X3002" s="65">
        <v>95</v>
      </c>
      <c r="Y3002" s="65">
        <v>96.4</v>
      </c>
      <c r="Z3002" s="65">
        <v>97.3</v>
      </c>
      <c r="AA3002" s="65">
        <v>97.4</v>
      </c>
      <c r="AB3002" s="65">
        <v>97</v>
      </c>
      <c r="AC3002" s="65">
        <v>96.4</v>
      </c>
      <c r="AD3002" s="65">
        <v>97</v>
      </c>
      <c r="AE3002" s="65">
        <v>96.3</v>
      </c>
      <c r="AF3002" s="65">
        <v>97.4</v>
      </c>
      <c r="AG3002" s="65">
        <v>98.1</v>
      </c>
      <c r="AH3002" s="65">
        <v>98.3</v>
      </c>
      <c r="AI3002" s="65">
        <v>98</v>
      </c>
      <c r="AJ3002" s="65">
        <v>97.7</v>
      </c>
      <c r="AK3002" s="65">
        <v>98</v>
      </c>
      <c r="AL3002" s="65">
        <v>95.5</v>
      </c>
      <c r="AM3002" s="65">
        <v>97.2</v>
      </c>
      <c r="AN3002" s="65">
        <v>97.7</v>
      </c>
      <c r="AO3002" s="65">
        <v>98</v>
      </c>
      <c r="AP3002" s="65">
        <v>97.9</v>
      </c>
      <c r="AQ3002" s="65">
        <v>97.5</v>
      </c>
      <c r="AR3002" s="65">
        <v>97.7</v>
      </c>
      <c r="AS3002" s="61" t="str">
        <f t="shared" si="67"/>
        <v>Solectria Renewables, LLC7.6PVI 7600TL [240V]</v>
      </c>
      <c r="AT3002" s="59"/>
      <c r="AU3002" s="220">
        <v>43011</v>
      </c>
    </row>
    <row r="3003" spans="1:47" s="63" customFormat="1" ht="30">
      <c r="A3003" s="254" t="s">
        <v>2081</v>
      </c>
      <c r="B3003" s="254" t="s">
        <v>4829</v>
      </c>
      <c r="C3003" s="101" t="s">
        <v>1757</v>
      </c>
      <c r="D3003" s="65">
        <v>10.36</v>
      </c>
      <c r="E3003" s="65">
        <v>208</v>
      </c>
      <c r="F3003" s="65">
        <v>96</v>
      </c>
      <c r="G3003" s="116" t="s">
        <v>485</v>
      </c>
      <c r="H3003" s="108" t="s">
        <v>485</v>
      </c>
      <c r="I3003" s="80" t="s">
        <v>405</v>
      </c>
      <c r="J3003" s="80" t="s">
        <v>406</v>
      </c>
      <c r="K3003" s="162"/>
      <c r="L3003" s="65">
        <v>2.56</v>
      </c>
      <c r="M3003" s="65"/>
      <c r="N3003" s="65"/>
      <c r="O3003" s="65">
        <v>225</v>
      </c>
      <c r="P3003" s="65">
        <v>270</v>
      </c>
      <c r="Q3003" s="65">
        <v>380</v>
      </c>
      <c r="R3003" s="65">
        <v>1.04</v>
      </c>
      <c r="S3003" s="65">
        <v>2.0699999999999998</v>
      </c>
      <c r="T3003" s="65">
        <v>3.11</v>
      </c>
      <c r="U3003" s="65">
        <v>5.18</v>
      </c>
      <c r="V3003" s="65">
        <v>7.77</v>
      </c>
      <c r="W3003" s="65">
        <v>10.36</v>
      </c>
      <c r="X3003" s="65">
        <v>88.6</v>
      </c>
      <c r="Y3003" s="65">
        <v>93.7</v>
      </c>
      <c r="Z3003" s="65">
        <v>95</v>
      </c>
      <c r="AA3003" s="65">
        <v>96.4</v>
      </c>
      <c r="AB3003" s="65">
        <v>96.3</v>
      </c>
      <c r="AC3003" s="65">
        <v>96.1</v>
      </c>
      <c r="AD3003" s="65">
        <v>95.7</v>
      </c>
      <c r="AE3003" s="65">
        <v>93.2</v>
      </c>
      <c r="AF3003" s="65">
        <v>94.8</v>
      </c>
      <c r="AG3003" s="65">
        <v>95.7</v>
      </c>
      <c r="AH3003" s="65">
        <v>96.4</v>
      </c>
      <c r="AI3003" s="65">
        <v>96.2</v>
      </c>
      <c r="AJ3003" s="65">
        <v>95.8</v>
      </c>
      <c r="AK3003" s="65">
        <v>96</v>
      </c>
      <c r="AL3003" s="65">
        <v>82.5</v>
      </c>
      <c r="AM3003" s="65">
        <v>93.9</v>
      </c>
      <c r="AN3003" s="65">
        <v>95.8</v>
      </c>
      <c r="AO3003" s="65">
        <v>96.7</v>
      </c>
      <c r="AP3003" s="65">
        <v>96.7</v>
      </c>
      <c r="AQ3003" s="65">
        <v>96.2</v>
      </c>
      <c r="AR3003" s="65">
        <v>95.9</v>
      </c>
      <c r="AS3003" s="61" t="str">
        <f t="shared" si="67"/>
        <v>Solectria Renewables, LLC10.36PVI 10kW-208 [208V]</v>
      </c>
      <c r="AT3003" s="59"/>
      <c r="AU3003" s="220">
        <v>43011</v>
      </c>
    </row>
    <row r="3004" spans="1:47" s="63" customFormat="1" ht="30">
      <c r="A3004" s="254" t="s">
        <v>2081</v>
      </c>
      <c r="B3004" s="254" t="s">
        <v>4830</v>
      </c>
      <c r="C3004" s="101" t="s">
        <v>1758</v>
      </c>
      <c r="D3004" s="65">
        <v>10.41</v>
      </c>
      <c r="E3004" s="65">
        <v>480</v>
      </c>
      <c r="F3004" s="65">
        <v>96</v>
      </c>
      <c r="G3004" s="116" t="s">
        <v>485</v>
      </c>
      <c r="H3004" s="108" t="s">
        <v>485</v>
      </c>
      <c r="I3004" s="80" t="s">
        <v>405</v>
      </c>
      <c r="J3004" s="80" t="s">
        <v>406</v>
      </c>
      <c r="K3004" s="162"/>
      <c r="L3004" s="65">
        <v>11.36</v>
      </c>
      <c r="M3004" s="65"/>
      <c r="N3004" s="65"/>
      <c r="O3004" s="65">
        <v>225</v>
      </c>
      <c r="P3004" s="65">
        <v>270</v>
      </c>
      <c r="Q3004" s="65">
        <v>380</v>
      </c>
      <c r="R3004" s="65">
        <v>1.04</v>
      </c>
      <c r="S3004" s="65">
        <v>2.08</v>
      </c>
      <c r="T3004" s="65">
        <v>3.12</v>
      </c>
      <c r="U3004" s="65">
        <v>5.2</v>
      </c>
      <c r="V3004" s="65">
        <v>7.81</v>
      </c>
      <c r="W3004" s="65">
        <v>10.41</v>
      </c>
      <c r="X3004" s="65">
        <v>91.7</v>
      </c>
      <c r="Y3004" s="65">
        <v>95.4</v>
      </c>
      <c r="Z3004" s="65">
        <v>96</v>
      </c>
      <c r="AA3004" s="65">
        <v>96.4</v>
      </c>
      <c r="AB3004" s="65">
        <v>96.3</v>
      </c>
      <c r="AC3004" s="65">
        <v>96.1</v>
      </c>
      <c r="AD3004" s="65">
        <v>96.1</v>
      </c>
      <c r="AE3004" s="65">
        <v>91.7</v>
      </c>
      <c r="AF3004" s="65">
        <v>95.5</v>
      </c>
      <c r="AG3004" s="65">
        <v>96.2</v>
      </c>
      <c r="AH3004" s="65">
        <v>96.4</v>
      </c>
      <c r="AI3004" s="65">
        <v>96.3</v>
      </c>
      <c r="AJ3004" s="65">
        <v>96.1</v>
      </c>
      <c r="AK3004" s="65">
        <v>96.1</v>
      </c>
      <c r="AL3004" s="65">
        <v>92.3</v>
      </c>
      <c r="AM3004" s="65">
        <v>95.5</v>
      </c>
      <c r="AN3004" s="65">
        <v>96.2</v>
      </c>
      <c r="AO3004" s="65">
        <v>96.6</v>
      </c>
      <c r="AP3004" s="65">
        <v>96.4</v>
      </c>
      <c r="AQ3004" s="65">
        <v>96.2</v>
      </c>
      <c r="AR3004" s="65">
        <v>96.2</v>
      </c>
      <c r="AS3004" s="61" t="str">
        <f t="shared" si="67"/>
        <v>Solectria Renewables, LLC10.41PVI 10kW-480 [480V]</v>
      </c>
      <c r="AT3004" s="59"/>
      <c r="AU3004" s="220">
        <v>43011</v>
      </c>
    </row>
    <row r="3005" spans="1:47" s="63" customFormat="1" ht="30">
      <c r="A3005" s="254" t="s">
        <v>2081</v>
      </c>
      <c r="B3005" s="254" t="s">
        <v>4831</v>
      </c>
      <c r="C3005" s="101" t="s">
        <v>1759</v>
      </c>
      <c r="D3005" s="65">
        <v>13.69</v>
      </c>
      <c r="E3005" s="65">
        <v>208</v>
      </c>
      <c r="F3005" s="65">
        <v>96</v>
      </c>
      <c r="G3005" s="116" t="s">
        <v>485</v>
      </c>
      <c r="H3005" s="108" t="s">
        <v>485</v>
      </c>
      <c r="I3005" s="80" t="s">
        <v>405</v>
      </c>
      <c r="J3005" s="80" t="s">
        <v>406</v>
      </c>
      <c r="K3005" s="162"/>
      <c r="L3005" s="65">
        <v>2.56</v>
      </c>
      <c r="M3005" s="65"/>
      <c r="N3005" s="65"/>
      <c r="O3005" s="65">
        <v>225</v>
      </c>
      <c r="P3005" s="65">
        <v>270</v>
      </c>
      <c r="Q3005" s="65">
        <v>380</v>
      </c>
      <c r="R3005" s="65">
        <v>1.37</v>
      </c>
      <c r="S3005" s="65">
        <v>2.74</v>
      </c>
      <c r="T3005" s="65">
        <v>4.1100000000000003</v>
      </c>
      <c r="U3005" s="65">
        <v>6.85</v>
      </c>
      <c r="V3005" s="65">
        <v>10.27</v>
      </c>
      <c r="W3005" s="65">
        <v>13.69</v>
      </c>
      <c r="X3005" s="65">
        <v>91.2</v>
      </c>
      <c r="Y3005" s="65">
        <v>94.7</v>
      </c>
      <c r="Z3005" s="65">
        <v>96.1</v>
      </c>
      <c r="AA3005" s="65">
        <v>96.3</v>
      </c>
      <c r="AB3005" s="65">
        <v>96.1</v>
      </c>
      <c r="AC3005" s="65">
        <v>95.7</v>
      </c>
      <c r="AD3005" s="65">
        <v>95.9</v>
      </c>
      <c r="AE3005" s="65">
        <v>93.5</v>
      </c>
      <c r="AF3005" s="65">
        <v>95.9</v>
      </c>
      <c r="AG3005" s="65">
        <v>96.9</v>
      </c>
      <c r="AH3005" s="65">
        <v>96.3</v>
      </c>
      <c r="AI3005" s="65">
        <v>95.8</v>
      </c>
      <c r="AJ3005" s="65">
        <v>95.3</v>
      </c>
      <c r="AK3005" s="65">
        <v>95.9</v>
      </c>
      <c r="AL3005" s="65">
        <v>94.3</v>
      </c>
      <c r="AM3005" s="65">
        <v>96.4</v>
      </c>
      <c r="AN3005" s="65">
        <v>96.9</v>
      </c>
      <c r="AO3005" s="65">
        <v>96.5</v>
      </c>
      <c r="AP3005" s="65">
        <v>96.2</v>
      </c>
      <c r="AQ3005" s="65">
        <v>95.8</v>
      </c>
      <c r="AR3005" s="65">
        <v>96.2</v>
      </c>
      <c r="AS3005" s="61" t="str">
        <f t="shared" si="67"/>
        <v>Solectria Renewables, LLC13.69PVI 13 kW-208 [208V]</v>
      </c>
      <c r="AT3005" s="59"/>
      <c r="AU3005" s="220">
        <v>43011</v>
      </c>
    </row>
    <row r="3006" spans="1:47" s="63" customFormat="1" ht="48" customHeight="1">
      <c r="A3006" s="254" t="s">
        <v>2081</v>
      </c>
      <c r="B3006" s="254" t="s">
        <v>4832</v>
      </c>
      <c r="C3006" s="101" t="s">
        <v>1760</v>
      </c>
      <c r="D3006" s="65">
        <v>13.7</v>
      </c>
      <c r="E3006" s="65">
        <v>480</v>
      </c>
      <c r="F3006" s="65">
        <v>96</v>
      </c>
      <c r="G3006" s="116" t="s">
        <v>485</v>
      </c>
      <c r="H3006" s="108" t="s">
        <v>485</v>
      </c>
      <c r="I3006" s="80" t="s">
        <v>405</v>
      </c>
      <c r="J3006" s="80" t="s">
        <v>406</v>
      </c>
      <c r="K3006" s="162"/>
      <c r="L3006" s="65">
        <v>11.36</v>
      </c>
      <c r="M3006" s="65"/>
      <c r="N3006" s="65"/>
      <c r="O3006" s="65">
        <v>225</v>
      </c>
      <c r="P3006" s="65">
        <v>270</v>
      </c>
      <c r="Q3006" s="65">
        <v>380</v>
      </c>
      <c r="R3006" s="65">
        <v>1.37</v>
      </c>
      <c r="S3006" s="65">
        <v>2.74</v>
      </c>
      <c r="T3006" s="65">
        <v>4.1100000000000003</v>
      </c>
      <c r="U3006" s="65">
        <v>6.85</v>
      </c>
      <c r="V3006" s="65">
        <v>10.27</v>
      </c>
      <c r="W3006" s="65">
        <v>13.7</v>
      </c>
      <c r="X3006" s="65">
        <v>93.3</v>
      </c>
      <c r="Y3006" s="65">
        <v>95.8</v>
      </c>
      <c r="Z3006" s="65">
        <v>96.3</v>
      </c>
      <c r="AA3006" s="65">
        <v>96.4</v>
      </c>
      <c r="AB3006" s="65">
        <v>96.1</v>
      </c>
      <c r="AC3006" s="65">
        <v>95.6</v>
      </c>
      <c r="AD3006" s="65">
        <v>96</v>
      </c>
      <c r="AE3006" s="65">
        <v>93.6</v>
      </c>
      <c r="AF3006" s="65">
        <v>96</v>
      </c>
      <c r="AG3006" s="65">
        <v>96.4</v>
      </c>
      <c r="AH3006" s="65">
        <v>96.4</v>
      </c>
      <c r="AI3006" s="65">
        <v>96.1</v>
      </c>
      <c r="AJ3006" s="65">
        <v>95.6</v>
      </c>
      <c r="AK3006" s="65">
        <v>96</v>
      </c>
      <c r="AL3006" s="65">
        <v>93.2</v>
      </c>
      <c r="AM3006" s="65">
        <v>96.1</v>
      </c>
      <c r="AN3006" s="65">
        <v>96.5</v>
      </c>
      <c r="AO3006" s="65">
        <v>96.5</v>
      </c>
      <c r="AP3006" s="65">
        <v>96.2</v>
      </c>
      <c r="AQ3006" s="65">
        <v>95.8</v>
      </c>
      <c r="AR3006" s="65">
        <v>96.2</v>
      </c>
      <c r="AS3006" s="61" t="str">
        <f t="shared" si="67"/>
        <v>Solectria Renewables, LLC13.7PVI 13 kW-480 [480V]</v>
      </c>
      <c r="AT3006" s="59"/>
      <c r="AU3006" s="220">
        <v>43011</v>
      </c>
    </row>
    <row r="3007" spans="1:47" s="63" customFormat="1" ht="43.15" customHeight="1">
      <c r="A3007" s="254" t="s">
        <v>2081</v>
      </c>
      <c r="B3007" s="254" t="s">
        <v>320</v>
      </c>
      <c r="C3007" s="101" t="s">
        <v>466</v>
      </c>
      <c r="D3007" s="65">
        <v>14</v>
      </c>
      <c r="E3007" s="65"/>
      <c r="F3007" s="65">
        <v>96</v>
      </c>
      <c r="G3007" s="116" t="s">
        <v>485</v>
      </c>
      <c r="H3007" s="108" t="s">
        <v>485</v>
      </c>
      <c r="I3007" s="80" t="s">
        <v>405</v>
      </c>
      <c r="J3007" s="80" t="s">
        <v>406</v>
      </c>
      <c r="K3007" s="162"/>
      <c r="L3007" s="65">
        <v>4</v>
      </c>
      <c r="M3007" s="65"/>
      <c r="N3007" s="65"/>
      <c r="O3007" s="65">
        <v>300</v>
      </c>
      <c r="P3007" s="65">
        <v>385</v>
      </c>
      <c r="Q3007" s="65">
        <v>540</v>
      </c>
      <c r="R3007" s="65">
        <v>1.4</v>
      </c>
      <c r="S3007" s="65">
        <v>2.8</v>
      </c>
      <c r="T3007" s="65">
        <v>4.2</v>
      </c>
      <c r="U3007" s="65">
        <v>7</v>
      </c>
      <c r="V3007" s="65">
        <v>10.5</v>
      </c>
      <c r="W3007" s="65">
        <v>14</v>
      </c>
      <c r="X3007" s="65">
        <v>94.9</v>
      </c>
      <c r="Y3007" s="65">
        <v>95.4</v>
      </c>
      <c r="Z3007" s="65">
        <v>95.6</v>
      </c>
      <c r="AA3007" s="65">
        <v>95.6</v>
      </c>
      <c r="AB3007" s="65">
        <v>95.2</v>
      </c>
      <c r="AC3007" s="65">
        <v>94.7</v>
      </c>
      <c r="AD3007" s="65">
        <v>95.3</v>
      </c>
      <c r="AE3007" s="65">
        <v>95.7</v>
      </c>
      <c r="AF3007" s="65">
        <v>96.5</v>
      </c>
      <c r="AG3007" s="65">
        <v>96.9</v>
      </c>
      <c r="AH3007" s="65">
        <v>96.8</v>
      </c>
      <c r="AI3007" s="65">
        <v>96.5</v>
      </c>
      <c r="AJ3007" s="65">
        <v>96.1</v>
      </c>
      <c r="AK3007" s="65">
        <v>96.6</v>
      </c>
      <c r="AL3007" s="65">
        <v>93.7</v>
      </c>
      <c r="AM3007" s="65">
        <v>96.8</v>
      </c>
      <c r="AN3007" s="65">
        <v>95.9</v>
      </c>
      <c r="AO3007" s="65">
        <v>96.2</v>
      </c>
      <c r="AP3007" s="65">
        <v>96</v>
      </c>
      <c r="AQ3007" s="65">
        <v>95.6</v>
      </c>
      <c r="AR3007" s="65">
        <v>96</v>
      </c>
      <c r="AS3007" s="61" t="str">
        <f t="shared" si="67"/>
        <v>Solectria Renewables, LLC14PVI 14TL-208</v>
      </c>
      <c r="AT3007" s="59"/>
      <c r="AU3007" s="220">
        <v>43011</v>
      </c>
    </row>
    <row r="3008" spans="1:47" s="63" customFormat="1" ht="43.15" customHeight="1">
      <c r="A3008" s="254" t="s">
        <v>2081</v>
      </c>
      <c r="B3008" s="254" t="s">
        <v>4833</v>
      </c>
      <c r="C3008" s="101" t="s">
        <v>1761</v>
      </c>
      <c r="D3008" s="65">
        <v>15.05</v>
      </c>
      <c r="E3008" s="65">
        <v>208</v>
      </c>
      <c r="F3008" s="65">
        <v>96</v>
      </c>
      <c r="G3008" s="116" t="s">
        <v>485</v>
      </c>
      <c r="H3008" s="108" t="s">
        <v>485</v>
      </c>
      <c r="I3008" s="80" t="s">
        <v>405</v>
      </c>
      <c r="J3008" s="80" t="s">
        <v>406</v>
      </c>
      <c r="K3008" s="162"/>
      <c r="L3008" s="65">
        <v>2.56</v>
      </c>
      <c r="M3008" s="65"/>
      <c r="N3008" s="65"/>
      <c r="O3008" s="65">
        <v>225</v>
      </c>
      <c r="P3008" s="65">
        <v>270</v>
      </c>
      <c r="Q3008" s="65">
        <v>380</v>
      </c>
      <c r="R3008" s="65">
        <v>1.5</v>
      </c>
      <c r="S3008" s="65">
        <v>3.01</v>
      </c>
      <c r="T3008" s="65">
        <v>4.51</v>
      </c>
      <c r="U3008" s="65">
        <v>7.52</v>
      </c>
      <c r="V3008" s="65">
        <v>11.28</v>
      </c>
      <c r="W3008" s="65">
        <v>15.05</v>
      </c>
      <c r="X3008" s="65">
        <v>92.2</v>
      </c>
      <c r="Y3008" s="65">
        <v>95</v>
      </c>
      <c r="Z3008" s="65">
        <v>96.4</v>
      </c>
      <c r="AA3008" s="65">
        <v>96.3</v>
      </c>
      <c r="AB3008" s="65">
        <v>95.9</v>
      </c>
      <c r="AC3008" s="65">
        <v>95.4</v>
      </c>
      <c r="AD3008" s="65">
        <v>95.8</v>
      </c>
      <c r="AE3008" s="65">
        <v>92.2</v>
      </c>
      <c r="AF3008" s="65">
        <v>95.7</v>
      </c>
      <c r="AG3008" s="65">
        <v>96.4</v>
      </c>
      <c r="AH3008" s="65">
        <v>96.3</v>
      </c>
      <c r="AI3008" s="65">
        <v>95.7</v>
      </c>
      <c r="AJ3008" s="65">
        <v>95</v>
      </c>
      <c r="AK3008" s="65">
        <v>95.7</v>
      </c>
      <c r="AL3008" s="65">
        <v>92.1</v>
      </c>
      <c r="AM3008" s="65">
        <v>95.8</v>
      </c>
      <c r="AN3008" s="65">
        <v>96.5</v>
      </c>
      <c r="AO3008" s="65">
        <v>96.5</v>
      </c>
      <c r="AP3008" s="65">
        <v>96.3</v>
      </c>
      <c r="AQ3008" s="65">
        <v>95.3</v>
      </c>
      <c r="AR3008" s="65">
        <v>96.1</v>
      </c>
      <c r="AS3008" s="61" t="str">
        <f t="shared" si="67"/>
        <v>Solectria Renewables, LLC15.05PVI 15kW-208 [208V]</v>
      </c>
      <c r="AT3008" s="59"/>
      <c r="AU3008" s="220">
        <v>43011</v>
      </c>
    </row>
    <row r="3009" spans="1:47" s="63" customFormat="1" ht="43.15" customHeight="1">
      <c r="A3009" s="254" t="s">
        <v>2081</v>
      </c>
      <c r="B3009" s="254" t="s">
        <v>4834</v>
      </c>
      <c r="C3009" s="101" t="s">
        <v>1762</v>
      </c>
      <c r="D3009" s="65">
        <v>15.35</v>
      </c>
      <c r="E3009" s="65">
        <v>480</v>
      </c>
      <c r="F3009" s="65">
        <v>96</v>
      </c>
      <c r="G3009" s="116" t="s">
        <v>485</v>
      </c>
      <c r="H3009" s="108" t="s">
        <v>485</v>
      </c>
      <c r="I3009" s="80" t="s">
        <v>405</v>
      </c>
      <c r="J3009" s="80" t="s">
        <v>406</v>
      </c>
      <c r="K3009" s="162"/>
      <c r="L3009" s="65">
        <v>11.36</v>
      </c>
      <c r="M3009" s="65"/>
      <c r="N3009" s="65"/>
      <c r="O3009" s="65">
        <v>225</v>
      </c>
      <c r="P3009" s="65">
        <v>270</v>
      </c>
      <c r="Q3009" s="65">
        <v>380</v>
      </c>
      <c r="R3009" s="65">
        <v>1.54</v>
      </c>
      <c r="S3009" s="65">
        <v>3.07</v>
      </c>
      <c r="T3009" s="65">
        <v>4.6100000000000003</v>
      </c>
      <c r="U3009" s="65">
        <v>7.68</v>
      </c>
      <c r="V3009" s="65">
        <v>11.51</v>
      </c>
      <c r="W3009" s="65">
        <v>15.35</v>
      </c>
      <c r="X3009" s="65">
        <v>93.9</v>
      </c>
      <c r="Y3009" s="65">
        <v>96</v>
      </c>
      <c r="Z3009" s="65">
        <v>96.4</v>
      </c>
      <c r="AA3009" s="65">
        <v>96.3</v>
      </c>
      <c r="AB3009" s="65">
        <v>96</v>
      </c>
      <c r="AC3009" s="65">
        <v>95.3</v>
      </c>
      <c r="AD3009" s="65">
        <v>96</v>
      </c>
      <c r="AE3009" s="65">
        <v>94.2</v>
      </c>
      <c r="AF3009" s="65">
        <v>96.2</v>
      </c>
      <c r="AG3009" s="65">
        <v>96.4</v>
      </c>
      <c r="AH3009" s="65">
        <v>96.4</v>
      </c>
      <c r="AI3009" s="65">
        <v>96</v>
      </c>
      <c r="AJ3009" s="65">
        <v>95.3</v>
      </c>
      <c r="AK3009" s="65">
        <v>96</v>
      </c>
      <c r="AL3009" s="65">
        <v>94.1</v>
      </c>
      <c r="AM3009" s="65">
        <v>96.2</v>
      </c>
      <c r="AN3009" s="65">
        <v>96.6</v>
      </c>
      <c r="AO3009" s="65">
        <v>96.5</v>
      </c>
      <c r="AP3009" s="65">
        <v>96</v>
      </c>
      <c r="AQ3009" s="65">
        <v>95.5</v>
      </c>
      <c r="AR3009" s="65">
        <v>96.1</v>
      </c>
      <c r="AS3009" s="61" t="str">
        <f t="shared" si="67"/>
        <v>Solectria Renewables, LLC15.35PVI 15kW-480 [480V]</v>
      </c>
      <c r="AT3009" s="59"/>
      <c r="AU3009" s="220">
        <v>43011</v>
      </c>
    </row>
    <row r="3010" spans="1:47" s="63" customFormat="1" ht="43.15" customHeight="1">
      <c r="A3010" s="254" t="s">
        <v>2081</v>
      </c>
      <c r="B3010" s="254" t="s">
        <v>321</v>
      </c>
      <c r="C3010" s="101" t="s">
        <v>466</v>
      </c>
      <c r="D3010" s="65">
        <v>20</v>
      </c>
      <c r="E3010" s="65"/>
      <c r="F3010" s="65">
        <v>97</v>
      </c>
      <c r="G3010" s="116" t="s">
        <v>485</v>
      </c>
      <c r="H3010" s="108" t="s">
        <v>485</v>
      </c>
      <c r="I3010" s="80" t="s">
        <v>405</v>
      </c>
      <c r="J3010" s="80" t="s">
        <v>406</v>
      </c>
      <c r="K3010" s="162"/>
      <c r="L3010" s="65">
        <v>2</v>
      </c>
      <c r="M3010" s="65"/>
      <c r="N3010" s="65"/>
      <c r="O3010" s="65">
        <v>300</v>
      </c>
      <c r="P3010" s="65">
        <v>480</v>
      </c>
      <c r="Q3010" s="65">
        <v>550</v>
      </c>
      <c r="R3010" s="65">
        <v>2</v>
      </c>
      <c r="S3010" s="65">
        <v>4</v>
      </c>
      <c r="T3010" s="65">
        <v>6</v>
      </c>
      <c r="U3010" s="65">
        <v>10</v>
      </c>
      <c r="V3010" s="65">
        <v>15</v>
      </c>
      <c r="W3010" s="65">
        <v>20</v>
      </c>
      <c r="X3010" s="65">
        <v>94.9</v>
      </c>
      <c r="Y3010" s="65">
        <v>96.2</v>
      </c>
      <c r="Z3010" s="65">
        <v>96.4</v>
      </c>
      <c r="AA3010" s="65">
        <v>96.6</v>
      </c>
      <c r="AB3010" s="65">
        <v>96.2</v>
      </c>
      <c r="AC3010" s="65">
        <v>95.7</v>
      </c>
      <c r="AD3010" s="65">
        <v>96.2</v>
      </c>
      <c r="AE3010" s="65">
        <v>95.2</v>
      </c>
      <c r="AF3010" s="65">
        <v>96.7</v>
      </c>
      <c r="AG3010" s="65">
        <v>97.1</v>
      </c>
      <c r="AH3010" s="65">
        <v>97.2</v>
      </c>
      <c r="AI3010" s="65">
        <v>97.1</v>
      </c>
      <c r="AJ3010" s="65">
        <v>96.9</v>
      </c>
      <c r="AK3010" s="65">
        <v>97</v>
      </c>
      <c r="AL3010" s="65">
        <v>95.3</v>
      </c>
      <c r="AM3010" s="65">
        <v>96.8</v>
      </c>
      <c r="AN3010" s="65">
        <v>97.2</v>
      </c>
      <c r="AO3010" s="65">
        <v>97.4</v>
      </c>
      <c r="AP3010" s="65">
        <v>97.3</v>
      </c>
      <c r="AQ3010" s="65">
        <v>97.2</v>
      </c>
      <c r="AR3010" s="65">
        <v>97.2</v>
      </c>
      <c r="AS3010" s="61" t="str">
        <f t="shared" si="67"/>
        <v>Solectria Renewables, LLC20PVI 20TL-480</v>
      </c>
      <c r="AT3010" s="59"/>
      <c r="AU3010" s="220">
        <v>43011</v>
      </c>
    </row>
    <row r="3011" spans="1:47" s="63" customFormat="1" ht="43.15" customHeight="1">
      <c r="A3011" s="254" t="s">
        <v>2081</v>
      </c>
      <c r="B3011" s="254" t="s">
        <v>322</v>
      </c>
      <c r="C3011" s="101" t="s">
        <v>1785</v>
      </c>
      <c r="D3011" s="65">
        <v>23</v>
      </c>
      <c r="E3011" s="65"/>
      <c r="F3011" s="65">
        <v>98</v>
      </c>
      <c r="G3011" s="116" t="s">
        <v>485</v>
      </c>
      <c r="H3011" s="108" t="s">
        <v>485</v>
      </c>
      <c r="I3011" s="80" t="s">
        <v>405</v>
      </c>
      <c r="J3011" s="80" t="s">
        <v>406</v>
      </c>
      <c r="K3011" s="162"/>
      <c r="L3011" s="65">
        <v>1</v>
      </c>
      <c r="M3011" s="65"/>
      <c r="N3011" s="65"/>
      <c r="O3011" s="65">
        <v>480</v>
      </c>
      <c r="P3011" s="65">
        <v>720</v>
      </c>
      <c r="Q3011" s="65">
        <v>800</v>
      </c>
      <c r="R3011" s="65">
        <v>2.2999999999999998</v>
      </c>
      <c r="S3011" s="65">
        <v>4.5999999999999996</v>
      </c>
      <c r="T3011" s="65">
        <v>6.9</v>
      </c>
      <c r="U3011" s="65">
        <v>11.5</v>
      </c>
      <c r="V3011" s="65">
        <v>17.25</v>
      </c>
      <c r="W3011" s="65">
        <v>23</v>
      </c>
      <c r="X3011" s="65">
        <v>95.8</v>
      </c>
      <c r="Y3011" s="65">
        <v>97</v>
      </c>
      <c r="Z3011" s="65">
        <v>97.2</v>
      </c>
      <c r="AA3011" s="65">
        <v>97.4</v>
      </c>
      <c r="AB3011" s="65">
        <v>97.4</v>
      </c>
      <c r="AC3011" s="65">
        <v>97.3</v>
      </c>
      <c r="AD3011" s="65">
        <v>97.3</v>
      </c>
      <c r="AE3011" s="65">
        <v>97</v>
      </c>
      <c r="AF3011" s="65">
        <v>98.2</v>
      </c>
      <c r="AG3011" s="65">
        <v>98.4</v>
      </c>
      <c r="AH3011" s="65">
        <v>98.6</v>
      </c>
      <c r="AI3011" s="65">
        <v>98.5</v>
      </c>
      <c r="AJ3011" s="65">
        <v>98.4</v>
      </c>
      <c r="AK3011" s="65">
        <v>98.4</v>
      </c>
      <c r="AL3011" s="65">
        <v>96.6</v>
      </c>
      <c r="AM3011" s="65">
        <v>98</v>
      </c>
      <c r="AN3011" s="65">
        <v>98.2</v>
      </c>
      <c r="AO3011" s="65">
        <v>98.4</v>
      </c>
      <c r="AP3011" s="65">
        <v>98.4</v>
      </c>
      <c r="AQ3011" s="65">
        <v>98.3</v>
      </c>
      <c r="AR3011" s="65">
        <v>98.3</v>
      </c>
      <c r="AS3011" s="61" t="str">
        <f t="shared" si="67"/>
        <v>Solectria Renewables, LLC23PVI 23TL-480</v>
      </c>
      <c r="AT3011" s="59"/>
      <c r="AU3011" s="220">
        <v>43011</v>
      </c>
    </row>
    <row r="3012" spans="1:47" s="63" customFormat="1" ht="30">
      <c r="A3012" s="254" t="s">
        <v>2081</v>
      </c>
      <c r="B3012" s="254" t="s">
        <v>323</v>
      </c>
      <c r="C3012" s="101" t="s">
        <v>1786</v>
      </c>
      <c r="D3012" s="65">
        <v>28</v>
      </c>
      <c r="E3012" s="65"/>
      <c r="F3012" s="65">
        <v>98</v>
      </c>
      <c r="G3012" s="116" t="s">
        <v>485</v>
      </c>
      <c r="H3012" s="108" t="s">
        <v>485</v>
      </c>
      <c r="I3012" s="80" t="s">
        <v>405</v>
      </c>
      <c r="J3012" s="80" t="s">
        <v>406</v>
      </c>
      <c r="K3012" s="162"/>
      <c r="L3012" s="65">
        <v>0.9</v>
      </c>
      <c r="M3012" s="65"/>
      <c r="N3012" s="65"/>
      <c r="O3012" s="65">
        <v>500</v>
      </c>
      <c r="P3012" s="65">
        <v>725</v>
      </c>
      <c r="Q3012" s="65">
        <v>800</v>
      </c>
      <c r="R3012" s="65">
        <v>2.8</v>
      </c>
      <c r="S3012" s="65">
        <v>5.6</v>
      </c>
      <c r="T3012" s="65">
        <v>8.4</v>
      </c>
      <c r="U3012" s="65">
        <v>14</v>
      </c>
      <c r="V3012" s="65">
        <v>21</v>
      </c>
      <c r="W3012" s="65">
        <v>28</v>
      </c>
      <c r="X3012" s="65">
        <v>96.3</v>
      </c>
      <c r="Y3012" s="65">
        <v>97.2</v>
      </c>
      <c r="Z3012" s="65">
        <v>97.4</v>
      </c>
      <c r="AA3012" s="65">
        <v>97.5</v>
      </c>
      <c r="AB3012" s="65">
        <v>97.4</v>
      </c>
      <c r="AC3012" s="65">
        <v>97.2</v>
      </c>
      <c r="AD3012" s="65">
        <v>97.3</v>
      </c>
      <c r="AE3012" s="65">
        <v>97.5</v>
      </c>
      <c r="AF3012" s="65">
        <v>98.3</v>
      </c>
      <c r="AG3012" s="65">
        <v>98.5</v>
      </c>
      <c r="AH3012" s="65">
        <v>98.5</v>
      </c>
      <c r="AI3012" s="65">
        <v>98.4</v>
      </c>
      <c r="AJ3012" s="65">
        <v>98.2</v>
      </c>
      <c r="AK3012" s="65">
        <v>98.4</v>
      </c>
      <c r="AL3012" s="65">
        <v>97.2</v>
      </c>
      <c r="AM3012" s="65">
        <v>98.1</v>
      </c>
      <c r="AN3012" s="65">
        <v>98.4</v>
      </c>
      <c r="AO3012" s="65">
        <v>98.4</v>
      </c>
      <c r="AP3012" s="65">
        <v>98.3</v>
      </c>
      <c r="AQ3012" s="65">
        <v>98.1</v>
      </c>
      <c r="AR3012" s="65">
        <v>98.3</v>
      </c>
      <c r="AS3012" s="61" t="str">
        <f t="shared" si="67"/>
        <v>Solectria Renewables, LLC28PVI 28TL-480</v>
      </c>
      <c r="AT3012" s="59"/>
      <c r="AU3012" s="220">
        <v>43011</v>
      </c>
    </row>
    <row r="3013" spans="1:47" s="63" customFormat="1" ht="105">
      <c r="A3013" s="254" t="s">
        <v>2081</v>
      </c>
      <c r="B3013" s="254" t="s">
        <v>324</v>
      </c>
      <c r="C3013" s="101" t="s">
        <v>1902</v>
      </c>
      <c r="D3013" s="65">
        <v>36</v>
      </c>
      <c r="E3013" s="65"/>
      <c r="F3013" s="65">
        <v>98</v>
      </c>
      <c r="G3013" s="116" t="s">
        <v>522</v>
      </c>
      <c r="H3013" s="108" t="s">
        <v>522</v>
      </c>
      <c r="I3013" s="80" t="s">
        <v>405</v>
      </c>
      <c r="J3013" s="80" t="s">
        <v>406</v>
      </c>
      <c r="K3013" s="201" t="s">
        <v>2083</v>
      </c>
      <c r="L3013" s="65">
        <v>0</v>
      </c>
      <c r="M3013" s="65"/>
      <c r="N3013" s="65"/>
      <c r="O3013" s="65">
        <v>540</v>
      </c>
      <c r="P3013" s="65">
        <v>730</v>
      </c>
      <c r="Q3013" s="65">
        <v>800</v>
      </c>
      <c r="R3013" s="65">
        <v>3.6</v>
      </c>
      <c r="S3013" s="65">
        <v>7.2</v>
      </c>
      <c r="T3013" s="65">
        <v>10.8</v>
      </c>
      <c r="U3013" s="65">
        <v>18</v>
      </c>
      <c r="V3013" s="65">
        <v>27</v>
      </c>
      <c r="W3013" s="65">
        <v>36</v>
      </c>
      <c r="X3013" s="65">
        <v>95.5</v>
      </c>
      <c r="Y3013" s="65">
        <v>96.8</v>
      </c>
      <c r="Z3013" s="65">
        <v>97.2</v>
      </c>
      <c r="AA3013" s="65">
        <v>97.5</v>
      </c>
      <c r="AB3013" s="65">
        <v>97.5</v>
      </c>
      <c r="AC3013" s="65">
        <v>97.3</v>
      </c>
      <c r="AD3013" s="65">
        <v>97.3</v>
      </c>
      <c r="AE3013" s="65">
        <v>97.4</v>
      </c>
      <c r="AF3013" s="65">
        <v>98.3</v>
      </c>
      <c r="AG3013" s="65">
        <v>98.5</v>
      </c>
      <c r="AH3013" s="65">
        <v>98.5</v>
      </c>
      <c r="AI3013" s="65">
        <v>98.5</v>
      </c>
      <c r="AJ3013" s="65">
        <v>98.3</v>
      </c>
      <c r="AK3013" s="65">
        <v>98.4</v>
      </c>
      <c r="AL3013" s="65">
        <v>97.1</v>
      </c>
      <c r="AM3013" s="65">
        <v>98</v>
      </c>
      <c r="AN3013" s="65">
        <v>98.3</v>
      </c>
      <c r="AO3013" s="65">
        <v>98.4</v>
      </c>
      <c r="AP3013" s="65">
        <v>98.3</v>
      </c>
      <c r="AQ3013" s="65">
        <v>98.2</v>
      </c>
      <c r="AR3013" s="65">
        <v>98.3</v>
      </c>
      <c r="AS3013" s="61" t="str">
        <f t="shared" si="67"/>
        <v>Solectria Renewables, LLC36PVI 36TL-480</v>
      </c>
      <c r="AT3013" s="59"/>
      <c r="AU3013" s="220">
        <v>43011</v>
      </c>
    </row>
    <row r="3014" spans="1:47" s="63" customFormat="1" ht="105">
      <c r="A3014" s="254" t="s">
        <v>2081</v>
      </c>
      <c r="B3014" s="217" t="s">
        <v>4835</v>
      </c>
      <c r="C3014" s="254" t="s">
        <v>2082</v>
      </c>
      <c r="D3014" s="96">
        <v>36</v>
      </c>
      <c r="E3014" s="60">
        <v>480</v>
      </c>
      <c r="F3014" s="67">
        <v>98</v>
      </c>
      <c r="G3014" s="112" t="s">
        <v>5175</v>
      </c>
      <c r="H3014" s="79" t="s">
        <v>5176</v>
      </c>
      <c r="I3014" s="77" t="s">
        <v>406</v>
      </c>
      <c r="J3014" s="77" t="s">
        <v>406</v>
      </c>
      <c r="K3014" s="201" t="s">
        <v>2083</v>
      </c>
      <c r="L3014" s="60">
        <v>0</v>
      </c>
      <c r="M3014" s="60"/>
      <c r="N3014" s="60"/>
      <c r="O3014" s="60">
        <v>540</v>
      </c>
      <c r="P3014" s="60">
        <v>730</v>
      </c>
      <c r="Q3014" s="60">
        <v>800</v>
      </c>
      <c r="R3014" s="60">
        <v>3.6</v>
      </c>
      <c r="S3014" s="60">
        <v>7.2</v>
      </c>
      <c r="T3014" s="60">
        <v>10.8</v>
      </c>
      <c r="U3014" s="60">
        <v>18</v>
      </c>
      <c r="V3014" s="60">
        <v>27</v>
      </c>
      <c r="W3014" s="60">
        <v>36</v>
      </c>
      <c r="X3014" s="60">
        <v>95.5</v>
      </c>
      <c r="Y3014" s="60">
        <v>96.8</v>
      </c>
      <c r="Z3014" s="60">
        <v>97.2</v>
      </c>
      <c r="AA3014" s="60">
        <v>97.5</v>
      </c>
      <c r="AB3014" s="60">
        <v>97.5</v>
      </c>
      <c r="AC3014" s="60">
        <v>97.3</v>
      </c>
      <c r="AD3014" s="60">
        <v>97.3</v>
      </c>
      <c r="AE3014" s="60">
        <v>97.4</v>
      </c>
      <c r="AF3014" s="60">
        <v>98.3</v>
      </c>
      <c r="AG3014" s="60">
        <v>98.5</v>
      </c>
      <c r="AH3014" s="60">
        <v>98.5</v>
      </c>
      <c r="AI3014" s="60">
        <v>98.5</v>
      </c>
      <c r="AJ3014" s="60">
        <v>98.3</v>
      </c>
      <c r="AK3014" s="60">
        <v>98.4</v>
      </c>
      <c r="AL3014" s="60">
        <v>97.1</v>
      </c>
      <c r="AM3014" s="60">
        <v>98</v>
      </c>
      <c r="AN3014" s="60">
        <v>98.3</v>
      </c>
      <c r="AO3014" s="60">
        <v>98.4</v>
      </c>
      <c r="AP3014" s="60">
        <v>98.3</v>
      </c>
      <c r="AQ3014" s="60">
        <v>98.2</v>
      </c>
      <c r="AR3014" s="60">
        <v>98.3</v>
      </c>
      <c r="AS3014" s="61" t="str">
        <f t="shared" si="67"/>
        <v>Solectria Renewables, LLC36PVI 36TL-480 [480V] [SI1]</v>
      </c>
      <c r="AT3014" s="62">
        <v>43009</v>
      </c>
      <c r="AU3014" s="124" t="s">
        <v>507</v>
      </c>
    </row>
    <row r="3015" spans="1:47" s="63" customFormat="1" ht="30">
      <c r="A3015" s="254" t="s">
        <v>2081</v>
      </c>
      <c r="B3015" s="254" t="s">
        <v>835</v>
      </c>
      <c r="C3015" s="101" t="s">
        <v>466</v>
      </c>
      <c r="D3015" s="65">
        <v>50</v>
      </c>
      <c r="E3015" s="65"/>
      <c r="F3015" s="65">
        <v>97</v>
      </c>
      <c r="G3015" s="116" t="s">
        <v>485</v>
      </c>
      <c r="H3015" s="108" t="s">
        <v>485</v>
      </c>
      <c r="I3015" s="80" t="s">
        <v>406</v>
      </c>
      <c r="J3015" s="80" t="s">
        <v>406</v>
      </c>
      <c r="K3015" s="162"/>
      <c r="L3015" s="65">
        <v>1</v>
      </c>
      <c r="M3015" s="65"/>
      <c r="N3015" s="65"/>
      <c r="O3015" s="65">
        <v>300</v>
      </c>
      <c r="P3015" s="65">
        <v>345</v>
      </c>
      <c r="Q3015" s="65">
        <v>480</v>
      </c>
      <c r="R3015" s="65">
        <v>5</v>
      </c>
      <c r="S3015" s="65">
        <v>10</v>
      </c>
      <c r="T3015" s="65">
        <v>15</v>
      </c>
      <c r="U3015" s="65">
        <v>25</v>
      </c>
      <c r="V3015" s="65">
        <v>37.5</v>
      </c>
      <c r="W3015" s="65">
        <v>50</v>
      </c>
      <c r="X3015" s="65">
        <v>92.5</v>
      </c>
      <c r="Y3015" s="65">
        <v>96.1</v>
      </c>
      <c r="Z3015" s="65">
        <v>97.3</v>
      </c>
      <c r="AA3015" s="65">
        <v>97.7</v>
      </c>
      <c r="AB3015" s="65">
        <v>97.5</v>
      </c>
      <c r="AC3015" s="65">
        <v>97.1</v>
      </c>
      <c r="AD3015" s="65">
        <v>97.2</v>
      </c>
      <c r="AE3015" s="65">
        <v>92.8</v>
      </c>
      <c r="AF3015" s="65">
        <v>96.3</v>
      </c>
      <c r="AG3015" s="65">
        <v>96.9</v>
      </c>
      <c r="AH3015" s="65">
        <v>97.6</v>
      </c>
      <c r="AI3015" s="65">
        <v>97.4</v>
      </c>
      <c r="AJ3015" s="65">
        <v>97.2</v>
      </c>
      <c r="AK3015" s="65">
        <v>97.1</v>
      </c>
      <c r="AL3015" s="65">
        <v>90.7</v>
      </c>
      <c r="AM3015" s="65">
        <v>95.5</v>
      </c>
      <c r="AN3015" s="65">
        <v>96.5</v>
      </c>
      <c r="AO3015" s="65">
        <v>97</v>
      </c>
      <c r="AP3015" s="65">
        <v>97</v>
      </c>
      <c r="AQ3015" s="65">
        <v>96.9</v>
      </c>
      <c r="AR3015" s="65">
        <v>96.6</v>
      </c>
      <c r="AS3015" s="61" t="str">
        <f t="shared" ref="AS3015:AS3046" si="68">CONCATENATE(A3015,D3015,B3015)</f>
        <v>Solectria Renewables, LLC50PVI 50 kW-240</v>
      </c>
      <c r="AT3015" s="59"/>
      <c r="AU3015" s="220">
        <v>43011</v>
      </c>
    </row>
    <row r="3016" spans="1:47" s="63" customFormat="1" ht="30">
      <c r="A3016" s="254" t="s">
        <v>2081</v>
      </c>
      <c r="B3016" s="254" t="s">
        <v>4836</v>
      </c>
      <c r="C3016" s="101" t="s">
        <v>1763</v>
      </c>
      <c r="D3016" s="65">
        <v>50</v>
      </c>
      <c r="E3016" s="65">
        <v>480</v>
      </c>
      <c r="F3016" s="65">
        <v>96</v>
      </c>
      <c r="G3016" s="116" t="s">
        <v>485</v>
      </c>
      <c r="H3016" s="108" t="s">
        <v>485</v>
      </c>
      <c r="I3016" s="80" t="s">
        <v>405</v>
      </c>
      <c r="J3016" s="80" t="s">
        <v>406</v>
      </c>
      <c r="K3016" s="162"/>
      <c r="L3016" s="65">
        <v>2.85</v>
      </c>
      <c r="M3016" s="65"/>
      <c r="N3016" s="65"/>
      <c r="O3016" s="65">
        <v>300</v>
      </c>
      <c r="P3016" s="65">
        <v>345</v>
      </c>
      <c r="Q3016" s="65">
        <v>480</v>
      </c>
      <c r="R3016" s="65">
        <v>5</v>
      </c>
      <c r="S3016" s="65">
        <v>10</v>
      </c>
      <c r="T3016" s="65">
        <v>15</v>
      </c>
      <c r="U3016" s="65">
        <v>25</v>
      </c>
      <c r="V3016" s="65">
        <v>37.5</v>
      </c>
      <c r="W3016" s="65">
        <v>50</v>
      </c>
      <c r="X3016" s="65">
        <v>90.3</v>
      </c>
      <c r="Y3016" s="65">
        <v>94.7</v>
      </c>
      <c r="Z3016" s="65">
        <v>95.8</v>
      </c>
      <c r="AA3016" s="65">
        <v>96.4</v>
      </c>
      <c r="AB3016" s="65">
        <v>96.5</v>
      </c>
      <c r="AC3016" s="65">
        <v>96.3</v>
      </c>
      <c r="AD3016" s="65">
        <v>96.1</v>
      </c>
      <c r="AE3016" s="65">
        <v>89.7</v>
      </c>
      <c r="AF3016" s="65">
        <v>94.5</v>
      </c>
      <c r="AG3016" s="65">
        <v>95.7</v>
      </c>
      <c r="AH3016" s="65">
        <v>96.4</v>
      </c>
      <c r="AI3016" s="65">
        <v>96.4</v>
      </c>
      <c r="AJ3016" s="65">
        <v>96.2</v>
      </c>
      <c r="AK3016" s="65">
        <v>95.9</v>
      </c>
      <c r="AL3016" s="65">
        <v>87.8</v>
      </c>
      <c r="AM3016" s="65">
        <v>93.6</v>
      </c>
      <c r="AN3016" s="65">
        <v>95</v>
      </c>
      <c r="AO3016" s="65">
        <v>95.9</v>
      </c>
      <c r="AP3016" s="65">
        <v>96.1</v>
      </c>
      <c r="AQ3016" s="65">
        <v>96</v>
      </c>
      <c r="AR3016" s="65">
        <v>95.5</v>
      </c>
      <c r="AS3016" s="61" t="str">
        <f t="shared" si="68"/>
        <v>Solectria Renewables, LLC50PVI 50 kW-480 [480V]</v>
      </c>
      <c r="AT3016" s="59"/>
      <c r="AU3016" s="220">
        <v>43011</v>
      </c>
    </row>
    <row r="3017" spans="1:47" s="63" customFormat="1" ht="105">
      <c r="A3017" s="254" t="s">
        <v>2081</v>
      </c>
      <c r="B3017" s="254" t="s">
        <v>4837</v>
      </c>
      <c r="C3017" s="101" t="s">
        <v>1787</v>
      </c>
      <c r="D3017" s="65">
        <v>50</v>
      </c>
      <c r="E3017" s="65">
        <v>480</v>
      </c>
      <c r="F3017" s="65">
        <v>98.5</v>
      </c>
      <c r="G3017" s="116" t="s">
        <v>522</v>
      </c>
      <c r="H3017" s="108" t="s">
        <v>522</v>
      </c>
      <c r="I3017" s="80" t="s">
        <v>405</v>
      </c>
      <c r="J3017" s="80" t="s">
        <v>406</v>
      </c>
      <c r="K3017" s="201" t="s">
        <v>2085</v>
      </c>
      <c r="L3017" s="65">
        <v>0.88</v>
      </c>
      <c r="M3017" s="65"/>
      <c r="N3017" s="65"/>
      <c r="O3017" s="65">
        <v>480</v>
      </c>
      <c r="P3017" s="65">
        <v>730</v>
      </c>
      <c r="Q3017" s="65">
        <v>850</v>
      </c>
      <c r="R3017" s="65">
        <v>5</v>
      </c>
      <c r="S3017" s="65">
        <v>10</v>
      </c>
      <c r="T3017" s="65">
        <v>15</v>
      </c>
      <c r="U3017" s="65">
        <v>25</v>
      </c>
      <c r="V3017" s="65">
        <v>37.5</v>
      </c>
      <c r="W3017" s="65">
        <v>50</v>
      </c>
      <c r="X3017" s="65">
        <v>95.608866666666671</v>
      </c>
      <c r="Y3017" s="65">
        <v>96.843033333333338</v>
      </c>
      <c r="Z3017" s="65">
        <v>97.481599999999986</v>
      </c>
      <c r="AA3017" s="65">
        <v>97.854866666666666</v>
      </c>
      <c r="AB3017" s="65">
        <v>97.832722222222202</v>
      </c>
      <c r="AC3017" s="65">
        <v>97.690433333333345</v>
      </c>
      <c r="AD3017" s="65">
        <v>97.649684777777765</v>
      </c>
      <c r="AE3017" s="65">
        <v>98.018411111111092</v>
      </c>
      <c r="AF3017" s="65">
        <v>98.627466666666663</v>
      </c>
      <c r="AG3017" s="65">
        <v>98.774899999999988</v>
      </c>
      <c r="AH3017" s="65">
        <v>98.802266666666668</v>
      </c>
      <c r="AI3017" s="65">
        <v>98.719577777777744</v>
      </c>
      <c r="AJ3017" s="65">
        <v>98.610844444444439</v>
      </c>
      <c r="AK3017" s="65">
        <v>98.705492222222205</v>
      </c>
      <c r="AL3017" s="65">
        <v>97.733900000000006</v>
      </c>
      <c r="AM3017" s="65">
        <v>98.458566666666655</v>
      </c>
      <c r="AN3017" s="65">
        <v>98.622255555555569</v>
      </c>
      <c r="AO3017" s="65">
        <v>98.659377777777792</v>
      </c>
      <c r="AP3017" s="65">
        <v>98.586888888888865</v>
      </c>
      <c r="AQ3017" s="65">
        <v>98.469777777777765</v>
      </c>
      <c r="AR3017" s="65">
        <v>98.559964333333326</v>
      </c>
      <c r="AS3017" s="61" t="str">
        <f t="shared" si="68"/>
        <v>Solectria Renewables, LLC50PVI 50TL-480 [480V]</v>
      </c>
      <c r="AT3017" s="59"/>
      <c r="AU3017" s="220">
        <v>43011</v>
      </c>
    </row>
    <row r="3018" spans="1:47" s="63" customFormat="1" ht="105">
      <c r="A3018" s="254" t="s">
        <v>2081</v>
      </c>
      <c r="B3018" s="217" t="s">
        <v>4838</v>
      </c>
      <c r="C3018" s="254" t="s">
        <v>2084</v>
      </c>
      <c r="D3018" s="96">
        <v>50</v>
      </c>
      <c r="E3018" s="60">
        <v>480</v>
      </c>
      <c r="F3018" s="67">
        <v>98.5</v>
      </c>
      <c r="G3018" s="112" t="s">
        <v>5177</v>
      </c>
      <c r="H3018" s="79" t="s">
        <v>5178</v>
      </c>
      <c r="I3018" s="77" t="s">
        <v>406</v>
      </c>
      <c r="J3018" s="77" t="s">
        <v>406</v>
      </c>
      <c r="K3018" s="201" t="s">
        <v>2085</v>
      </c>
      <c r="L3018" s="60">
        <v>0.88</v>
      </c>
      <c r="M3018" s="60"/>
      <c r="N3018" s="60"/>
      <c r="O3018" s="60">
        <v>480</v>
      </c>
      <c r="P3018" s="60">
        <v>730</v>
      </c>
      <c r="Q3018" s="60">
        <v>850</v>
      </c>
      <c r="R3018" s="60">
        <v>5</v>
      </c>
      <c r="S3018" s="60">
        <v>10</v>
      </c>
      <c r="T3018" s="60">
        <v>15</v>
      </c>
      <c r="U3018" s="60">
        <v>25</v>
      </c>
      <c r="V3018" s="60">
        <v>37.5</v>
      </c>
      <c r="W3018" s="60">
        <v>50</v>
      </c>
      <c r="X3018" s="60">
        <v>95.6</v>
      </c>
      <c r="Y3018" s="60">
        <v>96.8</v>
      </c>
      <c r="Z3018" s="60">
        <v>97.5</v>
      </c>
      <c r="AA3018" s="60">
        <v>97.9</v>
      </c>
      <c r="AB3018" s="60">
        <v>97.8</v>
      </c>
      <c r="AC3018" s="60">
        <v>97.7</v>
      </c>
      <c r="AD3018" s="60">
        <v>97.6</v>
      </c>
      <c r="AE3018" s="60">
        <v>98</v>
      </c>
      <c r="AF3018" s="60">
        <v>98.6</v>
      </c>
      <c r="AG3018" s="60">
        <v>98.8</v>
      </c>
      <c r="AH3018" s="60">
        <v>98.8</v>
      </c>
      <c r="AI3018" s="60">
        <v>98.7</v>
      </c>
      <c r="AJ3018" s="60">
        <v>98.6</v>
      </c>
      <c r="AK3018" s="60">
        <v>98.7</v>
      </c>
      <c r="AL3018" s="60">
        <v>97.7</v>
      </c>
      <c r="AM3018" s="60">
        <v>98.5</v>
      </c>
      <c r="AN3018" s="60">
        <v>98.6</v>
      </c>
      <c r="AO3018" s="60">
        <v>98.7</v>
      </c>
      <c r="AP3018" s="60">
        <v>98.6</v>
      </c>
      <c r="AQ3018" s="60">
        <v>98.5</v>
      </c>
      <c r="AR3018" s="60">
        <v>98.6</v>
      </c>
      <c r="AS3018" s="61" t="str">
        <f t="shared" si="68"/>
        <v>Solectria Renewables, LLC50PVI 50TL-480 [480V] [SI1]</v>
      </c>
      <c r="AT3018" s="62">
        <v>43009</v>
      </c>
      <c r="AU3018" s="124" t="s">
        <v>507</v>
      </c>
    </row>
    <row r="3019" spans="1:47" s="63" customFormat="1" ht="30">
      <c r="A3019" s="254" t="s">
        <v>2081</v>
      </c>
      <c r="B3019" s="254" t="s">
        <v>4839</v>
      </c>
      <c r="C3019" s="101" t="s">
        <v>1764</v>
      </c>
      <c r="D3019" s="65">
        <v>60</v>
      </c>
      <c r="E3019" s="65">
        <v>208</v>
      </c>
      <c r="F3019" s="65">
        <v>96</v>
      </c>
      <c r="G3019" s="116" t="s">
        <v>485</v>
      </c>
      <c r="H3019" s="108" t="s">
        <v>485</v>
      </c>
      <c r="I3019" s="80" t="s">
        <v>405</v>
      </c>
      <c r="J3019" s="80" t="s">
        <v>406</v>
      </c>
      <c r="K3019" s="162"/>
      <c r="L3019" s="65">
        <v>0.49</v>
      </c>
      <c r="M3019" s="65"/>
      <c r="N3019" s="65"/>
      <c r="O3019" s="65">
        <v>300</v>
      </c>
      <c r="P3019" s="65">
        <v>345</v>
      </c>
      <c r="Q3019" s="65">
        <v>480</v>
      </c>
      <c r="R3019" s="65">
        <v>6</v>
      </c>
      <c r="S3019" s="65">
        <v>12</v>
      </c>
      <c r="T3019" s="65">
        <v>18</v>
      </c>
      <c r="U3019" s="65">
        <v>30</v>
      </c>
      <c r="V3019" s="65">
        <v>45</v>
      </c>
      <c r="W3019" s="65">
        <v>60</v>
      </c>
      <c r="X3019" s="65">
        <v>92.5</v>
      </c>
      <c r="Y3019" s="65">
        <v>95.7</v>
      </c>
      <c r="Z3019" s="65">
        <v>96.4</v>
      </c>
      <c r="AA3019" s="65">
        <v>96.6</v>
      </c>
      <c r="AB3019" s="65">
        <v>96.5</v>
      </c>
      <c r="AC3019" s="65">
        <v>96.2</v>
      </c>
      <c r="AD3019" s="65">
        <v>96.3</v>
      </c>
      <c r="AE3019" s="65">
        <v>91.9</v>
      </c>
      <c r="AF3019" s="65">
        <v>95.5</v>
      </c>
      <c r="AG3019" s="65">
        <v>96.5</v>
      </c>
      <c r="AH3019" s="65">
        <v>96.7</v>
      </c>
      <c r="AI3019" s="65">
        <v>96.5</v>
      </c>
      <c r="AJ3019" s="65">
        <v>96.1</v>
      </c>
      <c r="AK3019" s="65">
        <v>96.3</v>
      </c>
      <c r="AL3019" s="65">
        <v>90.2</v>
      </c>
      <c r="AM3019" s="65">
        <v>95.2</v>
      </c>
      <c r="AN3019" s="65">
        <v>96.1</v>
      </c>
      <c r="AO3019" s="65">
        <v>96.4</v>
      </c>
      <c r="AP3019" s="65">
        <v>96.2</v>
      </c>
      <c r="AQ3019" s="65">
        <v>95.9</v>
      </c>
      <c r="AR3019" s="65">
        <v>96</v>
      </c>
      <c r="AS3019" s="61" t="str">
        <f t="shared" si="68"/>
        <v>Solectria Renewables, LLC60PVI 60kW-208 [208V]</v>
      </c>
      <c r="AT3019" s="59"/>
      <c r="AU3019" s="220">
        <v>43011</v>
      </c>
    </row>
    <row r="3020" spans="1:47" s="63" customFormat="1" ht="30">
      <c r="A3020" s="254" t="s">
        <v>2081</v>
      </c>
      <c r="B3020" s="254" t="s">
        <v>514</v>
      </c>
      <c r="C3020" s="101" t="s">
        <v>466</v>
      </c>
      <c r="D3020" s="65">
        <v>60</v>
      </c>
      <c r="E3020" s="65"/>
      <c r="F3020" s="65">
        <v>97</v>
      </c>
      <c r="G3020" s="116" t="s">
        <v>485</v>
      </c>
      <c r="H3020" s="108" t="s">
        <v>485</v>
      </c>
      <c r="I3020" s="80" t="s">
        <v>406</v>
      </c>
      <c r="J3020" s="80" t="s">
        <v>406</v>
      </c>
      <c r="K3020" s="162"/>
      <c r="L3020" s="65">
        <v>1</v>
      </c>
      <c r="M3020" s="65"/>
      <c r="N3020" s="65"/>
      <c r="O3020" s="65">
        <v>300</v>
      </c>
      <c r="P3020" s="65">
        <v>345</v>
      </c>
      <c r="Q3020" s="65">
        <v>480</v>
      </c>
      <c r="R3020" s="65">
        <v>6</v>
      </c>
      <c r="S3020" s="65">
        <v>12</v>
      </c>
      <c r="T3020" s="65">
        <v>18</v>
      </c>
      <c r="U3020" s="65">
        <v>30</v>
      </c>
      <c r="V3020" s="65">
        <v>45</v>
      </c>
      <c r="W3020" s="65">
        <v>60</v>
      </c>
      <c r="X3020" s="65">
        <v>93.6</v>
      </c>
      <c r="Y3020" s="65">
        <v>96.8</v>
      </c>
      <c r="Z3020" s="65">
        <v>97.2</v>
      </c>
      <c r="AA3020" s="65">
        <v>97.8</v>
      </c>
      <c r="AB3020" s="65">
        <v>97.5</v>
      </c>
      <c r="AC3020" s="65">
        <v>97</v>
      </c>
      <c r="AD3020" s="65">
        <v>97.3</v>
      </c>
      <c r="AE3020" s="65">
        <v>93.6</v>
      </c>
      <c r="AF3020" s="65">
        <v>96.7</v>
      </c>
      <c r="AG3020" s="65">
        <v>97.6</v>
      </c>
      <c r="AH3020" s="65">
        <v>97.4</v>
      </c>
      <c r="AI3020" s="65">
        <v>97.2</v>
      </c>
      <c r="AJ3020" s="65">
        <v>97</v>
      </c>
      <c r="AK3020" s="65">
        <v>97.1</v>
      </c>
      <c r="AL3020" s="65">
        <v>92.1</v>
      </c>
      <c r="AM3020" s="65">
        <v>96.1</v>
      </c>
      <c r="AN3020" s="65">
        <v>96.9</v>
      </c>
      <c r="AO3020" s="65">
        <v>97.2</v>
      </c>
      <c r="AP3020" s="65">
        <v>96.9</v>
      </c>
      <c r="AQ3020" s="65">
        <v>96.6</v>
      </c>
      <c r="AR3020" s="65">
        <v>96.7</v>
      </c>
      <c r="AS3020" s="61" t="str">
        <f t="shared" si="68"/>
        <v>Solectria Renewables, LLC60PVI 60kW-240</v>
      </c>
      <c r="AT3020" s="59"/>
      <c r="AU3020" s="220">
        <v>43011</v>
      </c>
    </row>
    <row r="3021" spans="1:47" s="63" customFormat="1" ht="30">
      <c r="A3021" s="254" t="s">
        <v>2081</v>
      </c>
      <c r="B3021" s="254" t="s">
        <v>4840</v>
      </c>
      <c r="C3021" s="101" t="s">
        <v>1765</v>
      </c>
      <c r="D3021" s="65">
        <v>60</v>
      </c>
      <c r="E3021" s="65">
        <v>180</v>
      </c>
      <c r="F3021" s="65">
        <v>96</v>
      </c>
      <c r="G3021" s="116" t="s">
        <v>485</v>
      </c>
      <c r="H3021" s="108" t="s">
        <v>485</v>
      </c>
      <c r="I3021" s="80" t="s">
        <v>405</v>
      </c>
      <c r="J3021" s="80" t="s">
        <v>406</v>
      </c>
      <c r="K3021" s="162"/>
      <c r="L3021" s="65">
        <v>2.85</v>
      </c>
      <c r="M3021" s="65"/>
      <c r="N3021" s="65"/>
      <c r="O3021" s="65">
        <v>300</v>
      </c>
      <c r="P3021" s="65">
        <v>345</v>
      </c>
      <c r="Q3021" s="65">
        <v>480</v>
      </c>
      <c r="R3021" s="65">
        <v>6</v>
      </c>
      <c r="S3021" s="65">
        <v>12</v>
      </c>
      <c r="T3021" s="65">
        <v>18</v>
      </c>
      <c r="U3021" s="65">
        <v>30</v>
      </c>
      <c r="V3021" s="65">
        <v>45</v>
      </c>
      <c r="W3021" s="65">
        <v>60</v>
      </c>
      <c r="X3021" s="65">
        <v>91.6</v>
      </c>
      <c r="Y3021" s="65">
        <v>95.2</v>
      </c>
      <c r="Z3021" s="65">
        <v>96.1</v>
      </c>
      <c r="AA3021" s="65">
        <v>96.5</v>
      </c>
      <c r="AB3021" s="65">
        <v>96.4</v>
      </c>
      <c r="AC3021" s="65">
        <v>96.1</v>
      </c>
      <c r="AD3021" s="65">
        <v>96.1</v>
      </c>
      <c r="AE3021" s="65">
        <v>91.3</v>
      </c>
      <c r="AF3021" s="65">
        <v>95.1</v>
      </c>
      <c r="AG3021" s="65">
        <v>96.1</v>
      </c>
      <c r="AH3021" s="65">
        <v>96.4</v>
      </c>
      <c r="AI3021" s="65">
        <v>96.4</v>
      </c>
      <c r="AJ3021" s="65">
        <v>96.1</v>
      </c>
      <c r="AK3021" s="65">
        <v>96.1</v>
      </c>
      <c r="AL3021" s="65">
        <v>89.5</v>
      </c>
      <c r="AM3021" s="65">
        <v>94.1</v>
      </c>
      <c r="AN3021" s="65">
        <v>95.2</v>
      </c>
      <c r="AO3021" s="65">
        <v>96</v>
      </c>
      <c r="AP3021" s="65">
        <v>96</v>
      </c>
      <c r="AQ3021" s="65">
        <v>95.8</v>
      </c>
      <c r="AR3021" s="65">
        <v>95.5</v>
      </c>
      <c r="AS3021" s="61" t="str">
        <f t="shared" si="68"/>
        <v>Solectria Renewables, LLC60PVI 60kW-480 [180V]</v>
      </c>
      <c r="AT3021" s="59"/>
      <c r="AU3021" s="220">
        <v>43011</v>
      </c>
    </row>
    <row r="3022" spans="1:47" s="63" customFormat="1" ht="105">
      <c r="A3022" s="254" t="s">
        <v>2081</v>
      </c>
      <c r="B3022" s="254" t="s">
        <v>4841</v>
      </c>
      <c r="C3022" s="101" t="s">
        <v>1788</v>
      </c>
      <c r="D3022" s="65">
        <v>60</v>
      </c>
      <c r="E3022" s="65">
        <v>480</v>
      </c>
      <c r="F3022" s="65">
        <v>98.5</v>
      </c>
      <c r="G3022" s="116" t="s">
        <v>522</v>
      </c>
      <c r="H3022" s="108" t="s">
        <v>522</v>
      </c>
      <c r="I3022" s="80" t="s">
        <v>405</v>
      </c>
      <c r="J3022" s="80" t="s">
        <v>406</v>
      </c>
      <c r="K3022" s="201" t="s">
        <v>2087</v>
      </c>
      <c r="L3022" s="65">
        <v>0.88</v>
      </c>
      <c r="M3022" s="65"/>
      <c r="N3022" s="65"/>
      <c r="O3022" s="65">
        <v>540</v>
      </c>
      <c r="P3022" s="65">
        <v>730</v>
      </c>
      <c r="Q3022" s="65">
        <v>850</v>
      </c>
      <c r="R3022" s="65">
        <v>6</v>
      </c>
      <c r="S3022" s="65">
        <v>12</v>
      </c>
      <c r="T3022" s="65">
        <v>18</v>
      </c>
      <c r="U3022" s="65">
        <v>30</v>
      </c>
      <c r="V3022" s="65">
        <v>45</v>
      </c>
      <c r="W3022" s="65">
        <v>60</v>
      </c>
      <c r="X3022" s="65">
        <v>96.510377777777791</v>
      </c>
      <c r="Y3022" s="65">
        <v>97.476077777777775</v>
      </c>
      <c r="Z3022" s="65">
        <v>97.885233333333332</v>
      </c>
      <c r="AA3022" s="65">
        <v>98.052477777777781</v>
      </c>
      <c r="AB3022" s="65">
        <v>97.943411111111089</v>
      </c>
      <c r="AC3022" s="65">
        <v>97.727133333333313</v>
      </c>
      <c r="AD3022" s="65">
        <v>97.867831888888873</v>
      </c>
      <c r="AE3022" s="65">
        <v>98.222722222222217</v>
      </c>
      <c r="AF3022" s="65">
        <v>98.711588888888883</v>
      </c>
      <c r="AG3022" s="65">
        <v>98.791055555555559</v>
      </c>
      <c r="AH3022" s="65">
        <v>98.779022222222224</v>
      </c>
      <c r="AI3022" s="65">
        <v>98.654766666666688</v>
      </c>
      <c r="AJ3022" s="65">
        <v>98.498144444444435</v>
      </c>
      <c r="AK3022" s="65">
        <v>98.674943222222225</v>
      </c>
      <c r="AL3022" s="65">
        <v>98.000833333333347</v>
      </c>
      <c r="AM3022" s="65">
        <v>98.550600000000003</v>
      </c>
      <c r="AN3022" s="65">
        <v>98.663277777777779</v>
      </c>
      <c r="AO3022" s="65">
        <v>98.658800000000014</v>
      </c>
      <c r="AP3022" s="65">
        <v>98.522800000000018</v>
      </c>
      <c r="AQ3022" s="65">
        <v>98.354055555555547</v>
      </c>
      <c r="AR3022" s="65">
        <v>98.540291444444463</v>
      </c>
      <c r="AS3022" s="61" t="str">
        <f t="shared" si="68"/>
        <v>Solectria Renewables, LLC60PVI 60TL-480 [480V]</v>
      </c>
      <c r="AT3022" s="59"/>
      <c r="AU3022" s="220">
        <v>43011</v>
      </c>
    </row>
    <row r="3023" spans="1:47" s="63" customFormat="1" ht="105">
      <c r="A3023" s="254" t="s">
        <v>2081</v>
      </c>
      <c r="B3023" s="217" t="s">
        <v>4842</v>
      </c>
      <c r="C3023" s="254" t="s">
        <v>2086</v>
      </c>
      <c r="D3023" s="96">
        <v>60</v>
      </c>
      <c r="E3023" s="60">
        <v>480</v>
      </c>
      <c r="F3023" s="67">
        <v>98.5</v>
      </c>
      <c r="G3023" s="112" t="s">
        <v>5177</v>
      </c>
      <c r="H3023" s="79" t="s">
        <v>5178</v>
      </c>
      <c r="I3023" s="77" t="s">
        <v>406</v>
      </c>
      <c r="J3023" s="77" t="s">
        <v>406</v>
      </c>
      <c r="K3023" s="201" t="s">
        <v>2087</v>
      </c>
      <c r="L3023" s="60">
        <v>0.88</v>
      </c>
      <c r="M3023" s="60"/>
      <c r="N3023" s="60"/>
      <c r="O3023" s="60">
        <v>540</v>
      </c>
      <c r="P3023" s="60">
        <v>730</v>
      </c>
      <c r="Q3023" s="60">
        <v>850</v>
      </c>
      <c r="R3023" s="60">
        <v>6</v>
      </c>
      <c r="S3023" s="60">
        <v>12</v>
      </c>
      <c r="T3023" s="60">
        <v>18</v>
      </c>
      <c r="U3023" s="60">
        <v>30</v>
      </c>
      <c r="V3023" s="60">
        <v>45</v>
      </c>
      <c r="W3023" s="60">
        <v>60</v>
      </c>
      <c r="X3023" s="60">
        <v>96.5</v>
      </c>
      <c r="Y3023" s="60">
        <v>97.5</v>
      </c>
      <c r="Z3023" s="60">
        <v>97.9</v>
      </c>
      <c r="AA3023" s="60">
        <v>98.1</v>
      </c>
      <c r="AB3023" s="60">
        <v>97.9</v>
      </c>
      <c r="AC3023" s="60">
        <v>97.7</v>
      </c>
      <c r="AD3023" s="60">
        <v>97.9</v>
      </c>
      <c r="AE3023" s="60">
        <v>98.2</v>
      </c>
      <c r="AF3023" s="60">
        <v>98.7</v>
      </c>
      <c r="AG3023" s="60">
        <v>98.8</v>
      </c>
      <c r="AH3023" s="60">
        <v>98.8</v>
      </c>
      <c r="AI3023" s="60">
        <v>98.7</v>
      </c>
      <c r="AJ3023" s="60">
        <v>98.5</v>
      </c>
      <c r="AK3023" s="60">
        <v>98.7</v>
      </c>
      <c r="AL3023" s="60">
        <v>98</v>
      </c>
      <c r="AM3023" s="60">
        <v>98.6</v>
      </c>
      <c r="AN3023" s="60">
        <v>98.7</v>
      </c>
      <c r="AO3023" s="60">
        <v>98.7</v>
      </c>
      <c r="AP3023" s="60">
        <v>98.5</v>
      </c>
      <c r="AQ3023" s="60">
        <v>98.4</v>
      </c>
      <c r="AR3023" s="60">
        <v>98.5</v>
      </c>
      <c r="AS3023" s="61" t="str">
        <f t="shared" si="68"/>
        <v>Solectria Renewables, LLC60PVI 60TL-480 [480V] [SI1]</v>
      </c>
      <c r="AT3023" s="62">
        <v>43009</v>
      </c>
      <c r="AU3023" s="124" t="s">
        <v>507</v>
      </c>
    </row>
    <row r="3024" spans="1:47" s="63" customFormat="1" ht="30">
      <c r="A3024" s="254" t="s">
        <v>2081</v>
      </c>
      <c r="B3024" s="254" t="s">
        <v>4843</v>
      </c>
      <c r="C3024" s="101" t="s">
        <v>1766</v>
      </c>
      <c r="D3024" s="65">
        <v>75</v>
      </c>
      <c r="E3024" s="65">
        <v>208</v>
      </c>
      <c r="F3024" s="65">
        <v>97</v>
      </c>
      <c r="G3024" s="116" t="s">
        <v>485</v>
      </c>
      <c r="H3024" s="108" t="s">
        <v>485</v>
      </c>
      <c r="I3024" s="80" t="s">
        <v>405</v>
      </c>
      <c r="J3024" s="80" t="s">
        <v>406</v>
      </c>
      <c r="K3024" s="162"/>
      <c r="L3024" s="65">
        <v>1</v>
      </c>
      <c r="M3024" s="65"/>
      <c r="N3024" s="65"/>
      <c r="O3024" s="65">
        <v>300</v>
      </c>
      <c r="P3024" s="65">
        <v>345</v>
      </c>
      <c r="Q3024" s="65">
        <v>480</v>
      </c>
      <c r="R3024" s="65">
        <v>7.5</v>
      </c>
      <c r="S3024" s="65">
        <v>15</v>
      </c>
      <c r="T3024" s="65">
        <v>22.5</v>
      </c>
      <c r="U3024" s="65">
        <v>37.5</v>
      </c>
      <c r="V3024" s="65">
        <v>56.25</v>
      </c>
      <c r="W3024" s="65">
        <v>75</v>
      </c>
      <c r="X3024" s="65">
        <v>93.7</v>
      </c>
      <c r="Y3024" s="65">
        <v>96.6</v>
      </c>
      <c r="Z3024" s="65">
        <v>97</v>
      </c>
      <c r="AA3024" s="65">
        <v>97.3</v>
      </c>
      <c r="AB3024" s="65">
        <v>97.1</v>
      </c>
      <c r="AC3024" s="65">
        <v>96.7</v>
      </c>
      <c r="AD3024" s="65">
        <v>97</v>
      </c>
      <c r="AE3024" s="65">
        <v>93.5</v>
      </c>
      <c r="AF3024" s="65">
        <v>96.6</v>
      </c>
      <c r="AG3024" s="65">
        <v>97.1</v>
      </c>
      <c r="AH3024" s="65">
        <v>97.3</v>
      </c>
      <c r="AI3024" s="65">
        <v>97</v>
      </c>
      <c r="AJ3024" s="65">
        <v>96.5</v>
      </c>
      <c r="AK3024" s="65">
        <v>96.9</v>
      </c>
      <c r="AL3024" s="65">
        <v>92.4</v>
      </c>
      <c r="AM3024" s="65">
        <v>96.2</v>
      </c>
      <c r="AN3024" s="65">
        <v>97</v>
      </c>
      <c r="AO3024" s="65">
        <v>97.1</v>
      </c>
      <c r="AP3024" s="65">
        <v>97</v>
      </c>
      <c r="AQ3024" s="65">
        <v>96.5</v>
      </c>
      <c r="AR3024" s="65">
        <v>96.8</v>
      </c>
      <c r="AS3024" s="61" t="str">
        <f t="shared" si="68"/>
        <v>Solectria Renewables, LLC75PVI 75 kW-208 [208V]</v>
      </c>
      <c r="AT3024" s="59"/>
      <c r="AU3024" s="220">
        <v>43011</v>
      </c>
    </row>
    <row r="3025" spans="1:47" s="63" customFormat="1" ht="30">
      <c r="A3025" s="254" t="s">
        <v>2081</v>
      </c>
      <c r="B3025" s="254" t="s">
        <v>4844</v>
      </c>
      <c r="C3025" s="101" t="s">
        <v>1767</v>
      </c>
      <c r="D3025" s="65">
        <v>75</v>
      </c>
      <c r="E3025" s="65">
        <v>240</v>
      </c>
      <c r="F3025" s="65">
        <v>96</v>
      </c>
      <c r="G3025" s="116" t="s">
        <v>485</v>
      </c>
      <c r="H3025" s="108" t="s">
        <v>485</v>
      </c>
      <c r="I3025" s="80" t="s">
        <v>406</v>
      </c>
      <c r="J3025" s="80" t="s">
        <v>406</v>
      </c>
      <c r="K3025" s="162"/>
      <c r="L3025" s="65">
        <v>2</v>
      </c>
      <c r="M3025" s="65"/>
      <c r="N3025" s="65"/>
      <c r="O3025" s="65">
        <v>300</v>
      </c>
      <c r="P3025" s="65">
        <v>345</v>
      </c>
      <c r="Q3025" s="65">
        <v>480</v>
      </c>
      <c r="R3025" s="65">
        <v>7.5</v>
      </c>
      <c r="S3025" s="65">
        <v>15</v>
      </c>
      <c r="T3025" s="65">
        <v>22.5</v>
      </c>
      <c r="U3025" s="65">
        <v>37.5</v>
      </c>
      <c r="V3025" s="65">
        <v>56.25</v>
      </c>
      <c r="W3025" s="65">
        <v>75</v>
      </c>
      <c r="X3025" s="65">
        <v>90.4</v>
      </c>
      <c r="Y3025" s="65">
        <v>94.5</v>
      </c>
      <c r="Z3025" s="65">
        <v>96</v>
      </c>
      <c r="AA3025" s="65">
        <v>96.6</v>
      </c>
      <c r="AB3025" s="65">
        <v>96.7</v>
      </c>
      <c r="AC3025" s="65">
        <v>96.3</v>
      </c>
      <c r="AD3025" s="65">
        <v>96.2</v>
      </c>
      <c r="AE3025" s="65">
        <v>88</v>
      </c>
      <c r="AF3025" s="65">
        <v>94.7</v>
      </c>
      <c r="AG3025" s="65">
        <v>95.8</v>
      </c>
      <c r="AH3025" s="65">
        <v>96.6</v>
      </c>
      <c r="AI3025" s="65">
        <v>97.1</v>
      </c>
      <c r="AJ3025" s="65">
        <v>96.3</v>
      </c>
      <c r="AK3025" s="65">
        <v>96.3</v>
      </c>
      <c r="AL3025" s="65">
        <v>87.8</v>
      </c>
      <c r="AM3025" s="65">
        <v>94.3</v>
      </c>
      <c r="AN3025" s="65">
        <v>95.5</v>
      </c>
      <c r="AO3025" s="65">
        <v>96.1</v>
      </c>
      <c r="AP3025" s="65">
        <v>96.4</v>
      </c>
      <c r="AQ3025" s="65">
        <v>96.3</v>
      </c>
      <c r="AR3025" s="65">
        <v>95.8</v>
      </c>
      <c r="AS3025" s="61" t="str">
        <f t="shared" si="68"/>
        <v>Solectria Renewables, LLC75PVI 75 kW-240 [240V]</v>
      </c>
      <c r="AT3025" s="59"/>
      <c r="AU3025" s="220">
        <v>43011</v>
      </c>
    </row>
    <row r="3026" spans="1:47" s="63" customFormat="1" ht="30">
      <c r="A3026" s="254" t="s">
        <v>2081</v>
      </c>
      <c r="B3026" s="254" t="s">
        <v>4845</v>
      </c>
      <c r="C3026" s="101" t="s">
        <v>1768</v>
      </c>
      <c r="D3026" s="65">
        <v>75</v>
      </c>
      <c r="E3026" s="65">
        <v>480</v>
      </c>
      <c r="F3026" s="65">
        <v>97</v>
      </c>
      <c r="G3026" s="116" t="s">
        <v>485</v>
      </c>
      <c r="H3026" s="108" t="s">
        <v>485</v>
      </c>
      <c r="I3026" s="80" t="s">
        <v>405</v>
      </c>
      <c r="J3026" s="80" t="s">
        <v>406</v>
      </c>
      <c r="K3026" s="162"/>
      <c r="L3026" s="65">
        <v>2.71</v>
      </c>
      <c r="M3026" s="65"/>
      <c r="N3026" s="65"/>
      <c r="O3026" s="65">
        <v>300</v>
      </c>
      <c r="P3026" s="65">
        <v>345</v>
      </c>
      <c r="Q3026" s="65">
        <v>480</v>
      </c>
      <c r="R3026" s="65">
        <v>7.5</v>
      </c>
      <c r="S3026" s="65">
        <v>15</v>
      </c>
      <c r="T3026" s="65">
        <v>22.5</v>
      </c>
      <c r="U3026" s="65">
        <v>37.5</v>
      </c>
      <c r="V3026" s="65">
        <v>56.25</v>
      </c>
      <c r="W3026" s="65">
        <v>75</v>
      </c>
      <c r="X3026" s="65">
        <v>93.8</v>
      </c>
      <c r="Y3026" s="65">
        <v>96.4</v>
      </c>
      <c r="Z3026" s="65">
        <v>97</v>
      </c>
      <c r="AA3026" s="65">
        <v>97.2</v>
      </c>
      <c r="AB3026" s="65">
        <v>97</v>
      </c>
      <c r="AC3026" s="65">
        <v>96.6</v>
      </c>
      <c r="AD3026" s="65">
        <v>96.9</v>
      </c>
      <c r="AE3026" s="65">
        <v>93.3</v>
      </c>
      <c r="AF3026" s="65">
        <v>96.4</v>
      </c>
      <c r="AG3026" s="65">
        <v>96.9</v>
      </c>
      <c r="AH3026" s="65">
        <v>97.2</v>
      </c>
      <c r="AI3026" s="65">
        <v>96.9</v>
      </c>
      <c r="AJ3026" s="65">
        <v>96.4</v>
      </c>
      <c r="AK3026" s="65">
        <v>96.8</v>
      </c>
      <c r="AL3026" s="65">
        <v>92.6</v>
      </c>
      <c r="AM3026" s="65">
        <v>96</v>
      </c>
      <c r="AN3026" s="65">
        <v>96.6</v>
      </c>
      <c r="AO3026" s="65">
        <v>96.9</v>
      </c>
      <c r="AP3026" s="65">
        <v>96.9</v>
      </c>
      <c r="AQ3026" s="65">
        <v>96.5</v>
      </c>
      <c r="AR3026" s="65">
        <v>96.6</v>
      </c>
      <c r="AS3026" s="61" t="str">
        <f t="shared" si="68"/>
        <v>Solectria Renewables, LLC75PVI 75 kW-480 [480V]</v>
      </c>
      <c r="AT3026" s="59"/>
      <c r="AU3026" s="220">
        <v>43011</v>
      </c>
    </row>
    <row r="3027" spans="1:47" s="63" customFormat="1" ht="30">
      <c r="A3027" s="254" t="s">
        <v>2081</v>
      </c>
      <c r="B3027" s="254" t="s">
        <v>839</v>
      </c>
      <c r="C3027" s="101" t="s">
        <v>466</v>
      </c>
      <c r="D3027" s="65">
        <v>75</v>
      </c>
      <c r="E3027" s="65"/>
      <c r="F3027" s="65">
        <v>97.5</v>
      </c>
      <c r="G3027" s="116" t="s">
        <v>485</v>
      </c>
      <c r="H3027" s="108" t="s">
        <v>485</v>
      </c>
      <c r="I3027" s="80" t="s">
        <v>406</v>
      </c>
      <c r="J3027" s="80" t="s">
        <v>406</v>
      </c>
      <c r="K3027" s="162"/>
      <c r="L3027" s="65">
        <v>3.89</v>
      </c>
      <c r="M3027" s="65"/>
      <c r="N3027" s="65"/>
      <c r="O3027" s="65">
        <v>300</v>
      </c>
      <c r="P3027" s="65">
        <v>345</v>
      </c>
      <c r="Q3027" s="65">
        <v>480</v>
      </c>
      <c r="R3027" s="65">
        <v>7.5</v>
      </c>
      <c r="S3027" s="65">
        <v>15</v>
      </c>
      <c r="T3027" s="65">
        <v>22.5</v>
      </c>
      <c r="U3027" s="65">
        <v>37.5</v>
      </c>
      <c r="V3027" s="65">
        <v>56.25</v>
      </c>
      <c r="W3027" s="65">
        <v>75</v>
      </c>
      <c r="X3027" s="65">
        <v>95.3</v>
      </c>
      <c r="Y3027" s="65">
        <v>97.3</v>
      </c>
      <c r="Z3027" s="65">
        <v>97.7</v>
      </c>
      <c r="AA3027" s="65">
        <v>97.7</v>
      </c>
      <c r="AB3027" s="65">
        <v>97.4</v>
      </c>
      <c r="AC3027" s="65">
        <v>97.2</v>
      </c>
      <c r="AD3027" s="65">
        <v>97.4</v>
      </c>
      <c r="AE3027" s="65">
        <v>95.4</v>
      </c>
      <c r="AF3027" s="65">
        <v>96.9</v>
      </c>
      <c r="AG3027" s="65">
        <v>97.4</v>
      </c>
      <c r="AH3027" s="65">
        <v>97.6</v>
      </c>
      <c r="AI3027" s="65">
        <v>97.4</v>
      </c>
      <c r="AJ3027" s="65">
        <v>97.1</v>
      </c>
      <c r="AK3027" s="65">
        <v>97.3</v>
      </c>
      <c r="AL3027" s="65">
        <v>95.3</v>
      </c>
      <c r="AM3027" s="65">
        <v>96.2</v>
      </c>
      <c r="AN3027" s="65">
        <v>97.1</v>
      </c>
      <c r="AO3027" s="65">
        <v>97.4</v>
      </c>
      <c r="AP3027" s="65">
        <v>97.1</v>
      </c>
      <c r="AQ3027" s="65">
        <v>96.9</v>
      </c>
      <c r="AR3027" s="65">
        <v>97</v>
      </c>
      <c r="AS3027" s="61" t="str">
        <f t="shared" si="68"/>
        <v>Solectria Renewables, LLC75PVI 75 kW-480PE</v>
      </c>
      <c r="AT3027" s="59"/>
      <c r="AU3027" s="220">
        <v>43011</v>
      </c>
    </row>
    <row r="3028" spans="1:47" s="63" customFormat="1" ht="30">
      <c r="A3028" s="254" t="s">
        <v>2081</v>
      </c>
      <c r="B3028" s="254" t="s">
        <v>515</v>
      </c>
      <c r="C3028" s="101" t="s">
        <v>466</v>
      </c>
      <c r="D3028" s="65">
        <v>75</v>
      </c>
      <c r="E3028" s="65"/>
      <c r="F3028" s="65">
        <v>97.5</v>
      </c>
      <c r="G3028" s="116" t="s">
        <v>485</v>
      </c>
      <c r="H3028" s="108" t="s">
        <v>485</v>
      </c>
      <c r="I3028" s="80" t="s">
        <v>406</v>
      </c>
      <c r="J3028" s="80" t="s">
        <v>406</v>
      </c>
      <c r="K3028" s="162"/>
      <c r="L3028" s="65">
        <v>0.5</v>
      </c>
      <c r="M3028" s="65"/>
      <c r="N3028" s="65"/>
      <c r="O3028" s="65">
        <v>300</v>
      </c>
      <c r="P3028" s="65">
        <v>345</v>
      </c>
      <c r="Q3028" s="65">
        <v>480</v>
      </c>
      <c r="R3028" s="65">
        <v>7.5</v>
      </c>
      <c r="S3028" s="65">
        <v>15</v>
      </c>
      <c r="T3028" s="65">
        <v>22.5</v>
      </c>
      <c r="U3028" s="65">
        <v>37.5</v>
      </c>
      <c r="V3028" s="65">
        <v>56.25</v>
      </c>
      <c r="W3028" s="65">
        <v>75</v>
      </c>
      <c r="X3028" s="65">
        <v>95.6</v>
      </c>
      <c r="Y3028" s="65">
        <v>97.4</v>
      </c>
      <c r="Z3028" s="65">
        <v>97.6</v>
      </c>
      <c r="AA3028" s="65">
        <v>97.8</v>
      </c>
      <c r="AB3028" s="65">
        <v>97.6</v>
      </c>
      <c r="AC3028" s="65">
        <v>97.2</v>
      </c>
      <c r="AD3028" s="65">
        <v>97.5</v>
      </c>
      <c r="AE3028" s="65">
        <v>95.6</v>
      </c>
      <c r="AF3028" s="65">
        <v>97.6</v>
      </c>
      <c r="AG3028" s="65">
        <v>97.6</v>
      </c>
      <c r="AH3028" s="65">
        <v>97.8</v>
      </c>
      <c r="AI3028" s="65">
        <v>97.5</v>
      </c>
      <c r="AJ3028" s="65">
        <v>97.2</v>
      </c>
      <c r="AK3028" s="65">
        <v>97.5</v>
      </c>
      <c r="AL3028" s="65">
        <v>92.2</v>
      </c>
      <c r="AM3028" s="65">
        <v>96.6</v>
      </c>
      <c r="AN3028" s="65">
        <v>97.2</v>
      </c>
      <c r="AO3028" s="65">
        <v>97.5</v>
      </c>
      <c r="AP3028" s="65">
        <v>97.2</v>
      </c>
      <c r="AQ3028" s="65">
        <v>96.9</v>
      </c>
      <c r="AR3028" s="65">
        <v>97</v>
      </c>
      <c r="AS3028" s="61" t="str">
        <f t="shared" si="68"/>
        <v>Solectria Renewables, LLC75PVI 75-208-PE</v>
      </c>
      <c r="AT3028" s="59"/>
      <c r="AU3028" s="220">
        <v>43011</v>
      </c>
    </row>
    <row r="3029" spans="1:47" s="63" customFormat="1" ht="30">
      <c r="A3029" s="254" t="s">
        <v>2081</v>
      </c>
      <c r="B3029" s="254" t="s">
        <v>4846</v>
      </c>
      <c r="C3029" s="101" t="s">
        <v>1769</v>
      </c>
      <c r="D3029" s="65">
        <v>81.99</v>
      </c>
      <c r="E3029" s="65">
        <v>480</v>
      </c>
      <c r="F3029" s="65">
        <v>95.5</v>
      </c>
      <c r="G3029" s="116" t="s">
        <v>485</v>
      </c>
      <c r="H3029" s="108" t="s">
        <v>485</v>
      </c>
      <c r="I3029" s="80" t="s">
        <v>405</v>
      </c>
      <c r="J3029" s="80" t="s">
        <v>406</v>
      </c>
      <c r="K3029" s="162"/>
      <c r="L3029" s="65">
        <v>1</v>
      </c>
      <c r="M3029" s="65"/>
      <c r="N3029" s="65"/>
      <c r="O3029" s="65">
        <v>347</v>
      </c>
      <c r="P3029" s="65">
        <v>390</v>
      </c>
      <c r="Q3029" s="65">
        <v>480</v>
      </c>
      <c r="R3029" s="65">
        <v>8.1999999999999993</v>
      </c>
      <c r="S3029" s="65">
        <v>16.399999999999999</v>
      </c>
      <c r="T3029" s="65">
        <v>24.6</v>
      </c>
      <c r="U3029" s="65">
        <v>40.99</v>
      </c>
      <c r="V3029" s="65">
        <v>61.49</v>
      </c>
      <c r="W3029" s="65">
        <v>81.99</v>
      </c>
      <c r="X3029" s="65">
        <v>87.9</v>
      </c>
      <c r="Y3029" s="65">
        <v>91.9</v>
      </c>
      <c r="Z3029" s="65">
        <v>93.2</v>
      </c>
      <c r="AA3029" s="65">
        <v>94.2</v>
      </c>
      <c r="AB3029" s="65">
        <v>94.4</v>
      </c>
      <c r="AC3029" s="65">
        <v>94.1</v>
      </c>
      <c r="AD3029" s="65">
        <v>93.8</v>
      </c>
      <c r="AE3029" s="65">
        <v>90.9</v>
      </c>
      <c r="AF3029" s="65">
        <v>94.7</v>
      </c>
      <c r="AG3029" s="65">
        <v>96.2</v>
      </c>
      <c r="AH3029" s="65">
        <v>97.4</v>
      </c>
      <c r="AI3029" s="65">
        <v>97.6</v>
      </c>
      <c r="AJ3029" s="65">
        <v>96.5</v>
      </c>
      <c r="AK3029" s="65">
        <v>96.9</v>
      </c>
      <c r="AL3029" s="65">
        <v>88.9</v>
      </c>
      <c r="AM3029" s="65">
        <v>93.1</v>
      </c>
      <c r="AN3029" s="65">
        <v>95.3</v>
      </c>
      <c r="AO3029" s="65">
        <v>97.1</v>
      </c>
      <c r="AP3029" s="65">
        <v>96.8</v>
      </c>
      <c r="AQ3029" s="65">
        <v>96.2</v>
      </c>
      <c r="AR3029" s="65">
        <v>96.2</v>
      </c>
      <c r="AS3029" s="61" t="str">
        <f t="shared" si="68"/>
        <v>Solectria Renewables, LLC81.99PVI 82 kW-480 [480V]</v>
      </c>
      <c r="AT3029" s="59"/>
      <c r="AU3029" s="220">
        <v>43011</v>
      </c>
    </row>
    <row r="3030" spans="1:47" s="63" customFormat="1" ht="30">
      <c r="A3030" s="254" t="s">
        <v>2081</v>
      </c>
      <c r="B3030" s="254" t="s">
        <v>4847</v>
      </c>
      <c r="C3030" s="101" t="s">
        <v>1770</v>
      </c>
      <c r="D3030" s="65">
        <v>83.3</v>
      </c>
      <c r="E3030" s="65">
        <v>208</v>
      </c>
      <c r="F3030" s="65">
        <v>94.5</v>
      </c>
      <c r="G3030" s="116" t="s">
        <v>485</v>
      </c>
      <c r="H3030" s="108" t="s">
        <v>485</v>
      </c>
      <c r="I3030" s="80" t="s">
        <v>406</v>
      </c>
      <c r="J3030" s="80" t="s">
        <v>406</v>
      </c>
      <c r="K3030" s="162"/>
      <c r="L3030" s="65">
        <v>1</v>
      </c>
      <c r="M3030" s="65"/>
      <c r="N3030" s="65"/>
      <c r="O3030" s="65">
        <v>346</v>
      </c>
      <c r="P3030" s="65">
        <v>390</v>
      </c>
      <c r="Q3030" s="65">
        <v>480</v>
      </c>
      <c r="R3030" s="65">
        <v>8.33</v>
      </c>
      <c r="S3030" s="65">
        <v>16.66</v>
      </c>
      <c r="T3030" s="65">
        <v>24.99</v>
      </c>
      <c r="U3030" s="65">
        <v>41.65</v>
      </c>
      <c r="V3030" s="65">
        <v>62.48</v>
      </c>
      <c r="W3030" s="65">
        <v>83.3</v>
      </c>
      <c r="X3030" s="65">
        <v>84.8</v>
      </c>
      <c r="Y3030" s="65">
        <v>91.2</v>
      </c>
      <c r="Z3030" s="65">
        <v>93.3</v>
      </c>
      <c r="AA3030" s="65">
        <v>94.8</v>
      </c>
      <c r="AB3030" s="65">
        <v>95.2</v>
      </c>
      <c r="AC3030" s="65">
        <v>94.8</v>
      </c>
      <c r="AD3030" s="65">
        <v>94.2</v>
      </c>
      <c r="AE3030" s="65">
        <v>87.3</v>
      </c>
      <c r="AF3030" s="65">
        <v>93.4</v>
      </c>
      <c r="AG3030" s="65">
        <v>94.8</v>
      </c>
      <c r="AH3030" s="65">
        <v>95.1</v>
      </c>
      <c r="AI3030" s="65">
        <v>95</v>
      </c>
      <c r="AJ3030" s="65">
        <v>94.8</v>
      </c>
      <c r="AK3030" s="65">
        <v>94.6</v>
      </c>
      <c r="AL3030" s="65">
        <v>87.6</v>
      </c>
      <c r="AM3030" s="65">
        <v>92.7</v>
      </c>
      <c r="AN3030" s="65">
        <v>94.1</v>
      </c>
      <c r="AO3030" s="65">
        <v>94.8</v>
      </c>
      <c r="AP3030" s="65">
        <v>95.6</v>
      </c>
      <c r="AQ3030" s="65">
        <v>95.4</v>
      </c>
      <c r="AR3030" s="65">
        <v>94.8</v>
      </c>
      <c r="AS3030" s="61" t="str">
        <f t="shared" si="68"/>
        <v>Solectria Renewables, LLC83.3PVI 82 kW-208 [208V]</v>
      </c>
      <c r="AT3030" s="59"/>
      <c r="AU3030" s="220">
        <v>43011</v>
      </c>
    </row>
    <row r="3031" spans="1:47" s="63" customFormat="1" ht="30">
      <c r="A3031" s="254" t="s">
        <v>2081</v>
      </c>
      <c r="B3031" s="254" t="s">
        <v>516</v>
      </c>
      <c r="C3031" s="101" t="s">
        <v>466</v>
      </c>
      <c r="D3031" s="65">
        <v>85</v>
      </c>
      <c r="E3031" s="65"/>
      <c r="F3031" s="65">
        <v>97</v>
      </c>
      <c r="G3031" s="116" t="s">
        <v>485</v>
      </c>
      <c r="H3031" s="108" t="s">
        <v>485</v>
      </c>
      <c r="I3031" s="80" t="s">
        <v>405</v>
      </c>
      <c r="J3031" s="80" t="s">
        <v>406</v>
      </c>
      <c r="K3031" s="162"/>
      <c r="L3031" s="65">
        <v>0.5</v>
      </c>
      <c r="M3031" s="65"/>
      <c r="N3031" s="65"/>
      <c r="O3031" s="65">
        <v>300</v>
      </c>
      <c r="P3031" s="65">
        <v>345</v>
      </c>
      <c r="Q3031" s="65">
        <v>480</v>
      </c>
      <c r="R3031" s="65">
        <v>8.5</v>
      </c>
      <c r="S3031" s="65">
        <v>17</v>
      </c>
      <c r="T3031" s="65">
        <v>25.5</v>
      </c>
      <c r="U3031" s="65">
        <v>42.5</v>
      </c>
      <c r="V3031" s="65">
        <v>63.75</v>
      </c>
      <c r="W3031" s="65">
        <v>85</v>
      </c>
      <c r="X3031" s="65">
        <v>93.5</v>
      </c>
      <c r="Y3031" s="65">
        <v>96.5</v>
      </c>
      <c r="Z3031" s="65">
        <v>97</v>
      </c>
      <c r="AA3031" s="65">
        <v>97.4</v>
      </c>
      <c r="AB3031" s="65">
        <v>97.3</v>
      </c>
      <c r="AC3031" s="65">
        <v>96.8</v>
      </c>
      <c r="AD3031" s="65">
        <v>97.1</v>
      </c>
      <c r="AE3031" s="65">
        <v>92.2</v>
      </c>
      <c r="AF3031" s="65">
        <v>96.3</v>
      </c>
      <c r="AG3031" s="65">
        <v>96.8</v>
      </c>
      <c r="AH3031" s="65">
        <v>97.3</v>
      </c>
      <c r="AI3031" s="65">
        <v>97.1</v>
      </c>
      <c r="AJ3031" s="65">
        <v>96.8</v>
      </c>
      <c r="AK3031" s="65">
        <v>96.8</v>
      </c>
      <c r="AL3031" s="65">
        <v>92.7</v>
      </c>
      <c r="AM3031" s="65">
        <v>96</v>
      </c>
      <c r="AN3031" s="65">
        <v>96.9</v>
      </c>
      <c r="AO3031" s="65">
        <v>97.1</v>
      </c>
      <c r="AP3031" s="65">
        <v>97.1</v>
      </c>
      <c r="AQ3031" s="65">
        <v>96.7</v>
      </c>
      <c r="AR3031" s="65">
        <v>96.8</v>
      </c>
      <c r="AS3031" s="61" t="str">
        <f t="shared" si="68"/>
        <v>Solectria Renewables, LLC85PVI 85-208-PE</v>
      </c>
      <c r="AT3031" s="59"/>
      <c r="AU3031" s="220">
        <v>43011</v>
      </c>
    </row>
    <row r="3032" spans="1:47" s="63" customFormat="1" ht="30">
      <c r="A3032" s="254" t="s">
        <v>2081</v>
      </c>
      <c r="B3032" s="254" t="s">
        <v>4848</v>
      </c>
      <c r="C3032" s="101" t="s">
        <v>1771</v>
      </c>
      <c r="D3032" s="65">
        <v>85</v>
      </c>
      <c r="E3032" s="65">
        <v>208</v>
      </c>
      <c r="F3032" s="65">
        <v>96</v>
      </c>
      <c r="G3032" s="116" t="s">
        <v>485</v>
      </c>
      <c r="H3032" s="108" t="s">
        <v>485</v>
      </c>
      <c r="I3032" s="80" t="s">
        <v>405</v>
      </c>
      <c r="J3032" s="80" t="s">
        <v>406</v>
      </c>
      <c r="K3032" s="162"/>
      <c r="L3032" s="65">
        <v>1</v>
      </c>
      <c r="M3032" s="65"/>
      <c r="N3032" s="65"/>
      <c r="O3032" s="65">
        <v>300</v>
      </c>
      <c r="P3032" s="65">
        <v>345</v>
      </c>
      <c r="Q3032" s="65">
        <v>480</v>
      </c>
      <c r="R3032" s="65">
        <v>8.5</v>
      </c>
      <c r="S3032" s="65">
        <v>17</v>
      </c>
      <c r="T3032" s="65">
        <v>25.5</v>
      </c>
      <c r="U3032" s="65">
        <v>42.5</v>
      </c>
      <c r="V3032" s="65">
        <v>63.75</v>
      </c>
      <c r="W3032" s="65">
        <v>85</v>
      </c>
      <c r="X3032" s="65">
        <v>89.7</v>
      </c>
      <c r="Y3032" s="65">
        <v>94.6</v>
      </c>
      <c r="Z3032" s="65">
        <v>95.8</v>
      </c>
      <c r="AA3032" s="65">
        <v>96.6</v>
      </c>
      <c r="AB3032" s="65">
        <v>96.4</v>
      </c>
      <c r="AC3032" s="65">
        <v>96.3</v>
      </c>
      <c r="AD3032" s="65">
        <v>96</v>
      </c>
      <c r="AE3032" s="65">
        <v>88.4</v>
      </c>
      <c r="AF3032" s="65">
        <v>94.1</v>
      </c>
      <c r="AG3032" s="65">
        <v>95.4</v>
      </c>
      <c r="AH3032" s="65">
        <v>96.2</v>
      </c>
      <c r="AI3032" s="65">
        <v>96.2</v>
      </c>
      <c r="AJ3032" s="65">
        <v>96</v>
      </c>
      <c r="AK3032" s="65">
        <v>95.7</v>
      </c>
      <c r="AL3032" s="65">
        <v>86.9</v>
      </c>
      <c r="AM3032" s="65">
        <v>94.5</v>
      </c>
      <c r="AN3032" s="65">
        <v>95.6</v>
      </c>
      <c r="AO3032" s="65">
        <v>96.3</v>
      </c>
      <c r="AP3032" s="65">
        <v>96.5</v>
      </c>
      <c r="AQ3032" s="65">
        <v>96.1</v>
      </c>
      <c r="AR3032" s="65">
        <v>95.8</v>
      </c>
      <c r="AS3032" s="61" t="str">
        <f t="shared" si="68"/>
        <v>Solectria Renewables, LLC85PVI 85kW-208 [208V]</v>
      </c>
      <c r="AT3032" s="59"/>
      <c r="AU3032" s="220">
        <v>43011</v>
      </c>
    </row>
    <row r="3033" spans="1:47" s="63" customFormat="1" ht="30">
      <c r="A3033" s="254" t="s">
        <v>2081</v>
      </c>
      <c r="B3033" s="254" t="s">
        <v>4849</v>
      </c>
      <c r="C3033" s="101" t="s">
        <v>1772</v>
      </c>
      <c r="D3033" s="65">
        <v>85</v>
      </c>
      <c r="E3033" s="65">
        <v>240</v>
      </c>
      <c r="F3033" s="65">
        <v>96</v>
      </c>
      <c r="G3033" s="116" t="s">
        <v>485</v>
      </c>
      <c r="H3033" s="108" t="s">
        <v>485</v>
      </c>
      <c r="I3033" s="80" t="s">
        <v>405</v>
      </c>
      <c r="J3033" s="80" t="s">
        <v>406</v>
      </c>
      <c r="K3033" s="162"/>
      <c r="L3033" s="65">
        <v>2</v>
      </c>
      <c r="M3033" s="65"/>
      <c r="N3033" s="65"/>
      <c r="O3033" s="65">
        <v>300</v>
      </c>
      <c r="P3033" s="65">
        <v>345</v>
      </c>
      <c r="Q3033" s="65">
        <v>480</v>
      </c>
      <c r="R3033" s="65">
        <v>8.5</v>
      </c>
      <c r="S3033" s="65">
        <v>17</v>
      </c>
      <c r="T3033" s="65">
        <v>25.5</v>
      </c>
      <c r="U3033" s="65">
        <v>42.5</v>
      </c>
      <c r="V3033" s="65">
        <v>63.75</v>
      </c>
      <c r="W3033" s="65">
        <v>85</v>
      </c>
      <c r="X3033" s="65">
        <v>91.4</v>
      </c>
      <c r="Y3033" s="65">
        <v>95.3</v>
      </c>
      <c r="Z3033" s="65">
        <v>96.4</v>
      </c>
      <c r="AA3033" s="65">
        <v>96.7</v>
      </c>
      <c r="AB3033" s="65">
        <v>96.6</v>
      </c>
      <c r="AC3033" s="65">
        <v>96</v>
      </c>
      <c r="AD3033" s="65">
        <v>96.3</v>
      </c>
      <c r="AE3033" s="65">
        <v>89.9</v>
      </c>
      <c r="AF3033" s="65">
        <v>95.1</v>
      </c>
      <c r="AG3033" s="65">
        <v>96.2</v>
      </c>
      <c r="AH3033" s="65">
        <v>96.7</v>
      </c>
      <c r="AI3033" s="65">
        <v>96.4</v>
      </c>
      <c r="AJ3033" s="65">
        <v>96.2</v>
      </c>
      <c r="AK3033" s="65">
        <v>96.1</v>
      </c>
      <c r="AL3033" s="65">
        <v>89</v>
      </c>
      <c r="AM3033" s="65">
        <v>94.5</v>
      </c>
      <c r="AN3033" s="65">
        <v>95.7</v>
      </c>
      <c r="AO3033" s="65">
        <v>96.4</v>
      </c>
      <c r="AP3033" s="65">
        <v>96.3</v>
      </c>
      <c r="AQ3033" s="65">
        <v>96.2</v>
      </c>
      <c r="AR3033" s="65">
        <v>95.9</v>
      </c>
      <c r="AS3033" s="61" t="str">
        <f t="shared" si="68"/>
        <v>Solectria Renewables, LLC85PVI 85kW-240 [240V]</v>
      </c>
      <c r="AT3033" s="59"/>
      <c r="AU3033" s="220">
        <v>43011</v>
      </c>
    </row>
    <row r="3034" spans="1:47" s="63" customFormat="1" ht="30">
      <c r="A3034" s="254" t="s">
        <v>2081</v>
      </c>
      <c r="B3034" s="254" t="s">
        <v>4850</v>
      </c>
      <c r="C3034" s="101" t="s">
        <v>1773</v>
      </c>
      <c r="D3034" s="65">
        <v>85</v>
      </c>
      <c r="E3034" s="65">
        <v>480</v>
      </c>
      <c r="F3034" s="65">
        <v>96.5</v>
      </c>
      <c r="G3034" s="116" t="s">
        <v>485</v>
      </c>
      <c r="H3034" s="108" t="s">
        <v>485</v>
      </c>
      <c r="I3034" s="80" t="s">
        <v>405</v>
      </c>
      <c r="J3034" s="80" t="s">
        <v>406</v>
      </c>
      <c r="K3034" s="162"/>
      <c r="L3034" s="65">
        <v>2.86</v>
      </c>
      <c r="M3034" s="65"/>
      <c r="N3034" s="65"/>
      <c r="O3034" s="65">
        <v>300</v>
      </c>
      <c r="P3034" s="65">
        <v>345</v>
      </c>
      <c r="Q3034" s="65">
        <v>480</v>
      </c>
      <c r="R3034" s="65">
        <v>8.5</v>
      </c>
      <c r="S3034" s="65">
        <v>17</v>
      </c>
      <c r="T3034" s="65">
        <v>25.5</v>
      </c>
      <c r="U3034" s="65">
        <v>42.5</v>
      </c>
      <c r="V3034" s="65">
        <v>63.75</v>
      </c>
      <c r="W3034" s="65">
        <v>85</v>
      </c>
      <c r="X3034" s="65">
        <v>90.4</v>
      </c>
      <c r="Y3034" s="65">
        <v>95.2</v>
      </c>
      <c r="Z3034" s="65">
        <v>96.3</v>
      </c>
      <c r="AA3034" s="65">
        <v>96.7</v>
      </c>
      <c r="AB3034" s="65">
        <v>96.7</v>
      </c>
      <c r="AC3034" s="65">
        <v>96.3</v>
      </c>
      <c r="AD3034" s="65">
        <v>96.3</v>
      </c>
      <c r="AE3034" s="65">
        <v>90.1</v>
      </c>
      <c r="AF3034" s="65">
        <v>94.9</v>
      </c>
      <c r="AG3034" s="65">
        <v>96</v>
      </c>
      <c r="AH3034" s="65">
        <v>96.7</v>
      </c>
      <c r="AI3034" s="65">
        <v>96.8</v>
      </c>
      <c r="AJ3034" s="65">
        <v>96.5</v>
      </c>
      <c r="AK3034" s="65">
        <v>96.3</v>
      </c>
      <c r="AL3034" s="65">
        <v>89</v>
      </c>
      <c r="AM3034" s="65">
        <v>94</v>
      </c>
      <c r="AN3034" s="65">
        <v>96</v>
      </c>
      <c r="AO3034" s="65">
        <v>96.7</v>
      </c>
      <c r="AP3034" s="65">
        <v>96.9</v>
      </c>
      <c r="AQ3034" s="65">
        <v>96.3</v>
      </c>
      <c r="AR3034" s="65">
        <v>96.3</v>
      </c>
      <c r="AS3034" s="61" t="str">
        <f t="shared" si="68"/>
        <v>Solectria Renewables, LLC85PVI 85kW-480 [480V]</v>
      </c>
      <c r="AT3034" s="59"/>
      <c r="AU3034" s="220">
        <v>43011</v>
      </c>
    </row>
    <row r="3035" spans="1:47" s="63" customFormat="1" ht="30">
      <c r="A3035" s="254" t="s">
        <v>2081</v>
      </c>
      <c r="B3035" s="254" t="s">
        <v>4851</v>
      </c>
      <c r="C3035" s="101" t="s">
        <v>1774</v>
      </c>
      <c r="D3035" s="65">
        <v>95.32</v>
      </c>
      <c r="E3035" s="65">
        <v>480</v>
      </c>
      <c r="F3035" s="65">
        <v>95.5</v>
      </c>
      <c r="G3035" s="116" t="s">
        <v>485</v>
      </c>
      <c r="H3035" s="108" t="s">
        <v>485</v>
      </c>
      <c r="I3035" s="80" t="s">
        <v>405</v>
      </c>
      <c r="J3035" s="80" t="s">
        <v>406</v>
      </c>
      <c r="K3035" s="162"/>
      <c r="L3035" s="65">
        <v>1</v>
      </c>
      <c r="M3035" s="65"/>
      <c r="N3035" s="65"/>
      <c r="O3035" s="65">
        <v>347</v>
      </c>
      <c r="P3035" s="65">
        <v>390</v>
      </c>
      <c r="Q3035" s="65">
        <v>480</v>
      </c>
      <c r="R3035" s="65">
        <v>9.5299999999999994</v>
      </c>
      <c r="S3035" s="65">
        <v>19.059999999999999</v>
      </c>
      <c r="T3035" s="65">
        <v>28.6</v>
      </c>
      <c r="U3035" s="65">
        <v>47.66</v>
      </c>
      <c r="V3035" s="65">
        <v>71.489999999999995</v>
      </c>
      <c r="W3035" s="65">
        <v>95.32</v>
      </c>
      <c r="X3035" s="65">
        <v>89</v>
      </c>
      <c r="Y3035" s="65">
        <v>91.9</v>
      </c>
      <c r="Z3035" s="65">
        <v>94</v>
      </c>
      <c r="AA3035" s="65">
        <v>94.2</v>
      </c>
      <c r="AB3035" s="65">
        <v>94.3</v>
      </c>
      <c r="AC3035" s="65">
        <v>94</v>
      </c>
      <c r="AD3035" s="65">
        <v>93.9</v>
      </c>
      <c r="AE3035" s="65">
        <v>89.4</v>
      </c>
      <c r="AF3035" s="65">
        <v>94.7</v>
      </c>
      <c r="AG3035" s="65">
        <v>97.8</v>
      </c>
      <c r="AH3035" s="65">
        <v>98</v>
      </c>
      <c r="AI3035" s="65">
        <v>97.1</v>
      </c>
      <c r="AJ3035" s="65">
        <v>96</v>
      </c>
      <c r="AK3035" s="65">
        <v>96.9</v>
      </c>
      <c r="AL3035" s="65">
        <v>89.8</v>
      </c>
      <c r="AM3035" s="65">
        <v>94.3</v>
      </c>
      <c r="AN3035" s="65">
        <v>96.3</v>
      </c>
      <c r="AO3035" s="65">
        <v>97.1</v>
      </c>
      <c r="AP3035" s="65">
        <v>96.6</v>
      </c>
      <c r="AQ3035" s="65">
        <v>95.7</v>
      </c>
      <c r="AR3035" s="65">
        <v>96.2</v>
      </c>
      <c r="AS3035" s="61" t="str">
        <f t="shared" si="68"/>
        <v>Solectria Renewables, LLC95.32PVI 95kW-480 [480V]</v>
      </c>
      <c r="AT3035" s="59"/>
      <c r="AU3035" s="220">
        <v>43011</v>
      </c>
    </row>
    <row r="3036" spans="1:47" s="63" customFormat="1" ht="30">
      <c r="A3036" s="254" t="s">
        <v>2081</v>
      </c>
      <c r="B3036" s="254" t="s">
        <v>4852</v>
      </c>
      <c r="C3036" s="101" t="s">
        <v>1775</v>
      </c>
      <c r="D3036" s="65">
        <v>95.47</v>
      </c>
      <c r="E3036" s="65">
        <v>208</v>
      </c>
      <c r="F3036" s="65">
        <v>94.5</v>
      </c>
      <c r="G3036" s="116" t="s">
        <v>485</v>
      </c>
      <c r="H3036" s="108" t="s">
        <v>485</v>
      </c>
      <c r="I3036" s="80" t="s">
        <v>406</v>
      </c>
      <c r="J3036" s="80" t="s">
        <v>406</v>
      </c>
      <c r="K3036" s="162"/>
      <c r="L3036" s="65">
        <v>1</v>
      </c>
      <c r="M3036" s="65"/>
      <c r="N3036" s="65"/>
      <c r="O3036" s="65">
        <v>347</v>
      </c>
      <c r="P3036" s="65">
        <v>390</v>
      </c>
      <c r="Q3036" s="65">
        <v>480</v>
      </c>
      <c r="R3036" s="65">
        <v>9.5500000000000007</v>
      </c>
      <c r="S3036" s="65">
        <v>19.09</v>
      </c>
      <c r="T3036" s="65">
        <v>28.64</v>
      </c>
      <c r="U3036" s="65">
        <v>47.73</v>
      </c>
      <c r="V3036" s="65">
        <v>71.599999999999994</v>
      </c>
      <c r="W3036" s="65">
        <v>95.47</v>
      </c>
      <c r="X3036" s="65">
        <v>86.1</v>
      </c>
      <c r="Y3036" s="65">
        <v>92.6</v>
      </c>
      <c r="Z3036" s="65">
        <v>94.4</v>
      </c>
      <c r="AA3036" s="65">
        <v>94.8</v>
      </c>
      <c r="AB3036" s="65">
        <v>94.8</v>
      </c>
      <c r="AC3036" s="65">
        <v>94.3</v>
      </c>
      <c r="AD3036" s="65">
        <v>94.3</v>
      </c>
      <c r="AE3036" s="65">
        <v>89.3</v>
      </c>
      <c r="AF3036" s="65">
        <v>93.6</v>
      </c>
      <c r="AG3036" s="65">
        <v>94.6</v>
      </c>
      <c r="AH3036" s="65">
        <v>95.1</v>
      </c>
      <c r="AI3036" s="65">
        <v>94.9</v>
      </c>
      <c r="AJ3036" s="65">
        <v>94.4</v>
      </c>
      <c r="AK3036" s="65">
        <v>94.6</v>
      </c>
      <c r="AL3036" s="65">
        <v>89.5</v>
      </c>
      <c r="AM3036" s="65">
        <v>93.7</v>
      </c>
      <c r="AN3036" s="65">
        <v>94.2</v>
      </c>
      <c r="AO3036" s="65">
        <v>94.8</v>
      </c>
      <c r="AP3036" s="65">
        <v>95.3</v>
      </c>
      <c r="AQ3036" s="65">
        <v>94.7</v>
      </c>
      <c r="AR3036" s="65">
        <v>94.7</v>
      </c>
      <c r="AS3036" s="61" t="str">
        <f t="shared" si="68"/>
        <v>Solectria Renewables, LLC95.47PVI 95kW-208 [208V]</v>
      </c>
      <c r="AT3036" s="59"/>
      <c r="AU3036" s="220">
        <v>43011</v>
      </c>
    </row>
    <row r="3037" spans="1:47" s="63" customFormat="1" ht="30">
      <c r="A3037" s="254" t="s">
        <v>2081</v>
      </c>
      <c r="B3037" s="254" t="s">
        <v>4853</v>
      </c>
      <c r="C3037" s="101" t="s">
        <v>1776</v>
      </c>
      <c r="D3037" s="65">
        <v>100</v>
      </c>
      <c r="E3037" s="65">
        <v>208</v>
      </c>
      <c r="F3037" s="65">
        <v>96</v>
      </c>
      <c r="G3037" s="116" t="s">
        <v>485</v>
      </c>
      <c r="H3037" s="108" t="s">
        <v>485</v>
      </c>
      <c r="I3037" s="80" t="s">
        <v>405</v>
      </c>
      <c r="J3037" s="80" t="s">
        <v>406</v>
      </c>
      <c r="K3037" s="162"/>
      <c r="L3037" s="65">
        <v>1</v>
      </c>
      <c r="M3037" s="65"/>
      <c r="N3037" s="65"/>
      <c r="O3037" s="65">
        <v>300</v>
      </c>
      <c r="P3037" s="65">
        <v>354</v>
      </c>
      <c r="Q3037" s="65">
        <v>480</v>
      </c>
      <c r="R3037" s="65">
        <v>10</v>
      </c>
      <c r="S3037" s="65">
        <v>20</v>
      </c>
      <c r="T3037" s="65">
        <v>30</v>
      </c>
      <c r="U3037" s="65">
        <v>50</v>
      </c>
      <c r="V3037" s="65">
        <v>75</v>
      </c>
      <c r="W3037" s="65">
        <v>100</v>
      </c>
      <c r="X3037" s="65">
        <v>91.2</v>
      </c>
      <c r="Y3037" s="65">
        <v>95.3</v>
      </c>
      <c r="Z3037" s="65">
        <v>96.2</v>
      </c>
      <c r="AA3037" s="65">
        <v>96.5</v>
      </c>
      <c r="AB3037" s="65">
        <v>96.4</v>
      </c>
      <c r="AC3037" s="65">
        <v>95.9</v>
      </c>
      <c r="AD3037" s="65">
        <v>96.1</v>
      </c>
      <c r="AE3037" s="65">
        <v>90.3</v>
      </c>
      <c r="AF3037" s="65">
        <v>94.7</v>
      </c>
      <c r="AG3037" s="65">
        <v>95.9</v>
      </c>
      <c r="AH3037" s="65">
        <v>96.2</v>
      </c>
      <c r="AI3037" s="65">
        <v>96.1</v>
      </c>
      <c r="AJ3037" s="65">
        <v>95.8</v>
      </c>
      <c r="AK3037" s="65">
        <v>95.8</v>
      </c>
      <c r="AL3037" s="65">
        <v>90.2</v>
      </c>
      <c r="AM3037" s="65">
        <v>95</v>
      </c>
      <c r="AN3037" s="65">
        <v>95.9</v>
      </c>
      <c r="AO3037" s="65">
        <v>96.4</v>
      </c>
      <c r="AP3037" s="65">
        <v>96.3</v>
      </c>
      <c r="AQ3037" s="65">
        <v>95.9</v>
      </c>
      <c r="AR3037" s="65">
        <v>95.9</v>
      </c>
      <c r="AS3037" s="61" t="str">
        <f t="shared" si="68"/>
        <v>Solectria Renewables, LLC100PVI 100 kW-208 [208V]</v>
      </c>
      <c r="AT3037" s="59"/>
      <c r="AU3037" s="220">
        <v>43011</v>
      </c>
    </row>
    <row r="3038" spans="1:47" s="63" customFormat="1" ht="30">
      <c r="A3038" s="254" t="s">
        <v>2081</v>
      </c>
      <c r="B3038" s="254" t="s">
        <v>4854</v>
      </c>
      <c r="C3038" s="101" t="s">
        <v>1777</v>
      </c>
      <c r="D3038" s="65">
        <v>100</v>
      </c>
      <c r="E3038" s="65">
        <v>240</v>
      </c>
      <c r="F3038" s="65">
        <v>96</v>
      </c>
      <c r="G3038" s="116" t="s">
        <v>485</v>
      </c>
      <c r="H3038" s="108" t="s">
        <v>485</v>
      </c>
      <c r="I3038" s="80" t="s">
        <v>406</v>
      </c>
      <c r="J3038" s="80" t="s">
        <v>406</v>
      </c>
      <c r="K3038" s="162"/>
      <c r="L3038" s="65">
        <v>2</v>
      </c>
      <c r="M3038" s="65"/>
      <c r="N3038" s="65"/>
      <c r="O3038" s="65">
        <v>300</v>
      </c>
      <c r="P3038" s="65">
        <v>345</v>
      </c>
      <c r="Q3038" s="65">
        <v>480</v>
      </c>
      <c r="R3038" s="65">
        <v>10</v>
      </c>
      <c r="S3038" s="65">
        <v>20</v>
      </c>
      <c r="T3038" s="65">
        <v>30</v>
      </c>
      <c r="U3038" s="65">
        <v>50</v>
      </c>
      <c r="V3038" s="65">
        <v>75</v>
      </c>
      <c r="W3038" s="65">
        <v>100</v>
      </c>
      <c r="X3038" s="65">
        <v>91.8</v>
      </c>
      <c r="Y3038" s="65">
        <v>95.6</v>
      </c>
      <c r="Z3038" s="65">
        <v>96.5</v>
      </c>
      <c r="AA3038" s="65">
        <v>96.7</v>
      </c>
      <c r="AB3038" s="65">
        <v>96.3</v>
      </c>
      <c r="AC3038" s="65">
        <v>95.6</v>
      </c>
      <c r="AD3038" s="65">
        <v>96.2</v>
      </c>
      <c r="AE3038" s="65">
        <v>92</v>
      </c>
      <c r="AF3038" s="65">
        <v>95.6</v>
      </c>
      <c r="AG3038" s="65">
        <v>96.3</v>
      </c>
      <c r="AH3038" s="65">
        <v>96.9</v>
      </c>
      <c r="AI3038" s="65">
        <v>96.3</v>
      </c>
      <c r="AJ3038" s="65">
        <v>96.5</v>
      </c>
      <c r="AK3038" s="65">
        <v>96.2</v>
      </c>
      <c r="AL3038" s="65">
        <v>91.2</v>
      </c>
      <c r="AM3038" s="65">
        <v>94.9</v>
      </c>
      <c r="AN3038" s="65">
        <v>96</v>
      </c>
      <c r="AO3038" s="65">
        <v>96.7</v>
      </c>
      <c r="AP3038" s="65">
        <v>96.3</v>
      </c>
      <c r="AQ3038" s="65">
        <v>95.9</v>
      </c>
      <c r="AR3038" s="65">
        <v>96</v>
      </c>
      <c r="AS3038" s="61" t="str">
        <f t="shared" si="68"/>
        <v>Solectria Renewables, LLC100PVI 100 kW-240 [240V]</v>
      </c>
      <c r="AT3038" s="59"/>
      <c r="AU3038" s="220">
        <v>43011</v>
      </c>
    </row>
    <row r="3039" spans="1:47" s="63" customFormat="1" ht="30">
      <c r="A3039" s="254" t="s">
        <v>2081</v>
      </c>
      <c r="B3039" s="254" t="s">
        <v>4855</v>
      </c>
      <c r="C3039" s="101" t="s">
        <v>1778</v>
      </c>
      <c r="D3039" s="65">
        <v>100</v>
      </c>
      <c r="E3039" s="65">
        <v>480</v>
      </c>
      <c r="F3039" s="65">
        <v>96.5</v>
      </c>
      <c r="G3039" s="116" t="s">
        <v>485</v>
      </c>
      <c r="H3039" s="108" t="s">
        <v>485</v>
      </c>
      <c r="I3039" s="80" t="s">
        <v>405</v>
      </c>
      <c r="J3039" s="80" t="s">
        <v>406</v>
      </c>
      <c r="K3039" s="162"/>
      <c r="L3039" s="65">
        <v>2.86</v>
      </c>
      <c r="M3039" s="65"/>
      <c r="N3039" s="65"/>
      <c r="O3039" s="65">
        <v>300</v>
      </c>
      <c r="P3039" s="65">
        <v>354</v>
      </c>
      <c r="Q3039" s="65">
        <v>480</v>
      </c>
      <c r="R3039" s="65">
        <v>10</v>
      </c>
      <c r="S3039" s="65">
        <v>20</v>
      </c>
      <c r="T3039" s="65">
        <v>30</v>
      </c>
      <c r="U3039" s="65">
        <v>50</v>
      </c>
      <c r="V3039" s="65">
        <v>75</v>
      </c>
      <c r="W3039" s="65">
        <v>100</v>
      </c>
      <c r="X3039" s="65">
        <v>92.1</v>
      </c>
      <c r="Y3039" s="65">
        <v>95.6</v>
      </c>
      <c r="Z3039" s="65">
        <v>96.4</v>
      </c>
      <c r="AA3039" s="65">
        <v>96.8</v>
      </c>
      <c r="AB3039" s="65">
        <v>96.6</v>
      </c>
      <c r="AC3039" s="65">
        <v>95.9</v>
      </c>
      <c r="AD3039" s="65">
        <v>96.3</v>
      </c>
      <c r="AE3039" s="65">
        <v>91.2</v>
      </c>
      <c r="AF3039" s="65">
        <v>95.3</v>
      </c>
      <c r="AG3039" s="65">
        <v>96.4</v>
      </c>
      <c r="AH3039" s="65">
        <v>96.8</v>
      </c>
      <c r="AI3039" s="65">
        <v>96.6</v>
      </c>
      <c r="AJ3039" s="65">
        <v>96.2</v>
      </c>
      <c r="AK3039" s="65">
        <v>96.3</v>
      </c>
      <c r="AL3039" s="65">
        <v>90.3</v>
      </c>
      <c r="AM3039" s="65">
        <v>95.1</v>
      </c>
      <c r="AN3039" s="65">
        <v>96.5</v>
      </c>
      <c r="AO3039" s="65">
        <v>96.9</v>
      </c>
      <c r="AP3039" s="65">
        <v>96.4</v>
      </c>
      <c r="AQ3039" s="65">
        <v>96.1</v>
      </c>
      <c r="AR3039" s="65">
        <v>96.2</v>
      </c>
      <c r="AS3039" s="61" t="str">
        <f t="shared" si="68"/>
        <v>Solectria Renewables, LLC100PVI 100 kW-480 [480V]</v>
      </c>
      <c r="AT3039" s="59"/>
      <c r="AU3039" s="220">
        <v>43011</v>
      </c>
    </row>
    <row r="3040" spans="1:47" s="63" customFormat="1" ht="30">
      <c r="A3040" s="254" t="s">
        <v>2081</v>
      </c>
      <c r="B3040" s="254" t="s">
        <v>517</v>
      </c>
      <c r="C3040" s="101" t="s">
        <v>466</v>
      </c>
      <c r="D3040" s="65">
        <v>100</v>
      </c>
      <c r="E3040" s="65"/>
      <c r="F3040" s="65">
        <v>97</v>
      </c>
      <c r="G3040" s="116" t="s">
        <v>485</v>
      </c>
      <c r="H3040" s="108" t="s">
        <v>485</v>
      </c>
      <c r="I3040" s="80" t="s">
        <v>406</v>
      </c>
      <c r="J3040" s="80" t="s">
        <v>406</v>
      </c>
      <c r="K3040" s="162"/>
      <c r="L3040" s="65">
        <v>0.5</v>
      </c>
      <c r="M3040" s="65"/>
      <c r="N3040" s="65"/>
      <c r="O3040" s="65">
        <v>300</v>
      </c>
      <c r="P3040" s="65">
        <v>345</v>
      </c>
      <c r="Q3040" s="65">
        <v>480</v>
      </c>
      <c r="R3040" s="65">
        <v>10</v>
      </c>
      <c r="S3040" s="65">
        <v>20</v>
      </c>
      <c r="T3040" s="65">
        <v>30</v>
      </c>
      <c r="U3040" s="65">
        <v>50</v>
      </c>
      <c r="V3040" s="65">
        <v>75</v>
      </c>
      <c r="W3040" s="65">
        <v>100</v>
      </c>
      <c r="X3040" s="65">
        <v>94</v>
      </c>
      <c r="Y3040" s="65">
        <v>96.8</v>
      </c>
      <c r="Z3040" s="65">
        <v>97.3</v>
      </c>
      <c r="AA3040" s="65">
        <v>97.3</v>
      </c>
      <c r="AB3040" s="65">
        <v>97</v>
      </c>
      <c r="AC3040" s="65">
        <v>96.4</v>
      </c>
      <c r="AD3040" s="65">
        <v>97</v>
      </c>
      <c r="AE3040" s="65">
        <v>94.4</v>
      </c>
      <c r="AF3040" s="65">
        <v>96.5</v>
      </c>
      <c r="AG3040" s="65">
        <v>97.2</v>
      </c>
      <c r="AH3040" s="65">
        <v>97.2</v>
      </c>
      <c r="AI3040" s="65">
        <v>97.1</v>
      </c>
      <c r="AJ3040" s="65">
        <v>96.4</v>
      </c>
      <c r="AK3040" s="65">
        <v>97</v>
      </c>
      <c r="AL3040" s="65">
        <v>93.6</v>
      </c>
      <c r="AM3040" s="65">
        <v>96.3</v>
      </c>
      <c r="AN3040" s="65">
        <v>97</v>
      </c>
      <c r="AO3040" s="65">
        <v>97</v>
      </c>
      <c r="AP3040" s="65">
        <v>96.9</v>
      </c>
      <c r="AQ3040" s="65">
        <v>96.4</v>
      </c>
      <c r="AR3040" s="65">
        <v>96.7</v>
      </c>
      <c r="AS3040" s="61" t="str">
        <f t="shared" si="68"/>
        <v>Solectria Renewables, LLC100PVI 100-208-PE</v>
      </c>
      <c r="AT3040" s="59"/>
      <c r="AU3040" s="220">
        <v>43011</v>
      </c>
    </row>
    <row r="3041" spans="1:47" s="63" customFormat="1" ht="30">
      <c r="A3041" s="254" t="s">
        <v>2081</v>
      </c>
      <c r="B3041" s="254" t="s">
        <v>4856</v>
      </c>
      <c r="C3041" s="101" t="s">
        <v>1978</v>
      </c>
      <c r="D3041" s="65">
        <v>230.1</v>
      </c>
      <c r="E3041" s="65">
        <v>480</v>
      </c>
      <c r="F3041" s="65">
        <v>97.5</v>
      </c>
      <c r="G3041" s="116" t="s">
        <v>485</v>
      </c>
      <c r="H3041" s="108" t="s">
        <v>485</v>
      </c>
      <c r="I3041" s="80" t="s">
        <v>405</v>
      </c>
      <c r="J3041" s="80" t="s">
        <v>406</v>
      </c>
      <c r="K3041" s="162"/>
      <c r="L3041" s="65">
        <v>28</v>
      </c>
      <c r="M3041" s="65"/>
      <c r="N3041" s="65"/>
      <c r="O3041" s="65">
        <v>300</v>
      </c>
      <c r="P3041" s="65">
        <v>360</v>
      </c>
      <c r="Q3041" s="65">
        <v>480</v>
      </c>
      <c r="R3041" s="65">
        <v>23.01</v>
      </c>
      <c r="S3041" s="65">
        <v>46.03</v>
      </c>
      <c r="T3041" s="65">
        <v>69.040000000000006</v>
      </c>
      <c r="U3041" s="65">
        <v>115.1</v>
      </c>
      <c r="V3041" s="65">
        <v>172.6</v>
      </c>
      <c r="W3041" s="65">
        <v>230.1</v>
      </c>
      <c r="X3041" s="65">
        <v>95.16</v>
      </c>
      <c r="Y3041" s="65">
        <v>97.39</v>
      </c>
      <c r="Z3041" s="65">
        <v>97.82</v>
      </c>
      <c r="AA3041" s="65">
        <v>97.99</v>
      </c>
      <c r="AB3041" s="65">
        <v>97.88</v>
      </c>
      <c r="AC3041" s="65">
        <v>97.7</v>
      </c>
      <c r="AD3041" s="65">
        <v>97.76</v>
      </c>
      <c r="AE3041" s="65">
        <v>94.02</v>
      </c>
      <c r="AF3041" s="65">
        <v>96.8</v>
      </c>
      <c r="AG3041" s="65">
        <v>97.47</v>
      </c>
      <c r="AH3041" s="65">
        <v>97.76</v>
      </c>
      <c r="AI3041" s="65">
        <v>97.76</v>
      </c>
      <c r="AJ3041" s="65">
        <v>97.61</v>
      </c>
      <c r="AK3041" s="65">
        <v>97.52</v>
      </c>
      <c r="AL3041" s="65">
        <v>93.06</v>
      </c>
      <c r="AM3041" s="65">
        <v>96.24</v>
      </c>
      <c r="AN3041" s="65">
        <v>97.21</v>
      </c>
      <c r="AO3041" s="65">
        <v>97.56</v>
      </c>
      <c r="AP3041" s="65">
        <v>97.66</v>
      </c>
      <c r="AQ3041" s="65">
        <v>97.51</v>
      </c>
      <c r="AR3041" s="65">
        <v>97.32</v>
      </c>
      <c r="AS3041" s="61" t="str">
        <f t="shared" si="68"/>
        <v>Solectria Renewables, LLC230.1SGI 225-480 [480V]</v>
      </c>
      <c r="AT3041" s="59"/>
      <c r="AU3041" s="220">
        <v>43011</v>
      </c>
    </row>
    <row r="3042" spans="1:47" s="63" customFormat="1" ht="30">
      <c r="A3042" s="254" t="s">
        <v>2081</v>
      </c>
      <c r="B3042" s="254" t="s">
        <v>4857</v>
      </c>
      <c r="C3042" s="101" t="s">
        <v>1779</v>
      </c>
      <c r="D3042" s="65">
        <v>258.2</v>
      </c>
      <c r="E3042" s="65">
        <v>480</v>
      </c>
      <c r="F3042" s="65">
        <v>97.5</v>
      </c>
      <c r="G3042" s="116" t="s">
        <v>485</v>
      </c>
      <c r="H3042" s="108" t="s">
        <v>485</v>
      </c>
      <c r="I3042" s="80" t="s">
        <v>405</v>
      </c>
      <c r="J3042" s="80" t="s">
        <v>406</v>
      </c>
      <c r="K3042" s="162"/>
      <c r="L3042" s="65">
        <v>28</v>
      </c>
      <c r="M3042" s="65"/>
      <c r="N3042" s="65"/>
      <c r="O3042" s="65">
        <v>300</v>
      </c>
      <c r="P3042" s="65">
        <v>360</v>
      </c>
      <c r="Q3042" s="65">
        <v>480</v>
      </c>
      <c r="R3042" s="65">
        <v>25.82</v>
      </c>
      <c r="S3042" s="65">
        <v>51.63</v>
      </c>
      <c r="T3042" s="65">
        <v>77.45</v>
      </c>
      <c r="U3042" s="65">
        <v>129.1</v>
      </c>
      <c r="V3042" s="65">
        <v>193.6</v>
      </c>
      <c r="W3042" s="65">
        <v>258.2</v>
      </c>
      <c r="X3042" s="65">
        <v>95.48</v>
      </c>
      <c r="Y3042" s="65">
        <v>97.54</v>
      </c>
      <c r="Z3042" s="65">
        <v>97.89</v>
      </c>
      <c r="AA3042" s="65">
        <v>97.98</v>
      </c>
      <c r="AB3042" s="65">
        <v>97.84</v>
      </c>
      <c r="AC3042" s="65">
        <v>97.75</v>
      </c>
      <c r="AD3042" s="65">
        <v>97.76</v>
      </c>
      <c r="AE3042" s="65">
        <v>94.71</v>
      </c>
      <c r="AF3042" s="65">
        <v>97.15</v>
      </c>
      <c r="AG3042" s="65">
        <v>97.63</v>
      </c>
      <c r="AH3042" s="65">
        <v>97.79</v>
      </c>
      <c r="AI3042" s="65">
        <v>97.75</v>
      </c>
      <c r="AJ3042" s="65">
        <v>97.56</v>
      </c>
      <c r="AK3042" s="65">
        <v>97.58</v>
      </c>
      <c r="AL3042" s="65">
        <v>93.93</v>
      </c>
      <c r="AM3042" s="65">
        <v>96.47</v>
      </c>
      <c r="AN3042" s="65">
        <v>97.32</v>
      </c>
      <c r="AO3042" s="65">
        <v>97.59</v>
      </c>
      <c r="AP3042" s="65">
        <v>97.62</v>
      </c>
      <c r="AQ3042" s="65">
        <v>97.44</v>
      </c>
      <c r="AR3042" s="65">
        <v>97.36</v>
      </c>
      <c r="AS3042" s="61" t="str">
        <f t="shared" si="68"/>
        <v>Solectria Renewables, LLC258.2SGI 250-480 [480V]</v>
      </c>
      <c r="AT3042" s="59"/>
      <c r="AU3042" s="220">
        <v>43011</v>
      </c>
    </row>
    <row r="3043" spans="1:47" s="25" customFormat="1" ht="30">
      <c r="A3043" s="254" t="s">
        <v>2081</v>
      </c>
      <c r="B3043" s="254" t="s">
        <v>4858</v>
      </c>
      <c r="C3043" s="101" t="s">
        <v>1780</v>
      </c>
      <c r="D3043" s="65">
        <v>269.8</v>
      </c>
      <c r="E3043" s="65">
        <v>480</v>
      </c>
      <c r="F3043" s="65">
        <v>97.5</v>
      </c>
      <c r="G3043" s="116" t="s">
        <v>485</v>
      </c>
      <c r="H3043" s="108" t="s">
        <v>485</v>
      </c>
      <c r="I3043" s="80" t="s">
        <v>405</v>
      </c>
      <c r="J3043" s="80" t="s">
        <v>406</v>
      </c>
      <c r="K3043" s="162"/>
      <c r="L3043" s="65">
        <v>28</v>
      </c>
      <c r="M3043" s="65"/>
      <c r="N3043" s="65"/>
      <c r="O3043" s="65">
        <v>300</v>
      </c>
      <c r="P3043" s="65">
        <v>360</v>
      </c>
      <c r="Q3043" s="65">
        <v>480</v>
      </c>
      <c r="R3043" s="65">
        <v>26.98</v>
      </c>
      <c r="S3043" s="65">
        <v>53.97</v>
      </c>
      <c r="T3043" s="65">
        <v>80.95</v>
      </c>
      <c r="U3043" s="65">
        <v>134.9</v>
      </c>
      <c r="V3043" s="65">
        <v>202.4</v>
      </c>
      <c r="W3043" s="65">
        <v>269.8</v>
      </c>
      <c r="X3043" s="65">
        <v>95.79</v>
      </c>
      <c r="Y3043" s="65">
        <v>97.59</v>
      </c>
      <c r="Z3043" s="65">
        <v>97.9</v>
      </c>
      <c r="AA3043" s="65">
        <v>97.96</v>
      </c>
      <c r="AB3043" s="65">
        <v>97.81</v>
      </c>
      <c r="AC3043" s="65">
        <v>97.68</v>
      </c>
      <c r="AD3043" s="65">
        <v>97.75</v>
      </c>
      <c r="AE3043" s="65">
        <v>94.99</v>
      </c>
      <c r="AF3043" s="65">
        <v>97.15</v>
      </c>
      <c r="AG3043" s="65">
        <v>97.66</v>
      </c>
      <c r="AH3043" s="65">
        <v>97.83</v>
      </c>
      <c r="AI3043" s="65">
        <v>97.72</v>
      </c>
      <c r="AJ3043" s="65">
        <v>97.49</v>
      </c>
      <c r="AK3043" s="65">
        <v>97.59</v>
      </c>
      <c r="AL3043" s="65">
        <v>93.93</v>
      </c>
      <c r="AM3043" s="65">
        <v>96.88</v>
      </c>
      <c r="AN3043" s="65">
        <v>97.39</v>
      </c>
      <c r="AO3043" s="65">
        <v>97.6</v>
      </c>
      <c r="AP3043" s="65">
        <v>97.59</v>
      </c>
      <c r="AQ3043" s="65">
        <v>97.38</v>
      </c>
      <c r="AR3043" s="65">
        <v>97.38</v>
      </c>
      <c r="AS3043" s="61" t="str">
        <f t="shared" si="68"/>
        <v>Solectria Renewables, LLC269.8SGI 266-480 [480V]</v>
      </c>
      <c r="AT3043" s="59"/>
      <c r="AU3043" s="220">
        <v>43011</v>
      </c>
    </row>
    <row r="3044" spans="1:47" s="25" customFormat="1" ht="30">
      <c r="A3044" s="254" t="s">
        <v>2081</v>
      </c>
      <c r="B3044" s="254" t="s">
        <v>4859</v>
      </c>
      <c r="C3044" s="101" t="s">
        <v>1781</v>
      </c>
      <c r="D3044" s="65">
        <v>304.89999999999998</v>
      </c>
      <c r="E3044" s="65">
        <v>480</v>
      </c>
      <c r="F3044" s="65">
        <v>97.5</v>
      </c>
      <c r="G3044" s="116" t="s">
        <v>485</v>
      </c>
      <c r="H3044" s="108" t="s">
        <v>485</v>
      </c>
      <c r="I3044" s="80" t="s">
        <v>405</v>
      </c>
      <c r="J3044" s="80" t="s">
        <v>406</v>
      </c>
      <c r="K3044" s="162"/>
      <c r="L3044" s="65">
        <v>28</v>
      </c>
      <c r="M3044" s="65"/>
      <c r="N3044" s="65"/>
      <c r="O3044" s="65">
        <v>300</v>
      </c>
      <c r="P3044" s="65">
        <v>360</v>
      </c>
      <c r="Q3044" s="65">
        <v>480</v>
      </c>
      <c r="R3044" s="65">
        <v>30.49</v>
      </c>
      <c r="S3044" s="65">
        <v>60.97</v>
      </c>
      <c r="T3044" s="65">
        <v>91.46</v>
      </c>
      <c r="U3044" s="65">
        <v>152.4</v>
      </c>
      <c r="V3044" s="65">
        <v>228.6</v>
      </c>
      <c r="W3044" s="65">
        <v>304.89999999999998</v>
      </c>
      <c r="X3044" s="65">
        <v>95.97</v>
      </c>
      <c r="Y3044" s="65">
        <v>97.73</v>
      </c>
      <c r="Z3044" s="65">
        <v>97.9</v>
      </c>
      <c r="AA3044" s="65">
        <v>97.88</v>
      </c>
      <c r="AB3044" s="65">
        <v>97.72</v>
      </c>
      <c r="AC3044" s="65">
        <v>97.49</v>
      </c>
      <c r="AD3044" s="65">
        <v>97.7</v>
      </c>
      <c r="AE3044" s="65">
        <v>95.43</v>
      </c>
      <c r="AF3044" s="65">
        <v>97.36</v>
      </c>
      <c r="AG3044" s="65">
        <v>97.67</v>
      </c>
      <c r="AH3044" s="65">
        <v>97.76</v>
      </c>
      <c r="AI3044" s="65">
        <v>97.7</v>
      </c>
      <c r="AJ3044" s="65">
        <v>97.41</v>
      </c>
      <c r="AK3044" s="65">
        <v>97.58</v>
      </c>
      <c r="AL3044" s="65">
        <v>94.51</v>
      </c>
      <c r="AM3044" s="65">
        <v>97.07</v>
      </c>
      <c r="AN3044" s="65">
        <v>97.49</v>
      </c>
      <c r="AO3044" s="65">
        <v>97.66</v>
      </c>
      <c r="AP3044" s="65">
        <v>97.52</v>
      </c>
      <c r="AQ3044" s="65">
        <v>97.2</v>
      </c>
      <c r="AR3044" s="65">
        <v>97.39</v>
      </c>
      <c r="AS3044" s="61" t="str">
        <f t="shared" si="68"/>
        <v>Solectria Renewables, LLC304.9SGI 300-480 [480V]</v>
      </c>
      <c r="AT3044" s="59"/>
      <c r="AU3044" s="220">
        <v>43011</v>
      </c>
    </row>
    <row r="3045" spans="1:47" s="25" customFormat="1" ht="30">
      <c r="A3045" s="254" t="s">
        <v>2081</v>
      </c>
      <c r="B3045" s="254" t="s">
        <v>325</v>
      </c>
      <c r="C3045" s="101" t="s">
        <v>466</v>
      </c>
      <c r="D3045" s="65">
        <v>500</v>
      </c>
      <c r="E3045" s="65"/>
      <c r="F3045" s="65">
        <v>98</v>
      </c>
      <c r="G3045" s="116" t="s">
        <v>485</v>
      </c>
      <c r="H3045" s="108" t="s">
        <v>485</v>
      </c>
      <c r="I3045" s="80" t="s">
        <v>406</v>
      </c>
      <c r="J3045" s="80" t="s">
        <v>406</v>
      </c>
      <c r="K3045" s="162"/>
      <c r="L3045" s="65">
        <v>39.82</v>
      </c>
      <c r="M3045" s="65"/>
      <c r="N3045" s="65"/>
      <c r="O3045" s="65">
        <v>300</v>
      </c>
      <c r="P3045" s="65">
        <v>345</v>
      </c>
      <c r="Q3045" s="65">
        <v>480</v>
      </c>
      <c r="R3045" s="65">
        <v>50</v>
      </c>
      <c r="S3045" s="65">
        <v>100</v>
      </c>
      <c r="T3045" s="65">
        <v>150</v>
      </c>
      <c r="U3045" s="65">
        <v>250</v>
      </c>
      <c r="V3045" s="65">
        <v>375</v>
      </c>
      <c r="W3045" s="65">
        <v>500</v>
      </c>
      <c r="X3045" s="65">
        <v>96.1</v>
      </c>
      <c r="Y3045" s="65">
        <v>97.7</v>
      </c>
      <c r="Z3045" s="65">
        <v>98</v>
      </c>
      <c r="AA3045" s="65">
        <v>98.1</v>
      </c>
      <c r="AB3045" s="65">
        <v>98</v>
      </c>
      <c r="AC3045" s="65">
        <v>97.7</v>
      </c>
      <c r="AD3045" s="65">
        <v>97.9</v>
      </c>
      <c r="AE3045" s="65">
        <v>95.7</v>
      </c>
      <c r="AF3045" s="65">
        <v>97.4</v>
      </c>
      <c r="AG3045" s="65">
        <v>97.8</v>
      </c>
      <c r="AH3045" s="65">
        <v>98</v>
      </c>
      <c r="AI3045" s="65">
        <v>98</v>
      </c>
      <c r="AJ3045" s="65">
        <v>97.6</v>
      </c>
      <c r="AK3045" s="65">
        <v>97.8</v>
      </c>
      <c r="AL3045" s="65">
        <v>94.9</v>
      </c>
      <c r="AM3045" s="65">
        <v>97.3</v>
      </c>
      <c r="AN3045" s="65">
        <v>97.6</v>
      </c>
      <c r="AO3045" s="65">
        <v>97.9</v>
      </c>
      <c r="AP3045" s="65">
        <v>97.8</v>
      </c>
      <c r="AQ3045" s="65">
        <v>97.7</v>
      </c>
      <c r="AR3045" s="65">
        <v>97.7</v>
      </c>
      <c r="AS3045" s="61" t="str">
        <f t="shared" si="68"/>
        <v>Solectria Renewables, LLC500SGI 500XT</v>
      </c>
      <c r="AT3045" s="59"/>
      <c r="AU3045" s="220">
        <v>43011</v>
      </c>
    </row>
    <row r="3046" spans="1:47" s="25" customFormat="1" ht="30">
      <c r="A3046" s="254" t="s">
        <v>2081</v>
      </c>
      <c r="B3046" s="254" t="s">
        <v>326</v>
      </c>
      <c r="C3046" s="101" t="s">
        <v>1782</v>
      </c>
      <c r="D3046" s="65">
        <v>500</v>
      </c>
      <c r="E3046" s="65"/>
      <c r="F3046" s="65">
        <v>98</v>
      </c>
      <c r="G3046" s="116" t="s">
        <v>485</v>
      </c>
      <c r="H3046" s="108" t="s">
        <v>485</v>
      </c>
      <c r="I3046" s="80" t="s">
        <v>406</v>
      </c>
      <c r="J3046" s="80" t="s">
        <v>406</v>
      </c>
      <c r="K3046" s="162"/>
      <c r="L3046" s="65">
        <v>88.78</v>
      </c>
      <c r="M3046" s="65"/>
      <c r="N3046" s="65"/>
      <c r="O3046" s="65">
        <v>545</v>
      </c>
      <c r="P3046" s="65">
        <v>615</v>
      </c>
      <c r="Q3046" s="65">
        <v>820</v>
      </c>
      <c r="R3046" s="65">
        <v>50</v>
      </c>
      <c r="S3046" s="65">
        <v>100</v>
      </c>
      <c r="T3046" s="65">
        <v>150</v>
      </c>
      <c r="U3046" s="65">
        <v>250</v>
      </c>
      <c r="V3046" s="65">
        <v>375</v>
      </c>
      <c r="W3046" s="65">
        <v>500</v>
      </c>
      <c r="X3046" s="65">
        <v>94.7</v>
      </c>
      <c r="Y3046" s="65">
        <v>97.3</v>
      </c>
      <c r="Z3046" s="65">
        <v>97.9</v>
      </c>
      <c r="AA3046" s="65">
        <v>98.2</v>
      </c>
      <c r="AB3046" s="65">
        <v>98.3</v>
      </c>
      <c r="AC3046" s="65">
        <v>98.3</v>
      </c>
      <c r="AD3046" s="65">
        <v>98.1</v>
      </c>
      <c r="AE3046" s="65">
        <v>94.3</v>
      </c>
      <c r="AF3046" s="65">
        <v>97</v>
      </c>
      <c r="AG3046" s="65">
        <v>97.7</v>
      </c>
      <c r="AH3046" s="65">
        <v>98.1</v>
      </c>
      <c r="AI3046" s="65">
        <v>98.2</v>
      </c>
      <c r="AJ3046" s="65">
        <v>98.2</v>
      </c>
      <c r="AK3046" s="65">
        <v>97.9</v>
      </c>
      <c r="AL3046" s="65">
        <v>93.2</v>
      </c>
      <c r="AM3046" s="65">
        <v>96.4</v>
      </c>
      <c r="AN3046" s="65">
        <v>97.3</v>
      </c>
      <c r="AO3046" s="65">
        <v>97.8</v>
      </c>
      <c r="AP3046" s="65">
        <v>98</v>
      </c>
      <c r="AQ3046" s="65">
        <v>97.9</v>
      </c>
      <c r="AR3046" s="65">
        <v>97.6</v>
      </c>
      <c r="AS3046" s="61" t="str">
        <f t="shared" si="68"/>
        <v>Solectria Renewables, LLC500SGI 500XTM</v>
      </c>
      <c r="AT3046" s="59"/>
      <c r="AU3046" s="220">
        <v>43011</v>
      </c>
    </row>
    <row r="3047" spans="1:47" s="25" customFormat="1" ht="30">
      <c r="A3047" s="254" t="s">
        <v>2081</v>
      </c>
      <c r="B3047" s="254" t="s">
        <v>4860</v>
      </c>
      <c r="C3047" s="101" t="s">
        <v>1783</v>
      </c>
      <c r="D3047" s="65">
        <v>500.8</v>
      </c>
      <c r="E3047" s="65">
        <v>480</v>
      </c>
      <c r="F3047" s="65">
        <v>97</v>
      </c>
      <c r="G3047" s="116" t="s">
        <v>485</v>
      </c>
      <c r="H3047" s="108" t="s">
        <v>485</v>
      </c>
      <c r="I3047" s="80" t="s">
        <v>405</v>
      </c>
      <c r="J3047" s="80" t="s">
        <v>406</v>
      </c>
      <c r="K3047" s="162"/>
      <c r="L3047" s="65">
        <v>32</v>
      </c>
      <c r="M3047" s="65"/>
      <c r="N3047" s="65"/>
      <c r="O3047" s="65">
        <v>300</v>
      </c>
      <c r="P3047" s="65">
        <v>360</v>
      </c>
      <c r="Q3047" s="65">
        <v>480</v>
      </c>
      <c r="R3047" s="65">
        <v>50.08</v>
      </c>
      <c r="S3047" s="65">
        <v>100.2</v>
      </c>
      <c r="T3047" s="65">
        <v>150.19999999999999</v>
      </c>
      <c r="U3047" s="65">
        <v>250.4</v>
      </c>
      <c r="V3047" s="65">
        <v>375.6</v>
      </c>
      <c r="W3047" s="65">
        <v>500.8</v>
      </c>
      <c r="X3047" s="65">
        <v>95.11</v>
      </c>
      <c r="Y3047" s="65">
        <v>97.42</v>
      </c>
      <c r="Z3047" s="65">
        <v>97.87</v>
      </c>
      <c r="AA3047" s="65">
        <v>97.49</v>
      </c>
      <c r="AB3047" s="65">
        <v>97.31</v>
      </c>
      <c r="AC3047" s="65">
        <v>96.84</v>
      </c>
      <c r="AD3047" s="65">
        <v>97.31</v>
      </c>
      <c r="AE3047" s="65">
        <v>94.53</v>
      </c>
      <c r="AF3047" s="65">
        <v>96.87</v>
      </c>
      <c r="AG3047" s="65">
        <v>97.34</v>
      </c>
      <c r="AH3047" s="65">
        <v>97.51</v>
      </c>
      <c r="AI3047" s="65">
        <v>97.28</v>
      </c>
      <c r="AJ3047" s="65">
        <v>96.94</v>
      </c>
      <c r="AK3047" s="65">
        <v>97.19</v>
      </c>
      <c r="AL3047" s="65">
        <v>93.76</v>
      </c>
      <c r="AM3047" s="65">
        <v>96.4</v>
      </c>
      <c r="AN3047" s="65">
        <v>97</v>
      </c>
      <c r="AO3047" s="65">
        <v>97.2</v>
      </c>
      <c r="AP3047" s="65">
        <v>97.09</v>
      </c>
      <c r="AQ3047" s="65">
        <v>96.82</v>
      </c>
      <c r="AR3047" s="65">
        <v>96.92</v>
      </c>
      <c r="AS3047" s="61" t="str">
        <f t="shared" ref="AS3047:AS3070" si="69">CONCATENATE(A3047,D3047,B3047)</f>
        <v>Solectria Renewables, LLC500.8SGI 500-480 [480V]</v>
      </c>
      <c r="AT3047" s="59"/>
      <c r="AU3047" s="220">
        <v>43011</v>
      </c>
    </row>
    <row r="3048" spans="1:47" s="25" customFormat="1" ht="30">
      <c r="A3048" s="254" t="s">
        <v>2081</v>
      </c>
      <c r="B3048" s="254" t="s">
        <v>4861</v>
      </c>
      <c r="C3048" s="101" t="s">
        <v>1812</v>
      </c>
      <c r="D3048" s="65">
        <v>508.2</v>
      </c>
      <c r="E3048" s="65">
        <v>480</v>
      </c>
      <c r="F3048" s="65">
        <v>97.5</v>
      </c>
      <c r="G3048" s="116" t="s">
        <v>485</v>
      </c>
      <c r="H3048" s="108" t="s">
        <v>485</v>
      </c>
      <c r="I3048" s="80" t="s">
        <v>405</v>
      </c>
      <c r="J3048" s="80" t="s">
        <v>406</v>
      </c>
      <c r="K3048" s="162"/>
      <c r="L3048" s="65">
        <v>17</v>
      </c>
      <c r="M3048" s="65"/>
      <c r="N3048" s="65"/>
      <c r="O3048" s="65">
        <v>300</v>
      </c>
      <c r="P3048" s="65">
        <v>360</v>
      </c>
      <c r="Q3048" s="65">
        <v>480</v>
      </c>
      <c r="R3048" s="65">
        <v>50.82</v>
      </c>
      <c r="S3048" s="65">
        <v>101.6</v>
      </c>
      <c r="T3048" s="65">
        <v>152.5</v>
      </c>
      <c r="U3048" s="65">
        <v>254.1</v>
      </c>
      <c r="V3048" s="65">
        <v>381.1</v>
      </c>
      <c r="W3048" s="65">
        <v>508.2</v>
      </c>
      <c r="X3048" s="65">
        <v>97.5</v>
      </c>
      <c r="Y3048" s="65">
        <v>98.2</v>
      </c>
      <c r="Z3048" s="65">
        <v>98.2</v>
      </c>
      <c r="AA3048" s="65">
        <v>97.8</v>
      </c>
      <c r="AB3048" s="65">
        <v>97.4</v>
      </c>
      <c r="AC3048" s="65">
        <v>97</v>
      </c>
      <c r="AD3048" s="65">
        <v>97.6</v>
      </c>
      <c r="AE3048" s="65">
        <v>96.7</v>
      </c>
      <c r="AF3048" s="65">
        <v>98.3</v>
      </c>
      <c r="AG3048" s="65">
        <v>98.2</v>
      </c>
      <c r="AH3048" s="65">
        <v>97.6</v>
      </c>
      <c r="AI3048" s="65">
        <v>97.1</v>
      </c>
      <c r="AJ3048" s="65">
        <v>96.5</v>
      </c>
      <c r="AK3048" s="65">
        <v>97.3</v>
      </c>
      <c r="AL3048" s="65">
        <v>97.6</v>
      </c>
      <c r="AM3048" s="65">
        <v>97.9</v>
      </c>
      <c r="AN3048" s="65">
        <v>97.7</v>
      </c>
      <c r="AO3048" s="65">
        <v>97.6</v>
      </c>
      <c r="AP3048" s="65">
        <v>96.9</v>
      </c>
      <c r="AQ3048" s="65">
        <v>96.4</v>
      </c>
      <c r="AR3048" s="65">
        <v>97.2</v>
      </c>
      <c r="AS3048" s="61" t="str">
        <f t="shared" si="69"/>
        <v>Solectria Renewables, LLC508.2SGI 499PE [480V]</v>
      </c>
      <c r="AT3048" s="59"/>
      <c r="AU3048" s="220">
        <v>43011</v>
      </c>
    </row>
    <row r="3049" spans="1:47" s="25" customFormat="1" ht="30">
      <c r="A3049" s="254" t="s">
        <v>2081</v>
      </c>
      <c r="B3049" s="254" t="s">
        <v>4862</v>
      </c>
      <c r="C3049" s="101" t="s">
        <v>1784</v>
      </c>
      <c r="D3049" s="65">
        <v>508.2</v>
      </c>
      <c r="E3049" s="65">
        <v>480</v>
      </c>
      <c r="F3049" s="65">
        <v>97.5</v>
      </c>
      <c r="G3049" s="116" t="s">
        <v>485</v>
      </c>
      <c r="H3049" s="108" t="s">
        <v>485</v>
      </c>
      <c r="I3049" s="80" t="s">
        <v>405</v>
      </c>
      <c r="J3049" s="80" t="s">
        <v>406</v>
      </c>
      <c r="K3049" s="162"/>
      <c r="L3049" s="65">
        <v>17</v>
      </c>
      <c r="M3049" s="65"/>
      <c r="N3049" s="65"/>
      <c r="O3049" s="65">
        <v>300</v>
      </c>
      <c r="P3049" s="65">
        <v>360</v>
      </c>
      <c r="Q3049" s="65">
        <v>480</v>
      </c>
      <c r="R3049" s="65">
        <v>50.82</v>
      </c>
      <c r="S3049" s="65">
        <v>101.6</v>
      </c>
      <c r="T3049" s="65">
        <v>152.5</v>
      </c>
      <c r="U3049" s="65">
        <v>254.1</v>
      </c>
      <c r="V3049" s="65">
        <v>381.1</v>
      </c>
      <c r="W3049" s="65">
        <v>508.2</v>
      </c>
      <c r="X3049" s="65">
        <v>97.5</v>
      </c>
      <c r="Y3049" s="65">
        <v>98.2</v>
      </c>
      <c r="Z3049" s="65">
        <v>98.2</v>
      </c>
      <c r="AA3049" s="65">
        <v>97.8</v>
      </c>
      <c r="AB3049" s="65">
        <v>97.4</v>
      </c>
      <c r="AC3049" s="65">
        <v>97</v>
      </c>
      <c r="AD3049" s="65">
        <v>97.6</v>
      </c>
      <c r="AE3049" s="65">
        <v>96.7</v>
      </c>
      <c r="AF3049" s="65">
        <v>98.3</v>
      </c>
      <c r="AG3049" s="65">
        <v>98.2</v>
      </c>
      <c r="AH3049" s="65">
        <v>97.6</v>
      </c>
      <c r="AI3049" s="65">
        <v>97.1</v>
      </c>
      <c r="AJ3049" s="65">
        <v>96.5</v>
      </c>
      <c r="AK3049" s="65">
        <v>97.3</v>
      </c>
      <c r="AL3049" s="65">
        <v>97.6</v>
      </c>
      <c r="AM3049" s="65">
        <v>97.9</v>
      </c>
      <c r="AN3049" s="65">
        <v>97.7</v>
      </c>
      <c r="AO3049" s="65">
        <v>97.6</v>
      </c>
      <c r="AP3049" s="65">
        <v>96.9</v>
      </c>
      <c r="AQ3049" s="65">
        <v>96.4</v>
      </c>
      <c r="AR3049" s="65">
        <v>97.2</v>
      </c>
      <c r="AS3049" s="61" t="str">
        <f t="shared" si="69"/>
        <v>Solectria Renewables, LLC508.2SGI 500PE [480V]</v>
      </c>
      <c r="AT3049" s="59"/>
      <c r="AU3049" s="220">
        <v>43011</v>
      </c>
    </row>
    <row r="3050" spans="1:47" s="25" customFormat="1" ht="30">
      <c r="A3050" s="254" t="s">
        <v>2081</v>
      </c>
      <c r="B3050" s="254" t="s">
        <v>327</v>
      </c>
      <c r="C3050" s="101" t="s">
        <v>1367</v>
      </c>
      <c r="D3050" s="65">
        <v>750</v>
      </c>
      <c r="E3050" s="65"/>
      <c r="F3050" s="65">
        <v>98</v>
      </c>
      <c r="G3050" s="116" t="s">
        <v>485</v>
      </c>
      <c r="H3050" s="108" t="s">
        <v>485</v>
      </c>
      <c r="I3050" s="80" t="s">
        <v>406</v>
      </c>
      <c r="J3050" s="80" t="s">
        <v>406</v>
      </c>
      <c r="K3050" s="162"/>
      <c r="L3050" s="65">
        <v>122.6</v>
      </c>
      <c r="M3050" s="65"/>
      <c r="N3050" s="65"/>
      <c r="O3050" s="65">
        <v>545</v>
      </c>
      <c r="P3050" s="65">
        <v>615</v>
      </c>
      <c r="Q3050" s="65">
        <v>820</v>
      </c>
      <c r="R3050" s="65">
        <v>75</v>
      </c>
      <c r="S3050" s="65">
        <v>150</v>
      </c>
      <c r="T3050" s="65">
        <v>225</v>
      </c>
      <c r="U3050" s="65">
        <v>375</v>
      </c>
      <c r="V3050" s="65">
        <v>562.5</v>
      </c>
      <c r="W3050" s="65">
        <v>750</v>
      </c>
      <c r="X3050" s="65">
        <v>95.2</v>
      </c>
      <c r="Y3050" s="65">
        <v>97.3</v>
      </c>
      <c r="Z3050" s="65">
        <v>97.9</v>
      </c>
      <c r="AA3050" s="65">
        <v>98.1</v>
      </c>
      <c r="AB3050" s="65">
        <v>98.1</v>
      </c>
      <c r="AC3050" s="65">
        <v>98.1</v>
      </c>
      <c r="AD3050" s="65">
        <v>97.9</v>
      </c>
      <c r="AE3050" s="65">
        <v>94.9</v>
      </c>
      <c r="AF3050" s="65">
        <v>97.3</v>
      </c>
      <c r="AG3050" s="65">
        <v>97.9</v>
      </c>
      <c r="AH3050" s="65">
        <v>98.2</v>
      </c>
      <c r="AI3050" s="65">
        <v>98.3</v>
      </c>
      <c r="AJ3050" s="65">
        <v>98.2</v>
      </c>
      <c r="AK3050" s="65">
        <v>98</v>
      </c>
      <c r="AL3050" s="65">
        <v>93</v>
      </c>
      <c r="AM3050" s="65">
        <v>96.5</v>
      </c>
      <c r="AN3050" s="65">
        <v>97.3</v>
      </c>
      <c r="AO3050" s="65">
        <v>97.8</v>
      </c>
      <c r="AP3050" s="65">
        <v>97.9</v>
      </c>
      <c r="AQ3050" s="65">
        <v>97.9</v>
      </c>
      <c r="AR3050" s="65">
        <v>97.5</v>
      </c>
      <c r="AS3050" s="61" t="str">
        <f t="shared" si="69"/>
        <v>Solectria Renewables, LLC750SGI 750XTM</v>
      </c>
      <c r="AT3050" s="59"/>
      <c r="AU3050" s="220">
        <v>43011</v>
      </c>
    </row>
    <row r="3051" spans="1:47" s="25" customFormat="1" ht="30">
      <c r="A3051" s="254" t="s">
        <v>329</v>
      </c>
      <c r="B3051" s="254" t="s">
        <v>4863</v>
      </c>
      <c r="C3051" s="101" t="s">
        <v>1548</v>
      </c>
      <c r="D3051" s="65">
        <v>2</v>
      </c>
      <c r="E3051" s="65">
        <v>120</v>
      </c>
      <c r="F3051" s="65">
        <v>91.5</v>
      </c>
      <c r="G3051" s="116" t="s">
        <v>485</v>
      </c>
      <c r="H3051" s="108" t="s">
        <v>485</v>
      </c>
      <c r="I3051" s="80" t="s">
        <v>405</v>
      </c>
      <c r="J3051" s="80" t="s">
        <v>406</v>
      </c>
      <c r="K3051" s="162"/>
      <c r="L3051" s="65">
        <v>14.18</v>
      </c>
      <c r="M3051" s="65"/>
      <c r="N3051" s="65"/>
      <c r="O3051" s="65">
        <v>100</v>
      </c>
      <c r="P3051" s="65">
        <v>240</v>
      </c>
      <c r="Q3051" s="65">
        <v>360</v>
      </c>
      <c r="R3051" s="65">
        <v>0.2</v>
      </c>
      <c r="S3051" s="65">
        <v>0.4</v>
      </c>
      <c r="T3051" s="65">
        <v>0.6</v>
      </c>
      <c r="U3051" s="65">
        <v>1</v>
      </c>
      <c r="V3051" s="65">
        <v>1.5</v>
      </c>
      <c r="W3051" s="65">
        <v>2</v>
      </c>
      <c r="X3051" s="65">
        <v>89</v>
      </c>
      <c r="Y3051" s="65">
        <v>92.2</v>
      </c>
      <c r="Z3051" s="65">
        <v>92.8</v>
      </c>
      <c r="AA3051" s="65">
        <v>92.6</v>
      </c>
      <c r="AB3051" s="65">
        <v>91.7</v>
      </c>
      <c r="AC3051" s="65">
        <v>90.8</v>
      </c>
      <c r="AD3051" s="65">
        <v>91.9</v>
      </c>
      <c r="AE3051" s="65">
        <v>88.6</v>
      </c>
      <c r="AF3051" s="65">
        <v>91.9</v>
      </c>
      <c r="AG3051" s="65">
        <v>92.8</v>
      </c>
      <c r="AH3051" s="65">
        <v>92.6</v>
      </c>
      <c r="AI3051" s="65">
        <v>91.6</v>
      </c>
      <c r="AJ3051" s="65">
        <v>90.5</v>
      </c>
      <c r="AK3051" s="65">
        <v>91.8</v>
      </c>
      <c r="AL3051" s="65">
        <v>87.1</v>
      </c>
      <c r="AM3051" s="65">
        <v>90.8</v>
      </c>
      <c r="AN3051" s="65">
        <v>91.8</v>
      </c>
      <c r="AO3051" s="65">
        <v>92.2</v>
      </c>
      <c r="AP3051" s="65">
        <v>91.3</v>
      </c>
      <c r="AQ3051" s="65">
        <v>90.1</v>
      </c>
      <c r="AR3051" s="65">
        <v>91.3</v>
      </c>
      <c r="AS3051" s="61" t="str">
        <f t="shared" si="69"/>
        <v>Sonnetek2Sonnetek 2000 [120V]</v>
      </c>
      <c r="AT3051" s="59"/>
      <c r="AU3051" s="219"/>
    </row>
    <row r="3052" spans="1:47" s="25" customFormat="1" ht="30">
      <c r="A3052" s="254" t="s">
        <v>329</v>
      </c>
      <c r="B3052" s="254" t="s">
        <v>4864</v>
      </c>
      <c r="C3052" s="101" t="s">
        <v>873</v>
      </c>
      <c r="D3052" s="65">
        <v>4.03</v>
      </c>
      <c r="E3052" s="65">
        <v>240</v>
      </c>
      <c r="F3052" s="65">
        <v>95</v>
      </c>
      <c r="G3052" s="116" t="s">
        <v>485</v>
      </c>
      <c r="H3052" s="108" t="s">
        <v>485</v>
      </c>
      <c r="I3052" s="80" t="s">
        <v>405</v>
      </c>
      <c r="J3052" s="80" t="s">
        <v>406</v>
      </c>
      <c r="K3052" s="162"/>
      <c r="L3052" s="65">
        <v>0.19</v>
      </c>
      <c r="M3052" s="65"/>
      <c r="N3052" s="65"/>
      <c r="O3052" s="65">
        <v>100</v>
      </c>
      <c r="P3052" s="65">
        <v>310</v>
      </c>
      <c r="Q3052" s="65">
        <v>440</v>
      </c>
      <c r="R3052" s="65">
        <v>0.4</v>
      </c>
      <c r="S3052" s="65">
        <v>0.81</v>
      </c>
      <c r="T3052" s="65">
        <v>1.21</v>
      </c>
      <c r="U3052" s="65">
        <v>2.02</v>
      </c>
      <c r="V3052" s="65">
        <v>3.02</v>
      </c>
      <c r="W3052" s="65">
        <v>4.03</v>
      </c>
      <c r="X3052" s="65">
        <v>91.6</v>
      </c>
      <c r="Y3052" s="65">
        <v>94.5</v>
      </c>
      <c r="Z3052" s="65">
        <v>95.2</v>
      </c>
      <c r="AA3052" s="65">
        <v>95.3</v>
      </c>
      <c r="AB3052" s="65">
        <v>95</v>
      </c>
      <c r="AC3052" s="65">
        <v>93.9</v>
      </c>
      <c r="AD3052" s="65">
        <v>94.9</v>
      </c>
      <c r="AE3052" s="65">
        <v>90.2</v>
      </c>
      <c r="AF3052" s="65">
        <v>94.5</v>
      </c>
      <c r="AG3052" s="65">
        <v>95.5</v>
      </c>
      <c r="AH3052" s="65">
        <v>95.8</v>
      </c>
      <c r="AI3052" s="65">
        <v>95.6</v>
      </c>
      <c r="AJ3052" s="65">
        <v>95</v>
      </c>
      <c r="AK3052" s="65">
        <v>95.3</v>
      </c>
      <c r="AL3052" s="65">
        <v>87.4</v>
      </c>
      <c r="AM3052" s="65">
        <v>92.8</v>
      </c>
      <c r="AN3052" s="65">
        <v>94</v>
      </c>
      <c r="AO3052" s="65">
        <v>95</v>
      </c>
      <c r="AP3052" s="65">
        <v>95.2</v>
      </c>
      <c r="AQ3052" s="65">
        <v>94.6</v>
      </c>
      <c r="AR3052" s="65">
        <v>94.5</v>
      </c>
      <c r="AS3052" s="61" t="str">
        <f t="shared" si="69"/>
        <v>Sonnetek4.03Sonnetek 4000 [240V]</v>
      </c>
      <c r="AT3052" s="59"/>
      <c r="AU3052" s="219"/>
    </row>
    <row r="3053" spans="1:47" s="25" customFormat="1" ht="30">
      <c r="A3053" s="254" t="s">
        <v>330</v>
      </c>
      <c r="B3053" s="254" t="s">
        <v>4865</v>
      </c>
      <c r="C3053" s="101" t="s">
        <v>1789</v>
      </c>
      <c r="D3053" s="65">
        <v>0.21</v>
      </c>
      <c r="E3053" s="65">
        <v>240</v>
      </c>
      <c r="F3053" s="65">
        <v>93</v>
      </c>
      <c r="G3053" s="116" t="s">
        <v>485</v>
      </c>
      <c r="H3053" s="108" t="s">
        <v>485</v>
      </c>
      <c r="I3053" s="80" t="s">
        <v>406</v>
      </c>
      <c r="J3053" s="80" t="s">
        <v>405</v>
      </c>
      <c r="K3053" s="162"/>
      <c r="L3053" s="65">
        <v>0.03</v>
      </c>
      <c r="M3053" s="65"/>
      <c r="N3053" s="65"/>
      <c r="O3053" s="65">
        <v>22</v>
      </c>
      <c r="P3053" s="65">
        <v>27</v>
      </c>
      <c r="Q3053" s="65">
        <v>40</v>
      </c>
      <c r="R3053" s="65">
        <v>0.02</v>
      </c>
      <c r="S3053" s="65">
        <v>0.04</v>
      </c>
      <c r="T3053" s="65">
        <v>0.06</v>
      </c>
      <c r="U3053" s="65">
        <v>0.1</v>
      </c>
      <c r="V3053" s="65">
        <v>0.16</v>
      </c>
      <c r="W3053" s="65">
        <v>0.21</v>
      </c>
      <c r="X3053" s="65">
        <v>84</v>
      </c>
      <c r="Y3053" s="65">
        <v>91.2</v>
      </c>
      <c r="Z3053" s="65">
        <v>92.8</v>
      </c>
      <c r="AA3053" s="65">
        <v>94.3</v>
      </c>
      <c r="AB3053" s="65">
        <v>94.7</v>
      </c>
      <c r="AC3053" s="65">
        <v>94</v>
      </c>
      <c r="AD3053" s="65">
        <v>93.7</v>
      </c>
      <c r="AE3053" s="65">
        <v>83.8</v>
      </c>
      <c r="AF3053" s="65">
        <v>91</v>
      </c>
      <c r="AG3053" s="65">
        <v>91.5</v>
      </c>
      <c r="AH3053" s="65">
        <v>93.9</v>
      </c>
      <c r="AI3053" s="65">
        <v>94.1</v>
      </c>
      <c r="AJ3053" s="65">
        <v>93.8</v>
      </c>
      <c r="AK3053" s="65">
        <v>93.2</v>
      </c>
      <c r="AL3053" s="65">
        <v>81.5</v>
      </c>
      <c r="AM3053" s="65">
        <v>89.3</v>
      </c>
      <c r="AN3053" s="65">
        <v>92.1</v>
      </c>
      <c r="AO3053" s="65">
        <v>93.3</v>
      </c>
      <c r="AP3053" s="65">
        <v>93.6</v>
      </c>
      <c r="AQ3053" s="65">
        <v>93.4</v>
      </c>
      <c r="AR3053" s="65">
        <v>92.6</v>
      </c>
      <c r="AS3053" s="61" t="str">
        <f t="shared" si="69"/>
        <v>Sparq Systems0.21S215NA2240 [240V]</v>
      </c>
      <c r="AT3053" s="59"/>
      <c r="AU3053" s="219"/>
    </row>
    <row r="3054" spans="1:47" s="25" customFormat="1" ht="30">
      <c r="A3054" s="254" t="s">
        <v>330</v>
      </c>
      <c r="B3054" s="254" t="s">
        <v>4866</v>
      </c>
      <c r="C3054" s="101" t="s">
        <v>1790</v>
      </c>
      <c r="D3054" s="65">
        <v>0.96</v>
      </c>
      <c r="E3054" s="65">
        <v>240</v>
      </c>
      <c r="F3054" s="65">
        <v>96</v>
      </c>
      <c r="G3054" s="116" t="s">
        <v>485</v>
      </c>
      <c r="H3054" s="108" t="s">
        <v>485</v>
      </c>
      <c r="I3054" s="80" t="s">
        <v>406</v>
      </c>
      <c r="J3054" s="80" t="s">
        <v>405</v>
      </c>
      <c r="K3054" s="162"/>
      <c r="L3054" s="65">
        <v>0.1</v>
      </c>
      <c r="M3054" s="65"/>
      <c r="N3054" s="65"/>
      <c r="O3054" s="65">
        <v>28</v>
      </c>
      <c r="P3054" s="65">
        <v>29</v>
      </c>
      <c r="Q3054" s="65">
        <v>31</v>
      </c>
      <c r="R3054" s="65">
        <v>0.1</v>
      </c>
      <c r="S3054" s="65">
        <v>0.19</v>
      </c>
      <c r="T3054" s="65">
        <v>0.28999999999999998</v>
      </c>
      <c r="U3054" s="65">
        <v>0.48</v>
      </c>
      <c r="V3054" s="65">
        <v>0.72</v>
      </c>
      <c r="W3054" s="65">
        <v>0.96</v>
      </c>
      <c r="X3054" s="65">
        <v>91.5</v>
      </c>
      <c r="Y3054" s="65">
        <v>95</v>
      </c>
      <c r="Z3054" s="65">
        <v>95.5</v>
      </c>
      <c r="AA3054" s="65">
        <v>96.1</v>
      </c>
      <c r="AB3054" s="65">
        <v>96.6</v>
      </c>
      <c r="AC3054" s="65">
        <v>96.7</v>
      </c>
      <c r="AD3054" s="65">
        <v>96.1</v>
      </c>
      <c r="AE3054" s="65">
        <v>91.4</v>
      </c>
      <c r="AF3054" s="65">
        <v>94.9</v>
      </c>
      <c r="AG3054" s="65">
        <v>95.4</v>
      </c>
      <c r="AH3054" s="65">
        <v>95.8</v>
      </c>
      <c r="AI3054" s="65">
        <v>96.4</v>
      </c>
      <c r="AJ3054" s="65">
        <v>96.5</v>
      </c>
      <c r="AK3054" s="65">
        <v>95.9</v>
      </c>
      <c r="AL3054" s="65">
        <v>91.3</v>
      </c>
      <c r="AM3054" s="65">
        <v>94.9</v>
      </c>
      <c r="AN3054" s="65">
        <v>95.1</v>
      </c>
      <c r="AO3054" s="65">
        <v>95.8</v>
      </c>
      <c r="AP3054" s="65">
        <v>96.3</v>
      </c>
      <c r="AQ3054" s="65">
        <v>96.4</v>
      </c>
      <c r="AR3054" s="65">
        <v>95.8</v>
      </c>
      <c r="AS3054" s="61" t="str">
        <f t="shared" si="69"/>
        <v>Sparq Systems0.96Q1000-4101 [240V]</v>
      </c>
      <c r="AT3054" s="59"/>
      <c r="AU3054" s="219"/>
    </row>
    <row r="3055" spans="1:47" s="25" customFormat="1" ht="30">
      <c r="A3055" s="254" t="s">
        <v>331</v>
      </c>
      <c r="B3055" s="254" t="s">
        <v>316</v>
      </c>
      <c r="C3055" s="101" t="s">
        <v>466</v>
      </c>
      <c r="D3055" s="65">
        <v>11.7</v>
      </c>
      <c r="E3055" s="65"/>
      <c r="F3055" s="65">
        <v>97.5</v>
      </c>
      <c r="G3055" s="116" t="s">
        <v>485</v>
      </c>
      <c r="H3055" s="108" t="s">
        <v>485</v>
      </c>
      <c r="I3055" s="80" t="s">
        <v>405</v>
      </c>
      <c r="J3055" s="80" t="s">
        <v>406</v>
      </c>
      <c r="K3055" s="162"/>
      <c r="L3055" s="65">
        <v>0.45</v>
      </c>
      <c r="M3055" s="65"/>
      <c r="N3055" s="65"/>
      <c r="O3055" s="65">
        <v>340</v>
      </c>
      <c r="P3055" s="65">
        <v>500</v>
      </c>
      <c r="Q3055" s="65">
        <v>850</v>
      </c>
      <c r="R3055" s="65">
        <v>1.17</v>
      </c>
      <c r="S3055" s="65">
        <v>2.33</v>
      </c>
      <c r="T3055" s="65">
        <v>3.5</v>
      </c>
      <c r="U3055" s="65">
        <v>5.83</v>
      </c>
      <c r="V3055" s="65">
        <v>8.75</v>
      </c>
      <c r="W3055" s="65">
        <v>11.67</v>
      </c>
      <c r="X3055" s="65">
        <v>95.2</v>
      </c>
      <c r="Y3055" s="65">
        <v>96.6</v>
      </c>
      <c r="Z3055" s="65">
        <v>96.6</v>
      </c>
      <c r="AA3055" s="65">
        <v>97</v>
      </c>
      <c r="AB3055" s="65">
        <v>96.7</v>
      </c>
      <c r="AC3055" s="65">
        <v>96.5</v>
      </c>
      <c r="AD3055" s="65">
        <v>96.7</v>
      </c>
      <c r="AE3055" s="65">
        <v>95.8</v>
      </c>
      <c r="AF3055" s="65">
        <v>97.1</v>
      </c>
      <c r="AG3055" s="65">
        <v>97.6</v>
      </c>
      <c r="AH3055" s="65">
        <v>97.5</v>
      </c>
      <c r="AI3055" s="65">
        <v>97.5</v>
      </c>
      <c r="AJ3055" s="65">
        <v>97.2</v>
      </c>
      <c r="AK3055" s="65">
        <v>97.4</v>
      </c>
      <c r="AL3055" s="65">
        <v>97.4</v>
      </c>
      <c r="AM3055" s="65">
        <v>97.8</v>
      </c>
      <c r="AN3055" s="65">
        <v>98.1</v>
      </c>
      <c r="AO3055" s="65">
        <v>98.2</v>
      </c>
      <c r="AP3055" s="65">
        <v>97.9</v>
      </c>
      <c r="AQ3055" s="65">
        <v>97.7</v>
      </c>
      <c r="AR3055" s="65">
        <v>97.9</v>
      </c>
      <c r="AS3055" s="61" t="str">
        <f t="shared" si="69"/>
        <v>Sputnik Engineering11.7SM 12MT2A</v>
      </c>
      <c r="AT3055" s="59"/>
      <c r="AU3055" s="219"/>
    </row>
    <row r="3056" spans="1:47" s="25" customFormat="1" ht="30">
      <c r="A3056" s="254" t="s">
        <v>331</v>
      </c>
      <c r="B3056" s="254" t="s">
        <v>317</v>
      </c>
      <c r="C3056" s="101" t="s">
        <v>466</v>
      </c>
      <c r="D3056" s="65">
        <v>14.7</v>
      </c>
      <c r="E3056" s="65"/>
      <c r="F3056" s="65">
        <v>97</v>
      </c>
      <c r="G3056" s="116" t="s">
        <v>485</v>
      </c>
      <c r="H3056" s="108" t="s">
        <v>485</v>
      </c>
      <c r="I3056" s="80" t="s">
        <v>405</v>
      </c>
      <c r="J3056" s="80" t="s">
        <v>406</v>
      </c>
      <c r="K3056" s="215"/>
      <c r="L3056" s="65">
        <v>0.46</v>
      </c>
      <c r="M3056" s="65"/>
      <c r="N3056" s="65"/>
      <c r="O3056" s="65">
        <v>325</v>
      </c>
      <c r="P3056" s="65">
        <v>400</v>
      </c>
      <c r="Q3056" s="65">
        <v>500</v>
      </c>
      <c r="R3056" s="65">
        <v>1.47</v>
      </c>
      <c r="S3056" s="65">
        <v>2.94</v>
      </c>
      <c r="T3056" s="65">
        <v>4.41</v>
      </c>
      <c r="U3056" s="65">
        <v>7.35</v>
      </c>
      <c r="V3056" s="65">
        <v>11.03</v>
      </c>
      <c r="W3056" s="65">
        <v>14.71</v>
      </c>
      <c r="X3056" s="65">
        <v>94.6</v>
      </c>
      <c r="Y3056" s="65">
        <v>96.1</v>
      </c>
      <c r="Z3056" s="65">
        <v>96.7</v>
      </c>
      <c r="AA3056" s="65">
        <v>96.7</v>
      </c>
      <c r="AB3056" s="65">
        <v>96.5</v>
      </c>
      <c r="AC3056" s="65">
        <v>96.1</v>
      </c>
      <c r="AD3056" s="65">
        <v>96.4</v>
      </c>
      <c r="AE3056" s="65">
        <v>95</v>
      </c>
      <c r="AF3056" s="65">
        <v>96.6</v>
      </c>
      <c r="AG3056" s="65">
        <v>96.8</v>
      </c>
      <c r="AH3056" s="65">
        <v>97</v>
      </c>
      <c r="AI3056" s="65">
        <v>97</v>
      </c>
      <c r="AJ3056" s="65">
        <v>96.7</v>
      </c>
      <c r="AK3056" s="65">
        <v>96.9</v>
      </c>
      <c r="AL3056" s="65">
        <v>95</v>
      </c>
      <c r="AM3056" s="65">
        <v>96.7</v>
      </c>
      <c r="AN3056" s="65">
        <v>96.9</v>
      </c>
      <c r="AO3056" s="65">
        <v>97.3</v>
      </c>
      <c r="AP3056" s="65">
        <v>97.2</v>
      </c>
      <c r="AQ3056" s="65">
        <v>96.9</v>
      </c>
      <c r="AR3056" s="65">
        <v>97.1</v>
      </c>
      <c r="AS3056" s="61" t="str">
        <f t="shared" si="69"/>
        <v>Sputnik Engineering14.7SM 15MT3A</v>
      </c>
      <c r="AT3056" s="59"/>
      <c r="AU3056" s="219"/>
    </row>
    <row r="3057" spans="1:47" s="25" customFormat="1" ht="30">
      <c r="A3057" s="254" t="s">
        <v>331</v>
      </c>
      <c r="B3057" s="254" t="s">
        <v>318</v>
      </c>
      <c r="C3057" s="101" t="s">
        <v>466</v>
      </c>
      <c r="D3057" s="65">
        <v>17.7</v>
      </c>
      <c r="E3057" s="65"/>
      <c r="F3057" s="65">
        <v>97</v>
      </c>
      <c r="G3057" s="116" t="s">
        <v>485</v>
      </c>
      <c r="H3057" s="108" t="s">
        <v>485</v>
      </c>
      <c r="I3057" s="80" t="s">
        <v>405</v>
      </c>
      <c r="J3057" s="80" t="s">
        <v>406</v>
      </c>
      <c r="K3057" s="215"/>
      <c r="L3057" s="65">
        <v>0.46</v>
      </c>
      <c r="M3057" s="65"/>
      <c r="N3057" s="65"/>
      <c r="O3057" s="65">
        <v>400</v>
      </c>
      <c r="P3057" s="65">
        <v>595</v>
      </c>
      <c r="Q3057" s="65">
        <v>850</v>
      </c>
      <c r="R3057" s="65">
        <v>1.77</v>
      </c>
      <c r="S3057" s="65">
        <v>3.54</v>
      </c>
      <c r="T3057" s="65">
        <v>5.31</v>
      </c>
      <c r="U3057" s="65">
        <v>8.84</v>
      </c>
      <c r="V3057" s="65">
        <v>13.27</v>
      </c>
      <c r="W3057" s="65">
        <v>17.690000000000001</v>
      </c>
      <c r="X3057" s="65">
        <v>95.4</v>
      </c>
      <c r="Y3057" s="65">
        <v>96.4</v>
      </c>
      <c r="Z3057" s="65">
        <v>96.9</v>
      </c>
      <c r="AA3057" s="65">
        <v>97.1</v>
      </c>
      <c r="AB3057" s="65">
        <v>96.7</v>
      </c>
      <c r="AC3057" s="65">
        <v>96.4</v>
      </c>
      <c r="AD3057" s="65">
        <v>96.7</v>
      </c>
      <c r="AE3057" s="65">
        <v>96.2</v>
      </c>
      <c r="AF3057" s="65">
        <v>97.5</v>
      </c>
      <c r="AG3057" s="65">
        <v>97.5</v>
      </c>
      <c r="AH3057" s="65">
        <v>97.4</v>
      </c>
      <c r="AI3057" s="65">
        <v>97.4</v>
      </c>
      <c r="AJ3057" s="65">
        <v>97</v>
      </c>
      <c r="AK3057" s="65">
        <v>97.4</v>
      </c>
      <c r="AL3057" s="65">
        <v>96.5</v>
      </c>
      <c r="AM3057" s="65">
        <v>97.6</v>
      </c>
      <c r="AN3057" s="65">
        <v>97.7</v>
      </c>
      <c r="AO3057" s="65">
        <v>97.7</v>
      </c>
      <c r="AP3057" s="65">
        <v>97.5</v>
      </c>
      <c r="AQ3057" s="65">
        <v>97.4</v>
      </c>
      <c r="AR3057" s="65">
        <v>97.5</v>
      </c>
      <c r="AS3057" s="61" t="str">
        <f t="shared" si="69"/>
        <v>Sputnik Engineering17.7SM 18MT3A</v>
      </c>
      <c r="AT3057" s="59"/>
      <c r="AU3057" s="219"/>
    </row>
    <row r="3058" spans="1:47" s="25" customFormat="1" ht="30">
      <c r="A3058" s="254" t="s">
        <v>331</v>
      </c>
      <c r="B3058" s="254" t="s">
        <v>332</v>
      </c>
      <c r="C3058" s="101" t="s">
        <v>466</v>
      </c>
      <c r="D3058" s="65">
        <v>75.13</v>
      </c>
      <c r="E3058" s="65"/>
      <c r="F3058" s="65">
        <v>95</v>
      </c>
      <c r="G3058" s="116" t="s">
        <v>485</v>
      </c>
      <c r="H3058" s="108" t="s">
        <v>485</v>
      </c>
      <c r="I3058" s="80" t="s">
        <v>406</v>
      </c>
      <c r="J3058" s="80" t="s">
        <v>406</v>
      </c>
      <c r="K3058" s="162"/>
      <c r="L3058" s="65">
        <v>11.24</v>
      </c>
      <c r="M3058" s="65"/>
      <c r="N3058" s="65"/>
      <c r="O3058" s="65">
        <v>325</v>
      </c>
      <c r="P3058" s="65">
        <v>450</v>
      </c>
      <c r="Q3058" s="65">
        <v>600</v>
      </c>
      <c r="R3058" s="65">
        <v>7.51</v>
      </c>
      <c r="S3058" s="65">
        <v>15.03</v>
      </c>
      <c r="T3058" s="65">
        <v>22.54</v>
      </c>
      <c r="U3058" s="65">
        <v>37.57</v>
      </c>
      <c r="V3058" s="65">
        <v>56.35</v>
      </c>
      <c r="W3058" s="65">
        <v>75.13</v>
      </c>
      <c r="X3058" s="65">
        <v>93.9</v>
      </c>
      <c r="Y3058" s="65">
        <v>95.8</v>
      </c>
      <c r="Z3058" s="65">
        <v>95.9</v>
      </c>
      <c r="AA3058" s="65">
        <v>95.6</v>
      </c>
      <c r="AB3058" s="65">
        <v>95</v>
      </c>
      <c r="AC3058" s="65">
        <v>94.3</v>
      </c>
      <c r="AD3058" s="65">
        <v>95.2</v>
      </c>
      <c r="AE3058" s="65">
        <v>93.5</v>
      </c>
      <c r="AF3058" s="65">
        <v>95.7</v>
      </c>
      <c r="AG3058" s="65">
        <v>95.7</v>
      </c>
      <c r="AH3058" s="65">
        <v>95.5</v>
      </c>
      <c r="AI3058" s="65">
        <v>94.8</v>
      </c>
      <c r="AJ3058" s="65">
        <v>93.8</v>
      </c>
      <c r="AK3058" s="65">
        <v>95</v>
      </c>
      <c r="AL3058" s="65">
        <v>92.2</v>
      </c>
      <c r="AM3058" s="65">
        <v>94.2</v>
      </c>
      <c r="AN3058" s="65">
        <v>94.8</v>
      </c>
      <c r="AO3058" s="65">
        <v>94.8</v>
      </c>
      <c r="AP3058" s="65">
        <v>94.3</v>
      </c>
      <c r="AQ3058" s="65">
        <v>93.6</v>
      </c>
      <c r="AR3058" s="65">
        <v>94.3</v>
      </c>
      <c r="AS3058" s="61" t="str">
        <f t="shared" si="69"/>
        <v>Sputnik Engineering75.1375TS</v>
      </c>
      <c r="AT3058" s="59"/>
      <c r="AU3058" s="219"/>
    </row>
    <row r="3059" spans="1:47" s="25" customFormat="1" ht="30">
      <c r="A3059" s="254" t="s">
        <v>333</v>
      </c>
      <c r="B3059" s="254" t="s">
        <v>334</v>
      </c>
      <c r="C3059" s="101" t="s">
        <v>1791</v>
      </c>
      <c r="D3059" s="65">
        <v>30</v>
      </c>
      <c r="E3059" s="65"/>
      <c r="F3059" s="65">
        <v>98</v>
      </c>
      <c r="G3059" s="116" t="s">
        <v>485</v>
      </c>
      <c r="H3059" s="108" t="s">
        <v>485</v>
      </c>
      <c r="I3059" s="80" t="s">
        <v>405</v>
      </c>
      <c r="J3059" s="80" t="s">
        <v>406</v>
      </c>
      <c r="K3059" s="162"/>
      <c r="L3059" s="65">
        <v>1.52</v>
      </c>
      <c r="M3059" s="65"/>
      <c r="N3059" s="65"/>
      <c r="O3059" s="65">
        <v>480</v>
      </c>
      <c r="P3059" s="65">
        <v>705</v>
      </c>
      <c r="Q3059" s="65">
        <v>800</v>
      </c>
      <c r="R3059" s="65">
        <v>3</v>
      </c>
      <c r="S3059" s="65">
        <v>6</v>
      </c>
      <c r="T3059" s="65">
        <v>9</v>
      </c>
      <c r="U3059" s="65">
        <v>15</v>
      </c>
      <c r="V3059" s="65">
        <v>22.5</v>
      </c>
      <c r="W3059" s="65">
        <v>30</v>
      </c>
      <c r="X3059" s="65">
        <v>95.5</v>
      </c>
      <c r="Y3059" s="65">
        <v>97</v>
      </c>
      <c r="Z3059" s="65">
        <v>97.5</v>
      </c>
      <c r="AA3059" s="65">
        <v>97.5</v>
      </c>
      <c r="AB3059" s="65">
        <v>97.3</v>
      </c>
      <c r="AC3059" s="65">
        <v>96.8</v>
      </c>
      <c r="AD3059" s="65">
        <v>97.3</v>
      </c>
      <c r="AE3059" s="65">
        <v>97.3</v>
      </c>
      <c r="AF3059" s="65">
        <v>98.2</v>
      </c>
      <c r="AG3059" s="65">
        <v>98.5</v>
      </c>
      <c r="AH3059" s="65">
        <v>98.5</v>
      </c>
      <c r="AI3059" s="65">
        <v>98.3</v>
      </c>
      <c r="AJ3059" s="65">
        <v>98.1</v>
      </c>
      <c r="AK3059" s="65">
        <v>98.3</v>
      </c>
      <c r="AL3059" s="65">
        <v>96.3</v>
      </c>
      <c r="AM3059" s="65">
        <v>97.9</v>
      </c>
      <c r="AN3059" s="65">
        <v>98.2</v>
      </c>
      <c r="AO3059" s="65">
        <v>98.3</v>
      </c>
      <c r="AP3059" s="65">
        <v>98.2</v>
      </c>
      <c r="AQ3059" s="65">
        <v>98</v>
      </c>
      <c r="AR3059" s="65">
        <v>98.1</v>
      </c>
      <c r="AS3059" s="61" t="str">
        <f t="shared" si="69"/>
        <v>Sungrow Power Supply30SG30KU</v>
      </c>
      <c r="AT3059" s="59"/>
      <c r="AU3059" s="219"/>
    </row>
    <row r="3060" spans="1:47" s="25" customFormat="1" ht="30">
      <c r="A3060" s="254" t="s">
        <v>333</v>
      </c>
      <c r="B3060" s="254" t="s">
        <v>335</v>
      </c>
      <c r="C3060" s="101" t="s">
        <v>1794</v>
      </c>
      <c r="D3060" s="65">
        <v>36</v>
      </c>
      <c r="E3060" s="65"/>
      <c r="F3060" s="65">
        <v>98</v>
      </c>
      <c r="G3060" s="116" t="s">
        <v>485</v>
      </c>
      <c r="H3060" s="108" t="s">
        <v>485</v>
      </c>
      <c r="I3060" s="80" t="s">
        <v>405</v>
      </c>
      <c r="J3060" s="80" t="s">
        <v>406</v>
      </c>
      <c r="K3060" s="162"/>
      <c r="L3060" s="65">
        <v>1.51</v>
      </c>
      <c r="M3060" s="65"/>
      <c r="N3060" s="65"/>
      <c r="O3060" s="65">
        <v>580</v>
      </c>
      <c r="P3060" s="65">
        <v>700</v>
      </c>
      <c r="Q3060" s="65">
        <v>800</v>
      </c>
      <c r="R3060" s="65">
        <v>3.6</v>
      </c>
      <c r="S3060" s="65">
        <v>7.2</v>
      </c>
      <c r="T3060" s="65">
        <v>10.8</v>
      </c>
      <c r="U3060" s="65">
        <v>18</v>
      </c>
      <c r="V3060" s="65">
        <v>27</v>
      </c>
      <c r="W3060" s="65">
        <v>36</v>
      </c>
      <c r="X3060" s="65">
        <v>96.6</v>
      </c>
      <c r="Y3060" s="65">
        <v>97.7</v>
      </c>
      <c r="Z3060" s="65">
        <v>97.8</v>
      </c>
      <c r="AA3060" s="65">
        <v>97.8</v>
      </c>
      <c r="AB3060" s="65">
        <v>97.5</v>
      </c>
      <c r="AC3060" s="65">
        <v>97</v>
      </c>
      <c r="AD3060" s="65">
        <v>97.5</v>
      </c>
      <c r="AE3060" s="65">
        <v>97.6</v>
      </c>
      <c r="AF3060" s="65">
        <v>98.2</v>
      </c>
      <c r="AG3060" s="65">
        <v>98.5</v>
      </c>
      <c r="AH3060" s="65">
        <v>98.4</v>
      </c>
      <c r="AI3060" s="65">
        <v>98.2</v>
      </c>
      <c r="AJ3060" s="65">
        <v>97.9</v>
      </c>
      <c r="AK3060" s="65">
        <v>98.2</v>
      </c>
      <c r="AL3060" s="65">
        <v>97.1</v>
      </c>
      <c r="AM3060" s="65">
        <v>98.1</v>
      </c>
      <c r="AN3060" s="65">
        <v>98.3</v>
      </c>
      <c r="AO3060" s="65">
        <v>98.3</v>
      </c>
      <c r="AP3060" s="65">
        <v>98.1</v>
      </c>
      <c r="AQ3060" s="65">
        <v>97.8</v>
      </c>
      <c r="AR3060" s="65">
        <v>98.1</v>
      </c>
      <c r="AS3060" s="61" t="str">
        <f t="shared" si="69"/>
        <v>Sungrow Power Supply36SG36KU</v>
      </c>
      <c r="AT3060" s="59"/>
      <c r="AU3060" s="219"/>
    </row>
    <row r="3061" spans="1:47" s="25" customFormat="1" ht="30">
      <c r="A3061" s="254" t="s">
        <v>333</v>
      </c>
      <c r="B3061" s="254" t="s">
        <v>336</v>
      </c>
      <c r="C3061" s="101" t="s">
        <v>1903</v>
      </c>
      <c r="D3061" s="65">
        <v>60</v>
      </c>
      <c r="E3061" s="65"/>
      <c r="F3061" s="65">
        <v>98.5</v>
      </c>
      <c r="G3061" s="116" t="s">
        <v>485</v>
      </c>
      <c r="H3061" s="108" t="s">
        <v>485</v>
      </c>
      <c r="I3061" s="80" t="s">
        <v>405</v>
      </c>
      <c r="J3061" s="80" t="s">
        <v>406</v>
      </c>
      <c r="K3061" s="162"/>
      <c r="L3061" s="65">
        <v>0.84</v>
      </c>
      <c r="M3061" s="65"/>
      <c r="N3061" s="65"/>
      <c r="O3061" s="65">
        <v>550</v>
      </c>
      <c r="P3061" s="65">
        <v>700</v>
      </c>
      <c r="Q3061" s="65">
        <v>850</v>
      </c>
      <c r="R3061" s="65">
        <v>6</v>
      </c>
      <c r="S3061" s="65">
        <v>12</v>
      </c>
      <c r="T3061" s="65">
        <v>18</v>
      </c>
      <c r="U3061" s="65">
        <v>30</v>
      </c>
      <c r="V3061" s="65">
        <v>45</v>
      </c>
      <c r="W3061" s="65">
        <v>60</v>
      </c>
      <c r="X3061" s="65">
        <v>97.8</v>
      </c>
      <c r="Y3061" s="65">
        <v>98.5</v>
      </c>
      <c r="Z3061" s="65">
        <v>98.6</v>
      </c>
      <c r="AA3061" s="65">
        <v>98.5</v>
      </c>
      <c r="AB3061" s="65">
        <v>98.4</v>
      </c>
      <c r="AC3061" s="65">
        <v>98.5</v>
      </c>
      <c r="AD3061" s="65">
        <v>98.5</v>
      </c>
      <c r="AE3061" s="65">
        <v>97.8</v>
      </c>
      <c r="AF3061" s="65">
        <v>98.6</v>
      </c>
      <c r="AG3061" s="65">
        <v>98.8</v>
      </c>
      <c r="AH3061" s="65">
        <v>99</v>
      </c>
      <c r="AI3061" s="65">
        <v>98.8</v>
      </c>
      <c r="AJ3061" s="65">
        <v>98.6</v>
      </c>
      <c r="AK3061" s="65">
        <v>98.8</v>
      </c>
      <c r="AL3061" s="65">
        <v>97.2</v>
      </c>
      <c r="AM3061" s="65">
        <v>98.3</v>
      </c>
      <c r="AN3061" s="65">
        <v>98.6</v>
      </c>
      <c r="AO3061" s="65">
        <v>98.7</v>
      </c>
      <c r="AP3061" s="65">
        <v>98.4</v>
      </c>
      <c r="AQ3061" s="65">
        <v>98.3</v>
      </c>
      <c r="AR3061" s="65">
        <v>98.4</v>
      </c>
      <c r="AS3061" s="61" t="str">
        <f t="shared" si="69"/>
        <v>Sungrow Power Supply60SG60KU</v>
      </c>
      <c r="AT3061" s="59"/>
      <c r="AU3061" s="219"/>
    </row>
    <row r="3062" spans="1:47" s="25" customFormat="1" ht="30">
      <c r="A3062" s="254" t="s">
        <v>333</v>
      </c>
      <c r="B3062" s="254" t="s">
        <v>337</v>
      </c>
      <c r="C3062" s="101" t="s">
        <v>1903</v>
      </c>
      <c r="D3062" s="65">
        <v>60</v>
      </c>
      <c r="E3062" s="65"/>
      <c r="F3062" s="65">
        <v>98.5</v>
      </c>
      <c r="G3062" s="116" t="s">
        <v>485</v>
      </c>
      <c r="H3062" s="108" t="s">
        <v>485</v>
      </c>
      <c r="I3062" s="80" t="s">
        <v>405</v>
      </c>
      <c r="J3062" s="80" t="s">
        <v>406</v>
      </c>
      <c r="K3062" s="162"/>
      <c r="L3062" s="65">
        <v>0.88</v>
      </c>
      <c r="M3062" s="65"/>
      <c r="N3062" s="65"/>
      <c r="O3062" s="65">
        <v>550</v>
      </c>
      <c r="P3062" s="65">
        <v>700</v>
      </c>
      <c r="Q3062" s="65">
        <v>850</v>
      </c>
      <c r="R3062" s="65">
        <v>6</v>
      </c>
      <c r="S3062" s="65">
        <v>12</v>
      </c>
      <c r="T3062" s="65">
        <v>18</v>
      </c>
      <c r="U3062" s="65">
        <v>30</v>
      </c>
      <c r="V3062" s="65">
        <v>45</v>
      </c>
      <c r="W3062" s="65">
        <v>60</v>
      </c>
      <c r="X3062" s="65">
        <v>97.8</v>
      </c>
      <c r="Y3062" s="65">
        <v>98.2</v>
      </c>
      <c r="Z3062" s="65">
        <v>98.2</v>
      </c>
      <c r="AA3062" s="65">
        <v>98.4</v>
      </c>
      <c r="AB3062" s="65">
        <v>98.4</v>
      </c>
      <c r="AC3062" s="65">
        <v>98</v>
      </c>
      <c r="AD3062" s="65">
        <v>98.3</v>
      </c>
      <c r="AE3062" s="65">
        <v>97.8</v>
      </c>
      <c r="AF3062" s="65">
        <v>98.6</v>
      </c>
      <c r="AG3062" s="65">
        <v>98.8</v>
      </c>
      <c r="AH3062" s="65">
        <v>98.9</v>
      </c>
      <c r="AI3062" s="65">
        <v>98.7</v>
      </c>
      <c r="AJ3062" s="65">
        <v>98.5</v>
      </c>
      <c r="AK3062" s="65">
        <v>98.7</v>
      </c>
      <c r="AL3062" s="65">
        <v>97.5</v>
      </c>
      <c r="AM3062" s="65">
        <v>98.6</v>
      </c>
      <c r="AN3062" s="65">
        <v>98.5</v>
      </c>
      <c r="AO3062" s="65">
        <v>98.8</v>
      </c>
      <c r="AP3062" s="65">
        <v>98.5</v>
      </c>
      <c r="AQ3062" s="65">
        <v>98.4</v>
      </c>
      <c r="AR3062" s="65">
        <v>98.5</v>
      </c>
      <c r="AS3062" s="61" t="str">
        <f t="shared" si="69"/>
        <v>Sungrow Power Supply60SG60KU-M</v>
      </c>
      <c r="AT3062" s="59"/>
      <c r="AU3062" s="219"/>
    </row>
    <row r="3063" spans="1:47" s="25" customFormat="1" ht="30">
      <c r="A3063" s="254" t="s">
        <v>333</v>
      </c>
      <c r="B3063" s="254" t="s">
        <v>4867</v>
      </c>
      <c r="C3063" s="101" t="s">
        <v>796</v>
      </c>
      <c r="D3063" s="65">
        <v>100</v>
      </c>
      <c r="E3063" s="65">
        <v>480</v>
      </c>
      <c r="F3063" s="65">
        <v>96.5</v>
      </c>
      <c r="G3063" s="116" t="s">
        <v>485</v>
      </c>
      <c r="H3063" s="108" t="s">
        <v>485</v>
      </c>
      <c r="I3063" s="80" t="s">
        <v>405</v>
      </c>
      <c r="J3063" s="80" t="s">
        <v>406</v>
      </c>
      <c r="K3063" s="162"/>
      <c r="L3063" s="65">
        <v>159.80000000000001</v>
      </c>
      <c r="M3063" s="65"/>
      <c r="N3063" s="65"/>
      <c r="O3063" s="65">
        <v>300</v>
      </c>
      <c r="P3063" s="65">
        <v>350</v>
      </c>
      <c r="Q3063" s="65">
        <v>480</v>
      </c>
      <c r="R3063" s="65">
        <v>10</v>
      </c>
      <c r="S3063" s="65">
        <v>20</v>
      </c>
      <c r="T3063" s="65">
        <v>30</v>
      </c>
      <c r="U3063" s="65">
        <v>50</v>
      </c>
      <c r="V3063" s="65">
        <v>75</v>
      </c>
      <c r="W3063" s="65">
        <v>100</v>
      </c>
      <c r="X3063" s="65">
        <v>94.9</v>
      </c>
      <c r="Y3063" s="65">
        <v>96.5</v>
      </c>
      <c r="Z3063" s="65">
        <v>96.8</v>
      </c>
      <c r="AA3063" s="65">
        <v>96.8</v>
      </c>
      <c r="AB3063" s="65">
        <v>96.6</v>
      </c>
      <c r="AC3063" s="65">
        <v>96</v>
      </c>
      <c r="AD3063" s="65">
        <v>96.6</v>
      </c>
      <c r="AE3063" s="65">
        <v>93.8</v>
      </c>
      <c r="AF3063" s="65">
        <v>96.3</v>
      </c>
      <c r="AG3063" s="65">
        <v>96.5</v>
      </c>
      <c r="AH3063" s="65">
        <v>96.7</v>
      </c>
      <c r="AI3063" s="65">
        <v>96.3</v>
      </c>
      <c r="AJ3063" s="65">
        <v>95.6</v>
      </c>
      <c r="AK3063" s="65">
        <v>96.3</v>
      </c>
      <c r="AL3063" s="65">
        <v>94.5</v>
      </c>
      <c r="AM3063" s="65">
        <v>96.2</v>
      </c>
      <c r="AN3063" s="65">
        <v>96.6</v>
      </c>
      <c r="AO3063" s="65">
        <v>96.5</v>
      </c>
      <c r="AP3063" s="65">
        <v>96</v>
      </c>
      <c r="AQ3063" s="65">
        <v>95.2</v>
      </c>
      <c r="AR3063" s="65">
        <v>96.1</v>
      </c>
      <c r="AS3063" s="61" t="str">
        <f t="shared" si="69"/>
        <v>Sungrow Power Supply100SG100KU-outdoor [480V]</v>
      </c>
      <c r="AT3063" s="59"/>
      <c r="AU3063" s="219"/>
    </row>
    <row r="3064" spans="1:47" s="25" customFormat="1" ht="30">
      <c r="A3064" s="254" t="s">
        <v>333</v>
      </c>
      <c r="B3064" s="254" t="s">
        <v>4868</v>
      </c>
      <c r="C3064" s="101" t="s">
        <v>796</v>
      </c>
      <c r="D3064" s="65">
        <v>101</v>
      </c>
      <c r="E3064" s="65">
        <v>480</v>
      </c>
      <c r="F3064" s="65">
        <v>96.5</v>
      </c>
      <c r="G3064" s="116" t="s">
        <v>485</v>
      </c>
      <c r="H3064" s="108" t="s">
        <v>485</v>
      </c>
      <c r="I3064" s="80" t="s">
        <v>405</v>
      </c>
      <c r="J3064" s="80" t="s">
        <v>406</v>
      </c>
      <c r="K3064" s="162"/>
      <c r="L3064" s="65">
        <v>41.78</v>
      </c>
      <c r="M3064" s="65"/>
      <c r="N3064" s="65"/>
      <c r="O3064" s="65">
        <v>300</v>
      </c>
      <c r="P3064" s="65">
        <v>380</v>
      </c>
      <c r="Q3064" s="65">
        <v>480</v>
      </c>
      <c r="R3064" s="65">
        <v>10.1</v>
      </c>
      <c r="S3064" s="65">
        <v>20.2</v>
      </c>
      <c r="T3064" s="65">
        <v>30.3</v>
      </c>
      <c r="U3064" s="65">
        <v>50.5</v>
      </c>
      <c r="V3064" s="65">
        <v>75.75</v>
      </c>
      <c r="W3064" s="65">
        <v>101</v>
      </c>
      <c r="X3064" s="65">
        <v>94.75</v>
      </c>
      <c r="Y3064" s="65">
        <v>96.01</v>
      </c>
      <c r="Z3064" s="65">
        <v>96.27</v>
      </c>
      <c r="AA3064" s="65">
        <v>97.32</v>
      </c>
      <c r="AB3064" s="65">
        <v>96.84</v>
      </c>
      <c r="AC3064" s="65">
        <v>96.01</v>
      </c>
      <c r="AD3064" s="65">
        <v>96.71</v>
      </c>
      <c r="AE3064" s="65">
        <v>94.29</v>
      </c>
      <c r="AF3064" s="65">
        <v>95.59</v>
      </c>
      <c r="AG3064" s="65">
        <v>96.07</v>
      </c>
      <c r="AH3064" s="65">
        <v>96.96</v>
      </c>
      <c r="AI3064" s="65">
        <v>96.59</v>
      </c>
      <c r="AJ3064" s="65">
        <v>95.88</v>
      </c>
      <c r="AK3064" s="65">
        <v>96.43</v>
      </c>
      <c r="AL3064" s="65">
        <v>93.54</v>
      </c>
      <c r="AM3064" s="65">
        <v>95.36</v>
      </c>
      <c r="AN3064" s="65">
        <v>95.54</v>
      </c>
      <c r="AO3064" s="65">
        <v>96.82</v>
      </c>
      <c r="AP3064" s="65">
        <v>96.31</v>
      </c>
      <c r="AQ3064" s="65">
        <v>95.64</v>
      </c>
      <c r="AR3064" s="65">
        <v>96.13</v>
      </c>
      <c r="AS3064" s="61" t="str">
        <f t="shared" si="69"/>
        <v>Sungrow Power Supply101SG100KU [480V]</v>
      </c>
      <c r="AT3064" s="59"/>
      <c r="AU3064" s="219"/>
    </row>
    <row r="3065" spans="1:47" s="25" customFormat="1" ht="30">
      <c r="A3065" s="254" t="s">
        <v>333</v>
      </c>
      <c r="B3065" s="254" t="s">
        <v>4869</v>
      </c>
      <c r="C3065" s="101" t="s">
        <v>1792</v>
      </c>
      <c r="D3065" s="65">
        <v>250</v>
      </c>
      <c r="E3065" s="65">
        <v>600</v>
      </c>
      <c r="F3065" s="65">
        <v>96.5</v>
      </c>
      <c r="G3065" s="116" t="s">
        <v>485</v>
      </c>
      <c r="H3065" s="108" t="s">
        <v>485</v>
      </c>
      <c r="I3065" s="80" t="s">
        <v>405</v>
      </c>
      <c r="J3065" s="80" t="s">
        <v>406</v>
      </c>
      <c r="K3065" s="162"/>
      <c r="L3065" s="65">
        <v>71</v>
      </c>
      <c r="M3065" s="65">
        <v>250</v>
      </c>
      <c r="N3065" s="65">
        <v>71</v>
      </c>
      <c r="O3065" s="65">
        <v>320</v>
      </c>
      <c r="P3065" s="65">
        <v>360</v>
      </c>
      <c r="Q3065" s="65">
        <v>480</v>
      </c>
      <c r="R3065" s="65">
        <v>25</v>
      </c>
      <c r="S3065" s="65">
        <v>50</v>
      </c>
      <c r="T3065" s="65">
        <v>75</v>
      </c>
      <c r="U3065" s="65">
        <v>125</v>
      </c>
      <c r="V3065" s="65">
        <v>187.5</v>
      </c>
      <c r="W3065" s="65">
        <v>250</v>
      </c>
      <c r="X3065" s="65">
        <v>95.8</v>
      </c>
      <c r="Y3065" s="65">
        <v>97.4</v>
      </c>
      <c r="Z3065" s="65">
        <v>97.1</v>
      </c>
      <c r="AA3065" s="65">
        <v>97.2</v>
      </c>
      <c r="AB3065" s="65">
        <v>96.8</v>
      </c>
      <c r="AC3065" s="65">
        <v>96.2</v>
      </c>
      <c r="AD3065" s="65">
        <v>96.9</v>
      </c>
      <c r="AE3065" s="65">
        <v>95.3</v>
      </c>
      <c r="AF3065" s="65">
        <v>96.9</v>
      </c>
      <c r="AG3065" s="65">
        <v>97.1</v>
      </c>
      <c r="AH3065" s="65">
        <v>97.1</v>
      </c>
      <c r="AI3065" s="65">
        <v>96.7</v>
      </c>
      <c r="AJ3065" s="65">
        <v>96.1</v>
      </c>
      <c r="AK3065" s="65">
        <v>96.7</v>
      </c>
      <c r="AL3065" s="65">
        <v>94.5</v>
      </c>
      <c r="AM3065" s="65">
        <v>95.9</v>
      </c>
      <c r="AN3065" s="65">
        <v>96.7</v>
      </c>
      <c r="AO3065" s="65">
        <v>96.6</v>
      </c>
      <c r="AP3065" s="65">
        <v>96.4</v>
      </c>
      <c r="AQ3065" s="65">
        <v>95.9</v>
      </c>
      <c r="AR3065" s="65">
        <v>96.4</v>
      </c>
      <c r="AS3065" s="61" t="str">
        <f t="shared" si="69"/>
        <v>Sungrow Power Supply250SG250KC [600V]</v>
      </c>
      <c r="AT3065" s="59"/>
      <c r="AU3065" s="219"/>
    </row>
    <row r="3066" spans="1:47" s="25" customFormat="1" ht="30">
      <c r="A3066" s="254" t="s">
        <v>333</v>
      </c>
      <c r="B3066" s="254" t="s">
        <v>4870</v>
      </c>
      <c r="C3066" s="101" t="s">
        <v>1793</v>
      </c>
      <c r="D3066" s="65">
        <v>250</v>
      </c>
      <c r="E3066" s="65">
        <v>480</v>
      </c>
      <c r="F3066" s="65">
        <v>96.5</v>
      </c>
      <c r="G3066" s="116" t="s">
        <v>485</v>
      </c>
      <c r="H3066" s="108" t="s">
        <v>485</v>
      </c>
      <c r="I3066" s="80" t="s">
        <v>405</v>
      </c>
      <c r="J3066" s="80" t="s">
        <v>406</v>
      </c>
      <c r="K3066" s="162"/>
      <c r="L3066" s="65">
        <v>50</v>
      </c>
      <c r="M3066" s="65">
        <v>250</v>
      </c>
      <c r="N3066" s="65">
        <v>50</v>
      </c>
      <c r="O3066" s="65">
        <v>320</v>
      </c>
      <c r="P3066" s="65">
        <v>360</v>
      </c>
      <c r="Q3066" s="65">
        <v>480</v>
      </c>
      <c r="R3066" s="65">
        <v>25</v>
      </c>
      <c r="S3066" s="65">
        <v>50</v>
      </c>
      <c r="T3066" s="65">
        <v>75</v>
      </c>
      <c r="U3066" s="65">
        <v>125</v>
      </c>
      <c r="V3066" s="65">
        <v>187.5</v>
      </c>
      <c r="W3066" s="65">
        <v>250</v>
      </c>
      <c r="X3066" s="65">
        <v>95</v>
      </c>
      <c r="Y3066" s="65">
        <v>96.6</v>
      </c>
      <c r="Z3066" s="65">
        <v>97.1</v>
      </c>
      <c r="AA3066" s="65">
        <v>97.1</v>
      </c>
      <c r="AB3066" s="65">
        <v>96.5</v>
      </c>
      <c r="AC3066" s="65">
        <v>96</v>
      </c>
      <c r="AD3066" s="65">
        <v>96.6</v>
      </c>
      <c r="AE3066" s="65">
        <v>95.3</v>
      </c>
      <c r="AF3066" s="65">
        <v>96.8</v>
      </c>
      <c r="AG3066" s="65">
        <v>97.4</v>
      </c>
      <c r="AH3066" s="65">
        <v>96.9</v>
      </c>
      <c r="AI3066" s="65">
        <v>96.3</v>
      </c>
      <c r="AJ3066" s="65">
        <v>95.8</v>
      </c>
      <c r="AK3066" s="65">
        <v>96.5</v>
      </c>
      <c r="AL3066" s="65">
        <v>93.7</v>
      </c>
      <c r="AM3066" s="65">
        <v>95.8</v>
      </c>
      <c r="AN3066" s="65">
        <v>96.6</v>
      </c>
      <c r="AO3066" s="65">
        <v>96.5</v>
      </c>
      <c r="AP3066" s="65">
        <v>96.3</v>
      </c>
      <c r="AQ3066" s="65">
        <v>95.8</v>
      </c>
      <c r="AR3066" s="65">
        <v>96.3</v>
      </c>
      <c r="AS3066" s="61" t="str">
        <f t="shared" si="69"/>
        <v>Sungrow Power Supply250SG250KU [480V]</v>
      </c>
      <c r="AT3066" s="59"/>
      <c r="AU3066" s="219"/>
    </row>
    <row r="3067" spans="1:47" s="25" customFormat="1" ht="45">
      <c r="A3067" s="254" t="s">
        <v>333</v>
      </c>
      <c r="B3067" s="254" t="s">
        <v>338</v>
      </c>
      <c r="C3067" s="101" t="s">
        <v>1226</v>
      </c>
      <c r="D3067" s="65">
        <v>500</v>
      </c>
      <c r="E3067" s="65"/>
      <c r="F3067" s="65">
        <v>96.5</v>
      </c>
      <c r="G3067" s="116" t="s">
        <v>485</v>
      </c>
      <c r="H3067" s="108" t="s">
        <v>485</v>
      </c>
      <c r="I3067" s="80" t="s">
        <v>405</v>
      </c>
      <c r="J3067" s="80" t="s">
        <v>406</v>
      </c>
      <c r="K3067" s="162"/>
      <c r="L3067" s="65">
        <v>90</v>
      </c>
      <c r="M3067" s="65"/>
      <c r="N3067" s="65"/>
      <c r="O3067" s="65">
        <v>320</v>
      </c>
      <c r="P3067" s="65">
        <v>360</v>
      </c>
      <c r="Q3067" s="65">
        <v>480</v>
      </c>
      <c r="R3067" s="65">
        <v>50</v>
      </c>
      <c r="S3067" s="65">
        <v>100</v>
      </c>
      <c r="T3067" s="65">
        <v>150</v>
      </c>
      <c r="U3067" s="65">
        <v>250</v>
      </c>
      <c r="V3067" s="65">
        <v>375</v>
      </c>
      <c r="W3067" s="65">
        <v>500</v>
      </c>
      <c r="X3067" s="65">
        <v>94.5</v>
      </c>
      <c r="Y3067" s="65">
        <v>96.6</v>
      </c>
      <c r="Z3067" s="65">
        <v>97</v>
      </c>
      <c r="AA3067" s="65">
        <v>97</v>
      </c>
      <c r="AB3067" s="65">
        <v>96.7</v>
      </c>
      <c r="AC3067" s="65">
        <v>95.4</v>
      </c>
      <c r="AD3067" s="65">
        <v>96.6</v>
      </c>
      <c r="AE3067" s="65">
        <v>94.2</v>
      </c>
      <c r="AF3067" s="65">
        <v>96.5</v>
      </c>
      <c r="AG3067" s="65">
        <v>97</v>
      </c>
      <c r="AH3067" s="65">
        <v>97</v>
      </c>
      <c r="AI3067" s="65">
        <v>96.5</v>
      </c>
      <c r="AJ3067" s="65">
        <v>95.5</v>
      </c>
      <c r="AK3067" s="65">
        <v>96.5</v>
      </c>
      <c r="AL3067" s="65">
        <v>93.6</v>
      </c>
      <c r="AM3067" s="65">
        <v>96.3</v>
      </c>
      <c r="AN3067" s="65">
        <v>96.9</v>
      </c>
      <c r="AO3067" s="65">
        <v>96.2</v>
      </c>
      <c r="AP3067" s="65">
        <v>95.9</v>
      </c>
      <c r="AQ3067" s="65">
        <v>95.4</v>
      </c>
      <c r="AR3067" s="65">
        <v>96</v>
      </c>
      <c r="AS3067" s="61" t="str">
        <f t="shared" si="69"/>
        <v>Sungrow Power Supply500SG500LV</v>
      </c>
      <c r="AT3067" s="59"/>
      <c r="AU3067" s="219"/>
    </row>
    <row r="3068" spans="1:47" s="25" customFormat="1" ht="45">
      <c r="A3068" s="254" t="s">
        <v>333</v>
      </c>
      <c r="B3068" s="254" t="s">
        <v>339</v>
      </c>
      <c r="C3068" s="101" t="s">
        <v>1795</v>
      </c>
      <c r="D3068" s="65">
        <v>750</v>
      </c>
      <c r="E3068" s="65"/>
      <c r="F3068" s="65">
        <v>97</v>
      </c>
      <c r="G3068" s="116" t="s">
        <v>485</v>
      </c>
      <c r="H3068" s="108" t="s">
        <v>485</v>
      </c>
      <c r="I3068" s="80" t="s">
        <v>405</v>
      </c>
      <c r="J3068" s="80" t="s">
        <v>406</v>
      </c>
      <c r="K3068" s="162"/>
      <c r="L3068" s="65">
        <v>87</v>
      </c>
      <c r="M3068" s="65"/>
      <c r="N3068" s="65"/>
      <c r="O3068" s="65">
        <v>500</v>
      </c>
      <c r="P3068" s="65">
        <v>580</v>
      </c>
      <c r="Q3068" s="65">
        <v>800</v>
      </c>
      <c r="R3068" s="65">
        <v>75</v>
      </c>
      <c r="S3068" s="65">
        <v>150</v>
      </c>
      <c r="T3068" s="65">
        <v>225</v>
      </c>
      <c r="U3068" s="65">
        <v>375</v>
      </c>
      <c r="V3068" s="65">
        <v>562.5</v>
      </c>
      <c r="W3068" s="65">
        <v>750</v>
      </c>
      <c r="X3068" s="65">
        <v>95</v>
      </c>
      <c r="Y3068" s="65">
        <v>97</v>
      </c>
      <c r="Z3068" s="65">
        <v>97.5</v>
      </c>
      <c r="AA3068" s="65">
        <v>97.5</v>
      </c>
      <c r="AB3068" s="65">
        <v>97.2</v>
      </c>
      <c r="AC3068" s="65">
        <v>96.6</v>
      </c>
      <c r="AD3068" s="65">
        <v>97.2</v>
      </c>
      <c r="AE3068" s="65">
        <v>94.4</v>
      </c>
      <c r="AF3068" s="65">
        <v>96.9</v>
      </c>
      <c r="AG3068" s="65">
        <v>97.5</v>
      </c>
      <c r="AH3068" s="65">
        <v>97.5</v>
      </c>
      <c r="AI3068" s="65">
        <v>97.2</v>
      </c>
      <c r="AJ3068" s="65">
        <v>96.5</v>
      </c>
      <c r="AK3068" s="65">
        <v>97.1</v>
      </c>
      <c r="AL3068" s="65">
        <v>93</v>
      </c>
      <c r="AM3068" s="65">
        <v>96.1</v>
      </c>
      <c r="AN3068" s="65">
        <v>96.9</v>
      </c>
      <c r="AO3068" s="65">
        <v>97.1</v>
      </c>
      <c r="AP3068" s="65">
        <v>96.7</v>
      </c>
      <c r="AQ3068" s="65">
        <v>96.1</v>
      </c>
      <c r="AR3068" s="65">
        <v>96.6</v>
      </c>
      <c r="AS3068" s="61" t="str">
        <f t="shared" si="69"/>
        <v>Sungrow Power Supply750SG750MX</v>
      </c>
      <c r="AT3068" s="59"/>
      <c r="AU3068" s="219"/>
    </row>
    <row r="3069" spans="1:47" s="25" customFormat="1" ht="45">
      <c r="A3069" s="254" t="s">
        <v>333</v>
      </c>
      <c r="B3069" s="254" t="s">
        <v>340</v>
      </c>
      <c r="C3069" s="101" t="s">
        <v>1796</v>
      </c>
      <c r="D3069" s="65">
        <v>800</v>
      </c>
      <c r="E3069" s="65"/>
      <c r="F3069" s="65">
        <v>97</v>
      </c>
      <c r="G3069" s="116" t="s">
        <v>485</v>
      </c>
      <c r="H3069" s="108" t="s">
        <v>485</v>
      </c>
      <c r="I3069" s="80" t="s">
        <v>405</v>
      </c>
      <c r="J3069" s="80" t="s">
        <v>406</v>
      </c>
      <c r="K3069" s="162"/>
      <c r="L3069" s="65">
        <v>97</v>
      </c>
      <c r="M3069" s="65"/>
      <c r="N3069" s="65"/>
      <c r="O3069" s="65">
        <v>545</v>
      </c>
      <c r="P3069" s="65">
        <v>615</v>
      </c>
      <c r="Q3069" s="65">
        <v>800</v>
      </c>
      <c r="R3069" s="65">
        <v>80</v>
      </c>
      <c r="S3069" s="65">
        <v>160</v>
      </c>
      <c r="T3069" s="65">
        <v>240</v>
      </c>
      <c r="U3069" s="65">
        <v>400</v>
      </c>
      <c r="V3069" s="65">
        <v>600</v>
      </c>
      <c r="W3069" s="65">
        <v>800</v>
      </c>
      <c r="X3069" s="65">
        <v>94</v>
      </c>
      <c r="Y3069" s="65">
        <v>96.7</v>
      </c>
      <c r="Z3069" s="65">
        <v>97.4</v>
      </c>
      <c r="AA3069" s="65">
        <v>97.6</v>
      </c>
      <c r="AB3069" s="65">
        <v>97.3</v>
      </c>
      <c r="AC3069" s="65">
        <v>96.7</v>
      </c>
      <c r="AD3069" s="65">
        <v>97.2</v>
      </c>
      <c r="AE3069" s="65">
        <v>93.7</v>
      </c>
      <c r="AF3069" s="65">
        <v>96.3</v>
      </c>
      <c r="AG3069" s="65">
        <v>97.1</v>
      </c>
      <c r="AH3069" s="65">
        <v>97.5</v>
      </c>
      <c r="AI3069" s="65">
        <v>97.2</v>
      </c>
      <c r="AJ3069" s="65">
        <v>96.5</v>
      </c>
      <c r="AK3069" s="65">
        <v>97.1</v>
      </c>
      <c r="AL3069" s="65">
        <v>93.5</v>
      </c>
      <c r="AM3069" s="65">
        <v>96.1</v>
      </c>
      <c r="AN3069" s="65">
        <v>96.9</v>
      </c>
      <c r="AO3069" s="65">
        <v>97.2</v>
      </c>
      <c r="AP3069" s="65">
        <v>97</v>
      </c>
      <c r="AQ3069" s="65">
        <v>96.2</v>
      </c>
      <c r="AR3069" s="65">
        <v>96.8</v>
      </c>
      <c r="AS3069" s="61" t="str">
        <f t="shared" si="69"/>
        <v>Sungrow Power Supply800SG800MX</v>
      </c>
      <c r="AT3069" s="59"/>
      <c r="AU3069" s="219"/>
    </row>
    <row r="3070" spans="1:47" s="25" customFormat="1" ht="45">
      <c r="A3070" s="254" t="s">
        <v>333</v>
      </c>
      <c r="B3070" s="254" t="s">
        <v>341</v>
      </c>
      <c r="C3070" s="101" t="s">
        <v>1797</v>
      </c>
      <c r="D3070" s="65">
        <v>1000</v>
      </c>
      <c r="E3070" s="65"/>
      <c r="F3070" s="65">
        <v>97.5</v>
      </c>
      <c r="G3070" s="116" t="s">
        <v>485</v>
      </c>
      <c r="H3070" s="108" t="s">
        <v>485</v>
      </c>
      <c r="I3070" s="80" t="s">
        <v>405</v>
      </c>
      <c r="J3070" s="80" t="s">
        <v>406</v>
      </c>
      <c r="K3070" s="162"/>
      <c r="L3070" s="65">
        <v>17</v>
      </c>
      <c r="M3070" s="65"/>
      <c r="N3070" s="65"/>
      <c r="O3070" s="65">
        <v>570</v>
      </c>
      <c r="P3070" s="65">
        <v>630</v>
      </c>
      <c r="Q3070" s="65">
        <v>800</v>
      </c>
      <c r="R3070" s="65">
        <v>100</v>
      </c>
      <c r="S3070" s="65">
        <v>200</v>
      </c>
      <c r="T3070" s="65">
        <v>300</v>
      </c>
      <c r="U3070" s="65">
        <v>500</v>
      </c>
      <c r="V3070" s="65">
        <v>750</v>
      </c>
      <c r="W3070" s="65">
        <v>1000</v>
      </c>
      <c r="X3070" s="65">
        <v>94.3</v>
      </c>
      <c r="Y3070" s="65">
        <v>96.9</v>
      </c>
      <c r="Z3070" s="65">
        <v>97.5</v>
      </c>
      <c r="AA3070" s="65">
        <v>97.8</v>
      </c>
      <c r="AB3070" s="65">
        <v>97.5</v>
      </c>
      <c r="AC3070" s="65">
        <v>96.9</v>
      </c>
      <c r="AD3070" s="65">
        <v>97.4</v>
      </c>
      <c r="AE3070" s="65">
        <v>93.9</v>
      </c>
      <c r="AF3070" s="65">
        <v>96.6</v>
      </c>
      <c r="AG3070" s="65">
        <v>97.4</v>
      </c>
      <c r="AH3070" s="65">
        <v>97.8</v>
      </c>
      <c r="AI3070" s="65">
        <v>97.5</v>
      </c>
      <c r="AJ3070" s="65">
        <v>96.8</v>
      </c>
      <c r="AK3070" s="65">
        <v>97.3</v>
      </c>
      <c r="AL3070" s="65">
        <v>93.6</v>
      </c>
      <c r="AM3070" s="65">
        <v>96.3</v>
      </c>
      <c r="AN3070" s="65">
        <v>97.2</v>
      </c>
      <c r="AO3070" s="65">
        <v>97.5</v>
      </c>
      <c r="AP3070" s="65">
        <v>97.4</v>
      </c>
      <c r="AQ3070" s="65">
        <v>96.4</v>
      </c>
      <c r="AR3070" s="65">
        <v>97.2</v>
      </c>
      <c r="AS3070" s="61" t="str">
        <f t="shared" si="69"/>
        <v>Sungrow Power Supply1000SG1000MX</v>
      </c>
      <c r="AT3070" s="59"/>
      <c r="AU3070" s="219"/>
    </row>
    <row r="3071" spans="1:47" s="25" customFormat="1" ht="45">
      <c r="A3071" s="254" t="s">
        <v>2414</v>
      </c>
      <c r="B3071" s="217" t="s">
        <v>4871</v>
      </c>
      <c r="C3071" s="254" t="s">
        <v>2284</v>
      </c>
      <c r="D3071" s="201">
        <v>60</v>
      </c>
      <c r="E3071" s="197">
        <v>480</v>
      </c>
      <c r="F3071" s="159">
        <v>98.5</v>
      </c>
      <c r="G3071" s="112" t="s">
        <v>5235</v>
      </c>
      <c r="H3071" s="196" t="s">
        <v>5236</v>
      </c>
      <c r="I3071" s="196" t="s">
        <v>405</v>
      </c>
      <c r="J3071" s="196" t="s">
        <v>406</v>
      </c>
      <c r="K3071" s="158"/>
      <c r="L3071" s="162">
        <v>0.88</v>
      </c>
      <c r="M3071" s="217"/>
      <c r="N3071" s="217"/>
      <c r="O3071" s="217">
        <v>550</v>
      </c>
      <c r="P3071" s="217">
        <v>700</v>
      </c>
      <c r="Q3071" s="217">
        <v>850</v>
      </c>
      <c r="R3071" s="160">
        <v>6</v>
      </c>
      <c r="S3071" s="160">
        <v>12</v>
      </c>
      <c r="T3071" s="160">
        <v>18</v>
      </c>
      <c r="U3071" s="160">
        <v>30</v>
      </c>
      <c r="V3071" s="160">
        <v>45</v>
      </c>
      <c r="W3071" s="160">
        <v>60</v>
      </c>
      <c r="X3071" s="161">
        <v>97.8</v>
      </c>
      <c r="Y3071" s="161">
        <v>98.2</v>
      </c>
      <c r="Z3071" s="161">
        <v>98.2</v>
      </c>
      <c r="AA3071" s="161">
        <v>98.4</v>
      </c>
      <c r="AB3071" s="161">
        <v>98.4</v>
      </c>
      <c r="AC3071" s="161">
        <v>98</v>
      </c>
      <c r="AD3071" s="161">
        <v>98.3</v>
      </c>
      <c r="AE3071" s="161">
        <v>97.8</v>
      </c>
      <c r="AF3071" s="161">
        <v>98.6</v>
      </c>
      <c r="AG3071" s="161">
        <v>98.8</v>
      </c>
      <c r="AH3071" s="161">
        <v>98.9</v>
      </c>
      <c r="AI3071" s="161">
        <v>98.7</v>
      </c>
      <c r="AJ3071" s="161">
        <v>98.5</v>
      </c>
      <c r="AK3071" s="161">
        <v>98.7</v>
      </c>
      <c r="AL3071" s="161">
        <v>97.5</v>
      </c>
      <c r="AM3071" s="161">
        <v>98.6</v>
      </c>
      <c r="AN3071" s="161">
        <v>98.5</v>
      </c>
      <c r="AO3071" s="161">
        <v>98.8</v>
      </c>
      <c r="AP3071" s="161">
        <v>98.5</v>
      </c>
      <c r="AQ3071" s="161">
        <v>98.4</v>
      </c>
      <c r="AR3071" s="159">
        <v>98.5</v>
      </c>
      <c r="AS3071" s="267" t="s">
        <v>2285</v>
      </c>
      <c r="AT3071" s="260">
        <v>43054</v>
      </c>
      <c r="AU3071" s="270" t="s">
        <v>507</v>
      </c>
    </row>
    <row r="3072" spans="1:47" s="25" customFormat="1" ht="30">
      <c r="A3072" s="240" t="s">
        <v>2414</v>
      </c>
      <c r="B3072" s="240" t="s">
        <v>4872</v>
      </c>
      <c r="C3072" s="240" t="s">
        <v>2415</v>
      </c>
      <c r="D3072" s="212">
        <v>125.178</v>
      </c>
      <c r="E3072" s="248">
        <v>600</v>
      </c>
      <c r="F3072" s="241">
        <v>98.5</v>
      </c>
      <c r="G3072" s="249" t="s">
        <v>522</v>
      </c>
      <c r="H3072" s="249" t="s">
        <v>522</v>
      </c>
      <c r="I3072" s="251" t="s">
        <v>405</v>
      </c>
      <c r="J3072" s="251" t="s">
        <v>406</v>
      </c>
      <c r="K3072" s="252"/>
      <c r="L3072" s="243">
        <v>5.59</v>
      </c>
      <c r="M3072" s="244"/>
      <c r="N3072" s="244"/>
      <c r="O3072" s="244">
        <v>860</v>
      </c>
      <c r="P3072" s="244">
        <v>945</v>
      </c>
      <c r="Q3072" s="244">
        <v>1200</v>
      </c>
      <c r="R3072" s="243">
        <v>12.5</v>
      </c>
      <c r="S3072" s="243">
        <v>25</v>
      </c>
      <c r="T3072" s="243">
        <v>37.5</v>
      </c>
      <c r="U3072" s="243">
        <v>62.5</v>
      </c>
      <c r="V3072" s="243">
        <v>93.75</v>
      </c>
      <c r="W3072" s="243">
        <v>125</v>
      </c>
      <c r="X3072" s="245">
        <v>98.58616564175307</v>
      </c>
      <c r="Y3072" s="245">
        <v>98.826538452883796</v>
      </c>
      <c r="Z3072" s="245">
        <v>98.882920668787548</v>
      </c>
      <c r="AA3072" s="245">
        <v>98.682111571152404</v>
      </c>
      <c r="AB3072" s="245">
        <v>98.446188385118617</v>
      </c>
      <c r="AC3072" s="245">
        <v>98.255485255906706</v>
      </c>
      <c r="AD3072" s="245">
        <v>98.563221565419028</v>
      </c>
      <c r="AE3072" s="245">
        <v>98.289599609219081</v>
      </c>
      <c r="AF3072" s="245">
        <v>98.583945292274365</v>
      </c>
      <c r="AG3072" s="245">
        <v>98.588970137552224</v>
      </c>
      <c r="AH3072" s="245">
        <v>98.493674639210937</v>
      </c>
      <c r="AI3072" s="245">
        <v>98.359556350960816</v>
      </c>
      <c r="AJ3072" s="245">
        <v>98.10571225553511</v>
      </c>
      <c r="AK3072" s="245">
        <v>98.410979818509034</v>
      </c>
      <c r="AL3072" s="245">
        <v>98.084763214122049</v>
      </c>
      <c r="AM3072" s="245">
        <v>98.42607546143779</v>
      </c>
      <c r="AN3072" s="245">
        <v>98.477766582060369</v>
      </c>
      <c r="AO3072" s="245">
        <v>98.383879856604054</v>
      </c>
      <c r="AP3072" s="245">
        <v>98.097144355565277</v>
      </c>
      <c r="AQ3072" s="245">
        <v>97.626852759517618</v>
      </c>
      <c r="AR3072" s="245">
        <v>98.195470207796347</v>
      </c>
      <c r="AS3072" s="246" t="s">
        <v>2416</v>
      </c>
      <c r="AT3072" s="256">
        <v>42856</v>
      </c>
      <c r="AU3072" s="211">
        <v>43116</v>
      </c>
    </row>
    <row r="3073" spans="1:47" s="25" customFormat="1" ht="60">
      <c r="A3073" s="240" t="s">
        <v>2414</v>
      </c>
      <c r="B3073" s="240" t="s">
        <v>4873</v>
      </c>
      <c r="C3073" s="240" t="s">
        <v>2417</v>
      </c>
      <c r="D3073" s="212">
        <v>125.178</v>
      </c>
      <c r="E3073" s="248">
        <v>600</v>
      </c>
      <c r="F3073" s="241">
        <v>98.5</v>
      </c>
      <c r="G3073" s="249" t="s">
        <v>5193</v>
      </c>
      <c r="H3073" s="250" t="s">
        <v>5237</v>
      </c>
      <c r="I3073" s="251" t="s">
        <v>405</v>
      </c>
      <c r="J3073" s="251" t="s">
        <v>406</v>
      </c>
      <c r="K3073" s="252"/>
      <c r="L3073" s="243">
        <v>5.59</v>
      </c>
      <c r="M3073" s="244"/>
      <c r="N3073" s="244"/>
      <c r="O3073" s="244">
        <v>860</v>
      </c>
      <c r="P3073" s="244">
        <v>945</v>
      </c>
      <c r="Q3073" s="244">
        <v>1200</v>
      </c>
      <c r="R3073" s="243">
        <v>12.5</v>
      </c>
      <c r="S3073" s="243">
        <v>25</v>
      </c>
      <c r="T3073" s="243">
        <v>37.5</v>
      </c>
      <c r="U3073" s="243">
        <v>62.5</v>
      </c>
      <c r="V3073" s="243">
        <v>93.75</v>
      </c>
      <c r="W3073" s="243">
        <v>125</v>
      </c>
      <c r="X3073" s="245">
        <v>98.58616564175307</v>
      </c>
      <c r="Y3073" s="245">
        <v>98.826538452883796</v>
      </c>
      <c r="Z3073" s="245">
        <v>98.882920668787548</v>
      </c>
      <c r="AA3073" s="245">
        <v>98.682111571152404</v>
      </c>
      <c r="AB3073" s="245">
        <v>98.446188385118617</v>
      </c>
      <c r="AC3073" s="245">
        <v>98.255485255906706</v>
      </c>
      <c r="AD3073" s="245">
        <v>98.563221565419028</v>
      </c>
      <c r="AE3073" s="245">
        <v>98.289599609219081</v>
      </c>
      <c r="AF3073" s="245">
        <v>98.583945292274365</v>
      </c>
      <c r="AG3073" s="245">
        <v>98.588970137552224</v>
      </c>
      <c r="AH3073" s="245">
        <v>98.493674639210937</v>
      </c>
      <c r="AI3073" s="245">
        <v>98.359556350960816</v>
      </c>
      <c r="AJ3073" s="245">
        <v>98.10571225553511</v>
      </c>
      <c r="AK3073" s="245">
        <v>98.410979818509034</v>
      </c>
      <c r="AL3073" s="245">
        <v>98.084763214122049</v>
      </c>
      <c r="AM3073" s="245">
        <v>98.42607546143779</v>
      </c>
      <c r="AN3073" s="245">
        <v>98.477766582060369</v>
      </c>
      <c r="AO3073" s="245">
        <v>98.383879856604054</v>
      </c>
      <c r="AP3073" s="245">
        <v>98.097144355565277</v>
      </c>
      <c r="AQ3073" s="245">
        <v>97.626852759517618</v>
      </c>
      <c r="AR3073" s="245">
        <v>98.195470207796347</v>
      </c>
      <c r="AS3073" s="246" t="s">
        <v>2418</v>
      </c>
      <c r="AT3073" s="256">
        <v>43040</v>
      </c>
      <c r="AU3073" s="211">
        <v>43116</v>
      </c>
    </row>
    <row r="3074" spans="1:47" s="25" customFormat="1" ht="60">
      <c r="A3074" s="257" t="s">
        <v>2414</v>
      </c>
      <c r="B3074" s="257" t="s">
        <v>5269</v>
      </c>
      <c r="C3074" s="257" t="s">
        <v>5270</v>
      </c>
      <c r="D3074" s="223">
        <v>2500</v>
      </c>
      <c r="E3074" s="258">
        <v>550</v>
      </c>
      <c r="F3074" s="259">
        <v>98</v>
      </c>
      <c r="G3074" s="260" t="s">
        <v>5271</v>
      </c>
      <c r="H3074" s="261" t="s">
        <v>5272</v>
      </c>
      <c r="I3074" s="262" t="s">
        <v>406</v>
      </c>
      <c r="J3074" s="262" t="s">
        <v>406</v>
      </c>
      <c r="K3074" s="263" t="s">
        <v>2289</v>
      </c>
      <c r="L3074" s="264">
        <v>651.36</v>
      </c>
      <c r="M3074" s="265"/>
      <c r="N3074" s="265"/>
      <c r="O3074" s="265">
        <v>800</v>
      </c>
      <c r="P3074" s="265">
        <v>900</v>
      </c>
      <c r="Q3074" s="265">
        <v>1200</v>
      </c>
      <c r="R3074" s="264">
        <v>250</v>
      </c>
      <c r="S3074" s="264">
        <v>500</v>
      </c>
      <c r="T3074" s="264">
        <v>750</v>
      </c>
      <c r="U3074" s="264">
        <v>1250</v>
      </c>
      <c r="V3074" s="264">
        <v>1875</v>
      </c>
      <c r="W3074" s="264">
        <v>2500</v>
      </c>
      <c r="X3074" s="266">
        <v>98</v>
      </c>
      <c r="Y3074" s="266">
        <v>98.6</v>
      </c>
      <c r="Z3074" s="266">
        <v>98.8</v>
      </c>
      <c r="AA3074" s="266">
        <v>98.8</v>
      </c>
      <c r="AB3074" s="266">
        <v>98.6</v>
      </c>
      <c r="AC3074" s="266">
        <v>98.4</v>
      </c>
      <c r="AD3074" s="266">
        <v>97.9</v>
      </c>
      <c r="AE3074" s="266">
        <v>97.8</v>
      </c>
      <c r="AF3074" s="266">
        <v>98.5</v>
      </c>
      <c r="AG3074" s="266">
        <v>98.6</v>
      </c>
      <c r="AH3074" s="266">
        <v>98.6</v>
      </c>
      <c r="AI3074" s="266">
        <v>98.5</v>
      </c>
      <c r="AJ3074" s="266">
        <v>98.3</v>
      </c>
      <c r="AK3074" s="266">
        <v>97.7</v>
      </c>
      <c r="AL3074" s="266">
        <v>97.4</v>
      </c>
      <c r="AM3074" s="266">
        <v>98.2</v>
      </c>
      <c r="AN3074" s="266">
        <v>98.4</v>
      </c>
      <c r="AO3074" s="266">
        <v>98.5</v>
      </c>
      <c r="AP3074" s="266">
        <v>98.3</v>
      </c>
      <c r="AQ3074" s="266">
        <v>98.2</v>
      </c>
      <c r="AR3074" s="266">
        <v>97.7</v>
      </c>
      <c r="AS3074" s="275" t="s">
        <v>5273</v>
      </c>
      <c r="AT3074" s="268">
        <v>43132</v>
      </c>
      <c r="AU3074" s="269" t="s">
        <v>507</v>
      </c>
    </row>
    <row r="3075" spans="1:47" s="25" customFormat="1" ht="75">
      <c r="A3075" s="257" t="s">
        <v>2414</v>
      </c>
      <c r="B3075" s="257" t="s">
        <v>4874</v>
      </c>
      <c r="C3075" s="257" t="s">
        <v>2288</v>
      </c>
      <c r="D3075" s="223">
        <v>2500</v>
      </c>
      <c r="E3075" s="224">
        <v>550</v>
      </c>
      <c r="F3075" s="222">
        <v>98</v>
      </c>
      <c r="G3075" s="196" t="s">
        <v>485</v>
      </c>
      <c r="H3075" s="196" t="s">
        <v>485</v>
      </c>
      <c r="I3075" s="225" t="s">
        <v>406</v>
      </c>
      <c r="J3075" s="225" t="s">
        <v>406</v>
      </c>
      <c r="K3075" s="221" t="s">
        <v>2289</v>
      </c>
      <c r="L3075" s="243">
        <v>651.36</v>
      </c>
      <c r="M3075" s="244"/>
      <c r="N3075" s="244"/>
      <c r="O3075" s="244">
        <v>800</v>
      </c>
      <c r="P3075" s="244">
        <v>900</v>
      </c>
      <c r="Q3075" s="244">
        <v>1200</v>
      </c>
      <c r="R3075" s="243">
        <v>250</v>
      </c>
      <c r="S3075" s="243">
        <v>500</v>
      </c>
      <c r="T3075" s="243">
        <v>750</v>
      </c>
      <c r="U3075" s="243">
        <v>1250</v>
      </c>
      <c r="V3075" s="243">
        <v>1875</v>
      </c>
      <c r="W3075" s="243">
        <v>2500</v>
      </c>
      <c r="X3075" s="245">
        <v>98.011073411212237</v>
      </c>
      <c r="Y3075" s="245">
        <v>98.621634256840011</v>
      </c>
      <c r="Z3075" s="245">
        <v>98.764127712763639</v>
      </c>
      <c r="AA3075" s="245">
        <v>98.77328838377791</v>
      </c>
      <c r="AB3075" s="245">
        <v>98.647502471993704</v>
      </c>
      <c r="AC3075" s="245">
        <v>98.446029867748663</v>
      </c>
      <c r="AD3075" s="245">
        <v>97.884724290737083</v>
      </c>
      <c r="AE3075" s="245">
        <v>97.843887252889843</v>
      </c>
      <c r="AF3075" s="245">
        <v>98.467496657189514</v>
      </c>
      <c r="AG3075" s="245">
        <v>98.626827929244413</v>
      </c>
      <c r="AH3075" s="245">
        <v>98.647987843622374</v>
      </c>
      <c r="AI3075" s="245">
        <v>98.509996300555798</v>
      </c>
      <c r="AJ3075" s="245">
        <v>98.30503849348645</v>
      </c>
      <c r="AK3075" s="245">
        <v>97.748685346562624</v>
      </c>
      <c r="AL3075" s="245">
        <v>97.385582936865603</v>
      </c>
      <c r="AM3075" s="245">
        <v>98.200444377206864</v>
      </c>
      <c r="AN3075" s="245">
        <v>98.414605021515385</v>
      </c>
      <c r="AO3075" s="245">
        <v>98.459736838353834</v>
      </c>
      <c r="AP3075" s="245">
        <v>98.273752485604717</v>
      </c>
      <c r="AQ3075" s="245">
        <v>98.190366564918875</v>
      </c>
      <c r="AR3075" s="245">
        <v>97.748685346562624</v>
      </c>
      <c r="AS3075" s="267" t="s">
        <v>2272</v>
      </c>
      <c r="AT3075" s="268">
        <v>43054</v>
      </c>
      <c r="AU3075" s="269" t="s">
        <v>507</v>
      </c>
    </row>
    <row r="3076" spans="1:47" s="25" customFormat="1" ht="30">
      <c r="A3076" s="254" t="s">
        <v>342</v>
      </c>
      <c r="B3076" s="254" t="s">
        <v>4875</v>
      </c>
      <c r="C3076" s="101" t="s">
        <v>947</v>
      </c>
      <c r="D3076" s="65">
        <v>2.11</v>
      </c>
      <c r="E3076" s="65">
        <v>240</v>
      </c>
      <c r="F3076" s="65">
        <v>94.5</v>
      </c>
      <c r="G3076" s="116" t="s">
        <v>485</v>
      </c>
      <c r="H3076" s="108" t="s">
        <v>485</v>
      </c>
      <c r="I3076" s="80" t="s">
        <v>405</v>
      </c>
      <c r="J3076" s="80" t="s">
        <v>406</v>
      </c>
      <c r="K3076" s="162"/>
      <c r="L3076" s="65">
        <v>0.25</v>
      </c>
      <c r="M3076" s="65"/>
      <c r="N3076" s="65"/>
      <c r="O3076" s="65">
        <v>100</v>
      </c>
      <c r="P3076" s="65">
        <v>375</v>
      </c>
      <c r="Q3076" s="65">
        <v>400</v>
      </c>
      <c r="R3076" s="65">
        <v>0.21</v>
      </c>
      <c r="S3076" s="65">
        <v>0.42</v>
      </c>
      <c r="T3076" s="65">
        <v>0.63</v>
      </c>
      <c r="U3076" s="65">
        <v>1.06</v>
      </c>
      <c r="V3076" s="65">
        <v>1.58</v>
      </c>
      <c r="W3076" s="65">
        <v>2.11</v>
      </c>
      <c r="X3076" s="65">
        <v>85.3</v>
      </c>
      <c r="Y3076" s="65">
        <v>91.6</v>
      </c>
      <c r="Z3076" s="65">
        <v>92.9</v>
      </c>
      <c r="AA3076" s="65">
        <v>94.3</v>
      </c>
      <c r="AB3076" s="65">
        <v>94.6</v>
      </c>
      <c r="AC3076" s="65">
        <v>94.5</v>
      </c>
      <c r="AD3076" s="65">
        <v>93.8</v>
      </c>
      <c r="AE3076" s="65">
        <v>82.1</v>
      </c>
      <c r="AF3076" s="65">
        <v>91.9</v>
      </c>
      <c r="AG3076" s="65">
        <v>94.2</v>
      </c>
      <c r="AH3076" s="65">
        <v>95.6</v>
      </c>
      <c r="AI3076" s="65">
        <v>96.1</v>
      </c>
      <c r="AJ3076" s="65">
        <v>96.4</v>
      </c>
      <c r="AK3076" s="65">
        <v>95</v>
      </c>
      <c r="AL3076" s="65">
        <v>82.2</v>
      </c>
      <c r="AM3076" s="65">
        <v>91.5</v>
      </c>
      <c r="AN3076" s="65">
        <v>93.8</v>
      </c>
      <c r="AO3076" s="65">
        <v>95.6</v>
      </c>
      <c r="AP3076" s="65">
        <v>96.1</v>
      </c>
      <c r="AQ3076" s="65">
        <v>96.3</v>
      </c>
      <c r="AR3076" s="65">
        <v>95</v>
      </c>
      <c r="AS3076" s="61" t="str">
        <f t="shared" ref="AS3076:AS3107" si="70">CONCATENATE(A3076,D3076,B3076)</f>
        <v>Sunna Tech2.11SUNNA 2000TL-US-240 [240V]</v>
      </c>
      <c r="AT3076" s="59"/>
      <c r="AU3076" s="219"/>
    </row>
    <row r="3077" spans="1:47" s="25" customFormat="1" ht="30">
      <c r="A3077" s="254" t="s">
        <v>342</v>
      </c>
      <c r="B3077" s="254" t="s">
        <v>4876</v>
      </c>
      <c r="C3077" s="101" t="s">
        <v>948</v>
      </c>
      <c r="D3077" s="65">
        <v>3.18</v>
      </c>
      <c r="E3077" s="65">
        <v>240</v>
      </c>
      <c r="F3077" s="65">
        <v>95</v>
      </c>
      <c r="G3077" s="116" t="s">
        <v>485</v>
      </c>
      <c r="H3077" s="108" t="s">
        <v>485</v>
      </c>
      <c r="I3077" s="80" t="s">
        <v>405</v>
      </c>
      <c r="J3077" s="80" t="s">
        <v>406</v>
      </c>
      <c r="K3077" s="162"/>
      <c r="L3077" s="65">
        <v>0.25</v>
      </c>
      <c r="M3077" s="65"/>
      <c r="N3077" s="65"/>
      <c r="O3077" s="65">
        <v>100</v>
      </c>
      <c r="P3077" s="65">
        <v>375</v>
      </c>
      <c r="Q3077" s="65">
        <v>400</v>
      </c>
      <c r="R3077" s="65">
        <v>0.32</v>
      </c>
      <c r="S3077" s="65">
        <v>0.64</v>
      </c>
      <c r="T3077" s="65">
        <v>0.95</v>
      </c>
      <c r="U3077" s="65">
        <v>1.59</v>
      </c>
      <c r="V3077" s="65">
        <v>2.39</v>
      </c>
      <c r="W3077" s="65">
        <v>3.18</v>
      </c>
      <c r="X3077" s="65">
        <v>88.8</v>
      </c>
      <c r="Y3077" s="65">
        <v>92.9</v>
      </c>
      <c r="Z3077" s="65">
        <v>94.1</v>
      </c>
      <c r="AA3077" s="65">
        <v>94.6</v>
      </c>
      <c r="AB3077" s="65">
        <v>94.3</v>
      </c>
      <c r="AC3077" s="65">
        <v>94</v>
      </c>
      <c r="AD3077" s="65">
        <v>94</v>
      </c>
      <c r="AE3077" s="65">
        <v>88.8</v>
      </c>
      <c r="AF3077" s="65">
        <v>94.4</v>
      </c>
      <c r="AG3077" s="65">
        <v>95.3</v>
      </c>
      <c r="AH3077" s="65">
        <v>96.2</v>
      </c>
      <c r="AI3077" s="65">
        <v>96.3</v>
      </c>
      <c r="AJ3077" s="65">
        <v>95.9</v>
      </c>
      <c r="AK3077" s="65">
        <v>95.7</v>
      </c>
      <c r="AL3077" s="65">
        <v>89.5</v>
      </c>
      <c r="AM3077" s="65">
        <v>93.7</v>
      </c>
      <c r="AN3077" s="65">
        <v>95.3</v>
      </c>
      <c r="AO3077" s="65">
        <v>96.2</v>
      </c>
      <c r="AP3077" s="65">
        <v>96.3</v>
      </c>
      <c r="AQ3077" s="65">
        <v>96.1</v>
      </c>
      <c r="AR3077" s="65">
        <v>95.7</v>
      </c>
      <c r="AS3077" s="61" t="str">
        <f t="shared" si="70"/>
        <v>Sunna Tech3.18SUNNA 3000TL-US-240 [240V]</v>
      </c>
      <c r="AT3077" s="59"/>
      <c r="AU3077" s="219"/>
    </row>
    <row r="3078" spans="1:47" s="25" customFormat="1" ht="30">
      <c r="A3078" s="254" t="s">
        <v>342</v>
      </c>
      <c r="B3078" s="254" t="s">
        <v>4877</v>
      </c>
      <c r="C3078" s="101" t="s">
        <v>949</v>
      </c>
      <c r="D3078" s="65">
        <v>4.16</v>
      </c>
      <c r="E3078" s="65">
        <v>240</v>
      </c>
      <c r="F3078" s="65">
        <v>95.5</v>
      </c>
      <c r="G3078" s="116" t="s">
        <v>485</v>
      </c>
      <c r="H3078" s="108" t="s">
        <v>485</v>
      </c>
      <c r="I3078" s="80" t="s">
        <v>405</v>
      </c>
      <c r="J3078" s="80" t="s">
        <v>406</v>
      </c>
      <c r="K3078" s="162"/>
      <c r="L3078" s="65">
        <v>0.2</v>
      </c>
      <c r="M3078" s="65"/>
      <c r="N3078" s="65"/>
      <c r="O3078" s="65">
        <v>100</v>
      </c>
      <c r="P3078" s="65">
        <v>380</v>
      </c>
      <c r="Q3078" s="65">
        <v>400</v>
      </c>
      <c r="R3078" s="65">
        <v>0.42</v>
      </c>
      <c r="S3078" s="65">
        <v>0.83</v>
      </c>
      <c r="T3078" s="65">
        <v>1.25</v>
      </c>
      <c r="U3078" s="65">
        <v>2.08</v>
      </c>
      <c r="V3078" s="65">
        <v>3.12</v>
      </c>
      <c r="W3078" s="65">
        <v>4.16</v>
      </c>
      <c r="X3078" s="65">
        <v>90.6</v>
      </c>
      <c r="Y3078" s="65">
        <v>93.8</v>
      </c>
      <c r="Z3078" s="65">
        <v>94.5</v>
      </c>
      <c r="AA3078" s="65">
        <v>94.8</v>
      </c>
      <c r="AB3078" s="65">
        <v>94.6</v>
      </c>
      <c r="AC3078" s="65">
        <v>94.2</v>
      </c>
      <c r="AD3078" s="65">
        <v>94.4</v>
      </c>
      <c r="AE3078" s="65">
        <v>91.4</v>
      </c>
      <c r="AF3078" s="65">
        <v>95</v>
      </c>
      <c r="AG3078" s="65">
        <v>95.7</v>
      </c>
      <c r="AH3078" s="65">
        <v>96.1</v>
      </c>
      <c r="AI3078" s="65">
        <v>96.2</v>
      </c>
      <c r="AJ3078" s="65">
        <v>95.9</v>
      </c>
      <c r="AK3078" s="65">
        <v>95.9</v>
      </c>
      <c r="AL3078" s="65">
        <v>90.7</v>
      </c>
      <c r="AM3078" s="65">
        <v>94.7</v>
      </c>
      <c r="AN3078" s="65">
        <v>95.5</v>
      </c>
      <c r="AO3078" s="65">
        <v>96.1</v>
      </c>
      <c r="AP3078" s="65">
        <v>96.1</v>
      </c>
      <c r="AQ3078" s="65">
        <v>95.9</v>
      </c>
      <c r="AR3078" s="65">
        <v>95.7</v>
      </c>
      <c r="AS3078" s="61" t="str">
        <f t="shared" si="70"/>
        <v>Sunna Tech4.16SUNNA 4200TL-US-240 [240V]</v>
      </c>
      <c r="AT3078" s="59"/>
      <c r="AU3078" s="219"/>
    </row>
    <row r="3079" spans="1:47" s="25" customFormat="1" ht="30">
      <c r="A3079" s="254" t="s">
        <v>342</v>
      </c>
      <c r="B3079" s="254" t="s">
        <v>4878</v>
      </c>
      <c r="C3079" s="101" t="s">
        <v>877</v>
      </c>
      <c r="D3079" s="65">
        <v>5.24</v>
      </c>
      <c r="E3079" s="65">
        <v>240</v>
      </c>
      <c r="F3079" s="65">
        <v>95.5</v>
      </c>
      <c r="G3079" s="116" t="s">
        <v>485</v>
      </c>
      <c r="H3079" s="108" t="s">
        <v>485</v>
      </c>
      <c r="I3079" s="80" t="s">
        <v>405</v>
      </c>
      <c r="J3079" s="80" t="s">
        <v>406</v>
      </c>
      <c r="K3079" s="162"/>
      <c r="L3079" s="65">
        <v>0.2</v>
      </c>
      <c r="M3079" s="65"/>
      <c r="N3079" s="65"/>
      <c r="O3079" s="65">
        <v>100</v>
      </c>
      <c r="P3079" s="65">
        <v>380</v>
      </c>
      <c r="Q3079" s="65">
        <v>400</v>
      </c>
      <c r="R3079" s="65">
        <v>0.52</v>
      </c>
      <c r="S3079" s="65">
        <v>1.05</v>
      </c>
      <c r="T3079" s="65">
        <v>1.57</v>
      </c>
      <c r="U3079" s="65">
        <v>2.62</v>
      </c>
      <c r="V3079" s="65">
        <v>3.93</v>
      </c>
      <c r="W3079" s="65">
        <v>5.24</v>
      </c>
      <c r="X3079" s="65">
        <v>91.8</v>
      </c>
      <c r="Y3079" s="65">
        <v>94.1</v>
      </c>
      <c r="Z3079" s="65">
        <v>94.6</v>
      </c>
      <c r="AA3079" s="65">
        <v>94.7</v>
      </c>
      <c r="AB3079" s="65">
        <v>94.3</v>
      </c>
      <c r="AC3079" s="65">
        <v>93.5</v>
      </c>
      <c r="AD3079" s="65">
        <v>94.3</v>
      </c>
      <c r="AE3079" s="65">
        <v>92.5</v>
      </c>
      <c r="AF3079" s="65">
        <v>95.1</v>
      </c>
      <c r="AG3079" s="65">
        <v>96.1</v>
      </c>
      <c r="AH3079" s="65">
        <v>96.2</v>
      </c>
      <c r="AI3079" s="65">
        <v>95.9</v>
      </c>
      <c r="AJ3079" s="65">
        <v>95.6</v>
      </c>
      <c r="AK3079" s="65">
        <v>95.8</v>
      </c>
      <c r="AL3079" s="65">
        <v>92.3</v>
      </c>
      <c r="AM3079" s="65">
        <v>95.3</v>
      </c>
      <c r="AN3079" s="65">
        <v>95.8</v>
      </c>
      <c r="AO3079" s="65">
        <v>96.1</v>
      </c>
      <c r="AP3079" s="65">
        <v>95.9</v>
      </c>
      <c r="AQ3079" s="65">
        <v>95.5</v>
      </c>
      <c r="AR3079" s="65">
        <v>95.8</v>
      </c>
      <c r="AS3079" s="61" t="str">
        <f t="shared" si="70"/>
        <v>Sunna Tech5.24SUNNA 5000TL-US-240 [240V]</v>
      </c>
      <c r="AT3079" s="59"/>
      <c r="AU3079" s="219"/>
    </row>
    <row r="3080" spans="1:47" s="25" customFormat="1" ht="75">
      <c r="A3080" s="254" t="s">
        <v>343</v>
      </c>
      <c r="B3080" s="254" t="s">
        <v>4879</v>
      </c>
      <c r="C3080" s="101" t="s">
        <v>599</v>
      </c>
      <c r="D3080" s="65">
        <v>0.22500000000000001</v>
      </c>
      <c r="E3080" s="65">
        <v>240</v>
      </c>
      <c r="F3080" s="65">
        <v>94.5</v>
      </c>
      <c r="G3080" s="116" t="s">
        <v>485</v>
      </c>
      <c r="H3080" s="108" t="s">
        <v>485</v>
      </c>
      <c r="I3080" s="80" t="s">
        <v>406</v>
      </c>
      <c r="J3080" s="80" t="s">
        <v>405</v>
      </c>
      <c r="K3080" s="215" t="s">
        <v>518</v>
      </c>
      <c r="L3080" s="65">
        <v>0.03</v>
      </c>
      <c r="M3080" s="65">
        <v>0.22500000000000001</v>
      </c>
      <c r="N3080" s="65">
        <v>0.03</v>
      </c>
      <c r="O3080" s="65">
        <v>30</v>
      </c>
      <c r="P3080" s="65">
        <v>43</v>
      </c>
      <c r="Q3080" s="65">
        <v>50</v>
      </c>
      <c r="R3080" s="65">
        <v>0.02</v>
      </c>
      <c r="S3080" s="65">
        <v>0.05</v>
      </c>
      <c r="T3080" s="65">
        <v>7.0000000000000007E-2</v>
      </c>
      <c r="U3080" s="65">
        <v>0.11</v>
      </c>
      <c r="V3080" s="65">
        <v>0.2</v>
      </c>
      <c r="W3080" s="65">
        <v>0.2</v>
      </c>
      <c r="X3080" s="65">
        <v>86.6</v>
      </c>
      <c r="Y3080" s="65">
        <v>91.6</v>
      </c>
      <c r="Z3080" s="65">
        <v>93.3</v>
      </c>
      <c r="AA3080" s="65">
        <v>94.6</v>
      </c>
      <c r="AB3080" s="65">
        <v>94.7</v>
      </c>
      <c r="AC3080" s="65">
        <v>94.5</v>
      </c>
      <c r="AD3080" s="65">
        <v>94</v>
      </c>
      <c r="AE3080" s="65">
        <v>85.9</v>
      </c>
      <c r="AF3080" s="65">
        <v>91.3</v>
      </c>
      <c r="AG3080" s="65">
        <v>93.2</v>
      </c>
      <c r="AH3080" s="65">
        <v>94.9</v>
      </c>
      <c r="AI3080" s="65">
        <v>95.3</v>
      </c>
      <c r="AJ3080" s="65">
        <v>95.3</v>
      </c>
      <c r="AK3080" s="65">
        <v>94.4</v>
      </c>
      <c r="AL3080" s="65">
        <v>87.3</v>
      </c>
      <c r="AM3080" s="65">
        <v>90.7</v>
      </c>
      <c r="AN3080" s="65">
        <v>93.3</v>
      </c>
      <c r="AO3080" s="65">
        <v>95</v>
      </c>
      <c r="AP3080" s="65">
        <v>95.5</v>
      </c>
      <c r="AQ3080" s="65">
        <v>95.4</v>
      </c>
      <c r="AR3080" s="65">
        <v>94.5</v>
      </c>
      <c r="AS3080" s="61" t="str">
        <f t="shared" si="70"/>
        <v>SunPower0.225SPR-225E-BLK-U-ACPV [240V]</v>
      </c>
      <c r="AT3080" s="59"/>
      <c r="AU3080" s="219"/>
    </row>
    <row r="3081" spans="1:47" s="25" customFormat="1" ht="75">
      <c r="A3081" s="254" t="s">
        <v>343</v>
      </c>
      <c r="B3081" s="254" t="s">
        <v>4880</v>
      </c>
      <c r="C3081" s="101" t="s">
        <v>599</v>
      </c>
      <c r="D3081" s="65">
        <v>0.22500000000000001</v>
      </c>
      <c r="E3081" s="65">
        <v>240</v>
      </c>
      <c r="F3081" s="65">
        <v>94.5</v>
      </c>
      <c r="G3081" s="116" t="s">
        <v>485</v>
      </c>
      <c r="H3081" s="108" t="s">
        <v>485</v>
      </c>
      <c r="I3081" s="80" t="s">
        <v>406</v>
      </c>
      <c r="J3081" s="80" t="s">
        <v>405</v>
      </c>
      <c r="K3081" s="215" t="s">
        <v>518</v>
      </c>
      <c r="L3081" s="65">
        <v>0.03</v>
      </c>
      <c r="M3081" s="65">
        <v>0.22500000000000001</v>
      </c>
      <c r="N3081" s="65">
        <v>0.03</v>
      </c>
      <c r="O3081" s="65">
        <v>30</v>
      </c>
      <c r="P3081" s="65">
        <v>43</v>
      </c>
      <c r="Q3081" s="65">
        <v>50</v>
      </c>
      <c r="R3081" s="65">
        <v>0.02</v>
      </c>
      <c r="S3081" s="65">
        <v>0.05</v>
      </c>
      <c r="T3081" s="65">
        <v>7.0000000000000007E-2</v>
      </c>
      <c r="U3081" s="65">
        <v>0.11</v>
      </c>
      <c r="V3081" s="65">
        <v>0.2</v>
      </c>
      <c r="W3081" s="65">
        <v>0.2</v>
      </c>
      <c r="X3081" s="65">
        <v>86.6</v>
      </c>
      <c r="Y3081" s="65">
        <v>91.6</v>
      </c>
      <c r="Z3081" s="65">
        <v>93.3</v>
      </c>
      <c r="AA3081" s="65">
        <v>94.6</v>
      </c>
      <c r="AB3081" s="65">
        <v>94.7</v>
      </c>
      <c r="AC3081" s="65">
        <v>94.5</v>
      </c>
      <c r="AD3081" s="65">
        <v>94</v>
      </c>
      <c r="AE3081" s="65">
        <v>85.9</v>
      </c>
      <c r="AF3081" s="65">
        <v>91.3</v>
      </c>
      <c r="AG3081" s="65">
        <v>93.2</v>
      </c>
      <c r="AH3081" s="65">
        <v>94.9</v>
      </c>
      <c r="AI3081" s="65">
        <v>95.3</v>
      </c>
      <c r="AJ3081" s="65">
        <v>95.3</v>
      </c>
      <c r="AK3081" s="65">
        <v>94.4</v>
      </c>
      <c r="AL3081" s="65">
        <v>87.3</v>
      </c>
      <c r="AM3081" s="65">
        <v>90.7</v>
      </c>
      <c r="AN3081" s="65">
        <v>93.3</v>
      </c>
      <c r="AO3081" s="65">
        <v>95</v>
      </c>
      <c r="AP3081" s="65">
        <v>95.5</v>
      </c>
      <c r="AQ3081" s="65">
        <v>95.4</v>
      </c>
      <c r="AR3081" s="65">
        <v>94.5</v>
      </c>
      <c r="AS3081" s="61" t="str">
        <f t="shared" si="70"/>
        <v>SunPower0.225SPR-230NE-BLK-U-ACPV [240V]</v>
      </c>
      <c r="AT3081" s="59"/>
      <c r="AU3081" s="219"/>
    </row>
    <row r="3082" spans="1:47" s="25" customFormat="1" ht="75">
      <c r="A3082" s="254" t="s">
        <v>343</v>
      </c>
      <c r="B3082" s="254" t="s">
        <v>4881</v>
      </c>
      <c r="C3082" s="101" t="s">
        <v>599</v>
      </c>
      <c r="D3082" s="65">
        <v>0.22500000000000001</v>
      </c>
      <c r="E3082" s="65">
        <v>240</v>
      </c>
      <c r="F3082" s="65">
        <v>94.5</v>
      </c>
      <c r="G3082" s="116" t="s">
        <v>485</v>
      </c>
      <c r="H3082" s="108" t="s">
        <v>485</v>
      </c>
      <c r="I3082" s="80" t="s">
        <v>406</v>
      </c>
      <c r="J3082" s="80" t="s">
        <v>405</v>
      </c>
      <c r="K3082" s="215" t="s">
        <v>518</v>
      </c>
      <c r="L3082" s="65">
        <v>0.03</v>
      </c>
      <c r="M3082" s="65">
        <v>0.22500000000000001</v>
      </c>
      <c r="N3082" s="65">
        <v>0.03</v>
      </c>
      <c r="O3082" s="65">
        <v>30</v>
      </c>
      <c r="P3082" s="65">
        <v>43</v>
      </c>
      <c r="Q3082" s="65">
        <v>50</v>
      </c>
      <c r="R3082" s="65">
        <v>0.02</v>
      </c>
      <c r="S3082" s="65">
        <v>0.05</v>
      </c>
      <c r="T3082" s="65">
        <v>7.0000000000000007E-2</v>
      </c>
      <c r="U3082" s="65">
        <v>0.11</v>
      </c>
      <c r="V3082" s="65">
        <v>0.17</v>
      </c>
      <c r="W3082" s="65">
        <v>0.23</v>
      </c>
      <c r="X3082" s="65">
        <v>86.6</v>
      </c>
      <c r="Y3082" s="65">
        <v>91.6</v>
      </c>
      <c r="Z3082" s="65">
        <v>93.3</v>
      </c>
      <c r="AA3082" s="65">
        <v>94.6</v>
      </c>
      <c r="AB3082" s="65">
        <v>94.7</v>
      </c>
      <c r="AC3082" s="65">
        <v>94.5</v>
      </c>
      <c r="AD3082" s="65">
        <v>94</v>
      </c>
      <c r="AE3082" s="65">
        <v>85.9</v>
      </c>
      <c r="AF3082" s="65">
        <v>91.3</v>
      </c>
      <c r="AG3082" s="65">
        <v>93.2</v>
      </c>
      <c r="AH3082" s="65">
        <v>94.9</v>
      </c>
      <c r="AI3082" s="65">
        <v>95.3</v>
      </c>
      <c r="AJ3082" s="65">
        <v>95.3</v>
      </c>
      <c r="AK3082" s="65">
        <v>94.4</v>
      </c>
      <c r="AL3082" s="65">
        <v>87.3</v>
      </c>
      <c r="AM3082" s="65">
        <v>90.7</v>
      </c>
      <c r="AN3082" s="65">
        <v>93.3</v>
      </c>
      <c r="AO3082" s="65">
        <v>95</v>
      </c>
      <c r="AP3082" s="65">
        <v>95.5</v>
      </c>
      <c r="AQ3082" s="65">
        <v>95.4</v>
      </c>
      <c r="AR3082" s="65">
        <v>94.5</v>
      </c>
      <c r="AS3082" s="61" t="str">
        <f t="shared" si="70"/>
        <v>SunPower0.225SPR-240E-WHT-U-ACPV [240V]</v>
      </c>
      <c r="AT3082" s="59"/>
      <c r="AU3082" s="219"/>
    </row>
    <row r="3083" spans="1:47" s="25" customFormat="1" ht="75">
      <c r="A3083" s="254" t="s">
        <v>343</v>
      </c>
      <c r="B3083" s="254" t="s">
        <v>4882</v>
      </c>
      <c r="C3083" s="101" t="s">
        <v>599</v>
      </c>
      <c r="D3083" s="65">
        <v>0.22500000000000001</v>
      </c>
      <c r="E3083" s="65">
        <v>240</v>
      </c>
      <c r="F3083" s="65">
        <v>94.5</v>
      </c>
      <c r="G3083" s="116" t="s">
        <v>485</v>
      </c>
      <c r="H3083" s="108" t="s">
        <v>485</v>
      </c>
      <c r="I3083" s="80" t="s">
        <v>406</v>
      </c>
      <c r="J3083" s="80" t="s">
        <v>405</v>
      </c>
      <c r="K3083" s="215" t="s">
        <v>518</v>
      </c>
      <c r="L3083" s="65">
        <v>0.03</v>
      </c>
      <c r="M3083" s="65">
        <v>0.22500000000000001</v>
      </c>
      <c r="N3083" s="65">
        <v>0.03</v>
      </c>
      <c r="O3083" s="65">
        <v>30</v>
      </c>
      <c r="P3083" s="65">
        <v>43</v>
      </c>
      <c r="Q3083" s="65">
        <v>50</v>
      </c>
      <c r="R3083" s="65">
        <v>0.02</v>
      </c>
      <c r="S3083" s="65">
        <v>0.05</v>
      </c>
      <c r="T3083" s="65">
        <v>7.0000000000000007E-2</v>
      </c>
      <c r="U3083" s="65">
        <v>0.11</v>
      </c>
      <c r="V3083" s="65">
        <v>0.2</v>
      </c>
      <c r="W3083" s="65">
        <v>0.2</v>
      </c>
      <c r="X3083" s="65">
        <v>86.6</v>
      </c>
      <c r="Y3083" s="65">
        <v>91.6</v>
      </c>
      <c r="Z3083" s="65">
        <v>93.3</v>
      </c>
      <c r="AA3083" s="65">
        <v>94.6</v>
      </c>
      <c r="AB3083" s="65">
        <v>94.7</v>
      </c>
      <c r="AC3083" s="65">
        <v>94.5</v>
      </c>
      <c r="AD3083" s="65">
        <v>94</v>
      </c>
      <c r="AE3083" s="65">
        <v>85.9</v>
      </c>
      <c r="AF3083" s="65">
        <v>91.3</v>
      </c>
      <c r="AG3083" s="65">
        <v>93.2</v>
      </c>
      <c r="AH3083" s="65">
        <v>94.9</v>
      </c>
      <c r="AI3083" s="65">
        <v>95.3</v>
      </c>
      <c r="AJ3083" s="65">
        <v>95.3</v>
      </c>
      <c r="AK3083" s="65">
        <v>94.4</v>
      </c>
      <c r="AL3083" s="65">
        <v>87.3</v>
      </c>
      <c r="AM3083" s="65">
        <v>90.7</v>
      </c>
      <c r="AN3083" s="65">
        <v>93.3</v>
      </c>
      <c r="AO3083" s="65">
        <v>95</v>
      </c>
      <c r="AP3083" s="65">
        <v>95.5</v>
      </c>
      <c r="AQ3083" s="65">
        <v>95.4</v>
      </c>
      <c r="AR3083" s="65">
        <v>94.5</v>
      </c>
      <c r="AS3083" s="61" t="str">
        <f t="shared" si="70"/>
        <v>SunPower0.225SPR-245NE-WHT-U-240 ACPV [240V]</v>
      </c>
      <c r="AT3083" s="59"/>
      <c r="AU3083" s="219"/>
    </row>
    <row r="3084" spans="1:47" s="25" customFormat="1" ht="75">
      <c r="A3084" s="254" t="s">
        <v>343</v>
      </c>
      <c r="B3084" s="254" t="s">
        <v>4883</v>
      </c>
      <c r="C3084" s="101" t="s">
        <v>599</v>
      </c>
      <c r="D3084" s="65">
        <v>0.22500000000000001</v>
      </c>
      <c r="E3084" s="65">
        <v>240</v>
      </c>
      <c r="F3084" s="65">
        <v>94.5</v>
      </c>
      <c r="G3084" s="116" t="s">
        <v>485</v>
      </c>
      <c r="H3084" s="108" t="s">
        <v>485</v>
      </c>
      <c r="I3084" s="80" t="s">
        <v>406</v>
      </c>
      <c r="J3084" s="80" t="s">
        <v>405</v>
      </c>
      <c r="K3084" s="215" t="s">
        <v>518</v>
      </c>
      <c r="L3084" s="65">
        <v>0.03</v>
      </c>
      <c r="M3084" s="65">
        <v>0.22500000000000001</v>
      </c>
      <c r="N3084" s="65">
        <v>0.03</v>
      </c>
      <c r="O3084" s="65">
        <v>30</v>
      </c>
      <c r="P3084" s="65">
        <v>43</v>
      </c>
      <c r="Q3084" s="65">
        <v>50</v>
      </c>
      <c r="R3084" s="65">
        <v>0.02</v>
      </c>
      <c r="S3084" s="65">
        <v>0.05</v>
      </c>
      <c r="T3084" s="65">
        <v>7.0000000000000007E-2</v>
      </c>
      <c r="U3084" s="65">
        <v>0.11</v>
      </c>
      <c r="V3084" s="65">
        <v>0.2</v>
      </c>
      <c r="W3084" s="65">
        <v>0.2</v>
      </c>
      <c r="X3084" s="65">
        <v>86.6</v>
      </c>
      <c r="Y3084" s="65">
        <v>91.6</v>
      </c>
      <c r="Z3084" s="65">
        <v>93.3</v>
      </c>
      <c r="AA3084" s="65">
        <v>94.6</v>
      </c>
      <c r="AB3084" s="65">
        <v>94.7</v>
      </c>
      <c r="AC3084" s="65">
        <v>94.5</v>
      </c>
      <c r="AD3084" s="65">
        <v>94</v>
      </c>
      <c r="AE3084" s="65">
        <v>85.9</v>
      </c>
      <c r="AF3084" s="65">
        <v>91.3</v>
      </c>
      <c r="AG3084" s="65">
        <v>93.2</v>
      </c>
      <c r="AH3084" s="65">
        <v>94.9</v>
      </c>
      <c r="AI3084" s="65">
        <v>95.3</v>
      </c>
      <c r="AJ3084" s="65">
        <v>95.3</v>
      </c>
      <c r="AK3084" s="65">
        <v>94.4</v>
      </c>
      <c r="AL3084" s="65">
        <v>87.3</v>
      </c>
      <c r="AM3084" s="65">
        <v>90.7</v>
      </c>
      <c r="AN3084" s="65">
        <v>93.3</v>
      </c>
      <c r="AO3084" s="65">
        <v>95</v>
      </c>
      <c r="AP3084" s="65">
        <v>95.5</v>
      </c>
      <c r="AQ3084" s="65">
        <v>95.4</v>
      </c>
      <c r="AR3084" s="65">
        <v>94.5</v>
      </c>
      <c r="AS3084" s="61" t="str">
        <f t="shared" si="70"/>
        <v>SunPower0.225SPR-245NE-WHT-U-ACPV [240V]</v>
      </c>
      <c r="AT3084" s="59"/>
      <c r="AU3084" s="219"/>
    </row>
    <row r="3085" spans="1:47" s="25" customFormat="1" ht="75">
      <c r="A3085" s="254" t="s">
        <v>343</v>
      </c>
      <c r="B3085" s="254" t="s">
        <v>4884</v>
      </c>
      <c r="C3085" s="101" t="s">
        <v>599</v>
      </c>
      <c r="D3085" s="65">
        <v>0.22500000000000001</v>
      </c>
      <c r="E3085" s="65">
        <v>240</v>
      </c>
      <c r="F3085" s="65">
        <v>94.5</v>
      </c>
      <c r="G3085" s="116" t="s">
        <v>485</v>
      </c>
      <c r="H3085" s="108" t="s">
        <v>485</v>
      </c>
      <c r="I3085" s="80" t="s">
        <v>406</v>
      </c>
      <c r="J3085" s="80" t="s">
        <v>405</v>
      </c>
      <c r="K3085" s="215" t="s">
        <v>518</v>
      </c>
      <c r="L3085" s="65">
        <v>0.03</v>
      </c>
      <c r="M3085" s="65">
        <v>0.22500000000000001</v>
      </c>
      <c r="N3085" s="65">
        <v>0.03</v>
      </c>
      <c r="O3085" s="65">
        <v>30</v>
      </c>
      <c r="P3085" s="65">
        <v>43</v>
      </c>
      <c r="Q3085" s="65">
        <v>50</v>
      </c>
      <c r="R3085" s="65">
        <v>0.02</v>
      </c>
      <c r="S3085" s="65">
        <v>0.05</v>
      </c>
      <c r="T3085" s="65">
        <v>7.0000000000000007E-2</v>
      </c>
      <c r="U3085" s="65">
        <v>0.11</v>
      </c>
      <c r="V3085" s="65">
        <v>0.17</v>
      </c>
      <c r="W3085" s="65">
        <v>0.23</v>
      </c>
      <c r="X3085" s="65">
        <v>86.6</v>
      </c>
      <c r="Y3085" s="65">
        <v>91.6</v>
      </c>
      <c r="Z3085" s="65">
        <v>93.3</v>
      </c>
      <c r="AA3085" s="65">
        <v>94.6</v>
      </c>
      <c r="AB3085" s="65">
        <v>94.7</v>
      </c>
      <c r="AC3085" s="65">
        <v>94.5</v>
      </c>
      <c r="AD3085" s="65">
        <v>94</v>
      </c>
      <c r="AE3085" s="65">
        <v>85.9</v>
      </c>
      <c r="AF3085" s="65">
        <v>91.3</v>
      </c>
      <c r="AG3085" s="65">
        <v>93.2</v>
      </c>
      <c r="AH3085" s="65">
        <v>94.9</v>
      </c>
      <c r="AI3085" s="65">
        <v>95.3</v>
      </c>
      <c r="AJ3085" s="65">
        <v>95.3</v>
      </c>
      <c r="AK3085" s="65">
        <v>94.4</v>
      </c>
      <c r="AL3085" s="65">
        <v>87.3</v>
      </c>
      <c r="AM3085" s="65">
        <v>90.7</v>
      </c>
      <c r="AN3085" s="65">
        <v>93.3</v>
      </c>
      <c r="AO3085" s="65">
        <v>95</v>
      </c>
      <c r="AP3085" s="65">
        <v>95.5</v>
      </c>
      <c r="AQ3085" s="65">
        <v>95.4</v>
      </c>
      <c r="AR3085" s="65">
        <v>94.5</v>
      </c>
      <c r="AS3085" s="61" t="str">
        <f t="shared" si="70"/>
        <v>SunPower0.225SPR-E20-245-A-AC [240V]</v>
      </c>
      <c r="AT3085" s="59"/>
      <c r="AU3085" s="219"/>
    </row>
    <row r="3086" spans="1:47" s="25" customFormat="1" ht="75">
      <c r="A3086" s="254" t="s">
        <v>343</v>
      </c>
      <c r="B3086" s="254" t="s">
        <v>4885</v>
      </c>
      <c r="C3086" s="101" t="s">
        <v>599</v>
      </c>
      <c r="D3086" s="65">
        <v>0.22500000000000001</v>
      </c>
      <c r="E3086" s="65">
        <v>240</v>
      </c>
      <c r="F3086" s="65">
        <v>94.5</v>
      </c>
      <c r="G3086" s="116" t="s">
        <v>485</v>
      </c>
      <c r="H3086" s="108" t="s">
        <v>485</v>
      </c>
      <c r="I3086" s="80" t="s">
        <v>406</v>
      </c>
      <c r="J3086" s="80" t="s">
        <v>405</v>
      </c>
      <c r="K3086" s="215" t="s">
        <v>518</v>
      </c>
      <c r="L3086" s="65">
        <v>0.03</v>
      </c>
      <c r="M3086" s="65">
        <v>0.22500000000000001</v>
      </c>
      <c r="N3086" s="65">
        <v>0.03</v>
      </c>
      <c r="O3086" s="65">
        <v>30</v>
      </c>
      <c r="P3086" s="65">
        <v>43</v>
      </c>
      <c r="Q3086" s="65">
        <v>50</v>
      </c>
      <c r="R3086" s="65">
        <v>0.02</v>
      </c>
      <c r="S3086" s="65">
        <v>0.05</v>
      </c>
      <c r="T3086" s="65">
        <v>7.0000000000000007E-2</v>
      </c>
      <c r="U3086" s="65">
        <v>0.11</v>
      </c>
      <c r="V3086" s="65">
        <v>0.17</v>
      </c>
      <c r="W3086" s="65">
        <v>0.23</v>
      </c>
      <c r="X3086" s="65">
        <v>86.6</v>
      </c>
      <c r="Y3086" s="65">
        <v>91.6</v>
      </c>
      <c r="Z3086" s="65">
        <v>93.3</v>
      </c>
      <c r="AA3086" s="65">
        <v>94.6</v>
      </c>
      <c r="AB3086" s="65">
        <v>94.7</v>
      </c>
      <c r="AC3086" s="65">
        <v>94.5</v>
      </c>
      <c r="AD3086" s="65">
        <v>94</v>
      </c>
      <c r="AE3086" s="65">
        <v>85.9</v>
      </c>
      <c r="AF3086" s="65">
        <v>91.3</v>
      </c>
      <c r="AG3086" s="65">
        <v>93.2</v>
      </c>
      <c r="AH3086" s="65">
        <v>94.9</v>
      </c>
      <c r="AI3086" s="65">
        <v>95.3</v>
      </c>
      <c r="AJ3086" s="65">
        <v>95.3</v>
      </c>
      <c r="AK3086" s="65">
        <v>94.4</v>
      </c>
      <c r="AL3086" s="65">
        <v>87.3</v>
      </c>
      <c r="AM3086" s="65">
        <v>90.7</v>
      </c>
      <c r="AN3086" s="65">
        <v>93.3</v>
      </c>
      <c r="AO3086" s="65">
        <v>95</v>
      </c>
      <c r="AP3086" s="65">
        <v>95.5</v>
      </c>
      <c r="AQ3086" s="65">
        <v>95.4</v>
      </c>
      <c r="AR3086" s="65">
        <v>94.5</v>
      </c>
      <c r="AS3086" s="61" t="str">
        <f t="shared" si="70"/>
        <v>SunPower0.225SPR-X20-250-BLK-A-AC [240V]</v>
      </c>
      <c r="AT3086" s="59"/>
      <c r="AU3086" s="219"/>
    </row>
    <row r="3087" spans="1:47" s="25" customFormat="1" ht="75">
      <c r="A3087" s="254" t="s">
        <v>343</v>
      </c>
      <c r="B3087" s="254" t="s">
        <v>4886</v>
      </c>
      <c r="C3087" s="101" t="s">
        <v>1281</v>
      </c>
      <c r="D3087" s="65">
        <v>0.24</v>
      </c>
      <c r="E3087" s="65">
        <v>208</v>
      </c>
      <c r="F3087" s="65">
        <v>95</v>
      </c>
      <c r="G3087" s="116" t="s">
        <v>485</v>
      </c>
      <c r="H3087" s="108" t="s">
        <v>485</v>
      </c>
      <c r="I3087" s="80" t="s">
        <v>406</v>
      </c>
      <c r="J3087" s="80" t="s">
        <v>405</v>
      </c>
      <c r="K3087" s="215" t="s">
        <v>518</v>
      </c>
      <c r="L3087" s="65">
        <v>0.15</v>
      </c>
      <c r="M3087" s="65"/>
      <c r="N3087" s="65"/>
      <c r="O3087" s="65">
        <v>33.5</v>
      </c>
      <c r="P3087" s="65">
        <v>42.5</v>
      </c>
      <c r="Q3087" s="65">
        <v>46</v>
      </c>
      <c r="R3087" s="65">
        <v>0.02</v>
      </c>
      <c r="S3087" s="65">
        <v>0.05</v>
      </c>
      <c r="T3087" s="65">
        <v>7.0000000000000007E-2</v>
      </c>
      <c r="U3087" s="65">
        <v>0.12</v>
      </c>
      <c r="V3087" s="65">
        <v>0.18</v>
      </c>
      <c r="W3087" s="65">
        <v>0.24</v>
      </c>
      <c r="X3087" s="65">
        <v>90.7</v>
      </c>
      <c r="Y3087" s="65">
        <v>94.6</v>
      </c>
      <c r="Z3087" s="65">
        <v>95.7</v>
      </c>
      <c r="AA3087" s="65">
        <v>95</v>
      </c>
      <c r="AB3087" s="65">
        <v>95</v>
      </c>
      <c r="AC3087" s="65">
        <v>94.7</v>
      </c>
      <c r="AD3087" s="65">
        <v>94.9</v>
      </c>
      <c r="AE3087" s="65">
        <v>90</v>
      </c>
      <c r="AF3087" s="65">
        <v>94.5</v>
      </c>
      <c r="AG3087" s="65">
        <v>95.4</v>
      </c>
      <c r="AH3087" s="65">
        <v>95.2</v>
      </c>
      <c r="AI3087" s="65">
        <v>95.3</v>
      </c>
      <c r="AJ3087" s="65">
        <v>95.1</v>
      </c>
      <c r="AK3087" s="65">
        <v>95</v>
      </c>
      <c r="AL3087" s="65">
        <v>89.3</v>
      </c>
      <c r="AM3087" s="65">
        <v>93.7</v>
      </c>
      <c r="AN3087" s="65">
        <v>95.1</v>
      </c>
      <c r="AO3087" s="65">
        <v>95</v>
      </c>
      <c r="AP3087" s="65">
        <v>95.3</v>
      </c>
      <c r="AQ3087" s="65">
        <v>95.2</v>
      </c>
      <c r="AR3087" s="65">
        <v>94.9</v>
      </c>
      <c r="AS3087" s="61" t="str">
        <f t="shared" si="70"/>
        <v>SunPower0.24SPR-E20-245-B-AC [208V]</v>
      </c>
      <c r="AT3087" s="59"/>
      <c r="AU3087" s="219"/>
    </row>
    <row r="3088" spans="1:47" s="25" customFormat="1" ht="75">
      <c r="A3088" s="254" t="s">
        <v>343</v>
      </c>
      <c r="B3088" s="254" t="s">
        <v>4887</v>
      </c>
      <c r="C3088" s="101" t="s">
        <v>1248</v>
      </c>
      <c r="D3088" s="65">
        <v>0.24</v>
      </c>
      <c r="E3088" s="65">
        <v>240</v>
      </c>
      <c r="F3088" s="65">
        <v>95</v>
      </c>
      <c r="G3088" s="116" t="s">
        <v>485</v>
      </c>
      <c r="H3088" s="108" t="s">
        <v>485</v>
      </c>
      <c r="I3088" s="80" t="s">
        <v>406</v>
      </c>
      <c r="J3088" s="80" t="s">
        <v>405</v>
      </c>
      <c r="K3088" s="215" t="s">
        <v>518</v>
      </c>
      <c r="L3088" s="65">
        <v>0.15</v>
      </c>
      <c r="M3088" s="65"/>
      <c r="N3088" s="65"/>
      <c r="O3088" s="65">
        <v>33.5</v>
      </c>
      <c r="P3088" s="65">
        <v>42.5</v>
      </c>
      <c r="Q3088" s="65">
        <v>46</v>
      </c>
      <c r="R3088" s="65">
        <v>0.02</v>
      </c>
      <c r="S3088" s="65">
        <v>0.05</v>
      </c>
      <c r="T3088" s="65">
        <v>7.0000000000000007E-2</v>
      </c>
      <c r="U3088" s="65">
        <v>0.12</v>
      </c>
      <c r="V3088" s="65">
        <v>0.18</v>
      </c>
      <c r="W3088" s="65">
        <v>0.24</v>
      </c>
      <c r="X3088" s="65">
        <v>90.7</v>
      </c>
      <c r="Y3088" s="65">
        <v>94.6</v>
      </c>
      <c r="Z3088" s="65">
        <v>95.7</v>
      </c>
      <c r="AA3088" s="65">
        <v>95</v>
      </c>
      <c r="AB3088" s="65">
        <v>95</v>
      </c>
      <c r="AC3088" s="65">
        <v>94.7</v>
      </c>
      <c r="AD3088" s="65">
        <v>94.9</v>
      </c>
      <c r="AE3088" s="65">
        <v>90</v>
      </c>
      <c r="AF3088" s="65">
        <v>94.5</v>
      </c>
      <c r="AG3088" s="65">
        <v>95.4</v>
      </c>
      <c r="AH3088" s="65">
        <v>95.2</v>
      </c>
      <c r="AI3088" s="65">
        <v>95.3</v>
      </c>
      <c r="AJ3088" s="65">
        <v>95.1</v>
      </c>
      <c r="AK3088" s="65">
        <v>95</v>
      </c>
      <c r="AL3088" s="65">
        <v>89.3</v>
      </c>
      <c r="AM3088" s="65">
        <v>93.7</v>
      </c>
      <c r="AN3088" s="65">
        <v>95.1</v>
      </c>
      <c r="AO3088" s="65">
        <v>95</v>
      </c>
      <c r="AP3088" s="65">
        <v>95.3</v>
      </c>
      <c r="AQ3088" s="65">
        <v>95.2</v>
      </c>
      <c r="AR3088" s="65">
        <v>94.9</v>
      </c>
      <c r="AS3088" s="61" t="str">
        <f t="shared" si="70"/>
        <v>SunPower0.24SPR-E20-245-B-AC [240V]</v>
      </c>
      <c r="AT3088" s="59"/>
      <c r="AU3088" s="219"/>
    </row>
    <row r="3089" spans="1:47" s="25" customFormat="1" ht="75">
      <c r="A3089" s="254" t="s">
        <v>343</v>
      </c>
      <c r="B3089" s="254" t="s">
        <v>4888</v>
      </c>
      <c r="C3089" s="101" t="s">
        <v>1281</v>
      </c>
      <c r="D3089" s="65">
        <v>0.24</v>
      </c>
      <c r="E3089" s="65">
        <v>208</v>
      </c>
      <c r="F3089" s="65">
        <v>95</v>
      </c>
      <c r="G3089" s="116" t="s">
        <v>485</v>
      </c>
      <c r="H3089" s="108" t="s">
        <v>485</v>
      </c>
      <c r="I3089" s="80" t="s">
        <v>406</v>
      </c>
      <c r="J3089" s="80" t="s">
        <v>405</v>
      </c>
      <c r="K3089" s="215" t="s">
        <v>518</v>
      </c>
      <c r="L3089" s="65">
        <v>0.15</v>
      </c>
      <c r="M3089" s="65"/>
      <c r="N3089" s="65"/>
      <c r="O3089" s="65">
        <v>33.5</v>
      </c>
      <c r="P3089" s="65">
        <v>42.5</v>
      </c>
      <c r="Q3089" s="65">
        <v>46</v>
      </c>
      <c r="R3089" s="65">
        <v>0.02</v>
      </c>
      <c r="S3089" s="65">
        <v>0.05</v>
      </c>
      <c r="T3089" s="65">
        <v>7.0000000000000007E-2</v>
      </c>
      <c r="U3089" s="65">
        <v>0.12</v>
      </c>
      <c r="V3089" s="65">
        <v>0.18</v>
      </c>
      <c r="W3089" s="65">
        <v>0.24</v>
      </c>
      <c r="X3089" s="65">
        <v>90.7</v>
      </c>
      <c r="Y3089" s="65">
        <v>94.6</v>
      </c>
      <c r="Z3089" s="65">
        <v>95.7</v>
      </c>
      <c r="AA3089" s="65">
        <v>95</v>
      </c>
      <c r="AB3089" s="65">
        <v>95</v>
      </c>
      <c r="AC3089" s="65">
        <v>94.7</v>
      </c>
      <c r="AD3089" s="65">
        <v>94.9</v>
      </c>
      <c r="AE3089" s="65">
        <v>90</v>
      </c>
      <c r="AF3089" s="65">
        <v>94.5</v>
      </c>
      <c r="AG3089" s="65">
        <v>95.4</v>
      </c>
      <c r="AH3089" s="65">
        <v>95.2</v>
      </c>
      <c r="AI3089" s="65">
        <v>95.3</v>
      </c>
      <c r="AJ3089" s="65">
        <v>95.1</v>
      </c>
      <c r="AK3089" s="65">
        <v>95</v>
      </c>
      <c r="AL3089" s="65">
        <v>89.3</v>
      </c>
      <c r="AM3089" s="65">
        <v>93.7</v>
      </c>
      <c r="AN3089" s="65">
        <v>95.1</v>
      </c>
      <c r="AO3089" s="65">
        <v>95</v>
      </c>
      <c r="AP3089" s="65">
        <v>95.3</v>
      </c>
      <c r="AQ3089" s="65">
        <v>95.2</v>
      </c>
      <c r="AR3089" s="65">
        <v>94.9</v>
      </c>
      <c r="AS3089" s="61" t="str">
        <f t="shared" si="70"/>
        <v>SunPower0.24SPR-X19-240-BLK-B-AC [208V]</v>
      </c>
      <c r="AT3089" s="59"/>
      <c r="AU3089" s="219"/>
    </row>
    <row r="3090" spans="1:47" s="25" customFormat="1" ht="87" customHeight="1">
      <c r="A3090" s="254" t="s">
        <v>343</v>
      </c>
      <c r="B3090" s="254" t="s">
        <v>4889</v>
      </c>
      <c r="C3090" s="101" t="s">
        <v>1248</v>
      </c>
      <c r="D3090" s="65">
        <v>0.24</v>
      </c>
      <c r="E3090" s="65">
        <v>240</v>
      </c>
      <c r="F3090" s="65">
        <v>95</v>
      </c>
      <c r="G3090" s="116" t="s">
        <v>485</v>
      </c>
      <c r="H3090" s="108" t="s">
        <v>485</v>
      </c>
      <c r="I3090" s="80" t="s">
        <v>406</v>
      </c>
      <c r="J3090" s="80" t="s">
        <v>405</v>
      </c>
      <c r="K3090" s="215" t="s">
        <v>518</v>
      </c>
      <c r="L3090" s="65">
        <v>0.15</v>
      </c>
      <c r="M3090" s="65"/>
      <c r="N3090" s="65"/>
      <c r="O3090" s="65">
        <v>33.5</v>
      </c>
      <c r="P3090" s="65">
        <v>42.5</v>
      </c>
      <c r="Q3090" s="65">
        <v>46</v>
      </c>
      <c r="R3090" s="65">
        <v>0.02</v>
      </c>
      <c r="S3090" s="65">
        <v>0.05</v>
      </c>
      <c r="T3090" s="65">
        <v>7.0000000000000007E-2</v>
      </c>
      <c r="U3090" s="65">
        <v>0.12</v>
      </c>
      <c r="V3090" s="65">
        <v>0.18</v>
      </c>
      <c r="W3090" s="65">
        <v>0.24</v>
      </c>
      <c r="X3090" s="65">
        <v>90.7</v>
      </c>
      <c r="Y3090" s="65">
        <v>94.6</v>
      </c>
      <c r="Z3090" s="65">
        <v>95.7</v>
      </c>
      <c r="AA3090" s="65">
        <v>95</v>
      </c>
      <c r="AB3090" s="65">
        <v>95</v>
      </c>
      <c r="AC3090" s="65">
        <v>94.7</v>
      </c>
      <c r="AD3090" s="65">
        <v>94.9</v>
      </c>
      <c r="AE3090" s="65">
        <v>90</v>
      </c>
      <c r="AF3090" s="65">
        <v>94.5</v>
      </c>
      <c r="AG3090" s="65">
        <v>95.4</v>
      </c>
      <c r="AH3090" s="65">
        <v>95.2</v>
      </c>
      <c r="AI3090" s="65">
        <v>95.3</v>
      </c>
      <c r="AJ3090" s="65">
        <v>95.1</v>
      </c>
      <c r="AK3090" s="65">
        <v>95</v>
      </c>
      <c r="AL3090" s="65">
        <v>89.3</v>
      </c>
      <c r="AM3090" s="65">
        <v>93.7</v>
      </c>
      <c r="AN3090" s="65">
        <v>95.1</v>
      </c>
      <c r="AO3090" s="65">
        <v>95</v>
      </c>
      <c r="AP3090" s="65">
        <v>95.3</v>
      </c>
      <c r="AQ3090" s="65">
        <v>95.2</v>
      </c>
      <c r="AR3090" s="65">
        <v>94.9</v>
      </c>
      <c r="AS3090" s="61" t="str">
        <f t="shared" si="70"/>
        <v>SunPower0.24SPR-X19-240-BLK-B-AC [240V]</v>
      </c>
      <c r="AT3090" s="59"/>
      <c r="AU3090" s="219"/>
    </row>
    <row r="3091" spans="1:47" s="25" customFormat="1" ht="87" customHeight="1">
      <c r="A3091" s="254" t="s">
        <v>343</v>
      </c>
      <c r="B3091" s="254" t="s">
        <v>4890</v>
      </c>
      <c r="C3091" s="101" t="s">
        <v>1281</v>
      </c>
      <c r="D3091" s="65">
        <v>0.24</v>
      </c>
      <c r="E3091" s="65">
        <v>208</v>
      </c>
      <c r="F3091" s="65">
        <v>95</v>
      </c>
      <c r="G3091" s="116" t="s">
        <v>485</v>
      </c>
      <c r="H3091" s="108" t="s">
        <v>485</v>
      </c>
      <c r="I3091" s="80" t="s">
        <v>406</v>
      </c>
      <c r="J3091" s="80" t="s">
        <v>405</v>
      </c>
      <c r="K3091" s="215" t="s">
        <v>518</v>
      </c>
      <c r="L3091" s="65">
        <v>0.15</v>
      </c>
      <c r="M3091" s="65"/>
      <c r="N3091" s="65"/>
      <c r="O3091" s="65">
        <v>33.5</v>
      </c>
      <c r="P3091" s="65">
        <v>42.5</v>
      </c>
      <c r="Q3091" s="65">
        <v>46</v>
      </c>
      <c r="R3091" s="65">
        <v>0.02</v>
      </c>
      <c r="S3091" s="65">
        <v>0.05</v>
      </c>
      <c r="T3091" s="65">
        <v>7.0000000000000007E-2</v>
      </c>
      <c r="U3091" s="65">
        <v>0.12</v>
      </c>
      <c r="V3091" s="65">
        <v>0.18</v>
      </c>
      <c r="W3091" s="65">
        <v>0.24</v>
      </c>
      <c r="X3091" s="65">
        <v>90.7</v>
      </c>
      <c r="Y3091" s="65">
        <v>94.6</v>
      </c>
      <c r="Z3091" s="65">
        <v>95.7</v>
      </c>
      <c r="AA3091" s="65">
        <v>95</v>
      </c>
      <c r="AB3091" s="65">
        <v>95</v>
      </c>
      <c r="AC3091" s="65">
        <v>94.7</v>
      </c>
      <c r="AD3091" s="65">
        <v>94.9</v>
      </c>
      <c r="AE3091" s="65">
        <v>90</v>
      </c>
      <c r="AF3091" s="65">
        <v>94.5</v>
      </c>
      <c r="AG3091" s="65">
        <v>95.4</v>
      </c>
      <c r="AH3091" s="65">
        <v>95.2</v>
      </c>
      <c r="AI3091" s="65">
        <v>95.3</v>
      </c>
      <c r="AJ3091" s="65">
        <v>95.1</v>
      </c>
      <c r="AK3091" s="65">
        <v>95</v>
      </c>
      <c r="AL3091" s="65">
        <v>89.3</v>
      </c>
      <c r="AM3091" s="65">
        <v>93.7</v>
      </c>
      <c r="AN3091" s="65">
        <v>95.1</v>
      </c>
      <c r="AO3091" s="65">
        <v>95</v>
      </c>
      <c r="AP3091" s="65">
        <v>95.3</v>
      </c>
      <c r="AQ3091" s="65">
        <v>95.2</v>
      </c>
      <c r="AR3091" s="65">
        <v>94.9</v>
      </c>
      <c r="AS3091" s="61" t="str">
        <f t="shared" si="70"/>
        <v>SunPower0.24SPR-X20-250-BLK-B-AC [208V]</v>
      </c>
      <c r="AT3091" s="59"/>
      <c r="AU3091" s="219"/>
    </row>
    <row r="3092" spans="1:47" s="25" customFormat="1" ht="87" customHeight="1">
      <c r="A3092" s="254" t="s">
        <v>343</v>
      </c>
      <c r="B3092" s="254" t="s">
        <v>4890</v>
      </c>
      <c r="C3092" s="101" t="s">
        <v>1248</v>
      </c>
      <c r="D3092" s="65">
        <v>0.24</v>
      </c>
      <c r="E3092" s="65">
        <v>208</v>
      </c>
      <c r="F3092" s="65">
        <v>95</v>
      </c>
      <c r="G3092" s="116" t="s">
        <v>485</v>
      </c>
      <c r="H3092" s="108" t="s">
        <v>485</v>
      </c>
      <c r="I3092" s="80" t="s">
        <v>406</v>
      </c>
      <c r="J3092" s="80" t="s">
        <v>405</v>
      </c>
      <c r="K3092" s="215" t="s">
        <v>518</v>
      </c>
      <c r="L3092" s="65">
        <v>0.15</v>
      </c>
      <c r="M3092" s="65"/>
      <c r="N3092" s="65"/>
      <c r="O3092" s="65">
        <v>33.5</v>
      </c>
      <c r="P3092" s="65">
        <v>42.5</v>
      </c>
      <c r="Q3092" s="65">
        <v>46</v>
      </c>
      <c r="R3092" s="65">
        <v>0.02</v>
      </c>
      <c r="S3092" s="65">
        <v>0.05</v>
      </c>
      <c r="T3092" s="65">
        <v>7.0000000000000007E-2</v>
      </c>
      <c r="U3092" s="65">
        <v>0.12</v>
      </c>
      <c r="V3092" s="65">
        <v>0.18</v>
      </c>
      <c r="W3092" s="65">
        <v>0.24</v>
      </c>
      <c r="X3092" s="65">
        <v>90.7</v>
      </c>
      <c r="Y3092" s="65">
        <v>94.6</v>
      </c>
      <c r="Z3092" s="65">
        <v>95.7</v>
      </c>
      <c r="AA3092" s="65">
        <v>95</v>
      </c>
      <c r="AB3092" s="65">
        <v>95</v>
      </c>
      <c r="AC3092" s="65">
        <v>94.7</v>
      </c>
      <c r="AD3092" s="65">
        <v>94.9</v>
      </c>
      <c r="AE3092" s="65">
        <v>90</v>
      </c>
      <c r="AF3092" s="65">
        <v>94.5</v>
      </c>
      <c r="AG3092" s="65">
        <v>95.4</v>
      </c>
      <c r="AH3092" s="65">
        <v>95.2</v>
      </c>
      <c r="AI3092" s="65">
        <v>95.3</v>
      </c>
      <c r="AJ3092" s="65">
        <v>95.1</v>
      </c>
      <c r="AK3092" s="65">
        <v>95</v>
      </c>
      <c r="AL3092" s="65">
        <v>89.3</v>
      </c>
      <c r="AM3092" s="65">
        <v>93.7</v>
      </c>
      <c r="AN3092" s="65">
        <v>95.1</v>
      </c>
      <c r="AO3092" s="65">
        <v>95</v>
      </c>
      <c r="AP3092" s="65">
        <v>95.3</v>
      </c>
      <c r="AQ3092" s="65">
        <v>95.2</v>
      </c>
      <c r="AR3092" s="65">
        <v>94.9</v>
      </c>
      <c r="AS3092" s="61" t="str">
        <f t="shared" si="70"/>
        <v>SunPower0.24SPR-X20-250-BLK-B-AC [208V]</v>
      </c>
      <c r="AT3092" s="59"/>
      <c r="AU3092" s="219"/>
    </row>
    <row r="3093" spans="1:47" s="25" customFormat="1" ht="87" customHeight="1">
      <c r="A3093" s="163" t="s">
        <v>343</v>
      </c>
      <c r="B3093" s="255" t="s">
        <v>4891</v>
      </c>
      <c r="C3093" s="97" t="s">
        <v>1918</v>
      </c>
      <c r="D3093" s="162">
        <v>0.32</v>
      </c>
      <c r="E3093" s="65">
        <v>208</v>
      </c>
      <c r="F3093" s="162">
        <v>95.5</v>
      </c>
      <c r="G3093" s="116" t="s">
        <v>522</v>
      </c>
      <c r="H3093" s="108" t="s">
        <v>522</v>
      </c>
      <c r="I3093" s="80" t="s">
        <v>405</v>
      </c>
      <c r="J3093" s="80" t="s">
        <v>405</v>
      </c>
      <c r="K3093" s="215" t="s">
        <v>518</v>
      </c>
      <c r="L3093" s="65">
        <v>0.02</v>
      </c>
      <c r="M3093" s="65"/>
      <c r="N3093" s="65"/>
      <c r="O3093" s="65">
        <v>53</v>
      </c>
      <c r="P3093" s="65">
        <v>60</v>
      </c>
      <c r="Q3093" s="65">
        <v>64</v>
      </c>
      <c r="R3093" s="65">
        <v>0.03</v>
      </c>
      <c r="S3093" s="65">
        <v>0.06</v>
      </c>
      <c r="T3093" s="65">
        <v>0.1</v>
      </c>
      <c r="U3093" s="65">
        <v>0.16</v>
      </c>
      <c r="V3093" s="65">
        <v>0.24</v>
      </c>
      <c r="W3093" s="65">
        <v>0.32</v>
      </c>
      <c r="X3093" s="65">
        <v>90.8</v>
      </c>
      <c r="Y3093" s="65">
        <v>94.5</v>
      </c>
      <c r="Z3093" s="65">
        <v>95.5</v>
      </c>
      <c r="AA3093" s="65">
        <v>96.2</v>
      </c>
      <c r="AB3093" s="65">
        <v>96.1</v>
      </c>
      <c r="AC3093" s="65">
        <v>95.9</v>
      </c>
      <c r="AD3093" s="65">
        <v>95.7</v>
      </c>
      <c r="AE3093" s="65">
        <v>90.2</v>
      </c>
      <c r="AF3093" s="65">
        <v>94.5</v>
      </c>
      <c r="AG3093" s="65">
        <v>95.5</v>
      </c>
      <c r="AH3093" s="65">
        <v>96.2</v>
      </c>
      <c r="AI3093" s="65">
        <v>96.1</v>
      </c>
      <c r="AJ3093" s="65">
        <v>95.9</v>
      </c>
      <c r="AK3093" s="65">
        <v>95.7</v>
      </c>
      <c r="AL3093" s="65">
        <v>89.4</v>
      </c>
      <c r="AM3093" s="65">
        <v>94.1</v>
      </c>
      <c r="AN3093" s="65">
        <v>95.3</v>
      </c>
      <c r="AO3093" s="65">
        <v>96.2</v>
      </c>
      <c r="AP3093" s="65">
        <v>96.2</v>
      </c>
      <c r="AQ3093" s="65">
        <v>95.9</v>
      </c>
      <c r="AR3093" s="65">
        <v>95.7</v>
      </c>
      <c r="AS3093" s="61" t="str">
        <f t="shared" si="70"/>
        <v>SunPower0.32MI-C-320-US208-1X [208V]</v>
      </c>
      <c r="AT3093" s="115" t="s">
        <v>2054</v>
      </c>
      <c r="AU3093" s="116">
        <v>42979</v>
      </c>
    </row>
    <row r="3094" spans="1:47" s="25" customFormat="1" ht="87" customHeight="1">
      <c r="A3094" s="163" t="s">
        <v>343</v>
      </c>
      <c r="B3094" s="255" t="s">
        <v>4892</v>
      </c>
      <c r="C3094" s="97" t="s">
        <v>2063</v>
      </c>
      <c r="D3094" s="67">
        <v>0.32</v>
      </c>
      <c r="E3094" s="67">
        <v>208</v>
      </c>
      <c r="F3094" s="162">
        <v>95.5</v>
      </c>
      <c r="G3094" s="116" t="s">
        <v>5238</v>
      </c>
      <c r="H3094" s="66" t="s">
        <v>5239</v>
      </c>
      <c r="I3094" s="80" t="s">
        <v>405</v>
      </c>
      <c r="J3094" s="80" t="s">
        <v>405</v>
      </c>
      <c r="K3094" s="215" t="s">
        <v>518</v>
      </c>
      <c r="L3094" s="65">
        <v>0.02</v>
      </c>
      <c r="M3094" s="65"/>
      <c r="N3094" s="65"/>
      <c r="O3094" s="65">
        <v>53</v>
      </c>
      <c r="P3094" s="65">
        <v>60</v>
      </c>
      <c r="Q3094" s="65">
        <v>64</v>
      </c>
      <c r="R3094" s="65">
        <v>0.03</v>
      </c>
      <c r="S3094" s="65">
        <v>0.06</v>
      </c>
      <c r="T3094" s="65">
        <v>0.1</v>
      </c>
      <c r="U3094" s="65">
        <v>0.16</v>
      </c>
      <c r="V3094" s="65">
        <v>0.24</v>
      </c>
      <c r="W3094" s="65">
        <v>0.32</v>
      </c>
      <c r="X3094" s="65">
        <v>90.8</v>
      </c>
      <c r="Y3094" s="65">
        <v>94.5</v>
      </c>
      <c r="Z3094" s="65">
        <v>95.5</v>
      </c>
      <c r="AA3094" s="65">
        <v>96.2</v>
      </c>
      <c r="AB3094" s="65">
        <v>96.1</v>
      </c>
      <c r="AC3094" s="65">
        <v>95.9</v>
      </c>
      <c r="AD3094" s="65">
        <v>95.7</v>
      </c>
      <c r="AE3094" s="65">
        <v>90.2</v>
      </c>
      <c r="AF3094" s="65">
        <v>94.5</v>
      </c>
      <c r="AG3094" s="65">
        <v>95.5</v>
      </c>
      <c r="AH3094" s="65">
        <v>96.2</v>
      </c>
      <c r="AI3094" s="65">
        <v>96.1</v>
      </c>
      <c r="AJ3094" s="65">
        <v>95.9</v>
      </c>
      <c r="AK3094" s="65">
        <v>95.7</v>
      </c>
      <c r="AL3094" s="65">
        <v>89.4</v>
      </c>
      <c r="AM3094" s="65">
        <v>94.1</v>
      </c>
      <c r="AN3094" s="65">
        <v>95.3</v>
      </c>
      <c r="AO3094" s="65">
        <v>96.2</v>
      </c>
      <c r="AP3094" s="65">
        <v>96.2</v>
      </c>
      <c r="AQ3094" s="65">
        <v>95.9</v>
      </c>
      <c r="AR3094" s="65">
        <v>95.7</v>
      </c>
      <c r="AS3094" s="61" t="str">
        <f t="shared" si="70"/>
        <v>SunPower0.32MI-C-320-US208-1X [208V] [SI1]</v>
      </c>
      <c r="AT3094" s="115" t="s">
        <v>2053</v>
      </c>
      <c r="AU3094" s="116">
        <v>42979</v>
      </c>
    </row>
    <row r="3095" spans="1:47" s="25" customFormat="1" ht="87" customHeight="1">
      <c r="A3095" s="254" t="s">
        <v>343</v>
      </c>
      <c r="B3095" s="254" t="s">
        <v>4893</v>
      </c>
      <c r="C3095" s="101" t="s">
        <v>1918</v>
      </c>
      <c r="D3095" s="65">
        <v>0.32</v>
      </c>
      <c r="E3095" s="65">
        <v>208</v>
      </c>
      <c r="F3095" s="65">
        <v>96</v>
      </c>
      <c r="G3095" s="116" t="s">
        <v>485</v>
      </c>
      <c r="H3095" s="108" t="s">
        <v>485</v>
      </c>
      <c r="I3095" s="80" t="s">
        <v>406</v>
      </c>
      <c r="J3095" s="80" t="s">
        <v>405</v>
      </c>
      <c r="K3095" s="162"/>
      <c r="L3095" s="65">
        <v>0.04</v>
      </c>
      <c r="M3095" s="65"/>
      <c r="N3095" s="65"/>
      <c r="O3095" s="65">
        <v>53</v>
      </c>
      <c r="P3095" s="65">
        <v>60</v>
      </c>
      <c r="Q3095" s="65">
        <v>64</v>
      </c>
      <c r="R3095" s="65">
        <v>0.03</v>
      </c>
      <c r="S3095" s="65">
        <v>0.06</v>
      </c>
      <c r="T3095" s="65">
        <v>0.1</v>
      </c>
      <c r="U3095" s="65">
        <v>0.16</v>
      </c>
      <c r="V3095" s="65">
        <v>0.24</v>
      </c>
      <c r="W3095" s="65">
        <v>0.32</v>
      </c>
      <c r="X3095" s="65">
        <v>92.7</v>
      </c>
      <c r="Y3095" s="65">
        <v>95.6</v>
      </c>
      <c r="Z3095" s="65">
        <v>96.3</v>
      </c>
      <c r="AA3095" s="65">
        <v>96.2</v>
      </c>
      <c r="AB3095" s="65">
        <v>96</v>
      </c>
      <c r="AC3095" s="65">
        <v>95.4</v>
      </c>
      <c r="AD3095" s="65">
        <v>95.9</v>
      </c>
      <c r="AE3095" s="65">
        <v>91.4</v>
      </c>
      <c r="AF3095" s="65">
        <v>95.1</v>
      </c>
      <c r="AG3095" s="65">
        <v>95.9</v>
      </c>
      <c r="AH3095" s="65">
        <v>96.1</v>
      </c>
      <c r="AI3095" s="65">
        <v>95.9</v>
      </c>
      <c r="AJ3095" s="65">
        <v>95.5</v>
      </c>
      <c r="AK3095" s="65">
        <v>95.7</v>
      </c>
      <c r="AL3095" s="65">
        <v>90.6</v>
      </c>
      <c r="AM3095" s="65">
        <v>94.8</v>
      </c>
      <c r="AN3095" s="65">
        <v>95.7</v>
      </c>
      <c r="AO3095" s="65">
        <v>96.1</v>
      </c>
      <c r="AP3095" s="65">
        <v>96</v>
      </c>
      <c r="AQ3095" s="65">
        <v>95.7</v>
      </c>
      <c r="AR3095" s="65">
        <v>95.7</v>
      </c>
      <c r="AS3095" s="61" t="str">
        <f t="shared" si="70"/>
        <v>SunPower0.32MI-C-320-US208-xx [208V]</v>
      </c>
      <c r="AT3095" s="59"/>
      <c r="AU3095" s="219"/>
    </row>
    <row r="3096" spans="1:47" s="25" customFormat="1" ht="87" customHeight="1">
      <c r="A3096" s="163" t="s">
        <v>343</v>
      </c>
      <c r="B3096" s="255" t="s">
        <v>4894</v>
      </c>
      <c r="C3096" s="97" t="s">
        <v>1919</v>
      </c>
      <c r="D3096" s="162">
        <v>0.32</v>
      </c>
      <c r="E3096" s="65">
        <v>240</v>
      </c>
      <c r="F3096" s="162">
        <v>96</v>
      </c>
      <c r="G3096" s="116" t="s">
        <v>522</v>
      </c>
      <c r="H3096" s="108" t="s">
        <v>522</v>
      </c>
      <c r="I3096" s="80" t="s">
        <v>405</v>
      </c>
      <c r="J3096" s="80" t="s">
        <v>405</v>
      </c>
      <c r="K3096" s="215" t="s">
        <v>518</v>
      </c>
      <c r="L3096" s="65">
        <v>0.1</v>
      </c>
      <c r="M3096" s="65"/>
      <c r="N3096" s="65"/>
      <c r="O3096" s="65">
        <v>53</v>
      </c>
      <c r="P3096" s="65">
        <v>60</v>
      </c>
      <c r="Q3096" s="65">
        <v>64</v>
      </c>
      <c r="R3096" s="65">
        <v>0.03</v>
      </c>
      <c r="S3096" s="65">
        <v>0.06</v>
      </c>
      <c r="T3096" s="65">
        <v>0.1</v>
      </c>
      <c r="U3096" s="65">
        <v>0.16</v>
      </c>
      <c r="V3096" s="65">
        <v>0.24</v>
      </c>
      <c r="W3096" s="65">
        <v>0.32</v>
      </c>
      <c r="X3096" s="65">
        <v>89.7</v>
      </c>
      <c r="Y3096" s="65">
        <v>94.1</v>
      </c>
      <c r="Z3096" s="65">
        <v>95.3</v>
      </c>
      <c r="AA3096" s="65">
        <v>96.2</v>
      </c>
      <c r="AB3096" s="65">
        <v>96.1</v>
      </c>
      <c r="AC3096" s="65">
        <v>95.9</v>
      </c>
      <c r="AD3096" s="65">
        <v>95.7</v>
      </c>
      <c r="AE3096" s="65">
        <v>90</v>
      </c>
      <c r="AF3096" s="65">
        <v>94.3</v>
      </c>
      <c r="AG3096" s="65">
        <v>95.4</v>
      </c>
      <c r="AH3096" s="65">
        <v>96.3</v>
      </c>
      <c r="AI3096" s="65">
        <v>96.3</v>
      </c>
      <c r="AJ3096" s="65">
        <v>96.2</v>
      </c>
      <c r="AK3096" s="65">
        <v>95.8</v>
      </c>
      <c r="AL3096" s="65">
        <v>89.6</v>
      </c>
      <c r="AM3096" s="65">
        <v>94</v>
      </c>
      <c r="AN3096" s="65">
        <v>95.2</v>
      </c>
      <c r="AO3096" s="65">
        <v>96.3</v>
      </c>
      <c r="AP3096" s="65">
        <v>96.4</v>
      </c>
      <c r="AQ3096" s="65">
        <v>96.2</v>
      </c>
      <c r="AR3096" s="65">
        <v>95.8</v>
      </c>
      <c r="AS3096" s="61" t="str">
        <f t="shared" si="70"/>
        <v>SunPower0.32MI-C-320-US240-1X [240V]</v>
      </c>
      <c r="AT3096" s="115" t="s">
        <v>2054</v>
      </c>
      <c r="AU3096" s="116">
        <v>42979</v>
      </c>
    </row>
    <row r="3097" spans="1:47" s="25" customFormat="1" ht="87" customHeight="1">
      <c r="A3097" s="163" t="s">
        <v>343</v>
      </c>
      <c r="B3097" s="255" t="s">
        <v>4895</v>
      </c>
      <c r="C3097" s="97" t="s">
        <v>2064</v>
      </c>
      <c r="D3097" s="67">
        <v>0.32</v>
      </c>
      <c r="E3097" s="67">
        <v>240</v>
      </c>
      <c r="F3097" s="162">
        <v>96</v>
      </c>
      <c r="G3097" s="116" t="s">
        <v>5238</v>
      </c>
      <c r="H3097" s="66" t="s">
        <v>5239</v>
      </c>
      <c r="I3097" s="80" t="s">
        <v>405</v>
      </c>
      <c r="J3097" s="80" t="s">
        <v>405</v>
      </c>
      <c r="K3097" s="215" t="s">
        <v>518</v>
      </c>
      <c r="L3097" s="65">
        <v>0.1</v>
      </c>
      <c r="M3097" s="65"/>
      <c r="N3097" s="65"/>
      <c r="O3097" s="65">
        <v>53</v>
      </c>
      <c r="P3097" s="65">
        <v>60</v>
      </c>
      <c r="Q3097" s="65">
        <v>64</v>
      </c>
      <c r="R3097" s="65">
        <v>0.03</v>
      </c>
      <c r="S3097" s="65">
        <v>0.06</v>
      </c>
      <c r="T3097" s="65">
        <v>0.1</v>
      </c>
      <c r="U3097" s="65">
        <v>0.16</v>
      </c>
      <c r="V3097" s="65">
        <v>0.24</v>
      </c>
      <c r="W3097" s="65">
        <v>0.32</v>
      </c>
      <c r="X3097" s="65">
        <v>89.7</v>
      </c>
      <c r="Y3097" s="65">
        <v>94.1</v>
      </c>
      <c r="Z3097" s="65">
        <v>95.3</v>
      </c>
      <c r="AA3097" s="65">
        <v>96.2</v>
      </c>
      <c r="AB3097" s="65">
        <v>96.1</v>
      </c>
      <c r="AC3097" s="65">
        <v>95.9</v>
      </c>
      <c r="AD3097" s="65">
        <v>95.7</v>
      </c>
      <c r="AE3097" s="65">
        <v>90</v>
      </c>
      <c r="AF3097" s="65">
        <v>94.3</v>
      </c>
      <c r="AG3097" s="65">
        <v>95.4</v>
      </c>
      <c r="AH3097" s="65">
        <v>96.3</v>
      </c>
      <c r="AI3097" s="65">
        <v>96.3</v>
      </c>
      <c r="AJ3097" s="65">
        <v>96.2</v>
      </c>
      <c r="AK3097" s="65">
        <v>95.8</v>
      </c>
      <c r="AL3097" s="65">
        <v>89.6</v>
      </c>
      <c r="AM3097" s="65">
        <v>94</v>
      </c>
      <c r="AN3097" s="65">
        <v>95.2</v>
      </c>
      <c r="AO3097" s="65">
        <v>96.3</v>
      </c>
      <c r="AP3097" s="65">
        <v>96.4</v>
      </c>
      <c r="AQ3097" s="65">
        <v>96.2</v>
      </c>
      <c r="AR3097" s="65">
        <v>95.8</v>
      </c>
      <c r="AS3097" s="61" t="str">
        <f t="shared" si="70"/>
        <v>SunPower0.32MI-C-320-US240-1X [240V] [SI1]</v>
      </c>
      <c r="AT3097" s="115" t="s">
        <v>2053</v>
      </c>
      <c r="AU3097" s="116">
        <v>42979</v>
      </c>
    </row>
    <row r="3098" spans="1:47" s="25" customFormat="1" ht="87" customHeight="1">
      <c r="A3098" s="254" t="s">
        <v>343</v>
      </c>
      <c r="B3098" s="254" t="s">
        <v>4896</v>
      </c>
      <c r="C3098" s="101" t="s">
        <v>1919</v>
      </c>
      <c r="D3098" s="65">
        <v>0.32</v>
      </c>
      <c r="E3098" s="65">
        <v>240</v>
      </c>
      <c r="F3098" s="65">
        <v>96</v>
      </c>
      <c r="G3098" s="116" t="s">
        <v>485</v>
      </c>
      <c r="H3098" s="108" t="s">
        <v>485</v>
      </c>
      <c r="I3098" s="80" t="s">
        <v>406</v>
      </c>
      <c r="J3098" s="80" t="s">
        <v>405</v>
      </c>
      <c r="K3098" s="162"/>
      <c r="L3098" s="65">
        <v>7.0000000000000007E-2</v>
      </c>
      <c r="M3098" s="65"/>
      <c r="N3098" s="65"/>
      <c r="O3098" s="65">
        <v>53</v>
      </c>
      <c r="P3098" s="65">
        <v>60</v>
      </c>
      <c r="Q3098" s="65">
        <v>64</v>
      </c>
      <c r="R3098" s="65">
        <v>0.03</v>
      </c>
      <c r="S3098" s="65">
        <v>0.06</v>
      </c>
      <c r="T3098" s="65">
        <v>0.1</v>
      </c>
      <c r="U3098" s="65">
        <v>0.16</v>
      </c>
      <c r="V3098" s="65">
        <v>0.24</v>
      </c>
      <c r="W3098" s="65">
        <v>0.32</v>
      </c>
      <c r="X3098" s="65">
        <v>92.9</v>
      </c>
      <c r="Y3098" s="65">
        <v>95.8</v>
      </c>
      <c r="Z3098" s="65">
        <v>96.5</v>
      </c>
      <c r="AA3098" s="65">
        <v>96.4</v>
      </c>
      <c r="AB3098" s="65">
        <v>96.3</v>
      </c>
      <c r="AC3098" s="65">
        <v>95.8</v>
      </c>
      <c r="AD3098" s="65">
        <v>96.1</v>
      </c>
      <c r="AE3098" s="65">
        <v>92.9</v>
      </c>
      <c r="AF3098" s="65">
        <v>95.7</v>
      </c>
      <c r="AG3098" s="65">
        <v>96.5</v>
      </c>
      <c r="AH3098" s="65">
        <v>96.5</v>
      </c>
      <c r="AI3098" s="65">
        <v>96.4</v>
      </c>
      <c r="AJ3098" s="65">
        <v>96</v>
      </c>
      <c r="AK3098" s="65">
        <v>96.2</v>
      </c>
      <c r="AL3098" s="65">
        <v>91.7</v>
      </c>
      <c r="AM3098" s="65">
        <v>95.4</v>
      </c>
      <c r="AN3098" s="65">
        <v>96.2</v>
      </c>
      <c r="AO3098" s="65">
        <v>96.5</v>
      </c>
      <c r="AP3098" s="65">
        <v>96.5</v>
      </c>
      <c r="AQ3098" s="65">
        <v>96.2</v>
      </c>
      <c r="AR3098" s="65">
        <v>96.2</v>
      </c>
      <c r="AS3098" s="61" t="str">
        <f t="shared" si="70"/>
        <v>SunPower0.32MI-C-320-US240-xx [240V]</v>
      </c>
      <c r="AT3098" s="59"/>
      <c r="AU3098" s="219"/>
    </row>
    <row r="3099" spans="1:47" s="25" customFormat="1" ht="87" customHeight="1">
      <c r="A3099" s="254" t="s">
        <v>343</v>
      </c>
      <c r="B3099" s="254" t="s">
        <v>4897</v>
      </c>
      <c r="C3099" s="101" t="s">
        <v>1798</v>
      </c>
      <c r="D3099" s="65">
        <v>0.32</v>
      </c>
      <c r="E3099" s="65">
        <v>208</v>
      </c>
      <c r="F3099" s="65">
        <v>96</v>
      </c>
      <c r="G3099" s="116" t="s">
        <v>485</v>
      </c>
      <c r="H3099" s="108" t="s">
        <v>485</v>
      </c>
      <c r="I3099" s="80" t="s">
        <v>406</v>
      </c>
      <c r="J3099" s="80" t="s">
        <v>405</v>
      </c>
      <c r="K3099" s="215" t="s">
        <v>518</v>
      </c>
      <c r="L3099" s="65">
        <v>7.0000000000000007E-2</v>
      </c>
      <c r="M3099" s="65"/>
      <c r="N3099" s="65"/>
      <c r="O3099" s="65">
        <v>53</v>
      </c>
      <c r="P3099" s="65">
        <v>60</v>
      </c>
      <c r="Q3099" s="65">
        <v>64</v>
      </c>
      <c r="R3099" s="65">
        <v>0.03</v>
      </c>
      <c r="S3099" s="65">
        <v>0.06</v>
      </c>
      <c r="T3099" s="65">
        <v>0.1</v>
      </c>
      <c r="U3099" s="65">
        <v>0.16</v>
      </c>
      <c r="V3099" s="65">
        <v>0.24</v>
      </c>
      <c r="W3099" s="65">
        <v>0.32</v>
      </c>
      <c r="X3099" s="65">
        <v>92.9</v>
      </c>
      <c r="Y3099" s="65">
        <v>95.8</v>
      </c>
      <c r="Z3099" s="65">
        <v>96.5</v>
      </c>
      <c r="AA3099" s="65">
        <v>96.4</v>
      </c>
      <c r="AB3099" s="65">
        <v>96.3</v>
      </c>
      <c r="AC3099" s="65">
        <v>95.8</v>
      </c>
      <c r="AD3099" s="65">
        <v>96.1</v>
      </c>
      <c r="AE3099" s="65">
        <v>92.9</v>
      </c>
      <c r="AF3099" s="65">
        <v>95.7</v>
      </c>
      <c r="AG3099" s="65">
        <v>96.5</v>
      </c>
      <c r="AH3099" s="65">
        <v>96.5</v>
      </c>
      <c r="AI3099" s="65">
        <v>96.4</v>
      </c>
      <c r="AJ3099" s="65">
        <v>96</v>
      </c>
      <c r="AK3099" s="65">
        <v>96.2</v>
      </c>
      <c r="AL3099" s="65">
        <v>91.7</v>
      </c>
      <c r="AM3099" s="65">
        <v>95.4</v>
      </c>
      <c r="AN3099" s="65">
        <v>96.2</v>
      </c>
      <c r="AO3099" s="65">
        <v>96.5</v>
      </c>
      <c r="AP3099" s="65">
        <v>96.5</v>
      </c>
      <c r="AQ3099" s="65">
        <v>96.2</v>
      </c>
      <c r="AR3099" s="65">
        <v>96.2</v>
      </c>
      <c r="AS3099" s="61" t="str">
        <f t="shared" si="70"/>
        <v>SunPower0.32SPR-E19-320-C-AC [208V]</v>
      </c>
      <c r="AT3099" s="59"/>
      <c r="AU3099" s="219"/>
    </row>
    <row r="3100" spans="1:47" s="25" customFormat="1" ht="87" customHeight="1">
      <c r="A3100" s="254" t="s">
        <v>343</v>
      </c>
      <c r="B3100" s="254" t="s">
        <v>4898</v>
      </c>
      <c r="C3100" s="101" t="s">
        <v>1799</v>
      </c>
      <c r="D3100" s="65">
        <v>0.32</v>
      </c>
      <c r="E3100" s="65">
        <v>240</v>
      </c>
      <c r="F3100" s="65">
        <v>96</v>
      </c>
      <c r="G3100" s="116" t="s">
        <v>485</v>
      </c>
      <c r="H3100" s="108" t="s">
        <v>485</v>
      </c>
      <c r="I3100" s="80" t="s">
        <v>406</v>
      </c>
      <c r="J3100" s="80" t="s">
        <v>405</v>
      </c>
      <c r="K3100" s="215" t="s">
        <v>518</v>
      </c>
      <c r="L3100" s="65">
        <v>7.0000000000000007E-2</v>
      </c>
      <c r="M3100" s="65"/>
      <c r="N3100" s="65"/>
      <c r="O3100" s="65">
        <v>53</v>
      </c>
      <c r="P3100" s="65">
        <v>60</v>
      </c>
      <c r="Q3100" s="65">
        <v>64</v>
      </c>
      <c r="R3100" s="65">
        <v>0.03</v>
      </c>
      <c r="S3100" s="65">
        <v>0.06</v>
      </c>
      <c r="T3100" s="65">
        <v>0.1</v>
      </c>
      <c r="U3100" s="65">
        <v>0.16</v>
      </c>
      <c r="V3100" s="65">
        <v>0.24</v>
      </c>
      <c r="W3100" s="65">
        <v>0.32</v>
      </c>
      <c r="X3100" s="65">
        <v>92.9</v>
      </c>
      <c r="Y3100" s="65">
        <v>95.8</v>
      </c>
      <c r="Z3100" s="65">
        <v>96.5</v>
      </c>
      <c r="AA3100" s="65">
        <v>96.4</v>
      </c>
      <c r="AB3100" s="65">
        <v>96.3</v>
      </c>
      <c r="AC3100" s="65">
        <v>95.8</v>
      </c>
      <c r="AD3100" s="65">
        <v>96.1</v>
      </c>
      <c r="AE3100" s="65">
        <v>92.9</v>
      </c>
      <c r="AF3100" s="65">
        <v>95.7</v>
      </c>
      <c r="AG3100" s="65">
        <v>96.5</v>
      </c>
      <c r="AH3100" s="65">
        <v>96.5</v>
      </c>
      <c r="AI3100" s="65">
        <v>96.4</v>
      </c>
      <c r="AJ3100" s="65">
        <v>96</v>
      </c>
      <c r="AK3100" s="65">
        <v>96.2</v>
      </c>
      <c r="AL3100" s="65">
        <v>91.7</v>
      </c>
      <c r="AM3100" s="65">
        <v>95.4</v>
      </c>
      <c r="AN3100" s="65">
        <v>96.2</v>
      </c>
      <c r="AO3100" s="65">
        <v>96.5</v>
      </c>
      <c r="AP3100" s="65">
        <v>96.5</v>
      </c>
      <c r="AQ3100" s="65">
        <v>96.2</v>
      </c>
      <c r="AR3100" s="65">
        <v>96.2</v>
      </c>
      <c r="AS3100" s="61" t="str">
        <f t="shared" si="70"/>
        <v>SunPower0.32SPR-E19-320-C-AC [240V]</v>
      </c>
      <c r="AT3100" s="59"/>
      <c r="AU3100" s="219"/>
    </row>
    <row r="3101" spans="1:47" s="25" customFormat="1" ht="87" customHeight="1">
      <c r="A3101" s="254" t="s">
        <v>343</v>
      </c>
      <c r="B3101" s="254" t="s">
        <v>4899</v>
      </c>
      <c r="C3101" s="254" t="s">
        <v>1918</v>
      </c>
      <c r="D3101" s="162">
        <v>0.32</v>
      </c>
      <c r="E3101" s="65">
        <v>208</v>
      </c>
      <c r="F3101" s="162">
        <v>95.5</v>
      </c>
      <c r="G3101" s="116" t="s">
        <v>485</v>
      </c>
      <c r="H3101" s="108" t="s">
        <v>485</v>
      </c>
      <c r="I3101" s="80" t="s">
        <v>406</v>
      </c>
      <c r="J3101" s="80" t="s">
        <v>405</v>
      </c>
      <c r="K3101" s="215" t="s">
        <v>518</v>
      </c>
      <c r="L3101" s="65">
        <v>0.02</v>
      </c>
      <c r="M3101" s="65"/>
      <c r="N3101" s="65"/>
      <c r="O3101" s="65">
        <v>53</v>
      </c>
      <c r="P3101" s="65">
        <v>60</v>
      </c>
      <c r="Q3101" s="65">
        <v>64</v>
      </c>
      <c r="R3101" s="65">
        <v>0.03</v>
      </c>
      <c r="S3101" s="65">
        <v>0.06</v>
      </c>
      <c r="T3101" s="65">
        <v>0.1</v>
      </c>
      <c r="U3101" s="65">
        <v>0.16</v>
      </c>
      <c r="V3101" s="65">
        <v>0.24</v>
      </c>
      <c r="W3101" s="65">
        <v>0.32</v>
      </c>
      <c r="X3101" s="65">
        <v>90.8</v>
      </c>
      <c r="Y3101" s="65">
        <v>94.5</v>
      </c>
      <c r="Z3101" s="65">
        <v>95.5</v>
      </c>
      <c r="AA3101" s="65">
        <v>96.2</v>
      </c>
      <c r="AB3101" s="65">
        <v>96.1</v>
      </c>
      <c r="AC3101" s="65">
        <v>95.9</v>
      </c>
      <c r="AD3101" s="65">
        <v>95.7</v>
      </c>
      <c r="AE3101" s="65">
        <v>90.2</v>
      </c>
      <c r="AF3101" s="65">
        <v>94.5</v>
      </c>
      <c r="AG3101" s="65">
        <v>95.5</v>
      </c>
      <c r="AH3101" s="65">
        <v>96.2</v>
      </c>
      <c r="AI3101" s="65">
        <v>96.1</v>
      </c>
      <c r="AJ3101" s="65">
        <v>95.9</v>
      </c>
      <c r="AK3101" s="65">
        <v>95.7</v>
      </c>
      <c r="AL3101" s="65">
        <v>89.4</v>
      </c>
      <c r="AM3101" s="65">
        <v>94.1</v>
      </c>
      <c r="AN3101" s="65">
        <v>95.3</v>
      </c>
      <c r="AO3101" s="65">
        <v>96.2</v>
      </c>
      <c r="AP3101" s="65">
        <v>96.2</v>
      </c>
      <c r="AQ3101" s="65">
        <v>95.9</v>
      </c>
      <c r="AR3101" s="65">
        <v>95.7</v>
      </c>
      <c r="AS3101" s="61" t="str">
        <f t="shared" si="70"/>
        <v>SunPower0.32SPR-E19-320-D-AC [208V]</v>
      </c>
      <c r="AT3101" s="59" t="s">
        <v>2054</v>
      </c>
      <c r="AU3101" s="59" t="s">
        <v>507</v>
      </c>
    </row>
    <row r="3102" spans="1:47" s="25" customFormat="1" ht="87" customHeight="1">
      <c r="A3102" s="163" t="s">
        <v>343</v>
      </c>
      <c r="B3102" s="255" t="s">
        <v>4900</v>
      </c>
      <c r="C3102" s="97" t="s">
        <v>2061</v>
      </c>
      <c r="D3102" s="201">
        <v>0.32</v>
      </c>
      <c r="E3102" s="201">
        <v>208</v>
      </c>
      <c r="F3102" s="201">
        <v>95.5</v>
      </c>
      <c r="G3102" s="112" t="s">
        <v>5238</v>
      </c>
      <c r="H3102" s="78" t="s">
        <v>5239</v>
      </c>
      <c r="I3102" s="79" t="s">
        <v>405</v>
      </c>
      <c r="J3102" s="79" t="s">
        <v>405</v>
      </c>
      <c r="K3102" s="78" t="s">
        <v>518</v>
      </c>
      <c r="L3102" s="202">
        <v>0.02</v>
      </c>
      <c r="M3102" s="202"/>
      <c r="N3102" s="202"/>
      <c r="O3102" s="202">
        <v>53</v>
      </c>
      <c r="P3102" s="202">
        <v>60</v>
      </c>
      <c r="Q3102" s="202">
        <v>64</v>
      </c>
      <c r="R3102" s="202">
        <v>0.03</v>
      </c>
      <c r="S3102" s="202">
        <v>0.06</v>
      </c>
      <c r="T3102" s="202">
        <v>0.1</v>
      </c>
      <c r="U3102" s="202">
        <v>0.16</v>
      </c>
      <c r="V3102" s="202">
        <v>0.24</v>
      </c>
      <c r="W3102" s="202">
        <v>0.32</v>
      </c>
      <c r="X3102" s="202">
        <v>90.8</v>
      </c>
      <c r="Y3102" s="202">
        <v>94.5</v>
      </c>
      <c r="Z3102" s="202">
        <v>95.5</v>
      </c>
      <c r="AA3102" s="202">
        <v>96.2</v>
      </c>
      <c r="AB3102" s="202">
        <v>96.1</v>
      </c>
      <c r="AC3102" s="202">
        <v>95.9</v>
      </c>
      <c r="AD3102" s="202">
        <v>95.7</v>
      </c>
      <c r="AE3102" s="202">
        <v>90.2</v>
      </c>
      <c r="AF3102" s="202">
        <v>94.5</v>
      </c>
      <c r="AG3102" s="202">
        <v>95.5</v>
      </c>
      <c r="AH3102" s="202">
        <v>96.2</v>
      </c>
      <c r="AI3102" s="202">
        <v>96.1</v>
      </c>
      <c r="AJ3102" s="202">
        <v>95.9</v>
      </c>
      <c r="AK3102" s="202">
        <v>95.7</v>
      </c>
      <c r="AL3102" s="202">
        <v>89.4</v>
      </c>
      <c r="AM3102" s="202">
        <v>94.1</v>
      </c>
      <c r="AN3102" s="202">
        <v>95.3</v>
      </c>
      <c r="AO3102" s="202">
        <v>96.2</v>
      </c>
      <c r="AP3102" s="202">
        <v>96.2</v>
      </c>
      <c r="AQ3102" s="202">
        <v>95.9</v>
      </c>
      <c r="AR3102" s="202">
        <v>95.7</v>
      </c>
      <c r="AS3102" s="61" t="str">
        <f t="shared" si="70"/>
        <v>SunPower0.32SPR-E19-320-D-AC [208V] [SI1]</v>
      </c>
      <c r="AT3102" s="115" t="s">
        <v>2060</v>
      </c>
      <c r="AU3102" s="116" t="s">
        <v>507</v>
      </c>
    </row>
    <row r="3103" spans="1:47" s="25" customFormat="1" ht="87" customHeight="1">
      <c r="A3103" s="254" t="s">
        <v>343</v>
      </c>
      <c r="B3103" s="254" t="s">
        <v>4901</v>
      </c>
      <c r="C3103" s="254" t="s">
        <v>1919</v>
      </c>
      <c r="D3103" s="162">
        <v>0.32</v>
      </c>
      <c r="E3103" s="65">
        <v>240</v>
      </c>
      <c r="F3103" s="162">
        <v>96</v>
      </c>
      <c r="G3103" s="116" t="s">
        <v>485</v>
      </c>
      <c r="H3103" s="108" t="s">
        <v>485</v>
      </c>
      <c r="I3103" s="80" t="s">
        <v>406</v>
      </c>
      <c r="J3103" s="80" t="s">
        <v>405</v>
      </c>
      <c r="K3103" s="215" t="s">
        <v>518</v>
      </c>
      <c r="L3103" s="65">
        <v>0.1</v>
      </c>
      <c r="M3103" s="65"/>
      <c r="N3103" s="65"/>
      <c r="O3103" s="65">
        <v>53</v>
      </c>
      <c r="P3103" s="65">
        <v>60</v>
      </c>
      <c r="Q3103" s="65">
        <v>64</v>
      </c>
      <c r="R3103" s="65">
        <v>0.03</v>
      </c>
      <c r="S3103" s="65">
        <v>0.06</v>
      </c>
      <c r="T3103" s="65">
        <v>0.1</v>
      </c>
      <c r="U3103" s="65">
        <v>0.16</v>
      </c>
      <c r="V3103" s="65">
        <v>0.24</v>
      </c>
      <c r="W3103" s="65">
        <v>0.32</v>
      </c>
      <c r="X3103" s="65">
        <v>89.7</v>
      </c>
      <c r="Y3103" s="65">
        <v>94.1</v>
      </c>
      <c r="Z3103" s="65">
        <v>95.3</v>
      </c>
      <c r="AA3103" s="65">
        <v>96.2</v>
      </c>
      <c r="AB3103" s="65">
        <v>96.1</v>
      </c>
      <c r="AC3103" s="65">
        <v>95.9</v>
      </c>
      <c r="AD3103" s="65">
        <v>95.7</v>
      </c>
      <c r="AE3103" s="65">
        <v>90</v>
      </c>
      <c r="AF3103" s="65">
        <v>94.3</v>
      </c>
      <c r="AG3103" s="65">
        <v>95.4</v>
      </c>
      <c r="AH3103" s="65">
        <v>96.3</v>
      </c>
      <c r="AI3103" s="65">
        <v>96.3</v>
      </c>
      <c r="AJ3103" s="65">
        <v>96.2</v>
      </c>
      <c r="AK3103" s="65">
        <v>95.8</v>
      </c>
      <c r="AL3103" s="65">
        <v>89.6</v>
      </c>
      <c r="AM3103" s="65">
        <v>94</v>
      </c>
      <c r="AN3103" s="65">
        <v>95.2</v>
      </c>
      <c r="AO3103" s="65">
        <v>96.3</v>
      </c>
      <c r="AP3103" s="65">
        <v>96.4</v>
      </c>
      <c r="AQ3103" s="65">
        <v>96.2</v>
      </c>
      <c r="AR3103" s="65">
        <v>95.8</v>
      </c>
      <c r="AS3103" s="61" t="str">
        <f t="shared" si="70"/>
        <v>SunPower0.32SPR-E19-320-D-AC [240V]</v>
      </c>
      <c r="AT3103" s="59" t="s">
        <v>2054</v>
      </c>
      <c r="AU3103" s="59" t="s">
        <v>507</v>
      </c>
    </row>
    <row r="3104" spans="1:47" s="25" customFormat="1" ht="87" customHeight="1">
      <c r="A3104" s="163" t="s">
        <v>343</v>
      </c>
      <c r="B3104" s="255" t="s">
        <v>4902</v>
      </c>
      <c r="C3104" s="97" t="s">
        <v>2062</v>
      </c>
      <c r="D3104" s="162">
        <v>0.32</v>
      </c>
      <c r="E3104" s="65">
        <v>240</v>
      </c>
      <c r="F3104" s="162">
        <v>96</v>
      </c>
      <c r="G3104" s="116" t="s">
        <v>5238</v>
      </c>
      <c r="H3104" s="66" t="s">
        <v>5239</v>
      </c>
      <c r="I3104" s="79" t="s">
        <v>405</v>
      </c>
      <c r="J3104" s="80" t="s">
        <v>405</v>
      </c>
      <c r="K3104" s="215" t="s">
        <v>518</v>
      </c>
      <c r="L3104" s="65">
        <v>0.1</v>
      </c>
      <c r="M3104" s="65"/>
      <c r="N3104" s="65"/>
      <c r="O3104" s="65">
        <v>53</v>
      </c>
      <c r="P3104" s="65">
        <v>60</v>
      </c>
      <c r="Q3104" s="65">
        <v>64</v>
      </c>
      <c r="R3104" s="65">
        <v>0.03</v>
      </c>
      <c r="S3104" s="65">
        <v>0.06</v>
      </c>
      <c r="T3104" s="65">
        <v>0.1</v>
      </c>
      <c r="U3104" s="65">
        <v>0.16</v>
      </c>
      <c r="V3104" s="65">
        <v>0.24</v>
      </c>
      <c r="W3104" s="65">
        <v>0.32</v>
      </c>
      <c r="X3104" s="65">
        <v>89.7</v>
      </c>
      <c r="Y3104" s="65">
        <v>94.1</v>
      </c>
      <c r="Z3104" s="65">
        <v>95.3</v>
      </c>
      <c r="AA3104" s="65">
        <v>96.2</v>
      </c>
      <c r="AB3104" s="65">
        <v>96.1</v>
      </c>
      <c r="AC3104" s="65">
        <v>95.9</v>
      </c>
      <c r="AD3104" s="65">
        <v>95.7</v>
      </c>
      <c r="AE3104" s="65">
        <v>90</v>
      </c>
      <c r="AF3104" s="65">
        <v>94.3</v>
      </c>
      <c r="AG3104" s="65">
        <v>95.4</v>
      </c>
      <c r="AH3104" s="65">
        <v>96.3</v>
      </c>
      <c r="AI3104" s="65">
        <v>96.3</v>
      </c>
      <c r="AJ3104" s="65">
        <v>96.2</v>
      </c>
      <c r="AK3104" s="65">
        <v>95.8</v>
      </c>
      <c r="AL3104" s="65">
        <v>89.6</v>
      </c>
      <c r="AM3104" s="65">
        <v>94</v>
      </c>
      <c r="AN3104" s="65">
        <v>95.2</v>
      </c>
      <c r="AO3104" s="65">
        <v>96.3</v>
      </c>
      <c r="AP3104" s="65">
        <v>96.4</v>
      </c>
      <c r="AQ3104" s="65">
        <v>96.2</v>
      </c>
      <c r="AR3104" s="65">
        <v>95.8</v>
      </c>
      <c r="AS3104" s="61" t="str">
        <f t="shared" si="70"/>
        <v>SunPower0.32SPR-E19-320-D-AC [240V] [SI1]</v>
      </c>
      <c r="AT3104" s="115" t="s">
        <v>2060</v>
      </c>
      <c r="AU3104" s="116" t="s">
        <v>507</v>
      </c>
    </row>
    <row r="3105" spans="1:47" s="25" customFormat="1" ht="87" customHeight="1">
      <c r="A3105" s="254" t="s">
        <v>343</v>
      </c>
      <c r="B3105" s="254" t="s">
        <v>4903</v>
      </c>
      <c r="C3105" s="101" t="s">
        <v>1798</v>
      </c>
      <c r="D3105" s="65">
        <v>0.32</v>
      </c>
      <c r="E3105" s="65">
        <v>208</v>
      </c>
      <c r="F3105" s="65">
        <v>96</v>
      </c>
      <c r="G3105" s="116" t="s">
        <v>485</v>
      </c>
      <c r="H3105" s="108" t="s">
        <v>485</v>
      </c>
      <c r="I3105" s="80" t="s">
        <v>406</v>
      </c>
      <c r="J3105" s="80" t="s">
        <v>405</v>
      </c>
      <c r="K3105" s="215" t="s">
        <v>518</v>
      </c>
      <c r="L3105" s="65">
        <v>7.0000000000000007E-2</v>
      </c>
      <c r="M3105" s="65"/>
      <c r="N3105" s="65"/>
      <c r="O3105" s="65">
        <v>53</v>
      </c>
      <c r="P3105" s="65">
        <v>60</v>
      </c>
      <c r="Q3105" s="65">
        <v>64</v>
      </c>
      <c r="R3105" s="65">
        <v>0.03</v>
      </c>
      <c r="S3105" s="65">
        <v>0.06</v>
      </c>
      <c r="T3105" s="65">
        <v>0.1</v>
      </c>
      <c r="U3105" s="65">
        <v>0.16</v>
      </c>
      <c r="V3105" s="65">
        <v>0.24</v>
      </c>
      <c r="W3105" s="65">
        <v>0.32</v>
      </c>
      <c r="X3105" s="65">
        <v>92.9</v>
      </c>
      <c r="Y3105" s="65">
        <v>95.8</v>
      </c>
      <c r="Z3105" s="65">
        <v>96.5</v>
      </c>
      <c r="AA3105" s="65">
        <v>96.4</v>
      </c>
      <c r="AB3105" s="65">
        <v>96.3</v>
      </c>
      <c r="AC3105" s="65">
        <v>95.8</v>
      </c>
      <c r="AD3105" s="65">
        <v>96.1</v>
      </c>
      <c r="AE3105" s="65">
        <v>92.9</v>
      </c>
      <c r="AF3105" s="65">
        <v>95.7</v>
      </c>
      <c r="AG3105" s="65">
        <v>96.5</v>
      </c>
      <c r="AH3105" s="65">
        <v>96.5</v>
      </c>
      <c r="AI3105" s="65">
        <v>96.4</v>
      </c>
      <c r="AJ3105" s="65">
        <v>96</v>
      </c>
      <c r="AK3105" s="65">
        <v>96.2</v>
      </c>
      <c r="AL3105" s="65">
        <v>91.7</v>
      </c>
      <c r="AM3105" s="65">
        <v>95.4</v>
      </c>
      <c r="AN3105" s="65">
        <v>96.2</v>
      </c>
      <c r="AO3105" s="65">
        <v>96.5</v>
      </c>
      <c r="AP3105" s="65">
        <v>96.5</v>
      </c>
      <c r="AQ3105" s="65">
        <v>96.2</v>
      </c>
      <c r="AR3105" s="65">
        <v>96.2</v>
      </c>
      <c r="AS3105" s="61" t="str">
        <f t="shared" si="70"/>
        <v>SunPower0.32SPR-E20-327-C-AC [208V]</v>
      </c>
      <c r="AT3105" s="59"/>
      <c r="AU3105" s="219"/>
    </row>
    <row r="3106" spans="1:47" s="25" customFormat="1" ht="87" customHeight="1">
      <c r="A3106" s="254" t="s">
        <v>343</v>
      </c>
      <c r="B3106" s="254" t="s">
        <v>4904</v>
      </c>
      <c r="C3106" s="101" t="s">
        <v>1799</v>
      </c>
      <c r="D3106" s="65">
        <v>0.32</v>
      </c>
      <c r="E3106" s="65">
        <v>240</v>
      </c>
      <c r="F3106" s="65">
        <v>96</v>
      </c>
      <c r="G3106" s="116" t="s">
        <v>485</v>
      </c>
      <c r="H3106" s="108" t="s">
        <v>485</v>
      </c>
      <c r="I3106" s="80" t="s">
        <v>406</v>
      </c>
      <c r="J3106" s="80" t="s">
        <v>405</v>
      </c>
      <c r="K3106" s="215" t="s">
        <v>518</v>
      </c>
      <c r="L3106" s="65">
        <v>7.0000000000000007E-2</v>
      </c>
      <c r="M3106" s="65"/>
      <c r="N3106" s="65"/>
      <c r="O3106" s="65">
        <v>53</v>
      </c>
      <c r="P3106" s="65">
        <v>60</v>
      </c>
      <c r="Q3106" s="65">
        <v>64</v>
      </c>
      <c r="R3106" s="65">
        <v>0.03</v>
      </c>
      <c r="S3106" s="65">
        <v>0.06</v>
      </c>
      <c r="T3106" s="65">
        <v>0.1</v>
      </c>
      <c r="U3106" s="65">
        <v>0.16</v>
      </c>
      <c r="V3106" s="65">
        <v>0.24</v>
      </c>
      <c r="W3106" s="65">
        <v>0.32</v>
      </c>
      <c r="X3106" s="65">
        <v>92.9</v>
      </c>
      <c r="Y3106" s="65">
        <v>95.8</v>
      </c>
      <c r="Z3106" s="65">
        <v>96.5</v>
      </c>
      <c r="AA3106" s="65">
        <v>96.4</v>
      </c>
      <c r="AB3106" s="65">
        <v>96.3</v>
      </c>
      <c r="AC3106" s="65">
        <v>95.8</v>
      </c>
      <c r="AD3106" s="65">
        <v>96.1</v>
      </c>
      <c r="AE3106" s="65">
        <v>92.9</v>
      </c>
      <c r="AF3106" s="65">
        <v>95.7</v>
      </c>
      <c r="AG3106" s="65">
        <v>96.5</v>
      </c>
      <c r="AH3106" s="65">
        <v>96.5</v>
      </c>
      <c r="AI3106" s="65">
        <v>96.4</v>
      </c>
      <c r="AJ3106" s="65">
        <v>96</v>
      </c>
      <c r="AK3106" s="65">
        <v>96.2</v>
      </c>
      <c r="AL3106" s="65">
        <v>91.7</v>
      </c>
      <c r="AM3106" s="65">
        <v>95.4</v>
      </c>
      <c r="AN3106" s="65">
        <v>96.2</v>
      </c>
      <c r="AO3106" s="65">
        <v>96.5</v>
      </c>
      <c r="AP3106" s="65">
        <v>96.5</v>
      </c>
      <c r="AQ3106" s="65">
        <v>96.2</v>
      </c>
      <c r="AR3106" s="65">
        <v>96.2</v>
      </c>
      <c r="AS3106" s="61" t="str">
        <f t="shared" si="70"/>
        <v>SunPower0.32SPR-E20-327-C-AC [240V]</v>
      </c>
      <c r="AT3106" s="59"/>
      <c r="AU3106" s="219"/>
    </row>
    <row r="3107" spans="1:47" s="25" customFormat="1" ht="87" customHeight="1">
      <c r="A3107" s="254" t="s">
        <v>343</v>
      </c>
      <c r="B3107" s="254" t="s">
        <v>4905</v>
      </c>
      <c r="C3107" s="254" t="s">
        <v>1918</v>
      </c>
      <c r="D3107" s="162">
        <v>0.32</v>
      </c>
      <c r="E3107" s="65">
        <v>208</v>
      </c>
      <c r="F3107" s="162">
        <v>95.5</v>
      </c>
      <c r="G3107" s="116" t="s">
        <v>485</v>
      </c>
      <c r="H3107" s="108" t="s">
        <v>485</v>
      </c>
      <c r="I3107" s="80" t="s">
        <v>406</v>
      </c>
      <c r="J3107" s="80" t="s">
        <v>405</v>
      </c>
      <c r="K3107" s="215" t="s">
        <v>518</v>
      </c>
      <c r="L3107" s="65">
        <v>0.02</v>
      </c>
      <c r="M3107" s="65"/>
      <c r="N3107" s="65"/>
      <c r="O3107" s="65">
        <v>53</v>
      </c>
      <c r="P3107" s="65">
        <v>60</v>
      </c>
      <c r="Q3107" s="65">
        <v>64</v>
      </c>
      <c r="R3107" s="65">
        <v>0.03</v>
      </c>
      <c r="S3107" s="65">
        <v>0.06</v>
      </c>
      <c r="T3107" s="65">
        <v>0.1</v>
      </c>
      <c r="U3107" s="65">
        <v>0.16</v>
      </c>
      <c r="V3107" s="65">
        <v>0.24</v>
      </c>
      <c r="W3107" s="65">
        <v>0.32</v>
      </c>
      <c r="X3107" s="65">
        <v>90.8</v>
      </c>
      <c r="Y3107" s="65">
        <v>94.5</v>
      </c>
      <c r="Z3107" s="65">
        <v>95.5</v>
      </c>
      <c r="AA3107" s="65">
        <v>96.2</v>
      </c>
      <c r="AB3107" s="65">
        <v>96.1</v>
      </c>
      <c r="AC3107" s="65">
        <v>95.9</v>
      </c>
      <c r="AD3107" s="65">
        <v>95.7</v>
      </c>
      <c r="AE3107" s="65">
        <v>90.2</v>
      </c>
      <c r="AF3107" s="65">
        <v>94.5</v>
      </c>
      <c r="AG3107" s="65">
        <v>95.5</v>
      </c>
      <c r="AH3107" s="65">
        <v>96.2</v>
      </c>
      <c r="AI3107" s="65">
        <v>96.1</v>
      </c>
      <c r="AJ3107" s="65">
        <v>95.9</v>
      </c>
      <c r="AK3107" s="65">
        <v>95.7</v>
      </c>
      <c r="AL3107" s="65">
        <v>89.4</v>
      </c>
      <c r="AM3107" s="65">
        <v>94.1</v>
      </c>
      <c r="AN3107" s="65">
        <v>95.3</v>
      </c>
      <c r="AO3107" s="65">
        <v>96.2</v>
      </c>
      <c r="AP3107" s="65">
        <v>96.2</v>
      </c>
      <c r="AQ3107" s="65">
        <v>95.9</v>
      </c>
      <c r="AR3107" s="65">
        <v>95.7</v>
      </c>
      <c r="AS3107" s="61" t="str">
        <f t="shared" si="70"/>
        <v>SunPower0.32SPR-E20-327-D-AC [208V]</v>
      </c>
      <c r="AT3107" s="59" t="s">
        <v>2054</v>
      </c>
      <c r="AU3107" s="59" t="s">
        <v>507</v>
      </c>
    </row>
    <row r="3108" spans="1:47" s="25" customFormat="1" ht="87" customHeight="1">
      <c r="A3108" s="163" t="s">
        <v>343</v>
      </c>
      <c r="B3108" s="255" t="s">
        <v>4906</v>
      </c>
      <c r="C3108" s="97" t="s">
        <v>2061</v>
      </c>
      <c r="D3108" s="162">
        <v>0.32</v>
      </c>
      <c r="E3108" s="65">
        <v>208</v>
      </c>
      <c r="F3108" s="162">
        <v>95.5</v>
      </c>
      <c r="G3108" s="116" t="s">
        <v>5238</v>
      </c>
      <c r="H3108" s="66" t="s">
        <v>5239</v>
      </c>
      <c r="I3108" s="79" t="s">
        <v>405</v>
      </c>
      <c r="J3108" s="80" t="s">
        <v>405</v>
      </c>
      <c r="K3108" s="215" t="s">
        <v>518</v>
      </c>
      <c r="L3108" s="65">
        <v>0.02</v>
      </c>
      <c r="M3108" s="65"/>
      <c r="N3108" s="65"/>
      <c r="O3108" s="65">
        <v>53</v>
      </c>
      <c r="P3108" s="65">
        <v>60</v>
      </c>
      <c r="Q3108" s="65">
        <v>64</v>
      </c>
      <c r="R3108" s="65">
        <v>0.03</v>
      </c>
      <c r="S3108" s="65">
        <v>0.06</v>
      </c>
      <c r="T3108" s="65">
        <v>0.1</v>
      </c>
      <c r="U3108" s="65">
        <v>0.16</v>
      </c>
      <c r="V3108" s="65">
        <v>0.24</v>
      </c>
      <c r="W3108" s="65">
        <v>0.32</v>
      </c>
      <c r="X3108" s="65">
        <v>90.8</v>
      </c>
      <c r="Y3108" s="65">
        <v>94.5</v>
      </c>
      <c r="Z3108" s="65">
        <v>95.5</v>
      </c>
      <c r="AA3108" s="65">
        <v>96.2</v>
      </c>
      <c r="AB3108" s="65">
        <v>96.1</v>
      </c>
      <c r="AC3108" s="65">
        <v>95.9</v>
      </c>
      <c r="AD3108" s="65">
        <v>95.7</v>
      </c>
      <c r="AE3108" s="65">
        <v>90.2</v>
      </c>
      <c r="AF3108" s="65">
        <v>94.5</v>
      </c>
      <c r="AG3108" s="65">
        <v>95.5</v>
      </c>
      <c r="AH3108" s="65">
        <v>96.2</v>
      </c>
      <c r="AI3108" s="65">
        <v>96.1</v>
      </c>
      <c r="AJ3108" s="65">
        <v>95.9</v>
      </c>
      <c r="AK3108" s="65">
        <v>95.7</v>
      </c>
      <c r="AL3108" s="65">
        <v>89.4</v>
      </c>
      <c r="AM3108" s="65">
        <v>94.1</v>
      </c>
      <c r="AN3108" s="65">
        <v>95.3</v>
      </c>
      <c r="AO3108" s="65">
        <v>96.2</v>
      </c>
      <c r="AP3108" s="65">
        <v>96.2</v>
      </c>
      <c r="AQ3108" s="65">
        <v>95.9</v>
      </c>
      <c r="AR3108" s="65">
        <v>95.7</v>
      </c>
      <c r="AS3108" s="61" t="str">
        <f t="shared" ref="AS3108:AS3140" si="71">CONCATENATE(A3108,D3108,B3108)</f>
        <v>SunPower0.32SPR-E20-327-D-AC [208V] [SI1]</v>
      </c>
      <c r="AT3108" s="115" t="s">
        <v>2060</v>
      </c>
      <c r="AU3108" s="116" t="s">
        <v>507</v>
      </c>
    </row>
    <row r="3109" spans="1:47" s="25" customFormat="1" ht="87" customHeight="1">
      <c r="A3109" s="254" t="s">
        <v>343</v>
      </c>
      <c r="B3109" s="254" t="s">
        <v>4907</v>
      </c>
      <c r="C3109" s="254" t="s">
        <v>1919</v>
      </c>
      <c r="D3109" s="162">
        <v>0.32</v>
      </c>
      <c r="E3109" s="65">
        <v>240</v>
      </c>
      <c r="F3109" s="162">
        <v>96</v>
      </c>
      <c r="G3109" s="116" t="s">
        <v>485</v>
      </c>
      <c r="H3109" s="108" t="s">
        <v>485</v>
      </c>
      <c r="I3109" s="80" t="s">
        <v>406</v>
      </c>
      <c r="J3109" s="80" t="s">
        <v>405</v>
      </c>
      <c r="K3109" s="215" t="s">
        <v>518</v>
      </c>
      <c r="L3109" s="65">
        <v>0.1</v>
      </c>
      <c r="M3109" s="65"/>
      <c r="N3109" s="65"/>
      <c r="O3109" s="65">
        <v>53</v>
      </c>
      <c r="P3109" s="65">
        <v>60</v>
      </c>
      <c r="Q3109" s="65">
        <v>64</v>
      </c>
      <c r="R3109" s="65">
        <v>0.03</v>
      </c>
      <c r="S3109" s="65">
        <v>0.06</v>
      </c>
      <c r="T3109" s="65">
        <v>0.1</v>
      </c>
      <c r="U3109" s="65">
        <v>0.16</v>
      </c>
      <c r="V3109" s="65">
        <v>0.24</v>
      </c>
      <c r="W3109" s="65">
        <v>0.32</v>
      </c>
      <c r="X3109" s="65">
        <v>89.7</v>
      </c>
      <c r="Y3109" s="65">
        <v>94.1</v>
      </c>
      <c r="Z3109" s="65">
        <v>95.3</v>
      </c>
      <c r="AA3109" s="65">
        <v>96.2</v>
      </c>
      <c r="AB3109" s="65">
        <v>96.1</v>
      </c>
      <c r="AC3109" s="65">
        <v>95.9</v>
      </c>
      <c r="AD3109" s="65">
        <v>95.7</v>
      </c>
      <c r="AE3109" s="65">
        <v>90</v>
      </c>
      <c r="AF3109" s="65">
        <v>94.3</v>
      </c>
      <c r="AG3109" s="65">
        <v>95.4</v>
      </c>
      <c r="AH3109" s="65">
        <v>96.3</v>
      </c>
      <c r="AI3109" s="65">
        <v>96.3</v>
      </c>
      <c r="AJ3109" s="65">
        <v>96.2</v>
      </c>
      <c r="AK3109" s="65">
        <v>95.8</v>
      </c>
      <c r="AL3109" s="65">
        <v>89.6</v>
      </c>
      <c r="AM3109" s="65">
        <v>94</v>
      </c>
      <c r="AN3109" s="65">
        <v>95.2</v>
      </c>
      <c r="AO3109" s="65">
        <v>96.3</v>
      </c>
      <c r="AP3109" s="65">
        <v>96.4</v>
      </c>
      <c r="AQ3109" s="65">
        <v>96.2</v>
      </c>
      <c r="AR3109" s="65">
        <v>95.8</v>
      </c>
      <c r="AS3109" s="61" t="str">
        <f t="shared" si="71"/>
        <v>SunPower0.32SPR-E20-327-D-AC [240V]</v>
      </c>
      <c r="AT3109" s="59" t="s">
        <v>2054</v>
      </c>
      <c r="AU3109" s="59" t="s">
        <v>507</v>
      </c>
    </row>
    <row r="3110" spans="1:47" s="25" customFormat="1" ht="75">
      <c r="A3110" s="163" t="s">
        <v>343</v>
      </c>
      <c r="B3110" s="255" t="s">
        <v>4908</v>
      </c>
      <c r="C3110" s="97" t="s">
        <v>2062</v>
      </c>
      <c r="D3110" s="162">
        <v>0.32</v>
      </c>
      <c r="E3110" s="65">
        <v>240</v>
      </c>
      <c r="F3110" s="162">
        <v>96</v>
      </c>
      <c r="G3110" s="116" t="s">
        <v>5238</v>
      </c>
      <c r="H3110" s="66" t="s">
        <v>5239</v>
      </c>
      <c r="I3110" s="79" t="s">
        <v>405</v>
      </c>
      <c r="J3110" s="80" t="s">
        <v>405</v>
      </c>
      <c r="K3110" s="215" t="s">
        <v>518</v>
      </c>
      <c r="L3110" s="65">
        <v>0.1</v>
      </c>
      <c r="M3110" s="65"/>
      <c r="N3110" s="65"/>
      <c r="O3110" s="65">
        <v>53</v>
      </c>
      <c r="P3110" s="65">
        <v>60</v>
      </c>
      <c r="Q3110" s="65">
        <v>64</v>
      </c>
      <c r="R3110" s="65">
        <v>0.03</v>
      </c>
      <c r="S3110" s="65">
        <v>0.06</v>
      </c>
      <c r="T3110" s="65">
        <v>0.1</v>
      </c>
      <c r="U3110" s="65">
        <v>0.16</v>
      </c>
      <c r="V3110" s="65">
        <v>0.24</v>
      </c>
      <c r="W3110" s="65">
        <v>0.32</v>
      </c>
      <c r="X3110" s="65">
        <v>89.7</v>
      </c>
      <c r="Y3110" s="65">
        <v>94.1</v>
      </c>
      <c r="Z3110" s="65">
        <v>95.3</v>
      </c>
      <c r="AA3110" s="65">
        <v>96.2</v>
      </c>
      <c r="AB3110" s="65">
        <v>96.1</v>
      </c>
      <c r="AC3110" s="65">
        <v>95.9</v>
      </c>
      <c r="AD3110" s="65">
        <v>95.7</v>
      </c>
      <c r="AE3110" s="65">
        <v>90</v>
      </c>
      <c r="AF3110" s="65">
        <v>94.3</v>
      </c>
      <c r="AG3110" s="65">
        <v>95.4</v>
      </c>
      <c r="AH3110" s="65">
        <v>96.3</v>
      </c>
      <c r="AI3110" s="65">
        <v>96.3</v>
      </c>
      <c r="AJ3110" s="65">
        <v>96.2</v>
      </c>
      <c r="AK3110" s="65">
        <v>95.8</v>
      </c>
      <c r="AL3110" s="65">
        <v>89.6</v>
      </c>
      <c r="AM3110" s="65">
        <v>94</v>
      </c>
      <c r="AN3110" s="65">
        <v>95.2</v>
      </c>
      <c r="AO3110" s="65">
        <v>96.3</v>
      </c>
      <c r="AP3110" s="65">
        <v>96.4</v>
      </c>
      <c r="AQ3110" s="65">
        <v>96.2</v>
      </c>
      <c r="AR3110" s="65">
        <v>95.8</v>
      </c>
      <c r="AS3110" s="61" t="str">
        <f t="shared" si="71"/>
        <v>SunPower0.32SPR-E20-327-D-AC [240V] [SI1]</v>
      </c>
      <c r="AT3110" s="115" t="s">
        <v>2060</v>
      </c>
      <c r="AU3110" s="116" t="s">
        <v>507</v>
      </c>
    </row>
    <row r="3111" spans="1:47" s="25" customFormat="1" ht="75">
      <c r="A3111" s="254" t="s">
        <v>343</v>
      </c>
      <c r="B3111" s="254" t="s">
        <v>4909</v>
      </c>
      <c r="C3111" s="101" t="s">
        <v>1798</v>
      </c>
      <c r="D3111" s="65">
        <v>0.32</v>
      </c>
      <c r="E3111" s="65">
        <v>208</v>
      </c>
      <c r="F3111" s="65">
        <v>96</v>
      </c>
      <c r="G3111" s="116" t="s">
        <v>485</v>
      </c>
      <c r="H3111" s="108" t="s">
        <v>485</v>
      </c>
      <c r="I3111" s="80" t="s">
        <v>406</v>
      </c>
      <c r="J3111" s="80" t="s">
        <v>405</v>
      </c>
      <c r="K3111" s="215" t="s">
        <v>518</v>
      </c>
      <c r="L3111" s="65">
        <v>7.0000000000000007E-2</v>
      </c>
      <c r="M3111" s="65"/>
      <c r="N3111" s="65"/>
      <c r="O3111" s="65">
        <v>53</v>
      </c>
      <c r="P3111" s="65">
        <v>60</v>
      </c>
      <c r="Q3111" s="65">
        <v>64</v>
      </c>
      <c r="R3111" s="65">
        <v>0.03</v>
      </c>
      <c r="S3111" s="65">
        <v>0.06</v>
      </c>
      <c r="T3111" s="65">
        <v>0.1</v>
      </c>
      <c r="U3111" s="65">
        <v>0.16</v>
      </c>
      <c r="V3111" s="65">
        <v>0.24</v>
      </c>
      <c r="W3111" s="65">
        <v>0.32</v>
      </c>
      <c r="X3111" s="65">
        <v>92.9</v>
      </c>
      <c r="Y3111" s="65">
        <v>95.8</v>
      </c>
      <c r="Z3111" s="65">
        <v>96.5</v>
      </c>
      <c r="AA3111" s="65">
        <v>96.4</v>
      </c>
      <c r="AB3111" s="65">
        <v>96.3</v>
      </c>
      <c r="AC3111" s="65">
        <v>95.8</v>
      </c>
      <c r="AD3111" s="65">
        <v>96.1</v>
      </c>
      <c r="AE3111" s="65">
        <v>92.9</v>
      </c>
      <c r="AF3111" s="65">
        <v>95.7</v>
      </c>
      <c r="AG3111" s="65">
        <v>96.5</v>
      </c>
      <c r="AH3111" s="65">
        <v>96.5</v>
      </c>
      <c r="AI3111" s="65">
        <v>96.4</v>
      </c>
      <c r="AJ3111" s="65">
        <v>96</v>
      </c>
      <c r="AK3111" s="65">
        <v>96.2</v>
      </c>
      <c r="AL3111" s="65">
        <v>91.7</v>
      </c>
      <c r="AM3111" s="65">
        <v>95.4</v>
      </c>
      <c r="AN3111" s="65">
        <v>96.2</v>
      </c>
      <c r="AO3111" s="65">
        <v>96.5</v>
      </c>
      <c r="AP3111" s="65">
        <v>96.5</v>
      </c>
      <c r="AQ3111" s="65">
        <v>96.2</v>
      </c>
      <c r="AR3111" s="65">
        <v>96.2</v>
      </c>
      <c r="AS3111" s="61" t="str">
        <f t="shared" si="71"/>
        <v>SunPower0.32SPR-X20-327-BLK-C-AC [208V]</v>
      </c>
      <c r="AT3111" s="59"/>
      <c r="AU3111" s="219"/>
    </row>
    <row r="3112" spans="1:47" s="25" customFormat="1" ht="75">
      <c r="A3112" s="254" t="s">
        <v>343</v>
      </c>
      <c r="B3112" s="254" t="s">
        <v>4910</v>
      </c>
      <c r="C3112" s="101" t="s">
        <v>1799</v>
      </c>
      <c r="D3112" s="65">
        <v>0.32</v>
      </c>
      <c r="E3112" s="65">
        <v>240</v>
      </c>
      <c r="F3112" s="65">
        <v>96</v>
      </c>
      <c r="G3112" s="116" t="s">
        <v>485</v>
      </c>
      <c r="H3112" s="108" t="s">
        <v>485</v>
      </c>
      <c r="I3112" s="80" t="s">
        <v>406</v>
      </c>
      <c r="J3112" s="80" t="s">
        <v>405</v>
      </c>
      <c r="K3112" s="215" t="s">
        <v>518</v>
      </c>
      <c r="L3112" s="65">
        <v>7.0000000000000007E-2</v>
      </c>
      <c r="M3112" s="65"/>
      <c r="N3112" s="65"/>
      <c r="O3112" s="65">
        <v>53</v>
      </c>
      <c r="P3112" s="65">
        <v>60</v>
      </c>
      <c r="Q3112" s="65">
        <v>64</v>
      </c>
      <c r="R3112" s="65">
        <v>0.03</v>
      </c>
      <c r="S3112" s="65">
        <v>0.06</v>
      </c>
      <c r="T3112" s="65">
        <v>0.1</v>
      </c>
      <c r="U3112" s="65">
        <v>0.16</v>
      </c>
      <c r="V3112" s="65">
        <v>0.24</v>
      </c>
      <c r="W3112" s="65">
        <v>0.32</v>
      </c>
      <c r="X3112" s="65">
        <v>92.9</v>
      </c>
      <c r="Y3112" s="65">
        <v>95.8</v>
      </c>
      <c r="Z3112" s="65">
        <v>96.5</v>
      </c>
      <c r="AA3112" s="65">
        <v>96.4</v>
      </c>
      <c r="AB3112" s="65">
        <v>96.3</v>
      </c>
      <c r="AC3112" s="65">
        <v>95.8</v>
      </c>
      <c r="AD3112" s="65">
        <v>96.1</v>
      </c>
      <c r="AE3112" s="65">
        <v>92.9</v>
      </c>
      <c r="AF3112" s="65">
        <v>95.7</v>
      </c>
      <c r="AG3112" s="65">
        <v>96.5</v>
      </c>
      <c r="AH3112" s="65">
        <v>96.5</v>
      </c>
      <c r="AI3112" s="65">
        <v>96.4</v>
      </c>
      <c r="AJ3112" s="65">
        <v>96</v>
      </c>
      <c r="AK3112" s="65">
        <v>96.2</v>
      </c>
      <c r="AL3112" s="65">
        <v>91.7</v>
      </c>
      <c r="AM3112" s="65">
        <v>95.4</v>
      </c>
      <c r="AN3112" s="65">
        <v>96.2</v>
      </c>
      <c r="AO3112" s="65">
        <v>96.5</v>
      </c>
      <c r="AP3112" s="65">
        <v>96.5</v>
      </c>
      <c r="AQ3112" s="65">
        <v>96.2</v>
      </c>
      <c r="AR3112" s="65">
        <v>96.2</v>
      </c>
      <c r="AS3112" s="61" t="str">
        <f t="shared" si="71"/>
        <v>SunPower0.32SPR-X20-327-BLK-C-AC [240V]</v>
      </c>
      <c r="AT3112" s="59"/>
      <c r="AU3112" s="219"/>
    </row>
    <row r="3113" spans="1:47" s="25" customFormat="1" ht="75">
      <c r="A3113" s="254" t="s">
        <v>343</v>
      </c>
      <c r="B3113" s="254" t="s">
        <v>4911</v>
      </c>
      <c r="C3113" s="254" t="s">
        <v>1918</v>
      </c>
      <c r="D3113" s="162">
        <v>0.32</v>
      </c>
      <c r="E3113" s="65">
        <v>208</v>
      </c>
      <c r="F3113" s="162">
        <v>95.5</v>
      </c>
      <c r="G3113" s="116" t="s">
        <v>485</v>
      </c>
      <c r="H3113" s="108" t="s">
        <v>485</v>
      </c>
      <c r="I3113" s="80" t="s">
        <v>406</v>
      </c>
      <c r="J3113" s="80" t="s">
        <v>405</v>
      </c>
      <c r="K3113" s="215" t="s">
        <v>518</v>
      </c>
      <c r="L3113" s="65">
        <v>0.02</v>
      </c>
      <c r="M3113" s="65"/>
      <c r="N3113" s="65"/>
      <c r="O3113" s="65">
        <v>53</v>
      </c>
      <c r="P3113" s="65">
        <v>60</v>
      </c>
      <c r="Q3113" s="65">
        <v>64</v>
      </c>
      <c r="R3113" s="65">
        <v>0.03</v>
      </c>
      <c r="S3113" s="65">
        <v>0.06</v>
      </c>
      <c r="T3113" s="65">
        <v>0.1</v>
      </c>
      <c r="U3113" s="65">
        <v>0.16</v>
      </c>
      <c r="V3113" s="65">
        <v>0.24</v>
      </c>
      <c r="W3113" s="65">
        <v>0.32</v>
      </c>
      <c r="X3113" s="65">
        <v>90.8</v>
      </c>
      <c r="Y3113" s="65">
        <v>94.5</v>
      </c>
      <c r="Z3113" s="65">
        <v>95.5</v>
      </c>
      <c r="AA3113" s="65">
        <v>96.2</v>
      </c>
      <c r="AB3113" s="65">
        <v>96.1</v>
      </c>
      <c r="AC3113" s="65">
        <v>95.9</v>
      </c>
      <c r="AD3113" s="65">
        <v>95.7</v>
      </c>
      <c r="AE3113" s="65">
        <v>90.2</v>
      </c>
      <c r="AF3113" s="65">
        <v>94.5</v>
      </c>
      <c r="AG3113" s="65">
        <v>95.5</v>
      </c>
      <c r="AH3113" s="65">
        <v>96.2</v>
      </c>
      <c r="AI3113" s="65">
        <v>96.1</v>
      </c>
      <c r="AJ3113" s="65">
        <v>95.9</v>
      </c>
      <c r="AK3113" s="65">
        <v>95.7</v>
      </c>
      <c r="AL3113" s="65">
        <v>89.4</v>
      </c>
      <c r="AM3113" s="65">
        <v>94.1</v>
      </c>
      <c r="AN3113" s="65">
        <v>95.3</v>
      </c>
      <c r="AO3113" s="65">
        <v>96.2</v>
      </c>
      <c r="AP3113" s="65">
        <v>96.2</v>
      </c>
      <c r="AQ3113" s="65">
        <v>95.9</v>
      </c>
      <c r="AR3113" s="65">
        <v>95.7</v>
      </c>
      <c r="AS3113" s="61" t="str">
        <f t="shared" si="71"/>
        <v>SunPower0.32SPR-X20-327-BLK-D-AC [208V]</v>
      </c>
      <c r="AT3113" s="59" t="s">
        <v>2054</v>
      </c>
      <c r="AU3113" s="59" t="s">
        <v>507</v>
      </c>
    </row>
    <row r="3114" spans="1:47" s="25" customFormat="1" ht="75">
      <c r="A3114" s="163" t="s">
        <v>343</v>
      </c>
      <c r="B3114" s="255" t="s">
        <v>4912</v>
      </c>
      <c r="C3114" s="97" t="s">
        <v>2061</v>
      </c>
      <c r="D3114" s="162">
        <v>0.32</v>
      </c>
      <c r="E3114" s="65">
        <v>208</v>
      </c>
      <c r="F3114" s="162">
        <v>95.5</v>
      </c>
      <c r="G3114" s="116" t="s">
        <v>5238</v>
      </c>
      <c r="H3114" s="66" t="s">
        <v>5239</v>
      </c>
      <c r="I3114" s="79" t="s">
        <v>405</v>
      </c>
      <c r="J3114" s="80" t="s">
        <v>405</v>
      </c>
      <c r="K3114" s="215" t="s">
        <v>518</v>
      </c>
      <c r="L3114" s="65">
        <v>0.02</v>
      </c>
      <c r="M3114" s="65"/>
      <c r="N3114" s="65"/>
      <c r="O3114" s="65">
        <v>53</v>
      </c>
      <c r="P3114" s="65">
        <v>60</v>
      </c>
      <c r="Q3114" s="65">
        <v>64</v>
      </c>
      <c r="R3114" s="65">
        <v>0.03</v>
      </c>
      <c r="S3114" s="65">
        <v>0.06</v>
      </c>
      <c r="T3114" s="65">
        <v>0.1</v>
      </c>
      <c r="U3114" s="65">
        <v>0.16</v>
      </c>
      <c r="V3114" s="65">
        <v>0.24</v>
      </c>
      <c r="W3114" s="65">
        <v>0.32</v>
      </c>
      <c r="X3114" s="65">
        <v>90.8</v>
      </c>
      <c r="Y3114" s="65">
        <v>94.5</v>
      </c>
      <c r="Z3114" s="65">
        <v>95.5</v>
      </c>
      <c r="AA3114" s="65">
        <v>96.2</v>
      </c>
      <c r="AB3114" s="65">
        <v>96.1</v>
      </c>
      <c r="AC3114" s="65">
        <v>95.9</v>
      </c>
      <c r="AD3114" s="65">
        <v>95.7</v>
      </c>
      <c r="AE3114" s="65">
        <v>90.2</v>
      </c>
      <c r="AF3114" s="65">
        <v>94.5</v>
      </c>
      <c r="AG3114" s="65">
        <v>95.5</v>
      </c>
      <c r="AH3114" s="65">
        <v>96.2</v>
      </c>
      <c r="AI3114" s="65">
        <v>96.1</v>
      </c>
      <c r="AJ3114" s="65">
        <v>95.9</v>
      </c>
      <c r="AK3114" s="65">
        <v>95.7</v>
      </c>
      <c r="AL3114" s="65">
        <v>89.4</v>
      </c>
      <c r="AM3114" s="65">
        <v>94.1</v>
      </c>
      <c r="AN3114" s="65">
        <v>95.3</v>
      </c>
      <c r="AO3114" s="65">
        <v>96.2</v>
      </c>
      <c r="AP3114" s="65">
        <v>96.2</v>
      </c>
      <c r="AQ3114" s="65">
        <v>95.9</v>
      </c>
      <c r="AR3114" s="65">
        <v>95.7</v>
      </c>
      <c r="AS3114" s="61" t="str">
        <f t="shared" si="71"/>
        <v>SunPower0.32SPR-X20-327-BLK-D-AC [208V] [SI1]</v>
      </c>
      <c r="AT3114" s="115" t="s">
        <v>2060</v>
      </c>
      <c r="AU3114" s="116" t="s">
        <v>507</v>
      </c>
    </row>
    <row r="3115" spans="1:47" s="25" customFormat="1" ht="75">
      <c r="A3115" s="254" t="s">
        <v>343</v>
      </c>
      <c r="B3115" s="254" t="s">
        <v>4913</v>
      </c>
      <c r="C3115" s="254" t="s">
        <v>1919</v>
      </c>
      <c r="D3115" s="162">
        <v>0.32</v>
      </c>
      <c r="E3115" s="65">
        <v>240</v>
      </c>
      <c r="F3115" s="162">
        <v>96</v>
      </c>
      <c r="G3115" s="116" t="s">
        <v>485</v>
      </c>
      <c r="H3115" s="108" t="s">
        <v>485</v>
      </c>
      <c r="I3115" s="80" t="s">
        <v>406</v>
      </c>
      <c r="J3115" s="80" t="s">
        <v>405</v>
      </c>
      <c r="K3115" s="215" t="s">
        <v>518</v>
      </c>
      <c r="L3115" s="65">
        <v>0.1</v>
      </c>
      <c r="M3115" s="65"/>
      <c r="N3115" s="65"/>
      <c r="O3115" s="65">
        <v>53</v>
      </c>
      <c r="P3115" s="65">
        <v>60</v>
      </c>
      <c r="Q3115" s="65">
        <v>64</v>
      </c>
      <c r="R3115" s="65">
        <v>0.03</v>
      </c>
      <c r="S3115" s="65">
        <v>0.06</v>
      </c>
      <c r="T3115" s="65">
        <v>0.1</v>
      </c>
      <c r="U3115" s="65">
        <v>0.16</v>
      </c>
      <c r="V3115" s="65">
        <v>0.24</v>
      </c>
      <c r="W3115" s="65">
        <v>0.32</v>
      </c>
      <c r="X3115" s="65">
        <v>89.7</v>
      </c>
      <c r="Y3115" s="65">
        <v>94.1</v>
      </c>
      <c r="Z3115" s="65">
        <v>95.3</v>
      </c>
      <c r="AA3115" s="65">
        <v>96.2</v>
      </c>
      <c r="AB3115" s="65">
        <v>96.1</v>
      </c>
      <c r="AC3115" s="65">
        <v>95.9</v>
      </c>
      <c r="AD3115" s="65">
        <v>95.7</v>
      </c>
      <c r="AE3115" s="65">
        <v>90</v>
      </c>
      <c r="AF3115" s="65">
        <v>94.3</v>
      </c>
      <c r="AG3115" s="65">
        <v>95.4</v>
      </c>
      <c r="AH3115" s="65">
        <v>96.3</v>
      </c>
      <c r="AI3115" s="65">
        <v>96.3</v>
      </c>
      <c r="AJ3115" s="65">
        <v>96.2</v>
      </c>
      <c r="AK3115" s="65">
        <v>95.8</v>
      </c>
      <c r="AL3115" s="65">
        <v>89.6</v>
      </c>
      <c r="AM3115" s="65">
        <v>94</v>
      </c>
      <c r="AN3115" s="65">
        <v>95.2</v>
      </c>
      <c r="AO3115" s="65">
        <v>96.3</v>
      </c>
      <c r="AP3115" s="65">
        <v>96.4</v>
      </c>
      <c r="AQ3115" s="65">
        <v>96.2</v>
      </c>
      <c r="AR3115" s="65">
        <v>95.8</v>
      </c>
      <c r="AS3115" s="61" t="str">
        <f t="shared" si="71"/>
        <v>SunPower0.32SPR-X20-327-BLK-D-AC [240V]</v>
      </c>
      <c r="AT3115" s="59" t="s">
        <v>2054</v>
      </c>
      <c r="AU3115" s="59" t="s">
        <v>507</v>
      </c>
    </row>
    <row r="3116" spans="1:47" s="25" customFormat="1" ht="75">
      <c r="A3116" s="163" t="s">
        <v>343</v>
      </c>
      <c r="B3116" s="255" t="s">
        <v>4914</v>
      </c>
      <c r="C3116" s="97" t="s">
        <v>2062</v>
      </c>
      <c r="D3116" s="162">
        <v>0.32</v>
      </c>
      <c r="E3116" s="65">
        <v>240</v>
      </c>
      <c r="F3116" s="162">
        <v>96</v>
      </c>
      <c r="G3116" s="116" t="s">
        <v>5238</v>
      </c>
      <c r="H3116" s="66" t="s">
        <v>5239</v>
      </c>
      <c r="I3116" s="79" t="s">
        <v>405</v>
      </c>
      <c r="J3116" s="80" t="s">
        <v>405</v>
      </c>
      <c r="K3116" s="215" t="s">
        <v>518</v>
      </c>
      <c r="L3116" s="65">
        <v>0.1</v>
      </c>
      <c r="M3116" s="65"/>
      <c r="N3116" s="65"/>
      <c r="O3116" s="65">
        <v>53</v>
      </c>
      <c r="P3116" s="65">
        <v>60</v>
      </c>
      <c r="Q3116" s="65">
        <v>64</v>
      </c>
      <c r="R3116" s="65">
        <v>0.03</v>
      </c>
      <c r="S3116" s="65">
        <v>0.06</v>
      </c>
      <c r="T3116" s="65">
        <v>0.1</v>
      </c>
      <c r="U3116" s="65">
        <v>0.16</v>
      </c>
      <c r="V3116" s="65">
        <v>0.24</v>
      </c>
      <c r="W3116" s="65">
        <v>0.32</v>
      </c>
      <c r="X3116" s="65">
        <v>89.7</v>
      </c>
      <c r="Y3116" s="65">
        <v>94.1</v>
      </c>
      <c r="Z3116" s="65">
        <v>95.3</v>
      </c>
      <c r="AA3116" s="65">
        <v>96.2</v>
      </c>
      <c r="AB3116" s="65">
        <v>96.1</v>
      </c>
      <c r="AC3116" s="65">
        <v>95.9</v>
      </c>
      <c r="AD3116" s="65">
        <v>95.7</v>
      </c>
      <c r="AE3116" s="65">
        <v>90</v>
      </c>
      <c r="AF3116" s="65">
        <v>94.3</v>
      </c>
      <c r="AG3116" s="65">
        <v>95.4</v>
      </c>
      <c r="AH3116" s="65">
        <v>96.3</v>
      </c>
      <c r="AI3116" s="65">
        <v>96.3</v>
      </c>
      <c r="AJ3116" s="65">
        <v>96.2</v>
      </c>
      <c r="AK3116" s="65">
        <v>95.8</v>
      </c>
      <c r="AL3116" s="65">
        <v>89.6</v>
      </c>
      <c r="AM3116" s="65">
        <v>94</v>
      </c>
      <c r="AN3116" s="65">
        <v>95.2</v>
      </c>
      <c r="AO3116" s="65">
        <v>96.3</v>
      </c>
      <c r="AP3116" s="65">
        <v>96.4</v>
      </c>
      <c r="AQ3116" s="65">
        <v>96.2</v>
      </c>
      <c r="AR3116" s="65">
        <v>95.8</v>
      </c>
      <c r="AS3116" s="61" t="str">
        <f t="shared" si="71"/>
        <v>SunPower0.32SPR-X20-327-BLK-D-AC [240V] [SI1]</v>
      </c>
      <c r="AT3116" s="115" t="s">
        <v>2060</v>
      </c>
      <c r="AU3116" s="116" t="s">
        <v>507</v>
      </c>
    </row>
    <row r="3117" spans="1:47" s="25" customFormat="1" ht="75">
      <c r="A3117" s="254" t="s">
        <v>343</v>
      </c>
      <c r="B3117" s="254" t="s">
        <v>4915</v>
      </c>
      <c r="C3117" s="101" t="s">
        <v>1798</v>
      </c>
      <c r="D3117" s="65">
        <v>0.32</v>
      </c>
      <c r="E3117" s="65">
        <v>208</v>
      </c>
      <c r="F3117" s="65">
        <v>96</v>
      </c>
      <c r="G3117" s="116" t="s">
        <v>485</v>
      </c>
      <c r="H3117" s="108" t="s">
        <v>485</v>
      </c>
      <c r="I3117" s="80" t="s">
        <v>406</v>
      </c>
      <c r="J3117" s="80" t="s">
        <v>405</v>
      </c>
      <c r="K3117" s="215" t="s">
        <v>518</v>
      </c>
      <c r="L3117" s="65">
        <v>7.0000000000000007E-2</v>
      </c>
      <c r="M3117" s="65"/>
      <c r="N3117" s="65"/>
      <c r="O3117" s="65">
        <v>53</v>
      </c>
      <c r="P3117" s="65">
        <v>60</v>
      </c>
      <c r="Q3117" s="65">
        <v>64</v>
      </c>
      <c r="R3117" s="65">
        <v>0.03</v>
      </c>
      <c r="S3117" s="65">
        <v>0.06</v>
      </c>
      <c r="T3117" s="65">
        <v>0.1</v>
      </c>
      <c r="U3117" s="65">
        <v>0.16</v>
      </c>
      <c r="V3117" s="65">
        <v>0.24</v>
      </c>
      <c r="W3117" s="65">
        <v>0.32</v>
      </c>
      <c r="X3117" s="65">
        <v>92.9</v>
      </c>
      <c r="Y3117" s="65">
        <v>95.8</v>
      </c>
      <c r="Z3117" s="65">
        <v>96.5</v>
      </c>
      <c r="AA3117" s="65">
        <v>96.4</v>
      </c>
      <c r="AB3117" s="65">
        <v>96.3</v>
      </c>
      <c r="AC3117" s="65">
        <v>95.8</v>
      </c>
      <c r="AD3117" s="65">
        <v>96.1</v>
      </c>
      <c r="AE3117" s="65">
        <v>92.9</v>
      </c>
      <c r="AF3117" s="65">
        <v>95.7</v>
      </c>
      <c r="AG3117" s="65">
        <v>96.5</v>
      </c>
      <c r="AH3117" s="65">
        <v>96.5</v>
      </c>
      <c r="AI3117" s="65">
        <v>96.4</v>
      </c>
      <c r="AJ3117" s="65">
        <v>96</v>
      </c>
      <c r="AK3117" s="65">
        <v>96.2</v>
      </c>
      <c r="AL3117" s="65">
        <v>91.7</v>
      </c>
      <c r="AM3117" s="65">
        <v>95.4</v>
      </c>
      <c r="AN3117" s="65">
        <v>96.2</v>
      </c>
      <c r="AO3117" s="65">
        <v>96.5</v>
      </c>
      <c r="AP3117" s="65">
        <v>96.5</v>
      </c>
      <c r="AQ3117" s="65">
        <v>96.2</v>
      </c>
      <c r="AR3117" s="65">
        <v>96.2</v>
      </c>
      <c r="AS3117" s="61" t="str">
        <f t="shared" si="71"/>
        <v>SunPower0.32SPR-X20-327-C-AC [208V]</v>
      </c>
      <c r="AT3117" s="59"/>
      <c r="AU3117" s="219"/>
    </row>
    <row r="3118" spans="1:47" s="25" customFormat="1" ht="75">
      <c r="A3118" s="254" t="s">
        <v>343</v>
      </c>
      <c r="B3118" s="254" t="s">
        <v>4916</v>
      </c>
      <c r="C3118" s="101" t="s">
        <v>1799</v>
      </c>
      <c r="D3118" s="65">
        <v>0.32</v>
      </c>
      <c r="E3118" s="65">
        <v>240</v>
      </c>
      <c r="F3118" s="65">
        <v>96</v>
      </c>
      <c r="G3118" s="116" t="s">
        <v>485</v>
      </c>
      <c r="H3118" s="108" t="s">
        <v>485</v>
      </c>
      <c r="I3118" s="80" t="s">
        <v>406</v>
      </c>
      <c r="J3118" s="80" t="s">
        <v>405</v>
      </c>
      <c r="K3118" s="215" t="s">
        <v>518</v>
      </c>
      <c r="L3118" s="65">
        <v>7.0000000000000007E-2</v>
      </c>
      <c r="M3118" s="65"/>
      <c r="N3118" s="65"/>
      <c r="O3118" s="65">
        <v>53</v>
      </c>
      <c r="P3118" s="65">
        <v>60</v>
      </c>
      <c r="Q3118" s="65">
        <v>64</v>
      </c>
      <c r="R3118" s="65">
        <v>0.03</v>
      </c>
      <c r="S3118" s="65">
        <v>0.06</v>
      </c>
      <c r="T3118" s="65">
        <v>0.1</v>
      </c>
      <c r="U3118" s="65">
        <v>0.16</v>
      </c>
      <c r="V3118" s="65">
        <v>0.24</v>
      </c>
      <c r="W3118" s="65">
        <v>0.32</v>
      </c>
      <c r="X3118" s="65">
        <v>92.9</v>
      </c>
      <c r="Y3118" s="65">
        <v>95.8</v>
      </c>
      <c r="Z3118" s="65">
        <v>96.5</v>
      </c>
      <c r="AA3118" s="65">
        <v>96.4</v>
      </c>
      <c r="AB3118" s="65">
        <v>96.3</v>
      </c>
      <c r="AC3118" s="65">
        <v>95.8</v>
      </c>
      <c r="AD3118" s="65">
        <v>96.1</v>
      </c>
      <c r="AE3118" s="65">
        <v>92.9</v>
      </c>
      <c r="AF3118" s="65">
        <v>95.7</v>
      </c>
      <c r="AG3118" s="65">
        <v>96.5</v>
      </c>
      <c r="AH3118" s="65">
        <v>96.5</v>
      </c>
      <c r="AI3118" s="65">
        <v>96.4</v>
      </c>
      <c r="AJ3118" s="65">
        <v>96</v>
      </c>
      <c r="AK3118" s="65">
        <v>96.2</v>
      </c>
      <c r="AL3118" s="65">
        <v>91.7</v>
      </c>
      <c r="AM3118" s="65">
        <v>95.4</v>
      </c>
      <c r="AN3118" s="65">
        <v>96.2</v>
      </c>
      <c r="AO3118" s="65">
        <v>96.5</v>
      </c>
      <c r="AP3118" s="65">
        <v>96.5</v>
      </c>
      <c r="AQ3118" s="65">
        <v>96.2</v>
      </c>
      <c r="AR3118" s="65">
        <v>96.2</v>
      </c>
      <c r="AS3118" s="61" t="str">
        <f t="shared" si="71"/>
        <v>SunPower0.32SPR-X20-327-C-AC [240V]</v>
      </c>
      <c r="AT3118" s="59"/>
      <c r="AU3118" s="219"/>
    </row>
    <row r="3119" spans="1:47" s="25" customFormat="1" ht="75">
      <c r="A3119" s="254" t="s">
        <v>343</v>
      </c>
      <c r="B3119" s="254" t="s">
        <v>4917</v>
      </c>
      <c r="C3119" s="254" t="s">
        <v>1918</v>
      </c>
      <c r="D3119" s="162">
        <v>0.32</v>
      </c>
      <c r="E3119" s="65">
        <v>208</v>
      </c>
      <c r="F3119" s="162">
        <v>95.5</v>
      </c>
      <c r="G3119" s="116" t="s">
        <v>485</v>
      </c>
      <c r="H3119" s="108" t="s">
        <v>485</v>
      </c>
      <c r="I3119" s="80" t="s">
        <v>406</v>
      </c>
      <c r="J3119" s="80" t="s">
        <v>405</v>
      </c>
      <c r="K3119" s="215" t="s">
        <v>518</v>
      </c>
      <c r="L3119" s="65">
        <v>0.02</v>
      </c>
      <c r="M3119" s="65"/>
      <c r="N3119" s="65"/>
      <c r="O3119" s="65">
        <v>53</v>
      </c>
      <c r="P3119" s="65">
        <v>60</v>
      </c>
      <c r="Q3119" s="65">
        <v>64</v>
      </c>
      <c r="R3119" s="65">
        <v>0.03</v>
      </c>
      <c r="S3119" s="65">
        <v>0.06</v>
      </c>
      <c r="T3119" s="65">
        <v>0.1</v>
      </c>
      <c r="U3119" s="65">
        <v>0.16</v>
      </c>
      <c r="V3119" s="65">
        <v>0.24</v>
      </c>
      <c r="W3119" s="65">
        <v>0.32</v>
      </c>
      <c r="X3119" s="65">
        <v>90.8</v>
      </c>
      <c r="Y3119" s="65">
        <v>94.5</v>
      </c>
      <c r="Z3119" s="65">
        <v>95.5</v>
      </c>
      <c r="AA3119" s="65">
        <v>96.2</v>
      </c>
      <c r="AB3119" s="65">
        <v>96.1</v>
      </c>
      <c r="AC3119" s="65">
        <v>95.9</v>
      </c>
      <c r="AD3119" s="65">
        <v>95.7</v>
      </c>
      <c r="AE3119" s="65">
        <v>90.2</v>
      </c>
      <c r="AF3119" s="65">
        <v>94.5</v>
      </c>
      <c r="AG3119" s="65">
        <v>95.5</v>
      </c>
      <c r="AH3119" s="65">
        <v>96.2</v>
      </c>
      <c r="AI3119" s="65">
        <v>96.1</v>
      </c>
      <c r="AJ3119" s="65">
        <v>95.9</v>
      </c>
      <c r="AK3119" s="65">
        <v>95.7</v>
      </c>
      <c r="AL3119" s="65">
        <v>89.4</v>
      </c>
      <c r="AM3119" s="65">
        <v>94.1</v>
      </c>
      <c r="AN3119" s="65">
        <v>95.3</v>
      </c>
      <c r="AO3119" s="65">
        <v>96.2</v>
      </c>
      <c r="AP3119" s="65">
        <v>96.2</v>
      </c>
      <c r="AQ3119" s="65">
        <v>95.9</v>
      </c>
      <c r="AR3119" s="65">
        <v>95.7</v>
      </c>
      <c r="AS3119" s="61" t="str">
        <f t="shared" si="71"/>
        <v>SunPower0.32SPR-X20-327-D-AC [208V]</v>
      </c>
      <c r="AT3119" s="59" t="s">
        <v>2054</v>
      </c>
      <c r="AU3119" s="59" t="s">
        <v>507</v>
      </c>
    </row>
    <row r="3120" spans="1:47" s="25" customFormat="1" ht="75">
      <c r="A3120" s="163" t="s">
        <v>343</v>
      </c>
      <c r="B3120" s="255" t="s">
        <v>4918</v>
      </c>
      <c r="C3120" s="97" t="s">
        <v>2061</v>
      </c>
      <c r="D3120" s="162">
        <v>0.32</v>
      </c>
      <c r="E3120" s="65">
        <v>208</v>
      </c>
      <c r="F3120" s="162">
        <v>95.5</v>
      </c>
      <c r="G3120" s="116" t="s">
        <v>5238</v>
      </c>
      <c r="H3120" s="66" t="s">
        <v>5239</v>
      </c>
      <c r="I3120" s="79" t="s">
        <v>405</v>
      </c>
      <c r="J3120" s="80" t="s">
        <v>405</v>
      </c>
      <c r="K3120" s="215" t="s">
        <v>518</v>
      </c>
      <c r="L3120" s="65">
        <v>0.02</v>
      </c>
      <c r="M3120" s="65"/>
      <c r="N3120" s="65"/>
      <c r="O3120" s="65">
        <v>53</v>
      </c>
      <c r="P3120" s="65">
        <v>60</v>
      </c>
      <c r="Q3120" s="65">
        <v>64</v>
      </c>
      <c r="R3120" s="65">
        <v>0.03</v>
      </c>
      <c r="S3120" s="65">
        <v>0.06</v>
      </c>
      <c r="T3120" s="65">
        <v>0.1</v>
      </c>
      <c r="U3120" s="65">
        <v>0.16</v>
      </c>
      <c r="V3120" s="65">
        <v>0.24</v>
      </c>
      <c r="W3120" s="65">
        <v>0.32</v>
      </c>
      <c r="X3120" s="65">
        <v>90.8</v>
      </c>
      <c r="Y3120" s="65">
        <v>94.5</v>
      </c>
      <c r="Z3120" s="65">
        <v>95.5</v>
      </c>
      <c r="AA3120" s="65">
        <v>96.2</v>
      </c>
      <c r="AB3120" s="65">
        <v>96.1</v>
      </c>
      <c r="AC3120" s="65">
        <v>95.9</v>
      </c>
      <c r="AD3120" s="65">
        <v>95.7</v>
      </c>
      <c r="AE3120" s="65">
        <v>90.2</v>
      </c>
      <c r="AF3120" s="65">
        <v>94.5</v>
      </c>
      <c r="AG3120" s="65">
        <v>95.5</v>
      </c>
      <c r="AH3120" s="65">
        <v>96.2</v>
      </c>
      <c r="AI3120" s="65">
        <v>96.1</v>
      </c>
      <c r="AJ3120" s="65">
        <v>95.9</v>
      </c>
      <c r="AK3120" s="65">
        <v>95.7</v>
      </c>
      <c r="AL3120" s="65">
        <v>89.4</v>
      </c>
      <c r="AM3120" s="65">
        <v>94.1</v>
      </c>
      <c r="AN3120" s="65">
        <v>95.3</v>
      </c>
      <c r="AO3120" s="65">
        <v>96.2</v>
      </c>
      <c r="AP3120" s="65">
        <v>96.2</v>
      </c>
      <c r="AQ3120" s="65">
        <v>95.9</v>
      </c>
      <c r="AR3120" s="65">
        <v>95.7</v>
      </c>
      <c r="AS3120" s="61" t="str">
        <f t="shared" si="71"/>
        <v>SunPower0.32SPR-X20-327-D-AC [208V] [SI1]</v>
      </c>
      <c r="AT3120" s="115" t="s">
        <v>2060</v>
      </c>
      <c r="AU3120" s="116" t="s">
        <v>507</v>
      </c>
    </row>
    <row r="3121" spans="1:57" s="25" customFormat="1" ht="75">
      <c r="A3121" s="254" t="s">
        <v>343</v>
      </c>
      <c r="B3121" s="254" t="s">
        <v>4919</v>
      </c>
      <c r="C3121" s="254" t="s">
        <v>1919</v>
      </c>
      <c r="D3121" s="162">
        <v>0.32</v>
      </c>
      <c r="E3121" s="65">
        <v>240</v>
      </c>
      <c r="F3121" s="162">
        <v>96</v>
      </c>
      <c r="G3121" s="116" t="s">
        <v>485</v>
      </c>
      <c r="H3121" s="108" t="s">
        <v>485</v>
      </c>
      <c r="I3121" s="80" t="s">
        <v>406</v>
      </c>
      <c r="J3121" s="80" t="s">
        <v>405</v>
      </c>
      <c r="K3121" s="215" t="s">
        <v>518</v>
      </c>
      <c r="L3121" s="65">
        <v>0.1</v>
      </c>
      <c r="M3121" s="65"/>
      <c r="N3121" s="65"/>
      <c r="O3121" s="65">
        <v>53</v>
      </c>
      <c r="P3121" s="65">
        <v>60</v>
      </c>
      <c r="Q3121" s="65">
        <v>64</v>
      </c>
      <c r="R3121" s="65">
        <v>0.03</v>
      </c>
      <c r="S3121" s="65">
        <v>0.06</v>
      </c>
      <c r="T3121" s="65">
        <v>0.1</v>
      </c>
      <c r="U3121" s="65">
        <v>0.16</v>
      </c>
      <c r="V3121" s="65">
        <v>0.24</v>
      </c>
      <c r="W3121" s="65">
        <v>0.32</v>
      </c>
      <c r="X3121" s="65">
        <v>89.7</v>
      </c>
      <c r="Y3121" s="65">
        <v>94.1</v>
      </c>
      <c r="Z3121" s="65">
        <v>95.3</v>
      </c>
      <c r="AA3121" s="65">
        <v>96.2</v>
      </c>
      <c r="AB3121" s="65">
        <v>96.1</v>
      </c>
      <c r="AC3121" s="65">
        <v>95.9</v>
      </c>
      <c r="AD3121" s="65">
        <v>95.7</v>
      </c>
      <c r="AE3121" s="65">
        <v>90</v>
      </c>
      <c r="AF3121" s="65">
        <v>94.3</v>
      </c>
      <c r="AG3121" s="65">
        <v>95.4</v>
      </c>
      <c r="AH3121" s="65">
        <v>96.3</v>
      </c>
      <c r="AI3121" s="65">
        <v>96.3</v>
      </c>
      <c r="AJ3121" s="65">
        <v>96.2</v>
      </c>
      <c r="AK3121" s="65">
        <v>95.8</v>
      </c>
      <c r="AL3121" s="65">
        <v>89.6</v>
      </c>
      <c r="AM3121" s="65">
        <v>94</v>
      </c>
      <c r="AN3121" s="65">
        <v>95.2</v>
      </c>
      <c r="AO3121" s="65">
        <v>96.3</v>
      </c>
      <c r="AP3121" s="65">
        <v>96.4</v>
      </c>
      <c r="AQ3121" s="65">
        <v>96.2</v>
      </c>
      <c r="AR3121" s="65">
        <v>95.8</v>
      </c>
      <c r="AS3121" s="61" t="str">
        <f t="shared" si="71"/>
        <v>SunPower0.32SPR-X20-327-D-AC [240V]</v>
      </c>
      <c r="AT3121" s="59" t="s">
        <v>2054</v>
      </c>
      <c r="AU3121" s="59" t="s">
        <v>507</v>
      </c>
    </row>
    <row r="3122" spans="1:57" s="25" customFormat="1" ht="75">
      <c r="A3122" s="163" t="s">
        <v>343</v>
      </c>
      <c r="B3122" s="255" t="s">
        <v>4920</v>
      </c>
      <c r="C3122" s="97" t="s">
        <v>2062</v>
      </c>
      <c r="D3122" s="162">
        <v>0.32</v>
      </c>
      <c r="E3122" s="65">
        <v>240</v>
      </c>
      <c r="F3122" s="162">
        <v>96</v>
      </c>
      <c r="G3122" s="116" t="s">
        <v>5238</v>
      </c>
      <c r="H3122" s="66" t="s">
        <v>5239</v>
      </c>
      <c r="I3122" s="79" t="s">
        <v>405</v>
      </c>
      <c r="J3122" s="80" t="s">
        <v>405</v>
      </c>
      <c r="K3122" s="215" t="s">
        <v>518</v>
      </c>
      <c r="L3122" s="65">
        <v>0.1</v>
      </c>
      <c r="M3122" s="65"/>
      <c r="N3122" s="65"/>
      <c r="O3122" s="65">
        <v>53</v>
      </c>
      <c r="P3122" s="65">
        <v>60</v>
      </c>
      <c r="Q3122" s="65">
        <v>64</v>
      </c>
      <c r="R3122" s="65">
        <v>0.03</v>
      </c>
      <c r="S3122" s="65">
        <v>0.06</v>
      </c>
      <c r="T3122" s="65">
        <v>0.1</v>
      </c>
      <c r="U3122" s="65">
        <v>0.16</v>
      </c>
      <c r="V3122" s="65">
        <v>0.24</v>
      </c>
      <c r="W3122" s="65">
        <v>0.32</v>
      </c>
      <c r="X3122" s="65">
        <v>89.7</v>
      </c>
      <c r="Y3122" s="65">
        <v>94.1</v>
      </c>
      <c r="Z3122" s="65">
        <v>95.3</v>
      </c>
      <c r="AA3122" s="65">
        <v>96.2</v>
      </c>
      <c r="AB3122" s="65">
        <v>96.1</v>
      </c>
      <c r="AC3122" s="65">
        <v>95.9</v>
      </c>
      <c r="AD3122" s="65">
        <v>95.7</v>
      </c>
      <c r="AE3122" s="65">
        <v>90</v>
      </c>
      <c r="AF3122" s="65">
        <v>94.3</v>
      </c>
      <c r="AG3122" s="65">
        <v>95.4</v>
      </c>
      <c r="AH3122" s="65">
        <v>96.3</v>
      </c>
      <c r="AI3122" s="65">
        <v>96.3</v>
      </c>
      <c r="AJ3122" s="65">
        <v>96.2</v>
      </c>
      <c r="AK3122" s="65">
        <v>95.8</v>
      </c>
      <c r="AL3122" s="65">
        <v>89.6</v>
      </c>
      <c r="AM3122" s="65">
        <v>94</v>
      </c>
      <c r="AN3122" s="65">
        <v>95.2</v>
      </c>
      <c r="AO3122" s="65">
        <v>96.3</v>
      </c>
      <c r="AP3122" s="65">
        <v>96.4</v>
      </c>
      <c r="AQ3122" s="65">
        <v>96.2</v>
      </c>
      <c r="AR3122" s="65">
        <v>95.8</v>
      </c>
      <c r="AS3122" s="61" t="str">
        <f t="shared" si="71"/>
        <v>SunPower0.32SPR-X20-327-D-AC [240V] [SI1]</v>
      </c>
      <c r="AT3122" s="115" t="s">
        <v>2060</v>
      </c>
      <c r="AU3122" s="116" t="s">
        <v>507</v>
      </c>
    </row>
    <row r="3123" spans="1:57" s="25" customFormat="1" ht="75">
      <c r="A3123" s="254" t="s">
        <v>343</v>
      </c>
      <c r="B3123" s="254" t="s">
        <v>4921</v>
      </c>
      <c r="C3123" s="101" t="s">
        <v>1798</v>
      </c>
      <c r="D3123" s="65">
        <v>0.32</v>
      </c>
      <c r="E3123" s="65">
        <v>208</v>
      </c>
      <c r="F3123" s="65">
        <v>96</v>
      </c>
      <c r="G3123" s="116" t="s">
        <v>485</v>
      </c>
      <c r="H3123" s="108" t="s">
        <v>485</v>
      </c>
      <c r="I3123" s="80" t="s">
        <v>406</v>
      </c>
      <c r="J3123" s="80" t="s">
        <v>405</v>
      </c>
      <c r="K3123" s="215" t="s">
        <v>518</v>
      </c>
      <c r="L3123" s="65">
        <v>7.0000000000000007E-2</v>
      </c>
      <c r="M3123" s="65"/>
      <c r="N3123" s="65"/>
      <c r="O3123" s="65">
        <v>53</v>
      </c>
      <c r="P3123" s="65">
        <v>60</v>
      </c>
      <c r="Q3123" s="65">
        <v>64</v>
      </c>
      <c r="R3123" s="65">
        <v>0.03</v>
      </c>
      <c r="S3123" s="65">
        <v>0.06</v>
      </c>
      <c r="T3123" s="65">
        <v>0.1</v>
      </c>
      <c r="U3123" s="65">
        <v>0.16</v>
      </c>
      <c r="V3123" s="65">
        <v>0.24</v>
      </c>
      <c r="W3123" s="65">
        <v>0.32</v>
      </c>
      <c r="X3123" s="65">
        <v>92.9</v>
      </c>
      <c r="Y3123" s="65">
        <v>95.8</v>
      </c>
      <c r="Z3123" s="65">
        <v>96.5</v>
      </c>
      <c r="AA3123" s="65">
        <v>96.4</v>
      </c>
      <c r="AB3123" s="65">
        <v>96.3</v>
      </c>
      <c r="AC3123" s="65">
        <v>95.8</v>
      </c>
      <c r="AD3123" s="65">
        <v>96.1</v>
      </c>
      <c r="AE3123" s="65">
        <v>92.9</v>
      </c>
      <c r="AF3123" s="65">
        <v>95.7</v>
      </c>
      <c r="AG3123" s="65">
        <v>96.5</v>
      </c>
      <c r="AH3123" s="65">
        <v>96.5</v>
      </c>
      <c r="AI3123" s="65">
        <v>96.4</v>
      </c>
      <c r="AJ3123" s="65">
        <v>96</v>
      </c>
      <c r="AK3123" s="65">
        <v>96.2</v>
      </c>
      <c r="AL3123" s="65">
        <v>91.7</v>
      </c>
      <c r="AM3123" s="65">
        <v>95.4</v>
      </c>
      <c r="AN3123" s="65">
        <v>96.2</v>
      </c>
      <c r="AO3123" s="65">
        <v>96.5</v>
      </c>
      <c r="AP3123" s="65">
        <v>96.5</v>
      </c>
      <c r="AQ3123" s="65">
        <v>96.2</v>
      </c>
      <c r="AR3123" s="65">
        <v>96.2</v>
      </c>
      <c r="AS3123" s="61" t="str">
        <f t="shared" si="71"/>
        <v>SunPower0.32SPR-X21-335-BLK-C-AC [208V]</v>
      </c>
      <c r="AT3123" s="59"/>
      <c r="AU3123" s="219"/>
    </row>
    <row r="3124" spans="1:57" s="25" customFormat="1" ht="75">
      <c r="A3124" s="254" t="s">
        <v>343</v>
      </c>
      <c r="B3124" s="254" t="s">
        <v>4922</v>
      </c>
      <c r="C3124" s="101" t="s">
        <v>1799</v>
      </c>
      <c r="D3124" s="65">
        <v>0.32</v>
      </c>
      <c r="E3124" s="65">
        <v>240</v>
      </c>
      <c r="F3124" s="65">
        <v>96</v>
      </c>
      <c r="G3124" s="116" t="s">
        <v>485</v>
      </c>
      <c r="H3124" s="108" t="s">
        <v>485</v>
      </c>
      <c r="I3124" s="80" t="s">
        <v>406</v>
      </c>
      <c r="J3124" s="80" t="s">
        <v>405</v>
      </c>
      <c r="K3124" s="215" t="s">
        <v>518</v>
      </c>
      <c r="L3124" s="65">
        <v>7.0000000000000007E-2</v>
      </c>
      <c r="M3124" s="65"/>
      <c r="N3124" s="65"/>
      <c r="O3124" s="65">
        <v>53</v>
      </c>
      <c r="P3124" s="65">
        <v>60</v>
      </c>
      <c r="Q3124" s="65">
        <v>64</v>
      </c>
      <c r="R3124" s="65">
        <v>0.03</v>
      </c>
      <c r="S3124" s="65">
        <v>0.06</v>
      </c>
      <c r="T3124" s="65">
        <v>0.1</v>
      </c>
      <c r="U3124" s="65">
        <v>0.16</v>
      </c>
      <c r="V3124" s="65">
        <v>0.24</v>
      </c>
      <c r="W3124" s="65">
        <v>0.32</v>
      </c>
      <c r="X3124" s="65">
        <v>92.9</v>
      </c>
      <c r="Y3124" s="65">
        <v>95.8</v>
      </c>
      <c r="Z3124" s="65">
        <v>96.5</v>
      </c>
      <c r="AA3124" s="65">
        <v>96.4</v>
      </c>
      <c r="AB3124" s="65">
        <v>96.3</v>
      </c>
      <c r="AC3124" s="65">
        <v>95.8</v>
      </c>
      <c r="AD3124" s="65">
        <v>96.1</v>
      </c>
      <c r="AE3124" s="65">
        <v>92.9</v>
      </c>
      <c r="AF3124" s="65">
        <v>95.7</v>
      </c>
      <c r="AG3124" s="65">
        <v>96.5</v>
      </c>
      <c r="AH3124" s="65">
        <v>96.5</v>
      </c>
      <c r="AI3124" s="65">
        <v>96.4</v>
      </c>
      <c r="AJ3124" s="65">
        <v>96</v>
      </c>
      <c r="AK3124" s="65">
        <v>96.2</v>
      </c>
      <c r="AL3124" s="65">
        <v>91.7</v>
      </c>
      <c r="AM3124" s="65">
        <v>95.4</v>
      </c>
      <c r="AN3124" s="65">
        <v>96.2</v>
      </c>
      <c r="AO3124" s="65">
        <v>96.5</v>
      </c>
      <c r="AP3124" s="65">
        <v>96.5</v>
      </c>
      <c r="AQ3124" s="65">
        <v>96.2</v>
      </c>
      <c r="AR3124" s="65">
        <v>96.2</v>
      </c>
      <c r="AS3124" s="61" t="str">
        <f t="shared" si="71"/>
        <v>SunPower0.32SPR-X21-335-BLK-C-AC [240V]</v>
      </c>
      <c r="AT3124" s="59"/>
      <c r="AU3124" s="219"/>
    </row>
    <row r="3125" spans="1:57" s="25" customFormat="1" ht="75">
      <c r="A3125" s="254" t="s">
        <v>343</v>
      </c>
      <c r="B3125" s="254" t="s">
        <v>4923</v>
      </c>
      <c r="C3125" s="254" t="s">
        <v>1918</v>
      </c>
      <c r="D3125" s="162">
        <v>0.32</v>
      </c>
      <c r="E3125" s="65">
        <v>208</v>
      </c>
      <c r="F3125" s="162">
        <v>95.5</v>
      </c>
      <c r="G3125" s="116" t="s">
        <v>485</v>
      </c>
      <c r="H3125" s="108" t="s">
        <v>485</v>
      </c>
      <c r="I3125" s="80" t="s">
        <v>406</v>
      </c>
      <c r="J3125" s="80" t="s">
        <v>405</v>
      </c>
      <c r="K3125" s="215" t="s">
        <v>518</v>
      </c>
      <c r="L3125" s="65">
        <v>0.02</v>
      </c>
      <c r="M3125" s="65"/>
      <c r="N3125" s="65"/>
      <c r="O3125" s="65">
        <v>53</v>
      </c>
      <c r="P3125" s="65">
        <v>60</v>
      </c>
      <c r="Q3125" s="65">
        <v>64</v>
      </c>
      <c r="R3125" s="65">
        <v>0.03</v>
      </c>
      <c r="S3125" s="65">
        <v>0.06</v>
      </c>
      <c r="T3125" s="65">
        <v>0.1</v>
      </c>
      <c r="U3125" s="65">
        <v>0.16</v>
      </c>
      <c r="V3125" s="65">
        <v>0.24</v>
      </c>
      <c r="W3125" s="65">
        <v>0.32</v>
      </c>
      <c r="X3125" s="65">
        <v>90.8</v>
      </c>
      <c r="Y3125" s="65">
        <v>94.5</v>
      </c>
      <c r="Z3125" s="65">
        <v>95.5</v>
      </c>
      <c r="AA3125" s="65">
        <v>96.2</v>
      </c>
      <c r="AB3125" s="65">
        <v>96.1</v>
      </c>
      <c r="AC3125" s="65">
        <v>95.9</v>
      </c>
      <c r="AD3125" s="65">
        <v>95.7</v>
      </c>
      <c r="AE3125" s="65">
        <v>90.2</v>
      </c>
      <c r="AF3125" s="65">
        <v>94.5</v>
      </c>
      <c r="AG3125" s="65">
        <v>95.5</v>
      </c>
      <c r="AH3125" s="65">
        <v>96.2</v>
      </c>
      <c r="AI3125" s="65">
        <v>96.1</v>
      </c>
      <c r="AJ3125" s="65">
        <v>95.9</v>
      </c>
      <c r="AK3125" s="65">
        <v>95.7</v>
      </c>
      <c r="AL3125" s="65">
        <v>89.4</v>
      </c>
      <c r="AM3125" s="65">
        <v>94.1</v>
      </c>
      <c r="AN3125" s="65">
        <v>95.3</v>
      </c>
      <c r="AO3125" s="65">
        <v>96.2</v>
      </c>
      <c r="AP3125" s="65">
        <v>96.2</v>
      </c>
      <c r="AQ3125" s="65">
        <v>95.9</v>
      </c>
      <c r="AR3125" s="65">
        <v>95.7</v>
      </c>
      <c r="AS3125" s="61" t="str">
        <f t="shared" si="71"/>
        <v>SunPower0.32SPR-X21-335-BLK-D-AC [208V]</v>
      </c>
      <c r="AT3125" s="59" t="s">
        <v>2054</v>
      </c>
      <c r="AU3125" s="59" t="s">
        <v>507</v>
      </c>
    </row>
    <row r="3126" spans="1:57" s="25" customFormat="1" ht="75">
      <c r="A3126" s="163" t="s">
        <v>343</v>
      </c>
      <c r="B3126" s="255" t="s">
        <v>4924</v>
      </c>
      <c r="C3126" s="97" t="s">
        <v>2061</v>
      </c>
      <c r="D3126" s="162">
        <v>0.32</v>
      </c>
      <c r="E3126" s="65">
        <v>208</v>
      </c>
      <c r="F3126" s="162">
        <v>95.5</v>
      </c>
      <c r="G3126" s="116" t="s">
        <v>5238</v>
      </c>
      <c r="H3126" s="66" t="s">
        <v>5239</v>
      </c>
      <c r="I3126" s="79" t="s">
        <v>405</v>
      </c>
      <c r="J3126" s="80" t="s">
        <v>405</v>
      </c>
      <c r="K3126" s="215" t="s">
        <v>518</v>
      </c>
      <c r="L3126" s="65">
        <v>0.02</v>
      </c>
      <c r="M3126" s="65"/>
      <c r="N3126" s="65"/>
      <c r="O3126" s="65">
        <v>53</v>
      </c>
      <c r="P3126" s="65">
        <v>60</v>
      </c>
      <c r="Q3126" s="65">
        <v>64</v>
      </c>
      <c r="R3126" s="65">
        <v>0.03</v>
      </c>
      <c r="S3126" s="65">
        <v>0.06</v>
      </c>
      <c r="T3126" s="65">
        <v>0.1</v>
      </c>
      <c r="U3126" s="65">
        <v>0.16</v>
      </c>
      <c r="V3126" s="65">
        <v>0.24</v>
      </c>
      <c r="W3126" s="65">
        <v>0.32</v>
      </c>
      <c r="X3126" s="65">
        <v>90.8</v>
      </c>
      <c r="Y3126" s="65">
        <v>94.5</v>
      </c>
      <c r="Z3126" s="65">
        <v>95.5</v>
      </c>
      <c r="AA3126" s="65">
        <v>96.2</v>
      </c>
      <c r="AB3126" s="65">
        <v>96.1</v>
      </c>
      <c r="AC3126" s="65">
        <v>95.9</v>
      </c>
      <c r="AD3126" s="65">
        <v>95.7</v>
      </c>
      <c r="AE3126" s="65">
        <v>90.2</v>
      </c>
      <c r="AF3126" s="65">
        <v>94.5</v>
      </c>
      <c r="AG3126" s="65">
        <v>95.5</v>
      </c>
      <c r="AH3126" s="65">
        <v>96.2</v>
      </c>
      <c r="AI3126" s="65">
        <v>96.1</v>
      </c>
      <c r="AJ3126" s="65">
        <v>95.9</v>
      </c>
      <c r="AK3126" s="65">
        <v>95.7</v>
      </c>
      <c r="AL3126" s="65">
        <v>89.4</v>
      </c>
      <c r="AM3126" s="65">
        <v>94.1</v>
      </c>
      <c r="AN3126" s="65">
        <v>95.3</v>
      </c>
      <c r="AO3126" s="65">
        <v>96.2</v>
      </c>
      <c r="AP3126" s="65">
        <v>96.2</v>
      </c>
      <c r="AQ3126" s="65">
        <v>95.9</v>
      </c>
      <c r="AR3126" s="65">
        <v>95.7</v>
      </c>
      <c r="AS3126" s="61" t="str">
        <f t="shared" si="71"/>
        <v>SunPower0.32SPR-X21-335-BLK-D-AC [208V] [SI1]</v>
      </c>
      <c r="AT3126" s="115" t="s">
        <v>2060</v>
      </c>
      <c r="AU3126" s="116" t="s">
        <v>507</v>
      </c>
    </row>
    <row r="3127" spans="1:57" s="25" customFormat="1" ht="75">
      <c r="A3127" s="254" t="s">
        <v>343</v>
      </c>
      <c r="B3127" s="254" t="s">
        <v>4925</v>
      </c>
      <c r="C3127" s="254" t="s">
        <v>1919</v>
      </c>
      <c r="D3127" s="162">
        <v>0.32</v>
      </c>
      <c r="E3127" s="65">
        <v>240</v>
      </c>
      <c r="F3127" s="162">
        <v>96</v>
      </c>
      <c r="G3127" s="116" t="s">
        <v>485</v>
      </c>
      <c r="H3127" s="108" t="s">
        <v>485</v>
      </c>
      <c r="I3127" s="80" t="s">
        <v>406</v>
      </c>
      <c r="J3127" s="80" t="s">
        <v>405</v>
      </c>
      <c r="K3127" s="215" t="s">
        <v>518</v>
      </c>
      <c r="L3127" s="65">
        <v>0.1</v>
      </c>
      <c r="M3127" s="65"/>
      <c r="N3127" s="65"/>
      <c r="O3127" s="65">
        <v>53</v>
      </c>
      <c r="P3127" s="65">
        <v>60</v>
      </c>
      <c r="Q3127" s="65">
        <v>64</v>
      </c>
      <c r="R3127" s="65">
        <v>0.03</v>
      </c>
      <c r="S3127" s="65">
        <v>0.06</v>
      </c>
      <c r="T3127" s="65">
        <v>0.1</v>
      </c>
      <c r="U3127" s="65">
        <v>0.16</v>
      </c>
      <c r="V3127" s="65">
        <v>0.24</v>
      </c>
      <c r="W3127" s="65">
        <v>0.32</v>
      </c>
      <c r="X3127" s="65">
        <v>89.7</v>
      </c>
      <c r="Y3127" s="65">
        <v>94.1</v>
      </c>
      <c r="Z3127" s="65">
        <v>95.3</v>
      </c>
      <c r="AA3127" s="65">
        <v>96.2</v>
      </c>
      <c r="AB3127" s="65">
        <v>96.1</v>
      </c>
      <c r="AC3127" s="65">
        <v>95.9</v>
      </c>
      <c r="AD3127" s="65">
        <v>95.7</v>
      </c>
      <c r="AE3127" s="65">
        <v>90</v>
      </c>
      <c r="AF3127" s="65">
        <v>94.3</v>
      </c>
      <c r="AG3127" s="65">
        <v>95.4</v>
      </c>
      <c r="AH3127" s="65">
        <v>96.3</v>
      </c>
      <c r="AI3127" s="65">
        <v>96.3</v>
      </c>
      <c r="AJ3127" s="65">
        <v>96.2</v>
      </c>
      <c r="AK3127" s="65">
        <v>95.8</v>
      </c>
      <c r="AL3127" s="65">
        <v>89.6</v>
      </c>
      <c r="AM3127" s="65">
        <v>94</v>
      </c>
      <c r="AN3127" s="65">
        <v>95.2</v>
      </c>
      <c r="AO3127" s="65">
        <v>96.3</v>
      </c>
      <c r="AP3127" s="65">
        <v>96.4</v>
      </c>
      <c r="AQ3127" s="65">
        <v>96.2</v>
      </c>
      <c r="AR3127" s="65">
        <v>95.8</v>
      </c>
      <c r="AS3127" s="61" t="str">
        <f t="shared" si="71"/>
        <v>SunPower0.32SPR-X21-335-BLK-D-AC [240V]</v>
      </c>
      <c r="AT3127" s="59" t="s">
        <v>2054</v>
      </c>
      <c r="AU3127" s="59" t="s">
        <v>507</v>
      </c>
    </row>
    <row r="3128" spans="1:57" s="25" customFormat="1" ht="75">
      <c r="A3128" s="163" t="s">
        <v>343</v>
      </c>
      <c r="B3128" s="255" t="s">
        <v>4926</v>
      </c>
      <c r="C3128" s="97" t="s">
        <v>2062</v>
      </c>
      <c r="D3128" s="162">
        <v>0.32</v>
      </c>
      <c r="E3128" s="65">
        <v>240</v>
      </c>
      <c r="F3128" s="162">
        <v>96</v>
      </c>
      <c r="G3128" s="116" t="s">
        <v>5238</v>
      </c>
      <c r="H3128" s="66" t="s">
        <v>5239</v>
      </c>
      <c r="I3128" s="79" t="s">
        <v>405</v>
      </c>
      <c r="J3128" s="80" t="s">
        <v>405</v>
      </c>
      <c r="K3128" s="215" t="s">
        <v>518</v>
      </c>
      <c r="L3128" s="65">
        <v>0.1</v>
      </c>
      <c r="M3128" s="65"/>
      <c r="N3128" s="65"/>
      <c r="O3128" s="65">
        <v>53</v>
      </c>
      <c r="P3128" s="65">
        <v>60</v>
      </c>
      <c r="Q3128" s="65">
        <v>64</v>
      </c>
      <c r="R3128" s="65">
        <v>0.03</v>
      </c>
      <c r="S3128" s="65">
        <v>0.06</v>
      </c>
      <c r="T3128" s="65">
        <v>0.1</v>
      </c>
      <c r="U3128" s="65">
        <v>0.16</v>
      </c>
      <c r="V3128" s="65">
        <v>0.24</v>
      </c>
      <c r="W3128" s="65">
        <v>0.32</v>
      </c>
      <c r="X3128" s="65">
        <v>89.7</v>
      </c>
      <c r="Y3128" s="65">
        <v>94.1</v>
      </c>
      <c r="Z3128" s="65">
        <v>95.3</v>
      </c>
      <c r="AA3128" s="65">
        <v>96.2</v>
      </c>
      <c r="AB3128" s="65">
        <v>96.1</v>
      </c>
      <c r="AC3128" s="65">
        <v>95.9</v>
      </c>
      <c r="AD3128" s="65">
        <v>95.7</v>
      </c>
      <c r="AE3128" s="65">
        <v>90</v>
      </c>
      <c r="AF3128" s="65">
        <v>94.3</v>
      </c>
      <c r="AG3128" s="65">
        <v>95.4</v>
      </c>
      <c r="AH3128" s="65">
        <v>96.3</v>
      </c>
      <c r="AI3128" s="65">
        <v>96.3</v>
      </c>
      <c r="AJ3128" s="65">
        <v>96.2</v>
      </c>
      <c r="AK3128" s="65">
        <v>95.8</v>
      </c>
      <c r="AL3128" s="65">
        <v>89.6</v>
      </c>
      <c r="AM3128" s="65">
        <v>94</v>
      </c>
      <c r="AN3128" s="65">
        <v>95.2</v>
      </c>
      <c r="AO3128" s="65">
        <v>96.3</v>
      </c>
      <c r="AP3128" s="65">
        <v>96.4</v>
      </c>
      <c r="AQ3128" s="65">
        <v>96.2</v>
      </c>
      <c r="AR3128" s="65">
        <v>95.8</v>
      </c>
      <c r="AS3128" s="61" t="str">
        <f t="shared" si="71"/>
        <v>SunPower0.32SPR-X21-335-BLK-D-AC [240V] [SI1]</v>
      </c>
      <c r="AT3128" s="115" t="s">
        <v>2060</v>
      </c>
      <c r="AU3128" s="116" t="s">
        <v>507</v>
      </c>
    </row>
    <row r="3129" spans="1:57" s="25" customFormat="1" ht="67.5" customHeight="1">
      <c r="A3129" s="254" t="s">
        <v>343</v>
      </c>
      <c r="B3129" s="254" t="s">
        <v>4927</v>
      </c>
      <c r="C3129" s="101" t="s">
        <v>1798</v>
      </c>
      <c r="D3129" s="65">
        <v>0.32</v>
      </c>
      <c r="E3129" s="65">
        <v>208</v>
      </c>
      <c r="F3129" s="65">
        <v>96</v>
      </c>
      <c r="G3129" s="116" t="s">
        <v>485</v>
      </c>
      <c r="H3129" s="108" t="s">
        <v>485</v>
      </c>
      <c r="I3129" s="80" t="s">
        <v>406</v>
      </c>
      <c r="J3129" s="80" t="s">
        <v>405</v>
      </c>
      <c r="K3129" s="215" t="s">
        <v>518</v>
      </c>
      <c r="L3129" s="65">
        <v>7.0000000000000007E-2</v>
      </c>
      <c r="M3129" s="65"/>
      <c r="N3129" s="65"/>
      <c r="O3129" s="65">
        <v>53</v>
      </c>
      <c r="P3129" s="65">
        <v>60</v>
      </c>
      <c r="Q3129" s="65">
        <v>64</v>
      </c>
      <c r="R3129" s="65">
        <v>0.03</v>
      </c>
      <c r="S3129" s="65">
        <v>0.06</v>
      </c>
      <c r="T3129" s="65">
        <v>0.1</v>
      </c>
      <c r="U3129" s="65">
        <v>0.16</v>
      </c>
      <c r="V3129" s="65">
        <v>0.24</v>
      </c>
      <c r="W3129" s="65">
        <v>0.32</v>
      </c>
      <c r="X3129" s="65">
        <v>92.9</v>
      </c>
      <c r="Y3129" s="65">
        <v>95.8</v>
      </c>
      <c r="Z3129" s="65">
        <v>96.5</v>
      </c>
      <c r="AA3129" s="65">
        <v>96.4</v>
      </c>
      <c r="AB3129" s="65">
        <v>96.3</v>
      </c>
      <c r="AC3129" s="65">
        <v>95.8</v>
      </c>
      <c r="AD3129" s="65">
        <v>96.1</v>
      </c>
      <c r="AE3129" s="65">
        <v>92.9</v>
      </c>
      <c r="AF3129" s="65">
        <v>95.7</v>
      </c>
      <c r="AG3129" s="65">
        <v>96.5</v>
      </c>
      <c r="AH3129" s="65">
        <v>96.5</v>
      </c>
      <c r="AI3129" s="65">
        <v>96.4</v>
      </c>
      <c r="AJ3129" s="65">
        <v>96</v>
      </c>
      <c r="AK3129" s="65">
        <v>96.2</v>
      </c>
      <c r="AL3129" s="65">
        <v>91.7</v>
      </c>
      <c r="AM3129" s="65">
        <v>95.4</v>
      </c>
      <c r="AN3129" s="65">
        <v>96.2</v>
      </c>
      <c r="AO3129" s="65">
        <v>96.5</v>
      </c>
      <c r="AP3129" s="65">
        <v>96.5</v>
      </c>
      <c r="AQ3129" s="65">
        <v>96.2</v>
      </c>
      <c r="AR3129" s="65">
        <v>96.2</v>
      </c>
      <c r="AS3129" s="61" t="str">
        <f t="shared" si="71"/>
        <v>SunPower0.32SPR-X21-335-C-AC [208V]</v>
      </c>
      <c r="AT3129" s="59"/>
      <c r="AU3129" s="219"/>
      <c r="AV3129" s="147"/>
      <c r="AW3129" s="82"/>
      <c r="AX3129" s="109"/>
      <c r="AY3129" s="109"/>
      <c r="AZ3129" s="118"/>
      <c r="BA3129" s="81"/>
      <c r="BB3129" s="110"/>
      <c r="BC3129" s="110"/>
      <c r="BD3129" s="113"/>
      <c r="BE3129" s="111"/>
    </row>
    <row r="3130" spans="1:57" s="25" customFormat="1" ht="75" customHeight="1">
      <c r="A3130" s="254" t="s">
        <v>343</v>
      </c>
      <c r="B3130" s="254" t="s">
        <v>4928</v>
      </c>
      <c r="C3130" s="101" t="s">
        <v>1799</v>
      </c>
      <c r="D3130" s="65">
        <v>0.32</v>
      </c>
      <c r="E3130" s="65">
        <v>240</v>
      </c>
      <c r="F3130" s="65">
        <v>96</v>
      </c>
      <c r="G3130" s="116" t="s">
        <v>485</v>
      </c>
      <c r="H3130" s="108" t="s">
        <v>485</v>
      </c>
      <c r="I3130" s="80" t="s">
        <v>406</v>
      </c>
      <c r="J3130" s="80" t="s">
        <v>405</v>
      </c>
      <c r="K3130" s="215" t="s">
        <v>518</v>
      </c>
      <c r="L3130" s="65">
        <v>7.0000000000000007E-2</v>
      </c>
      <c r="M3130" s="65"/>
      <c r="N3130" s="65"/>
      <c r="O3130" s="65">
        <v>53</v>
      </c>
      <c r="P3130" s="65">
        <v>60</v>
      </c>
      <c r="Q3130" s="65">
        <v>64</v>
      </c>
      <c r="R3130" s="65">
        <v>0.03</v>
      </c>
      <c r="S3130" s="65">
        <v>0.06</v>
      </c>
      <c r="T3130" s="65">
        <v>0.1</v>
      </c>
      <c r="U3130" s="65">
        <v>0.16</v>
      </c>
      <c r="V3130" s="65">
        <v>0.24</v>
      </c>
      <c r="W3130" s="65">
        <v>0.32</v>
      </c>
      <c r="X3130" s="65">
        <v>92.9</v>
      </c>
      <c r="Y3130" s="65">
        <v>95.8</v>
      </c>
      <c r="Z3130" s="65">
        <v>96.5</v>
      </c>
      <c r="AA3130" s="65">
        <v>96.4</v>
      </c>
      <c r="AB3130" s="65">
        <v>96.3</v>
      </c>
      <c r="AC3130" s="65">
        <v>95.8</v>
      </c>
      <c r="AD3130" s="65">
        <v>96.1</v>
      </c>
      <c r="AE3130" s="65">
        <v>92.9</v>
      </c>
      <c r="AF3130" s="65">
        <v>95.7</v>
      </c>
      <c r="AG3130" s="65">
        <v>96.5</v>
      </c>
      <c r="AH3130" s="65">
        <v>96.5</v>
      </c>
      <c r="AI3130" s="65">
        <v>96.4</v>
      </c>
      <c r="AJ3130" s="65">
        <v>96</v>
      </c>
      <c r="AK3130" s="65">
        <v>96.2</v>
      </c>
      <c r="AL3130" s="65">
        <v>91.7</v>
      </c>
      <c r="AM3130" s="65">
        <v>95.4</v>
      </c>
      <c r="AN3130" s="65">
        <v>96.2</v>
      </c>
      <c r="AO3130" s="65">
        <v>96.5</v>
      </c>
      <c r="AP3130" s="65">
        <v>96.5</v>
      </c>
      <c r="AQ3130" s="65">
        <v>96.2</v>
      </c>
      <c r="AR3130" s="65">
        <v>96.2</v>
      </c>
      <c r="AS3130" s="61" t="str">
        <f t="shared" si="71"/>
        <v>SunPower0.32SPR-X21-335-C-AC [240V]</v>
      </c>
      <c r="AT3130" s="59"/>
      <c r="AU3130" s="219"/>
      <c r="AV3130" s="147"/>
      <c r="AW3130" s="82"/>
      <c r="AX3130" s="109"/>
      <c r="AY3130" s="109"/>
      <c r="AZ3130" s="118"/>
      <c r="BA3130" s="81"/>
      <c r="BB3130" s="110"/>
      <c r="BC3130" s="110"/>
      <c r="BD3130" s="113"/>
      <c r="BE3130" s="111"/>
    </row>
    <row r="3131" spans="1:57" s="25" customFormat="1" ht="79.5" customHeight="1">
      <c r="A3131" s="254" t="s">
        <v>343</v>
      </c>
      <c r="B3131" s="254" t="s">
        <v>4929</v>
      </c>
      <c r="C3131" s="254" t="s">
        <v>1918</v>
      </c>
      <c r="D3131" s="162">
        <v>0.32</v>
      </c>
      <c r="E3131" s="65">
        <v>208</v>
      </c>
      <c r="F3131" s="162">
        <v>95.5</v>
      </c>
      <c r="G3131" s="116" t="s">
        <v>485</v>
      </c>
      <c r="H3131" s="108" t="s">
        <v>485</v>
      </c>
      <c r="I3131" s="80" t="s">
        <v>406</v>
      </c>
      <c r="J3131" s="80" t="s">
        <v>405</v>
      </c>
      <c r="K3131" s="215" t="s">
        <v>518</v>
      </c>
      <c r="L3131" s="65">
        <v>0.02</v>
      </c>
      <c r="M3131" s="65"/>
      <c r="N3131" s="65"/>
      <c r="O3131" s="65">
        <v>53</v>
      </c>
      <c r="P3131" s="65">
        <v>60</v>
      </c>
      <c r="Q3131" s="65">
        <v>64</v>
      </c>
      <c r="R3131" s="65">
        <v>0.03</v>
      </c>
      <c r="S3131" s="65">
        <v>0.06</v>
      </c>
      <c r="T3131" s="65">
        <v>0.1</v>
      </c>
      <c r="U3131" s="65">
        <v>0.16</v>
      </c>
      <c r="V3131" s="65">
        <v>0.24</v>
      </c>
      <c r="W3131" s="65">
        <v>0.32</v>
      </c>
      <c r="X3131" s="65">
        <v>90.8</v>
      </c>
      <c r="Y3131" s="65">
        <v>94.5</v>
      </c>
      <c r="Z3131" s="65">
        <v>95.5</v>
      </c>
      <c r="AA3131" s="65">
        <v>96.2</v>
      </c>
      <c r="AB3131" s="65">
        <v>96.1</v>
      </c>
      <c r="AC3131" s="65">
        <v>95.9</v>
      </c>
      <c r="AD3131" s="65">
        <v>95.7</v>
      </c>
      <c r="AE3131" s="65">
        <v>90.2</v>
      </c>
      <c r="AF3131" s="65">
        <v>94.5</v>
      </c>
      <c r="AG3131" s="65">
        <v>95.5</v>
      </c>
      <c r="AH3131" s="65">
        <v>96.2</v>
      </c>
      <c r="AI3131" s="65">
        <v>96.1</v>
      </c>
      <c r="AJ3131" s="65">
        <v>95.9</v>
      </c>
      <c r="AK3131" s="65">
        <v>95.7</v>
      </c>
      <c r="AL3131" s="65">
        <v>89.4</v>
      </c>
      <c r="AM3131" s="65">
        <v>94.1</v>
      </c>
      <c r="AN3131" s="65">
        <v>95.3</v>
      </c>
      <c r="AO3131" s="65">
        <v>96.2</v>
      </c>
      <c r="AP3131" s="65">
        <v>96.2</v>
      </c>
      <c r="AQ3131" s="65">
        <v>95.9</v>
      </c>
      <c r="AR3131" s="65">
        <v>95.7</v>
      </c>
      <c r="AS3131" s="61" t="str">
        <f t="shared" si="71"/>
        <v>SunPower0.32SPR-X21-335-D-AC [208V]</v>
      </c>
      <c r="AT3131" s="59" t="s">
        <v>2054</v>
      </c>
      <c r="AU3131" s="59" t="s">
        <v>507</v>
      </c>
      <c r="AV3131" s="147"/>
      <c r="AW3131" s="82"/>
      <c r="AX3131" s="109"/>
      <c r="AY3131" s="109"/>
      <c r="AZ3131" s="118"/>
      <c r="BA3131" s="81"/>
      <c r="BB3131" s="110"/>
      <c r="BC3131" s="110"/>
      <c r="BD3131" s="113"/>
      <c r="BE3131" s="111"/>
    </row>
    <row r="3132" spans="1:57" s="25" customFormat="1" ht="71.25" customHeight="1">
      <c r="A3132" s="163" t="s">
        <v>343</v>
      </c>
      <c r="B3132" s="255" t="s">
        <v>4930</v>
      </c>
      <c r="C3132" s="97" t="s">
        <v>2061</v>
      </c>
      <c r="D3132" s="162">
        <v>0.32</v>
      </c>
      <c r="E3132" s="65">
        <v>208</v>
      </c>
      <c r="F3132" s="162">
        <v>95.5</v>
      </c>
      <c r="G3132" s="116" t="s">
        <v>5238</v>
      </c>
      <c r="H3132" s="66" t="s">
        <v>5239</v>
      </c>
      <c r="I3132" s="79" t="s">
        <v>405</v>
      </c>
      <c r="J3132" s="80" t="s">
        <v>405</v>
      </c>
      <c r="K3132" s="215" t="s">
        <v>518</v>
      </c>
      <c r="L3132" s="65">
        <v>0.02</v>
      </c>
      <c r="M3132" s="65"/>
      <c r="N3132" s="65"/>
      <c r="O3132" s="65">
        <v>53</v>
      </c>
      <c r="P3132" s="65">
        <v>60</v>
      </c>
      <c r="Q3132" s="65">
        <v>64</v>
      </c>
      <c r="R3132" s="65">
        <v>0.03</v>
      </c>
      <c r="S3132" s="65">
        <v>0.06</v>
      </c>
      <c r="T3132" s="65">
        <v>0.1</v>
      </c>
      <c r="U3132" s="65">
        <v>0.16</v>
      </c>
      <c r="V3132" s="65">
        <v>0.24</v>
      </c>
      <c r="W3132" s="65">
        <v>0.32</v>
      </c>
      <c r="X3132" s="65">
        <v>90.8</v>
      </c>
      <c r="Y3132" s="65">
        <v>94.5</v>
      </c>
      <c r="Z3132" s="65">
        <v>95.5</v>
      </c>
      <c r="AA3132" s="65">
        <v>96.2</v>
      </c>
      <c r="AB3132" s="65">
        <v>96.1</v>
      </c>
      <c r="AC3132" s="65">
        <v>95.9</v>
      </c>
      <c r="AD3132" s="65">
        <v>95.7</v>
      </c>
      <c r="AE3132" s="65">
        <v>90.2</v>
      </c>
      <c r="AF3132" s="65">
        <v>94.5</v>
      </c>
      <c r="AG3132" s="65">
        <v>95.5</v>
      </c>
      <c r="AH3132" s="65">
        <v>96.2</v>
      </c>
      <c r="AI3132" s="65">
        <v>96.1</v>
      </c>
      <c r="AJ3132" s="65">
        <v>95.9</v>
      </c>
      <c r="AK3132" s="65">
        <v>95.7</v>
      </c>
      <c r="AL3132" s="65">
        <v>89.4</v>
      </c>
      <c r="AM3132" s="65">
        <v>94.1</v>
      </c>
      <c r="AN3132" s="65">
        <v>95.3</v>
      </c>
      <c r="AO3132" s="65">
        <v>96.2</v>
      </c>
      <c r="AP3132" s="65">
        <v>96.2</v>
      </c>
      <c r="AQ3132" s="65">
        <v>95.9</v>
      </c>
      <c r="AR3132" s="65">
        <v>95.7</v>
      </c>
      <c r="AS3132" s="61" t="str">
        <f t="shared" si="71"/>
        <v>SunPower0.32SPR-X21-335-D-AC [208V] [SI1]</v>
      </c>
      <c r="AT3132" s="115" t="s">
        <v>2060</v>
      </c>
      <c r="AU3132" s="116" t="s">
        <v>507</v>
      </c>
      <c r="AV3132" s="147"/>
      <c r="AW3132" s="120"/>
      <c r="AX3132" s="109"/>
      <c r="AY3132" s="117"/>
      <c r="AZ3132" s="114"/>
      <c r="BA3132" s="81"/>
      <c r="BB3132" s="110"/>
      <c r="BC3132" s="110"/>
      <c r="BD3132" s="113"/>
      <c r="BE3132" s="111"/>
    </row>
    <row r="3133" spans="1:57" s="25" customFormat="1" ht="66" customHeight="1">
      <c r="A3133" s="254" t="s">
        <v>343</v>
      </c>
      <c r="B3133" s="254" t="s">
        <v>4931</v>
      </c>
      <c r="C3133" s="254" t="s">
        <v>1919</v>
      </c>
      <c r="D3133" s="162">
        <v>0.32</v>
      </c>
      <c r="E3133" s="65">
        <v>240</v>
      </c>
      <c r="F3133" s="162">
        <v>96</v>
      </c>
      <c r="G3133" s="116" t="s">
        <v>485</v>
      </c>
      <c r="H3133" s="108" t="s">
        <v>485</v>
      </c>
      <c r="I3133" s="80" t="s">
        <v>406</v>
      </c>
      <c r="J3133" s="80" t="s">
        <v>405</v>
      </c>
      <c r="K3133" s="215" t="s">
        <v>518</v>
      </c>
      <c r="L3133" s="65">
        <v>0.1</v>
      </c>
      <c r="M3133" s="65"/>
      <c r="N3133" s="65"/>
      <c r="O3133" s="65">
        <v>53</v>
      </c>
      <c r="P3133" s="65">
        <v>60</v>
      </c>
      <c r="Q3133" s="65">
        <v>64</v>
      </c>
      <c r="R3133" s="65">
        <v>0.03</v>
      </c>
      <c r="S3133" s="65">
        <v>0.06</v>
      </c>
      <c r="T3133" s="65">
        <v>0.1</v>
      </c>
      <c r="U3133" s="65">
        <v>0.16</v>
      </c>
      <c r="V3133" s="65">
        <v>0.24</v>
      </c>
      <c r="W3133" s="65">
        <v>0.32</v>
      </c>
      <c r="X3133" s="65">
        <v>89.7</v>
      </c>
      <c r="Y3133" s="65">
        <v>94.1</v>
      </c>
      <c r="Z3133" s="65">
        <v>95.3</v>
      </c>
      <c r="AA3133" s="65">
        <v>96.2</v>
      </c>
      <c r="AB3133" s="65">
        <v>96.1</v>
      </c>
      <c r="AC3133" s="65">
        <v>95.9</v>
      </c>
      <c r="AD3133" s="65">
        <v>95.7</v>
      </c>
      <c r="AE3133" s="65">
        <v>90</v>
      </c>
      <c r="AF3133" s="65">
        <v>94.3</v>
      </c>
      <c r="AG3133" s="65">
        <v>95.4</v>
      </c>
      <c r="AH3133" s="65">
        <v>96.3</v>
      </c>
      <c r="AI3133" s="65">
        <v>96.3</v>
      </c>
      <c r="AJ3133" s="65">
        <v>96.2</v>
      </c>
      <c r="AK3133" s="65">
        <v>95.8</v>
      </c>
      <c r="AL3133" s="65">
        <v>89.6</v>
      </c>
      <c r="AM3133" s="65">
        <v>94</v>
      </c>
      <c r="AN3133" s="65">
        <v>95.2</v>
      </c>
      <c r="AO3133" s="65">
        <v>96.3</v>
      </c>
      <c r="AP3133" s="65">
        <v>96.4</v>
      </c>
      <c r="AQ3133" s="65">
        <v>96.2</v>
      </c>
      <c r="AR3133" s="65">
        <v>95.8</v>
      </c>
      <c r="AS3133" s="61" t="str">
        <f t="shared" si="71"/>
        <v>SunPower0.32SPR-X21-335-D-AC [240V]</v>
      </c>
      <c r="AT3133" s="59" t="s">
        <v>2054</v>
      </c>
      <c r="AU3133" s="59" t="s">
        <v>507</v>
      </c>
      <c r="AV3133" s="147"/>
      <c r="AW3133" s="120"/>
      <c r="AX3133" s="109"/>
      <c r="AY3133" s="117"/>
      <c r="AZ3133" s="114"/>
      <c r="BA3133" s="81"/>
      <c r="BB3133" s="110"/>
      <c r="BC3133" s="110"/>
      <c r="BD3133" s="113"/>
      <c r="BE3133" s="111"/>
    </row>
    <row r="3134" spans="1:57" s="25" customFormat="1" ht="69" customHeight="1">
      <c r="A3134" s="163" t="s">
        <v>343</v>
      </c>
      <c r="B3134" s="255" t="s">
        <v>4932</v>
      </c>
      <c r="C3134" s="97" t="s">
        <v>2062</v>
      </c>
      <c r="D3134" s="162">
        <v>0.32</v>
      </c>
      <c r="E3134" s="65">
        <v>240</v>
      </c>
      <c r="F3134" s="162">
        <v>96</v>
      </c>
      <c r="G3134" s="116" t="s">
        <v>5238</v>
      </c>
      <c r="H3134" s="66" t="s">
        <v>5239</v>
      </c>
      <c r="I3134" s="79" t="s">
        <v>405</v>
      </c>
      <c r="J3134" s="80" t="s">
        <v>405</v>
      </c>
      <c r="K3134" s="215" t="s">
        <v>518</v>
      </c>
      <c r="L3134" s="65">
        <v>0.1</v>
      </c>
      <c r="M3134" s="65"/>
      <c r="N3134" s="65"/>
      <c r="O3134" s="65">
        <v>53</v>
      </c>
      <c r="P3134" s="65">
        <v>60</v>
      </c>
      <c r="Q3134" s="65">
        <v>64</v>
      </c>
      <c r="R3134" s="65">
        <v>0.03</v>
      </c>
      <c r="S3134" s="65">
        <v>0.06</v>
      </c>
      <c r="T3134" s="65">
        <v>0.1</v>
      </c>
      <c r="U3134" s="65">
        <v>0.16</v>
      </c>
      <c r="V3134" s="65">
        <v>0.24</v>
      </c>
      <c r="W3134" s="65">
        <v>0.32</v>
      </c>
      <c r="X3134" s="65">
        <v>89.7</v>
      </c>
      <c r="Y3134" s="65">
        <v>94.1</v>
      </c>
      <c r="Z3134" s="65">
        <v>95.3</v>
      </c>
      <c r="AA3134" s="65">
        <v>96.2</v>
      </c>
      <c r="AB3134" s="65">
        <v>96.1</v>
      </c>
      <c r="AC3134" s="65">
        <v>95.9</v>
      </c>
      <c r="AD3134" s="65">
        <v>95.7</v>
      </c>
      <c r="AE3134" s="65">
        <v>90</v>
      </c>
      <c r="AF3134" s="65">
        <v>94.3</v>
      </c>
      <c r="AG3134" s="65">
        <v>95.4</v>
      </c>
      <c r="AH3134" s="65">
        <v>96.3</v>
      </c>
      <c r="AI3134" s="65">
        <v>96.3</v>
      </c>
      <c r="AJ3134" s="65">
        <v>96.2</v>
      </c>
      <c r="AK3134" s="65">
        <v>95.8</v>
      </c>
      <c r="AL3134" s="65">
        <v>89.6</v>
      </c>
      <c r="AM3134" s="65">
        <v>94</v>
      </c>
      <c r="AN3134" s="65">
        <v>95.2</v>
      </c>
      <c r="AO3134" s="65">
        <v>96.3</v>
      </c>
      <c r="AP3134" s="65">
        <v>96.4</v>
      </c>
      <c r="AQ3134" s="65">
        <v>96.2</v>
      </c>
      <c r="AR3134" s="65">
        <v>95.8</v>
      </c>
      <c r="AS3134" s="61" t="str">
        <f t="shared" si="71"/>
        <v>SunPower0.32SPR-X21-335-D-AC [240V] [SI1]</v>
      </c>
      <c r="AT3134" s="115" t="s">
        <v>2060</v>
      </c>
      <c r="AU3134" s="116" t="s">
        <v>507</v>
      </c>
      <c r="AV3134" s="147"/>
      <c r="AW3134" s="120"/>
      <c r="AX3134" s="109"/>
      <c r="AY3134" s="117"/>
      <c r="AZ3134" s="114"/>
      <c r="BA3134" s="81"/>
      <c r="BB3134" s="110"/>
      <c r="BC3134" s="110"/>
      <c r="BD3134" s="113"/>
      <c r="BE3134" s="111"/>
    </row>
    <row r="3135" spans="1:57" s="25" customFormat="1" ht="84" customHeight="1">
      <c r="A3135" s="226" t="s">
        <v>343</v>
      </c>
      <c r="B3135" s="226" t="s">
        <v>4933</v>
      </c>
      <c r="C3135" s="187" t="s">
        <v>1798</v>
      </c>
      <c r="D3135" s="176">
        <v>0.32</v>
      </c>
      <c r="E3135" s="176">
        <v>208</v>
      </c>
      <c r="F3135" s="176">
        <v>96</v>
      </c>
      <c r="G3135" s="227" t="s">
        <v>485</v>
      </c>
      <c r="H3135" s="228" t="s">
        <v>485</v>
      </c>
      <c r="I3135" s="192" t="s">
        <v>406</v>
      </c>
      <c r="J3135" s="192" t="s">
        <v>405</v>
      </c>
      <c r="K3135" s="231" t="s">
        <v>518</v>
      </c>
      <c r="L3135" s="176">
        <v>7.0000000000000007E-2</v>
      </c>
      <c r="M3135" s="65"/>
      <c r="N3135" s="65"/>
      <c r="O3135" s="176">
        <v>53</v>
      </c>
      <c r="P3135" s="176">
        <v>60</v>
      </c>
      <c r="Q3135" s="176">
        <v>64</v>
      </c>
      <c r="R3135" s="176">
        <v>0.03</v>
      </c>
      <c r="S3135" s="176">
        <v>0.06</v>
      </c>
      <c r="T3135" s="176">
        <v>0.1</v>
      </c>
      <c r="U3135" s="176">
        <v>0.16</v>
      </c>
      <c r="V3135" s="176">
        <v>0.24</v>
      </c>
      <c r="W3135" s="176">
        <v>0.32</v>
      </c>
      <c r="X3135" s="176">
        <v>92.9</v>
      </c>
      <c r="Y3135" s="176">
        <v>95.8</v>
      </c>
      <c r="Z3135" s="176">
        <v>96.5</v>
      </c>
      <c r="AA3135" s="176">
        <v>96.4</v>
      </c>
      <c r="AB3135" s="176">
        <v>96.3</v>
      </c>
      <c r="AC3135" s="176">
        <v>95.8</v>
      </c>
      <c r="AD3135" s="176">
        <v>96.1</v>
      </c>
      <c r="AE3135" s="176">
        <v>92.9</v>
      </c>
      <c r="AF3135" s="176">
        <v>95.7</v>
      </c>
      <c r="AG3135" s="176">
        <v>96.5</v>
      </c>
      <c r="AH3135" s="176">
        <v>96.5</v>
      </c>
      <c r="AI3135" s="176">
        <v>96.4</v>
      </c>
      <c r="AJ3135" s="176">
        <v>96</v>
      </c>
      <c r="AK3135" s="176">
        <v>96.2</v>
      </c>
      <c r="AL3135" s="176">
        <v>91.7</v>
      </c>
      <c r="AM3135" s="176">
        <v>95.4</v>
      </c>
      <c r="AN3135" s="176">
        <v>96.2</v>
      </c>
      <c r="AO3135" s="176">
        <v>96.5</v>
      </c>
      <c r="AP3135" s="176">
        <v>96.5</v>
      </c>
      <c r="AQ3135" s="176">
        <v>96.2</v>
      </c>
      <c r="AR3135" s="176">
        <v>96.2</v>
      </c>
      <c r="AS3135" s="175" t="str">
        <f t="shared" si="71"/>
        <v>SunPower0.32SPR-X21-345-C-AC [208V]</v>
      </c>
      <c r="AT3135" s="174"/>
      <c r="AU3135" s="173"/>
      <c r="AV3135" s="193"/>
      <c r="AW3135" s="188"/>
      <c r="AX3135" s="181"/>
      <c r="AY3135" s="172"/>
      <c r="AZ3135" s="171"/>
      <c r="BA3135" s="188"/>
      <c r="BB3135" s="182"/>
      <c r="BC3135" s="170"/>
      <c r="BD3135" s="170"/>
      <c r="BE3135" s="181"/>
    </row>
    <row r="3136" spans="1:57" ht="81" customHeight="1">
      <c r="A3136" s="254" t="s">
        <v>343</v>
      </c>
      <c r="B3136" s="254" t="s">
        <v>4934</v>
      </c>
      <c r="C3136" s="101" t="s">
        <v>1799</v>
      </c>
      <c r="D3136" s="65">
        <v>0.32</v>
      </c>
      <c r="E3136" s="65">
        <v>240</v>
      </c>
      <c r="F3136" s="65">
        <v>96</v>
      </c>
      <c r="G3136" s="116" t="s">
        <v>485</v>
      </c>
      <c r="H3136" s="108" t="s">
        <v>485</v>
      </c>
      <c r="I3136" s="80" t="s">
        <v>406</v>
      </c>
      <c r="J3136" s="80" t="s">
        <v>405</v>
      </c>
      <c r="K3136" s="215" t="s">
        <v>518</v>
      </c>
      <c r="L3136" s="65">
        <v>7.0000000000000007E-2</v>
      </c>
      <c r="M3136" s="177"/>
      <c r="N3136" s="178"/>
      <c r="O3136" s="65">
        <v>53</v>
      </c>
      <c r="P3136" s="65">
        <v>60</v>
      </c>
      <c r="Q3136" s="65">
        <v>64</v>
      </c>
      <c r="R3136" s="65">
        <v>0.03</v>
      </c>
      <c r="S3136" s="65">
        <v>0.06</v>
      </c>
      <c r="T3136" s="65">
        <v>0.1</v>
      </c>
      <c r="U3136" s="65">
        <v>0.16</v>
      </c>
      <c r="V3136" s="65">
        <v>0.24</v>
      </c>
      <c r="W3136" s="65">
        <v>0.32</v>
      </c>
      <c r="X3136" s="65">
        <v>92.9</v>
      </c>
      <c r="Y3136" s="65">
        <v>95.8</v>
      </c>
      <c r="Z3136" s="65">
        <v>96.5</v>
      </c>
      <c r="AA3136" s="65">
        <v>96.4</v>
      </c>
      <c r="AB3136" s="65">
        <v>96.3</v>
      </c>
      <c r="AC3136" s="65">
        <v>95.8</v>
      </c>
      <c r="AD3136" s="65">
        <v>96.1</v>
      </c>
      <c r="AE3136" s="65">
        <v>92.9</v>
      </c>
      <c r="AF3136" s="65">
        <v>95.7</v>
      </c>
      <c r="AG3136" s="65">
        <v>96.5</v>
      </c>
      <c r="AH3136" s="65">
        <v>96.5</v>
      </c>
      <c r="AI3136" s="65">
        <v>96.4</v>
      </c>
      <c r="AJ3136" s="65">
        <v>96</v>
      </c>
      <c r="AK3136" s="65">
        <v>96.2</v>
      </c>
      <c r="AL3136" s="65">
        <v>91.7</v>
      </c>
      <c r="AM3136" s="65">
        <v>95.4</v>
      </c>
      <c r="AN3136" s="65">
        <v>96.2</v>
      </c>
      <c r="AO3136" s="65">
        <v>96.5</v>
      </c>
      <c r="AP3136" s="65">
        <v>96.5</v>
      </c>
      <c r="AQ3136" s="65">
        <v>96.2</v>
      </c>
      <c r="AR3136" s="65">
        <v>96.2</v>
      </c>
      <c r="AS3136" s="61" t="str">
        <f t="shared" si="71"/>
        <v>SunPower0.32SPR-X21-345-C-AC [240V]</v>
      </c>
      <c r="AT3136" s="59"/>
      <c r="AU3136" s="219"/>
      <c r="AV3136" s="186"/>
      <c r="AW3136" s="167"/>
      <c r="AX3136" s="5"/>
      <c r="AY3136" s="166"/>
      <c r="AZ3136" s="165"/>
      <c r="BA3136" s="167"/>
      <c r="BB3136" s="191"/>
      <c r="BC3136" s="185"/>
      <c r="BD3136" s="185"/>
      <c r="BE3136" s="5"/>
    </row>
    <row r="3137" spans="1:57" ht="79.5" customHeight="1">
      <c r="A3137" s="254" t="s">
        <v>343</v>
      </c>
      <c r="B3137" s="254" t="s">
        <v>4935</v>
      </c>
      <c r="C3137" s="254" t="s">
        <v>1918</v>
      </c>
      <c r="D3137" s="162">
        <v>0.32</v>
      </c>
      <c r="E3137" s="65">
        <v>208</v>
      </c>
      <c r="F3137" s="162">
        <v>95.5</v>
      </c>
      <c r="G3137" s="116" t="s">
        <v>485</v>
      </c>
      <c r="H3137" s="108" t="s">
        <v>485</v>
      </c>
      <c r="I3137" s="80" t="s">
        <v>406</v>
      </c>
      <c r="J3137" s="80" t="s">
        <v>405</v>
      </c>
      <c r="K3137" s="215" t="s">
        <v>518</v>
      </c>
      <c r="L3137" s="65">
        <v>0.02</v>
      </c>
      <c r="M3137" s="177"/>
      <c r="N3137" s="178"/>
      <c r="O3137" s="65">
        <v>53</v>
      </c>
      <c r="P3137" s="65">
        <v>60</v>
      </c>
      <c r="Q3137" s="65">
        <v>64</v>
      </c>
      <c r="R3137" s="65">
        <v>0.03</v>
      </c>
      <c r="S3137" s="65">
        <v>0.06</v>
      </c>
      <c r="T3137" s="65">
        <v>0.1</v>
      </c>
      <c r="U3137" s="65">
        <v>0.16</v>
      </c>
      <c r="V3137" s="65">
        <v>0.24</v>
      </c>
      <c r="W3137" s="65">
        <v>0.32</v>
      </c>
      <c r="X3137" s="65">
        <v>90.8</v>
      </c>
      <c r="Y3137" s="65">
        <v>94.5</v>
      </c>
      <c r="Z3137" s="65">
        <v>95.5</v>
      </c>
      <c r="AA3137" s="65">
        <v>96.2</v>
      </c>
      <c r="AB3137" s="65">
        <v>96.1</v>
      </c>
      <c r="AC3137" s="65">
        <v>95.9</v>
      </c>
      <c r="AD3137" s="65">
        <v>95.7</v>
      </c>
      <c r="AE3137" s="65">
        <v>90.2</v>
      </c>
      <c r="AF3137" s="65">
        <v>94.5</v>
      </c>
      <c r="AG3137" s="65">
        <v>95.5</v>
      </c>
      <c r="AH3137" s="65">
        <v>96.2</v>
      </c>
      <c r="AI3137" s="65">
        <v>96.1</v>
      </c>
      <c r="AJ3137" s="65">
        <v>95.9</v>
      </c>
      <c r="AK3137" s="65">
        <v>95.7</v>
      </c>
      <c r="AL3137" s="65">
        <v>89.4</v>
      </c>
      <c r="AM3137" s="65">
        <v>94.1</v>
      </c>
      <c r="AN3137" s="65">
        <v>95.3</v>
      </c>
      <c r="AO3137" s="65">
        <v>96.2</v>
      </c>
      <c r="AP3137" s="65">
        <v>96.2</v>
      </c>
      <c r="AQ3137" s="65">
        <v>95.9</v>
      </c>
      <c r="AR3137" s="65">
        <v>95.7</v>
      </c>
      <c r="AS3137" s="61" t="str">
        <f t="shared" si="71"/>
        <v>SunPower0.32SPR-X21-345-D-AC [208V]</v>
      </c>
      <c r="AT3137" s="59" t="s">
        <v>2054</v>
      </c>
      <c r="AU3137" s="59" t="s">
        <v>507</v>
      </c>
      <c r="AV3137" s="186"/>
      <c r="AW3137" s="167"/>
      <c r="AX3137" s="5"/>
      <c r="AY3137" s="166"/>
      <c r="AZ3137" s="165"/>
      <c r="BA3137" s="167"/>
      <c r="BB3137" s="191"/>
      <c r="BC3137" s="185"/>
      <c r="BD3137" s="185"/>
      <c r="BE3137" s="5"/>
    </row>
    <row r="3138" spans="1:57" ht="78.75" customHeight="1">
      <c r="A3138" s="163" t="s">
        <v>343</v>
      </c>
      <c r="B3138" s="255" t="s">
        <v>4936</v>
      </c>
      <c r="C3138" s="97" t="s">
        <v>2061</v>
      </c>
      <c r="D3138" s="162">
        <v>0.32</v>
      </c>
      <c r="E3138" s="65">
        <v>208</v>
      </c>
      <c r="F3138" s="162">
        <v>95.5</v>
      </c>
      <c r="G3138" s="116" t="s">
        <v>5238</v>
      </c>
      <c r="H3138" s="66" t="s">
        <v>5239</v>
      </c>
      <c r="I3138" s="79" t="s">
        <v>405</v>
      </c>
      <c r="J3138" s="80" t="s">
        <v>405</v>
      </c>
      <c r="K3138" s="215" t="s">
        <v>518</v>
      </c>
      <c r="L3138" s="65">
        <v>0.02</v>
      </c>
      <c r="M3138" s="177"/>
      <c r="N3138" s="178"/>
      <c r="O3138" s="65">
        <v>53</v>
      </c>
      <c r="P3138" s="65">
        <v>60</v>
      </c>
      <c r="Q3138" s="65">
        <v>64</v>
      </c>
      <c r="R3138" s="65">
        <v>0.03</v>
      </c>
      <c r="S3138" s="65">
        <v>0.06</v>
      </c>
      <c r="T3138" s="65">
        <v>0.1</v>
      </c>
      <c r="U3138" s="65">
        <v>0.16</v>
      </c>
      <c r="V3138" s="65">
        <v>0.24</v>
      </c>
      <c r="W3138" s="65">
        <v>0.32</v>
      </c>
      <c r="X3138" s="65">
        <v>90.8</v>
      </c>
      <c r="Y3138" s="65">
        <v>94.5</v>
      </c>
      <c r="Z3138" s="65">
        <v>95.5</v>
      </c>
      <c r="AA3138" s="65">
        <v>96.2</v>
      </c>
      <c r="AB3138" s="65">
        <v>96.1</v>
      </c>
      <c r="AC3138" s="65">
        <v>95.9</v>
      </c>
      <c r="AD3138" s="65">
        <v>95.7</v>
      </c>
      <c r="AE3138" s="65">
        <v>90.2</v>
      </c>
      <c r="AF3138" s="65">
        <v>94.5</v>
      </c>
      <c r="AG3138" s="65">
        <v>95.5</v>
      </c>
      <c r="AH3138" s="65">
        <v>96.2</v>
      </c>
      <c r="AI3138" s="65">
        <v>96.1</v>
      </c>
      <c r="AJ3138" s="65">
        <v>95.9</v>
      </c>
      <c r="AK3138" s="65">
        <v>95.7</v>
      </c>
      <c r="AL3138" s="65">
        <v>89.4</v>
      </c>
      <c r="AM3138" s="65">
        <v>94.1</v>
      </c>
      <c r="AN3138" s="65">
        <v>95.3</v>
      </c>
      <c r="AO3138" s="65">
        <v>96.2</v>
      </c>
      <c r="AP3138" s="65">
        <v>96.2</v>
      </c>
      <c r="AQ3138" s="65">
        <v>95.9</v>
      </c>
      <c r="AR3138" s="65">
        <v>95.7</v>
      </c>
      <c r="AS3138" s="61" t="str">
        <f t="shared" si="71"/>
        <v>SunPower0.32SPR-X21-345-D-AC [208V] [SI1]</v>
      </c>
      <c r="AT3138" s="115" t="s">
        <v>2060</v>
      </c>
      <c r="AU3138" s="116" t="s">
        <v>507</v>
      </c>
      <c r="AV3138" s="186"/>
      <c r="AW3138" s="167"/>
      <c r="AX3138" s="5"/>
      <c r="AY3138" s="166"/>
      <c r="AZ3138" s="165"/>
      <c r="BA3138" s="167"/>
      <c r="BB3138" s="191"/>
      <c r="BC3138" s="185"/>
      <c r="BD3138" s="185"/>
      <c r="BE3138" s="5"/>
    </row>
    <row r="3139" spans="1:57" s="25" customFormat="1" ht="75">
      <c r="A3139" s="169" t="s">
        <v>343</v>
      </c>
      <c r="B3139" s="169" t="s">
        <v>4937</v>
      </c>
      <c r="C3139" s="169" t="s">
        <v>1919</v>
      </c>
      <c r="D3139" s="164">
        <v>0.32</v>
      </c>
      <c r="E3139" s="168">
        <v>240</v>
      </c>
      <c r="F3139" s="164">
        <v>96</v>
      </c>
      <c r="G3139" s="195" t="s">
        <v>485</v>
      </c>
      <c r="H3139" s="190" t="s">
        <v>485</v>
      </c>
      <c r="I3139" s="183" t="s">
        <v>406</v>
      </c>
      <c r="J3139" s="183" t="s">
        <v>405</v>
      </c>
      <c r="K3139" s="236" t="s">
        <v>518</v>
      </c>
      <c r="L3139" s="168">
        <v>0.1</v>
      </c>
      <c r="M3139" s="65"/>
      <c r="N3139" s="65"/>
      <c r="O3139" s="168">
        <v>53</v>
      </c>
      <c r="P3139" s="168">
        <v>60</v>
      </c>
      <c r="Q3139" s="168">
        <v>64</v>
      </c>
      <c r="R3139" s="168">
        <v>0.03</v>
      </c>
      <c r="S3139" s="168">
        <v>0.06</v>
      </c>
      <c r="T3139" s="168">
        <v>0.1</v>
      </c>
      <c r="U3139" s="168">
        <v>0.16</v>
      </c>
      <c r="V3139" s="168">
        <v>0.24</v>
      </c>
      <c r="W3139" s="168">
        <v>0.32</v>
      </c>
      <c r="X3139" s="168">
        <v>89.7</v>
      </c>
      <c r="Y3139" s="168">
        <v>94.1</v>
      </c>
      <c r="Z3139" s="168">
        <v>95.3</v>
      </c>
      <c r="AA3139" s="168">
        <v>96.2</v>
      </c>
      <c r="AB3139" s="168">
        <v>96.1</v>
      </c>
      <c r="AC3139" s="168">
        <v>95.9</v>
      </c>
      <c r="AD3139" s="168">
        <v>95.7</v>
      </c>
      <c r="AE3139" s="168">
        <v>90</v>
      </c>
      <c r="AF3139" s="168">
        <v>94.3</v>
      </c>
      <c r="AG3139" s="168">
        <v>95.4</v>
      </c>
      <c r="AH3139" s="168">
        <v>96.3</v>
      </c>
      <c r="AI3139" s="168">
        <v>96.3</v>
      </c>
      <c r="AJ3139" s="168">
        <v>96.2</v>
      </c>
      <c r="AK3139" s="168">
        <v>95.8</v>
      </c>
      <c r="AL3139" s="168">
        <v>89.6</v>
      </c>
      <c r="AM3139" s="168">
        <v>94</v>
      </c>
      <c r="AN3139" s="168">
        <v>95.2</v>
      </c>
      <c r="AO3139" s="168">
        <v>96.3</v>
      </c>
      <c r="AP3139" s="168">
        <v>96.4</v>
      </c>
      <c r="AQ3139" s="168">
        <v>96.2</v>
      </c>
      <c r="AR3139" s="168">
        <v>95.8</v>
      </c>
      <c r="AS3139" s="194" t="str">
        <f t="shared" si="71"/>
        <v>SunPower0.32SPR-X21-345-D-AC [240V]</v>
      </c>
      <c r="AT3139" s="189" t="s">
        <v>2054</v>
      </c>
      <c r="AU3139" s="189" t="s">
        <v>507</v>
      </c>
    </row>
    <row r="3140" spans="1:57" s="25" customFormat="1" ht="75">
      <c r="A3140" s="163" t="s">
        <v>343</v>
      </c>
      <c r="B3140" s="255" t="s">
        <v>4938</v>
      </c>
      <c r="C3140" s="97" t="s">
        <v>2062</v>
      </c>
      <c r="D3140" s="162">
        <v>0.32</v>
      </c>
      <c r="E3140" s="65">
        <v>240</v>
      </c>
      <c r="F3140" s="162">
        <v>96</v>
      </c>
      <c r="G3140" s="116" t="s">
        <v>5238</v>
      </c>
      <c r="H3140" s="66" t="s">
        <v>5239</v>
      </c>
      <c r="I3140" s="79" t="s">
        <v>405</v>
      </c>
      <c r="J3140" s="80" t="s">
        <v>405</v>
      </c>
      <c r="K3140" s="215" t="s">
        <v>518</v>
      </c>
      <c r="L3140" s="65">
        <v>0.1</v>
      </c>
      <c r="M3140" s="65"/>
      <c r="N3140" s="65"/>
      <c r="O3140" s="65">
        <v>53</v>
      </c>
      <c r="P3140" s="65">
        <v>60</v>
      </c>
      <c r="Q3140" s="65">
        <v>64</v>
      </c>
      <c r="R3140" s="65">
        <v>0.03</v>
      </c>
      <c r="S3140" s="65">
        <v>0.06</v>
      </c>
      <c r="T3140" s="65">
        <v>0.1</v>
      </c>
      <c r="U3140" s="65">
        <v>0.16</v>
      </c>
      <c r="V3140" s="65">
        <v>0.24</v>
      </c>
      <c r="W3140" s="65">
        <v>0.32</v>
      </c>
      <c r="X3140" s="65">
        <v>89.7</v>
      </c>
      <c r="Y3140" s="65">
        <v>94.1</v>
      </c>
      <c r="Z3140" s="65">
        <v>95.3</v>
      </c>
      <c r="AA3140" s="65">
        <v>96.2</v>
      </c>
      <c r="AB3140" s="65">
        <v>96.1</v>
      </c>
      <c r="AC3140" s="65">
        <v>95.9</v>
      </c>
      <c r="AD3140" s="65">
        <v>95.7</v>
      </c>
      <c r="AE3140" s="65">
        <v>90</v>
      </c>
      <c r="AF3140" s="65">
        <v>94.3</v>
      </c>
      <c r="AG3140" s="65">
        <v>95.4</v>
      </c>
      <c r="AH3140" s="65">
        <v>96.3</v>
      </c>
      <c r="AI3140" s="65">
        <v>96.3</v>
      </c>
      <c r="AJ3140" s="65">
        <v>96.2</v>
      </c>
      <c r="AK3140" s="65">
        <v>95.8</v>
      </c>
      <c r="AL3140" s="65">
        <v>89.6</v>
      </c>
      <c r="AM3140" s="65">
        <v>94</v>
      </c>
      <c r="AN3140" s="65">
        <v>95.2</v>
      </c>
      <c r="AO3140" s="65">
        <v>96.3</v>
      </c>
      <c r="AP3140" s="65">
        <v>96.4</v>
      </c>
      <c r="AQ3140" s="65">
        <v>96.2</v>
      </c>
      <c r="AR3140" s="65">
        <v>95.8</v>
      </c>
      <c r="AS3140" s="61" t="str">
        <f t="shared" si="71"/>
        <v>SunPower0.32SPR-X21-345-D-AC [240V] [SI1]</v>
      </c>
      <c r="AT3140" s="115" t="s">
        <v>2060</v>
      </c>
      <c r="AU3140" s="116" t="s">
        <v>507</v>
      </c>
    </row>
    <row r="3141" spans="1:57" s="25" customFormat="1" ht="75">
      <c r="A3141" s="240" t="s">
        <v>343</v>
      </c>
      <c r="B3141" s="240" t="s">
        <v>4939</v>
      </c>
      <c r="C3141" s="240" t="s">
        <v>2398</v>
      </c>
      <c r="D3141" s="162">
        <v>0.32</v>
      </c>
      <c r="E3141" s="65">
        <v>208</v>
      </c>
      <c r="F3141" s="162">
        <v>95.5</v>
      </c>
      <c r="G3141" s="116" t="s">
        <v>522</v>
      </c>
      <c r="H3141" s="108" t="s">
        <v>522</v>
      </c>
      <c r="I3141" s="80" t="s">
        <v>405</v>
      </c>
      <c r="J3141" s="80" t="s">
        <v>405</v>
      </c>
      <c r="K3141" s="215" t="s">
        <v>518</v>
      </c>
      <c r="L3141" s="65">
        <v>0.02</v>
      </c>
      <c r="M3141" s="244"/>
      <c r="N3141" s="244"/>
      <c r="O3141" s="244">
        <v>53</v>
      </c>
      <c r="P3141" s="244">
        <v>60</v>
      </c>
      <c r="Q3141" s="244">
        <v>64</v>
      </c>
      <c r="R3141" s="243">
        <v>0.03</v>
      </c>
      <c r="S3141" s="243">
        <v>0.06</v>
      </c>
      <c r="T3141" s="243">
        <v>0.1</v>
      </c>
      <c r="U3141" s="243">
        <v>0.16</v>
      </c>
      <c r="V3141" s="243">
        <v>0.24</v>
      </c>
      <c r="W3141" s="243">
        <v>0.32</v>
      </c>
      <c r="X3141" s="245">
        <v>90.8</v>
      </c>
      <c r="Y3141" s="245">
        <v>94.5</v>
      </c>
      <c r="Z3141" s="245">
        <v>95.5</v>
      </c>
      <c r="AA3141" s="245">
        <v>96.2</v>
      </c>
      <c r="AB3141" s="245">
        <v>96.1</v>
      </c>
      <c r="AC3141" s="245">
        <v>95.9</v>
      </c>
      <c r="AD3141" s="245">
        <v>95.7</v>
      </c>
      <c r="AE3141" s="245">
        <v>90.2</v>
      </c>
      <c r="AF3141" s="245">
        <v>94.5</v>
      </c>
      <c r="AG3141" s="245">
        <v>95.5</v>
      </c>
      <c r="AH3141" s="245">
        <v>96.2</v>
      </c>
      <c r="AI3141" s="245">
        <v>96.1</v>
      </c>
      <c r="AJ3141" s="245">
        <v>95.9</v>
      </c>
      <c r="AK3141" s="245">
        <v>95.7</v>
      </c>
      <c r="AL3141" s="245">
        <v>89.4</v>
      </c>
      <c r="AM3141" s="245">
        <v>94.1</v>
      </c>
      <c r="AN3141" s="245">
        <v>95.3</v>
      </c>
      <c r="AO3141" s="245">
        <v>96.2</v>
      </c>
      <c r="AP3141" s="245">
        <v>96.2</v>
      </c>
      <c r="AQ3141" s="245">
        <v>95.9</v>
      </c>
      <c r="AR3141" s="245">
        <v>95.7</v>
      </c>
      <c r="AS3141" s="246" t="s">
        <v>2399</v>
      </c>
      <c r="AT3141" s="256">
        <v>43116</v>
      </c>
      <c r="AU3141" s="247"/>
    </row>
    <row r="3142" spans="1:57" s="25" customFormat="1" ht="75">
      <c r="A3142" s="240" t="s">
        <v>343</v>
      </c>
      <c r="B3142" s="240" t="s">
        <v>4940</v>
      </c>
      <c r="C3142" s="254" t="s">
        <v>2410</v>
      </c>
      <c r="D3142" s="162">
        <v>0.32</v>
      </c>
      <c r="E3142" s="65">
        <v>208</v>
      </c>
      <c r="F3142" s="162">
        <v>95.5</v>
      </c>
      <c r="G3142" s="249" t="s">
        <v>5240</v>
      </c>
      <c r="H3142" s="250" t="s">
        <v>5239</v>
      </c>
      <c r="I3142" s="80" t="s">
        <v>405</v>
      </c>
      <c r="J3142" s="80" t="s">
        <v>405</v>
      </c>
      <c r="K3142" s="215" t="s">
        <v>518</v>
      </c>
      <c r="L3142" s="65">
        <v>0.02</v>
      </c>
      <c r="M3142" s="244"/>
      <c r="N3142" s="244"/>
      <c r="O3142" s="244">
        <v>53</v>
      </c>
      <c r="P3142" s="244">
        <v>60</v>
      </c>
      <c r="Q3142" s="244">
        <v>64</v>
      </c>
      <c r="R3142" s="243">
        <v>0.03</v>
      </c>
      <c r="S3142" s="243">
        <v>0.06</v>
      </c>
      <c r="T3142" s="243">
        <v>0.1</v>
      </c>
      <c r="U3142" s="243">
        <v>0.16</v>
      </c>
      <c r="V3142" s="243">
        <v>0.24</v>
      </c>
      <c r="W3142" s="243">
        <v>0.32</v>
      </c>
      <c r="X3142" s="245">
        <v>90.8</v>
      </c>
      <c r="Y3142" s="245">
        <v>94.5</v>
      </c>
      <c r="Z3142" s="245">
        <v>95.5</v>
      </c>
      <c r="AA3142" s="245">
        <v>96.2</v>
      </c>
      <c r="AB3142" s="245">
        <v>96.1</v>
      </c>
      <c r="AC3142" s="245">
        <v>95.9</v>
      </c>
      <c r="AD3142" s="245">
        <v>95.7</v>
      </c>
      <c r="AE3142" s="245">
        <v>90.2</v>
      </c>
      <c r="AF3142" s="245">
        <v>94.5</v>
      </c>
      <c r="AG3142" s="245">
        <v>95.5</v>
      </c>
      <c r="AH3142" s="245">
        <v>96.2</v>
      </c>
      <c r="AI3142" s="245">
        <v>96.1</v>
      </c>
      <c r="AJ3142" s="245">
        <v>95.9</v>
      </c>
      <c r="AK3142" s="245">
        <v>95.7</v>
      </c>
      <c r="AL3142" s="245">
        <v>89.4</v>
      </c>
      <c r="AM3142" s="245">
        <v>94.1</v>
      </c>
      <c r="AN3142" s="245">
        <v>95.3</v>
      </c>
      <c r="AO3142" s="245">
        <v>96.2</v>
      </c>
      <c r="AP3142" s="245">
        <v>96.2</v>
      </c>
      <c r="AQ3142" s="245">
        <v>95.9</v>
      </c>
      <c r="AR3142" s="245">
        <v>95.7</v>
      </c>
      <c r="AS3142" s="275" t="s">
        <v>2411</v>
      </c>
      <c r="AT3142" s="256">
        <v>43116</v>
      </c>
      <c r="AU3142" s="247"/>
    </row>
    <row r="3143" spans="1:57" s="25" customFormat="1" ht="75">
      <c r="A3143" s="240" t="s">
        <v>343</v>
      </c>
      <c r="B3143" s="240" t="s">
        <v>4941</v>
      </c>
      <c r="C3143" s="240" t="s">
        <v>2402</v>
      </c>
      <c r="D3143" s="162">
        <v>0.32</v>
      </c>
      <c r="E3143" s="65">
        <v>240</v>
      </c>
      <c r="F3143" s="162">
        <v>96</v>
      </c>
      <c r="G3143" s="116" t="s">
        <v>522</v>
      </c>
      <c r="H3143" s="108" t="s">
        <v>522</v>
      </c>
      <c r="I3143" s="80" t="s">
        <v>405</v>
      </c>
      <c r="J3143" s="80" t="s">
        <v>405</v>
      </c>
      <c r="K3143" s="215" t="s">
        <v>518</v>
      </c>
      <c r="L3143" s="65">
        <v>0.1</v>
      </c>
      <c r="M3143" s="244"/>
      <c r="N3143" s="244"/>
      <c r="O3143" s="244">
        <v>53</v>
      </c>
      <c r="P3143" s="244">
        <v>60</v>
      </c>
      <c r="Q3143" s="244">
        <v>64</v>
      </c>
      <c r="R3143" s="243">
        <v>0.03</v>
      </c>
      <c r="S3143" s="243">
        <v>0.06</v>
      </c>
      <c r="T3143" s="243">
        <v>0.1</v>
      </c>
      <c r="U3143" s="243">
        <v>0.16</v>
      </c>
      <c r="V3143" s="243">
        <v>0.24</v>
      </c>
      <c r="W3143" s="243">
        <v>0.32</v>
      </c>
      <c r="X3143" s="245">
        <v>89.7</v>
      </c>
      <c r="Y3143" s="245">
        <v>94.1</v>
      </c>
      <c r="Z3143" s="245">
        <v>95.3</v>
      </c>
      <c r="AA3143" s="245">
        <v>96.2</v>
      </c>
      <c r="AB3143" s="245">
        <v>96.1</v>
      </c>
      <c r="AC3143" s="245">
        <v>95.9</v>
      </c>
      <c r="AD3143" s="245">
        <v>95.7</v>
      </c>
      <c r="AE3143" s="245">
        <v>90</v>
      </c>
      <c r="AF3143" s="245">
        <v>94.3</v>
      </c>
      <c r="AG3143" s="245">
        <v>95.4</v>
      </c>
      <c r="AH3143" s="245">
        <v>96.3</v>
      </c>
      <c r="AI3143" s="245">
        <v>96.3</v>
      </c>
      <c r="AJ3143" s="245">
        <v>96.2</v>
      </c>
      <c r="AK3143" s="245">
        <v>95.8</v>
      </c>
      <c r="AL3143" s="245">
        <v>89.6</v>
      </c>
      <c r="AM3143" s="245">
        <v>94</v>
      </c>
      <c r="AN3143" s="245">
        <v>95.2</v>
      </c>
      <c r="AO3143" s="245">
        <v>96.3</v>
      </c>
      <c r="AP3143" s="245">
        <v>96.4</v>
      </c>
      <c r="AQ3143" s="245">
        <v>96.2</v>
      </c>
      <c r="AR3143" s="245">
        <v>95.8</v>
      </c>
      <c r="AS3143" s="246" t="s">
        <v>2403</v>
      </c>
      <c r="AT3143" s="256">
        <v>43116</v>
      </c>
      <c r="AU3143" s="247"/>
    </row>
    <row r="3144" spans="1:57" s="25" customFormat="1" ht="75">
      <c r="A3144" s="240" t="s">
        <v>343</v>
      </c>
      <c r="B3144" s="240" t="s">
        <v>4942</v>
      </c>
      <c r="C3144" s="240" t="s">
        <v>2406</v>
      </c>
      <c r="D3144" s="162">
        <v>0.32</v>
      </c>
      <c r="E3144" s="65">
        <v>240</v>
      </c>
      <c r="F3144" s="162">
        <v>96</v>
      </c>
      <c r="G3144" s="249" t="s">
        <v>5240</v>
      </c>
      <c r="H3144" s="250" t="s">
        <v>5239</v>
      </c>
      <c r="I3144" s="80" t="s">
        <v>405</v>
      </c>
      <c r="J3144" s="80" t="s">
        <v>405</v>
      </c>
      <c r="K3144" s="215" t="s">
        <v>518</v>
      </c>
      <c r="L3144" s="65">
        <v>0.1</v>
      </c>
      <c r="M3144" s="244"/>
      <c r="N3144" s="244"/>
      <c r="O3144" s="244">
        <v>53</v>
      </c>
      <c r="P3144" s="244">
        <v>60</v>
      </c>
      <c r="Q3144" s="244">
        <v>64</v>
      </c>
      <c r="R3144" s="243">
        <v>0.03</v>
      </c>
      <c r="S3144" s="243">
        <v>0.06</v>
      </c>
      <c r="T3144" s="243">
        <v>0.1</v>
      </c>
      <c r="U3144" s="243">
        <v>0.16</v>
      </c>
      <c r="V3144" s="243">
        <v>0.24</v>
      </c>
      <c r="W3144" s="243">
        <v>0.32</v>
      </c>
      <c r="X3144" s="245">
        <v>89.7</v>
      </c>
      <c r="Y3144" s="245">
        <v>94.1</v>
      </c>
      <c r="Z3144" s="245">
        <v>95.3</v>
      </c>
      <c r="AA3144" s="245">
        <v>96.2</v>
      </c>
      <c r="AB3144" s="245">
        <v>96.1</v>
      </c>
      <c r="AC3144" s="245">
        <v>95.9</v>
      </c>
      <c r="AD3144" s="245">
        <v>95.7</v>
      </c>
      <c r="AE3144" s="245">
        <v>90</v>
      </c>
      <c r="AF3144" s="245">
        <v>94.3</v>
      </c>
      <c r="AG3144" s="245">
        <v>95.4</v>
      </c>
      <c r="AH3144" s="245">
        <v>96.3</v>
      </c>
      <c r="AI3144" s="245">
        <v>96.3</v>
      </c>
      <c r="AJ3144" s="245">
        <v>96.2</v>
      </c>
      <c r="AK3144" s="245">
        <v>95.8</v>
      </c>
      <c r="AL3144" s="245">
        <v>89.6</v>
      </c>
      <c r="AM3144" s="245">
        <v>94</v>
      </c>
      <c r="AN3144" s="245">
        <v>95.2</v>
      </c>
      <c r="AO3144" s="245">
        <v>96.3</v>
      </c>
      <c r="AP3144" s="245">
        <v>96.4</v>
      </c>
      <c r="AQ3144" s="245">
        <v>96.2</v>
      </c>
      <c r="AR3144" s="245">
        <v>95.8</v>
      </c>
      <c r="AS3144" s="275" t="s">
        <v>2407</v>
      </c>
      <c r="AT3144" s="256">
        <v>43116</v>
      </c>
      <c r="AU3144" s="247"/>
    </row>
    <row r="3145" spans="1:57" s="25" customFormat="1" ht="75">
      <c r="A3145" s="6" t="s">
        <v>343</v>
      </c>
      <c r="B3145" s="6" t="s">
        <v>4943</v>
      </c>
      <c r="C3145" s="101" t="s">
        <v>1798</v>
      </c>
      <c r="D3145" s="65">
        <v>0.32</v>
      </c>
      <c r="E3145" s="65">
        <v>208</v>
      </c>
      <c r="F3145" s="65">
        <v>96</v>
      </c>
      <c r="G3145" s="116" t="s">
        <v>485</v>
      </c>
      <c r="H3145" s="108" t="s">
        <v>485</v>
      </c>
      <c r="I3145" s="80" t="s">
        <v>406</v>
      </c>
      <c r="J3145" s="80" t="s">
        <v>405</v>
      </c>
      <c r="K3145" s="215" t="s">
        <v>518</v>
      </c>
      <c r="L3145" s="65">
        <v>0.04</v>
      </c>
      <c r="M3145" s="65"/>
      <c r="N3145" s="65"/>
      <c r="O3145" s="65">
        <v>53</v>
      </c>
      <c r="P3145" s="65">
        <v>60</v>
      </c>
      <c r="Q3145" s="65">
        <v>64</v>
      </c>
      <c r="R3145" s="65">
        <v>0.03</v>
      </c>
      <c r="S3145" s="65">
        <v>0.06</v>
      </c>
      <c r="T3145" s="65">
        <v>0.1</v>
      </c>
      <c r="U3145" s="65">
        <v>0.16</v>
      </c>
      <c r="V3145" s="65">
        <v>0.24</v>
      </c>
      <c r="W3145" s="65">
        <v>0.32</v>
      </c>
      <c r="X3145" s="65">
        <v>92.7</v>
      </c>
      <c r="Y3145" s="65">
        <v>95.6</v>
      </c>
      <c r="Z3145" s="65">
        <v>96.3</v>
      </c>
      <c r="AA3145" s="65">
        <v>96.2</v>
      </c>
      <c r="AB3145" s="65">
        <v>96</v>
      </c>
      <c r="AC3145" s="65">
        <v>95.4</v>
      </c>
      <c r="AD3145" s="65">
        <v>95.9</v>
      </c>
      <c r="AE3145" s="65">
        <v>91.4</v>
      </c>
      <c r="AF3145" s="65">
        <v>95.1</v>
      </c>
      <c r="AG3145" s="65">
        <v>95.9</v>
      </c>
      <c r="AH3145" s="65">
        <v>96.1</v>
      </c>
      <c r="AI3145" s="65">
        <v>95.9</v>
      </c>
      <c r="AJ3145" s="65">
        <v>95.5</v>
      </c>
      <c r="AK3145" s="65">
        <v>95.7</v>
      </c>
      <c r="AL3145" s="65">
        <v>90.6</v>
      </c>
      <c r="AM3145" s="65">
        <v>94.8</v>
      </c>
      <c r="AN3145" s="65">
        <v>95.7</v>
      </c>
      <c r="AO3145" s="65">
        <v>96.1</v>
      </c>
      <c r="AP3145" s="65">
        <v>96</v>
      </c>
      <c r="AQ3145" s="65">
        <v>95.7</v>
      </c>
      <c r="AR3145" s="65">
        <v>95.7</v>
      </c>
      <c r="AS3145" s="61" t="str">
        <f t="shared" ref="AS3145:AS3150" si="72">CONCATENATE(A3145,D3145,B3145)</f>
        <v>SunPower0.32SPR-X22-360-C-AC [208V]</v>
      </c>
      <c r="AT3145" s="59"/>
      <c r="AU3145" s="219"/>
    </row>
    <row r="3146" spans="1:57" s="25" customFormat="1" ht="75">
      <c r="A3146" s="6" t="s">
        <v>343</v>
      </c>
      <c r="B3146" s="6" t="s">
        <v>4944</v>
      </c>
      <c r="C3146" s="101" t="s">
        <v>1799</v>
      </c>
      <c r="D3146" s="65">
        <v>0.32</v>
      </c>
      <c r="E3146" s="65">
        <v>240</v>
      </c>
      <c r="F3146" s="65">
        <v>96</v>
      </c>
      <c r="G3146" s="116" t="s">
        <v>485</v>
      </c>
      <c r="H3146" s="108" t="s">
        <v>485</v>
      </c>
      <c r="I3146" s="80" t="s">
        <v>406</v>
      </c>
      <c r="J3146" s="80" t="s">
        <v>405</v>
      </c>
      <c r="K3146" s="215" t="s">
        <v>518</v>
      </c>
      <c r="L3146" s="65">
        <v>0.04</v>
      </c>
      <c r="M3146" s="65"/>
      <c r="N3146" s="65"/>
      <c r="O3146" s="65">
        <v>53</v>
      </c>
      <c r="P3146" s="65">
        <v>60</v>
      </c>
      <c r="Q3146" s="65">
        <v>64</v>
      </c>
      <c r="R3146" s="65">
        <v>0.03</v>
      </c>
      <c r="S3146" s="65">
        <v>0.06</v>
      </c>
      <c r="T3146" s="65">
        <v>0.1</v>
      </c>
      <c r="U3146" s="65">
        <v>0.16</v>
      </c>
      <c r="V3146" s="65">
        <v>0.24</v>
      </c>
      <c r="W3146" s="65">
        <v>0.32</v>
      </c>
      <c r="X3146" s="65">
        <v>92.7</v>
      </c>
      <c r="Y3146" s="65">
        <v>95.6</v>
      </c>
      <c r="Z3146" s="65">
        <v>96.3</v>
      </c>
      <c r="AA3146" s="65">
        <v>96.2</v>
      </c>
      <c r="AB3146" s="65">
        <v>96</v>
      </c>
      <c r="AC3146" s="65">
        <v>95.4</v>
      </c>
      <c r="AD3146" s="65">
        <v>95.9</v>
      </c>
      <c r="AE3146" s="65">
        <v>91.4</v>
      </c>
      <c r="AF3146" s="65">
        <v>95.1</v>
      </c>
      <c r="AG3146" s="65">
        <v>95.9</v>
      </c>
      <c r="AH3146" s="65">
        <v>96.1</v>
      </c>
      <c r="AI3146" s="65">
        <v>95.9</v>
      </c>
      <c r="AJ3146" s="65">
        <v>95.5</v>
      </c>
      <c r="AK3146" s="65">
        <v>95.7</v>
      </c>
      <c r="AL3146" s="65">
        <v>90.6</v>
      </c>
      <c r="AM3146" s="65">
        <v>94.8</v>
      </c>
      <c r="AN3146" s="65">
        <v>95.7</v>
      </c>
      <c r="AO3146" s="65">
        <v>96.1</v>
      </c>
      <c r="AP3146" s="65">
        <v>96</v>
      </c>
      <c r="AQ3146" s="65">
        <v>95.7</v>
      </c>
      <c r="AR3146" s="65">
        <v>95.7</v>
      </c>
      <c r="AS3146" s="61" t="str">
        <f t="shared" si="72"/>
        <v>SunPower0.32SPR-X22-360-C-AC [240V]</v>
      </c>
      <c r="AT3146" s="59"/>
      <c r="AU3146" s="219"/>
    </row>
    <row r="3147" spans="1:57" s="25" customFormat="1" ht="75">
      <c r="A3147" s="254" t="s">
        <v>343</v>
      </c>
      <c r="B3147" s="254" t="s">
        <v>4945</v>
      </c>
      <c r="C3147" s="254" t="s">
        <v>1918</v>
      </c>
      <c r="D3147" s="162">
        <v>0.32</v>
      </c>
      <c r="E3147" s="65">
        <v>208</v>
      </c>
      <c r="F3147" s="162">
        <v>95.5</v>
      </c>
      <c r="G3147" s="116" t="s">
        <v>485</v>
      </c>
      <c r="H3147" s="108" t="s">
        <v>485</v>
      </c>
      <c r="I3147" s="80" t="s">
        <v>406</v>
      </c>
      <c r="J3147" s="80" t="s">
        <v>405</v>
      </c>
      <c r="K3147" s="215" t="s">
        <v>518</v>
      </c>
      <c r="L3147" s="65">
        <v>0.02</v>
      </c>
      <c r="M3147" s="65"/>
      <c r="N3147" s="65"/>
      <c r="O3147" s="65">
        <v>53</v>
      </c>
      <c r="P3147" s="65">
        <v>60</v>
      </c>
      <c r="Q3147" s="65">
        <v>64</v>
      </c>
      <c r="R3147" s="65">
        <v>0.03</v>
      </c>
      <c r="S3147" s="65">
        <v>0.06</v>
      </c>
      <c r="T3147" s="65">
        <v>0.1</v>
      </c>
      <c r="U3147" s="65">
        <v>0.16</v>
      </c>
      <c r="V3147" s="65">
        <v>0.24</v>
      </c>
      <c r="W3147" s="65">
        <v>0.32</v>
      </c>
      <c r="X3147" s="65">
        <v>90.8</v>
      </c>
      <c r="Y3147" s="65">
        <v>94.5</v>
      </c>
      <c r="Z3147" s="65">
        <v>95.5</v>
      </c>
      <c r="AA3147" s="65">
        <v>96.2</v>
      </c>
      <c r="AB3147" s="65">
        <v>96.1</v>
      </c>
      <c r="AC3147" s="65">
        <v>95.9</v>
      </c>
      <c r="AD3147" s="65">
        <v>95.7</v>
      </c>
      <c r="AE3147" s="65">
        <v>90.2</v>
      </c>
      <c r="AF3147" s="65">
        <v>94.5</v>
      </c>
      <c r="AG3147" s="65">
        <v>95.5</v>
      </c>
      <c r="AH3147" s="65">
        <v>96.2</v>
      </c>
      <c r="AI3147" s="65">
        <v>96.1</v>
      </c>
      <c r="AJ3147" s="65">
        <v>95.9</v>
      </c>
      <c r="AK3147" s="65">
        <v>95.7</v>
      </c>
      <c r="AL3147" s="65">
        <v>89.4</v>
      </c>
      <c r="AM3147" s="65">
        <v>94.1</v>
      </c>
      <c r="AN3147" s="65">
        <v>95.3</v>
      </c>
      <c r="AO3147" s="65">
        <v>96.2</v>
      </c>
      <c r="AP3147" s="65">
        <v>96.2</v>
      </c>
      <c r="AQ3147" s="65">
        <v>95.9</v>
      </c>
      <c r="AR3147" s="65">
        <v>95.7</v>
      </c>
      <c r="AS3147" s="61" t="str">
        <f t="shared" si="72"/>
        <v>SunPower0.32SPR-X22-360-D-AC [208V]</v>
      </c>
      <c r="AT3147" s="59" t="s">
        <v>2054</v>
      </c>
      <c r="AU3147" s="59" t="s">
        <v>507</v>
      </c>
    </row>
    <row r="3148" spans="1:57" s="25" customFormat="1" ht="75">
      <c r="A3148" s="163" t="s">
        <v>343</v>
      </c>
      <c r="B3148" s="255" t="s">
        <v>4946</v>
      </c>
      <c r="C3148" s="97" t="s">
        <v>2061</v>
      </c>
      <c r="D3148" s="162">
        <v>0.32</v>
      </c>
      <c r="E3148" s="65">
        <v>208</v>
      </c>
      <c r="F3148" s="162">
        <v>95.5</v>
      </c>
      <c r="G3148" s="116" t="s">
        <v>5238</v>
      </c>
      <c r="H3148" s="66" t="s">
        <v>5239</v>
      </c>
      <c r="I3148" s="79" t="s">
        <v>405</v>
      </c>
      <c r="J3148" s="80" t="s">
        <v>405</v>
      </c>
      <c r="K3148" s="215" t="s">
        <v>518</v>
      </c>
      <c r="L3148" s="65">
        <v>0.02</v>
      </c>
      <c r="M3148" s="65"/>
      <c r="N3148" s="65"/>
      <c r="O3148" s="65">
        <v>53</v>
      </c>
      <c r="P3148" s="65">
        <v>60</v>
      </c>
      <c r="Q3148" s="65">
        <v>64</v>
      </c>
      <c r="R3148" s="65">
        <v>0.03</v>
      </c>
      <c r="S3148" s="65">
        <v>0.06</v>
      </c>
      <c r="T3148" s="65">
        <v>0.1</v>
      </c>
      <c r="U3148" s="65">
        <v>0.16</v>
      </c>
      <c r="V3148" s="65">
        <v>0.24</v>
      </c>
      <c r="W3148" s="65">
        <v>0.32</v>
      </c>
      <c r="X3148" s="65">
        <v>90.8</v>
      </c>
      <c r="Y3148" s="65">
        <v>94.5</v>
      </c>
      <c r="Z3148" s="65">
        <v>95.5</v>
      </c>
      <c r="AA3148" s="65">
        <v>96.2</v>
      </c>
      <c r="AB3148" s="65">
        <v>96.1</v>
      </c>
      <c r="AC3148" s="65">
        <v>95.9</v>
      </c>
      <c r="AD3148" s="65">
        <v>95.7</v>
      </c>
      <c r="AE3148" s="65">
        <v>90.2</v>
      </c>
      <c r="AF3148" s="65">
        <v>94.5</v>
      </c>
      <c r="AG3148" s="65">
        <v>95.5</v>
      </c>
      <c r="AH3148" s="65">
        <v>96.2</v>
      </c>
      <c r="AI3148" s="65">
        <v>96.1</v>
      </c>
      <c r="AJ3148" s="65">
        <v>95.9</v>
      </c>
      <c r="AK3148" s="65">
        <v>95.7</v>
      </c>
      <c r="AL3148" s="65">
        <v>89.4</v>
      </c>
      <c r="AM3148" s="65">
        <v>94.1</v>
      </c>
      <c r="AN3148" s="65">
        <v>95.3</v>
      </c>
      <c r="AO3148" s="65">
        <v>96.2</v>
      </c>
      <c r="AP3148" s="65">
        <v>96.2</v>
      </c>
      <c r="AQ3148" s="65">
        <v>95.9</v>
      </c>
      <c r="AR3148" s="65">
        <v>95.7</v>
      </c>
      <c r="AS3148" s="61" t="str">
        <f t="shared" si="72"/>
        <v>SunPower0.32SPR-X22-360-D-AC [208V] [SI1]</v>
      </c>
      <c r="AT3148" s="115" t="s">
        <v>2060</v>
      </c>
      <c r="AU3148" s="116" t="s">
        <v>507</v>
      </c>
    </row>
    <row r="3149" spans="1:57" s="25" customFormat="1" ht="75">
      <c r="A3149" s="254" t="s">
        <v>343</v>
      </c>
      <c r="B3149" s="254" t="s">
        <v>4947</v>
      </c>
      <c r="C3149" s="254" t="s">
        <v>1919</v>
      </c>
      <c r="D3149" s="162">
        <v>0.32</v>
      </c>
      <c r="E3149" s="65">
        <v>240</v>
      </c>
      <c r="F3149" s="162">
        <v>96</v>
      </c>
      <c r="G3149" s="116" t="s">
        <v>485</v>
      </c>
      <c r="H3149" s="108" t="s">
        <v>485</v>
      </c>
      <c r="I3149" s="80" t="s">
        <v>406</v>
      </c>
      <c r="J3149" s="80" t="s">
        <v>405</v>
      </c>
      <c r="K3149" s="215" t="s">
        <v>518</v>
      </c>
      <c r="L3149" s="65">
        <v>0.1</v>
      </c>
      <c r="M3149" s="65"/>
      <c r="N3149" s="65"/>
      <c r="O3149" s="65">
        <v>53</v>
      </c>
      <c r="P3149" s="65">
        <v>60</v>
      </c>
      <c r="Q3149" s="65">
        <v>64</v>
      </c>
      <c r="R3149" s="65">
        <v>0.03</v>
      </c>
      <c r="S3149" s="65">
        <v>0.06</v>
      </c>
      <c r="T3149" s="65">
        <v>0.1</v>
      </c>
      <c r="U3149" s="65">
        <v>0.16</v>
      </c>
      <c r="V3149" s="65">
        <v>0.24</v>
      </c>
      <c r="W3149" s="65">
        <v>0.32</v>
      </c>
      <c r="X3149" s="65">
        <v>89.7</v>
      </c>
      <c r="Y3149" s="65">
        <v>94.1</v>
      </c>
      <c r="Z3149" s="65">
        <v>95.3</v>
      </c>
      <c r="AA3149" s="65">
        <v>96.2</v>
      </c>
      <c r="AB3149" s="65">
        <v>96.1</v>
      </c>
      <c r="AC3149" s="65">
        <v>95.9</v>
      </c>
      <c r="AD3149" s="65">
        <v>95.7</v>
      </c>
      <c r="AE3149" s="65">
        <v>90</v>
      </c>
      <c r="AF3149" s="65">
        <v>94.3</v>
      </c>
      <c r="AG3149" s="65">
        <v>95.4</v>
      </c>
      <c r="AH3149" s="65">
        <v>96.3</v>
      </c>
      <c r="AI3149" s="65">
        <v>96.3</v>
      </c>
      <c r="AJ3149" s="65">
        <v>96.2</v>
      </c>
      <c r="AK3149" s="65">
        <v>95.8</v>
      </c>
      <c r="AL3149" s="65">
        <v>89.6</v>
      </c>
      <c r="AM3149" s="65">
        <v>94</v>
      </c>
      <c r="AN3149" s="65">
        <v>95.2</v>
      </c>
      <c r="AO3149" s="65">
        <v>96.3</v>
      </c>
      <c r="AP3149" s="65">
        <v>96.4</v>
      </c>
      <c r="AQ3149" s="65">
        <v>96.2</v>
      </c>
      <c r="AR3149" s="65">
        <v>95.8</v>
      </c>
      <c r="AS3149" s="61" t="str">
        <f t="shared" si="72"/>
        <v>SunPower0.32SPR-X22-360-D-AC [240V]</v>
      </c>
      <c r="AT3149" s="59" t="s">
        <v>2054</v>
      </c>
      <c r="AU3149" s="59" t="s">
        <v>507</v>
      </c>
    </row>
    <row r="3150" spans="1:57" s="25" customFormat="1" ht="75">
      <c r="A3150" s="163" t="s">
        <v>343</v>
      </c>
      <c r="B3150" s="255" t="s">
        <v>4948</v>
      </c>
      <c r="C3150" s="97" t="s">
        <v>2062</v>
      </c>
      <c r="D3150" s="162">
        <v>0.32</v>
      </c>
      <c r="E3150" s="65">
        <v>240</v>
      </c>
      <c r="F3150" s="162">
        <v>96</v>
      </c>
      <c r="G3150" s="116" t="s">
        <v>5238</v>
      </c>
      <c r="H3150" s="66" t="s">
        <v>5239</v>
      </c>
      <c r="I3150" s="79" t="s">
        <v>405</v>
      </c>
      <c r="J3150" s="80" t="s">
        <v>405</v>
      </c>
      <c r="K3150" s="215" t="s">
        <v>518</v>
      </c>
      <c r="L3150" s="65">
        <v>0.1</v>
      </c>
      <c r="M3150" s="65"/>
      <c r="N3150" s="65"/>
      <c r="O3150" s="65">
        <v>53</v>
      </c>
      <c r="P3150" s="65">
        <v>60</v>
      </c>
      <c r="Q3150" s="65">
        <v>64</v>
      </c>
      <c r="R3150" s="65">
        <v>0.03</v>
      </c>
      <c r="S3150" s="65">
        <v>0.06</v>
      </c>
      <c r="T3150" s="65">
        <v>0.1</v>
      </c>
      <c r="U3150" s="65">
        <v>0.16</v>
      </c>
      <c r="V3150" s="65">
        <v>0.24</v>
      </c>
      <c r="W3150" s="65">
        <v>0.32</v>
      </c>
      <c r="X3150" s="65">
        <v>89.7</v>
      </c>
      <c r="Y3150" s="65">
        <v>94.1</v>
      </c>
      <c r="Z3150" s="65">
        <v>95.3</v>
      </c>
      <c r="AA3150" s="65">
        <v>96.2</v>
      </c>
      <c r="AB3150" s="65">
        <v>96.1</v>
      </c>
      <c r="AC3150" s="65">
        <v>95.9</v>
      </c>
      <c r="AD3150" s="65">
        <v>95.7</v>
      </c>
      <c r="AE3150" s="65">
        <v>90</v>
      </c>
      <c r="AF3150" s="65">
        <v>94.3</v>
      </c>
      <c r="AG3150" s="65">
        <v>95.4</v>
      </c>
      <c r="AH3150" s="65">
        <v>96.3</v>
      </c>
      <c r="AI3150" s="65">
        <v>96.3</v>
      </c>
      <c r="AJ3150" s="65">
        <v>96.2</v>
      </c>
      <c r="AK3150" s="65">
        <v>95.8</v>
      </c>
      <c r="AL3150" s="65">
        <v>89.6</v>
      </c>
      <c r="AM3150" s="65">
        <v>94</v>
      </c>
      <c r="AN3150" s="65">
        <v>95.2</v>
      </c>
      <c r="AO3150" s="65">
        <v>96.3</v>
      </c>
      <c r="AP3150" s="65">
        <v>96.4</v>
      </c>
      <c r="AQ3150" s="65">
        <v>96.2</v>
      </c>
      <c r="AR3150" s="65">
        <v>95.8</v>
      </c>
      <c r="AS3150" s="61" t="str">
        <f t="shared" si="72"/>
        <v>SunPower0.32SPR-X22-360-D-AC [240V] [SI1]</v>
      </c>
      <c r="AT3150" s="115" t="s">
        <v>2060</v>
      </c>
      <c r="AU3150" s="116" t="s">
        <v>507</v>
      </c>
    </row>
    <row r="3151" spans="1:57" s="25" customFormat="1" ht="75">
      <c r="A3151" s="240" t="s">
        <v>343</v>
      </c>
      <c r="B3151" s="240" t="s">
        <v>4949</v>
      </c>
      <c r="C3151" s="240" t="s">
        <v>2400</v>
      </c>
      <c r="D3151" s="162">
        <v>0.32</v>
      </c>
      <c r="E3151" s="65">
        <v>208</v>
      </c>
      <c r="F3151" s="162">
        <v>95.5</v>
      </c>
      <c r="G3151" s="116" t="s">
        <v>522</v>
      </c>
      <c r="H3151" s="108" t="s">
        <v>522</v>
      </c>
      <c r="I3151" s="80" t="s">
        <v>405</v>
      </c>
      <c r="J3151" s="80" t="s">
        <v>405</v>
      </c>
      <c r="K3151" s="215" t="s">
        <v>518</v>
      </c>
      <c r="L3151" s="65">
        <v>0.02</v>
      </c>
      <c r="M3151" s="244"/>
      <c r="N3151" s="244"/>
      <c r="O3151" s="244">
        <v>53</v>
      </c>
      <c r="P3151" s="244">
        <v>60</v>
      </c>
      <c r="Q3151" s="244">
        <v>64</v>
      </c>
      <c r="R3151" s="243">
        <v>0.03</v>
      </c>
      <c r="S3151" s="243">
        <v>0.06</v>
      </c>
      <c r="T3151" s="243">
        <v>0.1</v>
      </c>
      <c r="U3151" s="243">
        <v>0.16</v>
      </c>
      <c r="V3151" s="243">
        <v>0.24</v>
      </c>
      <c r="W3151" s="243">
        <v>0.32</v>
      </c>
      <c r="X3151" s="245">
        <v>90.8</v>
      </c>
      <c r="Y3151" s="245">
        <v>94.5</v>
      </c>
      <c r="Z3151" s="245">
        <v>95.5</v>
      </c>
      <c r="AA3151" s="245">
        <v>96.2</v>
      </c>
      <c r="AB3151" s="245">
        <v>96.1</v>
      </c>
      <c r="AC3151" s="245">
        <v>95.9</v>
      </c>
      <c r="AD3151" s="245">
        <v>95.7</v>
      </c>
      <c r="AE3151" s="245">
        <v>90.2</v>
      </c>
      <c r="AF3151" s="245">
        <v>94.5</v>
      </c>
      <c r="AG3151" s="245">
        <v>95.5</v>
      </c>
      <c r="AH3151" s="245">
        <v>96.2</v>
      </c>
      <c r="AI3151" s="245">
        <v>96.1</v>
      </c>
      <c r="AJ3151" s="245">
        <v>95.9</v>
      </c>
      <c r="AK3151" s="245">
        <v>95.7</v>
      </c>
      <c r="AL3151" s="245">
        <v>89.4</v>
      </c>
      <c r="AM3151" s="245">
        <v>94.1</v>
      </c>
      <c r="AN3151" s="245">
        <v>95.3</v>
      </c>
      <c r="AO3151" s="245">
        <v>96.2</v>
      </c>
      <c r="AP3151" s="245">
        <v>96.2</v>
      </c>
      <c r="AQ3151" s="245">
        <v>95.9</v>
      </c>
      <c r="AR3151" s="245">
        <v>95.7</v>
      </c>
      <c r="AS3151" s="246" t="s">
        <v>2401</v>
      </c>
      <c r="AT3151" s="256">
        <v>43116</v>
      </c>
      <c r="AU3151" s="247"/>
    </row>
    <row r="3152" spans="1:57" s="25" customFormat="1" ht="75">
      <c r="A3152" s="240" t="s">
        <v>343</v>
      </c>
      <c r="B3152" s="240" t="s">
        <v>4950</v>
      </c>
      <c r="C3152" s="240" t="s">
        <v>2412</v>
      </c>
      <c r="D3152" s="162">
        <v>0.32</v>
      </c>
      <c r="E3152" s="65">
        <v>208</v>
      </c>
      <c r="F3152" s="162">
        <v>95.5</v>
      </c>
      <c r="G3152" s="249" t="s">
        <v>5240</v>
      </c>
      <c r="H3152" s="250" t="s">
        <v>5239</v>
      </c>
      <c r="I3152" s="80" t="s">
        <v>405</v>
      </c>
      <c r="J3152" s="80" t="s">
        <v>405</v>
      </c>
      <c r="K3152" s="215" t="s">
        <v>518</v>
      </c>
      <c r="L3152" s="65">
        <v>0.02</v>
      </c>
      <c r="M3152" s="244"/>
      <c r="N3152" s="244"/>
      <c r="O3152" s="244">
        <v>53</v>
      </c>
      <c r="P3152" s="244">
        <v>60</v>
      </c>
      <c r="Q3152" s="244">
        <v>64</v>
      </c>
      <c r="R3152" s="243">
        <v>0.03</v>
      </c>
      <c r="S3152" s="243">
        <v>0.06</v>
      </c>
      <c r="T3152" s="243">
        <v>0.1</v>
      </c>
      <c r="U3152" s="243">
        <v>0.16</v>
      </c>
      <c r="V3152" s="243">
        <v>0.24</v>
      </c>
      <c r="W3152" s="243">
        <v>0.32</v>
      </c>
      <c r="X3152" s="245">
        <v>90.8</v>
      </c>
      <c r="Y3152" s="245">
        <v>94.5</v>
      </c>
      <c r="Z3152" s="245">
        <v>95.5</v>
      </c>
      <c r="AA3152" s="245">
        <v>96.2</v>
      </c>
      <c r="AB3152" s="245">
        <v>96.1</v>
      </c>
      <c r="AC3152" s="245">
        <v>95.9</v>
      </c>
      <c r="AD3152" s="245">
        <v>95.7</v>
      </c>
      <c r="AE3152" s="245">
        <v>90.2</v>
      </c>
      <c r="AF3152" s="245">
        <v>94.5</v>
      </c>
      <c r="AG3152" s="245">
        <v>95.5</v>
      </c>
      <c r="AH3152" s="245">
        <v>96.2</v>
      </c>
      <c r="AI3152" s="245">
        <v>96.1</v>
      </c>
      <c r="AJ3152" s="245">
        <v>95.9</v>
      </c>
      <c r="AK3152" s="245">
        <v>95.7</v>
      </c>
      <c r="AL3152" s="245">
        <v>89.4</v>
      </c>
      <c r="AM3152" s="245">
        <v>94.1</v>
      </c>
      <c r="AN3152" s="245">
        <v>95.3</v>
      </c>
      <c r="AO3152" s="245">
        <v>96.2</v>
      </c>
      <c r="AP3152" s="245">
        <v>96.2</v>
      </c>
      <c r="AQ3152" s="245">
        <v>95.9</v>
      </c>
      <c r="AR3152" s="245">
        <v>95.7</v>
      </c>
      <c r="AS3152" s="246" t="s">
        <v>2413</v>
      </c>
      <c r="AT3152" s="256">
        <v>43116</v>
      </c>
      <c r="AU3152" s="247"/>
    </row>
    <row r="3153" spans="1:47" s="25" customFormat="1" ht="75">
      <c r="A3153" s="240" t="s">
        <v>343</v>
      </c>
      <c r="B3153" s="240" t="s">
        <v>4951</v>
      </c>
      <c r="C3153" s="240" t="s">
        <v>2404</v>
      </c>
      <c r="D3153" s="162">
        <v>0.32</v>
      </c>
      <c r="E3153" s="65">
        <v>240</v>
      </c>
      <c r="F3153" s="162">
        <v>96</v>
      </c>
      <c r="G3153" s="116" t="s">
        <v>522</v>
      </c>
      <c r="H3153" s="108" t="s">
        <v>522</v>
      </c>
      <c r="I3153" s="80" t="s">
        <v>405</v>
      </c>
      <c r="J3153" s="80" t="s">
        <v>405</v>
      </c>
      <c r="K3153" s="215" t="s">
        <v>518</v>
      </c>
      <c r="L3153" s="65">
        <v>0.1</v>
      </c>
      <c r="M3153" s="244"/>
      <c r="N3153" s="244"/>
      <c r="O3153" s="244">
        <v>53</v>
      </c>
      <c r="P3153" s="244">
        <v>60</v>
      </c>
      <c r="Q3153" s="244">
        <v>64</v>
      </c>
      <c r="R3153" s="243">
        <v>0.03</v>
      </c>
      <c r="S3153" s="243">
        <v>0.06</v>
      </c>
      <c r="T3153" s="243">
        <v>0.1</v>
      </c>
      <c r="U3153" s="243">
        <v>0.16</v>
      </c>
      <c r="V3153" s="243">
        <v>0.24</v>
      </c>
      <c r="W3153" s="243">
        <v>0.32</v>
      </c>
      <c r="X3153" s="245">
        <v>89.7</v>
      </c>
      <c r="Y3153" s="245">
        <v>94.1</v>
      </c>
      <c r="Z3153" s="245">
        <v>95.3</v>
      </c>
      <c r="AA3153" s="245">
        <v>96.2</v>
      </c>
      <c r="AB3153" s="245">
        <v>96.1</v>
      </c>
      <c r="AC3153" s="245">
        <v>95.9</v>
      </c>
      <c r="AD3153" s="245">
        <v>95.7</v>
      </c>
      <c r="AE3153" s="245">
        <v>90</v>
      </c>
      <c r="AF3153" s="245">
        <v>94.3</v>
      </c>
      <c r="AG3153" s="245">
        <v>95.4</v>
      </c>
      <c r="AH3153" s="245">
        <v>96.3</v>
      </c>
      <c r="AI3153" s="245">
        <v>96.3</v>
      </c>
      <c r="AJ3153" s="245">
        <v>96.2</v>
      </c>
      <c r="AK3153" s="245">
        <v>95.8</v>
      </c>
      <c r="AL3153" s="245">
        <v>89.6</v>
      </c>
      <c r="AM3153" s="245">
        <v>94</v>
      </c>
      <c r="AN3153" s="245">
        <v>95.2</v>
      </c>
      <c r="AO3153" s="245">
        <v>96.3</v>
      </c>
      <c r="AP3153" s="245">
        <v>96.4</v>
      </c>
      <c r="AQ3153" s="245">
        <v>96.2</v>
      </c>
      <c r="AR3153" s="245">
        <v>95.8</v>
      </c>
      <c r="AS3153" s="246" t="s">
        <v>2405</v>
      </c>
      <c r="AT3153" s="256">
        <v>43116</v>
      </c>
      <c r="AU3153" s="247"/>
    </row>
    <row r="3154" spans="1:47" s="25" customFormat="1" ht="75">
      <c r="A3154" s="240" t="s">
        <v>343</v>
      </c>
      <c r="B3154" s="240" t="s">
        <v>4952</v>
      </c>
      <c r="C3154" s="240" t="s">
        <v>2408</v>
      </c>
      <c r="D3154" s="162">
        <v>0.32</v>
      </c>
      <c r="E3154" s="65">
        <v>240</v>
      </c>
      <c r="F3154" s="162">
        <v>96</v>
      </c>
      <c r="G3154" s="249" t="s">
        <v>5240</v>
      </c>
      <c r="H3154" s="250" t="s">
        <v>5239</v>
      </c>
      <c r="I3154" s="80" t="s">
        <v>405</v>
      </c>
      <c r="J3154" s="80" t="s">
        <v>405</v>
      </c>
      <c r="K3154" s="215" t="s">
        <v>518</v>
      </c>
      <c r="L3154" s="65">
        <v>0.1</v>
      </c>
      <c r="M3154" s="244"/>
      <c r="N3154" s="244"/>
      <c r="O3154" s="244">
        <v>53</v>
      </c>
      <c r="P3154" s="244">
        <v>60</v>
      </c>
      <c r="Q3154" s="244">
        <v>64</v>
      </c>
      <c r="R3154" s="243">
        <v>0.03</v>
      </c>
      <c r="S3154" s="243">
        <v>0.06</v>
      </c>
      <c r="T3154" s="243">
        <v>0.1</v>
      </c>
      <c r="U3154" s="243">
        <v>0.16</v>
      </c>
      <c r="V3154" s="243">
        <v>0.24</v>
      </c>
      <c r="W3154" s="243">
        <v>0.32</v>
      </c>
      <c r="X3154" s="245">
        <v>89.7</v>
      </c>
      <c r="Y3154" s="245">
        <v>94.1</v>
      </c>
      <c r="Z3154" s="245">
        <v>95.3</v>
      </c>
      <c r="AA3154" s="245">
        <v>96.2</v>
      </c>
      <c r="AB3154" s="245">
        <v>96.1</v>
      </c>
      <c r="AC3154" s="245">
        <v>95.9</v>
      </c>
      <c r="AD3154" s="245">
        <v>95.7</v>
      </c>
      <c r="AE3154" s="245">
        <v>90</v>
      </c>
      <c r="AF3154" s="245">
        <v>94.3</v>
      </c>
      <c r="AG3154" s="245">
        <v>95.4</v>
      </c>
      <c r="AH3154" s="245">
        <v>96.3</v>
      </c>
      <c r="AI3154" s="245">
        <v>96.3</v>
      </c>
      <c r="AJ3154" s="245">
        <v>96.2</v>
      </c>
      <c r="AK3154" s="245">
        <v>95.8</v>
      </c>
      <c r="AL3154" s="245">
        <v>89.6</v>
      </c>
      <c r="AM3154" s="245">
        <v>94</v>
      </c>
      <c r="AN3154" s="245">
        <v>95.2</v>
      </c>
      <c r="AO3154" s="245">
        <v>96.3</v>
      </c>
      <c r="AP3154" s="245">
        <v>96.4</v>
      </c>
      <c r="AQ3154" s="245">
        <v>96.2</v>
      </c>
      <c r="AR3154" s="245">
        <v>95.8</v>
      </c>
      <c r="AS3154" s="246" t="s">
        <v>2409</v>
      </c>
      <c r="AT3154" s="256">
        <v>43116</v>
      </c>
      <c r="AU3154" s="247"/>
    </row>
    <row r="3155" spans="1:47" s="25" customFormat="1" ht="30">
      <c r="A3155" s="254" t="s">
        <v>343</v>
      </c>
      <c r="B3155" s="254" t="s">
        <v>4953</v>
      </c>
      <c r="C3155" s="101" t="s">
        <v>899</v>
      </c>
      <c r="D3155" s="65">
        <v>2.5</v>
      </c>
      <c r="E3155" s="65">
        <v>240</v>
      </c>
      <c r="F3155" s="65">
        <v>94.5</v>
      </c>
      <c r="G3155" s="116" t="s">
        <v>485</v>
      </c>
      <c r="H3155" s="108" t="s">
        <v>485</v>
      </c>
      <c r="I3155" s="80" t="s">
        <v>405</v>
      </c>
      <c r="J3155" s="80" t="s">
        <v>406</v>
      </c>
      <c r="K3155" s="162"/>
      <c r="L3155" s="65">
        <v>3.9</v>
      </c>
      <c r="M3155" s="65"/>
      <c r="N3155" s="65"/>
      <c r="O3155" s="65">
        <v>100</v>
      </c>
      <c r="P3155" s="65">
        <v>218</v>
      </c>
      <c r="Q3155" s="65">
        <v>400</v>
      </c>
      <c r="R3155" s="65">
        <v>0.25</v>
      </c>
      <c r="S3155" s="65">
        <v>0.5</v>
      </c>
      <c r="T3155" s="65">
        <v>0.75</v>
      </c>
      <c r="U3155" s="65">
        <v>1.25</v>
      </c>
      <c r="V3155" s="65">
        <v>1.88</v>
      </c>
      <c r="W3155" s="65">
        <v>2.5</v>
      </c>
      <c r="X3155" s="65">
        <v>87.1</v>
      </c>
      <c r="Y3155" s="65">
        <v>93.3</v>
      </c>
      <c r="Z3155" s="65">
        <v>94.9</v>
      </c>
      <c r="AA3155" s="65">
        <v>95.8</v>
      </c>
      <c r="AB3155" s="65">
        <v>95.8</v>
      </c>
      <c r="AC3155" s="65">
        <v>95.6</v>
      </c>
      <c r="AD3155" s="65">
        <v>95.2</v>
      </c>
      <c r="AE3155" s="65">
        <v>85.2</v>
      </c>
      <c r="AF3155" s="65">
        <v>92.4</v>
      </c>
      <c r="AG3155" s="65">
        <v>93.8</v>
      </c>
      <c r="AH3155" s="65">
        <v>95.2</v>
      </c>
      <c r="AI3155" s="65">
        <v>95.4</v>
      </c>
      <c r="AJ3155" s="65">
        <v>95.1</v>
      </c>
      <c r="AK3155" s="65">
        <v>94.6</v>
      </c>
      <c r="AL3155" s="65">
        <v>80.400000000000006</v>
      </c>
      <c r="AM3155" s="65">
        <v>90</v>
      </c>
      <c r="AN3155" s="65">
        <v>91.7</v>
      </c>
      <c r="AO3155" s="65">
        <v>93.7</v>
      </c>
      <c r="AP3155" s="65">
        <v>94.5</v>
      </c>
      <c r="AQ3155" s="65">
        <v>93.8</v>
      </c>
      <c r="AR3155" s="65">
        <v>93.2</v>
      </c>
      <c r="AS3155" s="61" t="str">
        <f t="shared" ref="AS3155:AS3186" si="73">CONCATENATE(A3155,D3155,B3155)</f>
        <v>SunPower2.5SPR-2500 [240V]</v>
      </c>
      <c r="AT3155" s="59"/>
      <c r="AU3155" s="219"/>
    </row>
    <row r="3156" spans="1:47" s="25" customFormat="1" ht="30">
      <c r="A3156" s="254" t="s">
        <v>343</v>
      </c>
      <c r="B3156" s="254" t="s">
        <v>4954</v>
      </c>
      <c r="C3156" s="101" t="s">
        <v>1914</v>
      </c>
      <c r="D3156" s="65">
        <v>2.5</v>
      </c>
      <c r="E3156" s="65">
        <v>240</v>
      </c>
      <c r="F3156" s="65">
        <v>94</v>
      </c>
      <c r="G3156" s="116" t="s">
        <v>485</v>
      </c>
      <c r="H3156" s="108" t="s">
        <v>485</v>
      </c>
      <c r="I3156" s="80" t="s">
        <v>405</v>
      </c>
      <c r="J3156" s="80" t="s">
        <v>406</v>
      </c>
      <c r="K3156" s="162"/>
      <c r="L3156" s="65">
        <v>1</v>
      </c>
      <c r="M3156" s="65">
        <v>2.5</v>
      </c>
      <c r="N3156" s="65">
        <v>1</v>
      </c>
      <c r="O3156" s="65">
        <v>100</v>
      </c>
      <c r="P3156" s="65">
        <v>266</v>
      </c>
      <c r="Q3156" s="65">
        <v>480</v>
      </c>
      <c r="R3156" s="65">
        <v>0.25</v>
      </c>
      <c r="S3156" s="65">
        <v>0.5</v>
      </c>
      <c r="T3156" s="65">
        <v>0.75</v>
      </c>
      <c r="U3156" s="65">
        <v>1.25</v>
      </c>
      <c r="V3156" s="65">
        <v>1.88</v>
      </c>
      <c r="W3156" s="65">
        <v>2.5</v>
      </c>
      <c r="X3156" s="65">
        <v>88.5</v>
      </c>
      <c r="Y3156" s="65">
        <v>92.7</v>
      </c>
      <c r="Z3156" s="65">
        <v>94.1</v>
      </c>
      <c r="AA3156" s="65">
        <v>94.8</v>
      </c>
      <c r="AB3156" s="65">
        <v>94.8</v>
      </c>
      <c r="AC3156" s="65">
        <v>94.5</v>
      </c>
      <c r="AD3156" s="65">
        <v>94.4</v>
      </c>
      <c r="AE3156" s="65">
        <v>87.7</v>
      </c>
      <c r="AF3156" s="65">
        <v>92.3</v>
      </c>
      <c r="AG3156" s="65">
        <v>93.7</v>
      </c>
      <c r="AH3156" s="65">
        <v>94.5</v>
      </c>
      <c r="AI3156" s="65">
        <v>94.6</v>
      </c>
      <c r="AJ3156" s="65">
        <v>94.4</v>
      </c>
      <c r="AK3156" s="65">
        <v>94.1</v>
      </c>
      <c r="AL3156" s="65">
        <v>86.3</v>
      </c>
      <c r="AM3156" s="65">
        <v>90.9</v>
      </c>
      <c r="AN3156" s="65">
        <v>92.6</v>
      </c>
      <c r="AO3156" s="65">
        <v>93.8</v>
      </c>
      <c r="AP3156" s="65">
        <v>94</v>
      </c>
      <c r="AQ3156" s="65">
        <v>93.8</v>
      </c>
      <c r="AR3156" s="65">
        <v>93.3</v>
      </c>
      <c r="AS3156" s="61" t="str">
        <f t="shared" si="73"/>
        <v>SunPower2.5SPR-2500x [240V]</v>
      </c>
      <c r="AT3156" s="59"/>
      <c r="AU3156" s="219"/>
    </row>
    <row r="3157" spans="1:47" s="25" customFormat="1" ht="30">
      <c r="A3157" s="254" t="s">
        <v>343</v>
      </c>
      <c r="B3157" s="254" t="s">
        <v>4955</v>
      </c>
      <c r="C3157" s="101" t="s">
        <v>1114</v>
      </c>
      <c r="D3157" s="65">
        <v>2.7</v>
      </c>
      <c r="E3157" s="65">
        <v>208</v>
      </c>
      <c r="F3157" s="65">
        <v>93.5</v>
      </c>
      <c r="G3157" s="116" t="s">
        <v>485</v>
      </c>
      <c r="H3157" s="108" t="s">
        <v>485</v>
      </c>
      <c r="I3157" s="80" t="s">
        <v>405</v>
      </c>
      <c r="J3157" s="80" t="s">
        <v>406</v>
      </c>
      <c r="K3157" s="162"/>
      <c r="L3157" s="65">
        <v>1</v>
      </c>
      <c r="M3157" s="65">
        <v>2.7</v>
      </c>
      <c r="N3157" s="65">
        <v>1</v>
      </c>
      <c r="O3157" s="65">
        <v>100</v>
      </c>
      <c r="P3157" s="65">
        <v>266</v>
      </c>
      <c r="Q3157" s="65">
        <v>480</v>
      </c>
      <c r="R3157" s="65">
        <v>0.27</v>
      </c>
      <c r="S3157" s="65">
        <v>0.54</v>
      </c>
      <c r="T3157" s="65">
        <v>0.81</v>
      </c>
      <c r="U3157" s="65">
        <v>1.35</v>
      </c>
      <c r="V3157" s="65">
        <v>2.0249999999999999</v>
      </c>
      <c r="W3157" s="65">
        <v>2.7</v>
      </c>
      <c r="X3157" s="65">
        <v>88.7</v>
      </c>
      <c r="Y3157" s="65">
        <v>93.1</v>
      </c>
      <c r="Z3157" s="65">
        <v>94.1</v>
      </c>
      <c r="AA3157" s="65">
        <v>94.6</v>
      </c>
      <c r="AB3157" s="65">
        <v>94.5</v>
      </c>
      <c r="AC3157" s="65">
        <v>94</v>
      </c>
      <c r="AD3157" s="65">
        <v>94.1</v>
      </c>
      <c r="AE3157" s="65">
        <v>88</v>
      </c>
      <c r="AF3157" s="65">
        <v>92.8</v>
      </c>
      <c r="AG3157" s="65">
        <v>93.8</v>
      </c>
      <c r="AH3157" s="65">
        <v>94.4</v>
      </c>
      <c r="AI3157" s="65">
        <v>94.3</v>
      </c>
      <c r="AJ3157" s="65">
        <v>93.8</v>
      </c>
      <c r="AK3157" s="65">
        <v>93.9</v>
      </c>
      <c r="AL3157" s="65">
        <v>84.6</v>
      </c>
      <c r="AM3157" s="65">
        <v>90.6</v>
      </c>
      <c r="AN3157" s="65">
        <v>92.3</v>
      </c>
      <c r="AO3157" s="65">
        <v>93.4</v>
      </c>
      <c r="AP3157" s="65">
        <v>93.4</v>
      </c>
      <c r="AQ3157" s="65">
        <v>92.5</v>
      </c>
      <c r="AR3157" s="65">
        <v>92.7</v>
      </c>
      <c r="AS3157" s="61" t="str">
        <f t="shared" si="73"/>
        <v>SunPower2.7SPR-2800x [208V]</v>
      </c>
      <c r="AT3157" s="59"/>
      <c r="AU3157" s="219"/>
    </row>
    <row r="3158" spans="1:47" s="25" customFormat="1" ht="30">
      <c r="A3158" s="254" t="s">
        <v>343</v>
      </c>
      <c r="B3158" s="254" t="s">
        <v>4956</v>
      </c>
      <c r="C3158" s="101" t="s">
        <v>1115</v>
      </c>
      <c r="D3158" s="65">
        <v>2.8</v>
      </c>
      <c r="E3158" s="65">
        <v>240</v>
      </c>
      <c r="F3158" s="65">
        <v>94</v>
      </c>
      <c r="G3158" s="116" t="s">
        <v>485</v>
      </c>
      <c r="H3158" s="108" t="s">
        <v>485</v>
      </c>
      <c r="I3158" s="80" t="s">
        <v>405</v>
      </c>
      <c r="J3158" s="80" t="s">
        <v>406</v>
      </c>
      <c r="K3158" s="162"/>
      <c r="L3158" s="65">
        <v>1.3</v>
      </c>
      <c r="M3158" s="65">
        <v>2.8</v>
      </c>
      <c r="N3158" s="65">
        <v>1.3</v>
      </c>
      <c r="O3158" s="65">
        <v>100</v>
      </c>
      <c r="P3158" s="65">
        <v>266</v>
      </c>
      <c r="Q3158" s="65">
        <v>480</v>
      </c>
      <c r="R3158" s="65">
        <v>0.28000000000000003</v>
      </c>
      <c r="S3158" s="65">
        <v>0.56000000000000005</v>
      </c>
      <c r="T3158" s="65">
        <v>0.84</v>
      </c>
      <c r="U3158" s="65">
        <v>1.4</v>
      </c>
      <c r="V3158" s="65">
        <v>2.1</v>
      </c>
      <c r="W3158" s="65">
        <v>2.8</v>
      </c>
      <c r="X3158" s="65">
        <v>89.3</v>
      </c>
      <c r="Y3158" s="65">
        <v>93.5</v>
      </c>
      <c r="Z3158" s="65">
        <v>94.4</v>
      </c>
      <c r="AA3158" s="65">
        <v>95</v>
      </c>
      <c r="AB3158" s="65">
        <v>94.8</v>
      </c>
      <c r="AC3158" s="65">
        <v>94.4</v>
      </c>
      <c r="AD3158" s="65">
        <v>94.5</v>
      </c>
      <c r="AE3158" s="65">
        <v>88.6</v>
      </c>
      <c r="AF3158" s="65">
        <v>93.1</v>
      </c>
      <c r="AG3158" s="65">
        <v>94.2</v>
      </c>
      <c r="AH3158" s="65">
        <v>94.7</v>
      </c>
      <c r="AI3158" s="65">
        <v>94.6</v>
      </c>
      <c r="AJ3158" s="65">
        <v>94.2</v>
      </c>
      <c r="AK3158" s="65">
        <v>94.3</v>
      </c>
      <c r="AL3158" s="65">
        <v>85.3</v>
      </c>
      <c r="AM3158" s="65">
        <v>91</v>
      </c>
      <c r="AN3158" s="65">
        <v>92.7</v>
      </c>
      <c r="AO3158" s="65">
        <v>93.8</v>
      </c>
      <c r="AP3158" s="65">
        <v>93.7</v>
      </c>
      <c r="AQ3158" s="65">
        <v>92.7</v>
      </c>
      <c r="AR3158" s="65">
        <v>93.1</v>
      </c>
      <c r="AS3158" s="61" t="str">
        <f t="shared" si="73"/>
        <v>SunPower2.8SPR-2800x [240V]</v>
      </c>
      <c r="AT3158" s="59"/>
      <c r="AU3158" s="219"/>
    </row>
    <row r="3159" spans="1:47" s="25" customFormat="1" ht="30">
      <c r="A3159" s="254" t="s">
        <v>343</v>
      </c>
      <c r="B3159" s="254" t="s">
        <v>4957</v>
      </c>
      <c r="C3159" s="101" t="s">
        <v>1010</v>
      </c>
      <c r="D3159" s="65">
        <v>3</v>
      </c>
      <c r="E3159" s="65">
        <v>208</v>
      </c>
      <c r="F3159" s="65">
        <v>95</v>
      </c>
      <c r="G3159" s="116" t="s">
        <v>485</v>
      </c>
      <c r="H3159" s="108" t="s">
        <v>485</v>
      </c>
      <c r="I3159" s="80" t="s">
        <v>405</v>
      </c>
      <c r="J3159" s="80" t="s">
        <v>406</v>
      </c>
      <c r="K3159" s="162"/>
      <c r="L3159" s="65">
        <v>0.08</v>
      </c>
      <c r="M3159" s="65"/>
      <c r="N3159" s="65"/>
      <c r="O3159" s="65">
        <v>100</v>
      </c>
      <c r="P3159" s="65">
        <v>250</v>
      </c>
      <c r="Q3159" s="65">
        <v>400</v>
      </c>
      <c r="R3159" s="65">
        <v>0.2</v>
      </c>
      <c r="S3159" s="65">
        <v>0.6</v>
      </c>
      <c r="T3159" s="65">
        <v>0.9</v>
      </c>
      <c r="U3159" s="65">
        <v>1.5</v>
      </c>
      <c r="V3159" s="65">
        <v>2.25</v>
      </c>
      <c r="W3159" s="65">
        <v>3</v>
      </c>
      <c r="X3159" s="65">
        <v>94</v>
      </c>
      <c r="Y3159" s="65">
        <v>95.8</v>
      </c>
      <c r="Z3159" s="65">
        <v>96</v>
      </c>
      <c r="AA3159" s="65">
        <v>95.8</v>
      </c>
      <c r="AB3159" s="65">
        <v>95.1</v>
      </c>
      <c r="AC3159" s="65">
        <v>94.3</v>
      </c>
      <c r="AD3159" s="65">
        <v>95.3</v>
      </c>
      <c r="AE3159" s="65">
        <v>93.1</v>
      </c>
      <c r="AF3159" s="65">
        <v>95.9</v>
      </c>
      <c r="AG3159" s="65">
        <v>95.7</v>
      </c>
      <c r="AH3159" s="65">
        <v>95.6</v>
      </c>
      <c r="AI3159" s="65">
        <v>94.9</v>
      </c>
      <c r="AJ3159" s="65">
        <v>94</v>
      </c>
      <c r="AK3159" s="65">
        <v>95.1</v>
      </c>
      <c r="AL3159" s="65">
        <v>91.6</v>
      </c>
      <c r="AM3159" s="65">
        <v>94.8</v>
      </c>
      <c r="AN3159" s="65">
        <v>95.2</v>
      </c>
      <c r="AO3159" s="65">
        <v>94.7</v>
      </c>
      <c r="AP3159" s="65">
        <v>94.2</v>
      </c>
      <c r="AQ3159" s="65">
        <v>93.5</v>
      </c>
      <c r="AR3159" s="65">
        <v>94.3</v>
      </c>
      <c r="AS3159" s="61" t="str">
        <f t="shared" si="73"/>
        <v>SunPower3SPR-3000m [208V]</v>
      </c>
      <c r="AT3159" s="59"/>
      <c r="AU3159" s="219"/>
    </row>
    <row r="3160" spans="1:47" s="25" customFormat="1" ht="30">
      <c r="A3160" s="254" t="s">
        <v>343</v>
      </c>
      <c r="B3160" s="254" t="s">
        <v>4958</v>
      </c>
      <c r="C3160" s="101" t="s">
        <v>1041</v>
      </c>
      <c r="D3160" s="65">
        <v>3</v>
      </c>
      <c r="E3160" s="65">
        <v>240</v>
      </c>
      <c r="F3160" s="65">
        <v>95.5</v>
      </c>
      <c r="G3160" s="116" t="s">
        <v>485</v>
      </c>
      <c r="H3160" s="108" t="s">
        <v>485</v>
      </c>
      <c r="I3160" s="80" t="s">
        <v>405</v>
      </c>
      <c r="J3160" s="80" t="s">
        <v>406</v>
      </c>
      <c r="K3160" s="162"/>
      <c r="L3160" s="65">
        <v>7.0000000000000007E-2</v>
      </c>
      <c r="M3160" s="65"/>
      <c r="N3160" s="65"/>
      <c r="O3160" s="65">
        <v>100</v>
      </c>
      <c r="P3160" s="65">
        <v>250</v>
      </c>
      <c r="Q3160" s="65">
        <v>400</v>
      </c>
      <c r="R3160" s="65">
        <v>0.2</v>
      </c>
      <c r="S3160" s="65">
        <v>0.6</v>
      </c>
      <c r="T3160" s="65">
        <v>0.9</v>
      </c>
      <c r="U3160" s="65">
        <v>1.5</v>
      </c>
      <c r="V3160" s="65">
        <v>2.25</v>
      </c>
      <c r="W3160" s="65">
        <v>3</v>
      </c>
      <c r="X3160" s="65">
        <v>93.4</v>
      </c>
      <c r="Y3160" s="65">
        <v>95.9</v>
      </c>
      <c r="Z3160" s="65">
        <v>96.3</v>
      </c>
      <c r="AA3160" s="65">
        <v>96.5</v>
      </c>
      <c r="AB3160" s="65">
        <v>96.1</v>
      </c>
      <c r="AC3160" s="65">
        <v>95.6</v>
      </c>
      <c r="AD3160" s="65">
        <v>96</v>
      </c>
      <c r="AE3160" s="65">
        <v>92.5</v>
      </c>
      <c r="AF3160" s="65">
        <v>95.8</v>
      </c>
      <c r="AG3160" s="65">
        <v>96</v>
      </c>
      <c r="AH3160" s="65">
        <v>96.1</v>
      </c>
      <c r="AI3160" s="65">
        <v>95.8</v>
      </c>
      <c r="AJ3160" s="65">
        <v>95.1</v>
      </c>
      <c r="AK3160" s="65">
        <v>95.7</v>
      </c>
      <c r="AL3160" s="65">
        <v>90.5</v>
      </c>
      <c r="AM3160" s="65">
        <v>94.6</v>
      </c>
      <c r="AN3160" s="65">
        <v>95.4</v>
      </c>
      <c r="AO3160" s="65">
        <v>95.3</v>
      </c>
      <c r="AP3160" s="65">
        <v>95.2</v>
      </c>
      <c r="AQ3160" s="65">
        <v>94.6</v>
      </c>
      <c r="AR3160" s="65">
        <v>95</v>
      </c>
      <c r="AS3160" s="61" t="str">
        <f t="shared" si="73"/>
        <v>SunPower3SPR-3000m [240V]</v>
      </c>
      <c r="AT3160" s="59"/>
      <c r="AU3160" s="219"/>
    </row>
    <row r="3161" spans="1:47" s="25" customFormat="1" ht="30">
      <c r="A3161" s="254" t="s">
        <v>343</v>
      </c>
      <c r="B3161" s="254" t="s">
        <v>4959</v>
      </c>
      <c r="C3161" s="101" t="s">
        <v>1118</v>
      </c>
      <c r="D3161" s="65">
        <v>3.1</v>
      </c>
      <c r="E3161" s="65">
        <v>208</v>
      </c>
      <c r="F3161" s="65">
        <v>95</v>
      </c>
      <c r="G3161" s="116" t="s">
        <v>485</v>
      </c>
      <c r="H3161" s="108" t="s">
        <v>485</v>
      </c>
      <c r="I3161" s="80" t="s">
        <v>405</v>
      </c>
      <c r="J3161" s="80" t="s">
        <v>406</v>
      </c>
      <c r="K3161" s="162"/>
      <c r="L3161" s="65">
        <v>1.24</v>
      </c>
      <c r="M3161" s="65">
        <v>3.1</v>
      </c>
      <c r="N3161" s="65">
        <v>1.24</v>
      </c>
      <c r="O3161" s="65">
        <v>100</v>
      </c>
      <c r="P3161" s="65">
        <v>250</v>
      </c>
      <c r="Q3161" s="65">
        <v>400</v>
      </c>
      <c r="R3161" s="65">
        <v>0.31</v>
      </c>
      <c r="S3161" s="65">
        <v>0.62</v>
      </c>
      <c r="T3161" s="65">
        <v>0.93</v>
      </c>
      <c r="U3161" s="65">
        <v>1.55</v>
      </c>
      <c r="V3161" s="65">
        <v>2.3250000000000002</v>
      </c>
      <c r="W3161" s="65">
        <v>3.1</v>
      </c>
      <c r="X3161" s="65">
        <v>91.4</v>
      </c>
      <c r="Y3161" s="65">
        <v>94.7</v>
      </c>
      <c r="Z3161" s="65">
        <v>95.4</v>
      </c>
      <c r="AA3161" s="65">
        <v>95.6</v>
      </c>
      <c r="AB3161" s="65">
        <v>95.5</v>
      </c>
      <c r="AC3161" s="65">
        <v>95.1</v>
      </c>
      <c r="AD3161" s="65">
        <v>95.3</v>
      </c>
      <c r="AE3161" s="65">
        <v>90.9</v>
      </c>
      <c r="AF3161" s="65">
        <v>94.4</v>
      </c>
      <c r="AG3161" s="65">
        <v>95.2</v>
      </c>
      <c r="AH3161" s="65">
        <v>95.6</v>
      </c>
      <c r="AI3161" s="65">
        <v>95.4</v>
      </c>
      <c r="AJ3161" s="65">
        <v>95.1</v>
      </c>
      <c r="AK3161" s="65">
        <v>95.2</v>
      </c>
      <c r="AL3161" s="65">
        <v>89.3</v>
      </c>
      <c r="AM3161" s="65">
        <v>93.4</v>
      </c>
      <c r="AN3161" s="65">
        <v>94.5</v>
      </c>
      <c r="AO3161" s="65">
        <v>95.2</v>
      </c>
      <c r="AP3161" s="65">
        <v>95.2</v>
      </c>
      <c r="AQ3161" s="65">
        <v>94.9</v>
      </c>
      <c r="AR3161" s="65">
        <v>94.7</v>
      </c>
      <c r="AS3161" s="61" t="str">
        <f t="shared" si="73"/>
        <v>SunPower3.1SPR-3300x [208V]</v>
      </c>
      <c r="AT3161" s="59"/>
      <c r="AU3161" s="219"/>
    </row>
    <row r="3162" spans="1:47" s="25" customFormat="1" ht="30">
      <c r="A3162" s="254" t="s">
        <v>343</v>
      </c>
      <c r="B3162" s="254" t="s">
        <v>4960</v>
      </c>
      <c r="C3162" s="254" t="s">
        <v>1800</v>
      </c>
      <c r="D3162" s="65">
        <v>3.3</v>
      </c>
      <c r="E3162" s="65">
        <v>208</v>
      </c>
      <c r="F3162" s="65">
        <v>95</v>
      </c>
      <c r="G3162" s="116" t="s">
        <v>485</v>
      </c>
      <c r="H3162" s="108" t="s">
        <v>485</v>
      </c>
      <c r="I3162" s="80" t="s">
        <v>405</v>
      </c>
      <c r="J3162" s="80" t="s">
        <v>406</v>
      </c>
      <c r="K3162" s="162"/>
      <c r="L3162" s="65">
        <v>0.62</v>
      </c>
      <c r="M3162" s="65"/>
      <c r="N3162" s="65"/>
      <c r="O3162" s="65">
        <v>100</v>
      </c>
      <c r="P3162" s="65">
        <v>366</v>
      </c>
      <c r="Q3162" s="65">
        <v>480</v>
      </c>
      <c r="R3162" s="65">
        <v>0.33</v>
      </c>
      <c r="S3162" s="65">
        <v>0.66</v>
      </c>
      <c r="T3162" s="65">
        <v>0.99</v>
      </c>
      <c r="U3162" s="65">
        <v>1.65</v>
      </c>
      <c r="V3162" s="65">
        <v>2.48</v>
      </c>
      <c r="W3162" s="65">
        <v>3.3</v>
      </c>
      <c r="X3162" s="65">
        <v>92</v>
      </c>
      <c r="Y3162" s="65">
        <v>94.5</v>
      </c>
      <c r="Z3162" s="65">
        <v>95.1</v>
      </c>
      <c r="AA3162" s="65">
        <v>95.2</v>
      </c>
      <c r="AB3162" s="65">
        <v>94.8</v>
      </c>
      <c r="AC3162" s="65">
        <v>93.8</v>
      </c>
      <c r="AD3162" s="65">
        <v>94.7</v>
      </c>
      <c r="AE3162" s="65">
        <v>92</v>
      </c>
      <c r="AF3162" s="65">
        <v>94.9</v>
      </c>
      <c r="AG3162" s="65">
        <v>95.3</v>
      </c>
      <c r="AH3162" s="65">
        <v>95.8</v>
      </c>
      <c r="AI3162" s="65">
        <v>95.8</v>
      </c>
      <c r="AJ3162" s="65">
        <v>95.3</v>
      </c>
      <c r="AK3162" s="65">
        <v>95.5</v>
      </c>
      <c r="AL3162" s="65">
        <v>91.7</v>
      </c>
      <c r="AM3162" s="65">
        <v>94.3</v>
      </c>
      <c r="AN3162" s="65">
        <v>94.4</v>
      </c>
      <c r="AO3162" s="65">
        <v>95.3</v>
      </c>
      <c r="AP3162" s="65">
        <v>95.3</v>
      </c>
      <c r="AQ3162" s="65">
        <v>95.1</v>
      </c>
      <c r="AR3162" s="65">
        <v>95</v>
      </c>
      <c r="AS3162" s="61" t="str">
        <f t="shared" si="73"/>
        <v>SunPower3.3SPR-3300f [208V]</v>
      </c>
      <c r="AT3162" s="59"/>
      <c r="AU3162" s="219"/>
    </row>
    <row r="3163" spans="1:47" s="25" customFormat="1" ht="30">
      <c r="A3163" s="254" t="s">
        <v>343</v>
      </c>
      <c r="B3163" s="254" t="s">
        <v>4961</v>
      </c>
      <c r="C3163" s="254" t="s">
        <v>1801</v>
      </c>
      <c r="D3163" s="65">
        <v>3.3</v>
      </c>
      <c r="E3163" s="65">
        <v>240</v>
      </c>
      <c r="F3163" s="65">
        <v>95.5</v>
      </c>
      <c r="G3163" s="116" t="s">
        <v>485</v>
      </c>
      <c r="H3163" s="108" t="s">
        <v>485</v>
      </c>
      <c r="I3163" s="80" t="s">
        <v>405</v>
      </c>
      <c r="J3163" s="80" t="s">
        <v>406</v>
      </c>
      <c r="K3163" s="162"/>
      <c r="L3163" s="65">
        <v>0.83</v>
      </c>
      <c r="M3163" s="65"/>
      <c r="N3163" s="65"/>
      <c r="O3163" s="65">
        <v>100</v>
      </c>
      <c r="P3163" s="65">
        <v>390</v>
      </c>
      <c r="Q3163" s="65">
        <v>480</v>
      </c>
      <c r="R3163" s="65">
        <v>0.33</v>
      </c>
      <c r="S3163" s="65">
        <v>0.66</v>
      </c>
      <c r="T3163" s="65">
        <v>0.99</v>
      </c>
      <c r="U3163" s="65">
        <v>1.65</v>
      </c>
      <c r="V3163" s="65">
        <v>2.48</v>
      </c>
      <c r="W3163" s="65">
        <v>3.3</v>
      </c>
      <c r="X3163" s="65">
        <v>91</v>
      </c>
      <c r="Y3163" s="65">
        <v>94.5</v>
      </c>
      <c r="Z3163" s="65">
        <v>95.3</v>
      </c>
      <c r="AA3163" s="65">
        <v>95.6</v>
      </c>
      <c r="AB3163" s="65">
        <v>95.5</v>
      </c>
      <c r="AC3163" s="65">
        <v>94.8</v>
      </c>
      <c r="AD3163" s="65">
        <v>95.3</v>
      </c>
      <c r="AE3163" s="65">
        <v>91.9</v>
      </c>
      <c r="AF3163" s="65">
        <v>95.1</v>
      </c>
      <c r="AG3163" s="65">
        <v>95.3</v>
      </c>
      <c r="AH3163" s="65">
        <v>96</v>
      </c>
      <c r="AI3163" s="65">
        <v>96.1</v>
      </c>
      <c r="AJ3163" s="65">
        <v>95.9</v>
      </c>
      <c r="AK3163" s="65">
        <v>95.8</v>
      </c>
      <c r="AL3163" s="65">
        <v>91.4</v>
      </c>
      <c r="AM3163" s="65">
        <v>94.7</v>
      </c>
      <c r="AN3163" s="65">
        <v>94.9</v>
      </c>
      <c r="AO3163" s="65">
        <v>95.6</v>
      </c>
      <c r="AP3163" s="65">
        <v>95.7</v>
      </c>
      <c r="AQ3163" s="65">
        <v>95.6</v>
      </c>
      <c r="AR3163" s="65">
        <v>95.3</v>
      </c>
      <c r="AS3163" s="61" t="str">
        <f t="shared" si="73"/>
        <v>SunPower3.3SPR-3300f [240V]</v>
      </c>
      <c r="AT3163" s="59"/>
      <c r="AU3163" s="219"/>
    </row>
    <row r="3164" spans="1:47" s="25" customFormat="1" ht="30">
      <c r="A3164" s="254" t="s">
        <v>343</v>
      </c>
      <c r="B3164" s="254" t="s">
        <v>4962</v>
      </c>
      <c r="C3164" s="254" t="s">
        <v>1802</v>
      </c>
      <c r="D3164" s="65">
        <v>3.3</v>
      </c>
      <c r="E3164" s="65">
        <v>277</v>
      </c>
      <c r="F3164" s="65">
        <v>95.5</v>
      </c>
      <c r="G3164" s="116" t="s">
        <v>485</v>
      </c>
      <c r="H3164" s="108" t="s">
        <v>485</v>
      </c>
      <c r="I3164" s="80" t="s">
        <v>405</v>
      </c>
      <c r="J3164" s="80" t="s">
        <v>406</v>
      </c>
      <c r="K3164" s="162"/>
      <c r="L3164" s="65">
        <v>1.1000000000000001</v>
      </c>
      <c r="M3164" s="65"/>
      <c r="N3164" s="65"/>
      <c r="O3164" s="65">
        <v>100</v>
      </c>
      <c r="P3164" s="65">
        <v>330</v>
      </c>
      <c r="Q3164" s="65">
        <v>480</v>
      </c>
      <c r="R3164" s="65">
        <v>0.33</v>
      </c>
      <c r="S3164" s="65">
        <v>0.66</v>
      </c>
      <c r="T3164" s="65">
        <v>0.99</v>
      </c>
      <c r="U3164" s="65">
        <v>1.65</v>
      </c>
      <c r="V3164" s="65">
        <v>2.48</v>
      </c>
      <c r="W3164" s="65">
        <v>3.3</v>
      </c>
      <c r="X3164" s="65">
        <v>90.7</v>
      </c>
      <c r="Y3164" s="65">
        <v>94.4</v>
      </c>
      <c r="Z3164" s="65">
        <v>95.3</v>
      </c>
      <c r="AA3164" s="65">
        <v>95.9</v>
      </c>
      <c r="AB3164" s="65">
        <v>95.9</v>
      </c>
      <c r="AC3164" s="65">
        <v>95.5</v>
      </c>
      <c r="AD3164" s="65">
        <v>95.5</v>
      </c>
      <c r="AE3164" s="65">
        <v>91</v>
      </c>
      <c r="AF3164" s="65">
        <v>94.9</v>
      </c>
      <c r="AG3164" s="65">
        <v>95.4</v>
      </c>
      <c r="AH3164" s="65">
        <v>96.1</v>
      </c>
      <c r="AI3164" s="65">
        <v>96.2</v>
      </c>
      <c r="AJ3164" s="65">
        <v>96.1</v>
      </c>
      <c r="AK3164" s="65">
        <v>95.8</v>
      </c>
      <c r="AL3164" s="65">
        <v>90.9</v>
      </c>
      <c r="AM3164" s="65">
        <v>94.8</v>
      </c>
      <c r="AN3164" s="65">
        <v>95.3</v>
      </c>
      <c r="AO3164" s="65">
        <v>95.8</v>
      </c>
      <c r="AP3164" s="65">
        <v>96</v>
      </c>
      <c r="AQ3164" s="65">
        <v>96.1</v>
      </c>
      <c r="AR3164" s="65">
        <v>95.6</v>
      </c>
      <c r="AS3164" s="61" t="str">
        <f t="shared" si="73"/>
        <v>SunPower3.3SPR-3300f [277V]</v>
      </c>
      <c r="AT3164" s="59"/>
      <c r="AU3164" s="219"/>
    </row>
    <row r="3165" spans="1:47" s="25" customFormat="1" ht="30">
      <c r="A3165" s="254" t="s">
        <v>343</v>
      </c>
      <c r="B3165" s="254" t="s">
        <v>4963</v>
      </c>
      <c r="C3165" s="101" t="s">
        <v>1119</v>
      </c>
      <c r="D3165" s="65">
        <v>3.3</v>
      </c>
      <c r="E3165" s="65">
        <v>240</v>
      </c>
      <c r="F3165" s="65">
        <v>95.5</v>
      </c>
      <c r="G3165" s="116" t="s">
        <v>485</v>
      </c>
      <c r="H3165" s="108" t="s">
        <v>485</v>
      </c>
      <c r="I3165" s="80" t="s">
        <v>405</v>
      </c>
      <c r="J3165" s="80" t="s">
        <v>406</v>
      </c>
      <c r="K3165" s="162"/>
      <c r="L3165" s="65">
        <v>1.52</v>
      </c>
      <c r="M3165" s="65">
        <v>3.3</v>
      </c>
      <c r="N3165" s="65">
        <v>1.52</v>
      </c>
      <c r="O3165" s="65">
        <v>100</v>
      </c>
      <c r="P3165" s="65">
        <v>250</v>
      </c>
      <c r="Q3165" s="65">
        <v>400</v>
      </c>
      <c r="R3165" s="65">
        <v>0.33</v>
      </c>
      <c r="S3165" s="65">
        <v>0.66</v>
      </c>
      <c r="T3165" s="65">
        <v>0.99</v>
      </c>
      <c r="U3165" s="65">
        <v>1.65</v>
      </c>
      <c r="V3165" s="65">
        <v>2.4750000000000001</v>
      </c>
      <c r="W3165" s="65">
        <v>3.3</v>
      </c>
      <c r="X3165" s="65">
        <v>91.9</v>
      </c>
      <c r="Y3165" s="65">
        <v>95</v>
      </c>
      <c r="Z3165" s="65">
        <v>95.7</v>
      </c>
      <c r="AA3165" s="65">
        <v>95.9</v>
      </c>
      <c r="AB3165" s="65">
        <v>95.9</v>
      </c>
      <c r="AC3165" s="65">
        <v>95.5</v>
      </c>
      <c r="AD3165" s="65">
        <v>95.6</v>
      </c>
      <c r="AE3165" s="65">
        <v>91.4</v>
      </c>
      <c r="AF3165" s="65">
        <v>94.7</v>
      </c>
      <c r="AG3165" s="65">
        <v>95.5</v>
      </c>
      <c r="AH3165" s="65">
        <v>95.9</v>
      </c>
      <c r="AI3165" s="65">
        <v>95.7</v>
      </c>
      <c r="AJ3165" s="65">
        <v>95.4</v>
      </c>
      <c r="AK3165" s="65">
        <v>95.5</v>
      </c>
      <c r="AL3165" s="65">
        <v>89.8</v>
      </c>
      <c r="AM3165" s="65">
        <v>93.6</v>
      </c>
      <c r="AN3165" s="65">
        <v>94.8</v>
      </c>
      <c r="AO3165" s="65">
        <v>95.4</v>
      </c>
      <c r="AP3165" s="65">
        <v>95.3</v>
      </c>
      <c r="AQ3165" s="65">
        <v>95.2</v>
      </c>
      <c r="AR3165" s="65">
        <v>95</v>
      </c>
      <c r="AS3165" s="61" t="str">
        <f t="shared" si="73"/>
        <v>SunPower3.3SPR-3300x [240V]</v>
      </c>
      <c r="AT3165" s="59"/>
      <c r="AU3165" s="219"/>
    </row>
    <row r="3166" spans="1:47" s="25" customFormat="1" ht="30">
      <c r="A3166" s="254" t="s">
        <v>343</v>
      </c>
      <c r="B3166" s="254" t="s">
        <v>4964</v>
      </c>
      <c r="C3166" s="254" t="s">
        <v>1800</v>
      </c>
      <c r="D3166" s="65">
        <v>3.3</v>
      </c>
      <c r="E3166" s="65">
        <v>208</v>
      </c>
      <c r="F3166" s="65">
        <v>95.5</v>
      </c>
      <c r="G3166" s="116" t="s">
        <v>485</v>
      </c>
      <c r="H3166" s="108" t="s">
        <v>485</v>
      </c>
      <c r="I3166" s="80" t="s">
        <v>405</v>
      </c>
      <c r="J3166" s="80" t="s">
        <v>406</v>
      </c>
      <c r="K3166" s="162"/>
      <c r="L3166" s="65">
        <v>0.53</v>
      </c>
      <c r="M3166" s="65">
        <v>3.3</v>
      </c>
      <c r="N3166" s="65">
        <v>0.53</v>
      </c>
      <c r="O3166" s="65">
        <v>100</v>
      </c>
      <c r="P3166" s="65">
        <v>366</v>
      </c>
      <c r="Q3166" s="65">
        <v>480</v>
      </c>
      <c r="R3166" s="65">
        <v>0.33</v>
      </c>
      <c r="S3166" s="65">
        <v>0.66</v>
      </c>
      <c r="T3166" s="65">
        <v>0.99</v>
      </c>
      <c r="U3166" s="65">
        <v>1.65</v>
      </c>
      <c r="V3166" s="65">
        <v>2.4750000000000001</v>
      </c>
      <c r="W3166" s="65">
        <v>3.3</v>
      </c>
      <c r="X3166" s="65">
        <v>92.9</v>
      </c>
      <c r="Y3166" s="65">
        <v>94.67</v>
      </c>
      <c r="Z3166" s="65">
        <v>95.24</v>
      </c>
      <c r="AA3166" s="65">
        <v>95.4</v>
      </c>
      <c r="AB3166" s="65">
        <v>95.13</v>
      </c>
      <c r="AC3166" s="65">
        <v>94.37</v>
      </c>
      <c r="AD3166" s="65">
        <v>95.05</v>
      </c>
      <c r="AE3166" s="65">
        <v>93.04</v>
      </c>
      <c r="AF3166" s="65">
        <v>95.01</v>
      </c>
      <c r="AG3166" s="65">
        <v>95.5</v>
      </c>
      <c r="AH3166" s="65">
        <v>95.98</v>
      </c>
      <c r="AI3166" s="65">
        <v>95.85</v>
      </c>
      <c r="AJ3166" s="65">
        <v>95.37</v>
      </c>
      <c r="AK3166" s="65">
        <v>95.66</v>
      </c>
      <c r="AL3166" s="65">
        <v>92.51</v>
      </c>
      <c r="AM3166" s="65">
        <v>93.92</v>
      </c>
      <c r="AN3166" s="65">
        <v>94.7</v>
      </c>
      <c r="AO3166" s="65">
        <v>95.44</v>
      </c>
      <c r="AP3166" s="65">
        <v>95.49</v>
      </c>
      <c r="AQ3166" s="65">
        <v>95.23</v>
      </c>
      <c r="AR3166" s="65">
        <v>95.17</v>
      </c>
      <c r="AS3166" s="61" t="str">
        <f t="shared" si="73"/>
        <v>SunPower3.3SPR-3301f [208V]</v>
      </c>
      <c r="AT3166" s="59"/>
      <c r="AU3166" s="219"/>
    </row>
    <row r="3167" spans="1:47" s="25" customFormat="1" ht="30">
      <c r="A3167" s="254" t="s">
        <v>343</v>
      </c>
      <c r="B3167" s="254" t="s">
        <v>4965</v>
      </c>
      <c r="C3167" s="254" t="s">
        <v>1801</v>
      </c>
      <c r="D3167" s="65">
        <v>3.3</v>
      </c>
      <c r="E3167" s="65">
        <v>240</v>
      </c>
      <c r="F3167" s="65">
        <v>95.5</v>
      </c>
      <c r="G3167" s="116" t="s">
        <v>485</v>
      </c>
      <c r="H3167" s="108" t="s">
        <v>485</v>
      </c>
      <c r="I3167" s="80" t="s">
        <v>405</v>
      </c>
      <c r="J3167" s="80" t="s">
        <v>406</v>
      </c>
      <c r="K3167" s="162"/>
      <c r="L3167" s="65">
        <v>0.7</v>
      </c>
      <c r="M3167" s="65">
        <v>3.3</v>
      </c>
      <c r="N3167" s="65">
        <v>0.7</v>
      </c>
      <c r="O3167" s="65">
        <v>100</v>
      </c>
      <c r="P3167" s="65">
        <v>390</v>
      </c>
      <c r="Q3167" s="65">
        <v>480</v>
      </c>
      <c r="R3167" s="65">
        <v>0.33</v>
      </c>
      <c r="S3167" s="65">
        <v>0.66</v>
      </c>
      <c r="T3167" s="65">
        <v>0.99</v>
      </c>
      <c r="U3167" s="65">
        <v>1.65</v>
      </c>
      <c r="V3167" s="65">
        <v>2.4750000000000001</v>
      </c>
      <c r="W3167" s="65">
        <v>3.3</v>
      </c>
      <c r="X3167" s="65">
        <v>92.11</v>
      </c>
      <c r="Y3167" s="65">
        <v>94.81</v>
      </c>
      <c r="Z3167" s="65">
        <v>95.53</v>
      </c>
      <c r="AA3167" s="65">
        <v>95.93</v>
      </c>
      <c r="AB3167" s="65">
        <v>95.77</v>
      </c>
      <c r="AC3167" s="65">
        <v>95.28</v>
      </c>
      <c r="AD3167" s="65">
        <v>95.55</v>
      </c>
      <c r="AE3167" s="65">
        <v>93.02</v>
      </c>
      <c r="AF3167" s="65">
        <v>95.3</v>
      </c>
      <c r="AG3167" s="65">
        <v>95.52</v>
      </c>
      <c r="AH3167" s="65">
        <v>96.23</v>
      </c>
      <c r="AI3167" s="65">
        <v>96.3</v>
      </c>
      <c r="AJ3167" s="65">
        <v>96.07</v>
      </c>
      <c r="AK3167" s="65">
        <v>96</v>
      </c>
      <c r="AL3167" s="65">
        <v>92.63</v>
      </c>
      <c r="AM3167" s="65">
        <v>94.64</v>
      </c>
      <c r="AN3167" s="65">
        <v>94.83</v>
      </c>
      <c r="AO3167" s="65">
        <v>95.73</v>
      </c>
      <c r="AP3167" s="65">
        <v>95.97</v>
      </c>
      <c r="AQ3167" s="65">
        <v>95.91</v>
      </c>
      <c r="AR3167" s="65">
        <v>95.58</v>
      </c>
      <c r="AS3167" s="61" t="str">
        <f t="shared" si="73"/>
        <v>SunPower3.3SPR-3301f [240V]</v>
      </c>
      <c r="AT3167" s="59"/>
      <c r="AU3167" s="219"/>
    </row>
    <row r="3168" spans="1:47" s="25" customFormat="1" ht="30">
      <c r="A3168" s="254" t="s">
        <v>343</v>
      </c>
      <c r="B3168" s="254" t="s">
        <v>4966</v>
      </c>
      <c r="C3168" s="254" t="s">
        <v>1802</v>
      </c>
      <c r="D3168" s="65">
        <v>3.3</v>
      </c>
      <c r="E3168" s="65">
        <v>277</v>
      </c>
      <c r="F3168" s="65">
        <v>96</v>
      </c>
      <c r="G3168" s="116" t="s">
        <v>485</v>
      </c>
      <c r="H3168" s="108" t="s">
        <v>485</v>
      </c>
      <c r="I3168" s="80" t="s">
        <v>405</v>
      </c>
      <c r="J3168" s="80" t="s">
        <v>406</v>
      </c>
      <c r="K3168" s="162"/>
      <c r="L3168" s="65">
        <v>0.94</v>
      </c>
      <c r="M3168" s="65">
        <v>3.3</v>
      </c>
      <c r="N3168" s="65">
        <v>0.94</v>
      </c>
      <c r="O3168" s="65">
        <v>100</v>
      </c>
      <c r="P3168" s="65">
        <v>330</v>
      </c>
      <c r="Q3168" s="65">
        <v>480</v>
      </c>
      <c r="R3168" s="65">
        <v>0.33</v>
      </c>
      <c r="S3168" s="65">
        <v>0.66</v>
      </c>
      <c r="T3168" s="65">
        <v>0.99</v>
      </c>
      <c r="U3168" s="65">
        <v>1.65</v>
      </c>
      <c r="V3168" s="65">
        <v>2.4750000000000001</v>
      </c>
      <c r="W3168" s="65">
        <v>3.3</v>
      </c>
      <c r="X3168" s="65">
        <v>91.26</v>
      </c>
      <c r="Y3168" s="65">
        <v>94.76</v>
      </c>
      <c r="Z3168" s="65">
        <v>95.6</v>
      </c>
      <c r="AA3168" s="65">
        <v>96.2</v>
      </c>
      <c r="AB3168" s="65">
        <v>96.24</v>
      </c>
      <c r="AC3168" s="65">
        <v>95.93</v>
      </c>
      <c r="AD3168" s="65">
        <v>95.87</v>
      </c>
      <c r="AE3168" s="65">
        <v>91.44</v>
      </c>
      <c r="AF3168" s="65">
        <v>95.25</v>
      </c>
      <c r="AG3168" s="65">
        <v>95.55</v>
      </c>
      <c r="AH3168" s="65">
        <v>96.39</v>
      </c>
      <c r="AI3168" s="65">
        <v>96.49</v>
      </c>
      <c r="AJ3168" s="65">
        <v>96.34</v>
      </c>
      <c r="AK3168" s="65">
        <v>96.09</v>
      </c>
      <c r="AL3168" s="65">
        <v>92.25</v>
      </c>
      <c r="AM3168" s="65">
        <v>94.89</v>
      </c>
      <c r="AN3168" s="65">
        <v>95.24</v>
      </c>
      <c r="AO3168" s="65">
        <v>95.96</v>
      </c>
      <c r="AP3168" s="65">
        <v>96.29</v>
      </c>
      <c r="AQ3168" s="65">
        <v>96.37</v>
      </c>
      <c r="AR3168" s="65">
        <v>95.87</v>
      </c>
      <c r="AS3168" s="61" t="str">
        <f t="shared" si="73"/>
        <v>SunPower3.3SPR-3301f [277V]</v>
      </c>
      <c r="AT3168" s="59"/>
      <c r="AU3168" s="219"/>
    </row>
    <row r="3169" spans="1:47" s="25" customFormat="1" ht="30">
      <c r="A3169" s="254" t="s">
        <v>343</v>
      </c>
      <c r="B3169" s="254" t="s">
        <v>4967</v>
      </c>
      <c r="C3169" s="101" t="s">
        <v>951</v>
      </c>
      <c r="D3169" s="65">
        <v>3.5</v>
      </c>
      <c r="E3169" s="65">
        <v>240</v>
      </c>
      <c r="F3169" s="65">
        <v>95.5</v>
      </c>
      <c r="G3169" s="116" t="s">
        <v>485</v>
      </c>
      <c r="H3169" s="108" t="s">
        <v>485</v>
      </c>
      <c r="I3169" s="80" t="s">
        <v>405</v>
      </c>
      <c r="J3169" s="80" t="s">
        <v>406</v>
      </c>
      <c r="K3169" s="162"/>
      <c r="L3169" s="65">
        <v>3.9</v>
      </c>
      <c r="M3169" s="65"/>
      <c r="N3169" s="65"/>
      <c r="O3169" s="65">
        <v>100</v>
      </c>
      <c r="P3169" s="65">
        <v>263</v>
      </c>
      <c r="Q3169" s="65">
        <v>400</v>
      </c>
      <c r="R3169" s="65">
        <v>0.35</v>
      </c>
      <c r="S3169" s="65">
        <v>0.7</v>
      </c>
      <c r="T3169" s="65">
        <v>1.05</v>
      </c>
      <c r="U3169" s="65">
        <v>1.75</v>
      </c>
      <c r="V3169" s="65">
        <v>2.63</v>
      </c>
      <c r="W3169" s="65">
        <v>3.5</v>
      </c>
      <c r="X3169" s="65">
        <v>87.2</v>
      </c>
      <c r="Y3169" s="65">
        <v>93.1</v>
      </c>
      <c r="Z3169" s="65">
        <v>95.4</v>
      </c>
      <c r="AA3169" s="65">
        <v>96.5</v>
      </c>
      <c r="AB3169" s="65">
        <v>96.7</v>
      </c>
      <c r="AC3169" s="65">
        <v>96.6</v>
      </c>
      <c r="AD3169" s="65">
        <v>95.9</v>
      </c>
      <c r="AE3169" s="65">
        <v>85.7</v>
      </c>
      <c r="AF3169" s="65">
        <v>92.2</v>
      </c>
      <c r="AG3169" s="65">
        <v>94.9</v>
      </c>
      <c r="AH3169" s="65">
        <v>96.2</v>
      </c>
      <c r="AI3169" s="65">
        <v>96.4</v>
      </c>
      <c r="AJ3169" s="65">
        <v>96.3</v>
      </c>
      <c r="AK3169" s="65">
        <v>95.5</v>
      </c>
      <c r="AL3169" s="65">
        <v>82.1</v>
      </c>
      <c r="AM3169" s="65">
        <v>90.2</v>
      </c>
      <c r="AN3169" s="65">
        <v>93.6</v>
      </c>
      <c r="AO3169" s="65">
        <v>95.4</v>
      </c>
      <c r="AP3169" s="65">
        <v>95.7</v>
      </c>
      <c r="AQ3169" s="65">
        <v>95.6</v>
      </c>
      <c r="AR3169" s="65">
        <v>94.5</v>
      </c>
      <c r="AS3169" s="61" t="str">
        <f t="shared" si="73"/>
        <v>SunPower3.5SPR-3500 [240V]</v>
      </c>
      <c r="AT3169" s="59"/>
      <c r="AU3169" s="219"/>
    </row>
    <row r="3170" spans="1:47" s="25" customFormat="1" ht="30">
      <c r="A3170" s="254" t="s">
        <v>343</v>
      </c>
      <c r="B3170" s="254" t="s">
        <v>4968</v>
      </c>
      <c r="C3170" s="101" t="s">
        <v>1011</v>
      </c>
      <c r="D3170" s="65">
        <v>3.5</v>
      </c>
      <c r="E3170" s="65">
        <v>208</v>
      </c>
      <c r="F3170" s="65">
        <v>95.5</v>
      </c>
      <c r="G3170" s="116" t="s">
        <v>485</v>
      </c>
      <c r="H3170" s="108" t="s">
        <v>485</v>
      </c>
      <c r="I3170" s="80" t="s">
        <v>405</v>
      </c>
      <c r="J3170" s="80" t="s">
        <v>406</v>
      </c>
      <c r="K3170" s="162"/>
      <c r="L3170" s="65">
        <v>0.14000000000000001</v>
      </c>
      <c r="M3170" s="65"/>
      <c r="N3170" s="65"/>
      <c r="O3170" s="65">
        <v>100</v>
      </c>
      <c r="P3170" s="65">
        <v>310</v>
      </c>
      <c r="Q3170" s="65">
        <v>480</v>
      </c>
      <c r="R3170" s="65">
        <v>0.35</v>
      </c>
      <c r="S3170" s="65">
        <v>0.7</v>
      </c>
      <c r="T3170" s="65">
        <v>1.05</v>
      </c>
      <c r="U3170" s="65">
        <v>1.75</v>
      </c>
      <c r="V3170" s="65">
        <v>2.63</v>
      </c>
      <c r="W3170" s="65">
        <v>3.5</v>
      </c>
      <c r="X3170" s="65">
        <v>94.3</v>
      </c>
      <c r="Y3170" s="65">
        <v>96.3</v>
      </c>
      <c r="Z3170" s="65">
        <v>96.5</v>
      </c>
      <c r="AA3170" s="65">
        <v>96.4</v>
      </c>
      <c r="AB3170" s="65">
        <v>95.8</v>
      </c>
      <c r="AC3170" s="65">
        <v>94.9</v>
      </c>
      <c r="AD3170" s="65">
        <v>95.9</v>
      </c>
      <c r="AE3170" s="65">
        <v>93.5</v>
      </c>
      <c r="AF3170" s="65">
        <v>96.2</v>
      </c>
      <c r="AG3170" s="65">
        <v>96.1</v>
      </c>
      <c r="AH3170" s="65">
        <v>96.1</v>
      </c>
      <c r="AI3170" s="65">
        <v>95.5</v>
      </c>
      <c r="AJ3170" s="65">
        <v>94.8</v>
      </c>
      <c r="AK3170" s="65">
        <v>95.6</v>
      </c>
      <c r="AL3170" s="65">
        <v>91.5</v>
      </c>
      <c r="AM3170" s="65">
        <v>94.9</v>
      </c>
      <c r="AN3170" s="65">
        <v>95.4</v>
      </c>
      <c r="AO3170" s="65">
        <v>95.1</v>
      </c>
      <c r="AP3170" s="65">
        <v>94.8</v>
      </c>
      <c r="AQ3170" s="65">
        <v>94</v>
      </c>
      <c r="AR3170" s="65">
        <v>94.7</v>
      </c>
      <c r="AS3170" s="61" t="str">
        <f t="shared" si="73"/>
        <v>SunPower3.5SPR-4000m [208V]</v>
      </c>
      <c r="AT3170" s="59"/>
      <c r="AU3170" s="219"/>
    </row>
    <row r="3171" spans="1:47" s="25" customFormat="1" ht="30">
      <c r="A3171" s="254" t="s">
        <v>343</v>
      </c>
      <c r="B3171" s="254" t="s">
        <v>4969</v>
      </c>
      <c r="C3171" s="254" t="s">
        <v>1803</v>
      </c>
      <c r="D3171" s="65">
        <v>3.8</v>
      </c>
      <c r="E3171" s="65">
        <v>208</v>
      </c>
      <c r="F3171" s="65">
        <v>95</v>
      </c>
      <c r="G3171" s="116" t="s">
        <v>485</v>
      </c>
      <c r="H3171" s="108" t="s">
        <v>485</v>
      </c>
      <c r="I3171" s="80" t="s">
        <v>405</v>
      </c>
      <c r="J3171" s="80" t="s">
        <v>406</v>
      </c>
      <c r="K3171" s="162"/>
      <c r="L3171" s="65">
        <v>0.53</v>
      </c>
      <c r="M3171" s="65">
        <v>3.8</v>
      </c>
      <c r="N3171" s="65">
        <v>0.53</v>
      </c>
      <c r="O3171" s="65">
        <v>100</v>
      </c>
      <c r="P3171" s="65">
        <v>366</v>
      </c>
      <c r="Q3171" s="65">
        <v>480</v>
      </c>
      <c r="R3171" s="65">
        <v>0.38</v>
      </c>
      <c r="S3171" s="65">
        <v>0.76</v>
      </c>
      <c r="T3171" s="65">
        <v>1.1399999999999999</v>
      </c>
      <c r="U3171" s="65">
        <v>1.9</v>
      </c>
      <c r="V3171" s="65">
        <v>2.85</v>
      </c>
      <c r="W3171" s="65">
        <v>3.8</v>
      </c>
      <c r="X3171" s="65">
        <v>92.98</v>
      </c>
      <c r="Y3171" s="65">
        <v>94.93</v>
      </c>
      <c r="Z3171" s="65">
        <v>95.38</v>
      </c>
      <c r="AA3171" s="65">
        <v>95.33</v>
      </c>
      <c r="AB3171" s="65">
        <v>94.78</v>
      </c>
      <c r="AC3171" s="65">
        <v>93.76</v>
      </c>
      <c r="AD3171" s="65">
        <v>94.85</v>
      </c>
      <c r="AE3171" s="65">
        <v>93.52</v>
      </c>
      <c r="AF3171" s="65">
        <v>95.04</v>
      </c>
      <c r="AG3171" s="65">
        <v>95.62</v>
      </c>
      <c r="AH3171" s="65">
        <v>95.96</v>
      </c>
      <c r="AI3171" s="65">
        <v>95.65</v>
      </c>
      <c r="AJ3171" s="65">
        <v>95.02</v>
      </c>
      <c r="AK3171" s="65">
        <v>95.56</v>
      </c>
      <c r="AL3171" s="65">
        <v>92.96</v>
      </c>
      <c r="AM3171" s="65">
        <v>93.88</v>
      </c>
      <c r="AN3171" s="65">
        <v>94.78</v>
      </c>
      <c r="AO3171" s="65">
        <v>95.48</v>
      </c>
      <c r="AP3171" s="65">
        <v>95.41</v>
      </c>
      <c r="AQ3171" s="65">
        <v>94.93</v>
      </c>
      <c r="AR3171" s="65">
        <v>95.15</v>
      </c>
      <c r="AS3171" s="61" t="str">
        <f t="shared" si="73"/>
        <v>SunPower3.8SPR-3801f [208V]</v>
      </c>
      <c r="AT3171" s="59"/>
      <c r="AU3171" s="219"/>
    </row>
    <row r="3172" spans="1:47" s="25" customFormat="1" ht="30">
      <c r="A3172" s="254" t="s">
        <v>343</v>
      </c>
      <c r="B3172" s="254" t="s">
        <v>4970</v>
      </c>
      <c r="C3172" s="254" t="s">
        <v>1804</v>
      </c>
      <c r="D3172" s="65">
        <v>3.8</v>
      </c>
      <c r="E3172" s="65">
        <v>240</v>
      </c>
      <c r="F3172" s="65">
        <v>95.5</v>
      </c>
      <c r="G3172" s="116" t="s">
        <v>485</v>
      </c>
      <c r="H3172" s="108" t="s">
        <v>485</v>
      </c>
      <c r="I3172" s="80" t="s">
        <v>405</v>
      </c>
      <c r="J3172" s="80" t="s">
        <v>406</v>
      </c>
      <c r="K3172" s="162"/>
      <c r="L3172" s="65">
        <v>0.7</v>
      </c>
      <c r="M3172" s="65">
        <v>3.8</v>
      </c>
      <c r="N3172" s="65">
        <v>0.7</v>
      </c>
      <c r="O3172" s="65">
        <v>100</v>
      </c>
      <c r="P3172" s="65">
        <v>390</v>
      </c>
      <c r="Q3172" s="65">
        <v>480</v>
      </c>
      <c r="R3172" s="65">
        <v>0.38</v>
      </c>
      <c r="S3172" s="65">
        <v>0.76</v>
      </c>
      <c r="T3172" s="65">
        <v>1.1399999999999999</v>
      </c>
      <c r="U3172" s="65">
        <v>1.9</v>
      </c>
      <c r="V3172" s="65">
        <v>2.85</v>
      </c>
      <c r="W3172" s="65">
        <v>3.8</v>
      </c>
      <c r="X3172" s="65">
        <v>92.7</v>
      </c>
      <c r="Y3172" s="65">
        <v>95.04</v>
      </c>
      <c r="Z3172" s="65">
        <v>95.67</v>
      </c>
      <c r="AA3172" s="65">
        <v>95.88</v>
      </c>
      <c r="AB3172" s="65">
        <v>95.57</v>
      </c>
      <c r="AC3172" s="65">
        <v>94.87</v>
      </c>
      <c r="AD3172" s="65">
        <v>95.47</v>
      </c>
      <c r="AE3172" s="65">
        <v>93.31</v>
      </c>
      <c r="AF3172" s="65">
        <v>95.3</v>
      </c>
      <c r="AG3172" s="65">
        <v>95.74</v>
      </c>
      <c r="AH3172" s="65">
        <v>96.28</v>
      </c>
      <c r="AI3172" s="65">
        <v>96.2</v>
      </c>
      <c r="AJ3172" s="65">
        <v>95.81</v>
      </c>
      <c r="AK3172" s="65">
        <v>95.98</v>
      </c>
      <c r="AL3172" s="65">
        <v>93.05</v>
      </c>
      <c r="AM3172" s="65">
        <v>94.61</v>
      </c>
      <c r="AN3172" s="65">
        <v>95.08</v>
      </c>
      <c r="AO3172" s="65">
        <v>95.85</v>
      </c>
      <c r="AP3172" s="65">
        <v>95.93</v>
      </c>
      <c r="AQ3172" s="65">
        <v>95.71</v>
      </c>
      <c r="AR3172" s="65">
        <v>95.62</v>
      </c>
      <c r="AS3172" s="61" t="str">
        <f t="shared" si="73"/>
        <v>SunPower3.8SPR-3801f [240V]</v>
      </c>
      <c r="AT3172" s="59"/>
      <c r="AU3172" s="219"/>
    </row>
    <row r="3173" spans="1:47" s="25" customFormat="1" ht="30">
      <c r="A3173" s="254" t="s">
        <v>343</v>
      </c>
      <c r="B3173" s="254" t="s">
        <v>4971</v>
      </c>
      <c r="C3173" s="254" t="s">
        <v>1805</v>
      </c>
      <c r="D3173" s="65">
        <v>3.8</v>
      </c>
      <c r="E3173" s="65">
        <v>277</v>
      </c>
      <c r="F3173" s="65">
        <v>96</v>
      </c>
      <c r="G3173" s="116" t="s">
        <v>485</v>
      </c>
      <c r="H3173" s="108" t="s">
        <v>485</v>
      </c>
      <c r="I3173" s="80" t="s">
        <v>405</v>
      </c>
      <c r="J3173" s="80" t="s">
        <v>406</v>
      </c>
      <c r="K3173" s="162"/>
      <c r="L3173" s="65">
        <v>0.94</v>
      </c>
      <c r="M3173" s="65">
        <v>3.8</v>
      </c>
      <c r="N3173" s="65">
        <v>0.94</v>
      </c>
      <c r="O3173" s="65">
        <v>100</v>
      </c>
      <c r="P3173" s="65">
        <v>330</v>
      </c>
      <c r="Q3173" s="65">
        <v>480</v>
      </c>
      <c r="R3173" s="65">
        <v>0.38</v>
      </c>
      <c r="S3173" s="65">
        <v>0.76</v>
      </c>
      <c r="T3173" s="65">
        <v>1.1399999999999999</v>
      </c>
      <c r="U3173" s="65">
        <v>1.9</v>
      </c>
      <c r="V3173" s="65">
        <v>2.85</v>
      </c>
      <c r="W3173" s="65">
        <v>3.8</v>
      </c>
      <c r="X3173" s="65">
        <v>92.08</v>
      </c>
      <c r="Y3173" s="65">
        <v>95.02</v>
      </c>
      <c r="Z3173" s="65">
        <v>95.77</v>
      </c>
      <c r="AA3173" s="65">
        <v>96.22</v>
      </c>
      <c r="AB3173" s="65">
        <v>96.12</v>
      </c>
      <c r="AC3173" s="65">
        <v>95.68</v>
      </c>
      <c r="AD3173" s="65">
        <v>95.86</v>
      </c>
      <c r="AE3173" s="65">
        <v>92.56</v>
      </c>
      <c r="AF3173" s="65">
        <v>95.38</v>
      </c>
      <c r="AG3173" s="65">
        <v>95.82</v>
      </c>
      <c r="AH3173" s="65">
        <v>96.46</v>
      </c>
      <c r="AI3173" s="65">
        <v>96.42</v>
      </c>
      <c r="AJ3173" s="65">
        <v>96.14</v>
      </c>
      <c r="AK3173" s="65">
        <v>96.14</v>
      </c>
      <c r="AL3173" s="65">
        <v>92.98</v>
      </c>
      <c r="AM3173" s="65">
        <v>95.16</v>
      </c>
      <c r="AN3173" s="65">
        <v>95.31</v>
      </c>
      <c r="AO3173" s="65">
        <v>96.1</v>
      </c>
      <c r="AP3173" s="65">
        <v>96.35</v>
      </c>
      <c r="AQ3173" s="65">
        <v>96.27</v>
      </c>
      <c r="AR3173" s="65">
        <v>95.97</v>
      </c>
      <c r="AS3173" s="61" t="str">
        <f t="shared" si="73"/>
        <v>SunPower3.8SPR-3801f [277V]</v>
      </c>
      <c r="AT3173" s="59"/>
      <c r="AU3173" s="219"/>
    </row>
    <row r="3174" spans="1:47" s="25" customFormat="1" ht="30">
      <c r="A3174" s="254" t="s">
        <v>343</v>
      </c>
      <c r="B3174" s="254" t="s">
        <v>4972</v>
      </c>
      <c r="C3174" s="254" t="s">
        <v>946</v>
      </c>
      <c r="D3174" s="65">
        <v>3.8</v>
      </c>
      <c r="E3174" s="65">
        <v>208</v>
      </c>
      <c r="F3174" s="65">
        <v>95</v>
      </c>
      <c r="G3174" s="116" t="s">
        <v>485</v>
      </c>
      <c r="H3174" s="108" t="s">
        <v>485</v>
      </c>
      <c r="I3174" s="80" t="s">
        <v>405</v>
      </c>
      <c r="J3174" s="80" t="s">
        <v>406</v>
      </c>
      <c r="K3174" s="162"/>
      <c r="L3174" s="65">
        <v>0.62</v>
      </c>
      <c r="M3174" s="65"/>
      <c r="N3174" s="65"/>
      <c r="O3174" s="65">
        <v>100</v>
      </c>
      <c r="P3174" s="65">
        <v>366</v>
      </c>
      <c r="Q3174" s="65">
        <v>480</v>
      </c>
      <c r="R3174" s="65">
        <v>0.38</v>
      </c>
      <c r="S3174" s="65">
        <v>0.76</v>
      </c>
      <c r="T3174" s="65">
        <v>1.1399999999999999</v>
      </c>
      <c r="U3174" s="65">
        <v>1.9</v>
      </c>
      <c r="V3174" s="65">
        <v>2.85</v>
      </c>
      <c r="W3174" s="65">
        <v>3.8</v>
      </c>
      <c r="X3174" s="65">
        <v>93</v>
      </c>
      <c r="Y3174" s="65">
        <v>94.9</v>
      </c>
      <c r="Z3174" s="65">
        <v>95.3</v>
      </c>
      <c r="AA3174" s="65">
        <v>95.1</v>
      </c>
      <c r="AB3174" s="65">
        <v>94.4</v>
      </c>
      <c r="AC3174" s="65">
        <v>93</v>
      </c>
      <c r="AD3174" s="65">
        <v>94.6</v>
      </c>
      <c r="AE3174" s="65">
        <v>93.6</v>
      </c>
      <c r="AF3174" s="65">
        <v>95.1</v>
      </c>
      <c r="AG3174" s="65">
        <v>95.7</v>
      </c>
      <c r="AH3174" s="65">
        <v>95.9</v>
      </c>
      <c r="AI3174" s="65">
        <v>95.6</v>
      </c>
      <c r="AJ3174" s="65">
        <v>94.9</v>
      </c>
      <c r="AK3174" s="65">
        <v>95.6</v>
      </c>
      <c r="AL3174" s="65">
        <v>92.7</v>
      </c>
      <c r="AM3174" s="65">
        <v>94.4</v>
      </c>
      <c r="AN3174" s="65">
        <v>95</v>
      </c>
      <c r="AO3174" s="65">
        <v>95.4</v>
      </c>
      <c r="AP3174" s="65">
        <v>95.2</v>
      </c>
      <c r="AQ3174" s="65">
        <v>94.7</v>
      </c>
      <c r="AR3174" s="65">
        <v>95</v>
      </c>
      <c r="AS3174" s="61" t="str">
        <f t="shared" si="73"/>
        <v>SunPower3.8SPR-4000f [208V]</v>
      </c>
      <c r="AT3174" s="59"/>
      <c r="AU3174" s="219"/>
    </row>
    <row r="3175" spans="1:47" s="25" customFormat="1" ht="30">
      <c r="A3175" s="254" t="s">
        <v>343</v>
      </c>
      <c r="B3175" s="254" t="s">
        <v>4973</v>
      </c>
      <c r="C3175" s="101" t="s">
        <v>1121</v>
      </c>
      <c r="D3175" s="65">
        <v>3.8</v>
      </c>
      <c r="E3175" s="65">
        <v>208</v>
      </c>
      <c r="F3175" s="65">
        <v>95</v>
      </c>
      <c r="G3175" s="116" t="s">
        <v>485</v>
      </c>
      <c r="H3175" s="108" t="s">
        <v>485</v>
      </c>
      <c r="I3175" s="80" t="s">
        <v>405</v>
      </c>
      <c r="J3175" s="80" t="s">
        <v>406</v>
      </c>
      <c r="K3175" s="162"/>
      <c r="L3175" s="65">
        <v>0.99</v>
      </c>
      <c r="M3175" s="65">
        <v>3.8</v>
      </c>
      <c r="N3175" s="65">
        <v>0.99</v>
      </c>
      <c r="O3175" s="65">
        <v>100</v>
      </c>
      <c r="P3175" s="65">
        <v>300</v>
      </c>
      <c r="Q3175" s="65">
        <v>480</v>
      </c>
      <c r="R3175" s="65">
        <v>0.38</v>
      </c>
      <c r="S3175" s="65">
        <v>0.76</v>
      </c>
      <c r="T3175" s="65">
        <v>1.1399999999999999</v>
      </c>
      <c r="U3175" s="65">
        <v>1.9</v>
      </c>
      <c r="V3175" s="65">
        <v>2.85</v>
      </c>
      <c r="W3175" s="65">
        <v>3.8</v>
      </c>
      <c r="X3175" s="65">
        <v>91.7</v>
      </c>
      <c r="Y3175" s="65">
        <v>94.8</v>
      </c>
      <c r="Z3175" s="65">
        <v>95.5</v>
      </c>
      <c r="AA3175" s="65">
        <v>95.7</v>
      </c>
      <c r="AB3175" s="65">
        <v>95.4</v>
      </c>
      <c r="AC3175" s="65">
        <v>95.1</v>
      </c>
      <c r="AD3175" s="65">
        <v>95.3</v>
      </c>
      <c r="AE3175" s="65">
        <v>91</v>
      </c>
      <c r="AF3175" s="65">
        <v>94.6</v>
      </c>
      <c r="AG3175" s="65">
        <v>95.3</v>
      </c>
      <c r="AH3175" s="65">
        <v>95.6</v>
      </c>
      <c r="AI3175" s="65">
        <v>95.4</v>
      </c>
      <c r="AJ3175" s="65">
        <v>94.9</v>
      </c>
      <c r="AK3175" s="65">
        <v>95.2</v>
      </c>
      <c r="AL3175" s="65">
        <v>90.2</v>
      </c>
      <c r="AM3175" s="65">
        <v>93.6</v>
      </c>
      <c r="AN3175" s="65">
        <v>94.7</v>
      </c>
      <c r="AO3175" s="65">
        <v>95.1</v>
      </c>
      <c r="AP3175" s="65">
        <v>95.1</v>
      </c>
      <c r="AQ3175" s="65">
        <v>94.7</v>
      </c>
      <c r="AR3175" s="65">
        <v>94.7</v>
      </c>
      <c r="AS3175" s="61" t="str">
        <f t="shared" si="73"/>
        <v>SunPower3.8SPR-4000x [208V]</v>
      </c>
      <c r="AT3175" s="59"/>
      <c r="AU3175" s="219"/>
    </row>
    <row r="3176" spans="1:47" s="25" customFormat="1" ht="30">
      <c r="A3176" s="254" t="s">
        <v>343</v>
      </c>
      <c r="B3176" s="254" t="s">
        <v>4974</v>
      </c>
      <c r="C3176" s="254" t="s">
        <v>873</v>
      </c>
      <c r="D3176" s="65">
        <v>4</v>
      </c>
      <c r="E3176" s="65">
        <v>240</v>
      </c>
      <c r="F3176" s="65">
        <v>95.5</v>
      </c>
      <c r="G3176" s="116" t="s">
        <v>485</v>
      </c>
      <c r="H3176" s="108" t="s">
        <v>485</v>
      </c>
      <c r="I3176" s="80" t="s">
        <v>405</v>
      </c>
      <c r="J3176" s="80" t="s">
        <v>406</v>
      </c>
      <c r="K3176" s="162"/>
      <c r="L3176" s="65">
        <v>0.83</v>
      </c>
      <c r="M3176" s="65"/>
      <c r="N3176" s="65"/>
      <c r="O3176" s="65">
        <v>100</v>
      </c>
      <c r="P3176" s="65">
        <v>390</v>
      </c>
      <c r="Q3176" s="65">
        <v>480</v>
      </c>
      <c r="R3176" s="65">
        <v>0.4</v>
      </c>
      <c r="S3176" s="65">
        <v>0.8</v>
      </c>
      <c r="T3176" s="65">
        <v>1.2</v>
      </c>
      <c r="U3176" s="65">
        <v>2</v>
      </c>
      <c r="V3176" s="65">
        <v>3</v>
      </c>
      <c r="W3176" s="65">
        <v>4</v>
      </c>
      <c r="X3176" s="65">
        <v>92.3</v>
      </c>
      <c r="Y3176" s="65">
        <v>94.9</v>
      </c>
      <c r="Z3176" s="65">
        <v>95.5</v>
      </c>
      <c r="AA3176" s="65">
        <v>95.6</v>
      </c>
      <c r="AB3176" s="65">
        <v>95.1</v>
      </c>
      <c r="AC3176" s="65">
        <v>94.1</v>
      </c>
      <c r="AD3176" s="65">
        <v>95.1</v>
      </c>
      <c r="AE3176" s="65">
        <v>93</v>
      </c>
      <c r="AF3176" s="65">
        <v>95.2</v>
      </c>
      <c r="AG3176" s="65">
        <v>95.7</v>
      </c>
      <c r="AH3176" s="65">
        <v>96.1</v>
      </c>
      <c r="AI3176" s="65">
        <v>96</v>
      </c>
      <c r="AJ3176" s="65">
        <v>95.6</v>
      </c>
      <c r="AK3176" s="65">
        <v>95.8</v>
      </c>
      <c r="AL3176" s="65">
        <v>92.9</v>
      </c>
      <c r="AM3176" s="65">
        <v>94.9</v>
      </c>
      <c r="AN3176" s="65">
        <v>95.2</v>
      </c>
      <c r="AO3176" s="65">
        <v>95.6</v>
      </c>
      <c r="AP3176" s="65">
        <v>95.7</v>
      </c>
      <c r="AQ3176" s="65">
        <v>95.4</v>
      </c>
      <c r="AR3176" s="65">
        <v>95.4</v>
      </c>
      <c r="AS3176" s="61" t="str">
        <f t="shared" si="73"/>
        <v>SunPower4SPR-4000f [240V]</v>
      </c>
      <c r="AT3176" s="59"/>
      <c r="AU3176" s="219"/>
    </row>
    <row r="3177" spans="1:47" s="25" customFormat="1" ht="30">
      <c r="A3177" s="254" t="s">
        <v>343</v>
      </c>
      <c r="B3177" s="254" t="s">
        <v>4975</v>
      </c>
      <c r="C3177" s="254" t="s">
        <v>1806</v>
      </c>
      <c r="D3177" s="65">
        <v>4</v>
      </c>
      <c r="E3177" s="65">
        <v>277</v>
      </c>
      <c r="F3177" s="65">
        <v>95.5</v>
      </c>
      <c r="G3177" s="116" t="s">
        <v>485</v>
      </c>
      <c r="H3177" s="108" t="s">
        <v>485</v>
      </c>
      <c r="I3177" s="80" t="s">
        <v>405</v>
      </c>
      <c r="J3177" s="80" t="s">
        <v>406</v>
      </c>
      <c r="K3177" s="162"/>
      <c r="L3177" s="65">
        <v>1.1000000000000001</v>
      </c>
      <c r="M3177" s="65"/>
      <c r="N3177" s="65"/>
      <c r="O3177" s="65">
        <v>100</v>
      </c>
      <c r="P3177" s="65">
        <v>330</v>
      </c>
      <c r="Q3177" s="65">
        <v>480</v>
      </c>
      <c r="R3177" s="65">
        <v>0.4</v>
      </c>
      <c r="S3177" s="65">
        <v>0.8</v>
      </c>
      <c r="T3177" s="65">
        <v>1.2</v>
      </c>
      <c r="U3177" s="65">
        <v>2</v>
      </c>
      <c r="V3177" s="65">
        <v>3</v>
      </c>
      <c r="W3177" s="65">
        <v>4</v>
      </c>
      <c r="X3177" s="65">
        <v>92.1</v>
      </c>
      <c r="Y3177" s="65">
        <v>94.9</v>
      </c>
      <c r="Z3177" s="65">
        <v>95.6</v>
      </c>
      <c r="AA3177" s="65">
        <v>95.9</v>
      </c>
      <c r="AB3177" s="65">
        <v>95.7</v>
      </c>
      <c r="AC3177" s="65">
        <v>94.9</v>
      </c>
      <c r="AD3177" s="65">
        <v>95.5</v>
      </c>
      <c r="AE3177" s="65">
        <v>92</v>
      </c>
      <c r="AF3177" s="65">
        <v>95.2</v>
      </c>
      <c r="AG3177" s="65">
        <v>95.7</v>
      </c>
      <c r="AH3177" s="65">
        <v>96.2</v>
      </c>
      <c r="AI3177" s="65">
        <v>96.2</v>
      </c>
      <c r="AJ3177" s="65">
        <v>95.8</v>
      </c>
      <c r="AK3177" s="65">
        <v>95.9</v>
      </c>
      <c r="AL3177" s="65">
        <v>92.6</v>
      </c>
      <c r="AM3177" s="65">
        <v>95.1</v>
      </c>
      <c r="AN3177" s="65">
        <v>95.3</v>
      </c>
      <c r="AO3177" s="65">
        <v>95.9</v>
      </c>
      <c r="AP3177" s="65">
        <v>96.1</v>
      </c>
      <c r="AQ3177" s="65">
        <v>96</v>
      </c>
      <c r="AR3177" s="65">
        <v>95.7</v>
      </c>
      <c r="AS3177" s="61" t="str">
        <f t="shared" si="73"/>
        <v>SunPower4SPR-4000f [277V]</v>
      </c>
      <c r="AT3177" s="59"/>
      <c r="AU3177" s="219"/>
    </row>
    <row r="3178" spans="1:47" s="25" customFormat="1" ht="30">
      <c r="A3178" s="254" t="s">
        <v>343</v>
      </c>
      <c r="B3178" s="254" t="s">
        <v>4976</v>
      </c>
      <c r="C3178" s="101" t="s">
        <v>1920</v>
      </c>
      <c r="D3178" s="65">
        <v>4</v>
      </c>
      <c r="E3178" s="65">
        <v>240</v>
      </c>
      <c r="F3178" s="65">
        <v>96</v>
      </c>
      <c r="G3178" s="116" t="s">
        <v>485</v>
      </c>
      <c r="H3178" s="108" t="s">
        <v>485</v>
      </c>
      <c r="I3178" s="80" t="s">
        <v>405</v>
      </c>
      <c r="J3178" s="80" t="s">
        <v>406</v>
      </c>
      <c r="K3178" s="162"/>
      <c r="L3178" s="65">
        <v>0.17</v>
      </c>
      <c r="M3178" s="65"/>
      <c r="N3178" s="65"/>
      <c r="O3178" s="65">
        <v>100</v>
      </c>
      <c r="P3178" s="65">
        <v>310</v>
      </c>
      <c r="Q3178" s="65">
        <v>480</v>
      </c>
      <c r="R3178" s="65">
        <v>0.25</v>
      </c>
      <c r="S3178" s="65">
        <v>0.8</v>
      </c>
      <c r="T3178" s="65">
        <v>1.2</v>
      </c>
      <c r="U3178" s="65">
        <v>2</v>
      </c>
      <c r="V3178" s="65">
        <v>3</v>
      </c>
      <c r="W3178" s="65">
        <v>4</v>
      </c>
      <c r="X3178" s="65">
        <v>92.5</v>
      </c>
      <c r="Y3178" s="65">
        <v>96.4</v>
      </c>
      <c r="Z3178" s="65">
        <v>96.8</v>
      </c>
      <c r="AA3178" s="65">
        <v>96.7</v>
      </c>
      <c r="AB3178" s="65">
        <v>96.4</v>
      </c>
      <c r="AC3178" s="65">
        <v>96</v>
      </c>
      <c r="AD3178" s="65">
        <v>96.3</v>
      </c>
      <c r="AE3178" s="65">
        <v>91.9</v>
      </c>
      <c r="AF3178" s="65">
        <v>96.2</v>
      </c>
      <c r="AG3178" s="65">
        <v>96.3</v>
      </c>
      <c r="AH3178" s="65">
        <v>96.5</v>
      </c>
      <c r="AI3178" s="65">
        <v>96</v>
      </c>
      <c r="AJ3178" s="65">
        <v>95.5</v>
      </c>
      <c r="AK3178" s="65">
        <v>96</v>
      </c>
      <c r="AL3178" s="65">
        <v>89.1</v>
      </c>
      <c r="AM3178" s="65">
        <v>94.7</v>
      </c>
      <c r="AN3178" s="65">
        <v>95.6</v>
      </c>
      <c r="AO3178" s="65">
        <v>95.5</v>
      </c>
      <c r="AP3178" s="65">
        <v>95.3</v>
      </c>
      <c r="AQ3178" s="65">
        <v>94.9</v>
      </c>
      <c r="AR3178" s="65">
        <v>95.1</v>
      </c>
      <c r="AS3178" s="61" t="str">
        <f t="shared" si="73"/>
        <v>SunPower4SPR-4000m [240V]</v>
      </c>
      <c r="AT3178" s="59"/>
      <c r="AU3178" s="219"/>
    </row>
    <row r="3179" spans="1:47" s="25" customFormat="1" ht="30">
      <c r="A3179" s="254" t="s">
        <v>343</v>
      </c>
      <c r="B3179" s="254" t="s">
        <v>4977</v>
      </c>
      <c r="C3179" s="101" t="s">
        <v>1122</v>
      </c>
      <c r="D3179" s="65">
        <v>4</v>
      </c>
      <c r="E3179" s="65">
        <v>240</v>
      </c>
      <c r="F3179" s="65">
        <v>95.5</v>
      </c>
      <c r="G3179" s="116" t="s">
        <v>485</v>
      </c>
      <c r="H3179" s="108" t="s">
        <v>485</v>
      </c>
      <c r="I3179" s="80" t="s">
        <v>405</v>
      </c>
      <c r="J3179" s="80" t="s">
        <v>406</v>
      </c>
      <c r="K3179" s="162"/>
      <c r="L3179" s="65">
        <v>1.1000000000000001</v>
      </c>
      <c r="M3179" s="65">
        <v>4</v>
      </c>
      <c r="N3179" s="65">
        <v>1.1000000000000001</v>
      </c>
      <c r="O3179" s="65">
        <v>100</v>
      </c>
      <c r="P3179" s="65">
        <v>300</v>
      </c>
      <c r="Q3179" s="65">
        <v>480</v>
      </c>
      <c r="R3179" s="65">
        <v>0.4</v>
      </c>
      <c r="S3179" s="65">
        <v>0.8</v>
      </c>
      <c r="T3179" s="65">
        <v>1.2</v>
      </c>
      <c r="U3179" s="65">
        <v>2</v>
      </c>
      <c r="V3179" s="65">
        <v>3</v>
      </c>
      <c r="W3179" s="65">
        <v>4</v>
      </c>
      <c r="X3179" s="65">
        <v>92.2</v>
      </c>
      <c r="Y3179" s="65">
        <v>95.1</v>
      </c>
      <c r="Z3179" s="65">
        <v>95.8</v>
      </c>
      <c r="AA3179" s="65">
        <v>96</v>
      </c>
      <c r="AB3179" s="65">
        <v>95.8</v>
      </c>
      <c r="AC3179" s="65">
        <v>95.5</v>
      </c>
      <c r="AD3179" s="65">
        <v>95.7</v>
      </c>
      <c r="AE3179" s="65">
        <v>91.6</v>
      </c>
      <c r="AF3179" s="65">
        <v>94.9</v>
      </c>
      <c r="AG3179" s="65">
        <v>95.7</v>
      </c>
      <c r="AH3179" s="65">
        <v>95.9</v>
      </c>
      <c r="AI3179" s="65">
        <v>95.8</v>
      </c>
      <c r="AJ3179" s="65">
        <v>95.3</v>
      </c>
      <c r="AK3179" s="65">
        <v>95.5</v>
      </c>
      <c r="AL3179" s="65">
        <v>90.7</v>
      </c>
      <c r="AM3179" s="65">
        <v>94.2</v>
      </c>
      <c r="AN3179" s="65">
        <v>95</v>
      </c>
      <c r="AO3179" s="65">
        <v>95.5</v>
      </c>
      <c r="AP3179" s="65">
        <v>95.4</v>
      </c>
      <c r="AQ3179" s="65">
        <v>95.1</v>
      </c>
      <c r="AR3179" s="65">
        <v>95.1</v>
      </c>
      <c r="AS3179" s="61" t="str">
        <f t="shared" si="73"/>
        <v>SunPower4SPR-4000x [240V]</v>
      </c>
      <c r="AT3179" s="59"/>
      <c r="AU3179" s="219"/>
    </row>
    <row r="3180" spans="1:47" s="25" customFormat="1" ht="30">
      <c r="A3180" s="254" t="s">
        <v>343</v>
      </c>
      <c r="B3180" s="254" t="s">
        <v>4978</v>
      </c>
      <c r="C3180" s="101" t="s">
        <v>1808</v>
      </c>
      <c r="D3180" s="65">
        <v>4.5</v>
      </c>
      <c r="E3180" s="65">
        <v>208</v>
      </c>
      <c r="F3180" s="65">
        <v>95</v>
      </c>
      <c r="G3180" s="116" t="s">
        <v>485</v>
      </c>
      <c r="H3180" s="108" t="s">
        <v>485</v>
      </c>
      <c r="I3180" s="80" t="s">
        <v>405</v>
      </c>
      <c r="J3180" s="80" t="s">
        <v>406</v>
      </c>
      <c r="K3180" s="162"/>
      <c r="L3180" s="65">
        <v>1</v>
      </c>
      <c r="M3180" s="65">
        <v>4.5</v>
      </c>
      <c r="N3180" s="65">
        <v>1</v>
      </c>
      <c r="O3180" s="65">
        <v>100</v>
      </c>
      <c r="P3180" s="65">
        <v>300</v>
      </c>
      <c r="Q3180" s="65">
        <v>480</v>
      </c>
      <c r="R3180" s="65">
        <v>0.45</v>
      </c>
      <c r="S3180" s="65">
        <v>0.9</v>
      </c>
      <c r="T3180" s="65">
        <v>1.35</v>
      </c>
      <c r="U3180" s="65">
        <v>2.25</v>
      </c>
      <c r="V3180" s="65">
        <v>3.375</v>
      </c>
      <c r="W3180" s="65">
        <v>4.5</v>
      </c>
      <c r="X3180" s="65">
        <v>92.1</v>
      </c>
      <c r="Y3180" s="65">
        <v>94.9</v>
      </c>
      <c r="Z3180" s="65">
        <v>95.5</v>
      </c>
      <c r="AA3180" s="65">
        <v>95.5</v>
      </c>
      <c r="AB3180" s="65">
        <v>94.9</v>
      </c>
      <c r="AC3180" s="65">
        <v>94.3</v>
      </c>
      <c r="AD3180" s="65">
        <v>95</v>
      </c>
      <c r="AE3180" s="65">
        <v>91.8</v>
      </c>
      <c r="AF3180" s="65">
        <v>94.7</v>
      </c>
      <c r="AG3180" s="65">
        <v>95.3</v>
      </c>
      <c r="AH3180" s="65">
        <v>95.4</v>
      </c>
      <c r="AI3180" s="65">
        <v>94.9</v>
      </c>
      <c r="AJ3180" s="65">
        <v>94.3</v>
      </c>
      <c r="AK3180" s="65">
        <v>94.9</v>
      </c>
      <c r="AL3180" s="65">
        <v>90.5</v>
      </c>
      <c r="AM3180" s="65">
        <v>93.9</v>
      </c>
      <c r="AN3180" s="65">
        <v>94.6</v>
      </c>
      <c r="AO3180" s="65">
        <v>95</v>
      </c>
      <c r="AP3180" s="65">
        <v>94.7</v>
      </c>
      <c r="AQ3180" s="65">
        <v>94.2</v>
      </c>
      <c r="AR3180" s="65">
        <v>94.5</v>
      </c>
      <c r="AS3180" s="61" t="str">
        <f t="shared" si="73"/>
        <v>SunPower4.5SPR-5000x [208V]</v>
      </c>
      <c r="AT3180" s="59"/>
      <c r="AU3180" s="219"/>
    </row>
    <row r="3181" spans="1:47" s="25" customFormat="1" ht="30">
      <c r="A3181" s="254" t="s">
        <v>343</v>
      </c>
      <c r="B3181" s="254" t="s">
        <v>4979</v>
      </c>
      <c r="C3181" s="101" t="s">
        <v>914</v>
      </c>
      <c r="D3181" s="65">
        <v>4.5999999999999996</v>
      </c>
      <c r="E3181" s="65">
        <v>208</v>
      </c>
      <c r="F3181" s="65">
        <v>95.5</v>
      </c>
      <c r="G3181" s="116" t="s">
        <v>485</v>
      </c>
      <c r="H3181" s="108" t="s">
        <v>485</v>
      </c>
      <c r="I3181" s="80" t="s">
        <v>405</v>
      </c>
      <c r="J3181" s="80" t="s">
        <v>406</v>
      </c>
      <c r="K3181" s="162"/>
      <c r="L3181" s="65">
        <v>4</v>
      </c>
      <c r="M3181" s="65">
        <v>4.5999999999999996</v>
      </c>
      <c r="N3181" s="65">
        <v>4</v>
      </c>
      <c r="O3181" s="65">
        <v>100</v>
      </c>
      <c r="P3181" s="65">
        <v>254</v>
      </c>
      <c r="Q3181" s="65">
        <v>400</v>
      </c>
      <c r="R3181" s="65">
        <v>0.46</v>
      </c>
      <c r="S3181" s="65">
        <v>0.92</v>
      </c>
      <c r="T3181" s="65">
        <v>1.38</v>
      </c>
      <c r="U3181" s="65">
        <v>2.2999999999999998</v>
      </c>
      <c r="V3181" s="65">
        <v>3.45</v>
      </c>
      <c r="W3181" s="65">
        <v>4.5999999999999996</v>
      </c>
      <c r="X3181" s="65">
        <v>90.3</v>
      </c>
      <c r="Y3181" s="65">
        <v>94.8</v>
      </c>
      <c r="Z3181" s="65">
        <v>95.9</v>
      </c>
      <c r="AA3181" s="65">
        <v>96.5</v>
      </c>
      <c r="AB3181" s="65">
        <v>96.5</v>
      </c>
      <c r="AC3181" s="65">
        <v>96.2</v>
      </c>
      <c r="AD3181" s="65">
        <v>96.1</v>
      </c>
      <c r="AE3181" s="65">
        <v>89.2</v>
      </c>
      <c r="AF3181" s="65">
        <v>94.3</v>
      </c>
      <c r="AG3181" s="65">
        <v>95.6</v>
      </c>
      <c r="AH3181" s="65">
        <v>96.3</v>
      </c>
      <c r="AI3181" s="65">
        <v>96.4</v>
      </c>
      <c r="AJ3181" s="65">
        <v>96.1</v>
      </c>
      <c r="AK3181" s="65">
        <v>95.9</v>
      </c>
      <c r="AL3181" s="65">
        <v>86.5</v>
      </c>
      <c r="AM3181" s="65">
        <v>92.9</v>
      </c>
      <c r="AN3181" s="65">
        <v>94.7</v>
      </c>
      <c r="AO3181" s="65">
        <v>95.6</v>
      </c>
      <c r="AP3181" s="65">
        <v>95.7</v>
      </c>
      <c r="AQ3181" s="65">
        <v>95.4</v>
      </c>
      <c r="AR3181" s="65">
        <v>95</v>
      </c>
      <c r="AS3181" s="61" t="str">
        <f t="shared" si="73"/>
        <v>SunPower4.6SPR-4600 [208V]</v>
      </c>
      <c r="AT3181" s="59"/>
      <c r="AU3181" s="219"/>
    </row>
    <row r="3182" spans="1:47" s="25" customFormat="1" ht="30">
      <c r="A3182" s="254" t="s">
        <v>343</v>
      </c>
      <c r="B3182" s="254" t="s">
        <v>4980</v>
      </c>
      <c r="C3182" s="101" t="s">
        <v>1979</v>
      </c>
      <c r="D3182" s="65">
        <v>5</v>
      </c>
      <c r="E3182" s="65">
        <v>208</v>
      </c>
      <c r="F3182" s="65">
        <v>95.5</v>
      </c>
      <c r="G3182" s="116" t="s">
        <v>485</v>
      </c>
      <c r="H3182" s="108" t="s">
        <v>485</v>
      </c>
      <c r="I3182" s="80" t="s">
        <v>405</v>
      </c>
      <c r="J3182" s="80" t="s">
        <v>406</v>
      </c>
      <c r="K3182" s="162"/>
      <c r="L3182" s="65">
        <v>0.46</v>
      </c>
      <c r="M3182" s="65"/>
      <c r="N3182" s="65"/>
      <c r="O3182" s="65">
        <v>100</v>
      </c>
      <c r="P3182" s="65">
        <v>310</v>
      </c>
      <c r="Q3182" s="65">
        <v>480</v>
      </c>
      <c r="R3182" s="65">
        <v>0.5</v>
      </c>
      <c r="S3182" s="65">
        <v>1</v>
      </c>
      <c r="T3182" s="65">
        <v>1.5</v>
      </c>
      <c r="U3182" s="65">
        <v>2.5</v>
      </c>
      <c r="V3182" s="65">
        <v>3.75</v>
      </c>
      <c r="W3182" s="65">
        <v>5</v>
      </c>
      <c r="X3182" s="65">
        <v>91.5</v>
      </c>
      <c r="Y3182" s="65">
        <v>95.7</v>
      </c>
      <c r="Z3182" s="65">
        <v>96.2</v>
      </c>
      <c r="AA3182" s="65">
        <v>96.7</v>
      </c>
      <c r="AB3182" s="65">
        <v>96.7</v>
      </c>
      <c r="AC3182" s="65">
        <v>96.3</v>
      </c>
      <c r="AD3182" s="65">
        <v>96.4</v>
      </c>
      <c r="AE3182" s="65">
        <v>89.9</v>
      </c>
      <c r="AF3182" s="65">
        <v>95</v>
      </c>
      <c r="AG3182" s="65">
        <v>95.7</v>
      </c>
      <c r="AH3182" s="65">
        <v>96.2</v>
      </c>
      <c r="AI3182" s="65">
        <v>96.4</v>
      </c>
      <c r="AJ3182" s="65">
        <v>96</v>
      </c>
      <c r="AK3182" s="65">
        <v>95.9</v>
      </c>
      <c r="AL3182" s="65">
        <v>86.3</v>
      </c>
      <c r="AM3182" s="65">
        <v>92.5</v>
      </c>
      <c r="AN3182" s="65">
        <v>94.3</v>
      </c>
      <c r="AO3182" s="65">
        <v>95</v>
      </c>
      <c r="AP3182" s="65">
        <v>95.1</v>
      </c>
      <c r="AQ3182" s="65">
        <v>95</v>
      </c>
      <c r="AR3182" s="65">
        <v>94.5</v>
      </c>
      <c r="AS3182" s="61" t="str">
        <f t="shared" si="73"/>
        <v>SunPower5SPR-5000m [208V]</v>
      </c>
      <c r="AT3182" s="59"/>
      <c r="AU3182" s="219"/>
    </row>
    <row r="3183" spans="1:47" s="25" customFormat="1" ht="30">
      <c r="A3183" s="254" t="s">
        <v>343</v>
      </c>
      <c r="B3183" s="254" t="s">
        <v>4981</v>
      </c>
      <c r="C3183" s="101" t="s">
        <v>1980</v>
      </c>
      <c r="D3183" s="65">
        <v>5</v>
      </c>
      <c r="E3183" s="65">
        <v>240</v>
      </c>
      <c r="F3183" s="65">
        <v>95.5</v>
      </c>
      <c r="G3183" s="116" t="s">
        <v>485</v>
      </c>
      <c r="H3183" s="108" t="s">
        <v>485</v>
      </c>
      <c r="I3183" s="80" t="s">
        <v>405</v>
      </c>
      <c r="J3183" s="80" t="s">
        <v>406</v>
      </c>
      <c r="K3183" s="162"/>
      <c r="L3183" s="65">
        <v>0.72</v>
      </c>
      <c r="M3183" s="65"/>
      <c r="N3183" s="65"/>
      <c r="O3183" s="65">
        <v>100</v>
      </c>
      <c r="P3183" s="65">
        <v>310</v>
      </c>
      <c r="Q3183" s="65">
        <v>480</v>
      </c>
      <c r="R3183" s="65">
        <v>0.5</v>
      </c>
      <c r="S3183" s="65">
        <v>1</v>
      </c>
      <c r="T3183" s="65">
        <v>1.5</v>
      </c>
      <c r="U3183" s="65">
        <v>2.5</v>
      </c>
      <c r="V3183" s="65">
        <v>3.75</v>
      </c>
      <c r="W3183" s="65">
        <v>5</v>
      </c>
      <c r="X3183" s="65">
        <v>91</v>
      </c>
      <c r="Y3183" s="65">
        <v>95.7</v>
      </c>
      <c r="Z3183" s="65">
        <v>96.2</v>
      </c>
      <c r="AA3183" s="65">
        <v>96.8</v>
      </c>
      <c r="AB3183" s="65">
        <v>96.8</v>
      </c>
      <c r="AC3183" s="65">
        <v>96.5</v>
      </c>
      <c r="AD3183" s="65">
        <v>96.4</v>
      </c>
      <c r="AE3183" s="65">
        <v>89.7</v>
      </c>
      <c r="AF3183" s="65">
        <v>94.9</v>
      </c>
      <c r="AG3183" s="65">
        <v>95.7</v>
      </c>
      <c r="AH3183" s="65">
        <v>96.2</v>
      </c>
      <c r="AI3183" s="65">
        <v>96.4</v>
      </c>
      <c r="AJ3183" s="65">
        <v>96.2</v>
      </c>
      <c r="AK3183" s="65">
        <v>95.9</v>
      </c>
      <c r="AL3183" s="65">
        <v>86.2</v>
      </c>
      <c r="AM3183" s="65">
        <v>92.5</v>
      </c>
      <c r="AN3183" s="65">
        <v>94.3</v>
      </c>
      <c r="AO3183" s="65">
        <v>95.2</v>
      </c>
      <c r="AP3183" s="65">
        <v>95.2</v>
      </c>
      <c r="AQ3183" s="65">
        <v>95.1</v>
      </c>
      <c r="AR3183" s="65">
        <v>94.6</v>
      </c>
      <c r="AS3183" s="61" t="str">
        <f t="shared" si="73"/>
        <v>SunPower5SPR-5000m [240V]</v>
      </c>
      <c r="AT3183" s="59"/>
      <c r="AU3183" s="219"/>
    </row>
    <row r="3184" spans="1:47" s="25" customFormat="1" ht="30">
      <c r="A3184" s="254" t="s">
        <v>343</v>
      </c>
      <c r="B3184" s="254" t="s">
        <v>4982</v>
      </c>
      <c r="C3184" s="101" t="s">
        <v>1981</v>
      </c>
      <c r="D3184" s="65">
        <v>5</v>
      </c>
      <c r="E3184" s="65">
        <v>277</v>
      </c>
      <c r="F3184" s="65">
        <v>95.5</v>
      </c>
      <c r="G3184" s="116" t="s">
        <v>485</v>
      </c>
      <c r="H3184" s="108" t="s">
        <v>485</v>
      </c>
      <c r="I3184" s="80" t="s">
        <v>405</v>
      </c>
      <c r="J3184" s="80" t="s">
        <v>406</v>
      </c>
      <c r="K3184" s="162"/>
      <c r="L3184" s="65">
        <v>1.41</v>
      </c>
      <c r="M3184" s="65"/>
      <c r="N3184" s="65"/>
      <c r="O3184" s="65">
        <v>100</v>
      </c>
      <c r="P3184" s="65">
        <v>310</v>
      </c>
      <c r="Q3184" s="65">
        <v>480</v>
      </c>
      <c r="R3184" s="65">
        <v>0.5</v>
      </c>
      <c r="S3184" s="65">
        <v>1</v>
      </c>
      <c r="T3184" s="65">
        <v>1.5</v>
      </c>
      <c r="U3184" s="65">
        <v>2.5</v>
      </c>
      <c r="V3184" s="65">
        <v>3.75</v>
      </c>
      <c r="W3184" s="65">
        <v>5</v>
      </c>
      <c r="X3184" s="65">
        <v>91.5</v>
      </c>
      <c r="Y3184" s="65">
        <v>95.8</v>
      </c>
      <c r="Z3184" s="65">
        <v>96.5</v>
      </c>
      <c r="AA3184" s="65">
        <v>96.8</v>
      </c>
      <c r="AB3184" s="65">
        <v>96.5</v>
      </c>
      <c r="AC3184" s="65">
        <v>96.6</v>
      </c>
      <c r="AD3184" s="65">
        <v>96.3</v>
      </c>
      <c r="AE3184" s="65">
        <v>90</v>
      </c>
      <c r="AF3184" s="65">
        <v>95</v>
      </c>
      <c r="AG3184" s="65">
        <v>95.8</v>
      </c>
      <c r="AH3184" s="65">
        <v>96.2</v>
      </c>
      <c r="AI3184" s="65">
        <v>96.5</v>
      </c>
      <c r="AJ3184" s="65">
        <v>96.2</v>
      </c>
      <c r="AK3184" s="65">
        <v>96</v>
      </c>
      <c r="AL3184" s="65">
        <v>86.3</v>
      </c>
      <c r="AM3184" s="65">
        <v>92.3</v>
      </c>
      <c r="AN3184" s="65">
        <v>94.4</v>
      </c>
      <c r="AO3184" s="65">
        <v>95.2</v>
      </c>
      <c r="AP3184" s="65">
        <v>95.2</v>
      </c>
      <c r="AQ3184" s="65">
        <v>95.2</v>
      </c>
      <c r="AR3184" s="65">
        <v>94.6</v>
      </c>
      <c r="AS3184" s="61" t="str">
        <f t="shared" si="73"/>
        <v>SunPower5SPR-5000m [277V]</v>
      </c>
      <c r="AT3184" s="59"/>
      <c r="AU3184" s="219"/>
    </row>
    <row r="3185" spans="1:47" s="25" customFormat="1" ht="30">
      <c r="A3185" s="254" t="s">
        <v>343</v>
      </c>
      <c r="B3185" s="254" t="s">
        <v>4983</v>
      </c>
      <c r="C3185" s="101" t="s">
        <v>1809</v>
      </c>
      <c r="D3185" s="65">
        <v>5</v>
      </c>
      <c r="E3185" s="65">
        <v>240</v>
      </c>
      <c r="F3185" s="65">
        <v>95.5</v>
      </c>
      <c r="G3185" s="116" t="s">
        <v>485</v>
      </c>
      <c r="H3185" s="108" t="s">
        <v>485</v>
      </c>
      <c r="I3185" s="80" t="s">
        <v>405</v>
      </c>
      <c r="J3185" s="80" t="s">
        <v>406</v>
      </c>
      <c r="K3185" s="162"/>
      <c r="L3185" s="65">
        <v>1</v>
      </c>
      <c r="M3185" s="65">
        <v>5</v>
      </c>
      <c r="N3185" s="65">
        <v>1</v>
      </c>
      <c r="O3185" s="65">
        <v>100</v>
      </c>
      <c r="P3185" s="65">
        <v>300</v>
      </c>
      <c r="Q3185" s="65">
        <v>480</v>
      </c>
      <c r="R3185" s="65">
        <v>0.5</v>
      </c>
      <c r="S3185" s="65">
        <v>1</v>
      </c>
      <c r="T3185" s="65">
        <v>1.5</v>
      </c>
      <c r="U3185" s="65">
        <v>2.5</v>
      </c>
      <c r="V3185" s="65">
        <v>3.75</v>
      </c>
      <c r="W3185" s="65">
        <v>5</v>
      </c>
      <c r="X3185" s="65">
        <v>93.2</v>
      </c>
      <c r="Y3185" s="65">
        <v>95.5</v>
      </c>
      <c r="Z3185" s="65">
        <v>95.9</v>
      </c>
      <c r="AA3185" s="65">
        <v>95.9</v>
      </c>
      <c r="AB3185" s="65">
        <v>95.5</v>
      </c>
      <c r="AC3185" s="65">
        <v>94.8</v>
      </c>
      <c r="AD3185" s="65">
        <v>95.5</v>
      </c>
      <c r="AE3185" s="65">
        <v>92.7</v>
      </c>
      <c r="AF3185" s="65">
        <v>95.3</v>
      </c>
      <c r="AG3185" s="65">
        <v>95.8</v>
      </c>
      <c r="AH3185" s="65">
        <v>95.8</v>
      </c>
      <c r="AI3185" s="65">
        <v>95.4</v>
      </c>
      <c r="AJ3185" s="65">
        <v>94.8</v>
      </c>
      <c r="AK3185" s="65">
        <v>95.4</v>
      </c>
      <c r="AL3185" s="65">
        <v>91.5</v>
      </c>
      <c r="AM3185" s="65">
        <v>94.6</v>
      </c>
      <c r="AN3185" s="65">
        <v>95.3</v>
      </c>
      <c r="AO3185" s="65">
        <v>95.4</v>
      </c>
      <c r="AP3185" s="65">
        <v>95.1</v>
      </c>
      <c r="AQ3185" s="65">
        <v>94.5</v>
      </c>
      <c r="AR3185" s="65">
        <v>95</v>
      </c>
      <c r="AS3185" s="61" t="str">
        <f t="shared" si="73"/>
        <v>SunPower5SPR-5000x [240V]</v>
      </c>
      <c r="AT3185" s="59"/>
      <c r="AU3185" s="219"/>
    </row>
    <row r="3186" spans="1:47" s="25" customFormat="1" ht="30">
      <c r="A3186" s="254" t="s">
        <v>343</v>
      </c>
      <c r="B3186" s="254" t="s">
        <v>4984</v>
      </c>
      <c r="C3186" s="101" t="s">
        <v>955</v>
      </c>
      <c r="D3186" s="65">
        <v>5.2</v>
      </c>
      <c r="E3186" s="65">
        <v>240</v>
      </c>
      <c r="F3186" s="65">
        <v>96</v>
      </c>
      <c r="G3186" s="116" t="s">
        <v>485</v>
      </c>
      <c r="H3186" s="108" t="s">
        <v>485</v>
      </c>
      <c r="I3186" s="80" t="s">
        <v>405</v>
      </c>
      <c r="J3186" s="80" t="s">
        <v>406</v>
      </c>
      <c r="K3186" s="162"/>
      <c r="L3186" s="65">
        <v>4</v>
      </c>
      <c r="M3186" s="65">
        <v>5.2</v>
      </c>
      <c r="N3186" s="65">
        <v>4</v>
      </c>
      <c r="O3186" s="65">
        <v>100</v>
      </c>
      <c r="P3186" s="65">
        <v>280</v>
      </c>
      <c r="Q3186" s="65">
        <v>400</v>
      </c>
      <c r="R3186" s="65">
        <v>0.52</v>
      </c>
      <c r="S3186" s="65">
        <v>1.04</v>
      </c>
      <c r="T3186" s="65">
        <v>1.56</v>
      </c>
      <c r="U3186" s="65">
        <v>2.6</v>
      </c>
      <c r="V3186" s="65">
        <v>3.9</v>
      </c>
      <c r="W3186" s="65">
        <v>5.2</v>
      </c>
      <c r="X3186" s="65">
        <v>89.4</v>
      </c>
      <c r="Y3186" s="65">
        <v>94.8</v>
      </c>
      <c r="Z3186" s="65">
        <v>96</v>
      </c>
      <c r="AA3186" s="65">
        <v>96.8</v>
      </c>
      <c r="AB3186" s="65">
        <v>97</v>
      </c>
      <c r="AC3186" s="65">
        <v>96.8</v>
      </c>
      <c r="AD3186" s="65">
        <v>96.4</v>
      </c>
      <c r="AE3186" s="65">
        <v>88.6</v>
      </c>
      <c r="AF3186" s="65">
        <v>94.4</v>
      </c>
      <c r="AG3186" s="65">
        <v>95.7</v>
      </c>
      <c r="AH3186" s="65">
        <v>96.7</v>
      </c>
      <c r="AI3186" s="65">
        <v>96.8</v>
      </c>
      <c r="AJ3186" s="65">
        <v>96.6</v>
      </c>
      <c r="AK3186" s="65">
        <v>96.2</v>
      </c>
      <c r="AL3186" s="65">
        <v>87.7</v>
      </c>
      <c r="AM3186" s="65">
        <v>93.1</v>
      </c>
      <c r="AN3186" s="65">
        <v>94.8</v>
      </c>
      <c r="AO3186" s="65">
        <v>96.1</v>
      </c>
      <c r="AP3186" s="65">
        <v>96.3</v>
      </c>
      <c r="AQ3186" s="65">
        <v>96.1</v>
      </c>
      <c r="AR3186" s="65">
        <v>95.5</v>
      </c>
      <c r="AS3186" s="61" t="str">
        <f t="shared" si="73"/>
        <v>SunPower5.2SPR-5200 [240V]</v>
      </c>
      <c r="AT3186" s="59"/>
      <c r="AU3186" s="219"/>
    </row>
    <row r="3187" spans="1:47" s="25" customFormat="1" ht="30">
      <c r="A3187" s="254" t="s">
        <v>343</v>
      </c>
      <c r="B3187" s="254" t="s">
        <v>4985</v>
      </c>
      <c r="C3187" s="101" t="s">
        <v>1012</v>
      </c>
      <c r="D3187" s="65">
        <v>6</v>
      </c>
      <c r="E3187" s="65">
        <v>208</v>
      </c>
      <c r="F3187" s="65">
        <v>95.5</v>
      </c>
      <c r="G3187" s="116" t="s">
        <v>485</v>
      </c>
      <c r="H3187" s="108" t="s">
        <v>485</v>
      </c>
      <c r="I3187" s="80" t="s">
        <v>405</v>
      </c>
      <c r="J3187" s="80" t="s">
        <v>406</v>
      </c>
      <c r="K3187" s="162"/>
      <c r="L3187" s="65">
        <v>0.46</v>
      </c>
      <c r="M3187" s="65"/>
      <c r="N3187" s="65"/>
      <c r="O3187" s="65">
        <v>100</v>
      </c>
      <c r="P3187" s="65">
        <v>310</v>
      </c>
      <c r="Q3187" s="65">
        <v>480</v>
      </c>
      <c r="R3187" s="65">
        <v>0.6</v>
      </c>
      <c r="S3187" s="65">
        <v>1.2</v>
      </c>
      <c r="T3187" s="65">
        <v>1.8</v>
      </c>
      <c r="U3187" s="65">
        <v>3</v>
      </c>
      <c r="V3187" s="65">
        <v>4.5</v>
      </c>
      <c r="W3187" s="65">
        <v>6</v>
      </c>
      <c r="X3187" s="65">
        <v>92.5</v>
      </c>
      <c r="Y3187" s="65">
        <v>95.8</v>
      </c>
      <c r="Z3187" s="65">
        <v>96.5</v>
      </c>
      <c r="AA3187" s="65">
        <v>96.9</v>
      </c>
      <c r="AB3187" s="65">
        <v>96.5</v>
      </c>
      <c r="AC3187" s="65">
        <v>95.9</v>
      </c>
      <c r="AD3187" s="65">
        <v>96.3</v>
      </c>
      <c r="AE3187" s="65">
        <v>91.2</v>
      </c>
      <c r="AF3187" s="65">
        <v>95.6</v>
      </c>
      <c r="AG3187" s="65">
        <v>95.9</v>
      </c>
      <c r="AH3187" s="65">
        <v>96.3</v>
      </c>
      <c r="AI3187" s="65">
        <v>96.1</v>
      </c>
      <c r="AJ3187" s="65">
        <v>95.6</v>
      </c>
      <c r="AK3187" s="65">
        <v>95.9</v>
      </c>
      <c r="AL3187" s="65">
        <v>88</v>
      </c>
      <c r="AM3187" s="65">
        <v>93.5</v>
      </c>
      <c r="AN3187" s="65">
        <v>94.8</v>
      </c>
      <c r="AO3187" s="65">
        <v>94.6</v>
      </c>
      <c r="AP3187" s="65">
        <v>94.9</v>
      </c>
      <c r="AQ3187" s="65">
        <v>94.6</v>
      </c>
      <c r="AR3187" s="65">
        <v>94.5</v>
      </c>
      <c r="AS3187" s="61" t="str">
        <f t="shared" ref="AS3187:AS3218" si="74">CONCATENATE(A3187,D3187,B3187)</f>
        <v>SunPower6SPR-6000m [208V]</v>
      </c>
      <c r="AT3187" s="59"/>
      <c r="AU3187" s="219"/>
    </row>
    <row r="3188" spans="1:47" ht="30">
      <c r="A3188" s="254" t="s">
        <v>343</v>
      </c>
      <c r="B3188" s="254" t="s">
        <v>4986</v>
      </c>
      <c r="C3188" s="101" t="s">
        <v>1042</v>
      </c>
      <c r="D3188" s="65">
        <v>6</v>
      </c>
      <c r="E3188" s="65">
        <v>240</v>
      </c>
      <c r="F3188" s="65">
        <v>95.5</v>
      </c>
      <c r="G3188" s="116" t="s">
        <v>485</v>
      </c>
      <c r="H3188" s="108" t="s">
        <v>485</v>
      </c>
      <c r="I3188" s="80" t="s">
        <v>405</v>
      </c>
      <c r="J3188" s="80" t="s">
        <v>406</v>
      </c>
      <c r="K3188" s="162"/>
      <c r="L3188" s="65">
        <v>0.72</v>
      </c>
      <c r="M3188" s="65"/>
      <c r="N3188" s="65"/>
      <c r="O3188" s="65">
        <v>100</v>
      </c>
      <c r="P3188" s="65">
        <v>310</v>
      </c>
      <c r="Q3188" s="65">
        <v>480</v>
      </c>
      <c r="R3188" s="65">
        <v>0.6</v>
      </c>
      <c r="S3188" s="65">
        <v>1.2</v>
      </c>
      <c r="T3188" s="65">
        <v>1.8</v>
      </c>
      <c r="U3188" s="65">
        <v>3</v>
      </c>
      <c r="V3188" s="65">
        <v>4.5</v>
      </c>
      <c r="W3188" s="65">
        <v>6</v>
      </c>
      <c r="X3188" s="65">
        <v>92.6</v>
      </c>
      <c r="Y3188" s="65">
        <v>96.1</v>
      </c>
      <c r="Z3188" s="65">
        <v>96.5</v>
      </c>
      <c r="AA3188" s="65">
        <v>96.8</v>
      </c>
      <c r="AB3188" s="65">
        <v>96.7</v>
      </c>
      <c r="AC3188" s="65">
        <v>96</v>
      </c>
      <c r="AD3188" s="65">
        <v>96.4</v>
      </c>
      <c r="AE3188" s="65">
        <v>91.3</v>
      </c>
      <c r="AF3188" s="65">
        <v>95.6</v>
      </c>
      <c r="AG3188" s="65">
        <v>96</v>
      </c>
      <c r="AH3188" s="65">
        <v>96.3</v>
      </c>
      <c r="AI3188" s="65">
        <v>96.3</v>
      </c>
      <c r="AJ3188" s="65">
        <v>95.9</v>
      </c>
      <c r="AK3188" s="65">
        <v>96</v>
      </c>
      <c r="AL3188" s="65">
        <v>87.9</v>
      </c>
      <c r="AM3188" s="65">
        <v>93.6</v>
      </c>
      <c r="AN3188" s="65">
        <v>94.8</v>
      </c>
      <c r="AO3188" s="65">
        <v>95.1</v>
      </c>
      <c r="AP3188" s="65">
        <v>95</v>
      </c>
      <c r="AQ3188" s="65">
        <v>94.8</v>
      </c>
      <c r="AR3188" s="65">
        <v>94.7</v>
      </c>
      <c r="AS3188" s="61" t="str">
        <f t="shared" si="74"/>
        <v>SunPower6SPR-6000m [240V]</v>
      </c>
      <c r="AT3188" s="59"/>
      <c r="AU3188" s="219"/>
    </row>
    <row r="3189" spans="1:47" ht="30">
      <c r="A3189" s="254" t="s">
        <v>343</v>
      </c>
      <c r="B3189" s="254" t="s">
        <v>4987</v>
      </c>
      <c r="C3189" s="101" t="s">
        <v>1749</v>
      </c>
      <c r="D3189" s="65">
        <v>6</v>
      </c>
      <c r="E3189" s="65">
        <v>277</v>
      </c>
      <c r="F3189" s="65">
        <v>96</v>
      </c>
      <c r="G3189" s="116" t="s">
        <v>485</v>
      </c>
      <c r="H3189" s="108" t="s">
        <v>485</v>
      </c>
      <c r="I3189" s="80" t="s">
        <v>405</v>
      </c>
      <c r="J3189" s="80" t="s">
        <v>406</v>
      </c>
      <c r="K3189" s="162"/>
      <c r="L3189" s="65">
        <v>1.41</v>
      </c>
      <c r="M3189" s="65"/>
      <c r="N3189" s="65"/>
      <c r="O3189" s="65">
        <v>100</v>
      </c>
      <c r="P3189" s="65">
        <v>310</v>
      </c>
      <c r="Q3189" s="65">
        <v>480</v>
      </c>
      <c r="R3189" s="65">
        <v>0.6</v>
      </c>
      <c r="S3189" s="65">
        <v>1.2</v>
      </c>
      <c r="T3189" s="65">
        <v>1.8</v>
      </c>
      <c r="U3189" s="65">
        <v>3</v>
      </c>
      <c r="V3189" s="65">
        <v>4.5</v>
      </c>
      <c r="W3189" s="65">
        <v>6</v>
      </c>
      <c r="X3189" s="65">
        <v>92.3</v>
      </c>
      <c r="Y3189" s="65">
        <v>96</v>
      </c>
      <c r="Z3189" s="65">
        <v>96.7</v>
      </c>
      <c r="AA3189" s="65">
        <v>97</v>
      </c>
      <c r="AB3189" s="65">
        <v>96.7</v>
      </c>
      <c r="AC3189" s="65">
        <v>96.5</v>
      </c>
      <c r="AD3189" s="65">
        <v>96.5</v>
      </c>
      <c r="AE3189" s="65">
        <v>91.3</v>
      </c>
      <c r="AF3189" s="65">
        <v>95.6</v>
      </c>
      <c r="AG3189" s="65">
        <v>96.2</v>
      </c>
      <c r="AH3189" s="65">
        <v>96.4</v>
      </c>
      <c r="AI3189" s="65">
        <v>96.4</v>
      </c>
      <c r="AJ3189" s="65">
        <v>96</v>
      </c>
      <c r="AK3189" s="65">
        <v>96.1</v>
      </c>
      <c r="AL3189" s="65">
        <v>87.8</v>
      </c>
      <c r="AM3189" s="65">
        <v>93.6</v>
      </c>
      <c r="AN3189" s="65">
        <v>94.9</v>
      </c>
      <c r="AO3189" s="65">
        <v>95.2</v>
      </c>
      <c r="AP3189" s="65">
        <v>95.1</v>
      </c>
      <c r="AQ3189" s="65">
        <v>94.9</v>
      </c>
      <c r="AR3189" s="65">
        <v>94.7</v>
      </c>
      <c r="AS3189" s="61" t="str">
        <f t="shared" si="74"/>
        <v>SunPower6SPR-6000m [277V]</v>
      </c>
      <c r="AT3189" s="59"/>
      <c r="AU3189" s="219"/>
    </row>
    <row r="3190" spans="1:47" ht="30">
      <c r="A3190" s="254" t="s">
        <v>343</v>
      </c>
      <c r="B3190" s="254" t="s">
        <v>4988</v>
      </c>
      <c r="C3190" s="254" t="s">
        <v>1807</v>
      </c>
      <c r="D3190" s="65">
        <v>6.5</v>
      </c>
      <c r="E3190" s="65">
        <v>208</v>
      </c>
      <c r="F3190" s="65">
        <v>95</v>
      </c>
      <c r="G3190" s="116" t="s">
        <v>485</v>
      </c>
      <c r="H3190" s="108" t="s">
        <v>485</v>
      </c>
      <c r="I3190" s="80" t="s">
        <v>405</v>
      </c>
      <c r="J3190" s="80" t="s">
        <v>406</v>
      </c>
      <c r="K3190" s="162"/>
      <c r="L3190" s="65">
        <v>0.71</v>
      </c>
      <c r="M3190" s="65"/>
      <c r="N3190" s="65"/>
      <c r="O3190" s="65">
        <v>100</v>
      </c>
      <c r="P3190" s="65">
        <v>366</v>
      </c>
      <c r="Q3190" s="65">
        <v>480</v>
      </c>
      <c r="R3190" s="65">
        <v>0.65</v>
      </c>
      <c r="S3190" s="65">
        <v>1.3</v>
      </c>
      <c r="T3190" s="65">
        <v>1.95</v>
      </c>
      <c r="U3190" s="65">
        <v>3.25</v>
      </c>
      <c r="V3190" s="65">
        <v>4.88</v>
      </c>
      <c r="W3190" s="65">
        <v>6.5</v>
      </c>
      <c r="X3190" s="65">
        <v>92.8</v>
      </c>
      <c r="Y3190" s="65">
        <v>94.7</v>
      </c>
      <c r="Z3190" s="65">
        <v>94.6</v>
      </c>
      <c r="AA3190" s="65">
        <v>95.2</v>
      </c>
      <c r="AB3190" s="65">
        <v>94.7</v>
      </c>
      <c r="AC3190" s="65">
        <v>93.7</v>
      </c>
      <c r="AD3190" s="65">
        <v>94.6</v>
      </c>
      <c r="AE3190" s="65">
        <v>93</v>
      </c>
      <c r="AF3190" s="65">
        <v>94.9</v>
      </c>
      <c r="AG3190" s="65">
        <v>95.2</v>
      </c>
      <c r="AH3190" s="65">
        <v>95.7</v>
      </c>
      <c r="AI3190" s="65">
        <v>95.6</v>
      </c>
      <c r="AJ3190" s="65">
        <v>95.2</v>
      </c>
      <c r="AK3190" s="65">
        <v>95.4</v>
      </c>
      <c r="AL3190" s="65">
        <v>91.8</v>
      </c>
      <c r="AM3190" s="65">
        <v>93.8</v>
      </c>
      <c r="AN3190" s="65">
        <v>94.6</v>
      </c>
      <c r="AO3190" s="65">
        <v>94.9</v>
      </c>
      <c r="AP3190" s="65">
        <v>95</v>
      </c>
      <c r="AQ3190" s="65">
        <v>94.9</v>
      </c>
      <c r="AR3190" s="65">
        <v>94.7</v>
      </c>
      <c r="AS3190" s="61" t="str">
        <f t="shared" si="74"/>
        <v>SunPower6.5SPR-6500f [208V]</v>
      </c>
      <c r="AT3190" s="59"/>
      <c r="AU3190" s="219"/>
    </row>
    <row r="3191" spans="1:47" ht="30">
      <c r="A3191" s="254" t="s">
        <v>343</v>
      </c>
      <c r="B3191" s="254" t="s">
        <v>4989</v>
      </c>
      <c r="C3191" s="254" t="s">
        <v>1810</v>
      </c>
      <c r="D3191" s="65">
        <v>6.5</v>
      </c>
      <c r="E3191" s="65">
        <v>240</v>
      </c>
      <c r="F3191" s="65">
        <v>95.5</v>
      </c>
      <c r="G3191" s="116" t="s">
        <v>485</v>
      </c>
      <c r="H3191" s="108" t="s">
        <v>485</v>
      </c>
      <c r="I3191" s="80" t="s">
        <v>405</v>
      </c>
      <c r="J3191" s="80" t="s">
        <v>406</v>
      </c>
      <c r="K3191" s="162"/>
      <c r="L3191" s="65">
        <v>0.76</v>
      </c>
      <c r="M3191" s="65"/>
      <c r="N3191" s="65"/>
      <c r="O3191" s="65">
        <v>100</v>
      </c>
      <c r="P3191" s="65">
        <v>390</v>
      </c>
      <c r="Q3191" s="65">
        <v>480</v>
      </c>
      <c r="R3191" s="65">
        <v>0.65</v>
      </c>
      <c r="S3191" s="65">
        <v>1.3</v>
      </c>
      <c r="T3191" s="65">
        <v>1.95</v>
      </c>
      <c r="U3191" s="65">
        <v>3.25</v>
      </c>
      <c r="V3191" s="65">
        <v>4.88</v>
      </c>
      <c r="W3191" s="65">
        <v>6.5</v>
      </c>
      <c r="X3191" s="65">
        <v>92.7</v>
      </c>
      <c r="Y3191" s="65">
        <v>95</v>
      </c>
      <c r="Z3191" s="65">
        <v>95.1</v>
      </c>
      <c r="AA3191" s="65">
        <v>95.6</v>
      </c>
      <c r="AB3191" s="65">
        <v>95.4</v>
      </c>
      <c r="AC3191" s="65">
        <v>94.8</v>
      </c>
      <c r="AD3191" s="65">
        <v>95.3</v>
      </c>
      <c r="AE3191" s="65">
        <v>93</v>
      </c>
      <c r="AF3191" s="65">
        <v>94.9</v>
      </c>
      <c r="AG3191" s="65">
        <v>95.5</v>
      </c>
      <c r="AH3191" s="65">
        <v>95.8</v>
      </c>
      <c r="AI3191" s="65">
        <v>96</v>
      </c>
      <c r="AJ3191" s="65">
        <v>95.8</v>
      </c>
      <c r="AK3191" s="65">
        <v>95.7</v>
      </c>
      <c r="AL3191" s="65">
        <v>91.8</v>
      </c>
      <c r="AM3191" s="65">
        <v>94.1</v>
      </c>
      <c r="AN3191" s="65">
        <v>94.8</v>
      </c>
      <c r="AO3191" s="65">
        <v>95.2</v>
      </c>
      <c r="AP3191" s="65">
        <v>95.5</v>
      </c>
      <c r="AQ3191" s="65">
        <v>95.4</v>
      </c>
      <c r="AR3191" s="65">
        <v>95.1</v>
      </c>
      <c r="AS3191" s="61" t="str">
        <f t="shared" si="74"/>
        <v>SunPower6.5SPR-6500f [240V]</v>
      </c>
      <c r="AT3191" s="59"/>
      <c r="AU3191" s="219"/>
    </row>
    <row r="3192" spans="1:47" ht="30">
      <c r="A3192" s="254" t="s">
        <v>343</v>
      </c>
      <c r="B3192" s="254" t="s">
        <v>4990</v>
      </c>
      <c r="C3192" s="254" t="s">
        <v>1811</v>
      </c>
      <c r="D3192" s="65">
        <v>6.5</v>
      </c>
      <c r="E3192" s="65">
        <v>277</v>
      </c>
      <c r="F3192" s="65">
        <v>96</v>
      </c>
      <c r="G3192" s="116" t="s">
        <v>485</v>
      </c>
      <c r="H3192" s="108" t="s">
        <v>485</v>
      </c>
      <c r="I3192" s="80" t="s">
        <v>405</v>
      </c>
      <c r="J3192" s="80" t="s">
        <v>406</v>
      </c>
      <c r="K3192" s="162"/>
      <c r="L3192" s="65">
        <v>1.02</v>
      </c>
      <c r="M3192" s="65"/>
      <c r="N3192" s="65"/>
      <c r="O3192" s="65">
        <v>100</v>
      </c>
      <c r="P3192" s="65">
        <v>330</v>
      </c>
      <c r="Q3192" s="65">
        <v>480</v>
      </c>
      <c r="R3192" s="65">
        <v>0.65</v>
      </c>
      <c r="S3192" s="65">
        <v>1.3</v>
      </c>
      <c r="T3192" s="65">
        <v>1.95</v>
      </c>
      <c r="U3192" s="65">
        <v>3.25</v>
      </c>
      <c r="V3192" s="65">
        <v>4.88</v>
      </c>
      <c r="W3192" s="65">
        <v>6.5</v>
      </c>
      <c r="X3192" s="65">
        <v>93.5</v>
      </c>
      <c r="Y3192" s="65">
        <v>95.4</v>
      </c>
      <c r="Z3192" s="65">
        <v>95.7</v>
      </c>
      <c r="AA3192" s="65">
        <v>96</v>
      </c>
      <c r="AB3192" s="65">
        <v>96</v>
      </c>
      <c r="AC3192" s="65">
        <v>95.5</v>
      </c>
      <c r="AD3192" s="65">
        <v>95.8</v>
      </c>
      <c r="AE3192" s="65">
        <v>93.9</v>
      </c>
      <c r="AF3192" s="65">
        <v>95.5</v>
      </c>
      <c r="AG3192" s="65">
        <v>96</v>
      </c>
      <c r="AH3192" s="65">
        <v>96.2</v>
      </c>
      <c r="AI3192" s="65">
        <v>96.3</v>
      </c>
      <c r="AJ3192" s="65">
        <v>96.2</v>
      </c>
      <c r="AK3192" s="65">
        <v>96.1</v>
      </c>
      <c r="AL3192" s="65">
        <v>93.8</v>
      </c>
      <c r="AM3192" s="65">
        <v>95</v>
      </c>
      <c r="AN3192" s="65">
        <v>95.6</v>
      </c>
      <c r="AO3192" s="65">
        <v>95.8</v>
      </c>
      <c r="AP3192" s="65">
        <v>96.1</v>
      </c>
      <c r="AQ3192" s="65">
        <v>96.1</v>
      </c>
      <c r="AR3192" s="65">
        <v>95.8</v>
      </c>
      <c r="AS3192" s="61" t="str">
        <f t="shared" si="74"/>
        <v>SunPower6.5SPR-6500f [277V]</v>
      </c>
      <c r="AT3192" s="59"/>
      <c r="AU3192" s="219"/>
    </row>
    <row r="3193" spans="1:47" ht="30">
      <c r="A3193" s="254" t="s">
        <v>343</v>
      </c>
      <c r="B3193" s="254" t="s">
        <v>4991</v>
      </c>
      <c r="C3193" s="254" t="s">
        <v>1807</v>
      </c>
      <c r="D3193" s="65">
        <v>6.5</v>
      </c>
      <c r="E3193" s="65">
        <v>208</v>
      </c>
      <c r="F3193" s="65">
        <v>95</v>
      </c>
      <c r="G3193" s="116" t="s">
        <v>485</v>
      </c>
      <c r="H3193" s="108" t="s">
        <v>485</v>
      </c>
      <c r="I3193" s="80" t="s">
        <v>405</v>
      </c>
      <c r="J3193" s="80" t="s">
        <v>406</v>
      </c>
      <c r="K3193" s="162"/>
      <c r="L3193" s="65">
        <v>0.6</v>
      </c>
      <c r="M3193" s="65">
        <v>6.5</v>
      </c>
      <c r="N3193" s="65">
        <v>0.6</v>
      </c>
      <c r="O3193" s="65">
        <v>100</v>
      </c>
      <c r="P3193" s="65">
        <v>366</v>
      </c>
      <c r="Q3193" s="65">
        <v>480</v>
      </c>
      <c r="R3193" s="65">
        <v>0.65</v>
      </c>
      <c r="S3193" s="65">
        <v>1.3</v>
      </c>
      <c r="T3193" s="65">
        <v>1.95</v>
      </c>
      <c r="U3193" s="65">
        <v>3.25</v>
      </c>
      <c r="V3193" s="65">
        <v>4.875</v>
      </c>
      <c r="W3193" s="65">
        <v>6.5</v>
      </c>
      <c r="X3193" s="65">
        <v>93.55</v>
      </c>
      <c r="Y3193" s="65">
        <v>95.01</v>
      </c>
      <c r="Z3193" s="65">
        <v>94.97</v>
      </c>
      <c r="AA3193" s="65">
        <v>95.27</v>
      </c>
      <c r="AB3193" s="65">
        <v>94.94</v>
      </c>
      <c r="AC3193" s="65">
        <v>94.12</v>
      </c>
      <c r="AD3193" s="65">
        <v>94.92</v>
      </c>
      <c r="AE3193" s="65">
        <v>93.97</v>
      </c>
      <c r="AF3193" s="65">
        <v>95.36</v>
      </c>
      <c r="AG3193" s="65">
        <v>95.54</v>
      </c>
      <c r="AH3193" s="65">
        <v>95.84</v>
      </c>
      <c r="AI3193" s="65">
        <v>95.71</v>
      </c>
      <c r="AJ3193" s="65">
        <v>95.26</v>
      </c>
      <c r="AK3193" s="65">
        <v>95.61</v>
      </c>
      <c r="AL3193" s="65">
        <v>92.88</v>
      </c>
      <c r="AM3193" s="65">
        <v>94.56</v>
      </c>
      <c r="AN3193" s="65">
        <v>95.06</v>
      </c>
      <c r="AO3193" s="65">
        <v>95.27</v>
      </c>
      <c r="AP3193" s="65">
        <v>95.35</v>
      </c>
      <c r="AQ3193" s="65">
        <v>95.11</v>
      </c>
      <c r="AR3193" s="65">
        <v>95.15</v>
      </c>
      <c r="AS3193" s="61" t="str">
        <f t="shared" si="74"/>
        <v>SunPower6.5SPR-6501f [208V]</v>
      </c>
      <c r="AT3193" s="59"/>
      <c r="AU3193" s="219"/>
    </row>
    <row r="3194" spans="1:47" ht="30">
      <c r="A3194" s="254" t="s">
        <v>343</v>
      </c>
      <c r="B3194" s="254" t="s">
        <v>4992</v>
      </c>
      <c r="C3194" s="254" t="s">
        <v>1810</v>
      </c>
      <c r="D3194" s="65">
        <v>6.5</v>
      </c>
      <c r="E3194" s="65">
        <v>240</v>
      </c>
      <c r="F3194" s="65">
        <v>95.5</v>
      </c>
      <c r="G3194" s="116" t="s">
        <v>485</v>
      </c>
      <c r="H3194" s="108" t="s">
        <v>485</v>
      </c>
      <c r="I3194" s="80" t="s">
        <v>405</v>
      </c>
      <c r="J3194" s="80" t="s">
        <v>406</v>
      </c>
      <c r="K3194" s="162"/>
      <c r="L3194" s="65">
        <v>0.8</v>
      </c>
      <c r="M3194" s="65">
        <v>6.5</v>
      </c>
      <c r="N3194" s="65">
        <v>0.8</v>
      </c>
      <c r="O3194" s="65">
        <v>100</v>
      </c>
      <c r="P3194" s="65">
        <v>390</v>
      </c>
      <c r="Q3194" s="65">
        <v>480</v>
      </c>
      <c r="R3194" s="65">
        <v>0.65</v>
      </c>
      <c r="S3194" s="65">
        <v>1.3</v>
      </c>
      <c r="T3194" s="65">
        <v>1.95</v>
      </c>
      <c r="U3194" s="65">
        <v>3.25</v>
      </c>
      <c r="V3194" s="65">
        <v>4.875</v>
      </c>
      <c r="W3194" s="65">
        <v>6.5</v>
      </c>
      <c r="X3194" s="65">
        <v>93.66</v>
      </c>
      <c r="Y3194" s="65">
        <v>95.4</v>
      </c>
      <c r="Z3194" s="65">
        <v>95.56</v>
      </c>
      <c r="AA3194" s="65">
        <v>95.81</v>
      </c>
      <c r="AB3194" s="65">
        <v>95.62</v>
      </c>
      <c r="AC3194" s="65">
        <v>95.09</v>
      </c>
      <c r="AD3194" s="65">
        <v>95.53</v>
      </c>
      <c r="AE3194" s="65">
        <v>94.19</v>
      </c>
      <c r="AF3194" s="65">
        <v>95.48</v>
      </c>
      <c r="AG3194" s="65">
        <v>95.86</v>
      </c>
      <c r="AH3194" s="65">
        <v>96.09</v>
      </c>
      <c r="AI3194" s="65">
        <v>96.16</v>
      </c>
      <c r="AJ3194" s="65">
        <v>95.91</v>
      </c>
      <c r="AK3194" s="65">
        <v>95.98</v>
      </c>
      <c r="AL3194" s="65">
        <v>93.3</v>
      </c>
      <c r="AM3194" s="65">
        <v>94.9</v>
      </c>
      <c r="AN3194" s="65">
        <v>95.53</v>
      </c>
      <c r="AO3194" s="65">
        <v>95.56</v>
      </c>
      <c r="AP3194" s="65">
        <v>95.81</v>
      </c>
      <c r="AQ3194" s="65">
        <v>95.74</v>
      </c>
      <c r="AR3194" s="65">
        <v>95.57</v>
      </c>
      <c r="AS3194" s="61" t="str">
        <f t="shared" si="74"/>
        <v>SunPower6.5SPR-6501f [240V]</v>
      </c>
      <c r="AT3194" s="59"/>
      <c r="AU3194" s="219"/>
    </row>
    <row r="3195" spans="1:47" ht="30">
      <c r="A3195" s="254" t="s">
        <v>343</v>
      </c>
      <c r="B3195" s="254" t="s">
        <v>4993</v>
      </c>
      <c r="C3195" s="254" t="s">
        <v>1811</v>
      </c>
      <c r="D3195" s="65">
        <v>6.5</v>
      </c>
      <c r="E3195" s="65">
        <v>277</v>
      </c>
      <c r="F3195" s="65">
        <v>96</v>
      </c>
      <c r="G3195" s="116" t="s">
        <v>485</v>
      </c>
      <c r="H3195" s="108" t="s">
        <v>485</v>
      </c>
      <c r="I3195" s="80" t="s">
        <v>405</v>
      </c>
      <c r="J3195" s="80" t="s">
        <v>406</v>
      </c>
      <c r="K3195" s="162"/>
      <c r="L3195" s="65">
        <v>1.1000000000000001</v>
      </c>
      <c r="M3195" s="65">
        <v>6.5</v>
      </c>
      <c r="N3195" s="65">
        <v>1.1000000000000001</v>
      </c>
      <c r="O3195" s="65">
        <v>100</v>
      </c>
      <c r="P3195" s="65">
        <v>330</v>
      </c>
      <c r="Q3195" s="65">
        <v>480</v>
      </c>
      <c r="R3195" s="65">
        <v>0.65</v>
      </c>
      <c r="S3195" s="65">
        <v>1.3</v>
      </c>
      <c r="T3195" s="65">
        <v>1.95</v>
      </c>
      <c r="U3195" s="65">
        <v>3.25</v>
      </c>
      <c r="V3195" s="65">
        <v>4.875</v>
      </c>
      <c r="W3195" s="65">
        <v>6.5</v>
      </c>
      <c r="X3195" s="65">
        <v>93.95</v>
      </c>
      <c r="Y3195" s="65">
        <v>95.72</v>
      </c>
      <c r="Z3195" s="65">
        <v>96.02</v>
      </c>
      <c r="AA3195" s="65">
        <v>96.18</v>
      </c>
      <c r="AB3195" s="65">
        <v>96.13</v>
      </c>
      <c r="AC3195" s="65">
        <v>95.81</v>
      </c>
      <c r="AD3195" s="65">
        <v>96</v>
      </c>
      <c r="AE3195" s="65">
        <v>94.26</v>
      </c>
      <c r="AF3195" s="65">
        <v>95.79</v>
      </c>
      <c r="AG3195" s="65">
        <v>96.3</v>
      </c>
      <c r="AH3195" s="65">
        <v>96.38</v>
      </c>
      <c r="AI3195" s="65">
        <v>96.43</v>
      </c>
      <c r="AJ3195" s="65">
        <v>96.26</v>
      </c>
      <c r="AK3195" s="65">
        <v>96.28</v>
      </c>
      <c r="AL3195" s="65">
        <v>94.08</v>
      </c>
      <c r="AM3195" s="65">
        <v>95.4</v>
      </c>
      <c r="AN3195" s="65">
        <v>95.87</v>
      </c>
      <c r="AO3195" s="65">
        <v>95.9</v>
      </c>
      <c r="AP3195" s="65">
        <v>96.18</v>
      </c>
      <c r="AQ3195" s="65">
        <v>96.28</v>
      </c>
      <c r="AR3195" s="65">
        <v>95.97</v>
      </c>
      <c r="AS3195" s="61" t="str">
        <f t="shared" si="74"/>
        <v>SunPower6.5SPR-6501f [277V]</v>
      </c>
      <c r="AT3195" s="59"/>
      <c r="AU3195" s="219"/>
    </row>
    <row r="3196" spans="1:47" ht="30">
      <c r="A3196" s="254" t="s">
        <v>343</v>
      </c>
      <c r="B3196" s="254" t="s">
        <v>4994</v>
      </c>
      <c r="C3196" s="101" t="s">
        <v>1013</v>
      </c>
      <c r="D3196" s="65">
        <v>7</v>
      </c>
      <c r="E3196" s="65">
        <v>208</v>
      </c>
      <c r="F3196" s="65">
        <v>95.5</v>
      </c>
      <c r="G3196" s="116" t="s">
        <v>485</v>
      </c>
      <c r="H3196" s="108" t="s">
        <v>485</v>
      </c>
      <c r="I3196" s="80" t="s">
        <v>405</v>
      </c>
      <c r="J3196" s="80" t="s">
        <v>406</v>
      </c>
      <c r="K3196" s="162"/>
      <c r="L3196" s="65">
        <v>0.46</v>
      </c>
      <c r="M3196" s="65"/>
      <c r="N3196" s="65"/>
      <c r="O3196" s="65">
        <v>100</v>
      </c>
      <c r="P3196" s="65">
        <v>310</v>
      </c>
      <c r="Q3196" s="65">
        <v>480</v>
      </c>
      <c r="R3196" s="65">
        <v>0.7</v>
      </c>
      <c r="S3196" s="65">
        <v>1.4</v>
      </c>
      <c r="T3196" s="65">
        <v>2.1</v>
      </c>
      <c r="U3196" s="65">
        <v>3.5</v>
      </c>
      <c r="V3196" s="65">
        <v>5.25</v>
      </c>
      <c r="W3196" s="65">
        <v>7</v>
      </c>
      <c r="X3196" s="65">
        <v>94</v>
      </c>
      <c r="Y3196" s="65">
        <v>96.3</v>
      </c>
      <c r="Z3196" s="65">
        <v>97.1</v>
      </c>
      <c r="AA3196" s="65">
        <v>96.7</v>
      </c>
      <c r="AB3196" s="65">
        <v>96.2</v>
      </c>
      <c r="AC3196" s="65">
        <v>95.4</v>
      </c>
      <c r="AD3196" s="65">
        <v>96.3</v>
      </c>
      <c r="AE3196" s="65">
        <v>92.7</v>
      </c>
      <c r="AF3196" s="65">
        <v>96.1</v>
      </c>
      <c r="AG3196" s="65">
        <v>96.1</v>
      </c>
      <c r="AH3196" s="65">
        <v>96.2</v>
      </c>
      <c r="AI3196" s="65">
        <v>95.9</v>
      </c>
      <c r="AJ3196" s="65">
        <v>95.3</v>
      </c>
      <c r="AK3196" s="65">
        <v>95.9</v>
      </c>
      <c r="AL3196" s="65">
        <v>89.7</v>
      </c>
      <c r="AM3196" s="65">
        <v>94.2</v>
      </c>
      <c r="AN3196" s="65">
        <v>95</v>
      </c>
      <c r="AO3196" s="65">
        <v>94.9</v>
      </c>
      <c r="AP3196" s="65">
        <v>94.8</v>
      </c>
      <c r="AQ3196" s="65">
        <v>94.1</v>
      </c>
      <c r="AR3196" s="65">
        <v>94.6</v>
      </c>
      <c r="AS3196" s="61" t="str">
        <f t="shared" si="74"/>
        <v>SunPower7SPR-7000m [208V]</v>
      </c>
      <c r="AT3196" s="59"/>
      <c r="AU3196" s="219"/>
    </row>
    <row r="3197" spans="1:47" ht="30">
      <c r="A3197" s="254" t="s">
        <v>343</v>
      </c>
      <c r="B3197" s="254" t="s">
        <v>4995</v>
      </c>
      <c r="C3197" s="101" t="s">
        <v>1043</v>
      </c>
      <c r="D3197" s="65">
        <v>7</v>
      </c>
      <c r="E3197" s="65">
        <v>240</v>
      </c>
      <c r="F3197" s="65">
        <v>96</v>
      </c>
      <c r="G3197" s="116" t="s">
        <v>485</v>
      </c>
      <c r="H3197" s="108" t="s">
        <v>485</v>
      </c>
      <c r="I3197" s="80" t="s">
        <v>405</v>
      </c>
      <c r="J3197" s="80" t="s">
        <v>406</v>
      </c>
      <c r="K3197" s="162"/>
      <c r="L3197" s="65">
        <v>0.72</v>
      </c>
      <c r="M3197" s="65"/>
      <c r="N3197" s="65"/>
      <c r="O3197" s="65">
        <v>100</v>
      </c>
      <c r="P3197" s="65">
        <v>310</v>
      </c>
      <c r="Q3197" s="65">
        <v>480</v>
      </c>
      <c r="R3197" s="65">
        <v>0.7</v>
      </c>
      <c r="S3197" s="65">
        <v>1.4</v>
      </c>
      <c r="T3197" s="65">
        <v>2.1</v>
      </c>
      <c r="U3197" s="65">
        <v>3.5</v>
      </c>
      <c r="V3197" s="65">
        <v>5.25</v>
      </c>
      <c r="W3197" s="65">
        <v>7</v>
      </c>
      <c r="X3197" s="65">
        <v>93.7</v>
      </c>
      <c r="Y3197" s="65">
        <v>96.2</v>
      </c>
      <c r="Z3197" s="65">
        <v>96.8</v>
      </c>
      <c r="AA3197" s="65">
        <v>96.9</v>
      </c>
      <c r="AB3197" s="65">
        <v>96.5</v>
      </c>
      <c r="AC3197" s="65">
        <v>95.8</v>
      </c>
      <c r="AD3197" s="65">
        <v>96.5</v>
      </c>
      <c r="AE3197" s="65">
        <v>92.3</v>
      </c>
      <c r="AF3197" s="65">
        <v>96.1</v>
      </c>
      <c r="AG3197" s="65">
        <v>96.1</v>
      </c>
      <c r="AH3197" s="65">
        <v>96.4</v>
      </c>
      <c r="AI3197" s="65">
        <v>96.1</v>
      </c>
      <c r="AJ3197" s="65">
        <v>95.6</v>
      </c>
      <c r="AK3197" s="65">
        <v>96</v>
      </c>
      <c r="AL3197" s="65">
        <v>89.3</v>
      </c>
      <c r="AM3197" s="65">
        <v>94.3</v>
      </c>
      <c r="AN3197" s="65">
        <v>95.1</v>
      </c>
      <c r="AO3197" s="65">
        <v>95.6</v>
      </c>
      <c r="AP3197" s="65">
        <v>95</v>
      </c>
      <c r="AQ3197" s="65">
        <v>94.7</v>
      </c>
      <c r="AR3197" s="65">
        <v>94.8</v>
      </c>
      <c r="AS3197" s="61" t="str">
        <f t="shared" si="74"/>
        <v>SunPower7SPR-7000m [240V]</v>
      </c>
      <c r="AT3197" s="59"/>
      <c r="AU3197" s="219"/>
    </row>
    <row r="3198" spans="1:47" ht="30">
      <c r="A3198" s="254" t="s">
        <v>343</v>
      </c>
      <c r="B3198" s="254" t="s">
        <v>4996</v>
      </c>
      <c r="C3198" s="101" t="s">
        <v>1750</v>
      </c>
      <c r="D3198" s="65">
        <v>7</v>
      </c>
      <c r="E3198" s="65">
        <v>277</v>
      </c>
      <c r="F3198" s="65">
        <v>96</v>
      </c>
      <c r="G3198" s="116" t="s">
        <v>485</v>
      </c>
      <c r="H3198" s="108" t="s">
        <v>485</v>
      </c>
      <c r="I3198" s="80" t="s">
        <v>405</v>
      </c>
      <c r="J3198" s="80" t="s">
        <v>406</v>
      </c>
      <c r="K3198" s="162"/>
      <c r="L3198" s="65">
        <v>1.41</v>
      </c>
      <c r="M3198" s="65"/>
      <c r="N3198" s="65"/>
      <c r="O3198" s="65">
        <v>100</v>
      </c>
      <c r="P3198" s="65">
        <v>310</v>
      </c>
      <c r="Q3198" s="65">
        <v>480</v>
      </c>
      <c r="R3198" s="65">
        <v>0.7</v>
      </c>
      <c r="S3198" s="65">
        <v>1.4</v>
      </c>
      <c r="T3198" s="65">
        <v>2.1</v>
      </c>
      <c r="U3198" s="65">
        <v>3.5</v>
      </c>
      <c r="V3198" s="65">
        <v>5.25</v>
      </c>
      <c r="W3198" s="65">
        <v>7</v>
      </c>
      <c r="X3198" s="65">
        <v>93.7</v>
      </c>
      <c r="Y3198" s="65">
        <v>96.3</v>
      </c>
      <c r="Z3198" s="65">
        <v>96.8</v>
      </c>
      <c r="AA3198" s="65">
        <v>97</v>
      </c>
      <c r="AB3198" s="65">
        <v>96.5</v>
      </c>
      <c r="AC3198" s="65">
        <v>95.9</v>
      </c>
      <c r="AD3198" s="65">
        <v>96.5</v>
      </c>
      <c r="AE3198" s="65">
        <v>92.5</v>
      </c>
      <c r="AF3198" s="65">
        <v>96.1</v>
      </c>
      <c r="AG3198" s="65">
        <v>96.3</v>
      </c>
      <c r="AH3198" s="65">
        <v>96.5</v>
      </c>
      <c r="AI3198" s="65">
        <v>96.2</v>
      </c>
      <c r="AJ3198" s="65">
        <v>95.6</v>
      </c>
      <c r="AK3198" s="65">
        <v>96.1</v>
      </c>
      <c r="AL3198" s="65">
        <v>89.3</v>
      </c>
      <c r="AM3198" s="65">
        <v>94.2</v>
      </c>
      <c r="AN3198" s="65">
        <v>95.2</v>
      </c>
      <c r="AO3198" s="65">
        <v>95</v>
      </c>
      <c r="AP3198" s="65">
        <v>95.1</v>
      </c>
      <c r="AQ3198" s="65">
        <v>94.6</v>
      </c>
      <c r="AR3198" s="65">
        <v>94.8</v>
      </c>
      <c r="AS3198" s="61" t="str">
        <f t="shared" si="74"/>
        <v>SunPower7SPR-7000m [277V]</v>
      </c>
      <c r="AT3198" s="59"/>
      <c r="AU3198" s="219"/>
    </row>
    <row r="3199" spans="1:47" ht="30">
      <c r="A3199" s="254" t="s">
        <v>343</v>
      </c>
      <c r="B3199" s="254" t="s">
        <v>4997</v>
      </c>
      <c r="C3199" s="254" t="s">
        <v>1083</v>
      </c>
      <c r="D3199" s="65">
        <v>7.5</v>
      </c>
      <c r="E3199" s="65">
        <v>208</v>
      </c>
      <c r="F3199" s="65">
        <v>95</v>
      </c>
      <c r="G3199" s="116" t="s">
        <v>485</v>
      </c>
      <c r="H3199" s="108" t="s">
        <v>485</v>
      </c>
      <c r="I3199" s="80" t="s">
        <v>405</v>
      </c>
      <c r="J3199" s="80" t="s">
        <v>406</v>
      </c>
      <c r="K3199" s="162"/>
      <c r="L3199" s="65">
        <v>0.6</v>
      </c>
      <c r="M3199" s="65">
        <v>7.5</v>
      </c>
      <c r="N3199" s="65">
        <v>0.6</v>
      </c>
      <c r="O3199" s="65">
        <v>100</v>
      </c>
      <c r="P3199" s="65">
        <v>366</v>
      </c>
      <c r="Q3199" s="65">
        <v>480</v>
      </c>
      <c r="R3199" s="65">
        <v>0.75</v>
      </c>
      <c r="S3199" s="65">
        <v>1.5</v>
      </c>
      <c r="T3199" s="65">
        <v>2.25</v>
      </c>
      <c r="U3199" s="65">
        <v>3.75</v>
      </c>
      <c r="V3199" s="65">
        <v>5.625</v>
      </c>
      <c r="W3199" s="65">
        <v>7.5</v>
      </c>
      <c r="X3199" s="65">
        <v>94.23</v>
      </c>
      <c r="Y3199" s="65">
        <v>95.18</v>
      </c>
      <c r="Z3199" s="65">
        <v>95</v>
      </c>
      <c r="AA3199" s="65">
        <v>95.19</v>
      </c>
      <c r="AB3199" s="65">
        <v>94.68</v>
      </c>
      <c r="AC3199" s="65">
        <v>93.6</v>
      </c>
      <c r="AD3199" s="65">
        <v>94.78</v>
      </c>
      <c r="AE3199" s="65">
        <v>94.47</v>
      </c>
      <c r="AF3199" s="65">
        <v>95.69</v>
      </c>
      <c r="AG3199" s="65">
        <v>95.69</v>
      </c>
      <c r="AH3199" s="65">
        <v>95.89</v>
      </c>
      <c r="AI3199" s="65">
        <v>95.6</v>
      </c>
      <c r="AJ3199" s="65">
        <v>94.94</v>
      </c>
      <c r="AK3199" s="65">
        <v>95.6</v>
      </c>
      <c r="AL3199" s="65">
        <v>93.01</v>
      </c>
      <c r="AM3199" s="65">
        <v>95.11</v>
      </c>
      <c r="AN3199" s="65">
        <v>95.35</v>
      </c>
      <c r="AO3199" s="65">
        <v>95.4</v>
      </c>
      <c r="AP3199" s="65">
        <v>95.31</v>
      </c>
      <c r="AQ3199" s="65">
        <v>94.87</v>
      </c>
      <c r="AR3199" s="65">
        <v>95.21</v>
      </c>
      <c r="AS3199" s="61" t="str">
        <f t="shared" si="74"/>
        <v>SunPower7.5SPR-7501f [208V]</v>
      </c>
      <c r="AT3199" s="59"/>
      <c r="AU3199" s="219"/>
    </row>
    <row r="3200" spans="1:47" ht="30">
      <c r="A3200" s="254" t="s">
        <v>343</v>
      </c>
      <c r="B3200" s="254" t="s">
        <v>4998</v>
      </c>
      <c r="C3200" s="254" t="s">
        <v>1084</v>
      </c>
      <c r="D3200" s="65">
        <v>7.5</v>
      </c>
      <c r="E3200" s="65">
        <v>240</v>
      </c>
      <c r="F3200" s="65">
        <v>95.5</v>
      </c>
      <c r="G3200" s="116" t="s">
        <v>485</v>
      </c>
      <c r="H3200" s="108" t="s">
        <v>485</v>
      </c>
      <c r="I3200" s="80" t="s">
        <v>405</v>
      </c>
      <c r="J3200" s="80" t="s">
        <v>406</v>
      </c>
      <c r="K3200" s="162"/>
      <c r="L3200" s="65">
        <v>0.8</v>
      </c>
      <c r="M3200" s="65">
        <v>7.5</v>
      </c>
      <c r="N3200" s="65">
        <v>0.8</v>
      </c>
      <c r="O3200" s="65">
        <v>100</v>
      </c>
      <c r="P3200" s="65">
        <v>390</v>
      </c>
      <c r="Q3200" s="65">
        <v>480</v>
      </c>
      <c r="R3200" s="65">
        <v>0.75</v>
      </c>
      <c r="S3200" s="65">
        <v>1.5</v>
      </c>
      <c r="T3200" s="65">
        <v>2.25</v>
      </c>
      <c r="U3200" s="65">
        <v>3.75</v>
      </c>
      <c r="V3200" s="65">
        <v>5.625</v>
      </c>
      <c r="W3200" s="65">
        <v>7.5</v>
      </c>
      <c r="X3200" s="65">
        <v>94.37</v>
      </c>
      <c r="Y3200" s="65">
        <v>95.6</v>
      </c>
      <c r="Z3200" s="65">
        <v>95.61</v>
      </c>
      <c r="AA3200" s="65">
        <v>95.78</v>
      </c>
      <c r="AB3200" s="65">
        <v>95.46</v>
      </c>
      <c r="AC3200" s="65">
        <v>94.73</v>
      </c>
      <c r="AD3200" s="65">
        <v>95.47</v>
      </c>
      <c r="AE3200" s="65">
        <v>94.49</v>
      </c>
      <c r="AF3200" s="65">
        <v>95.9</v>
      </c>
      <c r="AG3200" s="65">
        <v>96.06</v>
      </c>
      <c r="AH3200" s="65">
        <v>96.22</v>
      </c>
      <c r="AI3200" s="65">
        <v>96.16</v>
      </c>
      <c r="AJ3200" s="65">
        <v>95.73</v>
      </c>
      <c r="AK3200" s="65">
        <v>96.06</v>
      </c>
      <c r="AL3200" s="65">
        <v>93.98</v>
      </c>
      <c r="AM3200" s="65">
        <v>95.29</v>
      </c>
      <c r="AN3200" s="65">
        <v>95.68</v>
      </c>
      <c r="AO3200" s="65">
        <v>95.83</v>
      </c>
      <c r="AP3200" s="65">
        <v>95.86</v>
      </c>
      <c r="AQ3200" s="65">
        <v>95.61</v>
      </c>
      <c r="AR3200" s="65">
        <v>95.71</v>
      </c>
      <c r="AS3200" s="61" t="str">
        <f t="shared" si="74"/>
        <v>SunPower7.5SPR-7501f [240V]</v>
      </c>
      <c r="AT3200" s="59"/>
      <c r="AU3200" s="219"/>
    </row>
    <row r="3201" spans="1:47" ht="30">
      <c r="A3201" s="254" t="s">
        <v>343</v>
      </c>
      <c r="B3201" s="254" t="s">
        <v>4999</v>
      </c>
      <c r="C3201" s="254" t="s">
        <v>1085</v>
      </c>
      <c r="D3201" s="65">
        <v>7.5</v>
      </c>
      <c r="E3201" s="65">
        <v>277</v>
      </c>
      <c r="F3201" s="65">
        <v>96</v>
      </c>
      <c r="G3201" s="116" t="s">
        <v>485</v>
      </c>
      <c r="H3201" s="108" t="s">
        <v>485</v>
      </c>
      <c r="I3201" s="80" t="s">
        <v>405</v>
      </c>
      <c r="J3201" s="80" t="s">
        <v>406</v>
      </c>
      <c r="K3201" s="162"/>
      <c r="L3201" s="65">
        <v>1.1000000000000001</v>
      </c>
      <c r="M3201" s="65">
        <v>7.5</v>
      </c>
      <c r="N3201" s="65">
        <v>1.1000000000000001</v>
      </c>
      <c r="O3201" s="65">
        <v>100</v>
      </c>
      <c r="P3201" s="65">
        <v>330</v>
      </c>
      <c r="Q3201" s="65">
        <v>480</v>
      </c>
      <c r="R3201" s="65">
        <v>0.75</v>
      </c>
      <c r="S3201" s="65">
        <v>1.5</v>
      </c>
      <c r="T3201" s="65">
        <v>2.25</v>
      </c>
      <c r="U3201" s="65">
        <v>3.75</v>
      </c>
      <c r="V3201" s="65">
        <v>5.625</v>
      </c>
      <c r="W3201" s="65">
        <v>7.5</v>
      </c>
      <c r="X3201" s="65">
        <v>94.05</v>
      </c>
      <c r="Y3201" s="65">
        <v>95.73</v>
      </c>
      <c r="Z3201" s="65">
        <v>95.93</v>
      </c>
      <c r="AA3201" s="65">
        <v>96.15</v>
      </c>
      <c r="AB3201" s="65">
        <v>95.95</v>
      </c>
      <c r="AC3201" s="65">
        <v>95.45</v>
      </c>
      <c r="AD3201" s="65">
        <v>95.88</v>
      </c>
      <c r="AE3201" s="65">
        <v>94.27</v>
      </c>
      <c r="AF3201" s="65">
        <v>95.84</v>
      </c>
      <c r="AG3201" s="65">
        <v>96.09</v>
      </c>
      <c r="AH3201" s="65">
        <v>96.36</v>
      </c>
      <c r="AI3201" s="65">
        <v>96.26</v>
      </c>
      <c r="AJ3201" s="65">
        <v>95.96</v>
      </c>
      <c r="AK3201" s="65">
        <v>96.14</v>
      </c>
      <c r="AL3201" s="65">
        <v>93.86</v>
      </c>
      <c r="AM3201" s="65">
        <v>95.28</v>
      </c>
      <c r="AN3201" s="65">
        <v>95.81</v>
      </c>
      <c r="AO3201" s="65">
        <v>95.97</v>
      </c>
      <c r="AP3201" s="65">
        <v>96.16</v>
      </c>
      <c r="AQ3201" s="65">
        <v>96.11</v>
      </c>
      <c r="AR3201" s="65">
        <v>95.94</v>
      </c>
      <c r="AS3201" s="61" t="str">
        <f t="shared" si="74"/>
        <v>SunPower7.5SPR-7501f [277V]</v>
      </c>
      <c r="AT3201" s="59"/>
      <c r="AU3201" s="219"/>
    </row>
    <row r="3202" spans="1:47" ht="30">
      <c r="A3202" s="254" t="s">
        <v>343</v>
      </c>
      <c r="B3202" s="254" t="s">
        <v>5000</v>
      </c>
      <c r="C3202" s="254" t="s">
        <v>1088</v>
      </c>
      <c r="D3202" s="65">
        <v>7.6</v>
      </c>
      <c r="E3202" s="65">
        <v>208</v>
      </c>
      <c r="F3202" s="65">
        <v>95</v>
      </c>
      <c r="G3202" s="116" t="s">
        <v>485</v>
      </c>
      <c r="H3202" s="108" t="s">
        <v>485</v>
      </c>
      <c r="I3202" s="80" t="s">
        <v>405</v>
      </c>
      <c r="J3202" s="80" t="s">
        <v>406</v>
      </c>
      <c r="K3202" s="162"/>
      <c r="L3202" s="65">
        <v>0.71</v>
      </c>
      <c r="M3202" s="65"/>
      <c r="N3202" s="65"/>
      <c r="O3202" s="65">
        <v>100</v>
      </c>
      <c r="P3202" s="65">
        <v>366</v>
      </c>
      <c r="Q3202" s="65">
        <v>480</v>
      </c>
      <c r="R3202" s="65">
        <v>0.76</v>
      </c>
      <c r="S3202" s="65">
        <v>1.52</v>
      </c>
      <c r="T3202" s="65">
        <v>2.2799999999999998</v>
      </c>
      <c r="U3202" s="65">
        <v>3.8</v>
      </c>
      <c r="V3202" s="65">
        <v>5.7</v>
      </c>
      <c r="W3202" s="65">
        <v>7.6</v>
      </c>
      <c r="X3202" s="65">
        <v>93.4</v>
      </c>
      <c r="Y3202" s="65">
        <v>94.8</v>
      </c>
      <c r="Z3202" s="65">
        <v>94.4</v>
      </c>
      <c r="AA3202" s="65">
        <v>95</v>
      </c>
      <c r="AB3202" s="65">
        <v>94.3</v>
      </c>
      <c r="AC3202" s="65">
        <v>92.9</v>
      </c>
      <c r="AD3202" s="65">
        <v>94.4</v>
      </c>
      <c r="AE3202" s="65">
        <v>93.3</v>
      </c>
      <c r="AF3202" s="65">
        <v>95.1</v>
      </c>
      <c r="AG3202" s="65">
        <v>95.4</v>
      </c>
      <c r="AH3202" s="65">
        <v>95.7</v>
      </c>
      <c r="AI3202" s="65">
        <v>95.5</v>
      </c>
      <c r="AJ3202" s="65">
        <v>94.7</v>
      </c>
      <c r="AK3202" s="65">
        <v>95.4</v>
      </c>
      <c r="AL3202" s="65">
        <v>92.3</v>
      </c>
      <c r="AM3202" s="65">
        <v>94.4</v>
      </c>
      <c r="AN3202" s="65">
        <v>94.5</v>
      </c>
      <c r="AO3202" s="65">
        <v>95.1</v>
      </c>
      <c r="AP3202" s="65">
        <v>95</v>
      </c>
      <c r="AQ3202" s="65">
        <v>94.5</v>
      </c>
      <c r="AR3202" s="65">
        <v>94.8</v>
      </c>
      <c r="AS3202" s="61" t="str">
        <f t="shared" si="74"/>
        <v>SunPower7.6SPR-8000f [208V]</v>
      </c>
      <c r="AT3202" s="59"/>
      <c r="AU3202" s="219"/>
    </row>
    <row r="3203" spans="1:47" ht="30">
      <c r="A3203" s="254" t="s">
        <v>343</v>
      </c>
      <c r="B3203" s="254" t="s">
        <v>5001</v>
      </c>
      <c r="C3203" s="101" t="s">
        <v>1721</v>
      </c>
      <c r="D3203" s="65">
        <v>7.6</v>
      </c>
      <c r="E3203" s="65">
        <v>240</v>
      </c>
      <c r="F3203" s="65">
        <v>96</v>
      </c>
      <c r="G3203" s="116" t="s">
        <v>485</v>
      </c>
      <c r="H3203" s="108" t="s">
        <v>485</v>
      </c>
      <c r="I3203" s="80" t="s">
        <v>405</v>
      </c>
      <c r="J3203" s="80" t="s">
        <v>406</v>
      </c>
      <c r="K3203" s="162"/>
      <c r="L3203" s="65">
        <v>0.17</v>
      </c>
      <c r="M3203" s="65"/>
      <c r="N3203" s="65"/>
      <c r="O3203" s="65">
        <v>100</v>
      </c>
      <c r="P3203" s="65">
        <v>345</v>
      </c>
      <c r="Q3203" s="65">
        <v>480</v>
      </c>
      <c r="R3203" s="65">
        <v>0.76</v>
      </c>
      <c r="S3203" s="65">
        <v>1.52</v>
      </c>
      <c r="T3203" s="65">
        <v>2.2799999999999998</v>
      </c>
      <c r="U3203" s="65">
        <v>3.8</v>
      </c>
      <c r="V3203" s="65">
        <v>5.7</v>
      </c>
      <c r="W3203" s="65">
        <v>7.6</v>
      </c>
      <c r="X3203" s="65">
        <v>95.04</v>
      </c>
      <c r="Y3203" s="65">
        <v>96.48</v>
      </c>
      <c r="Z3203" s="65">
        <v>96.84</v>
      </c>
      <c r="AA3203" s="65">
        <v>96.82</v>
      </c>
      <c r="AB3203" s="65">
        <v>96.5</v>
      </c>
      <c r="AC3203" s="65">
        <v>96.01</v>
      </c>
      <c r="AD3203" s="65">
        <v>96.53</v>
      </c>
      <c r="AE3203" s="65">
        <v>94.59</v>
      </c>
      <c r="AF3203" s="65">
        <v>96.19</v>
      </c>
      <c r="AG3203" s="65">
        <v>96.61</v>
      </c>
      <c r="AH3203" s="65">
        <v>96.63</v>
      </c>
      <c r="AI3203" s="65">
        <v>96.3</v>
      </c>
      <c r="AJ3203" s="65">
        <v>96.29</v>
      </c>
      <c r="AK3203" s="65">
        <v>96.33</v>
      </c>
      <c r="AL3203" s="65">
        <v>93.13</v>
      </c>
      <c r="AM3203" s="65">
        <v>95.28</v>
      </c>
      <c r="AN3203" s="65">
        <v>95.83</v>
      </c>
      <c r="AO3203" s="65">
        <v>95.98</v>
      </c>
      <c r="AP3203" s="65">
        <v>95.72</v>
      </c>
      <c r="AQ3203" s="65">
        <v>95.94</v>
      </c>
      <c r="AR3203" s="65">
        <v>95.67</v>
      </c>
      <c r="AS3203" s="61" t="str">
        <f t="shared" si="74"/>
        <v>SunPower7.6SPR-8000m [240V]</v>
      </c>
      <c r="AT3203" s="59"/>
      <c r="AU3203" s="219"/>
    </row>
    <row r="3204" spans="1:47" ht="30">
      <c r="A3204" s="254" t="s">
        <v>343</v>
      </c>
      <c r="B3204" s="254" t="s">
        <v>5002</v>
      </c>
      <c r="C3204" s="254" t="s">
        <v>1728</v>
      </c>
      <c r="D3204" s="65">
        <v>8</v>
      </c>
      <c r="E3204" s="65">
        <v>240</v>
      </c>
      <c r="F3204" s="65">
        <v>95.5</v>
      </c>
      <c r="G3204" s="116" t="s">
        <v>485</v>
      </c>
      <c r="H3204" s="108" t="s">
        <v>485</v>
      </c>
      <c r="I3204" s="80" t="s">
        <v>405</v>
      </c>
      <c r="J3204" s="80" t="s">
        <v>406</v>
      </c>
      <c r="K3204" s="162"/>
      <c r="L3204" s="65">
        <v>0.76</v>
      </c>
      <c r="M3204" s="65"/>
      <c r="N3204" s="65"/>
      <c r="O3204" s="65">
        <v>100</v>
      </c>
      <c r="P3204" s="65">
        <v>390</v>
      </c>
      <c r="Q3204" s="65">
        <v>480</v>
      </c>
      <c r="R3204" s="65">
        <v>0.8</v>
      </c>
      <c r="S3204" s="65">
        <v>1.6</v>
      </c>
      <c r="T3204" s="65">
        <v>2.4</v>
      </c>
      <c r="U3204" s="65">
        <v>4</v>
      </c>
      <c r="V3204" s="65">
        <v>6</v>
      </c>
      <c r="W3204" s="65">
        <v>8</v>
      </c>
      <c r="X3204" s="65">
        <v>94</v>
      </c>
      <c r="Y3204" s="65">
        <v>95.3</v>
      </c>
      <c r="Z3204" s="65">
        <v>95.2</v>
      </c>
      <c r="AA3204" s="65">
        <v>95.6</v>
      </c>
      <c r="AB3204" s="65">
        <v>95.1</v>
      </c>
      <c r="AC3204" s="65">
        <v>94</v>
      </c>
      <c r="AD3204" s="65">
        <v>95.1</v>
      </c>
      <c r="AE3204" s="65">
        <v>93.9</v>
      </c>
      <c r="AF3204" s="65">
        <v>95.5</v>
      </c>
      <c r="AG3204" s="65">
        <v>95.6</v>
      </c>
      <c r="AH3204" s="65">
        <v>96</v>
      </c>
      <c r="AI3204" s="65">
        <v>96</v>
      </c>
      <c r="AJ3204" s="65">
        <v>95.5</v>
      </c>
      <c r="AK3204" s="65">
        <v>95.8</v>
      </c>
      <c r="AL3204" s="65">
        <v>93.4</v>
      </c>
      <c r="AM3204" s="65">
        <v>94.9</v>
      </c>
      <c r="AN3204" s="65">
        <v>95.4</v>
      </c>
      <c r="AO3204" s="65">
        <v>95.5</v>
      </c>
      <c r="AP3204" s="65">
        <v>95.5</v>
      </c>
      <c r="AQ3204" s="65">
        <v>95.3</v>
      </c>
      <c r="AR3204" s="65">
        <v>95.4</v>
      </c>
      <c r="AS3204" s="61" t="str">
        <f t="shared" si="74"/>
        <v>SunPower8SPR-8000f [240V]</v>
      </c>
      <c r="AT3204" s="59"/>
      <c r="AU3204" s="219"/>
    </row>
    <row r="3205" spans="1:47" ht="30">
      <c r="A3205" s="254" t="s">
        <v>343</v>
      </c>
      <c r="B3205" s="254" t="s">
        <v>5003</v>
      </c>
      <c r="C3205" s="254" t="s">
        <v>1813</v>
      </c>
      <c r="D3205" s="65">
        <v>8</v>
      </c>
      <c r="E3205" s="65">
        <v>277</v>
      </c>
      <c r="F3205" s="65">
        <v>96</v>
      </c>
      <c r="G3205" s="116" t="s">
        <v>485</v>
      </c>
      <c r="H3205" s="108" t="s">
        <v>485</v>
      </c>
      <c r="I3205" s="80" t="s">
        <v>405</v>
      </c>
      <c r="J3205" s="80" t="s">
        <v>406</v>
      </c>
      <c r="K3205" s="162"/>
      <c r="L3205" s="65">
        <v>1.02</v>
      </c>
      <c r="M3205" s="65"/>
      <c r="N3205" s="65"/>
      <c r="O3205" s="65">
        <v>100</v>
      </c>
      <c r="P3205" s="65">
        <v>330</v>
      </c>
      <c r="Q3205" s="65">
        <v>480</v>
      </c>
      <c r="R3205" s="65">
        <v>0.8</v>
      </c>
      <c r="S3205" s="65">
        <v>1.6</v>
      </c>
      <c r="T3205" s="65">
        <v>2.4</v>
      </c>
      <c r="U3205" s="65">
        <v>4</v>
      </c>
      <c r="V3205" s="65">
        <v>6</v>
      </c>
      <c r="W3205" s="65">
        <v>8</v>
      </c>
      <c r="X3205" s="65">
        <v>94.3</v>
      </c>
      <c r="Y3205" s="65">
        <v>95.8</v>
      </c>
      <c r="Z3205" s="65">
        <v>95.7</v>
      </c>
      <c r="AA3205" s="65">
        <v>96.1</v>
      </c>
      <c r="AB3205" s="65">
        <v>95.7</v>
      </c>
      <c r="AC3205" s="65">
        <v>95</v>
      </c>
      <c r="AD3205" s="65">
        <v>95.7</v>
      </c>
      <c r="AE3205" s="65">
        <v>95</v>
      </c>
      <c r="AF3205" s="65">
        <v>96</v>
      </c>
      <c r="AG3205" s="65">
        <v>96.2</v>
      </c>
      <c r="AH3205" s="65">
        <v>96.4</v>
      </c>
      <c r="AI3205" s="65">
        <v>96.3</v>
      </c>
      <c r="AJ3205" s="65">
        <v>95.8</v>
      </c>
      <c r="AK3205" s="65">
        <v>96.2</v>
      </c>
      <c r="AL3205" s="65">
        <v>94.8</v>
      </c>
      <c r="AM3205" s="65">
        <v>95.8</v>
      </c>
      <c r="AN3205" s="65">
        <v>95.6</v>
      </c>
      <c r="AO3205" s="65">
        <v>96.1</v>
      </c>
      <c r="AP3205" s="65">
        <v>96.2</v>
      </c>
      <c r="AQ3205" s="65">
        <v>96</v>
      </c>
      <c r="AR3205" s="65">
        <v>96</v>
      </c>
      <c r="AS3205" s="61" t="str">
        <f t="shared" si="74"/>
        <v>SunPower8SPR-8000f [277V]</v>
      </c>
      <c r="AT3205" s="59"/>
      <c r="AU3205" s="219"/>
    </row>
    <row r="3206" spans="1:47" ht="30">
      <c r="A3206" s="254" t="s">
        <v>343</v>
      </c>
      <c r="B3206" s="254" t="s">
        <v>5004</v>
      </c>
      <c r="C3206" s="101" t="s">
        <v>1741</v>
      </c>
      <c r="D3206" s="65">
        <v>8</v>
      </c>
      <c r="E3206" s="65">
        <v>277</v>
      </c>
      <c r="F3206" s="65">
        <v>96</v>
      </c>
      <c r="G3206" s="116" t="s">
        <v>485</v>
      </c>
      <c r="H3206" s="108" t="s">
        <v>485</v>
      </c>
      <c r="I3206" s="80" t="s">
        <v>405</v>
      </c>
      <c r="J3206" s="80" t="s">
        <v>406</v>
      </c>
      <c r="K3206" s="162"/>
      <c r="L3206" s="65">
        <v>0.15</v>
      </c>
      <c r="M3206" s="65"/>
      <c r="N3206" s="65"/>
      <c r="O3206" s="65">
        <v>100</v>
      </c>
      <c r="P3206" s="65">
        <v>345</v>
      </c>
      <c r="Q3206" s="65">
        <v>480</v>
      </c>
      <c r="R3206" s="65">
        <v>0.8</v>
      </c>
      <c r="S3206" s="65">
        <v>1.6</v>
      </c>
      <c r="T3206" s="65">
        <v>2.4</v>
      </c>
      <c r="U3206" s="65">
        <v>4</v>
      </c>
      <c r="V3206" s="65">
        <v>6</v>
      </c>
      <c r="W3206" s="65">
        <v>8</v>
      </c>
      <c r="X3206" s="65">
        <v>95.12</v>
      </c>
      <c r="Y3206" s="65">
        <v>96.22</v>
      </c>
      <c r="Z3206" s="65">
        <v>96.48</v>
      </c>
      <c r="AA3206" s="65">
        <v>96.46</v>
      </c>
      <c r="AB3206" s="65">
        <v>96.17</v>
      </c>
      <c r="AC3206" s="65">
        <v>95.56</v>
      </c>
      <c r="AD3206" s="65">
        <v>96.2</v>
      </c>
      <c r="AE3206" s="65">
        <v>94.85</v>
      </c>
      <c r="AF3206" s="65">
        <v>95.86</v>
      </c>
      <c r="AG3206" s="65">
        <v>96.28</v>
      </c>
      <c r="AH3206" s="65">
        <v>96.25</v>
      </c>
      <c r="AI3206" s="65">
        <v>95.89</v>
      </c>
      <c r="AJ3206" s="65">
        <v>95.28</v>
      </c>
      <c r="AK3206" s="65">
        <v>95.93</v>
      </c>
      <c r="AL3206" s="65">
        <v>93.45</v>
      </c>
      <c r="AM3206" s="65">
        <v>95.01</v>
      </c>
      <c r="AN3206" s="65">
        <v>95.41</v>
      </c>
      <c r="AO3206" s="65">
        <v>95.51</v>
      </c>
      <c r="AP3206" s="65">
        <v>95.24</v>
      </c>
      <c r="AQ3206" s="65">
        <v>94.7</v>
      </c>
      <c r="AR3206" s="65">
        <v>95.21</v>
      </c>
      <c r="AS3206" s="61" t="str">
        <f t="shared" si="74"/>
        <v>SunPower8SPR-8000m [277V]</v>
      </c>
      <c r="AT3206" s="59"/>
      <c r="AU3206" s="219"/>
    </row>
    <row r="3207" spans="1:47" ht="30">
      <c r="A3207" s="254" t="s">
        <v>343</v>
      </c>
      <c r="B3207" s="254" t="s">
        <v>5005</v>
      </c>
      <c r="C3207" s="101" t="s">
        <v>1091</v>
      </c>
      <c r="D3207" s="65">
        <v>9.9949999999999992</v>
      </c>
      <c r="E3207" s="65">
        <v>208</v>
      </c>
      <c r="F3207" s="65">
        <v>95</v>
      </c>
      <c r="G3207" s="116" t="s">
        <v>485</v>
      </c>
      <c r="H3207" s="108" t="s">
        <v>485</v>
      </c>
      <c r="I3207" s="80" t="s">
        <v>405</v>
      </c>
      <c r="J3207" s="80" t="s">
        <v>406</v>
      </c>
      <c r="K3207" s="162"/>
      <c r="L3207" s="65">
        <v>0.77</v>
      </c>
      <c r="M3207" s="65">
        <v>10</v>
      </c>
      <c r="N3207" s="65">
        <v>0.77</v>
      </c>
      <c r="O3207" s="65">
        <v>100</v>
      </c>
      <c r="P3207" s="65">
        <v>366</v>
      </c>
      <c r="Q3207" s="65">
        <v>480</v>
      </c>
      <c r="R3207" s="65">
        <v>0.99950000000000006</v>
      </c>
      <c r="S3207" s="65">
        <v>1.9990000000000001</v>
      </c>
      <c r="T3207" s="65">
        <v>2.9990000000000001</v>
      </c>
      <c r="U3207" s="65">
        <v>4.9980000000000002</v>
      </c>
      <c r="V3207" s="65">
        <v>7.4960000000000004</v>
      </c>
      <c r="W3207" s="65">
        <v>9.9949999999999992</v>
      </c>
      <c r="X3207" s="65">
        <v>93.96</v>
      </c>
      <c r="Y3207" s="65">
        <v>94.59</v>
      </c>
      <c r="Z3207" s="65">
        <v>95.13</v>
      </c>
      <c r="AA3207" s="65">
        <v>95.15</v>
      </c>
      <c r="AB3207" s="65">
        <v>94.79</v>
      </c>
      <c r="AC3207" s="65">
        <v>93.95</v>
      </c>
      <c r="AD3207" s="65">
        <v>94.82</v>
      </c>
      <c r="AE3207" s="65">
        <v>93.94</v>
      </c>
      <c r="AF3207" s="65">
        <v>95.27</v>
      </c>
      <c r="AG3207" s="65">
        <v>95.61</v>
      </c>
      <c r="AH3207" s="65">
        <v>95.79</v>
      </c>
      <c r="AI3207" s="65">
        <v>95.64</v>
      </c>
      <c r="AJ3207" s="65">
        <v>95.11</v>
      </c>
      <c r="AK3207" s="65">
        <v>95.55</v>
      </c>
      <c r="AL3207" s="65">
        <v>92.8</v>
      </c>
      <c r="AM3207" s="65">
        <v>94.78</v>
      </c>
      <c r="AN3207" s="65">
        <v>94.89</v>
      </c>
      <c r="AO3207" s="65">
        <v>95.27</v>
      </c>
      <c r="AP3207" s="65">
        <v>95.3</v>
      </c>
      <c r="AQ3207" s="65">
        <v>95</v>
      </c>
      <c r="AR3207" s="65">
        <v>95.1</v>
      </c>
      <c r="AS3207" s="61" t="str">
        <f t="shared" si="74"/>
        <v>SunPower9.995SPR-10001f [208V]</v>
      </c>
      <c r="AT3207" s="59"/>
      <c r="AU3207" s="219"/>
    </row>
    <row r="3208" spans="1:47" ht="30">
      <c r="A3208" s="254" t="s">
        <v>343</v>
      </c>
      <c r="B3208" s="254" t="s">
        <v>5006</v>
      </c>
      <c r="C3208" s="101" t="s">
        <v>1092</v>
      </c>
      <c r="D3208" s="65">
        <v>9.9949999999999992</v>
      </c>
      <c r="E3208" s="65">
        <v>240</v>
      </c>
      <c r="F3208" s="65">
        <v>95.5</v>
      </c>
      <c r="G3208" s="116" t="s">
        <v>485</v>
      </c>
      <c r="H3208" s="108" t="s">
        <v>485</v>
      </c>
      <c r="I3208" s="80" t="s">
        <v>405</v>
      </c>
      <c r="J3208" s="80" t="s">
        <v>406</v>
      </c>
      <c r="K3208" s="162"/>
      <c r="L3208" s="65">
        <v>1</v>
      </c>
      <c r="M3208" s="65">
        <v>10</v>
      </c>
      <c r="N3208" s="65">
        <v>1</v>
      </c>
      <c r="O3208" s="65">
        <v>100</v>
      </c>
      <c r="P3208" s="65">
        <v>390</v>
      </c>
      <c r="Q3208" s="65">
        <v>480</v>
      </c>
      <c r="R3208" s="65">
        <v>0.99950000000000006</v>
      </c>
      <c r="S3208" s="65">
        <v>1.9990000000000001</v>
      </c>
      <c r="T3208" s="65">
        <v>2.9990000000000001</v>
      </c>
      <c r="U3208" s="65">
        <v>4.9980000000000002</v>
      </c>
      <c r="V3208" s="65">
        <v>7.4960000000000004</v>
      </c>
      <c r="W3208" s="65">
        <v>9.9949999999999992</v>
      </c>
      <c r="X3208" s="65">
        <v>94.18</v>
      </c>
      <c r="Y3208" s="65">
        <v>95.24</v>
      </c>
      <c r="Z3208" s="65">
        <v>95.61</v>
      </c>
      <c r="AA3208" s="65">
        <v>95.7</v>
      </c>
      <c r="AB3208" s="65">
        <v>95.51</v>
      </c>
      <c r="AC3208" s="65">
        <v>94.94</v>
      </c>
      <c r="AD3208" s="65">
        <v>95.47</v>
      </c>
      <c r="AE3208" s="65">
        <v>93.77</v>
      </c>
      <c r="AF3208" s="65">
        <v>95.61</v>
      </c>
      <c r="AG3208" s="65">
        <v>95.8</v>
      </c>
      <c r="AH3208" s="65">
        <v>96.04</v>
      </c>
      <c r="AI3208" s="65">
        <v>96.12</v>
      </c>
      <c r="AJ3208" s="65">
        <v>95.86</v>
      </c>
      <c r="AK3208" s="65">
        <v>95.93</v>
      </c>
      <c r="AL3208" s="65">
        <v>93.16</v>
      </c>
      <c r="AM3208" s="65">
        <v>95.13</v>
      </c>
      <c r="AN3208" s="65">
        <v>95.2</v>
      </c>
      <c r="AO3208" s="65">
        <v>95.55</v>
      </c>
      <c r="AP3208" s="65">
        <v>95.79</v>
      </c>
      <c r="AQ3208" s="65">
        <v>95.7</v>
      </c>
      <c r="AR3208" s="65">
        <v>95.52</v>
      </c>
      <c r="AS3208" s="61" t="str">
        <f t="shared" si="74"/>
        <v>SunPower9.995SPR-10001f [240V]</v>
      </c>
      <c r="AT3208" s="59"/>
      <c r="AU3208" s="219"/>
    </row>
    <row r="3209" spans="1:47" ht="30">
      <c r="A3209" s="254" t="s">
        <v>343</v>
      </c>
      <c r="B3209" s="254" t="s">
        <v>5007</v>
      </c>
      <c r="C3209" s="101" t="s">
        <v>913</v>
      </c>
      <c r="D3209" s="65">
        <v>9.9949999999999992</v>
      </c>
      <c r="E3209" s="65">
        <v>277</v>
      </c>
      <c r="F3209" s="65">
        <v>96</v>
      </c>
      <c r="G3209" s="116" t="s">
        <v>485</v>
      </c>
      <c r="H3209" s="108" t="s">
        <v>485</v>
      </c>
      <c r="I3209" s="80" t="s">
        <v>405</v>
      </c>
      <c r="J3209" s="80" t="s">
        <v>406</v>
      </c>
      <c r="K3209" s="162"/>
      <c r="L3209" s="65">
        <v>1.36</v>
      </c>
      <c r="M3209" s="65">
        <v>10</v>
      </c>
      <c r="N3209" s="65">
        <v>1.36</v>
      </c>
      <c r="O3209" s="65">
        <v>100</v>
      </c>
      <c r="P3209" s="65">
        <v>330</v>
      </c>
      <c r="Q3209" s="65">
        <v>480</v>
      </c>
      <c r="R3209" s="65">
        <v>0.99950000000000006</v>
      </c>
      <c r="S3209" s="65">
        <v>1.9990000000000001</v>
      </c>
      <c r="T3209" s="65">
        <v>2.9990000000000001</v>
      </c>
      <c r="U3209" s="65">
        <v>4.9980000000000002</v>
      </c>
      <c r="V3209" s="65">
        <v>7.4960000000000004</v>
      </c>
      <c r="W3209" s="65">
        <v>9.9949999999999992</v>
      </c>
      <c r="X3209" s="65">
        <v>94.28</v>
      </c>
      <c r="Y3209" s="65">
        <v>95.67</v>
      </c>
      <c r="Z3209" s="65">
        <v>95.87</v>
      </c>
      <c r="AA3209" s="65">
        <v>96.05</v>
      </c>
      <c r="AB3209" s="65">
        <v>95.98</v>
      </c>
      <c r="AC3209" s="65">
        <v>95.59</v>
      </c>
      <c r="AD3209" s="65">
        <v>95.88</v>
      </c>
      <c r="AE3209" s="65">
        <v>94.07</v>
      </c>
      <c r="AF3209" s="65">
        <v>95.87</v>
      </c>
      <c r="AG3209" s="65">
        <v>96.02</v>
      </c>
      <c r="AH3209" s="65">
        <v>96.23</v>
      </c>
      <c r="AI3209" s="65">
        <v>96.3</v>
      </c>
      <c r="AJ3209" s="65">
        <v>96.08</v>
      </c>
      <c r="AK3209" s="65">
        <v>96.13</v>
      </c>
      <c r="AL3209" s="65">
        <v>93.68</v>
      </c>
      <c r="AM3209" s="65">
        <v>95.46</v>
      </c>
      <c r="AN3209" s="65">
        <v>95.44</v>
      </c>
      <c r="AO3209" s="65">
        <v>95.8</v>
      </c>
      <c r="AP3209" s="65">
        <v>96.12</v>
      </c>
      <c r="AQ3209" s="65">
        <v>96.16</v>
      </c>
      <c r="AR3209" s="65">
        <v>95.84</v>
      </c>
      <c r="AS3209" s="61" t="str">
        <f t="shared" si="74"/>
        <v>SunPower9.995SPR-10001f [277V]</v>
      </c>
      <c r="AT3209" s="59"/>
      <c r="AU3209" s="219"/>
    </row>
    <row r="3210" spans="1:47" ht="30">
      <c r="A3210" s="254" t="s">
        <v>343</v>
      </c>
      <c r="B3210" s="254" t="s">
        <v>5008</v>
      </c>
      <c r="C3210" s="101" t="s">
        <v>1091</v>
      </c>
      <c r="D3210" s="65">
        <v>10</v>
      </c>
      <c r="E3210" s="65">
        <v>208</v>
      </c>
      <c r="F3210" s="65">
        <v>95</v>
      </c>
      <c r="G3210" s="116" t="s">
        <v>485</v>
      </c>
      <c r="H3210" s="108" t="s">
        <v>485</v>
      </c>
      <c r="I3210" s="80" t="s">
        <v>405</v>
      </c>
      <c r="J3210" s="80" t="s">
        <v>406</v>
      </c>
      <c r="K3210" s="162"/>
      <c r="L3210" s="65">
        <v>0.64</v>
      </c>
      <c r="M3210" s="65"/>
      <c r="N3210" s="65"/>
      <c r="O3210" s="65">
        <v>100</v>
      </c>
      <c r="P3210" s="65">
        <v>366</v>
      </c>
      <c r="Q3210" s="65">
        <v>480</v>
      </c>
      <c r="R3210" s="65">
        <v>1</v>
      </c>
      <c r="S3210" s="65">
        <v>2</v>
      </c>
      <c r="T3210" s="65">
        <v>3</v>
      </c>
      <c r="U3210" s="65">
        <v>5</v>
      </c>
      <c r="V3210" s="65">
        <v>7.5</v>
      </c>
      <c r="W3210" s="65">
        <v>10</v>
      </c>
      <c r="X3210" s="65">
        <v>93.8</v>
      </c>
      <c r="Y3210" s="65">
        <v>94.5</v>
      </c>
      <c r="Z3210" s="65">
        <v>95.2</v>
      </c>
      <c r="AA3210" s="65">
        <v>95.3</v>
      </c>
      <c r="AB3210" s="65">
        <v>94.9</v>
      </c>
      <c r="AC3210" s="65">
        <v>93.8</v>
      </c>
      <c r="AD3210" s="65">
        <v>94.9</v>
      </c>
      <c r="AE3210" s="65">
        <v>93.5</v>
      </c>
      <c r="AF3210" s="65">
        <v>95.2</v>
      </c>
      <c r="AG3210" s="65">
        <v>95.6</v>
      </c>
      <c r="AH3210" s="65">
        <v>95.9</v>
      </c>
      <c r="AI3210" s="65">
        <v>95.8</v>
      </c>
      <c r="AJ3210" s="65">
        <v>95.3</v>
      </c>
      <c r="AK3210" s="65">
        <v>95.6</v>
      </c>
      <c r="AL3210" s="65">
        <v>92.5</v>
      </c>
      <c r="AM3210" s="65">
        <v>94.4</v>
      </c>
      <c r="AN3210" s="65">
        <v>94.8</v>
      </c>
      <c r="AO3210" s="65">
        <v>95.2</v>
      </c>
      <c r="AP3210" s="65">
        <v>95.2</v>
      </c>
      <c r="AQ3210" s="65">
        <v>95</v>
      </c>
      <c r="AR3210" s="65">
        <v>95</v>
      </c>
      <c r="AS3210" s="61" t="str">
        <f t="shared" si="74"/>
        <v>SunPower10SPR-10000f [208V]</v>
      </c>
      <c r="AT3210" s="59"/>
      <c r="AU3210" s="219"/>
    </row>
    <row r="3211" spans="1:47" ht="30">
      <c r="A3211" s="254" t="s">
        <v>343</v>
      </c>
      <c r="B3211" s="254" t="s">
        <v>5009</v>
      </c>
      <c r="C3211" s="101" t="s">
        <v>1092</v>
      </c>
      <c r="D3211" s="65">
        <v>10</v>
      </c>
      <c r="E3211" s="65">
        <v>240</v>
      </c>
      <c r="F3211" s="65">
        <v>95.5</v>
      </c>
      <c r="G3211" s="116" t="s">
        <v>485</v>
      </c>
      <c r="H3211" s="108" t="s">
        <v>485</v>
      </c>
      <c r="I3211" s="80" t="s">
        <v>405</v>
      </c>
      <c r="J3211" s="80" t="s">
        <v>406</v>
      </c>
      <c r="K3211" s="162"/>
      <c r="L3211" s="65">
        <v>0.85</v>
      </c>
      <c r="M3211" s="65"/>
      <c r="N3211" s="65"/>
      <c r="O3211" s="65">
        <v>100</v>
      </c>
      <c r="P3211" s="65">
        <v>390</v>
      </c>
      <c r="Q3211" s="65">
        <v>480</v>
      </c>
      <c r="R3211" s="65">
        <v>1</v>
      </c>
      <c r="S3211" s="65">
        <v>2</v>
      </c>
      <c r="T3211" s="65">
        <v>3</v>
      </c>
      <c r="U3211" s="65">
        <v>5</v>
      </c>
      <c r="V3211" s="65">
        <v>7.5</v>
      </c>
      <c r="W3211" s="65">
        <v>10</v>
      </c>
      <c r="X3211" s="65">
        <v>94.1</v>
      </c>
      <c r="Y3211" s="65">
        <v>95.1</v>
      </c>
      <c r="Z3211" s="65">
        <v>95.7</v>
      </c>
      <c r="AA3211" s="65">
        <v>95.8</v>
      </c>
      <c r="AB3211" s="65">
        <v>95.5</v>
      </c>
      <c r="AC3211" s="65">
        <v>94.9</v>
      </c>
      <c r="AD3211" s="65">
        <v>95.5</v>
      </c>
      <c r="AE3211" s="65">
        <v>93.7</v>
      </c>
      <c r="AF3211" s="65">
        <v>95.5</v>
      </c>
      <c r="AG3211" s="65">
        <v>95.9</v>
      </c>
      <c r="AH3211" s="65">
        <v>96.2</v>
      </c>
      <c r="AI3211" s="65">
        <v>96.2</v>
      </c>
      <c r="AJ3211" s="65">
        <v>96</v>
      </c>
      <c r="AK3211" s="65">
        <v>96</v>
      </c>
      <c r="AL3211" s="65">
        <v>93.2</v>
      </c>
      <c r="AM3211" s="65">
        <v>95</v>
      </c>
      <c r="AN3211" s="65">
        <v>95.3</v>
      </c>
      <c r="AO3211" s="65">
        <v>95.6</v>
      </c>
      <c r="AP3211" s="65">
        <v>95.7</v>
      </c>
      <c r="AQ3211" s="65">
        <v>95.6</v>
      </c>
      <c r="AR3211" s="65">
        <v>95.5</v>
      </c>
      <c r="AS3211" s="61" t="str">
        <f t="shared" si="74"/>
        <v>SunPower10SPR-10000f [240V]</v>
      </c>
      <c r="AT3211" s="59"/>
      <c r="AU3211" s="219"/>
    </row>
    <row r="3212" spans="1:47" ht="30">
      <c r="A3212" s="254" t="s">
        <v>343</v>
      </c>
      <c r="B3212" s="254" t="s">
        <v>5010</v>
      </c>
      <c r="C3212" s="101" t="s">
        <v>913</v>
      </c>
      <c r="D3212" s="65">
        <v>10</v>
      </c>
      <c r="E3212" s="65">
        <v>277</v>
      </c>
      <c r="F3212" s="65">
        <v>96</v>
      </c>
      <c r="G3212" s="116" t="s">
        <v>485</v>
      </c>
      <c r="H3212" s="108" t="s">
        <v>485</v>
      </c>
      <c r="I3212" s="80" t="s">
        <v>405</v>
      </c>
      <c r="J3212" s="80" t="s">
        <v>406</v>
      </c>
      <c r="K3212" s="162"/>
      <c r="L3212" s="65">
        <v>1.1299999999999999</v>
      </c>
      <c r="M3212" s="65"/>
      <c r="N3212" s="65"/>
      <c r="O3212" s="65">
        <v>100</v>
      </c>
      <c r="P3212" s="65">
        <v>330</v>
      </c>
      <c r="Q3212" s="65">
        <v>480</v>
      </c>
      <c r="R3212" s="65">
        <v>1</v>
      </c>
      <c r="S3212" s="65">
        <v>2</v>
      </c>
      <c r="T3212" s="65">
        <v>3</v>
      </c>
      <c r="U3212" s="65">
        <v>5</v>
      </c>
      <c r="V3212" s="65">
        <v>7.5</v>
      </c>
      <c r="W3212" s="65">
        <v>10</v>
      </c>
      <c r="X3212" s="65">
        <v>94.2</v>
      </c>
      <c r="Y3212" s="65">
        <v>95.7</v>
      </c>
      <c r="Z3212" s="65">
        <v>95.9</v>
      </c>
      <c r="AA3212" s="65">
        <v>96.1</v>
      </c>
      <c r="AB3212" s="65">
        <v>96</v>
      </c>
      <c r="AC3212" s="65">
        <v>95.6</v>
      </c>
      <c r="AD3212" s="65">
        <v>95.9</v>
      </c>
      <c r="AE3212" s="65">
        <v>94.5</v>
      </c>
      <c r="AF3212" s="65">
        <v>96</v>
      </c>
      <c r="AG3212" s="65">
        <v>96.1</v>
      </c>
      <c r="AH3212" s="65">
        <v>96.3</v>
      </c>
      <c r="AI3212" s="65">
        <v>96.4</v>
      </c>
      <c r="AJ3212" s="65">
        <v>96.3</v>
      </c>
      <c r="AK3212" s="65">
        <v>96.3</v>
      </c>
      <c r="AL3212" s="65">
        <v>94.5</v>
      </c>
      <c r="AM3212" s="65">
        <v>95.6</v>
      </c>
      <c r="AN3212" s="65">
        <v>95.7</v>
      </c>
      <c r="AO3212" s="65">
        <v>96</v>
      </c>
      <c r="AP3212" s="65">
        <v>96.1</v>
      </c>
      <c r="AQ3212" s="65">
        <v>96.2</v>
      </c>
      <c r="AR3212" s="65">
        <v>96</v>
      </c>
      <c r="AS3212" s="61" t="str">
        <f t="shared" si="74"/>
        <v>SunPower10SPR-10000f [277V]</v>
      </c>
      <c r="AT3212" s="59"/>
      <c r="AU3212" s="219"/>
    </row>
    <row r="3213" spans="1:47" ht="30">
      <c r="A3213" s="254" t="s">
        <v>343</v>
      </c>
      <c r="B3213" s="254" t="s">
        <v>5011</v>
      </c>
      <c r="C3213" s="254" t="s">
        <v>1815</v>
      </c>
      <c r="D3213" s="65">
        <v>11.4</v>
      </c>
      <c r="E3213" s="65">
        <v>208</v>
      </c>
      <c r="F3213" s="65">
        <v>95</v>
      </c>
      <c r="G3213" s="116" t="s">
        <v>485</v>
      </c>
      <c r="H3213" s="108" t="s">
        <v>485</v>
      </c>
      <c r="I3213" s="80" t="s">
        <v>405</v>
      </c>
      <c r="J3213" s="80" t="s">
        <v>406</v>
      </c>
      <c r="K3213" s="162"/>
      <c r="L3213" s="65">
        <v>0.77</v>
      </c>
      <c r="M3213" s="65">
        <v>11.4</v>
      </c>
      <c r="N3213" s="65">
        <v>0.77</v>
      </c>
      <c r="O3213" s="65">
        <v>230</v>
      </c>
      <c r="P3213" s="65">
        <v>366</v>
      </c>
      <c r="Q3213" s="65">
        <v>480</v>
      </c>
      <c r="R3213" s="65">
        <v>1.1399999999999999</v>
      </c>
      <c r="S3213" s="65">
        <v>2.2799999999999998</v>
      </c>
      <c r="T3213" s="65">
        <v>3.42</v>
      </c>
      <c r="U3213" s="65">
        <v>5.7</v>
      </c>
      <c r="V3213" s="65">
        <v>8.5500000000000007</v>
      </c>
      <c r="W3213" s="65">
        <v>11.4</v>
      </c>
      <c r="X3213" s="65">
        <v>94.38</v>
      </c>
      <c r="Y3213" s="65">
        <v>94.56</v>
      </c>
      <c r="Z3213" s="65">
        <v>95.11</v>
      </c>
      <c r="AA3213" s="65">
        <v>95.08</v>
      </c>
      <c r="AB3213" s="65">
        <v>94.48</v>
      </c>
      <c r="AC3213" s="65">
        <v>93.34</v>
      </c>
      <c r="AD3213" s="65">
        <v>94.63</v>
      </c>
      <c r="AE3213" s="65">
        <v>94.57</v>
      </c>
      <c r="AF3213" s="65">
        <v>95.31</v>
      </c>
      <c r="AG3213" s="65">
        <v>95.74</v>
      </c>
      <c r="AH3213" s="65">
        <v>95.78</v>
      </c>
      <c r="AI3213" s="65">
        <v>95.43</v>
      </c>
      <c r="AJ3213" s="65">
        <v>94.8</v>
      </c>
      <c r="AK3213" s="65">
        <v>95.47</v>
      </c>
      <c r="AL3213" s="65">
        <v>93.33</v>
      </c>
      <c r="AM3213" s="65">
        <v>94.99</v>
      </c>
      <c r="AN3213" s="65">
        <v>95.17</v>
      </c>
      <c r="AO3213" s="65">
        <v>95.33</v>
      </c>
      <c r="AP3213" s="65">
        <v>95.22</v>
      </c>
      <c r="AQ3213" s="65">
        <v>94.66</v>
      </c>
      <c r="AR3213" s="65">
        <v>95.12</v>
      </c>
      <c r="AS3213" s="61" t="str">
        <f t="shared" si="74"/>
        <v>SunPower11.4SPR 11401f [208V]</v>
      </c>
      <c r="AT3213" s="59"/>
      <c r="AU3213" s="219"/>
    </row>
    <row r="3214" spans="1:47" ht="30">
      <c r="A3214" s="254" t="s">
        <v>343</v>
      </c>
      <c r="B3214" s="254" t="s">
        <v>5012</v>
      </c>
      <c r="C3214" s="254" t="s">
        <v>1816</v>
      </c>
      <c r="D3214" s="65">
        <v>11.4</v>
      </c>
      <c r="E3214" s="65">
        <v>240</v>
      </c>
      <c r="F3214" s="65">
        <v>95.5</v>
      </c>
      <c r="G3214" s="116" t="s">
        <v>485</v>
      </c>
      <c r="H3214" s="108" t="s">
        <v>485</v>
      </c>
      <c r="I3214" s="80" t="s">
        <v>405</v>
      </c>
      <c r="J3214" s="80" t="s">
        <v>406</v>
      </c>
      <c r="K3214" s="162"/>
      <c r="L3214" s="65">
        <v>1</v>
      </c>
      <c r="M3214" s="65">
        <v>11.4</v>
      </c>
      <c r="N3214" s="65">
        <v>1</v>
      </c>
      <c r="O3214" s="65">
        <v>230</v>
      </c>
      <c r="P3214" s="65">
        <v>390</v>
      </c>
      <c r="Q3214" s="65">
        <v>480</v>
      </c>
      <c r="R3214" s="65">
        <v>1.1399999999999999</v>
      </c>
      <c r="S3214" s="65">
        <v>2.2799999999999998</v>
      </c>
      <c r="T3214" s="65">
        <v>3.42</v>
      </c>
      <c r="U3214" s="65">
        <v>5.7</v>
      </c>
      <c r="V3214" s="65">
        <v>8.5500000000000007</v>
      </c>
      <c r="W3214" s="65">
        <v>11.4</v>
      </c>
      <c r="X3214" s="65">
        <v>94.59</v>
      </c>
      <c r="Y3214" s="65">
        <v>95.19</v>
      </c>
      <c r="Z3214" s="65">
        <v>95.62</v>
      </c>
      <c r="AA3214" s="65">
        <v>95.67</v>
      </c>
      <c r="AB3214" s="65">
        <v>95.28</v>
      </c>
      <c r="AC3214" s="65">
        <v>94.5</v>
      </c>
      <c r="AD3214" s="65">
        <v>95.33</v>
      </c>
      <c r="AE3214" s="65">
        <v>94.33</v>
      </c>
      <c r="AF3214" s="65">
        <v>95.72</v>
      </c>
      <c r="AG3214" s="65">
        <v>95.9</v>
      </c>
      <c r="AH3214" s="65">
        <v>96.12</v>
      </c>
      <c r="AI3214" s="65">
        <v>96.01</v>
      </c>
      <c r="AJ3214" s="65">
        <v>95.61</v>
      </c>
      <c r="AK3214" s="65">
        <v>95.92</v>
      </c>
      <c r="AL3214" s="65">
        <v>93.56</v>
      </c>
      <c r="AM3214" s="65">
        <v>95.36</v>
      </c>
      <c r="AN3214" s="65">
        <v>95.49</v>
      </c>
      <c r="AO3214" s="65">
        <v>95.7</v>
      </c>
      <c r="AP3214" s="65">
        <v>95.77</v>
      </c>
      <c r="AQ3214" s="65">
        <v>95.51</v>
      </c>
      <c r="AR3214" s="65">
        <v>95.6</v>
      </c>
      <c r="AS3214" s="61" t="str">
        <f t="shared" si="74"/>
        <v>SunPower11.4SPR 11401f [240V]</v>
      </c>
      <c r="AT3214" s="59"/>
      <c r="AU3214" s="219"/>
    </row>
    <row r="3215" spans="1:47" ht="30">
      <c r="A3215" s="254" t="s">
        <v>343</v>
      </c>
      <c r="B3215" s="254" t="s">
        <v>5013</v>
      </c>
      <c r="C3215" s="254" t="s">
        <v>1814</v>
      </c>
      <c r="D3215" s="65">
        <v>11.4</v>
      </c>
      <c r="E3215" s="65">
        <v>277</v>
      </c>
      <c r="F3215" s="65">
        <v>96</v>
      </c>
      <c r="G3215" s="116" t="s">
        <v>485</v>
      </c>
      <c r="H3215" s="108" t="s">
        <v>485</v>
      </c>
      <c r="I3215" s="80" t="s">
        <v>405</v>
      </c>
      <c r="J3215" s="80" t="s">
        <v>406</v>
      </c>
      <c r="K3215" s="162"/>
      <c r="L3215" s="65">
        <v>1.36</v>
      </c>
      <c r="M3215" s="65">
        <v>11.4</v>
      </c>
      <c r="N3215" s="65">
        <v>1.36</v>
      </c>
      <c r="O3215" s="65">
        <v>240</v>
      </c>
      <c r="P3215" s="65">
        <v>330</v>
      </c>
      <c r="Q3215" s="65">
        <v>480</v>
      </c>
      <c r="R3215" s="65">
        <v>1.1399999999999999</v>
      </c>
      <c r="S3215" s="65">
        <v>2.2799999999999998</v>
      </c>
      <c r="T3215" s="65">
        <v>3.42</v>
      </c>
      <c r="U3215" s="65">
        <v>5.7</v>
      </c>
      <c r="V3215" s="65">
        <v>8.5500000000000007</v>
      </c>
      <c r="W3215" s="65">
        <v>11.4</v>
      </c>
      <c r="X3215" s="65">
        <v>94.66</v>
      </c>
      <c r="Y3215" s="65">
        <v>95.65</v>
      </c>
      <c r="Z3215" s="65">
        <v>95.94</v>
      </c>
      <c r="AA3215" s="65">
        <v>96.03</v>
      </c>
      <c r="AB3215" s="65">
        <v>95.84</v>
      </c>
      <c r="AC3215" s="65">
        <v>95.31</v>
      </c>
      <c r="AD3215" s="65">
        <v>95.81</v>
      </c>
      <c r="AE3215" s="65">
        <v>94.49</v>
      </c>
      <c r="AF3215" s="65">
        <v>95.89</v>
      </c>
      <c r="AG3215" s="65">
        <v>96.13</v>
      </c>
      <c r="AH3215" s="65">
        <v>96.27</v>
      </c>
      <c r="AI3215" s="65">
        <v>96.21</v>
      </c>
      <c r="AJ3215" s="65">
        <v>95.88</v>
      </c>
      <c r="AK3215" s="65">
        <v>96.11</v>
      </c>
      <c r="AL3215" s="65">
        <v>93.86</v>
      </c>
      <c r="AM3215" s="65">
        <v>95.69</v>
      </c>
      <c r="AN3215" s="65">
        <v>95.65</v>
      </c>
      <c r="AO3215" s="65">
        <v>95.97</v>
      </c>
      <c r="AP3215" s="65">
        <v>96.14</v>
      </c>
      <c r="AQ3215" s="65">
        <v>96.05</v>
      </c>
      <c r="AR3215" s="65">
        <v>95.93</v>
      </c>
      <c r="AS3215" s="61" t="str">
        <f t="shared" si="74"/>
        <v>SunPower11.4SPR 11401f [277V]</v>
      </c>
      <c r="AT3215" s="59"/>
      <c r="AU3215" s="219"/>
    </row>
    <row r="3216" spans="1:47" ht="30">
      <c r="A3216" s="254" t="s">
        <v>343</v>
      </c>
      <c r="B3216" s="254" t="s">
        <v>5014</v>
      </c>
      <c r="C3216" s="254" t="s">
        <v>1815</v>
      </c>
      <c r="D3216" s="65">
        <v>11.4</v>
      </c>
      <c r="E3216" s="65">
        <v>208</v>
      </c>
      <c r="F3216" s="65">
        <v>95</v>
      </c>
      <c r="G3216" s="116" t="s">
        <v>485</v>
      </c>
      <c r="H3216" s="108" t="s">
        <v>485</v>
      </c>
      <c r="I3216" s="80" t="s">
        <v>405</v>
      </c>
      <c r="J3216" s="80" t="s">
        <v>406</v>
      </c>
      <c r="K3216" s="162"/>
      <c r="L3216" s="65">
        <v>0.9</v>
      </c>
      <c r="M3216" s="65"/>
      <c r="N3216" s="65"/>
      <c r="O3216" s="65">
        <v>230</v>
      </c>
      <c r="P3216" s="65">
        <v>365</v>
      </c>
      <c r="Q3216" s="65">
        <v>480</v>
      </c>
      <c r="R3216" s="65">
        <v>1.1399999999999999</v>
      </c>
      <c r="S3216" s="65">
        <v>2.2799999999999998</v>
      </c>
      <c r="T3216" s="65">
        <v>3.42</v>
      </c>
      <c r="U3216" s="65">
        <v>5.7</v>
      </c>
      <c r="V3216" s="65">
        <v>8.5500000000000007</v>
      </c>
      <c r="W3216" s="65">
        <v>11.4</v>
      </c>
      <c r="X3216" s="65">
        <v>94.2</v>
      </c>
      <c r="Y3216" s="65">
        <v>94.3</v>
      </c>
      <c r="Z3216" s="65">
        <v>95.1</v>
      </c>
      <c r="AA3216" s="65">
        <v>95.1</v>
      </c>
      <c r="AB3216" s="65">
        <v>94.4</v>
      </c>
      <c r="AC3216" s="65">
        <v>93</v>
      </c>
      <c r="AD3216" s="65">
        <v>94.55</v>
      </c>
      <c r="AE3216" s="65">
        <v>94.4</v>
      </c>
      <c r="AF3216" s="65">
        <v>95.3</v>
      </c>
      <c r="AG3216" s="65">
        <v>95.8</v>
      </c>
      <c r="AH3216" s="65">
        <v>95.9</v>
      </c>
      <c r="AI3216" s="65">
        <v>95.6</v>
      </c>
      <c r="AJ3216" s="65">
        <v>94.9</v>
      </c>
      <c r="AK3216" s="65">
        <v>95.59</v>
      </c>
      <c r="AL3216" s="65">
        <v>93.4</v>
      </c>
      <c r="AM3216" s="65">
        <v>94.6</v>
      </c>
      <c r="AN3216" s="65">
        <v>95</v>
      </c>
      <c r="AO3216" s="65">
        <v>95.3</v>
      </c>
      <c r="AP3216" s="65">
        <v>95.2</v>
      </c>
      <c r="AQ3216" s="65">
        <v>94.7</v>
      </c>
      <c r="AR3216" s="65">
        <v>95.05</v>
      </c>
      <c r="AS3216" s="61" t="str">
        <f t="shared" si="74"/>
        <v>SunPower11.4SPR-11400f-3 [208V]</v>
      </c>
      <c r="AT3216" s="59"/>
      <c r="AU3216" s="219"/>
    </row>
    <row r="3217" spans="1:47" ht="30">
      <c r="A3217" s="254" t="s">
        <v>343</v>
      </c>
      <c r="B3217" s="254" t="s">
        <v>5015</v>
      </c>
      <c r="C3217" s="254" t="s">
        <v>1816</v>
      </c>
      <c r="D3217" s="65">
        <v>11.4</v>
      </c>
      <c r="E3217" s="65">
        <v>240</v>
      </c>
      <c r="F3217" s="65">
        <v>95.5</v>
      </c>
      <c r="G3217" s="116" t="s">
        <v>485</v>
      </c>
      <c r="H3217" s="108" t="s">
        <v>485</v>
      </c>
      <c r="I3217" s="80" t="s">
        <v>405</v>
      </c>
      <c r="J3217" s="80" t="s">
        <v>406</v>
      </c>
      <c r="K3217" s="162"/>
      <c r="L3217" s="65">
        <v>1</v>
      </c>
      <c r="M3217" s="65"/>
      <c r="N3217" s="65"/>
      <c r="O3217" s="65">
        <v>230</v>
      </c>
      <c r="P3217" s="65">
        <v>390</v>
      </c>
      <c r="Q3217" s="65">
        <v>480</v>
      </c>
      <c r="R3217" s="65">
        <v>1.1399999999999999</v>
      </c>
      <c r="S3217" s="65">
        <v>2.2799999999999998</v>
      </c>
      <c r="T3217" s="65">
        <v>3.42</v>
      </c>
      <c r="U3217" s="65">
        <v>5.7</v>
      </c>
      <c r="V3217" s="65">
        <v>8.5500000000000007</v>
      </c>
      <c r="W3217" s="65">
        <v>11.4</v>
      </c>
      <c r="X3217" s="65">
        <v>94.3</v>
      </c>
      <c r="Y3217" s="65">
        <v>95</v>
      </c>
      <c r="Z3217" s="65">
        <v>95.6</v>
      </c>
      <c r="AA3217" s="65">
        <v>95.7</v>
      </c>
      <c r="AB3217" s="65">
        <v>95.2</v>
      </c>
      <c r="AC3217" s="65">
        <v>94.2</v>
      </c>
      <c r="AD3217" s="65">
        <v>95.25</v>
      </c>
      <c r="AE3217" s="65">
        <v>94.1</v>
      </c>
      <c r="AF3217" s="65">
        <v>95.7</v>
      </c>
      <c r="AG3217" s="65">
        <v>96</v>
      </c>
      <c r="AH3217" s="65">
        <v>96.2</v>
      </c>
      <c r="AI3217" s="65">
        <v>96.1</v>
      </c>
      <c r="AJ3217" s="65">
        <v>95.7</v>
      </c>
      <c r="AK3217" s="65">
        <v>95.99</v>
      </c>
      <c r="AL3217" s="65">
        <v>93.4</v>
      </c>
      <c r="AM3217" s="65">
        <v>95.1</v>
      </c>
      <c r="AN3217" s="65">
        <v>95.4</v>
      </c>
      <c r="AO3217" s="65">
        <v>95.7</v>
      </c>
      <c r="AP3217" s="65">
        <v>95.7</v>
      </c>
      <c r="AQ3217" s="65">
        <v>95.6</v>
      </c>
      <c r="AR3217" s="65">
        <v>95.54</v>
      </c>
      <c r="AS3217" s="61" t="str">
        <f t="shared" si="74"/>
        <v>SunPower11.4SPR-11400f-3 [240V]</v>
      </c>
      <c r="AT3217" s="59"/>
      <c r="AU3217" s="219"/>
    </row>
    <row r="3218" spans="1:47" ht="30">
      <c r="A3218" s="254" t="s">
        <v>343</v>
      </c>
      <c r="B3218" s="254" t="s">
        <v>5016</v>
      </c>
      <c r="C3218" s="254" t="s">
        <v>1815</v>
      </c>
      <c r="D3218" s="65">
        <v>11.4</v>
      </c>
      <c r="E3218" s="65">
        <v>208</v>
      </c>
      <c r="F3218" s="65">
        <v>95</v>
      </c>
      <c r="G3218" s="116" t="s">
        <v>485</v>
      </c>
      <c r="H3218" s="108" t="s">
        <v>485</v>
      </c>
      <c r="I3218" s="80" t="s">
        <v>405</v>
      </c>
      <c r="J3218" s="80" t="s">
        <v>406</v>
      </c>
      <c r="K3218" s="162"/>
      <c r="L3218" s="65">
        <v>0.9</v>
      </c>
      <c r="M3218" s="65">
        <v>11.4</v>
      </c>
      <c r="N3218" s="65">
        <v>0.9</v>
      </c>
      <c r="O3218" s="65">
        <v>230</v>
      </c>
      <c r="P3218" s="65">
        <v>366</v>
      </c>
      <c r="Q3218" s="65">
        <v>480</v>
      </c>
      <c r="R3218" s="65">
        <v>1.1399999999999999</v>
      </c>
      <c r="S3218" s="65">
        <v>2.2799999999999998</v>
      </c>
      <c r="T3218" s="65">
        <v>3.42</v>
      </c>
      <c r="U3218" s="65">
        <v>5.7</v>
      </c>
      <c r="V3218" s="65">
        <v>8.5500000000000007</v>
      </c>
      <c r="W3218" s="65">
        <v>11.4</v>
      </c>
      <c r="X3218" s="65">
        <v>94.57</v>
      </c>
      <c r="Y3218" s="65">
        <v>94.79</v>
      </c>
      <c r="Z3218" s="65">
        <v>95.21</v>
      </c>
      <c r="AA3218" s="65">
        <v>95.21</v>
      </c>
      <c r="AB3218" s="65">
        <v>94.63</v>
      </c>
      <c r="AC3218" s="65">
        <v>93.51</v>
      </c>
      <c r="AD3218" s="65">
        <v>94.77</v>
      </c>
      <c r="AE3218" s="65">
        <v>94.66</v>
      </c>
      <c r="AF3218" s="65">
        <v>95.45</v>
      </c>
      <c r="AG3218" s="65">
        <v>95.78</v>
      </c>
      <c r="AH3218" s="65">
        <v>95.89</v>
      </c>
      <c r="AI3218" s="65">
        <v>95.55</v>
      </c>
      <c r="AJ3218" s="65">
        <v>94.88</v>
      </c>
      <c r="AK3218" s="65">
        <v>95.57</v>
      </c>
      <c r="AL3218" s="65">
        <v>93.71</v>
      </c>
      <c r="AM3218" s="65">
        <v>94.96</v>
      </c>
      <c r="AN3218" s="65">
        <v>95.25</v>
      </c>
      <c r="AO3218" s="65">
        <v>95.43</v>
      </c>
      <c r="AP3218" s="65">
        <v>95.29</v>
      </c>
      <c r="AQ3218" s="65">
        <v>94.8</v>
      </c>
      <c r="AR3218" s="65">
        <v>95.21</v>
      </c>
      <c r="AS3218" s="61" t="str">
        <f t="shared" si="74"/>
        <v>SunPower11.4SPR-11401f-3 Delta [208V]</v>
      </c>
      <c r="AT3218" s="59"/>
      <c r="AU3218" s="219"/>
    </row>
    <row r="3219" spans="1:47" ht="30">
      <c r="A3219" s="254" t="s">
        <v>343</v>
      </c>
      <c r="B3219" s="254" t="s">
        <v>5017</v>
      </c>
      <c r="C3219" s="254" t="s">
        <v>1816</v>
      </c>
      <c r="D3219" s="65">
        <v>11.4</v>
      </c>
      <c r="E3219" s="65">
        <v>240</v>
      </c>
      <c r="F3219" s="65">
        <v>96</v>
      </c>
      <c r="G3219" s="116" t="s">
        <v>485</v>
      </c>
      <c r="H3219" s="108" t="s">
        <v>485</v>
      </c>
      <c r="I3219" s="80" t="s">
        <v>405</v>
      </c>
      <c r="J3219" s="80" t="s">
        <v>406</v>
      </c>
      <c r="K3219" s="162"/>
      <c r="L3219" s="65">
        <v>1.2</v>
      </c>
      <c r="M3219" s="65">
        <v>11.4</v>
      </c>
      <c r="N3219" s="65">
        <v>1.2</v>
      </c>
      <c r="O3219" s="65">
        <v>230</v>
      </c>
      <c r="P3219" s="65">
        <v>390</v>
      </c>
      <c r="Q3219" s="65">
        <v>480</v>
      </c>
      <c r="R3219" s="65">
        <v>1.1399999999999999</v>
      </c>
      <c r="S3219" s="65">
        <v>2.2799999999999998</v>
      </c>
      <c r="T3219" s="65">
        <v>3.42</v>
      </c>
      <c r="U3219" s="65">
        <v>5.7</v>
      </c>
      <c r="V3219" s="65">
        <v>8.5500000000000007</v>
      </c>
      <c r="W3219" s="65">
        <v>11.4</v>
      </c>
      <c r="X3219" s="65">
        <v>94.67</v>
      </c>
      <c r="Y3219" s="65">
        <v>95.44</v>
      </c>
      <c r="Z3219" s="65">
        <v>95.75</v>
      </c>
      <c r="AA3219" s="65">
        <v>95.82</v>
      </c>
      <c r="AB3219" s="65">
        <v>95.47</v>
      </c>
      <c r="AC3219" s="65">
        <v>94.68</v>
      </c>
      <c r="AD3219" s="65">
        <v>95.5</v>
      </c>
      <c r="AE3219" s="65">
        <v>94.49</v>
      </c>
      <c r="AF3219" s="65">
        <v>95.79</v>
      </c>
      <c r="AG3219" s="65">
        <v>96.03</v>
      </c>
      <c r="AH3219" s="65">
        <v>96.25</v>
      </c>
      <c r="AI3219" s="65">
        <v>96.15</v>
      </c>
      <c r="AJ3219" s="65">
        <v>95.75</v>
      </c>
      <c r="AK3219" s="65">
        <v>96.05</v>
      </c>
      <c r="AL3219" s="65">
        <v>94.01</v>
      </c>
      <c r="AM3219" s="65">
        <v>95.42</v>
      </c>
      <c r="AN3219" s="65">
        <v>95.54</v>
      </c>
      <c r="AO3219" s="65">
        <v>95.83</v>
      </c>
      <c r="AP3219" s="65">
        <v>95.87</v>
      </c>
      <c r="AQ3219" s="65">
        <v>95.65</v>
      </c>
      <c r="AR3219" s="65">
        <v>95.71</v>
      </c>
      <c r="AS3219" s="61" t="str">
        <f t="shared" ref="AS3219:AS3250" si="75">CONCATENATE(A3219,D3219,B3219)</f>
        <v>SunPower11.4SPR-11401f-3 Delta [240V]</v>
      </c>
      <c r="AT3219" s="59"/>
      <c r="AU3219" s="219"/>
    </row>
    <row r="3220" spans="1:47" ht="30">
      <c r="A3220" s="254" t="s">
        <v>343</v>
      </c>
      <c r="B3220" s="254" t="s">
        <v>5018</v>
      </c>
      <c r="C3220" s="254" t="s">
        <v>1815</v>
      </c>
      <c r="D3220" s="65">
        <v>11.4</v>
      </c>
      <c r="E3220" s="65">
        <v>208</v>
      </c>
      <c r="F3220" s="65">
        <v>95</v>
      </c>
      <c r="G3220" s="116" t="s">
        <v>485</v>
      </c>
      <c r="H3220" s="108" t="s">
        <v>485</v>
      </c>
      <c r="I3220" s="80" t="s">
        <v>405</v>
      </c>
      <c r="J3220" s="80" t="s">
        <v>406</v>
      </c>
      <c r="K3220" s="162"/>
      <c r="L3220" s="65">
        <v>0.9</v>
      </c>
      <c r="M3220" s="65"/>
      <c r="N3220" s="65"/>
      <c r="O3220" s="65">
        <v>230</v>
      </c>
      <c r="P3220" s="65">
        <v>365</v>
      </c>
      <c r="Q3220" s="65">
        <v>480</v>
      </c>
      <c r="R3220" s="65">
        <v>1.1399999999999999</v>
      </c>
      <c r="S3220" s="65">
        <v>2.2799999999999998</v>
      </c>
      <c r="T3220" s="65">
        <v>3.42</v>
      </c>
      <c r="U3220" s="65">
        <v>5.7</v>
      </c>
      <c r="V3220" s="65">
        <v>8.5500000000000007</v>
      </c>
      <c r="W3220" s="65">
        <v>11.4</v>
      </c>
      <c r="X3220" s="65">
        <v>94.2</v>
      </c>
      <c r="Y3220" s="65">
        <v>94.3</v>
      </c>
      <c r="Z3220" s="65">
        <v>95.1</v>
      </c>
      <c r="AA3220" s="65">
        <v>95.1</v>
      </c>
      <c r="AB3220" s="65">
        <v>94.4</v>
      </c>
      <c r="AC3220" s="65">
        <v>93</v>
      </c>
      <c r="AD3220" s="65">
        <v>94.55</v>
      </c>
      <c r="AE3220" s="65">
        <v>94.4</v>
      </c>
      <c r="AF3220" s="65">
        <v>95.3</v>
      </c>
      <c r="AG3220" s="65">
        <v>95.8</v>
      </c>
      <c r="AH3220" s="65">
        <v>95.9</v>
      </c>
      <c r="AI3220" s="65">
        <v>95.6</v>
      </c>
      <c r="AJ3220" s="65">
        <v>94.9</v>
      </c>
      <c r="AK3220" s="65">
        <v>95.59</v>
      </c>
      <c r="AL3220" s="65">
        <v>93.4</v>
      </c>
      <c r="AM3220" s="65">
        <v>94.6</v>
      </c>
      <c r="AN3220" s="65">
        <v>95</v>
      </c>
      <c r="AO3220" s="65">
        <v>95.3</v>
      </c>
      <c r="AP3220" s="65">
        <v>95.2</v>
      </c>
      <c r="AQ3220" s="65">
        <v>94.7</v>
      </c>
      <c r="AR3220" s="65">
        <v>95.05</v>
      </c>
      <c r="AS3220" s="61" t="str">
        <f t="shared" si="75"/>
        <v>SunPower11.4SPR-12000f [208V]</v>
      </c>
      <c r="AT3220" s="59"/>
      <c r="AU3220" s="219"/>
    </row>
    <row r="3221" spans="1:47" ht="30">
      <c r="A3221" s="254" t="s">
        <v>343</v>
      </c>
      <c r="B3221" s="254" t="s">
        <v>5019</v>
      </c>
      <c r="C3221" s="254" t="s">
        <v>1817</v>
      </c>
      <c r="D3221" s="65">
        <v>12</v>
      </c>
      <c r="E3221" s="65">
        <v>240</v>
      </c>
      <c r="F3221" s="65">
        <v>95.5</v>
      </c>
      <c r="G3221" s="116" t="s">
        <v>485</v>
      </c>
      <c r="H3221" s="108" t="s">
        <v>485</v>
      </c>
      <c r="I3221" s="80" t="s">
        <v>405</v>
      </c>
      <c r="J3221" s="80" t="s">
        <v>406</v>
      </c>
      <c r="K3221" s="162"/>
      <c r="L3221" s="65">
        <v>1</v>
      </c>
      <c r="M3221" s="65"/>
      <c r="N3221" s="65"/>
      <c r="O3221" s="65">
        <v>230</v>
      </c>
      <c r="P3221" s="65">
        <v>390</v>
      </c>
      <c r="Q3221" s="65">
        <v>480</v>
      </c>
      <c r="R3221" s="65">
        <v>1.2</v>
      </c>
      <c r="S3221" s="65">
        <v>2.4</v>
      </c>
      <c r="T3221" s="65">
        <v>3.6</v>
      </c>
      <c r="U3221" s="65">
        <v>6</v>
      </c>
      <c r="V3221" s="65">
        <v>9</v>
      </c>
      <c r="W3221" s="65">
        <v>12</v>
      </c>
      <c r="X3221" s="65">
        <v>94.4</v>
      </c>
      <c r="Y3221" s="65">
        <v>94.8</v>
      </c>
      <c r="Z3221" s="65">
        <v>95.5</v>
      </c>
      <c r="AA3221" s="65">
        <v>95.7</v>
      </c>
      <c r="AB3221" s="65">
        <v>95.1</v>
      </c>
      <c r="AC3221" s="65">
        <v>94</v>
      </c>
      <c r="AD3221" s="65">
        <v>95.17</v>
      </c>
      <c r="AE3221" s="65">
        <v>94.2</v>
      </c>
      <c r="AF3221" s="65">
        <v>95.5</v>
      </c>
      <c r="AG3221" s="65">
        <v>95.9</v>
      </c>
      <c r="AH3221" s="65">
        <v>96.2</v>
      </c>
      <c r="AI3221" s="65">
        <v>96</v>
      </c>
      <c r="AJ3221" s="65">
        <v>95.5</v>
      </c>
      <c r="AK3221" s="65">
        <v>95.93</v>
      </c>
      <c r="AL3221" s="65">
        <v>93.4</v>
      </c>
      <c r="AM3221" s="65">
        <v>95.1</v>
      </c>
      <c r="AN3221" s="65">
        <v>95.4</v>
      </c>
      <c r="AO3221" s="65">
        <v>95.6</v>
      </c>
      <c r="AP3221" s="65">
        <v>95.7</v>
      </c>
      <c r="AQ3221" s="65">
        <v>95.4</v>
      </c>
      <c r="AR3221" s="65">
        <v>95.49</v>
      </c>
      <c r="AS3221" s="61" t="str">
        <f t="shared" si="75"/>
        <v>SunPower12SPR-12000f [240V]</v>
      </c>
      <c r="AT3221" s="59"/>
      <c r="AU3221" s="219"/>
    </row>
    <row r="3222" spans="1:47" ht="30">
      <c r="A3222" s="254" t="s">
        <v>343</v>
      </c>
      <c r="B3222" s="254" t="s">
        <v>5020</v>
      </c>
      <c r="C3222" s="254" t="s">
        <v>1818</v>
      </c>
      <c r="D3222" s="65">
        <v>12</v>
      </c>
      <c r="E3222" s="65">
        <v>277</v>
      </c>
      <c r="F3222" s="65">
        <v>96</v>
      </c>
      <c r="G3222" s="116" t="s">
        <v>485</v>
      </c>
      <c r="H3222" s="108" t="s">
        <v>485</v>
      </c>
      <c r="I3222" s="80" t="s">
        <v>405</v>
      </c>
      <c r="J3222" s="80" t="s">
        <v>406</v>
      </c>
      <c r="K3222" s="162"/>
      <c r="L3222" s="65">
        <v>1</v>
      </c>
      <c r="M3222" s="65"/>
      <c r="N3222" s="65"/>
      <c r="O3222" s="65">
        <v>240</v>
      </c>
      <c r="P3222" s="65">
        <v>330</v>
      </c>
      <c r="Q3222" s="65">
        <v>480</v>
      </c>
      <c r="R3222" s="65">
        <v>1.2</v>
      </c>
      <c r="S3222" s="65">
        <v>2.4</v>
      </c>
      <c r="T3222" s="65">
        <v>3.6</v>
      </c>
      <c r="U3222" s="65">
        <v>6</v>
      </c>
      <c r="V3222" s="65">
        <v>9</v>
      </c>
      <c r="W3222" s="65">
        <v>12</v>
      </c>
      <c r="X3222" s="65">
        <v>94.7</v>
      </c>
      <c r="Y3222" s="65">
        <v>95.5</v>
      </c>
      <c r="Z3222" s="65">
        <v>95.9</v>
      </c>
      <c r="AA3222" s="65">
        <v>96</v>
      </c>
      <c r="AB3222" s="65">
        <v>95.8</v>
      </c>
      <c r="AC3222" s="65">
        <v>95.1</v>
      </c>
      <c r="AD3222" s="65">
        <v>95.8</v>
      </c>
      <c r="AE3222" s="65">
        <v>94.7</v>
      </c>
      <c r="AF3222" s="65">
        <v>95.9</v>
      </c>
      <c r="AG3222" s="65">
        <v>96.1</v>
      </c>
      <c r="AH3222" s="65">
        <v>96.3</v>
      </c>
      <c r="AI3222" s="65">
        <v>96.3</v>
      </c>
      <c r="AJ3222" s="65">
        <v>95.8</v>
      </c>
      <c r="AK3222" s="65">
        <v>96.2</v>
      </c>
      <c r="AL3222" s="65">
        <v>94.3</v>
      </c>
      <c r="AM3222" s="65">
        <v>95.7</v>
      </c>
      <c r="AN3222" s="65">
        <v>95.8</v>
      </c>
      <c r="AO3222" s="65">
        <v>96</v>
      </c>
      <c r="AP3222" s="65">
        <v>96.2</v>
      </c>
      <c r="AQ3222" s="65">
        <v>96</v>
      </c>
      <c r="AR3222" s="65">
        <v>96</v>
      </c>
      <c r="AS3222" s="61" t="str">
        <f t="shared" si="75"/>
        <v>SunPower12SPR-12000f-3 [277V]</v>
      </c>
      <c r="AT3222" s="59"/>
      <c r="AU3222" s="219"/>
    </row>
    <row r="3223" spans="1:47" ht="45">
      <c r="A3223" s="163" t="s">
        <v>343</v>
      </c>
      <c r="B3223" s="255" t="s">
        <v>5021</v>
      </c>
      <c r="C3223" s="97" t="s">
        <v>2068</v>
      </c>
      <c r="D3223" s="162">
        <v>12</v>
      </c>
      <c r="E3223" s="65">
        <v>480</v>
      </c>
      <c r="F3223" s="162">
        <v>97.5</v>
      </c>
      <c r="G3223" s="116" t="s">
        <v>522</v>
      </c>
      <c r="H3223" s="66" t="s">
        <v>522</v>
      </c>
      <c r="I3223" s="79" t="s">
        <v>405</v>
      </c>
      <c r="J3223" s="80" t="s">
        <v>406</v>
      </c>
      <c r="K3223" s="215" t="s">
        <v>2078</v>
      </c>
      <c r="L3223" s="65">
        <v>1.79</v>
      </c>
      <c r="M3223" s="65"/>
      <c r="N3223" s="65"/>
      <c r="O3223" s="65">
        <v>300</v>
      </c>
      <c r="P3223" s="65">
        <v>675</v>
      </c>
      <c r="Q3223" s="65">
        <v>800</v>
      </c>
      <c r="R3223" s="65">
        <v>1.2</v>
      </c>
      <c r="S3223" s="65">
        <v>2.4</v>
      </c>
      <c r="T3223" s="65">
        <v>3.6</v>
      </c>
      <c r="U3223" s="65">
        <v>6</v>
      </c>
      <c r="V3223" s="65">
        <v>9</v>
      </c>
      <c r="W3223" s="65">
        <v>12</v>
      </c>
      <c r="X3223" s="65">
        <v>92.9</v>
      </c>
      <c r="Y3223" s="65">
        <v>95.8</v>
      </c>
      <c r="Z3223" s="65">
        <v>96.5</v>
      </c>
      <c r="AA3223" s="65">
        <v>96.7</v>
      </c>
      <c r="AB3223" s="65">
        <v>96.6</v>
      </c>
      <c r="AC3223" s="65">
        <v>96.5</v>
      </c>
      <c r="AD3223" s="65">
        <v>96.4</v>
      </c>
      <c r="AE3223" s="65">
        <v>94.9</v>
      </c>
      <c r="AF3223" s="65">
        <v>96.9</v>
      </c>
      <c r="AG3223" s="65">
        <v>97.5</v>
      </c>
      <c r="AH3223" s="65">
        <v>97.8</v>
      </c>
      <c r="AI3223" s="65">
        <v>97.8</v>
      </c>
      <c r="AJ3223" s="65">
        <v>97.8</v>
      </c>
      <c r="AK3223" s="65">
        <v>97.6</v>
      </c>
      <c r="AL3223" s="65">
        <v>94.2</v>
      </c>
      <c r="AM3223" s="65">
        <v>97.2</v>
      </c>
      <c r="AN3223" s="65">
        <v>97.7</v>
      </c>
      <c r="AO3223" s="65">
        <v>98</v>
      </c>
      <c r="AP3223" s="65">
        <v>98.2</v>
      </c>
      <c r="AQ3223" s="65">
        <v>98.2</v>
      </c>
      <c r="AR3223" s="65">
        <v>97.9</v>
      </c>
      <c r="AS3223" s="61" t="str">
        <f t="shared" si="75"/>
        <v>SunPower12SPR-12000m-3 [480V]</v>
      </c>
      <c r="AT3223" s="219" t="s">
        <v>2060</v>
      </c>
      <c r="AU3223" s="220" t="s">
        <v>507</v>
      </c>
    </row>
    <row r="3224" spans="1:47" ht="45">
      <c r="A3224" s="163" t="s">
        <v>343</v>
      </c>
      <c r="B3224" s="255" t="s">
        <v>5022</v>
      </c>
      <c r="C3224" s="97" t="s">
        <v>2069</v>
      </c>
      <c r="D3224" s="162">
        <v>12</v>
      </c>
      <c r="E3224" s="65">
        <v>480</v>
      </c>
      <c r="F3224" s="162">
        <v>97.5</v>
      </c>
      <c r="G3224" s="116" t="s">
        <v>5225</v>
      </c>
      <c r="H3224" s="66" t="s">
        <v>5226</v>
      </c>
      <c r="I3224" s="79" t="s">
        <v>405</v>
      </c>
      <c r="J3224" s="80" t="s">
        <v>406</v>
      </c>
      <c r="K3224" s="215" t="s">
        <v>2078</v>
      </c>
      <c r="L3224" s="65">
        <v>1.79</v>
      </c>
      <c r="M3224" s="65"/>
      <c r="N3224" s="65"/>
      <c r="O3224" s="65">
        <v>300</v>
      </c>
      <c r="P3224" s="65">
        <v>675</v>
      </c>
      <c r="Q3224" s="65">
        <v>800</v>
      </c>
      <c r="R3224" s="65">
        <v>1.2000000000000002</v>
      </c>
      <c r="S3224" s="65">
        <v>2.4000000000000004</v>
      </c>
      <c r="T3224" s="65">
        <v>3.5999999999999996</v>
      </c>
      <c r="U3224" s="65">
        <v>6</v>
      </c>
      <c r="V3224" s="65">
        <v>9</v>
      </c>
      <c r="W3224" s="65">
        <v>12</v>
      </c>
      <c r="X3224" s="65">
        <v>92.894674644817883</v>
      </c>
      <c r="Y3224" s="65">
        <v>95.825371847114951</v>
      </c>
      <c r="Z3224" s="65">
        <v>96.49457533743761</v>
      </c>
      <c r="AA3224" s="65">
        <v>96.690700406340042</v>
      </c>
      <c r="AB3224" s="65">
        <v>96.627312947730815</v>
      </c>
      <c r="AC3224" s="65">
        <v>96.507013910909436</v>
      </c>
      <c r="AD3224" s="65">
        <v>96.429278261815185</v>
      </c>
      <c r="AE3224" s="65">
        <v>94.885736215076193</v>
      </c>
      <c r="AF3224" s="65">
        <v>96.883040483522223</v>
      </c>
      <c r="AG3224" s="65">
        <v>97.494372087983805</v>
      </c>
      <c r="AH3224" s="65">
        <v>97.777000604401067</v>
      </c>
      <c r="AI3224" s="65">
        <v>97.832115333209018</v>
      </c>
      <c r="AJ3224" s="65">
        <v>97.811357024005105</v>
      </c>
      <c r="AK3224" s="65">
        <v>97.613665228062487</v>
      </c>
      <c r="AL3224" s="65">
        <v>94.154840052277819</v>
      </c>
      <c r="AM3224" s="65">
        <v>97.204030409030267</v>
      </c>
      <c r="AN3224" s="65">
        <v>97.700750214004856</v>
      </c>
      <c r="AO3224" s="65">
        <v>98.014008962786292</v>
      </c>
      <c r="AP3224" s="65">
        <v>98.183788377033963</v>
      </c>
      <c r="AQ3224" s="65">
        <v>98.189784411397596</v>
      </c>
      <c r="AR3224" s="65">
        <v>97.880324090806212</v>
      </c>
      <c r="AS3224" s="61" t="str">
        <f t="shared" si="75"/>
        <v>SunPower12SPR-12000m-3 [480V] [SI1]</v>
      </c>
      <c r="AT3224" s="219" t="s">
        <v>2060</v>
      </c>
      <c r="AU3224" s="220" t="s">
        <v>507</v>
      </c>
    </row>
    <row r="3225" spans="1:47" ht="45">
      <c r="A3225" s="163" t="s">
        <v>343</v>
      </c>
      <c r="B3225" s="255" t="s">
        <v>5023</v>
      </c>
      <c r="C3225" s="97" t="s">
        <v>2076</v>
      </c>
      <c r="D3225" s="162">
        <v>12</v>
      </c>
      <c r="E3225" s="65">
        <v>480</v>
      </c>
      <c r="F3225" s="162">
        <v>97.5</v>
      </c>
      <c r="G3225" s="116" t="s">
        <v>522</v>
      </c>
      <c r="H3225" s="66" t="s">
        <v>522</v>
      </c>
      <c r="I3225" s="79" t="s">
        <v>405</v>
      </c>
      <c r="J3225" s="80" t="s">
        <v>406</v>
      </c>
      <c r="K3225" s="215" t="s">
        <v>2078</v>
      </c>
      <c r="L3225" s="65">
        <v>1.79</v>
      </c>
      <c r="M3225" s="65"/>
      <c r="N3225" s="65"/>
      <c r="O3225" s="65">
        <v>300</v>
      </c>
      <c r="P3225" s="65">
        <v>675</v>
      </c>
      <c r="Q3225" s="65">
        <v>800</v>
      </c>
      <c r="R3225" s="65">
        <v>1.2</v>
      </c>
      <c r="S3225" s="65">
        <v>2.4</v>
      </c>
      <c r="T3225" s="65">
        <v>3.6</v>
      </c>
      <c r="U3225" s="65">
        <v>6</v>
      </c>
      <c r="V3225" s="65">
        <v>9</v>
      </c>
      <c r="W3225" s="65">
        <v>12</v>
      </c>
      <c r="X3225" s="65">
        <v>92.9</v>
      </c>
      <c r="Y3225" s="65">
        <v>95.8</v>
      </c>
      <c r="Z3225" s="65">
        <v>96.5</v>
      </c>
      <c r="AA3225" s="65">
        <v>96.7</v>
      </c>
      <c r="AB3225" s="65">
        <v>96.6</v>
      </c>
      <c r="AC3225" s="65">
        <v>96.5</v>
      </c>
      <c r="AD3225" s="65">
        <v>96.4</v>
      </c>
      <c r="AE3225" s="65">
        <v>94.9</v>
      </c>
      <c r="AF3225" s="65">
        <v>96.9</v>
      </c>
      <c r="AG3225" s="65">
        <v>97.5</v>
      </c>
      <c r="AH3225" s="65">
        <v>97.8</v>
      </c>
      <c r="AI3225" s="65">
        <v>97.8</v>
      </c>
      <c r="AJ3225" s="65">
        <v>97.8</v>
      </c>
      <c r="AK3225" s="65">
        <v>97.6</v>
      </c>
      <c r="AL3225" s="65">
        <v>94.2</v>
      </c>
      <c r="AM3225" s="65">
        <v>97.2</v>
      </c>
      <c r="AN3225" s="65">
        <v>97.7</v>
      </c>
      <c r="AO3225" s="65">
        <v>98</v>
      </c>
      <c r="AP3225" s="65">
        <v>98.2</v>
      </c>
      <c r="AQ3225" s="65">
        <v>98.2</v>
      </c>
      <c r="AR3225" s="65">
        <v>97.9</v>
      </c>
      <c r="AS3225" s="61" t="str">
        <f t="shared" si="75"/>
        <v>SunPower12SPR-12000m-3-H [480V]</v>
      </c>
      <c r="AT3225" s="219" t="s">
        <v>2060</v>
      </c>
      <c r="AU3225" s="220" t="s">
        <v>507</v>
      </c>
    </row>
    <row r="3226" spans="1:47" ht="45">
      <c r="A3226" s="163" t="s">
        <v>343</v>
      </c>
      <c r="B3226" s="255" t="s">
        <v>5024</v>
      </c>
      <c r="C3226" s="97" t="s">
        <v>2077</v>
      </c>
      <c r="D3226" s="162">
        <v>12</v>
      </c>
      <c r="E3226" s="65">
        <v>480</v>
      </c>
      <c r="F3226" s="162">
        <v>97.5</v>
      </c>
      <c r="G3226" s="116" t="s">
        <v>5225</v>
      </c>
      <c r="H3226" s="66" t="s">
        <v>5226</v>
      </c>
      <c r="I3226" s="79" t="s">
        <v>405</v>
      </c>
      <c r="J3226" s="80" t="s">
        <v>406</v>
      </c>
      <c r="K3226" s="215" t="s">
        <v>2078</v>
      </c>
      <c r="L3226" s="65">
        <v>1.79</v>
      </c>
      <c r="M3226" s="65"/>
      <c r="N3226" s="65"/>
      <c r="O3226" s="65">
        <v>300</v>
      </c>
      <c r="P3226" s="65">
        <v>675</v>
      </c>
      <c r="Q3226" s="65">
        <v>800</v>
      </c>
      <c r="R3226" s="65">
        <v>1.2000000000000002</v>
      </c>
      <c r="S3226" s="65">
        <v>2.4000000000000004</v>
      </c>
      <c r="T3226" s="65">
        <v>3.5999999999999996</v>
      </c>
      <c r="U3226" s="65">
        <v>6</v>
      </c>
      <c r="V3226" s="65">
        <v>9</v>
      </c>
      <c r="W3226" s="65">
        <v>12</v>
      </c>
      <c r="X3226" s="65">
        <v>92.894674644817883</v>
      </c>
      <c r="Y3226" s="65">
        <v>95.825371847114951</v>
      </c>
      <c r="Z3226" s="65">
        <v>96.49457533743761</v>
      </c>
      <c r="AA3226" s="65">
        <v>96.690700406340042</v>
      </c>
      <c r="AB3226" s="65">
        <v>96.627312947730815</v>
      </c>
      <c r="AC3226" s="65">
        <v>96.507013910909436</v>
      </c>
      <c r="AD3226" s="65">
        <v>96.429278261815185</v>
      </c>
      <c r="AE3226" s="65">
        <v>94.885736215076193</v>
      </c>
      <c r="AF3226" s="65">
        <v>96.883040483522223</v>
      </c>
      <c r="AG3226" s="65">
        <v>97.494372087983805</v>
      </c>
      <c r="AH3226" s="65">
        <v>97.777000604401067</v>
      </c>
      <c r="AI3226" s="65">
        <v>97.832115333209018</v>
      </c>
      <c r="AJ3226" s="65">
        <v>97.811357024005105</v>
      </c>
      <c r="AK3226" s="65">
        <v>97.613665228062487</v>
      </c>
      <c r="AL3226" s="65">
        <v>94.154840052277819</v>
      </c>
      <c r="AM3226" s="65">
        <v>97.204030409030267</v>
      </c>
      <c r="AN3226" s="65">
        <v>97.700750214004856</v>
      </c>
      <c r="AO3226" s="65">
        <v>98.014008962786292</v>
      </c>
      <c r="AP3226" s="65">
        <v>98.183788377033963</v>
      </c>
      <c r="AQ3226" s="65">
        <v>98.189784411397596</v>
      </c>
      <c r="AR3226" s="65">
        <v>97.880324090806212</v>
      </c>
      <c r="AS3226" s="61" t="str">
        <f t="shared" si="75"/>
        <v>SunPower12SPR-12000m-3-H [480V] [SI1]</v>
      </c>
      <c r="AT3226" s="219" t="s">
        <v>2060</v>
      </c>
      <c r="AU3226" s="220" t="s">
        <v>507</v>
      </c>
    </row>
    <row r="3227" spans="1:47" ht="30">
      <c r="A3227" s="254" t="s">
        <v>343</v>
      </c>
      <c r="B3227" s="254" t="s">
        <v>5025</v>
      </c>
      <c r="C3227" s="254" t="s">
        <v>1818</v>
      </c>
      <c r="D3227" s="65">
        <v>12</v>
      </c>
      <c r="E3227" s="65">
        <v>277</v>
      </c>
      <c r="F3227" s="65">
        <v>96</v>
      </c>
      <c r="G3227" s="116" t="s">
        <v>485</v>
      </c>
      <c r="H3227" s="108" t="s">
        <v>485</v>
      </c>
      <c r="I3227" s="80" t="s">
        <v>405</v>
      </c>
      <c r="J3227" s="80" t="s">
        <v>406</v>
      </c>
      <c r="K3227" s="162"/>
      <c r="L3227" s="65">
        <v>0.5</v>
      </c>
      <c r="M3227" s="65">
        <v>12</v>
      </c>
      <c r="N3227" s="65">
        <v>0.5</v>
      </c>
      <c r="O3227" s="65">
        <v>240</v>
      </c>
      <c r="P3227" s="65">
        <v>330</v>
      </c>
      <c r="Q3227" s="65">
        <v>480</v>
      </c>
      <c r="R3227" s="65">
        <v>1.2</v>
      </c>
      <c r="S3227" s="65">
        <v>2.4</v>
      </c>
      <c r="T3227" s="65">
        <v>3.6</v>
      </c>
      <c r="U3227" s="65">
        <v>6</v>
      </c>
      <c r="V3227" s="65">
        <v>9</v>
      </c>
      <c r="W3227" s="65">
        <v>12</v>
      </c>
      <c r="X3227" s="65">
        <v>92.62</v>
      </c>
      <c r="Y3227" s="65">
        <v>95.2</v>
      </c>
      <c r="Z3227" s="65">
        <v>96.16</v>
      </c>
      <c r="AA3227" s="65">
        <v>96.32</v>
      </c>
      <c r="AB3227" s="65">
        <v>96.05</v>
      </c>
      <c r="AC3227" s="65">
        <v>95.44</v>
      </c>
      <c r="AD3227" s="65">
        <v>95.91</v>
      </c>
      <c r="AE3227" s="65">
        <v>92.45</v>
      </c>
      <c r="AF3227" s="65">
        <v>95.69</v>
      </c>
      <c r="AG3227" s="65">
        <v>96.17</v>
      </c>
      <c r="AH3227" s="65">
        <v>96.56</v>
      </c>
      <c r="AI3227" s="65">
        <v>96.45</v>
      </c>
      <c r="AJ3227" s="65">
        <v>96.06</v>
      </c>
      <c r="AK3227" s="65">
        <v>96.22</v>
      </c>
      <c r="AL3227" s="65">
        <v>94.43</v>
      </c>
      <c r="AM3227" s="65">
        <v>95.61</v>
      </c>
      <c r="AN3227" s="65">
        <v>95.78</v>
      </c>
      <c r="AO3227" s="65">
        <v>96.24</v>
      </c>
      <c r="AP3227" s="65">
        <v>96.43</v>
      </c>
      <c r="AQ3227" s="65">
        <v>96.29</v>
      </c>
      <c r="AR3227" s="65">
        <v>96.19</v>
      </c>
      <c r="AS3227" s="61" t="str">
        <f t="shared" si="75"/>
        <v>SunPower12SPR-12001f-3 WYE [277V]</v>
      </c>
      <c r="AT3227" s="59"/>
      <c r="AU3227" s="219"/>
    </row>
    <row r="3228" spans="1:47" ht="45">
      <c r="A3228" s="163" t="s">
        <v>343</v>
      </c>
      <c r="B3228" s="255" t="s">
        <v>5026</v>
      </c>
      <c r="C3228" s="97" t="s">
        <v>2070</v>
      </c>
      <c r="D3228" s="162">
        <v>15</v>
      </c>
      <c r="E3228" s="65">
        <v>480</v>
      </c>
      <c r="F3228" s="162">
        <v>97.5</v>
      </c>
      <c r="G3228" s="116" t="s">
        <v>522</v>
      </c>
      <c r="H3228" s="66" t="s">
        <v>522</v>
      </c>
      <c r="I3228" s="79" t="s">
        <v>405</v>
      </c>
      <c r="J3228" s="80" t="s">
        <v>406</v>
      </c>
      <c r="K3228" s="215" t="s">
        <v>2078</v>
      </c>
      <c r="L3228" s="65">
        <v>1.79</v>
      </c>
      <c r="M3228" s="65"/>
      <c r="N3228" s="65"/>
      <c r="O3228" s="65">
        <v>300</v>
      </c>
      <c r="P3228" s="65">
        <v>675</v>
      </c>
      <c r="Q3228" s="65">
        <v>800</v>
      </c>
      <c r="R3228" s="65">
        <v>1.5</v>
      </c>
      <c r="S3228" s="65">
        <v>3</v>
      </c>
      <c r="T3228" s="65">
        <v>4.5</v>
      </c>
      <c r="U3228" s="65">
        <v>7.5</v>
      </c>
      <c r="V3228" s="65">
        <v>11.25</v>
      </c>
      <c r="W3228" s="65">
        <v>15</v>
      </c>
      <c r="X3228" s="65">
        <v>93.9</v>
      </c>
      <c r="Y3228" s="65">
        <v>96.2</v>
      </c>
      <c r="Z3228" s="65">
        <v>96.7</v>
      </c>
      <c r="AA3228" s="65">
        <v>96.7</v>
      </c>
      <c r="AB3228" s="65">
        <v>96.5</v>
      </c>
      <c r="AC3228" s="65">
        <v>96.3</v>
      </c>
      <c r="AD3228" s="65">
        <v>96.4</v>
      </c>
      <c r="AE3228" s="65">
        <v>95.5</v>
      </c>
      <c r="AF3228" s="65">
        <v>97.2</v>
      </c>
      <c r="AG3228" s="65">
        <v>97.8</v>
      </c>
      <c r="AH3228" s="65">
        <v>97.8</v>
      </c>
      <c r="AI3228" s="65">
        <v>97.8</v>
      </c>
      <c r="AJ3228" s="65">
        <v>97.8</v>
      </c>
      <c r="AK3228" s="65">
        <v>97.7</v>
      </c>
      <c r="AL3228" s="65">
        <v>95.6</v>
      </c>
      <c r="AM3228" s="65">
        <v>97.5</v>
      </c>
      <c r="AN3228" s="65">
        <v>97.9</v>
      </c>
      <c r="AO3228" s="65">
        <v>98.2</v>
      </c>
      <c r="AP3228" s="65">
        <v>98.2</v>
      </c>
      <c r="AQ3228" s="65">
        <v>98.2</v>
      </c>
      <c r="AR3228" s="65">
        <v>98</v>
      </c>
      <c r="AS3228" s="61" t="str">
        <f t="shared" si="75"/>
        <v>SunPower15SPR-15000m-3 [480V]</v>
      </c>
      <c r="AT3228" s="219" t="s">
        <v>2060</v>
      </c>
      <c r="AU3228" s="220" t="s">
        <v>507</v>
      </c>
    </row>
    <row r="3229" spans="1:47" ht="45">
      <c r="A3229" s="163" t="s">
        <v>343</v>
      </c>
      <c r="B3229" s="255" t="s">
        <v>5027</v>
      </c>
      <c r="C3229" s="97" t="s">
        <v>2071</v>
      </c>
      <c r="D3229" s="162">
        <v>15</v>
      </c>
      <c r="E3229" s="65">
        <v>480</v>
      </c>
      <c r="F3229" s="162">
        <v>97.5</v>
      </c>
      <c r="G3229" s="116" t="s">
        <v>5225</v>
      </c>
      <c r="H3229" s="66" t="s">
        <v>5226</v>
      </c>
      <c r="I3229" s="79" t="s">
        <v>405</v>
      </c>
      <c r="J3229" s="80" t="s">
        <v>406</v>
      </c>
      <c r="K3229" s="215" t="s">
        <v>2078</v>
      </c>
      <c r="L3229" s="65">
        <v>1.79</v>
      </c>
      <c r="M3229" s="65"/>
      <c r="N3229" s="65"/>
      <c r="O3229" s="65">
        <v>300</v>
      </c>
      <c r="P3229" s="65">
        <v>675</v>
      </c>
      <c r="Q3229" s="65">
        <v>800</v>
      </c>
      <c r="R3229" s="65">
        <v>1.5</v>
      </c>
      <c r="S3229" s="65">
        <v>3</v>
      </c>
      <c r="T3229" s="65">
        <v>4.5</v>
      </c>
      <c r="U3229" s="65">
        <v>7.5</v>
      </c>
      <c r="V3229" s="65">
        <v>11.25</v>
      </c>
      <c r="W3229" s="65">
        <v>15</v>
      </c>
      <c r="X3229" s="65">
        <v>93.855655768325036</v>
      </c>
      <c r="Y3229" s="65">
        <v>96.220132968022185</v>
      </c>
      <c r="Z3229" s="65">
        <v>96.731415475995405</v>
      </c>
      <c r="AA3229" s="65">
        <v>96.662686184447367</v>
      </c>
      <c r="AB3229" s="65">
        <v>96.525350018358225</v>
      </c>
      <c r="AC3229" s="65">
        <v>96.347074199043405</v>
      </c>
      <c r="AD3229" s="65">
        <v>96.447956054669547</v>
      </c>
      <c r="AE3229" s="65">
        <v>95.495928692020158</v>
      </c>
      <c r="AF3229" s="65">
        <v>97.192892755040859</v>
      </c>
      <c r="AG3229" s="65">
        <v>97.796289926240703</v>
      </c>
      <c r="AH3229" s="65">
        <v>97.802899005800356</v>
      </c>
      <c r="AI3229" s="65">
        <v>97.832975895750408</v>
      </c>
      <c r="AJ3229" s="65">
        <v>97.777428409336565</v>
      </c>
      <c r="AK3229" s="65">
        <v>97.693994013014347</v>
      </c>
      <c r="AL3229" s="65">
        <v>95.552946082935037</v>
      </c>
      <c r="AM3229" s="65">
        <v>97.515080368134008</v>
      </c>
      <c r="AN3229" s="65">
        <v>97.923591757588014</v>
      </c>
      <c r="AO3229" s="65">
        <v>98.172996722782088</v>
      </c>
      <c r="AP3229" s="65">
        <v>98.214818639191321</v>
      </c>
      <c r="AQ3229" s="65">
        <v>98.157219501191648</v>
      </c>
      <c r="AR3229" s="65">
        <v>98.02674703824988</v>
      </c>
      <c r="AS3229" s="61" t="str">
        <f t="shared" si="75"/>
        <v>SunPower15SPR-15000m-3 [480V] [SI1]</v>
      </c>
      <c r="AT3229" s="219" t="s">
        <v>2060</v>
      </c>
      <c r="AU3229" s="220" t="s">
        <v>507</v>
      </c>
    </row>
    <row r="3230" spans="1:47" ht="45">
      <c r="A3230" s="163" t="s">
        <v>343</v>
      </c>
      <c r="B3230" s="255" t="s">
        <v>5028</v>
      </c>
      <c r="C3230" s="97" t="s">
        <v>2070</v>
      </c>
      <c r="D3230" s="162">
        <v>15</v>
      </c>
      <c r="E3230" s="65">
        <v>480</v>
      </c>
      <c r="F3230" s="162">
        <v>97.5</v>
      </c>
      <c r="G3230" s="116" t="s">
        <v>522</v>
      </c>
      <c r="H3230" s="66" t="s">
        <v>522</v>
      </c>
      <c r="I3230" s="79" t="s">
        <v>405</v>
      </c>
      <c r="J3230" s="80" t="s">
        <v>406</v>
      </c>
      <c r="K3230" s="215" t="s">
        <v>2078</v>
      </c>
      <c r="L3230" s="65">
        <v>1.79</v>
      </c>
      <c r="M3230" s="65"/>
      <c r="N3230" s="65"/>
      <c r="O3230" s="65">
        <v>300</v>
      </c>
      <c r="P3230" s="65">
        <v>675</v>
      </c>
      <c r="Q3230" s="65">
        <v>800</v>
      </c>
      <c r="R3230" s="65">
        <v>1.5</v>
      </c>
      <c r="S3230" s="65">
        <v>3</v>
      </c>
      <c r="T3230" s="65">
        <v>4.5</v>
      </c>
      <c r="U3230" s="65">
        <v>7.5</v>
      </c>
      <c r="V3230" s="65">
        <v>11.25</v>
      </c>
      <c r="W3230" s="65">
        <v>15</v>
      </c>
      <c r="X3230" s="65">
        <v>93.9</v>
      </c>
      <c r="Y3230" s="65">
        <v>96.2</v>
      </c>
      <c r="Z3230" s="65">
        <v>96.7</v>
      </c>
      <c r="AA3230" s="65">
        <v>96.7</v>
      </c>
      <c r="AB3230" s="65">
        <v>96.5</v>
      </c>
      <c r="AC3230" s="65">
        <v>96.3</v>
      </c>
      <c r="AD3230" s="65">
        <v>96.4</v>
      </c>
      <c r="AE3230" s="65">
        <v>95.5</v>
      </c>
      <c r="AF3230" s="65">
        <v>97.2</v>
      </c>
      <c r="AG3230" s="65">
        <v>97.8</v>
      </c>
      <c r="AH3230" s="65">
        <v>97.8</v>
      </c>
      <c r="AI3230" s="65">
        <v>97.8</v>
      </c>
      <c r="AJ3230" s="65">
        <v>97.8</v>
      </c>
      <c r="AK3230" s="65">
        <v>97.7</v>
      </c>
      <c r="AL3230" s="65">
        <v>95.6</v>
      </c>
      <c r="AM3230" s="65">
        <v>97.5</v>
      </c>
      <c r="AN3230" s="65">
        <v>97.9</v>
      </c>
      <c r="AO3230" s="65">
        <v>98.2</v>
      </c>
      <c r="AP3230" s="65">
        <v>98.2</v>
      </c>
      <c r="AQ3230" s="65">
        <v>98.2</v>
      </c>
      <c r="AR3230" s="65">
        <v>98</v>
      </c>
      <c r="AS3230" s="61" t="str">
        <f t="shared" si="75"/>
        <v>SunPower15SPR-15000m-3-H [480V]</v>
      </c>
      <c r="AT3230" s="219" t="s">
        <v>2060</v>
      </c>
      <c r="AU3230" s="220" t="s">
        <v>507</v>
      </c>
    </row>
    <row r="3231" spans="1:47" ht="45">
      <c r="A3231" s="163" t="s">
        <v>343</v>
      </c>
      <c r="B3231" s="255" t="s">
        <v>5029</v>
      </c>
      <c r="C3231" s="97" t="s">
        <v>2071</v>
      </c>
      <c r="D3231" s="162">
        <v>15</v>
      </c>
      <c r="E3231" s="65">
        <v>480</v>
      </c>
      <c r="F3231" s="162">
        <v>97.5</v>
      </c>
      <c r="G3231" s="116" t="s">
        <v>5225</v>
      </c>
      <c r="H3231" s="66" t="s">
        <v>5226</v>
      </c>
      <c r="I3231" s="79" t="s">
        <v>405</v>
      </c>
      <c r="J3231" s="80" t="s">
        <v>406</v>
      </c>
      <c r="K3231" s="215" t="s">
        <v>2078</v>
      </c>
      <c r="L3231" s="65">
        <v>1.79</v>
      </c>
      <c r="M3231" s="65"/>
      <c r="N3231" s="65"/>
      <c r="O3231" s="65">
        <v>300</v>
      </c>
      <c r="P3231" s="65">
        <v>675</v>
      </c>
      <c r="Q3231" s="65">
        <v>800</v>
      </c>
      <c r="R3231" s="65">
        <v>1.5</v>
      </c>
      <c r="S3231" s="65">
        <v>3</v>
      </c>
      <c r="T3231" s="65">
        <v>4.5</v>
      </c>
      <c r="U3231" s="65">
        <v>7.5</v>
      </c>
      <c r="V3231" s="65">
        <v>11.25</v>
      </c>
      <c r="W3231" s="65">
        <v>15</v>
      </c>
      <c r="X3231" s="65">
        <v>93.855655768325036</v>
      </c>
      <c r="Y3231" s="65">
        <v>96.220132968022185</v>
      </c>
      <c r="Z3231" s="65">
        <v>96.731415475995405</v>
      </c>
      <c r="AA3231" s="65">
        <v>96.662686184447367</v>
      </c>
      <c r="AB3231" s="65">
        <v>96.525350018358225</v>
      </c>
      <c r="AC3231" s="65">
        <v>96.347074199043405</v>
      </c>
      <c r="AD3231" s="65">
        <v>96.447956054669547</v>
      </c>
      <c r="AE3231" s="65">
        <v>95.495928692020158</v>
      </c>
      <c r="AF3231" s="65">
        <v>97.192892755040859</v>
      </c>
      <c r="AG3231" s="65">
        <v>97.796289926240703</v>
      </c>
      <c r="AH3231" s="65">
        <v>97.802899005800356</v>
      </c>
      <c r="AI3231" s="65">
        <v>97.832975895750408</v>
      </c>
      <c r="AJ3231" s="65">
        <v>97.777428409336565</v>
      </c>
      <c r="AK3231" s="65">
        <v>97.693994013014347</v>
      </c>
      <c r="AL3231" s="65">
        <v>95.552946082935037</v>
      </c>
      <c r="AM3231" s="65">
        <v>97.515080368134008</v>
      </c>
      <c r="AN3231" s="65">
        <v>97.923591757588014</v>
      </c>
      <c r="AO3231" s="65">
        <v>98.172996722782088</v>
      </c>
      <c r="AP3231" s="65">
        <v>98.214818639191321</v>
      </c>
      <c r="AQ3231" s="65">
        <v>98.157219501191648</v>
      </c>
      <c r="AR3231" s="65">
        <v>98.02674703824988</v>
      </c>
      <c r="AS3231" s="61" t="str">
        <f t="shared" si="75"/>
        <v>SunPower15SPR-15000m-3-H [480V] [SI1]</v>
      </c>
      <c r="AT3231" s="219" t="s">
        <v>2060</v>
      </c>
      <c r="AU3231" s="220" t="s">
        <v>507</v>
      </c>
    </row>
    <row r="3232" spans="1:47" ht="45">
      <c r="A3232" s="163" t="s">
        <v>343</v>
      </c>
      <c r="B3232" s="255" t="s">
        <v>5030</v>
      </c>
      <c r="C3232" s="97" t="s">
        <v>2072</v>
      </c>
      <c r="D3232" s="162">
        <v>20</v>
      </c>
      <c r="E3232" s="65">
        <v>480</v>
      </c>
      <c r="F3232" s="162">
        <v>97.5</v>
      </c>
      <c r="G3232" s="116" t="s">
        <v>522</v>
      </c>
      <c r="H3232" s="66" t="s">
        <v>522</v>
      </c>
      <c r="I3232" s="79" t="s">
        <v>405</v>
      </c>
      <c r="J3232" s="80" t="s">
        <v>406</v>
      </c>
      <c r="K3232" s="215" t="s">
        <v>2078</v>
      </c>
      <c r="L3232" s="65">
        <v>1.79</v>
      </c>
      <c r="M3232" s="65"/>
      <c r="N3232" s="65"/>
      <c r="O3232" s="65">
        <v>380</v>
      </c>
      <c r="P3232" s="65">
        <v>695</v>
      </c>
      <c r="Q3232" s="65">
        <v>800</v>
      </c>
      <c r="R3232" s="65">
        <v>2</v>
      </c>
      <c r="S3232" s="65">
        <v>4</v>
      </c>
      <c r="T3232" s="65">
        <v>6</v>
      </c>
      <c r="U3232" s="65">
        <v>10</v>
      </c>
      <c r="V3232" s="65">
        <v>15</v>
      </c>
      <c r="W3232" s="65">
        <v>20</v>
      </c>
      <c r="X3232" s="65">
        <v>95.2</v>
      </c>
      <c r="Y3232" s="65">
        <v>97</v>
      </c>
      <c r="Z3232" s="65">
        <v>97.2</v>
      </c>
      <c r="AA3232" s="65">
        <v>97.1</v>
      </c>
      <c r="AB3232" s="65">
        <v>96.9</v>
      </c>
      <c r="AC3232" s="65">
        <v>96.7</v>
      </c>
      <c r="AD3232" s="65">
        <v>96.9</v>
      </c>
      <c r="AE3232" s="65">
        <v>97.2</v>
      </c>
      <c r="AF3232" s="65">
        <v>98.3</v>
      </c>
      <c r="AG3232" s="65">
        <v>98.5</v>
      </c>
      <c r="AH3232" s="65">
        <v>98.5</v>
      </c>
      <c r="AI3232" s="65">
        <v>97.8</v>
      </c>
      <c r="AJ3232" s="65">
        <v>97.7</v>
      </c>
      <c r="AK3232" s="65">
        <v>98.1</v>
      </c>
      <c r="AL3232" s="65">
        <v>96.5</v>
      </c>
      <c r="AM3232" s="65">
        <v>97.9</v>
      </c>
      <c r="AN3232" s="65">
        <v>98.1</v>
      </c>
      <c r="AO3232" s="65">
        <v>98.2</v>
      </c>
      <c r="AP3232" s="65">
        <v>98.2</v>
      </c>
      <c r="AQ3232" s="65">
        <v>98</v>
      </c>
      <c r="AR3232" s="65">
        <v>98.1</v>
      </c>
      <c r="AS3232" s="61" t="str">
        <f t="shared" si="75"/>
        <v>SunPower20SPR-20000m-3 [480V]</v>
      </c>
      <c r="AT3232" s="219" t="s">
        <v>2060</v>
      </c>
      <c r="AU3232" s="220" t="s">
        <v>507</v>
      </c>
    </row>
    <row r="3233" spans="1:47" ht="45">
      <c r="A3233" s="163" t="s">
        <v>343</v>
      </c>
      <c r="B3233" s="255" t="s">
        <v>5031</v>
      </c>
      <c r="C3233" s="97" t="s">
        <v>2073</v>
      </c>
      <c r="D3233" s="162">
        <v>20</v>
      </c>
      <c r="E3233" s="65">
        <v>480</v>
      </c>
      <c r="F3233" s="162">
        <v>97.5</v>
      </c>
      <c r="G3233" s="116" t="s">
        <v>5225</v>
      </c>
      <c r="H3233" s="66" t="s">
        <v>5226</v>
      </c>
      <c r="I3233" s="79" t="s">
        <v>405</v>
      </c>
      <c r="J3233" s="80" t="s">
        <v>406</v>
      </c>
      <c r="K3233" s="215" t="s">
        <v>2078</v>
      </c>
      <c r="L3233" s="65">
        <v>1.79</v>
      </c>
      <c r="M3233" s="65"/>
      <c r="N3233" s="65"/>
      <c r="O3233" s="65">
        <v>380</v>
      </c>
      <c r="P3233" s="65">
        <v>695</v>
      </c>
      <c r="Q3233" s="65">
        <v>800</v>
      </c>
      <c r="R3233" s="65">
        <v>2</v>
      </c>
      <c r="S3233" s="65">
        <v>4</v>
      </c>
      <c r="T3233" s="65">
        <v>6</v>
      </c>
      <c r="U3233" s="65">
        <v>10</v>
      </c>
      <c r="V3233" s="65">
        <v>15</v>
      </c>
      <c r="W3233" s="65">
        <v>20</v>
      </c>
      <c r="X3233" s="65">
        <v>95.166002573680657</v>
      </c>
      <c r="Y3233" s="65">
        <v>96.960461207919593</v>
      </c>
      <c r="Z3233" s="65">
        <v>97.206210307973649</v>
      </c>
      <c r="AA3233" s="65">
        <v>97.083526385263212</v>
      </c>
      <c r="AB3233" s="65">
        <v>96.934118174722499</v>
      </c>
      <c r="AC3233" s="65">
        <v>96.705141513761617</v>
      </c>
      <c r="AD3233" s="65">
        <v>96.917288649496328</v>
      </c>
      <c r="AE3233" s="65">
        <v>97.228849010193727</v>
      </c>
      <c r="AF3233" s="65">
        <v>98.289481853362432</v>
      </c>
      <c r="AG3233" s="65">
        <v>98.509907734190421</v>
      </c>
      <c r="AH3233" s="65">
        <v>98.548489172388329</v>
      </c>
      <c r="AI3233" s="65">
        <v>97.836810327646688</v>
      </c>
      <c r="AJ3233" s="65">
        <v>97.705085096687185</v>
      </c>
      <c r="AK3233" s="65">
        <v>98.058763435867391</v>
      </c>
      <c r="AL3233" s="65">
        <v>96.492868266958425</v>
      </c>
      <c r="AM3233" s="65">
        <v>97.86877684687623</v>
      </c>
      <c r="AN3233" s="65">
        <v>98.130627177880115</v>
      </c>
      <c r="AO3233" s="65">
        <v>98.219804322689427</v>
      </c>
      <c r="AP3233" s="65">
        <v>98.174642673551418</v>
      </c>
      <c r="AQ3233" s="65">
        <v>98.04215458277919</v>
      </c>
      <c r="AR3233" s="65">
        <v>98.089656088253761</v>
      </c>
      <c r="AS3233" s="61" t="str">
        <f t="shared" si="75"/>
        <v>SunPower20SPR-20000m-3 [480V] [SI1]</v>
      </c>
      <c r="AT3233" s="219" t="s">
        <v>2060</v>
      </c>
      <c r="AU3233" s="220" t="s">
        <v>507</v>
      </c>
    </row>
    <row r="3234" spans="1:47" ht="45">
      <c r="A3234" s="163" t="s">
        <v>343</v>
      </c>
      <c r="B3234" s="255" t="s">
        <v>5032</v>
      </c>
      <c r="C3234" s="97" t="s">
        <v>2072</v>
      </c>
      <c r="D3234" s="162">
        <v>20</v>
      </c>
      <c r="E3234" s="65">
        <v>480</v>
      </c>
      <c r="F3234" s="162">
        <v>97.5</v>
      </c>
      <c r="G3234" s="116" t="s">
        <v>522</v>
      </c>
      <c r="H3234" s="66" t="s">
        <v>522</v>
      </c>
      <c r="I3234" s="79" t="s">
        <v>405</v>
      </c>
      <c r="J3234" s="80" t="s">
        <v>406</v>
      </c>
      <c r="K3234" s="215" t="s">
        <v>2078</v>
      </c>
      <c r="L3234" s="65">
        <v>1.79</v>
      </c>
      <c r="M3234" s="65"/>
      <c r="N3234" s="65"/>
      <c r="O3234" s="65">
        <v>380</v>
      </c>
      <c r="P3234" s="65">
        <v>695</v>
      </c>
      <c r="Q3234" s="65">
        <v>800</v>
      </c>
      <c r="R3234" s="65">
        <v>2</v>
      </c>
      <c r="S3234" s="65">
        <v>4</v>
      </c>
      <c r="T3234" s="65">
        <v>6</v>
      </c>
      <c r="U3234" s="65">
        <v>10</v>
      </c>
      <c r="V3234" s="65">
        <v>15</v>
      </c>
      <c r="W3234" s="65">
        <v>20</v>
      </c>
      <c r="X3234" s="65">
        <v>95.2</v>
      </c>
      <c r="Y3234" s="65">
        <v>97</v>
      </c>
      <c r="Z3234" s="65">
        <v>97.2</v>
      </c>
      <c r="AA3234" s="65">
        <v>97.1</v>
      </c>
      <c r="AB3234" s="65">
        <v>96.9</v>
      </c>
      <c r="AC3234" s="65">
        <v>96.7</v>
      </c>
      <c r="AD3234" s="65">
        <v>96.9</v>
      </c>
      <c r="AE3234" s="65">
        <v>97.2</v>
      </c>
      <c r="AF3234" s="65">
        <v>98.3</v>
      </c>
      <c r="AG3234" s="65">
        <v>98.5</v>
      </c>
      <c r="AH3234" s="65">
        <v>98.5</v>
      </c>
      <c r="AI3234" s="65">
        <v>97.8</v>
      </c>
      <c r="AJ3234" s="65">
        <v>97.7</v>
      </c>
      <c r="AK3234" s="65">
        <v>98.1</v>
      </c>
      <c r="AL3234" s="65">
        <v>96.5</v>
      </c>
      <c r="AM3234" s="65">
        <v>97.9</v>
      </c>
      <c r="AN3234" s="65">
        <v>98.1</v>
      </c>
      <c r="AO3234" s="65">
        <v>98.2</v>
      </c>
      <c r="AP3234" s="65">
        <v>98.2</v>
      </c>
      <c r="AQ3234" s="65">
        <v>98</v>
      </c>
      <c r="AR3234" s="65">
        <v>98.1</v>
      </c>
      <c r="AS3234" s="61" t="str">
        <f t="shared" si="75"/>
        <v>SunPower20SPR-20000m-3-H [480V]</v>
      </c>
      <c r="AT3234" s="219" t="s">
        <v>2060</v>
      </c>
      <c r="AU3234" s="220" t="s">
        <v>507</v>
      </c>
    </row>
    <row r="3235" spans="1:47" ht="45">
      <c r="A3235" s="163" t="s">
        <v>343</v>
      </c>
      <c r="B3235" s="255" t="s">
        <v>5033</v>
      </c>
      <c r="C3235" s="97" t="s">
        <v>2073</v>
      </c>
      <c r="D3235" s="162">
        <v>20</v>
      </c>
      <c r="E3235" s="65">
        <v>480</v>
      </c>
      <c r="F3235" s="162">
        <v>97.5</v>
      </c>
      <c r="G3235" s="116" t="s">
        <v>5225</v>
      </c>
      <c r="H3235" s="66" t="s">
        <v>5226</v>
      </c>
      <c r="I3235" s="79" t="s">
        <v>405</v>
      </c>
      <c r="J3235" s="80" t="s">
        <v>406</v>
      </c>
      <c r="K3235" s="215" t="s">
        <v>2078</v>
      </c>
      <c r="L3235" s="65">
        <v>1.79</v>
      </c>
      <c r="M3235" s="65"/>
      <c r="N3235" s="65"/>
      <c r="O3235" s="65">
        <v>380</v>
      </c>
      <c r="P3235" s="65">
        <v>695</v>
      </c>
      <c r="Q3235" s="65">
        <v>800</v>
      </c>
      <c r="R3235" s="65">
        <v>2</v>
      </c>
      <c r="S3235" s="65">
        <v>4</v>
      </c>
      <c r="T3235" s="65">
        <v>6</v>
      </c>
      <c r="U3235" s="65">
        <v>10</v>
      </c>
      <c r="V3235" s="65">
        <v>15</v>
      </c>
      <c r="W3235" s="65">
        <v>20</v>
      </c>
      <c r="X3235" s="65">
        <v>95.166002573680657</v>
      </c>
      <c r="Y3235" s="65">
        <v>96.960461207919593</v>
      </c>
      <c r="Z3235" s="65">
        <v>97.206210307973649</v>
      </c>
      <c r="AA3235" s="65">
        <v>97.083526385263212</v>
      </c>
      <c r="AB3235" s="65">
        <v>96.934118174722499</v>
      </c>
      <c r="AC3235" s="65">
        <v>96.705141513761617</v>
      </c>
      <c r="AD3235" s="65">
        <v>96.917288649496328</v>
      </c>
      <c r="AE3235" s="65">
        <v>97.228849010193727</v>
      </c>
      <c r="AF3235" s="65">
        <v>98.289481853362432</v>
      </c>
      <c r="AG3235" s="65">
        <v>98.509907734190421</v>
      </c>
      <c r="AH3235" s="65">
        <v>98.548489172388329</v>
      </c>
      <c r="AI3235" s="65">
        <v>97.836810327646688</v>
      </c>
      <c r="AJ3235" s="65">
        <v>97.705085096687185</v>
      </c>
      <c r="AK3235" s="65">
        <v>98.058763435867391</v>
      </c>
      <c r="AL3235" s="65">
        <v>96.492868266958425</v>
      </c>
      <c r="AM3235" s="65">
        <v>97.86877684687623</v>
      </c>
      <c r="AN3235" s="65">
        <v>98.130627177880115</v>
      </c>
      <c r="AO3235" s="65">
        <v>98.219804322689427</v>
      </c>
      <c r="AP3235" s="65">
        <v>98.174642673551418</v>
      </c>
      <c r="AQ3235" s="65">
        <v>98.04215458277919</v>
      </c>
      <c r="AR3235" s="65">
        <v>98.089656088253761</v>
      </c>
      <c r="AS3235" s="61" t="str">
        <f t="shared" si="75"/>
        <v>SunPower20SPR-20000m-3-H [480V] [SI1]</v>
      </c>
      <c r="AT3235" s="219" t="s">
        <v>2060</v>
      </c>
      <c r="AU3235" s="220" t="s">
        <v>507</v>
      </c>
    </row>
    <row r="3236" spans="1:47" ht="45">
      <c r="A3236" s="163" t="s">
        <v>343</v>
      </c>
      <c r="B3236" s="255" t="s">
        <v>5034</v>
      </c>
      <c r="C3236" s="97" t="s">
        <v>2075</v>
      </c>
      <c r="D3236" s="162">
        <v>24.06</v>
      </c>
      <c r="E3236" s="65">
        <v>480</v>
      </c>
      <c r="F3236" s="162">
        <v>98</v>
      </c>
      <c r="G3236" s="116" t="s">
        <v>5225</v>
      </c>
      <c r="H3236" s="66" t="s">
        <v>5226</v>
      </c>
      <c r="I3236" s="79" t="s">
        <v>405</v>
      </c>
      <c r="J3236" s="80" t="s">
        <v>406</v>
      </c>
      <c r="K3236" s="215" t="s">
        <v>2078</v>
      </c>
      <c r="L3236" s="65">
        <v>1.79</v>
      </c>
      <c r="M3236" s="65"/>
      <c r="N3236" s="65"/>
      <c r="O3236" s="65">
        <v>450</v>
      </c>
      <c r="P3236" s="65">
        <v>712</v>
      </c>
      <c r="Q3236" s="65">
        <v>800</v>
      </c>
      <c r="R3236" s="65">
        <v>2.4060000000000001</v>
      </c>
      <c r="S3236" s="65">
        <v>4.8120000000000003</v>
      </c>
      <c r="T3236" s="65">
        <v>7.2179999999999991</v>
      </c>
      <c r="U3236" s="65">
        <v>12.03</v>
      </c>
      <c r="V3236" s="65">
        <v>18.044999999999998</v>
      </c>
      <c r="W3236" s="65">
        <v>24.06</v>
      </c>
      <c r="X3236" s="65">
        <v>96.082505616067209</v>
      </c>
      <c r="Y3236" s="65">
        <v>97.424181190564596</v>
      </c>
      <c r="Z3236" s="65">
        <v>97.444656931781154</v>
      </c>
      <c r="AA3236" s="65">
        <v>97.315063669223932</v>
      </c>
      <c r="AB3236" s="65">
        <v>97.122156907959265</v>
      </c>
      <c r="AC3236" s="65">
        <v>96.865885453167053</v>
      </c>
      <c r="AD3236" s="65">
        <v>97.162068920398454</v>
      </c>
      <c r="AE3236" s="65">
        <v>97.45990452259629</v>
      </c>
      <c r="AF3236" s="65">
        <v>98.348028973855392</v>
      </c>
      <c r="AG3236" s="65">
        <v>98.503124414275888</v>
      </c>
      <c r="AH3236" s="65">
        <v>98.531362070230031</v>
      </c>
      <c r="AI3236" s="65">
        <v>98.435119435359169</v>
      </c>
      <c r="AJ3236" s="65">
        <v>98.266514886637623</v>
      </c>
      <c r="AK3236" s="65">
        <v>98.411697639130281</v>
      </c>
      <c r="AL3236" s="65">
        <v>96.909942056488973</v>
      </c>
      <c r="AM3236" s="65">
        <v>98.004925627161398</v>
      </c>
      <c r="AN3236" s="65">
        <v>98.188558637442924</v>
      </c>
      <c r="AO3236" s="65">
        <v>98.204070345596193</v>
      </c>
      <c r="AP3236" s="65">
        <v>98.076628570877034</v>
      </c>
      <c r="AQ3236" s="65">
        <v>97.882251177120239</v>
      </c>
      <c r="AR3236" s="65">
        <v>98.056851474106807</v>
      </c>
      <c r="AS3236" s="61" t="str">
        <f t="shared" si="75"/>
        <v>SunPower24.06SPR-24000m-3 [480V] [SI1]</v>
      </c>
      <c r="AT3236" s="219" t="s">
        <v>2060</v>
      </c>
      <c r="AU3236" s="220" t="s">
        <v>507</v>
      </c>
    </row>
    <row r="3237" spans="1:47" ht="45">
      <c r="A3237" s="163" t="s">
        <v>343</v>
      </c>
      <c r="B3237" s="255" t="s">
        <v>5035</v>
      </c>
      <c r="C3237" s="97" t="s">
        <v>2075</v>
      </c>
      <c r="D3237" s="162">
        <v>24.06</v>
      </c>
      <c r="E3237" s="65">
        <v>480</v>
      </c>
      <c r="F3237" s="162">
        <v>98</v>
      </c>
      <c r="G3237" s="116" t="s">
        <v>5225</v>
      </c>
      <c r="H3237" s="66" t="s">
        <v>5226</v>
      </c>
      <c r="I3237" s="79" t="s">
        <v>405</v>
      </c>
      <c r="J3237" s="80" t="s">
        <v>406</v>
      </c>
      <c r="K3237" s="215" t="s">
        <v>2078</v>
      </c>
      <c r="L3237" s="65">
        <v>1.79</v>
      </c>
      <c r="M3237" s="65"/>
      <c r="N3237" s="65"/>
      <c r="O3237" s="65">
        <v>450</v>
      </c>
      <c r="P3237" s="65">
        <v>712</v>
      </c>
      <c r="Q3237" s="65">
        <v>800</v>
      </c>
      <c r="R3237" s="65">
        <v>2.4060000000000001</v>
      </c>
      <c r="S3237" s="65">
        <v>4.8120000000000003</v>
      </c>
      <c r="T3237" s="65">
        <v>7.2179999999999991</v>
      </c>
      <c r="U3237" s="65">
        <v>12.03</v>
      </c>
      <c r="V3237" s="65">
        <v>18.044999999999998</v>
      </c>
      <c r="W3237" s="65">
        <v>24.06</v>
      </c>
      <c r="X3237" s="65">
        <v>96.082505616067209</v>
      </c>
      <c r="Y3237" s="65">
        <v>97.424181190564596</v>
      </c>
      <c r="Z3237" s="65">
        <v>97.444656931781154</v>
      </c>
      <c r="AA3237" s="65">
        <v>97.315063669223932</v>
      </c>
      <c r="AB3237" s="65">
        <v>97.122156907959265</v>
      </c>
      <c r="AC3237" s="65">
        <v>96.865885453167053</v>
      </c>
      <c r="AD3237" s="65">
        <v>97.162068920398454</v>
      </c>
      <c r="AE3237" s="65">
        <v>97.45990452259629</v>
      </c>
      <c r="AF3237" s="65">
        <v>98.348028973855392</v>
      </c>
      <c r="AG3237" s="65">
        <v>98.503124414275888</v>
      </c>
      <c r="AH3237" s="65">
        <v>98.531362070230031</v>
      </c>
      <c r="AI3237" s="65">
        <v>98.435119435359169</v>
      </c>
      <c r="AJ3237" s="65">
        <v>98.266514886637623</v>
      </c>
      <c r="AK3237" s="65">
        <v>98.411697639130281</v>
      </c>
      <c r="AL3237" s="65">
        <v>96.909942056488973</v>
      </c>
      <c r="AM3237" s="65">
        <v>98.004925627161398</v>
      </c>
      <c r="AN3237" s="65">
        <v>98.188558637442924</v>
      </c>
      <c r="AO3237" s="65">
        <v>98.204070345596193</v>
      </c>
      <c r="AP3237" s="65">
        <v>98.076628570877034</v>
      </c>
      <c r="AQ3237" s="65">
        <v>97.882251177120239</v>
      </c>
      <c r="AR3237" s="65">
        <v>98.056851474106807</v>
      </c>
      <c r="AS3237" s="61" t="str">
        <f t="shared" si="75"/>
        <v>SunPower24.06SPR-24000m-3-H [480V] [SI1]</v>
      </c>
      <c r="AT3237" s="219" t="s">
        <v>2060</v>
      </c>
      <c r="AU3237" s="220" t="s">
        <v>507</v>
      </c>
    </row>
    <row r="3238" spans="1:47" ht="45">
      <c r="A3238" s="163" t="s">
        <v>343</v>
      </c>
      <c r="B3238" s="255" t="s">
        <v>5036</v>
      </c>
      <c r="C3238" s="97" t="s">
        <v>2074</v>
      </c>
      <c r="D3238" s="162">
        <v>24.1</v>
      </c>
      <c r="E3238" s="65">
        <v>480</v>
      </c>
      <c r="F3238" s="162">
        <v>98</v>
      </c>
      <c r="G3238" s="116" t="s">
        <v>522</v>
      </c>
      <c r="H3238" s="66" t="s">
        <v>522</v>
      </c>
      <c r="I3238" s="79" t="s">
        <v>405</v>
      </c>
      <c r="J3238" s="80" t="s">
        <v>406</v>
      </c>
      <c r="K3238" s="215" t="s">
        <v>2078</v>
      </c>
      <c r="L3238" s="65">
        <v>1.79</v>
      </c>
      <c r="M3238" s="65"/>
      <c r="N3238" s="65"/>
      <c r="O3238" s="65">
        <v>450</v>
      </c>
      <c r="P3238" s="65">
        <v>712</v>
      </c>
      <c r="Q3238" s="65">
        <v>800</v>
      </c>
      <c r="R3238" s="65">
        <v>2.41</v>
      </c>
      <c r="S3238" s="65">
        <v>4.8099999999999996</v>
      </c>
      <c r="T3238" s="65">
        <v>7.22</v>
      </c>
      <c r="U3238" s="65">
        <v>12.03</v>
      </c>
      <c r="V3238" s="65">
        <v>18.05</v>
      </c>
      <c r="W3238" s="65">
        <v>24.06</v>
      </c>
      <c r="X3238" s="65">
        <v>96.1</v>
      </c>
      <c r="Y3238" s="65">
        <v>97.4</v>
      </c>
      <c r="Z3238" s="65">
        <v>97.4</v>
      </c>
      <c r="AA3238" s="65">
        <v>97.3</v>
      </c>
      <c r="AB3238" s="65">
        <v>97.1</v>
      </c>
      <c r="AC3238" s="65">
        <v>96.9</v>
      </c>
      <c r="AD3238" s="65">
        <v>97.2</v>
      </c>
      <c r="AE3238" s="65">
        <v>97.5</v>
      </c>
      <c r="AF3238" s="65">
        <v>98.3</v>
      </c>
      <c r="AG3238" s="65">
        <v>98.5</v>
      </c>
      <c r="AH3238" s="65">
        <v>98.5</v>
      </c>
      <c r="AI3238" s="65">
        <v>98.4</v>
      </c>
      <c r="AJ3238" s="65">
        <v>98.3</v>
      </c>
      <c r="AK3238" s="65">
        <v>98.4</v>
      </c>
      <c r="AL3238" s="65">
        <v>96.9</v>
      </c>
      <c r="AM3238" s="65">
        <v>98</v>
      </c>
      <c r="AN3238" s="65">
        <v>98.2</v>
      </c>
      <c r="AO3238" s="65">
        <v>98.2</v>
      </c>
      <c r="AP3238" s="65">
        <v>98.1</v>
      </c>
      <c r="AQ3238" s="65">
        <v>97.9</v>
      </c>
      <c r="AR3238" s="65">
        <v>98.1</v>
      </c>
      <c r="AS3238" s="61" t="str">
        <f t="shared" si="75"/>
        <v>SunPower24.1SPR-24000m-3 [480V]</v>
      </c>
      <c r="AT3238" s="219" t="s">
        <v>2060</v>
      </c>
      <c r="AU3238" s="220" t="s">
        <v>507</v>
      </c>
    </row>
    <row r="3239" spans="1:47" ht="45">
      <c r="A3239" s="163" t="s">
        <v>343</v>
      </c>
      <c r="B3239" s="255" t="s">
        <v>5037</v>
      </c>
      <c r="C3239" s="97" t="s">
        <v>2074</v>
      </c>
      <c r="D3239" s="162">
        <v>24.1</v>
      </c>
      <c r="E3239" s="65">
        <v>480</v>
      </c>
      <c r="F3239" s="162">
        <v>98</v>
      </c>
      <c r="G3239" s="116" t="s">
        <v>522</v>
      </c>
      <c r="H3239" s="66" t="s">
        <v>522</v>
      </c>
      <c r="I3239" s="79" t="s">
        <v>405</v>
      </c>
      <c r="J3239" s="80" t="s">
        <v>406</v>
      </c>
      <c r="K3239" s="215" t="s">
        <v>2078</v>
      </c>
      <c r="L3239" s="65">
        <v>1.79</v>
      </c>
      <c r="M3239" s="65"/>
      <c r="N3239" s="65"/>
      <c r="O3239" s="65">
        <v>450</v>
      </c>
      <c r="P3239" s="65">
        <v>712</v>
      </c>
      <c r="Q3239" s="65">
        <v>800</v>
      </c>
      <c r="R3239" s="65">
        <v>2.41</v>
      </c>
      <c r="S3239" s="65">
        <v>4.8099999999999996</v>
      </c>
      <c r="T3239" s="65">
        <v>7.22</v>
      </c>
      <c r="U3239" s="65">
        <v>12.03</v>
      </c>
      <c r="V3239" s="65">
        <v>18.05</v>
      </c>
      <c r="W3239" s="65">
        <v>24.06</v>
      </c>
      <c r="X3239" s="65">
        <v>96.1</v>
      </c>
      <c r="Y3239" s="65">
        <v>97.4</v>
      </c>
      <c r="Z3239" s="65">
        <v>97.4</v>
      </c>
      <c r="AA3239" s="65">
        <v>97.3</v>
      </c>
      <c r="AB3239" s="65">
        <v>97.1</v>
      </c>
      <c r="AC3239" s="65">
        <v>96.9</v>
      </c>
      <c r="AD3239" s="65">
        <v>97.2</v>
      </c>
      <c r="AE3239" s="65">
        <v>97.5</v>
      </c>
      <c r="AF3239" s="65">
        <v>98.3</v>
      </c>
      <c r="AG3239" s="65">
        <v>98.5</v>
      </c>
      <c r="AH3239" s="65">
        <v>98.5</v>
      </c>
      <c r="AI3239" s="65">
        <v>98.4</v>
      </c>
      <c r="AJ3239" s="65">
        <v>98.3</v>
      </c>
      <c r="AK3239" s="65">
        <v>98.4</v>
      </c>
      <c r="AL3239" s="65">
        <v>96.9</v>
      </c>
      <c r="AM3239" s="65">
        <v>98</v>
      </c>
      <c r="AN3239" s="65">
        <v>98.2</v>
      </c>
      <c r="AO3239" s="65">
        <v>98.2</v>
      </c>
      <c r="AP3239" s="65">
        <v>98.1</v>
      </c>
      <c r="AQ3239" s="65">
        <v>97.9</v>
      </c>
      <c r="AR3239" s="65">
        <v>98.1</v>
      </c>
      <c r="AS3239" s="61" t="str">
        <f t="shared" si="75"/>
        <v>SunPower24.1SPR-24000m-3-H [480V]</v>
      </c>
      <c r="AT3239" s="219" t="s">
        <v>2060</v>
      </c>
      <c r="AU3239" s="220" t="s">
        <v>507</v>
      </c>
    </row>
    <row r="3240" spans="1:47" ht="45">
      <c r="A3240" s="163" t="s">
        <v>343</v>
      </c>
      <c r="B3240" s="255" t="s">
        <v>5038</v>
      </c>
      <c r="C3240" s="97" t="s">
        <v>2066</v>
      </c>
      <c r="D3240" s="162">
        <v>30.01</v>
      </c>
      <c r="E3240" s="65">
        <v>480</v>
      </c>
      <c r="F3240" s="162">
        <v>98</v>
      </c>
      <c r="G3240" s="116" t="s">
        <v>522</v>
      </c>
      <c r="H3240" s="66" t="s">
        <v>522</v>
      </c>
      <c r="I3240" s="79" t="s">
        <v>405</v>
      </c>
      <c r="J3240" s="80" t="s">
        <v>406</v>
      </c>
      <c r="K3240" s="215" t="s">
        <v>2078</v>
      </c>
      <c r="L3240" s="65">
        <v>1.22</v>
      </c>
      <c r="M3240" s="65"/>
      <c r="N3240" s="65"/>
      <c r="O3240" s="65">
        <v>500</v>
      </c>
      <c r="P3240" s="65">
        <v>720</v>
      </c>
      <c r="Q3240" s="65">
        <v>800</v>
      </c>
      <c r="R3240" s="65">
        <v>3</v>
      </c>
      <c r="S3240" s="65">
        <v>6</v>
      </c>
      <c r="T3240" s="65">
        <v>9</v>
      </c>
      <c r="U3240" s="65">
        <v>15.01</v>
      </c>
      <c r="V3240" s="65">
        <v>22.51</v>
      </c>
      <c r="W3240" s="65">
        <v>30.01</v>
      </c>
      <c r="X3240" s="65">
        <v>96.6</v>
      </c>
      <c r="Y3240" s="65">
        <v>97.7</v>
      </c>
      <c r="Z3240" s="65">
        <v>97.9</v>
      </c>
      <c r="AA3240" s="65">
        <v>98</v>
      </c>
      <c r="AB3240" s="65">
        <v>97.8</v>
      </c>
      <c r="AC3240" s="65">
        <v>97.6</v>
      </c>
      <c r="AD3240" s="65">
        <v>97.8</v>
      </c>
      <c r="AE3240" s="65">
        <v>97.6</v>
      </c>
      <c r="AF3240" s="65">
        <v>98.4</v>
      </c>
      <c r="AG3240" s="65">
        <v>98.7</v>
      </c>
      <c r="AH3240" s="65">
        <v>98.6</v>
      </c>
      <c r="AI3240" s="65">
        <v>98.5</v>
      </c>
      <c r="AJ3240" s="65">
        <v>98.3</v>
      </c>
      <c r="AK3240" s="65">
        <v>98.5</v>
      </c>
      <c r="AL3240" s="65">
        <v>97</v>
      </c>
      <c r="AM3240" s="65">
        <v>98.1</v>
      </c>
      <c r="AN3240" s="65">
        <v>98.5</v>
      </c>
      <c r="AO3240" s="65">
        <v>98.4</v>
      </c>
      <c r="AP3240" s="65">
        <v>98.3</v>
      </c>
      <c r="AQ3240" s="65">
        <v>98.1</v>
      </c>
      <c r="AR3240" s="65">
        <v>98.3</v>
      </c>
      <c r="AS3240" s="61" t="str">
        <f t="shared" si="75"/>
        <v>SunPower30.01SPR-30000m-3 [480V]</v>
      </c>
      <c r="AT3240" s="219" t="s">
        <v>2060</v>
      </c>
      <c r="AU3240" s="220" t="s">
        <v>507</v>
      </c>
    </row>
    <row r="3241" spans="1:47" ht="45">
      <c r="A3241" s="163" t="s">
        <v>343</v>
      </c>
      <c r="B3241" s="255" t="s">
        <v>5039</v>
      </c>
      <c r="C3241" s="97" t="s">
        <v>2067</v>
      </c>
      <c r="D3241" s="162">
        <v>30.01</v>
      </c>
      <c r="E3241" s="65">
        <v>480</v>
      </c>
      <c r="F3241" s="162">
        <v>98</v>
      </c>
      <c r="G3241" s="116" t="s">
        <v>5177</v>
      </c>
      <c r="H3241" s="66" t="s">
        <v>5226</v>
      </c>
      <c r="I3241" s="79" t="s">
        <v>405</v>
      </c>
      <c r="J3241" s="80" t="s">
        <v>406</v>
      </c>
      <c r="K3241" s="215" t="s">
        <v>2078</v>
      </c>
      <c r="L3241" s="65">
        <v>1.22</v>
      </c>
      <c r="M3241" s="65"/>
      <c r="N3241" s="65"/>
      <c r="O3241" s="65">
        <v>500</v>
      </c>
      <c r="P3241" s="65">
        <v>720</v>
      </c>
      <c r="Q3241" s="65">
        <v>800</v>
      </c>
      <c r="R3241" s="65">
        <v>3.0010000000000003</v>
      </c>
      <c r="S3241" s="65">
        <v>6.0020000000000007</v>
      </c>
      <c r="T3241" s="65">
        <v>9.0030000000000001</v>
      </c>
      <c r="U3241" s="65">
        <v>15.005000000000001</v>
      </c>
      <c r="V3241" s="65">
        <v>22.5075</v>
      </c>
      <c r="W3241" s="65">
        <v>30.01</v>
      </c>
      <c r="X3241" s="65">
        <v>96.587999999999994</v>
      </c>
      <c r="Y3241" s="65">
        <v>97.715999999999994</v>
      </c>
      <c r="Z3241" s="65">
        <v>97.926000000000016</v>
      </c>
      <c r="AA3241" s="65">
        <v>97.97999999999999</v>
      </c>
      <c r="AB3241" s="65">
        <v>97.838000000000008</v>
      </c>
      <c r="AC3241" s="65">
        <v>97.622</v>
      </c>
      <c r="AD3241" s="65">
        <v>97.811480000000017</v>
      </c>
      <c r="AE3241" s="65">
        <v>97.588000000000008</v>
      </c>
      <c r="AF3241" s="65">
        <v>98.448000000000008</v>
      </c>
      <c r="AG3241" s="65">
        <v>98.690000000000012</v>
      </c>
      <c r="AH3241" s="65">
        <v>98.602000000000004</v>
      </c>
      <c r="AI3241" s="65">
        <v>98.537999999999982</v>
      </c>
      <c r="AJ3241" s="65">
        <v>98.328000000000003</v>
      </c>
      <c r="AK3241" s="65">
        <v>98.516679999999994</v>
      </c>
      <c r="AL3241" s="65">
        <v>97.025999999999996</v>
      </c>
      <c r="AM3241" s="65">
        <v>98.059999999999988</v>
      </c>
      <c r="AN3241" s="65">
        <v>98.451999999999998</v>
      </c>
      <c r="AO3241" s="65">
        <v>98.385999999999996</v>
      </c>
      <c r="AP3241" s="65">
        <v>98.281999999999996</v>
      </c>
      <c r="AQ3241" s="65">
        <v>98.08</v>
      </c>
      <c r="AR3241" s="65">
        <v>98.252799999999993</v>
      </c>
      <c r="AS3241" s="61" t="str">
        <f t="shared" si="75"/>
        <v>SunPower30.01SPR-30000m-3 [480V] [SI1]</v>
      </c>
      <c r="AT3241" s="219" t="s">
        <v>2060</v>
      </c>
      <c r="AU3241" s="220" t="s">
        <v>507</v>
      </c>
    </row>
    <row r="3242" spans="1:47" ht="30">
      <c r="A3242" s="254" t="s">
        <v>344</v>
      </c>
      <c r="B3242" s="254" t="s">
        <v>5040</v>
      </c>
      <c r="C3242" s="101" t="s">
        <v>1921</v>
      </c>
      <c r="D3242" s="65">
        <v>2.86</v>
      </c>
      <c r="E3242" s="65">
        <v>240</v>
      </c>
      <c r="F3242" s="65">
        <v>94</v>
      </c>
      <c r="G3242" s="116" t="s">
        <v>485</v>
      </c>
      <c r="H3242" s="108" t="s">
        <v>485</v>
      </c>
      <c r="I3242" s="80" t="s">
        <v>405</v>
      </c>
      <c r="J3242" s="80" t="s">
        <v>406</v>
      </c>
      <c r="K3242" s="162"/>
      <c r="L3242" s="65">
        <v>2.77</v>
      </c>
      <c r="M3242" s="65"/>
      <c r="N3242" s="65"/>
      <c r="O3242" s="65">
        <v>100</v>
      </c>
      <c r="P3242" s="65">
        <v>175</v>
      </c>
      <c r="Q3242" s="65">
        <v>300</v>
      </c>
      <c r="R3242" s="65">
        <v>0.28999999999999998</v>
      </c>
      <c r="S3242" s="65">
        <v>0.56999999999999995</v>
      </c>
      <c r="T3242" s="65">
        <v>0.86</v>
      </c>
      <c r="U3242" s="65">
        <v>1.43</v>
      </c>
      <c r="V3242" s="65">
        <v>2.15</v>
      </c>
      <c r="W3242" s="65">
        <v>2.86</v>
      </c>
      <c r="X3242" s="65">
        <v>91.1</v>
      </c>
      <c r="Y3242" s="65">
        <v>94.1</v>
      </c>
      <c r="Z3242" s="65">
        <v>94.5</v>
      </c>
      <c r="AA3242" s="65">
        <v>94.7</v>
      </c>
      <c r="AB3242" s="65">
        <v>94.1</v>
      </c>
      <c r="AC3242" s="65">
        <v>93.3</v>
      </c>
      <c r="AD3242" s="65">
        <v>94.1</v>
      </c>
      <c r="AE3242" s="65">
        <v>90.5</v>
      </c>
      <c r="AF3242" s="65">
        <v>93.7</v>
      </c>
      <c r="AG3242" s="65">
        <v>94.3</v>
      </c>
      <c r="AH3242" s="65">
        <v>94.5</v>
      </c>
      <c r="AI3242" s="65">
        <v>93.8</v>
      </c>
      <c r="AJ3242" s="65">
        <v>93</v>
      </c>
      <c r="AK3242" s="65">
        <v>93.8</v>
      </c>
      <c r="AL3242" s="65">
        <v>90.6</v>
      </c>
      <c r="AM3242" s="65">
        <v>93.2</v>
      </c>
      <c r="AN3242" s="65">
        <v>94.3</v>
      </c>
      <c r="AO3242" s="65">
        <v>93.9</v>
      </c>
      <c r="AP3242" s="65">
        <v>93.2</v>
      </c>
      <c r="AQ3242" s="65">
        <v>92.5</v>
      </c>
      <c r="AR3242" s="65">
        <v>93.4</v>
      </c>
      <c r="AS3242" s="61" t="str">
        <f t="shared" si="75"/>
        <v>Sunset2.86SUNstring 4000 [240V]</v>
      </c>
      <c r="AT3242" s="59"/>
      <c r="AU3242" s="219"/>
    </row>
    <row r="3243" spans="1:47" ht="30">
      <c r="A3243" s="254" t="s">
        <v>344</v>
      </c>
      <c r="B3243" s="254" t="s">
        <v>5041</v>
      </c>
      <c r="C3243" s="101" t="s">
        <v>1922</v>
      </c>
      <c r="D3243" s="65">
        <v>3.6</v>
      </c>
      <c r="E3243" s="65">
        <v>240</v>
      </c>
      <c r="F3243" s="65">
        <v>93.5</v>
      </c>
      <c r="G3243" s="116" t="s">
        <v>485</v>
      </c>
      <c r="H3243" s="108" t="s">
        <v>485</v>
      </c>
      <c r="I3243" s="80" t="s">
        <v>405</v>
      </c>
      <c r="J3243" s="80" t="s">
        <v>406</v>
      </c>
      <c r="K3243" s="162"/>
      <c r="L3243" s="65">
        <v>3.11</v>
      </c>
      <c r="M3243" s="65"/>
      <c r="N3243" s="65"/>
      <c r="O3243" s="65">
        <v>100</v>
      </c>
      <c r="P3243" s="65">
        <v>175</v>
      </c>
      <c r="Q3243" s="65">
        <v>300</v>
      </c>
      <c r="R3243" s="65">
        <v>0.36</v>
      </c>
      <c r="S3243" s="65">
        <v>0.72</v>
      </c>
      <c r="T3243" s="65">
        <v>1.08</v>
      </c>
      <c r="U3243" s="65">
        <v>1.8</v>
      </c>
      <c r="V3243" s="65">
        <v>2.7</v>
      </c>
      <c r="W3243" s="65">
        <v>3.6</v>
      </c>
      <c r="X3243" s="65">
        <v>89.9</v>
      </c>
      <c r="Y3243" s="65">
        <v>93.3</v>
      </c>
      <c r="Z3243" s="65">
        <v>94.2</v>
      </c>
      <c r="AA3243" s="65">
        <v>94.3</v>
      </c>
      <c r="AB3243" s="65">
        <v>94</v>
      </c>
      <c r="AC3243" s="65">
        <v>93.3</v>
      </c>
      <c r="AD3243" s="65">
        <v>93.8</v>
      </c>
      <c r="AE3243" s="65">
        <v>89.7</v>
      </c>
      <c r="AF3243" s="65">
        <v>93.1</v>
      </c>
      <c r="AG3243" s="65">
        <v>94.1</v>
      </c>
      <c r="AH3243" s="65">
        <v>94.2</v>
      </c>
      <c r="AI3243" s="65">
        <v>93.9</v>
      </c>
      <c r="AJ3243" s="65">
        <v>93.2</v>
      </c>
      <c r="AK3243" s="65">
        <v>93.7</v>
      </c>
      <c r="AL3243" s="65">
        <v>89</v>
      </c>
      <c r="AM3243" s="65">
        <v>92.4</v>
      </c>
      <c r="AN3243" s="65">
        <v>93.5</v>
      </c>
      <c r="AO3243" s="65">
        <v>93.8</v>
      </c>
      <c r="AP3243" s="65">
        <v>93.6</v>
      </c>
      <c r="AQ3243" s="65">
        <v>92.9</v>
      </c>
      <c r="AR3243" s="65">
        <v>93.3</v>
      </c>
      <c r="AS3243" s="61" t="str">
        <f t="shared" si="75"/>
        <v>Sunset3.6SUNstring 5000 [240V]</v>
      </c>
      <c r="AT3243" s="59"/>
      <c r="AU3243" s="219"/>
    </row>
    <row r="3244" spans="1:47" ht="30">
      <c r="A3244" s="254" t="s">
        <v>345</v>
      </c>
      <c r="B3244" s="254" t="s">
        <v>5042</v>
      </c>
      <c r="C3244" s="101" t="s">
        <v>1819</v>
      </c>
      <c r="D3244" s="65">
        <v>5</v>
      </c>
      <c r="E3244" s="65">
        <v>208</v>
      </c>
      <c r="F3244" s="65">
        <v>94</v>
      </c>
      <c r="G3244" s="116" t="s">
        <v>485</v>
      </c>
      <c r="H3244" s="108" t="s">
        <v>485</v>
      </c>
      <c r="I3244" s="80" t="s">
        <v>405</v>
      </c>
      <c r="J3244" s="80" t="s">
        <v>406</v>
      </c>
      <c r="K3244" s="162"/>
      <c r="L3244" s="65">
        <v>0.27</v>
      </c>
      <c r="M3244" s="65"/>
      <c r="N3244" s="65"/>
      <c r="O3244" s="65">
        <v>54</v>
      </c>
      <c r="P3244" s="65">
        <v>65</v>
      </c>
      <c r="Q3244" s="65">
        <v>95</v>
      </c>
      <c r="R3244" s="65">
        <v>0.5</v>
      </c>
      <c r="S3244" s="65">
        <v>1</v>
      </c>
      <c r="T3244" s="65">
        <v>1.5</v>
      </c>
      <c r="U3244" s="65">
        <v>2.5</v>
      </c>
      <c r="V3244" s="65">
        <v>3.75</v>
      </c>
      <c r="W3244" s="65">
        <v>5</v>
      </c>
      <c r="X3244" s="65">
        <v>90.38</v>
      </c>
      <c r="Y3244" s="65">
        <v>95.05</v>
      </c>
      <c r="Z3244" s="65">
        <v>95.76</v>
      </c>
      <c r="AA3244" s="65">
        <v>95.79</v>
      </c>
      <c r="AB3244" s="65">
        <v>94.96</v>
      </c>
      <c r="AC3244" s="65">
        <v>93.79</v>
      </c>
      <c r="AD3244" s="65">
        <v>94.99</v>
      </c>
      <c r="AE3244" s="65">
        <v>88.56</v>
      </c>
      <c r="AF3244" s="65">
        <v>94</v>
      </c>
      <c r="AG3244" s="65">
        <v>94.95</v>
      </c>
      <c r="AH3244" s="65">
        <v>95.14</v>
      </c>
      <c r="AI3244" s="65">
        <v>94.48</v>
      </c>
      <c r="AJ3244" s="65">
        <v>93.59</v>
      </c>
      <c r="AK3244" s="65">
        <v>94.37</v>
      </c>
      <c r="AL3244" s="65">
        <v>83.41</v>
      </c>
      <c r="AM3244" s="65">
        <v>91.15</v>
      </c>
      <c r="AN3244" s="65">
        <v>92.88</v>
      </c>
      <c r="AO3244" s="65">
        <v>93.5</v>
      </c>
      <c r="AP3244" s="65">
        <v>93.29</v>
      </c>
      <c r="AQ3244" s="65">
        <v>92.63</v>
      </c>
      <c r="AR3244" s="65">
        <v>92.75</v>
      </c>
      <c r="AS3244" s="61" t="str">
        <f t="shared" si="75"/>
        <v>Sustainable Energy Technologies5SUNERGY ELV 208 [208V]</v>
      </c>
      <c r="AT3244" s="59"/>
      <c r="AU3244" s="219"/>
    </row>
    <row r="3245" spans="1:47" ht="30">
      <c r="A3245" s="254" t="s">
        <v>345</v>
      </c>
      <c r="B3245" s="254" t="s">
        <v>5043</v>
      </c>
      <c r="C3245" s="101" t="s">
        <v>1819</v>
      </c>
      <c r="D3245" s="65">
        <v>5</v>
      </c>
      <c r="E3245" s="65">
        <v>208</v>
      </c>
      <c r="F3245" s="65">
        <v>94.5</v>
      </c>
      <c r="G3245" s="116" t="s">
        <v>485</v>
      </c>
      <c r="H3245" s="108" t="s">
        <v>485</v>
      </c>
      <c r="I3245" s="80" t="s">
        <v>405</v>
      </c>
      <c r="J3245" s="80" t="s">
        <v>406</v>
      </c>
      <c r="K3245" s="162"/>
      <c r="L3245" s="65">
        <v>0.25</v>
      </c>
      <c r="M3245" s="65">
        <v>5</v>
      </c>
      <c r="N3245" s="65">
        <v>0.03</v>
      </c>
      <c r="O3245" s="65">
        <v>70</v>
      </c>
      <c r="P3245" s="65">
        <v>85</v>
      </c>
      <c r="Q3245" s="65">
        <v>130</v>
      </c>
      <c r="R3245" s="65">
        <v>0.5</v>
      </c>
      <c r="S3245" s="65">
        <v>1</v>
      </c>
      <c r="T3245" s="65">
        <v>1.5</v>
      </c>
      <c r="U3245" s="65">
        <v>2.5</v>
      </c>
      <c r="V3245" s="65">
        <v>3.75</v>
      </c>
      <c r="W3245" s="65">
        <v>5</v>
      </c>
      <c r="X3245" s="65">
        <v>90.4</v>
      </c>
      <c r="Y3245" s="65">
        <v>94.7</v>
      </c>
      <c r="Z3245" s="65">
        <v>95.6</v>
      </c>
      <c r="AA3245" s="65">
        <v>95.8</v>
      </c>
      <c r="AB3245" s="65">
        <v>95.2</v>
      </c>
      <c r="AC3245" s="65">
        <v>94.4</v>
      </c>
      <c r="AD3245" s="65">
        <v>95.1</v>
      </c>
      <c r="AE3245" s="65">
        <v>88.8</v>
      </c>
      <c r="AF3245" s="65">
        <v>93.9</v>
      </c>
      <c r="AG3245" s="65">
        <v>95</v>
      </c>
      <c r="AH3245" s="65">
        <v>95.3</v>
      </c>
      <c r="AI3245" s="65">
        <v>94.9</v>
      </c>
      <c r="AJ3245" s="65">
        <v>94.2</v>
      </c>
      <c r="AK3245" s="65">
        <v>94.7</v>
      </c>
      <c r="AL3245" s="65">
        <v>84.4</v>
      </c>
      <c r="AM3245" s="65">
        <v>91.4</v>
      </c>
      <c r="AN3245" s="65">
        <v>93.2</v>
      </c>
      <c r="AO3245" s="65">
        <v>93.9</v>
      </c>
      <c r="AP3245" s="65">
        <v>94.1</v>
      </c>
      <c r="AQ3245" s="65">
        <v>93.4</v>
      </c>
      <c r="AR3245" s="65">
        <v>93.4</v>
      </c>
      <c r="AS3245" s="61" t="str">
        <f t="shared" si="75"/>
        <v>Sustainable Energy Technologies5SUNERGY LV 208 [208V]</v>
      </c>
      <c r="AT3245" s="59"/>
      <c r="AU3245" s="219"/>
    </row>
    <row r="3246" spans="1:47" ht="30">
      <c r="A3246" s="254" t="s">
        <v>345</v>
      </c>
      <c r="B3246" s="254" t="s">
        <v>5044</v>
      </c>
      <c r="C3246" s="101" t="s">
        <v>1820</v>
      </c>
      <c r="D3246" s="65">
        <v>5</v>
      </c>
      <c r="E3246" s="65">
        <v>240</v>
      </c>
      <c r="F3246" s="65">
        <v>94.5</v>
      </c>
      <c r="G3246" s="116" t="s">
        <v>485</v>
      </c>
      <c r="H3246" s="108" t="s">
        <v>485</v>
      </c>
      <c r="I3246" s="80" t="s">
        <v>405</v>
      </c>
      <c r="J3246" s="80" t="s">
        <v>406</v>
      </c>
      <c r="K3246" s="162"/>
      <c r="L3246" s="65">
        <v>0.19</v>
      </c>
      <c r="M3246" s="65"/>
      <c r="N3246" s="65"/>
      <c r="O3246" s="65">
        <v>50</v>
      </c>
      <c r="P3246" s="65">
        <v>63</v>
      </c>
      <c r="Q3246" s="65">
        <v>95</v>
      </c>
      <c r="R3246" s="65">
        <v>0.5</v>
      </c>
      <c r="S3246" s="65">
        <v>1</v>
      </c>
      <c r="T3246" s="65">
        <v>1.5</v>
      </c>
      <c r="U3246" s="65">
        <v>2.5</v>
      </c>
      <c r="V3246" s="65">
        <v>3.75</v>
      </c>
      <c r="W3246" s="65">
        <v>5</v>
      </c>
      <c r="X3246" s="65">
        <v>92.29</v>
      </c>
      <c r="Y3246" s="65">
        <v>95.48</v>
      </c>
      <c r="Z3246" s="65">
        <v>96</v>
      </c>
      <c r="AA3246" s="65">
        <v>95.96</v>
      </c>
      <c r="AB3246" s="65">
        <v>95.21</v>
      </c>
      <c r="AC3246" s="65">
        <v>94.16</v>
      </c>
      <c r="AD3246" s="65">
        <v>95.31</v>
      </c>
      <c r="AE3246" s="65">
        <v>90.15</v>
      </c>
      <c r="AF3246" s="65">
        <v>94.4</v>
      </c>
      <c r="AG3246" s="65">
        <v>95.25</v>
      </c>
      <c r="AH3246" s="65">
        <v>95.3</v>
      </c>
      <c r="AI3246" s="65">
        <v>94.9</v>
      </c>
      <c r="AJ3246" s="65">
        <v>93.89</v>
      </c>
      <c r="AK3246" s="65">
        <v>94.76</v>
      </c>
      <c r="AL3246" s="65">
        <v>85.05</v>
      </c>
      <c r="AM3246" s="65">
        <v>91.96</v>
      </c>
      <c r="AN3246" s="65">
        <v>93.38</v>
      </c>
      <c r="AO3246" s="65">
        <v>93.99</v>
      </c>
      <c r="AP3246" s="65">
        <v>93.89</v>
      </c>
      <c r="AQ3246" s="65">
        <v>93.13</v>
      </c>
      <c r="AR3246" s="65">
        <v>93.36</v>
      </c>
      <c r="AS3246" s="61" t="str">
        <f t="shared" si="75"/>
        <v>Sustainable Energy Technologies5SUNERGY TENK 240D [240V]</v>
      </c>
      <c r="AT3246" s="59"/>
      <c r="AU3246" s="219"/>
    </row>
    <row r="3247" spans="1:47" ht="30">
      <c r="A3247" s="254" t="s">
        <v>345</v>
      </c>
      <c r="B3247" s="254" t="s">
        <v>5045</v>
      </c>
      <c r="C3247" s="101" t="s">
        <v>1820</v>
      </c>
      <c r="D3247" s="65">
        <v>5.0090000000000003</v>
      </c>
      <c r="E3247" s="65">
        <v>240</v>
      </c>
      <c r="F3247" s="65">
        <v>95</v>
      </c>
      <c r="G3247" s="116" t="s">
        <v>485</v>
      </c>
      <c r="H3247" s="108" t="s">
        <v>485</v>
      </c>
      <c r="I3247" s="80" t="s">
        <v>405</v>
      </c>
      <c r="J3247" s="80" t="s">
        <v>406</v>
      </c>
      <c r="K3247" s="162"/>
      <c r="L3247" s="65">
        <v>0.52</v>
      </c>
      <c r="M3247" s="65"/>
      <c r="N3247" s="65"/>
      <c r="O3247" s="65">
        <v>70</v>
      </c>
      <c r="P3247" s="65">
        <v>78</v>
      </c>
      <c r="Q3247" s="65">
        <v>100</v>
      </c>
      <c r="R3247" s="65">
        <v>0.5</v>
      </c>
      <c r="S3247" s="65">
        <v>1</v>
      </c>
      <c r="T3247" s="65">
        <v>1.5</v>
      </c>
      <c r="U3247" s="65">
        <v>2.5</v>
      </c>
      <c r="V3247" s="65">
        <v>3.76</v>
      </c>
      <c r="W3247" s="65">
        <v>5.01</v>
      </c>
      <c r="X3247" s="65">
        <v>90.2</v>
      </c>
      <c r="Y3247" s="65">
        <v>94.6</v>
      </c>
      <c r="Z3247" s="65">
        <v>95.4</v>
      </c>
      <c r="AA3247" s="65">
        <v>95.7</v>
      </c>
      <c r="AB3247" s="65">
        <v>95.3</v>
      </c>
      <c r="AC3247" s="65">
        <v>94.6</v>
      </c>
      <c r="AD3247" s="65">
        <v>95.1</v>
      </c>
      <c r="AE3247" s="65">
        <v>88.8</v>
      </c>
      <c r="AF3247" s="65">
        <v>93.9</v>
      </c>
      <c r="AG3247" s="65">
        <v>95</v>
      </c>
      <c r="AH3247" s="65">
        <v>95.4</v>
      </c>
      <c r="AI3247" s="65">
        <v>95.1</v>
      </c>
      <c r="AJ3247" s="65">
        <v>94.5</v>
      </c>
      <c r="AK3247" s="65">
        <v>94.8</v>
      </c>
      <c r="AL3247" s="65">
        <v>87.8</v>
      </c>
      <c r="AM3247" s="65">
        <v>93.2</v>
      </c>
      <c r="AN3247" s="65">
        <v>94.6</v>
      </c>
      <c r="AO3247" s="65">
        <v>95</v>
      </c>
      <c r="AP3247" s="65">
        <v>94.9</v>
      </c>
      <c r="AQ3247" s="65">
        <v>94.2</v>
      </c>
      <c r="AR3247" s="65">
        <v>94.5</v>
      </c>
      <c r="AS3247" s="61" t="str">
        <f t="shared" si="75"/>
        <v>Sustainable Energy Technologies5.009Sunergy 5000-70/240 [240V]</v>
      </c>
      <c r="AT3247" s="59"/>
      <c r="AU3247" s="219"/>
    </row>
    <row r="3248" spans="1:47" ht="30">
      <c r="A3248" s="254" t="s">
        <v>346</v>
      </c>
      <c r="B3248" s="254" t="s">
        <v>5046</v>
      </c>
      <c r="C3248" s="101" t="s">
        <v>1822</v>
      </c>
      <c r="D3248" s="65">
        <v>2</v>
      </c>
      <c r="E3248" s="65">
        <v>120</v>
      </c>
      <c r="F3248" s="65">
        <v>91.5</v>
      </c>
      <c r="G3248" s="116" t="s">
        <v>485</v>
      </c>
      <c r="H3248" s="108" t="s">
        <v>485</v>
      </c>
      <c r="I3248" s="80" t="s">
        <v>405</v>
      </c>
      <c r="J3248" s="80" t="s">
        <v>406</v>
      </c>
      <c r="K3248" s="162"/>
      <c r="L3248" s="65">
        <v>14.18</v>
      </c>
      <c r="M3248" s="65"/>
      <c r="N3248" s="65"/>
      <c r="O3248" s="65">
        <v>100</v>
      </c>
      <c r="P3248" s="65">
        <v>240</v>
      </c>
      <c r="Q3248" s="65">
        <v>360</v>
      </c>
      <c r="R3248" s="65">
        <v>0.2</v>
      </c>
      <c r="S3248" s="65">
        <v>0.4</v>
      </c>
      <c r="T3248" s="65">
        <v>0.6</v>
      </c>
      <c r="U3248" s="65">
        <v>1</v>
      </c>
      <c r="V3248" s="65">
        <v>1.5</v>
      </c>
      <c r="W3248" s="65">
        <v>2</v>
      </c>
      <c r="X3248" s="65">
        <v>89</v>
      </c>
      <c r="Y3248" s="65">
        <v>92.2</v>
      </c>
      <c r="Z3248" s="65">
        <v>92.8</v>
      </c>
      <c r="AA3248" s="65">
        <v>92.6</v>
      </c>
      <c r="AB3248" s="65">
        <v>91.7</v>
      </c>
      <c r="AC3248" s="65">
        <v>90.8</v>
      </c>
      <c r="AD3248" s="65">
        <v>91.9</v>
      </c>
      <c r="AE3248" s="65">
        <v>88.6</v>
      </c>
      <c r="AF3248" s="65">
        <v>91.9</v>
      </c>
      <c r="AG3248" s="65">
        <v>92.8</v>
      </c>
      <c r="AH3248" s="65">
        <v>92.6</v>
      </c>
      <c r="AI3248" s="65">
        <v>91.6</v>
      </c>
      <c r="AJ3248" s="65">
        <v>90.5</v>
      </c>
      <c r="AK3248" s="65">
        <v>91.8</v>
      </c>
      <c r="AL3248" s="65">
        <v>87.1</v>
      </c>
      <c r="AM3248" s="65">
        <v>90.8</v>
      </c>
      <c r="AN3248" s="65">
        <v>91.8</v>
      </c>
      <c r="AO3248" s="65">
        <v>92.2</v>
      </c>
      <c r="AP3248" s="65">
        <v>91.3</v>
      </c>
      <c r="AQ3248" s="65">
        <v>90.1</v>
      </c>
      <c r="AR3248" s="65">
        <v>91.3</v>
      </c>
      <c r="AS3248" s="61" t="str">
        <f t="shared" si="75"/>
        <v>Sysgration2Soleil 2000-120 [120V]</v>
      </c>
      <c r="AT3248" s="59"/>
      <c r="AU3248" s="219"/>
    </row>
    <row r="3249" spans="1:47" ht="30">
      <c r="A3249" s="254" t="s">
        <v>346</v>
      </c>
      <c r="B3249" s="254" t="s">
        <v>4782</v>
      </c>
      <c r="C3249" s="101" t="s">
        <v>1821</v>
      </c>
      <c r="D3249" s="65">
        <v>4.03</v>
      </c>
      <c r="E3249" s="65">
        <v>240</v>
      </c>
      <c r="F3249" s="65">
        <v>95</v>
      </c>
      <c r="G3249" s="116" t="s">
        <v>485</v>
      </c>
      <c r="H3249" s="108" t="s">
        <v>485</v>
      </c>
      <c r="I3249" s="80" t="s">
        <v>405</v>
      </c>
      <c r="J3249" s="80" t="s">
        <v>406</v>
      </c>
      <c r="K3249" s="162"/>
      <c r="L3249" s="65">
        <v>0.19</v>
      </c>
      <c r="M3249" s="65"/>
      <c r="N3249" s="65"/>
      <c r="O3249" s="65">
        <v>100</v>
      </c>
      <c r="P3249" s="65">
        <v>310</v>
      </c>
      <c r="Q3249" s="65">
        <v>440</v>
      </c>
      <c r="R3249" s="65">
        <v>0.4</v>
      </c>
      <c r="S3249" s="65">
        <v>0.81</v>
      </c>
      <c r="T3249" s="65">
        <v>1.21</v>
      </c>
      <c r="U3249" s="65">
        <v>2.02</v>
      </c>
      <c r="V3249" s="65">
        <v>3.02</v>
      </c>
      <c r="W3249" s="65">
        <v>4.03</v>
      </c>
      <c r="X3249" s="65">
        <v>91.6</v>
      </c>
      <c r="Y3249" s="65">
        <v>94.5</v>
      </c>
      <c r="Z3249" s="65">
        <v>95.2</v>
      </c>
      <c r="AA3249" s="65">
        <v>95.3</v>
      </c>
      <c r="AB3249" s="65">
        <v>95</v>
      </c>
      <c r="AC3249" s="65">
        <v>93.9</v>
      </c>
      <c r="AD3249" s="65">
        <v>94.9</v>
      </c>
      <c r="AE3249" s="65">
        <v>90.2</v>
      </c>
      <c r="AF3249" s="65">
        <v>94.5</v>
      </c>
      <c r="AG3249" s="65">
        <v>95.5</v>
      </c>
      <c r="AH3249" s="65">
        <v>95.8</v>
      </c>
      <c r="AI3249" s="65">
        <v>95.6</v>
      </c>
      <c r="AJ3249" s="65">
        <v>95</v>
      </c>
      <c r="AK3249" s="65">
        <v>95.3</v>
      </c>
      <c r="AL3249" s="65">
        <v>87.4</v>
      </c>
      <c r="AM3249" s="65">
        <v>92.8</v>
      </c>
      <c r="AN3249" s="65">
        <v>94</v>
      </c>
      <c r="AO3249" s="65">
        <v>95</v>
      </c>
      <c r="AP3249" s="65">
        <v>95.2</v>
      </c>
      <c r="AQ3249" s="65">
        <v>94.6</v>
      </c>
      <c r="AR3249" s="65">
        <v>94.5</v>
      </c>
      <c r="AS3249" s="61" t="str">
        <f t="shared" si="75"/>
        <v>Sysgration4.03SG-4000 [240V]</v>
      </c>
      <c r="AT3249" s="59"/>
      <c r="AU3249" s="219"/>
    </row>
    <row r="3250" spans="1:47" ht="30">
      <c r="A3250" s="254" t="s">
        <v>2348</v>
      </c>
      <c r="B3250" s="254" t="s">
        <v>5047</v>
      </c>
      <c r="C3250" s="101" t="s">
        <v>1823</v>
      </c>
      <c r="D3250" s="65">
        <v>5.3460000000000001</v>
      </c>
      <c r="E3250" s="65">
        <v>240</v>
      </c>
      <c r="F3250" s="65">
        <v>91.5</v>
      </c>
      <c r="G3250" s="116" t="s">
        <v>485</v>
      </c>
      <c r="H3250" s="108" t="s">
        <v>485</v>
      </c>
      <c r="I3250" s="80" t="s">
        <v>405</v>
      </c>
      <c r="J3250" s="80" t="s">
        <v>406</v>
      </c>
      <c r="K3250" s="162"/>
      <c r="L3250" s="65">
        <v>1.7000000000000001E-2</v>
      </c>
      <c r="M3250" s="65"/>
      <c r="N3250" s="65"/>
      <c r="O3250" s="65">
        <v>100</v>
      </c>
      <c r="P3250" s="65">
        <v>300</v>
      </c>
      <c r="Q3250" s="65">
        <v>450</v>
      </c>
      <c r="R3250" s="65">
        <v>0.53</v>
      </c>
      <c r="S3250" s="65">
        <v>1.07</v>
      </c>
      <c r="T3250" s="65">
        <v>1.6</v>
      </c>
      <c r="U3250" s="65">
        <v>2.67</v>
      </c>
      <c r="V3250" s="65">
        <v>4.01</v>
      </c>
      <c r="W3250" s="65">
        <v>5.35</v>
      </c>
      <c r="X3250" s="65">
        <v>77.2</v>
      </c>
      <c r="Y3250" s="65">
        <v>87</v>
      </c>
      <c r="Z3250" s="65">
        <v>90</v>
      </c>
      <c r="AA3250" s="65">
        <v>92.4</v>
      </c>
      <c r="AB3250" s="65">
        <v>92.8</v>
      </c>
      <c r="AC3250" s="65">
        <v>92.2</v>
      </c>
      <c r="AD3250" s="65">
        <v>91.4</v>
      </c>
      <c r="AE3250" s="65">
        <v>80.3</v>
      </c>
      <c r="AF3250" s="65">
        <v>88.8</v>
      </c>
      <c r="AG3250" s="65">
        <v>91.2</v>
      </c>
      <c r="AH3250" s="65">
        <v>93</v>
      </c>
      <c r="AI3250" s="65">
        <v>93.4</v>
      </c>
      <c r="AJ3250" s="65">
        <v>93.3</v>
      </c>
      <c r="AK3250" s="65">
        <v>92.3</v>
      </c>
      <c r="AL3250" s="65">
        <v>81.5</v>
      </c>
      <c r="AM3250" s="65">
        <v>88.6</v>
      </c>
      <c r="AN3250" s="65">
        <v>90.5</v>
      </c>
      <c r="AO3250" s="65">
        <v>91.7</v>
      </c>
      <c r="AP3250" s="65">
        <v>92.1</v>
      </c>
      <c r="AQ3250" s="65">
        <v>92.2</v>
      </c>
      <c r="AR3250" s="65">
        <v>91.2</v>
      </c>
      <c r="AS3250" s="61" t="str">
        <f t="shared" si="75"/>
        <v>Tabuchi Electric Co., Ltd.5.346EHW-S55P3B-PNUS [240V]</v>
      </c>
      <c r="AT3250" s="59"/>
      <c r="AU3250" s="220">
        <v>43084</v>
      </c>
    </row>
    <row r="3251" spans="1:47" ht="60">
      <c r="A3251" s="254" t="s">
        <v>2348</v>
      </c>
      <c r="B3251" s="254" t="s">
        <v>5048</v>
      </c>
      <c r="C3251" s="254" t="s">
        <v>2351</v>
      </c>
      <c r="D3251" s="184">
        <v>5.5189199999999996</v>
      </c>
      <c r="E3251" s="203">
        <v>240</v>
      </c>
      <c r="F3251" s="202">
        <v>94.5</v>
      </c>
      <c r="G3251" s="112" t="s">
        <v>5234</v>
      </c>
      <c r="H3251" s="179" t="s">
        <v>5241</v>
      </c>
      <c r="I3251" s="196" t="s">
        <v>406</v>
      </c>
      <c r="J3251" s="196" t="s">
        <v>406</v>
      </c>
      <c r="K3251" s="221"/>
      <c r="L3251" s="202">
        <v>10.1</v>
      </c>
      <c r="M3251" s="199"/>
      <c r="N3251" s="199"/>
      <c r="O3251" s="199">
        <v>240</v>
      </c>
      <c r="P3251" s="199">
        <v>380</v>
      </c>
      <c r="Q3251" s="199">
        <v>520</v>
      </c>
      <c r="R3251" s="180">
        <v>0.55188999999999999</v>
      </c>
      <c r="S3251" s="180">
        <v>1.10378</v>
      </c>
      <c r="T3251" s="180">
        <v>1.65568</v>
      </c>
      <c r="U3251" s="180">
        <v>2.7594599999999998</v>
      </c>
      <c r="V3251" s="180">
        <v>4.1391900000000001</v>
      </c>
      <c r="W3251" s="180">
        <v>5.5189199999999996</v>
      </c>
      <c r="X3251" s="200">
        <v>89.3</v>
      </c>
      <c r="Y3251" s="200">
        <v>93.3</v>
      </c>
      <c r="Z3251" s="200">
        <v>94.3</v>
      </c>
      <c r="AA3251" s="200">
        <v>94.7</v>
      </c>
      <c r="AB3251" s="200">
        <v>94.1</v>
      </c>
      <c r="AC3251" s="200">
        <v>94.2</v>
      </c>
      <c r="AD3251" s="200">
        <v>94</v>
      </c>
      <c r="AE3251" s="200">
        <v>89.7</v>
      </c>
      <c r="AF3251" s="200">
        <v>93.7</v>
      </c>
      <c r="AG3251" s="200">
        <v>94.7</v>
      </c>
      <c r="AH3251" s="200">
        <v>95.4</v>
      </c>
      <c r="AI3251" s="200">
        <v>95.5</v>
      </c>
      <c r="AJ3251" s="200">
        <v>95.4</v>
      </c>
      <c r="AK3251" s="200">
        <v>95.1</v>
      </c>
      <c r="AL3251" s="200">
        <v>88.8</v>
      </c>
      <c r="AM3251" s="200">
        <v>93.1</v>
      </c>
      <c r="AN3251" s="200">
        <v>94.3</v>
      </c>
      <c r="AO3251" s="200">
        <v>95.1</v>
      </c>
      <c r="AP3251" s="200">
        <v>95.2</v>
      </c>
      <c r="AQ3251" s="200">
        <v>94.9</v>
      </c>
      <c r="AR3251" s="200">
        <v>94.7</v>
      </c>
      <c r="AS3251" s="267" t="s">
        <v>2352</v>
      </c>
      <c r="AT3251" s="260">
        <v>43084</v>
      </c>
      <c r="AU3251" s="253"/>
    </row>
    <row r="3252" spans="1:47" ht="60">
      <c r="A3252" s="254" t="s">
        <v>2348</v>
      </c>
      <c r="B3252" s="254" t="s">
        <v>5049</v>
      </c>
      <c r="C3252" s="254" t="s">
        <v>2349</v>
      </c>
      <c r="D3252" s="184">
        <v>5.5189199999999996</v>
      </c>
      <c r="E3252" s="203">
        <v>240</v>
      </c>
      <c r="F3252" s="202">
        <v>94.5</v>
      </c>
      <c r="G3252" s="112" t="s">
        <v>5234</v>
      </c>
      <c r="H3252" s="179" t="s">
        <v>5241</v>
      </c>
      <c r="I3252" s="196" t="s">
        <v>406</v>
      </c>
      <c r="J3252" s="196" t="s">
        <v>406</v>
      </c>
      <c r="K3252" s="221"/>
      <c r="L3252" s="202">
        <v>10.1</v>
      </c>
      <c r="M3252" s="199"/>
      <c r="N3252" s="199"/>
      <c r="O3252" s="199">
        <v>240</v>
      </c>
      <c r="P3252" s="199">
        <v>380</v>
      </c>
      <c r="Q3252" s="199">
        <v>520</v>
      </c>
      <c r="R3252" s="180">
        <v>0.55188999999999999</v>
      </c>
      <c r="S3252" s="180">
        <v>1.10378</v>
      </c>
      <c r="T3252" s="180">
        <v>1.65568</v>
      </c>
      <c r="U3252" s="180">
        <v>2.7594599999999998</v>
      </c>
      <c r="V3252" s="180">
        <v>4.1391900000000001</v>
      </c>
      <c r="W3252" s="180">
        <v>5.5189199999999996</v>
      </c>
      <c r="X3252" s="200">
        <v>89.3</v>
      </c>
      <c r="Y3252" s="200">
        <v>93.3</v>
      </c>
      <c r="Z3252" s="200">
        <v>94.3</v>
      </c>
      <c r="AA3252" s="200">
        <v>94.7</v>
      </c>
      <c r="AB3252" s="200">
        <v>94.1</v>
      </c>
      <c r="AC3252" s="200">
        <v>94.2</v>
      </c>
      <c r="AD3252" s="200">
        <v>94</v>
      </c>
      <c r="AE3252" s="200">
        <v>89.7</v>
      </c>
      <c r="AF3252" s="200">
        <v>93.7</v>
      </c>
      <c r="AG3252" s="200">
        <v>94.7</v>
      </c>
      <c r="AH3252" s="200">
        <v>95.4</v>
      </c>
      <c r="AI3252" s="200">
        <v>95.5</v>
      </c>
      <c r="AJ3252" s="200">
        <v>95.4</v>
      </c>
      <c r="AK3252" s="200">
        <v>95.1</v>
      </c>
      <c r="AL3252" s="200">
        <v>88.8</v>
      </c>
      <c r="AM3252" s="200">
        <v>93.1</v>
      </c>
      <c r="AN3252" s="200">
        <v>94.3</v>
      </c>
      <c r="AO3252" s="200">
        <v>95.1</v>
      </c>
      <c r="AP3252" s="200">
        <v>95.2</v>
      </c>
      <c r="AQ3252" s="200">
        <v>94.9</v>
      </c>
      <c r="AR3252" s="200">
        <v>94.7</v>
      </c>
      <c r="AS3252" s="267" t="s">
        <v>2350</v>
      </c>
      <c r="AT3252" s="260">
        <v>43084</v>
      </c>
      <c r="AU3252" s="253"/>
    </row>
    <row r="3253" spans="1:47" ht="30">
      <c r="A3253" s="254" t="s">
        <v>2348</v>
      </c>
      <c r="B3253" s="254" t="s">
        <v>5050</v>
      </c>
      <c r="C3253" s="101" t="s">
        <v>1904</v>
      </c>
      <c r="D3253" s="65">
        <v>24.13</v>
      </c>
      <c r="E3253" s="65">
        <v>480</v>
      </c>
      <c r="F3253" s="65">
        <v>97.5</v>
      </c>
      <c r="G3253" s="116" t="s">
        <v>485</v>
      </c>
      <c r="H3253" s="108" t="s">
        <v>485</v>
      </c>
      <c r="I3253" s="80" t="s">
        <v>405</v>
      </c>
      <c r="J3253" s="80" t="s">
        <v>406</v>
      </c>
      <c r="K3253" s="162"/>
      <c r="L3253" s="65">
        <v>7.1269999999999998</v>
      </c>
      <c r="M3253" s="65"/>
      <c r="N3253" s="65"/>
      <c r="O3253" s="65">
        <v>500</v>
      </c>
      <c r="P3253" s="65">
        <v>700</v>
      </c>
      <c r="Q3253" s="65">
        <v>800</v>
      </c>
      <c r="R3253" s="65">
        <v>2.41</v>
      </c>
      <c r="S3253" s="65">
        <v>4.83</v>
      </c>
      <c r="T3253" s="65">
        <v>7.24</v>
      </c>
      <c r="U3253" s="65">
        <v>12.07</v>
      </c>
      <c r="V3253" s="65">
        <v>18.100000000000001</v>
      </c>
      <c r="W3253" s="65">
        <v>24.13</v>
      </c>
      <c r="X3253" s="65">
        <v>93.8</v>
      </c>
      <c r="Y3253" s="65">
        <v>96.9</v>
      </c>
      <c r="Z3253" s="65">
        <v>97.7</v>
      </c>
      <c r="AA3253" s="65">
        <v>97.2</v>
      </c>
      <c r="AB3253" s="65">
        <v>97.2</v>
      </c>
      <c r="AC3253" s="65">
        <v>97.1</v>
      </c>
      <c r="AD3253" s="65">
        <v>97.1</v>
      </c>
      <c r="AE3253" s="65">
        <v>94.3</v>
      </c>
      <c r="AF3253" s="65">
        <v>96.6</v>
      </c>
      <c r="AG3253" s="65">
        <v>98.1</v>
      </c>
      <c r="AH3253" s="65">
        <v>98.5</v>
      </c>
      <c r="AI3253" s="65">
        <v>98</v>
      </c>
      <c r="AJ3253" s="65">
        <v>97.4</v>
      </c>
      <c r="AK3253" s="65">
        <v>97.9</v>
      </c>
      <c r="AL3253" s="65">
        <v>94.1</v>
      </c>
      <c r="AM3253" s="65">
        <v>96.5</v>
      </c>
      <c r="AN3253" s="65">
        <v>97.9</v>
      </c>
      <c r="AO3253" s="65">
        <v>97.4</v>
      </c>
      <c r="AP3253" s="65">
        <v>97.6</v>
      </c>
      <c r="AQ3253" s="65">
        <v>98</v>
      </c>
      <c r="AR3253" s="65">
        <v>97.4</v>
      </c>
      <c r="AS3253" s="61" t="str">
        <f t="shared" ref="AS3253:AS3265" si="76">CONCATENATE(A3253,D3253,B3253)</f>
        <v>Tabuchi Electric Co., Ltd.24.13EPW-T250P6-US [480V]</v>
      </c>
      <c r="AT3253" s="59"/>
      <c r="AU3253" s="220">
        <v>43084</v>
      </c>
    </row>
    <row r="3254" spans="1:47" ht="30">
      <c r="A3254" s="254" t="s">
        <v>2348</v>
      </c>
      <c r="B3254" s="254" t="s">
        <v>5051</v>
      </c>
      <c r="C3254" s="101" t="s">
        <v>1905</v>
      </c>
      <c r="D3254" s="65">
        <v>24.895</v>
      </c>
      <c r="E3254" s="65">
        <v>480</v>
      </c>
      <c r="F3254" s="65">
        <v>97.5</v>
      </c>
      <c r="G3254" s="116" t="s">
        <v>485</v>
      </c>
      <c r="H3254" s="108" t="s">
        <v>485</v>
      </c>
      <c r="I3254" s="80" t="s">
        <v>406</v>
      </c>
      <c r="J3254" s="80" t="s">
        <v>406</v>
      </c>
      <c r="K3254" s="162"/>
      <c r="L3254" s="65">
        <v>7.1289999999999996</v>
      </c>
      <c r="M3254" s="65"/>
      <c r="N3254" s="65"/>
      <c r="O3254" s="65">
        <v>500</v>
      </c>
      <c r="P3254" s="65">
        <v>700</v>
      </c>
      <c r="Q3254" s="65">
        <v>800</v>
      </c>
      <c r="R3254" s="65">
        <v>2.4900000000000002</v>
      </c>
      <c r="S3254" s="65">
        <v>4.9800000000000004</v>
      </c>
      <c r="T3254" s="65">
        <v>7.47</v>
      </c>
      <c r="U3254" s="65">
        <v>12.45</v>
      </c>
      <c r="V3254" s="65">
        <v>18.670000000000002</v>
      </c>
      <c r="W3254" s="65">
        <v>24.9</v>
      </c>
      <c r="X3254" s="65">
        <v>93.99560497319257</v>
      </c>
      <c r="Y3254" s="65">
        <v>96.619397506787166</v>
      </c>
      <c r="Z3254" s="65">
        <v>98.238530763265899</v>
      </c>
      <c r="AA3254" s="65">
        <v>96.7455933852209</v>
      </c>
      <c r="AB3254" s="65">
        <v>98.024211435988576</v>
      </c>
      <c r="AC3254" s="65">
        <v>97.268110271171523</v>
      </c>
      <c r="AD3254" s="65">
        <v>97.51222995138788</v>
      </c>
      <c r="AE3254" s="65">
        <v>93.232241627553776</v>
      </c>
      <c r="AF3254" s="65">
        <v>96.648640025208508</v>
      </c>
      <c r="AG3254" s="65">
        <v>98.700484467339066</v>
      </c>
      <c r="AH3254" s="65">
        <v>97.659778099388532</v>
      </c>
      <c r="AI3254" s="65">
        <v>97.82038503838497</v>
      </c>
      <c r="AJ3254" s="65">
        <v>97.721871472226653</v>
      </c>
      <c r="AK3254" s="65">
        <v>97.645230847270227</v>
      </c>
      <c r="AL3254" s="65">
        <v>92.80682259915632</v>
      </c>
      <c r="AM3254" s="65">
        <v>96.383772789290589</v>
      </c>
      <c r="AN3254" s="65">
        <v>98.096966713629143</v>
      </c>
      <c r="AO3254" s="65">
        <v>96.975998390647504</v>
      </c>
      <c r="AP3254" s="65">
        <v>97.466220311409913</v>
      </c>
      <c r="AQ3254" s="65">
        <v>97.450389702354343</v>
      </c>
      <c r="AR3254" s="65">
        <v>97.197673461267229</v>
      </c>
      <c r="AS3254" s="61" t="str">
        <f t="shared" si="76"/>
        <v>Tabuchi Electric Co., Ltd.24.895TPD-T250P6-US [480V]</v>
      </c>
      <c r="AT3254" s="59"/>
      <c r="AU3254" s="220">
        <v>43084</v>
      </c>
    </row>
    <row r="3255" spans="1:47" ht="75">
      <c r="A3255" s="254" t="s">
        <v>347</v>
      </c>
      <c r="B3255" s="254" t="s">
        <v>5052</v>
      </c>
      <c r="C3255" s="101" t="s">
        <v>599</v>
      </c>
      <c r="D3255" s="65">
        <v>0.23</v>
      </c>
      <c r="E3255" s="65">
        <v>240</v>
      </c>
      <c r="F3255" s="65">
        <v>94.5</v>
      </c>
      <c r="G3255" s="116" t="s">
        <v>485</v>
      </c>
      <c r="H3255" s="108" t="s">
        <v>485</v>
      </c>
      <c r="I3255" s="80" t="s">
        <v>406</v>
      </c>
      <c r="J3255" s="80" t="s">
        <v>405</v>
      </c>
      <c r="K3255" s="215" t="s">
        <v>518</v>
      </c>
      <c r="L3255" s="65">
        <v>0.02</v>
      </c>
      <c r="M3255" s="65"/>
      <c r="N3255" s="65"/>
      <c r="O3255" s="65">
        <v>21</v>
      </c>
      <c r="P3255" s="65">
        <v>31.5</v>
      </c>
      <c r="Q3255" s="65">
        <v>35</v>
      </c>
      <c r="R3255" s="65">
        <v>0.02</v>
      </c>
      <c r="S3255" s="65">
        <v>0.05</v>
      </c>
      <c r="T3255" s="65">
        <v>7.0000000000000007E-2</v>
      </c>
      <c r="U3255" s="65">
        <v>0.11</v>
      </c>
      <c r="V3255" s="65">
        <v>0.17</v>
      </c>
      <c r="W3255" s="65">
        <v>0.23</v>
      </c>
      <c r="X3255" s="65">
        <v>87</v>
      </c>
      <c r="Y3255" s="65">
        <v>92</v>
      </c>
      <c r="Z3255" s="65">
        <v>93.4</v>
      </c>
      <c r="AA3255" s="65">
        <v>94.5</v>
      </c>
      <c r="AB3255" s="65">
        <v>94.5</v>
      </c>
      <c r="AC3255" s="65">
        <v>94.1</v>
      </c>
      <c r="AD3255" s="65">
        <v>93.9</v>
      </c>
      <c r="AE3255" s="65">
        <v>85.8</v>
      </c>
      <c r="AF3255" s="65">
        <v>91.5</v>
      </c>
      <c r="AG3255" s="65">
        <v>93.5</v>
      </c>
      <c r="AH3255" s="65">
        <v>95.1</v>
      </c>
      <c r="AI3255" s="65">
        <v>96.1</v>
      </c>
      <c r="AJ3255" s="65">
        <v>95.3</v>
      </c>
      <c r="AK3255" s="65">
        <v>94.9</v>
      </c>
      <c r="AL3255" s="65">
        <v>85.4</v>
      </c>
      <c r="AM3255" s="65">
        <v>91.3</v>
      </c>
      <c r="AN3255" s="65">
        <v>93.3</v>
      </c>
      <c r="AO3255" s="65">
        <v>94.9</v>
      </c>
      <c r="AP3255" s="65">
        <v>95.3</v>
      </c>
      <c r="AQ3255" s="65">
        <v>95.5</v>
      </c>
      <c r="AR3255" s="65">
        <v>94.4</v>
      </c>
      <c r="AS3255" s="61" t="str">
        <f t="shared" si="76"/>
        <v>Talesun Solar0.23TP660AM225 [240V]</v>
      </c>
      <c r="AT3255" s="59"/>
      <c r="AU3255" s="219"/>
    </row>
    <row r="3256" spans="1:47" ht="75">
      <c r="A3256" s="254" t="s">
        <v>347</v>
      </c>
      <c r="B3256" s="254" t="s">
        <v>5053</v>
      </c>
      <c r="C3256" s="101" t="s">
        <v>1248</v>
      </c>
      <c r="D3256" s="65">
        <v>0.24</v>
      </c>
      <c r="E3256" s="65">
        <v>240</v>
      </c>
      <c r="F3256" s="65">
        <v>95</v>
      </c>
      <c r="G3256" s="116" t="s">
        <v>485</v>
      </c>
      <c r="H3256" s="108" t="s">
        <v>485</v>
      </c>
      <c r="I3256" s="80" t="s">
        <v>406</v>
      </c>
      <c r="J3256" s="80" t="s">
        <v>405</v>
      </c>
      <c r="K3256" s="215" t="s">
        <v>518</v>
      </c>
      <c r="L3256" s="65">
        <v>0.15</v>
      </c>
      <c r="M3256" s="65"/>
      <c r="N3256" s="65"/>
      <c r="O3256" s="65">
        <v>33.5</v>
      </c>
      <c r="P3256" s="65">
        <v>42.5</v>
      </c>
      <c r="Q3256" s="65">
        <v>46</v>
      </c>
      <c r="R3256" s="65">
        <v>0.02</v>
      </c>
      <c r="S3256" s="65">
        <v>0.05</v>
      </c>
      <c r="T3256" s="65">
        <v>7.0000000000000007E-2</v>
      </c>
      <c r="U3256" s="65">
        <v>0.12</v>
      </c>
      <c r="V3256" s="65">
        <v>0.18</v>
      </c>
      <c r="W3256" s="65">
        <v>0.24</v>
      </c>
      <c r="X3256" s="65">
        <v>89.1</v>
      </c>
      <c r="Y3256" s="65">
        <v>93.6</v>
      </c>
      <c r="Z3256" s="65">
        <v>94.7</v>
      </c>
      <c r="AA3256" s="65">
        <v>95</v>
      </c>
      <c r="AB3256" s="65">
        <v>95.1</v>
      </c>
      <c r="AC3256" s="65">
        <v>94.8</v>
      </c>
      <c r="AD3256" s="65">
        <v>94.7</v>
      </c>
      <c r="AE3256" s="65">
        <v>88.6</v>
      </c>
      <c r="AF3256" s="65">
        <v>93.5</v>
      </c>
      <c r="AG3256" s="65">
        <v>94.7</v>
      </c>
      <c r="AH3256" s="65">
        <v>95.3</v>
      </c>
      <c r="AI3256" s="65">
        <v>95.6</v>
      </c>
      <c r="AJ3256" s="65">
        <v>94.8</v>
      </c>
      <c r="AK3256" s="65">
        <v>95</v>
      </c>
      <c r="AL3256" s="65">
        <v>88.1</v>
      </c>
      <c r="AM3256" s="65">
        <v>93.3</v>
      </c>
      <c r="AN3256" s="65">
        <v>94.7</v>
      </c>
      <c r="AO3256" s="65">
        <v>95.3</v>
      </c>
      <c r="AP3256" s="65">
        <v>95.7</v>
      </c>
      <c r="AQ3256" s="65">
        <v>95.7</v>
      </c>
      <c r="AR3256" s="65">
        <v>95.1</v>
      </c>
      <c r="AS3256" s="61" t="str">
        <f t="shared" si="76"/>
        <v>Talesun Solar0.24TP660AM240 [240V]</v>
      </c>
      <c r="AT3256" s="59"/>
      <c r="AU3256" s="219"/>
    </row>
    <row r="3257" spans="1:47" ht="75">
      <c r="A3257" s="254" t="s">
        <v>347</v>
      </c>
      <c r="B3257" s="254" t="s">
        <v>5054</v>
      </c>
      <c r="C3257" s="101" t="s">
        <v>599</v>
      </c>
      <c r="D3257" s="65">
        <v>0.25</v>
      </c>
      <c r="E3257" s="65">
        <v>240</v>
      </c>
      <c r="F3257" s="65">
        <v>95.5</v>
      </c>
      <c r="G3257" s="116" t="s">
        <v>485</v>
      </c>
      <c r="H3257" s="108" t="s">
        <v>485</v>
      </c>
      <c r="I3257" s="80" t="s">
        <v>406</v>
      </c>
      <c r="J3257" s="80" t="s">
        <v>405</v>
      </c>
      <c r="K3257" s="215" t="s">
        <v>518</v>
      </c>
      <c r="L3257" s="65">
        <v>0.28000000000000003</v>
      </c>
      <c r="M3257" s="65"/>
      <c r="N3257" s="65"/>
      <c r="O3257" s="65">
        <v>46</v>
      </c>
      <c r="P3257" s="65">
        <v>53.5</v>
      </c>
      <c r="Q3257" s="65">
        <v>57</v>
      </c>
      <c r="R3257" s="65">
        <v>0.02</v>
      </c>
      <c r="S3257" s="65">
        <v>0.05</v>
      </c>
      <c r="T3257" s="65">
        <v>7.0000000000000007E-2</v>
      </c>
      <c r="U3257" s="65">
        <v>0.13</v>
      </c>
      <c r="V3257" s="65">
        <v>0.19</v>
      </c>
      <c r="W3257" s="65">
        <v>0.25</v>
      </c>
      <c r="X3257" s="65">
        <v>91.2</v>
      </c>
      <c r="Y3257" s="65">
        <v>95.2</v>
      </c>
      <c r="Z3257" s="65">
        <v>96</v>
      </c>
      <c r="AA3257" s="65">
        <v>95.5</v>
      </c>
      <c r="AB3257" s="65">
        <v>95.7</v>
      </c>
      <c r="AC3257" s="65">
        <v>95.5</v>
      </c>
      <c r="AD3257" s="65">
        <v>95.5</v>
      </c>
      <c r="AE3257" s="65">
        <v>91.4</v>
      </c>
      <c r="AF3257" s="65">
        <v>95.5</v>
      </c>
      <c r="AG3257" s="65">
        <v>95.9</v>
      </c>
      <c r="AH3257" s="65">
        <v>95.5</v>
      </c>
      <c r="AI3257" s="65">
        <v>95.1</v>
      </c>
      <c r="AJ3257" s="65">
        <v>94.3</v>
      </c>
      <c r="AK3257" s="65">
        <v>95.1</v>
      </c>
      <c r="AL3257" s="65">
        <v>90.8</v>
      </c>
      <c r="AM3257" s="65">
        <v>95.3</v>
      </c>
      <c r="AN3257" s="65">
        <v>96.1</v>
      </c>
      <c r="AO3257" s="65">
        <v>95.7</v>
      </c>
      <c r="AP3257" s="65">
        <v>96.1</v>
      </c>
      <c r="AQ3257" s="65">
        <v>95.9</v>
      </c>
      <c r="AR3257" s="65">
        <v>95.8</v>
      </c>
      <c r="AS3257" s="61" t="str">
        <f t="shared" si="76"/>
        <v>Talesun Solar0.25TP660AM255 [240V]</v>
      </c>
      <c r="AT3257" s="59"/>
      <c r="AU3257" s="219"/>
    </row>
    <row r="3258" spans="1:47" ht="75">
      <c r="A3258" s="254" t="s">
        <v>347</v>
      </c>
      <c r="B3258" s="254" t="s">
        <v>5055</v>
      </c>
      <c r="C3258" s="101" t="s">
        <v>1368</v>
      </c>
      <c r="D3258" s="65">
        <v>0.26</v>
      </c>
      <c r="E3258" s="65">
        <v>240</v>
      </c>
      <c r="F3258" s="65">
        <v>96</v>
      </c>
      <c r="G3258" s="116" t="s">
        <v>485</v>
      </c>
      <c r="H3258" s="108" t="s">
        <v>485</v>
      </c>
      <c r="I3258" s="80" t="s">
        <v>406</v>
      </c>
      <c r="J3258" s="80" t="s">
        <v>405</v>
      </c>
      <c r="K3258" s="215" t="s">
        <v>518</v>
      </c>
      <c r="L3258" s="65">
        <v>0.41</v>
      </c>
      <c r="M3258" s="65"/>
      <c r="N3258" s="65"/>
      <c r="O3258" s="65">
        <v>58.5</v>
      </c>
      <c r="P3258" s="65">
        <v>64.5</v>
      </c>
      <c r="Q3258" s="65">
        <v>68</v>
      </c>
      <c r="R3258" s="65">
        <v>0.02</v>
      </c>
      <c r="S3258" s="65">
        <v>0.05</v>
      </c>
      <c r="T3258" s="65">
        <v>7.0000000000000007E-2</v>
      </c>
      <c r="U3258" s="65">
        <v>0.14000000000000001</v>
      </c>
      <c r="V3258" s="65">
        <v>0.2</v>
      </c>
      <c r="W3258" s="65">
        <v>0.26</v>
      </c>
      <c r="X3258" s="65">
        <v>93.3</v>
      </c>
      <c r="Y3258" s="65">
        <v>96.8</v>
      </c>
      <c r="Z3258" s="65">
        <v>97.3</v>
      </c>
      <c r="AA3258" s="65">
        <v>96</v>
      </c>
      <c r="AB3258" s="65">
        <v>96.3</v>
      </c>
      <c r="AC3258" s="65">
        <v>96.2</v>
      </c>
      <c r="AD3258" s="65">
        <v>96.3</v>
      </c>
      <c r="AE3258" s="65">
        <v>94.2</v>
      </c>
      <c r="AF3258" s="65">
        <v>97.5</v>
      </c>
      <c r="AG3258" s="65">
        <v>97.1</v>
      </c>
      <c r="AH3258" s="65">
        <v>95.7</v>
      </c>
      <c r="AI3258" s="65">
        <v>94.6</v>
      </c>
      <c r="AJ3258" s="65">
        <v>93.8</v>
      </c>
      <c r="AK3258" s="65">
        <v>95.2</v>
      </c>
      <c r="AL3258" s="65">
        <v>93.5</v>
      </c>
      <c r="AM3258" s="65">
        <v>97.3</v>
      </c>
      <c r="AN3258" s="65">
        <v>97.5</v>
      </c>
      <c r="AO3258" s="65">
        <v>96.1</v>
      </c>
      <c r="AP3258" s="65">
        <v>96.5</v>
      </c>
      <c r="AQ3258" s="65">
        <v>96.1</v>
      </c>
      <c r="AR3258" s="65">
        <v>96.5</v>
      </c>
      <c r="AS3258" s="61" t="str">
        <f t="shared" si="76"/>
        <v>Talesun Solar0.26TP660AM270 [240V]</v>
      </c>
      <c r="AT3258" s="59"/>
      <c r="AU3258" s="219"/>
    </row>
    <row r="3259" spans="1:47" ht="30">
      <c r="A3259" s="254" t="s">
        <v>348</v>
      </c>
      <c r="B3259" s="254" t="s">
        <v>349</v>
      </c>
      <c r="C3259" s="101" t="s">
        <v>1227</v>
      </c>
      <c r="D3259" s="65">
        <v>500</v>
      </c>
      <c r="E3259" s="65"/>
      <c r="F3259" s="65">
        <v>95.5</v>
      </c>
      <c r="G3259" s="116" t="s">
        <v>485</v>
      </c>
      <c r="H3259" s="108" t="s">
        <v>485</v>
      </c>
      <c r="I3259" s="80" t="s">
        <v>405</v>
      </c>
      <c r="J3259" s="80" t="s">
        <v>406</v>
      </c>
      <c r="K3259" s="162"/>
      <c r="L3259" s="65">
        <v>60</v>
      </c>
      <c r="M3259" s="65"/>
      <c r="N3259" s="65"/>
      <c r="O3259" s="65">
        <v>320</v>
      </c>
      <c r="P3259" s="65">
        <v>360</v>
      </c>
      <c r="Q3259" s="65">
        <v>480</v>
      </c>
      <c r="R3259" s="65">
        <v>50</v>
      </c>
      <c r="S3259" s="65">
        <v>100</v>
      </c>
      <c r="T3259" s="65">
        <v>150</v>
      </c>
      <c r="U3259" s="65">
        <v>250</v>
      </c>
      <c r="V3259" s="65">
        <v>375</v>
      </c>
      <c r="W3259" s="65">
        <v>500</v>
      </c>
      <c r="X3259" s="65">
        <v>91.4</v>
      </c>
      <c r="Y3259" s="65">
        <v>95.1</v>
      </c>
      <c r="Z3259" s="65">
        <v>96</v>
      </c>
      <c r="AA3259" s="65">
        <v>96.4</v>
      </c>
      <c r="AB3259" s="65">
        <v>96</v>
      </c>
      <c r="AC3259" s="65">
        <v>95.4</v>
      </c>
      <c r="AD3259" s="65">
        <v>95.8</v>
      </c>
      <c r="AE3259" s="65">
        <v>91</v>
      </c>
      <c r="AF3259" s="65">
        <v>94.8</v>
      </c>
      <c r="AG3259" s="65">
        <v>95.8</v>
      </c>
      <c r="AH3259" s="65">
        <v>96.2</v>
      </c>
      <c r="AI3259" s="65">
        <v>95.9</v>
      </c>
      <c r="AJ3259" s="65">
        <v>95.2</v>
      </c>
      <c r="AK3259" s="65">
        <v>95.7</v>
      </c>
      <c r="AL3259" s="65">
        <v>89.7</v>
      </c>
      <c r="AM3259" s="65">
        <v>94.2</v>
      </c>
      <c r="AN3259" s="65">
        <v>95.7</v>
      </c>
      <c r="AO3259" s="65">
        <v>95.8</v>
      </c>
      <c r="AP3259" s="65">
        <v>95.5</v>
      </c>
      <c r="AQ3259" s="65">
        <v>94.9</v>
      </c>
      <c r="AR3259" s="65">
        <v>95.3</v>
      </c>
      <c r="AS3259" s="61" t="str">
        <f t="shared" si="76"/>
        <v>TMEIC500PVL-L0500U</v>
      </c>
      <c r="AT3259" s="59"/>
      <c r="AU3259" s="219"/>
    </row>
    <row r="3260" spans="1:47" ht="30">
      <c r="A3260" s="254" t="s">
        <v>348</v>
      </c>
      <c r="B3260" s="254" t="s">
        <v>350</v>
      </c>
      <c r="C3260" s="101" t="s">
        <v>1148</v>
      </c>
      <c r="D3260" s="65">
        <v>630</v>
      </c>
      <c r="E3260" s="65"/>
      <c r="F3260" s="65">
        <v>97</v>
      </c>
      <c r="G3260" s="116" t="s">
        <v>485</v>
      </c>
      <c r="H3260" s="108" t="s">
        <v>485</v>
      </c>
      <c r="I3260" s="80" t="s">
        <v>405</v>
      </c>
      <c r="J3260" s="80" t="s">
        <v>406</v>
      </c>
      <c r="K3260" s="162"/>
      <c r="L3260" s="65">
        <v>53</v>
      </c>
      <c r="M3260" s="65"/>
      <c r="N3260" s="65"/>
      <c r="O3260" s="65">
        <v>550</v>
      </c>
      <c r="P3260" s="65">
        <v>615</v>
      </c>
      <c r="Q3260" s="65">
        <v>800</v>
      </c>
      <c r="R3260" s="65">
        <v>63</v>
      </c>
      <c r="S3260" s="65">
        <v>126</v>
      </c>
      <c r="T3260" s="65">
        <v>189</v>
      </c>
      <c r="U3260" s="65">
        <v>315</v>
      </c>
      <c r="V3260" s="65">
        <v>472.5</v>
      </c>
      <c r="W3260" s="65">
        <v>630</v>
      </c>
      <c r="X3260" s="65">
        <v>94.2</v>
      </c>
      <c r="Y3260" s="65">
        <v>96.9</v>
      </c>
      <c r="Z3260" s="65">
        <v>97.3</v>
      </c>
      <c r="AA3260" s="65">
        <v>97.8</v>
      </c>
      <c r="AB3260" s="65">
        <v>97.4</v>
      </c>
      <c r="AC3260" s="65">
        <v>96.9</v>
      </c>
      <c r="AD3260" s="65">
        <v>97.3</v>
      </c>
      <c r="AE3260" s="65">
        <v>94</v>
      </c>
      <c r="AF3260" s="65">
        <v>96.8</v>
      </c>
      <c r="AG3260" s="65">
        <v>97.2</v>
      </c>
      <c r="AH3260" s="65">
        <v>97.7</v>
      </c>
      <c r="AI3260" s="65">
        <v>97.3</v>
      </c>
      <c r="AJ3260" s="65">
        <v>96.8</v>
      </c>
      <c r="AK3260" s="65">
        <v>97.2</v>
      </c>
      <c r="AL3260" s="65">
        <v>93.2</v>
      </c>
      <c r="AM3260" s="65">
        <v>96.5</v>
      </c>
      <c r="AN3260" s="65">
        <v>96.9</v>
      </c>
      <c r="AO3260" s="65">
        <v>97.6</v>
      </c>
      <c r="AP3260" s="65">
        <v>97.2</v>
      </c>
      <c r="AQ3260" s="65">
        <v>96.6</v>
      </c>
      <c r="AR3260" s="65">
        <v>97</v>
      </c>
      <c r="AS3260" s="61" t="str">
        <f t="shared" si="76"/>
        <v>TMEIC630PVL-L0630U-S</v>
      </c>
      <c r="AT3260" s="59"/>
      <c r="AU3260" s="219"/>
    </row>
    <row r="3261" spans="1:47" ht="30">
      <c r="A3261" s="6" t="s">
        <v>348</v>
      </c>
      <c r="B3261" s="6" t="s">
        <v>369</v>
      </c>
      <c r="C3261" s="101" t="s">
        <v>1906</v>
      </c>
      <c r="D3261" s="65">
        <v>833</v>
      </c>
      <c r="E3261" s="65"/>
      <c r="F3261" s="65">
        <v>97.5</v>
      </c>
      <c r="G3261" s="116" t="s">
        <v>485</v>
      </c>
      <c r="H3261" s="108" t="s">
        <v>485</v>
      </c>
      <c r="I3261" s="80" t="s">
        <v>405</v>
      </c>
      <c r="J3261" s="80" t="s">
        <v>406</v>
      </c>
      <c r="K3261" s="162"/>
      <c r="L3261" s="65">
        <v>78</v>
      </c>
      <c r="M3261" s="65"/>
      <c r="N3261" s="65"/>
      <c r="O3261" s="65">
        <v>605</v>
      </c>
      <c r="P3261" s="65">
        <v>655</v>
      </c>
      <c r="Q3261" s="65">
        <v>800</v>
      </c>
      <c r="R3261" s="65">
        <v>83.3</v>
      </c>
      <c r="S3261" s="65">
        <v>166.6</v>
      </c>
      <c r="T3261" s="65">
        <v>249.9</v>
      </c>
      <c r="U3261" s="65">
        <v>416.5</v>
      </c>
      <c r="V3261" s="65">
        <v>624.75</v>
      </c>
      <c r="W3261" s="65">
        <v>833</v>
      </c>
      <c r="X3261" s="65">
        <v>95.4</v>
      </c>
      <c r="Y3261" s="65">
        <v>97.4</v>
      </c>
      <c r="Z3261" s="65">
        <v>97.9</v>
      </c>
      <c r="AA3261" s="65">
        <v>98</v>
      </c>
      <c r="AB3261" s="65">
        <v>97.8</v>
      </c>
      <c r="AC3261" s="65">
        <v>97.5</v>
      </c>
      <c r="AD3261" s="65">
        <v>97.7</v>
      </c>
      <c r="AE3261" s="65">
        <v>95.1</v>
      </c>
      <c r="AF3261" s="65">
        <v>97.3</v>
      </c>
      <c r="AG3261" s="65">
        <v>97.8</v>
      </c>
      <c r="AH3261" s="65">
        <v>97.9</v>
      </c>
      <c r="AI3261" s="65">
        <v>97.7</v>
      </c>
      <c r="AJ3261" s="65">
        <v>97.3</v>
      </c>
      <c r="AK3261" s="65">
        <v>97.6</v>
      </c>
      <c r="AL3261" s="65">
        <v>94.6</v>
      </c>
      <c r="AM3261" s="65">
        <v>97</v>
      </c>
      <c r="AN3261" s="65">
        <v>97.5</v>
      </c>
      <c r="AO3261" s="65">
        <v>97.7</v>
      </c>
      <c r="AP3261" s="65">
        <v>97.5</v>
      </c>
      <c r="AQ3261" s="65">
        <v>97.1</v>
      </c>
      <c r="AR3261" s="65">
        <v>97.4</v>
      </c>
      <c r="AS3261" s="61" t="str">
        <f t="shared" si="76"/>
        <v>TMEIC833PVL-L0833GR</v>
      </c>
      <c r="AT3261" s="59"/>
      <c r="AU3261" s="219"/>
    </row>
    <row r="3262" spans="1:47" ht="30">
      <c r="A3262" s="254" t="s">
        <v>348</v>
      </c>
      <c r="B3262" s="254" t="s">
        <v>395</v>
      </c>
      <c r="C3262" s="101" t="s">
        <v>1906</v>
      </c>
      <c r="D3262" s="65">
        <v>1350</v>
      </c>
      <c r="E3262" s="65"/>
      <c r="F3262" s="86">
        <v>97.5</v>
      </c>
      <c r="G3262" s="116" t="s">
        <v>485</v>
      </c>
      <c r="H3262" s="108" t="s">
        <v>485</v>
      </c>
      <c r="I3262" s="80" t="s">
        <v>406</v>
      </c>
      <c r="J3262" s="80" t="s">
        <v>406</v>
      </c>
      <c r="K3262" s="162"/>
      <c r="L3262" s="65">
        <v>106</v>
      </c>
      <c r="M3262" s="65"/>
      <c r="N3262" s="65"/>
      <c r="O3262" s="65">
        <v>875</v>
      </c>
      <c r="P3262" s="65">
        <v>960</v>
      </c>
      <c r="Q3262" s="65">
        <v>1200</v>
      </c>
      <c r="R3262" s="123">
        <v>135</v>
      </c>
      <c r="S3262" s="123">
        <v>270</v>
      </c>
      <c r="T3262" s="123">
        <v>405</v>
      </c>
      <c r="U3262" s="123">
        <v>675</v>
      </c>
      <c r="V3262" s="123">
        <v>1012.5</v>
      </c>
      <c r="W3262" s="123">
        <v>1350</v>
      </c>
      <c r="X3262" s="123">
        <v>95.413255259441087</v>
      </c>
      <c r="Y3262" s="123">
        <v>97.440110916145372</v>
      </c>
      <c r="Z3262" s="123">
        <v>97.983756647236575</v>
      </c>
      <c r="AA3262" s="123">
        <v>98.125449940776889</v>
      </c>
      <c r="AB3262" s="123">
        <v>97.932509873782934</v>
      </c>
      <c r="AC3262" s="123">
        <v>97.561269349493287</v>
      </c>
      <c r="AD3262" s="99">
        <v>97.835224741996058</v>
      </c>
      <c r="AE3262" s="123">
        <v>95.051112274331373</v>
      </c>
      <c r="AF3262" s="123">
        <v>97.394493446352172</v>
      </c>
      <c r="AG3262" s="123">
        <v>97.880973270535108</v>
      </c>
      <c r="AH3262" s="123">
        <v>98.021390071878486</v>
      </c>
      <c r="AI3262" s="123">
        <v>97.812686014142713</v>
      </c>
      <c r="AJ3262" s="123">
        <v>97.420064728301952</v>
      </c>
      <c r="AK3262" s="99">
        <v>97.713704694760295</v>
      </c>
      <c r="AL3262" s="123">
        <v>94.575410795188503</v>
      </c>
      <c r="AM3262" s="123">
        <v>97.014067499562046</v>
      </c>
      <c r="AN3262" s="123">
        <v>97.643396504907827</v>
      </c>
      <c r="AO3262" s="123">
        <v>97.801444959250915</v>
      </c>
      <c r="AP3262" s="123">
        <v>97.638545192328294</v>
      </c>
      <c r="AQ3262" s="123">
        <v>97.258537473897761</v>
      </c>
      <c r="AR3262" s="99">
        <v>97.500586654446167</v>
      </c>
      <c r="AS3262" s="61" t="str">
        <f t="shared" si="76"/>
        <v>TMEIC1350PVH-L1350GR</v>
      </c>
      <c r="AT3262" s="59"/>
      <c r="AU3262" s="219"/>
    </row>
    <row r="3263" spans="1:47" ht="30">
      <c r="A3263" s="254" t="s">
        <v>348</v>
      </c>
      <c r="B3263" s="254" t="s">
        <v>397</v>
      </c>
      <c r="C3263" s="101" t="s">
        <v>1906</v>
      </c>
      <c r="D3263" s="65">
        <v>1350</v>
      </c>
      <c r="E3263" s="65"/>
      <c r="F3263" s="86">
        <v>97.5</v>
      </c>
      <c r="G3263" s="116" t="s">
        <v>485</v>
      </c>
      <c r="H3263" s="108" t="s">
        <v>485</v>
      </c>
      <c r="I3263" s="80" t="s">
        <v>406</v>
      </c>
      <c r="J3263" s="80" t="s">
        <v>406</v>
      </c>
      <c r="K3263" s="162"/>
      <c r="L3263" s="65">
        <v>106</v>
      </c>
      <c r="M3263" s="65"/>
      <c r="N3263" s="65"/>
      <c r="O3263" s="65">
        <v>875</v>
      </c>
      <c r="P3263" s="65">
        <v>960</v>
      </c>
      <c r="Q3263" s="65">
        <v>1200</v>
      </c>
      <c r="R3263" s="123">
        <v>135</v>
      </c>
      <c r="S3263" s="123">
        <v>270</v>
      </c>
      <c r="T3263" s="123">
        <v>405</v>
      </c>
      <c r="U3263" s="123">
        <v>675</v>
      </c>
      <c r="V3263" s="123">
        <v>1012.5</v>
      </c>
      <c r="W3263" s="123">
        <v>1350</v>
      </c>
      <c r="X3263" s="123">
        <v>95.413255259441087</v>
      </c>
      <c r="Y3263" s="123">
        <v>97.440110916145372</v>
      </c>
      <c r="Z3263" s="123">
        <v>97.983756647236575</v>
      </c>
      <c r="AA3263" s="123">
        <v>98.125449940776889</v>
      </c>
      <c r="AB3263" s="123">
        <v>97.932509873782934</v>
      </c>
      <c r="AC3263" s="123">
        <v>97.561269349493287</v>
      </c>
      <c r="AD3263" s="99">
        <v>97.835224741996058</v>
      </c>
      <c r="AE3263" s="123">
        <v>95.051112274331402</v>
      </c>
      <c r="AF3263" s="123">
        <v>97.394493446352172</v>
      </c>
      <c r="AG3263" s="123">
        <v>97.880973270535108</v>
      </c>
      <c r="AH3263" s="123">
        <v>98.021390071878486</v>
      </c>
      <c r="AI3263" s="123">
        <v>97.812686014142713</v>
      </c>
      <c r="AJ3263" s="123">
        <v>97.420064728301952</v>
      </c>
      <c r="AK3263" s="99">
        <v>97.713704694760295</v>
      </c>
      <c r="AL3263" s="123">
        <v>94.575410795188503</v>
      </c>
      <c r="AM3263" s="123">
        <v>97.014067499562046</v>
      </c>
      <c r="AN3263" s="123">
        <v>97.643396504907827</v>
      </c>
      <c r="AO3263" s="123">
        <v>97.801444959250915</v>
      </c>
      <c r="AP3263" s="123">
        <v>97.638545192328294</v>
      </c>
      <c r="AQ3263" s="123">
        <v>97.258537473897761</v>
      </c>
      <c r="AR3263" s="99">
        <v>97.500586654446167</v>
      </c>
      <c r="AS3263" s="61" t="str">
        <f t="shared" si="76"/>
        <v>TMEIC1350PVH-L1350GR-EG</v>
      </c>
      <c r="AT3263" s="59"/>
      <c r="AU3263" s="219"/>
    </row>
    <row r="3264" spans="1:47" ht="30">
      <c r="A3264" s="254" t="s">
        <v>348</v>
      </c>
      <c r="B3264" s="254" t="s">
        <v>351</v>
      </c>
      <c r="C3264" s="101" t="s">
        <v>822</v>
      </c>
      <c r="D3264" s="65">
        <v>1667</v>
      </c>
      <c r="E3264" s="65"/>
      <c r="F3264" s="65">
        <v>97.5</v>
      </c>
      <c r="G3264" s="116" t="s">
        <v>485</v>
      </c>
      <c r="H3264" s="108" t="s">
        <v>485</v>
      </c>
      <c r="I3264" s="80" t="s">
        <v>406</v>
      </c>
      <c r="J3264" s="80" t="s">
        <v>406</v>
      </c>
      <c r="K3264" s="162"/>
      <c r="L3264" s="65">
        <v>100</v>
      </c>
      <c r="M3264" s="65"/>
      <c r="N3264" s="65"/>
      <c r="O3264" s="65">
        <v>605</v>
      </c>
      <c r="P3264" s="65">
        <v>655</v>
      </c>
      <c r="Q3264" s="65">
        <v>800</v>
      </c>
      <c r="R3264" s="65">
        <v>166.7</v>
      </c>
      <c r="S3264" s="65">
        <v>333.4</v>
      </c>
      <c r="T3264" s="65">
        <v>500.1</v>
      </c>
      <c r="U3264" s="65">
        <v>833.5</v>
      </c>
      <c r="V3264" s="65">
        <v>1250</v>
      </c>
      <c r="W3264" s="65">
        <v>1667</v>
      </c>
      <c r="X3264" s="65">
        <v>96.2</v>
      </c>
      <c r="Y3264" s="65">
        <v>97.8</v>
      </c>
      <c r="Z3264" s="65">
        <v>98.1</v>
      </c>
      <c r="AA3264" s="65">
        <v>98.1</v>
      </c>
      <c r="AB3264" s="65">
        <v>97.9</v>
      </c>
      <c r="AC3264" s="65">
        <v>97.3</v>
      </c>
      <c r="AD3264" s="65">
        <v>97.8</v>
      </c>
      <c r="AE3264" s="65">
        <v>96.1</v>
      </c>
      <c r="AF3264" s="65">
        <v>97.7</v>
      </c>
      <c r="AG3264" s="65">
        <v>98.1</v>
      </c>
      <c r="AH3264" s="65">
        <v>98</v>
      </c>
      <c r="AI3264" s="65">
        <v>97.7</v>
      </c>
      <c r="AJ3264" s="65">
        <v>97.2</v>
      </c>
      <c r="AK3264" s="65">
        <v>97.7</v>
      </c>
      <c r="AL3264" s="65">
        <v>96</v>
      </c>
      <c r="AM3264" s="65">
        <v>97.6</v>
      </c>
      <c r="AN3264" s="65">
        <v>97.9</v>
      </c>
      <c r="AO3264" s="65">
        <v>97.9</v>
      </c>
      <c r="AP3264" s="65">
        <v>97.5</v>
      </c>
      <c r="AQ3264" s="65">
        <v>97</v>
      </c>
      <c r="AR3264" s="65">
        <v>97.6</v>
      </c>
      <c r="AS3264" s="61" t="str">
        <f t="shared" si="76"/>
        <v>TMEIC1667PVL-L1833GRQ</v>
      </c>
      <c r="AT3264" s="59"/>
      <c r="AU3264" s="219"/>
    </row>
    <row r="3265" spans="1:47" ht="30">
      <c r="A3265" s="6" t="s">
        <v>348</v>
      </c>
      <c r="B3265" s="6" t="s">
        <v>370</v>
      </c>
      <c r="C3265" s="101" t="s">
        <v>1907</v>
      </c>
      <c r="D3265" s="65">
        <v>1833</v>
      </c>
      <c r="E3265" s="65"/>
      <c r="F3265" s="65">
        <v>98</v>
      </c>
      <c r="G3265" s="116" t="s">
        <v>485</v>
      </c>
      <c r="H3265" s="108" t="s">
        <v>485</v>
      </c>
      <c r="I3265" s="80" t="s">
        <v>406</v>
      </c>
      <c r="J3265" s="80" t="s">
        <v>406</v>
      </c>
      <c r="K3265" s="162"/>
      <c r="L3265" s="65">
        <v>110</v>
      </c>
      <c r="M3265" s="65"/>
      <c r="N3265" s="65"/>
      <c r="O3265" s="65">
        <v>605</v>
      </c>
      <c r="P3265" s="65">
        <v>655</v>
      </c>
      <c r="Q3265" s="65">
        <v>800</v>
      </c>
      <c r="R3265" s="65">
        <v>183.3</v>
      </c>
      <c r="S3265" s="65">
        <v>366.6</v>
      </c>
      <c r="T3265" s="65">
        <v>549.9</v>
      </c>
      <c r="U3265" s="65">
        <v>916.5</v>
      </c>
      <c r="V3265" s="65">
        <v>1374.75</v>
      </c>
      <c r="W3265" s="65">
        <v>1833</v>
      </c>
      <c r="X3265" s="65">
        <v>95.9</v>
      </c>
      <c r="Y3265" s="65">
        <v>97.7</v>
      </c>
      <c r="Z3265" s="65">
        <v>98.2</v>
      </c>
      <c r="AA3265" s="65">
        <v>98.2</v>
      </c>
      <c r="AB3265" s="65">
        <v>98</v>
      </c>
      <c r="AC3265" s="65">
        <v>97.5</v>
      </c>
      <c r="AD3265" s="65">
        <v>97.9</v>
      </c>
      <c r="AE3265" s="65">
        <v>95.6</v>
      </c>
      <c r="AF3265" s="65">
        <v>97.6</v>
      </c>
      <c r="AG3265" s="65">
        <v>98</v>
      </c>
      <c r="AH3265" s="65">
        <v>98.1</v>
      </c>
      <c r="AI3265" s="65">
        <v>97.8</v>
      </c>
      <c r="AJ3265" s="65">
        <v>97.4</v>
      </c>
      <c r="AK3265" s="65">
        <v>97.8</v>
      </c>
      <c r="AL3265" s="65">
        <v>95.3</v>
      </c>
      <c r="AM3265" s="65">
        <v>97.4</v>
      </c>
      <c r="AN3265" s="65">
        <v>97.9</v>
      </c>
      <c r="AO3265" s="65">
        <v>97.9</v>
      </c>
      <c r="AP3265" s="65">
        <v>97.7</v>
      </c>
      <c r="AQ3265" s="65">
        <v>97.3</v>
      </c>
      <c r="AR3265" s="65">
        <v>97.6</v>
      </c>
      <c r="AS3265" s="61" t="str">
        <f t="shared" si="76"/>
        <v>TMEIC1833PVL-L1833GRM</v>
      </c>
      <c r="AT3265" s="59"/>
      <c r="AU3265" s="219"/>
    </row>
    <row r="3266" spans="1:47" ht="30">
      <c r="A3266" s="254" t="s">
        <v>348</v>
      </c>
      <c r="B3266" s="217" t="s">
        <v>381</v>
      </c>
      <c r="C3266" s="254" t="s">
        <v>588</v>
      </c>
      <c r="D3266" s="65">
        <v>2500</v>
      </c>
      <c r="E3266" s="203"/>
      <c r="F3266" s="202">
        <v>97.5</v>
      </c>
      <c r="G3266" s="196" t="s">
        <v>485</v>
      </c>
      <c r="H3266" s="196" t="s">
        <v>485</v>
      </c>
      <c r="I3266" s="196" t="s">
        <v>406</v>
      </c>
      <c r="J3266" s="196" t="s">
        <v>406</v>
      </c>
      <c r="K3266" s="221"/>
      <c r="L3266" s="202">
        <v>235</v>
      </c>
      <c r="M3266" s="239"/>
      <c r="N3266" s="239"/>
      <c r="O3266" s="199">
        <v>800</v>
      </c>
      <c r="P3266" s="199">
        <v>900</v>
      </c>
      <c r="Q3266" s="199">
        <v>1200</v>
      </c>
      <c r="R3266" s="199">
        <v>250</v>
      </c>
      <c r="S3266" s="199">
        <v>500</v>
      </c>
      <c r="T3266" s="202">
        <v>750</v>
      </c>
      <c r="U3266" s="202">
        <v>1250</v>
      </c>
      <c r="V3266" s="202">
        <v>1875</v>
      </c>
      <c r="W3266" s="202">
        <v>2500</v>
      </c>
      <c r="X3266" s="200">
        <v>95.9</v>
      </c>
      <c r="Y3266" s="200">
        <v>97.6</v>
      </c>
      <c r="Z3266" s="200">
        <v>97.9</v>
      </c>
      <c r="AA3266" s="200">
        <v>98</v>
      </c>
      <c r="AB3266" s="200">
        <v>97.8</v>
      </c>
      <c r="AC3266" s="200">
        <v>97.4</v>
      </c>
      <c r="AD3266" s="200">
        <v>97.8</v>
      </c>
      <c r="AE3266" s="200">
        <v>95.6</v>
      </c>
      <c r="AF3266" s="200">
        <v>97.5</v>
      </c>
      <c r="AG3266" s="200">
        <v>97.8</v>
      </c>
      <c r="AH3266" s="200">
        <v>97.9</v>
      </c>
      <c r="AI3266" s="200">
        <v>97.7</v>
      </c>
      <c r="AJ3266" s="200">
        <v>97.2</v>
      </c>
      <c r="AK3266" s="200">
        <v>97.6</v>
      </c>
      <c r="AL3266" s="200">
        <v>95.2</v>
      </c>
      <c r="AM3266" s="200">
        <v>97.2</v>
      </c>
      <c r="AN3266" s="200">
        <v>97.6</v>
      </c>
      <c r="AO3266" s="200">
        <v>97.7</v>
      </c>
      <c r="AP3266" s="200">
        <v>97.5</v>
      </c>
      <c r="AQ3266" s="200">
        <v>97.1</v>
      </c>
      <c r="AR3266" s="200">
        <v>97.4</v>
      </c>
      <c r="AS3266" s="267" t="s">
        <v>2390</v>
      </c>
      <c r="AT3266" s="260"/>
      <c r="AU3266" s="242">
        <v>43084</v>
      </c>
    </row>
    <row r="3267" spans="1:47" ht="30">
      <c r="A3267" s="254" t="s">
        <v>348</v>
      </c>
      <c r="B3267" s="217" t="s">
        <v>382</v>
      </c>
      <c r="C3267" s="254" t="s">
        <v>588</v>
      </c>
      <c r="D3267" s="65">
        <v>2500</v>
      </c>
      <c r="E3267" s="203"/>
      <c r="F3267" s="202">
        <v>97.5</v>
      </c>
      <c r="G3267" s="196" t="s">
        <v>485</v>
      </c>
      <c r="H3267" s="196" t="s">
        <v>485</v>
      </c>
      <c r="I3267" s="196" t="s">
        <v>406</v>
      </c>
      <c r="J3267" s="196" t="s">
        <v>406</v>
      </c>
      <c r="K3267" s="221"/>
      <c r="L3267" s="202">
        <v>235</v>
      </c>
      <c r="M3267" s="239"/>
      <c r="N3267" s="239"/>
      <c r="O3267" s="199">
        <v>800</v>
      </c>
      <c r="P3267" s="199">
        <v>900</v>
      </c>
      <c r="Q3267" s="199">
        <v>1200</v>
      </c>
      <c r="R3267" s="199">
        <v>250</v>
      </c>
      <c r="S3267" s="199">
        <v>500</v>
      </c>
      <c r="T3267" s="202">
        <v>750</v>
      </c>
      <c r="U3267" s="202">
        <v>1250</v>
      </c>
      <c r="V3267" s="202">
        <v>1875</v>
      </c>
      <c r="W3267" s="202">
        <v>2500</v>
      </c>
      <c r="X3267" s="200">
        <v>95.9</v>
      </c>
      <c r="Y3267" s="200">
        <v>97.6</v>
      </c>
      <c r="Z3267" s="200">
        <v>97.9</v>
      </c>
      <c r="AA3267" s="200">
        <v>98</v>
      </c>
      <c r="AB3267" s="200">
        <v>97.8</v>
      </c>
      <c r="AC3267" s="200">
        <v>97.4</v>
      </c>
      <c r="AD3267" s="200">
        <v>97.8</v>
      </c>
      <c r="AE3267" s="200">
        <v>95.6</v>
      </c>
      <c r="AF3267" s="200">
        <v>97.5</v>
      </c>
      <c r="AG3267" s="200">
        <v>97.8</v>
      </c>
      <c r="AH3267" s="200">
        <v>97.9</v>
      </c>
      <c r="AI3267" s="200">
        <v>97.7</v>
      </c>
      <c r="AJ3267" s="200">
        <v>97.2</v>
      </c>
      <c r="AK3267" s="200">
        <v>97.6</v>
      </c>
      <c r="AL3267" s="200">
        <v>95.2</v>
      </c>
      <c r="AM3267" s="200">
        <v>97.2</v>
      </c>
      <c r="AN3267" s="200">
        <v>97.6</v>
      </c>
      <c r="AO3267" s="200">
        <v>97.7</v>
      </c>
      <c r="AP3267" s="200">
        <v>97.5</v>
      </c>
      <c r="AQ3267" s="200">
        <v>97.1</v>
      </c>
      <c r="AR3267" s="200">
        <v>97.4</v>
      </c>
      <c r="AS3267" s="267" t="s">
        <v>2391</v>
      </c>
      <c r="AT3267" s="260"/>
      <c r="AU3267" s="242">
        <v>43084</v>
      </c>
    </row>
    <row r="3268" spans="1:47" ht="30">
      <c r="A3268" s="254" t="s">
        <v>348</v>
      </c>
      <c r="B3268" s="217" t="s">
        <v>383</v>
      </c>
      <c r="C3268" s="254" t="s">
        <v>589</v>
      </c>
      <c r="D3268" s="65">
        <v>2700</v>
      </c>
      <c r="E3268" s="203"/>
      <c r="F3268" s="202">
        <v>97.5</v>
      </c>
      <c r="G3268" s="196" t="s">
        <v>485</v>
      </c>
      <c r="H3268" s="196" t="s">
        <v>485</v>
      </c>
      <c r="I3268" s="196" t="s">
        <v>406</v>
      </c>
      <c r="J3268" s="196" t="s">
        <v>406</v>
      </c>
      <c r="K3268" s="221"/>
      <c r="L3268" s="202">
        <v>265</v>
      </c>
      <c r="M3268" s="239"/>
      <c r="N3268" s="239"/>
      <c r="O3268" s="199">
        <v>875</v>
      </c>
      <c r="P3268" s="199">
        <v>960</v>
      </c>
      <c r="Q3268" s="199">
        <v>1200</v>
      </c>
      <c r="R3268" s="199">
        <v>270</v>
      </c>
      <c r="S3268" s="199">
        <v>540</v>
      </c>
      <c r="T3268" s="202">
        <v>810</v>
      </c>
      <c r="U3268" s="202">
        <v>1350</v>
      </c>
      <c r="V3268" s="202">
        <v>2025</v>
      </c>
      <c r="W3268" s="202">
        <v>2700</v>
      </c>
      <c r="X3268" s="200">
        <v>95.8</v>
      </c>
      <c r="Y3268" s="200">
        <v>97.6</v>
      </c>
      <c r="Z3268" s="200">
        <v>98</v>
      </c>
      <c r="AA3268" s="200">
        <v>98</v>
      </c>
      <c r="AB3268" s="200">
        <v>97.9</v>
      </c>
      <c r="AC3268" s="200">
        <v>97.5</v>
      </c>
      <c r="AD3268" s="200">
        <v>97.8</v>
      </c>
      <c r="AE3268" s="200">
        <v>95.6</v>
      </c>
      <c r="AF3268" s="200">
        <v>97.5</v>
      </c>
      <c r="AG3268" s="200">
        <v>97.9</v>
      </c>
      <c r="AH3268" s="200">
        <v>97.9</v>
      </c>
      <c r="AI3268" s="200">
        <v>97.8</v>
      </c>
      <c r="AJ3268" s="200">
        <v>97.3</v>
      </c>
      <c r="AK3268" s="200">
        <v>97.7</v>
      </c>
      <c r="AL3268" s="200">
        <v>95.3</v>
      </c>
      <c r="AM3268" s="200">
        <v>97.3</v>
      </c>
      <c r="AN3268" s="200">
        <v>97.7</v>
      </c>
      <c r="AO3268" s="200">
        <v>97.8</v>
      </c>
      <c r="AP3268" s="200">
        <v>97.6</v>
      </c>
      <c r="AQ3268" s="200">
        <v>97.1</v>
      </c>
      <c r="AR3268" s="200">
        <v>97.5</v>
      </c>
      <c r="AS3268" s="267" t="s">
        <v>2392</v>
      </c>
      <c r="AT3268" s="260"/>
      <c r="AU3268" s="242">
        <v>43084</v>
      </c>
    </row>
    <row r="3269" spans="1:47" ht="30">
      <c r="A3269" s="254" t="s">
        <v>348</v>
      </c>
      <c r="B3269" s="217" t="s">
        <v>384</v>
      </c>
      <c r="C3269" s="254" t="s">
        <v>589</v>
      </c>
      <c r="D3269" s="65">
        <v>2700</v>
      </c>
      <c r="E3269" s="203"/>
      <c r="F3269" s="202">
        <v>97.5</v>
      </c>
      <c r="G3269" s="196" t="s">
        <v>485</v>
      </c>
      <c r="H3269" s="196" t="s">
        <v>485</v>
      </c>
      <c r="I3269" s="196" t="s">
        <v>406</v>
      </c>
      <c r="J3269" s="196" t="s">
        <v>406</v>
      </c>
      <c r="K3269" s="221"/>
      <c r="L3269" s="202">
        <v>265</v>
      </c>
      <c r="M3269" s="239"/>
      <c r="N3269" s="239"/>
      <c r="O3269" s="199">
        <v>875</v>
      </c>
      <c r="P3269" s="199">
        <v>960</v>
      </c>
      <c r="Q3269" s="199">
        <v>1200</v>
      </c>
      <c r="R3269" s="199">
        <v>270</v>
      </c>
      <c r="S3269" s="199">
        <v>540</v>
      </c>
      <c r="T3269" s="202">
        <v>810</v>
      </c>
      <c r="U3269" s="202">
        <v>1350</v>
      </c>
      <c r="V3269" s="202">
        <v>2025</v>
      </c>
      <c r="W3269" s="202">
        <v>2700</v>
      </c>
      <c r="X3269" s="200">
        <v>95.8</v>
      </c>
      <c r="Y3269" s="200">
        <v>97.6</v>
      </c>
      <c r="Z3269" s="200">
        <v>98</v>
      </c>
      <c r="AA3269" s="200">
        <v>98</v>
      </c>
      <c r="AB3269" s="200">
        <v>97.9</v>
      </c>
      <c r="AC3269" s="200">
        <v>97.5</v>
      </c>
      <c r="AD3269" s="200">
        <v>97.8</v>
      </c>
      <c r="AE3269" s="200">
        <v>95.6</v>
      </c>
      <c r="AF3269" s="200">
        <v>97.5</v>
      </c>
      <c r="AG3269" s="200">
        <v>97.9</v>
      </c>
      <c r="AH3269" s="200">
        <v>97.9</v>
      </c>
      <c r="AI3269" s="200">
        <v>97.8</v>
      </c>
      <c r="AJ3269" s="200">
        <v>97.3</v>
      </c>
      <c r="AK3269" s="200">
        <v>97.7</v>
      </c>
      <c r="AL3269" s="200">
        <v>95.3</v>
      </c>
      <c r="AM3269" s="200">
        <v>97.3</v>
      </c>
      <c r="AN3269" s="200">
        <v>97.7</v>
      </c>
      <c r="AO3269" s="200">
        <v>97.8</v>
      </c>
      <c r="AP3269" s="200">
        <v>97.6</v>
      </c>
      <c r="AQ3269" s="200">
        <v>97.1</v>
      </c>
      <c r="AR3269" s="200">
        <v>97.5</v>
      </c>
      <c r="AS3269" s="267" t="s">
        <v>2393</v>
      </c>
      <c r="AT3269" s="260"/>
      <c r="AU3269" s="242">
        <v>43084</v>
      </c>
    </row>
    <row r="3270" spans="1:47" ht="30">
      <c r="A3270" s="254" t="s">
        <v>352</v>
      </c>
      <c r="B3270" s="254" t="s">
        <v>5056</v>
      </c>
      <c r="C3270" s="101" t="s">
        <v>930</v>
      </c>
      <c r="D3270" s="65">
        <v>1.55</v>
      </c>
      <c r="E3270" s="65">
        <v>208</v>
      </c>
      <c r="F3270" s="65">
        <v>94.5</v>
      </c>
      <c r="G3270" s="116" t="s">
        <v>485</v>
      </c>
      <c r="H3270" s="108" t="s">
        <v>485</v>
      </c>
      <c r="I3270" s="80" t="s">
        <v>405</v>
      </c>
      <c r="J3270" s="80" t="s">
        <v>406</v>
      </c>
      <c r="K3270" s="162"/>
      <c r="L3270" s="65">
        <v>0.21</v>
      </c>
      <c r="M3270" s="65"/>
      <c r="N3270" s="65"/>
      <c r="O3270" s="65">
        <v>100</v>
      </c>
      <c r="P3270" s="65">
        <v>325</v>
      </c>
      <c r="Q3270" s="65">
        <v>360</v>
      </c>
      <c r="R3270" s="65">
        <v>0.155</v>
      </c>
      <c r="S3270" s="65">
        <v>0.31</v>
      </c>
      <c r="T3270" s="65">
        <v>0.46500000000000002</v>
      </c>
      <c r="U3270" s="65">
        <v>0.77500000000000002</v>
      </c>
      <c r="V3270" s="65">
        <v>1.163</v>
      </c>
      <c r="W3270" s="65">
        <v>1.55</v>
      </c>
      <c r="X3270" s="65">
        <v>84.46</v>
      </c>
      <c r="Y3270" s="65">
        <v>90.49</v>
      </c>
      <c r="Z3270" s="65">
        <v>92.52</v>
      </c>
      <c r="AA3270" s="65">
        <v>94.25</v>
      </c>
      <c r="AB3270" s="65">
        <v>94.92</v>
      </c>
      <c r="AC3270" s="65">
        <v>95.02</v>
      </c>
      <c r="AD3270" s="65">
        <v>93.86</v>
      </c>
      <c r="AE3270" s="65">
        <v>85.04</v>
      </c>
      <c r="AF3270" s="65">
        <v>91.04</v>
      </c>
      <c r="AG3270" s="65">
        <v>93.19</v>
      </c>
      <c r="AH3270" s="65">
        <v>94.79</v>
      </c>
      <c r="AI3270" s="65">
        <v>95.41</v>
      </c>
      <c r="AJ3270" s="65">
        <v>95.53</v>
      </c>
      <c r="AK3270" s="65">
        <v>94.38</v>
      </c>
      <c r="AL3270" s="65">
        <v>85.31</v>
      </c>
      <c r="AM3270" s="65">
        <v>91.19</v>
      </c>
      <c r="AN3270" s="65">
        <v>93.54</v>
      </c>
      <c r="AO3270" s="65">
        <v>95.02</v>
      </c>
      <c r="AP3270" s="65">
        <v>95.55</v>
      </c>
      <c r="AQ3270" s="65">
        <v>95.76</v>
      </c>
      <c r="AR3270" s="65">
        <v>94.58</v>
      </c>
      <c r="AS3270" s="61" t="str">
        <f t="shared" ref="AS3270:AS3301" si="77">CONCATENATE(A3270,D3270,B3270)</f>
        <v>Topper Sun Energy Technology1.55TS-S1500 [208V]</v>
      </c>
      <c r="AT3270" s="59"/>
      <c r="AU3270" s="219"/>
    </row>
    <row r="3271" spans="1:47" ht="30">
      <c r="A3271" s="254" t="s">
        <v>352</v>
      </c>
      <c r="B3271" s="254" t="s">
        <v>5057</v>
      </c>
      <c r="C3271" s="101" t="s">
        <v>931</v>
      </c>
      <c r="D3271" s="65">
        <v>1.55</v>
      </c>
      <c r="E3271" s="65">
        <v>240</v>
      </c>
      <c r="F3271" s="65">
        <v>94.5</v>
      </c>
      <c r="G3271" s="116" t="s">
        <v>485</v>
      </c>
      <c r="H3271" s="108" t="s">
        <v>485</v>
      </c>
      <c r="I3271" s="80" t="s">
        <v>405</v>
      </c>
      <c r="J3271" s="80" t="s">
        <v>406</v>
      </c>
      <c r="K3271" s="162"/>
      <c r="L3271" s="65">
        <v>0.32</v>
      </c>
      <c r="M3271" s="65"/>
      <c r="N3271" s="65"/>
      <c r="O3271" s="65">
        <v>100</v>
      </c>
      <c r="P3271" s="65">
        <v>325</v>
      </c>
      <c r="Q3271" s="65">
        <v>360</v>
      </c>
      <c r="R3271" s="65">
        <v>0.155</v>
      </c>
      <c r="S3271" s="65">
        <v>0.31</v>
      </c>
      <c r="T3271" s="65">
        <v>0.46500000000000002</v>
      </c>
      <c r="U3271" s="65">
        <v>0.77500000000000002</v>
      </c>
      <c r="V3271" s="65">
        <v>1.163</v>
      </c>
      <c r="W3271" s="65">
        <v>1.55</v>
      </c>
      <c r="X3271" s="65">
        <v>84.62</v>
      </c>
      <c r="Y3271" s="65">
        <v>90.46</v>
      </c>
      <c r="Z3271" s="65">
        <v>92.57</v>
      </c>
      <c r="AA3271" s="65">
        <v>94.42</v>
      </c>
      <c r="AB3271" s="65">
        <v>95.07</v>
      </c>
      <c r="AC3271" s="65">
        <v>95.25</v>
      </c>
      <c r="AD3271" s="65">
        <v>93.99</v>
      </c>
      <c r="AE3271" s="65">
        <v>84.89</v>
      </c>
      <c r="AF3271" s="65">
        <v>90.97</v>
      </c>
      <c r="AG3271" s="65">
        <v>93.04</v>
      </c>
      <c r="AH3271" s="65">
        <v>94.81</v>
      </c>
      <c r="AI3271" s="65">
        <v>95.51</v>
      </c>
      <c r="AJ3271" s="65">
        <v>95.73</v>
      </c>
      <c r="AK3271" s="65">
        <v>94.42</v>
      </c>
      <c r="AL3271" s="65">
        <v>85.22</v>
      </c>
      <c r="AM3271" s="65">
        <v>91.38</v>
      </c>
      <c r="AN3271" s="65">
        <v>93.44</v>
      </c>
      <c r="AO3271" s="65">
        <v>95.12</v>
      </c>
      <c r="AP3271" s="65">
        <v>95.65</v>
      </c>
      <c r="AQ3271" s="65">
        <v>95.93</v>
      </c>
      <c r="AR3271" s="65">
        <v>94.66</v>
      </c>
      <c r="AS3271" s="61" t="str">
        <f t="shared" si="77"/>
        <v>Topper Sun Energy Technology1.55TS-S1500 [240V]</v>
      </c>
      <c r="AT3271" s="59"/>
      <c r="AU3271" s="219"/>
    </row>
    <row r="3272" spans="1:47" ht="30">
      <c r="A3272" s="254" t="s">
        <v>352</v>
      </c>
      <c r="B3272" s="254" t="s">
        <v>5058</v>
      </c>
      <c r="C3272" s="101" t="s">
        <v>932</v>
      </c>
      <c r="D3272" s="65">
        <v>2.06</v>
      </c>
      <c r="E3272" s="65">
        <v>208</v>
      </c>
      <c r="F3272" s="65">
        <v>95.5</v>
      </c>
      <c r="G3272" s="116" t="s">
        <v>485</v>
      </c>
      <c r="H3272" s="108" t="s">
        <v>485</v>
      </c>
      <c r="I3272" s="80" t="s">
        <v>405</v>
      </c>
      <c r="J3272" s="80" t="s">
        <v>406</v>
      </c>
      <c r="K3272" s="162"/>
      <c r="L3272" s="65">
        <v>0.28999999999999998</v>
      </c>
      <c r="M3272" s="65"/>
      <c r="N3272" s="65"/>
      <c r="O3272" s="65">
        <v>100</v>
      </c>
      <c r="P3272" s="65">
        <v>325</v>
      </c>
      <c r="Q3272" s="65">
        <v>360</v>
      </c>
      <c r="R3272" s="65">
        <v>0.20599999999999999</v>
      </c>
      <c r="S3272" s="65">
        <v>0.41199999999999998</v>
      </c>
      <c r="T3272" s="65">
        <v>0.61799999999999999</v>
      </c>
      <c r="U3272" s="65">
        <v>1.03</v>
      </c>
      <c r="V3272" s="65">
        <v>1.5449999999999999</v>
      </c>
      <c r="W3272" s="65">
        <v>2.06</v>
      </c>
      <c r="X3272" s="65">
        <v>88.28</v>
      </c>
      <c r="Y3272" s="65">
        <v>93.12</v>
      </c>
      <c r="Z3272" s="65">
        <v>94.41</v>
      </c>
      <c r="AA3272" s="65">
        <v>95.27</v>
      </c>
      <c r="AB3272" s="65">
        <v>95.43</v>
      </c>
      <c r="AC3272" s="65">
        <v>95.37</v>
      </c>
      <c r="AD3272" s="65">
        <v>94.87</v>
      </c>
      <c r="AE3272" s="65">
        <v>89.63</v>
      </c>
      <c r="AF3272" s="65">
        <v>93.68</v>
      </c>
      <c r="AG3272" s="65">
        <v>94.91</v>
      </c>
      <c r="AH3272" s="65">
        <v>95.73</v>
      </c>
      <c r="AI3272" s="65">
        <v>95.84</v>
      </c>
      <c r="AJ3272" s="65">
        <v>95.8</v>
      </c>
      <c r="AK3272" s="65">
        <v>95.34</v>
      </c>
      <c r="AL3272" s="65">
        <v>89.74</v>
      </c>
      <c r="AM3272" s="65">
        <v>94.01</v>
      </c>
      <c r="AN3272" s="65">
        <v>95.11</v>
      </c>
      <c r="AO3272" s="65">
        <v>96.13</v>
      </c>
      <c r="AP3272" s="65">
        <v>96.38</v>
      </c>
      <c r="AQ3272" s="65">
        <v>96.07</v>
      </c>
      <c r="AR3272" s="65">
        <v>95.77</v>
      </c>
      <c r="AS3272" s="61" t="str">
        <f t="shared" si="77"/>
        <v>Topper Sun Energy Technology2.06TS-S2000 [208V]</v>
      </c>
      <c r="AT3272" s="59"/>
      <c r="AU3272" s="219"/>
    </row>
    <row r="3273" spans="1:47" ht="30">
      <c r="A3273" s="254" t="s">
        <v>352</v>
      </c>
      <c r="B3273" s="254" t="s">
        <v>5059</v>
      </c>
      <c r="C3273" s="101" t="s">
        <v>933</v>
      </c>
      <c r="D3273" s="65">
        <v>2.06</v>
      </c>
      <c r="E3273" s="65">
        <v>240</v>
      </c>
      <c r="F3273" s="65">
        <v>95</v>
      </c>
      <c r="G3273" s="116" t="s">
        <v>485</v>
      </c>
      <c r="H3273" s="108" t="s">
        <v>485</v>
      </c>
      <c r="I3273" s="80" t="s">
        <v>405</v>
      </c>
      <c r="J3273" s="80" t="s">
        <v>406</v>
      </c>
      <c r="K3273" s="162"/>
      <c r="L3273" s="65">
        <v>0.36</v>
      </c>
      <c r="M3273" s="65"/>
      <c r="N3273" s="65"/>
      <c r="O3273" s="65">
        <v>100</v>
      </c>
      <c r="P3273" s="65">
        <v>325</v>
      </c>
      <c r="Q3273" s="65">
        <v>360</v>
      </c>
      <c r="R3273" s="65">
        <v>0.20599999999999999</v>
      </c>
      <c r="S3273" s="65">
        <v>0.41199999999999998</v>
      </c>
      <c r="T3273" s="65">
        <v>0.61799999999999999</v>
      </c>
      <c r="U3273" s="65">
        <v>1.03</v>
      </c>
      <c r="V3273" s="65">
        <v>1.5449999999999999</v>
      </c>
      <c r="W3273" s="65">
        <v>2.06</v>
      </c>
      <c r="X3273" s="65">
        <v>86.91</v>
      </c>
      <c r="Y3273" s="65">
        <v>92.14</v>
      </c>
      <c r="Z3273" s="65">
        <v>93.78</v>
      </c>
      <c r="AA3273" s="65">
        <v>94.94</v>
      </c>
      <c r="AB3273" s="65">
        <v>95.3</v>
      </c>
      <c r="AC3273" s="65">
        <v>95.37</v>
      </c>
      <c r="AD3273" s="65">
        <v>94.55</v>
      </c>
      <c r="AE3273" s="65">
        <v>87.84</v>
      </c>
      <c r="AF3273" s="65">
        <v>92.87</v>
      </c>
      <c r="AG3273" s="65">
        <v>94.26</v>
      </c>
      <c r="AH3273" s="65">
        <v>95.56</v>
      </c>
      <c r="AI3273" s="65">
        <v>95.79</v>
      </c>
      <c r="AJ3273" s="65">
        <v>95.73</v>
      </c>
      <c r="AK3273" s="65">
        <v>95.09</v>
      </c>
      <c r="AL3273" s="65">
        <v>88.1</v>
      </c>
      <c r="AM3273" s="65">
        <v>93.05</v>
      </c>
      <c r="AN3273" s="65">
        <v>94.37</v>
      </c>
      <c r="AO3273" s="65">
        <v>95.71</v>
      </c>
      <c r="AP3273" s="65">
        <v>96</v>
      </c>
      <c r="AQ3273" s="65">
        <v>95.94</v>
      </c>
      <c r="AR3273" s="65">
        <v>95.28</v>
      </c>
      <c r="AS3273" s="61" t="str">
        <f t="shared" si="77"/>
        <v>Topper Sun Energy Technology2.06TS-S2000 [240V]</v>
      </c>
      <c r="AT3273" s="59"/>
      <c r="AU3273" s="219"/>
    </row>
    <row r="3274" spans="1:47" ht="30">
      <c r="A3274" s="254" t="s">
        <v>352</v>
      </c>
      <c r="B3274" s="254" t="s">
        <v>5060</v>
      </c>
      <c r="C3274" s="101" t="s">
        <v>650</v>
      </c>
      <c r="D3274" s="65">
        <v>3</v>
      </c>
      <c r="E3274" s="65">
        <v>208</v>
      </c>
      <c r="F3274" s="65">
        <v>95.5</v>
      </c>
      <c r="G3274" s="116" t="s">
        <v>485</v>
      </c>
      <c r="H3274" s="108" t="s">
        <v>485</v>
      </c>
      <c r="I3274" s="80" t="s">
        <v>405</v>
      </c>
      <c r="J3274" s="80" t="s">
        <v>406</v>
      </c>
      <c r="K3274" s="162"/>
      <c r="L3274" s="65">
        <v>0.18</v>
      </c>
      <c r="M3274" s="65"/>
      <c r="N3274" s="65"/>
      <c r="O3274" s="65">
        <v>100</v>
      </c>
      <c r="P3274" s="65">
        <v>325</v>
      </c>
      <c r="Q3274" s="65">
        <v>360</v>
      </c>
      <c r="R3274" s="65">
        <v>0.3</v>
      </c>
      <c r="S3274" s="65">
        <v>0.6</v>
      </c>
      <c r="T3274" s="65">
        <v>0.9</v>
      </c>
      <c r="U3274" s="65">
        <v>1.5</v>
      </c>
      <c r="V3274" s="65">
        <v>2.25</v>
      </c>
      <c r="W3274" s="65">
        <v>3</v>
      </c>
      <c r="X3274" s="65">
        <v>91.57</v>
      </c>
      <c r="Y3274" s="65">
        <v>94.41</v>
      </c>
      <c r="Z3274" s="65">
        <v>95.16</v>
      </c>
      <c r="AA3274" s="65">
        <v>95.47</v>
      </c>
      <c r="AB3274" s="65">
        <v>95.31</v>
      </c>
      <c r="AC3274" s="65">
        <v>94.62</v>
      </c>
      <c r="AD3274" s="65">
        <v>95.1</v>
      </c>
      <c r="AE3274" s="65">
        <v>92.05</v>
      </c>
      <c r="AF3274" s="65">
        <v>94.92</v>
      </c>
      <c r="AG3274" s="65">
        <v>95.58</v>
      </c>
      <c r="AH3274" s="65">
        <v>95.89</v>
      </c>
      <c r="AI3274" s="65">
        <v>95.76</v>
      </c>
      <c r="AJ3274" s="65">
        <v>95.37</v>
      </c>
      <c r="AK3274" s="65">
        <v>95.56</v>
      </c>
      <c r="AL3274" s="65">
        <v>92.22</v>
      </c>
      <c r="AM3274" s="65">
        <v>95.17</v>
      </c>
      <c r="AN3274" s="65">
        <v>95.79</v>
      </c>
      <c r="AO3274" s="65">
        <v>96.25</v>
      </c>
      <c r="AP3274" s="65">
        <v>95.93</v>
      </c>
      <c r="AQ3274" s="65">
        <v>95.8</v>
      </c>
      <c r="AR3274" s="65">
        <v>95.78</v>
      </c>
      <c r="AS3274" s="61" t="str">
        <f t="shared" si="77"/>
        <v>Topper Sun Energy Technology3TS-S3000 [208V]</v>
      </c>
      <c r="AT3274" s="59"/>
      <c r="AU3274" s="219"/>
    </row>
    <row r="3275" spans="1:47" ht="30">
      <c r="A3275" s="254" t="s">
        <v>352</v>
      </c>
      <c r="B3275" s="254" t="s">
        <v>5061</v>
      </c>
      <c r="C3275" s="101" t="s">
        <v>651</v>
      </c>
      <c r="D3275" s="65">
        <v>3.01</v>
      </c>
      <c r="E3275" s="65">
        <v>240</v>
      </c>
      <c r="F3275" s="65">
        <v>95.5</v>
      </c>
      <c r="G3275" s="116" t="s">
        <v>485</v>
      </c>
      <c r="H3275" s="108" t="s">
        <v>485</v>
      </c>
      <c r="I3275" s="80" t="s">
        <v>405</v>
      </c>
      <c r="J3275" s="80" t="s">
        <v>406</v>
      </c>
      <c r="K3275" s="162"/>
      <c r="L3275" s="65">
        <v>0.25</v>
      </c>
      <c r="M3275" s="65"/>
      <c r="N3275" s="65"/>
      <c r="O3275" s="65">
        <v>100</v>
      </c>
      <c r="P3275" s="65">
        <v>325</v>
      </c>
      <c r="Q3275" s="65">
        <v>360</v>
      </c>
      <c r="R3275" s="65">
        <v>0.30099999999999999</v>
      </c>
      <c r="S3275" s="65">
        <v>0.60199999999999998</v>
      </c>
      <c r="T3275" s="65">
        <v>0.90300000000000002</v>
      </c>
      <c r="U3275" s="65">
        <v>1.5049999999999999</v>
      </c>
      <c r="V3275" s="65">
        <v>2.258</v>
      </c>
      <c r="W3275" s="65">
        <v>3.01</v>
      </c>
      <c r="X3275" s="65">
        <v>90</v>
      </c>
      <c r="Y3275" s="65">
        <v>93.9</v>
      </c>
      <c r="Z3275" s="65">
        <v>94.85</v>
      </c>
      <c r="AA3275" s="65">
        <v>95.4</v>
      </c>
      <c r="AB3275" s="65">
        <v>95.31</v>
      </c>
      <c r="AC3275" s="65">
        <v>94.83</v>
      </c>
      <c r="AD3275" s="65">
        <v>94.97</v>
      </c>
      <c r="AE3275" s="65">
        <v>90.64</v>
      </c>
      <c r="AF3275" s="65">
        <v>94.34</v>
      </c>
      <c r="AG3275" s="65">
        <v>95.34</v>
      </c>
      <c r="AH3275" s="65">
        <v>95.79</v>
      </c>
      <c r="AI3275" s="65">
        <v>95.87</v>
      </c>
      <c r="AJ3275" s="65">
        <v>95.6</v>
      </c>
      <c r="AK3275" s="65">
        <v>95.49</v>
      </c>
      <c r="AL3275" s="65">
        <v>91</v>
      </c>
      <c r="AM3275" s="65">
        <v>94.59</v>
      </c>
      <c r="AN3275" s="65">
        <v>95.44</v>
      </c>
      <c r="AO3275" s="65">
        <v>95.97</v>
      </c>
      <c r="AP3275" s="65">
        <v>96.01</v>
      </c>
      <c r="AQ3275" s="65">
        <v>95.77</v>
      </c>
      <c r="AR3275" s="65">
        <v>95.65</v>
      </c>
      <c r="AS3275" s="61" t="str">
        <f t="shared" si="77"/>
        <v>Topper Sun Energy Technology3.01TS-S3000 [240V]</v>
      </c>
      <c r="AT3275" s="59"/>
      <c r="AU3275" s="219"/>
    </row>
    <row r="3276" spans="1:47" ht="30">
      <c r="A3276" s="254" t="s">
        <v>352</v>
      </c>
      <c r="B3276" s="254" t="s">
        <v>5062</v>
      </c>
      <c r="C3276" s="101" t="s">
        <v>938</v>
      </c>
      <c r="D3276" s="65">
        <v>3.98</v>
      </c>
      <c r="E3276" s="65">
        <v>208</v>
      </c>
      <c r="F3276" s="65">
        <v>95.5</v>
      </c>
      <c r="G3276" s="116" t="s">
        <v>485</v>
      </c>
      <c r="H3276" s="108" t="s">
        <v>485</v>
      </c>
      <c r="I3276" s="80" t="s">
        <v>405</v>
      </c>
      <c r="J3276" s="80" t="s">
        <v>406</v>
      </c>
      <c r="K3276" s="162"/>
      <c r="L3276" s="65">
        <v>0.18</v>
      </c>
      <c r="M3276" s="65"/>
      <c r="N3276" s="65"/>
      <c r="O3276" s="65">
        <v>100</v>
      </c>
      <c r="P3276" s="65">
        <v>325</v>
      </c>
      <c r="Q3276" s="65">
        <v>360</v>
      </c>
      <c r="R3276" s="65">
        <v>0.39800000000000002</v>
      </c>
      <c r="S3276" s="65">
        <v>0.79600000000000004</v>
      </c>
      <c r="T3276" s="65">
        <v>1.194</v>
      </c>
      <c r="U3276" s="65">
        <v>1.99</v>
      </c>
      <c r="V3276" s="65">
        <v>2.9849999999999999</v>
      </c>
      <c r="W3276" s="65">
        <v>3.98</v>
      </c>
      <c r="X3276" s="65">
        <v>90.53</v>
      </c>
      <c r="Y3276" s="65">
        <v>94.32</v>
      </c>
      <c r="Z3276" s="65">
        <v>95.17</v>
      </c>
      <c r="AA3276" s="65">
        <v>95.44</v>
      </c>
      <c r="AB3276" s="65">
        <v>95.41</v>
      </c>
      <c r="AC3276" s="65">
        <v>95.16</v>
      </c>
      <c r="AD3276" s="65">
        <v>95.13</v>
      </c>
      <c r="AE3276" s="65">
        <v>91.58</v>
      </c>
      <c r="AF3276" s="65">
        <v>94.87</v>
      </c>
      <c r="AG3276" s="65">
        <v>95.63</v>
      </c>
      <c r="AH3276" s="65">
        <v>96.05</v>
      </c>
      <c r="AI3276" s="65">
        <v>96</v>
      </c>
      <c r="AJ3276" s="65">
        <v>95.45</v>
      </c>
      <c r="AK3276" s="65">
        <v>95.7</v>
      </c>
      <c r="AL3276" s="65">
        <v>91.82</v>
      </c>
      <c r="AM3276" s="65">
        <v>95.03</v>
      </c>
      <c r="AN3276" s="65">
        <v>95.8</v>
      </c>
      <c r="AO3276" s="65">
        <v>96.45</v>
      </c>
      <c r="AP3276" s="65">
        <v>96.31</v>
      </c>
      <c r="AQ3276" s="65">
        <v>95.76</v>
      </c>
      <c r="AR3276" s="65">
        <v>96.01</v>
      </c>
      <c r="AS3276" s="61" t="str">
        <f t="shared" si="77"/>
        <v>Topper Sun Energy Technology3.98TS-S4000 [208V]</v>
      </c>
      <c r="AT3276" s="59"/>
      <c r="AU3276" s="219"/>
    </row>
    <row r="3277" spans="1:47" ht="30">
      <c r="A3277" s="254" t="s">
        <v>352</v>
      </c>
      <c r="B3277" s="254" t="s">
        <v>5063</v>
      </c>
      <c r="C3277" s="101" t="s">
        <v>859</v>
      </c>
      <c r="D3277" s="65">
        <v>3.99</v>
      </c>
      <c r="E3277" s="65">
        <v>240</v>
      </c>
      <c r="F3277" s="65">
        <v>96</v>
      </c>
      <c r="G3277" s="116" t="s">
        <v>485</v>
      </c>
      <c r="H3277" s="108" t="s">
        <v>485</v>
      </c>
      <c r="I3277" s="80" t="s">
        <v>405</v>
      </c>
      <c r="J3277" s="80" t="s">
        <v>406</v>
      </c>
      <c r="K3277" s="162"/>
      <c r="L3277" s="65">
        <v>0.25</v>
      </c>
      <c r="M3277" s="65"/>
      <c r="N3277" s="65"/>
      <c r="O3277" s="65">
        <v>100</v>
      </c>
      <c r="P3277" s="65">
        <v>325</v>
      </c>
      <c r="Q3277" s="65">
        <v>360</v>
      </c>
      <c r="R3277" s="65">
        <v>0.39900000000000002</v>
      </c>
      <c r="S3277" s="65">
        <v>0.79800000000000004</v>
      </c>
      <c r="T3277" s="65">
        <v>1.1970000000000001</v>
      </c>
      <c r="U3277" s="65">
        <v>1.9950000000000001</v>
      </c>
      <c r="V3277" s="65">
        <v>2.9929999999999999</v>
      </c>
      <c r="W3277" s="65">
        <v>3.99</v>
      </c>
      <c r="X3277" s="65">
        <v>90.55</v>
      </c>
      <c r="Y3277" s="65">
        <v>94.3</v>
      </c>
      <c r="Z3277" s="65">
        <v>95.24</v>
      </c>
      <c r="AA3277" s="65">
        <v>95.69</v>
      </c>
      <c r="AB3277" s="65">
        <v>95.74</v>
      </c>
      <c r="AC3277" s="65">
        <v>95.56</v>
      </c>
      <c r="AD3277" s="65">
        <v>95.38</v>
      </c>
      <c r="AE3277" s="65">
        <v>91.53</v>
      </c>
      <c r="AF3277" s="65">
        <v>94.95</v>
      </c>
      <c r="AG3277" s="65">
        <v>95.81</v>
      </c>
      <c r="AH3277" s="65">
        <v>96.33</v>
      </c>
      <c r="AI3277" s="65">
        <v>96.33</v>
      </c>
      <c r="AJ3277" s="65">
        <v>96.05</v>
      </c>
      <c r="AK3277" s="65">
        <v>95.99</v>
      </c>
      <c r="AL3277" s="65">
        <v>91.95</v>
      </c>
      <c r="AM3277" s="65">
        <v>95.23</v>
      </c>
      <c r="AN3277" s="65">
        <v>95.96</v>
      </c>
      <c r="AO3277" s="65">
        <v>96.4</v>
      </c>
      <c r="AP3277" s="65">
        <v>96.48</v>
      </c>
      <c r="AQ3277" s="65">
        <v>96.25</v>
      </c>
      <c r="AR3277" s="65">
        <v>96.15</v>
      </c>
      <c r="AS3277" s="61" t="str">
        <f t="shared" si="77"/>
        <v>Topper Sun Energy Technology3.99TS-S4000 [240V]</v>
      </c>
      <c r="AT3277" s="59"/>
      <c r="AU3277" s="219"/>
    </row>
    <row r="3278" spans="1:47" ht="30">
      <c r="A3278" s="254" t="s">
        <v>353</v>
      </c>
      <c r="B3278" s="254" t="s">
        <v>354</v>
      </c>
      <c r="C3278" s="101" t="s">
        <v>1227</v>
      </c>
      <c r="D3278" s="65">
        <v>500</v>
      </c>
      <c r="E3278" s="65"/>
      <c r="F3278" s="65">
        <v>95.5</v>
      </c>
      <c r="G3278" s="116" t="s">
        <v>485</v>
      </c>
      <c r="H3278" s="108" t="s">
        <v>485</v>
      </c>
      <c r="I3278" s="80" t="s">
        <v>405</v>
      </c>
      <c r="J3278" s="80" t="s">
        <v>406</v>
      </c>
      <c r="K3278" s="162"/>
      <c r="L3278" s="65">
        <v>60</v>
      </c>
      <c r="M3278" s="65"/>
      <c r="N3278" s="65"/>
      <c r="O3278" s="65">
        <v>320</v>
      </c>
      <c r="P3278" s="65">
        <v>360</v>
      </c>
      <c r="Q3278" s="65">
        <v>480</v>
      </c>
      <c r="R3278" s="65">
        <v>50</v>
      </c>
      <c r="S3278" s="65">
        <v>100</v>
      </c>
      <c r="T3278" s="65">
        <v>150</v>
      </c>
      <c r="U3278" s="65">
        <v>250</v>
      </c>
      <c r="V3278" s="65">
        <v>375</v>
      </c>
      <c r="W3278" s="65">
        <v>500</v>
      </c>
      <c r="X3278" s="65">
        <v>91.4</v>
      </c>
      <c r="Y3278" s="65">
        <v>95.1</v>
      </c>
      <c r="Z3278" s="65">
        <v>96</v>
      </c>
      <c r="AA3278" s="65">
        <v>96.4</v>
      </c>
      <c r="AB3278" s="65">
        <v>96</v>
      </c>
      <c r="AC3278" s="65">
        <v>95.4</v>
      </c>
      <c r="AD3278" s="65">
        <v>95.8</v>
      </c>
      <c r="AE3278" s="65">
        <v>91</v>
      </c>
      <c r="AF3278" s="65">
        <v>94.8</v>
      </c>
      <c r="AG3278" s="65">
        <v>95.8</v>
      </c>
      <c r="AH3278" s="65">
        <v>96.2</v>
      </c>
      <c r="AI3278" s="65">
        <v>95.9</v>
      </c>
      <c r="AJ3278" s="65">
        <v>95.2</v>
      </c>
      <c r="AK3278" s="65">
        <v>95.7</v>
      </c>
      <c r="AL3278" s="65">
        <v>89.7</v>
      </c>
      <c r="AM3278" s="65">
        <v>94.2</v>
      </c>
      <c r="AN3278" s="65">
        <v>95.7</v>
      </c>
      <c r="AO3278" s="65">
        <v>95.8</v>
      </c>
      <c r="AP3278" s="65">
        <v>95.5</v>
      </c>
      <c r="AQ3278" s="65">
        <v>94.9</v>
      </c>
      <c r="AR3278" s="65">
        <v>95.3</v>
      </c>
      <c r="AS3278" s="61" t="str">
        <f t="shared" si="77"/>
        <v>Toshiba International500PVT-AAA50K6U</v>
      </c>
      <c r="AT3278" s="59"/>
      <c r="AU3278" s="219"/>
    </row>
    <row r="3279" spans="1:47" ht="30">
      <c r="A3279" s="254" t="s">
        <v>353</v>
      </c>
      <c r="B3279" s="254" t="s">
        <v>350</v>
      </c>
      <c r="C3279" s="101" t="s">
        <v>1148</v>
      </c>
      <c r="D3279" s="65">
        <v>630</v>
      </c>
      <c r="E3279" s="65"/>
      <c r="F3279" s="65">
        <v>97</v>
      </c>
      <c r="G3279" s="116" t="s">
        <v>485</v>
      </c>
      <c r="H3279" s="108" t="s">
        <v>485</v>
      </c>
      <c r="I3279" s="80" t="s">
        <v>405</v>
      </c>
      <c r="J3279" s="80" t="s">
        <v>406</v>
      </c>
      <c r="K3279" s="162"/>
      <c r="L3279" s="65">
        <v>53</v>
      </c>
      <c r="M3279" s="65"/>
      <c r="N3279" s="65"/>
      <c r="O3279" s="65">
        <v>550</v>
      </c>
      <c r="P3279" s="65">
        <v>615</v>
      </c>
      <c r="Q3279" s="65">
        <v>800</v>
      </c>
      <c r="R3279" s="65">
        <v>63</v>
      </c>
      <c r="S3279" s="65">
        <v>126</v>
      </c>
      <c r="T3279" s="65">
        <v>189</v>
      </c>
      <c r="U3279" s="65">
        <v>315</v>
      </c>
      <c r="V3279" s="65">
        <v>472.5</v>
      </c>
      <c r="W3279" s="65">
        <v>630</v>
      </c>
      <c r="X3279" s="65">
        <v>94.2</v>
      </c>
      <c r="Y3279" s="65">
        <v>96.9</v>
      </c>
      <c r="Z3279" s="65">
        <v>97.3</v>
      </c>
      <c r="AA3279" s="65">
        <v>97.8</v>
      </c>
      <c r="AB3279" s="65">
        <v>97.4</v>
      </c>
      <c r="AC3279" s="65">
        <v>96.9</v>
      </c>
      <c r="AD3279" s="65">
        <v>97.3</v>
      </c>
      <c r="AE3279" s="65">
        <v>94</v>
      </c>
      <c r="AF3279" s="65">
        <v>96.8</v>
      </c>
      <c r="AG3279" s="65">
        <v>97.2</v>
      </c>
      <c r="AH3279" s="65">
        <v>97.7</v>
      </c>
      <c r="AI3279" s="65">
        <v>97.3</v>
      </c>
      <c r="AJ3279" s="65">
        <v>96.8</v>
      </c>
      <c r="AK3279" s="65">
        <v>97.2</v>
      </c>
      <c r="AL3279" s="65">
        <v>93.2</v>
      </c>
      <c r="AM3279" s="65">
        <v>96.5</v>
      </c>
      <c r="AN3279" s="65">
        <v>96.9</v>
      </c>
      <c r="AO3279" s="65">
        <v>97.6</v>
      </c>
      <c r="AP3279" s="65">
        <v>97.2</v>
      </c>
      <c r="AQ3279" s="65">
        <v>96.6</v>
      </c>
      <c r="AR3279" s="65">
        <v>97</v>
      </c>
      <c r="AS3279" s="61" t="str">
        <f t="shared" si="77"/>
        <v>Toshiba International630PVL-L0630U-S</v>
      </c>
      <c r="AT3279" s="59"/>
      <c r="AU3279" s="219"/>
    </row>
    <row r="3280" spans="1:47" ht="30">
      <c r="A3280" s="254" t="s">
        <v>355</v>
      </c>
      <c r="B3280" s="254" t="s">
        <v>5064</v>
      </c>
      <c r="C3280" s="101" t="s">
        <v>606</v>
      </c>
      <c r="D3280" s="65">
        <v>0.25</v>
      </c>
      <c r="E3280" s="65">
        <v>240</v>
      </c>
      <c r="F3280" s="65">
        <v>95.5</v>
      </c>
      <c r="G3280" s="116" t="s">
        <v>485</v>
      </c>
      <c r="H3280" s="108" t="s">
        <v>485</v>
      </c>
      <c r="I3280" s="80" t="s">
        <v>406</v>
      </c>
      <c r="J3280" s="80" t="s">
        <v>405</v>
      </c>
      <c r="K3280" s="162"/>
      <c r="L3280" s="65">
        <v>0.12</v>
      </c>
      <c r="M3280" s="65"/>
      <c r="N3280" s="65"/>
      <c r="O3280" s="65">
        <v>28.7</v>
      </c>
      <c r="P3280" s="65">
        <v>30</v>
      </c>
      <c r="Q3280" s="65">
        <v>31</v>
      </c>
      <c r="R3280" s="65">
        <v>0.03</v>
      </c>
      <c r="S3280" s="65">
        <v>0.05</v>
      </c>
      <c r="T3280" s="65">
        <v>0.13</v>
      </c>
      <c r="U3280" s="65">
        <v>0.13</v>
      </c>
      <c r="V3280" s="65">
        <v>0.19</v>
      </c>
      <c r="W3280" s="65">
        <v>0.25</v>
      </c>
      <c r="X3280" s="65">
        <v>94.8</v>
      </c>
      <c r="Y3280" s="65">
        <v>95.7</v>
      </c>
      <c r="Z3280" s="65">
        <v>95.8</v>
      </c>
      <c r="AA3280" s="65">
        <v>95.7</v>
      </c>
      <c r="AB3280" s="65">
        <v>95.4</v>
      </c>
      <c r="AC3280" s="65">
        <v>95</v>
      </c>
      <c r="AD3280" s="65">
        <v>95.5</v>
      </c>
      <c r="AE3280" s="65">
        <v>94.8</v>
      </c>
      <c r="AF3280" s="65">
        <v>95.7</v>
      </c>
      <c r="AG3280" s="65">
        <v>95.8</v>
      </c>
      <c r="AH3280" s="65">
        <v>95.7</v>
      </c>
      <c r="AI3280" s="65">
        <v>95.4</v>
      </c>
      <c r="AJ3280" s="65">
        <v>95.2</v>
      </c>
      <c r="AK3280" s="65">
        <v>95.5</v>
      </c>
      <c r="AL3280" s="65">
        <v>94.7</v>
      </c>
      <c r="AM3280" s="65">
        <v>95.6</v>
      </c>
      <c r="AN3280" s="65">
        <v>95.8</v>
      </c>
      <c r="AO3280" s="65">
        <v>95.7</v>
      </c>
      <c r="AP3280" s="65">
        <v>95.4</v>
      </c>
      <c r="AQ3280" s="65">
        <v>95.2</v>
      </c>
      <c r="AR3280" s="65">
        <v>95.5</v>
      </c>
      <c r="AS3280" s="61" t="str">
        <f t="shared" si="77"/>
        <v>Ubiquiti Networks International0.25SM-MI-250 [240V]</v>
      </c>
      <c r="AT3280" s="59"/>
      <c r="AU3280" s="219"/>
    </row>
    <row r="3281" spans="1:47" ht="75">
      <c r="A3281" s="254" t="s">
        <v>356</v>
      </c>
      <c r="B3281" s="254" t="s">
        <v>5065</v>
      </c>
      <c r="C3281" s="101" t="s">
        <v>600</v>
      </c>
      <c r="D3281" s="65">
        <v>0.19</v>
      </c>
      <c r="E3281" s="65">
        <v>240</v>
      </c>
      <c r="F3281" s="65">
        <v>95</v>
      </c>
      <c r="G3281" s="116" t="s">
        <v>485</v>
      </c>
      <c r="H3281" s="108" t="s">
        <v>485</v>
      </c>
      <c r="I3281" s="80" t="s">
        <v>406</v>
      </c>
      <c r="J3281" s="80" t="s">
        <v>405</v>
      </c>
      <c r="K3281" s="215" t="s">
        <v>518</v>
      </c>
      <c r="L3281" s="65">
        <v>0.03</v>
      </c>
      <c r="M3281" s="65">
        <v>0.19</v>
      </c>
      <c r="N3281" s="65">
        <v>0.03</v>
      </c>
      <c r="O3281" s="65">
        <v>22</v>
      </c>
      <c r="P3281" s="65">
        <v>32.5</v>
      </c>
      <c r="Q3281" s="65">
        <v>40</v>
      </c>
      <c r="R3281" s="65">
        <v>0.02</v>
      </c>
      <c r="S3281" s="65">
        <v>0.04</v>
      </c>
      <c r="T3281" s="65">
        <v>0.1</v>
      </c>
      <c r="U3281" s="65">
        <v>0.1</v>
      </c>
      <c r="V3281" s="65">
        <v>0.1</v>
      </c>
      <c r="W3281" s="65">
        <v>0.2</v>
      </c>
      <c r="X3281" s="65">
        <v>93.3</v>
      </c>
      <c r="Y3281" s="65">
        <v>94.4</v>
      </c>
      <c r="Z3281" s="65">
        <v>94.7</v>
      </c>
      <c r="AA3281" s="65">
        <v>95.1</v>
      </c>
      <c r="AB3281" s="65">
        <v>94.9</v>
      </c>
      <c r="AC3281" s="65">
        <v>94.2</v>
      </c>
      <c r="AD3281" s="65">
        <v>94.8</v>
      </c>
      <c r="AE3281" s="65">
        <v>93.3</v>
      </c>
      <c r="AF3281" s="65">
        <v>94.4</v>
      </c>
      <c r="AG3281" s="65">
        <v>94.6</v>
      </c>
      <c r="AH3281" s="65">
        <v>95.2</v>
      </c>
      <c r="AI3281" s="65">
        <v>95.4</v>
      </c>
      <c r="AJ3281" s="65">
        <v>95.1</v>
      </c>
      <c r="AK3281" s="65">
        <v>95.1</v>
      </c>
      <c r="AL3281" s="65">
        <v>93.5</v>
      </c>
      <c r="AM3281" s="65">
        <v>94.4</v>
      </c>
      <c r="AN3281" s="65">
        <v>94.6</v>
      </c>
      <c r="AO3281" s="65">
        <v>94.9</v>
      </c>
      <c r="AP3281" s="65">
        <v>95.4</v>
      </c>
      <c r="AQ3281" s="65">
        <v>95.4</v>
      </c>
      <c r="AR3281" s="65">
        <v>95.1</v>
      </c>
      <c r="AS3281" s="61" t="str">
        <f t="shared" si="77"/>
        <v>Westinghouse Solar0.19WLW-230-1-AC1-A-B [240V]</v>
      </c>
      <c r="AT3281" s="59"/>
      <c r="AU3281" s="219"/>
    </row>
    <row r="3282" spans="1:47" ht="75">
      <c r="A3282" s="254" t="s">
        <v>356</v>
      </c>
      <c r="B3282" s="254" t="s">
        <v>5066</v>
      </c>
      <c r="C3282" s="101" t="s">
        <v>600</v>
      </c>
      <c r="D3282" s="65">
        <v>0.19</v>
      </c>
      <c r="E3282" s="65">
        <v>240</v>
      </c>
      <c r="F3282" s="65">
        <v>95</v>
      </c>
      <c r="G3282" s="116" t="s">
        <v>485</v>
      </c>
      <c r="H3282" s="108" t="s">
        <v>485</v>
      </c>
      <c r="I3282" s="80" t="s">
        <v>406</v>
      </c>
      <c r="J3282" s="80" t="s">
        <v>405</v>
      </c>
      <c r="K3282" s="215" t="s">
        <v>518</v>
      </c>
      <c r="L3282" s="65">
        <v>0.03</v>
      </c>
      <c r="M3282" s="65">
        <v>0.19</v>
      </c>
      <c r="N3282" s="65">
        <v>0.03</v>
      </c>
      <c r="O3282" s="65">
        <v>22</v>
      </c>
      <c r="P3282" s="65">
        <v>32.5</v>
      </c>
      <c r="Q3282" s="65">
        <v>40</v>
      </c>
      <c r="R3282" s="65">
        <v>0.02</v>
      </c>
      <c r="S3282" s="65">
        <v>0.04</v>
      </c>
      <c r="T3282" s="65">
        <v>0.1</v>
      </c>
      <c r="U3282" s="65">
        <v>0.1</v>
      </c>
      <c r="V3282" s="65">
        <v>0.1</v>
      </c>
      <c r="W3282" s="65">
        <v>0.2</v>
      </c>
      <c r="X3282" s="65">
        <v>93.3</v>
      </c>
      <c r="Y3282" s="65">
        <v>94.4</v>
      </c>
      <c r="Z3282" s="65">
        <v>94.7</v>
      </c>
      <c r="AA3282" s="65">
        <v>95.1</v>
      </c>
      <c r="AB3282" s="65">
        <v>94.9</v>
      </c>
      <c r="AC3282" s="65">
        <v>94.2</v>
      </c>
      <c r="AD3282" s="65">
        <v>94.8</v>
      </c>
      <c r="AE3282" s="65">
        <v>93.3</v>
      </c>
      <c r="AF3282" s="65">
        <v>94.4</v>
      </c>
      <c r="AG3282" s="65">
        <v>94.6</v>
      </c>
      <c r="AH3282" s="65">
        <v>95.2</v>
      </c>
      <c r="AI3282" s="65">
        <v>95.4</v>
      </c>
      <c r="AJ3282" s="65">
        <v>95.1</v>
      </c>
      <c r="AK3282" s="65">
        <v>95.1</v>
      </c>
      <c r="AL3282" s="65">
        <v>93.5</v>
      </c>
      <c r="AM3282" s="65">
        <v>94.4</v>
      </c>
      <c r="AN3282" s="65">
        <v>94.6</v>
      </c>
      <c r="AO3282" s="65">
        <v>94.9</v>
      </c>
      <c r="AP3282" s="65">
        <v>95.4</v>
      </c>
      <c r="AQ3282" s="65">
        <v>95.4</v>
      </c>
      <c r="AR3282" s="65">
        <v>95.1</v>
      </c>
      <c r="AS3282" s="61" t="str">
        <f t="shared" si="77"/>
        <v>Westinghouse Solar0.19WLW-235-1-AC1-A-B [240V]</v>
      </c>
      <c r="AT3282" s="59"/>
      <c r="AU3282" s="219"/>
    </row>
    <row r="3283" spans="1:47" ht="75">
      <c r="A3283" s="254" t="s">
        <v>356</v>
      </c>
      <c r="B3283" s="254" t="s">
        <v>5067</v>
      </c>
      <c r="C3283" s="101" t="s">
        <v>600</v>
      </c>
      <c r="D3283" s="65">
        <v>0.19</v>
      </c>
      <c r="E3283" s="65">
        <v>240</v>
      </c>
      <c r="F3283" s="65">
        <v>95</v>
      </c>
      <c r="G3283" s="116" t="s">
        <v>485</v>
      </c>
      <c r="H3283" s="108" t="s">
        <v>485</v>
      </c>
      <c r="I3283" s="80" t="s">
        <v>406</v>
      </c>
      <c r="J3283" s="80" t="s">
        <v>405</v>
      </c>
      <c r="K3283" s="215" t="s">
        <v>518</v>
      </c>
      <c r="L3283" s="65">
        <v>0.01</v>
      </c>
      <c r="M3283" s="65">
        <v>0.19</v>
      </c>
      <c r="N3283" s="65">
        <v>0.01</v>
      </c>
      <c r="O3283" s="65">
        <v>22</v>
      </c>
      <c r="P3283" s="65">
        <v>32</v>
      </c>
      <c r="Q3283" s="65">
        <v>40</v>
      </c>
      <c r="R3283" s="65">
        <v>1.9E-2</v>
      </c>
      <c r="S3283" s="65">
        <v>3.7999999999999999E-2</v>
      </c>
      <c r="T3283" s="65">
        <v>5.7000000000000002E-2</v>
      </c>
      <c r="U3283" s="65">
        <v>9.5000000000000001E-2</v>
      </c>
      <c r="V3283" s="65">
        <v>0.14249999999999999</v>
      </c>
      <c r="W3283" s="65">
        <v>0.19</v>
      </c>
      <c r="X3283" s="65">
        <v>93.6</v>
      </c>
      <c r="Y3283" s="65">
        <v>94.6</v>
      </c>
      <c r="Z3283" s="65">
        <v>94.9</v>
      </c>
      <c r="AA3283" s="65">
        <v>95</v>
      </c>
      <c r="AB3283" s="65">
        <v>94.6</v>
      </c>
      <c r="AC3283" s="65">
        <v>93.7</v>
      </c>
      <c r="AD3283" s="65">
        <v>94.6</v>
      </c>
      <c r="AE3283" s="65">
        <v>93.4</v>
      </c>
      <c r="AF3283" s="65">
        <v>94.6</v>
      </c>
      <c r="AG3283" s="65">
        <v>94.7</v>
      </c>
      <c r="AH3283" s="65">
        <v>95.2</v>
      </c>
      <c r="AI3283" s="65">
        <v>95.2</v>
      </c>
      <c r="AJ3283" s="65">
        <v>94.8</v>
      </c>
      <c r="AK3283" s="65">
        <v>95</v>
      </c>
      <c r="AL3283" s="65">
        <v>93.4</v>
      </c>
      <c r="AM3283" s="65">
        <v>94.4</v>
      </c>
      <c r="AN3283" s="65">
        <v>94.8</v>
      </c>
      <c r="AO3283" s="65">
        <v>95.1</v>
      </c>
      <c r="AP3283" s="65">
        <v>95.3</v>
      </c>
      <c r="AQ3283" s="65">
        <v>95.1</v>
      </c>
      <c r="AR3283" s="65">
        <v>95.1</v>
      </c>
      <c r="AS3283" s="61" t="str">
        <f t="shared" si="77"/>
        <v>Westinghouse Solar0.19WLW-235-1-AC3-B-B [240V]</v>
      </c>
      <c r="AT3283" s="59"/>
      <c r="AU3283" s="219"/>
    </row>
    <row r="3284" spans="1:47" ht="75">
      <c r="A3284" s="254" t="s">
        <v>356</v>
      </c>
      <c r="B3284" s="254" t="s">
        <v>5068</v>
      </c>
      <c r="C3284" s="101" t="s">
        <v>600</v>
      </c>
      <c r="D3284" s="65">
        <v>0.19</v>
      </c>
      <c r="E3284" s="65">
        <v>240</v>
      </c>
      <c r="F3284" s="65">
        <v>95</v>
      </c>
      <c r="G3284" s="116" t="s">
        <v>485</v>
      </c>
      <c r="H3284" s="108" t="s">
        <v>485</v>
      </c>
      <c r="I3284" s="80" t="s">
        <v>406</v>
      </c>
      <c r="J3284" s="80" t="s">
        <v>405</v>
      </c>
      <c r="K3284" s="215" t="s">
        <v>518</v>
      </c>
      <c r="L3284" s="65">
        <v>0.03</v>
      </c>
      <c r="M3284" s="65">
        <v>0.19</v>
      </c>
      <c r="N3284" s="65">
        <v>0.03</v>
      </c>
      <c r="O3284" s="65">
        <v>22</v>
      </c>
      <c r="P3284" s="65">
        <v>32.5</v>
      </c>
      <c r="Q3284" s="65">
        <v>40</v>
      </c>
      <c r="R3284" s="65">
        <v>0.02</v>
      </c>
      <c r="S3284" s="65">
        <v>0.04</v>
      </c>
      <c r="T3284" s="65">
        <v>0.1</v>
      </c>
      <c r="U3284" s="65">
        <v>0.1</v>
      </c>
      <c r="V3284" s="65">
        <v>0.1</v>
      </c>
      <c r="W3284" s="65">
        <v>0.2</v>
      </c>
      <c r="X3284" s="65">
        <v>93.3</v>
      </c>
      <c r="Y3284" s="65">
        <v>94.4</v>
      </c>
      <c r="Z3284" s="65">
        <v>94.7</v>
      </c>
      <c r="AA3284" s="65">
        <v>95.1</v>
      </c>
      <c r="AB3284" s="65">
        <v>94.9</v>
      </c>
      <c r="AC3284" s="65">
        <v>94.2</v>
      </c>
      <c r="AD3284" s="65">
        <v>94.8</v>
      </c>
      <c r="AE3284" s="65">
        <v>93.3</v>
      </c>
      <c r="AF3284" s="65">
        <v>94.4</v>
      </c>
      <c r="AG3284" s="65">
        <v>94.6</v>
      </c>
      <c r="AH3284" s="65">
        <v>95.2</v>
      </c>
      <c r="AI3284" s="65">
        <v>95.4</v>
      </c>
      <c r="AJ3284" s="65">
        <v>95.1</v>
      </c>
      <c r="AK3284" s="65">
        <v>95.1</v>
      </c>
      <c r="AL3284" s="65">
        <v>93.5</v>
      </c>
      <c r="AM3284" s="65">
        <v>94.4</v>
      </c>
      <c r="AN3284" s="65">
        <v>94.6</v>
      </c>
      <c r="AO3284" s="65">
        <v>94.9</v>
      </c>
      <c r="AP3284" s="65">
        <v>95.4</v>
      </c>
      <c r="AQ3284" s="65">
        <v>95.4</v>
      </c>
      <c r="AR3284" s="65">
        <v>95.1</v>
      </c>
      <c r="AS3284" s="61" t="str">
        <f t="shared" si="77"/>
        <v>Westinghouse Solar0.19WLW-240-1-AC1-A-B [240V]</v>
      </c>
      <c r="AT3284" s="59"/>
      <c r="AU3284" s="219"/>
    </row>
    <row r="3285" spans="1:47" ht="75">
      <c r="A3285" s="254" t="s">
        <v>356</v>
      </c>
      <c r="B3285" s="254" t="s">
        <v>5069</v>
      </c>
      <c r="C3285" s="101" t="s">
        <v>600</v>
      </c>
      <c r="D3285" s="65">
        <v>0.19</v>
      </c>
      <c r="E3285" s="65">
        <v>240</v>
      </c>
      <c r="F3285" s="65">
        <v>95</v>
      </c>
      <c r="G3285" s="116" t="s">
        <v>485</v>
      </c>
      <c r="H3285" s="108" t="s">
        <v>485</v>
      </c>
      <c r="I3285" s="80" t="s">
        <v>406</v>
      </c>
      <c r="J3285" s="80" t="s">
        <v>405</v>
      </c>
      <c r="K3285" s="215" t="s">
        <v>518</v>
      </c>
      <c r="L3285" s="65">
        <v>0.01</v>
      </c>
      <c r="M3285" s="65">
        <v>0.19</v>
      </c>
      <c r="N3285" s="65">
        <v>0.01</v>
      </c>
      <c r="O3285" s="65">
        <v>22</v>
      </c>
      <c r="P3285" s="65">
        <v>32</v>
      </c>
      <c r="Q3285" s="65">
        <v>40</v>
      </c>
      <c r="R3285" s="65">
        <v>1.9E-2</v>
      </c>
      <c r="S3285" s="65">
        <v>3.7999999999999999E-2</v>
      </c>
      <c r="T3285" s="65">
        <v>5.7000000000000002E-2</v>
      </c>
      <c r="U3285" s="65">
        <v>9.5000000000000001E-2</v>
      </c>
      <c r="V3285" s="65">
        <v>0.14249999999999999</v>
      </c>
      <c r="W3285" s="65">
        <v>0.19</v>
      </c>
      <c r="X3285" s="65">
        <v>93.6</v>
      </c>
      <c r="Y3285" s="65">
        <v>94.6</v>
      </c>
      <c r="Z3285" s="65">
        <v>94.9</v>
      </c>
      <c r="AA3285" s="65">
        <v>95</v>
      </c>
      <c r="AB3285" s="65">
        <v>94.6</v>
      </c>
      <c r="AC3285" s="65">
        <v>93.7</v>
      </c>
      <c r="AD3285" s="65">
        <v>94.6</v>
      </c>
      <c r="AE3285" s="65">
        <v>93.4</v>
      </c>
      <c r="AF3285" s="65">
        <v>94.6</v>
      </c>
      <c r="AG3285" s="65">
        <v>94.7</v>
      </c>
      <c r="AH3285" s="65">
        <v>95.2</v>
      </c>
      <c r="AI3285" s="65">
        <v>95.2</v>
      </c>
      <c r="AJ3285" s="65">
        <v>94.8</v>
      </c>
      <c r="AK3285" s="65">
        <v>95</v>
      </c>
      <c r="AL3285" s="65">
        <v>93.4</v>
      </c>
      <c r="AM3285" s="65">
        <v>94.4</v>
      </c>
      <c r="AN3285" s="65">
        <v>94.8</v>
      </c>
      <c r="AO3285" s="65">
        <v>95.1</v>
      </c>
      <c r="AP3285" s="65">
        <v>95.3</v>
      </c>
      <c r="AQ3285" s="65">
        <v>95.1</v>
      </c>
      <c r="AR3285" s="65">
        <v>95.1</v>
      </c>
      <c r="AS3285" s="61" t="str">
        <f t="shared" si="77"/>
        <v>Westinghouse Solar0.19WLW-240-1-AC3-B-B [240V]</v>
      </c>
      <c r="AT3285" s="59"/>
      <c r="AU3285" s="219"/>
    </row>
    <row r="3286" spans="1:47" ht="75">
      <c r="A3286" s="254" t="s">
        <v>356</v>
      </c>
      <c r="B3286" s="254" t="s">
        <v>5070</v>
      </c>
      <c r="C3286" s="101" t="s">
        <v>600</v>
      </c>
      <c r="D3286" s="65">
        <v>0.19</v>
      </c>
      <c r="E3286" s="65">
        <v>240</v>
      </c>
      <c r="F3286" s="65">
        <v>95</v>
      </c>
      <c r="G3286" s="116" t="s">
        <v>485</v>
      </c>
      <c r="H3286" s="108" t="s">
        <v>485</v>
      </c>
      <c r="I3286" s="80" t="s">
        <v>406</v>
      </c>
      <c r="J3286" s="80" t="s">
        <v>405</v>
      </c>
      <c r="K3286" s="215" t="s">
        <v>518</v>
      </c>
      <c r="L3286" s="65">
        <v>0.03</v>
      </c>
      <c r="M3286" s="65">
        <v>0.19</v>
      </c>
      <c r="N3286" s="65">
        <v>0.03</v>
      </c>
      <c r="O3286" s="65">
        <v>22</v>
      </c>
      <c r="P3286" s="65">
        <v>32.5</v>
      </c>
      <c r="Q3286" s="65">
        <v>40</v>
      </c>
      <c r="R3286" s="65">
        <v>0.02</v>
      </c>
      <c r="S3286" s="65">
        <v>0.04</v>
      </c>
      <c r="T3286" s="65">
        <v>0.1</v>
      </c>
      <c r="U3286" s="65">
        <v>0.1</v>
      </c>
      <c r="V3286" s="65">
        <v>0.1</v>
      </c>
      <c r="W3286" s="65">
        <v>0.2</v>
      </c>
      <c r="X3286" s="65">
        <v>93.3</v>
      </c>
      <c r="Y3286" s="65">
        <v>94.4</v>
      </c>
      <c r="Z3286" s="65">
        <v>94.7</v>
      </c>
      <c r="AA3286" s="65">
        <v>95.1</v>
      </c>
      <c r="AB3286" s="65">
        <v>94.9</v>
      </c>
      <c r="AC3286" s="65">
        <v>94.2</v>
      </c>
      <c r="AD3286" s="65">
        <v>94.8</v>
      </c>
      <c r="AE3286" s="65">
        <v>93.3</v>
      </c>
      <c r="AF3286" s="65">
        <v>94.4</v>
      </c>
      <c r="AG3286" s="65">
        <v>94.6</v>
      </c>
      <c r="AH3286" s="65">
        <v>95.2</v>
      </c>
      <c r="AI3286" s="65">
        <v>95.4</v>
      </c>
      <c r="AJ3286" s="65">
        <v>95.1</v>
      </c>
      <c r="AK3286" s="65">
        <v>95.1</v>
      </c>
      <c r="AL3286" s="65">
        <v>93.5</v>
      </c>
      <c r="AM3286" s="65">
        <v>94.4</v>
      </c>
      <c r="AN3286" s="65">
        <v>94.6</v>
      </c>
      <c r="AO3286" s="65">
        <v>94.9</v>
      </c>
      <c r="AP3286" s="65">
        <v>95.4</v>
      </c>
      <c r="AQ3286" s="65">
        <v>95.4</v>
      </c>
      <c r="AR3286" s="65">
        <v>95.1</v>
      </c>
      <c r="AS3286" s="61" t="str">
        <f t="shared" si="77"/>
        <v>Westinghouse Solar0.19WS-175-1AC1-A-A [240V]</v>
      </c>
      <c r="AT3286" s="59"/>
      <c r="AU3286" s="219"/>
    </row>
    <row r="3287" spans="1:47" ht="75">
      <c r="A3287" s="254" t="s">
        <v>356</v>
      </c>
      <c r="B3287" s="254" t="s">
        <v>5071</v>
      </c>
      <c r="C3287" s="101" t="s">
        <v>600</v>
      </c>
      <c r="D3287" s="65">
        <v>0.19</v>
      </c>
      <c r="E3287" s="65">
        <v>240</v>
      </c>
      <c r="F3287" s="65">
        <v>95</v>
      </c>
      <c r="G3287" s="116" t="s">
        <v>485</v>
      </c>
      <c r="H3287" s="108" t="s">
        <v>485</v>
      </c>
      <c r="I3287" s="80" t="s">
        <v>406</v>
      </c>
      <c r="J3287" s="80" t="s">
        <v>405</v>
      </c>
      <c r="K3287" s="215" t="s">
        <v>518</v>
      </c>
      <c r="L3287" s="65">
        <v>0.01</v>
      </c>
      <c r="M3287" s="65">
        <v>0.19</v>
      </c>
      <c r="N3287" s="65">
        <v>0.01</v>
      </c>
      <c r="O3287" s="65">
        <v>22</v>
      </c>
      <c r="P3287" s="65">
        <v>32</v>
      </c>
      <c r="Q3287" s="65">
        <v>40</v>
      </c>
      <c r="R3287" s="65">
        <v>0.02</v>
      </c>
      <c r="S3287" s="65">
        <v>0.04</v>
      </c>
      <c r="T3287" s="65">
        <v>0.06</v>
      </c>
      <c r="U3287" s="65">
        <v>0.1</v>
      </c>
      <c r="V3287" s="65">
        <v>0.1</v>
      </c>
      <c r="W3287" s="65">
        <v>0.2</v>
      </c>
      <c r="X3287" s="65">
        <v>93.6</v>
      </c>
      <c r="Y3287" s="65">
        <v>94.6</v>
      </c>
      <c r="Z3287" s="65">
        <v>94.9</v>
      </c>
      <c r="AA3287" s="65">
        <v>95</v>
      </c>
      <c r="AB3287" s="65">
        <v>94.6</v>
      </c>
      <c r="AC3287" s="65">
        <v>93.7</v>
      </c>
      <c r="AD3287" s="65">
        <v>94.6</v>
      </c>
      <c r="AE3287" s="65">
        <v>93.4</v>
      </c>
      <c r="AF3287" s="65">
        <v>94.6</v>
      </c>
      <c r="AG3287" s="65">
        <v>94.7</v>
      </c>
      <c r="AH3287" s="65">
        <v>95.2</v>
      </c>
      <c r="AI3287" s="65">
        <v>95.2</v>
      </c>
      <c r="AJ3287" s="65">
        <v>94.8</v>
      </c>
      <c r="AK3287" s="65">
        <v>95</v>
      </c>
      <c r="AL3287" s="65">
        <v>93.4</v>
      </c>
      <c r="AM3287" s="65">
        <v>94.4</v>
      </c>
      <c r="AN3287" s="65">
        <v>94.8</v>
      </c>
      <c r="AO3287" s="65">
        <v>95.1</v>
      </c>
      <c r="AP3287" s="65">
        <v>95.3</v>
      </c>
      <c r="AQ3287" s="65">
        <v>95.1</v>
      </c>
      <c r="AR3287" s="65">
        <v>95.1</v>
      </c>
      <c r="AS3287" s="61" t="str">
        <f t="shared" si="77"/>
        <v>Westinghouse Solar0.19WS-175-1AC3-B-A [240V]</v>
      </c>
      <c r="AT3287" s="59"/>
      <c r="AU3287" s="219"/>
    </row>
    <row r="3288" spans="1:47" ht="75">
      <c r="A3288" s="254" t="s">
        <v>356</v>
      </c>
      <c r="B3288" s="254" t="s">
        <v>5072</v>
      </c>
      <c r="C3288" s="101" t="s">
        <v>600</v>
      </c>
      <c r="D3288" s="65">
        <v>0.19</v>
      </c>
      <c r="E3288" s="65">
        <v>240</v>
      </c>
      <c r="F3288" s="65">
        <v>95</v>
      </c>
      <c r="G3288" s="116" t="s">
        <v>485</v>
      </c>
      <c r="H3288" s="108" t="s">
        <v>485</v>
      </c>
      <c r="I3288" s="80" t="s">
        <v>406</v>
      </c>
      <c r="J3288" s="80" t="s">
        <v>405</v>
      </c>
      <c r="K3288" s="215" t="s">
        <v>518</v>
      </c>
      <c r="L3288" s="65">
        <v>0.03</v>
      </c>
      <c r="M3288" s="65">
        <v>0.19</v>
      </c>
      <c r="N3288" s="65">
        <v>0.03</v>
      </c>
      <c r="O3288" s="65">
        <v>22</v>
      </c>
      <c r="P3288" s="65">
        <v>32.5</v>
      </c>
      <c r="Q3288" s="65">
        <v>40</v>
      </c>
      <c r="R3288" s="65">
        <v>0.02</v>
      </c>
      <c r="S3288" s="65">
        <v>0.04</v>
      </c>
      <c r="T3288" s="65">
        <v>0.1</v>
      </c>
      <c r="U3288" s="65">
        <v>0.1</v>
      </c>
      <c r="V3288" s="65">
        <v>0.1</v>
      </c>
      <c r="W3288" s="65">
        <v>0.2</v>
      </c>
      <c r="X3288" s="65">
        <v>93.3</v>
      </c>
      <c r="Y3288" s="65">
        <v>94.4</v>
      </c>
      <c r="Z3288" s="65">
        <v>94.7</v>
      </c>
      <c r="AA3288" s="65">
        <v>95.1</v>
      </c>
      <c r="AB3288" s="65">
        <v>94.9</v>
      </c>
      <c r="AC3288" s="65">
        <v>94.2</v>
      </c>
      <c r="AD3288" s="65">
        <v>94.8</v>
      </c>
      <c r="AE3288" s="65">
        <v>93.3</v>
      </c>
      <c r="AF3288" s="65">
        <v>94.4</v>
      </c>
      <c r="AG3288" s="65">
        <v>94.6</v>
      </c>
      <c r="AH3288" s="65">
        <v>95.2</v>
      </c>
      <c r="AI3288" s="65">
        <v>95.4</v>
      </c>
      <c r="AJ3288" s="65">
        <v>95.1</v>
      </c>
      <c r="AK3288" s="65">
        <v>95.1</v>
      </c>
      <c r="AL3288" s="65">
        <v>93.5</v>
      </c>
      <c r="AM3288" s="65">
        <v>94.4</v>
      </c>
      <c r="AN3288" s="65">
        <v>94.6</v>
      </c>
      <c r="AO3288" s="65">
        <v>94.9</v>
      </c>
      <c r="AP3288" s="65">
        <v>95.4</v>
      </c>
      <c r="AQ3288" s="65">
        <v>95.4</v>
      </c>
      <c r="AR3288" s="65">
        <v>95.1</v>
      </c>
      <c r="AS3288" s="61" t="str">
        <f t="shared" si="77"/>
        <v>Westinghouse Solar0.19WS-185-1AC1-A-A [240V]</v>
      </c>
      <c r="AT3288" s="59"/>
      <c r="AU3288" s="219"/>
    </row>
    <row r="3289" spans="1:47" ht="75">
      <c r="A3289" s="254" t="s">
        <v>356</v>
      </c>
      <c r="B3289" s="254" t="s">
        <v>5073</v>
      </c>
      <c r="C3289" s="101" t="s">
        <v>600</v>
      </c>
      <c r="D3289" s="65">
        <v>0.19</v>
      </c>
      <c r="E3289" s="65">
        <v>240</v>
      </c>
      <c r="F3289" s="65">
        <v>95</v>
      </c>
      <c r="G3289" s="116" t="s">
        <v>485</v>
      </c>
      <c r="H3289" s="108" t="s">
        <v>485</v>
      </c>
      <c r="I3289" s="80" t="s">
        <v>406</v>
      </c>
      <c r="J3289" s="80" t="s">
        <v>405</v>
      </c>
      <c r="K3289" s="215" t="s">
        <v>518</v>
      </c>
      <c r="L3289" s="65">
        <v>0.03</v>
      </c>
      <c r="M3289" s="65">
        <v>0.19</v>
      </c>
      <c r="N3289" s="65">
        <v>0.03</v>
      </c>
      <c r="O3289" s="65">
        <v>22</v>
      </c>
      <c r="P3289" s="65">
        <v>32.5</v>
      </c>
      <c r="Q3289" s="65">
        <v>40</v>
      </c>
      <c r="R3289" s="65">
        <v>0.02</v>
      </c>
      <c r="S3289" s="65">
        <v>0.04</v>
      </c>
      <c r="T3289" s="65">
        <v>0.1</v>
      </c>
      <c r="U3289" s="65">
        <v>0.1</v>
      </c>
      <c r="V3289" s="65">
        <v>0.1</v>
      </c>
      <c r="W3289" s="65">
        <v>0.2</v>
      </c>
      <c r="X3289" s="65">
        <v>93.3</v>
      </c>
      <c r="Y3289" s="65">
        <v>94.4</v>
      </c>
      <c r="Z3289" s="65">
        <v>94.7</v>
      </c>
      <c r="AA3289" s="65">
        <v>95.1</v>
      </c>
      <c r="AB3289" s="65">
        <v>94.9</v>
      </c>
      <c r="AC3289" s="65">
        <v>94.2</v>
      </c>
      <c r="AD3289" s="65">
        <v>94.8</v>
      </c>
      <c r="AE3289" s="65">
        <v>93.3</v>
      </c>
      <c r="AF3289" s="65">
        <v>94.4</v>
      </c>
      <c r="AG3289" s="65">
        <v>94.6</v>
      </c>
      <c r="AH3289" s="65">
        <v>95.2</v>
      </c>
      <c r="AI3289" s="65">
        <v>95.4</v>
      </c>
      <c r="AJ3289" s="65">
        <v>95.1</v>
      </c>
      <c r="AK3289" s="65">
        <v>95.1</v>
      </c>
      <c r="AL3289" s="65">
        <v>93.5</v>
      </c>
      <c r="AM3289" s="65">
        <v>94.4</v>
      </c>
      <c r="AN3289" s="65">
        <v>94.6</v>
      </c>
      <c r="AO3289" s="65">
        <v>94.9</v>
      </c>
      <c r="AP3289" s="65">
        <v>95.4</v>
      </c>
      <c r="AQ3289" s="65">
        <v>95.4</v>
      </c>
      <c r="AR3289" s="65">
        <v>95.1</v>
      </c>
      <c r="AS3289" s="61" t="str">
        <f t="shared" si="77"/>
        <v>Westinghouse Solar0.19WS-185-1AC1-A-B [240V]</v>
      </c>
      <c r="AT3289" s="59"/>
      <c r="AU3289" s="219"/>
    </row>
    <row r="3290" spans="1:47" ht="75">
      <c r="A3290" s="254" t="s">
        <v>356</v>
      </c>
      <c r="B3290" s="254" t="s">
        <v>5074</v>
      </c>
      <c r="C3290" s="101" t="s">
        <v>601</v>
      </c>
      <c r="D3290" s="65">
        <v>0.19</v>
      </c>
      <c r="E3290" s="65">
        <v>208</v>
      </c>
      <c r="F3290" s="65">
        <v>95</v>
      </c>
      <c r="G3290" s="116" t="s">
        <v>485</v>
      </c>
      <c r="H3290" s="108" t="s">
        <v>485</v>
      </c>
      <c r="I3290" s="80" t="s">
        <v>406</v>
      </c>
      <c r="J3290" s="80" t="s">
        <v>405</v>
      </c>
      <c r="K3290" s="215" t="s">
        <v>518</v>
      </c>
      <c r="L3290" s="65">
        <v>0.01</v>
      </c>
      <c r="M3290" s="65">
        <v>0.19</v>
      </c>
      <c r="N3290" s="65">
        <v>0.01</v>
      </c>
      <c r="O3290" s="65">
        <v>22</v>
      </c>
      <c r="P3290" s="65">
        <v>32</v>
      </c>
      <c r="Q3290" s="65">
        <v>40</v>
      </c>
      <c r="R3290" s="65">
        <v>0.02</v>
      </c>
      <c r="S3290" s="65">
        <v>0.04</v>
      </c>
      <c r="T3290" s="65">
        <v>0.06</v>
      </c>
      <c r="U3290" s="65">
        <v>0.1</v>
      </c>
      <c r="V3290" s="65">
        <v>0.1</v>
      </c>
      <c r="W3290" s="65">
        <v>0.2</v>
      </c>
      <c r="X3290" s="65">
        <v>93.6</v>
      </c>
      <c r="Y3290" s="65">
        <v>94.6</v>
      </c>
      <c r="Z3290" s="65">
        <v>94.9</v>
      </c>
      <c r="AA3290" s="65">
        <v>95</v>
      </c>
      <c r="AB3290" s="65">
        <v>94.6</v>
      </c>
      <c r="AC3290" s="65">
        <v>93.7</v>
      </c>
      <c r="AD3290" s="65">
        <v>94.6</v>
      </c>
      <c r="AE3290" s="65">
        <v>93.4</v>
      </c>
      <c r="AF3290" s="65">
        <v>94.6</v>
      </c>
      <c r="AG3290" s="65">
        <v>94.7</v>
      </c>
      <c r="AH3290" s="65">
        <v>95.2</v>
      </c>
      <c r="AI3290" s="65">
        <v>95.2</v>
      </c>
      <c r="AJ3290" s="65">
        <v>94.8</v>
      </c>
      <c r="AK3290" s="65">
        <v>95</v>
      </c>
      <c r="AL3290" s="65">
        <v>93.4</v>
      </c>
      <c r="AM3290" s="65">
        <v>94.4</v>
      </c>
      <c r="AN3290" s="65">
        <v>94.8</v>
      </c>
      <c r="AO3290" s="65">
        <v>95.1</v>
      </c>
      <c r="AP3290" s="65">
        <v>95.3</v>
      </c>
      <c r="AQ3290" s="65">
        <v>95.1</v>
      </c>
      <c r="AR3290" s="65">
        <v>95.1</v>
      </c>
      <c r="AS3290" s="61" t="str">
        <f t="shared" si="77"/>
        <v>Westinghouse Solar0.19WS-185-1AC3-B-A [208V]</v>
      </c>
      <c r="AT3290" s="59"/>
      <c r="AU3290" s="219"/>
    </row>
    <row r="3291" spans="1:47" ht="75">
      <c r="A3291" s="254" t="s">
        <v>356</v>
      </c>
      <c r="B3291" s="254" t="s">
        <v>5075</v>
      </c>
      <c r="C3291" s="101" t="s">
        <v>601</v>
      </c>
      <c r="D3291" s="65">
        <v>0.19</v>
      </c>
      <c r="E3291" s="65">
        <v>208</v>
      </c>
      <c r="F3291" s="65">
        <v>95</v>
      </c>
      <c r="G3291" s="116" t="s">
        <v>485</v>
      </c>
      <c r="H3291" s="108" t="s">
        <v>485</v>
      </c>
      <c r="I3291" s="80" t="s">
        <v>406</v>
      </c>
      <c r="J3291" s="80" t="s">
        <v>405</v>
      </c>
      <c r="K3291" s="215" t="s">
        <v>518</v>
      </c>
      <c r="L3291" s="65">
        <v>0.01</v>
      </c>
      <c r="M3291" s="65">
        <v>0.19</v>
      </c>
      <c r="N3291" s="65">
        <v>0.01</v>
      </c>
      <c r="O3291" s="65">
        <v>22</v>
      </c>
      <c r="P3291" s="65">
        <v>32</v>
      </c>
      <c r="Q3291" s="65">
        <v>40</v>
      </c>
      <c r="R3291" s="65">
        <v>0.02</v>
      </c>
      <c r="S3291" s="65">
        <v>0.04</v>
      </c>
      <c r="T3291" s="65">
        <v>0.06</v>
      </c>
      <c r="U3291" s="65">
        <v>0.1</v>
      </c>
      <c r="V3291" s="65">
        <v>0.1</v>
      </c>
      <c r="W3291" s="65">
        <v>0.2</v>
      </c>
      <c r="X3291" s="65">
        <v>93.6</v>
      </c>
      <c r="Y3291" s="65">
        <v>94.6</v>
      </c>
      <c r="Z3291" s="65">
        <v>94.9</v>
      </c>
      <c r="AA3291" s="65">
        <v>95</v>
      </c>
      <c r="AB3291" s="65">
        <v>94.6</v>
      </c>
      <c r="AC3291" s="65">
        <v>93.7</v>
      </c>
      <c r="AD3291" s="65">
        <v>94.6</v>
      </c>
      <c r="AE3291" s="65">
        <v>93.4</v>
      </c>
      <c r="AF3291" s="65">
        <v>94.6</v>
      </c>
      <c r="AG3291" s="65">
        <v>94.7</v>
      </c>
      <c r="AH3291" s="65">
        <v>95.2</v>
      </c>
      <c r="AI3291" s="65">
        <v>95.2</v>
      </c>
      <c r="AJ3291" s="65">
        <v>94.8</v>
      </c>
      <c r="AK3291" s="65">
        <v>95</v>
      </c>
      <c r="AL3291" s="65">
        <v>93.4</v>
      </c>
      <c r="AM3291" s="65">
        <v>94.4</v>
      </c>
      <c r="AN3291" s="65">
        <v>94.8</v>
      </c>
      <c r="AO3291" s="65">
        <v>95.1</v>
      </c>
      <c r="AP3291" s="65">
        <v>95.3</v>
      </c>
      <c r="AQ3291" s="65">
        <v>95.1</v>
      </c>
      <c r="AR3291" s="65">
        <v>95.1</v>
      </c>
      <c r="AS3291" s="61" t="str">
        <f t="shared" si="77"/>
        <v>Westinghouse Solar0.19WS-185-1AC3-B-B [208V]</v>
      </c>
      <c r="AT3291" s="59"/>
      <c r="AU3291" s="219"/>
    </row>
    <row r="3292" spans="1:47" ht="75">
      <c r="A3292" s="254" t="s">
        <v>356</v>
      </c>
      <c r="B3292" s="254" t="s">
        <v>5076</v>
      </c>
      <c r="C3292" s="101" t="s">
        <v>600</v>
      </c>
      <c r="D3292" s="65">
        <v>0.19</v>
      </c>
      <c r="E3292" s="65">
        <v>240</v>
      </c>
      <c r="F3292" s="65">
        <v>95</v>
      </c>
      <c r="G3292" s="116" t="s">
        <v>485</v>
      </c>
      <c r="H3292" s="108" t="s">
        <v>485</v>
      </c>
      <c r="I3292" s="80" t="s">
        <v>406</v>
      </c>
      <c r="J3292" s="80" t="s">
        <v>405</v>
      </c>
      <c r="K3292" s="215" t="s">
        <v>518</v>
      </c>
      <c r="L3292" s="65">
        <v>0.03</v>
      </c>
      <c r="M3292" s="65">
        <v>0.19</v>
      </c>
      <c r="N3292" s="65">
        <v>0.03</v>
      </c>
      <c r="O3292" s="65">
        <v>22</v>
      </c>
      <c r="P3292" s="65">
        <v>32.5</v>
      </c>
      <c r="Q3292" s="65">
        <v>40</v>
      </c>
      <c r="R3292" s="65">
        <v>0.02</v>
      </c>
      <c r="S3292" s="65">
        <v>0.04</v>
      </c>
      <c r="T3292" s="65">
        <v>0.1</v>
      </c>
      <c r="U3292" s="65">
        <v>0.1</v>
      </c>
      <c r="V3292" s="65">
        <v>0.1</v>
      </c>
      <c r="W3292" s="65">
        <v>0.2</v>
      </c>
      <c r="X3292" s="65">
        <v>93.3</v>
      </c>
      <c r="Y3292" s="65">
        <v>94.4</v>
      </c>
      <c r="Z3292" s="65">
        <v>94.7</v>
      </c>
      <c r="AA3292" s="65">
        <v>95.1</v>
      </c>
      <c r="AB3292" s="65">
        <v>94.9</v>
      </c>
      <c r="AC3292" s="65">
        <v>94.2</v>
      </c>
      <c r="AD3292" s="65">
        <v>94.8</v>
      </c>
      <c r="AE3292" s="65">
        <v>93.3</v>
      </c>
      <c r="AF3292" s="65">
        <v>94.4</v>
      </c>
      <c r="AG3292" s="65">
        <v>94.6</v>
      </c>
      <c r="AH3292" s="65">
        <v>95.2</v>
      </c>
      <c r="AI3292" s="65">
        <v>95.4</v>
      </c>
      <c r="AJ3292" s="65">
        <v>95.1</v>
      </c>
      <c r="AK3292" s="65">
        <v>95.1</v>
      </c>
      <c r="AL3292" s="65">
        <v>93.5</v>
      </c>
      <c r="AM3292" s="65">
        <v>94.4</v>
      </c>
      <c r="AN3292" s="65">
        <v>94.6</v>
      </c>
      <c r="AO3292" s="65">
        <v>94.9</v>
      </c>
      <c r="AP3292" s="65">
        <v>95.4</v>
      </c>
      <c r="AQ3292" s="65">
        <v>95.4</v>
      </c>
      <c r="AR3292" s="65">
        <v>95.1</v>
      </c>
      <c r="AS3292" s="61" t="str">
        <f t="shared" si="77"/>
        <v>Westinghouse Solar0.19WS-190-1AC1-A-B [240V]</v>
      </c>
      <c r="AT3292" s="59"/>
      <c r="AU3292" s="219"/>
    </row>
    <row r="3293" spans="1:47" ht="75">
      <c r="A3293" s="254" t="s">
        <v>356</v>
      </c>
      <c r="B3293" s="254" t="s">
        <v>5077</v>
      </c>
      <c r="C3293" s="101" t="s">
        <v>600</v>
      </c>
      <c r="D3293" s="65">
        <v>0.19</v>
      </c>
      <c r="E3293" s="65">
        <v>240</v>
      </c>
      <c r="F3293" s="65">
        <v>95</v>
      </c>
      <c r="G3293" s="116" t="s">
        <v>485</v>
      </c>
      <c r="H3293" s="108" t="s">
        <v>485</v>
      </c>
      <c r="I3293" s="80" t="s">
        <v>406</v>
      </c>
      <c r="J3293" s="80" t="s">
        <v>405</v>
      </c>
      <c r="K3293" s="215" t="s">
        <v>518</v>
      </c>
      <c r="L3293" s="65">
        <v>0.01</v>
      </c>
      <c r="M3293" s="65">
        <v>0.19</v>
      </c>
      <c r="N3293" s="65">
        <v>0.01</v>
      </c>
      <c r="O3293" s="65">
        <v>22</v>
      </c>
      <c r="P3293" s="65">
        <v>32</v>
      </c>
      <c r="Q3293" s="65">
        <v>40</v>
      </c>
      <c r="R3293" s="65">
        <v>1.9E-2</v>
      </c>
      <c r="S3293" s="65">
        <v>3.7999999999999999E-2</v>
      </c>
      <c r="T3293" s="65">
        <v>5.7000000000000002E-2</v>
      </c>
      <c r="U3293" s="65">
        <v>9.5000000000000001E-2</v>
      </c>
      <c r="V3293" s="65">
        <v>0.14249999999999999</v>
      </c>
      <c r="W3293" s="65">
        <v>0.19</v>
      </c>
      <c r="X3293" s="65">
        <v>93.6</v>
      </c>
      <c r="Y3293" s="65">
        <v>94.6</v>
      </c>
      <c r="Z3293" s="65">
        <v>94.9</v>
      </c>
      <c r="AA3293" s="65">
        <v>95</v>
      </c>
      <c r="AB3293" s="65">
        <v>94.6</v>
      </c>
      <c r="AC3293" s="65">
        <v>93.7</v>
      </c>
      <c r="AD3293" s="65">
        <v>94.6</v>
      </c>
      <c r="AE3293" s="65">
        <v>93.4</v>
      </c>
      <c r="AF3293" s="65">
        <v>94.6</v>
      </c>
      <c r="AG3293" s="65">
        <v>94.7</v>
      </c>
      <c r="AH3293" s="65">
        <v>95.2</v>
      </c>
      <c r="AI3293" s="65">
        <v>95.2</v>
      </c>
      <c r="AJ3293" s="65">
        <v>94.8</v>
      </c>
      <c r="AK3293" s="65">
        <v>95</v>
      </c>
      <c r="AL3293" s="65">
        <v>93.4</v>
      </c>
      <c r="AM3293" s="65">
        <v>94.4</v>
      </c>
      <c r="AN3293" s="65">
        <v>94.8</v>
      </c>
      <c r="AO3293" s="65">
        <v>95.1</v>
      </c>
      <c r="AP3293" s="65">
        <v>95.3</v>
      </c>
      <c r="AQ3293" s="65">
        <v>95.1</v>
      </c>
      <c r="AR3293" s="65">
        <v>95.1</v>
      </c>
      <c r="AS3293" s="61" t="str">
        <f t="shared" si="77"/>
        <v>Westinghouse Solar0.19WS-190-1AC3-B-B [240V]</v>
      </c>
      <c r="AT3293" s="59"/>
      <c r="AU3293" s="219"/>
    </row>
    <row r="3294" spans="1:47" ht="75">
      <c r="A3294" s="254" t="s">
        <v>356</v>
      </c>
      <c r="B3294" s="254" t="s">
        <v>5078</v>
      </c>
      <c r="C3294" s="101" t="s">
        <v>600</v>
      </c>
      <c r="D3294" s="65">
        <v>0.19</v>
      </c>
      <c r="E3294" s="65">
        <v>240</v>
      </c>
      <c r="F3294" s="65">
        <v>95</v>
      </c>
      <c r="G3294" s="116" t="s">
        <v>485</v>
      </c>
      <c r="H3294" s="108" t="s">
        <v>485</v>
      </c>
      <c r="I3294" s="80" t="s">
        <v>406</v>
      </c>
      <c r="J3294" s="80" t="s">
        <v>405</v>
      </c>
      <c r="K3294" s="215" t="s">
        <v>518</v>
      </c>
      <c r="L3294" s="65">
        <v>0.03</v>
      </c>
      <c r="M3294" s="65">
        <v>0.19</v>
      </c>
      <c r="N3294" s="65">
        <v>0.03</v>
      </c>
      <c r="O3294" s="65">
        <v>22</v>
      </c>
      <c r="P3294" s="65">
        <v>32.5</v>
      </c>
      <c r="Q3294" s="65">
        <v>40</v>
      </c>
      <c r="R3294" s="65">
        <v>0.02</v>
      </c>
      <c r="S3294" s="65">
        <v>0.04</v>
      </c>
      <c r="T3294" s="65">
        <v>0.1</v>
      </c>
      <c r="U3294" s="65">
        <v>0.1</v>
      </c>
      <c r="V3294" s="65">
        <v>0.1</v>
      </c>
      <c r="W3294" s="65">
        <v>0.2</v>
      </c>
      <c r="X3294" s="65">
        <v>93.3</v>
      </c>
      <c r="Y3294" s="65">
        <v>94.4</v>
      </c>
      <c r="Z3294" s="65">
        <v>94.7</v>
      </c>
      <c r="AA3294" s="65">
        <v>95.1</v>
      </c>
      <c r="AB3294" s="65">
        <v>94.9</v>
      </c>
      <c r="AC3294" s="65">
        <v>94.2</v>
      </c>
      <c r="AD3294" s="65">
        <v>94.8</v>
      </c>
      <c r="AE3294" s="65">
        <v>93.3</v>
      </c>
      <c r="AF3294" s="65">
        <v>94.4</v>
      </c>
      <c r="AG3294" s="65">
        <v>94.6</v>
      </c>
      <c r="AH3294" s="65">
        <v>95.2</v>
      </c>
      <c r="AI3294" s="65">
        <v>95.4</v>
      </c>
      <c r="AJ3294" s="65">
        <v>95.1</v>
      </c>
      <c r="AK3294" s="65">
        <v>95.1</v>
      </c>
      <c r="AL3294" s="65">
        <v>93.5</v>
      </c>
      <c r="AM3294" s="65">
        <v>94.4</v>
      </c>
      <c r="AN3294" s="65">
        <v>94.6</v>
      </c>
      <c r="AO3294" s="65">
        <v>94.9</v>
      </c>
      <c r="AP3294" s="65">
        <v>95.4</v>
      </c>
      <c r="AQ3294" s="65">
        <v>95.4</v>
      </c>
      <c r="AR3294" s="65">
        <v>95.1</v>
      </c>
      <c r="AS3294" s="61" t="str">
        <f t="shared" si="77"/>
        <v>Westinghouse Solar0.19WS-195-1AC1-A-B [240V]</v>
      </c>
      <c r="AT3294" s="59"/>
      <c r="AU3294" s="219"/>
    </row>
    <row r="3295" spans="1:47" ht="75">
      <c r="A3295" s="254" t="s">
        <v>356</v>
      </c>
      <c r="B3295" s="254" t="s">
        <v>5079</v>
      </c>
      <c r="C3295" s="101" t="s">
        <v>601</v>
      </c>
      <c r="D3295" s="65">
        <v>0.19</v>
      </c>
      <c r="E3295" s="65">
        <v>208</v>
      </c>
      <c r="F3295" s="65">
        <v>95</v>
      </c>
      <c r="G3295" s="116" t="s">
        <v>485</v>
      </c>
      <c r="H3295" s="108" t="s">
        <v>485</v>
      </c>
      <c r="I3295" s="80" t="s">
        <v>406</v>
      </c>
      <c r="J3295" s="80" t="s">
        <v>405</v>
      </c>
      <c r="K3295" s="215" t="s">
        <v>518</v>
      </c>
      <c r="L3295" s="65">
        <v>0.01</v>
      </c>
      <c r="M3295" s="65">
        <v>0.19</v>
      </c>
      <c r="N3295" s="65">
        <v>0.01</v>
      </c>
      <c r="O3295" s="65">
        <v>22</v>
      </c>
      <c r="P3295" s="65">
        <v>32</v>
      </c>
      <c r="Q3295" s="65">
        <v>40</v>
      </c>
      <c r="R3295" s="65">
        <v>1.9E-2</v>
      </c>
      <c r="S3295" s="65">
        <v>3.7999999999999999E-2</v>
      </c>
      <c r="T3295" s="65">
        <v>5.7000000000000002E-2</v>
      </c>
      <c r="U3295" s="65">
        <v>9.5000000000000001E-2</v>
      </c>
      <c r="V3295" s="65">
        <v>0.14249999999999999</v>
      </c>
      <c r="W3295" s="65">
        <v>0.19</v>
      </c>
      <c r="X3295" s="65">
        <v>93.6</v>
      </c>
      <c r="Y3295" s="65">
        <v>94.6</v>
      </c>
      <c r="Z3295" s="65">
        <v>94.9</v>
      </c>
      <c r="AA3295" s="65">
        <v>95</v>
      </c>
      <c r="AB3295" s="65">
        <v>94.6</v>
      </c>
      <c r="AC3295" s="65">
        <v>93.7</v>
      </c>
      <c r="AD3295" s="65">
        <v>94.6</v>
      </c>
      <c r="AE3295" s="65">
        <v>93.4</v>
      </c>
      <c r="AF3295" s="65">
        <v>94.6</v>
      </c>
      <c r="AG3295" s="65">
        <v>94.7</v>
      </c>
      <c r="AH3295" s="65">
        <v>95.2</v>
      </c>
      <c r="AI3295" s="65">
        <v>95.2</v>
      </c>
      <c r="AJ3295" s="65">
        <v>94.8</v>
      </c>
      <c r="AK3295" s="65">
        <v>95</v>
      </c>
      <c r="AL3295" s="65">
        <v>93.4</v>
      </c>
      <c r="AM3295" s="65">
        <v>94.4</v>
      </c>
      <c r="AN3295" s="65">
        <v>94.8</v>
      </c>
      <c r="AO3295" s="65">
        <v>95.1</v>
      </c>
      <c r="AP3295" s="65">
        <v>95.3</v>
      </c>
      <c r="AQ3295" s="65">
        <v>95.1</v>
      </c>
      <c r="AR3295" s="65">
        <v>95.1</v>
      </c>
      <c r="AS3295" s="61" t="str">
        <f t="shared" si="77"/>
        <v>Westinghouse Solar0.19WS-195-1AC3-B-B [208V]</v>
      </c>
      <c r="AT3295" s="59"/>
      <c r="AU3295" s="219"/>
    </row>
    <row r="3296" spans="1:47" ht="75">
      <c r="A3296" s="254" t="s">
        <v>356</v>
      </c>
      <c r="B3296" s="7" t="s">
        <v>5080</v>
      </c>
      <c r="C3296" s="101" t="s">
        <v>602</v>
      </c>
      <c r="D3296" s="65">
        <v>0.215</v>
      </c>
      <c r="E3296" s="65">
        <v>208</v>
      </c>
      <c r="F3296" s="65">
        <v>96</v>
      </c>
      <c r="G3296" s="116" t="s">
        <v>485</v>
      </c>
      <c r="H3296" s="108" t="s">
        <v>485</v>
      </c>
      <c r="I3296" s="80" t="s">
        <v>406</v>
      </c>
      <c r="J3296" s="80" t="s">
        <v>405</v>
      </c>
      <c r="K3296" s="215" t="s">
        <v>518</v>
      </c>
      <c r="L3296" s="65">
        <v>0.04</v>
      </c>
      <c r="M3296" s="65">
        <v>0.215</v>
      </c>
      <c r="N3296" s="65">
        <v>0.04</v>
      </c>
      <c r="O3296" s="65">
        <v>22</v>
      </c>
      <c r="P3296" s="65">
        <v>29</v>
      </c>
      <c r="Q3296" s="65">
        <v>36</v>
      </c>
      <c r="R3296" s="65">
        <v>0.02</v>
      </c>
      <c r="S3296" s="65">
        <v>0.04</v>
      </c>
      <c r="T3296" s="65">
        <v>0.06</v>
      </c>
      <c r="U3296" s="65">
        <v>0.11</v>
      </c>
      <c r="V3296" s="65">
        <v>0.16</v>
      </c>
      <c r="W3296" s="65">
        <v>0.22</v>
      </c>
      <c r="X3296" s="65">
        <v>94.5</v>
      </c>
      <c r="Y3296" s="65">
        <v>95.5</v>
      </c>
      <c r="Z3296" s="65">
        <v>95.9</v>
      </c>
      <c r="AA3296" s="65">
        <v>96</v>
      </c>
      <c r="AB3296" s="65">
        <v>95.5</v>
      </c>
      <c r="AC3296" s="65">
        <v>94.7</v>
      </c>
      <c r="AD3296" s="65">
        <v>95.6</v>
      </c>
      <c r="AE3296" s="65">
        <v>94.5</v>
      </c>
      <c r="AF3296" s="65">
        <v>95.5</v>
      </c>
      <c r="AG3296" s="65">
        <v>95.9</v>
      </c>
      <c r="AH3296" s="65">
        <v>96.1</v>
      </c>
      <c r="AI3296" s="65">
        <v>96</v>
      </c>
      <c r="AJ3296" s="65">
        <v>95.5</v>
      </c>
      <c r="AK3296" s="65">
        <v>95.9</v>
      </c>
      <c r="AL3296" s="65">
        <v>94.4</v>
      </c>
      <c r="AM3296" s="65">
        <v>95.4</v>
      </c>
      <c r="AN3296" s="65">
        <v>95.7</v>
      </c>
      <c r="AO3296" s="65">
        <v>96.1</v>
      </c>
      <c r="AP3296" s="65">
        <v>96.1</v>
      </c>
      <c r="AQ3296" s="65">
        <v>95.8</v>
      </c>
      <c r="AR3296" s="65">
        <v>95.9</v>
      </c>
      <c r="AS3296" s="61" t="str">
        <f t="shared" si="77"/>
        <v>Westinghouse Solar0.215WLW-230-1-AC0-D-B [208V]</v>
      </c>
      <c r="AT3296" s="59"/>
      <c r="AU3296" s="219"/>
    </row>
    <row r="3297" spans="1:60" ht="75">
      <c r="A3297" s="254" t="s">
        <v>356</v>
      </c>
      <c r="B3297" s="7" t="s">
        <v>5081</v>
      </c>
      <c r="C3297" s="101" t="s">
        <v>603</v>
      </c>
      <c r="D3297" s="65">
        <v>0.215</v>
      </c>
      <c r="E3297" s="65">
        <v>240</v>
      </c>
      <c r="F3297" s="65">
        <v>96</v>
      </c>
      <c r="G3297" s="116" t="s">
        <v>485</v>
      </c>
      <c r="H3297" s="108" t="s">
        <v>485</v>
      </c>
      <c r="I3297" s="80" t="s">
        <v>406</v>
      </c>
      <c r="J3297" s="80" t="s">
        <v>405</v>
      </c>
      <c r="K3297" s="215" t="s">
        <v>518</v>
      </c>
      <c r="L3297" s="65">
        <v>0.04</v>
      </c>
      <c r="M3297" s="65">
        <v>0.215</v>
      </c>
      <c r="N3297" s="65">
        <v>0.04</v>
      </c>
      <c r="O3297" s="65">
        <v>22</v>
      </c>
      <c r="P3297" s="65">
        <v>29</v>
      </c>
      <c r="Q3297" s="65">
        <v>36</v>
      </c>
      <c r="R3297" s="65">
        <v>0.02</v>
      </c>
      <c r="S3297" s="65">
        <v>0.04</v>
      </c>
      <c r="T3297" s="65">
        <v>0.06</v>
      </c>
      <c r="U3297" s="65">
        <v>0.11</v>
      </c>
      <c r="V3297" s="65">
        <v>0.16</v>
      </c>
      <c r="W3297" s="65">
        <v>0.22</v>
      </c>
      <c r="X3297" s="65">
        <v>94.5</v>
      </c>
      <c r="Y3297" s="65">
        <v>95.5</v>
      </c>
      <c r="Z3297" s="65">
        <v>95.9</v>
      </c>
      <c r="AA3297" s="65">
        <v>96</v>
      </c>
      <c r="AB3297" s="65">
        <v>95.5</v>
      </c>
      <c r="AC3297" s="65">
        <v>94.7</v>
      </c>
      <c r="AD3297" s="65">
        <v>95.6</v>
      </c>
      <c r="AE3297" s="65">
        <v>94.5</v>
      </c>
      <c r="AF3297" s="65">
        <v>95.5</v>
      </c>
      <c r="AG3297" s="65">
        <v>95.9</v>
      </c>
      <c r="AH3297" s="65">
        <v>96.1</v>
      </c>
      <c r="AI3297" s="65">
        <v>96</v>
      </c>
      <c r="AJ3297" s="65">
        <v>95.5</v>
      </c>
      <c r="AK3297" s="65">
        <v>95.9</v>
      </c>
      <c r="AL3297" s="65">
        <v>94.4</v>
      </c>
      <c r="AM3297" s="65">
        <v>95.4</v>
      </c>
      <c r="AN3297" s="65">
        <v>95.7</v>
      </c>
      <c r="AO3297" s="65">
        <v>96.1</v>
      </c>
      <c r="AP3297" s="65">
        <v>96.1</v>
      </c>
      <c r="AQ3297" s="65">
        <v>95.8</v>
      </c>
      <c r="AR3297" s="65">
        <v>95.9</v>
      </c>
      <c r="AS3297" s="61" t="str">
        <f t="shared" si="77"/>
        <v>Westinghouse Solar0.215WLW-230-1-AC0-D-B [240V]</v>
      </c>
      <c r="AT3297" s="59"/>
      <c r="AU3297" s="219"/>
    </row>
    <row r="3298" spans="1:60" ht="75">
      <c r="A3298" s="254" t="s">
        <v>356</v>
      </c>
      <c r="B3298" s="254" t="s">
        <v>5082</v>
      </c>
      <c r="C3298" s="101" t="s">
        <v>602</v>
      </c>
      <c r="D3298" s="65">
        <v>0.215</v>
      </c>
      <c r="E3298" s="65">
        <v>208</v>
      </c>
      <c r="F3298" s="65">
        <v>96</v>
      </c>
      <c r="G3298" s="116" t="s">
        <v>485</v>
      </c>
      <c r="H3298" s="108" t="s">
        <v>485</v>
      </c>
      <c r="I3298" s="80" t="s">
        <v>406</v>
      </c>
      <c r="J3298" s="80" t="s">
        <v>405</v>
      </c>
      <c r="K3298" s="215" t="s">
        <v>518</v>
      </c>
      <c r="L3298" s="65">
        <v>0.04</v>
      </c>
      <c r="M3298" s="65">
        <v>0.215</v>
      </c>
      <c r="N3298" s="65">
        <v>0.04</v>
      </c>
      <c r="O3298" s="65">
        <v>22</v>
      </c>
      <c r="P3298" s="65">
        <v>29</v>
      </c>
      <c r="Q3298" s="65">
        <v>36</v>
      </c>
      <c r="R3298" s="65">
        <v>0.02</v>
      </c>
      <c r="S3298" s="65">
        <v>0.04</v>
      </c>
      <c r="T3298" s="65">
        <v>0.06</v>
      </c>
      <c r="U3298" s="65">
        <v>0.11</v>
      </c>
      <c r="V3298" s="65">
        <v>0.16</v>
      </c>
      <c r="W3298" s="65">
        <v>0.22</v>
      </c>
      <c r="X3298" s="65">
        <v>94.5</v>
      </c>
      <c r="Y3298" s="65">
        <v>95.5</v>
      </c>
      <c r="Z3298" s="65">
        <v>95.9</v>
      </c>
      <c r="AA3298" s="65">
        <v>96</v>
      </c>
      <c r="AB3298" s="65">
        <v>95.5</v>
      </c>
      <c r="AC3298" s="65">
        <v>94.7</v>
      </c>
      <c r="AD3298" s="65">
        <v>95.6</v>
      </c>
      <c r="AE3298" s="65">
        <v>94.5</v>
      </c>
      <c r="AF3298" s="65">
        <v>95.5</v>
      </c>
      <c r="AG3298" s="65">
        <v>95.9</v>
      </c>
      <c r="AH3298" s="65">
        <v>96.1</v>
      </c>
      <c r="AI3298" s="65">
        <v>96</v>
      </c>
      <c r="AJ3298" s="65">
        <v>95.5</v>
      </c>
      <c r="AK3298" s="65">
        <v>95.9</v>
      </c>
      <c r="AL3298" s="65">
        <v>94.4</v>
      </c>
      <c r="AM3298" s="65">
        <v>95.4</v>
      </c>
      <c r="AN3298" s="65">
        <v>95.7</v>
      </c>
      <c r="AO3298" s="65">
        <v>96.1</v>
      </c>
      <c r="AP3298" s="65">
        <v>96.1</v>
      </c>
      <c r="AQ3298" s="65">
        <v>95.8</v>
      </c>
      <c r="AR3298" s="65">
        <v>95.9</v>
      </c>
      <c r="AS3298" s="61" t="str">
        <f t="shared" si="77"/>
        <v>Westinghouse Solar0.215WLW-230-1-AC2-D-B [208V]</v>
      </c>
      <c r="AT3298" s="59"/>
      <c r="AU3298" s="219"/>
    </row>
    <row r="3299" spans="1:60" ht="75">
      <c r="A3299" s="254" t="s">
        <v>356</v>
      </c>
      <c r="B3299" s="254" t="s">
        <v>5083</v>
      </c>
      <c r="C3299" s="101" t="s">
        <v>603</v>
      </c>
      <c r="D3299" s="65">
        <v>0.215</v>
      </c>
      <c r="E3299" s="65">
        <v>240</v>
      </c>
      <c r="F3299" s="65">
        <v>96</v>
      </c>
      <c r="G3299" s="116" t="s">
        <v>485</v>
      </c>
      <c r="H3299" s="108" t="s">
        <v>485</v>
      </c>
      <c r="I3299" s="80" t="s">
        <v>406</v>
      </c>
      <c r="J3299" s="80" t="s">
        <v>405</v>
      </c>
      <c r="K3299" s="215" t="s">
        <v>518</v>
      </c>
      <c r="L3299" s="65">
        <v>0.04</v>
      </c>
      <c r="M3299" s="65">
        <v>0.215</v>
      </c>
      <c r="N3299" s="65">
        <v>0.04</v>
      </c>
      <c r="O3299" s="65">
        <v>22</v>
      </c>
      <c r="P3299" s="65">
        <v>29</v>
      </c>
      <c r="Q3299" s="65">
        <v>36</v>
      </c>
      <c r="R3299" s="65">
        <v>0.02</v>
      </c>
      <c r="S3299" s="65">
        <v>0.04</v>
      </c>
      <c r="T3299" s="65">
        <v>0.06</v>
      </c>
      <c r="U3299" s="65">
        <v>0.11</v>
      </c>
      <c r="V3299" s="65">
        <v>0.16</v>
      </c>
      <c r="W3299" s="65">
        <v>0.22</v>
      </c>
      <c r="X3299" s="65">
        <v>94.5</v>
      </c>
      <c r="Y3299" s="65">
        <v>95.5</v>
      </c>
      <c r="Z3299" s="65">
        <v>95.9</v>
      </c>
      <c r="AA3299" s="65">
        <v>96</v>
      </c>
      <c r="AB3299" s="65">
        <v>95.5</v>
      </c>
      <c r="AC3299" s="65">
        <v>94.7</v>
      </c>
      <c r="AD3299" s="65">
        <v>95.6</v>
      </c>
      <c r="AE3299" s="65">
        <v>94.5</v>
      </c>
      <c r="AF3299" s="65">
        <v>95.5</v>
      </c>
      <c r="AG3299" s="65">
        <v>95.9</v>
      </c>
      <c r="AH3299" s="65">
        <v>96.1</v>
      </c>
      <c r="AI3299" s="65">
        <v>96</v>
      </c>
      <c r="AJ3299" s="65">
        <v>95.5</v>
      </c>
      <c r="AK3299" s="65">
        <v>95.9</v>
      </c>
      <c r="AL3299" s="65">
        <v>94.4</v>
      </c>
      <c r="AM3299" s="65">
        <v>95.4</v>
      </c>
      <c r="AN3299" s="65">
        <v>95.7</v>
      </c>
      <c r="AO3299" s="65">
        <v>96.1</v>
      </c>
      <c r="AP3299" s="65">
        <v>96.1</v>
      </c>
      <c r="AQ3299" s="65">
        <v>95.8</v>
      </c>
      <c r="AR3299" s="65">
        <v>95.9</v>
      </c>
      <c r="AS3299" s="61" t="str">
        <f t="shared" si="77"/>
        <v>Westinghouse Solar0.215WLW-230-1-AC2-D-B [240V]</v>
      </c>
      <c r="AT3299" s="59"/>
      <c r="AU3299" s="219"/>
    </row>
    <row r="3300" spans="1:60" ht="75">
      <c r="A3300" s="254" t="s">
        <v>356</v>
      </c>
      <c r="B3300" s="254" t="s">
        <v>5084</v>
      </c>
      <c r="C3300" s="101" t="s">
        <v>602</v>
      </c>
      <c r="D3300" s="65">
        <v>0.215</v>
      </c>
      <c r="E3300" s="65">
        <v>208</v>
      </c>
      <c r="F3300" s="65">
        <v>96</v>
      </c>
      <c r="G3300" s="116" t="s">
        <v>485</v>
      </c>
      <c r="H3300" s="108" t="s">
        <v>485</v>
      </c>
      <c r="I3300" s="80" t="s">
        <v>406</v>
      </c>
      <c r="J3300" s="80" t="s">
        <v>405</v>
      </c>
      <c r="K3300" s="215" t="s">
        <v>518</v>
      </c>
      <c r="L3300" s="65">
        <v>0.04</v>
      </c>
      <c r="M3300" s="65">
        <v>0.215</v>
      </c>
      <c r="N3300" s="65">
        <v>0.04</v>
      </c>
      <c r="O3300" s="65">
        <v>22</v>
      </c>
      <c r="P3300" s="65">
        <v>29</v>
      </c>
      <c r="Q3300" s="65">
        <v>36</v>
      </c>
      <c r="R3300" s="65">
        <v>0.02</v>
      </c>
      <c r="S3300" s="65">
        <v>0.04</v>
      </c>
      <c r="T3300" s="65">
        <v>0.06</v>
      </c>
      <c r="U3300" s="65">
        <v>0.11</v>
      </c>
      <c r="V3300" s="65">
        <v>0.16</v>
      </c>
      <c r="W3300" s="65">
        <v>0.22</v>
      </c>
      <c r="X3300" s="65">
        <v>94.5</v>
      </c>
      <c r="Y3300" s="65">
        <v>95.5</v>
      </c>
      <c r="Z3300" s="65">
        <v>95.9</v>
      </c>
      <c r="AA3300" s="65">
        <v>96</v>
      </c>
      <c r="AB3300" s="65">
        <v>95.5</v>
      </c>
      <c r="AC3300" s="65">
        <v>94.7</v>
      </c>
      <c r="AD3300" s="65">
        <v>95.6</v>
      </c>
      <c r="AE3300" s="65">
        <v>94.5</v>
      </c>
      <c r="AF3300" s="65">
        <v>95.5</v>
      </c>
      <c r="AG3300" s="65">
        <v>95.9</v>
      </c>
      <c r="AH3300" s="65">
        <v>96.1</v>
      </c>
      <c r="AI3300" s="65">
        <v>96</v>
      </c>
      <c r="AJ3300" s="65">
        <v>95.5</v>
      </c>
      <c r="AK3300" s="65">
        <v>95.9</v>
      </c>
      <c r="AL3300" s="65">
        <v>94.4</v>
      </c>
      <c r="AM3300" s="65">
        <v>95.4</v>
      </c>
      <c r="AN3300" s="65">
        <v>95.7</v>
      </c>
      <c r="AO3300" s="65">
        <v>96.1</v>
      </c>
      <c r="AP3300" s="65">
        <v>96.1</v>
      </c>
      <c r="AQ3300" s="65">
        <v>95.8</v>
      </c>
      <c r="AR3300" s="65">
        <v>95.9</v>
      </c>
      <c r="AS3300" s="61" t="str">
        <f t="shared" si="77"/>
        <v>Westinghouse Solar0.215WLW-235-1-AC0-D-B [208V]</v>
      </c>
      <c r="AT3300" s="59"/>
      <c r="AU3300" s="219"/>
    </row>
    <row r="3301" spans="1:60" ht="75">
      <c r="A3301" s="254" t="s">
        <v>356</v>
      </c>
      <c r="B3301" s="254" t="s">
        <v>5085</v>
      </c>
      <c r="C3301" s="101" t="s">
        <v>603</v>
      </c>
      <c r="D3301" s="65">
        <v>0.215</v>
      </c>
      <c r="E3301" s="65">
        <v>240</v>
      </c>
      <c r="F3301" s="65">
        <v>96</v>
      </c>
      <c r="G3301" s="116" t="s">
        <v>485</v>
      </c>
      <c r="H3301" s="108" t="s">
        <v>485</v>
      </c>
      <c r="I3301" s="80" t="s">
        <v>406</v>
      </c>
      <c r="J3301" s="80" t="s">
        <v>405</v>
      </c>
      <c r="K3301" s="215" t="s">
        <v>518</v>
      </c>
      <c r="L3301" s="65">
        <v>0.04</v>
      </c>
      <c r="M3301" s="65">
        <v>0.215</v>
      </c>
      <c r="N3301" s="65">
        <v>0.04</v>
      </c>
      <c r="O3301" s="65">
        <v>22</v>
      </c>
      <c r="P3301" s="65">
        <v>29</v>
      </c>
      <c r="Q3301" s="65">
        <v>36</v>
      </c>
      <c r="R3301" s="65">
        <v>0.02</v>
      </c>
      <c r="S3301" s="65">
        <v>0.04</v>
      </c>
      <c r="T3301" s="65">
        <v>0.06</v>
      </c>
      <c r="U3301" s="65">
        <v>0.11</v>
      </c>
      <c r="V3301" s="65">
        <v>0.16</v>
      </c>
      <c r="W3301" s="65">
        <v>0.22</v>
      </c>
      <c r="X3301" s="65">
        <v>94.5</v>
      </c>
      <c r="Y3301" s="65">
        <v>95.5</v>
      </c>
      <c r="Z3301" s="65">
        <v>95.9</v>
      </c>
      <c r="AA3301" s="65">
        <v>96</v>
      </c>
      <c r="AB3301" s="65">
        <v>95.5</v>
      </c>
      <c r="AC3301" s="65">
        <v>94.7</v>
      </c>
      <c r="AD3301" s="65">
        <v>95.6</v>
      </c>
      <c r="AE3301" s="65">
        <v>94.5</v>
      </c>
      <c r="AF3301" s="65">
        <v>95.5</v>
      </c>
      <c r="AG3301" s="65">
        <v>95.9</v>
      </c>
      <c r="AH3301" s="65">
        <v>96.1</v>
      </c>
      <c r="AI3301" s="65">
        <v>96</v>
      </c>
      <c r="AJ3301" s="65">
        <v>95.5</v>
      </c>
      <c r="AK3301" s="65">
        <v>95.9</v>
      </c>
      <c r="AL3301" s="65">
        <v>94.4</v>
      </c>
      <c r="AM3301" s="65">
        <v>95.4</v>
      </c>
      <c r="AN3301" s="65">
        <v>95.7</v>
      </c>
      <c r="AO3301" s="65">
        <v>96.1</v>
      </c>
      <c r="AP3301" s="65">
        <v>96.1</v>
      </c>
      <c r="AQ3301" s="65">
        <v>95.8</v>
      </c>
      <c r="AR3301" s="65">
        <v>95.9</v>
      </c>
      <c r="AS3301" s="61" t="str">
        <f t="shared" si="77"/>
        <v>Westinghouse Solar0.215WLW-235-1-AC0-D-B [240V]</v>
      </c>
      <c r="AT3301" s="59"/>
      <c r="AU3301" s="219"/>
    </row>
    <row r="3302" spans="1:60" ht="75">
      <c r="A3302" s="254" t="s">
        <v>356</v>
      </c>
      <c r="B3302" s="254" t="s">
        <v>5086</v>
      </c>
      <c r="C3302" s="101" t="s">
        <v>602</v>
      </c>
      <c r="D3302" s="65">
        <v>0.215</v>
      </c>
      <c r="E3302" s="65">
        <v>208</v>
      </c>
      <c r="F3302" s="65">
        <v>96</v>
      </c>
      <c r="G3302" s="116" t="s">
        <v>485</v>
      </c>
      <c r="H3302" s="108" t="s">
        <v>485</v>
      </c>
      <c r="I3302" s="80" t="s">
        <v>406</v>
      </c>
      <c r="J3302" s="80" t="s">
        <v>405</v>
      </c>
      <c r="K3302" s="215" t="s">
        <v>518</v>
      </c>
      <c r="L3302" s="65">
        <v>0.04</v>
      </c>
      <c r="M3302" s="65">
        <v>0.215</v>
      </c>
      <c r="N3302" s="65">
        <v>0.04</v>
      </c>
      <c r="O3302" s="65">
        <v>22</v>
      </c>
      <c r="P3302" s="65">
        <v>29</v>
      </c>
      <c r="Q3302" s="65">
        <v>36</v>
      </c>
      <c r="R3302" s="65">
        <v>0.02</v>
      </c>
      <c r="S3302" s="65">
        <v>0.04</v>
      </c>
      <c r="T3302" s="65">
        <v>0.06</v>
      </c>
      <c r="U3302" s="65">
        <v>0.11</v>
      </c>
      <c r="V3302" s="65">
        <v>0.16</v>
      </c>
      <c r="W3302" s="65">
        <v>0.22</v>
      </c>
      <c r="X3302" s="65">
        <v>94.5</v>
      </c>
      <c r="Y3302" s="65">
        <v>95.5</v>
      </c>
      <c r="Z3302" s="65">
        <v>95.9</v>
      </c>
      <c r="AA3302" s="65">
        <v>96</v>
      </c>
      <c r="AB3302" s="65">
        <v>95.5</v>
      </c>
      <c r="AC3302" s="65">
        <v>94.7</v>
      </c>
      <c r="AD3302" s="65">
        <v>95.6</v>
      </c>
      <c r="AE3302" s="65">
        <v>94.5</v>
      </c>
      <c r="AF3302" s="65">
        <v>95.5</v>
      </c>
      <c r="AG3302" s="65">
        <v>95.9</v>
      </c>
      <c r="AH3302" s="65">
        <v>96.1</v>
      </c>
      <c r="AI3302" s="65">
        <v>96</v>
      </c>
      <c r="AJ3302" s="65">
        <v>95.5</v>
      </c>
      <c r="AK3302" s="65">
        <v>95.9</v>
      </c>
      <c r="AL3302" s="65">
        <v>94.4</v>
      </c>
      <c r="AM3302" s="65">
        <v>95.4</v>
      </c>
      <c r="AN3302" s="65">
        <v>95.7</v>
      </c>
      <c r="AO3302" s="65">
        <v>96.1</v>
      </c>
      <c r="AP3302" s="65">
        <v>96.1</v>
      </c>
      <c r="AQ3302" s="65">
        <v>95.8</v>
      </c>
      <c r="AR3302" s="65">
        <v>95.9</v>
      </c>
      <c r="AS3302" s="61" t="str">
        <f t="shared" ref="AS3302:AS3333" si="78">CONCATENATE(A3302,D3302,B3302)</f>
        <v>Westinghouse Solar0.215WLW-235-1-AC2-D-B [208V]</v>
      </c>
      <c r="AT3302" s="59"/>
      <c r="AU3302" s="219"/>
    </row>
    <row r="3303" spans="1:60" ht="75">
      <c r="A3303" s="254" t="s">
        <v>356</v>
      </c>
      <c r="B3303" s="254" t="s">
        <v>5087</v>
      </c>
      <c r="C3303" s="101" t="s">
        <v>603</v>
      </c>
      <c r="D3303" s="65">
        <v>0.215</v>
      </c>
      <c r="E3303" s="65">
        <v>240</v>
      </c>
      <c r="F3303" s="65">
        <v>96</v>
      </c>
      <c r="G3303" s="116" t="s">
        <v>485</v>
      </c>
      <c r="H3303" s="108" t="s">
        <v>485</v>
      </c>
      <c r="I3303" s="80" t="s">
        <v>406</v>
      </c>
      <c r="J3303" s="80" t="s">
        <v>405</v>
      </c>
      <c r="K3303" s="215" t="s">
        <v>518</v>
      </c>
      <c r="L3303" s="65">
        <v>0.04</v>
      </c>
      <c r="M3303" s="65">
        <v>0.215</v>
      </c>
      <c r="N3303" s="65">
        <v>0.04</v>
      </c>
      <c r="O3303" s="65">
        <v>22</v>
      </c>
      <c r="P3303" s="65">
        <v>29</v>
      </c>
      <c r="Q3303" s="65">
        <v>36</v>
      </c>
      <c r="R3303" s="65">
        <v>0.02</v>
      </c>
      <c r="S3303" s="65">
        <v>0.04</v>
      </c>
      <c r="T3303" s="65">
        <v>0.06</v>
      </c>
      <c r="U3303" s="65">
        <v>0.11</v>
      </c>
      <c r="V3303" s="65">
        <v>0.16</v>
      </c>
      <c r="W3303" s="65">
        <v>0.22</v>
      </c>
      <c r="X3303" s="65">
        <v>94.5</v>
      </c>
      <c r="Y3303" s="65">
        <v>95.5</v>
      </c>
      <c r="Z3303" s="65">
        <v>95.9</v>
      </c>
      <c r="AA3303" s="65">
        <v>96</v>
      </c>
      <c r="AB3303" s="65">
        <v>95.5</v>
      </c>
      <c r="AC3303" s="65">
        <v>94.7</v>
      </c>
      <c r="AD3303" s="65">
        <v>95.6</v>
      </c>
      <c r="AE3303" s="65">
        <v>94.5</v>
      </c>
      <c r="AF3303" s="65">
        <v>95.5</v>
      </c>
      <c r="AG3303" s="65">
        <v>95.9</v>
      </c>
      <c r="AH3303" s="65">
        <v>96.1</v>
      </c>
      <c r="AI3303" s="65">
        <v>96</v>
      </c>
      <c r="AJ3303" s="65">
        <v>95.5</v>
      </c>
      <c r="AK3303" s="65">
        <v>95.9</v>
      </c>
      <c r="AL3303" s="65">
        <v>94.4</v>
      </c>
      <c r="AM3303" s="65">
        <v>95.4</v>
      </c>
      <c r="AN3303" s="65">
        <v>95.7</v>
      </c>
      <c r="AO3303" s="65">
        <v>96.1</v>
      </c>
      <c r="AP3303" s="65">
        <v>96.1</v>
      </c>
      <c r="AQ3303" s="65">
        <v>95.8</v>
      </c>
      <c r="AR3303" s="65">
        <v>95.9</v>
      </c>
      <c r="AS3303" s="61" t="str">
        <f t="shared" si="78"/>
        <v>Westinghouse Solar0.215WLW-235-1-AC2-D-B [240V]</v>
      </c>
      <c r="AT3303" s="59"/>
      <c r="AU3303" s="219"/>
    </row>
    <row r="3304" spans="1:60" ht="75">
      <c r="A3304" s="254" t="s">
        <v>356</v>
      </c>
      <c r="B3304" s="254" t="s">
        <v>5088</v>
      </c>
      <c r="C3304" s="101" t="s">
        <v>602</v>
      </c>
      <c r="D3304" s="65">
        <v>0.215</v>
      </c>
      <c r="E3304" s="65">
        <v>208</v>
      </c>
      <c r="F3304" s="65">
        <v>96</v>
      </c>
      <c r="G3304" s="116" t="s">
        <v>485</v>
      </c>
      <c r="H3304" s="108" t="s">
        <v>485</v>
      </c>
      <c r="I3304" s="80" t="s">
        <v>406</v>
      </c>
      <c r="J3304" s="80" t="s">
        <v>405</v>
      </c>
      <c r="K3304" s="215" t="s">
        <v>518</v>
      </c>
      <c r="L3304" s="65">
        <v>0.04</v>
      </c>
      <c r="M3304" s="65">
        <v>0.215</v>
      </c>
      <c r="N3304" s="65">
        <v>0.04</v>
      </c>
      <c r="O3304" s="65">
        <v>22</v>
      </c>
      <c r="P3304" s="65">
        <v>29</v>
      </c>
      <c r="Q3304" s="65">
        <v>36</v>
      </c>
      <c r="R3304" s="65">
        <v>0.02</v>
      </c>
      <c r="S3304" s="65">
        <v>0.04</v>
      </c>
      <c r="T3304" s="65">
        <v>0.06</v>
      </c>
      <c r="U3304" s="65">
        <v>0.11</v>
      </c>
      <c r="V3304" s="65">
        <v>0.16</v>
      </c>
      <c r="W3304" s="65">
        <v>0.22</v>
      </c>
      <c r="X3304" s="65">
        <v>94.5</v>
      </c>
      <c r="Y3304" s="65">
        <v>95.5</v>
      </c>
      <c r="Z3304" s="65">
        <v>95.9</v>
      </c>
      <c r="AA3304" s="65">
        <v>96</v>
      </c>
      <c r="AB3304" s="65">
        <v>95.5</v>
      </c>
      <c r="AC3304" s="65">
        <v>94.7</v>
      </c>
      <c r="AD3304" s="65">
        <v>95.6</v>
      </c>
      <c r="AE3304" s="65">
        <v>94.5</v>
      </c>
      <c r="AF3304" s="65">
        <v>95.5</v>
      </c>
      <c r="AG3304" s="65">
        <v>95.9</v>
      </c>
      <c r="AH3304" s="65">
        <v>96.1</v>
      </c>
      <c r="AI3304" s="65">
        <v>96</v>
      </c>
      <c r="AJ3304" s="65">
        <v>95.5</v>
      </c>
      <c r="AK3304" s="65">
        <v>95.9</v>
      </c>
      <c r="AL3304" s="65">
        <v>94.4</v>
      </c>
      <c r="AM3304" s="65">
        <v>95.4</v>
      </c>
      <c r="AN3304" s="65">
        <v>95.7</v>
      </c>
      <c r="AO3304" s="65">
        <v>96.1</v>
      </c>
      <c r="AP3304" s="65">
        <v>96.1</v>
      </c>
      <c r="AQ3304" s="65">
        <v>95.8</v>
      </c>
      <c r="AR3304" s="65">
        <v>95.9</v>
      </c>
      <c r="AS3304" s="61" t="str">
        <f t="shared" si="78"/>
        <v>Westinghouse Solar0.215WLW-240-1-AC0-D-B [208V]</v>
      </c>
      <c r="AT3304" s="59"/>
      <c r="AU3304" s="219"/>
    </row>
    <row r="3305" spans="1:60" ht="75">
      <c r="A3305" s="254" t="s">
        <v>356</v>
      </c>
      <c r="B3305" s="254" t="s">
        <v>5089</v>
      </c>
      <c r="C3305" s="101" t="s">
        <v>603</v>
      </c>
      <c r="D3305" s="204">
        <v>0.215</v>
      </c>
      <c r="E3305" s="65">
        <v>240</v>
      </c>
      <c r="F3305" s="65">
        <v>96</v>
      </c>
      <c r="G3305" s="116" t="s">
        <v>485</v>
      </c>
      <c r="H3305" s="108" t="s">
        <v>485</v>
      </c>
      <c r="I3305" s="80" t="s">
        <v>406</v>
      </c>
      <c r="J3305" s="80" t="s">
        <v>405</v>
      </c>
      <c r="K3305" s="215" t="s">
        <v>518</v>
      </c>
      <c r="L3305" s="65">
        <v>0.04</v>
      </c>
      <c r="M3305" s="65">
        <v>0.215</v>
      </c>
      <c r="N3305" s="65">
        <v>0.04</v>
      </c>
      <c r="O3305" s="65">
        <v>22</v>
      </c>
      <c r="P3305" s="65">
        <v>29</v>
      </c>
      <c r="Q3305" s="65">
        <v>36</v>
      </c>
      <c r="R3305" s="65">
        <v>0.02</v>
      </c>
      <c r="S3305" s="65">
        <v>0.04</v>
      </c>
      <c r="T3305" s="65">
        <v>0.06</v>
      </c>
      <c r="U3305" s="65">
        <v>0.11</v>
      </c>
      <c r="V3305" s="65">
        <v>0.16</v>
      </c>
      <c r="W3305" s="65">
        <v>0.22</v>
      </c>
      <c r="X3305" s="65">
        <v>94.5</v>
      </c>
      <c r="Y3305" s="65">
        <v>95.5</v>
      </c>
      <c r="Z3305" s="65">
        <v>95.9</v>
      </c>
      <c r="AA3305" s="65">
        <v>96</v>
      </c>
      <c r="AB3305" s="65">
        <v>95.5</v>
      </c>
      <c r="AC3305" s="65">
        <v>94.7</v>
      </c>
      <c r="AD3305" s="65">
        <v>95.6</v>
      </c>
      <c r="AE3305" s="65">
        <v>94.5</v>
      </c>
      <c r="AF3305" s="65">
        <v>95.5</v>
      </c>
      <c r="AG3305" s="65">
        <v>95.9</v>
      </c>
      <c r="AH3305" s="65">
        <v>96.1</v>
      </c>
      <c r="AI3305" s="65">
        <v>96</v>
      </c>
      <c r="AJ3305" s="65">
        <v>95.5</v>
      </c>
      <c r="AK3305" s="65">
        <v>95.9</v>
      </c>
      <c r="AL3305" s="65">
        <v>94.4</v>
      </c>
      <c r="AM3305" s="65">
        <v>95.4</v>
      </c>
      <c r="AN3305" s="65">
        <v>95.7</v>
      </c>
      <c r="AO3305" s="65">
        <v>96.1</v>
      </c>
      <c r="AP3305" s="65">
        <v>96.1</v>
      </c>
      <c r="AQ3305" s="65">
        <v>95.8</v>
      </c>
      <c r="AR3305" s="65">
        <v>95.9</v>
      </c>
      <c r="AS3305" s="61" t="str">
        <f t="shared" si="78"/>
        <v>Westinghouse Solar0.215WLW-240-1-AC0-D-B [240V]</v>
      </c>
      <c r="AT3305" s="59"/>
      <c r="AU3305" s="219"/>
      <c r="AV3305" s="207"/>
      <c r="AW3305" s="276"/>
      <c r="AX3305" s="208"/>
      <c r="AY3305" s="208"/>
      <c r="AZ3305" s="206"/>
      <c r="BA3305" s="277"/>
      <c r="BB3305" s="208"/>
      <c r="BC3305" s="208"/>
      <c r="BD3305" s="206"/>
      <c r="BE3305" s="191"/>
      <c r="BF3305" s="210"/>
      <c r="BG3305" s="205"/>
      <c r="BH3305" s="209"/>
    </row>
    <row r="3306" spans="1:60" ht="75">
      <c r="A3306" s="254" t="s">
        <v>356</v>
      </c>
      <c r="B3306" s="254" t="s">
        <v>5090</v>
      </c>
      <c r="C3306" s="101" t="s">
        <v>602</v>
      </c>
      <c r="D3306" s="204">
        <v>0.215</v>
      </c>
      <c r="E3306" s="65">
        <v>208</v>
      </c>
      <c r="F3306" s="65">
        <v>96</v>
      </c>
      <c r="G3306" s="116" t="s">
        <v>485</v>
      </c>
      <c r="H3306" s="108" t="s">
        <v>485</v>
      </c>
      <c r="I3306" s="80" t="s">
        <v>406</v>
      </c>
      <c r="J3306" s="80" t="s">
        <v>405</v>
      </c>
      <c r="K3306" s="215" t="s">
        <v>518</v>
      </c>
      <c r="L3306" s="65">
        <v>0.04</v>
      </c>
      <c r="M3306" s="65">
        <v>0.215</v>
      </c>
      <c r="N3306" s="65">
        <v>0.04</v>
      </c>
      <c r="O3306" s="65">
        <v>22</v>
      </c>
      <c r="P3306" s="65">
        <v>29</v>
      </c>
      <c r="Q3306" s="65">
        <v>36</v>
      </c>
      <c r="R3306" s="65">
        <v>0.02</v>
      </c>
      <c r="S3306" s="65">
        <v>0.04</v>
      </c>
      <c r="T3306" s="65">
        <v>0.06</v>
      </c>
      <c r="U3306" s="65">
        <v>0.11</v>
      </c>
      <c r="V3306" s="65">
        <v>0.16</v>
      </c>
      <c r="W3306" s="65">
        <v>0.22</v>
      </c>
      <c r="X3306" s="65">
        <v>94.5</v>
      </c>
      <c r="Y3306" s="65">
        <v>95.5</v>
      </c>
      <c r="Z3306" s="65">
        <v>95.9</v>
      </c>
      <c r="AA3306" s="65">
        <v>96</v>
      </c>
      <c r="AB3306" s="65">
        <v>95.5</v>
      </c>
      <c r="AC3306" s="65">
        <v>94.7</v>
      </c>
      <c r="AD3306" s="65">
        <v>95.6</v>
      </c>
      <c r="AE3306" s="65">
        <v>94.5</v>
      </c>
      <c r="AF3306" s="65">
        <v>95.5</v>
      </c>
      <c r="AG3306" s="65">
        <v>95.9</v>
      </c>
      <c r="AH3306" s="65">
        <v>96.1</v>
      </c>
      <c r="AI3306" s="65">
        <v>96</v>
      </c>
      <c r="AJ3306" s="65">
        <v>95.5</v>
      </c>
      <c r="AK3306" s="65">
        <v>95.9</v>
      </c>
      <c r="AL3306" s="65">
        <v>94.4</v>
      </c>
      <c r="AM3306" s="65">
        <v>95.4</v>
      </c>
      <c r="AN3306" s="65">
        <v>95.7</v>
      </c>
      <c r="AO3306" s="65">
        <v>96.1</v>
      </c>
      <c r="AP3306" s="65">
        <v>96.1</v>
      </c>
      <c r="AQ3306" s="65">
        <v>95.8</v>
      </c>
      <c r="AR3306" s="65">
        <v>95.9</v>
      </c>
      <c r="AS3306" s="61" t="str">
        <f t="shared" si="78"/>
        <v>Westinghouse Solar0.215WLW-240-1-AC2-D-B [208V]</v>
      </c>
      <c r="AT3306" s="59"/>
      <c r="AU3306" s="219"/>
      <c r="AV3306" s="207"/>
      <c r="AW3306" s="276"/>
      <c r="AX3306" s="208"/>
      <c r="AY3306" s="208"/>
      <c r="AZ3306" s="206"/>
      <c r="BA3306" s="277"/>
      <c r="BB3306" s="208"/>
      <c r="BC3306" s="208"/>
      <c r="BD3306" s="206"/>
      <c r="BE3306" s="191"/>
      <c r="BF3306" s="210"/>
      <c r="BG3306" s="205"/>
      <c r="BH3306" s="209"/>
    </row>
    <row r="3307" spans="1:60" ht="75">
      <c r="A3307" s="254" t="s">
        <v>356</v>
      </c>
      <c r="B3307" s="254" t="s">
        <v>5091</v>
      </c>
      <c r="C3307" s="101" t="s">
        <v>603</v>
      </c>
      <c r="D3307" s="204">
        <v>0.215</v>
      </c>
      <c r="E3307" s="65">
        <v>240</v>
      </c>
      <c r="F3307" s="65">
        <v>96</v>
      </c>
      <c r="G3307" s="116" t="s">
        <v>485</v>
      </c>
      <c r="H3307" s="108" t="s">
        <v>485</v>
      </c>
      <c r="I3307" s="80" t="s">
        <v>406</v>
      </c>
      <c r="J3307" s="80" t="s">
        <v>405</v>
      </c>
      <c r="K3307" s="215" t="s">
        <v>518</v>
      </c>
      <c r="L3307" s="65">
        <v>0.04</v>
      </c>
      <c r="M3307" s="65">
        <v>0.215</v>
      </c>
      <c r="N3307" s="65">
        <v>0.04</v>
      </c>
      <c r="O3307" s="65">
        <v>22</v>
      </c>
      <c r="P3307" s="65">
        <v>29</v>
      </c>
      <c r="Q3307" s="65">
        <v>36</v>
      </c>
      <c r="R3307" s="65">
        <v>0.02</v>
      </c>
      <c r="S3307" s="65">
        <v>0.04</v>
      </c>
      <c r="T3307" s="65">
        <v>0.06</v>
      </c>
      <c r="U3307" s="65">
        <v>0.11</v>
      </c>
      <c r="V3307" s="65">
        <v>0.16</v>
      </c>
      <c r="W3307" s="65">
        <v>0.22</v>
      </c>
      <c r="X3307" s="65">
        <v>94.5</v>
      </c>
      <c r="Y3307" s="65">
        <v>95.5</v>
      </c>
      <c r="Z3307" s="65">
        <v>95.9</v>
      </c>
      <c r="AA3307" s="65">
        <v>96</v>
      </c>
      <c r="AB3307" s="65">
        <v>95.5</v>
      </c>
      <c r="AC3307" s="65">
        <v>94.7</v>
      </c>
      <c r="AD3307" s="65">
        <v>95.6</v>
      </c>
      <c r="AE3307" s="65">
        <v>94.5</v>
      </c>
      <c r="AF3307" s="65">
        <v>95.5</v>
      </c>
      <c r="AG3307" s="65">
        <v>95.9</v>
      </c>
      <c r="AH3307" s="65">
        <v>96.1</v>
      </c>
      <c r="AI3307" s="65">
        <v>96</v>
      </c>
      <c r="AJ3307" s="65">
        <v>95.5</v>
      </c>
      <c r="AK3307" s="65">
        <v>95.9</v>
      </c>
      <c r="AL3307" s="65">
        <v>94.4</v>
      </c>
      <c r="AM3307" s="65">
        <v>95.4</v>
      </c>
      <c r="AN3307" s="65">
        <v>95.7</v>
      </c>
      <c r="AO3307" s="65">
        <v>96.1</v>
      </c>
      <c r="AP3307" s="65">
        <v>96.1</v>
      </c>
      <c r="AQ3307" s="65">
        <v>95.8</v>
      </c>
      <c r="AR3307" s="65">
        <v>95.9</v>
      </c>
      <c r="AS3307" s="61" t="str">
        <f t="shared" si="78"/>
        <v>Westinghouse Solar0.215WLW-240-1-AC2-D-B [240V]</v>
      </c>
      <c r="AT3307" s="59"/>
      <c r="AU3307" s="219"/>
      <c r="AV3307" s="207"/>
      <c r="AW3307" s="278"/>
      <c r="AX3307" s="208"/>
      <c r="AY3307" s="208"/>
      <c r="AZ3307" s="206"/>
      <c r="BA3307" s="277"/>
      <c r="BB3307" s="208"/>
      <c r="BC3307" s="208"/>
      <c r="BD3307" s="206"/>
      <c r="BE3307" s="191"/>
      <c r="BF3307" s="210"/>
      <c r="BG3307" s="205"/>
      <c r="BH3307" s="209"/>
    </row>
    <row r="3308" spans="1:60" ht="75">
      <c r="A3308" s="254" t="s">
        <v>356</v>
      </c>
      <c r="B3308" s="254" t="s">
        <v>5092</v>
      </c>
      <c r="C3308" s="101" t="s">
        <v>602</v>
      </c>
      <c r="D3308" s="204">
        <v>0.215</v>
      </c>
      <c r="E3308" s="65">
        <v>208</v>
      </c>
      <c r="F3308" s="65">
        <v>96</v>
      </c>
      <c r="G3308" s="116" t="s">
        <v>485</v>
      </c>
      <c r="H3308" s="108" t="s">
        <v>485</v>
      </c>
      <c r="I3308" s="80" t="s">
        <v>406</v>
      </c>
      <c r="J3308" s="80" t="s">
        <v>405</v>
      </c>
      <c r="K3308" s="215" t="s">
        <v>518</v>
      </c>
      <c r="L3308" s="65">
        <v>0.04</v>
      </c>
      <c r="M3308" s="65"/>
      <c r="N3308" s="65"/>
      <c r="O3308" s="65">
        <v>22</v>
      </c>
      <c r="P3308" s="65">
        <v>29</v>
      </c>
      <c r="Q3308" s="65">
        <v>36</v>
      </c>
      <c r="R3308" s="65">
        <v>0.02</v>
      </c>
      <c r="S3308" s="65">
        <v>0.04</v>
      </c>
      <c r="T3308" s="65">
        <v>0.06</v>
      </c>
      <c r="U3308" s="65">
        <v>0.11</v>
      </c>
      <c r="V3308" s="65">
        <v>0.16</v>
      </c>
      <c r="W3308" s="65">
        <v>0.22</v>
      </c>
      <c r="X3308" s="65">
        <v>94.5</v>
      </c>
      <c r="Y3308" s="65">
        <v>95.5</v>
      </c>
      <c r="Z3308" s="65">
        <v>95.9</v>
      </c>
      <c r="AA3308" s="65">
        <v>96</v>
      </c>
      <c r="AB3308" s="65">
        <v>95.5</v>
      </c>
      <c r="AC3308" s="65">
        <v>94.7</v>
      </c>
      <c r="AD3308" s="65">
        <v>95.6</v>
      </c>
      <c r="AE3308" s="65">
        <v>94.5</v>
      </c>
      <c r="AF3308" s="65">
        <v>95.5</v>
      </c>
      <c r="AG3308" s="65">
        <v>95.9</v>
      </c>
      <c r="AH3308" s="65">
        <v>96.1</v>
      </c>
      <c r="AI3308" s="65">
        <v>96</v>
      </c>
      <c r="AJ3308" s="65">
        <v>95.5</v>
      </c>
      <c r="AK3308" s="65">
        <v>95.9</v>
      </c>
      <c r="AL3308" s="65">
        <v>94.4</v>
      </c>
      <c r="AM3308" s="65">
        <v>95.4</v>
      </c>
      <c r="AN3308" s="65">
        <v>95.7</v>
      </c>
      <c r="AO3308" s="65">
        <v>96.1</v>
      </c>
      <c r="AP3308" s="65">
        <v>96.1</v>
      </c>
      <c r="AQ3308" s="65">
        <v>95.8</v>
      </c>
      <c r="AR3308" s="65">
        <v>95.9</v>
      </c>
      <c r="AS3308" s="61" t="str">
        <f t="shared" si="78"/>
        <v>Westinghouse Solar0.215WTW-240-1-AC2-D-B [208V]</v>
      </c>
      <c r="AT3308" s="59"/>
      <c r="AU3308" s="219"/>
      <c r="AV3308" s="207"/>
      <c r="AW3308" s="278"/>
      <c r="AX3308" s="208"/>
      <c r="AY3308" s="208"/>
      <c r="AZ3308" s="206"/>
      <c r="BA3308" s="277"/>
      <c r="BB3308" s="208"/>
      <c r="BC3308" s="208"/>
      <c r="BD3308" s="206"/>
      <c r="BE3308" s="191"/>
      <c r="BF3308" s="210"/>
      <c r="BG3308" s="205"/>
      <c r="BH3308" s="209"/>
    </row>
    <row r="3309" spans="1:60" ht="75">
      <c r="A3309" s="254" t="s">
        <v>356</v>
      </c>
      <c r="B3309" s="254" t="s">
        <v>5093</v>
      </c>
      <c r="C3309" s="101" t="s">
        <v>603</v>
      </c>
      <c r="D3309" s="65">
        <v>0.215</v>
      </c>
      <c r="E3309" s="65">
        <v>240</v>
      </c>
      <c r="F3309" s="65">
        <v>96</v>
      </c>
      <c r="G3309" s="116" t="s">
        <v>485</v>
      </c>
      <c r="H3309" s="108" t="s">
        <v>485</v>
      </c>
      <c r="I3309" s="80" t="s">
        <v>406</v>
      </c>
      <c r="J3309" s="80" t="s">
        <v>405</v>
      </c>
      <c r="K3309" s="215" t="s">
        <v>518</v>
      </c>
      <c r="L3309" s="65">
        <v>0.04</v>
      </c>
      <c r="M3309" s="65"/>
      <c r="N3309" s="65"/>
      <c r="O3309" s="65">
        <v>22</v>
      </c>
      <c r="P3309" s="65">
        <v>29</v>
      </c>
      <c r="Q3309" s="65">
        <v>36</v>
      </c>
      <c r="R3309" s="65">
        <v>0.02</v>
      </c>
      <c r="S3309" s="65">
        <v>0.04</v>
      </c>
      <c r="T3309" s="65">
        <v>0.06</v>
      </c>
      <c r="U3309" s="65">
        <v>0.11</v>
      </c>
      <c r="V3309" s="65">
        <v>0.16</v>
      </c>
      <c r="W3309" s="65">
        <v>0.22</v>
      </c>
      <c r="X3309" s="65">
        <v>94.5</v>
      </c>
      <c r="Y3309" s="65">
        <v>95.5</v>
      </c>
      <c r="Z3309" s="65">
        <v>95.9</v>
      </c>
      <c r="AA3309" s="65">
        <v>96</v>
      </c>
      <c r="AB3309" s="65">
        <v>95.5</v>
      </c>
      <c r="AC3309" s="65">
        <v>94.7</v>
      </c>
      <c r="AD3309" s="65">
        <v>95.6</v>
      </c>
      <c r="AE3309" s="65">
        <v>94.5</v>
      </c>
      <c r="AF3309" s="65">
        <v>95.5</v>
      </c>
      <c r="AG3309" s="65">
        <v>95.9</v>
      </c>
      <c r="AH3309" s="65">
        <v>96.1</v>
      </c>
      <c r="AI3309" s="65">
        <v>96</v>
      </c>
      <c r="AJ3309" s="65">
        <v>95.5</v>
      </c>
      <c r="AK3309" s="65">
        <v>95.9</v>
      </c>
      <c r="AL3309" s="65">
        <v>94.4</v>
      </c>
      <c r="AM3309" s="65">
        <v>95.4</v>
      </c>
      <c r="AN3309" s="65">
        <v>95.7</v>
      </c>
      <c r="AO3309" s="65">
        <v>96.1</v>
      </c>
      <c r="AP3309" s="65">
        <v>96.1</v>
      </c>
      <c r="AQ3309" s="65">
        <v>95.8</v>
      </c>
      <c r="AR3309" s="65">
        <v>95.9</v>
      </c>
      <c r="AS3309" s="61" t="str">
        <f t="shared" si="78"/>
        <v>Westinghouse Solar0.215WTW-240-1-AC2-D-B [240V]</v>
      </c>
      <c r="AT3309" s="59"/>
      <c r="AU3309" s="219"/>
    </row>
    <row r="3310" spans="1:60" ht="75">
      <c r="A3310" s="254" t="s">
        <v>356</v>
      </c>
      <c r="B3310" s="254" t="s">
        <v>5094</v>
      </c>
      <c r="C3310" s="101" t="s">
        <v>602</v>
      </c>
      <c r="D3310" s="65">
        <v>0.215</v>
      </c>
      <c r="E3310" s="65">
        <v>208</v>
      </c>
      <c r="F3310" s="65">
        <v>96</v>
      </c>
      <c r="G3310" s="116" t="s">
        <v>485</v>
      </c>
      <c r="H3310" s="108" t="s">
        <v>485</v>
      </c>
      <c r="I3310" s="80" t="s">
        <v>406</v>
      </c>
      <c r="J3310" s="80" t="s">
        <v>405</v>
      </c>
      <c r="K3310" s="215" t="s">
        <v>518</v>
      </c>
      <c r="L3310" s="65">
        <v>0.04</v>
      </c>
      <c r="M3310" s="65"/>
      <c r="N3310" s="65"/>
      <c r="O3310" s="65">
        <v>22</v>
      </c>
      <c r="P3310" s="65">
        <v>29</v>
      </c>
      <c r="Q3310" s="65">
        <v>36</v>
      </c>
      <c r="R3310" s="65">
        <v>0.02</v>
      </c>
      <c r="S3310" s="65">
        <v>0.04</v>
      </c>
      <c r="T3310" s="65">
        <v>0.06</v>
      </c>
      <c r="U3310" s="65">
        <v>0.11</v>
      </c>
      <c r="V3310" s="65">
        <v>0.16</v>
      </c>
      <c r="W3310" s="65">
        <v>0.22</v>
      </c>
      <c r="X3310" s="65">
        <v>94.5</v>
      </c>
      <c r="Y3310" s="65">
        <v>95.5</v>
      </c>
      <c r="Z3310" s="65">
        <v>95.9</v>
      </c>
      <c r="AA3310" s="65">
        <v>96</v>
      </c>
      <c r="AB3310" s="65">
        <v>95.5</v>
      </c>
      <c r="AC3310" s="65">
        <v>94.7</v>
      </c>
      <c r="AD3310" s="65">
        <v>95.6</v>
      </c>
      <c r="AE3310" s="65">
        <v>94.5</v>
      </c>
      <c r="AF3310" s="65">
        <v>95.5</v>
      </c>
      <c r="AG3310" s="65">
        <v>95.9</v>
      </c>
      <c r="AH3310" s="65">
        <v>96.1</v>
      </c>
      <c r="AI3310" s="65">
        <v>96</v>
      </c>
      <c r="AJ3310" s="65">
        <v>95.5</v>
      </c>
      <c r="AK3310" s="65">
        <v>95.9</v>
      </c>
      <c r="AL3310" s="65">
        <v>94.4</v>
      </c>
      <c r="AM3310" s="65">
        <v>95.4</v>
      </c>
      <c r="AN3310" s="65">
        <v>95.7</v>
      </c>
      <c r="AO3310" s="65">
        <v>96.1</v>
      </c>
      <c r="AP3310" s="65">
        <v>96.1</v>
      </c>
      <c r="AQ3310" s="65">
        <v>95.8</v>
      </c>
      <c r="AR3310" s="65">
        <v>95.9</v>
      </c>
      <c r="AS3310" s="61" t="str">
        <f t="shared" si="78"/>
        <v>Westinghouse Solar0.215WTW-245-1-AC2-D-B [208V]</v>
      </c>
      <c r="AT3310" s="59"/>
      <c r="AU3310" s="219"/>
    </row>
    <row r="3311" spans="1:60" ht="75">
      <c r="A3311" s="254" t="s">
        <v>356</v>
      </c>
      <c r="B3311" s="254" t="s">
        <v>5095</v>
      </c>
      <c r="C3311" s="101" t="s">
        <v>603</v>
      </c>
      <c r="D3311" s="65">
        <v>0.215</v>
      </c>
      <c r="E3311" s="65">
        <v>240</v>
      </c>
      <c r="F3311" s="65">
        <v>96</v>
      </c>
      <c r="G3311" s="116" t="s">
        <v>485</v>
      </c>
      <c r="H3311" s="108" t="s">
        <v>485</v>
      </c>
      <c r="I3311" s="80" t="s">
        <v>406</v>
      </c>
      <c r="J3311" s="80" t="s">
        <v>405</v>
      </c>
      <c r="K3311" s="215" t="s">
        <v>518</v>
      </c>
      <c r="L3311" s="65">
        <v>0.04</v>
      </c>
      <c r="M3311" s="65"/>
      <c r="N3311" s="65"/>
      <c r="O3311" s="65">
        <v>22</v>
      </c>
      <c r="P3311" s="65">
        <v>29</v>
      </c>
      <c r="Q3311" s="65">
        <v>36</v>
      </c>
      <c r="R3311" s="65">
        <v>0.02</v>
      </c>
      <c r="S3311" s="65">
        <v>0.04</v>
      </c>
      <c r="T3311" s="65">
        <v>0.06</v>
      </c>
      <c r="U3311" s="65">
        <v>0.11</v>
      </c>
      <c r="V3311" s="65">
        <v>0.16</v>
      </c>
      <c r="W3311" s="65">
        <v>0.22</v>
      </c>
      <c r="X3311" s="65">
        <v>94.5</v>
      </c>
      <c r="Y3311" s="65">
        <v>95.5</v>
      </c>
      <c r="Z3311" s="65">
        <v>95.9</v>
      </c>
      <c r="AA3311" s="65">
        <v>96</v>
      </c>
      <c r="AB3311" s="65">
        <v>95.5</v>
      </c>
      <c r="AC3311" s="65">
        <v>94.7</v>
      </c>
      <c r="AD3311" s="65">
        <v>95.6</v>
      </c>
      <c r="AE3311" s="65">
        <v>94.5</v>
      </c>
      <c r="AF3311" s="65">
        <v>95.5</v>
      </c>
      <c r="AG3311" s="65">
        <v>95.9</v>
      </c>
      <c r="AH3311" s="65">
        <v>96.1</v>
      </c>
      <c r="AI3311" s="65">
        <v>96</v>
      </c>
      <c r="AJ3311" s="65">
        <v>95.5</v>
      </c>
      <c r="AK3311" s="65">
        <v>95.9</v>
      </c>
      <c r="AL3311" s="65">
        <v>94.4</v>
      </c>
      <c r="AM3311" s="65">
        <v>95.4</v>
      </c>
      <c r="AN3311" s="65">
        <v>95.7</v>
      </c>
      <c r="AO3311" s="65">
        <v>96.1</v>
      </c>
      <c r="AP3311" s="65">
        <v>96.1</v>
      </c>
      <c r="AQ3311" s="65">
        <v>95.8</v>
      </c>
      <c r="AR3311" s="65">
        <v>95.9</v>
      </c>
      <c r="AS3311" s="61" t="str">
        <f t="shared" si="78"/>
        <v>Westinghouse Solar0.215WTW-245-1-AC2-D-B [240V]</v>
      </c>
      <c r="AT3311" s="59"/>
      <c r="AU3311" s="219"/>
    </row>
    <row r="3312" spans="1:60" ht="75">
      <c r="A3312" s="254" t="s">
        <v>356</v>
      </c>
      <c r="B3312" s="254" t="s">
        <v>5096</v>
      </c>
      <c r="C3312" s="101" t="s">
        <v>602</v>
      </c>
      <c r="D3312" s="65">
        <v>0.215</v>
      </c>
      <c r="E3312" s="65">
        <v>208</v>
      </c>
      <c r="F3312" s="65">
        <v>96</v>
      </c>
      <c r="G3312" s="116" t="s">
        <v>485</v>
      </c>
      <c r="H3312" s="108" t="s">
        <v>485</v>
      </c>
      <c r="I3312" s="80" t="s">
        <v>406</v>
      </c>
      <c r="J3312" s="80" t="s">
        <v>405</v>
      </c>
      <c r="K3312" s="215" t="s">
        <v>518</v>
      </c>
      <c r="L3312" s="65">
        <v>0.04</v>
      </c>
      <c r="M3312" s="65"/>
      <c r="N3312" s="65"/>
      <c r="O3312" s="65">
        <v>22</v>
      </c>
      <c r="P3312" s="65">
        <v>29</v>
      </c>
      <c r="Q3312" s="65">
        <v>36</v>
      </c>
      <c r="R3312" s="65">
        <v>0.02</v>
      </c>
      <c r="S3312" s="65">
        <v>0.04</v>
      </c>
      <c r="T3312" s="65">
        <v>0.06</v>
      </c>
      <c r="U3312" s="65">
        <v>0.11</v>
      </c>
      <c r="V3312" s="65">
        <v>0.16</v>
      </c>
      <c r="W3312" s="65">
        <v>0.22</v>
      </c>
      <c r="X3312" s="65">
        <v>94.5</v>
      </c>
      <c r="Y3312" s="65">
        <v>95.5</v>
      </c>
      <c r="Z3312" s="65">
        <v>95.9</v>
      </c>
      <c r="AA3312" s="65">
        <v>96</v>
      </c>
      <c r="AB3312" s="65">
        <v>95.5</v>
      </c>
      <c r="AC3312" s="65">
        <v>94.7</v>
      </c>
      <c r="AD3312" s="65">
        <v>95.6</v>
      </c>
      <c r="AE3312" s="65">
        <v>94.5</v>
      </c>
      <c r="AF3312" s="65">
        <v>95.5</v>
      </c>
      <c r="AG3312" s="65">
        <v>95.9</v>
      </c>
      <c r="AH3312" s="65">
        <v>96.1</v>
      </c>
      <c r="AI3312" s="65">
        <v>96</v>
      </c>
      <c r="AJ3312" s="65">
        <v>95.5</v>
      </c>
      <c r="AK3312" s="65">
        <v>95.9</v>
      </c>
      <c r="AL3312" s="65">
        <v>94.4</v>
      </c>
      <c r="AM3312" s="65">
        <v>95.4</v>
      </c>
      <c r="AN3312" s="65">
        <v>95.7</v>
      </c>
      <c r="AO3312" s="65">
        <v>96.1</v>
      </c>
      <c r="AP3312" s="65">
        <v>96.1</v>
      </c>
      <c r="AQ3312" s="65">
        <v>95.8</v>
      </c>
      <c r="AR3312" s="65">
        <v>95.9</v>
      </c>
      <c r="AS3312" s="61" t="str">
        <f t="shared" si="78"/>
        <v>Westinghouse Solar0.215WTW-250-1-AC2-D-B [208V]</v>
      </c>
      <c r="AT3312" s="59"/>
      <c r="AU3312" s="219"/>
    </row>
    <row r="3313" spans="1:47" ht="75">
      <c r="A3313" s="254" t="s">
        <v>356</v>
      </c>
      <c r="B3313" s="254" t="s">
        <v>5097</v>
      </c>
      <c r="C3313" s="101" t="s">
        <v>603</v>
      </c>
      <c r="D3313" s="65">
        <v>0.215</v>
      </c>
      <c r="E3313" s="65">
        <v>240</v>
      </c>
      <c r="F3313" s="65">
        <v>96</v>
      </c>
      <c r="G3313" s="116" t="s">
        <v>485</v>
      </c>
      <c r="H3313" s="108" t="s">
        <v>485</v>
      </c>
      <c r="I3313" s="80" t="s">
        <v>406</v>
      </c>
      <c r="J3313" s="80" t="s">
        <v>405</v>
      </c>
      <c r="K3313" s="215" t="s">
        <v>518</v>
      </c>
      <c r="L3313" s="65">
        <v>0.04</v>
      </c>
      <c r="M3313" s="65"/>
      <c r="N3313" s="65"/>
      <c r="O3313" s="65">
        <v>22</v>
      </c>
      <c r="P3313" s="65">
        <v>29</v>
      </c>
      <c r="Q3313" s="65">
        <v>36</v>
      </c>
      <c r="R3313" s="65">
        <v>0.02</v>
      </c>
      <c r="S3313" s="65">
        <v>0.04</v>
      </c>
      <c r="T3313" s="65">
        <v>0.06</v>
      </c>
      <c r="U3313" s="65">
        <v>0.11</v>
      </c>
      <c r="V3313" s="65">
        <v>0.16</v>
      </c>
      <c r="W3313" s="65">
        <v>0.22</v>
      </c>
      <c r="X3313" s="65">
        <v>94.5</v>
      </c>
      <c r="Y3313" s="65">
        <v>95.5</v>
      </c>
      <c r="Z3313" s="65">
        <v>95.9</v>
      </c>
      <c r="AA3313" s="65">
        <v>96</v>
      </c>
      <c r="AB3313" s="65">
        <v>95.5</v>
      </c>
      <c r="AC3313" s="65">
        <v>94.7</v>
      </c>
      <c r="AD3313" s="65">
        <v>95.6</v>
      </c>
      <c r="AE3313" s="65">
        <v>94.5</v>
      </c>
      <c r="AF3313" s="65">
        <v>95.5</v>
      </c>
      <c r="AG3313" s="65">
        <v>95.9</v>
      </c>
      <c r="AH3313" s="65">
        <v>96.1</v>
      </c>
      <c r="AI3313" s="65">
        <v>96</v>
      </c>
      <c r="AJ3313" s="65">
        <v>95.5</v>
      </c>
      <c r="AK3313" s="65">
        <v>95.9</v>
      </c>
      <c r="AL3313" s="65">
        <v>94.4</v>
      </c>
      <c r="AM3313" s="65">
        <v>95.4</v>
      </c>
      <c r="AN3313" s="65">
        <v>95.7</v>
      </c>
      <c r="AO3313" s="65">
        <v>96.1</v>
      </c>
      <c r="AP3313" s="65">
        <v>96.1</v>
      </c>
      <c r="AQ3313" s="65">
        <v>95.8</v>
      </c>
      <c r="AR3313" s="65">
        <v>95.9</v>
      </c>
      <c r="AS3313" s="61" t="str">
        <f t="shared" si="78"/>
        <v>Westinghouse Solar0.215WTW-250-1-AC2-D-B [240V]</v>
      </c>
      <c r="AT3313" s="59"/>
      <c r="AU3313" s="219"/>
    </row>
    <row r="3314" spans="1:47" ht="30">
      <c r="A3314" s="254" t="s">
        <v>357</v>
      </c>
      <c r="B3314" s="254" t="s">
        <v>5098</v>
      </c>
      <c r="C3314" s="101" t="s">
        <v>1914</v>
      </c>
      <c r="D3314" s="65">
        <v>2.5</v>
      </c>
      <c r="E3314" s="65">
        <v>240</v>
      </c>
      <c r="F3314" s="65">
        <v>94</v>
      </c>
      <c r="G3314" s="116" t="s">
        <v>485</v>
      </c>
      <c r="H3314" s="108" t="s">
        <v>485</v>
      </c>
      <c r="I3314" s="80" t="s">
        <v>405</v>
      </c>
      <c r="J3314" s="80" t="s">
        <v>406</v>
      </c>
      <c r="K3314" s="162"/>
      <c r="L3314" s="65">
        <v>1</v>
      </c>
      <c r="M3314" s="65">
        <v>2.5</v>
      </c>
      <c r="N3314" s="65">
        <v>1</v>
      </c>
      <c r="O3314" s="65">
        <v>100</v>
      </c>
      <c r="P3314" s="65">
        <v>266</v>
      </c>
      <c r="Q3314" s="65">
        <v>480</v>
      </c>
      <c r="R3314" s="65">
        <v>0.25</v>
      </c>
      <c r="S3314" s="65">
        <v>0.5</v>
      </c>
      <c r="T3314" s="65">
        <v>0.75</v>
      </c>
      <c r="U3314" s="65">
        <v>1.25</v>
      </c>
      <c r="V3314" s="65">
        <v>1.88</v>
      </c>
      <c r="W3314" s="65">
        <v>2.5</v>
      </c>
      <c r="X3314" s="65">
        <v>88.5</v>
      </c>
      <c r="Y3314" s="65">
        <v>92.7</v>
      </c>
      <c r="Z3314" s="65">
        <v>94.1</v>
      </c>
      <c r="AA3314" s="65">
        <v>94.8</v>
      </c>
      <c r="AB3314" s="65">
        <v>94.8</v>
      </c>
      <c r="AC3314" s="65">
        <v>94.5</v>
      </c>
      <c r="AD3314" s="65">
        <v>94.4</v>
      </c>
      <c r="AE3314" s="65">
        <v>87.7</v>
      </c>
      <c r="AF3314" s="65">
        <v>92.3</v>
      </c>
      <c r="AG3314" s="65">
        <v>93.7</v>
      </c>
      <c r="AH3314" s="65">
        <v>94.5</v>
      </c>
      <c r="AI3314" s="65">
        <v>94.6</v>
      </c>
      <c r="AJ3314" s="65">
        <v>94.4</v>
      </c>
      <c r="AK3314" s="65">
        <v>94.1</v>
      </c>
      <c r="AL3314" s="65">
        <v>86.3</v>
      </c>
      <c r="AM3314" s="65">
        <v>90.9</v>
      </c>
      <c r="AN3314" s="65">
        <v>92.6</v>
      </c>
      <c r="AO3314" s="65">
        <v>93.8</v>
      </c>
      <c r="AP3314" s="65">
        <v>94</v>
      </c>
      <c r="AQ3314" s="65">
        <v>93.8</v>
      </c>
      <c r="AR3314" s="65">
        <v>93.3</v>
      </c>
      <c r="AS3314" s="61" t="str">
        <f t="shared" si="78"/>
        <v>Xantrex Technology2.5GT2.5-NA-DS-240 [240V]</v>
      </c>
      <c r="AT3314" s="59"/>
      <c r="AU3314" s="219"/>
    </row>
    <row r="3315" spans="1:47" ht="30">
      <c r="A3315" s="254" t="s">
        <v>357</v>
      </c>
      <c r="B3315" s="254" t="s">
        <v>5099</v>
      </c>
      <c r="C3315" s="254" t="s">
        <v>1915</v>
      </c>
      <c r="D3315" s="65">
        <v>2.5</v>
      </c>
      <c r="E3315" s="65">
        <v>240</v>
      </c>
      <c r="F3315" s="65">
        <v>94</v>
      </c>
      <c r="G3315" s="116" t="s">
        <v>485</v>
      </c>
      <c r="H3315" s="108" t="s">
        <v>485</v>
      </c>
      <c r="I3315" s="80" t="s">
        <v>405</v>
      </c>
      <c r="J3315" s="80" t="s">
        <v>406</v>
      </c>
      <c r="K3315" s="162"/>
      <c r="L3315" s="65">
        <v>1</v>
      </c>
      <c r="M3315" s="65">
        <v>2.5</v>
      </c>
      <c r="N3315" s="65">
        <v>1</v>
      </c>
      <c r="O3315" s="65">
        <v>100</v>
      </c>
      <c r="P3315" s="65">
        <v>266</v>
      </c>
      <c r="Q3315" s="65">
        <v>480</v>
      </c>
      <c r="R3315" s="65">
        <v>0.25</v>
      </c>
      <c r="S3315" s="65">
        <v>0.5</v>
      </c>
      <c r="T3315" s="65">
        <v>0.75</v>
      </c>
      <c r="U3315" s="65">
        <v>1.25</v>
      </c>
      <c r="V3315" s="65">
        <v>1.88</v>
      </c>
      <c r="W3315" s="65">
        <v>2.5</v>
      </c>
      <c r="X3315" s="65">
        <v>88.5</v>
      </c>
      <c r="Y3315" s="65">
        <v>92.7</v>
      </c>
      <c r="Z3315" s="65">
        <v>94.1</v>
      </c>
      <c r="AA3315" s="65">
        <v>94.8</v>
      </c>
      <c r="AB3315" s="65">
        <v>94.8</v>
      </c>
      <c r="AC3315" s="65">
        <v>94.5</v>
      </c>
      <c r="AD3315" s="65">
        <v>94.4</v>
      </c>
      <c r="AE3315" s="65">
        <v>87.7</v>
      </c>
      <c r="AF3315" s="65">
        <v>92.3</v>
      </c>
      <c r="AG3315" s="65">
        <v>93.7</v>
      </c>
      <c r="AH3315" s="65">
        <v>94.5</v>
      </c>
      <c r="AI3315" s="65">
        <v>94.6</v>
      </c>
      <c r="AJ3315" s="65">
        <v>94.4</v>
      </c>
      <c r="AK3315" s="65">
        <v>94.1</v>
      </c>
      <c r="AL3315" s="65">
        <v>86.3</v>
      </c>
      <c r="AM3315" s="65">
        <v>90.9</v>
      </c>
      <c r="AN3315" s="65">
        <v>92.6</v>
      </c>
      <c r="AO3315" s="65">
        <v>93.8</v>
      </c>
      <c r="AP3315" s="65">
        <v>94</v>
      </c>
      <c r="AQ3315" s="65">
        <v>93.8</v>
      </c>
      <c r="AR3315" s="65">
        <v>93.3</v>
      </c>
      <c r="AS3315" s="61" t="str">
        <f t="shared" si="78"/>
        <v>Xantrex Technology2.5GT2.5-NA-DS-240-POS [240V]</v>
      </c>
      <c r="AT3315" s="59"/>
      <c r="AU3315" s="219"/>
    </row>
    <row r="3316" spans="1:47" ht="30">
      <c r="A3316" s="254" t="s">
        <v>357</v>
      </c>
      <c r="B3316" s="254" t="s">
        <v>5100</v>
      </c>
      <c r="C3316" s="101" t="s">
        <v>1114</v>
      </c>
      <c r="D3316" s="65">
        <v>2.7</v>
      </c>
      <c r="E3316" s="65">
        <v>208</v>
      </c>
      <c r="F3316" s="65">
        <v>93.5</v>
      </c>
      <c r="G3316" s="116" t="s">
        <v>485</v>
      </c>
      <c r="H3316" s="108" t="s">
        <v>485</v>
      </c>
      <c r="I3316" s="80" t="s">
        <v>405</v>
      </c>
      <c r="J3316" s="80" t="s">
        <v>406</v>
      </c>
      <c r="K3316" s="162"/>
      <c r="L3316" s="65">
        <v>1</v>
      </c>
      <c r="M3316" s="65">
        <v>2.7</v>
      </c>
      <c r="N3316" s="65">
        <v>1</v>
      </c>
      <c r="O3316" s="65">
        <v>100</v>
      </c>
      <c r="P3316" s="65">
        <v>266</v>
      </c>
      <c r="Q3316" s="65">
        <v>480</v>
      </c>
      <c r="R3316" s="65">
        <v>0.27</v>
      </c>
      <c r="S3316" s="65">
        <v>0.54</v>
      </c>
      <c r="T3316" s="65">
        <v>0.81</v>
      </c>
      <c r="U3316" s="65">
        <v>1.35</v>
      </c>
      <c r="V3316" s="65">
        <v>2.0249999999999999</v>
      </c>
      <c r="W3316" s="65">
        <v>2.7</v>
      </c>
      <c r="X3316" s="65">
        <v>88.7</v>
      </c>
      <c r="Y3316" s="65">
        <v>93.1</v>
      </c>
      <c r="Z3316" s="65">
        <v>94.1</v>
      </c>
      <c r="AA3316" s="65">
        <v>94.6</v>
      </c>
      <c r="AB3316" s="65">
        <v>94.5</v>
      </c>
      <c r="AC3316" s="65">
        <v>94</v>
      </c>
      <c r="AD3316" s="65">
        <v>94.1</v>
      </c>
      <c r="AE3316" s="65">
        <v>88</v>
      </c>
      <c r="AF3316" s="65">
        <v>92.8</v>
      </c>
      <c r="AG3316" s="65">
        <v>93.8</v>
      </c>
      <c r="AH3316" s="65">
        <v>94.4</v>
      </c>
      <c r="AI3316" s="65">
        <v>94.3</v>
      </c>
      <c r="AJ3316" s="65">
        <v>93.8</v>
      </c>
      <c r="AK3316" s="65">
        <v>93.9</v>
      </c>
      <c r="AL3316" s="65">
        <v>84.6</v>
      </c>
      <c r="AM3316" s="65">
        <v>90.6</v>
      </c>
      <c r="AN3316" s="65">
        <v>92.3</v>
      </c>
      <c r="AO3316" s="65">
        <v>93.4</v>
      </c>
      <c r="AP3316" s="65">
        <v>93.4</v>
      </c>
      <c r="AQ3316" s="65">
        <v>92.5</v>
      </c>
      <c r="AR3316" s="65">
        <v>92.7</v>
      </c>
      <c r="AS3316" s="61" t="str">
        <f t="shared" si="78"/>
        <v>Xantrex Technology2.7GT2.8-NA-240/208 [208V]</v>
      </c>
      <c r="AT3316" s="59"/>
      <c r="AU3316" s="219"/>
    </row>
    <row r="3317" spans="1:47" ht="30">
      <c r="A3317" s="254" t="s">
        <v>357</v>
      </c>
      <c r="B3317" s="254" t="s">
        <v>5101</v>
      </c>
      <c r="C3317" s="101" t="s">
        <v>1115</v>
      </c>
      <c r="D3317" s="204">
        <v>2.8</v>
      </c>
      <c r="E3317" s="65">
        <v>240</v>
      </c>
      <c r="F3317" s="65">
        <v>94</v>
      </c>
      <c r="G3317" s="116" t="s">
        <v>485</v>
      </c>
      <c r="H3317" s="108" t="s">
        <v>485</v>
      </c>
      <c r="I3317" s="80" t="s">
        <v>405</v>
      </c>
      <c r="J3317" s="80" t="s">
        <v>406</v>
      </c>
      <c r="K3317" s="162"/>
      <c r="L3317" s="65">
        <v>1.3</v>
      </c>
      <c r="M3317" s="65">
        <v>2.8</v>
      </c>
      <c r="N3317" s="65">
        <v>1.3</v>
      </c>
      <c r="O3317" s="65">
        <v>100</v>
      </c>
      <c r="P3317" s="65">
        <v>266</v>
      </c>
      <c r="Q3317" s="65">
        <v>480</v>
      </c>
      <c r="R3317" s="65">
        <v>0.28000000000000003</v>
      </c>
      <c r="S3317" s="65">
        <v>0.56000000000000005</v>
      </c>
      <c r="T3317" s="65">
        <v>0.84</v>
      </c>
      <c r="U3317" s="65">
        <v>1.4</v>
      </c>
      <c r="V3317" s="65">
        <v>2.1</v>
      </c>
      <c r="W3317" s="65">
        <v>2.8</v>
      </c>
      <c r="X3317" s="65">
        <v>89.3</v>
      </c>
      <c r="Y3317" s="65">
        <v>93.5</v>
      </c>
      <c r="Z3317" s="65">
        <v>94.4</v>
      </c>
      <c r="AA3317" s="65">
        <v>95</v>
      </c>
      <c r="AB3317" s="65">
        <v>94.8</v>
      </c>
      <c r="AC3317" s="65">
        <v>94.4</v>
      </c>
      <c r="AD3317" s="65">
        <v>94.5</v>
      </c>
      <c r="AE3317" s="65">
        <v>88.6</v>
      </c>
      <c r="AF3317" s="65">
        <v>93.1</v>
      </c>
      <c r="AG3317" s="65">
        <v>94.2</v>
      </c>
      <c r="AH3317" s="65">
        <v>94.7</v>
      </c>
      <c r="AI3317" s="65">
        <v>94.6</v>
      </c>
      <c r="AJ3317" s="65">
        <v>94.2</v>
      </c>
      <c r="AK3317" s="65">
        <v>94.3</v>
      </c>
      <c r="AL3317" s="65">
        <v>85.3</v>
      </c>
      <c r="AM3317" s="65">
        <v>91</v>
      </c>
      <c r="AN3317" s="65">
        <v>92.7</v>
      </c>
      <c r="AO3317" s="65">
        <v>93.8</v>
      </c>
      <c r="AP3317" s="65">
        <v>93.7</v>
      </c>
      <c r="AQ3317" s="65">
        <v>92.7</v>
      </c>
      <c r="AR3317" s="65">
        <v>93.1</v>
      </c>
      <c r="AS3317" s="61" t="str">
        <f t="shared" si="78"/>
        <v>Xantrex Technology2.8GT2.8-NA-240/208 [240V]</v>
      </c>
      <c r="AT3317" s="59"/>
      <c r="AU3317" s="219"/>
    </row>
    <row r="3318" spans="1:47" ht="30">
      <c r="A3318" s="254" t="s">
        <v>357</v>
      </c>
      <c r="B3318" s="254" t="s">
        <v>5102</v>
      </c>
      <c r="C3318" s="101" t="s">
        <v>1916</v>
      </c>
      <c r="D3318" s="204">
        <v>3</v>
      </c>
      <c r="E3318" s="65">
        <v>240</v>
      </c>
      <c r="F3318" s="65">
        <v>94.5</v>
      </c>
      <c r="G3318" s="116" t="s">
        <v>485</v>
      </c>
      <c r="H3318" s="108" t="s">
        <v>485</v>
      </c>
      <c r="I3318" s="80" t="s">
        <v>405</v>
      </c>
      <c r="J3318" s="80" t="s">
        <v>406</v>
      </c>
      <c r="K3318" s="162"/>
      <c r="L3318" s="65">
        <v>1</v>
      </c>
      <c r="M3318" s="65">
        <v>3</v>
      </c>
      <c r="N3318" s="65">
        <v>1</v>
      </c>
      <c r="O3318" s="65">
        <v>100</v>
      </c>
      <c r="P3318" s="65">
        <v>266</v>
      </c>
      <c r="Q3318" s="65">
        <v>480</v>
      </c>
      <c r="R3318" s="65">
        <v>0.3</v>
      </c>
      <c r="S3318" s="65">
        <v>0.6</v>
      </c>
      <c r="T3318" s="65">
        <v>0.9</v>
      </c>
      <c r="U3318" s="65">
        <v>1.5</v>
      </c>
      <c r="V3318" s="65">
        <v>2.25</v>
      </c>
      <c r="W3318" s="65">
        <v>3</v>
      </c>
      <c r="X3318" s="65">
        <v>90.2</v>
      </c>
      <c r="Y3318" s="65">
        <v>93.7</v>
      </c>
      <c r="Z3318" s="65">
        <v>94.6</v>
      </c>
      <c r="AA3318" s="65">
        <v>95</v>
      </c>
      <c r="AB3318" s="65">
        <v>95</v>
      </c>
      <c r="AC3318" s="65">
        <v>94.6</v>
      </c>
      <c r="AD3318" s="65">
        <v>94.7</v>
      </c>
      <c r="AE3318" s="65">
        <v>89.5</v>
      </c>
      <c r="AF3318" s="65">
        <v>93.7</v>
      </c>
      <c r="AG3318" s="65">
        <v>94.5</v>
      </c>
      <c r="AH3318" s="65">
        <v>95</v>
      </c>
      <c r="AI3318" s="65">
        <v>95</v>
      </c>
      <c r="AJ3318" s="65">
        <v>94.6</v>
      </c>
      <c r="AK3318" s="65">
        <v>94.6</v>
      </c>
      <c r="AL3318" s="65">
        <v>88.7</v>
      </c>
      <c r="AM3318" s="65">
        <v>92.6</v>
      </c>
      <c r="AN3318" s="65">
        <v>94</v>
      </c>
      <c r="AO3318" s="65">
        <v>94.6</v>
      </c>
      <c r="AP3318" s="65">
        <v>94.6</v>
      </c>
      <c r="AQ3318" s="65">
        <v>94.3</v>
      </c>
      <c r="AR3318" s="65">
        <v>94.2</v>
      </c>
      <c r="AS3318" s="61" t="str">
        <f t="shared" si="78"/>
        <v>Xantrex Technology3GT3.0-NA-DS-240 [240V]</v>
      </c>
      <c r="AT3318" s="59"/>
      <c r="AU3318" s="219"/>
    </row>
    <row r="3319" spans="1:47" ht="30">
      <c r="A3319" s="209" t="s">
        <v>357</v>
      </c>
      <c r="B3319" s="209" t="s">
        <v>5103</v>
      </c>
      <c r="C3319" s="209" t="s">
        <v>1917</v>
      </c>
      <c r="D3319" s="230">
        <v>3</v>
      </c>
      <c r="E3319" s="230">
        <v>240</v>
      </c>
      <c r="F3319" s="230">
        <v>94.5</v>
      </c>
      <c r="G3319" s="238" t="s">
        <v>485</v>
      </c>
      <c r="H3319" s="229" t="s">
        <v>485</v>
      </c>
      <c r="I3319" s="235" t="s">
        <v>405</v>
      </c>
      <c r="J3319" s="235" t="s">
        <v>406</v>
      </c>
      <c r="K3319" s="237"/>
      <c r="L3319" s="230">
        <v>1</v>
      </c>
      <c r="M3319" s="230">
        <v>3</v>
      </c>
      <c r="N3319" s="230">
        <v>1</v>
      </c>
      <c r="O3319" s="230">
        <v>100</v>
      </c>
      <c r="P3319" s="230">
        <v>266</v>
      </c>
      <c r="Q3319" s="230">
        <v>480</v>
      </c>
      <c r="R3319" s="230">
        <v>0.3</v>
      </c>
      <c r="S3319" s="230">
        <v>0.6</v>
      </c>
      <c r="T3319" s="230">
        <v>0.9</v>
      </c>
      <c r="U3319" s="230">
        <v>1.5</v>
      </c>
      <c r="V3319" s="230">
        <v>2.25</v>
      </c>
      <c r="W3319" s="230">
        <v>3</v>
      </c>
      <c r="X3319" s="230">
        <v>90.2</v>
      </c>
      <c r="Y3319" s="230">
        <v>93.7</v>
      </c>
      <c r="Z3319" s="230">
        <v>94.6</v>
      </c>
      <c r="AA3319" s="230">
        <v>95</v>
      </c>
      <c r="AB3319" s="230">
        <v>95</v>
      </c>
      <c r="AC3319" s="230">
        <v>94.6</v>
      </c>
      <c r="AD3319" s="230">
        <v>94.7</v>
      </c>
      <c r="AE3319" s="230">
        <v>89.5</v>
      </c>
      <c r="AF3319" s="230">
        <v>93.7</v>
      </c>
      <c r="AG3319" s="230">
        <v>94.5</v>
      </c>
      <c r="AH3319" s="230">
        <v>95</v>
      </c>
      <c r="AI3319" s="230">
        <v>95</v>
      </c>
      <c r="AJ3319" s="230">
        <v>94.6</v>
      </c>
      <c r="AK3319" s="230">
        <v>94.6</v>
      </c>
      <c r="AL3319" s="230">
        <v>88.7</v>
      </c>
      <c r="AM3319" s="230">
        <v>92.6</v>
      </c>
      <c r="AN3319" s="230">
        <v>94</v>
      </c>
      <c r="AO3319" s="230">
        <v>94.6</v>
      </c>
      <c r="AP3319" s="230">
        <v>94.6</v>
      </c>
      <c r="AQ3319" s="230">
        <v>94.3</v>
      </c>
      <c r="AR3319" s="230">
        <v>94.2</v>
      </c>
      <c r="AS3319" s="233" t="str">
        <f t="shared" si="78"/>
        <v>Xantrex Technology3GT3.0-NA-DS-240-POS [240V]</v>
      </c>
      <c r="AT3319" s="232"/>
      <c r="AU3319" s="234"/>
    </row>
    <row r="3320" spans="1:47" ht="30">
      <c r="A3320" s="254" t="s">
        <v>357</v>
      </c>
      <c r="B3320" s="254" t="s">
        <v>5104</v>
      </c>
      <c r="C3320" s="101" t="s">
        <v>1118</v>
      </c>
      <c r="D3320" s="204">
        <v>3.1</v>
      </c>
      <c r="E3320" s="65">
        <v>208</v>
      </c>
      <c r="F3320" s="65">
        <v>95</v>
      </c>
      <c r="G3320" s="116" t="s">
        <v>485</v>
      </c>
      <c r="H3320" s="108" t="s">
        <v>485</v>
      </c>
      <c r="I3320" s="80" t="s">
        <v>405</v>
      </c>
      <c r="J3320" s="80" t="s">
        <v>406</v>
      </c>
      <c r="K3320" s="162"/>
      <c r="L3320" s="65">
        <v>1.24</v>
      </c>
      <c r="M3320" s="65">
        <v>3.1</v>
      </c>
      <c r="N3320" s="65">
        <v>1.24</v>
      </c>
      <c r="O3320" s="65">
        <v>100</v>
      </c>
      <c r="P3320" s="65">
        <v>250</v>
      </c>
      <c r="Q3320" s="65">
        <v>400</v>
      </c>
      <c r="R3320" s="65">
        <v>0.31</v>
      </c>
      <c r="S3320" s="65">
        <v>0.62</v>
      </c>
      <c r="T3320" s="65">
        <v>0.93</v>
      </c>
      <c r="U3320" s="65">
        <v>1.55</v>
      </c>
      <c r="V3320" s="65">
        <v>2.3250000000000002</v>
      </c>
      <c r="W3320" s="65">
        <v>3.1</v>
      </c>
      <c r="X3320" s="65">
        <v>91.4</v>
      </c>
      <c r="Y3320" s="65">
        <v>94.7</v>
      </c>
      <c r="Z3320" s="65">
        <v>95.4</v>
      </c>
      <c r="AA3320" s="65">
        <v>95.6</v>
      </c>
      <c r="AB3320" s="65">
        <v>95.5</v>
      </c>
      <c r="AC3320" s="65">
        <v>95.1</v>
      </c>
      <c r="AD3320" s="65">
        <v>95.3</v>
      </c>
      <c r="AE3320" s="65">
        <v>90.9</v>
      </c>
      <c r="AF3320" s="65">
        <v>94.4</v>
      </c>
      <c r="AG3320" s="65">
        <v>95.2</v>
      </c>
      <c r="AH3320" s="65">
        <v>95.6</v>
      </c>
      <c r="AI3320" s="65">
        <v>95.4</v>
      </c>
      <c r="AJ3320" s="65">
        <v>95.1</v>
      </c>
      <c r="AK3320" s="65">
        <v>95.2</v>
      </c>
      <c r="AL3320" s="65">
        <v>89.3</v>
      </c>
      <c r="AM3320" s="65">
        <v>93.4</v>
      </c>
      <c r="AN3320" s="65">
        <v>94.5</v>
      </c>
      <c r="AO3320" s="65">
        <v>95.2</v>
      </c>
      <c r="AP3320" s="65">
        <v>95.2</v>
      </c>
      <c r="AQ3320" s="65">
        <v>94.9</v>
      </c>
      <c r="AR3320" s="65">
        <v>94.7</v>
      </c>
      <c r="AS3320" s="61" t="str">
        <f t="shared" si="78"/>
        <v>Xantrex Technology3.1GT3.3N-NA-240/208 [208V]</v>
      </c>
      <c r="AT3320" s="59"/>
      <c r="AU3320" s="219"/>
    </row>
    <row r="3321" spans="1:47" ht="30">
      <c r="A3321" s="254" t="s">
        <v>357</v>
      </c>
      <c r="B3321" s="254" t="s">
        <v>5105</v>
      </c>
      <c r="C3321" s="101" t="s">
        <v>1908</v>
      </c>
      <c r="D3321" s="204">
        <v>3.2109999999999999</v>
      </c>
      <c r="E3321" s="65">
        <v>120</v>
      </c>
      <c r="F3321" s="65">
        <v>90.5</v>
      </c>
      <c r="G3321" s="116" t="s">
        <v>485</v>
      </c>
      <c r="H3321" s="108" t="s">
        <v>485</v>
      </c>
      <c r="I3321" s="80" t="s">
        <v>405</v>
      </c>
      <c r="J3321" s="80" t="s">
        <v>406</v>
      </c>
      <c r="K3321" s="162"/>
      <c r="L3321" s="65">
        <v>26.2</v>
      </c>
      <c r="M3321" s="65"/>
      <c r="N3321" s="65"/>
      <c r="O3321" s="65">
        <v>100</v>
      </c>
      <c r="P3321" s="65">
        <v>53.2</v>
      </c>
      <c r="Q3321" s="65">
        <v>60</v>
      </c>
      <c r="R3321" s="65">
        <v>0.3211</v>
      </c>
      <c r="S3321" s="65">
        <v>0.64229999999999998</v>
      </c>
      <c r="T3321" s="65">
        <v>0.96340000000000003</v>
      </c>
      <c r="U3321" s="65">
        <v>1.6060000000000001</v>
      </c>
      <c r="V3321" s="65">
        <v>2.4079999999999999</v>
      </c>
      <c r="W3321" s="65">
        <v>3.2109999999999999</v>
      </c>
      <c r="X3321" s="65">
        <v>92.7</v>
      </c>
      <c r="Y3321" s="65">
        <v>94.3</v>
      </c>
      <c r="Z3321" s="65">
        <v>94.1</v>
      </c>
      <c r="AA3321" s="65">
        <v>92.2</v>
      </c>
      <c r="AB3321" s="65">
        <v>88.5</v>
      </c>
      <c r="AC3321" s="65">
        <v>85.5</v>
      </c>
      <c r="AD3321" s="65">
        <v>90.3</v>
      </c>
      <c r="AE3321" s="65">
        <v>92.8</v>
      </c>
      <c r="AF3321" s="65">
        <v>93.7</v>
      </c>
      <c r="AG3321" s="65">
        <v>93.6</v>
      </c>
      <c r="AH3321" s="65">
        <v>91.8</v>
      </c>
      <c r="AI3321" s="65">
        <v>89.1</v>
      </c>
      <c r="AJ3321" s="65">
        <v>84.8</v>
      </c>
      <c r="AK3321" s="65">
        <v>90.4</v>
      </c>
      <c r="AL3321" s="65">
        <v>91.1</v>
      </c>
      <c r="AM3321" s="65">
        <v>92.9</v>
      </c>
      <c r="AN3321" s="65">
        <v>93.1</v>
      </c>
      <c r="AO3321" s="65">
        <v>91.2</v>
      </c>
      <c r="AP3321" s="65">
        <v>89.3</v>
      </c>
      <c r="AQ3321" s="65">
        <v>85</v>
      </c>
      <c r="AR3321" s="65">
        <v>90.2</v>
      </c>
      <c r="AS3321" s="61" t="str">
        <f t="shared" si="78"/>
        <v>Xantrex Technology3.211SW4048 [120V]</v>
      </c>
      <c r="AT3321" s="59"/>
      <c r="AU3321" s="219"/>
    </row>
    <row r="3322" spans="1:47" ht="30">
      <c r="A3322" s="254" t="s">
        <v>357</v>
      </c>
      <c r="B3322" s="254" t="s">
        <v>5106</v>
      </c>
      <c r="C3322" s="101" t="s">
        <v>1909</v>
      </c>
      <c r="D3322" s="204">
        <v>3.2970000000000002</v>
      </c>
      <c r="E3322" s="65">
        <v>120</v>
      </c>
      <c r="F3322" s="65">
        <v>89</v>
      </c>
      <c r="G3322" s="116" t="s">
        <v>485</v>
      </c>
      <c r="H3322" s="108" t="s">
        <v>485</v>
      </c>
      <c r="I3322" s="80" t="s">
        <v>405</v>
      </c>
      <c r="J3322" s="80" t="s">
        <v>406</v>
      </c>
      <c r="K3322" s="162"/>
      <c r="L3322" s="65">
        <v>27.7</v>
      </c>
      <c r="M3322" s="65"/>
      <c r="N3322" s="65"/>
      <c r="O3322" s="65">
        <v>100</v>
      </c>
      <c r="P3322" s="65">
        <v>26.8</v>
      </c>
      <c r="Q3322" s="65">
        <v>30</v>
      </c>
      <c r="R3322" s="65">
        <v>0.32969999999999999</v>
      </c>
      <c r="S3322" s="65">
        <v>0.65939999999999999</v>
      </c>
      <c r="T3322" s="65">
        <v>0.98909999999999998</v>
      </c>
      <c r="U3322" s="65">
        <v>1.649</v>
      </c>
      <c r="V3322" s="65">
        <v>2.4729999999999999</v>
      </c>
      <c r="W3322" s="65">
        <v>3.2970000000000002</v>
      </c>
      <c r="X3322" s="65">
        <v>92</v>
      </c>
      <c r="Y3322" s="65">
        <v>93.6</v>
      </c>
      <c r="Z3322" s="65">
        <v>93.3</v>
      </c>
      <c r="AA3322" s="65">
        <v>90.9</v>
      </c>
      <c r="AB3322" s="65">
        <v>88.4</v>
      </c>
      <c r="AC3322" s="65">
        <v>83.7</v>
      </c>
      <c r="AD3322" s="65">
        <v>89.7</v>
      </c>
      <c r="AE3322" s="65">
        <v>91.3</v>
      </c>
      <c r="AF3322" s="65">
        <v>93.1</v>
      </c>
      <c r="AG3322" s="65">
        <v>93</v>
      </c>
      <c r="AH3322" s="65">
        <v>91</v>
      </c>
      <c r="AI3322" s="65">
        <v>87.5</v>
      </c>
      <c r="AJ3322" s="65">
        <v>83.1</v>
      </c>
      <c r="AK3322" s="65">
        <v>89.1</v>
      </c>
      <c r="AL3322" s="65">
        <v>88.9</v>
      </c>
      <c r="AM3322" s="65">
        <v>92.3</v>
      </c>
      <c r="AN3322" s="65">
        <v>92.4</v>
      </c>
      <c r="AO3322" s="65">
        <v>90.7</v>
      </c>
      <c r="AP3322" s="65">
        <v>87.1</v>
      </c>
      <c r="AQ3322" s="65">
        <v>83</v>
      </c>
      <c r="AR3322" s="65">
        <v>88.6</v>
      </c>
      <c r="AS3322" s="61" t="str">
        <f t="shared" si="78"/>
        <v>Xantrex Technology3.297SW4024 [120V]</v>
      </c>
      <c r="AT3322" s="59"/>
      <c r="AU3322" s="219"/>
    </row>
    <row r="3323" spans="1:47" ht="30">
      <c r="A3323" s="254" t="s">
        <v>357</v>
      </c>
      <c r="B3323" s="254" t="s">
        <v>5107</v>
      </c>
      <c r="C3323" s="101" t="s">
        <v>1910</v>
      </c>
      <c r="D3323" s="204">
        <v>3.3</v>
      </c>
      <c r="E3323" s="65">
        <v>208</v>
      </c>
      <c r="F3323" s="65">
        <v>94</v>
      </c>
      <c r="G3323" s="116" t="s">
        <v>485</v>
      </c>
      <c r="H3323" s="108" t="s">
        <v>485</v>
      </c>
      <c r="I3323" s="80" t="s">
        <v>405</v>
      </c>
      <c r="J3323" s="80" t="s">
        <v>406</v>
      </c>
      <c r="K3323" s="162"/>
      <c r="L3323" s="65">
        <v>1</v>
      </c>
      <c r="M3323" s="65">
        <v>3.3</v>
      </c>
      <c r="N3323" s="65">
        <v>1</v>
      </c>
      <c r="O3323" s="65">
        <v>100</v>
      </c>
      <c r="P3323" s="65">
        <v>266</v>
      </c>
      <c r="Q3323" s="65">
        <v>480</v>
      </c>
      <c r="R3323" s="65">
        <v>0.33</v>
      </c>
      <c r="S3323" s="65">
        <v>0.66</v>
      </c>
      <c r="T3323" s="65">
        <v>0.99</v>
      </c>
      <c r="U3323" s="65">
        <v>1.65</v>
      </c>
      <c r="V3323" s="65">
        <v>2.48</v>
      </c>
      <c r="W3323" s="65">
        <v>3.3</v>
      </c>
      <c r="X3323" s="65">
        <v>90.1</v>
      </c>
      <c r="Y3323" s="65">
        <v>93.3</v>
      </c>
      <c r="Z3323" s="65">
        <v>94.2</v>
      </c>
      <c r="AA3323" s="65">
        <v>94.6</v>
      </c>
      <c r="AB3323" s="65">
        <v>94.3</v>
      </c>
      <c r="AC3323" s="65">
        <v>93.6</v>
      </c>
      <c r="AD3323" s="65">
        <v>94.1</v>
      </c>
      <c r="AE3323" s="65">
        <v>89.5</v>
      </c>
      <c r="AF3323" s="65">
        <v>93.2</v>
      </c>
      <c r="AG3323" s="65">
        <v>94.1</v>
      </c>
      <c r="AH3323" s="65">
        <v>94.6</v>
      </c>
      <c r="AI3323" s="65">
        <v>94.3</v>
      </c>
      <c r="AJ3323" s="65">
        <v>93.6</v>
      </c>
      <c r="AK3323" s="65">
        <v>94.1</v>
      </c>
      <c r="AL3323" s="65">
        <v>87.2</v>
      </c>
      <c r="AM3323" s="65">
        <v>91.7</v>
      </c>
      <c r="AN3323" s="65">
        <v>93.2</v>
      </c>
      <c r="AO3323" s="65">
        <v>93.9</v>
      </c>
      <c r="AP3323" s="65">
        <v>93.7</v>
      </c>
      <c r="AQ3323" s="65">
        <v>93.1</v>
      </c>
      <c r="AR3323" s="65">
        <v>93.3</v>
      </c>
      <c r="AS3323" s="61" t="str">
        <f t="shared" si="78"/>
        <v>Xantrex Technology3.3GT3.3-NA-DS-208 [208V]</v>
      </c>
      <c r="AT3323" s="59"/>
      <c r="AU3323" s="219"/>
    </row>
    <row r="3324" spans="1:47" ht="30">
      <c r="A3324" s="254" t="s">
        <v>357</v>
      </c>
      <c r="B3324" s="254" t="s">
        <v>5108</v>
      </c>
      <c r="C3324" s="101" t="s">
        <v>1910</v>
      </c>
      <c r="D3324" s="204">
        <v>3.3</v>
      </c>
      <c r="E3324" s="65">
        <v>208</v>
      </c>
      <c r="F3324" s="65">
        <v>94</v>
      </c>
      <c r="G3324" s="116" t="s">
        <v>485</v>
      </c>
      <c r="H3324" s="108" t="s">
        <v>485</v>
      </c>
      <c r="I3324" s="80" t="s">
        <v>405</v>
      </c>
      <c r="J3324" s="80" t="s">
        <v>406</v>
      </c>
      <c r="K3324" s="162"/>
      <c r="L3324" s="65">
        <v>1</v>
      </c>
      <c r="M3324" s="65">
        <v>3.3</v>
      </c>
      <c r="N3324" s="65">
        <v>1</v>
      </c>
      <c r="O3324" s="65">
        <v>100</v>
      </c>
      <c r="P3324" s="65">
        <v>266</v>
      </c>
      <c r="Q3324" s="65">
        <v>480</v>
      </c>
      <c r="R3324" s="65">
        <v>0.33</v>
      </c>
      <c r="S3324" s="65">
        <v>0.66</v>
      </c>
      <c r="T3324" s="65">
        <v>0.99</v>
      </c>
      <c r="U3324" s="65">
        <v>1.65</v>
      </c>
      <c r="V3324" s="65">
        <v>2.48</v>
      </c>
      <c r="W3324" s="65">
        <v>3.3</v>
      </c>
      <c r="X3324" s="65">
        <v>90.1</v>
      </c>
      <c r="Y3324" s="65">
        <v>93.3</v>
      </c>
      <c r="Z3324" s="65">
        <v>94.2</v>
      </c>
      <c r="AA3324" s="65">
        <v>94.6</v>
      </c>
      <c r="AB3324" s="65">
        <v>94.3</v>
      </c>
      <c r="AC3324" s="65">
        <v>93.6</v>
      </c>
      <c r="AD3324" s="65">
        <v>94.1</v>
      </c>
      <c r="AE3324" s="65">
        <v>89.5</v>
      </c>
      <c r="AF3324" s="65">
        <v>93.2</v>
      </c>
      <c r="AG3324" s="65">
        <v>94.1</v>
      </c>
      <c r="AH3324" s="65">
        <v>94.6</v>
      </c>
      <c r="AI3324" s="65">
        <v>94.3</v>
      </c>
      <c r="AJ3324" s="65">
        <v>93.6</v>
      </c>
      <c r="AK3324" s="65">
        <v>94.1</v>
      </c>
      <c r="AL3324" s="65">
        <v>87.2</v>
      </c>
      <c r="AM3324" s="65">
        <v>91.7</v>
      </c>
      <c r="AN3324" s="65">
        <v>93.2</v>
      </c>
      <c r="AO3324" s="65">
        <v>93.9</v>
      </c>
      <c r="AP3324" s="65">
        <v>93.7</v>
      </c>
      <c r="AQ3324" s="65">
        <v>93.1</v>
      </c>
      <c r="AR3324" s="65">
        <v>93.3</v>
      </c>
      <c r="AS3324" s="61" t="str">
        <f t="shared" si="78"/>
        <v>Xantrex Technology3.3GT3.3-NA-DS-208-POS [208V]</v>
      </c>
      <c r="AT3324" s="59"/>
      <c r="AU3324" s="219"/>
    </row>
    <row r="3325" spans="1:47" ht="30">
      <c r="A3325" s="254" t="s">
        <v>357</v>
      </c>
      <c r="B3325" s="254" t="s">
        <v>5109</v>
      </c>
      <c r="C3325" s="101" t="s">
        <v>1119</v>
      </c>
      <c r="D3325" s="204">
        <v>3.3</v>
      </c>
      <c r="E3325" s="65">
        <v>240</v>
      </c>
      <c r="F3325" s="65">
        <v>94.5</v>
      </c>
      <c r="G3325" s="116" t="s">
        <v>485</v>
      </c>
      <c r="H3325" s="108" t="s">
        <v>485</v>
      </c>
      <c r="I3325" s="80" t="s">
        <v>405</v>
      </c>
      <c r="J3325" s="80" t="s">
        <v>406</v>
      </c>
      <c r="K3325" s="162"/>
      <c r="L3325" s="65">
        <v>1</v>
      </c>
      <c r="M3325" s="65">
        <v>3.3</v>
      </c>
      <c r="N3325" s="65">
        <v>1</v>
      </c>
      <c r="O3325" s="65">
        <v>100</v>
      </c>
      <c r="P3325" s="65">
        <v>266</v>
      </c>
      <c r="Q3325" s="65">
        <v>480</v>
      </c>
      <c r="R3325" s="65">
        <v>0.33</v>
      </c>
      <c r="S3325" s="65">
        <v>0.66</v>
      </c>
      <c r="T3325" s="65">
        <v>0.99</v>
      </c>
      <c r="U3325" s="65">
        <v>1.65</v>
      </c>
      <c r="V3325" s="65">
        <v>2.48</v>
      </c>
      <c r="W3325" s="65">
        <v>3.3</v>
      </c>
      <c r="X3325" s="65">
        <v>90.6</v>
      </c>
      <c r="Y3325" s="65">
        <v>93.8</v>
      </c>
      <c r="Z3325" s="65">
        <v>94.9</v>
      </c>
      <c r="AA3325" s="65">
        <v>95.3</v>
      </c>
      <c r="AB3325" s="65">
        <v>95.1</v>
      </c>
      <c r="AC3325" s="65">
        <v>94.6</v>
      </c>
      <c r="AD3325" s="65">
        <v>94.9</v>
      </c>
      <c r="AE3325" s="65">
        <v>90.1</v>
      </c>
      <c r="AF3325" s="65">
        <v>93.7</v>
      </c>
      <c r="AG3325" s="65">
        <v>94.6</v>
      </c>
      <c r="AH3325" s="65">
        <v>95.1</v>
      </c>
      <c r="AI3325" s="65">
        <v>95</v>
      </c>
      <c r="AJ3325" s="65">
        <v>94.4</v>
      </c>
      <c r="AK3325" s="65">
        <v>94.7</v>
      </c>
      <c r="AL3325" s="65">
        <v>87.2</v>
      </c>
      <c r="AM3325" s="65">
        <v>91.9</v>
      </c>
      <c r="AN3325" s="65">
        <v>93.4</v>
      </c>
      <c r="AO3325" s="65">
        <v>94.4</v>
      </c>
      <c r="AP3325" s="65">
        <v>94.3</v>
      </c>
      <c r="AQ3325" s="65">
        <v>93.8</v>
      </c>
      <c r="AR3325" s="65">
        <v>93.8</v>
      </c>
      <c r="AS3325" s="61" t="str">
        <f t="shared" si="78"/>
        <v>Xantrex Technology3.3GT3.3-NA-DS-240 [240V]</v>
      </c>
      <c r="AT3325" s="59"/>
      <c r="AU3325" s="219"/>
    </row>
    <row r="3326" spans="1:47" ht="30">
      <c r="A3326" s="254" t="s">
        <v>357</v>
      </c>
      <c r="B3326" s="254" t="s">
        <v>5110</v>
      </c>
      <c r="C3326" s="101" t="s">
        <v>1119</v>
      </c>
      <c r="D3326" s="204">
        <v>3.3</v>
      </c>
      <c r="E3326" s="65">
        <v>240</v>
      </c>
      <c r="F3326" s="65">
        <v>94.5</v>
      </c>
      <c r="G3326" s="116" t="s">
        <v>485</v>
      </c>
      <c r="H3326" s="108" t="s">
        <v>485</v>
      </c>
      <c r="I3326" s="80" t="s">
        <v>405</v>
      </c>
      <c r="J3326" s="80" t="s">
        <v>406</v>
      </c>
      <c r="K3326" s="162"/>
      <c r="L3326" s="65">
        <v>1</v>
      </c>
      <c r="M3326" s="65">
        <v>3.3</v>
      </c>
      <c r="N3326" s="65">
        <v>1</v>
      </c>
      <c r="O3326" s="65">
        <v>100</v>
      </c>
      <c r="P3326" s="65">
        <v>266</v>
      </c>
      <c r="Q3326" s="65">
        <v>480</v>
      </c>
      <c r="R3326" s="65">
        <v>0.33</v>
      </c>
      <c r="S3326" s="65">
        <v>0.66</v>
      </c>
      <c r="T3326" s="65">
        <v>0.99</v>
      </c>
      <c r="U3326" s="65">
        <v>1.65</v>
      </c>
      <c r="V3326" s="65">
        <v>2.48</v>
      </c>
      <c r="W3326" s="65">
        <v>3.3</v>
      </c>
      <c r="X3326" s="65">
        <v>90.6</v>
      </c>
      <c r="Y3326" s="65">
        <v>93.8</v>
      </c>
      <c r="Z3326" s="65">
        <v>94.9</v>
      </c>
      <c r="AA3326" s="65">
        <v>95.3</v>
      </c>
      <c r="AB3326" s="65">
        <v>95.1</v>
      </c>
      <c r="AC3326" s="65">
        <v>94.6</v>
      </c>
      <c r="AD3326" s="65">
        <v>94.9</v>
      </c>
      <c r="AE3326" s="65">
        <v>90.1</v>
      </c>
      <c r="AF3326" s="65">
        <v>93.7</v>
      </c>
      <c r="AG3326" s="65">
        <v>94.6</v>
      </c>
      <c r="AH3326" s="65">
        <v>95.1</v>
      </c>
      <c r="AI3326" s="65">
        <v>95</v>
      </c>
      <c r="AJ3326" s="65">
        <v>94.4</v>
      </c>
      <c r="AK3326" s="65">
        <v>94.7</v>
      </c>
      <c r="AL3326" s="65">
        <v>87.2</v>
      </c>
      <c r="AM3326" s="65">
        <v>91.9</v>
      </c>
      <c r="AN3326" s="65">
        <v>93.4</v>
      </c>
      <c r="AO3326" s="65">
        <v>94.4</v>
      </c>
      <c r="AP3326" s="65">
        <v>94.3</v>
      </c>
      <c r="AQ3326" s="65">
        <v>93.8</v>
      </c>
      <c r="AR3326" s="65">
        <v>93.8</v>
      </c>
      <c r="AS3326" s="61" t="str">
        <f t="shared" si="78"/>
        <v>Xantrex Technology3.3GT3.3-NA-DS-240-POS [240V]</v>
      </c>
      <c r="AT3326" s="59"/>
      <c r="AU3326" s="219"/>
    </row>
    <row r="3327" spans="1:47" ht="30">
      <c r="A3327" s="254" t="s">
        <v>357</v>
      </c>
      <c r="B3327" s="254" t="s">
        <v>5111</v>
      </c>
      <c r="C3327" s="101" t="s">
        <v>1119</v>
      </c>
      <c r="D3327" s="204">
        <v>3.3</v>
      </c>
      <c r="E3327" s="65">
        <v>240</v>
      </c>
      <c r="F3327" s="65">
        <v>95.5</v>
      </c>
      <c r="G3327" s="116" t="s">
        <v>485</v>
      </c>
      <c r="H3327" s="108" t="s">
        <v>485</v>
      </c>
      <c r="I3327" s="80" t="s">
        <v>405</v>
      </c>
      <c r="J3327" s="80" t="s">
        <v>406</v>
      </c>
      <c r="K3327" s="162"/>
      <c r="L3327" s="65">
        <v>1.52</v>
      </c>
      <c r="M3327" s="65">
        <v>3.3</v>
      </c>
      <c r="N3327" s="65">
        <v>1.52</v>
      </c>
      <c r="O3327" s="65">
        <v>100</v>
      </c>
      <c r="P3327" s="65">
        <v>250</v>
      </c>
      <c r="Q3327" s="65">
        <v>400</v>
      </c>
      <c r="R3327" s="65">
        <v>0.33</v>
      </c>
      <c r="S3327" s="65">
        <v>0.66</v>
      </c>
      <c r="T3327" s="65">
        <v>0.99</v>
      </c>
      <c r="U3327" s="65">
        <v>1.65</v>
      </c>
      <c r="V3327" s="65">
        <v>2.4750000000000001</v>
      </c>
      <c r="W3327" s="65">
        <v>3.3</v>
      </c>
      <c r="X3327" s="65">
        <v>91.9</v>
      </c>
      <c r="Y3327" s="65">
        <v>95</v>
      </c>
      <c r="Z3327" s="65">
        <v>95.7</v>
      </c>
      <c r="AA3327" s="65">
        <v>95.9</v>
      </c>
      <c r="AB3327" s="65">
        <v>95.9</v>
      </c>
      <c r="AC3327" s="65">
        <v>95.5</v>
      </c>
      <c r="AD3327" s="65">
        <v>95.6</v>
      </c>
      <c r="AE3327" s="65">
        <v>91.4</v>
      </c>
      <c r="AF3327" s="65">
        <v>94.7</v>
      </c>
      <c r="AG3327" s="65">
        <v>95.5</v>
      </c>
      <c r="AH3327" s="65">
        <v>95.9</v>
      </c>
      <c r="AI3327" s="65">
        <v>95.7</v>
      </c>
      <c r="AJ3327" s="65">
        <v>95.4</v>
      </c>
      <c r="AK3327" s="65">
        <v>95.5</v>
      </c>
      <c r="AL3327" s="65">
        <v>89.8</v>
      </c>
      <c r="AM3327" s="65">
        <v>93.6</v>
      </c>
      <c r="AN3327" s="65">
        <v>94.8</v>
      </c>
      <c r="AO3327" s="65">
        <v>95.4</v>
      </c>
      <c r="AP3327" s="65">
        <v>95.3</v>
      </c>
      <c r="AQ3327" s="65">
        <v>95.2</v>
      </c>
      <c r="AR3327" s="65">
        <v>95</v>
      </c>
      <c r="AS3327" s="61" t="str">
        <f t="shared" si="78"/>
        <v>Xantrex Technology3.3GT3.3N-NA-240/208 [240V]</v>
      </c>
      <c r="AT3327" s="59"/>
      <c r="AU3327" s="219"/>
    </row>
    <row r="3328" spans="1:47" ht="30">
      <c r="A3328" s="254" t="s">
        <v>357</v>
      </c>
      <c r="B3328" s="254" t="s">
        <v>5112</v>
      </c>
      <c r="C3328" s="101" t="s">
        <v>1911</v>
      </c>
      <c r="D3328" s="204">
        <v>3.5</v>
      </c>
      <c r="E3328" s="65">
        <v>208</v>
      </c>
      <c r="F3328" s="65">
        <v>95</v>
      </c>
      <c r="G3328" s="116" t="s">
        <v>485</v>
      </c>
      <c r="H3328" s="108" t="s">
        <v>485</v>
      </c>
      <c r="I3328" s="80" t="s">
        <v>405</v>
      </c>
      <c r="J3328" s="80" t="s">
        <v>406</v>
      </c>
      <c r="K3328" s="162"/>
      <c r="L3328" s="65">
        <v>1</v>
      </c>
      <c r="M3328" s="65">
        <v>3.5</v>
      </c>
      <c r="N3328" s="65">
        <v>1</v>
      </c>
      <c r="O3328" s="65">
        <v>100</v>
      </c>
      <c r="P3328" s="65">
        <v>266</v>
      </c>
      <c r="Q3328" s="65">
        <v>480</v>
      </c>
      <c r="R3328" s="65">
        <v>0.35</v>
      </c>
      <c r="S3328" s="65">
        <v>0.7</v>
      </c>
      <c r="T3328" s="65">
        <v>1.05</v>
      </c>
      <c r="U3328" s="65">
        <v>1.75</v>
      </c>
      <c r="V3328" s="65">
        <v>2.63</v>
      </c>
      <c r="W3328" s="65">
        <v>3.5</v>
      </c>
      <c r="X3328" s="65">
        <v>91.8</v>
      </c>
      <c r="Y3328" s="65">
        <v>94.9</v>
      </c>
      <c r="Z3328" s="65">
        <v>95.5</v>
      </c>
      <c r="AA3328" s="65">
        <v>95.6</v>
      </c>
      <c r="AB3328" s="65">
        <v>95.2</v>
      </c>
      <c r="AC3328" s="65">
        <v>94.7</v>
      </c>
      <c r="AD3328" s="65">
        <v>95.15</v>
      </c>
      <c r="AE3328" s="65">
        <v>91.3</v>
      </c>
      <c r="AF3328" s="65">
        <v>94.6</v>
      </c>
      <c r="AG3328" s="65">
        <v>95.3</v>
      </c>
      <c r="AH3328" s="65">
        <v>95.5</v>
      </c>
      <c r="AI3328" s="65">
        <v>95.1</v>
      </c>
      <c r="AJ3328" s="65">
        <v>94.6</v>
      </c>
      <c r="AK3328" s="65">
        <v>94.98</v>
      </c>
      <c r="AL3328" s="65">
        <v>90</v>
      </c>
      <c r="AM3328" s="65">
        <v>93.6</v>
      </c>
      <c r="AN3328" s="65">
        <v>94.6</v>
      </c>
      <c r="AO3328" s="65">
        <v>95.1</v>
      </c>
      <c r="AP3328" s="65">
        <v>94.7</v>
      </c>
      <c r="AQ3328" s="65">
        <v>94.3</v>
      </c>
      <c r="AR3328" s="65">
        <v>94.49</v>
      </c>
      <c r="AS3328" s="61" t="str">
        <f t="shared" si="78"/>
        <v>Xantrex Technology3.5GT3.8-NA-240/208 UL-05 [208V]</v>
      </c>
      <c r="AT3328" s="59"/>
      <c r="AU3328" s="219"/>
    </row>
    <row r="3329" spans="1:47" ht="30">
      <c r="A3329" s="254" t="s">
        <v>357</v>
      </c>
      <c r="B3329" s="254" t="s">
        <v>5113</v>
      </c>
      <c r="C3329" s="101" t="s">
        <v>1912</v>
      </c>
      <c r="D3329" s="204">
        <v>3.8</v>
      </c>
      <c r="E3329" s="65">
        <v>240</v>
      </c>
      <c r="F3329" s="65">
        <v>95</v>
      </c>
      <c r="G3329" s="116" t="s">
        <v>485</v>
      </c>
      <c r="H3329" s="108" t="s">
        <v>485</v>
      </c>
      <c r="I3329" s="80" t="s">
        <v>405</v>
      </c>
      <c r="J3329" s="80" t="s">
        <v>406</v>
      </c>
      <c r="K3329" s="162"/>
      <c r="L3329" s="65">
        <v>1</v>
      </c>
      <c r="M3329" s="65">
        <v>3.8</v>
      </c>
      <c r="N3329" s="65">
        <v>1</v>
      </c>
      <c r="O3329" s="65">
        <v>100</v>
      </c>
      <c r="P3329" s="65">
        <v>266</v>
      </c>
      <c r="Q3329" s="65">
        <v>480</v>
      </c>
      <c r="R3329" s="65">
        <v>0.38</v>
      </c>
      <c r="S3329" s="65">
        <v>0.76</v>
      </c>
      <c r="T3329" s="65">
        <v>1.1399999999999999</v>
      </c>
      <c r="U3329" s="65">
        <v>1.9</v>
      </c>
      <c r="V3329" s="65">
        <v>2.85</v>
      </c>
      <c r="W3329" s="65">
        <v>3.8</v>
      </c>
      <c r="X3329" s="65">
        <v>92.5</v>
      </c>
      <c r="Y3329" s="65">
        <v>95.2</v>
      </c>
      <c r="Z3329" s="65">
        <v>95.8</v>
      </c>
      <c r="AA3329" s="65">
        <v>95.9</v>
      </c>
      <c r="AB3329" s="65">
        <v>95.6</v>
      </c>
      <c r="AC3329" s="65">
        <v>95</v>
      </c>
      <c r="AD3329" s="65">
        <v>95.51</v>
      </c>
      <c r="AE3329" s="65">
        <v>92</v>
      </c>
      <c r="AF3329" s="65">
        <v>95</v>
      </c>
      <c r="AG3329" s="65">
        <v>95.6</v>
      </c>
      <c r="AH3329" s="65">
        <v>95.7</v>
      </c>
      <c r="AI3329" s="65">
        <v>95.5</v>
      </c>
      <c r="AJ3329" s="65">
        <v>94.9</v>
      </c>
      <c r="AK3329" s="65">
        <v>95.37</v>
      </c>
      <c r="AL3329" s="65">
        <v>90.8</v>
      </c>
      <c r="AM3329" s="65">
        <v>94.1</v>
      </c>
      <c r="AN3329" s="65">
        <v>95</v>
      </c>
      <c r="AO3329" s="65">
        <v>95.3</v>
      </c>
      <c r="AP3329" s="65">
        <v>95</v>
      </c>
      <c r="AQ3329" s="65">
        <v>94.6</v>
      </c>
      <c r="AR3329" s="65">
        <v>94.85</v>
      </c>
      <c r="AS3329" s="61" t="str">
        <f t="shared" si="78"/>
        <v>Xantrex Technology3.8GT3.8-NA-240/208 UL-05 [240V]</v>
      </c>
      <c r="AT3329" s="59"/>
      <c r="AU3329" s="219"/>
    </row>
    <row r="3330" spans="1:47" ht="30">
      <c r="A3330" s="254" t="s">
        <v>357</v>
      </c>
      <c r="B3330" s="254" t="s">
        <v>5114</v>
      </c>
      <c r="C3330" s="101" t="s">
        <v>1912</v>
      </c>
      <c r="D3330" s="204">
        <v>3.8</v>
      </c>
      <c r="E3330" s="65">
        <v>240</v>
      </c>
      <c r="F3330" s="65">
        <v>95</v>
      </c>
      <c r="G3330" s="116" t="s">
        <v>485</v>
      </c>
      <c r="H3330" s="108" t="s">
        <v>485</v>
      </c>
      <c r="I3330" s="80" t="s">
        <v>405</v>
      </c>
      <c r="J3330" s="80" t="s">
        <v>406</v>
      </c>
      <c r="K3330" s="162"/>
      <c r="L3330" s="65">
        <v>1</v>
      </c>
      <c r="M3330" s="65">
        <v>3.8</v>
      </c>
      <c r="N3330" s="65">
        <v>1</v>
      </c>
      <c r="O3330" s="65">
        <v>100</v>
      </c>
      <c r="P3330" s="65">
        <v>266</v>
      </c>
      <c r="Q3330" s="65">
        <v>480</v>
      </c>
      <c r="R3330" s="65">
        <v>0.38</v>
      </c>
      <c r="S3330" s="65">
        <v>0.76</v>
      </c>
      <c r="T3330" s="65">
        <v>1.1399999999999999</v>
      </c>
      <c r="U3330" s="65">
        <v>1.9</v>
      </c>
      <c r="V3330" s="65">
        <v>2.85</v>
      </c>
      <c r="W3330" s="65">
        <v>3.8</v>
      </c>
      <c r="X3330" s="65">
        <v>93</v>
      </c>
      <c r="Y3330" s="65">
        <v>95.2</v>
      </c>
      <c r="Z3330" s="65">
        <v>95.7</v>
      </c>
      <c r="AA3330" s="65">
        <v>95.7</v>
      </c>
      <c r="AB3330" s="65">
        <v>95.4</v>
      </c>
      <c r="AC3330" s="65">
        <v>94.5</v>
      </c>
      <c r="AD3330" s="65">
        <v>95.3</v>
      </c>
      <c r="AE3330" s="65">
        <v>92.3</v>
      </c>
      <c r="AF3330" s="65">
        <v>95</v>
      </c>
      <c r="AG3330" s="65">
        <v>95.5</v>
      </c>
      <c r="AH3330" s="65">
        <v>95.6</v>
      </c>
      <c r="AI3330" s="65">
        <v>95.3</v>
      </c>
      <c r="AJ3330" s="65">
        <v>94.6</v>
      </c>
      <c r="AK3330" s="65">
        <v>95.2</v>
      </c>
      <c r="AL3330" s="65">
        <v>91.2</v>
      </c>
      <c r="AM3330" s="65">
        <v>94.2</v>
      </c>
      <c r="AN3330" s="65">
        <v>94.8</v>
      </c>
      <c r="AO3330" s="65">
        <v>95.1</v>
      </c>
      <c r="AP3330" s="65">
        <v>95</v>
      </c>
      <c r="AQ3330" s="65">
        <v>94.3</v>
      </c>
      <c r="AR3330" s="65">
        <v>94.7</v>
      </c>
      <c r="AS3330" s="61" t="str">
        <f t="shared" si="78"/>
        <v>Xantrex Technology3.8GT3.8-NA-DS-240 [240V]</v>
      </c>
      <c r="AT3330" s="59"/>
      <c r="AU3330" s="219"/>
    </row>
    <row r="3331" spans="1:47" ht="30">
      <c r="A3331" s="254" t="s">
        <v>357</v>
      </c>
      <c r="B3331" s="254" t="s">
        <v>5115</v>
      </c>
      <c r="C3331" s="254" t="s">
        <v>1913</v>
      </c>
      <c r="D3331" s="204">
        <v>3.8</v>
      </c>
      <c r="E3331" s="65">
        <v>240</v>
      </c>
      <c r="F3331" s="65">
        <v>95</v>
      </c>
      <c r="G3331" s="116" t="s">
        <v>485</v>
      </c>
      <c r="H3331" s="108" t="s">
        <v>485</v>
      </c>
      <c r="I3331" s="80" t="s">
        <v>405</v>
      </c>
      <c r="J3331" s="80" t="s">
        <v>406</v>
      </c>
      <c r="K3331" s="162"/>
      <c r="L3331" s="65">
        <v>1</v>
      </c>
      <c r="M3331" s="65">
        <v>3.8</v>
      </c>
      <c r="N3331" s="65">
        <v>1</v>
      </c>
      <c r="O3331" s="65">
        <v>100</v>
      </c>
      <c r="P3331" s="65">
        <v>266</v>
      </c>
      <c r="Q3331" s="65">
        <v>480</v>
      </c>
      <c r="R3331" s="65">
        <v>0.38</v>
      </c>
      <c r="S3331" s="65">
        <v>0.76</v>
      </c>
      <c r="T3331" s="65">
        <v>1.1399999999999999</v>
      </c>
      <c r="U3331" s="65">
        <v>1.9</v>
      </c>
      <c r="V3331" s="65">
        <v>2.85</v>
      </c>
      <c r="W3331" s="65">
        <v>3.8</v>
      </c>
      <c r="X3331" s="65">
        <v>93</v>
      </c>
      <c r="Y3331" s="65">
        <v>95.2</v>
      </c>
      <c r="Z3331" s="65">
        <v>95.7</v>
      </c>
      <c r="AA3331" s="65">
        <v>95.7</v>
      </c>
      <c r="AB3331" s="65">
        <v>95.4</v>
      </c>
      <c r="AC3331" s="65">
        <v>94.5</v>
      </c>
      <c r="AD3331" s="65">
        <v>95.3</v>
      </c>
      <c r="AE3331" s="65">
        <v>92.3</v>
      </c>
      <c r="AF3331" s="65">
        <v>95</v>
      </c>
      <c r="AG3331" s="65">
        <v>95.5</v>
      </c>
      <c r="AH3331" s="65">
        <v>95.6</v>
      </c>
      <c r="AI3331" s="65">
        <v>95.3</v>
      </c>
      <c r="AJ3331" s="65">
        <v>94.6</v>
      </c>
      <c r="AK3331" s="65">
        <v>95.2</v>
      </c>
      <c r="AL3331" s="65">
        <v>91.2</v>
      </c>
      <c r="AM3331" s="65">
        <v>94.2</v>
      </c>
      <c r="AN3331" s="65">
        <v>94.8</v>
      </c>
      <c r="AO3331" s="65">
        <v>95.1</v>
      </c>
      <c r="AP3331" s="65">
        <v>95</v>
      </c>
      <c r="AQ3331" s="65">
        <v>94.3</v>
      </c>
      <c r="AR3331" s="65">
        <v>94.7</v>
      </c>
      <c r="AS3331" s="61" t="str">
        <f t="shared" si="78"/>
        <v>Xantrex Technology3.8GT3.8-NA-DS-240-POS [240V]</v>
      </c>
      <c r="AT3331" s="59"/>
      <c r="AU3331" s="219"/>
    </row>
    <row r="3332" spans="1:47" ht="30">
      <c r="A3332" s="254" t="s">
        <v>357</v>
      </c>
      <c r="B3332" s="254" t="s">
        <v>5116</v>
      </c>
      <c r="C3332" s="101" t="s">
        <v>1121</v>
      </c>
      <c r="D3332" s="204">
        <v>3.8</v>
      </c>
      <c r="E3332" s="65">
        <v>208</v>
      </c>
      <c r="F3332" s="65">
        <v>95</v>
      </c>
      <c r="G3332" s="116" t="s">
        <v>485</v>
      </c>
      <c r="H3332" s="108" t="s">
        <v>485</v>
      </c>
      <c r="I3332" s="80" t="s">
        <v>405</v>
      </c>
      <c r="J3332" s="80" t="s">
        <v>406</v>
      </c>
      <c r="K3332" s="162"/>
      <c r="L3332" s="65">
        <v>0.99</v>
      </c>
      <c r="M3332" s="65">
        <v>3.8</v>
      </c>
      <c r="N3332" s="65">
        <v>0.99</v>
      </c>
      <c r="O3332" s="65">
        <v>100</v>
      </c>
      <c r="P3332" s="65">
        <v>300</v>
      </c>
      <c r="Q3332" s="65">
        <v>480</v>
      </c>
      <c r="R3332" s="65">
        <v>0.38</v>
      </c>
      <c r="S3332" s="65">
        <v>0.76</v>
      </c>
      <c r="T3332" s="65">
        <v>1.1399999999999999</v>
      </c>
      <c r="U3332" s="65">
        <v>1.9</v>
      </c>
      <c r="V3332" s="65">
        <v>2.85</v>
      </c>
      <c r="W3332" s="65">
        <v>3.8</v>
      </c>
      <c r="X3332" s="65">
        <v>91.7</v>
      </c>
      <c r="Y3332" s="65">
        <v>94.8</v>
      </c>
      <c r="Z3332" s="65">
        <v>95.5</v>
      </c>
      <c r="AA3332" s="65">
        <v>95.7</v>
      </c>
      <c r="AB3332" s="65">
        <v>95.4</v>
      </c>
      <c r="AC3332" s="65">
        <v>95.1</v>
      </c>
      <c r="AD3332" s="65">
        <v>95.3</v>
      </c>
      <c r="AE3332" s="65">
        <v>91</v>
      </c>
      <c r="AF3332" s="65">
        <v>94.6</v>
      </c>
      <c r="AG3332" s="65">
        <v>95.3</v>
      </c>
      <c r="AH3332" s="65">
        <v>95.6</v>
      </c>
      <c r="AI3332" s="65">
        <v>95.4</v>
      </c>
      <c r="AJ3332" s="65">
        <v>94.9</v>
      </c>
      <c r="AK3332" s="65">
        <v>95.2</v>
      </c>
      <c r="AL3332" s="65">
        <v>90.2</v>
      </c>
      <c r="AM3332" s="65">
        <v>93.6</v>
      </c>
      <c r="AN3332" s="65">
        <v>94.7</v>
      </c>
      <c r="AO3332" s="65">
        <v>95.1</v>
      </c>
      <c r="AP3332" s="65">
        <v>95.1</v>
      </c>
      <c r="AQ3332" s="65">
        <v>94.7</v>
      </c>
      <c r="AR3332" s="65">
        <v>94.7</v>
      </c>
      <c r="AS3332" s="61" t="str">
        <f t="shared" si="78"/>
        <v>Xantrex Technology3.8GT4.0N-NA-240/208 [208V]</v>
      </c>
      <c r="AT3332" s="59"/>
      <c r="AU3332" s="219"/>
    </row>
    <row r="3333" spans="1:47" ht="30">
      <c r="A3333" s="254" t="s">
        <v>357</v>
      </c>
      <c r="B3333" s="254" t="s">
        <v>5117</v>
      </c>
      <c r="C3333" s="101" t="s">
        <v>1122</v>
      </c>
      <c r="D3333" s="204">
        <v>4</v>
      </c>
      <c r="E3333" s="65">
        <v>240</v>
      </c>
      <c r="F3333" s="65">
        <v>95.5</v>
      </c>
      <c r="G3333" s="116" t="s">
        <v>485</v>
      </c>
      <c r="H3333" s="108" t="s">
        <v>485</v>
      </c>
      <c r="I3333" s="80" t="s">
        <v>405</v>
      </c>
      <c r="J3333" s="80" t="s">
        <v>406</v>
      </c>
      <c r="K3333" s="162"/>
      <c r="L3333" s="65">
        <v>1.1000000000000001</v>
      </c>
      <c r="M3333" s="65">
        <v>4</v>
      </c>
      <c r="N3333" s="65">
        <v>1.1000000000000001</v>
      </c>
      <c r="O3333" s="65">
        <v>100</v>
      </c>
      <c r="P3333" s="65">
        <v>300</v>
      </c>
      <c r="Q3333" s="65">
        <v>480</v>
      </c>
      <c r="R3333" s="65">
        <v>0.4</v>
      </c>
      <c r="S3333" s="65">
        <v>0.8</v>
      </c>
      <c r="T3333" s="65">
        <v>1.2</v>
      </c>
      <c r="U3333" s="65">
        <v>2</v>
      </c>
      <c r="V3333" s="65">
        <v>3</v>
      </c>
      <c r="W3333" s="65">
        <v>4</v>
      </c>
      <c r="X3333" s="65">
        <v>92.2</v>
      </c>
      <c r="Y3333" s="65">
        <v>95.1</v>
      </c>
      <c r="Z3333" s="65">
        <v>95.8</v>
      </c>
      <c r="AA3333" s="65">
        <v>96</v>
      </c>
      <c r="AB3333" s="65">
        <v>95.8</v>
      </c>
      <c r="AC3333" s="65">
        <v>95.5</v>
      </c>
      <c r="AD3333" s="65">
        <v>95.7</v>
      </c>
      <c r="AE3333" s="65">
        <v>91.6</v>
      </c>
      <c r="AF3333" s="65">
        <v>94.9</v>
      </c>
      <c r="AG3333" s="65">
        <v>95.7</v>
      </c>
      <c r="AH3333" s="65">
        <v>95.9</v>
      </c>
      <c r="AI3333" s="65">
        <v>95.8</v>
      </c>
      <c r="AJ3333" s="65">
        <v>95.3</v>
      </c>
      <c r="AK3333" s="65">
        <v>95.5</v>
      </c>
      <c r="AL3333" s="65">
        <v>90.7</v>
      </c>
      <c r="AM3333" s="65">
        <v>94.2</v>
      </c>
      <c r="AN3333" s="65">
        <v>95</v>
      </c>
      <c r="AO3333" s="65">
        <v>95.5</v>
      </c>
      <c r="AP3333" s="65">
        <v>95.4</v>
      </c>
      <c r="AQ3333" s="65">
        <v>95.1</v>
      </c>
      <c r="AR3333" s="65">
        <v>95.1</v>
      </c>
      <c r="AS3333" s="61" t="str">
        <f t="shared" si="78"/>
        <v>Xantrex Technology4GT4.0N-NA-240/208 [240V]</v>
      </c>
      <c r="AT3333" s="59"/>
      <c r="AU3333" s="219"/>
    </row>
    <row r="3334" spans="1:47" ht="30">
      <c r="A3334" s="254" t="s">
        <v>357</v>
      </c>
      <c r="B3334" s="254" t="s">
        <v>5118</v>
      </c>
      <c r="C3334" s="101" t="s">
        <v>1948</v>
      </c>
      <c r="D3334" s="204">
        <v>4.2649999999999997</v>
      </c>
      <c r="E3334" s="65">
        <v>120</v>
      </c>
      <c r="F3334" s="65">
        <v>91</v>
      </c>
      <c r="G3334" s="116" t="s">
        <v>485</v>
      </c>
      <c r="H3334" s="108" t="s">
        <v>485</v>
      </c>
      <c r="I3334" s="80" t="s">
        <v>405</v>
      </c>
      <c r="J3334" s="80" t="s">
        <v>406</v>
      </c>
      <c r="K3334" s="162"/>
      <c r="L3334" s="65">
        <v>34.1</v>
      </c>
      <c r="M3334" s="65"/>
      <c r="N3334" s="65"/>
      <c r="O3334" s="65">
        <v>100</v>
      </c>
      <c r="P3334" s="65">
        <v>53.2</v>
      </c>
      <c r="Q3334" s="65">
        <v>60</v>
      </c>
      <c r="R3334" s="65">
        <v>0.42649999999999999</v>
      </c>
      <c r="S3334" s="65">
        <v>0.85289999999999999</v>
      </c>
      <c r="T3334" s="65">
        <v>1.2789999999999999</v>
      </c>
      <c r="U3334" s="65">
        <v>2.1320000000000001</v>
      </c>
      <c r="V3334" s="65">
        <v>3.198</v>
      </c>
      <c r="W3334" s="65">
        <v>4.2649999999999997</v>
      </c>
      <c r="X3334" s="65">
        <v>92.9</v>
      </c>
      <c r="Y3334" s="65">
        <v>94.7</v>
      </c>
      <c r="Z3334" s="65">
        <v>94.4</v>
      </c>
      <c r="AA3334" s="65">
        <v>92.2</v>
      </c>
      <c r="AB3334" s="65">
        <v>90</v>
      </c>
      <c r="AC3334" s="65">
        <v>87.1</v>
      </c>
      <c r="AD3334" s="65">
        <v>91.2</v>
      </c>
      <c r="AE3334" s="65">
        <v>92.1</v>
      </c>
      <c r="AF3334" s="65">
        <v>94.2</v>
      </c>
      <c r="AG3334" s="65">
        <v>94.2</v>
      </c>
      <c r="AH3334" s="65">
        <v>92.3</v>
      </c>
      <c r="AI3334" s="65">
        <v>89.6</v>
      </c>
      <c r="AJ3334" s="65">
        <v>86.2</v>
      </c>
      <c r="AK3334" s="65">
        <v>90.9</v>
      </c>
      <c r="AL3334" s="65">
        <v>90.1</v>
      </c>
      <c r="AM3334" s="65">
        <v>93.4</v>
      </c>
      <c r="AN3334" s="65">
        <v>93.6</v>
      </c>
      <c r="AO3334" s="65">
        <v>92</v>
      </c>
      <c r="AP3334" s="65">
        <v>89</v>
      </c>
      <c r="AQ3334" s="65">
        <v>86.4</v>
      </c>
      <c r="AR3334" s="65">
        <v>90.3</v>
      </c>
      <c r="AS3334" s="61" t="str">
        <f t="shared" ref="AS3334:AS3365" si="79">CONCATENATE(A3334,D3334,B3334)</f>
        <v>Xantrex Technology4.265SW5548 [120V]</v>
      </c>
      <c r="AT3334" s="59"/>
      <c r="AU3334" s="219"/>
    </row>
    <row r="3335" spans="1:47" ht="30">
      <c r="A3335" s="254" t="s">
        <v>357</v>
      </c>
      <c r="B3335" s="254" t="s">
        <v>5119</v>
      </c>
      <c r="C3335" s="101" t="s">
        <v>1123</v>
      </c>
      <c r="D3335" s="204">
        <v>4.5</v>
      </c>
      <c r="E3335" s="65">
        <v>208</v>
      </c>
      <c r="F3335" s="65">
        <v>95</v>
      </c>
      <c r="G3335" s="116" t="s">
        <v>485</v>
      </c>
      <c r="H3335" s="108" t="s">
        <v>485</v>
      </c>
      <c r="I3335" s="80" t="s">
        <v>405</v>
      </c>
      <c r="J3335" s="80" t="s">
        <v>406</v>
      </c>
      <c r="K3335" s="162"/>
      <c r="L3335" s="65">
        <v>1</v>
      </c>
      <c r="M3335" s="65">
        <v>4.5</v>
      </c>
      <c r="N3335" s="65">
        <v>1</v>
      </c>
      <c r="O3335" s="65">
        <v>100</v>
      </c>
      <c r="P3335" s="65">
        <v>300</v>
      </c>
      <c r="Q3335" s="65">
        <v>480</v>
      </c>
      <c r="R3335" s="65">
        <v>0.45</v>
      </c>
      <c r="S3335" s="65">
        <v>0.9</v>
      </c>
      <c r="T3335" s="65">
        <v>1.35</v>
      </c>
      <c r="U3335" s="65">
        <v>2.25</v>
      </c>
      <c r="V3335" s="65">
        <v>3.375</v>
      </c>
      <c r="W3335" s="65">
        <v>4.5</v>
      </c>
      <c r="X3335" s="65">
        <v>92.1</v>
      </c>
      <c r="Y3335" s="65">
        <v>94.9</v>
      </c>
      <c r="Z3335" s="65">
        <v>95.5</v>
      </c>
      <c r="AA3335" s="65">
        <v>95.5</v>
      </c>
      <c r="AB3335" s="65">
        <v>94.9</v>
      </c>
      <c r="AC3335" s="65">
        <v>94.3</v>
      </c>
      <c r="AD3335" s="65">
        <v>95</v>
      </c>
      <c r="AE3335" s="65">
        <v>91.8</v>
      </c>
      <c r="AF3335" s="65">
        <v>94.7</v>
      </c>
      <c r="AG3335" s="65">
        <v>95.3</v>
      </c>
      <c r="AH3335" s="65">
        <v>95.4</v>
      </c>
      <c r="AI3335" s="65">
        <v>94.9</v>
      </c>
      <c r="AJ3335" s="65">
        <v>94.3</v>
      </c>
      <c r="AK3335" s="65">
        <v>94.9</v>
      </c>
      <c r="AL3335" s="65">
        <v>90.5</v>
      </c>
      <c r="AM3335" s="65">
        <v>93.9</v>
      </c>
      <c r="AN3335" s="65">
        <v>94.6</v>
      </c>
      <c r="AO3335" s="65">
        <v>95</v>
      </c>
      <c r="AP3335" s="65">
        <v>94.7</v>
      </c>
      <c r="AQ3335" s="65">
        <v>94.2</v>
      </c>
      <c r="AR3335" s="65">
        <v>94.5</v>
      </c>
      <c r="AS3335" s="61" t="str">
        <f t="shared" si="79"/>
        <v>Xantrex Technology4.5GT5.0-NA-240/208 [208V]</v>
      </c>
      <c r="AT3335" s="59"/>
      <c r="AU3335" s="219"/>
    </row>
    <row r="3336" spans="1:47" ht="30">
      <c r="A3336" s="254" t="s">
        <v>357</v>
      </c>
      <c r="B3336" s="254" t="s">
        <v>5120</v>
      </c>
      <c r="C3336" s="101" t="s">
        <v>1809</v>
      </c>
      <c r="D3336" s="204">
        <v>5</v>
      </c>
      <c r="E3336" s="65">
        <v>240</v>
      </c>
      <c r="F3336" s="65">
        <v>95.5</v>
      </c>
      <c r="G3336" s="116" t="s">
        <v>485</v>
      </c>
      <c r="H3336" s="108" t="s">
        <v>485</v>
      </c>
      <c r="I3336" s="80" t="s">
        <v>405</v>
      </c>
      <c r="J3336" s="80" t="s">
        <v>406</v>
      </c>
      <c r="K3336" s="162"/>
      <c r="L3336" s="65">
        <v>1</v>
      </c>
      <c r="M3336" s="65">
        <v>5</v>
      </c>
      <c r="N3336" s="65">
        <v>1</v>
      </c>
      <c r="O3336" s="65">
        <v>100</v>
      </c>
      <c r="P3336" s="65">
        <v>300</v>
      </c>
      <c r="Q3336" s="65">
        <v>480</v>
      </c>
      <c r="R3336" s="65">
        <v>0.5</v>
      </c>
      <c r="S3336" s="65">
        <v>1</v>
      </c>
      <c r="T3336" s="65">
        <v>1.5</v>
      </c>
      <c r="U3336" s="65">
        <v>2.5</v>
      </c>
      <c r="V3336" s="65">
        <v>3.75</v>
      </c>
      <c r="W3336" s="65">
        <v>5</v>
      </c>
      <c r="X3336" s="65">
        <v>93.2</v>
      </c>
      <c r="Y3336" s="65">
        <v>95.5</v>
      </c>
      <c r="Z3336" s="65">
        <v>95.9</v>
      </c>
      <c r="AA3336" s="65">
        <v>95.9</v>
      </c>
      <c r="AB3336" s="65">
        <v>95.5</v>
      </c>
      <c r="AC3336" s="65">
        <v>94.8</v>
      </c>
      <c r="AD3336" s="65">
        <v>95.5</v>
      </c>
      <c r="AE3336" s="65">
        <v>92.7</v>
      </c>
      <c r="AF3336" s="65">
        <v>95.3</v>
      </c>
      <c r="AG3336" s="65">
        <v>95.8</v>
      </c>
      <c r="AH3336" s="65">
        <v>95.8</v>
      </c>
      <c r="AI3336" s="65">
        <v>95.4</v>
      </c>
      <c r="AJ3336" s="65">
        <v>94.8</v>
      </c>
      <c r="AK3336" s="65">
        <v>95.4</v>
      </c>
      <c r="AL3336" s="65">
        <v>91.5</v>
      </c>
      <c r="AM3336" s="65">
        <v>94.6</v>
      </c>
      <c r="AN3336" s="65">
        <v>95.3</v>
      </c>
      <c r="AO3336" s="65">
        <v>95.4</v>
      </c>
      <c r="AP3336" s="65">
        <v>95.1</v>
      </c>
      <c r="AQ3336" s="65">
        <v>94.5</v>
      </c>
      <c r="AR3336" s="65">
        <v>95</v>
      </c>
      <c r="AS3336" s="61" t="str">
        <f t="shared" si="79"/>
        <v>Xantrex Technology5GT5.0-NA-240/208 [240V]</v>
      </c>
      <c r="AT3336" s="59"/>
      <c r="AU3336" s="219"/>
    </row>
    <row r="3337" spans="1:47" ht="30">
      <c r="A3337" s="254" t="s">
        <v>357</v>
      </c>
      <c r="B3337" s="254" t="s">
        <v>5121</v>
      </c>
      <c r="C3337" s="101" t="s">
        <v>1809</v>
      </c>
      <c r="D3337" s="204">
        <v>5</v>
      </c>
      <c r="E3337" s="65">
        <v>240</v>
      </c>
      <c r="F3337" s="65">
        <v>95.5</v>
      </c>
      <c r="G3337" s="116" t="s">
        <v>485</v>
      </c>
      <c r="H3337" s="108" t="s">
        <v>485</v>
      </c>
      <c r="I3337" s="80" t="s">
        <v>405</v>
      </c>
      <c r="J3337" s="80" t="s">
        <v>406</v>
      </c>
      <c r="K3337" s="162"/>
      <c r="L3337" s="65">
        <v>1</v>
      </c>
      <c r="M3337" s="65">
        <v>5</v>
      </c>
      <c r="N3337" s="65">
        <v>1</v>
      </c>
      <c r="O3337" s="65">
        <v>100</v>
      </c>
      <c r="P3337" s="65">
        <v>300</v>
      </c>
      <c r="Q3337" s="65">
        <v>480</v>
      </c>
      <c r="R3337" s="65">
        <v>0.5</v>
      </c>
      <c r="S3337" s="65">
        <v>1</v>
      </c>
      <c r="T3337" s="65">
        <v>1.5</v>
      </c>
      <c r="U3337" s="65">
        <v>2.5</v>
      </c>
      <c r="V3337" s="65">
        <v>3.75</v>
      </c>
      <c r="W3337" s="65">
        <v>5</v>
      </c>
      <c r="X3337" s="65">
        <v>93.6</v>
      </c>
      <c r="Y3337" s="65">
        <v>95.7</v>
      </c>
      <c r="Z3337" s="65">
        <v>96</v>
      </c>
      <c r="AA3337" s="65">
        <v>96.1</v>
      </c>
      <c r="AB3337" s="65">
        <v>95.5</v>
      </c>
      <c r="AC3337" s="65">
        <v>94.8</v>
      </c>
      <c r="AD3337" s="65">
        <v>95.6</v>
      </c>
      <c r="AE3337" s="65">
        <v>93.2</v>
      </c>
      <c r="AF3337" s="65">
        <v>95.6</v>
      </c>
      <c r="AG3337" s="65">
        <v>95.9</v>
      </c>
      <c r="AH3337" s="65">
        <v>95.9</v>
      </c>
      <c r="AI3337" s="65">
        <v>95.5</v>
      </c>
      <c r="AJ3337" s="65">
        <v>94.8</v>
      </c>
      <c r="AK3337" s="65">
        <v>95.5</v>
      </c>
      <c r="AL3337" s="65">
        <v>92.3</v>
      </c>
      <c r="AM3337" s="65">
        <v>94.8</v>
      </c>
      <c r="AN3337" s="65">
        <v>95.5</v>
      </c>
      <c r="AO3337" s="65">
        <v>95.6</v>
      </c>
      <c r="AP3337" s="65">
        <v>95.2</v>
      </c>
      <c r="AQ3337" s="65">
        <v>94.6</v>
      </c>
      <c r="AR3337" s="65">
        <v>95.2</v>
      </c>
      <c r="AS3337" s="61" t="str">
        <f t="shared" si="79"/>
        <v>Xantrex Technology5GT5.0-NA-DS-240 [240V]</v>
      </c>
      <c r="AT3337" s="59"/>
      <c r="AU3337" s="219"/>
    </row>
    <row r="3338" spans="1:47" ht="45">
      <c r="A3338" s="254" t="s">
        <v>357</v>
      </c>
      <c r="B3338" s="254" t="s">
        <v>5122</v>
      </c>
      <c r="C3338" s="101" t="s">
        <v>1949</v>
      </c>
      <c r="D3338" s="204">
        <v>10.19</v>
      </c>
      <c r="E3338" s="65">
        <v>208</v>
      </c>
      <c r="F3338" s="65">
        <v>90</v>
      </c>
      <c r="G3338" s="116" t="s">
        <v>485</v>
      </c>
      <c r="H3338" s="108" t="s">
        <v>485</v>
      </c>
      <c r="I3338" s="80" t="s">
        <v>405</v>
      </c>
      <c r="J3338" s="80" t="s">
        <v>406</v>
      </c>
      <c r="K3338" s="162"/>
      <c r="L3338" s="65">
        <v>203.3</v>
      </c>
      <c r="M3338" s="65"/>
      <c r="N3338" s="65"/>
      <c r="O3338" s="65">
        <v>330</v>
      </c>
      <c r="P3338" s="65">
        <v>368</v>
      </c>
      <c r="Q3338" s="65">
        <v>480</v>
      </c>
      <c r="R3338" s="65">
        <v>1.02</v>
      </c>
      <c r="S3338" s="65">
        <v>2.04</v>
      </c>
      <c r="T3338" s="65">
        <v>3.06</v>
      </c>
      <c r="U3338" s="65">
        <v>5.0999999999999996</v>
      </c>
      <c r="V3338" s="65">
        <v>7.64</v>
      </c>
      <c r="W3338" s="65">
        <v>10.19</v>
      </c>
      <c r="X3338" s="65">
        <v>78.5</v>
      </c>
      <c r="Y3338" s="65">
        <v>86.5</v>
      </c>
      <c r="Z3338" s="65">
        <v>89.2</v>
      </c>
      <c r="AA3338" s="65">
        <v>91.8</v>
      </c>
      <c r="AB3338" s="65">
        <v>92.8</v>
      </c>
      <c r="AC3338" s="65">
        <v>92.9</v>
      </c>
      <c r="AD3338" s="65">
        <v>91.3</v>
      </c>
      <c r="AE3338" s="65">
        <v>77</v>
      </c>
      <c r="AF3338" s="65">
        <v>84.7</v>
      </c>
      <c r="AG3338" s="65">
        <v>88.3</v>
      </c>
      <c r="AH3338" s="65">
        <v>91.1</v>
      </c>
      <c r="AI3338" s="65">
        <v>91.7</v>
      </c>
      <c r="AJ3338" s="65">
        <v>92.3</v>
      </c>
      <c r="AK3338" s="65">
        <v>90.3</v>
      </c>
      <c r="AL3338" s="65">
        <v>73</v>
      </c>
      <c r="AM3338" s="65">
        <v>82.9</v>
      </c>
      <c r="AN3338" s="65">
        <v>86.8</v>
      </c>
      <c r="AO3338" s="65">
        <v>89.4</v>
      </c>
      <c r="AP3338" s="65">
        <v>90.7</v>
      </c>
      <c r="AQ3338" s="65">
        <v>90.7</v>
      </c>
      <c r="AR3338" s="65">
        <v>88.9</v>
      </c>
      <c r="AS3338" s="61" t="str">
        <f t="shared" si="79"/>
        <v>Xantrex Technology10.19PV10-208 [208V]</v>
      </c>
      <c r="AT3338" s="59"/>
      <c r="AU3338" s="219"/>
    </row>
    <row r="3339" spans="1:47" ht="45">
      <c r="A3339" s="254" t="s">
        <v>357</v>
      </c>
      <c r="B3339" s="254" t="s">
        <v>5123</v>
      </c>
      <c r="C3339" s="101" t="s">
        <v>1950</v>
      </c>
      <c r="D3339" s="204">
        <v>10.24</v>
      </c>
      <c r="E3339" s="65">
        <v>208</v>
      </c>
      <c r="F3339" s="65">
        <v>92</v>
      </c>
      <c r="G3339" s="116" t="s">
        <v>485</v>
      </c>
      <c r="H3339" s="108" t="s">
        <v>485</v>
      </c>
      <c r="I3339" s="80" t="s">
        <v>405</v>
      </c>
      <c r="J3339" s="80" t="s">
        <v>406</v>
      </c>
      <c r="K3339" s="162"/>
      <c r="L3339" s="65">
        <v>114.2</v>
      </c>
      <c r="M3339" s="65"/>
      <c r="N3339" s="65"/>
      <c r="O3339" s="65">
        <v>330</v>
      </c>
      <c r="P3339" s="65">
        <v>368</v>
      </c>
      <c r="Q3339" s="65">
        <v>480</v>
      </c>
      <c r="R3339" s="65">
        <v>1.02</v>
      </c>
      <c r="S3339" s="65">
        <v>2.0499999999999998</v>
      </c>
      <c r="T3339" s="65">
        <v>3.07</v>
      </c>
      <c r="U3339" s="65">
        <v>5.12</v>
      </c>
      <c r="V3339" s="65">
        <v>7.68</v>
      </c>
      <c r="W3339" s="65">
        <v>10.24</v>
      </c>
      <c r="X3339" s="65">
        <v>83.3</v>
      </c>
      <c r="Y3339" s="65">
        <v>89.6</v>
      </c>
      <c r="Z3339" s="65">
        <v>91.9</v>
      </c>
      <c r="AA3339" s="65">
        <v>93.5</v>
      </c>
      <c r="AB3339" s="65">
        <v>94</v>
      </c>
      <c r="AC3339" s="65">
        <v>93.9</v>
      </c>
      <c r="AD3339" s="65">
        <v>93</v>
      </c>
      <c r="AE3339" s="65">
        <v>82</v>
      </c>
      <c r="AF3339" s="65">
        <v>88.8</v>
      </c>
      <c r="AG3339" s="65">
        <v>91.2</v>
      </c>
      <c r="AH3339" s="65">
        <v>92.8</v>
      </c>
      <c r="AI3339" s="65">
        <v>93.4</v>
      </c>
      <c r="AJ3339" s="65">
        <v>93.3</v>
      </c>
      <c r="AK3339" s="65">
        <v>92.3</v>
      </c>
      <c r="AL3339" s="65">
        <v>79.400000000000006</v>
      </c>
      <c r="AM3339" s="65">
        <v>86.1</v>
      </c>
      <c r="AN3339" s="65">
        <v>89.1</v>
      </c>
      <c r="AO3339" s="65">
        <v>91.1</v>
      </c>
      <c r="AP3339" s="65">
        <v>91.9</v>
      </c>
      <c r="AQ3339" s="65">
        <v>91.7</v>
      </c>
      <c r="AR3339" s="65">
        <v>90.6</v>
      </c>
      <c r="AS3339" s="61" t="str">
        <f t="shared" si="79"/>
        <v>Xantrex Technology10.24PV10-480 [208V]</v>
      </c>
      <c r="AT3339" s="59"/>
      <c r="AU3339" s="219"/>
    </row>
    <row r="3340" spans="1:47" ht="45">
      <c r="A3340" s="254" t="s">
        <v>357</v>
      </c>
      <c r="B3340" s="254" t="s">
        <v>5124</v>
      </c>
      <c r="C3340" s="101" t="s">
        <v>1982</v>
      </c>
      <c r="D3340" s="204">
        <v>15.28</v>
      </c>
      <c r="E3340" s="65">
        <v>208</v>
      </c>
      <c r="F3340" s="65">
        <v>91.5</v>
      </c>
      <c r="G3340" s="116" t="s">
        <v>485</v>
      </c>
      <c r="H3340" s="108" t="s">
        <v>485</v>
      </c>
      <c r="I3340" s="80" t="s">
        <v>405</v>
      </c>
      <c r="J3340" s="80" t="s">
        <v>406</v>
      </c>
      <c r="K3340" s="162"/>
      <c r="L3340" s="65">
        <v>171.6</v>
      </c>
      <c r="M3340" s="65"/>
      <c r="N3340" s="65"/>
      <c r="O3340" s="65">
        <v>330</v>
      </c>
      <c r="P3340" s="65">
        <v>368</v>
      </c>
      <c r="Q3340" s="65">
        <v>480</v>
      </c>
      <c r="R3340" s="65">
        <v>1.53</v>
      </c>
      <c r="S3340" s="65">
        <v>3.06</v>
      </c>
      <c r="T3340" s="65">
        <v>4.58</v>
      </c>
      <c r="U3340" s="65">
        <v>7.64</v>
      </c>
      <c r="V3340" s="65">
        <v>11.46</v>
      </c>
      <c r="W3340" s="65">
        <v>15.28</v>
      </c>
      <c r="X3340" s="65">
        <v>79.3</v>
      </c>
      <c r="Y3340" s="65">
        <v>89.3</v>
      </c>
      <c r="Z3340" s="65">
        <v>91.5</v>
      </c>
      <c r="AA3340" s="65">
        <v>93.2</v>
      </c>
      <c r="AB3340" s="65">
        <v>93.7</v>
      </c>
      <c r="AC3340" s="65">
        <v>93.6</v>
      </c>
      <c r="AD3340" s="65">
        <v>92.5</v>
      </c>
      <c r="AE3340" s="65">
        <v>78</v>
      </c>
      <c r="AF3340" s="65">
        <v>88</v>
      </c>
      <c r="AG3340" s="65">
        <v>90.6</v>
      </c>
      <c r="AH3340" s="65">
        <v>92.3</v>
      </c>
      <c r="AI3340" s="65">
        <v>92.9</v>
      </c>
      <c r="AJ3340" s="65">
        <v>92.7</v>
      </c>
      <c r="AK3340" s="65">
        <v>91.6</v>
      </c>
      <c r="AL3340" s="65">
        <v>74.099999999999994</v>
      </c>
      <c r="AM3340" s="65">
        <v>85.6</v>
      </c>
      <c r="AN3340" s="65">
        <v>88.7</v>
      </c>
      <c r="AO3340" s="65">
        <v>90.6</v>
      </c>
      <c r="AP3340" s="65">
        <v>91.6</v>
      </c>
      <c r="AQ3340" s="65">
        <v>90.7</v>
      </c>
      <c r="AR3340" s="65">
        <v>90</v>
      </c>
      <c r="AS3340" s="61" t="str">
        <f t="shared" si="79"/>
        <v>Xantrex Technology15.28PV15-480 [208V]</v>
      </c>
      <c r="AT3340" s="59"/>
      <c r="AU3340" s="219"/>
    </row>
    <row r="3341" spans="1:47" ht="45">
      <c r="A3341" s="254" t="s">
        <v>357</v>
      </c>
      <c r="B3341" s="254" t="s">
        <v>5125</v>
      </c>
      <c r="C3341" s="101" t="s">
        <v>1983</v>
      </c>
      <c r="D3341" s="204">
        <v>15.31</v>
      </c>
      <c r="E3341" s="65">
        <v>208</v>
      </c>
      <c r="F3341" s="65">
        <v>91.5</v>
      </c>
      <c r="G3341" s="116" t="s">
        <v>485</v>
      </c>
      <c r="H3341" s="108" t="s">
        <v>485</v>
      </c>
      <c r="I3341" s="80" t="s">
        <v>405</v>
      </c>
      <c r="J3341" s="80" t="s">
        <v>406</v>
      </c>
      <c r="K3341" s="162"/>
      <c r="L3341" s="65">
        <v>165.2</v>
      </c>
      <c r="M3341" s="65"/>
      <c r="N3341" s="65"/>
      <c r="O3341" s="65">
        <v>330</v>
      </c>
      <c r="P3341" s="65">
        <v>368</v>
      </c>
      <c r="Q3341" s="65">
        <v>480</v>
      </c>
      <c r="R3341" s="65">
        <v>1.53</v>
      </c>
      <c r="S3341" s="65">
        <v>3.06</v>
      </c>
      <c r="T3341" s="65">
        <v>4.59</v>
      </c>
      <c r="U3341" s="65">
        <v>7.66</v>
      </c>
      <c r="V3341" s="65">
        <v>11.49</v>
      </c>
      <c r="W3341" s="65">
        <v>15.31</v>
      </c>
      <c r="X3341" s="65">
        <v>83.3</v>
      </c>
      <c r="Y3341" s="65">
        <v>89.7</v>
      </c>
      <c r="Z3341" s="65">
        <v>91.6</v>
      </c>
      <c r="AA3341" s="65">
        <v>93.4</v>
      </c>
      <c r="AB3341" s="65">
        <v>93.8</v>
      </c>
      <c r="AC3341" s="65">
        <v>93.8</v>
      </c>
      <c r="AD3341" s="65">
        <v>92.8</v>
      </c>
      <c r="AE3341" s="65">
        <v>81.7</v>
      </c>
      <c r="AF3341" s="65">
        <v>88</v>
      </c>
      <c r="AG3341" s="65">
        <v>90.8</v>
      </c>
      <c r="AH3341" s="65">
        <v>92.4</v>
      </c>
      <c r="AI3341" s="65">
        <v>93.2</v>
      </c>
      <c r="AJ3341" s="65">
        <v>92.9</v>
      </c>
      <c r="AK3341" s="65">
        <v>92</v>
      </c>
      <c r="AL3341" s="65">
        <v>78.3</v>
      </c>
      <c r="AM3341" s="65">
        <v>85.5</v>
      </c>
      <c r="AN3341" s="65">
        <v>88.7</v>
      </c>
      <c r="AO3341" s="65">
        <v>90.6</v>
      </c>
      <c r="AP3341" s="65">
        <v>91.7</v>
      </c>
      <c r="AQ3341" s="65">
        <v>90.9</v>
      </c>
      <c r="AR3341" s="65">
        <v>90.2</v>
      </c>
      <c r="AS3341" s="61" t="str">
        <f t="shared" si="79"/>
        <v>Xantrex Technology15.31PV15-208 [208V]</v>
      </c>
      <c r="AT3341" s="59"/>
      <c r="AU3341" s="219"/>
    </row>
    <row r="3342" spans="1:47" ht="45">
      <c r="A3342" s="254" t="s">
        <v>357</v>
      </c>
      <c r="B3342" s="254" t="s">
        <v>5126</v>
      </c>
      <c r="C3342" s="101" t="s">
        <v>1951</v>
      </c>
      <c r="D3342" s="204">
        <v>20.32</v>
      </c>
      <c r="E3342" s="65">
        <v>208</v>
      </c>
      <c r="F3342" s="65">
        <v>92</v>
      </c>
      <c r="G3342" s="116" t="s">
        <v>485</v>
      </c>
      <c r="H3342" s="108" t="s">
        <v>485</v>
      </c>
      <c r="I3342" s="80" t="s">
        <v>405</v>
      </c>
      <c r="J3342" s="80" t="s">
        <v>406</v>
      </c>
      <c r="K3342" s="162"/>
      <c r="L3342" s="65">
        <v>203.3</v>
      </c>
      <c r="M3342" s="65"/>
      <c r="N3342" s="65"/>
      <c r="O3342" s="65">
        <v>330</v>
      </c>
      <c r="P3342" s="65">
        <v>368</v>
      </c>
      <c r="Q3342" s="65">
        <v>480</v>
      </c>
      <c r="R3342" s="65">
        <v>2.0299999999999998</v>
      </c>
      <c r="S3342" s="65">
        <v>4.0599999999999996</v>
      </c>
      <c r="T3342" s="65">
        <v>6.1</v>
      </c>
      <c r="U3342" s="65">
        <v>10.16</v>
      </c>
      <c r="V3342" s="65">
        <v>15.24</v>
      </c>
      <c r="W3342" s="65">
        <v>20.32</v>
      </c>
      <c r="X3342" s="65">
        <v>85.1</v>
      </c>
      <c r="Y3342" s="65">
        <v>90.7</v>
      </c>
      <c r="Z3342" s="65">
        <v>92.6</v>
      </c>
      <c r="AA3342" s="65">
        <v>93.5</v>
      </c>
      <c r="AB3342" s="65">
        <v>93.8</v>
      </c>
      <c r="AC3342" s="65">
        <v>93.7</v>
      </c>
      <c r="AD3342" s="65">
        <v>93.1</v>
      </c>
      <c r="AE3342" s="65">
        <v>84.4</v>
      </c>
      <c r="AF3342" s="65">
        <v>89.6</v>
      </c>
      <c r="AG3342" s="65">
        <v>91.7</v>
      </c>
      <c r="AH3342" s="65">
        <v>93.4</v>
      </c>
      <c r="AI3342" s="65">
        <v>93.5</v>
      </c>
      <c r="AJ3342" s="65">
        <v>92.9</v>
      </c>
      <c r="AK3342" s="65">
        <v>92.7</v>
      </c>
      <c r="AL3342" s="65">
        <v>81.900000000000006</v>
      </c>
      <c r="AM3342" s="65">
        <v>87.6</v>
      </c>
      <c r="AN3342" s="65">
        <v>90</v>
      </c>
      <c r="AO3342" s="65">
        <v>91.3</v>
      </c>
      <c r="AP3342" s="65">
        <v>91.7</v>
      </c>
      <c r="AQ3342" s="65">
        <v>90.5</v>
      </c>
      <c r="AR3342" s="65">
        <v>90.8</v>
      </c>
      <c r="AS3342" s="61" t="str">
        <f t="shared" si="79"/>
        <v>Xantrex Technology20.32PV20-480 [208V]</v>
      </c>
      <c r="AT3342" s="59"/>
      <c r="AU3342" s="219"/>
    </row>
    <row r="3343" spans="1:47" ht="45">
      <c r="A3343" s="254" t="s">
        <v>357</v>
      </c>
      <c r="B3343" s="254" t="s">
        <v>5127</v>
      </c>
      <c r="C3343" s="101" t="s">
        <v>1952</v>
      </c>
      <c r="D3343" s="204">
        <v>20.49</v>
      </c>
      <c r="E3343" s="65">
        <v>208</v>
      </c>
      <c r="F3343" s="65">
        <v>92</v>
      </c>
      <c r="G3343" s="116" t="s">
        <v>485</v>
      </c>
      <c r="H3343" s="108" t="s">
        <v>485</v>
      </c>
      <c r="I3343" s="80" t="s">
        <v>405</v>
      </c>
      <c r="J3343" s="80" t="s">
        <v>406</v>
      </c>
      <c r="K3343" s="162"/>
      <c r="L3343" s="65">
        <v>210.6</v>
      </c>
      <c r="M3343" s="65"/>
      <c r="N3343" s="65"/>
      <c r="O3343" s="65">
        <v>330</v>
      </c>
      <c r="P3343" s="65">
        <v>368</v>
      </c>
      <c r="Q3343" s="65">
        <v>480</v>
      </c>
      <c r="R3343" s="65">
        <v>2.0499999999999998</v>
      </c>
      <c r="S3343" s="65">
        <v>4.0999999999999996</v>
      </c>
      <c r="T3343" s="65">
        <v>6.15</v>
      </c>
      <c r="U3343" s="65">
        <v>10.25</v>
      </c>
      <c r="V3343" s="65">
        <v>15.37</v>
      </c>
      <c r="W3343" s="65">
        <v>20.49</v>
      </c>
      <c r="X3343" s="65">
        <v>84.7</v>
      </c>
      <c r="Y3343" s="65">
        <v>90.3</v>
      </c>
      <c r="Z3343" s="65">
        <v>92.3</v>
      </c>
      <c r="AA3343" s="65">
        <v>93.8</v>
      </c>
      <c r="AB3343" s="65">
        <v>94</v>
      </c>
      <c r="AC3343" s="65">
        <v>93.8</v>
      </c>
      <c r="AD3343" s="65">
        <v>93.2</v>
      </c>
      <c r="AE3343" s="65">
        <v>83.9</v>
      </c>
      <c r="AF3343" s="65">
        <v>89.7</v>
      </c>
      <c r="AG3343" s="65">
        <v>91.6</v>
      </c>
      <c r="AH3343" s="65">
        <v>93.1</v>
      </c>
      <c r="AI3343" s="65">
        <v>93.4</v>
      </c>
      <c r="AJ3343" s="65">
        <v>93</v>
      </c>
      <c r="AK3343" s="65">
        <v>92.5</v>
      </c>
      <c r="AL3343" s="65">
        <v>81.3</v>
      </c>
      <c r="AM3343" s="65">
        <v>87.1</v>
      </c>
      <c r="AN3343" s="65">
        <v>89.9</v>
      </c>
      <c r="AO3343" s="65">
        <v>91.3</v>
      </c>
      <c r="AP3343" s="65">
        <v>91.7</v>
      </c>
      <c r="AQ3343" s="65">
        <v>90.7</v>
      </c>
      <c r="AR3343" s="65">
        <v>90.7</v>
      </c>
      <c r="AS3343" s="61" t="str">
        <f t="shared" si="79"/>
        <v>Xantrex Technology20.49PV20-208 [208V]</v>
      </c>
      <c r="AT3343" s="59"/>
      <c r="AU3343" s="219"/>
    </row>
    <row r="3344" spans="1:47" ht="45">
      <c r="A3344" s="254" t="s">
        <v>357</v>
      </c>
      <c r="B3344" s="254" t="s">
        <v>5128</v>
      </c>
      <c r="C3344" s="101" t="s">
        <v>1953</v>
      </c>
      <c r="D3344" s="204">
        <v>29.97</v>
      </c>
      <c r="E3344" s="65">
        <v>208</v>
      </c>
      <c r="F3344" s="65">
        <v>92</v>
      </c>
      <c r="G3344" s="116" t="s">
        <v>485</v>
      </c>
      <c r="H3344" s="108" t="s">
        <v>485</v>
      </c>
      <c r="I3344" s="80" t="s">
        <v>405</v>
      </c>
      <c r="J3344" s="80" t="s">
        <v>406</v>
      </c>
      <c r="K3344" s="162"/>
      <c r="L3344" s="65">
        <v>454.8</v>
      </c>
      <c r="M3344" s="65"/>
      <c r="N3344" s="65"/>
      <c r="O3344" s="65">
        <v>330</v>
      </c>
      <c r="P3344" s="65">
        <v>368</v>
      </c>
      <c r="Q3344" s="65">
        <v>480</v>
      </c>
      <c r="R3344" s="65">
        <v>3</v>
      </c>
      <c r="S3344" s="65">
        <v>5.99</v>
      </c>
      <c r="T3344" s="65">
        <v>8.99</v>
      </c>
      <c r="U3344" s="65">
        <v>14.99</v>
      </c>
      <c r="V3344" s="65">
        <v>22.48</v>
      </c>
      <c r="W3344" s="65">
        <v>29.97</v>
      </c>
      <c r="X3344" s="65">
        <v>83.1</v>
      </c>
      <c r="Y3344" s="65">
        <v>89.8</v>
      </c>
      <c r="Z3344" s="65">
        <v>91.9</v>
      </c>
      <c r="AA3344" s="65">
        <v>93.3</v>
      </c>
      <c r="AB3344" s="65">
        <v>93.5</v>
      </c>
      <c r="AC3344" s="65">
        <v>93.5</v>
      </c>
      <c r="AD3344" s="65">
        <v>92.7</v>
      </c>
      <c r="AE3344" s="65">
        <v>82.1</v>
      </c>
      <c r="AF3344" s="65">
        <v>89.6</v>
      </c>
      <c r="AG3344" s="65">
        <v>91.2</v>
      </c>
      <c r="AH3344" s="65">
        <v>92.9</v>
      </c>
      <c r="AI3344" s="65">
        <v>93.3</v>
      </c>
      <c r="AJ3344" s="65">
        <v>93.1</v>
      </c>
      <c r="AK3344" s="65">
        <v>92.3</v>
      </c>
      <c r="AL3344" s="65">
        <v>80</v>
      </c>
      <c r="AM3344" s="65">
        <v>87.2</v>
      </c>
      <c r="AN3344" s="65">
        <v>89.9</v>
      </c>
      <c r="AO3344" s="65">
        <v>91.2</v>
      </c>
      <c r="AP3344" s="65">
        <v>92.3</v>
      </c>
      <c r="AQ3344" s="65">
        <v>91.8</v>
      </c>
      <c r="AR3344" s="65">
        <v>91</v>
      </c>
      <c r="AS3344" s="61" t="str">
        <f t="shared" si="79"/>
        <v>Xantrex Technology29.97PV30-480 [208V]</v>
      </c>
      <c r="AT3344" s="59"/>
      <c r="AU3344" s="219"/>
    </row>
    <row r="3345" spans="1:47" ht="45">
      <c r="A3345" s="254" t="s">
        <v>357</v>
      </c>
      <c r="B3345" s="254" t="s">
        <v>5129</v>
      </c>
      <c r="C3345" s="101" t="s">
        <v>1954</v>
      </c>
      <c r="D3345" s="204">
        <v>30.29</v>
      </c>
      <c r="E3345" s="65">
        <v>208</v>
      </c>
      <c r="F3345" s="65">
        <v>92</v>
      </c>
      <c r="G3345" s="116" t="s">
        <v>485</v>
      </c>
      <c r="H3345" s="108" t="s">
        <v>485</v>
      </c>
      <c r="I3345" s="80" t="s">
        <v>405</v>
      </c>
      <c r="J3345" s="80" t="s">
        <v>406</v>
      </c>
      <c r="K3345" s="162"/>
      <c r="L3345" s="65">
        <v>415</v>
      </c>
      <c r="M3345" s="65"/>
      <c r="N3345" s="65"/>
      <c r="O3345" s="65">
        <v>330</v>
      </c>
      <c r="P3345" s="65">
        <v>368</v>
      </c>
      <c r="Q3345" s="65">
        <v>480</v>
      </c>
      <c r="R3345" s="65">
        <v>3.03</v>
      </c>
      <c r="S3345" s="65">
        <v>6.06</v>
      </c>
      <c r="T3345" s="65">
        <v>9.09</v>
      </c>
      <c r="U3345" s="65">
        <v>15.15</v>
      </c>
      <c r="V3345" s="65">
        <v>22.72</v>
      </c>
      <c r="W3345" s="65">
        <v>30.29</v>
      </c>
      <c r="X3345" s="65">
        <v>83.9</v>
      </c>
      <c r="Y3345" s="65">
        <v>89.9</v>
      </c>
      <c r="Z3345" s="65">
        <v>91.8</v>
      </c>
      <c r="AA3345" s="65">
        <v>93.3</v>
      </c>
      <c r="AB3345" s="65">
        <v>93.9</v>
      </c>
      <c r="AC3345" s="65">
        <v>93.8</v>
      </c>
      <c r="AD3345" s="65">
        <v>92.9</v>
      </c>
      <c r="AE3345" s="65">
        <v>83</v>
      </c>
      <c r="AF3345" s="65">
        <v>88.8</v>
      </c>
      <c r="AG3345" s="65">
        <v>91</v>
      </c>
      <c r="AH3345" s="65">
        <v>92.5</v>
      </c>
      <c r="AI3345" s="65">
        <v>93.5</v>
      </c>
      <c r="AJ3345" s="65">
        <v>93.2</v>
      </c>
      <c r="AK3345" s="65">
        <v>92.3</v>
      </c>
      <c r="AL3345" s="65">
        <v>79.900000000000006</v>
      </c>
      <c r="AM3345" s="65">
        <v>86.4</v>
      </c>
      <c r="AN3345" s="65">
        <v>89.2</v>
      </c>
      <c r="AO3345" s="65">
        <v>91.1</v>
      </c>
      <c r="AP3345" s="65">
        <v>92.5</v>
      </c>
      <c r="AQ3345" s="65">
        <v>92</v>
      </c>
      <c r="AR3345" s="65">
        <v>91</v>
      </c>
      <c r="AS3345" s="61" t="str">
        <f t="shared" si="79"/>
        <v>Xantrex Technology30.29PV30-208 [208V]</v>
      </c>
      <c r="AT3345" s="59"/>
      <c r="AU3345" s="219"/>
    </row>
    <row r="3346" spans="1:47" ht="45">
      <c r="A3346" s="254" t="s">
        <v>357</v>
      </c>
      <c r="B3346" s="254" t="s">
        <v>5130</v>
      </c>
      <c r="C3346" s="101" t="s">
        <v>1984</v>
      </c>
      <c r="D3346" s="204">
        <v>45.21</v>
      </c>
      <c r="E3346" s="65">
        <v>208</v>
      </c>
      <c r="F3346" s="65">
        <v>92</v>
      </c>
      <c r="G3346" s="116" t="s">
        <v>485</v>
      </c>
      <c r="H3346" s="108" t="s">
        <v>485</v>
      </c>
      <c r="I3346" s="80" t="s">
        <v>405</v>
      </c>
      <c r="J3346" s="80" t="s">
        <v>406</v>
      </c>
      <c r="K3346" s="162"/>
      <c r="L3346" s="65">
        <v>595.6</v>
      </c>
      <c r="M3346" s="65"/>
      <c r="N3346" s="65"/>
      <c r="O3346" s="65">
        <v>330</v>
      </c>
      <c r="P3346" s="65">
        <v>368</v>
      </c>
      <c r="Q3346" s="65">
        <v>480</v>
      </c>
      <c r="R3346" s="65">
        <v>4.5199999999999996</v>
      </c>
      <c r="S3346" s="65">
        <v>9.0399999999999991</v>
      </c>
      <c r="T3346" s="65">
        <v>13.56</v>
      </c>
      <c r="U3346" s="65">
        <v>22.6</v>
      </c>
      <c r="V3346" s="65">
        <v>33.909999999999997</v>
      </c>
      <c r="W3346" s="65">
        <v>45.21</v>
      </c>
      <c r="X3346" s="65">
        <v>83.3</v>
      </c>
      <c r="Y3346" s="65">
        <v>89.6</v>
      </c>
      <c r="Z3346" s="65">
        <v>91.7</v>
      </c>
      <c r="AA3346" s="65">
        <v>93.1</v>
      </c>
      <c r="AB3346" s="65">
        <v>93.4</v>
      </c>
      <c r="AC3346" s="65">
        <v>93.1</v>
      </c>
      <c r="AD3346" s="65">
        <v>92.5</v>
      </c>
      <c r="AE3346" s="65">
        <v>83.1</v>
      </c>
      <c r="AF3346" s="65">
        <v>89.2</v>
      </c>
      <c r="AG3346" s="65">
        <v>91.2</v>
      </c>
      <c r="AH3346" s="65">
        <v>92.6</v>
      </c>
      <c r="AI3346" s="65">
        <v>92.8</v>
      </c>
      <c r="AJ3346" s="65">
        <v>92.6</v>
      </c>
      <c r="AK3346" s="65">
        <v>92</v>
      </c>
      <c r="AL3346" s="65">
        <v>81.2</v>
      </c>
      <c r="AM3346" s="65">
        <v>87.8</v>
      </c>
      <c r="AN3346" s="65">
        <v>90</v>
      </c>
      <c r="AO3346" s="65">
        <v>91.6</v>
      </c>
      <c r="AP3346" s="65">
        <v>92</v>
      </c>
      <c r="AQ3346" s="65">
        <v>91.2</v>
      </c>
      <c r="AR3346" s="65">
        <v>91</v>
      </c>
      <c r="AS3346" s="61" t="str">
        <f t="shared" si="79"/>
        <v>Xantrex Technology45.21PV45-480 [208V]</v>
      </c>
      <c r="AT3346" s="59"/>
      <c r="AU3346" s="219"/>
    </row>
    <row r="3347" spans="1:47" ht="45">
      <c r="A3347" s="254" t="s">
        <v>357</v>
      </c>
      <c r="B3347" s="254" t="s">
        <v>5131</v>
      </c>
      <c r="C3347" s="101" t="s">
        <v>1955</v>
      </c>
      <c r="D3347" s="204">
        <v>45.35</v>
      </c>
      <c r="E3347" s="65">
        <v>208</v>
      </c>
      <c r="F3347" s="65">
        <v>92.5</v>
      </c>
      <c r="G3347" s="116" t="s">
        <v>485</v>
      </c>
      <c r="H3347" s="108" t="s">
        <v>485</v>
      </c>
      <c r="I3347" s="80" t="s">
        <v>405</v>
      </c>
      <c r="J3347" s="80" t="s">
        <v>406</v>
      </c>
      <c r="K3347" s="162"/>
      <c r="L3347" s="65">
        <v>489</v>
      </c>
      <c r="M3347" s="65"/>
      <c r="N3347" s="65"/>
      <c r="O3347" s="65">
        <v>330</v>
      </c>
      <c r="P3347" s="65">
        <v>368</v>
      </c>
      <c r="Q3347" s="65">
        <v>480</v>
      </c>
      <c r="R3347" s="65">
        <v>4.53</v>
      </c>
      <c r="S3347" s="65">
        <v>9.07</v>
      </c>
      <c r="T3347" s="65">
        <v>13.6</v>
      </c>
      <c r="U3347" s="65">
        <v>22.67</v>
      </c>
      <c r="V3347" s="65">
        <v>34.01</v>
      </c>
      <c r="W3347" s="65">
        <v>45.35</v>
      </c>
      <c r="X3347" s="65">
        <v>85</v>
      </c>
      <c r="Y3347" s="65">
        <v>90.7</v>
      </c>
      <c r="Z3347" s="65">
        <v>92.5</v>
      </c>
      <c r="AA3347" s="65">
        <v>93.8</v>
      </c>
      <c r="AB3347" s="65">
        <v>94.1</v>
      </c>
      <c r="AC3347" s="65">
        <v>93.8</v>
      </c>
      <c r="AD3347" s="65">
        <v>93.3</v>
      </c>
      <c r="AE3347" s="65">
        <v>84.4</v>
      </c>
      <c r="AF3347" s="65">
        <v>90.3</v>
      </c>
      <c r="AG3347" s="65">
        <v>91.9</v>
      </c>
      <c r="AH3347" s="65">
        <v>93.3</v>
      </c>
      <c r="AI3347" s="65">
        <v>93.6</v>
      </c>
      <c r="AJ3347" s="65">
        <v>93.6</v>
      </c>
      <c r="AK3347" s="65">
        <v>92.8</v>
      </c>
      <c r="AL3347" s="65">
        <v>83.1</v>
      </c>
      <c r="AM3347" s="65">
        <v>88.9</v>
      </c>
      <c r="AN3347" s="65">
        <v>91</v>
      </c>
      <c r="AO3347" s="65">
        <v>92.3</v>
      </c>
      <c r="AP3347" s="65">
        <v>92.6</v>
      </c>
      <c r="AQ3347" s="65">
        <v>92.1</v>
      </c>
      <c r="AR3347" s="65">
        <v>91.7</v>
      </c>
      <c r="AS3347" s="61" t="str">
        <f t="shared" si="79"/>
        <v>Xantrex Technology45.35PV45-208 [208V]</v>
      </c>
      <c r="AT3347" s="59"/>
      <c r="AU3347" s="219"/>
    </row>
    <row r="3348" spans="1:47" ht="45">
      <c r="A3348" s="254" t="s">
        <v>357</v>
      </c>
      <c r="B3348" s="254" t="s">
        <v>5132</v>
      </c>
      <c r="C3348" s="101" t="s">
        <v>1946</v>
      </c>
      <c r="D3348" s="204">
        <v>100.3</v>
      </c>
      <c r="E3348" s="65">
        <v>480</v>
      </c>
      <c r="F3348" s="65">
        <v>93</v>
      </c>
      <c r="G3348" s="116" t="s">
        <v>485</v>
      </c>
      <c r="H3348" s="108" t="s">
        <v>485</v>
      </c>
      <c r="I3348" s="80" t="s">
        <v>405</v>
      </c>
      <c r="J3348" s="80" t="s">
        <v>406</v>
      </c>
      <c r="K3348" s="162"/>
      <c r="L3348" s="65">
        <v>94.6</v>
      </c>
      <c r="M3348" s="65"/>
      <c r="N3348" s="65"/>
      <c r="O3348" s="65">
        <v>330</v>
      </c>
      <c r="P3348" s="65">
        <v>368</v>
      </c>
      <c r="Q3348" s="65">
        <v>480</v>
      </c>
      <c r="R3348" s="65">
        <v>10.029999999999999</v>
      </c>
      <c r="S3348" s="65">
        <v>20.059999999999999</v>
      </c>
      <c r="T3348" s="65">
        <v>30.09</v>
      </c>
      <c r="U3348" s="65">
        <v>50.15</v>
      </c>
      <c r="V3348" s="65">
        <v>75.22</v>
      </c>
      <c r="W3348" s="65">
        <v>100.3</v>
      </c>
      <c r="X3348" s="65">
        <v>85.1</v>
      </c>
      <c r="Y3348" s="65">
        <v>90.6</v>
      </c>
      <c r="Z3348" s="65">
        <v>92.6</v>
      </c>
      <c r="AA3348" s="65">
        <v>93.9</v>
      </c>
      <c r="AB3348" s="65">
        <v>94.1</v>
      </c>
      <c r="AC3348" s="65">
        <v>93.7</v>
      </c>
      <c r="AD3348" s="65">
        <v>93.3</v>
      </c>
      <c r="AE3348" s="65">
        <v>84.9</v>
      </c>
      <c r="AF3348" s="65">
        <v>90.3</v>
      </c>
      <c r="AG3348" s="65">
        <v>92.4</v>
      </c>
      <c r="AH3348" s="65">
        <v>93.8</v>
      </c>
      <c r="AI3348" s="65">
        <v>93.8</v>
      </c>
      <c r="AJ3348" s="65">
        <v>93.4</v>
      </c>
      <c r="AK3348" s="65">
        <v>93.1</v>
      </c>
      <c r="AL3348" s="65">
        <v>83.4</v>
      </c>
      <c r="AM3348" s="65">
        <v>89</v>
      </c>
      <c r="AN3348" s="65">
        <v>91.2</v>
      </c>
      <c r="AO3348" s="65">
        <v>92.6</v>
      </c>
      <c r="AP3348" s="65">
        <v>92.8</v>
      </c>
      <c r="AQ3348" s="65">
        <v>92.3</v>
      </c>
      <c r="AR3348" s="65">
        <v>92</v>
      </c>
      <c r="AS3348" s="61" t="str">
        <f t="shared" si="79"/>
        <v>Xantrex Technology100.3PV100S-480 [480V]</v>
      </c>
      <c r="AT3348" s="59"/>
      <c r="AU3348" s="219"/>
    </row>
    <row r="3349" spans="1:47" ht="45">
      <c r="A3349" s="254" t="s">
        <v>357</v>
      </c>
      <c r="B3349" s="254" t="s">
        <v>5133</v>
      </c>
      <c r="C3349" s="101" t="s">
        <v>1947</v>
      </c>
      <c r="D3349" s="204">
        <v>101</v>
      </c>
      <c r="E3349" s="65">
        <v>208</v>
      </c>
      <c r="F3349" s="65">
        <v>92.5</v>
      </c>
      <c r="G3349" s="116" t="s">
        <v>485</v>
      </c>
      <c r="H3349" s="108" t="s">
        <v>485</v>
      </c>
      <c r="I3349" s="80" t="s">
        <v>405</v>
      </c>
      <c r="J3349" s="80" t="s">
        <v>406</v>
      </c>
      <c r="K3349" s="162"/>
      <c r="L3349" s="65">
        <v>86.6</v>
      </c>
      <c r="M3349" s="65"/>
      <c r="N3349" s="65"/>
      <c r="O3349" s="65">
        <v>330</v>
      </c>
      <c r="P3349" s="65">
        <v>368</v>
      </c>
      <c r="Q3349" s="65">
        <v>480</v>
      </c>
      <c r="R3349" s="65">
        <v>10.1</v>
      </c>
      <c r="S3349" s="65">
        <v>20.21</v>
      </c>
      <c r="T3349" s="65">
        <v>30.31</v>
      </c>
      <c r="U3349" s="65">
        <v>50.52</v>
      </c>
      <c r="V3349" s="65">
        <v>75.78</v>
      </c>
      <c r="W3349" s="65">
        <v>101</v>
      </c>
      <c r="X3349" s="65">
        <v>84.3</v>
      </c>
      <c r="Y3349" s="65">
        <v>90.4</v>
      </c>
      <c r="Z3349" s="65">
        <v>92.6</v>
      </c>
      <c r="AA3349" s="65">
        <v>93.8</v>
      </c>
      <c r="AB3349" s="65">
        <v>94</v>
      </c>
      <c r="AC3349" s="65">
        <v>93.8</v>
      </c>
      <c r="AD3349" s="65">
        <v>93.2</v>
      </c>
      <c r="AE3349" s="65">
        <v>84.5</v>
      </c>
      <c r="AF3349" s="65">
        <v>90.3</v>
      </c>
      <c r="AG3349" s="65">
        <v>92.4</v>
      </c>
      <c r="AH3349" s="65">
        <v>93.6</v>
      </c>
      <c r="AI3349" s="65">
        <v>93.8</v>
      </c>
      <c r="AJ3349" s="65">
        <v>93.6</v>
      </c>
      <c r="AK3349" s="65">
        <v>93</v>
      </c>
      <c r="AL3349" s="65">
        <v>83</v>
      </c>
      <c r="AM3349" s="65">
        <v>88.9</v>
      </c>
      <c r="AN3349" s="65">
        <v>91.2</v>
      </c>
      <c r="AO3349" s="65">
        <v>92.4</v>
      </c>
      <c r="AP3349" s="65">
        <v>92.7</v>
      </c>
      <c r="AQ3349" s="65">
        <v>92.3</v>
      </c>
      <c r="AR3349" s="65">
        <v>91.9</v>
      </c>
      <c r="AS3349" s="61" t="str">
        <f t="shared" si="79"/>
        <v>Xantrex Technology101PV100S-208 [208V]</v>
      </c>
      <c r="AT3349" s="59"/>
      <c r="AU3349" s="219"/>
    </row>
    <row r="3350" spans="1:47" ht="45">
      <c r="A3350" s="254" t="s">
        <v>357</v>
      </c>
      <c r="B3350" s="254" t="s">
        <v>5134</v>
      </c>
      <c r="C3350" s="101" t="s">
        <v>1946</v>
      </c>
      <c r="D3350" s="204">
        <v>101.1</v>
      </c>
      <c r="E3350" s="65">
        <v>480</v>
      </c>
      <c r="F3350" s="65">
        <v>95</v>
      </c>
      <c r="G3350" s="116" t="s">
        <v>485</v>
      </c>
      <c r="H3350" s="108" t="s">
        <v>485</v>
      </c>
      <c r="I3350" s="80" t="s">
        <v>405</v>
      </c>
      <c r="J3350" s="80" t="s">
        <v>406</v>
      </c>
      <c r="K3350" s="162"/>
      <c r="L3350" s="65">
        <v>96</v>
      </c>
      <c r="M3350" s="65"/>
      <c r="N3350" s="65"/>
      <c r="O3350" s="65">
        <v>300</v>
      </c>
      <c r="P3350" s="65">
        <v>345</v>
      </c>
      <c r="Q3350" s="65">
        <v>480</v>
      </c>
      <c r="R3350" s="65">
        <v>10.11</v>
      </c>
      <c r="S3350" s="65">
        <v>20.22</v>
      </c>
      <c r="T3350" s="65">
        <v>30.33</v>
      </c>
      <c r="U3350" s="65">
        <v>50.56</v>
      </c>
      <c r="V3350" s="65">
        <v>75.83</v>
      </c>
      <c r="W3350" s="65">
        <v>101.1</v>
      </c>
      <c r="X3350" s="65">
        <v>89.4</v>
      </c>
      <c r="Y3350" s="65">
        <v>93.4</v>
      </c>
      <c r="Z3350" s="65">
        <v>94.8</v>
      </c>
      <c r="AA3350" s="65">
        <v>95.7</v>
      </c>
      <c r="AB3350" s="65">
        <v>95.8</v>
      </c>
      <c r="AC3350" s="65">
        <v>95.6</v>
      </c>
      <c r="AD3350" s="65">
        <v>95.3</v>
      </c>
      <c r="AE3350" s="65">
        <v>88.7</v>
      </c>
      <c r="AF3350" s="65">
        <v>93</v>
      </c>
      <c r="AG3350" s="65">
        <v>94.4</v>
      </c>
      <c r="AH3350" s="65">
        <v>95.3</v>
      </c>
      <c r="AI3350" s="65">
        <v>95.5</v>
      </c>
      <c r="AJ3350" s="65">
        <v>95.3</v>
      </c>
      <c r="AK3350" s="65">
        <v>94.9</v>
      </c>
      <c r="AL3350" s="65">
        <v>87.3</v>
      </c>
      <c r="AM3350" s="65">
        <v>91.9</v>
      </c>
      <c r="AN3350" s="65">
        <v>93.5</v>
      </c>
      <c r="AO3350" s="65">
        <v>94.5</v>
      </c>
      <c r="AP3350" s="65">
        <v>94.8</v>
      </c>
      <c r="AQ3350" s="65">
        <v>94.6</v>
      </c>
      <c r="AR3350" s="65">
        <v>94.1</v>
      </c>
      <c r="AS3350" s="61" t="str">
        <f t="shared" si="79"/>
        <v>Xantrex Technology101.1PV100S-480-HE [480V]</v>
      </c>
      <c r="AT3350" s="59"/>
      <c r="AU3350" s="219"/>
    </row>
    <row r="3351" spans="1:47" ht="45">
      <c r="A3351" s="254" t="s">
        <v>357</v>
      </c>
      <c r="B3351" s="254" t="s">
        <v>5135</v>
      </c>
      <c r="C3351" s="101" t="s">
        <v>1947</v>
      </c>
      <c r="D3351" s="204">
        <v>101.3</v>
      </c>
      <c r="E3351" s="65">
        <v>208</v>
      </c>
      <c r="F3351" s="65">
        <v>94.5</v>
      </c>
      <c r="G3351" s="116" t="s">
        <v>485</v>
      </c>
      <c r="H3351" s="108" t="s">
        <v>485</v>
      </c>
      <c r="I3351" s="80" t="s">
        <v>405</v>
      </c>
      <c r="J3351" s="80" t="s">
        <v>406</v>
      </c>
      <c r="K3351" s="162"/>
      <c r="L3351" s="65">
        <v>100</v>
      </c>
      <c r="M3351" s="65"/>
      <c r="N3351" s="65"/>
      <c r="O3351" s="65">
        <v>300</v>
      </c>
      <c r="P3351" s="65">
        <v>345</v>
      </c>
      <c r="Q3351" s="65">
        <v>480</v>
      </c>
      <c r="R3351" s="65">
        <v>10.130000000000001</v>
      </c>
      <c r="S3351" s="65">
        <v>20.260000000000002</v>
      </c>
      <c r="T3351" s="65">
        <v>30.39</v>
      </c>
      <c r="U3351" s="65">
        <v>50.65</v>
      </c>
      <c r="V3351" s="65">
        <v>75.97</v>
      </c>
      <c r="W3351" s="65">
        <v>101.3</v>
      </c>
      <c r="X3351" s="65">
        <v>89.6</v>
      </c>
      <c r="Y3351" s="65">
        <v>93.4</v>
      </c>
      <c r="Z3351" s="65">
        <v>94.8</v>
      </c>
      <c r="AA3351" s="65">
        <v>95.6</v>
      </c>
      <c r="AB3351" s="65">
        <v>95.7</v>
      </c>
      <c r="AC3351" s="65">
        <v>95.2</v>
      </c>
      <c r="AD3351" s="65">
        <v>95.2</v>
      </c>
      <c r="AE3351" s="65">
        <v>88</v>
      </c>
      <c r="AF3351" s="65">
        <v>93</v>
      </c>
      <c r="AG3351" s="65">
        <v>94.4</v>
      </c>
      <c r="AH3351" s="65">
        <v>95.2</v>
      </c>
      <c r="AI3351" s="65">
        <v>95.3</v>
      </c>
      <c r="AJ3351" s="65">
        <v>95.1</v>
      </c>
      <c r="AK3351" s="65">
        <v>94.8</v>
      </c>
      <c r="AL3351" s="65">
        <v>87.4</v>
      </c>
      <c r="AM3351" s="65">
        <v>91.8</v>
      </c>
      <c r="AN3351" s="65">
        <v>93.4</v>
      </c>
      <c r="AO3351" s="65">
        <v>94.5</v>
      </c>
      <c r="AP3351" s="65">
        <v>94.7</v>
      </c>
      <c r="AQ3351" s="65">
        <v>94.4</v>
      </c>
      <c r="AR3351" s="65">
        <v>94</v>
      </c>
      <c r="AS3351" s="61" t="str">
        <f t="shared" si="79"/>
        <v>Xantrex Technology101.3PV100S-208-HE [208V]</v>
      </c>
      <c r="AT3351" s="59"/>
      <c r="AU3351" s="219"/>
    </row>
    <row r="3352" spans="1:47" ht="45">
      <c r="A3352" s="254" t="s">
        <v>357</v>
      </c>
      <c r="B3352" s="254" t="s">
        <v>5136</v>
      </c>
      <c r="C3352" s="101" t="s">
        <v>1985</v>
      </c>
      <c r="D3352" s="204">
        <v>225.3</v>
      </c>
      <c r="E3352" s="65">
        <v>480</v>
      </c>
      <c r="F3352" s="65">
        <v>94.5</v>
      </c>
      <c r="G3352" s="116" t="s">
        <v>485</v>
      </c>
      <c r="H3352" s="108" t="s">
        <v>485</v>
      </c>
      <c r="I3352" s="80" t="s">
        <v>405</v>
      </c>
      <c r="J3352" s="80" t="s">
        <v>406</v>
      </c>
      <c r="K3352" s="162"/>
      <c r="L3352" s="65">
        <v>107</v>
      </c>
      <c r="M3352" s="65"/>
      <c r="N3352" s="65"/>
      <c r="O3352" s="65">
        <v>300</v>
      </c>
      <c r="P3352" s="65">
        <v>345</v>
      </c>
      <c r="Q3352" s="65">
        <v>480</v>
      </c>
      <c r="R3352" s="65">
        <v>22.53</v>
      </c>
      <c r="S3352" s="65">
        <v>45.05</v>
      </c>
      <c r="T3352" s="65">
        <v>67.58</v>
      </c>
      <c r="U3352" s="65">
        <v>112.6</v>
      </c>
      <c r="V3352" s="65">
        <v>169</v>
      </c>
      <c r="W3352" s="65">
        <v>225.3</v>
      </c>
      <c r="X3352" s="65">
        <v>89.4</v>
      </c>
      <c r="Y3352" s="65">
        <v>93.7</v>
      </c>
      <c r="Z3352" s="65">
        <v>94.8</v>
      </c>
      <c r="AA3352" s="65">
        <v>95.4</v>
      </c>
      <c r="AB3352" s="65">
        <v>95.3</v>
      </c>
      <c r="AC3352" s="65">
        <v>95.1</v>
      </c>
      <c r="AD3352" s="65">
        <v>94.9</v>
      </c>
      <c r="AE3352" s="65">
        <v>88.5</v>
      </c>
      <c r="AF3352" s="65">
        <v>93.2</v>
      </c>
      <c r="AG3352" s="65">
        <v>94.4</v>
      </c>
      <c r="AH3352" s="65">
        <v>95</v>
      </c>
      <c r="AI3352" s="65">
        <v>95</v>
      </c>
      <c r="AJ3352" s="65">
        <v>94.8</v>
      </c>
      <c r="AK3352" s="65">
        <v>94.6</v>
      </c>
      <c r="AL3352" s="65">
        <v>87.2</v>
      </c>
      <c r="AM3352" s="65">
        <v>92.1</v>
      </c>
      <c r="AN3352" s="65">
        <v>93.4</v>
      </c>
      <c r="AO3352" s="65">
        <v>94.3</v>
      </c>
      <c r="AP3352" s="65">
        <v>94.3</v>
      </c>
      <c r="AQ3352" s="65">
        <v>93.9</v>
      </c>
      <c r="AR3352" s="65">
        <v>93.8</v>
      </c>
      <c r="AS3352" s="61" t="str">
        <f t="shared" si="79"/>
        <v>Xantrex Technology225.3PV225S-480-P [480V]</v>
      </c>
      <c r="AT3352" s="59"/>
      <c r="AU3352" s="219"/>
    </row>
    <row r="3353" spans="1:47" ht="45">
      <c r="A3353" s="254" t="s">
        <v>357</v>
      </c>
      <c r="B3353" s="254" t="s">
        <v>5137</v>
      </c>
      <c r="C3353" s="101" t="s">
        <v>1985</v>
      </c>
      <c r="D3353" s="204">
        <v>227.3</v>
      </c>
      <c r="E3353" s="65">
        <v>480</v>
      </c>
      <c r="F3353" s="65">
        <v>93.5</v>
      </c>
      <c r="G3353" s="116" t="s">
        <v>485</v>
      </c>
      <c r="H3353" s="108" t="s">
        <v>485</v>
      </c>
      <c r="I3353" s="80" t="s">
        <v>405</v>
      </c>
      <c r="J3353" s="80" t="s">
        <v>406</v>
      </c>
      <c r="K3353" s="162"/>
      <c r="L3353" s="65">
        <v>103.8</v>
      </c>
      <c r="M3353" s="65"/>
      <c r="N3353" s="65"/>
      <c r="O3353" s="65">
        <v>330</v>
      </c>
      <c r="P3353" s="65">
        <v>368</v>
      </c>
      <c r="Q3353" s="65">
        <v>480</v>
      </c>
      <c r="R3353" s="65">
        <v>22.73</v>
      </c>
      <c r="S3353" s="65">
        <v>45.46</v>
      </c>
      <c r="T3353" s="65">
        <v>68.19</v>
      </c>
      <c r="U3353" s="65">
        <v>113.7</v>
      </c>
      <c r="V3353" s="65">
        <v>170.5</v>
      </c>
      <c r="W3353" s="65">
        <v>227.3</v>
      </c>
      <c r="X3353" s="65">
        <v>88.5</v>
      </c>
      <c r="Y3353" s="65">
        <v>92.7</v>
      </c>
      <c r="Z3353" s="65">
        <v>94.1</v>
      </c>
      <c r="AA3353" s="65">
        <v>94.9</v>
      </c>
      <c r="AB3353" s="65">
        <v>94.9</v>
      </c>
      <c r="AC3353" s="65">
        <v>94.6</v>
      </c>
      <c r="AD3353" s="65">
        <v>94.4</v>
      </c>
      <c r="AE3353" s="65">
        <v>87.4</v>
      </c>
      <c r="AF3353" s="65">
        <v>92.1</v>
      </c>
      <c r="AG3353" s="65">
        <v>93.6</v>
      </c>
      <c r="AH3353" s="65">
        <v>94.7</v>
      </c>
      <c r="AI3353" s="65">
        <v>94.5</v>
      </c>
      <c r="AJ3353" s="65">
        <v>94</v>
      </c>
      <c r="AK3353" s="65">
        <v>94</v>
      </c>
      <c r="AL3353" s="65">
        <v>84.5</v>
      </c>
      <c r="AM3353" s="65">
        <v>89.7</v>
      </c>
      <c r="AN3353" s="65">
        <v>91.5</v>
      </c>
      <c r="AO3353" s="65">
        <v>92.6</v>
      </c>
      <c r="AP3353" s="65">
        <v>92.6</v>
      </c>
      <c r="AQ3353" s="65">
        <v>92.5</v>
      </c>
      <c r="AR3353" s="65">
        <v>92</v>
      </c>
      <c r="AS3353" s="61" t="str">
        <f t="shared" si="79"/>
        <v>Xantrex Technology227.3PV225S-480 [480V]</v>
      </c>
      <c r="AT3353" s="59"/>
      <c r="AU3353" s="219"/>
    </row>
    <row r="3354" spans="1:47" ht="45">
      <c r="A3354" s="257" t="s">
        <v>2395</v>
      </c>
      <c r="B3354" s="257" t="s">
        <v>5138</v>
      </c>
      <c r="C3354" s="257" t="s">
        <v>2396</v>
      </c>
      <c r="D3354" s="272">
        <v>49.825000000000003</v>
      </c>
      <c r="E3354" s="258">
        <v>480</v>
      </c>
      <c r="F3354" s="259">
        <v>98</v>
      </c>
      <c r="G3354" s="260" t="s">
        <v>5242</v>
      </c>
      <c r="H3354" s="261" t="s">
        <v>5243</v>
      </c>
      <c r="I3354" s="262" t="s">
        <v>406</v>
      </c>
      <c r="J3354" s="262" t="s">
        <v>406</v>
      </c>
      <c r="K3354" s="263"/>
      <c r="L3354" s="264">
        <v>2.8</v>
      </c>
      <c r="M3354" s="265"/>
      <c r="N3354" s="265"/>
      <c r="O3354" s="265">
        <v>540</v>
      </c>
      <c r="P3354" s="265">
        <v>695</v>
      </c>
      <c r="Q3354" s="265">
        <v>850</v>
      </c>
      <c r="R3354" s="264">
        <v>4.9829999999999997</v>
      </c>
      <c r="S3354" s="264">
        <v>9.9659999999999993</v>
      </c>
      <c r="T3354" s="264">
        <v>14.949</v>
      </c>
      <c r="U3354" s="264">
        <v>24.914999999999999</v>
      </c>
      <c r="V3354" s="264">
        <v>37.372500000000002</v>
      </c>
      <c r="W3354" s="264">
        <v>49.83</v>
      </c>
      <c r="X3354" s="266">
        <v>96.770330000000001</v>
      </c>
      <c r="Y3354" s="266">
        <v>96.972989999999996</v>
      </c>
      <c r="Z3354" s="266">
        <v>97.363749999999996</v>
      </c>
      <c r="AA3354" s="266">
        <v>97.680459999999997</v>
      </c>
      <c r="AB3354" s="266">
        <v>97.704480000000004</v>
      </c>
      <c r="AC3354" s="266">
        <v>97.678489999999996</v>
      </c>
      <c r="AD3354" s="266">
        <v>97.583309999999997</v>
      </c>
      <c r="AE3354" s="266">
        <v>97.315259999999995</v>
      </c>
      <c r="AF3354" s="266">
        <v>98.495379999999997</v>
      </c>
      <c r="AG3354" s="266">
        <v>98.618930000000006</v>
      </c>
      <c r="AH3354" s="266">
        <v>98.769819999999996</v>
      </c>
      <c r="AI3354" s="266">
        <v>98.661100000000005</v>
      </c>
      <c r="AJ3354" s="266">
        <v>98.283559999999994</v>
      </c>
      <c r="AK3354" s="266">
        <v>98.59787</v>
      </c>
      <c r="AL3354" s="266">
        <v>96.552090000000007</v>
      </c>
      <c r="AM3354" s="266">
        <v>97.895690000000002</v>
      </c>
      <c r="AN3354" s="266">
        <v>98.155159999999995</v>
      </c>
      <c r="AO3354" s="266">
        <v>98.330029999999994</v>
      </c>
      <c r="AP3354" s="266">
        <v>98.28304</v>
      </c>
      <c r="AQ3354" s="266">
        <v>98.088130000000007</v>
      </c>
      <c r="AR3354" s="266">
        <v>98.179209999999998</v>
      </c>
      <c r="AS3354" s="61" t="str">
        <f t="shared" si="79"/>
        <v>Xiamen Kehua Hengsheng Co., Ltd.49.825SPI50K-BHV [480V] [SI1]</v>
      </c>
      <c r="AT3354" s="268">
        <v>43102</v>
      </c>
      <c r="AU3354" s="269" t="s">
        <v>507</v>
      </c>
    </row>
    <row r="3355" spans="1:47" ht="45">
      <c r="A3355" s="257" t="s">
        <v>2395</v>
      </c>
      <c r="B3355" s="257" t="s">
        <v>5139</v>
      </c>
      <c r="C3355" s="257" t="s">
        <v>2397</v>
      </c>
      <c r="D3355" s="223">
        <v>59.667999999999999</v>
      </c>
      <c r="E3355" s="258">
        <v>480</v>
      </c>
      <c r="F3355" s="259">
        <v>98</v>
      </c>
      <c r="G3355" s="260" t="s">
        <v>5242</v>
      </c>
      <c r="H3355" s="261" t="s">
        <v>5243</v>
      </c>
      <c r="I3355" s="262" t="s">
        <v>406</v>
      </c>
      <c r="J3355" s="262" t="s">
        <v>406</v>
      </c>
      <c r="K3355" s="263"/>
      <c r="L3355" s="264">
        <v>2.8</v>
      </c>
      <c r="M3355" s="265"/>
      <c r="N3355" s="265"/>
      <c r="O3355" s="265">
        <v>540</v>
      </c>
      <c r="P3355" s="265">
        <v>695</v>
      </c>
      <c r="Q3355" s="265">
        <v>850</v>
      </c>
      <c r="R3355" s="264">
        <v>5.9670000000000005</v>
      </c>
      <c r="S3355" s="264">
        <v>11.934000000000001</v>
      </c>
      <c r="T3355" s="264">
        <v>17.901</v>
      </c>
      <c r="U3355" s="264">
        <v>29.835000000000001</v>
      </c>
      <c r="V3355" s="264">
        <v>44.752499999999998</v>
      </c>
      <c r="W3355" s="264">
        <v>59.67</v>
      </c>
      <c r="X3355" s="266">
        <v>97.011400860603928</v>
      </c>
      <c r="Y3355" s="266">
        <v>97.631529378232045</v>
      </c>
      <c r="Z3355" s="266">
        <v>97.640880301858914</v>
      </c>
      <c r="AA3355" s="266">
        <v>97.91217849877566</v>
      </c>
      <c r="AB3355" s="266">
        <v>97.592676780514722</v>
      </c>
      <c r="AC3355" s="266">
        <v>97.371389602654588</v>
      </c>
      <c r="AD3355" s="266">
        <v>97.633183798107254</v>
      </c>
      <c r="AE3355" s="266">
        <v>98.571429438759566</v>
      </c>
      <c r="AF3355" s="266">
        <v>98.853763236653847</v>
      </c>
      <c r="AG3355" s="266">
        <v>98.841635491890969</v>
      </c>
      <c r="AH3355" s="266">
        <v>98.720500594806055</v>
      </c>
      <c r="AI3355" s="266">
        <v>98.605791036857624</v>
      </c>
      <c r="AJ3355" s="266">
        <v>98.347566863262372</v>
      </c>
      <c r="AK3355" s="266">
        <v>98.656294316016925</v>
      </c>
      <c r="AL3355" s="266">
        <v>97.757887544738608</v>
      </c>
      <c r="AM3355" s="266">
        <v>98.375136518373779</v>
      </c>
      <c r="AN3355" s="266">
        <v>98.52299435222767</v>
      </c>
      <c r="AO3355" s="266">
        <v>98.37578536371538</v>
      </c>
      <c r="AP3355" s="266">
        <v>98.164768431150804</v>
      </c>
      <c r="AQ3355" s="266">
        <v>97.952672077286579</v>
      </c>
      <c r="AR3355" s="266">
        <v>98.235707448730039</v>
      </c>
      <c r="AS3355" s="61" t="str">
        <f t="shared" si="79"/>
        <v>Xiamen Kehua Hengsheng Co., Ltd.59.668SPI60K-BHV [480V] [SI1]</v>
      </c>
      <c r="AT3355" s="268">
        <v>43102</v>
      </c>
      <c r="AU3355" s="269" t="s">
        <v>507</v>
      </c>
    </row>
    <row r="3356" spans="1:47" ht="30">
      <c r="A3356" s="254" t="s">
        <v>358</v>
      </c>
      <c r="B3356" s="254" t="s">
        <v>5140</v>
      </c>
      <c r="C3356" s="101" t="s">
        <v>1233</v>
      </c>
      <c r="D3356" s="65">
        <v>0.18</v>
      </c>
      <c r="E3356" s="65">
        <v>120</v>
      </c>
      <c r="F3356" s="65">
        <v>89</v>
      </c>
      <c r="G3356" s="116" t="s">
        <v>485</v>
      </c>
      <c r="H3356" s="108" t="s">
        <v>485</v>
      </c>
      <c r="I3356" s="80" t="s">
        <v>406</v>
      </c>
      <c r="J3356" s="80" t="s">
        <v>405</v>
      </c>
      <c r="K3356" s="162"/>
      <c r="L3356" s="65">
        <v>0.32</v>
      </c>
      <c r="M3356" s="65"/>
      <c r="N3356" s="65"/>
      <c r="O3356" s="65">
        <v>21</v>
      </c>
      <c r="P3356" s="65">
        <v>28</v>
      </c>
      <c r="Q3356" s="65">
        <v>35</v>
      </c>
      <c r="R3356" s="65">
        <v>1.7999999999999999E-2</v>
      </c>
      <c r="S3356" s="65">
        <v>3.5999999999999997E-2</v>
      </c>
      <c r="T3356" s="65">
        <v>5.3999999999999999E-2</v>
      </c>
      <c r="U3356" s="65">
        <v>0.09</v>
      </c>
      <c r="V3356" s="65">
        <v>0.13500000000000001</v>
      </c>
      <c r="W3356" s="65">
        <v>0.18</v>
      </c>
      <c r="X3356" s="65">
        <v>75.77</v>
      </c>
      <c r="Y3356" s="65">
        <v>83.35</v>
      </c>
      <c r="Z3356" s="65">
        <v>87.45</v>
      </c>
      <c r="AA3356" s="65">
        <v>90.25</v>
      </c>
      <c r="AB3356" s="65">
        <v>90.79</v>
      </c>
      <c r="AC3356" s="65">
        <v>90.95</v>
      </c>
      <c r="AD3356" s="65">
        <v>89.31</v>
      </c>
      <c r="AE3356" s="65">
        <v>76.239999999999995</v>
      </c>
      <c r="AF3356" s="65">
        <v>84.34</v>
      </c>
      <c r="AG3356" s="65">
        <v>86.22</v>
      </c>
      <c r="AH3356" s="65">
        <v>89.87</v>
      </c>
      <c r="AI3356" s="65">
        <v>91.11</v>
      </c>
      <c r="AJ3356" s="65">
        <v>91.23</v>
      </c>
      <c r="AK3356" s="65">
        <v>89.34</v>
      </c>
      <c r="AL3356" s="65">
        <v>71.27</v>
      </c>
      <c r="AM3356" s="65">
        <v>81.84</v>
      </c>
      <c r="AN3356" s="65">
        <v>86.44</v>
      </c>
      <c r="AO3356" s="65">
        <v>89.15</v>
      </c>
      <c r="AP3356" s="65">
        <v>90.88</v>
      </c>
      <c r="AQ3356" s="65">
        <v>91.27</v>
      </c>
      <c r="AR3356" s="65">
        <v>88.77</v>
      </c>
      <c r="AS3356" s="61" t="str">
        <f t="shared" si="79"/>
        <v>Xslent Energy Technologies0.18XPX A1000 [120V]</v>
      </c>
      <c r="AT3356" s="59"/>
      <c r="AU3356" s="219"/>
    </row>
    <row r="3357" spans="1:47" ht="30">
      <c r="A3357" s="254" t="s">
        <v>359</v>
      </c>
      <c r="B3357" s="254" t="s">
        <v>5141</v>
      </c>
      <c r="C3357" s="101" t="s">
        <v>857</v>
      </c>
      <c r="D3357" s="204">
        <v>2.7</v>
      </c>
      <c r="E3357" s="65">
        <v>208</v>
      </c>
      <c r="F3357" s="65">
        <v>95.5</v>
      </c>
      <c r="G3357" s="116" t="s">
        <v>485</v>
      </c>
      <c r="H3357" s="108" t="s">
        <v>485</v>
      </c>
      <c r="I3357" s="80" t="s">
        <v>405</v>
      </c>
      <c r="J3357" s="80" t="s">
        <v>406</v>
      </c>
      <c r="K3357" s="162"/>
      <c r="L3357" s="65">
        <v>0.5</v>
      </c>
      <c r="M3357" s="65"/>
      <c r="N3357" s="65"/>
      <c r="O3357" s="65">
        <v>100</v>
      </c>
      <c r="P3357" s="65">
        <v>250</v>
      </c>
      <c r="Q3357" s="65">
        <v>400</v>
      </c>
      <c r="R3357" s="65">
        <v>0.27</v>
      </c>
      <c r="S3357" s="65">
        <v>0.54</v>
      </c>
      <c r="T3357" s="65">
        <v>0.81</v>
      </c>
      <c r="U3357" s="65">
        <v>1.35</v>
      </c>
      <c r="V3357" s="65">
        <v>2.0299999999999998</v>
      </c>
      <c r="W3357" s="65">
        <v>2.7</v>
      </c>
      <c r="X3357" s="65">
        <v>90.7</v>
      </c>
      <c r="Y3357" s="65">
        <v>94.5</v>
      </c>
      <c r="Z3357" s="65">
        <v>95.8</v>
      </c>
      <c r="AA3357" s="65">
        <v>96.4</v>
      </c>
      <c r="AB3357" s="65">
        <v>96.3</v>
      </c>
      <c r="AC3357" s="65">
        <v>95.9</v>
      </c>
      <c r="AD3357" s="65">
        <v>95.9</v>
      </c>
      <c r="AE3357" s="65">
        <v>89.8</v>
      </c>
      <c r="AF3357" s="65">
        <v>94.1</v>
      </c>
      <c r="AG3357" s="65">
        <v>95.5</v>
      </c>
      <c r="AH3357" s="65">
        <v>96.2</v>
      </c>
      <c r="AI3357" s="65">
        <v>96.2</v>
      </c>
      <c r="AJ3357" s="65">
        <v>95.8</v>
      </c>
      <c r="AK3357" s="65">
        <v>95.7</v>
      </c>
      <c r="AL3357" s="65">
        <v>88.2</v>
      </c>
      <c r="AM3357" s="65">
        <v>92.5</v>
      </c>
      <c r="AN3357" s="65">
        <v>94.3</v>
      </c>
      <c r="AO3357" s="65">
        <v>95.5</v>
      </c>
      <c r="AP3357" s="65">
        <v>95.6</v>
      </c>
      <c r="AQ3357" s="65">
        <v>95.3</v>
      </c>
      <c r="AR3357" s="65">
        <v>94.9</v>
      </c>
      <c r="AS3357" s="61" t="str">
        <f t="shared" si="79"/>
        <v>Yes! Solar2.7ES3000 [208V]</v>
      </c>
      <c r="AT3357" s="59"/>
      <c r="AU3357" s="219"/>
    </row>
    <row r="3358" spans="1:47" ht="30">
      <c r="A3358" s="254" t="s">
        <v>359</v>
      </c>
      <c r="B3358" s="254" t="s">
        <v>5142</v>
      </c>
      <c r="C3358" s="101" t="s">
        <v>857</v>
      </c>
      <c r="D3358" s="204">
        <v>2.7</v>
      </c>
      <c r="E3358" s="65">
        <v>208</v>
      </c>
      <c r="F3358" s="65">
        <v>95.5</v>
      </c>
      <c r="G3358" s="116" t="s">
        <v>485</v>
      </c>
      <c r="H3358" s="108" t="s">
        <v>485</v>
      </c>
      <c r="I3358" s="80" t="s">
        <v>405</v>
      </c>
      <c r="J3358" s="80" t="s">
        <v>406</v>
      </c>
      <c r="K3358" s="162"/>
      <c r="L3358" s="65">
        <v>0.5</v>
      </c>
      <c r="M3358" s="65"/>
      <c r="N3358" s="65"/>
      <c r="O3358" s="65">
        <v>100</v>
      </c>
      <c r="P3358" s="65">
        <v>250</v>
      </c>
      <c r="Q3358" s="65">
        <v>400</v>
      </c>
      <c r="R3358" s="65">
        <v>0.27</v>
      </c>
      <c r="S3358" s="65">
        <v>0.54</v>
      </c>
      <c r="T3358" s="65">
        <v>0.81</v>
      </c>
      <c r="U3358" s="65">
        <v>1.35</v>
      </c>
      <c r="V3358" s="65">
        <v>2.0299999999999998</v>
      </c>
      <c r="W3358" s="65">
        <v>2.7</v>
      </c>
      <c r="X3358" s="65">
        <v>90.7</v>
      </c>
      <c r="Y3358" s="65">
        <v>94.5</v>
      </c>
      <c r="Z3358" s="65">
        <v>95.8</v>
      </c>
      <c r="AA3358" s="65">
        <v>96.4</v>
      </c>
      <c r="AB3358" s="65">
        <v>96.3</v>
      </c>
      <c r="AC3358" s="65">
        <v>95.9</v>
      </c>
      <c r="AD3358" s="65">
        <v>95.9</v>
      </c>
      <c r="AE3358" s="65">
        <v>89.8</v>
      </c>
      <c r="AF3358" s="65">
        <v>94.1</v>
      </c>
      <c r="AG3358" s="65">
        <v>95.5</v>
      </c>
      <c r="AH3358" s="65">
        <v>96.2</v>
      </c>
      <c r="AI3358" s="65">
        <v>96.2</v>
      </c>
      <c r="AJ3358" s="65">
        <v>95.8</v>
      </c>
      <c r="AK3358" s="65">
        <v>95.7</v>
      </c>
      <c r="AL3358" s="65">
        <v>88.2</v>
      </c>
      <c r="AM3358" s="65">
        <v>92.5</v>
      </c>
      <c r="AN3358" s="65">
        <v>94.3</v>
      </c>
      <c r="AO3358" s="65">
        <v>95.5</v>
      </c>
      <c r="AP3358" s="65">
        <v>95.6</v>
      </c>
      <c r="AQ3358" s="65">
        <v>95.3</v>
      </c>
      <c r="AR3358" s="65">
        <v>94.9</v>
      </c>
      <c r="AS3358" s="61" t="str">
        <f t="shared" si="79"/>
        <v>Yes! Solar2.7ES3000P [208V]</v>
      </c>
      <c r="AT3358" s="59"/>
      <c r="AU3358" s="219"/>
    </row>
    <row r="3359" spans="1:47" ht="30">
      <c r="A3359" s="254" t="s">
        <v>359</v>
      </c>
      <c r="B3359" s="254" t="s">
        <v>5143</v>
      </c>
      <c r="C3359" s="101" t="s">
        <v>1994</v>
      </c>
      <c r="D3359" s="65">
        <v>2.9</v>
      </c>
      <c r="E3359" s="65">
        <v>240</v>
      </c>
      <c r="F3359" s="65">
        <v>96</v>
      </c>
      <c r="G3359" s="116" t="s">
        <v>485</v>
      </c>
      <c r="H3359" s="108" t="s">
        <v>485</v>
      </c>
      <c r="I3359" s="80" t="s">
        <v>405</v>
      </c>
      <c r="J3359" s="80" t="s">
        <v>406</v>
      </c>
      <c r="K3359" s="162"/>
      <c r="L3359" s="65">
        <v>0.5</v>
      </c>
      <c r="M3359" s="65"/>
      <c r="N3359" s="65"/>
      <c r="O3359" s="65">
        <v>100</v>
      </c>
      <c r="P3359" s="65">
        <v>250</v>
      </c>
      <c r="Q3359" s="65">
        <v>400</v>
      </c>
      <c r="R3359" s="65">
        <v>0.28999999999999998</v>
      </c>
      <c r="S3359" s="65">
        <v>0.57999999999999996</v>
      </c>
      <c r="T3359" s="65">
        <v>0.87</v>
      </c>
      <c r="U3359" s="65">
        <v>1.45</v>
      </c>
      <c r="V3359" s="65">
        <v>2.1800000000000002</v>
      </c>
      <c r="W3359" s="65">
        <v>2.9</v>
      </c>
      <c r="X3359" s="65">
        <v>91.9</v>
      </c>
      <c r="Y3359" s="65">
        <v>95.1</v>
      </c>
      <c r="Z3359" s="65">
        <v>96.2</v>
      </c>
      <c r="AA3359" s="65">
        <v>96.7</v>
      </c>
      <c r="AB3359" s="65">
        <v>96.5</v>
      </c>
      <c r="AC3359" s="65">
        <v>96.1</v>
      </c>
      <c r="AD3359" s="65">
        <v>96.3</v>
      </c>
      <c r="AE3359" s="65">
        <v>91.3</v>
      </c>
      <c r="AF3359" s="65">
        <v>94.7</v>
      </c>
      <c r="AG3359" s="65">
        <v>95.9</v>
      </c>
      <c r="AH3359" s="65">
        <v>96.5</v>
      </c>
      <c r="AI3359" s="65">
        <v>96.4</v>
      </c>
      <c r="AJ3359" s="65">
        <v>96</v>
      </c>
      <c r="AK3359" s="65">
        <v>96.1</v>
      </c>
      <c r="AL3359" s="65">
        <v>89.3</v>
      </c>
      <c r="AM3359" s="65">
        <v>93.3</v>
      </c>
      <c r="AN3359" s="65">
        <v>94.8</v>
      </c>
      <c r="AO3359" s="65">
        <v>95.8</v>
      </c>
      <c r="AP3359" s="65">
        <v>95.8</v>
      </c>
      <c r="AQ3359" s="65">
        <v>95.4</v>
      </c>
      <c r="AR3359" s="65">
        <v>95.3</v>
      </c>
      <c r="AS3359" s="61" t="str">
        <f t="shared" si="79"/>
        <v>Yes! Solar2.9ES3000 [240V]</v>
      </c>
      <c r="AT3359" s="59"/>
      <c r="AU3359" s="219"/>
    </row>
    <row r="3360" spans="1:47" ht="30">
      <c r="A3360" s="254" t="s">
        <v>359</v>
      </c>
      <c r="B3360" s="254" t="s">
        <v>5144</v>
      </c>
      <c r="C3360" s="101" t="s">
        <v>1994</v>
      </c>
      <c r="D3360" s="204">
        <v>2.9</v>
      </c>
      <c r="E3360" s="65">
        <v>240</v>
      </c>
      <c r="F3360" s="65">
        <v>96</v>
      </c>
      <c r="G3360" s="116" t="s">
        <v>485</v>
      </c>
      <c r="H3360" s="108" t="s">
        <v>485</v>
      </c>
      <c r="I3360" s="80" t="s">
        <v>405</v>
      </c>
      <c r="J3360" s="80" t="s">
        <v>406</v>
      </c>
      <c r="K3360" s="162"/>
      <c r="L3360" s="65">
        <v>0.5</v>
      </c>
      <c r="M3360" s="65"/>
      <c r="N3360" s="65"/>
      <c r="O3360" s="65">
        <v>100</v>
      </c>
      <c r="P3360" s="65">
        <v>250</v>
      </c>
      <c r="Q3360" s="65">
        <v>400</v>
      </c>
      <c r="R3360" s="65">
        <v>0.28999999999999998</v>
      </c>
      <c r="S3360" s="65">
        <v>0.57999999999999996</v>
      </c>
      <c r="T3360" s="65">
        <v>0.87</v>
      </c>
      <c r="U3360" s="65">
        <v>1.45</v>
      </c>
      <c r="V3360" s="65">
        <v>2.1800000000000002</v>
      </c>
      <c r="W3360" s="65">
        <v>2.9</v>
      </c>
      <c r="X3360" s="65">
        <v>91.9</v>
      </c>
      <c r="Y3360" s="65">
        <v>95.1</v>
      </c>
      <c r="Z3360" s="65">
        <v>96.2</v>
      </c>
      <c r="AA3360" s="65">
        <v>96.7</v>
      </c>
      <c r="AB3360" s="65">
        <v>96.5</v>
      </c>
      <c r="AC3360" s="65">
        <v>96.1</v>
      </c>
      <c r="AD3360" s="65">
        <v>96.3</v>
      </c>
      <c r="AE3360" s="65">
        <v>91.3</v>
      </c>
      <c r="AF3360" s="65">
        <v>94.7</v>
      </c>
      <c r="AG3360" s="65">
        <v>95.9</v>
      </c>
      <c r="AH3360" s="65">
        <v>96.5</v>
      </c>
      <c r="AI3360" s="65">
        <v>96.4</v>
      </c>
      <c r="AJ3360" s="65">
        <v>96</v>
      </c>
      <c r="AK3360" s="65">
        <v>96.1</v>
      </c>
      <c r="AL3360" s="65">
        <v>89.3</v>
      </c>
      <c r="AM3360" s="65">
        <v>93.3</v>
      </c>
      <c r="AN3360" s="65">
        <v>94.8</v>
      </c>
      <c r="AO3360" s="65">
        <v>95.8</v>
      </c>
      <c r="AP3360" s="65">
        <v>95.8</v>
      </c>
      <c r="AQ3360" s="65">
        <v>95.4</v>
      </c>
      <c r="AR3360" s="65">
        <v>95.3</v>
      </c>
      <c r="AS3360" s="61" t="str">
        <f t="shared" si="79"/>
        <v>Yes! Solar2.9ES3000P [240V]</v>
      </c>
      <c r="AT3360" s="59"/>
      <c r="AU3360" s="219"/>
    </row>
    <row r="3361" spans="1:47" ht="30">
      <c r="A3361" s="254" t="s">
        <v>359</v>
      </c>
      <c r="B3361" s="254" t="s">
        <v>5145</v>
      </c>
      <c r="C3361" s="101" t="s">
        <v>854</v>
      </c>
      <c r="D3361" s="65">
        <v>3.4</v>
      </c>
      <c r="E3361" s="65">
        <v>208</v>
      </c>
      <c r="F3361" s="65">
        <v>95.5</v>
      </c>
      <c r="G3361" s="116" t="s">
        <v>485</v>
      </c>
      <c r="H3361" s="108" t="s">
        <v>485</v>
      </c>
      <c r="I3361" s="80" t="s">
        <v>405</v>
      </c>
      <c r="J3361" s="80" t="s">
        <v>406</v>
      </c>
      <c r="K3361" s="162"/>
      <c r="L3361" s="65">
        <v>0.5</v>
      </c>
      <c r="M3361" s="65"/>
      <c r="N3361" s="65"/>
      <c r="O3361" s="65">
        <v>100</v>
      </c>
      <c r="P3361" s="65">
        <v>250</v>
      </c>
      <c r="Q3361" s="65">
        <v>400</v>
      </c>
      <c r="R3361" s="65">
        <v>0.34</v>
      </c>
      <c r="S3361" s="65">
        <v>0.68</v>
      </c>
      <c r="T3361" s="65">
        <v>1.02</v>
      </c>
      <c r="U3361" s="65">
        <v>1.7</v>
      </c>
      <c r="V3361" s="65">
        <v>2.5499999999999998</v>
      </c>
      <c r="W3361" s="65">
        <v>3.4</v>
      </c>
      <c r="X3361" s="65">
        <v>92.4</v>
      </c>
      <c r="Y3361" s="65">
        <v>95.4</v>
      </c>
      <c r="Z3361" s="65">
        <v>96.3</v>
      </c>
      <c r="AA3361" s="65">
        <v>96.5</v>
      </c>
      <c r="AB3361" s="65">
        <v>96.1</v>
      </c>
      <c r="AC3361" s="65">
        <v>95.3</v>
      </c>
      <c r="AD3361" s="65">
        <v>96</v>
      </c>
      <c r="AE3361" s="65">
        <v>91.8</v>
      </c>
      <c r="AF3361" s="65">
        <v>95.1</v>
      </c>
      <c r="AG3361" s="65">
        <v>96</v>
      </c>
      <c r="AH3361" s="65">
        <v>96.3</v>
      </c>
      <c r="AI3361" s="65">
        <v>96</v>
      </c>
      <c r="AJ3361" s="65">
        <v>95.2</v>
      </c>
      <c r="AK3361" s="65">
        <v>95.8</v>
      </c>
      <c r="AL3361" s="65">
        <v>90.1</v>
      </c>
      <c r="AM3361" s="65">
        <v>93.8</v>
      </c>
      <c r="AN3361" s="65">
        <v>95.1</v>
      </c>
      <c r="AO3361" s="65">
        <v>95.7</v>
      </c>
      <c r="AP3361" s="65">
        <v>95.5</v>
      </c>
      <c r="AQ3361" s="65">
        <v>94.9</v>
      </c>
      <c r="AR3361" s="65">
        <v>95.2</v>
      </c>
      <c r="AS3361" s="61" t="str">
        <f t="shared" si="79"/>
        <v>Yes! Solar3.4ES4000 [208V]</v>
      </c>
      <c r="AT3361" s="59"/>
      <c r="AU3361" s="219"/>
    </row>
    <row r="3362" spans="1:47" ht="30">
      <c r="A3362" s="254" t="s">
        <v>359</v>
      </c>
      <c r="B3362" s="254" t="s">
        <v>5146</v>
      </c>
      <c r="C3362" s="101" t="s">
        <v>854</v>
      </c>
      <c r="D3362" s="65">
        <v>3.4</v>
      </c>
      <c r="E3362" s="65">
        <v>208</v>
      </c>
      <c r="F3362" s="65">
        <v>95.5</v>
      </c>
      <c r="G3362" s="116" t="s">
        <v>485</v>
      </c>
      <c r="H3362" s="108" t="s">
        <v>485</v>
      </c>
      <c r="I3362" s="80" t="s">
        <v>405</v>
      </c>
      <c r="J3362" s="80" t="s">
        <v>406</v>
      </c>
      <c r="K3362" s="162"/>
      <c r="L3362" s="65">
        <v>0.5</v>
      </c>
      <c r="M3362" s="65"/>
      <c r="N3362" s="65"/>
      <c r="O3362" s="65">
        <v>100</v>
      </c>
      <c r="P3362" s="65">
        <v>250</v>
      </c>
      <c r="Q3362" s="65">
        <v>400</v>
      </c>
      <c r="R3362" s="65">
        <v>0.34</v>
      </c>
      <c r="S3362" s="65">
        <v>0.68</v>
      </c>
      <c r="T3362" s="65">
        <v>1.02</v>
      </c>
      <c r="U3362" s="65">
        <v>1.7</v>
      </c>
      <c r="V3362" s="65">
        <v>2.5499999999999998</v>
      </c>
      <c r="W3362" s="65">
        <v>3.4</v>
      </c>
      <c r="X3362" s="65">
        <v>92.4</v>
      </c>
      <c r="Y3362" s="65">
        <v>95.4</v>
      </c>
      <c r="Z3362" s="65">
        <v>96.3</v>
      </c>
      <c r="AA3362" s="65">
        <v>96.5</v>
      </c>
      <c r="AB3362" s="65">
        <v>96.1</v>
      </c>
      <c r="AC3362" s="65">
        <v>95.3</v>
      </c>
      <c r="AD3362" s="65">
        <v>96</v>
      </c>
      <c r="AE3362" s="65">
        <v>91.8</v>
      </c>
      <c r="AF3362" s="65">
        <v>95.1</v>
      </c>
      <c r="AG3362" s="65">
        <v>96</v>
      </c>
      <c r="AH3362" s="65">
        <v>96.3</v>
      </c>
      <c r="AI3362" s="65">
        <v>96</v>
      </c>
      <c r="AJ3362" s="65">
        <v>95.2</v>
      </c>
      <c r="AK3362" s="65">
        <v>95.8</v>
      </c>
      <c r="AL3362" s="65">
        <v>90.1</v>
      </c>
      <c r="AM3362" s="65">
        <v>93.8</v>
      </c>
      <c r="AN3362" s="65">
        <v>95.1</v>
      </c>
      <c r="AO3362" s="65">
        <v>95.7</v>
      </c>
      <c r="AP3362" s="65">
        <v>95.5</v>
      </c>
      <c r="AQ3362" s="65">
        <v>94.9</v>
      </c>
      <c r="AR3362" s="65">
        <v>95.2</v>
      </c>
      <c r="AS3362" s="61" t="str">
        <f t="shared" si="79"/>
        <v>Yes! Solar3.4ES4000P [208V]</v>
      </c>
      <c r="AT3362" s="59"/>
      <c r="AU3362" s="219"/>
    </row>
    <row r="3363" spans="1:47" ht="30">
      <c r="A3363" s="254" t="s">
        <v>359</v>
      </c>
      <c r="B3363" s="254" t="s">
        <v>5147</v>
      </c>
      <c r="C3363" s="101" t="s">
        <v>1995</v>
      </c>
      <c r="D3363" s="65">
        <v>3.9</v>
      </c>
      <c r="E3363" s="65">
        <v>240</v>
      </c>
      <c r="F3363" s="65">
        <v>96</v>
      </c>
      <c r="G3363" s="116" t="s">
        <v>485</v>
      </c>
      <c r="H3363" s="108" t="s">
        <v>485</v>
      </c>
      <c r="I3363" s="80" t="s">
        <v>405</v>
      </c>
      <c r="J3363" s="80" t="s">
        <v>406</v>
      </c>
      <c r="K3363" s="162"/>
      <c r="L3363" s="65">
        <v>0.5</v>
      </c>
      <c r="M3363" s="65"/>
      <c r="N3363" s="65"/>
      <c r="O3363" s="65">
        <v>100</v>
      </c>
      <c r="P3363" s="65">
        <v>250</v>
      </c>
      <c r="Q3363" s="65">
        <v>400</v>
      </c>
      <c r="R3363" s="65">
        <v>0.39</v>
      </c>
      <c r="S3363" s="65">
        <v>0.78</v>
      </c>
      <c r="T3363" s="65">
        <v>1.17</v>
      </c>
      <c r="U3363" s="65">
        <v>1.95</v>
      </c>
      <c r="V3363" s="65">
        <v>2.93</v>
      </c>
      <c r="W3363" s="65">
        <v>3.9</v>
      </c>
      <c r="X3363" s="65">
        <v>93</v>
      </c>
      <c r="Y3363" s="65">
        <v>95.7</v>
      </c>
      <c r="Z3363" s="65">
        <v>96.5</v>
      </c>
      <c r="AA3363" s="65">
        <v>96.7</v>
      </c>
      <c r="AB3363" s="65">
        <v>96.1</v>
      </c>
      <c r="AC3363" s="65">
        <v>95.5</v>
      </c>
      <c r="AD3363" s="65">
        <v>96.1</v>
      </c>
      <c r="AE3363" s="65">
        <v>92.9</v>
      </c>
      <c r="AF3363" s="65">
        <v>95.6</v>
      </c>
      <c r="AG3363" s="65">
        <v>96.4</v>
      </c>
      <c r="AH3363" s="65">
        <v>96.5</v>
      </c>
      <c r="AI3363" s="65">
        <v>96</v>
      </c>
      <c r="AJ3363" s="65">
        <v>95.4</v>
      </c>
      <c r="AK3363" s="65">
        <v>96</v>
      </c>
      <c r="AL3363" s="65">
        <v>90</v>
      </c>
      <c r="AM3363" s="65">
        <v>93.7</v>
      </c>
      <c r="AN3363" s="65">
        <v>95.2</v>
      </c>
      <c r="AO3363" s="65">
        <v>95.7</v>
      </c>
      <c r="AP3363" s="65">
        <v>95.5</v>
      </c>
      <c r="AQ3363" s="65">
        <v>95</v>
      </c>
      <c r="AR3363" s="65">
        <v>95.2</v>
      </c>
      <c r="AS3363" s="61" t="str">
        <f t="shared" si="79"/>
        <v>Yes! Solar3.9ES4000 [240V]</v>
      </c>
      <c r="AT3363" s="59"/>
      <c r="AU3363" s="219"/>
    </row>
    <row r="3364" spans="1:47" ht="30">
      <c r="A3364" s="254" t="s">
        <v>359</v>
      </c>
      <c r="B3364" s="254" t="s">
        <v>5148</v>
      </c>
      <c r="C3364" s="101" t="s">
        <v>1995</v>
      </c>
      <c r="D3364" s="204">
        <v>3.9</v>
      </c>
      <c r="E3364" s="65">
        <v>240</v>
      </c>
      <c r="F3364" s="65">
        <v>96</v>
      </c>
      <c r="G3364" s="116" t="s">
        <v>485</v>
      </c>
      <c r="H3364" s="108" t="s">
        <v>485</v>
      </c>
      <c r="I3364" s="80" t="s">
        <v>405</v>
      </c>
      <c r="J3364" s="80" t="s">
        <v>406</v>
      </c>
      <c r="K3364" s="162"/>
      <c r="L3364" s="65">
        <v>0.5</v>
      </c>
      <c r="M3364" s="65"/>
      <c r="N3364" s="65"/>
      <c r="O3364" s="65">
        <v>100</v>
      </c>
      <c r="P3364" s="65">
        <v>250</v>
      </c>
      <c r="Q3364" s="65">
        <v>400</v>
      </c>
      <c r="R3364" s="65">
        <v>0.39</v>
      </c>
      <c r="S3364" s="65">
        <v>0.78</v>
      </c>
      <c r="T3364" s="65">
        <v>1.17</v>
      </c>
      <c r="U3364" s="65">
        <v>1.95</v>
      </c>
      <c r="V3364" s="65">
        <v>2.93</v>
      </c>
      <c r="W3364" s="65">
        <v>3.9</v>
      </c>
      <c r="X3364" s="65">
        <v>93</v>
      </c>
      <c r="Y3364" s="65">
        <v>95.7</v>
      </c>
      <c r="Z3364" s="65">
        <v>96.5</v>
      </c>
      <c r="AA3364" s="65">
        <v>96.7</v>
      </c>
      <c r="AB3364" s="65">
        <v>96.1</v>
      </c>
      <c r="AC3364" s="65">
        <v>95.5</v>
      </c>
      <c r="AD3364" s="65">
        <v>96.1</v>
      </c>
      <c r="AE3364" s="65">
        <v>92.9</v>
      </c>
      <c r="AF3364" s="65">
        <v>95.6</v>
      </c>
      <c r="AG3364" s="65">
        <v>96.4</v>
      </c>
      <c r="AH3364" s="65">
        <v>96.5</v>
      </c>
      <c r="AI3364" s="65">
        <v>96</v>
      </c>
      <c r="AJ3364" s="65">
        <v>95.4</v>
      </c>
      <c r="AK3364" s="65">
        <v>96</v>
      </c>
      <c r="AL3364" s="65">
        <v>90</v>
      </c>
      <c r="AM3364" s="65">
        <v>93.7</v>
      </c>
      <c r="AN3364" s="65">
        <v>95.2</v>
      </c>
      <c r="AO3364" s="65">
        <v>95.7</v>
      </c>
      <c r="AP3364" s="65">
        <v>95.5</v>
      </c>
      <c r="AQ3364" s="65">
        <v>95</v>
      </c>
      <c r="AR3364" s="65">
        <v>95.2</v>
      </c>
      <c r="AS3364" s="61" t="str">
        <f t="shared" si="79"/>
        <v>Yes! Solar3.9ES4000P [240V]</v>
      </c>
      <c r="AT3364" s="59"/>
      <c r="AU3364" s="219"/>
    </row>
    <row r="3365" spans="1:47" ht="30">
      <c r="A3365" s="254" t="s">
        <v>359</v>
      </c>
      <c r="B3365" s="254" t="s">
        <v>5149</v>
      </c>
      <c r="C3365" s="101" t="s">
        <v>936</v>
      </c>
      <c r="D3365" s="204">
        <v>4.3</v>
      </c>
      <c r="E3365" s="65">
        <v>208</v>
      </c>
      <c r="F3365" s="65">
        <v>96</v>
      </c>
      <c r="G3365" s="116" t="s">
        <v>485</v>
      </c>
      <c r="H3365" s="108" t="s">
        <v>485</v>
      </c>
      <c r="I3365" s="80" t="s">
        <v>405</v>
      </c>
      <c r="J3365" s="80" t="s">
        <v>406</v>
      </c>
      <c r="K3365" s="162"/>
      <c r="L3365" s="65">
        <v>0.5</v>
      </c>
      <c r="M3365" s="65"/>
      <c r="N3365" s="65"/>
      <c r="O3365" s="65">
        <v>100</v>
      </c>
      <c r="P3365" s="65">
        <v>275</v>
      </c>
      <c r="Q3365" s="65">
        <v>400</v>
      </c>
      <c r="R3365" s="65">
        <v>0.43</v>
      </c>
      <c r="S3365" s="65">
        <v>0.86</v>
      </c>
      <c r="T3365" s="65">
        <v>1.29</v>
      </c>
      <c r="U3365" s="65">
        <v>2.15</v>
      </c>
      <c r="V3365" s="65">
        <v>3.23</v>
      </c>
      <c r="W3365" s="65">
        <v>4.3</v>
      </c>
      <c r="X3365" s="65">
        <v>93.3</v>
      </c>
      <c r="Y3365" s="65">
        <v>95.5</v>
      </c>
      <c r="Z3365" s="65">
        <v>96.2</v>
      </c>
      <c r="AA3365" s="65">
        <v>96.4</v>
      </c>
      <c r="AB3365" s="65">
        <v>96.1</v>
      </c>
      <c r="AC3365" s="65">
        <v>95.6</v>
      </c>
      <c r="AD3365" s="65">
        <v>96</v>
      </c>
      <c r="AE3365" s="65">
        <v>92.7</v>
      </c>
      <c r="AF3365" s="65">
        <v>95.2</v>
      </c>
      <c r="AG3365" s="65">
        <v>95.9</v>
      </c>
      <c r="AH3365" s="65">
        <v>96.2</v>
      </c>
      <c r="AI3365" s="65">
        <v>96</v>
      </c>
      <c r="AJ3365" s="65">
        <v>95.5</v>
      </c>
      <c r="AK3365" s="65">
        <v>95.8</v>
      </c>
      <c r="AL3365" s="65">
        <v>91.4</v>
      </c>
      <c r="AM3365" s="65">
        <v>94.2</v>
      </c>
      <c r="AN3365" s="65">
        <v>95.2</v>
      </c>
      <c r="AO3365" s="65">
        <v>95.8</v>
      </c>
      <c r="AP3365" s="65">
        <v>95.7</v>
      </c>
      <c r="AQ3365" s="65">
        <v>95.2</v>
      </c>
      <c r="AR3365" s="65">
        <v>95.4</v>
      </c>
      <c r="AS3365" s="61" t="str">
        <f t="shared" si="79"/>
        <v>Yes! Solar4.3ES5000 [208V]</v>
      </c>
      <c r="AT3365" s="59"/>
      <c r="AU3365" s="219"/>
    </row>
    <row r="3366" spans="1:47" ht="30">
      <c r="A3366" s="254" t="s">
        <v>359</v>
      </c>
      <c r="B3366" s="254" t="s">
        <v>5150</v>
      </c>
      <c r="C3366" s="101" t="s">
        <v>936</v>
      </c>
      <c r="D3366" s="204">
        <v>4.3</v>
      </c>
      <c r="E3366" s="65">
        <v>208</v>
      </c>
      <c r="F3366" s="65">
        <v>96</v>
      </c>
      <c r="G3366" s="116" t="s">
        <v>485</v>
      </c>
      <c r="H3366" s="108" t="s">
        <v>485</v>
      </c>
      <c r="I3366" s="80" t="s">
        <v>405</v>
      </c>
      <c r="J3366" s="80" t="s">
        <v>406</v>
      </c>
      <c r="K3366" s="162"/>
      <c r="L3366" s="65">
        <v>0.5</v>
      </c>
      <c r="M3366" s="65"/>
      <c r="N3366" s="65"/>
      <c r="O3366" s="65">
        <v>100</v>
      </c>
      <c r="P3366" s="65">
        <v>275</v>
      </c>
      <c r="Q3366" s="65">
        <v>400</v>
      </c>
      <c r="R3366" s="65">
        <v>0.43</v>
      </c>
      <c r="S3366" s="65">
        <v>0.86</v>
      </c>
      <c r="T3366" s="65">
        <v>1.29</v>
      </c>
      <c r="U3366" s="65">
        <v>2.15</v>
      </c>
      <c r="V3366" s="65">
        <v>3.23</v>
      </c>
      <c r="W3366" s="65">
        <v>4.3</v>
      </c>
      <c r="X3366" s="65">
        <v>93.3</v>
      </c>
      <c r="Y3366" s="65">
        <v>95.5</v>
      </c>
      <c r="Z3366" s="65">
        <v>96.2</v>
      </c>
      <c r="AA3366" s="65">
        <v>96.4</v>
      </c>
      <c r="AB3366" s="65">
        <v>96.1</v>
      </c>
      <c r="AC3366" s="65">
        <v>95.6</v>
      </c>
      <c r="AD3366" s="65">
        <v>96</v>
      </c>
      <c r="AE3366" s="65">
        <v>92.7</v>
      </c>
      <c r="AF3366" s="65">
        <v>95.2</v>
      </c>
      <c r="AG3366" s="65">
        <v>95.9</v>
      </c>
      <c r="AH3366" s="65">
        <v>96.2</v>
      </c>
      <c r="AI3366" s="65">
        <v>96</v>
      </c>
      <c r="AJ3366" s="65">
        <v>95.5</v>
      </c>
      <c r="AK3366" s="65">
        <v>95.8</v>
      </c>
      <c r="AL3366" s="65">
        <v>91.4</v>
      </c>
      <c r="AM3366" s="65">
        <v>94.2</v>
      </c>
      <c r="AN3366" s="65">
        <v>95.2</v>
      </c>
      <c r="AO3366" s="65">
        <v>95.8</v>
      </c>
      <c r="AP3366" s="65">
        <v>95.7</v>
      </c>
      <c r="AQ3366" s="65">
        <v>95.2</v>
      </c>
      <c r="AR3366" s="65">
        <v>95.4</v>
      </c>
      <c r="AS3366" s="61" t="str">
        <f t="shared" ref="AS3366:AS3379" si="80">CONCATENATE(A3366,D3366,B3366)</f>
        <v>Yes! Solar4.3ES5000P [208V]</v>
      </c>
      <c r="AT3366" s="59"/>
      <c r="AU3366" s="219"/>
    </row>
    <row r="3367" spans="1:47" ht="30">
      <c r="A3367" s="254" t="s">
        <v>359</v>
      </c>
      <c r="B3367" s="254" t="s">
        <v>5151</v>
      </c>
      <c r="C3367" s="101" t="s">
        <v>610</v>
      </c>
      <c r="D3367" s="204">
        <v>4.5999999999999996</v>
      </c>
      <c r="E3367" s="65">
        <v>208</v>
      </c>
      <c r="F3367" s="65">
        <v>95.5</v>
      </c>
      <c r="G3367" s="116" t="s">
        <v>485</v>
      </c>
      <c r="H3367" s="108" t="s">
        <v>485</v>
      </c>
      <c r="I3367" s="80" t="s">
        <v>405</v>
      </c>
      <c r="J3367" s="80" t="s">
        <v>406</v>
      </c>
      <c r="K3367" s="162"/>
      <c r="L3367" s="65">
        <v>0.5</v>
      </c>
      <c r="M3367" s="65"/>
      <c r="N3367" s="65"/>
      <c r="O3367" s="65">
        <v>100</v>
      </c>
      <c r="P3367" s="65">
        <v>275</v>
      </c>
      <c r="Q3367" s="65">
        <v>400</v>
      </c>
      <c r="R3367" s="65">
        <v>0.46</v>
      </c>
      <c r="S3367" s="65">
        <v>0.92</v>
      </c>
      <c r="T3367" s="65">
        <v>1.38</v>
      </c>
      <c r="U3367" s="65">
        <v>2.2999999999999998</v>
      </c>
      <c r="V3367" s="65">
        <v>3.45</v>
      </c>
      <c r="W3367" s="65">
        <v>4.5999999999999996</v>
      </c>
      <c r="X3367" s="65">
        <v>93.5</v>
      </c>
      <c r="Y3367" s="65">
        <v>95.6</v>
      </c>
      <c r="Z3367" s="65">
        <v>96.2</v>
      </c>
      <c r="AA3367" s="65">
        <v>96.1</v>
      </c>
      <c r="AB3367" s="65">
        <v>95.9</v>
      </c>
      <c r="AC3367" s="65">
        <v>95.3</v>
      </c>
      <c r="AD3367" s="65">
        <v>95.9</v>
      </c>
      <c r="AE3367" s="65">
        <v>93</v>
      </c>
      <c r="AF3367" s="65">
        <v>95.3</v>
      </c>
      <c r="AG3367" s="65">
        <v>96</v>
      </c>
      <c r="AH3367" s="65">
        <v>95.9</v>
      </c>
      <c r="AI3367" s="65">
        <v>95.9</v>
      </c>
      <c r="AJ3367" s="65">
        <v>95.2</v>
      </c>
      <c r="AK3367" s="65">
        <v>95.7</v>
      </c>
      <c r="AL3367" s="65">
        <v>91.7</v>
      </c>
      <c r="AM3367" s="65">
        <v>94.4</v>
      </c>
      <c r="AN3367" s="65">
        <v>95.2</v>
      </c>
      <c r="AO3367" s="65">
        <v>95.7</v>
      </c>
      <c r="AP3367" s="65">
        <v>95.5</v>
      </c>
      <c r="AQ3367" s="65">
        <v>95</v>
      </c>
      <c r="AR3367" s="65">
        <v>95.3</v>
      </c>
      <c r="AS3367" s="61" t="str">
        <f t="shared" si="80"/>
        <v>Yes! Solar4.6ES5400 [208V]</v>
      </c>
      <c r="AT3367" s="59"/>
      <c r="AU3367" s="219"/>
    </row>
    <row r="3368" spans="1:47" ht="30">
      <c r="A3368" s="254" t="s">
        <v>359</v>
      </c>
      <c r="B3368" s="254" t="s">
        <v>5152</v>
      </c>
      <c r="C3368" s="101" t="s">
        <v>610</v>
      </c>
      <c r="D3368" s="204">
        <v>4.5999999999999996</v>
      </c>
      <c r="E3368" s="65">
        <v>208</v>
      </c>
      <c r="F3368" s="65">
        <v>95.5</v>
      </c>
      <c r="G3368" s="116" t="s">
        <v>485</v>
      </c>
      <c r="H3368" s="108" t="s">
        <v>485</v>
      </c>
      <c r="I3368" s="80" t="s">
        <v>405</v>
      </c>
      <c r="J3368" s="80" t="s">
        <v>406</v>
      </c>
      <c r="K3368" s="162"/>
      <c r="L3368" s="65">
        <v>0.5</v>
      </c>
      <c r="M3368" s="65"/>
      <c r="N3368" s="65"/>
      <c r="O3368" s="65">
        <v>100</v>
      </c>
      <c r="P3368" s="65">
        <v>275</v>
      </c>
      <c r="Q3368" s="65">
        <v>400</v>
      </c>
      <c r="R3368" s="65">
        <v>0.46</v>
      </c>
      <c r="S3368" s="65">
        <v>0.92</v>
      </c>
      <c r="T3368" s="65">
        <v>1.38</v>
      </c>
      <c r="U3368" s="65">
        <v>2.2999999999999998</v>
      </c>
      <c r="V3368" s="65">
        <v>3.45</v>
      </c>
      <c r="W3368" s="65">
        <v>4.5999999999999996</v>
      </c>
      <c r="X3368" s="65">
        <v>93.5</v>
      </c>
      <c r="Y3368" s="65">
        <v>95.6</v>
      </c>
      <c r="Z3368" s="65">
        <v>96.2</v>
      </c>
      <c r="AA3368" s="65">
        <v>96.1</v>
      </c>
      <c r="AB3368" s="65">
        <v>95.9</v>
      </c>
      <c r="AC3368" s="65">
        <v>95.3</v>
      </c>
      <c r="AD3368" s="65">
        <v>95.9</v>
      </c>
      <c r="AE3368" s="65">
        <v>93</v>
      </c>
      <c r="AF3368" s="65">
        <v>95.3</v>
      </c>
      <c r="AG3368" s="65">
        <v>96</v>
      </c>
      <c r="AH3368" s="65">
        <v>95.9</v>
      </c>
      <c r="AI3368" s="65">
        <v>95.9</v>
      </c>
      <c r="AJ3368" s="65">
        <v>95.2</v>
      </c>
      <c r="AK3368" s="65">
        <v>95.7</v>
      </c>
      <c r="AL3368" s="65">
        <v>91.7</v>
      </c>
      <c r="AM3368" s="65">
        <v>94.4</v>
      </c>
      <c r="AN3368" s="65">
        <v>95.2</v>
      </c>
      <c r="AO3368" s="65">
        <v>95.7</v>
      </c>
      <c r="AP3368" s="65">
        <v>95.5</v>
      </c>
      <c r="AQ3368" s="65">
        <v>95</v>
      </c>
      <c r="AR3368" s="65">
        <v>95.3</v>
      </c>
      <c r="AS3368" s="61" t="str">
        <f t="shared" si="80"/>
        <v>Yes! Solar4.6ES5400P [208V]</v>
      </c>
      <c r="AT3368" s="59"/>
      <c r="AU3368" s="219"/>
    </row>
    <row r="3369" spans="1:47" ht="30">
      <c r="A3369" s="254" t="s">
        <v>359</v>
      </c>
      <c r="B3369" s="254" t="s">
        <v>5153</v>
      </c>
      <c r="C3369" s="101" t="s">
        <v>1990</v>
      </c>
      <c r="D3369" s="204">
        <v>4.9000000000000004</v>
      </c>
      <c r="E3369" s="65">
        <v>240</v>
      </c>
      <c r="F3369" s="65">
        <v>96</v>
      </c>
      <c r="G3369" s="116" t="s">
        <v>485</v>
      </c>
      <c r="H3369" s="108" t="s">
        <v>485</v>
      </c>
      <c r="I3369" s="80" t="s">
        <v>405</v>
      </c>
      <c r="J3369" s="80" t="s">
        <v>406</v>
      </c>
      <c r="K3369" s="162"/>
      <c r="L3369" s="65">
        <v>0.5</v>
      </c>
      <c r="M3369" s="65"/>
      <c r="N3369" s="65"/>
      <c r="O3369" s="65">
        <v>100</v>
      </c>
      <c r="P3369" s="65">
        <v>275</v>
      </c>
      <c r="Q3369" s="65">
        <v>400</v>
      </c>
      <c r="R3369" s="65">
        <v>0.49</v>
      </c>
      <c r="S3369" s="65">
        <v>0.98</v>
      </c>
      <c r="T3369" s="65">
        <v>1.47</v>
      </c>
      <c r="U3369" s="65">
        <v>2.4500000000000002</v>
      </c>
      <c r="V3369" s="65">
        <v>3.68</v>
      </c>
      <c r="W3369" s="65">
        <v>4.9000000000000004</v>
      </c>
      <c r="X3369" s="65">
        <v>93.9</v>
      </c>
      <c r="Y3369" s="65">
        <v>96</v>
      </c>
      <c r="Z3369" s="65">
        <v>96.5</v>
      </c>
      <c r="AA3369" s="65">
        <v>96.6</v>
      </c>
      <c r="AB3369" s="65">
        <v>96.2</v>
      </c>
      <c r="AC3369" s="65">
        <v>95.6</v>
      </c>
      <c r="AD3369" s="65">
        <v>96.2</v>
      </c>
      <c r="AE3369" s="65">
        <v>93.4</v>
      </c>
      <c r="AF3369" s="65">
        <v>95.7</v>
      </c>
      <c r="AG3369" s="65">
        <v>96.3</v>
      </c>
      <c r="AH3369" s="65">
        <v>96.5</v>
      </c>
      <c r="AI3369" s="65">
        <v>96</v>
      </c>
      <c r="AJ3369" s="65">
        <v>95.4</v>
      </c>
      <c r="AK3369" s="65">
        <v>96</v>
      </c>
      <c r="AL3369" s="65">
        <v>92.1</v>
      </c>
      <c r="AM3369" s="65">
        <v>94.8</v>
      </c>
      <c r="AN3369" s="65">
        <v>95.7</v>
      </c>
      <c r="AO3369" s="65">
        <v>96</v>
      </c>
      <c r="AP3369" s="65">
        <v>95.8</v>
      </c>
      <c r="AQ3369" s="65">
        <v>95.2</v>
      </c>
      <c r="AR3369" s="65">
        <v>95.6</v>
      </c>
      <c r="AS3369" s="61" t="str">
        <f t="shared" si="80"/>
        <v>Yes! Solar4.9ES5000 [240V]</v>
      </c>
      <c r="AT3369" s="59"/>
      <c r="AU3369" s="219"/>
    </row>
    <row r="3370" spans="1:47" ht="30">
      <c r="A3370" s="254" t="s">
        <v>359</v>
      </c>
      <c r="B3370" s="254" t="s">
        <v>5154</v>
      </c>
      <c r="C3370" s="101" t="s">
        <v>1990</v>
      </c>
      <c r="D3370" s="204">
        <v>4.9000000000000004</v>
      </c>
      <c r="E3370" s="65">
        <v>240</v>
      </c>
      <c r="F3370" s="65">
        <v>96</v>
      </c>
      <c r="G3370" s="116" t="s">
        <v>485</v>
      </c>
      <c r="H3370" s="108" t="s">
        <v>485</v>
      </c>
      <c r="I3370" s="80" t="s">
        <v>405</v>
      </c>
      <c r="J3370" s="80" t="s">
        <v>406</v>
      </c>
      <c r="K3370" s="162"/>
      <c r="L3370" s="65">
        <v>0.5</v>
      </c>
      <c r="M3370" s="65"/>
      <c r="N3370" s="65"/>
      <c r="O3370" s="65">
        <v>100</v>
      </c>
      <c r="P3370" s="65">
        <v>275</v>
      </c>
      <c r="Q3370" s="65">
        <v>400</v>
      </c>
      <c r="R3370" s="65">
        <v>0.49</v>
      </c>
      <c r="S3370" s="65">
        <v>0.98</v>
      </c>
      <c r="T3370" s="65">
        <v>1.47</v>
      </c>
      <c r="U3370" s="65">
        <v>2.4500000000000002</v>
      </c>
      <c r="V3370" s="65">
        <v>3.68</v>
      </c>
      <c r="W3370" s="65">
        <v>4.9000000000000004</v>
      </c>
      <c r="X3370" s="65">
        <v>93.9</v>
      </c>
      <c r="Y3370" s="65">
        <v>96</v>
      </c>
      <c r="Z3370" s="65">
        <v>96.5</v>
      </c>
      <c r="AA3370" s="65">
        <v>96.6</v>
      </c>
      <c r="AB3370" s="65">
        <v>96.2</v>
      </c>
      <c r="AC3370" s="65">
        <v>95.6</v>
      </c>
      <c r="AD3370" s="65">
        <v>96.2</v>
      </c>
      <c r="AE3370" s="65">
        <v>93.4</v>
      </c>
      <c r="AF3370" s="65">
        <v>95.7</v>
      </c>
      <c r="AG3370" s="65">
        <v>96.3</v>
      </c>
      <c r="AH3370" s="65">
        <v>96.5</v>
      </c>
      <c r="AI3370" s="65">
        <v>96</v>
      </c>
      <c r="AJ3370" s="65">
        <v>95.4</v>
      </c>
      <c r="AK3370" s="65">
        <v>96</v>
      </c>
      <c r="AL3370" s="65">
        <v>92.1</v>
      </c>
      <c r="AM3370" s="65">
        <v>94.8</v>
      </c>
      <c r="AN3370" s="65">
        <v>95.7</v>
      </c>
      <c r="AO3370" s="65">
        <v>96</v>
      </c>
      <c r="AP3370" s="65">
        <v>95.8</v>
      </c>
      <c r="AQ3370" s="65">
        <v>95.2</v>
      </c>
      <c r="AR3370" s="65">
        <v>95.6</v>
      </c>
      <c r="AS3370" s="61" t="str">
        <f t="shared" si="80"/>
        <v>Yes! Solar4.9ES5000P [240V]</v>
      </c>
      <c r="AT3370" s="59"/>
      <c r="AU3370" s="219"/>
    </row>
    <row r="3371" spans="1:47" ht="30">
      <c r="A3371" s="254" t="s">
        <v>359</v>
      </c>
      <c r="B3371" s="254" t="s">
        <v>5155</v>
      </c>
      <c r="C3371" s="101" t="s">
        <v>937</v>
      </c>
      <c r="D3371" s="204">
        <v>5.3</v>
      </c>
      <c r="E3371" s="65">
        <v>240</v>
      </c>
      <c r="F3371" s="65">
        <v>96</v>
      </c>
      <c r="G3371" s="116" t="s">
        <v>485</v>
      </c>
      <c r="H3371" s="108" t="s">
        <v>485</v>
      </c>
      <c r="I3371" s="80" t="s">
        <v>405</v>
      </c>
      <c r="J3371" s="80" t="s">
        <v>406</v>
      </c>
      <c r="K3371" s="162"/>
      <c r="L3371" s="65">
        <v>0.5</v>
      </c>
      <c r="M3371" s="65"/>
      <c r="N3371" s="65"/>
      <c r="O3371" s="65">
        <v>100</v>
      </c>
      <c r="P3371" s="65">
        <v>275</v>
      </c>
      <c r="Q3371" s="65">
        <v>400</v>
      </c>
      <c r="R3371" s="65">
        <v>0.53</v>
      </c>
      <c r="S3371" s="65">
        <v>1.06</v>
      </c>
      <c r="T3371" s="65">
        <v>1.59</v>
      </c>
      <c r="U3371" s="65">
        <v>2.65</v>
      </c>
      <c r="V3371" s="65">
        <v>3.98</v>
      </c>
      <c r="W3371" s="65">
        <v>5.3</v>
      </c>
      <c r="X3371" s="65">
        <v>94.3</v>
      </c>
      <c r="Y3371" s="65">
        <v>96.1</v>
      </c>
      <c r="Z3371" s="65">
        <v>96.3</v>
      </c>
      <c r="AA3371" s="65">
        <v>96.4</v>
      </c>
      <c r="AB3371" s="65">
        <v>96</v>
      </c>
      <c r="AC3371" s="65">
        <v>95.2</v>
      </c>
      <c r="AD3371" s="65">
        <v>96</v>
      </c>
      <c r="AE3371" s="65">
        <v>93.8</v>
      </c>
      <c r="AF3371" s="65">
        <v>95.9</v>
      </c>
      <c r="AG3371" s="65">
        <v>96.1</v>
      </c>
      <c r="AH3371" s="65">
        <v>96.3</v>
      </c>
      <c r="AI3371" s="65">
        <v>95.8</v>
      </c>
      <c r="AJ3371" s="65">
        <v>95.2</v>
      </c>
      <c r="AK3371" s="65">
        <v>95.8</v>
      </c>
      <c r="AL3371" s="65">
        <v>92.5</v>
      </c>
      <c r="AM3371" s="65">
        <v>95</v>
      </c>
      <c r="AN3371" s="65">
        <v>95.7</v>
      </c>
      <c r="AO3371" s="65">
        <v>96</v>
      </c>
      <c r="AP3371" s="65">
        <v>95.5</v>
      </c>
      <c r="AQ3371" s="65">
        <v>94.9</v>
      </c>
      <c r="AR3371" s="65">
        <v>95.4</v>
      </c>
      <c r="AS3371" s="61" t="str">
        <f t="shared" si="80"/>
        <v>Yes! Solar5.3ES5400 [240V]</v>
      </c>
      <c r="AT3371" s="59"/>
      <c r="AU3371" s="219"/>
    </row>
    <row r="3372" spans="1:47" ht="30">
      <c r="A3372" s="254" t="s">
        <v>359</v>
      </c>
      <c r="B3372" s="254" t="s">
        <v>5156</v>
      </c>
      <c r="C3372" s="101" t="s">
        <v>937</v>
      </c>
      <c r="D3372" s="204">
        <v>5.3</v>
      </c>
      <c r="E3372" s="65">
        <v>240</v>
      </c>
      <c r="F3372" s="65">
        <v>96</v>
      </c>
      <c r="G3372" s="116" t="s">
        <v>485</v>
      </c>
      <c r="H3372" s="108" t="s">
        <v>485</v>
      </c>
      <c r="I3372" s="80" t="s">
        <v>405</v>
      </c>
      <c r="J3372" s="80" t="s">
        <v>406</v>
      </c>
      <c r="K3372" s="162"/>
      <c r="L3372" s="65">
        <v>0.5</v>
      </c>
      <c r="M3372" s="65"/>
      <c r="N3372" s="65"/>
      <c r="O3372" s="65">
        <v>100</v>
      </c>
      <c r="P3372" s="65">
        <v>275</v>
      </c>
      <c r="Q3372" s="65">
        <v>400</v>
      </c>
      <c r="R3372" s="65">
        <v>0.53</v>
      </c>
      <c r="S3372" s="65">
        <v>1.06</v>
      </c>
      <c r="T3372" s="65">
        <v>1.59</v>
      </c>
      <c r="U3372" s="65">
        <v>2.65</v>
      </c>
      <c r="V3372" s="65">
        <v>3.98</v>
      </c>
      <c r="W3372" s="65">
        <v>5.3</v>
      </c>
      <c r="X3372" s="65">
        <v>94.3</v>
      </c>
      <c r="Y3372" s="65">
        <v>96.1</v>
      </c>
      <c r="Z3372" s="65">
        <v>96.3</v>
      </c>
      <c r="AA3372" s="65">
        <v>96.4</v>
      </c>
      <c r="AB3372" s="65">
        <v>96</v>
      </c>
      <c r="AC3372" s="65">
        <v>95.2</v>
      </c>
      <c r="AD3372" s="65">
        <v>96</v>
      </c>
      <c r="AE3372" s="65">
        <v>93.8</v>
      </c>
      <c r="AF3372" s="65">
        <v>95.9</v>
      </c>
      <c r="AG3372" s="65">
        <v>96.1</v>
      </c>
      <c r="AH3372" s="65">
        <v>96.3</v>
      </c>
      <c r="AI3372" s="65">
        <v>95.8</v>
      </c>
      <c r="AJ3372" s="65">
        <v>95.2</v>
      </c>
      <c r="AK3372" s="65">
        <v>95.8</v>
      </c>
      <c r="AL3372" s="65">
        <v>92.5</v>
      </c>
      <c r="AM3372" s="65">
        <v>95</v>
      </c>
      <c r="AN3372" s="65">
        <v>95.7</v>
      </c>
      <c r="AO3372" s="65">
        <v>96</v>
      </c>
      <c r="AP3372" s="65">
        <v>95.5</v>
      </c>
      <c r="AQ3372" s="65">
        <v>94.9</v>
      </c>
      <c r="AR3372" s="65">
        <v>95.4</v>
      </c>
      <c r="AS3372" s="61" t="str">
        <f t="shared" si="80"/>
        <v>Yes! Solar5.3ES5400P [240V]</v>
      </c>
      <c r="AT3372" s="59"/>
      <c r="AU3372" s="219"/>
    </row>
    <row r="3373" spans="1:47" ht="75">
      <c r="A3373" s="254" t="s">
        <v>360</v>
      </c>
      <c r="B3373" s="254" t="s">
        <v>5157</v>
      </c>
      <c r="C3373" s="85" t="s">
        <v>1281</v>
      </c>
      <c r="D3373" s="65">
        <v>0.24</v>
      </c>
      <c r="E3373" s="65">
        <v>208</v>
      </c>
      <c r="F3373" s="65">
        <v>95</v>
      </c>
      <c r="G3373" s="116" t="s">
        <v>485</v>
      </c>
      <c r="H3373" s="108" t="s">
        <v>485</v>
      </c>
      <c r="I3373" s="80" t="s">
        <v>406</v>
      </c>
      <c r="J3373" s="80" t="s">
        <v>405</v>
      </c>
      <c r="K3373" s="215" t="s">
        <v>518</v>
      </c>
      <c r="L3373" s="65">
        <v>0.15</v>
      </c>
      <c r="M3373" s="65"/>
      <c r="N3373" s="65"/>
      <c r="O3373" s="65">
        <v>25</v>
      </c>
      <c r="P3373" s="65">
        <v>32</v>
      </c>
      <c r="Q3373" s="65">
        <v>37</v>
      </c>
      <c r="R3373" s="65">
        <v>0.02</v>
      </c>
      <c r="S3373" s="65">
        <v>0.05</v>
      </c>
      <c r="T3373" s="65">
        <v>7.0000000000000007E-2</v>
      </c>
      <c r="U3373" s="65">
        <v>0.12</v>
      </c>
      <c r="V3373" s="65">
        <v>0.18</v>
      </c>
      <c r="W3373" s="65">
        <v>0.24</v>
      </c>
      <c r="X3373" s="65">
        <v>90.9</v>
      </c>
      <c r="Y3373" s="65">
        <v>94.5</v>
      </c>
      <c r="Z3373" s="65">
        <v>95.6</v>
      </c>
      <c r="AA3373" s="65">
        <v>95</v>
      </c>
      <c r="AB3373" s="65">
        <v>95</v>
      </c>
      <c r="AC3373" s="65">
        <v>94.6</v>
      </c>
      <c r="AD3373" s="65">
        <v>94.9</v>
      </c>
      <c r="AE3373" s="65">
        <v>89.6</v>
      </c>
      <c r="AF3373" s="65">
        <v>94.6</v>
      </c>
      <c r="AG3373" s="65">
        <v>95.1</v>
      </c>
      <c r="AH3373" s="65">
        <v>95.2</v>
      </c>
      <c r="AI3373" s="65">
        <v>95.3</v>
      </c>
      <c r="AJ3373" s="65">
        <v>95.1</v>
      </c>
      <c r="AK3373" s="65">
        <v>95</v>
      </c>
      <c r="AL3373" s="65">
        <v>86.8</v>
      </c>
      <c r="AM3373" s="65">
        <v>93.6</v>
      </c>
      <c r="AN3373" s="65">
        <v>94</v>
      </c>
      <c r="AO3373" s="65">
        <v>94.8</v>
      </c>
      <c r="AP3373" s="65">
        <v>95.2</v>
      </c>
      <c r="AQ3373" s="65">
        <v>95.4</v>
      </c>
      <c r="AR3373" s="65">
        <v>94.6</v>
      </c>
      <c r="AS3373" s="61" t="str">
        <f t="shared" si="80"/>
        <v>Zhongli Talesun Solar0.24TAC208/240 [208V]</v>
      </c>
      <c r="AT3373" s="59"/>
      <c r="AU3373" s="219"/>
    </row>
    <row r="3374" spans="1:47" ht="75">
      <c r="A3374" s="254" t="s">
        <v>360</v>
      </c>
      <c r="B3374" s="254" t="s">
        <v>5158</v>
      </c>
      <c r="C3374" s="85" t="s">
        <v>1248</v>
      </c>
      <c r="D3374" s="204">
        <v>0.24</v>
      </c>
      <c r="E3374" s="65">
        <v>240</v>
      </c>
      <c r="F3374" s="65">
        <v>95</v>
      </c>
      <c r="G3374" s="116" t="s">
        <v>485</v>
      </c>
      <c r="H3374" s="108" t="s">
        <v>485</v>
      </c>
      <c r="I3374" s="80" t="s">
        <v>406</v>
      </c>
      <c r="J3374" s="80" t="s">
        <v>405</v>
      </c>
      <c r="K3374" s="215" t="s">
        <v>518</v>
      </c>
      <c r="L3374" s="65">
        <v>0.15</v>
      </c>
      <c r="M3374" s="65"/>
      <c r="N3374" s="65"/>
      <c r="O3374" s="65">
        <v>25</v>
      </c>
      <c r="P3374" s="65">
        <v>32</v>
      </c>
      <c r="Q3374" s="65">
        <v>37</v>
      </c>
      <c r="R3374" s="65">
        <v>0.02</v>
      </c>
      <c r="S3374" s="65">
        <v>0.05</v>
      </c>
      <c r="T3374" s="65">
        <v>7.0000000000000007E-2</v>
      </c>
      <c r="U3374" s="65">
        <v>0.12</v>
      </c>
      <c r="V3374" s="65">
        <v>0.18</v>
      </c>
      <c r="W3374" s="65">
        <v>0.24</v>
      </c>
      <c r="X3374" s="65">
        <v>90.9</v>
      </c>
      <c r="Y3374" s="65">
        <v>94.5</v>
      </c>
      <c r="Z3374" s="65">
        <v>95.6</v>
      </c>
      <c r="AA3374" s="65">
        <v>95</v>
      </c>
      <c r="AB3374" s="65">
        <v>95</v>
      </c>
      <c r="AC3374" s="65">
        <v>94.6</v>
      </c>
      <c r="AD3374" s="65">
        <v>94.9</v>
      </c>
      <c r="AE3374" s="65">
        <v>89.6</v>
      </c>
      <c r="AF3374" s="65">
        <v>94.6</v>
      </c>
      <c r="AG3374" s="65">
        <v>95.1</v>
      </c>
      <c r="AH3374" s="65">
        <v>95.2</v>
      </c>
      <c r="AI3374" s="65">
        <v>95.3</v>
      </c>
      <c r="AJ3374" s="65">
        <v>95.1</v>
      </c>
      <c r="AK3374" s="65">
        <v>95</v>
      </c>
      <c r="AL3374" s="65">
        <v>86.8</v>
      </c>
      <c r="AM3374" s="65">
        <v>93.6</v>
      </c>
      <c r="AN3374" s="65">
        <v>94</v>
      </c>
      <c r="AO3374" s="65">
        <v>94.8</v>
      </c>
      <c r="AP3374" s="65">
        <v>95.2</v>
      </c>
      <c r="AQ3374" s="65">
        <v>95.4</v>
      </c>
      <c r="AR3374" s="65">
        <v>94.6</v>
      </c>
      <c r="AS3374" s="61" t="str">
        <f t="shared" si="80"/>
        <v>Zhongli Talesun Solar0.24TAC208/240 [240V]</v>
      </c>
      <c r="AT3374" s="59"/>
      <c r="AU3374" s="219"/>
    </row>
    <row r="3375" spans="1:47" ht="30">
      <c r="A3375" s="254" t="s">
        <v>361</v>
      </c>
      <c r="B3375" s="254" t="s">
        <v>5159</v>
      </c>
      <c r="C3375" s="101" t="s">
        <v>947</v>
      </c>
      <c r="D3375" s="204">
        <v>2.11</v>
      </c>
      <c r="E3375" s="65">
        <v>240</v>
      </c>
      <c r="F3375" s="65">
        <v>94.5</v>
      </c>
      <c r="G3375" s="116" t="s">
        <v>485</v>
      </c>
      <c r="H3375" s="108" t="s">
        <v>485</v>
      </c>
      <c r="I3375" s="80" t="s">
        <v>405</v>
      </c>
      <c r="J3375" s="80" t="s">
        <v>406</v>
      </c>
      <c r="K3375" s="162"/>
      <c r="L3375" s="65">
        <v>0.25</v>
      </c>
      <c r="M3375" s="65"/>
      <c r="N3375" s="65"/>
      <c r="O3375" s="65">
        <v>100</v>
      </c>
      <c r="P3375" s="65">
        <v>375</v>
      </c>
      <c r="Q3375" s="65">
        <v>400</v>
      </c>
      <c r="R3375" s="65">
        <v>0.21</v>
      </c>
      <c r="S3375" s="65">
        <v>0.42</v>
      </c>
      <c r="T3375" s="65">
        <v>0.63</v>
      </c>
      <c r="U3375" s="65">
        <v>1.06</v>
      </c>
      <c r="V3375" s="65">
        <v>1.58</v>
      </c>
      <c r="W3375" s="65">
        <v>2.11</v>
      </c>
      <c r="X3375" s="65">
        <v>85.3</v>
      </c>
      <c r="Y3375" s="65">
        <v>91.6</v>
      </c>
      <c r="Z3375" s="65">
        <v>92.9</v>
      </c>
      <c r="AA3375" s="65">
        <v>94.3</v>
      </c>
      <c r="AB3375" s="65">
        <v>94.6</v>
      </c>
      <c r="AC3375" s="65">
        <v>94.5</v>
      </c>
      <c r="AD3375" s="65">
        <v>93.8</v>
      </c>
      <c r="AE3375" s="65">
        <v>82.1</v>
      </c>
      <c r="AF3375" s="65">
        <v>91.9</v>
      </c>
      <c r="AG3375" s="65">
        <v>94.2</v>
      </c>
      <c r="AH3375" s="65">
        <v>95.6</v>
      </c>
      <c r="AI3375" s="65">
        <v>96.1</v>
      </c>
      <c r="AJ3375" s="65">
        <v>96.4</v>
      </c>
      <c r="AK3375" s="65">
        <v>95</v>
      </c>
      <c r="AL3375" s="65">
        <v>82.2</v>
      </c>
      <c r="AM3375" s="65">
        <v>91.5</v>
      </c>
      <c r="AN3375" s="65">
        <v>93.8</v>
      </c>
      <c r="AO3375" s="65">
        <v>95.6</v>
      </c>
      <c r="AP3375" s="65">
        <v>96.1</v>
      </c>
      <c r="AQ3375" s="65">
        <v>96.3</v>
      </c>
      <c r="AR3375" s="65">
        <v>95</v>
      </c>
      <c r="AS3375" s="61" t="str">
        <f t="shared" si="80"/>
        <v>Zigor2.11Sunzet 2 TL-US [240V]</v>
      </c>
      <c r="AT3375" s="59"/>
      <c r="AU3375" s="219"/>
    </row>
    <row r="3376" spans="1:47" ht="30">
      <c r="A3376" s="254" t="s">
        <v>361</v>
      </c>
      <c r="B3376" s="254" t="s">
        <v>5160</v>
      </c>
      <c r="C3376" s="101" t="s">
        <v>948</v>
      </c>
      <c r="D3376" s="204">
        <v>3.18</v>
      </c>
      <c r="E3376" s="65">
        <v>240</v>
      </c>
      <c r="F3376" s="65">
        <v>95</v>
      </c>
      <c r="G3376" s="116" t="s">
        <v>485</v>
      </c>
      <c r="H3376" s="108" t="s">
        <v>485</v>
      </c>
      <c r="I3376" s="80" t="s">
        <v>405</v>
      </c>
      <c r="J3376" s="80" t="s">
        <v>406</v>
      </c>
      <c r="K3376" s="162"/>
      <c r="L3376" s="65">
        <v>0.25</v>
      </c>
      <c r="M3376" s="65"/>
      <c r="N3376" s="65"/>
      <c r="O3376" s="65">
        <v>100</v>
      </c>
      <c r="P3376" s="65">
        <v>375</v>
      </c>
      <c r="Q3376" s="65">
        <v>400</v>
      </c>
      <c r="R3376" s="65">
        <v>0.32</v>
      </c>
      <c r="S3376" s="65">
        <v>0.64</v>
      </c>
      <c r="T3376" s="65">
        <v>0.95</v>
      </c>
      <c r="U3376" s="65">
        <v>1.59</v>
      </c>
      <c r="V3376" s="65">
        <v>2.39</v>
      </c>
      <c r="W3376" s="65">
        <v>3.18</v>
      </c>
      <c r="X3376" s="65">
        <v>88.8</v>
      </c>
      <c r="Y3376" s="65">
        <v>92.9</v>
      </c>
      <c r="Z3376" s="65">
        <v>94.1</v>
      </c>
      <c r="AA3376" s="65">
        <v>94.6</v>
      </c>
      <c r="AB3376" s="65">
        <v>94.3</v>
      </c>
      <c r="AC3376" s="65">
        <v>94</v>
      </c>
      <c r="AD3376" s="65">
        <v>94</v>
      </c>
      <c r="AE3376" s="65">
        <v>88.8</v>
      </c>
      <c r="AF3376" s="65">
        <v>94.4</v>
      </c>
      <c r="AG3376" s="65">
        <v>95.3</v>
      </c>
      <c r="AH3376" s="65">
        <v>96.2</v>
      </c>
      <c r="AI3376" s="65">
        <v>96.3</v>
      </c>
      <c r="AJ3376" s="65">
        <v>95.9</v>
      </c>
      <c r="AK3376" s="65">
        <v>95.7</v>
      </c>
      <c r="AL3376" s="65">
        <v>89.5</v>
      </c>
      <c r="AM3376" s="65">
        <v>93.7</v>
      </c>
      <c r="AN3376" s="65">
        <v>95.3</v>
      </c>
      <c r="AO3376" s="65">
        <v>96.2</v>
      </c>
      <c r="AP3376" s="65">
        <v>96.3</v>
      </c>
      <c r="AQ3376" s="65">
        <v>96.1</v>
      </c>
      <c r="AR3376" s="65">
        <v>95.7</v>
      </c>
      <c r="AS3376" s="61" t="str">
        <f t="shared" si="80"/>
        <v>Zigor3.18Sunzet 3 TL-US [240V]</v>
      </c>
      <c r="AT3376" s="59"/>
      <c r="AU3376" s="219"/>
    </row>
    <row r="3377" spans="1:47" ht="30">
      <c r="A3377" s="254" t="s">
        <v>361</v>
      </c>
      <c r="B3377" s="254" t="s">
        <v>5161</v>
      </c>
      <c r="C3377" s="101" t="s">
        <v>873</v>
      </c>
      <c r="D3377" s="204">
        <v>4.03</v>
      </c>
      <c r="E3377" s="65">
        <v>240</v>
      </c>
      <c r="F3377" s="65">
        <v>95</v>
      </c>
      <c r="G3377" s="116" t="s">
        <v>485</v>
      </c>
      <c r="H3377" s="108" t="s">
        <v>485</v>
      </c>
      <c r="I3377" s="80" t="s">
        <v>405</v>
      </c>
      <c r="J3377" s="80" t="s">
        <v>406</v>
      </c>
      <c r="K3377" s="162"/>
      <c r="L3377" s="65">
        <v>0.19</v>
      </c>
      <c r="M3377" s="65"/>
      <c r="N3377" s="65"/>
      <c r="O3377" s="65">
        <v>100</v>
      </c>
      <c r="P3377" s="65">
        <v>310</v>
      </c>
      <c r="Q3377" s="65">
        <v>440</v>
      </c>
      <c r="R3377" s="65">
        <v>0.4</v>
      </c>
      <c r="S3377" s="65">
        <v>0.81</v>
      </c>
      <c r="T3377" s="65">
        <v>1.21</v>
      </c>
      <c r="U3377" s="65">
        <v>2.02</v>
      </c>
      <c r="V3377" s="65">
        <v>3.02</v>
      </c>
      <c r="W3377" s="65">
        <v>4.03</v>
      </c>
      <c r="X3377" s="65">
        <v>91.6</v>
      </c>
      <c r="Y3377" s="65">
        <v>94.5</v>
      </c>
      <c r="Z3377" s="65">
        <v>95.2</v>
      </c>
      <c r="AA3377" s="65">
        <v>95.3</v>
      </c>
      <c r="AB3377" s="65">
        <v>95</v>
      </c>
      <c r="AC3377" s="65">
        <v>93.9</v>
      </c>
      <c r="AD3377" s="65">
        <v>94.9</v>
      </c>
      <c r="AE3377" s="65">
        <v>90.2</v>
      </c>
      <c r="AF3377" s="65">
        <v>94.5</v>
      </c>
      <c r="AG3377" s="65">
        <v>95.5</v>
      </c>
      <c r="AH3377" s="65">
        <v>95.8</v>
      </c>
      <c r="AI3377" s="65">
        <v>95.6</v>
      </c>
      <c r="AJ3377" s="65">
        <v>95</v>
      </c>
      <c r="AK3377" s="65">
        <v>95.3</v>
      </c>
      <c r="AL3377" s="65">
        <v>87.4</v>
      </c>
      <c r="AM3377" s="65">
        <v>92.8</v>
      </c>
      <c r="AN3377" s="65">
        <v>94</v>
      </c>
      <c r="AO3377" s="65">
        <v>95</v>
      </c>
      <c r="AP3377" s="65">
        <v>95.2</v>
      </c>
      <c r="AQ3377" s="65">
        <v>94.6</v>
      </c>
      <c r="AR3377" s="65">
        <v>94.5</v>
      </c>
      <c r="AS3377" s="61" t="str">
        <f t="shared" si="80"/>
        <v>Zigor4.03SUNZET4-USA [240V]</v>
      </c>
      <c r="AT3377" s="59"/>
      <c r="AU3377" s="219"/>
    </row>
    <row r="3378" spans="1:47" ht="30">
      <c r="A3378" s="254" t="s">
        <v>361</v>
      </c>
      <c r="B3378" s="254" t="s">
        <v>5162</v>
      </c>
      <c r="C3378" s="101" t="s">
        <v>949</v>
      </c>
      <c r="D3378" s="204">
        <v>4.16</v>
      </c>
      <c r="E3378" s="65">
        <v>240</v>
      </c>
      <c r="F3378" s="65">
        <v>95.5</v>
      </c>
      <c r="G3378" s="116" t="s">
        <v>485</v>
      </c>
      <c r="H3378" s="108" t="s">
        <v>485</v>
      </c>
      <c r="I3378" s="80" t="s">
        <v>405</v>
      </c>
      <c r="J3378" s="80" t="s">
        <v>406</v>
      </c>
      <c r="K3378" s="162"/>
      <c r="L3378" s="65">
        <v>0.2</v>
      </c>
      <c r="M3378" s="65"/>
      <c r="N3378" s="65"/>
      <c r="O3378" s="65">
        <v>100</v>
      </c>
      <c r="P3378" s="65">
        <v>380</v>
      </c>
      <c r="Q3378" s="65">
        <v>400</v>
      </c>
      <c r="R3378" s="65">
        <v>0.42</v>
      </c>
      <c r="S3378" s="65">
        <v>0.83</v>
      </c>
      <c r="T3378" s="65">
        <v>1.25</v>
      </c>
      <c r="U3378" s="65">
        <v>2.08</v>
      </c>
      <c r="V3378" s="65">
        <v>3.12</v>
      </c>
      <c r="W3378" s="65">
        <v>4.16</v>
      </c>
      <c r="X3378" s="65">
        <v>90.6</v>
      </c>
      <c r="Y3378" s="65">
        <v>93.8</v>
      </c>
      <c r="Z3378" s="65">
        <v>94.5</v>
      </c>
      <c r="AA3378" s="65">
        <v>94.8</v>
      </c>
      <c r="AB3378" s="65">
        <v>94.6</v>
      </c>
      <c r="AC3378" s="65">
        <v>94.2</v>
      </c>
      <c r="AD3378" s="65">
        <v>94.4</v>
      </c>
      <c r="AE3378" s="65">
        <v>91.4</v>
      </c>
      <c r="AF3378" s="65">
        <v>95</v>
      </c>
      <c r="AG3378" s="65">
        <v>95.7</v>
      </c>
      <c r="AH3378" s="65">
        <v>96.1</v>
      </c>
      <c r="AI3378" s="65">
        <v>96.2</v>
      </c>
      <c r="AJ3378" s="65">
        <v>95.9</v>
      </c>
      <c r="AK3378" s="65">
        <v>95.9</v>
      </c>
      <c r="AL3378" s="65">
        <v>90.7</v>
      </c>
      <c r="AM3378" s="65">
        <v>94.7</v>
      </c>
      <c r="AN3378" s="65">
        <v>95.5</v>
      </c>
      <c r="AO3378" s="65">
        <v>96.1</v>
      </c>
      <c r="AP3378" s="65">
        <v>96.1</v>
      </c>
      <c r="AQ3378" s="65">
        <v>95.9</v>
      </c>
      <c r="AR3378" s="65">
        <v>95.7</v>
      </c>
      <c r="AS3378" s="61" t="str">
        <f t="shared" si="80"/>
        <v>Zigor4.16SUNZET 4 TL-US [240V]</v>
      </c>
      <c r="AT3378" s="59"/>
      <c r="AU3378" s="219"/>
    </row>
    <row r="3379" spans="1:47" ht="30">
      <c r="A3379" s="273" t="s">
        <v>361</v>
      </c>
      <c r="B3379" s="254" t="s">
        <v>5163</v>
      </c>
      <c r="C3379" s="101" t="s">
        <v>877</v>
      </c>
      <c r="D3379" s="204">
        <v>5.24</v>
      </c>
      <c r="E3379" s="65">
        <v>240</v>
      </c>
      <c r="F3379" s="65">
        <v>95.5</v>
      </c>
      <c r="G3379" s="116" t="s">
        <v>485</v>
      </c>
      <c r="H3379" s="108" t="s">
        <v>485</v>
      </c>
      <c r="I3379" s="80" t="s">
        <v>405</v>
      </c>
      <c r="J3379" s="80" t="s">
        <v>406</v>
      </c>
      <c r="K3379" s="162"/>
      <c r="L3379" s="65">
        <v>0.2</v>
      </c>
      <c r="M3379" s="65"/>
      <c r="N3379" s="65"/>
      <c r="O3379" s="65">
        <v>100</v>
      </c>
      <c r="P3379" s="65">
        <v>380</v>
      </c>
      <c r="Q3379" s="65">
        <v>400</v>
      </c>
      <c r="R3379" s="65">
        <v>0.52</v>
      </c>
      <c r="S3379" s="65">
        <v>1.05</v>
      </c>
      <c r="T3379" s="65">
        <v>1.57</v>
      </c>
      <c r="U3379" s="65">
        <v>2.62</v>
      </c>
      <c r="V3379" s="65">
        <v>3.93</v>
      </c>
      <c r="W3379" s="65">
        <v>5.24</v>
      </c>
      <c r="X3379" s="65">
        <v>91.8</v>
      </c>
      <c r="Y3379" s="65">
        <v>94.1</v>
      </c>
      <c r="Z3379" s="65">
        <v>94.6</v>
      </c>
      <c r="AA3379" s="65">
        <v>94.7</v>
      </c>
      <c r="AB3379" s="65">
        <v>94.3</v>
      </c>
      <c r="AC3379" s="65">
        <v>93.5</v>
      </c>
      <c r="AD3379" s="65">
        <v>94.3</v>
      </c>
      <c r="AE3379" s="65">
        <v>92.5</v>
      </c>
      <c r="AF3379" s="65">
        <v>95.1</v>
      </c>
      <c r="AG3379" s="65">
        <v>96.1</v>
      </c>
      <c r="AH3379" s="65">
        <v>96.2</v>
      </c>
      <c r="AI3379" s="65">
        <v>95.9</v>
      </c>
      <c r="AJ3379" s="65">
        <v>95.6</v>
      </c>
      <c r="AK3379" s="65">
        <v>95.8</v>
      </c>
      <c r="AL3379" s="65">
        <v>92.3</v>
      </c>
      <c r="AM3379" s="65">
        <v>95.3</v>
      </c>
      <c r="AN3379" s="65">
        <v>95.8</v>
      </c>
      <c r="AO3379" s="65">
        <v>96.1</v>
      </c>
      <c r="AP3379" s="65">
        <v>95.9</v>
      </c>
      <c r="AQ3379" s="65">
        <v>95.5</v>
      </c>
      <c r="AR3379" s="65">
        <v>95.8</v>
      </c>
      <c r="AS3379" s="61" t="str">
        <f t="shared" si="80"/>
        <v>Zigor5.24SUNZET 5 TL-US [240V]</v>
      </c>
      <c r="AT3379" s="59"/>
      <c r="AU3379" s="219"/>
    </row>
  </sheetData>
  <sheetProtection password="F3BC" sheet="1" objects="1" scenarios="1" sort="0" autoFilter="0"/>
  <autoFilter ref="A12:AU3379" xr:uid="{00000000-0009-0000-0000-000000000000}"/>
  <sortState ref="A14:AU3414">
    <sortCondition ref="A14:A3414"/>
    <sortCondition ref="D14:D3414"/>
    <sortCondition ref="B14:B3414"/>
  </sortState>
  <mergeCells count="4">
    <mergeCell ref="AW3305:AW3306"/>
    <mergeCell ref="BA3305:BA3306"/>
    <mergeCell ref="AW3307:AW3308"/>
    <mergeCell ref="BA3307:BA3308"/>
  </mergeCells>
  <conditionalFormatting sqref="K2819:K2821">
    <cfRule type="cellIs" dxfId="2" priority="601" operator="lessThan">
      <formula>0</formula>
    </cfRule>
  </conditionalFormatting>
  <conditionalFormatting sqref="K2822:K2824">
    <cfRule type="cellIs" dxfId="1" priority="451" operator="lessThan">
      <formula>0</formula>
    </cfRule>
  </conditionalFormatting>
  <conditionalFormatting sqref="B14:B3379">
    <cfRule type="duplicateValues" dxfId="0" priority="635"/>
  </conditionalFormatting>
  <hyperlinks>
    <hyperlink ref="A5" r:id="rId1" display="http://www.gosolarcalifornia.ca.gov/equipment/documents/Prior_List_of_Eligible_Inverters.pdf" xr:uid="{00000000-0004-0000-0000-000000000000}"/>
    <hyperlink ref="A7" r:id="rId2" xr:uid="{00000000-0004-0000-0000-000001000000}"/>
  </hyperlinks>
  <pageMargins left="0.7" right="0.7" top="0.75" bottom="0.75" header="0.3" footer="0.3"/>
  <pageSetup scale="15" fitToHeight="9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3:D2766"/>
  <sheetViews>
    <sheetView workbookViewId="0">
      <pane xSplit="15000" topLeftCell="G1"/>
      <selection pane="topRight" activeCell="G1314" sqref="G1314"/>
    </sheetView>
  </sheetViews>
  <sheetFormatPr defaultColWidth="8.85546875" defaultRowHeight="15"/>
  <cols>
    <col min="1" max="1" width="65.7109375" style="4" bestFit="1" customWidth="1"/>
    <col min="2" max="2" width="41.7109375" style="4" bestFit="1" customWidth="1"/>
    <col min="3" max="3" width="55.140625" style="4" bestFit="1" customWidth="1"/>
    <col min="4" max="7" width="8.85546875" style="4"/>
    <col min="8" max="37" width="8.85546875" style="4" customWidth="1"/>
    <col min="38" max="16384" width="8.85546875" style="4"/>
  </cols>
  <sheetData>
    <row r="3" spans="1:1">
      <c r="A3" s="4" t="str">
        <f>CONCATENATE("'",'Inverter-Full Data'!A15,"     ",'Inverter-Full Data'!B15,",",'Inverter-Full Data'!I15,",",'Inverter-Full Data'!F15,",",'Inverter-Full Data'!J15,"'")</f>
        <v>'ABB     MICRO-0.25-I-OUTD-US-240 [240V],N,96,Y'</v>
      </c>
    </row>
    <row r="4" spans="1:1">
      <c r="A4" s="4" t="str">
        <f>CONCATENATE("'",'Inverter-Full Data'!A16,"     ",'Inverter-Full Data'!B16,",",'Inverter-Full Data'!I16,",",'Inverter-Full Data'!F16,",",'Inverter-Full Data'!J16,"'")</f>
        <v>'ABB     MICRO-0.3HV-I-OUTD-US-208 [208V],N,96,Y'</v>
      </c>
    </row>
    <row r="5" spans="1:1">
      <c r="A5" s="4" t="str">
        <f>CONCATENATE("'",'Inverter-Full Data'!A17,"     ",'Inverter-Full Data'!B17,",",'Inverter-Full Data'!I17,",",'Inverter-Full Data'!F17,",",'Inverter-Full Data'!J17,"'")</f>
        <v>'ABB     MICRO-0.3HV-I-OUTD-US-240 [240V],N,96,Y'</v>
      </c>
    </row>
    <row r="6" spans="1:1">
      <c r="A6" s="4" t="str">
        <f>CONCATENATE("'",'Inverter-Full Data'!A18,"     ",'Inverter-Full Data'!B18,",",'Inverter-Full Data'!I18,",",'Inverter-Full Data'!F18,",",'Inverter-Full Data'!J18,"'")</f>
        <v>'ABB     MICRO-0.3-I-OUTD-US-208 [208V],N,96,Y'</v>
      </c>
    </row>
    <row r="7" spans="1:1">
      <c r="A7" s="4" t="str">
        <f>CONCATENATE("'",'Inverter-Full Data'!A19,"     ",'Inverter-Full Data'!B19,",",'Inverter-Full Data'!I19,",",'Inverter-Full Data'!F19,",",'Inverter-Full Data'!J19,"'")</f>
        <v>'ABB     MICRO-0.3-I-OUTD-US-240 [240V],N,96,Y'</v>
      </c>
    </row>
    <row r="8" spans="1:1">
      <c r="A8" s="4" t="str">
        <f>CONCATENATE("'",'Inverter-Full Data'!A20,"     ",'Inverter-Full Data'!B20,",",'Inverter-Full Data'!I20,",",'Inverter-Full Data'!F20,",",'Inverter-Full Data'!J20,"'")</f>
        <v>'ABB     UNO-2.0-I-OUTD-S-US [208V],Y,95.5,N'</v>
      </c>
    </row>
    <row r="9" spans="1:1">
      <c r="A9" s="4" t="str">
        <f>CONCATENATE("'",'Inverter-Full Data'!A21,"     ",'Inverter-Full Data'!B21,",",'Inverter-Full Data'!I21,",",'Inverter-Full Data'!F21,",",'Inverter-Full Data'!J21,"'")</f>
        <v>'ABB     UNO-2.0-I-OUTD-S-US [240V],Y,95.5,N'</v>
      </c>
    </row>
    <row r="10" spans="1:1">
      <c r="A10" s="4" t="str">
        <f>CONCATENATE("'",'Inverter-Full Data'!A22,"     ",'Inverter-Full Data'!B22,",",'Inverter-Full Data'!I22,",",'Inverter-Full Data'!F22,",",'Inverter-Full Data'!J22,"'")</f>
        <v>'ABB     UNO-2.0-I-OUTD-S-US [277V],Y,95.5,N'</v>
      </c>
    </row>
    <row r="11" spans="1:1">
      <c r="A11" s="4" t="str">
        <f>CONCATENATE("'",'Inverter-Full Data'!A23,"     ",'Inverter-Full Data'!B23,",",'Inverter-Full Data'!I23,",",'Inverter-Full Data'!F23,",",'Inverter-Full Data'!J23,"'")</f>
        <v>'ABB     UNO-2.0-TL-OUTD-S-US [208V],Y,96.5,N'</v>
      </c>
    </row>
    <row r="12" spans="1:1">
      <c r="A12" s="4" t="str">
        <f>CONCATENATE("'",'Inverter-Full Data'!A24,"     ",'Inverter-Full Data'!B24,",",'Inverter-Full Data'!I24,",",'Inverter-Full Data'!F24,",",'Inverter-Full Data'!J24,"'")</f>
        <v>'ABB     UNO-2.0-TL-OUTD-S-US [240V],Y,96.5,N'</v>
      </c>
    </row>
    <row r="13" spans="1:1">
      <c r="A13" s="4" t="str">
        <f>CONCATENATE("'",'Inverter-Full Data'!A25,"     ",'Inverter-Full Data'!B25,",",'Inverter-Full Data'!I25,",",'Inverter-Full Data'!F25,",",'Inverter-Full Data'!J25,"'")</f>
        <v>'ABB     UNO-2.0-TL-OUTD-S-US [277V],Y,96.5,N'</v>
      </c>
    </row>
    <row r="14" spans="1:1">
      <c r="A14" s="4" t="str">
        <f>CONCATENATE("'",'Inverter-Full Data'!A26,"     ",'Inverter-Full Data'!B26,",",'Inverter-Full Data'!I26,",",'Inverter-Full Data'!F26,",",'Inverter-Full Data'!J26,"'")</f>
        <v>'ABB     UNO-2.0-TL-OUTD-S-US-A [208V],Y,96.5,N'</v>
      </c>
    </row>
    <row r="15" spans="1:1">
      <c r="A15" s="4" t="str">
        <f>CONCATENATE("'",'Inverter-Full Data'!A27,"     ",'Inverter-Full Data'!B27,",",'Inverter-Full Data'!I27,",",'Inverter-Full Data'!F27,",",'Inverter-Full Data'!J27,"'")</f>
        <v>'ABB     UNO-2.0-TL-OUTD-S-US-A [240V],Y,96.5,N'</v>
      </c>
    </row>
    <row r="16" spans="1:1">
      <c r="A16" s="4" t="str">
        <f>CONCATENATE("'",'Inverter-Full Data'!A28,"     ",'Inverter-Full Data'!B28,",",'Inverter-Full Data'!I28,",",'Inverter-Full Data'!F28,",",'Inverter-Full Data'!J28,"'")</f>
        <v>'ABB     UNO-2.0-TL-OUTD-S-US-A [277V],Y,96.5,N'</v>
      </c>
    </row>
    <row r="17" spans="1:1">
      <c r="A17" s="4" t="str">
        <f>CONCATENATE("'",'Inverter-Full Data'!A29,"     ",'Inverter-Full Data'!B29,",",'Inverter-Full Data'!I29,",",'Inverter-Full Data'!F29,",",'Inverter-Full Data'!J29,"'")</f>
        <v>'ABB     UNO-2.0-TL-OUTD-S-US-B-C-M [208V],Y,96.5,N'</v>
      </c>
    </row>
    <row r="18" spans="1:1">
      <c r="A18" s="4" t="str">
        <f>CONCATENATE("'",'Inverter-Full Data'!A30,"     ",'Inverter-Full Data'!B30,",",'Inverter-Full Data'!I30,",",'Inverter-Full Data'!F30,",",'Inverter-Full Data'!J30,"'")</f>
        <v>'ABB     UNO-2.0-TL-OUTD-S-US-B-C-M [240V],Y,96.5,N'</v>
      </c>
    </row>
    <row r="19" spans="1:1">
      <c r="A19" s="4" t="str">
        <f>CONCATENATE("'",'Inverter-Full Data'!A31,"     ",'Inverter-Full Data'!B31,",",'Inverter-Full Data'!I31,",",'Inverter-Full Data'!F31,",",'Inverter-Full Data'!J31,"'")</f>
        <v>'ABB     UNO-2.0-TL-OUTD-S-US-B-C-M [277V],Y,96.5,N'</v>
      </c>
    </row>
    <row r="20" spans="1:1">
      <c r="A20" s="4" t="str">
        <f>CONCATENATE("'",'Inverter-Full Data'!A32,"     ",'Inverter-Full Data'!B32,",",'Inverter-Full Data'!I32,",",'Inverter-Full Data'!F32,",",'Inverter-Full Data'!J32,"'")</f>
        <v>'ABB     UNO-2.0-TL-OUTD-S-US-B-C-M-A [208V],Y,96.5,N'</v>
      </c>
    </row>
    <row r="21" spans="1:1">
      <c r="A21" s="4" t="str">
        <f>CONCATENATE("'",'Inverter-Full Data'!A33,"     ",'Inverter-Full Data'!B33,",",'Inverter-Full Data'!I33,",",'Inverter-Full Data'!F33,",",'Inverter-Full Data'!J33,"'")</f>
        <v>'ABB     UNO-2.0-TL-OUTD-S-US-B-C-M-A [240V],Y,96.5,N'</v>
      </c>
    </row>
    <row r="22" spans="1:1">
      <c r="A22" s="4" t="str">
        <f>CONCATENATE("'",'Inverter-Full Data'!A34,"     ",'Inverter-Full Data'!B34,",",'Inverter-Full Data'!I34,",",'Inverter-Full Data'!F34,",",'Inverter-Full Data'!J34,"'")</f>
        <v>'ABB     UNO-2.0-TL-OUTD-S-US-B-C-M-A [277V],Y,96.5,N'</v>
      </c>
    </row>
    <row r="23" spans="1:1">
      <c r="A23" s="4" t="str">
        <f>CONCATENATE("'",'Inverter-Full Data'!A35,"     ",'Inverter-Full Data'!B35,",",'Inverter-Full Data'!I35,",",'Inverter-Full Data'!F35,",",'Inverter-Full Data'!J35,"'")</f>
        <v>'ABB     UNO-2.0-TL-OUTD-S-US-B-M [208V],Y,96.5,N'</v>
      </c>
    </row>
    <row r="24" spans="1:1">
      <c r="A24" s="4" t="str">
        <f>CONCATENATE("'",'Inverter-Full Data'!A36,"     ",'Inverter-Full Data'!B36,",",'Inverter-Full Data'!I36,",",'Inverter-Full Data'!F36,",",'Inverter-Full Data'!J36,"'")</f>
        <v>'ABB     UNO-2.0-TL-OUTD-S-US-B-M [240V],Y,96.5,N'</v>
      </c>
    </row>
    <row r="25" spans="1:1">
      <c r="A25" s="4" t="str">
        <f>CONCATENATE("'",'Inverter-Full Data'!A37,"     ",'Inverter-Full Data'!B37,",",'Inverter-Full Data'!I37,",",'Inverter-Full Data'!F37,",",'Inverter-Full Data'!J37,"'")</f>
        <v>'ABB     UNO-2.0-TL-OUTD-S-US-B-M [277V],Y,96.5,N'</v>
      </c>
    </row>
    <row r="26" spans="1:1">
      <c r="A26" s="4" t="str">
        <f>CONCATENATE("'",'Inverter-Full Data'!A38,"     ",'Inverter-Full Data'!B38,",",'Inverter-Full Data'!I38,",",'Inverter-Full Data'!F38,",",'Inverter-Full Data'!J38,"'")</f>
        <v>'ABB     UNO-2.0-TL-OUTD-S-US-B-M-A [208V],Y,96.5,N'</v>
      </c>
    </row>
    <row r="27" spans="1:1">
      <c r="A27" s="4" t="str">
        <f>CONCATENATE("'",'Inverter-Full Data'!A39,"     ",'Inverter-Full Data'!B39,",",'Inverter-Full Data'!I39,",",'Inverter-Full Data'!F39,",",'Inverter-Full Data'!J39,"'")</f>
        <v>'ABB     UNO-2.0-TL-OUTD-S-US-B-M-A [240V],Y,96.5,N'</v>
      </c>
    </row>
    <row r="28" spans="1:1">
      <c r="A28" s="4" t="str">
        <f>CONCATENATE("'",'Inverter-Full Data'!A40,"     ",'Inverter-Full Data'!B40,",",'Inverter-Full Data'!I40,",",'Inverter-Full Data'!F40,",",'Inverter-Full Data'!J40,"'")</f>
        <v>'ABB     UNO-2.0-TL-OUTD-S-US-B-M-A [277V],Y,96.5,N'</v>
      </c>
    </row>
    <row r="29" spans="1:1">
      <c r="A29" s="4" t="str">
        <f>CONCATENATE("'",'Inverter-Full Data'!A41,"     ",'Inverter-Full Data'!B41,",",'Inverter-Full Data'!I41,",",'Inverter-Full Data'!F41,",",'Inverter-Full Data'!J41,"'")</f>
        <v>'ABB     UNO-2.0-TL-OUTD-S-US-C-M [208V],Y,96.5,N'</v>
      </c>
    </row>
    <row r="30" spans="1:1">
      <c r="A30" s="4" t="str">
        <f>CONCATENATE("'",'Inverter-Full Data'!A42,"     ",'Inverter-Full Data'!B42,",",'Inverter-Full Data'!I42,",",'Inverter-Full Data'!F42,",",'Inverter-Full Data'!J42,"'")</f>
        <v>'ABB     UNO-2.0-TL-OUTD-S-US-C-M [240V],Y,96.5,N'</v>
      </c>
    </row>
    <row r="31" spans="1:1">
      <c r="A31" s="4" t="str">
        <f>CONCATENATE("'",'Inverter-Full Data'!A43,"     ",'Inverter-Full Data'!B43,",",'Inverter-Full Data'!I43,",",'Inverter-Full Data'!F43,",",'Inverter-Full Data'!J43,"'")</f>
        <v>'ABB     UNO-2.0-TL-OUTD-S-US-C-M [277V],Y,96.5,N'</v>
      </c>
    </row>
    <row r="32" spans="1:1">
      <c r="A32" s="4" t="str">
        <f>CONCATENATE("'",'Inverter-Full Data'!A44,"     ",'Inverter-Full Data'!B44,",",'Inverter-Full Data'!I44,",",'Inverter-Full Data'!F44,",",'Inverter-Full Data'!J44,"'")</f>
        <v>'ABB     UNO-2.0-TL-OUTD-S-US-C-M-A [208V],Y,96.5,N'</v>
      </c>
    </row>
    <row r="33" spans="1:1">
      <c r="A33" s="4" t="str">
        <f>CONCATENATE("'",'Inverter-Full Data'!A45,"     ",'Inverter-Full Data'!B45,",",'Inverter-Full Data'!I45,",",'Inverter-Full Data'!F45,",",'Inverter-Full Data'!J45,"'")</f>
        <v>'ABB     UNO-2.0-TL-OUTD-S-US-C-M-A [240V],Y,96.5,N'</v>
      </c>
    </row>
    <row r="34" spans="1:1">
      <c r="A34" s="4" t="str">
        <f>CONCATENATE("'",'Inverter-Full Data'!A46,"     ",'Inverter-Full Data'!B46,",",'Inverter-Full Data'!I46,",",'Inverter-Full Data'!F46,",",'Inverter-Full Data'!J46,"'")</f>
        <v>'ABB     UNO-2.0-TL-OUTD-S-US-C-M-A [277V],Y,96.5,N'</v>
      </c>
    </row>
    <row r="35" spans="1:1">
      <c r="A35" s="4" t="str">
        <f>CONCATENATE("'",'Inverter-Full Data'!A47,"     ",'Inverter-Full Data'!B47,",",'Inverter-Full Data'!I47,",",'Inverter-Full Data'!F47,",",'Inverter-Full Data'!J47,"'")</f>
        <v>'ABB     UNO-2.0-TL-OUTD-S-US-Z-A [208V],Y,96.5,N'</v>
      </c>
    </row>
    <row r="36" spans="1:1">
      <c r="A36" s="4" t="str">
        <f>CONCATENATE("'",'Inverter-Full Data'!A48,"     ",'Inverter-Full Data'!B48,",",'Inverter-Full Data'!I48,",",'Inverter-Full Data'!F48,",",'Inverter-Full Data'!J48,"'")</f>
        <v>'ABB     UNO-2.0-TL-OUTD-S-US-Z-A [240V],Y,96.5,N'</v>
      </c>
    </row>
    <row r="37" spans="1:1">
      <c r="A37" s="4" t="str">
        <f>CONCATENATE("'",'Inverter-Full Data'!A49,"     ",'Inverter-Full Data'!B49,",",'Inverter-Full Data'!I49,",",'Inverter-Full Data'!F49,",",'Inverter-Full Data'!J49,"'")</f>
        <v>'ABB     UNO-2.0-TL-OUTD-S-US-Z-A [277V],Y,96.5,N'</v>
      </c>
    </row>
    <row r="38" spans="1:1">
      <c r="A38" s="4" t="str">
        <f>CONCATENATE("'",'Inverter-Full Data'!A50,"     ",'Inverter-Full Data'!B50,",",'Inverter-Full Data'!I50,",",'Inverter-Full Data'!F50,",",'Inverter-Full Data'!J50,"'")</f>
        <v>'ABB     UNO-2.0-TL-OUTD-S-US-Z-M-A [208V],Y,96.5,N'</v>
      </c>
    </row>
    <row r="39" spans="1:1">
      <c r="A39" s="4" t="str">
        <f>CONCATENATE("'",'Inverter-Full Data'!A51,"     ",'Inverter-Full Data'!B51,",",'Inverter-Full Data'!I51,",",'Inverter-Full Data'!F51,",",'Inverter-Full Data'!J51,"'")</f>
        <v>'ABB     UNO-2.0-TL-OUTD-S-US-Z-M-A [240V],Y,96.5,N'</v>
      </c>
    </row>
    <row r="40" spans="1:1">
      <c r="A40" s="4" t="str">
        <f>CONCATENATE("'",'Inverter-Full Data'!A52,"     ",'Inverter-Full Data'!B52,",",'Inverter-Full Data'!I52,",",'Inverter-Full Data'!F52,",",'Inverter-Full Data'!J52,"'")</f>
        <v>'ABB     UNO-2.0-TL-OUTD-S-US-Z-M-A [277V],Y,96.5,N'</v>
      </c>
    </row>
    <row r="41" spans="1:1">
      <c r="A41" s="4" t="str">
        <f>CONCATENATE("'",'Inverter-Full Data'!A53,"     ",'Inverter-Full Data'!B53,",",'Inverter-Full Data'!I53,",",'Inverter-Full Data'!F53,",",'Inverter-Full Data'!J53,"'")</f>
        <v>'ABB     UNO-2.5-I-OUTD-S-US [208V],Y,95.5,N'</v>
      </c>
    </row>
    <row r="42" spans="1:1">
      <c r="A42" s="4" t="str">
        <f>CONCATENATE("'",'Inverter-Full Data'!A54,"     ",'Inverter-Full Data'!B54,",",'Inverter-Full Data'!I54,",",'Inverter-Full Data'!F54,",",'Inverter-Full Data'!J54,"'")</f>
        <v>'ABB     UNO-2.5-I-OUTD-S-US [240V],Y,96,N'</v>
      </c>
    </row>
    <row r="43" spans="1:1">
      <c r="A43" s="4" t="str">
        <f>CONCATENATE("'",'Inverter-Full Data'!A55,"     ",'Inverter-Full Data'!B55,",",'Inverter-Full Data'!I55,",",'Inverter-Full Data'!F55,",",'Inverter-Full Data'!J55,"'")</f>
        <v>'ABB     UNO-2.5-I-OUTD-S-US [277V],Y,96,N'</v>
      </c>
    </row>
    <row r="44" spans="1:1">
      <c r="A44" s="4" t="str">
        <f>CONCATENATE("'",'Inverter-Full Data'!A56,"     ",'Inverter-Full Data'!B56,",",'Inverter-Full Data'!I56,",",'Inverter-Full Data'!F56,",",'Inverter-Full Data'!J56,"'")</f>
        <v>'ABB     PVI-3.0-OUTD-S-US [208V],Y,96,N'</v>
      </c>
    </row>
    <row r="45" spans="1:1">
      <c r="A45" s="4" t="str">
        <f>CONCATENATE("'",'Inverter-Full Data'!A57,"     ",'Inverter-Full Data'!B57,",",'Inverter-Full Data'!I57,",",'Inverter-Full Data'!F57,",",'Inverter-Full Data'!J57,"'")</f>
        <v>'ABB     PVI-3.0-OUTD-S-US [240V],Y,96,N'</v>
      </c>
    </row>
    <row r="46" spans="1:1">
      <c r="A46" s="4" t="str">
        <f>CONCATENATE("'",'Inverter-Full Data'!A58,"     ",'Inverter-Full Data'!B58,",",'Inverter-Full Data'!I58,",",'Inverter-Full Data'!F58,",",'Inverter-Full Data'!J58,"'")</f>
        <v>'ABB     PVI-3.0-OUTD-S-US [277V],Y,96,N'</v>
      </c>
    </row>
    <row r="47" spans="1:1">
      <c r="A47" s="4" t="str">
        <f>CONCATENATE("'",'Inverter-Full Data'!A59,"     ",'Inverter-Full Data'!B59,",",'Inverter-Full Data'!I59,",",'Inverter-Full Data'!F59,",",'Inverter-Full Data'!J59,"'")</f>
        <v>'ABB     PVI-3.0-OUTD-S-US-A [208V],Y,96,N'</v>
      </c>
    </row>
    <row r="48" spans="1:1">
      <c r="A48" s="4" t="str">
        <f>CONCATENATE("'",'Inverter-Full Data'!A60,"     ",'Inverter-Full Data'!B60,",",'Inverter-Full Data'!I60,",",'Inverter-Full Data'!F60,",",'Inverter-Full Data'!J60,"'")</f>
        <v>'ABB     PVI-3.0-OUTD-S-US-A [208V] [SI1],Y,96,N'</v>
      </c>
    </row>
    <row r="49" spans="1:1">
      <c r="A49" s="4" t="e">
        <f>CONCATENATE("'",'Inverter-Full Data'!#REF!,"     ",'Inverter-Full Data'!#REF!,",",'Inverter-Full Data'!#REF!,",",'Inverter-Full Data'!#REF!,",",'Inverter-Full Data'!#REF!,"'")</f>
        <v>#REF!</v>
      </c>
    </row>
    <row r="50" spans="1:1">
      <c r="A50" s="4" t="str">
        <f>CONCATENATE("'",'Inverter-Full Data'!A61,"     ",'Inverter-Full Data'!B61,",",'Inverter-Full Data'!I61,",",'Inverter-Full Data'!F61,",",'Inverter-Full Data'!J61,"'")</f>
        <v>'ABB     PVI-3.0-OUTD-S-US-A [240V],Y,96,N'</v>
      </c>
    </row>
    <row r="51" spans="1:1">
      <c r="A51" s="4" t="str">
        <f>CONCATENATE("'",'Inverter-Full Data'!A62,"     ",'Inverter-Full Data'!B62,",",'Inverter-Full Data'!I62,",",'Inverter-Full Data'!F62,",",'Inverter-Full Data'!J62,"'")</f>
        <v>'ABB     PVI-3.0-OUTD-S-US-A [240V] [SI1],Y,96,N'</v>
      </c>
    </row>
    <row r="52" spans="1:1">
      <c r="A52" s="4" t="e">
        <f>CONCATENATE("'",'Inverter-Full Data'!#REF!,"     ",'Inverter-Full Data'!#REF!,",",'Inverter-Full Data'!#REF!,",",'Inverter-Full Data'!#REF!,",",'Inverter-Full Data'!#REF!,"'")</f>
        <v>#REF!</v>
      </c>
    </row>
    <row r="53" spans="1:1">
      <c r="A53" s="4" t="str">
        <f>CONCATENATE("'",'Inverter-Full Data'!A63,"     ",'Inverter-Full Data'!B63,",",'Inverter-Full Data'!I63,",",'Inverter-Full Data'!F63,",",'Inverter-Full Data'!J63,"'")</f>
        <v>'ABB     PVI-3.0-OUTD-S-US-A [277V],Y,96,N'</v>
      </c>
    </row>
    <row r="54" spans="1:1">
      <c r="A54" s="4" t="str">
        <f>CONCATENATE("'",'Inverter-Full Data'!A64,"     ",'Inverter-Full Data'!B64,",",'Inverter-Full Data'!I64,",",'Inverter-Full Data'!F64,",",'Inverter-Full Data'!J64,"'")</f>
        <v>'ABB     PVI-3.0-OUTD-S-US-A [277V] [SI1],Y,96,N'</v>
      </c>
    </row>
    <row r="55" spans="1:1">
      <c r="A55" s="4" t="e">
        <f>CONCATENATE("'",'Inverter-Full Data'!#REF!,"     ",'Inverter-Full Data'!#REF!,",",'Inverter-Full Data'!#REF!,",",'Inverter-Full Data'!#REF!,",",'Inverter-Full Data'!#REF!,"'")</f>
        <v>#REF!</v>
      </c>
    </row>
    <row r="56" spans="1:1">
      <c r="A56" s="4" t="str">
        <f>CONCATENATE("'",'Inverter-Full Data'!A65,"     ",'Inverter-Full Data'!B65,",",'Inverter-Full Data'!I65,",",'Inverter-Full Data'!F65,",",'Inverter-Full Data'!J65,"'")</f>
        <v>'ABB     PVI-3.0-OUTD-S-US-Z [208V],Y,96,N'</v>
      </c>
    </row>
    <row r="57" spans="1:1">
      <c r="A57" s="4" t="str">
        <f>CONCATENATE("'",'Inverter-Full Data'!A66,"     ",'Inverter-Full Data'!B66,",",'Inverter-Full Data'!I66,",",'Inverter-Full Data'!F66,",",'Inverter-Full Data'!J66,"'")</f>
        <v>'ABB     PVI-3.0-OUTD-S-US-Z [240V],Y,96,N'</v>
      </c>
    </row>
    <row r="58" spans="1:1">
      <c r="A58" s="4" t="str">
        <f>CONCATENATE("'",'Inverter-Full Data'!A67,"     ",'Inverter-Full Data'!B67,",",'Inverter-Full Data'!I67,",",'Inverter-Full Data'!F67,",",'Inverter-Full Data'!J67,"'")</f>
        <v>'ABB     PVI-3.0-OUTD-S-US-Z [277V],Y,96,N'</v>
      </c>
    </row>
    <row r="59" spans="1:1">
      <c r="A59" s="4" t="str">
        <f>CONCATENATE("'",'Inverter-Full Data'!A68,"     ",'Inverter-Full Data'!B68,",",'Inverter-Full Data'!I68,",",'Inverter-Full Data'!F68,",",'Inverter-Full Data'!J68,"'")</f>
        <v>'ABB     PVI-3.0-OUTD-S-US-Z-A [208V],Y,96,N'</v>
      </c>
    </row>
    <row r="60" spans="1:1">
      <c r="A60" s="4" t="str">
        <f>CONCATENATE("'",'Inverter-Full Data'!A69,"     ",'Inverter-Full Data'!B69,",",'Inverter-Full Data'!I69,",",'Inverter-Full Data'!F69,",",'Inverter-Full Data'!J69,"'")</f>
        <v>'ABB     PVI-3.0-OUTD-S-US-Z-A [208V] [SI1],Y,96,N'</v>
      </c>
    </row>
    <row r="61" spans="1:1">
      <c r="A61" s="4" t="e">
        <f>CONCATENATE("'",'Inverter-Full Data'!#REF!,"     ",'Inverter-Full Data'!#REF!,",",'Inverter-Full Data'!#REF!,",",'Inverter-Full Data'!#REF!,",",'Inverter-Full Data'!#REF!,"'")</f>
        <v>#REF!</v>
      </c>
    </row>
    <row r="62" spans="1:1">
      <c r="A62" s="4" t="str">
        <f>CONCATENATE("'",'Inverter-Full Data'!A70,"     ",'Inverter-Full Data'!B70,",",'Inverter-Full Data'!I70,",",'Inverter-Full Data'!F70,",",'Inverter-Full Data'!J70,"'")</f>
        <v>'ABB     PVI-3.0-OUTD-S-US-Z-A [240V],Y,96,N'</v>
      </c>
    </row>
    <row r="63" spans="1:1">
      <c r="A63" s="4" t="str">
        <f>CONCATENATE("'",'Inverter-Full Data'!A71,"     ",'Inverter-Full Data'!B71,",",'Inverter-Full Data'!I71,",",'Inverter-Full Data'!F71,",",'Inverter-Full Data'!J71,"'")</f>
        <v>'ABB     PVI-3.0-OUTD-S-US-Z-A [240V] [SI1],Y,96,N'</v>
      </c>
    </row>
    <row r="64" spans="1:1">
      <c r="A64" s="4" t="e">
        <f>CONCATENATE("'",'Inverter-Full Data'!#REF!,"     ",'Inverter-Full Data'!#REF!,",",'Inverter-Full Data'!#REF!,",",'Inverter-Full Data'!#REF!,",",'Inverter-Full Data'!#REF!,"'")</f>
        <v>#REF!</v>
      </c>
    </row>
    <row r="65" spans="1:1">
      <c r="A65" s="4" t="str">
        <f>CONCATENATE("'",'Inverter-Full Data'!A72,"     ",'Inverter-Full Data'!B72,",",'Inverter-Full Data'!I72,",",'Inverter-Full Data'!F72,",",'Inverter-Full Data'!J72,"'")</f>
        <v>'ABB     PVI-3.0-OUTD-S-US-Z-A [277V],Y,96,N'</v>
      </c>
    </row>
    <row r="66" spans="1:1">
      <c r="A66" s="4" t="str">
        <f>CONCATENATE("'",'Inverter-Full Data'!A73,"     ",'Inverter-Full Data'!B73,",",'Inverter-Full Data'!I73,",",'Inverter-Full Data'!F73,",",'Inverter-Full Data'!J73,"'")</f>
        <v>'ABB     PVI-3.0-OUTD-S-US-Z-A [277V] [SI1],Y,96,N'</v>
      </c>
    </row>
    <row r="67" spans="1:1">
      <c r="A67" s="4" t="e">
        <f>CONCATENATE("'",'Inverter-Full Data'!#REF!,"     ",'Inverter-Full Data'!#REF!,",",'Inverter-Full Data'!#REF!,",",'Inverter-Full Data'!#REF!,",",'Inverter-Full Data'!#REF!,"'")</f>
        <v>#REF!</v>
      </c>
    </row>
    <row r="68" spans="1:1">
      <c r="A68" s="4" t="str">
        <f>CONCATENATE("'",'Inverter-Full Data'!A74,"     ",'Inverter-Full Data'!B74,",",'Inverter-Full Data'!I74,",",'Inverter-Full Data'!F74,",",'Inverter-Full Data'!J74,"'")</f>
        <v>'ABB     PVI-3.0-OUTD-S-US-Z-M-A [208V],Y,96,N'</v>
      </c>
    </row>
    <row r="69" spans="1:1">
      <c r="A69" s="4" t="str">
        <f>CONCATENATE("'",'Inverter-Full Data'!A75,"     ",'Inverter-Full Data'!B75,",",'Inverter-Full Data'!I75,",",'Inverter-Full Data'!F75,",",'Inverter-Full Data'!J75,"'")</f>
        <v>'ABB     PVI-3.0-OUTD-S-US-Z-M-A [208V] [SI1],Y,96,N'</v>
      </c>
    </row>
    <row r="70" spans="1:1">
      <c r="A70" s="4" t="e">
        <f>CONCATENATE("'",'Inverter-Full Data'!#REF!,"     ",'Inverter-Full Data'!#REF!,",",'Inverter-Full Data'!#REF!,",",'Inverter-Full Data'!#REF!,",",'Inverter-Full Data'!#REF!,"'")</f>
        <v>#REF!</v>
      </c>
    </row>
    <row r="71" spans="1:1">
      <c r="A71" s="4" t="str">
        <f>CONCATENATE("'",'Inverter-Full Data'!A76,"     ",'Inverter-Full Data'!B76,",",'Inverter-Full Data'!I76,",",'Inverter-Full Data'!F76,",",'Inverter-Full Data'!J76,"'")</f>
        <v>'ABB     PVI-3.0-OUTD-S-US-Z-M-A [240V],Y,96,N'</v>
      </c>
    </row>
    <row r="72" spans="1:1">
      <c r="A72" s="4" t="str">
        <f>CONCATENATE("'",'Inverter-Full Data'!A77,"     ",'Inverter-Full Data'!B77,",",'Inverter-Full Data'!I77,",",'Inverter-Full Data'!F77,",",'Inverter-Full Data'!J77,"'")</f>
        <v>'ABB     PVI-3.0-OUTD-S-US-Z-M-A [240V] [SI1],Y,96,N'</v>
      </c>
    </row>
    <row r="73" spans="1:1">
      <c r="A73" s="4" t="e">
        <f>CONCATENATE("'",'Inverter-Full Data'!#REF!,"     ",'Inverter-Full Data'!#REF!,",",'Inverter-Full Data'!#REF!,",",'Inverter-Full Data'!#REF!,",",'Inverter-Full Data'!#REF!,"'")</f>
        <v>#REF!</v>
      </c>
    </row>
    <row r="74" spans="1:1">
      <c r="A74" s="4" t="str">
        <f>CONCATENATE("'",'Inverter-Full Data'!A78,"     ",'Inverter-Full Data'!B78,",",'Inverter-Full Data'!I78,",",'Inverter-Full Data'!F78,",",'Inverter-Full Data'!J78,"'")</f>
        <v>'ABB     PVI-3.0-OUTD-S-US-Z-M-A [277V],Y,96,N'</v>
      </c>
    </row>
    <row r="75" spans="1:1">
      <c r="A75" s="4" t="str">
        <f>CONCATENATE("'",'Inverter-Full Data'!A79,"     ",'Inverter-Full Data'!B79,",",'Inverter-Full Data'!I79,",",'Inverter-Full Data'!F79,",",'Inverter-Full Data'!J79,"'")</f>
        <v>'ABB     PVI-3.0-OUTD-S-US-Z-M-A [277V] [SI1],Y,96,N'</v>
      </c>
    </row>
    <row r="76" spans="1:1">
      <c r="A76" s="4" t="e">
        <f>CONCATENATE("'",'Inverter-Full Data'!#REF!,"     ",'Inverter-Full Data'!#REF!,",",'Inverter-Full Data'!#REF!,",",'Inverter-Full Data'!#REF!,",",'Inverter-Full Data'!#REF!,"'")</f>
        <v>#REF!</v>
      </c>
    </row>
    <row r="77" spans="1:1">
      <c r="A77" s="4" t="str">
        <f>CONCATENATE("'",'Inverter-Full Data'!A80,"     ",'Inverter-Full Data'!B80,",",'Inverter-Full Data'!I80,",",'Inverter-Full Data'!F80,",",'Inverter-Full Data'!J80,"'")</f>
        <v>'ABB     PVI-3.0-OUTD-US [208V],Y,96,N'</v>
      </c>
    </row>
    <row r="78" spans="1:1">
      <c r="A78" s="4" t="str">
        <f>CONCATENATE("'",'Inverter-Full Data'!A81,"     ",'Inverter-Full Data'!B81,",",'Inverter-Full Data'!I81,",",'Inverter-Full Data'!F81,",",'Inverter-Full Data'!J81,"'")</f>
        <v>'ABB     PVI-3.0-OUTD-US [240V],Y,96,N'</v>
      </c>
    </row>
    <row r="79" spans="1:1">
      <c r="A79" s="4" t="str">
        <f>CONCATENATE("'",'Inverter-Full Data'!A82,"     ",'Inverter-Full Data'!B82,",",'Inverter-Full Data'!I82,",",'Inverter-Full Data'!F82,",",'Inverter-Full Data'!J82,"'")</f>
        <v>'ABB     PVI-3.0-OUTD-US [277V],Y,96,N'</v>
      </c>
    </row>
    <row r="80" spans="1:1">
      <c r="A80" s="4" t="str">
        <f>CONCATENATE("'",'Inverter-Full Data'!A83,"     ",'Inverter-Full Data'!B83,",",'Inverter-Full Data'!I83,",",'Inverter-Full Data'!F83,",",'Inverter-Full Data'!J83,"'")</f>
        <v>'ABB     UNO-3.0-TL-OUTD-S-US [208V],Y,96.5,N'</v>
      </c>
    </row>
    <row r="81" spans="1:1">
      <c r="A81" s="4" t="str">
        <f>CONCATENATE("'",'Inverter-Full Data'!A84,"     ",'Inverter-Full Data'!B84,",",'Inverter-Full Data'!I84,",",'Inverter-Full Data'!F84,",",'Inverter-Full Data'!J84,"'")</f>
        <v>'ABB     UNO-3.0-TL-OUTD-S-US [240V],Y,96.5,N'</v>
      </c>
    </row>
    <row r="82" spans="1:1">
      <c r="A82" s="4" t="str">
        <f>CONCATENATE("'",'Inverter-Full Data'!A85,"     ",'Inverter-Full Data'!B85,",",'Inverter-Full Data'!I85,",",'Inverter-Full Data'!F85,",",'Inverter-Full Data'!J85,"'")</f>
        <v>'ABB     UNO-3.0-TL-OUTD-S-US [277V],Y,96.5,N'</v>
      </c>
    </row>
    <row r="83" spans="1:1">
      <c r="A83" s="4" t="str">
        <f>CONCATENATE("'",'Inverter-Full Data'!A86,"     ",'Inverter-Full Data'!B86,",",'Inverter-Full Data'!I86,",",'Inverter-Full Data'!F86,",",'Inverter-Full Data'!J86,"'")</f>
        <v>'ABB     UNO-3.0-TL-OUTD-S-US-A [208V],Y,96.5,N'</v>
      </c>
    </row>
    <row r="84" spans="1:1">
      <c r="A84" s="4" t="str">
        <f>CONCATENATE("'",'Inverter-Full Data'!A87,"     ",'Inverter-Full Data'!B87,",",'Inverter-Full Data'!I87,",",'Inverter-Full Data'!F87,",",'Inverter-Full Data'!J87,"'")</f>
        <v>'ABB     UNO-3.0-TL-OUTD-S-US-A [240V],Y,96.5,N'</v>
      </c>
    </row>
    <row r="85" spans="1:1">
      <c r="A85" s="4" t="str">
        <f>CONCATENATE("'",'Inverter-Full Data'!A88,"     ",'Inverter-Full Data'!B88,",",'Inverter-Full Data'!I88,",",'Inverter-Full Data'!F88,",",'Inverter-Full Data'!J88,"'")</f>
        <v>'ABB     UNO-3.0-TL-OUTD-S-US-A [277V],Y,96.5,N'</v>
      </c>
    </row>
    <row r="86" spans="1:1">
      <c r="A86" s="4" t="str">
        <f>CONCATENATE("'",'Inverter-Full Data'!A89,"     ",'Inverter-Full Data'!B89,",",'Inverter-Full Data'!I89,",",'Inverter-Full Data'!F89,",",'Inverter-Full Data'!J89,"'")</f>
        <v>'ABB     UNO-3.0-TL-OUTD-S-US-B-C-M [208V],Y,96.5,N'</v>
      </c>
    </row>
    <row r="87" spans="1:1">
      <c r="A87" s="4" t="str">
        <f>CONCATENATE("'",'Inverter-Full Data'!A90,"     ",'Inverter-Full Data'!B90,",",'Inverter-Full Data'!I90,",",'Inverter-Full Data'!F90,",",'Inverter-Full Data'!J90,"'")</f>
        <v>'ABB     UNO-3.0-TL-OUTD-S-US-B-C-M [240V],Y,96.5,N'</v>
      </c>
    </row>
    <row r="88" spans="1:1">
      <c r="A88" s="4" t="str">
        <f>CONCATENATE("'",'Inverter-Full Data'!A91,"     ",'Inverter-Full Data'!B91,",",'Inverter-Full Data'!I91,",",'Inverter-Full Data'!F91,",",'Inverter-Full Data'!J91,"'")</f>
        <v>'ABB     UNO-3.0-TL-OUTD-S-US-B-C-M [277V],Y,96.5,N'</v>
      </c>
    </row>
    <row r="89" spans="1:1">
      <c r="A89" s="4" t="str">
        <f>CONCATENATE("'",'Inverter-Full Data'!A92,"     ",'Inverter-Full Data'!B92,",",'Inverter-Full Data'!I92,",",'Inverter-Full Data'!F92,",",'Inverter-Full Data'!J92,"'")</f>
        <v>'ABB     UNO-3.0-TL-OUTD-S-US-B-C-M-A [208V],Y,96.5,N'</v>
      </c>
    </row>
    <row r="90" spans="1:1">
      <c r="A90" s="4" t="str">
        <f>CONCATENATE("'",'Inverter-Full Data'!A93,"     ",'Inverter-Full Data'!B93,",",'Inverter-Full Data'!I93,",",'Inverter-Full Data'!F93,",",'Inverter-Full Data'!J93,"'")</f>
        <v>'ABB     UNO-3.0-TL-OUTD-S-US-B-C-M-A [240V],Y,96.5,N'</v>
      </c>
    </row>
    <row r="91" spans="1:1">
      <c r="A91" s="4" t="str">
        <f>CONCATENATE("'",'Inverter-Full Data'!A94,"     ",'Inverter-Full Data'!B94,",",'Inverter-Full Data'!I94,",",'Inverter-Full Data'!F94,",",'Inverter-Full Data'!J94,"'")</f>
        <v>'ABB     UNO-3.0-TL-OUTD-S-US-B-C-M-A [277V],Y,96.5,N'</v>
      </c>
    </row>
    <row r="92" spans="1:1">
      <c r="A92" s="4" t="str">
        <f>CONCATENATE("'",'Inverter-Full Data'!A95,"     ",'Inverter-Full Data'!B95,",",'Inverter-Full Data'!I95,",",'Inverter-Full Data'!F95,",",'Inverter-Full Data'!J95,"'")</f>
        <v>'ABB     UNO-3.0-TL-OUTD-S-US-B-M [208V],Y,96.5,N'</v>
      </c>
    </row>
    <row r="93" spans="1:1">
      <c r="A93" s="4" t="str">
        <f>CONCATENATE("'",'Inverter-Full Data'!A96,"     ",'Inverter-Full Data'!B96,",",'Inverter-Full Data'!I96,",",'Inverter-Full Data'!F96,",",'Inverter-Full Data'!J96,"'")</f>
        <v>'ABB     UNO-3.0-TL-OUTD-S-US-B-M [240V],Y,96.5,N'</v>
      </c>
    </row>
    <row r="94" spans="1:1">
      <c r="A94" s="4" t="str">
        <f>CONCATENATE("'",'Inverter-Full Data'!A97,"     ",'Inverter-Full Data'!B97,",",'Inverter-Full Data'!I97,",",'Inverter-Full Data'!F97,",",'Inverter-Full Data'!J97,"'")</f>
        <v>'ABB     UNO-3.0-TL-OUTD-S-US-B-M [277V],Y,96.5,N'</v>
      </c>
    </row>
    <row r="95" spans="1:1">
      <c r="A95" s="4" t="str">
        <f>CONCATENATE("'",'Inverter-Full Data'!A98,"     ",'Inverter-Full Data'!B98,",",'Inverter-Full Data'!I98,",",'Inverter-Full Data'!F98,",",'Inverter-Full Data'!J98,"'")</f>
        <v>'ABB     UNO-3.0-TL-OUTD-S-US-B-M-A [208V],Y,96.5,N'</v>
      </c>
    </row>
    <row r="96" spans="1:1">
      <c r="A96" s="4" t="str">
        <f>CONCATENATE("'",'Inverter-Full Data'!A99,"     ",'Inverter-Full Data'!B99,",",'Inverter-Full Data'!I99,",",'Inverter-Full Data'!F99,",",'Inverter-Full Data'!J99,"'")</f>
        <v>'ABB     UNO-3.0-TL-OUTD-S-US-B-M-A [240V],Y,96.5,N'</v>
      </c>
    </row>
    <row r="97" spans="1:1">
      <c r="A97" s="4" t="str">
        <f>CONCATENATE("'",'Inverter-Full Data'!A100,"     ",'Inverter-Full Data'!B100,",",'Inverter-Full Data'!I100,",",'Inverter-Full Data'!F100,",",'Inverter-Full Data'!J100,"'")</f>
        <v>'ABB     UNO-3.0-TL-OUTD-S-US-B-M-A [277V],Y,96.5,N'</v>
      </c>
    </row>
    <row r="98" spans="1:1">
      <c r="A98" s="4" t="str">
        <f>CONCATENATE("'",'Inverter-Full Data'!A101,"     ",'Inverter-Full Data'!B101,",",'Inverter-Full Data'!I101,",",'Inverter-Full Data'!F101,",",'Inverter-Full Data'!J101,"'")</f>
        <v>'ABB     UNO-3.0-TL-OUTD-S-US-C-M [208V],Y,96.5,N'</v>
      </c>
    </row>
    <row r="99" spans="1:1">
      <c r="A99" s="4" t="str">
        <f>CONCATENATE("'",'Inverter-Full Data'!A102,"     ",'Inverter-Full Data'!B102,",",'Inverter-Full Data'!I102,",",'Inverter-Full Data'!F102,",",'Inverter-Full Data'!J102,"'")</f>
        <v>'ABB     UNO-3.0-TL-OUTD-S-US-C-M [240V],Y,96.5,N'</v>
      </c>
    </row>
    <row r="100" spans="1:1">
      <c r="A100" s="4" t="str">
        <f>CONCATENATE("'",'Inverter-Full Data'!A103,"     ",'Inverter-Full Data'!B103,",",'Inverter-Full Data'!I103,",",'Inverter-Full Data'!F103,",",'Inverter-Full Data'!J103,"'")</f>
        <v>'ABB     UNO-3.0-TL-OUTD-S-US-C-M [277V],Y,96.5,N'</v>
      </c>
    </row>
    <row r="101" spans="1:1">
      <c r="A101" s="4" t="str">
        <f>CONCATENATE("'",'Inverter-Full Data'!A104,"     ",'Inverter-Full Data'!B104,",",'Inverter-Full Data'!I104,",",'Inverter-Full Data'!F104,",",'Inverter-Full Data'!J104,"'")</f>
        <v>'ABB     UNO-3.0-TL-OUTD-S-US-C-M-A [208V],Y,96.5,N'</v>
      </c>
    </row>
    <row r="102" spans="1:1">
      <c r="A102" s="4" t="str">
        <f>CONCATENATE("'",'Inverter-Full Data'!A105,"     ",'Inverter-Full Data'!B105,",",'Inverter-Full Data'!I105,",",'Inverter-Full Data'!F105,",",'Inverter-Full Data'!J105,"'")</f>
        <v>'ABB     UNO-3.0-TL-OUTD-S-US-C-M-A [240V],Y,96.5,N'</v>
      </c>
    </row>
    <row r="103" spans="1:1">
      <c r="A103" s="4" t="str">
        <f>CONCATENATE("'",'Inverter-Full Data'!A106,"     ",'Inverter-Full Data'!B106,",",'Inverter-Full Data'!I106,",",'Inverter-Full Data'!F106,",",'Inverter-Full Data'!J106,"'")</f>
        <v>'ABB     UNO-3.0-TL-OUTD-S-US-C-M-A [277V],Y,96.5,N'</v>
      </c>
    </row>
    <row r="104" spans="1:1">
      <c r="A104" s="4" t="str">
        <f>CONCATENATE("'",'Inverter-Full Data'!A107,"     ",'Inverter-Full Data'!B107,",",'Inverter-Full Data'!I107,",",'Inverter-Full Data'!F107,",",'Inverter-Full Data'!J107,"'")</f>
        <v>'ABB     UNO-3.0-TL-OUTD-S-US-Z-A [208V],Y,96.5,N'</v>
      </c>
    </row>
    <row r="105" spans="1:1">
      <c r="A105" s="4" t="str">
        <f>CONCATENATE("'",'Inverter-Full Data'!A108,"     ",'Inverter-Full Data'!B108,",",'Inverter-Full Data'!I108,",",'Inverter-Full Data'!F108,",",'Inverter-Full Data'!J108,"'")</f>
        <v>'ABB     UNO-3.0-TL-OUTD-S-US-Z-A [240V],Y,96.5,N'</v>
      </c>
    </row>
    <row r="106" spans="1:1">
      <c r="A106" s="4" t="str">
        <f>CONCATENATE("'",'Inverter-Full Data'!A109,"     ",'Inverter-Full Data'!B109,",",'Inverter-Full Data'!I109,",",'Inverter-Full Data'!F109,",",'Inverter-Full Data'!J109,"'")</f>
        <v>'ABB     UNO-3.0-TL-OUTD-S-US-Z-A [277V],Y,96.5,N'</v>
      </c>
    </row>
    <row r="107" spans="1:1">
      <c r="A107" s="4" t="str">
        <f>CONCATENATE("'",'Inverter-Full Data'!A110,"     ",'Inverter-Full Data'!B110,",",'Inverter-Full Data'!I110,",",'Inverter-Full Data'!F110,",",'Inverter-Full Data'!J110,"'")</f>
        <v>'ABB     UNO-3.0-TL-OUTD-S-US-Z-M-A [208V],Y,96.5,N'</v>
      </c>
    </row>
    <row r="108" spans="1:1">
      <c r="A108" s="4" t="str">
        <f>CONCATENATE("'",'Inverter-Full Data'!A111,"     ",'Inverter-Full Data'!B111,",",'Inverter-Full Data'!I111,",",'Inverter-Full Data'!F111,",",'Inverter-Full Data'!J111,"'")</f>
        <v>'ABB     UNO-3.0-TL-OUTD-S-US-Z-M-A [240V],Y,96.5,N'</v>
      </c>
    </row>
    <row r="109" spans="1:1">
      <c r="A109" s="4" t="str">
        <f>CONCATENATE("'",'Inverter-Full Data'!A112,"     ",'Inverter-Full Data'!B112,",",'Inverter-Full Data'!I112,",",'Inverter-Full Data'!F112,",",'Inverter-Full Data'!J112,"'")</f>
        <v>'ABB     UNO-3.0-TL-OUTD-S-US-Z-M-A [277V],Y,96.5,N'</v>
      </c>
    </row>
    <row r="110" spans="1:1">
      <c r="A110" s="4" t="str">
        <f>CONCATENATE("'",'Inverter-Full Data'!A113,"     ",'Inverter-Full Data'!B113,",",'Inverter-Full Data'!I113,",",'Inverter-Full Data'!F113,",",'Inverter-Full Data'!J113,"'")</f>
        <v>'ABB     UNO-DM-3.3-TL-PLUS-US-SB-RA [208V] [SI1],Y,96,N'</v>
      </c>
    </row>
    <row r="111" spans="1:1">
      <c r="A111" s="4" t="e">
        <f>CONCATENATE("'",'Inverter-Full Data'!#REF!,"     ",'Inverter-Full Data'!#REF!,",",'Inverter-Full Data'!#REF!,",",'Inverter-Full Data'!#REF!,",",'Inverter-Full Data'!#REF!,"'")</f>
        <v>#REF!</v>
      </c>
    </row>
    <row r="112" spans="1:1">
      <c r="A112" s="4" t="e">
        <f>CONCATENATE("'",'Inverter-Full Data'!#REF!,"     ",'Inverter-Full Data'!#REF!,",",'Inverter-Full Data'!#REF!,",",'Inverter-Full Data'!#REF!,",",'Inverter-Full Data'!#REF!,"'")</f>
        <v>#REF!</v>
      </c>
    </row>
    <row r="113" spans="1:1">
      <c r="A113" s="4" t="e">
        <f>CONCATENATE("'",'Inverter-Full Data'!#REF!,"     ",'Inverter-Full Data'!#REF!,",",'Inverter-Full Data'!#REF!,",",'Inverter-Full Data'!#REF!,",",'Inverter-Full Data'!#REF!,"'")</f>
        <v>#REF!</v>
      </c>
    </row>
    <row r="114" spans="1:1">
      <c r="A114" s="4" t="str">
        <f>CONCATENATE("'",'Inverter-Full Data'!A114,"     ",'Inverter-Full Data'!B114,",",'Inverter-Full Data'!I114,",",'Inverter-Full Data'!F114,",",'Inverter-Full Data'!J114,"'")</f>
        <v>'ABB     UNO-DM-3.3-TL-PLUS-US-SE-RA [208V] [SI1],Y,96,N'</v>
      </c>
    </row>
    <row r="115" spans="1:1">
      <c r="A115" s="4" t="str">
        <f>CONCATENATE("'",'Inverter-Full Data'!A115,"     ",'Inverter-Full Data'!B115,",",'Inverter-Full Data'!I115,",",'Inverter-Full Data'!F115,",",'Inverter-Full Data'!J115,"'")</f>
        <v>'ABB     UNO-DM-3.3-TL-PLUS-US-SZM-RA [208V] [SI1],Y,96,N'</v>
      </c>
    </row>
    <row r="116" spans="1:1">
      <c r="A116" s="4" t="str">
        <f>CONCATENATE("'",'Inverter-Full Data'!A116,"     ",'Inverter-Full Data'!B116,",",'Inverter-Full Data'!I116,",",'Inverter-Full Data'!F116,",",'Inverter-Full Data'!J116,"'")</f>
        <v>'ABB     UNO-DM-3.3-TL-PLUS-US-SZ-RA [208V] [SI1],Y,96,N'</v>
      </c>
    </row>
    <row r="117" spans="1:1">
      <c r="A117" s="4" t="str">
        <f>CONCATENATE("'",'Inverter-Full Data'!A117,"     ",'Inverter-Full Data'!B117,",",'Inverter-Full Data'!I117,",",'Inverter-Full Data'!F117,",",'Inverter-Full Data'!J117,"'")</f>
        <v>'ABB     PVI-3.8-I-OUTD-x-US-y-Z [208V],Y,96,N'</v>
      </c>
    </row>
    <row r="118" spans="1:1">
      <c r="A118" s="4" t="str">
        <f>CONCATENATE("'",'Inverter-Full Data'!A118,"     ",'Inverter-Full Data'!B118,",",'Inverter-Full Data'!I118,",",'Inverter-Full Data'!F118,",",'Inverter-Full Data'!J118,"'")</f>
        <v>'ABB     UNO-DM-3.3-TL-PLUS-US-SB-RA [240V] [SI1],Y,96.5,N'</v>
      </c>
    </row>
    <row r="119" spans="1:1">
      <c r="A119" s="4" t="e">
        <f>CONCATENATE("'",'Inverter-Full Data'!#REF!,"     ",'Inverter-Full Data'!#REF!,",",'Inverter-Full Data'!#REF!,",",'Inverter-Full Data'!#REF!,",",'Inverter-Full Data'!#REF!,"'")</f>
        <v>#REF!</v>
      </c>
    </row>
    <row r="120" spans="1:1">
      <c r="A120" s="4" t="str">
        <f>CONCATENATE("'",'Inverter-Full Data'!A119,"     ",'Inverter-Full Data'!B119,",",'Inverter-Full Data'!I119,",",'Inverter-Full Data'!F119,",",'Inverter-Full Data'!J119,"'")</f>
        <v>'ABB     UNO-DM-3.3-TL-PLUS-US-SE-RA [240V] [SI1],Y,96.5,N'</v>
      </c>
    </row>
    <row r="121" spans="1:1">
      <c r="A121" s="4" t="str">
        <f>CONCATENATE("'",'Inverter-Full Data'!A120,"     ",'Inverter-Full Data'!B120,",",'Inverter-Full Data'!I120,",",'Inverter-Full Data'!F120,",",'Inverter-Full Data'!J120,"'")</f>
        <v>'ABB     UNO-DM-3.3-TL-PLUS-US-SZM-RA [240V] [SI1],Y,96.5,N'</v>
      </c>
    </row>
    <row r="122" spans="1:1">
      <c r="A122" s="4" t="e">
        <f>CONCATENATE("'",'Inverter-Full Data'!#REF!,"     ",'Inverter-Full Data'!#REF!,",",'Inverter-Full Data'!#REF!,",",'Inverter-Full Data'!#REF!,",",'Inverter-Full Data'!#REF!,"'")</f>
        <v>#REF!</v>
      </c>
    </row>
    <row r="123" spans="1:1">
      <c r="A123" s="4" t="str">
        <f>CONCATENATE("'",'Inverter-Full Data'!A121,"     ",'Inverter-Full Data'!B121,",",'Inverter-Full Data'!I121,",",'Inverter-Full Data'!F121,",",'Inverter-Full Data'!J121,"'")</f>
        <v>'ABB     UNO-DM-3.3-TL-PLUS-US-SZ-RA [240V] [SI1],Y,96.5,N'</v>
      </c>
    </row>
    <row r="124" spans="1:1">
      <c r="A124" s="4" t="str">
        <f>CONCATENATE("'",'Inverter-Full Data'!A122,"     ",'Inverter-Full Data'!B122,",",'Inverter-Full Data'!I122,",",'Inverter-Full Data'!F122,",",'Inverter-Full Data'!J122,"'")</f>
        <v>'ABB     UNO-DM-3.8-TL-PLUS-US-SB-RA [208V] [SI1],Y,96,N'</v>
      </c>
    </row>
    <row r="125" spans="1:1">
      <c r="A125" s="4" t="e">
        <f>CONCATENATE("'",'Inverter-Full Data'!#REF!,"     ",'Inverter-Full Data'!#REF!,",",'Inverter-Full Data'!#REF!,",",'Inverter-Full Data'!#REF!,",",'Inverter-Full Data'!#REF!,"'")</f>
        <v>#REF!</v>
      </c>
    </row>
    <row r="126" spans="1:1">
      <c r="A126" s="4" t="str">
        <f>CONCATENATE("'",'Inverter-Full Data'!A123,"     ",'Inverter-Full Data'!B123,",",'Inverter-Full Data'!I123,",",'Inverter-Full Data'!F123,",",'Inverter-Full Data'!J123,"'")</f>
        <v>'ABB     UNO-DM-3.8-TL-PLUS-US-SE-RA [208V] [SI1],Y,96,N'</v>
      </c>
    </row>
    <row r="127" spans="1:1">
      <c r="A127" s="4" t="str">
        <f>CONCATENATE("'",'Inverter-Full Data'!A124,"     ",'Inverter-Full Data'!B124,",",'Inverter-Full Data'!I124,",",'Inverter-Full Data'!F124,",",'Inverter-Full Data'!J124,"'")</f>
        <v>'ABB     UNO-DM-3.8-TL-PLUS-US-SZM-RA [208V] [SI1],Y,96,N'</v>
      </c>
    </row>
    <row r="128" spans="1:1">
      <c r="A128" s="4" t="str">
        <f>CONCATENATE("'",'Inverter-Full Data'!A125,"     ",'Inverter-Full Data'!B125,",",'Inverter-Full Data'!I125,",",'Inverter-Full Data'!F125,",",'Inverter-Full Data'!J125,"'")</f>
        <v>'ABB     UNO-DM-3.8-TL-PLUS-US-SZ-RA [208V] [SI1],Y,96,N'</v>
      </c>
    </row>
    <row r="129" spans="1:1">
      <c r="A129" s="4" t="str">
        <f>CONCATENATE("'",'Inverter-Full Data'!A126,"     ",'Inverter-Full Data'!B126,",",'Inverter-Full Data'!I126,",",'Inverter-Full Data'!F126,",",'Inverter-Full Data'!J126,"'")</f>
        <v>'ABB     PVI-3.6-OUTD-S-US [208V],Y,96,N'</v>
      </c>
    </row>
    <row r="130" spans="1:1">
      <c r="A130" s="4" t="str">
        <f>CONCATENATE("'",'Inverter-Full Data'!A127,"     ",'Inverter-Full Data'!B127,",",'Inverter-Full Data'!I127,",",'Inverter-Full Data'!F127,",",'Inverter-Full Data'!J127,"'")</f>
        <v>'ABB     PVI-3.6-OUTD-S-US [240V],Y,96,N'</v>
      </c>
    </row>
    <row r="131" spans="1:1">
      <c r="A131" s="4" t="e">
        <f>CONCATENATE("'",'Inverter-Full Data'!#REF!,"     ",'Inverter-Full Data'!#REF!,",",'Inverter-Full Data'!#REF!,",",'Inverter-Full Data'!#REF!,",",'Inverter-Full Data'!#REF!,"'")</f>
        <v>#REF!</v>
      </c>
    </row>
    <row r="132" spans="1:1">
      <c r="A132" s="4" t="str">
        <f>CONCATENATE("'",'Inverter-Full Data'!A128,"     ",'Inverter-Full Data'!B128,",",'Inverter-Full Data'!I128,",",'Inverter-Full Data'!F128,",",'Inverter-Full Data'!J128,"'")</f>
        <v>'ABB     PVI-3.6-OUTD-S-US [277V],Y,96,N'</v>
      </c>
    </row>
    <row r="133" spans="1:1">
      <c r="A133" s="4" t="str">
        <f>CONCATENATE("'",'Inverter-Full Data'!A129,"     ",'Inverter-Full Data'!B129,",",'Inverter-Full Data'!I129,",",'Inverter-Full Data'!F129,",",'Inverter-Full Data'!J129,"'")</f>
        <v>'ABB     PVI-3.6-OUTD-S-US-A [208V],Y,96,N'</v>
      </c>
    </row>
    <row r="134" spans="1:1">
      <c r="A134" s="4" t="e">
        <f>CONCATENATE("'",'Inverter-Full Data'!#REF!,"     ",'Inverter-Full Data'!#REF!,",",'Inverter-Full Data'!#REF!,",",'Inverter-Full Data'!#REF!,",",'Inverter-Full Data'!#REF!,"'")</f>
        <v>#REF!</v>
      </c>
    </row>
    <row r="135" spans="1:1">
      <c r="A135" s="4" t="str">
        <f>CONCATENATE("'",'Inverter-Full Data'!A130,"     ",'Inverter-Full Data'!B130,",",'Inverter-Full Data'!I130,",",'Inverter-Full Data'!F130,",",'Inverter-Full Data'!J130,"'")</f>
        <v>'ABB     PVI-3.6-OUTD-S-US-A [208V] [SI1],Y,96,N'</v>
      </c>
    </row>
    <row r="136" spans="1:1">
      <c r="A136" s="4" t="str">
        <f>CONCATENATE("'",'Inverter-Full Data'!A131,"     ",'Inverter-Full Data'!B131,",",'Inverter-Full Data'!I131,",",'Inverter-Full Data'!F131,",",'Inverter-Full Data'!J131,"'")</f>
        <v>'ABB     PVI-3.6-OUTD-S-US-A [240V],Y,96,N'</v>
      </c>
    </row>
    <row r="137" spans="1:1">
      <c r="A137" s="4" t="e">
        <f>CONCATENATE("'",'Inverter-Full Data'!#REF!,"     ",'Inverter-Full Data'!#REF!,",",'Inverter-Full Data'!#REF!,",",'Inverter-Full Data'!#REF!,",",'Inverter-Full Data'!#REF!,"'")</f>
        <v>#REF!</v>
      </c>
    </row>
    <row r="138" spans="1:1">
      <c r="A138" s="4" t="str">
        <f>CONCATENATE("'",'Inverter-Full Data'!A132,"     ",'Inverter-Full Data'!B132,",",'Inverter-Full Data'!I132,",",'Inverter-Full Data'!F132,",",'Inverter-Full Data'!J132,"'")</f>
        <v>'ABB     PVI-3.6-OUTD-S-US-A [240V] [SI1],Y,96,N'</v>
      </c>
    </row>
    <row r="139" spans="1:1">
      <c r="A139" s="4" t="str">
        <f>CONCATENATE("'",'Inverter-Full Data'!A133,"     ",'Inverter-Full Data'!B133,",",'Inverter-Full Data'!I133,",",'Inverter-Full Data'!F133,",",'Inverter-Full Data'!J133,"'")</f>
        <v>'ABB     PVI-3.6-OUTD-S-US-A [277V],Y,96,N'</v>
      </c>
    </row>
    <row r="140" spans="1:1">
      <c r="A140" s="4" t="e">
        <f>CONCATENATE("'",'Inverter-Full Data'!#REF!,"     ",'Inverter-Full Data'!#REF!,",",'Inverter-Full Data'!#REF!,",",'Inverter-Full Data'!#REF!,",",'Inverter-Full Data'!#REF!,"'")</f>
        <v>#REF!</v>
      </c>
    </row>
    <row r="141" spans="1:1">
      <c r="A141" s="4" t="str">
        <f>CONCATENATE("'",'Inverter-Full Data'!A134,"     ",'Inverter-Full Data'!B134,",",'Inverter-Full Data'!I134,",",'Inverter-Full Data'!F134,",",'Inverter-Full Data'!J134,"'")</f>
        <v>'ABB     PVI-3.6-OUTD-S-US-A [277V] [SI1],Y,96,N'</v>
      </c>
    </row>
    <row r="142" spans="1:1">
      <c r="A142" s="4" t="str">
        <f>CONCATENATE("'",'Inverter-Full Data'!A135,"     ",'Inverter-Full Data'!B135,",",'Inverter-Full Data'!I135,",",'Inverter-Full Data'!F135,",",'Inverter-Full Data'!J135,"'")</f>
        <v>'ABB     PVI-3.6-OUTD-S-US-Z [208V],Y,96,N'</v>
      </c>
    </row>
    <row r="143" spans="1:1">
      <c r="A143" s="4" t="e">
        <f>CONCATENATE("'",'Inverter-Full Data'!#REF!,"     ",'Inverter-Full Data'!#REF!,",",'Inverter-Full Data'!#REF!,",",'Inverter-Full Data'!#REF!,",",'Inverter-Full Data'!#REF!,"'")</f>
        <v>#REF!</v>
      </c>
    </row>
    <row r="144" spans="1:1">
      <c r="A144" s="4" t="str">
        <f>CONCATENATE("'",'Inverter-Full Data'!A136,"     ",'Inverter-Full Data'!B136,",",'Inverter-Full Data'!I136,",",'Inverter-Full Data'!F136,",",'Inverter-Full Data'!J136,"'")</f>
        <v>'ABB     PVI-3.6-OUTD-S-US-Z [240V],Y,96,N'</v>
      </c>
    </row>
    <row r="145" spans="1:1">
      <c r="A145" s="4" t="str">
        <f>CONCATENATE("'",'Inverter-Full Data'!A137,"     ",'Inverter-Full Data'!B137,",",'Inverter-Full Data'!I137,",",'Inverter-Full Data'!F137,",",'Inverter-Full Data'!J137,"'")</f>
        <v>'ABB     PVI-3.6-OUTD-S-US-Z [277V],Y,96,N'</v>
      </c>
    </row>
    <row r="146" spans="1:1">
      <c r="A146" s="4" t="e">
        <f>CONCATENATE("'",'Inverter-Full Data'!#REF!,"     ",'Inverter-Full Data'!#REF!,",",'Inverter-Full Data'!#REF!,",",'Inverter-Full Data'!#REF!,",",'Inverter-Full Data'!#REF!,"'")</f>
        <v>#REF!</v>
      </c>
    </row>
    <row r="147" spans="1:1">
      <c r="A147" s="4" t="str">
        <f>CONCATENATE("'",'Inverter-Full Data'!A138,"     ",'Inverter-Full Data'!B138,",",'Inverter-Full Data'!I138,",",'Inverter-Full Data'!F138,",",'Inverter-Full Data'!J138,"'")</f>
        <v>'ABB     PVI-3.6-OUTD-S-US-Z-A [208V],Y,96,N'</v>
      </c>
    </row>
    <row r="148" spans="1:1">
      <c r="A148" s="4" t="str">
        <f>CONCATENATE("'",'Inverter-Full Data'!A139,"     ",'Inverter-Full Data'!B139,",",'Inverter-Full Data'!I139,",",'Inverter-Full Data'!F139,",",'Inverter-Full Data'!J139,"'")</f>
        <v>'ABB     PVI-3.6-OUTD-S-US-Z-A [208V] [SI1],Y,96,N'</v>
      </c>
    </row>
    <row r="149" spans="1:1">
      <c r="A149" s="4" t="str">
        <f>CONCATENATE("'",'Inverter-Full Data'!A140,"     ",'Inverter-Full Data'!B140,",",'Inverter-Full Data'!I140,",",'Inverter-Full Data'!F140,",",'Inverter-Full Data'!J140,"'")</f>
        <v>'ABB     PVI-3.6-OUTD-S-US-Z-A [240V],Y,96,N'</v>
      </c>
    </row>
    <row r="150" spans="1:1">
      <c r="A150" s="4" t="str">
        <f>CONCATENATE("'",'Inverter-Full Data'!A141,"     ",'Inverter-Full Data'!B141,",",'Inverter-Full Data'!I141,",",'Inverter-Full Data'!F141,",",'Inverter-Full Data'!J141,"'")</f>
        <v>'ABB     PVI-3.6-OUTD-S-US-Z-A [240V] [SI1],Y,96,N'</v>
      </c>
    </row>
    <row r="151" spans="1:1">
      <c r="A151" s="4" t="str">
        <f>CONCATENATE("'",'Inverter-Full Data'!A142,"     ",'Inverter-Full Data'!B142,",",'Inverter-Full Data'!I142,",",'Inverter-Full Data'!F142,",",'Inverter-Full Data'!J142,"'")</f>
        <v>'ABB     PVI-3.6-OUTD-S-US-Z-A [277V],Y,96,N'</v>
      </c>
    </row>
    <row r="152" spans="1:1">
      <c r="A152" s="4" t="str">
        <f>CONCATENATE("'",'Inverter-Full Data'!A143,"     ",'Inverter-Full Data'!B143,",",'Inverter-Full Data'!I143,",",'Inverter-Full Data'!F143,",",'Inverter-Full Data'!J143,"'")</f>
        <v>'ABB     PVI-3.6-OUTD-S-US-Z-A [277V] [SI1],Y,96,N'</v>
      </c>
    </row>
    <row r="153" spans="1:1">
      <c r="A153" s="4" t="str">
        <f>CONCATENATE("'",'Inverter-Full Data'!A144,"     ",'Inverter-Full Data'!B144,",",'Inverter-Full Data'!I144,",",'Inverter-Full Data'!F144,",",'Inverter-Full Data'!J144,"'")</f>
        <v>'ABB     PVI-3.6-OUTD-S-US-Z-M-A [208V],Y,96,N'</v>
      </c>
    </row>
    <row r="154" spans="1:1">
      <c r="A154" s="4" t="str">
        <f>CONCATENATE("'",'Inverter-Full Data'!A145,"     ",'Inverter-Full Data'!B145,",",'Inverter-Full Data'!I145,",",'Inverter-Full Data'!F145,",",'Inverter-Full Data'!J145,"'")</f>
        <v>'ABB     PVI-3.6-OUTD-S-US-Z-M-A [208V] [SI1],Y,96,N'</v>
      </c>
    </row>
    <row r="155" spans="1:1">
      <c r="A155" s="4" t="str">
        <f>CONCATENATE("'",'Inverter-Full Data'!A146,"     ",'Inverter-Full Data'!B146,",",'Inverter-Full Data'!I146,",",'Inverter-Full Data'!F146,",",'Inverter-Full Data'!J146,"'")</f>
        <v>'ABB     PVI-3.6-OUTD-S-US-Z-M-A [240V],Y,96,N'</v>
      </c>
    </row>
    <row r="156" spans="1:1">
      <c r="A156" s="4" t="str">
        <f>CONCATENATE("'",'Inverter-Full Data'!A147,"     ",'Inverter-Full Data'!B147,",",'Inverter-Full Data'!I147,",",'Inverter-Full Data'!F147,",",'Inverter-Full Data'!J147,"'")</f>
        <v>'ABB     PVI-3.6-OUTD-S-US-Z-M-A [240V] [SI1],Y,96,N'</v>
      </c>
    </row>
    <row r="157" spans="1:1">
      <c r="A157" s="4" t="str">
        <f>CONCATENATE("'",'Inverter-Full Data'!A148,"     ",'Inverter-Full Data'!B148,",",'Inverter-Full Data'!I148,",",'Inverter-Full Data'!F148,",",'Inverter-Full Data'!J148,"'")</f>
        <v>'ABB     PVI-3.6-OUTD-S-US-Z-M-A [277V],Y,96,N'</v>
      </c>
    </row>
    <row r="158" spans="1:1">
      <c r="A158" s="4" t="str">
        <f>CONCATENATE("'",'Inverter-Full Data'!A149,"     ",'Inverter-Full Data'!B149,",",'Inverter-Full Data'!I149,",",'Inverter-Full Data'!F149,",",'Inverter-Full Data'!J149,"'")</f>
        <v>'ABB     PVI-3.6-OUTD-S-US-Z-M-A [277V] [SI1],Y,96,N'</v>
      </c>
    </row>
    <row r="159" spans="1:1">
      <c r="A159" s="4" t="e">
        <f>CONCATENATE("'",'Inverter-Full Data'!#REF!,"     ",'Inverter-Full Data'!#REF!,",",'Inverter-Full Data'!#REF!,",",'Inverter-Full Data'!#REF!,",",'Inverter-Full Data'!#REF!,"'")</f>
        <v>#REF!</v>
      </c>
    </row>
    <row r="160" spans="1:1">
      <c r="A160" s="4" t="e">
        <f>CONCATENATE("'",'Inverter-Full Data'!#REF!,"     ",'Inverter-Full Data'!#REF!,",",'Inverter-Full Data'!#REF!,",",'Inverter-Full Data'!#REF!,",",'Inverter-Full Data'!#REF!,"'")</f>
        <v>#REF!</v>
      </c>
    </row>
    <row r="161" spans="1:1">
      <c r="A161" s="4" t="e">
        <f>CONCATENATE("'",'Inverter-Full Data'!#REF!,"     ",'Inverter-Full Data'!#REF!,",",'Inverter-Full Data'!#REF!,",",'Inverter-Full Data'!#REF!,",",'Inverter-Full Data'!#REF!,"'")</f>
        <v>#REF!</v>
      </c>
    </row>
    <row r="162" spans="1:1">
      <c r="A162" s="4" t="str">
        <f>CONCATENATE("'",'Inverter-Full Data'!A150,"     ",'Inverter-Full Data'!B150,",",'Inverter-Full Data'!I150,",",'Inverter-Full Data'!F150,",",'Inverter-Full Data'!J150,"'")</f>
        <v>'ABB     PVI-3.6-OUTD-US [208V],Y,96,N'</v>
      </c>
    </row>
    <row r="163" spans="1:1">
      <c r="A163" s="4" t="e">
        <f>CONCATENATE("'",'Inverter-Full Data'!#REF!,"     ",'Inverter-Full Data'!#REF!,",",'Inverter-Full Data'!#REF!,",",'Inverter-Full Data'!#REF!,",",'Inverter-Full Data'!#REF!,"'")</f>
        <v>#REF!</v>
      </c>
    </row>
    <row r="164" spans="1:1">
      <c r="A164" s="4" t="str">
        <f>CONCATENATE("'",'Inverter-Full Data'!A151,"     ",'Inverter-Full Data'!B151,",",'Inverter-Full Data'!I151,",",'Inverter-Full Data'!F151,",",'Inverter-Full Data'!J151,"'")</f>
        <v>'ABB     PVI-3.6-OUTD-US [240V],Y,96,N'</v>
      </c>
    </row>
    <row r="165" spans="1:1">
      <c r="A165" s="4" t="e">
        <f>CONCATENATE("'",'Inverter-Full Data'!#REF!,"     ",'Inverter-Full Data'!#REF!,",",'Inverter-Full Data'!#REF!,",",'Inverter-Full Data'!#REF!,",",'Inverter-Full Data'!#REF!,"'")</f>
        <v>#REF!</v>
      </c>
    </row>
    <row r="166" spans="1:1">
      <c r="A166" s="4" t="e">
        <f>CONCATENATE("'",'Inverter-Full Data'!#REF!,"     ",'Inverter-Full Data'!#REF!,",",'Inverter-Full Data'!#REF!,",",'Inverter-Full Data'!#REF!,",",'Inverter-Full Data'!#REF!,"'")</f>
        <v>#REF!</v>
      </c>
    </row>
    <row r="167" spans="1:1">
      <c r="A167" s="4" t="str">
        <f>CONCATENATE("'",'Inverter-Full Data'!A152,"     ",'Inverter-Full Data'!B152,",",'Inverter-Full Data'!I152,",",'Inverter-Full Data'!F152,",",'Inverter-Full Data'!J152,"'")</f>
        <v>'ABB     PVI-3.6-OUTD-US [277V],Y,96,N'</v>
      </c>
    </row>
    <row r="168" spans="1:1">
      <c r="A168" s="4" t="str">
        <f>CONCATENATE("'",'Inverter-Full Data'!A153,"     ",'Inverter-Full Data'!B153,",",'Inverter-Full Data'!I153,",",'Inverter-Full Data'!F153,",",'Inverter-Full Data'!J153,"'")</f>
        <v>'ABB     PVI-3.8-I-OUTD-x-US-y-Z [240V],Y,96.5,N'</v>
      </c>
    </row>
    <row r="169" spans="1:1">
      <c r="A169" s="4" t="str">
        <f>CONCATENATE("'",'Inverter-Full Data'!A154,"     ",'Inverter-Full Data'!B154,",",'Inverter-Full Data'!I154,",",'Inverter-Full Data'!F154,",",'Inverter-Full Data'!J154,"'")</f>
        <v>'ABB     PVI-3.8-I-OUTD-x-US-y-Z [277V],Y,96.5,N'</v>
      </c>
    </row>
    <row r="170" spans="1:1">
      <c r="A170" s="4" t="str">
        <f>CONCATENATE("'",'Inverter-Full Data'!A155,"     ",'Inverter-Full Data'!B155,",",'Inverter-Full Data'!I155,",",'Inverter-Full Data'!F155,",",'Inverter-Full Data'!J155,"'")</f>
        <v>'ABB     PVI-3.8-OUTD-S-US [208V],Y,95.5,N'</v>
      </c>
    </row>
    <row r="171" spans="1:1">
      <c r="A171" s="4" t="str">
        <f>CONCATENATE("'",'Inverter-Full Data'!A156,"     ",'Inverter-Full Data'!B156,",",'Inverter-Full Data'!I156,",",'Inverter-Full Data'!F156,",",'Inverter-Full Data'!J156,"'")</f>
        <v>'ABB     PVI-3.8-OUTD-S-US [240V],Y,96,N'</v>
      </c>
    </row>
    <row r="172" spans="1:1">
      <c r="A172" s="4" t="str">
        <f>CONCATENATE("'",'Inverter-Full Data'!A157,"     ",'Inverter-Full Data'!B157,",",'Inverter-Full Data'!I157,",",'Inverter-Full Data'!F157,",",'Inverter-Full Data'!J157,"'")</f>
        <v>'ABB     PVI-3.8-OUTD-S-US [277V],Y,96,N'</v>
      </c>
    </row>
    <row r="173" spans="1:1">
      <c r="A173" s="4" t="str">
        <f>CONCATENATE("'",'Inverter-Full Data'!A158,"     ",'Inverter-Full Data'!B158,",",'Inverter-Full Data'!I158,",",'Inverter-Full Data'!F158,",",'Inverter-Full Data'!J158,"'")</f>
        <v>'ABB     PVI-3.8-OUTD-S-US-A [208V],Y,95.5,N'</v>
      </c>
    </row>
    <row r="174" spans="1:1">
      <c r="A174" s="4" t="e">
        <f>CONCATENATE("'",'Inverter-Full Data'!#REF!,"     ",'Inverter-Full Data'!#REF!,",",'Inverter-Full Data'!#REF!,",",'Inverter-Full Data'!#REF!,",",'Inverter-Full Data'!#REF!,"'")</f>
        <v>#REF!</v>
      </c>
    </row>
    <row r="175" spans="1:1">
      <c r="A175" s="4" t="str">
        <f>CONCATENATE("'",'Inverter-Full Data'!A159,"     ",'Inverter-Full Data'!B159,",",'Inverter-Full Data'!I159,",",'Inverter-Full Data'!F159,",",'Inverter-Full Data'!J159,"'")</f>
        <v>'ABB     PVI-3.8-OUTD-S-US-A [208V] [SI1],Y,95.5,N'</v>
      </c>
    </row>
    <row r="176" spans="1:1">
      <c r="A176" s="4" t="str">
        <f>CONCATENATE("'",'Inverter-Full Data'!A160,"     ",'Inverter-Full Data'!B160,",",'Inverter-Full Data'!I160,",",'Inverter-Full Data'!F160,",",'Inverter-Full Data'!J160,"'")</f>
        <v>'ABB     PVI-3.8-OUTD-S-US-A [240V],Y,96,N'</v>
      </c>
    </row>
    <row r="177" spans="1:1">
      <c r="A177" s="4" t="e">
        <f>CONCATENATE("'",'Inverter-Full Data'!#REF!,"     ",'Inverter-Full Data'!#REF!,",",'Inverter-Full Data'!#REF!,",",'Inverter-Full Data'!#REF!,",",'Inverter-Full Data'!#REF!,"'")</f>
        <v>#REF!</v>
      </c>
    </row>
    <row r="178" spans="1:1">
      <c r="A178" s="4" t="str">
        <f>CONCATENATE("'",'Inverter-Full Data'!A161,"     ",'Inverter-Full Data'!B161,",",'Inverter-Full Data'!I161,",",'Inverter-Full Data'!F161,",",'Inverter-Full Data'!J161,"'")</f>
        <v>'ABB     PVI-3.8-OUTD-S-US-A [240V] [SI1],Y,96,N'</v>
      </c>
    </row>
    <row r="179" spans="1:1">
      <c r="A179" s="4" t="str">
        <f>CONCATENATE("'",'Inverter-Full Data'!A162,"     ",'Inverter-Full Data'!B162,",",'Inverter-Full Data'!I162,",",'Inverter-Full Data'!F162,",",'Inverter-Full Data'!J162,"'")</f>
        <v>'ABB     PVI-3.8-OUTD-S-US-A [277V],Y,96,N'</v>
      </c>
    </row>
    <row r="180" spans="1:1">
      <c r="A180" s="4" t="str">
        <f>CONCATENATE("'",'Inverter-Full Data'!A163,"     ",'Inverter-Full Data'!B163,",",'Inverter-Full Data'!I163,",",'Inverter-Full Data'!F163,",",'Inverter-Full Data'!J163,"'")</f>
        <v>'ABB     PVI-3.8-OUTD-S-US-A [277V] [SI1],Y,96,N'</v>
      </c>
    </row>
    <row r="181" spans="1:1">
      <c r="A181" s="4" t="str">
        <f>CONCATENATE("'",'Inverter-Full Data'!A164,"     ",'Inverter-Full Data'!B164,",",'Inverter-Full Data'!I164,",",'Inverter-Full Data'!F164,",",'Inverter-Full Data'!J164,"'")</f>
        <v>'ABB     PVI-3.8-OUTD-S-US-Z [208V],Y,95.5,N'</v>
      </c>
    </row>
    <row r="182" spans="1:1">
      <c r="A182" s="4" t="e">
        <f>CONCATENATE("'",'Inverter-Full Data'!#REF!,"     ",'Inverter-Full Data'!#REF!,",",'Inverter-Full Data'!#REF!,",",'Inverter-Full Data'!#REF!,",",'Inverter-Full Data'!#REF!,"'")</f>
        <v>#REF!</v>
      </c>
    </row>
    <row r="183" spans="1:1">
      <c r="A183" s="4" t="str">
        <f>CONCATENATE("'",'Inverter-Full Data'!A165,"     ",'Inverter-Full Data'!B165,",",'Inverter-Full Data'!I165,",",'Inverter-Full Data'!F165,",",'Inverter-Full Data'!J165,"'")</f>
        <v>'ABB     PVI-3.8-OUTD-S-US-Z [240V],Y,96,N'</v>
      </c>
    </row>
    <row r="184" spans="1:1">
      <c r="A184" s="4" t="str">
        <f>CONCATENATE("'",'Inverter-Full Data'!A166,"     ",'Inverter-Full Data'!B166,",",'Inverter-Full Data'!I166,",",'Inverter-Full Data'!F166,",",'Inverter-Full Data'!J166,"'")</f>
        <v>'ABB     PVI-3.8-OUTD-S-US-Z [277V],Y,96,N'</v>
      </c>
    </row>
    <row r="185" spans="1:1">
      <c r="A185" s="4" t="e">
        <f>CONCATENATE("'",'Inverter-Full Data'!#REF!,"     ",'Inverter-Full Data'!#REF!,",",'Inverter-Full Data'!#REF!,",",'Inverter-Full Data'!#REF!,",",'Inverter-Full Data'!#REF!,"'")</f>
        <v>#REF!</v>
      </c>
    </row>
    <row r="186" spans="1:1">
      <c r="A186" s="4" t="str">
        <f>CONCATENATE("'",'Inverter-Full Data'!A167,"     ",'Inverter-Full Data'!B167,",",'Inverter-Full Data'!I167,",",'Inverter-Full Data'!F167,",",'Inverter-Full Data'!J167,"'")</f>
        <v>'ABB     PVI-3.8-OUTD-S-US-Z-A [208V],Y,95.5,N'</v>
      </c>
    </row>
    <row r="187" spans="1:1">
      <c r="A187" s="4" t="str">
        <f>CONCATENATE("'",'Inverter-Full Data'!A168,"     ",'Inverter-Full Data'!B168,",",'Inverter-Full Data'!I168,",",'Inverter-Full Data'!F168,",",'Inverter-Full Data'!J168,"'")</f>
        <v>'ABB     PVI-3.8-OUTD-S-US-Z-A [208V] [SI1],Y,95.5,N'</v>
      </c>
    </row>
    <row r="188" spans="1:1">
      <c r="A188" s="4" t="str">
        <f>CONCATENATE("'",'Inverter-Full Data'!A169,"     ",'Inverter-Full Data'!B169,",",'Inverter-Full Data'!I169,",",'Inverter-Full Data'!F169,",",'Inverter-Full Data'!J169,"'")</f>
        <v>'ABB     PVI-3.8-OUTD-S-US-Z-A [240V],Y,96,N'</v>
      </c>
    </row>
    <row r="189" spans="1:1">
      <c r="A189" s="4" t="str">
        <f>CONCATENATE("'",'Inverter-Full Data'!A170,"     ",'Inverter-Full Data'!B170,",",'Inverter-Full Data'!I170,",",'Inverter-Full Data'!F170,",",'Inverter-Full Data'!J170,"'")</f>
        <v>'ABB     PVI-3.8-OUTD-S-US-Z-A [240V] [SI1],Y,96,N'</v>
      </c>
    </row>
    <row r="190" spans="1:1">
      <c r="A190" s="4" t="str">
        <f>CONCATENATE("'",'Inverter-Full Data'!A171,"     ",'Inverter-Full Data'!B171,",",'Inverter-Full Data'!I171,",",'Inverter-Full Data'!F171,",",'Inverter-Full Data'!J171,"'")</f>
        <v>'ABB     PVI-3.8-OUTD-S-US-Z-A [277V],Y,96,N'</v>
      </c>
    </row>
    <row r="191" spans="1:1">
      <c r="A191" s="4" t="str">
        <f>CONCATENATE("'",'Inverter-Full Data'!A172,"     ",'Inverter-Full Data'!B172,",",'Inverter-Full Data'!I172,",",'Inverter-Full Data'!F172,",",'Inverter-Full Data'!J172,"'")</f>
        <v>'ABB     PVI-3.8-OUTD-S-US-Z-A [277V] [SI1],Y,96,N'</v>
      </c>
    </row>
    <row r="192" spans="1:1">
      <c r="A192" s="4" t="str">
        <f>CONCATENATE("'",'Inverter-Full Data'!A173,"     ",'Inverter-Full Data'!B173,",",'Inverter-Full Data'!I173,",",'Inverter-Full Data'!F173,",",'Inverter-Full Data'!J173,"'")</f>
        <v>'ABB     PVI-3.8-OUTD-S-US-Z-M-A [208V],Y,95.5,N'</v>
      </c>
    </row>
    <row r="193" spans="1:1">
      <c r="A193" s="4" t="str">
        <f>CONCATENATE("'",'Inverter-Full Data'!A174,"     ",'Inverter-Full Data'!B174,",",'Inverter-Full Data'!I174,",",'Inverter-Full Data'!F174,",",'Inverter-Full Data'!J174,"'")</f>
        <v>'ABB     PVI-3.8-OUTD-S-US-Z-M-A [208V] [SI1],Y,95.5,N'</v>
      </c>
    </row>
    <row r="194" spans="1:1">
      <c r="A194" s="4" t="str">
        <f>CONCATENATE("'",'Inverter-Full Data'!A175,"     ",'Inverter-Full Data'!B175,",",'Inverter-Full Data'!I175,",",'Inverter-Full Data'!F175,",",'Inverter-Full Data'!J175,"'")</f>
        <v>'ABB     PVI-3.8-OUTD-S-US-Z-M-A [240V],Y,96,N'</v>
      </c>
    </row>
    <row r="195" spans="1:1">
      <c r="A195" s="4" t="str">
        <f>CONCATENATE("'",'Inverter-Full Data'!A176,"     ",'Inverter-Full Data'!B176,",",'Inverter-Full Data'!I176,",",'Inverter-Full Data'!F176,",",'Inverter-Full Data'!J176,"'")</f>
        <v>'ABB     PVI-3.8-OUTD-S-US-Z-M-A [240V] [SI1],Y,96,N'</v>
      </c>
    </row>
    <row r="196" spans="1:1">
      <c r="A196" s="4" t="str">
        <f>CONCATENATE("'",'Inverter-Full Data'!A177,"     ",'Inverter-Full Data'!B177,",",'Inverter-Full Data'!I177,",",'Inverter-Full Data'!F177,",",'Inverter-Full Data'!J177,"'")</f>
        <v>'ABB     PVI-3.8-OUTD-S-US-Z-M-A [277V],Y,96,N'</v>
      </c>
    </row>
    <row r="197" spans="1:1">
      <c r="A197" s="4" t="str">
        <f>CONCATENATE("'",'Inverter-Full Data'!A178,"     ",'Inverter-Full Data'!B178,",",'Inverter-Full Data'!I178,",",'Inverter-Full Data'!F178,",",'Inverter-Full Data'!J178,"'")</f>
        <v>'ABB     PVI-3.8-OUTD-S-US-Z-M-A [277V] [SI1],Y,96,N'</v>
      </c>
    </row>
    <row r="198" spans="1:1">
      <c r="A198" s="4" t="str">
        <f>CONCATENATE("'",'Inverter-Full Data'!A179,"     ",'Inverter-Full Data'!B179,",",'Inverter-Full Data'!I179,",",'Inverter-Full Data'!F179,",",'Inverter-Full Data'!J179,"'")</f>
        <v>'ABB     PVI-3.8-OUTD-US [208V],Y,95.5,N'</v>
      </c>
    </row>
    <row r="199" spans="1:1">
      <c r="A199" s="4" t="str">
        <f>CONCATENATE("'",'Inverter-Full Data'!A180,"     ",'Inverter-Full Data'!B180,",",'Inverter-Full Data'!I180,",",'Inverter-Full Data'!F180,",",'Inverter-Full Data'!J180,"'")</f>
        <v>'ABB     PVI-3.8-OUTD-US [240V],Y,96,N'</v>
      </c>
    </row>
    <row r="200" spans="1:1">
      <c r="A200" s="4" t="e">
        <f>CONCATENATE("'",'Inverter-Full Data'!#REF!,"     ",'Inverter-Full Data'!#REF!,",",'Inverter-Full Data'!#REF!,",",'Inverter-Full Data'!#REF!,",",'Inverter-Full Data'!#REF!,"'")</f>
        <v>#REF!</v>
      </c>
    </row>
    <row r="201" spans="1:1">
      <c r="A201" s="4" t="str">
        <f>CONCATENATE("'",'Inverter-Full Data'!A181,"     ",'Inverter-Full Data'!B181,",",'Inverter-Full Data'!I181,",",'Inverter-Full Data'!F181,",",'Inverter-Full Data'!J181,"'")</f>
        <v>'ABB     PVI-3.8-OUTD-US [277V],Y,96,N'</v>
      </c>
    </row>
    <row r="202" spans="1:1">
      <c r="A202" s="4" t="e">
        <f>CONCATENATE("'",'Inverter-Full Data'!#REF!,"     ",'Inverter-Full Data'!#REF!,",",'Inverter-Full Data'!#REF!,",",'Inverter-Full Data'!#REF!,",",'Inverter-Full Data'!#REF!,"'")</f>
        <v>#REF!</v>
      </c>
    </row>
    <row r="203" spans="1:1">
      <c r="A203" s="4" t="str">
        <f>CONCATENATE("'",'Inverter-Full Data'!A182,"     ",'Inverter-Full Data'!B182,",",'Inverter-Full Data'!I182,",",'Inverter-Full Data'!F182,",",'Inverter-Full Data'!J182,"'")</f>
        <v>'ABB     UNO-DM-3.8-TL-PLUS-US-SB-RA [240V],Y,96.5,N'</v>
      </c>
    </row>
    <row r="204" spans="1:1">
      <c r="A204" s="4" t="e">
        <f>CONCATENATE("'",'Inverter-Full Data'!#REF!,"     ",'Inverter-Full Data'!#REF!,",",'Inverter-Full Data'!#REF!,",",'Inverter-Full Data'!#REF!,",",'Inverter-Full Data'!#REF!,"'")</f>
        <v>#REF!</v>
      </c>
    </row>
    <row r="205" spans="1:1">
      <c r="A205" s="4" t="e">
        <f>CONCATENATE("'",'Inverter-Full Data'!#REF!,"     ",'Inverter-Full Data'!#REF!,",",'Inverter-Full Data'!#REF!,",",'Inverter-Full Data'!#REF!,",",'Inverter-Full Data'!#REF!,"'")</f>
        <v>#REF!</v>
      </c>
    </row>
    <row r="206" spans="1:1">
      <c r="A206" s="4" t="e">
        <f>CONCATENATE("'",'Inverter-Full Data'!#REF!,"     ",'Inverter-Full Data'!#REF!,",",'Inverter-Full Data'!#REF!,",",'Inverter-Full Data'!#REF!,",",'Inverter-Full Data'!#REF!,"'")</f>
        <v>#REF!</v>
      </c>
    </row>
    <row r="207" spans="1:1">
      <c r="A207" s="4" t="str">
        <f>CONCATENATE("'",'Inverter-Full Data'!A183,"     ",'Inverter-Full Data'!B183,",",'Inverter-Full Data'!I183,",",'Inverter-Full Data'!F183,",",'Inverter-Full Data'!J183,"'")</f>
        <v>'ABB     UNO-DM-3.8-TL-PLUS-US-SB-RA [240V] [SI1],Y,96.5,N'</v>
      </c>
    </row>
    <row r="208" spans="1:1">
      <c r="A208" s="4" t="str">
        <f>CONCATENATE("'",'Inverter-Full Data'!A184,"     ",'Inverter-Full Data'!B184,",",'Inverter-Full Data'!I184,",",'Inverter-Full Data'!F184,",",'Inverter-Full Data'!J184,"'")</f>
        <v>'ABB     UNO-DM-3.8-TL-PLUS-US-SE-RA [240V],Y,96.5,N'</v>
      </c>
    </row>
    <row r="209" spans="1:1">
      <c r="A209" s="4" t="e">
        <f>CONCATENATE("'",'Inverter-Full Data'!#REF!,"     ",'Inverter-Full Data'!#REF!,",",'Inverter-Full Data'!#REF!,",",'Inverter-Full Data'!#REF!,",",'Inverter-Full Data'!#REF!,"'")</f>
        <v>#REF!</v>
      </c>
    </row>
    <row r="210" spans="1:1">
      <c r="A210" s="4" t="str">
        <f>CONCATENATE("'",'Inverter-Full Data'!A185,"     ",'Inverter-Full Data'!B185,",",'Inverter-Full Data'!I185,",",'Inverter-Full Data'!F185,",",'Inverter-Full Data'!J185,"'")</f>
        <v>'ABB     UNO-DM-3.8-TL-PLUS-US-SE-RA [240V] [SI1],Y,96.5,N'</v>
      </c>
    </row>
    <row r="211" spans="1:1">
      <c r="A211" s="4" t="str">
        <f>CONCATENATE("'",'Inverter-Full Data'!A186,"     ",'Inverter-Full Data'!B186,",",'Inverter-Full Data'!I186,",",'Inverter-Full Data'!F186,",",'Inverter-Full Data'!J186,"'")</f>
        <v>'ABB     UNO-DM-3.8-TL-PLUS-US-SZM-RA [240V],Y,96.5,N'</v>
      </c>
    </row>
    <row r="212" spans="1:1">
      <c r="A212" s="4" t="e">
        <f>CONCATENATE("'",'Inverter-Full Data'!#REF!,"     ",'Inverter-Full Data'!#REF!,",",'Inverter-Full Data'!#REF!,",",'Inverter-Full Data'!#REF!,",",'Inverter-Full Data'!#REF!,"'")</f>
        <v>#REF!</v>
      </c>
    </row>
    <row r="213" spans="1:1">
      <c r="A213" s="4" t="str">
        <f>CONCATENATE("'",'Inverter-Full Data'!A187,"     ",'Inverter-Full Data'!B187,",",'Inverter-Full Data'!I187,",",'Inverter-Full Data'!F187,",",'Inverter-Full Data'!J187,"'")</f>
        <v>'ABB     UNO-DM-3.8-TL-PLUS-US-SZM-RA [240V] [SI1],Y,96.5,N'</v>
      </c>
    </row>
    <row r="214" spans="1:1">
      <c r="A214" s="4" t="str">
        <f>CONCATENATE("'",'Inverter-Full Data'!A188,"     ",'Inverter-Full Data'!B188,",",'Inverter-Full Data'!I188,",",'Inverter-Full Data'!F188,",",'Inverter-Full Data'!J188,"'")</f>
        <v>'ABB     UNO-DM-3.8-TL-PLUS-US-SZ-RA [240V],Y,96.5,N'</v>
      </c>
    </row>
    <row r="215" spans="1:1">
      <c r="A215" s="4" t="str">
        <f>CONCATENATE("'",'Inverter-Full Data'!A189,"     ",'Inverter-Full Data'!B189,",",'Inverter-Full Data'!I189,",",'Inverter-Full Data'!F189,",",'Inverter-Full Data'!J189,"'")</f>
        <v>'ABB     UNO-DM-3.8-TL-PLUS-US-SZ-RA [240V] [SI1],Y,96.5,N'</v>
      </c>
    </row>
    <row r="216" spans="1:1">
      <c r="A216" s="4" t="str">
        <f>CONCATENATE("'",'Inverter-Full Data'!A190,"     ",'Inverter-Full Data'!B190,",",'Inverter-Full Data'!I190,",",'Inverter-Full Data'!F190,",",'Inverter-Full Data'!J190,"'")</f>
        <v>'ABB     PVI-4.2-OUTD-S-US [208V],Y,96,N'</v>
      </c>
    </row>
    <row r="217" spans="1:1">
      <c r="A217" s="4" t="str">
        <f>CONCATENATE("'",'Inverter-Full Data'!A191,"     ",'Inverter-Full Data'!B191,",",'Inverter-Full Data'!I191,",",'Inverter-Full Data'!F191,",",'Inverter-Full Data'!J191,"'")</f>
        <v>'ABB     PVI-4.2-OUTD-S-US [240V],Y,96,N'</v>
      </c>
    </row>
    <row r="218" spans="1:1">
      <c r="A218" s="4" t="e">
        <f>CONCATENATE("'",'Inverter-Full Data'!#REF!,"     ",'Inverter-Full Data'!#REF!,",",'Inverter-Full Data'!#REF!,",",'Inverter-Full Data'!#REF!,",",'Inverter-Full Data'!#REF!,"'")</f>
        <v>#REF!</v>
      </c>
    </row>
    <row r="219" spans="1:1">
      <c r="A219" s="4" t="str">
        <f>CONCATENATE("'",'Inverter-Full Data'!A192,"     ",'Inverter-Full Data'!B192,",",'Inverter-Full Data'!I192,",",'Inverter-Full Data'!F192,",",'Inverter-Full Data'!J192,"'")</f>
        <v>'ABB     PVI-4.2-OUTD-S-US [277V],Y,96,N'</v>
      </c>
    </row>
    <row r="220" spans="1:1">
      <c r="A220" s="4" t="str">
        <f>CONCATENATE("'",'Inverter-Full Data'!A193,"     ",'Inverter-Full Data'!B193,",",'Inverter-Full Data'!I193,",",'Inverter-Full Data'!F193,",",'Inverter-Full Data'!J193,"'")</f>
        <v>'ABB     PVI-4.2-OUTD-S-US-A [208V],Y,96,N'</v>
      </c>
    </row>
    <row r="221" spans="1:1">
      <c r="A221" s="4" t="e">
        <f>CONCATENATE("'",'Inverter-Full Data'!#REF!,"     ",'Inverter-Full Data'!#REF!,",",'Inverter-Full Data'!#REF!,",",'Inverter-Full Data'!#REF!,",",'Inverter-Full Data'!#REF!,"'")</f>
        <v>#REF!</v>
      </c>
    </row>
    <row r="222" spans="1:1">
      <c r="A222" s="4" t="str">
        <f>CONCATENATE("'",'Inverter-Full Data'!A194,"     ",'Inverter-Full Data'!B194,",",'Inverter-Full Data'!I194,",",'Inverter-Full Data'!F194,",",'Inverter-Full Data'!J194,"'")</f>
        <v>'ABB     PVI-4.2-OUTD-S-US-A [208V] [SI1],Y,96,N'</v>
      </c>
    </row>
    <row r="223" spans="1:1">
      <c r="A223" s="4" t="str">
        <f>CONCATENATE("'",'Inverter-Full Data'!A195,"     ",'Inverter-Full Data'!B195,",",'Inverter-Full Data'!I195,",",'Inverter-Full Data'!F195,",",'Inverter-Full Data'!J195,"'")</f>
        <v>'ABB     PVI-4.2-OUTD-S-US-A [240V],Y,96,N'</v>
      </c>
    </row>
    <row r="224" spans="1:1">
      <c r="A224" s="4" t="e">
        <f>CONCATENATE("'",'Inverter-Full Data'!#REF!,"     ",'Inverter-Full Data'!#REF!,",",'Inverter-Full Data'!#REF!,",",'Inverter-Full Data'!#REF!,",",'Inverter-Full Data'!#REF!,"'")</f>
        <v>#REF!</v>
      </c>
    </row>
    <row r="225" spans="1:1">
      <c r="A225" s="4" t="str">
        <f>CONCATENATE("'",'Inverter-Full Data'!A196,"     ",'Inverter-Full Data'!B196,",",'Inverter-Full Data'!I196,",",'Inverter-Full Data'!F196,",",'Inverter-Full Data'!J196,"'")</f>
        <v>'ABB     PVI-4.2-OUTD-S-US-A [240V] [SI1],Y,96,N'</v>
      </c>
    </row>
    <row r="226" spans="1:1">
      <c r="A226" s="4" t="str">
        <f>CONCATENATE("'",'Inverter-Full Data'!A197,"     ",'Inverter-Full Data'!B197,",",'Inverter-Full Data'!I197,",",'Inverter-Full Data'!F197,",",'Inverter-Full Data'!J197,"'")</f>
        <v>'ABB     PVI-4.2-OUTD-S-US-A [277V],Y,96,N'</v>
      </c>
    </row>
    <row r="227" spans="1:1">
      <c r="A227" s="4" t="e">
        <f>CONCATENATE("'",'Inverter-Full Data'!#REF!,"     ",'Inverter-Full Data'!#REF!,",",'Inverter-Full Data'!#REF!,",",'Inverter-Full Data'!#REF!,",",'Inverter-Full Data'!#REF!,"'")</f>
        <v>#REF!</v>
      </c>
    </row>
    <row r="228" spans="1:1">
      <c r="A228" s="4" t="str">
        <f>CONCATENATE("'",'Inverter-Full Data'!A198,"     ",'Inverter-Full Data'!B198,",",'Inverter-Full Data'!I198,",",'Inverter-Full Data'!F198,",",'Inverter-Full Data'!J198,"'")</f>
        <v>'ABB     PVI-4.2-OUTD-S-US-A [277V] [SI1],Y,96,N'</v>
      </c>
    </row>
    <row r="229" spans="1:1">
      <c r="A229" s="4" t="str">
        <f>CONCATENATE("'",'Inverter-Full Data'!A199,"     ",'Inverter-Full Data'!B199,",",'Inverter-Full Data'!I199,",",'Inverter-Full Data'!F199,",",'Inverter-Full Data'!J199,"'")</f>
        <v>'ABB     PVI-4.2-OUTD-S-US-Z [208V],Y,96,N'</v>
      </c>
    </row>
    <row r="230" spans="1:1">
      <c r="A230" s="4" t="e">
        <f>CONCATENATE("'",'Inverter-Full Data'!#REF!,"     ",'Inverter-Full Data'!#REF!,",",'Inverter-Full Data'!#REF!,",",'Inverter-Full Data'!#REF!,",",'Inverter-Full Data'!#REF!,"'")</f>
        <v>#REF!</v>
      </c>
    </row>
    <row r="231" spans="1:1">
      <c r="A231" s="4" t="str">
        <f>CONCATENATE("'",'Inverter-Full Data'!A200,"     ",'Inverter-Full Data'!B200,",",'Inverter-Full Data'!I200,",",'Inverter-Full Data'!F200,",",'Inverter-Full Data'!J200,"'")</f>
        <v>'ABB     PVI-4.2-OUTD-S-US-Z [240V],Y,96,N'</v>
      </c>
    </row>
    <row r="232" spans="1:1">
      <c r="A232" s="4" t="str">
        <f>CONCATENATE("'",'Inverter-Full Data'!A201,"     ",'Inverter-Full Data'!B201,",",'Inverter-Full Data'!I201,",",'Inverter-Full Data'!F201,",",'Inverter-Full Data'!J201,"'")</f>
        <v>'ABB     PVI-4.2-OUTD-S-US-Z [277V],Y,96,N'</v>
      </c>
    </row>
    <row r="233" spans="1:1">
      <c r="A233" s="4" t="e">
        <f>CONCATENATE("'",'Inverter-Full Data'!#REF!,"     ",'Inverter-Full Data'!#REF!,",",'Inverter-Full Data'!#REF!,",",'Inverter-Full Data'!#REF!,",",'Inverter-Full Data'!#REF!,"'")</f>
        <v>#REF!</v>
      </c>
    </row>
    <row r="234" spans="1:1">
      <c r="A234" s="4" t="str">
        <f>CONCATENATE("'",'Inverter-Full Data'!A202,"     ",'Inverter-Full Data'!B202,",",'Inverter-Full Data'!I202,",",'Inverter-Full Data'!F202,",",'Inverter-Full Data'!J202,"'")</f>
        <v>'ABB     PVI-4.2-OUTD-S-US-Z-A [208V],Y,96,N'</v>
      </c>
    </row>
    <row r="235" spans="1:1">
      <c r="A235" s="4" t="str">
        <f>CONCATENATE("'",'Inverter-Full Data'!A203,"     ",'Inverter-Full Data'!B203,",",'Inverter-Full Data'!I203,",",'Inverter-Full Data'!F203,",",'Inverter-Full Data'!J203,"'")</f>
        <v>'ABB     PVI-4.2-OUTD-S-US-Z-A [208V] [SI1],Y,96,N'</v>
      </c>
    </row>
    <row r="236" spans="1:1">
      <c r="A236" s="4" t="str">
        <f>CONCATENATE("'",'Inverter-Full Data'!A204,"     ",'Inverter-Full Data'!B204,",",'Inverter-Full Data'!I204,",",'Inverter-Full Data'!F204,",",'Inverter-Full Data'!J204,"'")</f>
        <v>'ABB     PVI-4.2-OUTD-S-US-Z-A [240V],Y,96,N'</v>
      </c>
    </row>
    <row r="237" spans="1:1">
      <c r="A237" s="4" t="str">
        <f>CONCATENATE("'",'Inverter-Full Data'!A205,"     ",'Inverter-Full Data'!B205,",",'Inverter-Full Data'!I205,",",'Inverter-Full Data'!F205,",",'Inverter-Full Data'!J205,"'")</f>
        <v>'ABB     PVI-4.2-OUTD-S-US-Z-A [240V] [SI1],Y,96,N'</v>
      </c>
    </row>
    <row r="238" spans="1:1">
      <c r="A238" s="4" t="str">
        <f>CONCATENATE("'",'Inverter-Full Data'!A206,"     ",'Inverter-Full Data'!B206,",",'Inverter-Full Data'!I206,",",'Inverter-Full Data'!F206,",",'Inverter-Full Data'!J206,"'")</f>
        <v>'ABB     PVI-4.2-OUTD-S-US-Z-A [277V],Y,96,N'</v>
      </c>
    </row>
    <row r="239" spans="1:1">
      <c r="A239" s="4" t="str">
        <f>CONCATENATE("'",'Inverter-Full Data'!A207,"     ",'Inverter-Full Data'!B207,",",'Inverter-Full Data'!I207,",",'Inverter-Full Data'!F207,",",'Inverter-Full Data'!J207,"'")</f>
        <v>'ABB     PVI-4.2-OUTD-S-US-Z-A [277V] [SI1],Y,96,N'</v>
      </c>
    </row>
    <row r="240" spans="1:1">
      <c r="A240" s="4" t="str">
        <f>CONCATENATE("'",'Inverter-Full Data'!A208,"     ",'Inverter-Full Data'!B208,",",'Inverter-Full Data'!I208,",",'Inverter-Full Data'!F208,",",'Inverter-Full Data'!J208,"'")</f>
        <v>'ABB     PVI-4.2-OUTD-S-US-Z-M-A [208V],Y,96,N'</v>
      </c>
    </row>
    <row r="241" spans="1:1">
      <c r="A241" s="4" t="str">
        <f>CONCATENATE("'",'Inverter-Full Data'!A209,"     ",'Inverter-Full Data'!B209,",",'Inverter-Full Data'!I209,",",'Inverter-Full Data'!F209,",",'Inverter-Full Data'!J209,"'")</f>
        <v>'ABB     PVI-4.2-OUTD-S-US-Z-M-A [208V] [SI1],Y,96,N'</v>
      </c>
    </row>
    <row r="242" spans="1:1">
      <c r="A242" s="4" t="str">
        <f>CONCATENATE("'",'Inverter-Full Data'!A210,"     ",'Inverter-Full Data'!B210,",",'Inverter-Full Data'!I210,",",'Inverter-Full Data'!F210,",",'Inverter-Full Data'!J210,"'")</f>
        <v>'ABB     PVI-4.2-OUTD-S-US-Z-M-A [240V],Y,96,N'</v>
      </c>
    </row>
    <row r="243" spans="1:1">
      <c r="A243" s="4" t="str">
        <f>CONCATENATE("'",'Inverter-Full Data'!A211,"     ",'Inverter-Full Data'!B211,",",'Inverter-Full Data'!I211,",",'Inverter-Full Data'!F211,",",'Inverter-Full Data'!J211,"'")</f>
        <v>'ABB     PVI-4.2-OUTD-S-US-Z-M-A [240V] [SI1],Y,96,N'</v>
      </c>
    </row>
    <row r="244" spans="1:1">
      <c r="A244" s="4" t="str">
        <f>CONCATENATE("'",'Inverter-Full Data'!A212,"     ",'Inverter-Full Data'!B212,",",'Inverter-Full Data'!I212,",",'Inverter-Full Data'!F212,",",'Inverter-Full Data'!J212,"'")</f>
        <v>'ABB     PVI-4.2-OUTD-S-US-Z-M-A [277V],Y,96,N'</v>
      </c>
    </row>
    <row r="245" spans="1:1">
      <c r="A245" s="4" t="str">
        <f>CONCATENATE("'",'Inverter-Full Data'!A213,"     ",'Inverter-Full Data'!B213,",",'Inverter-Full Data'!I213,",",'Inverter-Full Data'!F213,",",'Inverter-Full Data'!J213,"'")</f>
        <v>'ABB     PVI-4.2-OUTD-S-US-Z-M-A [277V] [SI1],Y,96,N'</v>
      </c>
    </row>
    <row r="246" spans="1:1">
      <c r="A246" s="4" t="str">
        <f>CONCATENATE("'",'Inverter-Full Data'!A214,"     ",'Inverter-Full Data'!B214,",",'Inverter-Full Data'!I214,",",'Inverter-Full Data'!F214,",",'Inverter-Full Data'!J214,"'")</f>
        <v>'ABB     PVI-4.2-OUTD-US [208V],Y,96,N'</v>
      </c>
    </row>
    <row r="247" spans="1:1">
      <c r="A247" s="4" t="str">
        <f>CONCATENATE("'",'Inverter-Full Data'!A215,"     ",'Inverter-Full Data'!B215,",",'Inverter-Full Data'!I215,",",'Inverter-Full Data'!F215,",",'Inverter-Full Data'!J215,"'")</f>
        <v>'ABB     PVI-4.2-OUTD-US [240V],Y,96,N'</v>
      </c>
    </row>
    <row r="248" spans="1:1">
      <c r="A248" s="4" t="str">
        <f>CONCATENATE("'",'Inverter-Full Data'!A216,"     ",'Inverter-Full Data'!B216,",",'Inverter-Full Data'!I216,",",'Inverter-Full Data'!F216,",",'Inverter-Full Data'!J216,"'")</f>
        <v>'ABB     PVI-4.2-OUTD-US [277V],Y,96,N'</v>
      </c>
    </row>
    <row r="249" spans="1:1">
      <c r="A249" s="4" t="str">
        <f>CONCATENATE("'",'Inverter-Full Data'!A217,"     ",'Inverter-Full Data'!B217,",",'Inverter-Full Data'!I217,",",'Inverter-Full Data'!F217,",",'Inverter-Full Data'!J217,"'")</f>
        <v>'ABB     UNO-DM-4.6-TL-PLUS-US-SB-RA [208V] [SI1],Y,96,N'</v>
      </c>
    </row>
    <row r="250" spans="1:1">
      <c r="A250" s="4" t="str">
        <f>CONCATENATE("'",'Inverter-Full Data'!A218,"     ",'Inverter-Full Data'!B218,",",'Inverter-Full Data'!I218,",",'Inverter-Full Data'!F218,",",'Inverter-Full Data'!J218,"'")</f>
        <v>'ABB     UNO-DM-4.6-TL-PLUS-US-SE-RA [208V] [SI1],Y,96,N'</v>
      </c>
    </row>
    <row r="251" spans="1:1">
      <c r="A251" s="4" t="str">
        <f>CONCATENATE("'",'Inverter-Full Data'!A219,"     ",'Inverter-Full Data'!B219,",",'Inverter-Full Data'!I219,",",'Inverter-Full Data'!F219,",",'Inverter-Full Data'!J219,"'")</f>
        <v>'ABB     UNO-DM-4.6-TL-PLUS-US-SZM-RA [208V] [SI1],Y,96,N'</v>
      </c>
    </row>
    <row r="252" spans="1:1">
      <c r="A252" s="4" t="str">
        <f>CONCATENATE("'",'Inverter-Full Data'!A220,"     ",'Inverter-Full Data'!B220,",",'Inverter-Full Data'!I220,",",'Inverter-Full Data'!F220,",",'Inverter-Full Data'!J220,"'")</f>
        <v>'ABB     UNO-DM-4.6-TL-PLUS-US-SZ-RA [208V] [SI1],Y,96,N'</v>
      </c>
    </row>
    <row r="253" spans="1:1">
      <c r="A253" s="4" t="str">
        <f>CONCATENATE("'",'Inverter-Full Data'!A221,"     ",'Inverter-Full Data'!B221,",",'Inverter-Full Data'!I221,",",'Inverter-Full Data'!F221,",",'Inverter-Full Data'!J221,"'")</f>
        <v>'ABB     PVI-4.6-1-OUTD-x-US-y [208V],Y,96,N'</v>
      </c>
    </row>
    <row r="254" spans="1:1">
      <c r="A254" s="4" t="str">
        <f>CONCATENATE("'",'Inverter-Full Data'!A222,"     ",'Inverter-Full Data'!B222,",",'Inverter-Full Data'!I222,",",'Inverter-Full Data'!F222,",",'Inverter-Full Data'!J222,"'")</f>
        <v>'ABB     PVI-4.6-1-OUTD-x-US-y [240V],Y,96.5,N'</v>
      </c>
    </row>
    <row r="255" spans="1:1">
      <c r="A255" s="4" t="str">
        <f>CONCATENATE("'",'Inverter-Full Data'!A223,"     ",'Inverter-Full Data'!B223,",",'Inverter-Full Data'!I223,",",'Inverter-Full Data'!F223,",",'Inverter-Full Data'!J223,"'")</f>
        <v>'ABB     PVI-4.6-1-OUTD-x-US-y [277V],Y,96.5,N'</v>
      </c>
    </row>
    <row r="256" spans="1:1">
      <c r="A256" s="4" t="str">
        <f>CONCATENATE("'",'Inverter-Full Data'!A224,"     ",'Inverter-Full Data'!B224,",",'Inverter-Full Data'!I224,",",'Inverter-Full Data'!F224,",",'Inverter-Full Data'!J224,"'")</f>
        <v>'ABB     PVI-4.6-I-OUTD-x-US-y-Z [208V],Y,96,N'</v>
      </c>
    </row>
    <row r="257" spans="1:1">
      <c r="A257" s="4" t="str">
        <f>CONCATENATE("'",'Inverter-Full Data'!A225,"     ",'Inverter-Full Data'!B225,",",'Inverter-Full Data'!I225,",",'Inverter-Full Data'!F225,",",'Inverter-Full Data'!J225,"'")</f>
        <v>'ABB     PVI-4.6-I-OUTD-x-US-y-Z [240V],Y,96.5,N'</v>
      </c>
    </row>
    <row r="258" spans="1:1">
      <c r="A258" s="4" t="str">
        <f>CONCATENATE("'",'Inverter-Full Data'!A226,"     ",'Inverter-Full Data'!B226,",",'Inverter-Full Data'!I226,",",'Inverter-Full Data'!F226,",",'Inverter-Full Data'!J226,"'")</f>
        <v>'ABB     PVI-4.6-I-OUTD-x-US-y-Z [277V],Y,96.5,N'</v>
      </c>
    </row>
    <row r="259" spans="1:1">
      <c r="A259" s="4" t="str">
        <f>CONCATENATE("'",'Inverter-Full Data'!A227,"     ",'Inverter-Full Data'!B227,",",'Inverter-Full Data'!I227,",",'Inverter-Full Data'!F227,",",'Inverter-Full Data'!J227,"'")</f>
        <v>'ABB     UNO-DM-4.6-TL-PLUS-US-SB-RA [240V],Y,96.5,N'</v>
      </c>
    </row>
    <row r="260" spans="1:1">
      <c r="A260" s="4" t="str">
        <f>CONCATENATE("'",'Inverter-Full Data'!A228,"     ",'Inverter-Full Data'!B228,",",'Inverter-Full Data'!I228,",",'Inverter-Full Data'!F228,",",'Inverter-Full Data'!J228,"'")</f>
        <v>'ABB     UNO-DM-4.6-TL-PLUS-US-SB-RA [240V] [SI1],Y,96.5,N'</v>
      </c>
    </row>
    <row r="261" spans="1:1">
      <c r="A261" s="4" t="str">
        <f>CONCATENATE("'",'Inverter-Full Data'!A229,"     ",'Inverter-Full Data'!B229,",",'Inverter-Full Data'!I229,",",'Inverter-Full Data'!F229,",",'Inverter-Full Data'!J229,"'")</f>
        <v>'ABB     UNO-DM-4.6-TL-PLUS-US-SE-RA [240V],Y,96.5,N'</v>
      </c>
    </row>
    <row r="262" spans="1:1">
      <c r="A262" s="4" t="e">
        <f>CONCATENATE("'",'Inverter-Full Data'!#REF!,"     ",'Inverter-Full Data'!#REF!,",",'Inverter-Full Data'!#REF!,",",'Inverter-Full Data'!#REF!,",",'Inverter-Full Data'!#REF!,"'")</f>
        <v>#REF!</v>
      </c>
    </row>
    <row r="263" spans="1:1">
      <c r="A263" s="4" t="str">
        <f>CONCATENATE("'",'Inverter-Full Data'!A230,"     ",'Inverter-Full Data'!B230,",",'Inverter-Full Data'!I230,",",'Inverter-Full Data'!F230,",",'Inverter-Full Data'!J230,"'")</f>
        <v>'ABB     UNO-DM-4.6-TL-PLUS-US-SE-RA [240V] [SI1],Y,96.5,N'</v>
      </c>
    </row>
    <row r="264" spans="1:1">
      <c r="A264" s="4" t="str">
        <f>CONCATENATE("'",'Inverter-Full Data'!A231,"     ",'Inverter-Full Data'!B231,",",'Inverter-Full Data'!I231,",",'Inverter-Full Data'!F231,",",'Inverter-Full Data'!J231,"'")</f>
        <v>'ABB     UNO-DM-4.6-TL-PLUS-US-SZM-RA [240V],Y,96.5,N'</v>
      </c>
    </row>
    <row r="265" spans="1:1">
      <c r="A265" s="4" t="e">
        <f>CONCATENATE("'",'Inverter-Full Data'!#REF!,"     ",'Inverter-Full Data'!#REF!,",",'Inverter-Full Data'!#REF!,",",'Inverter-Full Data'!#REF!,",",'Inverter-Full Data'!#REF!,"'")</f>
        <v>#REF!</v>
      </c>
    </row>
    <row r="266" spans="1:1">
      <c r="A266" s="4" t="str">
        <f>CONCATENATE("'",'Inverter-Full Data'!A232,"     ",'Inverter-Full Data'!B232,",",'Inverter-Full Data'!I232,",",'Inverter-Full Data'!F232,",",'Inverter-Full Data'!J232,"'")</f>
        <v>'ABB     UNO-DM-4.6-TL-PLUS-US-SZM-RA [240V] [SI1],Y,96.5,N'</v>
      </c>
    </row>
    <row r="267" spans="1:1">
      <c r="A267" s="4" t="str">
        <f>CONCATENATE("'",'Inverter-Full Data'!A233,"     ",'Inverter-Full Data'!B233,",",'Inverter-Full Data'!I233,",",'Inverter-Full Data'!F233,",",'Inverter-Full Data'!J233,"'")</f>
        <v>'ABB     UNO-DM-4.6-TL-PLUS-US-SZ-RA [240V],Y,96.5,N'</v>
      </c>
    </row>
    <row r="268" spans="1:1">
      <c r="A268" s="4" t="e">
        <f>CONCATENATE("'",'Inverter-Full Data'!#REF!,"     ",'Inverter-Full Data'!#REF!,",",'Inverter-Full Data'!#REF!,",",'Inverter-Full Data'!#REF!,",",'Inverter-Full Data'!#REF!,"'")</f>
        <v>#REF!</v>
      </c>
    </row>
    <row r="269" spans="1:1">
      <c r="A269" s="4" t="str">
        <f>CONCATENATE("'",'Inverter-Full Data'!A234,"     ",'Inverter-Full Data'!B234,",",'Inverter-Full Data'!I234,",",'Inverter-Full Data'!F234,",",'Inverter-Full Data'!J234,"'")</f>
        <v>'ABB     UNO-DM-4.6-TL-PLUS-US-SZ-RA [240V] [SI1],Y,96.5,N'</v>
      </c>
    </row>
    <row r="270" spans="1:1">
      <c r="A270" s="4" t="str">
        <f>CONCATENATE("'",'Inverter-Full Data'!A235,"     ",'Inverter-Full Data'!B235,",",'Inverter-Full Data'!I235,",",'Inverter-Full Data'!F235,",",'Inverter-Full Data'!J235,"'")</f>
        <v>'ABB     UNO-DM-5.0-TL-PLUS-US-SB-RA [208V] [SI1],Y,96.5,N'</v>
      </c>
    </row>
    <row r="271" spans="1:1">
      <c r="A271" s="4" t="str">
        <f>CONCATENATE("'",'Inverter-Full Data'!A236,"     ",'Inverter-Full Data'!B236,",",'Inverter-Full Data'!I236,",",'Inverter-Full Data'!F236,",",'Inverter-Full Data'!J236,"'")</f>
        <v>'ABB     UNO-DM-5.0-TL-PLUS-US-SE-RA [208V] [SI1],Y,96.5,N'</v>
      </c>
    </row>
    <row r="272" spans="1:1">
      <c r="A272" s="4" t="str">
        <f>CONCATENATE("'",'Inverter-Full Data'!A237,"     ",'Inverter-Full Data'!B237,",",'Inverter-Full Data'!I237,",",'Inverter-Full Data'!F237,",",'Inverter-Full Data'!J237,"'")</f>
        <v>'ABB     UNO-DM-5.0-TL-PLUS-US-SZM-RA [208V] [SI1],Y,96.5,N'</v>
      </c>
    </row>
    <row r="273" spans="1:1">
      <c r="A273" s="4" t="str">
        <f>CONCATENATE("'",'Inverter-Full Data'!A238,"     ",'Inverter-Full Data'!B238,",",'Inverter-Full Data'!I238,",",'Inverter-Full Data'!F238,",",'Inverter-Full Data'!J238,"'")</f>
        <v>'ABB     UNO-DM-5.0-TL-PLUS-US-SZ-RA [208V] [SI1],Y,96.5,N'</v>
      </c>
    </row>
    <row r="274" spans="1:1">
      <c r="A274" s="4" t="e">
        <f>CONCATENATE("'",'Inverter-Full Data'!#REF!,"     ",'Inverter-Full Data'!#REF!,",",'Inverter-Full Data'!#REF!,",",'Inverter-Full Data'!#REF!,",",'Inverter-Full Data'!#REF!,"'")</f>
        <v>#REF!</v>
      </c>
    </row>
    <row r="275" spans="1:1">
      <c r="A275" s="4" t="str">
        <f>CONCATENATE("'",'Inverter-Full Data'!A239,"     ",'Inverter-Full Data'!B239,",",'Inverter-Full Data'!I239,",",'Inverter-Full Data'!F239,",",'Inverter-Full Data'!J239,"'")</f>
        <v>'ABB     PVI-5000-OUTD-S-US-Z [208V],Y,96,N'</v>
      </c>
    </row>
    <row r="276" spans="1:1">
      <c r="A276" s="4" t="str">
        <f>CONCATENATE("'",'Inverter-Full Data'!A240,"     ",'Inverter-Full Data'!B240,",",'Inverter-Full Data'!I240,",",'Inverter-Full Data'!F240,",",'Inverter-Full Data'!J240,"'")</f>
        <v>'ABB     PVI-5000-OUTD-S-US-Z [240V],Y,96.5,N'</v>
      </c>
    </row>
    <row r="277" spans="1:1">
      <c r="A277" s="4" t="e">
        <f>CONCATENATE("'",'Inverter-Full Data'!#REF!,"     ",'Inverter-Full Data'!#REF!,",",'Inverter-Full Data'!#REF!,",",'Inverter-Full Data'!#REF!,",",'Inverter-Full Data'!#REF!,"'")</f>
        <v>#REF!</v>
      </c>
    </row>
    <row r="278" spans="1:1">
      <c r="A278" s="4" t="str">
        <f>CONCATENATE("'",'Inverter-Full Data'!A241,"     ",'Inverter-Full Data'!B241,",",'Inverter-Full Data'!I241,",",'Inverter-Full Data'!F241,",",'Inverter-Full Data'!J241,"'")</f>
        <v>'ABB     PVI-5000-OUTD-S-US-Z [277V],Y,96.5,N'</v>
      </c>
    </row>
    <row r="279" spans="1:1">
      <c r="A279" s="4" t="str">
        <f>CONCATENATE("'",'Inverter-Full Data'!A242,"     ",'Inverter-Full Data'!B242,",",'Inverter-Full Data'!I242,",",'Inverter-Full Data'!F242,",",'Inverter-Full Data'!J242,"'")</f>
        <v>'ABB     PVI-5000-OUTD-S-US-Z-A [208V],Y,96,N'</v>
      </c>
    </row>
    <row r="280" spans="1:1">
      <c r="A280" s="4" t="e">
        <f>CONCATENATE("'",'Inverter-Full Data'!#REF!,"     ",'Inverter-Full Data'!#REF!,",",'Inverter-Full Data'!#REF!,",",'Inverter-Full Data'!#REF!,",",'Inverter-Full Data'!#REF!,"'")</f>
        <v>#REF!</v>
      </c>
    </row>
    <row r="281" spans="1:1">
      <c r="A281" s="4" t="str">
        <f>CONCATENATE("'",'Inverter-Full Data'!A243,"     ",'Inverter-Full Data'!B243,",",'Inverter-Full Data'!I243,",",'Inverter-Full Data'!F243,",",'Inverter-Full Data'!J243,"'")</f>
        <v>'ABB     PVI-5000-OUTD-S-US-Z-A [240V],Y,96.5,N'</v>
      </c>
    </row>
    <row r="282" spans="1:1">
      <c r="A282" s="4" t="str">
        <f>CONCATENATE("'",'Inverter-Full Data'!A244,"     ",'Inverter-Full Data'!B244,",",'Inverter-Full Data'!I244,",",'Inverter-Full Data'!F244,",",'Inverter-Full Data'!J244,"'")</f>
        <v>'ABB     PVI-5000-OUTD-S-US-Z-A [277V],Y,96.5,N'</v>
      </c>
    </row>
    <row r="283" spans="1:1">
      <c r="A283" s="4" t="e">
        <f>CONCATENATE("'",'Inverter-Full Data'!#REF!,"     ",'Inverter-Full Data'!#REF!,",",'Inverter-Full Data'!#REF!,",",'Inverter-Full Data'!#REF!,",",'Inverter-Full Data'!#REF!,"'")</f>
        <v>#REF!</v>
      </c>
    </row>
    <row r="284" spans="1:1">
      <c r="A284" s="4" t="str">
        <f>CONCATENATE("'",'Inverter-Full Data'!A245,"     ",'Inverter-Full Data'!B245,",",'Inverter-Full Data'!I245,",",'Inverter-Full Data'!F245,",",'Inverter-Full Data'!J245,"'")</f>
        <v>'ABB     PVI-5000-OUTD-US [208V],Y,96,N'</v>
      </c>
    </row>
    <row r="285" spans="1:1">
      <c r="A285" s="4" t="str">
        <f>CONCATENATE("'",'Inverter-Full Data'!A246,"     ",'Inverter-Full Data'!B246,",",'Inverter-Full Data'!I246,",",'Inverter-Full Data'!F246,",",'Inverter-Full Data'!J246,"'")</f>
        <v>'ABB     PVI-5000-OUTD-US [240V],Y,96.5,N'</v>
      </c>
    </row>
    <row r="286" spans="1:1">
      <c r="A286" s="4" t="e">
        <f>CONCATENATE("'",'Inverter-Full Data'!#REF!,"     ",'Inverter-Full Data'!#REF!,",",'Inverter-Full Data'!#REF!,",",'Inverter-Full Data'!#REF!,",",'Inverter-Full Data'!#REF!,"'")</f>
        <v>#REF!</v>
      </c>
    </row>
    <row r="287" spans="1:1">
      <c r="A287" s="4" t="str">
        <f>CONCATENATE("'",'Inverter-Full Data'!A247,"     ",'Inverter-Full Data'!B247,",",'Inverter-Full Data'!I247,",",'Inverter-Full Data'!F247,",",'Inverter-Full Data'!J247,"'")</f>
        <v>'ABB     PVI-5000-OUTD-US [277V],Y,96.5,N'</v>
      </c>
    </row>
    <row r="288" spans="1:1">
      <c r="A288" s="4" t="str">
        <f>CONCATENATE("'",'Inverter-Full Data'!A248,"     ",'Inverter-Full Data'!B248,",",'Inverter-Full Data'!I248,",",'Inverter-Full Data'!F248,",",'Inverter-Full Data'!J248,"'")</f>
        <v>'ABB     PVI-5000-OUTD-US-A [208V],Y,96,N'</v>
      </c>
    </row>
    <row r="289" spans="1:1">
      <c r="A289" s="4" t="e">
        <f>CONCATENATE("'",'Inverter-Full Data'!#REF!,"     ",'Inverter-Full Data'!#REF!,",",'Inverter-Full Data'!#REF!,",",'Inverter-Full Data'!#REF!,",",'Inverter-Full Data'!#REF!,"'")</f>
        <v>#REF!</v>
      </c>
    </row>
    <row r="290" spans="1:1">
      <c r="A290" s="4" t="str">
        <f>CONCATENATE("'",'Inverter-Full Data'!A249,"     ",'Inverter-Full Data'!B249,",",'Inverter-Full Data'!I249,",",'Inverter-Full Data'!F249,",",'Inverter-Full Data'!J249,"'")</f>
        <v>'ABB     PVI-5000-OUTD-US-A [208V] [SI1],Y,96,N'</v>
      </c>
    </row>
    <row r="291" spans="1:1">
      <c r="A291" s="4" t="str">
        <f>CONCATENATE("'",'Inverter-Full Data'!A250,"     ",'Inverter-Full Data'!B250,",",'Inverter-Full Data'!I250,",",'Inverter-Full Data'!F250,",",'Inverter-Full Data'!J250,"'")</f>
        <v>'ABB     PVI-5000-OUTD-US-A [240V],Y,96.5,N'</v>
      </c>
    </row>
    <row r="292" spans="1:1">
      <c r="A292" s="4" t="str">
        <f>CONCATENATE("'",'Inverter-Full Data'!A251,"     ",'Inverter-Full Data'!B251,",",'Inverter-Full Data'!I251,",",'Inverter-Full Data'!F251,",",'Inverter-Full Data'!J251,"'")</f>
        <v>'ABB     PVI-5000-OUTD-US-A [240V] [SI1],Y,96.5,N'</v>
      </c>
    </row>
    <row r="293" spans="1:1">
      <c r="A293" s="4" t="str">
        <f>CONCATENATE("'",'Inverter-Full Data'!A252,"     ",'Inverter-Full Data'!B252,",",'Inverter-Full Data'!I252,",",'Inverter-Full Data'!F252,",",'Inverter-Full Data'!J252,"'")</f>
        <v>'ABB     PVI-5000-OUTD-US-A [277V],Y,96.5,N'</v>
      </c>
    </row>
    <row r="294" spans="1:1">
      <c r="A294" s="4" t="str">
        <f>CONCATENATE("'",'Inverter-Full Data'!A253,"     ",'Inverter-Full Data'!B253,",",'Inverter-Full Data'!I253,",",'Inverter-Full Data'!F253,",",'Inverter-Full Data'!J253,"'")</f>
        <v>'ABB     PVI-5000-OUTD-US-A [277V] [SI1],Y,96.5,N'</v>
      </c>
    </row>
    <row r="295" spans="1:1">
      <c r="A295" s="4" t="str">
        <f>CONCATENATE("'",'Inverter-Full Data'!A254,"     ",'Inverter-Full Data'!B254,",",'Inverter-Full Data'!I254,",",'Inverter-Full Data'!F254,",",'Inverter-Full Data'!J254,"'")</f>
        <v>'ABB     PVI-5000-OUTD-US-Z [208V],Y,96,N'</v>
      </c>
    </row>
    <row r="296" spans="1:1">
      <c r="A296" s="4" t="str">
        <f>CONCATENATE("'",'Inverter-Full Data'!A255,"     ",'Inverter-Full Data'!B255,",",'Inverter-Full Data'!I255,",",'Inverter-Full Data'!F255,",",'Inverter-Full Data'!J255,"'")</f>
        <v>'ABB     PVI-5000-OUTD-US-Z [240V],Y,96.5,N'</v>
      </c>
    </row>
    <row r="297" spans="1:1">
      <c r="A297" s="4" t="str">
        <f>CONCATENATE("'",'Inverter-Full Data'!A256,"     ",'Inverter-Full Data'!B256,",",'Inverter-Full Data'!I256,",",'Inverter-Full Data'!F256,",",'Inverter-Full Data'!J256,"'")</f>
        <v>'ABB     PVI-5000-OUTD-US-Z [277V],Y,96.5,N'</v>
      </c>
    </row>
    <row r="298" spans="1:1">
      <c r="A298" s="4" t="str">
        <f>CONCATENATE("'",'Inverter-Full Data'!A257,"     ",'Inverter-Full Data'!B257,",",'Inverter-Full Data'!I257,",",'Inverter-Full Data'!F257,",",'Inverter-Full Data'!J257,"'")</f>
        <v>'ABB     PVI-5000-OUTD-US-Z-A [208V],Y,96,N'</v>
      </c>
    </row>
    <row r="299" spans="1:1">
      <c r="A299" s="4" t="str">
        <f>CONCATENATE("'",'Inverter-Full Data'!A258,"     ",'Inverter-Full Data'!B258,",",'Inverter-Full Data'!I258,",",'Inverter-Full Data'!F258,",",'Inverter-Full Data'!J258,"'")</f>
        <v>'ABB     PVI-5000-OUTD-US-Z-A [208V] [SI1],Y,96,N'</v>
      </c>
    </row>
    <row r="300" spans="1:1">
      <c r="A300" s="4" t="str">
        <f>CONCATENATE("'",'Inverter-Full Data'!A259,"     ",'Inverter-Full Data'!B259,",",'Inverter-Full Data'!I259,",",'Inverter-Full Data'!F259,",",'Inverter-Full Data'!J259,"'")</f>
        <v>'ABB     PVI-5000-OUTD-US-Z-A [240V],Y,96.5,N'</v>
      </c>
    </row>
    <row r="301" spans="1:1">
      <c r="A301" s="4" t="str">
        <f>CONCATENATE("'",'Inverter-Full Data'!A260,"     ",'Inverter-Full Data'!B260,",",'Inverter-Full Data'!I260,",",'Inverter-Full Data'!F260,",",'Inverter-Full Data'!J260,"'")</f>
        <v>'ABB     PVI-5000-OUTD-US-Z-A [240V] [SI1],Y,96.5,N'</v>
      </c>
    </row>
    <row r="302" spans="1:1">
      <c r="A302" s="4" t="str">
        <f>CONCATENATE("'",'Inverter-Full Data'!A261,"     ",'Inverter-Full Data'!B261,",",'Inverter-Full Data'!I261,",",'Inverter-Full Data'!F261,",",'Inverter-Full Data'!J261,"'")</f>
        <v>'ABB     PVI-5000-OUTD-US-Z-A [277V],Y,96.5,N'</v>
      </c>
    </row>
    <row r="303" spans="1:1">
      <c r="A303" s="4" t="str">
        <f>CONCATENATE("'",'Inverter-Full Data'!A262,"     ",'Inverter-Full Data'!B262,",",'Inverter-Full Data'!I262,",",'Inverter-Full Data'!F262,",",'Inverter-Full Data'!J262,"'")</f>
        <v>'ABB     PVI-5000-OUTD-US-Z-A [277V] [SI1],Y,96.5,N'</v>
      </c>
    </row>
    <row r="304" spans="1:1">
      <c r="A304" s="4" t="e">
        <f>CONCATENATE("'",'Inverter-Full Data'!#REF!,"     ",'Inverter-Full Data'!#REF!,",",'Inverter-Full Data'!#REF!,",",'Inverter-Full Data'!#REF!,",",'Inverter-Full Data'!#REF!,"'")</f>
        <v>#REF!</v>
      </c>
    </row>
    <row r="305" spans="1:1">
      <c r="A305" s="4" t="str">
        <f>CONCATENATE("'",'Inverter-Full Data'!A263,"     ",'Inverter-Full Data'!B263,",",'Inverter-Full Data'!I263,",",'Inverter-Full Data'!F263,",",'Inverter-Full Data'!J263,"'")</f>
        <v>'ABB     PVI-5000-OUTD-US-Z-M-A [208V],Y,96,N'</v>
      </c>
    </row>
    <row r="306" spans="1:1">
      <c r="A306" s="4" t="str">
        <f>CONCATENATE("'",'Inverter-Full Data'!A264,"     ",'Inverter-Full Data'!B264,",",'Inverter-Full Data'!I264,",",'Inverter-Full Data'!F264,",",'Inverter-Full Data'!J264,"'")</f>
        <v>'ABB     PVI-5000-OUTD-US-Z-M-A [208V] [SI1],Y,96,N'</v>
      </c>
    </row>
    <row r="307" spans="1:1">
      <c r="A307" s="4" t="e">
        <f>CONCATENATE("'",'Inverter-Full Data'!#REF!,"     ",'Inverter-Full Data'!#REF!,",",'Inverter-Full Data'!#REF!,",",'Inverter-Full Data'!#REF!,",",'Inverter-Full Data'!#REF!,"'")</f>
        <v>#REF!</v>
      </c>
    </row>
    <row r="308" spans="1:1">
      <c r="A308" s="4" t="str">
        <f>CONCATENATE("'",'Inverter-Full Data'!A265,"     ",'Inverter-Full Data'!B265,",",'Inverter-Full Data'!I265,",",'Inverter-Full Data'!F265,",",'Inverter-Full Data'!J265,"'")</f>
        <v>'ABB     PVI-5000-OUTD-US-Z-M-A [240V],Y,96.5,N'</v>
      </c>
    </row>
    <row r="309" spans="1:1">
      <c r="A309" s="4" t="str">
        <f>CONCATENATE("'",'Inverter-Full Data'!A266,"     ",'Inverter-Full Data'!B266,",",'Inverter-Full Data'!I266,",",'Inverter-Full Data'!F266,",",'Inverter-Full Data'!J266,"'")</f>
        <v>'ABB     PVI-5000-OUTD-US-Z-M-A [240V] [SI1],Y,96.5,N'</v>
      </c>
    </row>
    <row r="310" spans="1:1">
      <c r="A310" s="4" t="e">
        <f>CONCATENATE("'",'Inverter-Full Data'!#REF!,"     ",'Inverter-Full Data'!#REF!,",",'Inverter-Full Data'!#REF!,",",'Inverter-Full Data'!#REF!,",",'Inverter-Full Data'!#REF!,"'")</f>
        <v>#REF!</v>
      </c>
    </row>
    <row r="311" spans="1:1">
      <c r="A311" s="4" t="str">
        <f>CONCATENATE("'",'Inverter-Full Data'!A267,"     ",'Inverter-Full Data'!B267,",",'Inverter-Full Data'!I267,",",'Inverter-Full Data'!F267,",",'Inverter-Full Data'!J267,"'")</f>
        <v>'ABB     PVI-5000-OUTD-US-Z-M-A [277V],Y,96.5,N'</v>
      </c>
    </row>
    <row r="312" spans="1:1">
      <c r="A312" s="4" t="str">
        <f>CONCATENATE("'",'Inverter-Full Data'!A268,"     ",'Inverter-Full Data'!B268,",",'Inverter-Full Data'!I268,",",'Inverter-Full Data'!F268,",",'Inverter-Full Data'!J268,"'")</f>
        <v>'ABB     PVI-5000-OUTD-US-Z-M-A [277V] [SI1],Y,96.5,N'</v>
      </c>
    </row>
    <row r="313" spans="1:1">
      <c r="A313" s="4" t="str">
        <f>CONCATENATE("'",'Inverter-Full Data'!A269,"     ",'Inverter-Full Data'!B269,",",'Inverter-Full Data'!I269,",",'Inverter-Full Data'!F269,",",'Inverter-Full Data'!J269,"'")</f>
        <v>'ABB     UNO-DM-5.0-TL-PLUS-US-SB-RA [240V] [SI1],Y,96.5,N'</v>
      </c>
    </row>
    <row r="314" spans="1:1">
      <c r="A314" s="4" t="str">
        <f>CONCATENATE("'",'Inverter-Full Data'!A270,"     ",'Inverter-Full Data'!B270,",",'Inverter-Full Data'!I270,",",'Inverter-Full Data'!F270,",",'Inverter-Full Data'!J270,"'")</f>
        <v>'ABB     UNO-DM-5.0-TL-PLUS-US-SE-RA [240V] [SI1],Y,96.5,N'</v>
      </c>
    </row>
    <row r="315" spans="1:1">
      <c r="A315" s="4" t="str">
        <f>CONCATENATE("'",'Inverter-Full Data'!A271,"     ",'Inverter-Full Data'!B271,",",'Inverter-Full Data'!I271,",",'Inverter-Full Data'!F271,",",'Inverter-Full Data'!J271,"'")</f>
        <v>'ABB     UNO-DM-5.0-TL-PLUS-US-SZM-RA [240V] [SI1],Y,96.5,N'</v>
      </c>
    </row>
    <row r="316" spans="1:1">
      <c r="A316" s="4" t="e">
        <f>CONCATENATE("'",'Inverter-Full Data'!#REF!,"     ",'Inverter-Full Data'!#REF!,",",'Inverter-Full Data'!#REF!,",",'Inverter-Full Data'!#REF!,",",'Inverter-Full Data'!#REF!,"'")</f>
        <v>#REF!</v>
      </c>
    </row>
    <row r="317" spans="1:1">
      <c r="A317" s="4" t="str">
        <f>CONCATENATE("'",'Inverter-Full Data'!A272,"     ",'Inverter-Full Data'!B272,",",'Inverter-Full Data'!I272,",",'Inverter-Full Data'!F272,",",'Inverter-Full Data'!J272,"'")</f>
        <v>'ABB     UNO-DM-5.0-TL-PLUS-US-SZ-RA [240V] [SI1],Y,96.5,N'</v>
      </c>
    </row>
    <row r="318" spans="1:1">
      <c r="A318" s="4" t="str">
        <f>CONCATENATE("'",'Inverter-Full Data'!A273,"     ",'Inverter-Full Data'!B273,",",'Inverter-Full Data'!I273,",",'Inverter-Full Data'!F273,",",'Inverter-Full Data'!J273,"'")</f>
        <v>'ABB     PVI-6000-OUTD-S-US-A [208V],Y,96,N'</v>
      </c>
    </row>
    <row r="319" spans="1:1">
      <c r="A319" s="4" t="e">
        <f>CONCATENATE("'",'Inverter-Full Data'!#REF!,"     ",'Inverter-Full Data'!#REF!,",",'Inverter-Full Data'!#REF!,",",'Inverter-Full Data'!#REF!,",",'Inverter-Full Data'!#REF!,"'")</f>
        <v>#REF!</v>
      </c>
    </row>
    <row r="320" spans="1:1">
      <c r="A320" s="4" t="str">
        <f>CONCATENATE("'",'Inverter-Full Data'!A274,"     ",'Inverter-Full Data'!B274,",",'Inverter-Full Data'!I274,",",'Inverter-Full Data'!F274,",",'Inverter-Full Data'!J274,"'")</f>
        <v>'ABB     PVI-6000-OUTD-S-US-A [240V],Y,96.5,N'</v>
      </c>
    </row>
    <row r="321" spans="1:1">
      <c r="A321" s="4" t="str">
        <f>CONCATENATE("'",'Inverter-Full Data'!A275,"     ",'Inverter-Full Data'!B275,",",'Inverter-Full Data'!I275,",",'Inverter-Full Data'!F275,",",'Inverter-Full Data'!J275,"'")</f>
        <v>'ABB     PVI-6000-OUTD-S-US-A [277V],Y,96.5,N'</v>
      </c>
    </row>
    <row r="322" spans="1:1">
      <c r="A322" s="4" t="e">
        <f>CONCATENATE("'",'Inverter-Full Data'!#REF!,"     ",'Inverter-Full Data'!#REF!,",",'Inverter-Full Data'!#REF!,",",'Inverter-Full Data'!#REF!,",",'Inverter-Full Data'!#REF!,"'")</f>
        <v>#REF!</v>
      </c>
    </row>
    <row r="323" spans="1:1">
      <c r="A323" s="4" t="str">
        <f>CONCATENATE("'",'Inverter-Full Data'!A276,"     ",'Inverter-Full Data'!B276,",",'Inverter-Full Data'!I276,",",'Inverter-Full Data'!F276,",",'Inverter-Full Data'!J276,"'")</f>
        <v>'ABB     PVI-6000-OUTD-S-US-Z [208V],Y,96,N'</v>
      </c>
    </row>
    <row r="324" spans="1:1">
      <c r="A324" s="4" t="str">
        <f>CONCATENATE("'",'Inverter-Full Data'!A277,"     ",'Inverter-Full Data'!B277,",",'Inverter-Full Data'!I277,",",'Inverter-Full Data'!F277,",",'Inverter-Full Data'!J277,"'")</f>
        <v>'ABB     PVI-6000-OUTD-S-US-Z [240V],Y,96.5,N'</v>
      </c>
    </row>
    <row r="325" spans="1:1">
      <c r="A325" s="4" t="e">
        <f>CONCATENATE("'",'Inverter-Full Data'!#REF!,"     ",'Inverter-Full Data'!#REF!,",",'Inverter-Full Data'!#REF!,",",'Inverter-Full Data'!#REF!,",",'Inverter-Full Data'!#REF!,"'")</f>
        <v>#REF!</v>
      </c>
    </row>
    <row r="326" spans="1:1">
      <c r="A326" s="4" t="str">
        <f>CONCATENATE("'",'Inverter-Full Data'!A278,"     ",'Inverter-Full Data'!B278,",",'Inverter-Full Data'!I278,",",'Inverter-Full Data'!F278,",",'Inverter-Full Data'!J278,"'")</f>
        <v>'ABB     PVI-6000-OUTD-S-US-Z [277V],Y,96.5,N'</v>
      </c>
    </row>
    <row r="327" spans="1:1">
      <c r="A327" s="4" t="str">
        <f>CONCATENATE("'",'Inverter-Full Data'!A279,"     ",'Inverter-Full Data'!B279,",",'Inverter-Full Data'!I279,",",'Inverter-Full Data'!F279,",",'Inverter-Full Data'!J279,"'")</f>
        <v>'ABB     PVI-6000-OUTD-S-US-Z-A [208V],Y,96,N'</v>
      </c>
    </row>
    <row r="328" spans="1:1">
      <c r="A328" s="4" t="e">
        <f>CONCATENATE("'",'Inverter-Full Data'!#REF!,"     ",'Inverter-Full Data'!#REF!,",",'Inverter-Full Data'!#REF!,",",'Inverter-Full Data'!#REF!,",",'Inverter-Full Data'!#REF!,"'")</f>
        <v>#REF!</v>
      </c>
    </row>
    <row r="329" spans="1:1">
      <c r="A329" s="4" t="str">
        <f>CONCATENATE("'",'Inverter-Full Data'!A280,"     ",'Inverter-Full Data'!B280,",",'Inverter-Full Data'!I280,",",'Inverter-Full Data'!F280,",",'Inverter-Full Data'!J280,"'")</f>
        <v>'ABB     PVI-6000-OUTD-S-US-Z-A [240V],Y,96.5,N'</v>
      </c>
    </row>
    <row r="330" spans="1:1">
      <c r="A330" s="4" t="str">
        <f>CONCATENATE("'",'Inverter-Full Data'!A281,"     ",'Inverter-Full Data'!B281,",",'Inverter-Full Data'!I281,",",'Inverter-Full Data'!F281,",",'Inverter-Full Data'!J281,"'")</f>
        <v>'ABB     PVI-6000-OUTD-S-US-Z-A [277V],Y,96.5,N'</v>
      </c>
    </row>
    <row r="331" spans="1:1">
      <c r="A331" s="4" t="e">
        <f>CONCATENATE("'",'Inverter-Full Data'!#REF!,"     ",'Inverter-Full Data'!#REF!,",",'Inverter-Full Data'!#REF!,",",'Inverter-Full Data'!#REF!,",",'Inverter-Full Data'!#REF!,"'")</f>
        <v>#REF!</v>
      </c>
    </row>
    <row r="332" spans="1:1">
      <c r="A332" s="4" t="str">
        <f>CONCATENATE("'",'Inverter-Full Data'!A282,"     ",'Inverter-Full Data'!B282,",",'Inverter-Full Data'!I282,",",'Inverter-Full Data'!F282,",",'Inverter-Full Data'!J282,"'")</f>
        <v>'ABB     PVI-6000-OUTD-US [208V],Y,96,N'</v>
      </c>
    </row>
    <row r="333" spans="1:1">
      <c r="A333" s="4" t="str">
        <f>CONCATENATE("'",'Inverter-Full Data'!A283,"     ",'Inverter-Full Data'!B283,",",'Inverter-Full Data'!I283,",",'Inverter-Full Data'!F283,",",'Inverter-Full Data'!J283,"'")</f>
        <v>'ABB     PVI-6000-OUTD-US [240V],Y,96.5,N'</v>
      </c>
    </row>
    <row r="334" spans="1:1">
      <c r="A334" s="4" t="e">
        <f>CONCATENATE("'",'Inverter-Full Data'!#REF!,"     ",'Inverter-Full Data'!#REF!,",",'Inverter-Full Data'!#REF!,",",'Inverter-Full Data'!#REF!,",",'Inverter-Full Data'!#REF!,"'")</f>
        <v>#REF!</v>
      </c>
    </row>
    <row r="335" spans="1:1">
      <c r="A335" s="4" t="str">
        <f>CONCATENATE("'",'Inverter-Full Data'!A284,"     ",'Inverter-Full Data'!B284,",",'Inverter-Full Data'!I284,",",'Inverter-Full Data'!F284,",",'Inverter-Full Data'!J284,"'")</f>
        <v>'ABB     PVI-6000-OUTD-US [277V],Y,96.5,N'</v>
      </c>
    </row>
    <row r="336" spans="1:1">
      <c r="A336" s="4" t="str">
        <f>CONCATENATE("'",'Inverter-Full Data'!A285,"     ",'Inverter-Full Data'!B285,",",'Inverter-Full Data'!I285,",",'Inverter-Full Data'!F285,",",'Inverter-Full Data'!J285,"'")</f>
        <v>'ABB     PVI-6000-OUTD-US-A [208V],Y,96,N'</v>
      </c>
    </row>
    <row r="337" spans="1:1">
      <c r="A337" s="4" t="e">
        <f>CONCATENATE("'",'Inverter-Full Data'!#REF!,"     ",'Inverter-Full Data'!#REF!,",",'Inverter-Full Data'!#REF!,",",'Inverter-Full Data'!#REF!,",",'Inverter-Full Data'!#REF!,"'")</f>
        <v>#REF!</v>
      </c>
    </row>
    <row r="338" spans="1:1">
      <c r="A338" s="4" t="str">
        <f>CONCATENATE("'",'Inverter-Full Data'!A286,"     ",'Inverter-Full Data'!B286,",",'Inverter-Full Data'!I286,",",'Inverter-Full Data'!F286,",",'Inverter-Full Data'!J286,"'")</f>
        <v>'ABB     PVI-6000-OUTD-US-A [208V] [SI1],Y,96,N'</v>
      </c>
    </row>
    <row r="339" spans="1:1">
      <c r="A339" s="4" t="str">
        <f>CONCATENATE("'",'Inverter-Full Data'!A287,"     ",'Inverter-Full Data'!B287,",",'Inverter-Full Data'!I287,",",'Inverter-Full Data'!F287,",",'Inverter-Full Data'!J287,"'")</f>
        <v>'ABB     PVI-6000-OUTD-US-A [240V],Y,96.5,N'</v>
      </c>
    </row>
    <row r="340" spans="1:1">
      <c r="A340" s="4" t="e">
        <f>CONCATENATE("'",'Inverter-Full Data'!#REF!,"     ",'Inverter-Full Data'!#REF!,",",'Inverter-Full Data'!#REF!,",",'Inverter-Full Data'!#REF!,",",'Inverter-Full Data'!#REF!,"'")</f>
        <v>#REF!</v>
      </c>
    </row>
    <row r="341" spans="1:1">
      <c r="A341" s="4" t="str">
        <f>CONCATENATE("'",'Inverter-Full Data'!A288,"     ",'Inverter-Full Data'!B288,",",'Inverter-Full Data'!I288,",",'Inverter-Full Data'!F288,",",'Inverter-Full Data'!J288,"'")</f>
        <v>'ABB     PVI-6000-OUTD-US-A [240V] [SI1],Y,96.5,N'</v>
      </c>
    </row>
    <row r="342" spans="1:1">
      <c r="A342" s="4" t="str">
        <f>CONCATENATE("'",'Inverter-Full Data'!A289,"     ",'Inverter-Full Data'!B289,",",'Inverter-Full Data'!I289,",",'Inverter-Full Data'!F289,",",'Inverter-Full Data'!J289,"'")</f>
        <v>'ABB     PVI-6000-OUTD-US-A [277V],Y,96.5,N'</v>
      </c>
    </row>
    <row r="343" spans="1:1">
      <c r="A343" s="4" t="e">
        <f>CONCATENATE("'",'Inverter-Full Data'!#REF!,"     ",'Inverter-Full Data'!#REF!,",",'Inverter-Full Data'!#REF!,",",'Inverter-Full Data'!#REF!,",",'Inverter-Full Data'!#REF!,"'")</f>
        <v>#REF!</v>
      </c>
    </row>
    <row r="344" spans="1:1">
      <c r="A344" s="4" t="str">
        <f>CONCATENATE("'",'Inverter-Full Data'!A290,"     ",'Inverter-Full Data'!B290,",",'Inverter-Full Data'!I290,",",'Inverter-Full Data'!F290,",",'Inverter-Full Data'!J290,"'")</f>
        <v>'ABB     PVI-6000-OUTD-US-A [277V] [SI1],Y,96.5,N'</v>
      </c>
    </row>
    <row r="345" spans="1:1">
      <c r="A345" s="4" t="str">
        <f>CONCATENATE("'",'Inverter-Full Data'!A291,"     ",'Inverter-Full Data'!B291,",",'Inverter-Full Data'!I291,",",'Inverter-Full Data'!F291,",",'Inverter-Full Data'!J291,"'")</f>
        <v>'ABB     PVI-6000-OUTD-US-Z [208V],Y,96,N'</v>
      </c>
    </row>
    <row r="346" spans="1:1">
      <c r="A346" s="4" t="e">
        <f>CONCATENATE("'",'Inverter-Full Data'!#REF!,"     ",'Inverter-Full Data'!#REF!,",",'Inverter-Full Data'!#REF!,",",'Inverter-Full Data'!#REF!,",",'Inverter-Full Data'!#REF!,"'")</f>
        <v>#REF!</v>
      </c>
    </row>
    <row r="347" spans="1:1">
      <c r="A347" s="4" t="str">
        <f>CONCATENATE("'",'Inverter-Full Data'!A292,"     ",'Inverter-Full Data'!B292,",",'Inverter-Full Data'!I292,",",'Inverter-Full Data'!F292,",",'Inverter-Full Data'!J292,"'")</f>
        <v>'ABB     PVI-6000-OUTD-US-Z [240V],Y,96.5,N'</v>
      </c>
    </row>
    <row r="348" spans="1:1">
      <c r="A348" s="4" t="str">
        <f>CONCATENATE("'",'Inverter-Full Data'!A293,"     ",'Inverter-Full Data'!B293,",",'Inverter-Full Data'!I293,",",'Inverter-Full Data'!F293,",",'Inverter-Full Data'!J293,"'")</f>
        <v>'ABB     PVI-6000-OUTD-US-Z [277V],Y,96.5,N'</v>
      </c>
    </row>
    <row r="349" spans="1:1">
      <c r="A349" s="4" t="e">
        <f>CONCATENATE("'",'Inverter-Full Data'!#REF!,"     ",'Inverter-Full Data'!#REF!,",",'Inverter-Full Data'!#REF!,",",'Inverter-Full Data'!#REF!,",",'Inverter-Full Data'!#REF!,"'")</f>
        <v>#REF!</v>
      </c>
    </row>
    <row r="350" spans="1:1">
      <c r="A350" s="4" t="str">
        <f>CONCATENATE("'",'Inverter-Full Data'!A294,"     ",'Inverter-Full Data'!B294,",",'Inverter-Full Data'!I294,",",'Inverter-Full Data'!F294,",",'Inverter-Full Data'!J294,"'")</f>
        <v>'ABB     PVI-6000-OUTD-US-Z-A [208V],Y,96,N'</v>
      </c>
    </row>
    <row r="351" spans="1:1">
      <c r="A351" s="4" t="str">
        <f>CONCATENATE("'",'Inverter-Full Data'!A295,"     ",'Inverter-Full Data'!B295,",",'Inverter-Full Data'!I295,",",'Inverter-Full Data'!F295,",",'Inverter-Full Data'!J295,"'")</f>
        <v>'ABB     PVI-6000-OUTD-US-Z-A [208V] [SI1],Y,96,N'</v>
      </c>
    </row>
    <row r="352" spans="1:1">
      <c r="A352" s="4" t="str">
        <f>CONCATENATE("'",'Inverter-Full Data'!A296,"     ",'Inverter-Full Data'!B296,",",'Inverter-Full Data'!I296,",",'Inverter-Full Data'!F296,",",'Inverter-Full Data'!J296,"'")</f>
        <v>'ABB     PVI-6000-OUTD-US-Z-A [240V],Y,96.5,N'</v>
      </c>
    </row>
    <row r="353" spans="1:1">
      <c r="A353" s="4" t="str">
        <f>CONCATENATE("'",'Inverter-Full Data'!A297,"     ",'Inverter-Full Data'!B297,",",'Inverter-Full Data'!I297,",",'Inverter-Full Data'!F297,",",'Inverter-Full Data'!J297,"'")</f>
        <v>'ABB     PVI-6000-OUTD-US-Z-A [240V] [SI1],Y,96.5,N'</v>
      </c>
    </row>
    <row r="354" spans="1:1">
      <c r="A354" s="4" t="str">
        <f>CONCATENATE("'",'Inverter-Full Data'!A298,"     ",'Inverter-Full Data'!B298,",",'Inverter-Full Data'!I298,",",'Inverter-Full Data'!F298,",",'Inverter-Full Data'!J298,"'")</f>
        <v>'ABB     PVI-6000-OUTD-US-Z-A [277V],Y,96.5,N'</v>
      </c>
    </row>
    <row r="355" spans="1:1">
      <c r="A355" s="4" t="e">
        <f>CONCATENATE("'",'Inverter-Full Data'!#REF!,"     ",'Inverter-Full Data'!#REF!,",",'Inverter-Full Data'!#REF!,",",'Inverter-Full Data'!#REF!,",",'Inverter-Full Data'!#REF!,"'")</f>
        <v>#REF!</v>
      </c>
    </row>
    <row r="356" spans="1:1">
      <c r="A356" s="4" t="str">
        <f>CONCATENATE("'",'Inverter-Full Data'!A299,"     ",'Inverter-Full Data'!B299,",",'Inverter-Full Data'!I299,",",'Inverter-Full Data'!F299,",",'Inverter-Full Data'!J299,"'")</f>
        <v>'ABB     PVI-6000-OUTD-US-Z-A [277V] [SI1],Y,96.5,N'</v>
      </c>
    </row>
    <row r="357" spans="1:1">
      <c r="A357" s="4" t="str">
        <f>CONCATENATE("'",'Inverter-Full Data'!A300,"     ",'Inverter-Full Data'!B300,",",'Inverter-Full Data'!I300,",",'Inverter-Full Data'!F300,",",'Inverter-Full Data'!J300,"'")</f>
        <v>'ABB     PVI-6000-OUTD-US-Z-M-A [208V],Y,96,N'</v>
      </c>
    </row>
    <row r="358" spans="1:1">
      <c r="A358" s="4" t="e">
        <f>CONCATENATE("'",'Inverter-Full Data'!#REF!,"     ",'Inverter-Full Data'!#REF!,",",'Inverter-Full Data'!#REF!,",",'Inverter-Full Data'!#REF!,",",'Inverter-Full Data'!#REF!,"'")</f>
        <v>#REF!</v>
      </c>
    </row>
    <row r="359" spans="1:1">
      <c r="A359" s="4" t="str">
        <f>CONCATENATE("'",'Inverter-Full Data'!A301,"     ",'Inverter-Full Data'!B301,",",'Inverter-Full Data'!I301,",",'Inverter-Full Data'!F301,",",'Inverter-Full Data'!J301,"'")</f>
        <v>'ABB     PVI-6000-OUTD-US-Z-M-A [208V] [SI1],Y,96,N'</v>
      </c>
    </row>
    <row r="360" spans="1:1">
      <c r="A360" s="4" t="str">
        <f>CONCATENATE("'",'Inverter-Full Data'!A302,"     ",'Inverter-Full Data'!B302,",",'Inverter-Full Data'!I302,",",'Inverter-Full Data'!F302,",",'Inverter-Full Data'!J302,"'")</f>
        <v>'ABB     PVI-6000-OUTD-US-Z-M-A [240V],Y,96.5,N'</v>
      </c>
    </row>
    <row r="361" spans="1:1">
      <c r="A361" s="4" t="e">
        <f>CONCATENATE("'",'Inverter-Full Data'!#REF!,"     ",'Inverter-Full Data'!#REF!,",",'Inverter-Full Data'!#REF!,",",'Inverter-Full Data'!#REF!,",",'Inverter-Full Data'!#REF!,"'")</f>
        <v>#REF!</v>
      </c>
    </row>
    <row r="362" spans="1:1">
      <c r="A362" s="4" t="str">
        <f>CONCATENATE("'",'Inverter-Full Data'!A303,"     ",'Inverter-Full Data'!B303,",",'Inverter-Full Data'!I303,",",'Inverter-Full Data'!F303,",",'Inverter-Full Data'!J303,"'")</f>
        <v>'ABB     PVI-6000-OUTD-US-Z-M-A [240V] [SI1],Y,96.5,N'</v>
      </c>
    </row>
    <row r="363" spans="1:1">
      <c r="A363" s="4" t="str">
        <f>CONCATENATE("'",'Inverter-Full Data'!A304,"     ",'Inverter-Full Data'!B304,",",'Inverter-Full Data'!I304,",",'Inverter-Full Data'!F304,",",'Inverter-Full Data'!J304,"'")</f>
        <v>'ABB     PVI-6000-OUTD-US-Z-M-A [277V],Y,96.5,N'</v>
      </c>
    </row>
    <row r="364" spans="1:1">
      <c r="A364" s="4" t="e">
        <f>CONCATENATE("'",'Inverter-Full Data'!#REF!,"     ",'Inverter-Full Data'!#REF!,",",'Inverter-Full Data'!#REF!,",",'Inverter-Full Data'!#REF!,",",'Inverter-Full Data'!#REF!,"'")</f>
        <v>#REF!</v>
      </c>
    </row>
    <row r="365" spans="1:1">
      <c r="A365" s="4" t="str">
        <f>CONCATENATE("'",'Inverter-Full Data'!A305,"     ",'Inverter-Full Data'!B305,",",'Inverter-Full Data'!I305,",",'Inverter-Full Data'!F305,",",'Inverter-Full Data'!J305,"'")</f>
        <v>'ABB     PVI-6000-OUTD-US-Z-M-A [277V] [SI1],Y,96.5,N'</v>
      </c>
    </row>
    <row r="366" spans="1:1">
      <c r="A366" s="4" t="str">
        <f>CONCATENATE("'",'Inverter-Full Data'!A306,"     ",'Inverter-Full Data'!B306,",",'Inverter-Full Data'!I306,",",'Inverter-Full Data'!F306,",",'Inverter-Full Data'!J306,"'")</f>
        <v>'ABB     UNO-DM-6.0-TL-PLUS-US-SB-RA [208V] [SI1],Y,97,N'</v>
      </c>
    </row>
    <row r="367" spans="1:1">
      <c r="A367" s="4" t="e">
        <f>CONCATENATE("'",'Inverter-Full Data'!#REF!,"     ",'Inverter-Full Data'!#REF!,",",'Inverter-Full Data'!#REF!,",",'Inverter-Full Data'!#REF!,",",'Inverter-Full Data'!#REF!,"'")</f>
        <v>#REF!</v>
      </c>
    </row>
    <row r="368" spans="1:1">
      <c r="A368" s="4" t="str">
        <f>CONCATENATE("'",'Inverter-Full Data'!A307,"     ",'Inverter-Full Data'!B307,",",'Inverter-Full Data'!I307,",",'Inverter-Full Data'!F307,",",'Inverter-Full Data'!J307,"'")</f>
        <v>'ABB     UNO-DM-6.0-TL-PLUS-US-SB-RA [240V] [SI1],Y,97,N'</v>
      </c>
    </row>
    <row r="369" spans="1:1">
      <c r="A369" s="4" t="str">
        <f>CONCATENATE("'",'Inverter-Full Data'!A308,"     ",'Inverter-Full Data'!B308,",",'Inverter-Full Data'!I308,",",'Inverter-Full Data'!F308,",",'Inverter-Full Data'!J308,"'")</f>
        <v>'ABB     UNO-DM-6.0-TL-PLUS-US-SC-RA [208V] [SI1],Y,97,N'</v>
      </c>
    </row>
    <row r="370" spans="1:1">
      <c r="A370" s="4" t="e">
        <f>CONCATENATE("'",'Inverter-Full Data'!#REF!,"     ",'Inverter-Full Data'!#REF!,",",'Inverter-Full Data'!#REF!,",",'Inverter-Full Data'!#REF!,",",'Inverter-Full Data'!#REF!,"'")</f>
        <v>#REF!</v>
      </c>
    </row>
    <row r="371" spans="1:1">
      <c r="A371" s="4" t="str">
        <f>CONCATENATE("'",'Inverter-Full Data'!A309,"     ",'Inverter-Full Data'!B309,",",'Inverter-Full Data'!I309,",",'Inverter-Full Data'!F309,",",'Inverter-Full Data'!J309,"'")</f>
        <v>'ABB     UNO-DM-6.0-TL-PLUS-US-SC-RA [240V] [SI1],Y,97,N'</v>
      </c>
    </row>
    <row r="372" spans="1:1">
      <c r="A372" s="4" t="str">
        <f>CONCATENATE("'",'Inverter-Full Data'!A310,"     ",'Inverter-Full Data'!B310,",",'Inverter-Full Data'!I310,",",'Inverter-Full Data'!F310,",",'Inverter-Full Data'!J310,"'")</f>
        <v>'ABB     UNO-DM-6.0-TL-PLUS-US-SE-RA [208V] [SI1],Y,97,N'</v>
      </c>
    </row>
    <row r="373" spans="1:1">
      <c r="A373" s="4" t="e">
        <f>CONCATENATE("'",'Inverter-Full Data'!#REF!,"     ",'Inverter-Full Data'!#REF!,",",'Inverter-Full Data'!#REF!,",",'Inverter-Full Data'!#REF!,",",'Inverter-Full Data'!#REF!,"'")</f>
        <v>#REF!</v>
      </c>
    </row>
    <row r="374" spans="1:1">
      <c r="A374" s="4" t="str">
        <f>CONCATENATE("'",'Inverter-Full Data'!A311,"     ",'Inverter-Full Data'!B311,",",'Inverter-Full Data'!I311,",",'Inverter-Full Data'!F311,",",'Inverter-Full Data'!J311,"'")</f>
        <v>'ABB     UNO-DM-6.0-TL-PLUS-US-SE-RA [240V] [SI1],Y,97,N'</v>
      </c>
    </row>
    <row r="375" spans="1:1">
      <c r="A375" s="4" t="str">
        <f>CONCATENATE("'",'Inverter-Full Data'!A312,"     ",'Inverter-Full Data'!B312,",",'Inverter-Full Data'!I312,",",'Inverter-Full Data'!F312,",",'Inverter-Full Data'!J312,"'")</f>
        <v>'ABB     UNO-DM-6.0-TL-PLUS-US-S-XRA [208V] [SI1],Y,97,N'</v>
      </c>
    </row>
    <row r="376" spans="1:1">
      <c r="A376" s="4" t="str">
        <f>CONCATENATE("'",'Inverter-Full Data'!A313,"     ",'Inverter-Full Data'!B313,",",'Inverter-Full Data'!I313,",",'Inverter-Full Data'!F313,",",'Inverter-Full Data'!J313,"'")</f>
        <v>'ABB     UNO-DM-6.0-TL-PLUS-US-S-XRA [240V] [SI1],Y,97,N'</v>
      </c>
    </row>
    <row r="377" spans="1:1">
      <c r="A377" s="4" t="str">
        <f>CONCATENATE("'",'Inverter-Full Data'!A314,"     ",'Inverter-Full Data'!B314,",",'Inverter-Full Data'!I314,",",'Inverter-Full Data'!F314,",",'Inverter-Full Data'!J314,"'")</f>
        <v>'ABB     UNO-DM-6.0-TL-PLUS-US-SZM-RA [208V] [SI1],Y,97,N'</v>
      </c>
    </row>
    <row r="378" spans="1:1">
      <c r="A378" s="4" t="e">
        <f>CONCATENATE("'",'Inverter-Full Data'!#REF!,"     ",'Inverter-Full Data'!#REF!,",",'Inverter-Full Data'!#REF!,",",'Inverter-Full Data'!#REF!,",",'Inverter-Full Data'!#REF!,"'")</f>
        <v>#REF!</v>
      </c>
    </row>
    <row r="379" spans="1:1">
      <c r="A379" s="4" t="str">
        <f>CONCATENATE("'",'Inverter-Full Data'!A315,"     ",'Inverter-Full Data'!B315,",",'Inverter-Full Data'!I315,",",'Inverter-Full Data'!F315,",",'Inverter-Full Data'!J315,"'")</f>
        <v>'ABB     UNO-DM-6.0-TL-PLUS-US-SZM-RA [240V] [SI1],Y,97,N'</v>
      </c>
    </row>
    <row r="380" spans="1:1">
      <c r="A380" s="4" t="str">
        <f>CONCATENATE("'",'Inverter-Full Data'!A316,"     ",'Inverter-Full Data'!B316,",",'Inverter-Full Data'!I316,",",'Inverter-Full Data'!F316,",",'Inverter-Full Data'!J316,"'")</f>
        <v>'ABB     UNO-7.6-TL-OUTD-S-US-A [208V],Y,97,N'</v>
      </c>
    </row>
    <row r="381" spans="1:1">
      <c r="A381" s="4" t="e">
        <f>CONCATENATE("'",'Inverter-Full Data'!#REF!,"     ",'Inverter-Full Data'!#REF!,",",'Inverter-Full Data'!#REF!,",",'Inverter-Full Data'!#REF!,",",'Inverter-Full Data'!#REF!,"'")</f>
        <v>#REF!</v>
      </c>
    </row>
    <row r="382" spans="1:1">
      <c r="A382" s="4" t="str">
        <f>CONCATENATE("'",'Inverter-Full Data'!A317,"     ",'Inverter-Full Data'!B317,",",'Inverter-Full Data'!I317,",",'Inverter-Full Data'!F317,",",'Inverter-Full Data'!J317,"'")</f>
        <v>'ABB     UNO-7.6-TL-OUTD-S-US-A [208V] [SI1],Y,97,N'</v>
      </c>
    </row>
    <row r="383" spans="1:1">
      <c r="A383" s="4" t="str">
        <f>CONCATENATE("'",'Inverter-Full Data'!A318,"     ",'Inverter-Full Data'!B318,",",'Inverter-Full Data'!I318,",",'Inverter-Full Data'!F318,",",'Inverter-Full Data'!J318,"'")</f>
        <v>'ABB     UNO-7.6-TL-OUTD-S-US-A [240V],Y,97,N'</v>
      </c>
    </row>
    <row r="384" spans="1:1">
      <c r="A384" s="4" t="str">
        <f>CONCATENATE("'",'Inverter-Full Data'!A319,"     ",'Inverter-Full Data'!B319,",",'Inverter-Full Data'!I319,",",'Inverter-Full Data'!F319,",",'Inverter-Full Data'!J319,"'")</f>
        <v>'ABB     UNO-7.6-TL-OUTD-S-US-A [240V] [SI1],Y,97,N'</v>
      </c>
    </row>
    <row r="385" spans="1:1">
      <c r="A385" s="4" t="str">
        <f>CONCATENATE("'",'Inverter-Full Data'!A320,"     ",'Inverter-Full Data'!B320,",",'Inverter-Full Data'!I320,",",'Inverter-Full Data'!F320,",",'Inverter-Full Data'!J320,"'")</f>
        <v>'ABB     UNO-7.6-TL-OUTD-S-US-A [277V],Y,97,N'</v>
      </c>
    </row>
    <row r="386" spans="1:1">
      <c r="A386" s="4" t="str">
        <f>CONCATENATE("'",'Inverter-Full Data'!A321,"     ",'Inverter-Full Data'!B321,",",'Inverter-Full Data'!I321,",",'Inverter-Full Data'!F321,",",'Inverter-Full Data'!J321,"'")</f>
        <v>'ABB     UNO-7.6-TL-OUTD-S-US-A [277V] [SI1],Y,97,N'</v>
      </c>
    </row>
    <row r="387" spans="1:1">
      <c r="A387" s="4" t="str">
        <f>CONCATENATE("'",'Inverter-Full Data'!A322,"     ",'Inverter-Full Data'!B322,",",'Inverter-Full Data'!I322,",",'Inverter-Full Data'!F322,",",'Inverter-Full Data'!J322,"'")</f>
        <v>'ABB     UNO-7.6-TL-OUTD-S-US-Z-A [208V],Y,97,N'</v>
      </c>
    </row>
    <row r="388" spans="1:1">
      <c r="A388" s="4" t="str">
        <f>CONCATENATE("'",'Inverter-Full Data'!A323,"     ",'Inverter-Full Data'!B323,",",'Inverter-Full Data'!I323,",",'Inverter-Full Data'!F323,",",'Inverter-Full Data'!J323,"'")</f>
        <v>'ABB     UNO-7.6-TL-OUTD-S-US-Z-A [208V] [SI1],Y,97,N'</v>
      </c>
    </row>
    <row r="389" spans="1:1">
      <c r="A389" s="4" t="str">
        <f>CONCATENATE("'",'Inverter-Full Data'!A324,"     ",'Inverter-Full Data'!B324,",",'Inverter-Full Data'!I324,",",'Inverter-Full Data'!F324,",",'Inverter-Full Data'!J324,"'")</f>
        <v>'ABB     UNO-7.6-TL-OUTD-S-US-Z-A [240V],Y,97,N'</v>
      </c>
    </row>
    <row r="390" spans="1:1">
      <c r="A390" s="4" t="str">
        <f>CONCATENATE("'",'Inverter-Full Data'!A325,"     ",'Inverter-Full Data'!B325,",",'Inverter-Full Data'!I325,",",'Inverter-Full Data'!F325,",",'Inverter-Full Data'!J325,"'")</f>
        <v>'ABB     UNO-7.6-TL-OUTD-S-US-Z-A [240V] [SI1],Y,97,N'</v>
      </c>
    </row>
    <row r="391" spans="1:1">
      <c r="A391" s="4" t="str">
        <f>CONCATENATE("'",'Inverter-Full Data'!A326,"     ",'Inverter-Full Data'!B326,",",'Inverter-Full Data'!I326,",",'Inverter-Full Data'!F326,",",'Inverter-Full Data'!J326,"'")</f>
        <v>'ABB     UNO-7.6-TL-OUTD-S-US-Z-A [277V],Y,97,N'</v>
      </c>
    </row>
    <row r="392" spans="1:1">
      <c r="A392" s="4" t="str">
        <f>CONCATENATE("'",'Inverter-Full Data'!A327,"     ",'Inverter-Full Data'!B327,",",'Inverter-Full Data'!I327,",",'Inverter-Full Data'!F327,",",'Inverter-Full Data'!J327,"'")</f>
        <v>'ABB     UNO-7.6-TL-OUTD-S-US-Z-A [277V] [SI1],Y,97,N'</v>
      </c>
    </row>
    <row r="393" spans="1:1">
      <c r="A393" s="4" t="str">
        <f>CONCATENATE("'",'Inverter-Full Data'!A328,"     ",'Inverter-Full Data'!B328,",",'Inverter-Full Data'!I328,",",'Inverter-Full Data'!F328,",",'Inverter-Full Data'!J328,"'")</f>
        <v>'ABB     UNO-7.6-TL-OUTD-S-US-Z-M [208V],Y,97,N'</v>
      </c>
    </row>
    <row r="394" spans="1:1">
      <c r="A394" s="4" t="str">
        <f>CONCATENATE("'",'Inverter-Full Data'!A329,"     ",'Inverter-Full Data'!B329,",",'Inverter-Full Data'!I329,",",'Inverter-Full Data'!F329,",",'Inverter-Full Data'!J329,"'")</f>
        <v>'ABB     UNO-7.6-TL-OUTD-S-US-Z-M [240V],Y,97,N'</v>
      </c>
    </row>
    <row r="395" spans="1:1">
      <c r="A395" s="4" t="str">
        <f>CONCATENATE("'",'Inverter-Full Data'!A330,"     ",'Inverter-Full Data'!B330,",",'Inverter-Full Data'!I330,",",'Inverter-Full Data'!F330,",",'Inverter-Full Data'!J330,"'")</f>
        <v>'ABB     UNO-7.6-TL-OUTD-S-US-Z-M [277V],Y,97,N'</v>
      </c>
    </row>
    <row r="396" spans="1:1">
      <c r="A396" s="4" t="str">
        <f>CONCATENATE("'",'Inverter-Full Data'!A331,"     ",'Inverter-Full Data'!B331,",",'Inverter-Full Data'!I331,",",'Inverter-Full Data'!F331,",",'Inverter-Full Data'!J331,"'")</f>
        <v>'ABB     UNO-7.6-TL-OUTD-S-US-Z-M-A [208V],Y,97,N'</v>
      </c>
    </row>
    <row r="397" spans="1:1">
      <c r="A397" s="4" t="str">
        <f>CONCATENATE("'",'Inverter-Full Data'!A332,"     ",'Inverter-Full Data'!B332,",",'Inverter-Full Data'!I332,",",'Inverter-Full Data'!F332,",",'Inverter-Full Data'!J332,"'")</f>
        <v>'ABB     UNO-7.6-TL-OUTD-S-US-Z-M-A [208V] [SI1],Y,97,N'</v>
      </c>
    </row>
    <row r="398" spans="1:1">
      <c r="A398" s="4" t="str">
        <f>CONCATENATE("'",'Inverter-Full Data'!A333,"     ",'Inverter-Full Data'!B333,",",'Inverter-Full Data'!I333,",",'Inverter-Full Data'!F333,",",'Inverter-Full Data'!J333,"'")</f>
        <v>'ABB     UNO-7.6-TL-OUTD-S-US-Z-M-A [240V],Y,97,N'</v>
      </c>
    </row>
    <row r="399" spans="1:1">
      <c r="A399" s="4" t="str">
        <f>CONCATENATE("'",'Inverter-Full Data'!A334,"     ",'Inverter-Full Data'!B334,",",'Inverter-Full Data'!I334,",",'Inverter-Full Data'!F334,",",'Inverter-Full Data'!J334,"'")</f>
        <v>'ABB     UNO-7.6-TL-OUTD-S-US-Z-M-A [240V] [SI1],Y,97,N'</v>
      </c>
    </row>
    <row r="400" spans="1:1">
      <c r="A400" s="4" t="str">
        <f>CONCATENATE("'",'Inverter-Full Data'!A335,"     ",'Inverter-Full Data'!B335,",",'Inverter-Full Data'!I335,",",'Inverter-Full Data'!F335,",",'Inverter-Full Data'!J335,"'")</f>
        <v>'ABB     UNO-7.6-TL-OUTD-S-US-Z-M-A [277V],Y,97,N'</v>
      </c>
    </row>
    <row r="401" spans="1:1">
      <c r="A401" s="4" t="str">
        <f>CONCATENATE("'",'Inverter-Full Data'!A336,"     ",'Inverter-Full Data'!B336,",",'Inverter-Full Data'!I336,",",'Inverter-Full Data'!F336,",",'Inverter-Full Data'!J336,"'")</f>
        <v>'ABB     UNO-7.6-TL-OUTD-S-US-Z-M-A [277V] [SI1],Y,97,N'</v>
      </c>
    </row>
    <row r="402" spans="1:1">
      <c r="A402" s="4" t="str">
        <f>CONCATENATE("'",'Inverter-Full Data'!A337,"     ",'Inverter-Full Data'!B337,",",'Inverter-Full Data'!I337,",",'Inverter-Full Data'!F337,",",'Inverter-Full Data'!J337,"'")</f>
        <v>'ABB     UNO-8.6-TL-OUTD-S-US-A [240V],Y,97,N'</v>
      </c>
    </row>
    <row r="403" spans="1:1">
      <c r="A403" s="4" t="str">
        <f>CONCATENATE("'",'Inverter-Full Data'!A338,"     ",'Inverter-Full Data'!B338,",",'Inverter-Full Data'!I338,",",'Inverter-Full Data'!F338,",",'Inverter-Full Data'!J338,"'")</f>
        <v>'ABB     UNO-8.6-TL-OUTD-S-US-A [240V] [SI1],Y,97,N'</v>
      </c>
    </row>
    <row r="404" spans="1:1">
      <c r="A404" s="4" t="e">
        <f>CONCATENATE("'",'Inverter-Full Data'!#REF!,"     ",'Inverter-Full Data'!#REF!,",",'Inverter-Full Data'!#REF!,",",'Inverter-Full Data'!#REF!,",",'Inverter-Full Data'!#REF!,"'")</f>
        <v>#REF!</v>
      </c>
    </row>
    <row r="405" spans="1:1">
      <c r="A405" s="4" t="str">
        <f>CONCATENATE("'",'Inverter-Full Data'!A339,"     ",'Inverter-Full Data'!B339,",",'Inverter-Full Data'!I339,",",'Inverter-Full Data'!F339,",",'Inverter-Full Data'!J339,"'")</f>
        <v>'ABB     UNO-8.6-TL-OUTD-S-US-A [277V],Y,97,N'</v>
      </c>
    </row>
    <row r="406" spans="1:1">
      <c r="A406" s="4" t="str">
        <f>CONCATENATE("'",'Inverter-Full Data'!A340,"     ",'Inverter-Full Data'!B340,",",'Inverter-Full Data'!I340,",",'Inverter-Full Data'!F340,",",'Inverter-Full Data'!J340,"'")</f>
        <v>'ABB     UNO-8.6-TL-OUTD-S-US-A [277V] [SI1],Y,97,N'</v>
      </c>
    </row>
    <row r="407" spans="1:1">
      <c r="A407" s="4" t="e">
        <f>CONCATENATE("'",'Inverter-Full Data'!#REF!,"     ",'Inverter-Full Data'!#REF!,",",'Inverter-Full Data'!#REF!,",",'Inverter-Full Data'!#REF!,",",'Inverter-Full Data'!#REF!,"'")</f>
        <v>#REF!</v>
      </c>
    </row>
    <row r="408" spans="1:1">
      <c r="A408" s="4" t="str">
        <f>CONCATENATE("'",'Inverter-Full Data'!A341,"     ",'Inverter-Full Data'!B341,",",'Inverter-Full Data'!I341,",",'Inverter-Full Data'!F341,",",'Inverter-Full Data'!J341,"'")</f>
        <v>'ABB     UNO-8.6-TL-OUTD-S-US-Z-A [240V],Y,97,N'</v>
      </c>
    </row>
    <row r="409" spans="1:1">
      <c r="A409" s="4" t="str">
        <f>CONCATENATE("'",'Inverter-Full Data'!A342,"     ",'Inverter-Full Data'!B342,",",'Inverter-Full Data'!I342,",",'Inverter-Full Data'!F342,",",'Inverter-Full Data'!J342,"'")</f>
        <v>'ABB     UNO-8.6-TL-OUTD-S-US-Z-A [240V] [SI1],Y,97,N'</v>
      </c>
    </row>
    <row r="410" spans="1:1">
      <c r="A410" s="4" t="str">
        <f>CONCATENATE("'",'Inverter-Full Data'!A343,"     ",'Inverter-Full Data'!B343,",",'Inverter-Full Data'!I343,",",'Inverter-Full Data'!F343,",",'Inverter-Full Data'!J343,"'")</f>
        <v>'ABB     UNO-8.6-TL-OUTD-S-US-Z-A [277V],Y,97,N'</v>
      </c>
    </row>
    <row r="411" spans="1:1">
      <c r="A411" s="4" t="str">
        <f>CONCATENATE("'",'Inverter-Full Data'!A344,"     ",'Inverter-Full Data'!B344,",",'Inverter-Full Data'!I344,",",'Inverter-Full Data'!F344,",",'Inverter-Full Data'!J344,"'")</f>
        <v>'ABB     UNO-8.6-TL-OUTD-S-US-Z-A [277V] [SI1],Y,97,N'</v>
      </c>
    </row>
    <row r="412" spans="1:1">
      <c r="A412" s="4" t="str">
        <f>CONCATENATE("'",'Inverter-Full Data'!A345,"     ",'Inverter-Full Data'!B345,",",'Inverter-Full Data'!I345,",",'Inverter-Full Data'!F345,",",'Inverter-Full Data'!J345,"'")</f>
        <v>'ABB     UNO-8.6-TL-OUTD-S-US-Z-M [240V],Y,97,N'</v>
      </c>
    </row>
    <row r="413" spans="1:1">
      <c r="A413" s="4" t="str">
        <f>CONCATENATE("'",'Inverter-Full Data'!A346,"     ",'Inverter-Full Data'!B346,",",'Inverter-Full Data'!I346,",",'Inverter-Full Data'!F346,",",'Inverter-Full Data'!J346,"'")</f>
        <v>'ABB     UNO-8.6-TL-OUTD-S-US-Z-M [277V],Y,97,N'</v>
      </c>
    </row>
    <row r="414" spans="1:1">
      <c r="A414" s="4" t="str">
        <f>CONCATENATE("'",'Inverter-Full Data'!A347,"     ",'Inverter-Full Data'!B347,",",'Inverter-Full Data'!I347,",",'Inverter-Full Data'!F347,",",'Inverter-Full Data'!J347,"'")</f>
        <v>'ABB     UNO-8.6-TL-OUTD-S-US-Z-M-A [240V],Y,97,N'</v>
      </c>
    </row>
    <row r="415" spans="1:1">
      <c r="A415" s="4" t="str">
        <f>CONCATENATE("'",'Inverter-Full Data'!A348,"     ",'Inverter-Full Data'!B348,",",'Inverter-Full Data'!I348,",",'Inverter-Full Data'!F348,",",'Inverter-Full Data'!J348,"'")</f>
        <v>'ABB     UNO-8.6-TL-OUTD-S-US-Z-M-A [240V] [SI1],Y,97,N'</v>
      </c>
    </row>
    <row r="416" spans="1:1">
      <c r="A416" s="4" t="str">
        <f>CONCATENATE("'",'Inverter-Full Data'!A349,"     ",'Inverter-Full Data'!B349,",",'Inverter-Full Data'!I349,",",'Inverter-Full Data'!F349,",",'Inverter-Full Data'!J349,"'")</f>
        <v>'ABB     UNO-8.6-TL-OUTD-S-US-Z-M-A [277V],Y,97,N'</v>
      </c>
    </row>
    <row r="417" spans="1:1">
      <c r="A417" s="4" t="str">
        <f>CONCATENATE("'",'Inverter-Full Data'!A350,"     ",'Inverter-Full Data'!B350,",",'Inverter-Full Data'!I350,",",'Inverter-Full Data'!F350,",",'Inverter-Full Data'!J350,"'")</f>
        <v>'ABB     UNO-8.6-TL-OUTD-S-US-Z-M-A [277V] [SI1],Y,97,N'</v>
      </c>
    </row>
    <row r="418" spans="1:1">
      <c r="A418" s="4" t="str">
        <f>CONCATENATE("'",'Inverter-Full Data'!A351,"     ",'Inverter-Full Data'!B351,",",'Inverter-Full Data'!I351,",",'Inverter-Full Data'!F351,",",'Inverter-Full Data'!J351,"'")</f>
        <v>'ABB     PVI-10.0-I-OUTD-x-US-208-y [208V],Y,96,N'</v>
      </c>
    </row>
    <row r="419" spans="1:1">
      <c r="A419" s="4" t="str">
        <f>CONCATENATE("'",'Inverter-Full Data'!A352,"     ",'Inverter-Full Data'!B352,",",'Inverter-Full Data'!I352,",",'Inverter-Full Data'!F352,",",'Inverter-Full Data'!J352,"'")</f>
        <v>'ABB     PVI-10.0-I-OUTD-x-US-480-y-z [480V],Y,97,N'</v>
      </c>
    </row>
    <row r="420" spans="1:1">
      <c r="A420" s="4" t="str">
        <f>CONCATENATE("'",'Inverter-Full Data'!A353,"     ",'Inverter-Full Data'!B353,",",'Inverter-Full Data'!I353,",",'Inverter-Full Data'!F353,",",'Inverter-Full Data'!J353,"'")</f>
        <v>'ABB     PVI-12.0-I-OUTD-x-US-480-y [480V],Y,97,N'</v>
      </c>
    </row>
    <row r="421" spans="1:1">
      <c r="A421" s="4" t="str">
        <f>CONCATENATE("'",'Inverter-Full Data'!A354,"     ",'Inverter-Full Data'!B354,",",'Inverter-Full Data'!I354,",",'Inverter-Full Data'!F354,",",'Inverter-Full Data'!J354,"'")</f>
        <v>'ABB     TRIO-20.0-TL-OUTD-S1A-US-480 [480V],Y,97.5,N'</v>
      </c>
    </row>
    <row r="422" spans="1:1">
      <c r="A422" s="4" t="str">
        <f>CONCATENATE("'",'Inverter-Full Data'!A355,"     ",'Inverter-Full Data'!B355,",",'Inverter-Full Data'!I355,",",'Inverter-Full Data'!F355,",",'Inverter-Full Data'!J355,"'")</f>
        <v>'ABB     TRIO-20.0-TL-OUTD-S1A-US-480-A [480V],Y,97.5,N'</v>
      </c>
    </row>
    <row r="423" spans="1:1">
      <c r="A423" s="4" t="str">
        <f>CONCATENATE("'",'Inverter-Full Data'!A356,"     ",'Inverter-Full Data'!B356,",",'Inverter-Full Data'!I356,",",'Inverter-Full Data'!F356,",",'Inverter-Full Data'!J356,"'")</f>
        <v>'ABB     TRIO-20.0-TL-OUTD-S1B-US-480 [480V],Y,97.5,N'</v>
      </c>
    </row>
    <row r="424" spans="1:1">
      <c r="A424" s="4" t="str">
        <f>CONCATENATE("'",'Inverter-Full Data'!A357,"     ",'Inverter-Full Data'!B357,",",'Inverter-Full Data'!I357,",",'Inverter-Full Data'!F357,",",'Inverter-Full Data'!J357,"'")</f>
        <v>'ABB     TRIO-20.0-TL-OUTD-S1B-US-480-A [480V],Y,97.5,N'</v>
      </c>
    </row>
    <row r="425" spans="1:1">
      <c r="A425" s="4" t="str">
        <f>CONCATENATE("'",'Inverter-Full Data'!A359,"     ",'Inverter-Full Data'!B359,",",'Inverter-Full Data'!I359,",",'Inverter-Full Data'!F359,",",'Inverter-Full Data'!J359,"'")</f>
        <v>'ABB     TRIO-20.0-TL-OUTD-S1-US-480-A [480V],Y,97.5,N'</v>
      </c>
    </row>
    <row r="426" spans="1:1">
      <c r="A426" s="4" t="str">
        <f>CONCATENATE("'",'Inverter-Full Data'!A361,"     ",'Inverter-Full Data'!B361,",",'Inverter-Full Data'!I361,",",'Inverter-Full Data'!F361,",",'Inverter-Full Data'!J361,"'")</f>
        <v>'ABB     TRIO-20.0-TL-OUTD-S-US-480-A [480V],Y,97.5,N'</v>
      </c>
    </row>
    <row r="427" spans="1:1">
      <c r="A427" s="4" t="str">
        <f>CONCATENATE("'",'Inverter-Full Data'!A363,"     ",'Inverter-Full Data'!B363,",",'Inverter-Full Data'!I363,",",'Inverter-Full Data'!F363,",",'Inverter-Full Data'!J363,"'")</f>
        <v>'ABB     TRIO-27.6-TL-OUTD-S1A-US-480-A [480V],Y,97.5,N'</v>
      </c>
    </row>
    <row r="428" spans="1:1">
      <c r="A428" s="4" t="str">
        <f>CONCATENATE("'",'Inverter-Full Data'!A365,"     ",'Inverter-Full Data'!B365,",",'Inverter-Full Data'!I365,",",'Inverter-Full Data'!F365,",",'Inverter-Full Data'!J365,"'")</f>
        <v>'ABB     TRIO-27.6-TL-OUTD-S1B-US-480-A [480V],Y,97.5,N'</v>
      </c>
    </row>
    <row r="429" spans="1:1">
      <c r="A429" s="4" t="str">
        <f>CONCATENATE("'",'Inverter-Full Data'!A367,"     ",'Inverter-Full Data'!B367,",",'Inverter-Full Data'!I367,",",'Inverter-Full Data'!F367,",",'Inverter-Full Data'!J367,"'")</f>
        <v>'ABB     TRIO-27.6-TL-OUTD-S1-US-480-A [480V],Y,97.5,N'</v>
      </c>
    </row>
    <row r="430" spans="1:1">
      <c r="A430" s="4" t="str">
        <f>CONCATENATE("'",'Inverter-Full Data'!A369,"     ",'Inverter-Full Data'!B369,",",'Inverter-Full Data'!I369,",",'Inverter-Full Data'!F369,",",'Inverter-Full Data'!J369,"'")</f>
        <v>'ABB     TRIO-27.6-TL-OUTD-S-US-480-A [480V],Y,97.5,N'</v>
      </c>
    </row>
    <row r="431" spans="1:1">
      <c r="A431" s="4" t="str">
        <f>CONCATENATE("'",'Inverter-Full Data'!A371,"     ",'Inverter-Full Data'!B371,",",'Inverter-Full Data'!I371,",",'Inverter-Full Data'!F371,",",'Inverter-Full Data'!J371,"'")</f>
        <v>'ABB     PVI-CENTRAL-50-US [480V],Y,95,N'</v>
      </c>
    </row>
    <row r="432" spans="1:1">
      <c r="A432" s="4" t="str">
        <f>CONCATENATE("'",'Inverter-Full Data'!A373,"     ",'Inverter-Full Data'!B373,",",'Inverter-Full Data'!I373,",",'Inverter-Full Data'!F373,",",'Inverter-Full Data'!J373,"'")</f>
        <v>'ABB     TRIO-50.0-TL-OUTD-US-480 [480V] [SI1],Y,98,N'</v>
      </c>
    </row>
    <row r="433" spans="1:1">
      <c r="A433" s="4" t="str">
        <f>CONCATENATE("'",'Inverter-Full Data'!A374,"     ",'Inverter-Full Data'!B374,",",'Inverter-Full Data'!I374,",",'Inverter-Full Data'!F374,",",'Inverter-Full Data'!J374,"'")</f>
        <v>'ABB     TRIO-60.0-TL-OUTD-US-480 [480V],Y,98,N'</v>
      </c>
    </row>
    <row r="434" spans="1:1">
      <c r="A434" s="4" t="str">
        <f>CONCATENATE("'",'Inverter-Full Data'!A375,"     ",'Inverter-Full Data'!B375,",",'Inverter-Full Data'!I375,",",'Inverter-Full Data'!F375,",",'Inverter-Full Data'!J375,"'")</f>
        <v>'ABB     TRIO-60.0-TL-OUTD-US-480 [480V] [SI1],Y,98,N'</v>
      </c>
    </row>
    <row r="435" spans="1:1">
      <c r="A435" s="4" t="str">
        <f>CONCATENATE("'",'Inverter-Full Data'!A376,"     ",'Inverter-Full Data'!B376,",",'Inverter-Full Data'!I376,",",'Inverter-Full Data'!F376,",",'Inverter-Full Data'!J376,"'")</f>
        <v>'ABB     PVI-CENTRAL-100-US [208V],Y,95,N'</v>
      </c>
    </row>
    <row r="436" spans="1:1">
      <c r="A436" s="4" t="str">
        <f>CONCATENATE("'",'Inverter-Full Data'!A377,"     ",'Inverter-Full Data'!B377,",",'Inverter-Full Data'!I377,",",'Inverter-Full Data'!F377,",",'Inverter-Full Data'!J377,"'")</f>
        <v>'ABB     PVI-CENTRAL-100-US [480V],Y,95,N'</v>
      </c>
    </row>
    <row r="437" spans="1:1">
      <c r="A437" s="4" t="str">
        <f>CONCATENATE("'",'Inverter-Full Data'!A378,"     ",'Inverter-Full Data'!B378,",",'Inverter-Full Data'!I378,",",'Inverter-Full Data'!F378,",",'Inverter-Full Data'!J378,"'")</f>
        <v>'ABB     PVI-CENTRAL-250-US [480V],Y,97,N'</v>
      </c>
    </row>
    <row r="438" spans="1:1">
      <c r="A438" s="4" t="str">
        <f>CONCATENATE("'",'Inverter-Full Data'!A379,"     ",'Inverter-Full Data'!B379,",",'Inverter-Full Data'!I379,",",'Inverter-Full Data'!F379,",",'Inverter-Full Data'!J379,"'")</f>
        <v>'ABB     PVI-CENTRAL-300-US [480V],Y,97,N'</v>
      </c>
    </row>
    <row r="439" spans="1:1">
      <c r="A439" s="4" t="str">
        <f>CONCATENATE("'",'Inverter-Full Data'!A380,"     ",'Inverter-Full Data'!B380,",",'Inverter-Full Data'!I380,",",'Inverter-Full Data'!F380,",",'Inverter-Full Data'!J380,"'")</f>
        <v>'ABB     ULTRA-750-TL-OUTD-2-US-690-x-y-z [690V],Y,96.5,N'</v>
      </c>
    </row>
    <row r="440" spans="1:1">
      <c r="A440" s="4" t="str">
        <f>CONCATENATE("'",'Inverter-Full Data'!A381,"     ",'Inverter-Full Data'!B381,",",'Inverter-Full Data'!I381,",",'Inverter-Full Data'!F381,",",'Inverter-Full Data'!J381,"'")</f>
        <v>'ABB     ULTRA-750-TL-OUTD-4-US-690-x-y-z [690V],Y,96.5,N'</v>
      </c>
    </row>
    <row r="441" spans="1:1">
      <c r="A441" s="4" t="str">
        <f>CONCATENATE("'",'Inverter-Full Data'!A382,"     ",'Inverter-Full Data'!B382,",",'Inverter-Full Data'!I382,",",'Inverter-Full Data'!F382,",",'Inverter-Full Data'!J382,"'")</f>
        <v>'ABB     ULTRA-750-TL-OUTD-1-US-690-x-y-z [690V],Y,96.5,N'</v>
      </c>
    </row>
    <row r="442" spans="1:1">
      <c r="A442" s="4" t="str">
        <f>CONCATENATE("'",'Inverter-Full Data'!A383,"     ",'Inverter-Full Data'!B383,",",'Inverter-Full Data'!I383,",",'Inverter-Full Data'!F383,",",'Inverter-Full Data'!J383,"'")</f>
        <v>'ABB     ULTRA-750-TL-OUTD-3-US-690-x-y-z [690V],Y,96.5,N'</v>
      </c>
    </row>
    <row r="443" spans="1:1">
      <c r="A443" s="4" t="str">
        <f>CONCATENATE("'",'Inverter-Full Data'!A384,"     ",'Inverter-Full Data'!B384,",",'Inverter-Full Data'!I384,",",'Inverter-Full Data'!F384,",",'Inverter-Full Data'!J384,"'")</f>
        <v>'ABB     ULTRA-1100-TL-OUTD-2-US-690-x-y-z [690V],Y,96.5,N'</v>
      </c>
    </row>
    <row r="444" spans="1:1">
      <c r="A444" s="4" t="str">
        <f>CONCATENATE("'",'Inverter-Full Data'!A385,"     ",'Inverter-Full Data'!B385,",",'Inverter-Full Data'!I385,",",'Inverter-Full Data'!F385,",",'Inverter-Full Data'!J385,"'")</f>
        <v>'ABB     ULTRA-1100-TL-OUTD-4-US-690-x-y-z [690V],Y,97,N'</v>
      </c>
    </row>
    <row r="445" spans="1:1">
      <c r="A445" s="4" t="str">
        <f>CONCATENATE("'",'Inverter-Full Data'!A386,"     ",'Inverter-Full Data'!B386,",",'Inverter-Full Data'!I386,",",'Inverter-Full Data'!F386,",",'Inverter-Full Data'!J386,"'")</f>
        <v>'ABB     ULTRA-1100-TL-OUTD-1-US-690-x-y-z [690V],Y,96.5,N'</v>
      </c>
    </row>
    <row r="446" spans="1:1">
      <c r="A446" s="4" t="str">
        <f>CONCATENATE("'",'Inverter-Full Data'!A387,"     ",'Inverter-Full Data'!B387,",",'Inverter-Full Data'!I387,",",'Inverter-Full Data'!F387,",",'Inverter-Full Data'!J387,"'")</f>
        <v>'ABB     ULTRA-1100-TL-OUTD-3-US-690-x-y-z [690V],Y,97,N'</v>
      </c>
    </row>
    <row r="447" spans="1:1">
      <c r="A447" s="4" t="str">
        <f>CONCATENATE("'",'Inverter-Full Data'!A388,"     ",'Inverter-Full Data'!B388,",",'Inverter-Full Data'!I388,",",'Inverter-Full Data'!F388,",",'Inverter-Full Data'!J388,"'")</f>
        <v>'ABB     ULTRA-1500-TL-OUTD-2-US-690-x-y-z [690V],Y,96.5,N'</v>
      </c>
    </row>
    <row r="448" spans="1:1">
      <c r="A448" s="4" t="str">
        <f>CONCATENATE("'",'Inverter-Full Data'!A389,"     ",'Inverter-Full Data'!B389,",",'Inverter-Full Data'!I389,",",'Inverter-Full Data'!F389,",",'Inverter-Full Data'!J389,"'")</f>
        <v>'ABB     ULTRA-1500-TL-OUTD-4-US-690-x-y-z [690V],Y,97,N'</v>
      </c>
    </row>
    <row r="449" spans="1:1">
      <c r="A449" s="4" t="str">
        <f>CONCATENATE("'",'Inverter-Full Data'!A390,"     ",'Inverter-Full Data'!B390,",",'Inverter-Full Data'!I390,",",'Inverter-Full Data'!F390,",",'Inverter-Full Data'!J390,"'")</f>
        <v>'ABB     ULTRA-1500-TL-OUTD-1-US-690-x-y-z [690V],Y,96.5,N'</v>
      </c>
    </row>
    <row r="450" spans="1:1">
      <c r="A450" s="4" t="str">
        <f>CONCATENATE("'",'Inverter-Full Data'!A391,"     ",'Inverter-Full Data'!B391,",",'Inverter-Full Data'!I391,",",'Inverter-Full Data'!F391,",",'Inverter-Full Data'!J391,"'")</f>
        <v>'ABB     ULTRA-1500-TL-OUTD-3-US-690-x-y-z [690V],Y,97,N'</v>
      </c>
    </row>
    <row r="451" spans="1:1">
      <c r="A451" s="4" t="str">
        <f>CONCATENATE("'",'Inverter-Full Data'!A392,"     ",'Inverter-Full Data'!B392,",",'Inverter-Full Data'!I392,",",'Inverter-Full Data'!F392,",",'Inverter-Full Data'!J392,"'")</f>
        <v>'ABB     PVS980-58-1818kVA-I,Y,98,N'</v>
      </c>
    </row>
    <row r="452" spans="1:1">
      <c r="A452" s="4" t="str">
        <f>CONCATENATE("'",'Inverter-Full Data'!A393,"     ",'Inverter-Full Data'!B393,",",'Inverter-Full Data'!I393,",",'Inverter-Full Data'!F393,",",'Inverter-Full Data'!J393,"'")</f>
        <v>'ABB     PVS980-58-2000kVA-K,Y,98.5,N'</v>
      </c>
    </row>
    <row r="453" spans="1:1">
      <c r="A453" s="4" t="str">
        <f>CONCATENATE("'",'Inverter-Full Data'!A394,"     ",'Inverter-Full Data'!B394,",",'Inverter-Full Data'!I394,",",'Inverter-Full Data'!F394,",",'Inverter-Full Data'!J394,"'")</f>
        <v>'Ablerex Electronics     ES 2200-US-240 [240V],Y,94.5,N'</v>
      </c>
    </row>
    <row r="454" spans="1:1">
      <c r="A454" s="4" t="str">
        <f>CONCATENATE("'",'Inverter-Full Data'!A395,"     ",'Inverter-Full Data'!B395,",",'Inverter-Full Data'!I395,",",'Inverter-Full Data'!F395,",",'Inverter-Full Data'!J395,"'")</f>
        <v>'Ablerex Electronics     ES 3300-US-240 [240V],Y,95,N'</v>
      </c>
    </row>
    <row r="455" spans="1:1">
      <c r="A455" s="4" t="str">
        <f>CONCATENATE("'",'Inverter-Full Data'!A396,"     ",'Inverter-Full Data'!B396,",",'Inverter-Full Data'!I396,",",'Inverter-Full Data'!F396,",",'Inverter-Full Data'!J396,"'")</f>
        <v>'Ablerex Electronics     ES 4200-US-240 [240V],Y,95.5,N'</v>
      </c>
    </row>
    <row r="456" spans="1:1">
      <c r="A456" s="4" t="str">
        <f>CONCATENATE("'",'Inverter-Full Data'!A397,"     ",'Inverter-Full Data'!B397,",",'Inverter-Full Data'!I397,",",'Inverter-Full Data'!F397,",",'Inverter-Full Data'!J397,"'")</f>
        <v>'Ablerex Electronics     ES 4200-US-240A [240V],Y,95.5,N'</v>
      </c>
    </row>
    <row r="457" spans="1:1">
      <c r="A457" s="4" t="str">
        <f>CONCATENATE("'",'Inverter-Full Data'!A398,"     ",'Inverter-Full Data'!B398,",",'Inverter-Full Data'!I398,",",'Inverter-Full Data'!F398,",",'Inverter-Full Data'!J398,"'")</f>
        <v>'Ablerex Electronics     ES 5000-US-240 [240V],Y,95.5,N'</v>
      </c>
    </row>
    <row r="458" spans="1:1">
      <c r="A458" s="4" t="str">
        <f>CONCATENATE("'",'Inverter-Full Data'!A399,"     ",'Inverter-Full Data'!B399,",",'Inverter-Full Data'!I399,",",'Inverter-Full Data'!F399,",",'Inverter-Full Data'!J399,"'")</f>
        <v>'Ablerex Electronics     ES 5000-US-240A [240V],Y,95.5,N'</v>
      </c>
    </row>
    <row r="459" spans="1:1">
      <c r="A459" s="4" t="str">
        <f>CONCATENATE("'",'Inverter-Full Data'!A400,"     ",'Inverter-Full Data'!B400,",",'Inverter-Full Data'!I400,",",'Inverter-Full Data'!F400,",",'Inverter-Full Data'!J400,"'")</f>
        <v>'Advanced Energy Industries     AE_3TL-12_10 [480V],N,97.5,N'</v>
      </c>
    </row>
    <row r="460" spans="1:1">
      <c r="A460" s="4" t="str">
        <f>CONCATENATE("'",'Inverter-Full Data'!A401,"     ",'Inverter-Full Data'!B401,",",'Inverter-Full Data'!I401,",",'Inverter-Full Data'!F401,",",'Inverter-Full Data'!J401,"'")</f>
        <v>'Advanced Energy Industries     AE_3TL-12_10-08 [480V],Y,97.5,N'</v>
      </c>
    </row>
    <row r="461" spans="1:1">
      <c r="A461" s="4" t="str">
        <f>CONCATENATE("'",'Inverter-Full Data'!A402,"     ",'Inverter-Full Data'!B402,",",'Inverter-Full Data'!I402,",",'Inverter-Full Data'!F402,",",'Inverter-Full Data'!J402,"'")</f>
        <v>'Advanced Energy Industries     AE_3TL-12_6 [480V],N,97.5,N'</v>
      </c>
    </row>
    <row r="462" spans="1:1">
      <c r="A462" s="4" t="str">
        <f>CONCATENATE("'",'Inverter-Full Data'!A403,"     ",'Inverter-Full Data'!B403,",",'Inverter-Full Data'!I403,",",'Inverter-Full Data'!F403,",",'Inverter-Full Data'!J403,"'")</f>
        <v>'Advanced Energy Industries     AE_3TL-G3_12_10 [480V],N,97.5,N'</v>
      </c>
    </row>
    <row r="463" spans="1:1">
      <c r="A463" s="4" t="str">
        <f>CONCATENATE("'",'Inverter-Full Data'!A404,"     ",'Inverter-Full Data'!B404,",",'Inverter-Full Data'!I404,",",'Inverter-Full Data'!F404,",",'Inverter-Full Data'!J404,"'")</f>
        <v>'Advanced Energy Industries     AE_3TL-G3_12_10-8 [480V],N,97.5,N'</v>
      </c>
    </row>
    <row r="464" spans="1:1">
      <c r="A464" s="4" t="str">
        <f>CONCATENATE("'",'Inverter-Full Data'!A405,"     ",'Inverter-Full Data'!B405,",",'Inverter-Full Data'!I405,",",'Inverter-Full Data'!F405,",",'Inverter-Full Data'!J405,"'")</f>
        <v>'Advanced Energy Industries     804R012 [480V],Y,97.5,N'</v>
      </c>
    </row>
    <row r="465" spans="1:1">
      <c r="A465" s="4" t="str">
        <f>CONCATENATE("'",'Inverter-Full Data'!A406,"     ",'Inverter-Full Data'!B406,",",'Inverter-Full Data'!I406,",",'Inverter-Full Data'!F406,",",'Inverter-Full Data'!J406,"'")</f>
        <v>'Advanced Energy Industries     AE_3TL-12_6-08 [480V],Y,97.5,N'</v>
      </c>
    </row>
    <row r="466" spans="1:1">
      <c r="A466" s="4" t="str">
        <f>CONCATENATE("'",'Inverter-Full Data'!A407,"     ",'Inverter-Full Data'!B407,",",'Inverter-Full Data'!I407,",",'Inverter-Full Data'!F407,",",'Inverter-Full Data'!J407,"'")</f>
        <v>'Advanced Energy Industries     AE_3TL-G3_12_6 [480V],N,97.5,N'</v>
      </c>
    </row>
    <row r="467" spans="1:1">
      <c r="A467" s="4" t="str">
        <f>CONCATENATE("'",'Inverter-Full Data'!A408,"     ",'Inverter-Full Data'!B408,",",'Inverter-Full Data'!I408,",",'Inverter-Full Data'!F408,",",'Inverter-Full Data'!J408,"'")</f>
        <v>'Advanced Energy Industries     AE_3TL-G3_12_6-08 [480V],N,97.5,N'</v>
      </c>
    </row>
    <row r="468" spans="1:1">
      <c r="A468" s="4" t="str">
        <f>CONCATENATE("'",'Inverter-Full Data'!A409,"     ",'Inverter-Full Data'!B409,",",'Inverter-Full Data'!I409,",",'Inverter-Full Data'!F409,",",'Inverter-Full Data'!J409,"'")</f>
        <v>'Advanced Energy Industries     AE_3TL-16_10 [480V],N,97.5,N'</v>
      </c>
    </row>
    <row r="469" spans="1:1">
      <c r="A469" s="4" t="str">
        <f>CONCATENATE("'",'Inverter-Full Data'!A411,"     ",'Inverter-Full Data'!B411,",",'Inverter-Full Data'!I411,",",'Inverter-Full Data'!F411,",",'Inverter-Full Data'!J411,"'")</f>
        <v>'Advanced Energy Industries     AE_3TL-16_6 [480V],N,97.5,N'</v>
      </c>
    </row>
    <row r="470" spans="1:1">
      <c r="A470" s="4" t="str">
        <f>CONCATENATE("'",'Inverter-Full Data'!A413,"     ",'Inverter-Full Data'!B413,",",'Inverter-Full Data'!I413,",",'Inverter-Full Data'!F413,",",'Inverter-Full Data'!J413,"'")</f>
        <v>'Advanced Energy Industries     AE_3TL-G3_16_10-08 [480V],N,97.5,N'</v>
      </c>
    </row>
    <row r="471" spans="1:1">
      <c r="A471" s="4" t="str">
        <f>CONCATENATE("'",'Inverter-Full Data'!A415,"     ",'Inverter-Full Data'!B415,",",'Inverter-Full Data'!I415,",",'Inverter-Full Data'!F415,",",'Inverter-Full Data'!J415,"'")</f>
        <v>'Advanced Energy Industries     AE_3TL-16_6-08 [480V],Y,97.5,N'</v>
      </c>
    </row>
    <row r="472" spans="1:1">
      <c r="A472" s="4" t="str">
        <f>CONCATENATE("'",'Inverter-Full Data'!A417,"     ",'Inverter-Full Data'!B417,",",'Inverter-Full Data'!I417,",",'Inverter-Full Data'!F417,",",'Inverter-Full Data'!J417,"'")</f>
        <v>'Advanced Energy Industries     AE_3TL-G3_16_6-08 [480V],N,97.5,N'</v>
      </c>
    </row>
    <row r="473" spans="1:1">
      <c r="A473" s="4" t="str">
        <f>CONCATENATE("'",'Inverter-Full Data'!A419,"     ",'Inverter-Full Data'!B419,",",'Inverter-Full Data'!I419,",",'Inverter-Full Data'!F419,",",'Inverter-Full Data'!J419,"'")</f>
        <v>'Advanced Energy Industries     AE_3TL-20_6-08 [480V],Y,97.5,N'</v>
      </c>
    </row>
    <row r="474" spans="1:1">
      <c r="A474" s="4" t="str">
        <f>CONCATENATE("'",'Inverter-Full Data'!A421,"     ",'Inverter-Full Data'!B421,",",'Inverter-Full Data'!I421,",",'Inverter-Full Data'!F421,",",'Inverter-Full Data'!J421,"'")</f>
        <v>'Advanced Energy Industries     AE_3TL-G3_20_6-08 [480V],N,97.5,N'</v>
      </c>
    </row>
    <row r="475" spans="1:1">
      <c r="A475" s="4" t="str">
        <f>CONCATENATE("'",'Inverter-Full Data'!A423,"     ",'Inverter-Full Data'!B423,",",'Inverter-Full Data'!I423,",",'Inverter-Full Data'!F423,",",'Inverter-Full Data'!J423,"'")</f>
        <v>'Advanced Energy Industries     AE_3TL-20_10-08 [480V],Y,97.5,N'</v>
      </c>
    </row>
    <row r="476" spans="1:1">
      <c r="A476" s="4" t="str">
        <f>CONCATENATE("'",'Inverter-Full Data'!A425,"     ",'Inverter-Full Data'!B425,",",'Inverter-Full Data'!I425,",",'Inverter-Full Data'!F425,",",'Inverter-Full Data'!J425,"'")</f>
        <v>'Advanced Energy Industries     AE_3TL-G3_20_10 [480V],N,97.5,N'</v>
      </c>
    </row>
    <row r="477" spans="1:1">
      <c r="A477" s="4" t="str">
        <f>CONCATENATE("'",'Inverter-Full Data'!A427,"     ",'Inverter-Full Data'!B427,",",'Inverter-Full Data'!I427,",",'Inverter-Full Data'!F427,",",'Inverter-Full Data'!J427,"'")</f>
        <v>'Advanced Energy Industries     AE_3TL-23_10 [480V],N,98,N'</v>
      </c>
    </row>
    <row r="478" spans="1:1">
      <c r="A478" s="4" t="str">
        <f>CONCATENATE("'",'Inverter-Full Data'!A429,"     ",'Inverter-Full Data'!B429,",",'Inverter-Full Data'!I429,",",'Inverter-Full Data'!F429,",",'Inverter-Full Data'!J429,"'")</f>
        <v>'Advanced Energy Industries     804R024 [480V],Y,98,N'</v>
      </c>
    </row>
    <row r="479" spans="1:1">
      <c r="A479" s="4" t="str">
        <f>CONCATENATE("'",'Inverter-Full Data'!A431,"     ",'Inverter-Full Data'!B431,",",'Inverter-Full Data'!I431,",",'Inverter-Full Data'!F431,",",'Inverter-Full Data'!J431,"'")</f>
        <v>'Advanced Energy Industries     AE_3TL-23_6-08 [480V],Y,98,N'</v>
      </c>
    </row>
    <row r="480" spans="1:1">
      <c r="A480" s="4" t="str">
        <f>CONCATENATE("'",'Inverter-Full Data'!A433,"     ",'Inverter-Full Data'!B433,",",'Inverter-Full Data'!I433,",",'Inverter-Full Data'!F433,",",'Inverter-Full Data'!J433,"'")</f>
        <v>'Advanced Energy Industries     AE 35TX-480 [480V],Y,96,N'</v>
      </c>
    </row>
    <row r="481" spans="1:1">
      <c r="A481" s="4" t="str">
        <f>CONCATENATE("'",'Inverter-Full Data'!A435,"     ",'Inverter-Full Data'!B435,",",'Inverter-Full Data'!I435,",",'Inverter-Full Data'!F435,",",'Inverter-Full Data'!J435,"'")</f>
        <v>'Advanced Energy Industries     AE 50TX-208 [208V],Y,96,N'</v>
      </c>
    </row>
    <row r="482" spans="1:1">
      <c r="A482" s="4" t="str">
        <f>CONCATENATE("'",'Inverter-Full Data'!A437,"     ",'Inverter-Full Data'!B437,",",'Inverter-Full Data'!I437,",",'Inverter-Full Data'!F437,",",'Inverter-Full Data'!J437,"'")</f>
        <v>'Advanced Energy Industries     AE 50TX-600 [600V],Y,96,N'</v>
      </c>
    </row>
    <row r="483" spans="1:1">
      <c r="A483" s="4" t="str">
        <f>CONCATENATE("'",'Inverter-Full Data'!A439,"     ",'Inverter-Full Data'!B439,",",'Inverter-Full Data'!I439,",",'Inverter-Full Data'!F439,",",'Inverter-Full Data'!J439,"'")</f>
        <v>'Advanced Energy Industries     AE 75TX-480 [480V],Y,95.5,N'</v>
      </c>
    </row>
    <row r="484" spans="1:1">
      <c r="A484" s="4" t="str">
        <f>CONCATENATE("'",'Inverter-Full Data'!A440,"     ",'Inverter-Full Data'!B440,",",'Inverter-Full Data'!I440,",",'Inverter-Full Data'!F440,",",'Inverter-Full Data'!J440,"'")</f>
        <v>'Advanced Energy Industries     AE 75TX-600 [600V],Y,96,N'</v>
      </c>
    </row>
    <row r="485" spans="1:1">
      <c r="A485" s="4" t="str">
        <f>CONCATENATE("'",'Inverter-Full Data'!A442,"     ",'Inverter-Full Data'!B442,",",'Inverter-Full Data'!I442,",",'Inverter-Full Data'!F442,",",'Inverter-Full Data'!J442,"'")</f>
        <v>'Advanced Energy Industries     AE 100TX-480 [480V],Y,96,N'</v>
      </c>
    </row>
    <row r="486" spans="1:1">
      <c r="A486" s="4" t="str">
        <f>CONCATENATE("'",'Inverter-Full Data'!A444,"     ",'Inverter-Full Data'!B444,",",'Inverter-Full Data'!I444,",",'Inverter-Full Data'!F444,",",'Inverter-Full Data'!J444,"'")</f>
        <v>'Advanced Energy Industries     AE 250TX-480 [480V],Y,96.5,N'</v>
      </c>
    </row>
    <row r="487" spans="1:1">
      <c r="A487" s="4" t="str">
        <f>CONCATENATE("'",'Inverter-Full Data'!A446,"     ",'Inverter-Full Data'!B446,",",'Inverter-Full Data'!I446,",",'Inverter-Full Data'!F446,",",'Inverter-Full Data'!J446,"'")</f>
        <v>'Advanced Energy Industries     AE 250NX (3159200-XXXX) [480V],N,97.5,N'</v>
      </c>
    </row>
    <row r="488" spans="1:1">
      <c r="A488" s="4" t="str">
        <f>CONCATENATE("'",'Inverter-Full Data'!A448,"     ",'Inverter-Full Data'!B448,",",'Inverter-Full Data'!I448,",",'Inverter-Full Data'!F448,",",'Inverter-Full Data'!J448,"'")</f>
        <v>'Advanced Energy Industries     AE 260TX-480 [480V],Y,97,N'</v>
      </c>
    </row>
    <row r="489" spans="1:1">
      <c r="A489" s="4" t="str">
        <f>CONCATENATE("'",'Inverter-Full Data'!A450,"     ",'Inverter-Full Data'!B450,",",'Inverter-Full Data'!I450,",",'Inverter-Full Data'!F450,",",'Inverter-Full Data'!J450,"'")</f>
        <v>'Advanced Energy Industries     AE 333NX (3159000-XXXX) [480V],N,97.5,N'</v>
      </c>
    </row>
    <row r="490" spans="1:1">
      <c r="A490" s="4" t="str">
        <f>CONCATENATE("'",'Inverter-Full Data'!A452,"     ",'Inverter-Full Data'!B452,",",'Inverter-Full Data'!I452,",",'Inverter-Full Data'!F452,",",'Inverter-Full Data'!J452,"'")</f>
        <v>'Advanced Energy Industries     AE 500NX (3159500-XXXX) [480V],N,97.5,N'</v>
      </c>
    </row>
    <row r="491" spans="1:1">
      <c r="A491" s="4" t="str">
        <f>CONCATENATE("'",'Inverter-Full Data'!A454,"     ",'Inverter-Full Data'!B454,",",'Inverter-Full Data'!I454,",",'Inverter-Full Data'!F454,",",'Inverter-Full Data'!J454,"'")</f>
        <v>'Advanced Energy Industries     AE 500TX-480 [480V],N,97,N'</v>
      </c>
    </row>
    <row r="492" spans="1:1">
      <c r="A492" s="4" t="str">
        <f>CONCATENATE("'",'Inverter-Full Data'!A456,"     ",'Inverter-Full Data'!B456,",",'Inverter-Full Data'!I456,",",'Inverter-Full Data'!F456,",",'Inverter-Full Data'!J456,"'")</f>
        <v>'Advanced Energy Industries     Solaron 500 HE (3159502-XXXX) [480V],N,98,N'</v>
      </c>
    </row>
    <row r="493" spans="1:1">
      <c r="A493" s="4" t="str">
        <f>CONCATENATE("'",'Inverter-Full Data'!A458,"     ",'Inverter-Full Data'!B458,",",'Inverter-Full Data'!I458,",",'Inverter-Full Data'!F458,",",'Inverter-Full Data'!J458,"'")</f>
        <v>'Advanced Energy Industries     AE 1000NX (3159700-XXXX),Y,98,N'</v>
      </c>
    </row>
    <row r="494" spans="1:1">
      <c r="A494" s="4" t="str">
        <f>CONCATENATE("'",'Inverter-Full Data'!A460,"     ",'Inverter-Full Data'!B460,",",'Inverter-Full Data'!I460,",",'Inverter-Full Data'!F460,",",'Inverter-Full Data'!J460,"'")</f>
        <v>'Advanced Solar Photonics     PV240 [240V],Y,97,N'</v>
      </c>
    </row>
    <row r="495" spans="1:1">
      <c r="A495" s="4" t="str">
        <f>CONCATENATE("'",'Inverter-Full Data'!A462,"     ",'Inverter-Full Data'!B462,",",'Inverter-Full Data'!I462,",",'Inverter-Full Data'!F462,",",'Inverter-Full Data'!J462,"'")</f>
        <v>'Advanced Solar Photonics     PV250 [208V],Y,97,N'</v>
      </c>
    </row>
    <row r="496" spans="1:1">
      <c r="A496" s="4" t="str">
        <f>CONCATENATE("'",'Inverter-Full Data'!A464,"     ",'Inverter-Full Data'!B464,",",'Inverter-Full Data'!I464,",",'Inverter-Full Data'!F464,",",'Inverter-Full Data'!J464,"'")</f>
        <v>'Advanced Solar Photonics     PV250 [277V],Y,97,N'</v>
      </c>
    </row>
    <row r="497" spans="1:1">
      <c r="A497" s="4" t="str">
        <f>CONCATENATE("'",'Inverter-Full Data'!A465,"     ",'Inverter-Full Data'!B465,",",'Inverter-Full Data'!I465,",",'Inverter-Full Data'!F465,",",'Inverter-Full Data'!J465,"'")</f>
        <v>'Advanced Solar Photonics     PV260 [208V],Y,97,N'</v>
      </c>
    </row>
    <row r="498" spans="1:1">
      <c r="A498" s="4" t="str">
        <f>CONCATENATE("'",'Inverter-Full Data'!A466,"     ",'Inverter-Full Data'!B466,",",'Inverter-Full Data'!I466,",",'Inverter-Full Data'!F466,",",'Inverter-Full Data'!J466,"'")</f>
        <v>'Advanced Solar Photonics     PV260 [277V],Y,97,N'</v>
      </c>
    </row>
    <row r="499" spans="1:1">
      <c r="A499" s="4" t="str">
        <f>CONCATENATE("'",'Inverter-Full Data'!A467,"     ",'Inverter-Full Data'!B467,",",'Inverter-Full Data'!I467,",",'Inverter-Full Data'!F467,",",'Inverter-Full Data'!J467,"'")</f>
        <v>'Advanced Solar Photonics     PV260 [240V],Y,97,N'</v>
      </c>
    </row>
    <row r="500" spans="1:1">
      <c r="A500" s="4" t="str">
        <f>CONCATENATE("'",'Inverter-Full Data'!A468,"     ",'Inverter-Full Data'!B468,",",'Inverter-Full Data'!I468,",",'Inverter-Full Data'!F468,",",'Inverter-Full Data'!J468,"'")</f>
        <v>'Advanced Solar Photonics     PV270 [208V],Y,97,N'</v>
      </c>
    </row>
    <row r="501" spans="1:1">
      <c r="A501" s="4" t="str">
        <f>CONCATENATE("'",'Inverter-Full Data'!A470,"     ",'Inverter-Full Data'!B470,",",'Inverter-Full Data'!I470,",",'Inverter-Full Data'!F470,",",'Inverter-Full Data'!J470,"'")</f>
        <v>'Advanced Solar Photonics     PV270 [277V],Y,97,N'</v>
      </c>
    </row>
    <row r="502" spans="1:1">
      <c r="A502" s="4" t="str">
        <f>CONCATENATE("'",'Inverter-Full Data'!A472,"     ",'Inverter-Full Data'!B472,",",'Inverter-Full Data'!I472,",",'Inverter-Full Data'!F472,",",'Inverter-Full Data'!J472,"'")</f>
        <v>'AE conversion GMbH     INV250-45US xxxxx [240V],N,92,Y'</v>
      </c>
    </row>
    <row r="503" spans="1:1">
      <c r="A503" s="4" t="str">
        <f>CONCATENATE("'",'Inverter-Full Data'!A474,"     ",'Inverter-Full Data'!B474,",",'Inverter-Full Data'!I474,",",'Inverter-Full Data'!F474,",",'Inverter-Full Data'!J474,"'")</f>
        <v>'AE conversion GMbH     INV350-60US xxxxx [240V],N,92.5,Y'</v>
      </c>
    </row>
    <row r="504" spans="1:1">
      <c r="A504" s="4" t="str">
        <f>CONCATENATE("'",'Inverter-Full Data'!A476,"     ",'Inverter-Full Data'!B476,",",'Inverter-Full Data'!I476,",",'Inverter-Full Data'!F476,",",'Inverter-Full Data'!J476,"'")</f>
        <v>'AE conversion GMbH     INV500-90US-xxxxx [240V],N,94.5,Y'</v>
      </c>
    </row>
    <row r="505" spans="1:1">
      <c r="A505" s="4" t="str">
        <f>CONCATENATE("'",'Inverter-Full Data'!A478,"     ",'Inverter-Full Data'!B478,",",'Inverter-Full Data'!I478,",",'Inverter-Full Data'!F478,",",'Inverter-Full Data'!J478,"'")</f>
        <v>'AE Solar Energy     AE3.8 [240V],Y,97,N'</v>
      </c>
    </row>
    <row r="506" spans="1:1">
      <c r="A506" s="4" t="str">
        <f>CONCATENATE("'",'Inverter-Full Data'!A480,"     ",'Inverter-Full Data'!B480,",",'Inverter-Full Data'!I480,",",'Inverter-Full Data'!F480,",",'Inverter-Full Data'!J480,"'")</f>
        <v>'AE Solar Energy     AE5.0 [208V],Y,97,N'</v>
      </c>
    </row>
    <row r="507" spans="1:1">
      <c r="A507" s="4" t="str">
        <f>CONCATENATE("'",'Inverter-Full Data'!A482,"     ",'Inverter-Full Data'!B482,",",'Inverter-Full Data'!I482,",",'Inverter-Full Data'!F482,",",'Inverter-Full Data'!J482,"'")</f>
        <v>'AE Solar Energy     AE5.0 [277V],Y,97,N'</v>
      </c>
    </row>
    <row r="508" spans="1:1">
      <c r="A508" s="4" t="str">
        <f>CONCATENATE("'",'Inverter-Full Data'!A484,"     ",'Inverter-Full Data'!B484,",",'Inverter-Full Data'!I484,",",'Inverter-Full Data'!F484,",",'Inverter-Full Data'!J484,"'")</f>
        <v>'AE Solar Energy     AE6.0 [277V],Y,97,N'</v>
      </c>
    </row>
    <row r="509" spans="1:1">
      <c r="A509" s="4" t="str">
        <f>CONCATENATE("'",'Inverter-Full Data'!A485,"     ",'Inverter-Full Data'!B485,",",'Inverter-Full Data'!I485,",",'Inverter-Full Data'!F485,",",'Inverter-Full Data'!J485,"'")</f>
        <v>'AE Solar Energy     AE6.0 [240V],Y,97,N'</v>
      </c>
    </row>
    <row r="510" spans="1:1">
      <c r="A510" s="4" t="str">
        <f>CONCATENATE("'",'Inverter-Full Data'!A486,"     ",'Inverter-Full Data'!B486,",",'Inverter-Full Data'!I486,",",'Inverter-Full Data'!F486,",",'Inverter-Full Data'!J486,"'")</f>
        <v>'AE Solar Energy     AE7.0 [208V],Y,97,N'</v>
      </c>
    </row>
    <row r="511" spans="1:1">
      <c r="A511" s="4" t="str">
        <f>CONCATENATE("'",'Inverter-Full Data'!A487,"     ",'Inverter-Full Data'!B487,",",'Inverter-Full Data'!I487,",",'Inverter-Full Data'!F487,",",'Inverter-Full Data'!J487,"'")</f>
        <v>'AE Solar Energy     AE7.0 [240V],Y,97,N'</v>
      </c>
    </row>
    <row r="512" spans="1:1">
      <c r="A512" s="4" t="str">
        <f>CONCATENATE("'",'Inverter-Full Data'!A488,"     ",'Inverter-Full Data'!B488,",",'Inverter-Full Data'!I488,",",'Inverter-Full Data'!F488,",",'Inverter-Full Data'!J488,"'")</f>
        <v>'AE Solar Energy     AE7.0 [277V],Y,97,N'</v>
      </c>
    </row>
    <row r="513" spans="1:1">
      <c r="A513" s="4" t="str">
        <f>CONCATENATE("'",'Inverter-Full Data'!A489,"     ",'Inverter-Full Data'!B489,",",'Inverter-Full Data'!I489,",",'Inverter-Full Data'!F489,",",'Inverter-Full Data'!J489,"'")</f>
        <v>'AEG Power Solutions     Protect MPV.015.01 [480V],N,96.5,N'</v>
      </c>
    </row>
    <row r="514" spans="1:1">
      <c r="A514" s="4" t="str">
        <f>CONCATENATE("'",'Inverter-Full Data'!A491,"     ",'Inverter-Full Data'!B491,",",'Inverter-Full Data'!I491,",",'Inverter-Full Data'!F491,",",'Inverter-Full Data'!J491,"'")</f>
        <v>'AEG Power Solutions     Protect MPV.045.01 [480V],N,96.5,N'</v>
      </c>
    </row>
    <row r="515" spans="1:1">
      <c r="A515" s="4" t="str">
        <f>CONCATENATE("'",'Inverter-Full Data'!A493,"     ",'Inverter-Full Data'!B493,",",'Inverter-Full Data'!I493,",",'Inverter-Full Data'!F493,",",'Inverter-Full Data'!J493,"'")</f>
        <v>'AEG Power Solutions     Protect MPV.075.01 [480V],N,96.5,N'</v>
      </c>
    </row>
    <row r="516" spans="1:1">
      <c r="A516" s="4" t="str">
        <f>CONCATENATE("'",'Inverter-Full Data'!A495,"     ",'Inverter-Full Data'!B495,",",'Inverter-Full Data'!I495,",",'Inverter-Full Data'!F495,",",'Inverter-Full Data'!J495,"'")</f>
        <v>'AEG Power Solutions     Protect MPV.105.01 [480V],N,96.5,N'</v>
      </c>
    </row>
    <row r="517" spans="1:1">
      <c r="A517" s="4" t="str">
        <f>CONCATENATE("'",'Inverter-Full Data'!A497,"     ",'Inverter-Full Data'!B497,",",'Inverter-Full Data'!I497,",",'Inverter-Full Data'!F497,",",'Inverter-Full Data'!J497,"'")</f>
        <v>'AEG Power Solutions     Protect MPV.135.01 [480V],N,96.5,N'</v>
      </c>
    </row>
    <row r="518" spans="1:1">
      <c r="A518" s="4" t="str">
        <f>CONCATENATE("'",'Inverter-Full Data'!A499,"     ",'Inverter-Full Data'!B499,",",'Inverter-Full Data'!I499,",",'Inverter-Full Data'!F499,",",'Inverter-Full Data'!J499,"'")</f>
        <v>'AEG Power Solutions     Protect PV.500-UL,Y,96.5,N'</v>
      </c>
    </row>
    <row r="519" spans="1:1">
      <c r="A519" s="4" t="str">
        <f>CONCATENATE("'",'Inverter-Full Data'!A501,"     ",'Inverter-Full Data'!B501,",",'Inverter-Full Data'!I501,",",'Inverter-Full Data'!F501,",",'Inverter-Full Data'!J501,"'")</f>
        <v>'Aero-Sharp     X01-040L2E1 [240V],Y,93.5,N'</v>
      </c>
    </row>
    <row r="520" spans="1:1">
      <c r="A520" s="4" t="str">
        <f>CONCATENATE("'",'Inverter-Full Data'!A503,"     ",'Inverter-Full Data'!B503,",",'Inverter-Full Data'!I503,",",'Inverter-Full Data'!F503,",",'Inverter-Full Data'!J503,"'")</f>
        <v>'Aero-Sharp     X01-060L2E1 [240V],Y,93.5,N'</v>
      </c>
    </row>
    <row r="521" spans="1:1">
      <c r="A521" s="4" t="str">
        <f>CONCATENATE("'",'Inverter-Full Data'!A505,"     ",'Inverter-Full Data'!B505,",",'Inverter-Full Data'!I505,",",'Inverter-Full Data'!F505,",",'Inverter-Full Data'!J505,"'")</f>
        <v>'Agepower Limit     Agepower AP 1500TL-US [240V],Y,96,N'</v>
      </c>
    </row>
    <row r="522" spans="1:1">
      <c r="A522" s="4" t="str">
        <f>CONCATENATE("'",'Inverter-Full Data'!A507,"     ",'Inverter-Full Data'!B507,",",'Inverter-Full Data'!I507,",",'Inverter-Full Data'!F507,",",'Inverter-Full Data'!J507,"'")</f>
        <v>'Agepower Limit     Agepower AP 2000TL-US [208V],Y,96.5,N'</v>
      </c>
    </row>
    <row r="523" spans="1:1">
      <c r="A523" s="4" t="str">
        <f>CONCATENATE("'",'Inverter-Full Data'!A508,"     ",'Inverter-Full Data'!B508,",",'Inverter-Full Data'!I508,",",'Inverter-Full Data'!F508,",",'Inverter-Full Data'!J508,"'")</f>
        <v>'Agepower Limit     Agepower AP 2000TL-US [240V],Y,96.5,N'</v>
      </c>
    </row>
    <row r="524" spans="1:1">
      <c r="A524" s="4" t="str">
        <f>CONCATENATE("'",'Inverter-Full Data'!A509,"     ",'Inverter-Full Data'!B509,",",'Inverter-Full Data'!I509,",",'Inverter-Full Data'!F509,",",'Inverter-Full Data'!J509,"'")</f>
        <v>'Agepower Limit     Agepower AP 2000TL-US [277V],Y,96.5,N'</v>
      </c>
    </row>
    <row r="525" spans="1:1">
      <c r="A525" s="4" t="str">
        <f>CONCATENATE("'",'Inverter-Full Data'!A510,"     ",'Inverter-Full Data'!B510,",",'Inverter-Full Data'!I510,",",'Inverter-Full Data'!F510,",",'Inverter-Full Data'!J510,"'")</f>
        <v>'Agepower Limit     Agepower AP 3000TL-US [208V],Y,96.5,N'</v>
      </c>
    </row>
    <row r="526" spans="1:1">
      <c r="A526" s="4" t="str">
        <f>CONCATENATE("'",'Inverter-Full Data'!A511,"     ",'Inverter-Full Data'!B511,",",'Inverter-Full Data'!I511,",",'Inverter-Full Data'!F511,",",'Inverter-Full Data'!J511,"'")</f>
        <v>'Agepower Limit     Agepower AP 3000TL-US [240V],Y,96.5,N'</v>
      </c>
    </row>
    <row r="527" spans="1:1">
      <c r="A527" s="4" t="str">
        <f>CONCATENATE("'",'Inverter-Full Data'!A512,"     ",'Inverter-Full Data'!B512,",",'Inverter-Full Data'!I512,",",'Inverter-Full Data'!F512,",",'Inverter-Full Data'!J512,"'")</f>
        <v>'Agepower Limit     Agepower AP 3000TL-US [277V],Y,96.5,N'</v>
      </c>
    </row>
    <row r="528" spans="1:1">
      <c r="A528" s="4" t="str">
        <f>CONCATENATE("'",'Inverter-Full Data'!A513,"     ",'Inverter-Full Data'!B513,",",'Inverter-Full Data'!I513,",",'Inverter-Full Data'!F513,",",'Inverter-Full Data'!J513,"'")</f>
        <v>'Agepower Limit     Agepower AP 3600MTL-US [208V],Y,97,N'</v>
      </c>
    </row>
    <row r="529" spans="1:1">
      <c r="A529" s="4" t="str">
        <f>CONCATENATE("'",'Inverter-Full Data'!A514,"     ",'Inverter-Full Data'!B514,",",'Inverter-Full Data'!I514,",",'Inverter-Full Data'!F514,",",'Inverter-Full Data'!J514,"'")</f>
        <v>'Agepower Limit     Agepower AP 3600MTL-US [240V],Y,97,N'</v>
      </c>
    </row>
    <row r="530" spans="1:1">
      <c r="A530" s="4" t="str">
        <f>CONCATENATE("'",'Inverter-Full Data'!A515,"     ",'Inverter-Full Data'!B515,",",'Inverter-Full Data'!I515,",",'Inverter-Full Data'!F515,",",'Inverter-Full Data'!J515,"'")</f>
        <v>'Agepower Limit     Agepower AP 3600MTL-US [277V],Y,97,N'</v>
      </c>
    </row>
    <row r="531" spans="1:1">
      <c r="A531" s="4" t="str">
        <f>CONCATENATE("'",'Inverter-Full Data'!A516,"     ",'Inverter-Full Data'!B516,",",'Inverter-Full Data'!I516,",",'Inverter-Full Data'!F516,",",'Inverter-Full Data'!J516,"'")</f>
        <v>'Agepower Limit     Agepower AP 4200MTL-US [208V],Y,97,N'</v>
      </c>
    </row>
    <row r="532" spans="1:1">
      <c r="A532" s="4" t="str">
        <f>CONCATENATE("'",'Inverter-Full Data'!A517,"     ",'Inverter-Full Data'!B517,",",'Inverter-Full Data'!I517,",",'Inverter-Full Data'!F517,",",'Inverter-Full Data'!J517,"'")</f>
        <v>'Agepower Limit     Agepower AP 4200MTL-US [240V],Y,97,N'</v>
      </c>
    </row>
    <row r="533" spans="1:1">
      <c r="A533" s="4" t="str">
        <f>CONCATENATE("'",'Inverter-Full Data'!A518,"     ",'Inverter-Full Data'!B518,",",'Inverter-Full Data'!I518,",",'Inverter-Full Data'!F518,",",'Inverter-Full Data'!J518,"'")</f>
        <v>'Agepower Limit     Agepower AP 4200MTL-US [277V],Y,97,N'</v>
      </c>
    </row>
    <row r="534" spans="1:1">
      <c r="A534" s="4" t="str">
        <f>CONCATENATE("'",'Inverter-Full Data'!A519,"     ",'Inverter-Full Data'!B519,",",'Inverter-Full Data'!I519,",",'Inverter-Full Data'!F519,",",'Inverter-Full Data'!J519,"'")</f>
        <v>'Agepower Limit     Agepower AP 5000MTL-US [208V],Y,97,N'</v>
      </c>
    </row>
    <row r="535" spans="1:1">
      <c r="A535" s="4" t="str">
        <f>CONCATENATE("'",'Inverter-Full Data'!A520,"     ",'Inverter-Full Data'!B520,",",'Inverter-Full Data'!I520,",",'Inverter-Full Data'!F520,",",'Inverter-Full Data'!J520,"'")</f>
        <v>'Agepower Limit     Agepower AP 5000MTL-US [240V],Y,97,N'</v>
      </c>
    </row>
    <row r="536" spans="1:1">
      <c r="A536" s="4" t="str">
        <f>CONCATENATE("'",'Inverter-Full Data'!A521,"     ",'Inverter-Full Data'!B521,",",'Inverter-Full Data'!I521,",",'Inverter-Full Data'!F521,",",'Inverter-Full Data'!J521,"'")</f>
        <v>'Agepower Limit     Agepower AP 5000MTL-US [277V],Y,97,N'</v>
      </c>
    </row>
    <row r="537" spans="1:1">
      <c r="A537" s="4" t="str">
        <f>CONCATENATE("'",'Inverter-Full Data'!A522,"     ",'Inverter-Full Data'!B522,",",'Inverter-Full Data'!I522,",",'Inverter-Full Data'!F522,",",'Inverter-Full Data'!J522,"'")</f>
        <v>'Agepower Limit     Agepower AP 10000 TL3-US [277V],Y,95.5,N'</v>
      </c>
    </row>
    <row r="538" spans="1:1">
      <c r="A538" s="4" t="str">
        <f>CONCATENATE("'",'Inverter-Full Data'!A523,"     ",'Inverter-Full Data'!B523,",",'Inverter-Full Data'!I523,",",'Inverter-Full Data'!F523,",",'Inverter-Full Data'!J523,"'")</f>
        <v>'Agepower Limit     Agepower AP 12000 TL3-US [277V],Y,95.5,N'</v>
      </c>
    </row>
    <row r="539" spans="1:1">
      <c r="A539" s="4" t="str">
        <f>CONCATENATE("'",'Inverter-Full Data'!A524,"     ",'Inverter-Full Data'!B524,",",'Inverter-Full Data'!I524,",",'Inverter-Full Data'!F524,",",'Inverter-Full Data'!J524,"'")</f>
        <v>'Agepower Limit     Agepower AP 18000 TL3-US [277V],Y,96,N'</v>
      </c>
    </row>
    <row r="540" spans="1:1">
      <c r="A540" s="4" t="str">
        <f>CONCATENATE("'",'Inverter-Full Data'!A525,"     ",'Inverter-Full Data'!B525,",",'Inverter-Full Data'!I525,",",'Inverter-Full Data'!F525,",",'Inverter-Full Data'!J525,"'")</f>
        <v>'Agepower Limit     Agepower AP 20000 TL3-US [277V],Y,96.5,N'</v>
      </c>
    </row>
    <row r="541" spans="1:1">
      <c r="A541" s="4" t="str">
        <f>CONCATENATE("'",'Inverter-Full Data'!A526,"     ",'Inverter-Full Data'!B526,",",'Inverter-Full Data'!I526,",",'Inverter-Full Data'!F526,",",'Inverter-Full Data'!J526,"'")</f>
        <v>'Alpha Technologies     Solaris 3500 XP [240V],Y,90.5,N'</v>
      </c>
    </row>
    <row r="542" spans="1:1">
      <c r="A542" s="4" t="str">
        <f>CONCATENATE("'",'Inverter-Full Data'!A527,"     ",'Inverter-Full Data'!B527,",",'Inverter-Full Data'!I527,",",'Inverter-Full Data'!F527,",",'Inverter-Full Data'!J527,"'")</f>
        <v>'Altenergy Power System Inc.     YC200-NA [240V],N,94,Y'</v>
      </c>
    </row>
    <row r="543" spans="1:1">
      <c r="A543" s="4" t="str">
        <f>CONCATENATE("'",'Inverter-Full Data'!A528,"     ",'Inverter-Full Data'!B528,",",'Inverter-Full Data'!I528,",",'Inverter-Full Data'!F528,",",'Inverter-Full Data'!J528,"'")</f>
        <v>'Altenergy Power System Inc.     YC250A [240V],N,94,Y'</v>
      </c>
    </row>
    <row r="544" spans="1:1">
      <c r="A544" s="4" t="str">
        <f>CONCATENATE("'",'Inverter-Full Data'!A529,"     ",'Inverter-Full Data'!B529,",",'Inverter-Full Data'!I529,",",'Inverter-Full Data'!F529,",",'Inverter-Full Data'!J529,"'")</f>
        <v>'Altenergy Power System Inc.     YC250I [240V],N,94,Y'</v>
      </c>
    </row>
    <row r="545" spans="1:1">
      <c r="A545" s="4" t="str">
        <f>CONCATENATE("'",'Inverter-Full Data'!A530,"     ",'Inverter-Full Data'!B530,",",'Inverter-Full Data'!I530,",",'Inverter-Full Data'!F530,",",'Inverter-Full Data'!J530,"'")</f>
        <v>'Altenergy Power System Inc.     YC500A [208V],N,95,Y'</v>
      </c>
    </row>
    <row r="546" spans="1:1">
      <c r="A546" s="4" t="str">
        <f>CONCATENATE("'",'Inverter-Full Data'!A531,"     ",'Inverter-Full Data'!B531,",",'Inverter-Full Data'!I531,",",'Inverter-Full Data'!F531,",",'Inverter-Full Data'!J531,"'")</f>
        <v>'Altenergy Power System Inc.     YC500A [240V],N,95,Y'</v>
      </c>
    </row>
    <row r="547" spans="1:1">
      <c r="A547" s="4" t="str">
        <f>CONCATENATE("'",'Inverter-Full Data'!A532,"     ",'Inverter-Full Data'!B532,",",'Inverter-Full Data'!I532,",",'Inverter-Full Data'!F532,",",'Inverter-Full Data'!J532,"'")</f>
        <v>'Altenergy Power System Inc.     YC500I [208V],N,95,Y'</v>
      </c>
    </row>
    <row r="548" spans="1:1">
      <c r="A548" s="4" t="str">
        <f>CONCATENATE("'",'Inverter-Full Data'!A533,"     ",'Inverter-Full Data'!B533,",",'Inverter-Full Data'!I533,",",'Inverter-Full Data'!F533,",",'Inverter-Full Data'!J533,"'")</f>
        <v>'Altenergy Power System Inc.     YC500I [240V],N,95,Y'</v>
      </c>
    </row>
    <row r="549" spans="1:1">
      <c r="A549" s="4" t="str">
        <f>CONCATENATE("'",'Inverter-Full Data'!A534,"     ",'Inverter-Full Data'!B534,",",'Inverter-Full Data'!I534,",",'Inverter-Full Data'!F534,",",'Inverter-Full Data'!J534,"'")</f>
        <v>'Altenergy Power System Inc.     YC600 [240V],N,96.5,Y'</v>
      </c>
    </row>
    <row r="550" spans="1:1">
      <c r="A550" s="4" t="str">
        <f>CONCATENATE("'",'Inverter-Full Data'!A535,"     ",'Inverter-Full Data'!B535,",",'Inverter-Full Data'!I535,",",'Inverter-Full Data'!F535,",",'Inverter-Full Data'!J535,"'")</f>
        <v>'Altenergy Power System Inc.     YC1000-3-208 [480V],N,94.5,Y'</v>
      </c>
    </row>
    <row r="551" spans="1:1">
      <c r="A551" s="4" t="str">
        <f>CONCATENATE("'",'Inverter-Full Data'!A536,"     ",'Inverter-Full Data'!B536,",",'Inverter-Full Data'!I536,",",'Inverter-Full Data'!F536,",",'Inverter-Full Data'!J536,"'")</f>
        <v>'Altenergy Power System Inc.     YC1000-3-480 [480V],N,94.5,Y'</v>
      </c>
    </row>
    <row r="552" spans="1:1">
      <c r="A552" s="4" t="str">
        <f>CONCATENATE("'",'Inverter-Full Data'!A537,"     ",'Inverter-Full Data'!B537,",",'Inverter-Full Data'!I537,",",'Inverter-Full Data'!F537,",",'Inverter-Full Data'!J537,"'")</f>
        <v>'Altenergy Power System Inc.     YC1000-3-K480,N,94.5,Y'</v>
      </c>
    </row>
    <row r="553" spans="1:1">
      <c r="A553" s="4" t="str">
        <f>CONCATENATE("'",'Inverter-Full Data'!A538,"     ",'Inverter-Full Data'!B538,",",'Inverter-Full Data'!I538,",",'Inverter-Full Data'!F538,",",'Inverter-Full Data'!J538,"'")</f>
        <v>'American Electric Technologies     ISIS-1000-15000-60,Y,96.5,N'</v>
      </c>
    </row>
    <row r="554" spans="1:1">
      <c r="A554" s="4" t="str">
        <f>CONCATENATE("'",'Inverter-Full Data'!A539,"     ",'Inverter-Full Data'!B539,",",'Inverter-Full Data'!I539,",",'Inverter-Full Data'!F539,",",'Inverter-Full Data'!J539,"'")</f>
        <v>'American Electric Technologies     ISIS-1000-410-60,Y,96,N'</v>
      </c>
    </row>
    <row r="555" spans="1:1">
      <c r="A555" s="4" t="str">
        <f>CONCATENATE("'",'Inverter-Full Data'!A540,"     ",'Inverter-Full Data'!B540,",",'Inverter-Full Data'!I540,",",'Inverter-Full Data'!F540,",",'Inverter-Full Data'!J540,"'")</f>
        <v>'AMETEK Solidstate Control     RECon 30L-100-US,Y,98,N'</v>
      </c>
    </row>
    <row r="556" spans="1:1">
      <c r="A556" s="4" t="str">
        <f>CONCATENATE("'",'Inverter-Full Data'!A541,"     ",'Inverter-Full Data'!B541,",",'Inverter-Full Data'!I541,",",'Inverter-Full Data'!F541,",",'Inverter-Full Data'!J541,"'")</f>
        <v>'AMETEK Solidstate Control     RECon 30H-150-US [300V],Y,98,N'</v>
      </c>
    </row>
    <row r="557" spans="1:1">
      <c r="A557" s="4" t="str">
        <f>CONCATENATE("'",'Inverter-Full Data'!A542,"     ",'Inverter-Full Data'!B542,",",'Inverter-Full Data'!I542,",",'Inverter-Full Data'!F542,",",'Inverter-Full Data'!J542,"'")</f>
        <v>'Andalay Solar     LW-230-1-AC1-A-B [240V],N,95,Y'</v>
      </c>
    </row>
    <row r="558" spans="1:1">
      <c r="A558" s="4" t="str">
        <f>CONCATENATE("'",'Inverter-Full Data'!A543,"     ",'Inverter-Full Data'!B543,",",'Inverter-Full Data'!I543,",",'Inverter-Full Data'!F543,",",'Inverter-Full Data'!J543,"'")</f>
        <v>'Andalay Solar     LW-230-1-AC3-B-B [208V],N,95,Y'</v>
      </c>
    </row>
    <row r="559" spans="1:1">
      <c r="A559" s="4" t="str">
        <f>CONCATENATE("'",'Inverter-Full Data'!A544,"     ",'Inverter-Full Data'!B544,",",'Inverter-Full Data'!I544,",",'Inverter-Full Data'!F544,",",'Inverter-Full Data'!J544,"'")</f>
        <v>'Andalay Solar     LW-235-1-AC1-A-B [240V],N,95,Y'</v>
      </c>
    </row>
    <row r="560" spans="1:1">
      <c r="A560" s="4" t="str">
        <f>CONCATENATE("'",'Inverter-Full Data'!A545,"     ",'Inverter-Full Data'!B545,",",'Inverter-Full Data'!I545,",",'Inverter-Full Data'!F545,",",'Inverter-Full Data'!J545,"'")</f>
        <v>'Andalay Solar     LW-235-1-AC3-B-B [208V],N,95,Y'</v>
      </c>
    </row>
    <row r="561" spans="1:1">
      <c r="A561" s="4" t="str">
        <f>CONCATENATE("'",'Inverter-Full Data'!A546,"     ",'Inverter-Full Data'!B546,",",'Inverter-Full Data'!I546,",",'Inverter-Full Data'!F546,",",'Inverter-Full Data'!J546,"'")</f>
        <v>'Andalay Solar     LW-240-1-AC1-A-B [240V],N,95,Y'</v>
      </c>
    </row>
    <row r="562" spans="1:1">
      <c r="A562" s="4" t="str">
        <f>CONCATENATE("'",'Inverter-Full Data'!A547,"     ",'Inverter-Full Data'!B547,",",'Inverter-Full Data'!I547,",",'Inverter-Full Data'!F547,",",'Inverter-Full Data'!J547,"'")</f>
        <v>'Andalay Solar     LW-240-1-AC3-B-B [208V],N,95,Y'</v>
      </c>
    </row>
    <row r="563" spans="1:1">
      <c r="A563" s="4" t="str">
        <f>CONCATENATE("'",'Inverter-Full Data'!A548,"     ",'Inverter-Full Data'!B548,",",'Inverter-Full Data'!I548,",",'Inverter-Full Data'!F548,",",'Inverter-Full Data'!J548,"'")</f>
        <v>'Andalay Solar     ST-175-1AC1-A-A [240V],N,95,Y'</v>
      </c>
    </row>
    <row r="564" spans="1:1">
      <c r="A564" s="4" t="str">
        <f>CONCATENATE("'",'Inverter-Full Data'!A549,"     ",'Inverter-Full Data'!B549,",",'Inverter-Full Data'!I549,",",'Inverter-Full Data'!F549,",",'Inverter-Full Data'!J549,"'")</f>
        <v>'Andalay Solar     ST-175-1AC3-B-A [208V],N,95,Y'</v>
      </c>
    </row>
    <row r="565" spans="1:1">
      <c r="A565" s="4" t="str">
        <f>CONCATENATE("'",'Inverter-Full Data'!A550,"     ",'Inverter-Full Data'!B550,",",'Inverter-Full Data'!I550,",",'Inverter-Full Data'!F550,",",'Inverter-Full Data'!J550,"'")</f>
        <v>'Andalay Solar     ST-185-1AC1-A-A [240V],N,95,Y'</v>
      </c>
    </row>
    <row r="566" spans="1:1">
      <c r="A566" s="4" t="str">
        <f>CONCATENATE("'",'Inverter-Full Data'!A551,"     ",'Inverter-Full Data'!B551,",",'Inverter-Full Data'!I551,",",'Inverter-Full Data'!F551,",",'Inverter-Full Data'!J551,"'")</f>
        <v>'Andalay Solar     ST-185-1AC1-A-B [240V],N,95,Y'</v>
      </c>
    </row>
    <row r="567" spans="1:1">
      <c r="A567" s="4" t="str">
        <f>CONCATENATE("'",'Inverter-Full Data'!A552,"     ",'Inverter-Full Data'!B552,",",'Inverter-Full Data'!I552,",",'Inverter-Full Data'!F552,",",'Inverter-Full Data'!J552,"'")</f>
        <v>'Andalay Solar     ST-185-1AC3-B-A [208V],N,95,Y'</v>
      </c>
    </row>
    <row r="568" spans="1:1">
      <c r="A568" s="4" t="str">
        <f>CONCATENATE("'",'Inverter-Full Data'!A553,"     ",'Inverter-Full Data'!B553,",",'Inverter-Full Data'!I553,",",'Inverter-Full Data'!F553,",",'Inverter-Full Data'!J553,"'")</f>
        <v>'Andalay Solar     ST-185-1AC3-B-B [208V],N,95,Y'</v>
      </c>
    </row>
    <row r="569" spans="1:1">
      <c r="A569" s="4" t="str">
        <f>CONCATENATE("'",'Inverter-Full Data'!A554,"     ",'Inverter-Full Data'!B554,",",'Inverter-Full Data'!I554,",",'Inverter-Full Data'!F554,",",'Inverter-Full Data'!J554,"'")</f>
        <v>'Andalay Solar     ST-190-1AC1-A-B [240V],N,95,Y'</v>
      </c>
    </row>
    <row r="570" spans="1:1">
      <c r="A570" s="4" t="str">
        <f>CONCATENATE("'",'Inverter-Full Data'!A555,"     ",'Inverter-Full Data'!B555,",",'Inverter-Full Data'!I555,",",'Inverter-Full Data'!F555,",",'Inverter-Full Data'!J555,"'")</f>
        <v>'Andalay Solar     ST-190-1AC3-B-B [208V],N,95,Y'</v>
      </c>
    </row>
    <row r="571" spans="1:1">
      <c r="A571" s="4" t="str">
        <f>CONCATENATE("'",'Inverter-Full Data'!A556,"     ",'Inverter-Full Data'!B556,",",'Inverter-Full Data'!I556,",",'Inverter-Full Data'!F556,",",'Inverter-Full Data'!J556,"'")</f>
        <v>'Andalay Solar     ST-195-1AC1-A-B [240V],N,95,Y'</v>
      </c>
    </row>
    <row r="572" spans="1:1">
      <c r="A572" s="4" t="str">
        <f>CONCATENATE("'",'Inverter-Full Data'!A557,"     ",'Inverter-Full Data'!B557,",",'Inverter-Full Data'!I557,",",'Inverter-Full Data'!F557,",",'Inverter-Full Data'!J557,"'")</f>
        <v>'Andalay Solar     ST-195-1AC3-B-B [208V],N,95,Y'</v>
      </c>
    </row>
    <row r="573" spans="1:1">
      <c r="A573" s="4" t="str">
        <f>CONCATENATE("'",'Inverter-Full Data'!A558,"     ",'Inverter-Full Data'!B558,",",'Inverter-Full Data'!I558,",",'Inverter-Full Data'!F558,",",'Inverter-Full Data'!J558,"'")</f>
        <v>'Andalay Solar     LW-230-1-AC0-D-B [208V],N,96,Y'</v>
      </c>
    </row>
    <row r="574" spans="1:1">
      <c r="A574" s="4" t="str">
        <f>CONCATENATE("'",'Inverter-Full Data'!A559,"     ",'Inverter-Full Data'!B559,",",'Inverter-Full Data'!I559,",",'Inverter-Full Data'!F559,",",'Inverter-Full Data'!J559,"'")</f>
        <v>'Andalay Solar     LW-230-1-AC0-D-B [240V],N,96,Y'</v>
      </c>
    </row>
    <row r="575" spans="1:1">
      <c r="A575" s="4" t="str">
        <f>CONCATENATE("'",'Inverter-Full Data'!A560,"     ",'Inverter-Full Data'!B560,",",'Inverter-Full Data'!I560,",",'Inverter-Full Data'!F560,",",'Inverter-Full Data'!J560,"'")</f>
        <v>'Andalay Solar     LW-230-1-AC2-D-B [208V],N,96,Y'</v>
      </c>
    </row>
    <row r="576" spans="1:1">
      <c r="A576" s="4" t="str">
        <f>CONCATENATE("'",'Inverter-Full Data'!A561,"     ",'Inverter-Full Data'!B561,",",'Inverter-Full Data'!I561,",",'Inverter-Full Data'!F561,",",'Inverter-Full Data'!J561,"'")</f>
        <v>'Andalay Solar     LW-230-1-AC2-D-B [240V],N,96,Y'</v>
      </c>
    </row>
    <row r="577" spans="1:1">
      <c r="A577" s="4" t="str">
        <f>CONCATENATE("'",'Inverter-Full Data'!A562,"     ",'Inverter-Full Data'!B562,",",'Inverter-Full Data'!I562,",",'Inverter-Full Data'!F562,",",'Inverter-Full Data'!J562,"'")</f>
        <v>'Andalay Solar     LW-235-1-AC0-D-B [208V],N,96,Y'</v>
      </c>
    </row>
    <row r="578" spans="1:1">
      <c r="A578" s="4" t="str">
        <f>CONCATENATE("'",'Inverter-Full Data'!A563,"     ",'Inverter-Full Data'!B563,",",'Inverter-Full Data'!I563,",",'Inverter-Full Data'!F563,",",'Inverter-Full Data'!J563,"'")</f>
        <v>'Andalay Solar     LW-235-1-AC0-D-B [240V],N,96,Y'</v>
      </c>
    </row>
    <row r="579" spans="1:1">
      <c r="A579" s="4" t="str">
        <f>CONCATENATE("'",'Inverter-Full Data'!A564,"     ",'Inverter-Full Data'!B564,",",'Inverter-Full Data'!I564,",",'Inverter-Full Data'!F564,",",'Inverter-Full Data'!J564,"'")</f>
        <v>'Andalay Solar     LW-235-1-AC2-D-B [208V],N,96,Y'</v>
      </c>
    </row>
    <row r="580" spans="1:1">
      <c r="A580" s="4" t="str">
        <f>CONCATENATE("'",'Inverter-Full Data'!A565,"     ",'Inverter-Full Data'!B565,",",'Inverter-Full Data'!I565,",",'Inverter-Full Data'!F565,",",'Inverter-Full Data'!J565,"'")</f>
        <v>'Andalay Solar     LW-235-1-AC2-D-B [240V],N,96,Y'</v>
      </c>
    </row>
    <row r="581" spans="1:1">
      <c r="A581" s="4" t="str">
        <f>CONCATENATE("'",'Inverter-Full Data'!A566,"     ",'Inverter-Full Data'!B566,",",'Inverter-Full Data'!I566,",",'Inverter-Full Data'!F566,",",'Inverter-Full Data'!J566,"'")</f>
        <v>'Andalay Solar     LW-240-1-AC0-D-B [208V],N,96,Y'</v>
      </c>
    </row>
    <row r="582" spans="1:1">
      <c r="A582" s="4" t="str">
        <f>CONCATENATE("'",'Inverter-Full Data'!A567,"     ",'Inverter-Full Data'!B567,",",'Inverter-Full Data'!I567,",",'Inverter-Full Data'!F567,",",'Inverter-Full Data'!J567,"'")</f>
        <v>'Andalay Solar     LW-240-1-AC0-D-B [240V],N,96,Y'</v>
      </c>
    </row>
    <row r="583" spans="1:1">
      <c r="A583" s="4" t="str">
        <f>CONCATENATE("'",'Inverter-Full Data'!A568,"     ",'Inverter-Full Data'!B568,",",'Inverter-Full Data'!I568,",",'Inverter-Full Data'!F568,",",'Inverter-Full Data'!J568,"'")</f>
        <v>'Andalay Solar     LW-240-1-AC2-D-B [208V],N,96,Y'</v>
      </c>
    </row>
    <row r="584" spans="1:1">
      <c r="A584" s="4" t="str">
        <f>CONCATENATE("'",'Inverter-Full Data'!A569,"     ",'Inverter-Full Data'!B569,",",'Inverter-Full Data'!I569,",",'Inverter-Full Data'!F569,",",'Inverter-Full Data'!J569,"'")</f>
        <v>'Andalay Solar     LW-240-1-AC2-D-B [240V],N,96,Y'</v>
      </c>
    </row>
    <row r="585" spans="1:1">
      <c r="A585" s="4" t="str">
        <f>CONCATENATE("'",'Inverter-Full Data'!A570,"     ",'Inverter-Full Data'!B570,",",'Inverter-Full Data'!I570,",",'Inverter-Full Data'!F570,",",'Inverter-Full Data'!J570,"'")</f>
        <v>'Andalay Solar     TW-240-1-AC2-D-B [208V],N,96,Y'</v>
      </c>
    </row>
    <row r="586" spans="1:1">
      <c r="A586" s="4" t="str">
        <f>CONCATENATE("'",'Inverter-Full Data'!A571,"     ",'Inverter-Full Data'!B571,",",'Inverter-Full Data'!I571,",",'Inverter-Full Data'!F571,",",'Inverter-Full Data'!J571,"'")</f>
        <v>'Andalay Solar     TW-240-1-AC2-D-B [240V],N,96,Y'</v>
      </c>
    </row>
    <row r="587" spans="1:1">
      <c r="A587" s="4" t="str">
        <f>CONCATENATE("'",'Inverter-Full Data'!A572,"     ",'Inverter-Full Data'!B572,",",'Inverter-Full Data'!I572,",",'Inverter-Full Data'!F572,",",'Inverter-Full Data'!J572,"'")</f>
        <v>'Andalay Solar     TW-245-1-AC2-D-B [208V],N,96,Y'</v>
      </c>
    </row>
    <row r="588" spans="1:1">
      <c r="A588" s="4" t="str">
        <f>CONCATENATE("'",'Inverter-Full Data'!A573,"     ",'Inverter-Full Data'!B573,",",'Inverter-Full Data'!I573,",",'Inverter-Full Data'!F573,",",'Inverter-Full Data'!J573,"'")</f>
        <v>'Andalay Solar     TW-245-1-AC2-D-B [240V],N,96,Y'</v>
      </c>
    </row>
    <row r="589" spans="1:1">
      <c r="A589" s="4" t="str">
        <f>CONCATENATE("'",'Inverter-Full Data'!A574,"     ",'Inverter-Full Data'!B574,",",'Inverter-Full Data'!I574,",",'Inverter-Full Data'!F574,",",'Inverter-Full Data'!J574,"'")</f>
        <v>'Andalay Solar     TW-250-1-AC2-D-B [208V],N,96,Y'</v>
      </c>
    </row>
    <row r="590" spans="1:1">
      <c r="A590" s="4" t="str">
        <f>CONCATENATE("'",'Inverter-Full Data'!A575,"     ",'Inverter-Full Data'!B575,",",'Inverter-Full Data'!I575,",",'Inverter-Full Data'!F575,",",'Inverter-Full Data'!J575,"'")</f>
        <v>'Andalay Solar     TW-250-1-AC2-D-B [240V],N,96,Y'</v>
      </c>
    </row>
    <row r="591" spans="1:1">
      <c r="A591" s="4" t="str">
        <f>CONCATENATE("'",'Inverter-Full Data'!A576,"     ",'Inverter-Full Data'!B576,",",'Inverter-Full Data'!I576,",",'Inverter-Full Data'!F576,",",'Inverter-Full Data'!J576,"'")</f>
        <v>'Apparent     MGI220-xxx [240V],N,90,Y'</v>
      </c>
    </row>
    <row r="592" spans="1:1">
      <c r="A592" s="4" t="str">
        <f>CONCATENATE("'",'Inverter-Full Data'!A577,"     ",'Inverter-Full Data'!B577,",",'Inverter-Full Data'!I577,",",'Inverter-Full Data'!F577,",",'Inverter-Full Data'!J577,"'")</f>
        <v>'Apparent     SG424-120V [120V],N,91.5,Y'</v>
      </c>
    </row>
    <row r="593" spans="1:1">
      <c r="A593" s="4" t="str">
        <f>CONCATENATE("'",'Inverter-Full Data'!A578,"     ",'Inverter-Full Data'!B578,",",'Inverter-Full Data'!I578,",",'Inverter-Full Data'!F578,",",'Inverter-Full Data'!J578,"'")</f>
        <v>'AU Optronics     PM060MA0_240 [240V],N,94.5,Y'</v>
      </c>
    </row>
    <row r="594" spans="1:1">
      <c r="A594" s="4" t="str">
        <f>CONCATENATE("'",'Inverter-Full Data'!A579,"     ",'Inverter-Full Data'!B579,",",'Inverter-Full Data'!I579,",",'Inverter-Full Data'!F579,",",'Inverter-Full Data'!J579,"'")</f>
        <v>'AU Optronics     PM060MA0_245 [240V],N,94.5,Y'</v>
      </c>
    </row>
    <row r="595" spans="1:1">
      <c r="A595" s="4" t="str">
        <f>CONCATENATE("'",'Inverter-Full Data'!A580,"     ",'Inverter-Full Data'!B580,",",'Inverter-Full Data'!I580,",",'Inverter-Full Data'!F580,",",'Inverter-Full Data'!J580,"'")</f>
        <v>'AU Optronics     PM060MA0_250 [240V],N,94.5,Y'</v>
      </c>
    </row>
    <row r="596" spans="1:1">
      <c r="A596" s="4" t="str">
        <f>CONCATENATE("'",'Inverter-Full Data'!A581,"     ",'Inverter-Full Data'!B581,",",'Inverter-Full Data'!I581,",",'Inverter-Full Data'!F581,",",'Inverter-Full Data'!J581,"'")</f>
        <v>'AU Optronics     PM060MA0_255 [240V],N,94.5,Y'</v>
      </c>
    </row>
    <row r="597" spans="1:1">
      <c r="A597" s="4" t="str">
        <f>CONCATENATE("'",'Inverter-Full Data'!A582,"     ",'Inverter-Full Data'!B582,",",'Inverter-Full Data'!I582,",",'Inverter-Full Data'!F582,",",'Inverter-Full Data'!J582,"'")</f>
        <v>'AU Optronics     PM060MA0_260 [240V],N,94.5,Y'</v>
      </c>
    </row>
    <row r="598" spans="1:1">
      <c r="A598" s="4" t="str">
        <f>CONCATENATE("'",'Inverter-Full Data'!A583,"     ",'Inverter-Full Data'!B583,",",'Inverter-Full Data'!I583,",",'Inverter-Full Data'!F583,",",'Inverter-Full Data'!J583,"'")</f>
        <v>'AU Optronics     PM060MA0_265 [240V],N,94.5,Y'</v>
      </c>
    </row>
    <row r="599" spans="1:1">
      <c r="A599" s="4" t="str">
        <f>CONCATENATE("'",'Inverter-Full Data'!A584,"     ",'Inverter-Full Data'!B584,",",'Inverter-Full Data'!I584,",",'Inverter-Full Data'!F584,",",'Inverter-Full Data'!J584,"'")</f>
        <v>'AU Optronics     PM060MA0_270 [240V],N,94.5,Y'</v>
      </c>
    </row>
    <row r="600" spans="1:1">
      <c r="A600" s="4" t="str">
        <f>CONCATENATE("'",'Inverter-Full Data'!A585,"     ",'Inverter-Full Data'!B585,",",'Inverter-Full Data'!I585,",",'Inverter-Full Data'!F585,",",'Inverter-Full Data'!J585,"'")</f>
        <v>'AU Optronics     PM060MA0_275 [240V],N,94.5,Y'</v>
      </c>
    </row>
    <row r="601" spans="1:1">
      <c r="A601" s="4" t="str">
        <f>CONCATENATE("'",'Inverter-Full Data'!A586,"     ",'Inverter-Full Data'!B586,",",'Inverter-Full Data'!I586,",",'Inverter-Full Data'!F586,",",'Inverter-Full Data'!J586,"'")</f>
        <v>'AU Optronics     PM060MA1_275 [240V],N,94.5,Y'</v>
      </c>
    </row>
    <row r="602" spans="1:1">
      <c r="A602" s="4" t="str">
        <f>CONCATENATE("'",'Inverter-Full Data'!A587,"     ",'Inverter-Full Data'!B587,",",'Inverter-Full Data'!I587,",",'Inverter-Full Data'!F587,",",'Inverter-Full Data'!J587,"'")</f>
        <v>'AU Optronics     PM060MA2_275 [240V],N,94.5,Y'</v>
      </c>
    </row>
    <row r="603" spans="1:1">
      <c r="A603" s="4" t="str">
        <f>CONCATENATE("'",'Inverter-Full Data'!A588,"     ",'Inverter-Full Data'!B588,",",'Inverter-Full Data'!I588,",",'Inverter-Full Data'!F588,",",'Inverter-Full Data'!J588,"'")</f>
        <v>'AU Optronics     PM060PA0_235 [240V],N,94.5,Y'</v>
      </c>
    </row>
    <row r="604" spans="1:1">
      <c r="A604" s="4" t="str">
        <f>CONCATENATE("'",'Inverter-Full Data'!A589,"     ",'Inverter-Full Data'!B589,",",'Inverter-Full Data'!I589,",",'Inverter-Full Data'!F589,",",'Inverter-Full Data'!J589,"'")</f>
        <v>'AU Optronics     PM060PA0_240 [240V],N,94.5,Y'</v>
      </c>
    </row>
    <row r="605" spans="1:1">
      <c r="A605" s="4" t="str">
        <f>CONCATENATE("'",'Inverter-Full Data'!A590,"     ",'Inverter-Full Data'!B590,",",'Inverter-Full Data'!I590,",",'Inverter-Full Data'!F590,",",'Inverter-Full Data'!J590,"'")</f>
        <v>'AU Optronics     PM060PA0_250 [240V],N,94.5,Y'</v>
      </c>
    </row>
    <row r="606" spans="1:1">
      <c r="A606" s="4" t="str">
        <f>CONCATENATE("'",'Inverter-Full Data'!A591,"     ",'Inverter-Full Data'!B591,",",'Inverter-Full Data'!I591,",",'Inverter-Full Data'!F591,",",'Inverter-Full Data'!J591,"'")</f>
        <v>'AU Optronics     PM060PA0_255 [240V],N,94.5,Y'</v>
      </c>
    </row>
    <row r="607" spans="1:1">
      <c r="A607" s="4" t="str">
        <f>CONCATENATE("'",'Inverter-Full Data'!A592,"     ",'Inverter-Full Data'!B592,",",'Inverter-Full Data'!I592,",",'Inverter-Full Data'!F592,",",'Inverter-Full Data'!J592,"'")</f>
        <v>'AU Optronics     PM060PA0_260 [240V],N,94.5,Y'</v>
      </c>
    </row>
    <row r="608" spans="1:1">
      <c r="A608" s="4" t="str">
        <f>CONCATENATE("'",'Inverter-Full Data'!A593,"     ",'Inverter-Full Data'!B593,",",'Inverter-Full Data'!I593,",",'Inverter-Full Data'!F593,",",'Inverter-Full Data'!J593,"'")</f>
        <v>'AU Optronics     PM240PA0_235 [240V],N,94.5,Y'</v>
      </c>
    </row>
    <row r="609" spans="1:1">
      <c r="A609" s="4" t="str">
        <f>CONCATENATE("'",'Inverter-Full Data'!A594,"     ",'Inverter-Full Data'!B594,",",'Inverter-Full Data'!I594,",",'Inverter-Full Data'!F594,",",'Inverter-Full Data'!J594,"'")</f>
        <v>'AU Optronics     PM240PA0_240 [240V],N,94.5,Y'</v>
      </c>
    </row>
    <row r="610" spans="1:1">
      <c r="A610" s="4" t="str">
        <f>CONCATENATE("'",'Inverter-Full Data'!A595,"     ",'Inverter-Full Data'!B595,",",'Inverter-Full Data'!I595,",",'Inverter-Full Data'!F595,",",'Inverter-Full Data'!J595,"'")</f>
        <v>'AU Optronics     PM240PA0_245 [240V],N,94.5,Y'</v>
      </c>
    </row>
    <row r="611" spans="1:1">
      <c r="A611" s="4" t="str">
        <f>CONCATENATE("'",'Inverter-Full Data'!A596,"     ",'Inverter-Full Data'!B596,",",'Inverter-Full Data'!I596,",",'Inverter-Full Data'!F596,",",'Inverter-Full Data'!J596,"'")</f>
        <v>'AU Optronics     PM245PA0_235 [240V],N,94.5,Y'</v>
      </c>
    </row>
    <row r="612" spans="1:1">
      <c r="A612" s="4" t="str">
        <f>CONCATENATE("'",'Inverter-Full Data'!A597,"     ",'Inverter-Full Data'!B597,",",'Inverter-Full Data'!I597,",",'Inverter-Full Data'!F597,",",'Inverter-Full Data'!J597,"'")</f>
        <v>'AU Optronics     PM245PA0_240 [240V],N,94.5,Y'</v>
      </c>
    </row>
    <row r="613" spans="1:1">
      <c r="A613" s="4" t="str">
        <f>CONCATENATE("'",'Inverter-Full Data'!A598,"     ",'Inverter-Full Data'!B598,",",'Inverter-Full Data'!I598,",",'Inverter-Full Data'!F598,",",'Inverter-Full Data'!J598,"'")</f>
        <v>'AU Optronics     PM245PA0_245 [240V],N,94.5,Y'</v>
      </c>
    </row>
    <row r="614" spans="1:1">
      <c r="A614" s="4" t="str">
        <f>CONCATENATE("'",'Inverter-Full Data'!A599,"     ",'Inverter-Full Data'!B599,",",'Inverter-Full Data'!I599,",",'Inverter-Full Data'!F599,",",'Inverter-Full Data'!J599,"'")</f>
        <v>'AU Optronics     PM245PA0_250 [240V],N,94.5,Y'</v>
      </c>
    </row>
    <row r="615" spans="1:1">
      <c r="A615" s="4" t="str">
        <f>CONCATENATE("'",'Inverter-Full Data'!A600,"     ",'Inverter-Full Data'!B600,",",'Inverter-Full Data'!I600,",",'Inverter-Full Data'!F600,",",'Inverter-Full Data'!J600,"'")</f>
        <v>'AU Optronics     PM245PA0_255 [240V],N,94.5,Y'</v>
      </c>
    </row>
    <row r="616" spans="1:1">
      <c r="A616" s="4" t="str">
        <f>CONCATENATE("'",'Inverter-Full Data'!A601,"     ",'Inverter-Full Data'!B601,",",'Inverter-Full Data'!I601,",",'Inverter-Full Data'!F601,",",'Inverter-Full Data'!J601,"'")</f>
        <v>'AU Optronics     PM245PA0_260 [240V],N,94.5,Y'</v>
      </c>
    </row>
    <row r="617" spans="1:1">
      <c r="A617" s="4" t="str">
        <f>CONCATENATE("'",'Inverter-Full Data'!A602,"     ",'Inverter-Full Data'!B602,",",'Inverter-Full Data'!I602,",",'Inverter-Full Data'!F602,",",'Inverter-Full Data'!J602,"'")</f>
        <v>'AU Optronics     PM250MA0_240 [240V],N,94.5,Y'</v>
      </c>
    </row>
    <row r="618" spans="1:1">
      <c r="A618" s="4" t="str">
        <f>CONCATENATE("'",'Inverter-Full Data'!A603,"     ",'Inverter-Full Data'!B603,",",'Inverter-Full Data'!I603,",",'Inverter-Full Data'!F603,",",'Inverter-Full Data'!J603,"'")</f>
        <v>'AU Optronics     PM250MA0_245 [240V],N,94.5,Y'</v>
      </c>
    </row>
    <row r="619" spans="1:1">
      <c r="A619" s="4" t="str">
        <f>CONCATENATE("'",'Inverter-Full Data'!A604,"     ",'Inverter-Full Data'!B604,",",'Inverter-Full Data'!I604,",",'Inverter-Full Data'!F604,",",'Inverter-Full Data'!J604,"'")</f>
        <v>'AU Optronics     PM250MA0_250 [240V],N,94.5,Y'</v>
      </c>
    </row>
    <row r="620" spans="1:1">
      <c r="A620" s="4" t="str">
        <f>CONCATENATE("'",'Inverter-Full Data'!A605,"     ",'Inverter-Full Data'!B605,",",'Inverter-Full Data'!I605,",",'Inverter-Full Data'!F605,",",'Inverter-Full Data'!J605,"'")</f>
        <v>'AU Optronics     PM250MA0_255 [240V],N,94.5,Y'</v>
      </c>
    </row>
    <row r="621" spans="1:1">
      <c r="A621" s="4" t="str">
        <f>CONCATENATE("'",'Inverter-Full Data'!A606,"     ",'Inverter-Full Data'!B606,",",'Inverter-Full Data'!I606,",",'Inverter-Full Data'!F606,",",'Inverter-Full Data'!J606,"'")</f>
        <v>'AU Optronics     PM250MA0_260 [240V],N,94.5,Y'</v>
      </c>
    </row>
    <row r="622" spans="1:1">
      <c r="A622" s="4" t="str">
        <f>CONCATENATE("'",'Inverter-Full Data'!A607,"     ",'Inverter-Full Data'!B607,",",'Inverter-Full Data'!I607,",",'Inverter-Full Data'!F607,",",'Inverter-Full Data'!J607,"'")</f>
        <v>'AU Optronics     PM250MA0_265 [240V],N,94.5,Y'</v>
      </c>
    </row>
    <row r="623" spans="1:1">
      <c r="A623" s="4" t="str">
        <f>CONCATENATE("'",'Inverter-Full Data'!A608,"     ",'Inverter-Full Data'!B608,",",'Inverter-Full Data'!I608,",",'Inverter-Full Data'!F608,",",'Inverter-Full Data'!J608,"'")</f>
        <v>'AU Optronics     PM250MA0_270 [240V],N,94.5,Y'</v>
      </c>
    </row>
    <row r="624" spans="1:1">
      <c r="A624" s="4" t="str">
        <f>CONCATENATE("'",'Inverter-Full Data'!A609,"     ",'Inverter-Full Data'!B609,",",'Inverter-Full Data'!I609,",",'Inverter-Full Data'!F609,",",'Inverter-Full Data'!J609,"'")</f>
        <v>'AU Optronics     PM250MA0_275 [240V],N,94.5,Y'</v>
      </c>
    </row>
    <row r="625" spans="1:1">
      <c r="A625" s="4" t="str">
        <f>CONCATENATE("'",'Inverter-Full Data'!A610,"     ",'Inverter-Full Data'!B610,",",'Inverter-Full Data'!I610,",",'Inverter-Full Data'!F610,",",'Inverter-Full Data'!J610,"'")</f>
        <v>'AU Optronics     PM250MA1_275 [240V],N,94.5,Y'</v>
      </c>
    </row>
    <row r="626" spans="1:1">
      <c r="A626" s="4" t="str">
        <f>CONCATENATE("'",'Inverter-Full Data'!A611,"     ",'Inverter-Full Data'!B611,",",'Inverter-Full Data'!I611,",",'Inverter-Full Data'!F611,",",'Inverter-Full Data'!J611,"'")</f>
        <v>'AU Optronics     PM250MA2_275 [240V],N,94.5,Y'</v>
      </c>
    </row>
    <row r="627" spans="1:1">
      <c r="A627" s="4" t="str">
        <f>CONCATENATE("'",'Inverter-Full Data'!A612,"     ",'Inverter-Full Data'!B612,",",'Inverter-Full Data'!I612,",",'Inverter-Full Data'!F612,",",'Inverter-Full Data'!J612,"'")</f>
        <v>'AU Optronics     PM060MA1_240 [208V],N,95,Y'</v>
      </c>
    </row>
    <row r="628" spans="1:1">
      <c r="A628" s="4" t="str">
        <f>CONCATENATE("'",'Inverter-Full Data'!A613,"     ",'Inverter-Full Data'!B613,",",'Inverter-Full Data'!I613,",",'Inverter-Full Data'!F613,",",'Inverter-Full Data'!J613,"'")</f>
        <v>'AU Optronics     PM060MA1_240 [240V],N,95,Y'</v>
      </c>
    </row>
    <row r="629" spans="1:1">
      <c r="A629" s="4" t="str">
        <f>CONCATENATE("'",'Inverter-Full Data'!A614,"     ",'Inverter-Full Data'!B614,",",'Inverter-Full Data'!I614,",",'Inverter-Full Data'!F614,",",'Inverter-Full Data'!J614,"'")</f>
        <v>'AU Optronics     PM060MA1_245 [208V],N,95,Y'</v>
      </c>
    </row>
    <row r="630" spans="1:1">
      <c r="A630" s="4" t="str">
        <f>CONCATENATE("'",'Inverter-Full Data'!A615,"     ",'Inverter-Full Data'!B615,",",'Inverter-Full Data'!I615,",",'Inverter-Full Data'!F615,",",'Inverter-Full Data'!J615,"'")</f>
        <v>'AU Optronics     PM060MA1_245 [240V],N,95,Y'</v>
      </c>
    </row>
    <row r="631" spans="1:1">
      <c r="A631" s="4" t="str">
        <f>CONCATENATE("'",'Inverter-Full Data'!A616,"     ",'Inverter-Full Data'!B616,",",'Inverter-Full Data'!I616,",",'Inverter-Full Data'!F616,",",'Inverter-Full Data'!J616,"'")</f>
        <v>'AU Optronics     PM060MA1_250 [208V],N,95,Y'</v>
      </c>
    </row>
    <row r="632" spans="1:1">
      <c r="A632" s="4" t="str">
        <f>CONCATENATE("'",'Inverter-Full Data'!A617,"     ",'Inverter-Full Data'!B617,",",'Inverter-Full Data'!I617,",",'Inverter-Full Data'!F617,",",'Inverter-Full Data'!J617,"'")</f>
        <v>'AU Optronics     PM060MA1_250 [240V],N,95,Y'</v>
      </c>
    </row>
    <row r="633" spans="1:1">
      <c r="A633" s="4" t="str">
        <f>CONCATENATE("'",'Inverter-Full Data'!A618,"     ",'Inverter-Full Data'!B618,",",'Inverter-Full Data'!I618,",",'Inverter-Full Data'!F618,",",'Inverter-Full Data'!J618,"'")</f>
        <v>'AU Optronics     PM060MA1_255 [208V],N,95,Y'</v>
      </c>
    </row>
    <row r="634" spans="1:1">
      <c r="A634" s="4" t="str">
        <f>CONCATENATE("'",'Inverter-Full Data'!A619,"     ",'Inverter-Full Data'!B619,",",'Inverter-Full Data'!I619,",",'Inverter-Full Data'!F619,",",'Inverter-Full Data'!J619,"'")</f>
        <v>'AU Optronics     PM060MA1_255 [240V],N,95,Y'</v>
      </c>
    </row>
    <row r="635" spans="1:1">
      <c r="A635" s="4" t="str">
        <f>CONCATENATE("'",'Inverter-Full Data'!A620,"     ",'Inverter-Full Data'!B620,",",'Inverter-Full Data'!I620,",",'Inverter-Full Data'!F620,",",'Inverter-Full Data'!J620,"'")</f>
        <v>'AU Optronics     PM060MA1_260 [208V],N,95,Y'</v>
      </c>
    </row>
    <row r="636" spans="1:1">
      <c r="A636" s="4" t="str">
        <f>CONCATENATE("'",'Inverter-Full Data'!A621,"     ",'Inverter-Full Data'!B621,",",'Inverter-Full Data'!I621,",",'Inverter-Full Data'!F621,",",'Inverter-Full Data'!J621,"'")</f>
        <v>'AU Optronics     PM060MA1_260 [240V],N,95,Y'</v>
      </c>
    </row>
    <row r="637" spans="1:1">
      <c r="A637" s="4" t="str">
        <f>CONCATENATE("'",'Inverter-Full Data'!A622,"     ",'Inverter-Full Data'!B622,",",'Inverter-Full Data'!I622,",",'Inverter-Full Data'!F622,",",'Inverter-Full Data'!J622,"'")</f>
        <v>'AU Optronics     PM060MA1_265 [208V],N,95,Y'</v>
      </c>
    </row>
    <row r="638" spans="1:1">
      <c r="A638" s="4" t="str">
        <f>CONCATENATE("'",'Inverter-Full Data'!A623,"     ",'Inverter-Full Data'!B623,",",'Inverter-Full Data'!I623,",",'Inverter-Full Data'!F623,",",'Inverter-Full Data'!J623,"'")</f>
        <v>'AU Optronics     PM060MA1_265 [240V],N,95,Y'</v>
      </c>
    </row>
    <row r="639" spans="1:1">
      <c r="A639" s="4" t="str">
        <f>CONCATENATE("'",'Inverter-Full Data'!A624,"     ",'Inverter-Full Data'!B624,",",'Inverter-Full Data'!I624,",",'Inverter-Full Data'!F624,",",'Inverter-Full Data'!J624,"'")</f>
        <v>'AU Optronics     PM060MA1_270 [208V],N,95,Y'</v>
      </c>
    </row>
    <row r="640" spans="1:1">
      <c r="A640" s="4" t="str">
        <f>CONCATENATE("'",'Inverter-Full Data'!A625,"     ",'Inverter-Full Data'!B625,",",'Inverter-Full Data'!I625,",",'Inverter-Full Data'!F625,",",'Inverter-Full Data'!J625,"'")</f>
        <v>'AU Optronics     PM060MA1_270 [240V],N,95,Y'</v>
      </c>
    </row>
    <row r="641" spans="1:1">
      <c r="A641" s="4" t="str">
        <f>CONCATENATE("'",'Inverter-Full Data'!A626,"     ",'Inverter-Full Data'!B626,",",'Inverter-Full Data'!I626,",",'Inverter-Full Data'!F626,",",'Inverter-Full Data'!J626,"'")</f>
        <v>'AU Optronics     PM060MA2_240 [208V],N,95,Y'</v>
      </c>
    </row>
    <row r="642" spans="1:1">
      <c r="A642" s="4" t="str">
        <f>CONCATENATE("'",'Inverter-Full Data'!A627,"     ",'Inverter-Full Data'!B627,",",'Inverter-Full Data'!I627,",",'Inverter-Full Data'!F627,",",'Inverter-Full Data'!J627,"'")</f>
        <v>'AU Optronics     PM060MA2_240 [240V],N,95,Y'</v>
      </c>
    </row>
    <row r="643" spans="1:1">
      <c r="A643" s="4" t="str">
        <f>CONCATENATE("'",'Inverter-Full Data'!A628,"     ",'Inverter-Full Data'!B628,",",'Inverter-Full Data'!I628,",",'Inverter-Full Data'!F628,",",'Inverter-Full Data'!J628,"'")</f>
        <v>'AU Optronics     PM060MA2_245 [208V],N,95,Y'</v>
      </c>
    </row>
    <row r="644" spans="1:1">
      <c r="A644" s="4" t="str">
        <f>CONCATENATE("'",'Inverter-Full Data'!A629,"     ",'Inverter-Full Data'!B629,",",'Inverter-Full Data'!I629,",",'Inverter-Full Data'!F629,",",'Inverter-Full Data'!J629,"'")</f>
        <v>'AU Optronics     PM060MA2_245 [240V],N,95,Y'</v>
      </c>
    </row>
    <row r="645" spans="1:1">
      <c r="A645" s="4" t="str">
        <f>CONCATENATE("'",'Inverter-Full Data'!A630,"     ",'Inverter-Full Data'!B630,",",'Inverter-Full Data'!I630,",",'Inverter-Full Data'!F630,",",'Inverter-Full Data'!J630,"'")</f>
        <v>'AU Optronics     PM060MA2_250 [208V],N,95,Y'</v>
      </c>
    </row>
    <row r="646" spans="1:1">
      <c r="A646" s="4" t="str">
        <f>CONCATENATE("'",'Inverter-Full Data'!A631,"     ",'Inverter-Full Data'!B631,",",'Inverter-Full Data'!I631,",",'Inverter-Full Data'!F631,",",'Inverter-Full Data'!J631,"'")</f>
        <v>'AU Optronics     PM060MA2_250 [240V],N,95,Y'</v>
      </c>
    </row>
    <row r="647" spans="1:1">
      <c r="A647" s="4" t="str">
        <f>CONCATENATE("'",'Inverter-Full Data'!A632,"     ",'Inverter-Full Data'!B632,",",'Inverter-Full Data'!I632,",",'Inverter-Full Data'!F632,",",'Inverter-Full Data'!J632,"'")</f>
        <v>'AU Optronics     PM060MA2_255 [208V],N,95,Y'</v>
      </c>
    </row>
    <row r="648" spans="1:1">
      <c r="A648" s="4" t="str">
        <f>CONCATENATE("'",'Inverter-Full Data'!A633,"     ",'Inverter-Full Data'!B633,",",'Inverter-Full Data'!I633,",",'Inverter-Full Data'!F633,",",'Inverter-Full Data'!J633,"'")</f>
        <v>'AU Optronics     PM060MA2_255 [240V],N,95,Y'</v>
      </c>
    </row>
    <row r="649" spans="1:1">
      <c r="A649" s="4" t="str">
        <f>CONCATENATE("'",'Inverter-Full Data'!A634,"     ",'Inverter-Full Data'!B634,",",'Inverter-Full Data'!I634,",",'Inverter-Full Data'!F634,",",'Inverter-Full Data'!J634,"'")</f>
        <v>'AU Optronics     PM060MA2_260 [208V],N,95,Y'</v>
      </c>
    </row>
    <row r="650" spans="1:1">
      <c r="A650" s="4" t="str">
        <f>CONCATENATE("'",'Inverter-Full Data'!A635,"     ",'Inverter-Full Data'!B635,",",'Inverter-Full Data'!I635,",",'Inverter-Full Data'!F635,",",'Inverter-Full Data'!J635,"'")</f>
        <v>'AU Optronics     PM060MA2_260 [240V],N,95,Y'</v>
      </c>
    </row>
    <row r="651" spans="1:1">
      <c r="A651" s="4" t="str">
        <f>CONCATENATE("'",'Inverter-Full Data'!A636,"     ",'Inverter-Full Data'!B636,",",'Inverter-Full Data'!I636,",",'Inverter-Full Data'!F636,",",'Inverter-Full Data'!J636,"'")</f>
        <v>'AU Optronics     PM060MA2_265 [208V],N,95,Y'</v>
      </c>
    </row>
    <row r="652" spans="1:1">
      <c r="A652" s="4" t="str">
        <f>CONCATENATE("'",'Inverter-Full Data'!A637,"     ",'Inverter-Full Data'!B637,",",'Inverter-Full Data'!I637,",",'Inverter-Full Data'!F637,",",'Inverter-Full Data'!J637,"'")</f>
        <v>'AU Optronics     PM060MA2_265 [240V],N,95,Y'</v>
      </c>
    </row>
    <row r="653" spans="1:1">
      <c r="A653" s="4" t="str">
        <f>CONCATENATE("'",'Inverter-Full Data'!A638,"     ",'Inverter-Full Data'!B638,",",'Inverter-Full Data'!I638,",",'Inverter-Full Data'!F638,",",'Inverter-Full Data'!J638,"'")</f>
        <v>'AU Optronics     PM060MA2_270 [208V],N,95,Y'</v>
      </c>
    </row>
    <row r="654" spans="1:1">
      <c r="A654" s="4" t="str">
        <f>CONCATENATE("'",'Inverter-Full Data'!A639,"     ",'Inverter-Full Data'!B639,",",'Inverter-Full Data'!I639,",",'Inverter-Full Data'!F639,",",'Inverter-Full Data'!J639,"'")</f>
        <v>'AU Optronics     PM060MA2_270 [240V],N,95,Y'</v>
      </c>
    </row>
    <row r="655" spans="1:1">
      <c r="A655" s="4" t="str">
        <f>CONCATENATE("'",'Inverter-Full Data'!A640,"     ",'Inverter-Full Data'!B640,",",'Inverter-Full Data'!I640,",",'Inverter-Full Data'!F640,",",'Inverter-Full Data'!J640,"'")</f>
        <v>'AU Optronics     PM060PA0_245 [240V],N,94.5,Y'</v>
      </c>
    </row>
    <row r="656" spans="1:1">
      <c r="A656" s="4" t="str">
        <f>CONCATENATE("'",'Inverter-Full Data'!A641,"     ",'Inverter-Full Data'!B641,",",'Inverter-Full Data'!I641,",",'Inverter-Full Data'!F641,",",'Inverter-Full Data'!J641,"'")</f>
        <v>'AU Optronics     PM060PA1_235 [208V],N,95,Y'</v>
      </c>
    </row>
    <row r="657" spans="1:1">
      <c r="A657" s="4" t="str">
        <f>CONCATENATE("'",'Inverter-Full Data'!A642,"     ",'Inverter-Full Data'!B642,",",'Inverter-Full Data'!I642,",",'Inverter-Full Data'!F642,",",'Inverter-Full Data'!J642,"'")</f>
        <v>'AU Optronics     PM060PA1_235 [240V],N,95,Y'</v>
      </c>
    </row>
    <row r="658" spans="1:1">
      <c r="A658" s="4" t="str">
        <f>CONCATENATE("'",'Inverter-Full Data'!A643,"     ",'Inverter-Full Data'!B643,",",'Inverter-Full Data'!I643,",",'Inverter-Full Data'!F643,",",'Inverter-Full Data'!J643,"'")</f>
        <v>'AU Optronics     PM060PA1_240 [208V],N,95,Y'</v>
      </c>
    </row>
    <row r="659" spans="1:1">
      <c r="A659" s="4" t="str">
        <f>CONCATENATE("'",'Inverter-Full Data'!A644,"     ",'Inverter-Full Data'!B644,",",'Inverter-Full Data'!I644,",",'Inverter-Full Data'!F644,",",'Inverter-Full Data'!J644,"'")</f>
        <v>'AU Optronics     PM060PA1_240 [240V],N,95,Y'</v>
      </c>
    </row>
    <row r="660" spans="1:1">
      <c r="A660" s="4" t="str">
        <f>CONCATENATE("'",'Inverter-Full Data'!A645,"     ",'Inverter-Full Data'!B645,",",'Inverter-Full Data'!I645,",",'Inverter-Full Data'!F645,",",'Inverter-Full Data'!J645,"'")</f>
        <v>'AU Optronics     PM060PA1_245 [208V],N,95,Y'</v>
      </c>
    </row>
    <row r="661" spans="1:1">
      <c r="A661" s="4" t="str">
        <f>CONCATENATE("'",'Inverter-Full Data'!A646,"     ",'Inverter-Full Data'!B646,",",'Inverter-Full Data'!I646,",",'Inverter-Full Data'!F646,",",'Inverter-Full Data'!J646,"'")</f>
        <v>'AU Optronics     PM060PA1_245 [240V],N,95,Y'</v>
      </c>
    </row>
    <row r="662" spans="1:1">
      <c r="A662" s="4" t="str">
        <f>CONCATENATE("'",'Inverter-Full Data'!A647,"     ",'Inverter-Full Data'!B647,",",'Inverter-Full Data'!I647,",",'Inverter-Full Data'!F647,",",'Inverter-Full Data'!J647,"'")</f>
        <v>'AU Optronics     PM060PA1_250 [208V],N,95,Y'</v>
      </c>
    </row>
    <row r="663" spans="1:1">
      <c r="A663" s="4" t="str">
        <f>CONCATENATE("'",'Inverter-Full Data'!A648,"     ",'Inverter-Full Data'!B648,",",'Inverter-Full Data'!I648,",",'Inverter-Full Data'!F648,",",'Inverter-Full Data'!J648,"'")</f>
        <v>'AU Optronics     PM060PA1_250 [240V],N,95,Y'</v>
      </c>
    </row>
    <row r="664" spans="1:1">
      <c r="A664" s="4" t="str">
        <f>CONCATENATE("'",'Inverter-Full Data'!A649,"     ",'Inverter-Full Data'!B649,",",'Inverter-Full Data'!I649,",",'Inverter-Full Data'!F649,",",'Inverter-Full Data'!J649,"'")</f>
        <v>'AU Optronics     PM060PA1_255 [208V],N,95,Y'</v>
      </c>
    </row>
    <row r="665" spans="1:1">
      <c r="A665" s="4" t="str">
        <f>CONCATENATE("'",'Inverter-Full Data'!A650,"     ",'Inverter-Full Data'!B650,",",'Inverter-Full Data'!I650,",",'Inverter-Full Data'!F650,",",'Inverter-Full Data'!J650,"'")</f>
        <v>'AU Optronics     PM060PA1_255 [240V],N,95,Y'</v>
      </c>
    </row>
    <row r="666" spans="1:1">
      <c r="A666" s="4" t="e">
        <f>CONCATENATE("'",'Inverter-Full Data'!#REF!,"     ",'Inverter-Full Data'!#REF!,",",'Inverter-Full Data'!#REF!,",",'Inverter-Full Data'!#REF!,",",'Inverter-Full Data'!#REF!,"'")</f>
        <v>#REF!</v>
      </c>
    </row>
    <row r="667" spans="1:1">
      <c r="A667" s="4" t="str">
        <f>CONCATENATE("'",'Inverter-Full Data'!A651,"     ",'Inverter-Full Data'!B651,",",'Inverter-Full Data'!I651,",",'Inverter-Full Data'!F651,",",'Inverter-Full Data'!J651,"'")</f>
        <v>'AU Optronics     PM060PA1_260 [208V],N,95,Y'</v>
      </c>
    </row>
    <row r="668" spans="1:1">
      <c r="A668" s="4" t="str">
        <f>CONCATENATE("'",'Inverter-Full Data'!A653,"     ",'Inverter-Full Data'!B653,",",'Inverter-Full Data'!I653,",",'Inverter-Full Data'!F653,",",'Inverter-Full Data'!J653,"'")</f>
        <v>'AU Optronics     PM060PA2_235 [208V],N,95,Y'</v>
      </c>
    </row>
    <row r="669" spans="1:1">
      <c r="A669" s="4" t="str">
        <f>CONCATENATE("'",'Inverter-Full Data'!A654,"     ",'Inverter-Full Data'!B654,",",'Inverter-Full Data'!I654,",",'Inverter-Full Data'!F654,",",'Inverter-Full Data'!J654,"'")</f>
        <v>'AU Optronics     PM060PA2_235 [240V],N,95,Y'</v>
      </c>
    </row>
    <row r="670" spans="1:1">
      <c r="A670" s="4" t="str">
        <f>CONCATENATE("'",'Inverter-Full Data'!A655,"     ",'Inverter-Full Data'!B655,",",'Inverter-Full Data'!I655,",",'Inverter-Full Data'!F655,",",'Inverter-Full Data'!J655,"'")</f>
        <v>'AU Optronics     PM060PA2_240 [208V],N,95,Y'</v>
      </c>
    </row>
    <row r="671" spans="1:1">
      <c r="A671" s="4" t="str">
        <f>CONCATENATE("'",'Inverter-Full Data'!A656,"     ",'Inverter-Full Data'!B656,",",'Inverter-Full Data'!I656,",",'Inverter-Full Data'!F656,",",'Inverter-Full Data'!J656,"'")</f>
        <v>'AU Optronics     PM060PA2_240 [240V],N,95,Y'</v>
      </c>
    </row>
    <row r="672" spans="1:1">
      <c r="A672" s="4" t="str">
        <f>CONCATENATE("'",'Inverter-Full Data'!A657,"     ",'Inverter-Full Data'!B657,",",'Inverter-Full Data'!I657,",",'Inverter-Full Data'!F657,",",'Inverter-Full Data'!J657,"'")</f>
        <v>'AU Optronics     PM060PA2_245 [208V],N,95,Y'</v>
      </c>
    </row>
    <row r="673" spans="1:1">
      <c r="A673" s="4" t="str">
        <f>CONCATENATE("'",'Inverter-Full Data'!A658,"     ",'Inverter-Full Data'!B658,",",'Inverter-Full Data'!I658,",",'Inverter-Full Data'!F658,",",'Inverter-Full Data'!J658,"'")</f>
        <v>'AU Optronics     PM060PA2_245 [240V],N,95,Y'</v>
      </c>
    </row>
    <row r="674" spans="1:1">
      <c r="A674" s="4" t="str">
        <f>CONCATENATE("'",'Inverter-Full Data'!A659,"     ",'Inverter-Full Data'!B659,",",'Inverter-Full Data'!I659,",",'Inverter-Full Data'!F659,",",'Inverter-Full Data'!J659,"'")</f>
        <v>'AU Optronics     PM060PA2_250 [208V],N,95,Y'</v>
      </c>
    </row>
    <row r="675" spans="1:1">
      <c r="A675" s="4" t="str">
        <f>CONCATENATE("'",'Inverter-Full Data'!A660,"     ",'Inverter-Full Data'!B660,",",'Inverter-Full Data'!I660,",",'Inverter-Full Data'!F660,",",'Inverter-Full Data'!J660,"'")</f>
        <v>'AU Optronics     PM060PA2_250 [240V],N,95,Y'</v>
      </c>
    </row>
    <row r="676" spans="1:1">
      <c r="A676" s="4" t="str">
        <f>CONCATENATE("'",'Inverter-Full Data'!A661,"     ",'Inverter-Full Data'!B661,",",'Inverter-Full Data'!I661,",",'Inverter-Full Data'!F661,",",'Inverter-Full Data'!J661,"'")</f>
        <v>'AU Optronics     PM060PA2_255 [208V],N,95,Y'</v>
      </c>
    </row>
    <row r="677" spans="1:1">
      <c r="A677" s="4" t="str">
        <f>CONCATENATE("'",'Inverter-Full Data'!A662,"     ",'Inverter-Full Data'!B662,",",'Inverter-Full Data'!I662,",",'Inverter-Full Data'!F662,",",'Inverter-Full Data'!J662,"'")</f>
        <v>'AU Optronics     PM060PA2_255 [240V],N,95,Y'</v>
      </c>
    </row>
    <row r="678" spans="1:1">
      <c r="A678" s="4" t="str">
        <f>CONCATENATE("'",'Inverter-Full Data'!A663,"     ",'Inverter-Full Data'!B663,",",'Inverter-Full Data'!I663,",",'Inverter-Full Data'!F663,",",'Inverter-Full Data'!J663,"'")</f>
        <v>'AU Optronics     PM060PA2_260 [208V],N,95,Y'</v>
      </c>
    </row>
    <row r="679" spans="1:1">
      <c r="A679" s="4" t="str">
        <f>CONCATENATE("'",'Inverter-Full Data'!A664,"     ",'Inverter-Full Data'!B664,",",'Inverter-Full Data'!I664,",",'Inverter-Full Data'!F664,",",'Inverter-Full Data'!J664,"'")</f>
        <v>'AU Optronics     PM060PA2_260 [240V],N,95,Y'</v>
      </c>
    </row>
    <row r="680" spans="1:1">
      <c r="A680" s="4" t="str">
        <f>CONCATENATE("'",'Inverter-Full Data'!A665,"     ",'Inverter-Full Data'!B665,",",'Inverter-Full Data'!I665,",",'Inverter-Full Data'!F665,",",'Inverter-Full Data'!J665,"'")</f>
        <v>'AU Optronics     PM245PA1_235 [240V],N,95,Y'</v>
      </c>
    </row>
    <row r="681" spans="1:1">
      <c r="A681" s="4" t="str">
        <f>CONCATENATE("'",'Inverter-Full Data'!A666,"     ",'Inverter-Full Data'!B666,",",'Inverter-Full Data'!I666,",",'Inverter-Full Data'!F666,",",'Inverter-Full Data'!J666,"'")</f>
        <v>'AU Optronics     PM245PA1_240 [240V],N,95,Y'</v>
      </c>
    </row>
    <row r="682" spans="1:1">
      <c r="A682" s="4" t="str">
        <f>CONCATENATE("'",'Inverter-Full Data'!A667,"     ",'Inverter-Full Data'!B667,",",'Inverter-Full Data'!I667,",",'Inverter-Full Data'!F667,",",'Inverter-Full Data'!J667,"'")</f>
        <v>'AU Optronics     PM245PA1_245 [240V],N,95,Y'</v>
      </c>
    </row>
    <row r="683" spans="1:1">
      <c r="A683" s="4" t="str">
        <f>CONCATENATE("'",'Inverter-Full Data'!A668,"     ",'Inverter-Full Data'!B668,",",'Inverter-Full Data'!I668,",",'Inverter-Full Data'!F668,",",'Inverter-Full Data'!J668,"'")</f>
        <v>'AU Optronics     PM245PA1_250 [240V],N,95,Y'</v>
      </c>
    </row>
    <row r="684" spans="1:1">
      <c r="A684" s="4" t="str">
        <f>CONCATENATE("'",'Inverter-Full Data'!A669,"     ",'Inverter-Full Data'!B669,",",'Inverter-Full Data'!I669,",",'Inverter-Full Data'!F669,",",'Inverter-Full Data'!J669,"'")</f>
        <v>'AU Optronics     PM245PA1_255 [208V],N,95,Y'</v>
      </c>
    </row>
    <row r="685" spans="1:1">
      <c r="A685" s="4" t="str">
        <f>CONCATENATE("'",'Inverter-Full Data'!A670,"     ",'Inverter-Full Data'!B670,",",'Inverter-Full Data'!I670,",",'Inverter-Full Data'!F670,",",'Inverter-Full Data'!J670,"'")</f>
        <v>'AU Optronics     PM245PA1_255 [240V],N,95,Y'</v>
      </c>
    </row>
    <row r="686" spans="1:1">
      <c r="A686" s="4" t="str">
        <f>CONCATENATE("'",'Inverter-Full Data'!A671,"     ",'Inverter-Full Data'!B671,",",'Inverter-Full Data'!I671,",",'Inverter-Full Data'!F671,",",'Inverter-Full Data'!J671,"'")</f>
        <v>'AU Optronics     PM245PA1_260 [208V],N,95,Y'</v>
      </c>
    </row>
    <row r="687" spans="1:1">
      <c r="A687" s="4" t="str">
        <f>CONCATENATE("'",'Inverter-Full Data'!A672,"     ",'Inverter-Full Data'!B672,",",'Inverter-Full Data'!I672,",",'Inverter-Full Data'!F672,",",'Inverter-Full Data'!J672,"'")</f>
        <v>'AU Optronics     PM245PA1_260 [240V],N,95,Y'</v>
      </c>
    </row>
    <row r="688" spans="1:1">
      <c r="A688" s="4" t="str">
        <f>CONCATENATE("'",'Inverter-Full Data'!A673,"     ",'Inverter-Full Data'!B673,",",'Inverter-Full Data'!I673,",",'Inverter-Full Data'!F673,",",'Inverter-Full Data'!J673,"'")</f>
        <v>'AU Optronics     PM245PA2_235 [208V],N,95,Y'</v>
      </c>
    </row>
    <row r="689" spans="1:1">
      <c r="A689" s="4" t="str">
        <f>CONCATENATE("'",'Inverter-Full Data'!A674,"     ",'Inverter-Full Data'!B674,",",'Inverter-Full Data'!I674,",",'Inverter-Full Data'!F674,",",'Inverter-Full Data'!J674,"'")</f>
        <v>'AU Optronics     PM245PA2_235 [240V],N,95,Y'</v>
      </c>
    </row>
    <row r="690" spans="1:1">
      <c r="A690" s="4" t="str">
        <f>CONCATENATE("'",'Inverter-Full Data'!A675,"     ",'Inverter-Full Data'!B675,",",'Inverter-Full Data'!I675,",",'Inverter-Full Data'!F675,",",'Inverter-Full Data'!J675,"'")</f>
        <v>'AU Optronics     PM245PA2_240 [208V],N,95,Y'</v>
      </c>
    </row>
    <row r="691" spans="1:1">
      <c r="A691" s="4" t="str">
        <f>CONCATENATE("'",'Inverter-Full Data'!A676,"     ",'Inverter-Full Data'!B676,",",'Inverter-Full Data'!I676,",",'Inverter-Full Data'!F676,",",'Inverter-Full Data'!J676,"'")</f>
        <v>'AU Optronics     PM245PA2_240 [240V],N,95,Y'</v>
      </c>
    </row>
    <row r="692" spans="1:1">
      <c r="A692" s="4" t="str">
        <f>CONCATENATE("'",'Inverter-Full Data'!A677,"     ",'Inverter-Full Data'!B677,",",'Inverter-Full Data'!I677,",",'Inverter-Full Data'!F677,",",'Inverter-Full Data'!J677,"'")</f>
        <v>'AU Optronics     PM245PA2_245 [208V],N,95,Y'</v>
      </c>
    </row>
    <row r="693" spans="1:1">
      <c r="A693" s="4" t="str">
        <f>CONCATENATE("'",'Inverter-Full Data'!A678,"     ",'Inverter-Full Data'!B678,",",'Inverter-Full Data'!I678,",",'Inverter-Full Data'!F678,",",'Inverter-Full Data'!J678,"'")</f>
        <v>'AU Optronics     PM245PA2_245 [240V],N,95,Y'</v>
      </c>
    </row>
    <row r="694" spans="1:1">
      <c r="A694" s="4" t="str">
        <f>CONCATENATE("'",'Inverter-Full Data'!A679,"     ",'Inverter-Full Data'!B679,",",'Inverter-Full Data'!I679,",",'Inverter-Full Data'!F679,",",'Inverter-Full Data'!J679,"'")</f>
        <v>'AU Optronics     PM245PA2_250 [208V],N,95,Y'</v>
      </c>
    </row>
    <row r="695" spans="1:1">
      <c r="A695" s="4" t="str">
        <f>CONCATENATE("'",'Inverter-Full Data'!A680,"     ",'Inverter-Full Data'!B680,",",'Inverter-Full Data'!I680,",",'Inverter-Full Data'!F680,",",'Inverter-Full Data'!J680,"'")</f>
        <v>'AU Optronics     PM245PA2_250 [240V],N,95,Y'</v>
      </c>
    </row>
    <row r="696" spans="1:1">
      <c r="A696" s="4" t="str">
        <f>CONCATENATE("'",'Inverter-Full Data'!A681,"     ",'Inverter-Full Data'!B681,",",'Inverter-Full Data'!I681,",",'Inverter-Full Data'!F681,",",'Inverter-Full Data'!J681,"'")</f>
        <v>'AU Optronics     PM245PA2_255 [208V],N,95,Y'</v>
      </c>
    </row>
    <row r="697" spans="1:1">
      <c r="A697" s="4" t="str">
        <f>CONCATENATE("'",'Inverter-Full Data'!A682,"     ",'Inverter-Full Data'!B682,",",'Inverter-Full Data'!I682,",",'Inverter-Full Data'!F682,",",'Inverter-Full Data'!J682,"'")</f>
        <v>'AU Optronics     PM245PA2_255 [240V],N,95,Y'</v>
      </c>
    </row>
    <row r="698" spans="1:1">
      <c r="A698" s="4" t="str">
        <f>CONCATENATE("'",'Inverter-Full Data'!A683,"     ",'Inverter-Full Data'!B683,",",'Inverter-Full Data'!I683,",",'Inverter-Full Data'!F683,",",'Inverter-Full Data'!J683,"'")</f>
        <v>'AU Optronics     PM245PA2_260 [208V],N,95,Y'</v>
      </c>
    </row>
    <row r="699" spans="1:1">
      <c r="A699" s="4" t="str">
        <f>CONCATENATE("'",'Inverter-Full Data'!A684,"     ",'Inverter-Full Data'!B684,",",'Inverter-Full Data'!I684,",",'Inverter-Full Data'!F684,",",'Inverter-Full Data'!J684,"'")</f>
        <v>'AU Optronics     PM245PA2_260 [240V],N,95,Y'</v>
      </c>
    </row>
    <row r="700" spans="1:1">
      <c r="A700" s="4" t="str">
        <f>CONCATENATE("'",'Inverter-Full Data'!A685,"     ",'Inverter-Full Data'!B685,",",'Inverter-Full Data'!I685,",",'Inverter-Full Data'!F685,",",'Inverter-Full Data'!J685,"'")</f>
        <v>'AU Optronics     PM250MA1_240 [240V],N,95,Y'</v>
      </c>
    </row>
    <row r="701" spans="1:1">
      <c r="A701" s="4" t="str">
        <f>CONCATENATE("'",'Inverter-Full Data'!A686,"     ",'Inverter-Full Data'!B686,",",'Inverter-Full Data'!I686,",",'Inverter-Full Data'!F686,",",'Inverter-Full Data'!J686,"'")</f>
        <v>'AU Optronics     PM250MA1_245 [240V],N,95,Y'</v>
      </c>
    </row>
    <row r="702" spans="1:1">
      <c r="A702" s="4" t="str">
        <f>CONCATENATE("'",'Inverter-Full Data'!A687,"     ",'Inverter-Full Data'!B687,",",'Inverter-Full Data'!I687,",",'Inverter-Full Data'!F687,",",'Inverter-Full Data'!J687,"'")</f>
        <v>'AU Optronics     PM250MA1_250 [240V],N,95,Y'</v>
      </c>
    </row>
    <row r="703" spans="1:1">
      <c r="A703" s="4" t="str">
        <f>CONCATENATE("'",'Inverter-Full Data'!A688,"     ",'Inverter-Full Data'!B688,",",'Inverter-Full Data'!I688,",",'Inverter-Full Data'!F688,",",'Inverter-Full Data'!J688,"'")</f>
        <v>'AU Optronics     PM250MA1_255 [240V],N,95,Y'</v>
      </c>
    </row>
    <row r="704" spans="1:1">
      <c r="A704" s="4" t="str">
        <f>CONCATENATE("'",'Inverter-Full Data'!A689,"     ",'Inverter-Full Data'!B689,",",'Inverter-Full Data'!I689,",",'Inverter-Full Data'!F689,",",'Inverter-Full Data'!J689,"'")</f>
        <v>'AU Optronics     PM250MA1_260 [240V],N,95,Y'</v>
      </c>
    </row>
    <row r="705" spans="1:1">
      <c r="A705" s="4" t="str">
        <f>CONCATENATE("'",'Inverter-Full Data'!A690,"     ",'Inverter-Full Data'!B690,",",'Inverter-Full Data'!I690,",",'Inverter-Full Data'!F690,",",'Inverter-Full Data'!J690,"'")</f>
        <v>'AU Optronics     PM250MA1_265 [208V],N,95,Y'</v>
      </c>
    </row>
    <row r="706" spans="1:1">
      <c r="A706" s="4" t="str">
        <f>CONCATENATE("'",'Inverter-Full Data'!A691,"     ",'Inverter-Full Data'!B691,",",'Inverter-Full Data'!I691,",",'Inverter-Full Data'!F691,",",'Inverter-Full Data'!J691,"'")</f>
        <v>'AU Optronics     PM250MA1_265 [240V],N,95,Y'</v>
      </c>
    </row>
    <row r="707" spans="1:1">
      <c r="A707" s="4" t="str">
        <f>CONCATENATE("'",'Inverter-Full Data'!A692,"     ",'Inverter-Full Data'!B692,",",'Inverter-Full Data'!I692,",",'Inverter-Full Data'!F692,",",'Inverter-Full Data'!J692,"'")</f>
        <v>'AU Optronics     PM250MA1_270 [208V],N,95,Y'</v>
      </c>
    </row>
    <row r="708" spans="1:1">
      <c r="A708" s="4" t="str">
        <f>CONCATENATE("'",'Inverter-Full Data'!A693,"     ",'Inverter-Full Data'!B693,",",'Inverter-Full Data'!I693,",",'Inverter-Full Data'!F693,",",'Inverter-Full Data'!J693,"'")</f>
        <v>'AU Optronics     PM250MA1_270 [240V],N,95,Y'</v>
      </c>
    </row>
    <row r="709" spans="1:1">
      <c r="A709" s="4" t="str">
        <f>CONCATENATE("'",'Inverter-Full Data'!A694,"     ",'Inverter-Full Data'!B694,",",'Inverter-Full Data'!I694,",",'Inverter-Full Data'!F694,",",'Inverter-Full Data'!J694,"'")</f>
        <v>'AU Optronics     PM250MA2_240 [208V],N,95,Y'</v>
      </c>
    </row>
    <row r="710" spans="1:1">
      <c r="A710" s="4" t="str">
        <f>CONCATENATE("'",'Inverter-Full Data'!A695,"     ",'Inverter-Full Data'!B695,",",'Inverter-Full Data'!I695,",",'Inverter-Full Data'!F695,",",'Inverter-Full Data'!J695,"'")</f>
        <v>'AU Optronics     PM250MA2_240 [240V],N,95,Y'</v>
      </c>
    </row>
    <row r="711" spans="1:1">
      <c r="A711" s="4" t="str">
        <f>CONCATENATE("'",'Inverter-Full Data'!A696,"     ",'Inverter-Full Data'!B696,",",'Inverter-Full Data'!I696,",",'Inverter-Full Data'!F696,",",'Inverter-Full Data'!J696,"'")</f>
        <v>'AU Optronics     PM250MA2_245 [208V],N,95,Y'</v>
      </c>
    </row>
    <row r="712" spans="1:1">
      <c r="A712" s="4" t="str">
        <f>CONCATENATE("'",'Inverter-Full Data'!A697,"     ",'Inverter-Full Data'!B697,",",'Inverter-Full Data'!I697,",",'Inverter-Full Data'!F697,",",'Inverter-Full Data'!J697,"'")</f>
        <v>'AU Optronics     PM250MA2_245 [240V],N,95,Y'</v>
      </c>
    </row>
    <row r="713" spans="1:1">
      <c r="A713" s="4" t="str">
        <f>CONCATENATE("'",'Inverter-Full Data'!A698,"     ",'Inverter-Full Data'!B698,",",'Inverter-Full Data'!I698,",",'Inverter-Full Data'!F698,",",'Inverter-Full Data'!J698,"'")</f>
        <v>'AU Optronics     PM250MA2_250 [208V],N,95,Y'</v>
      </c>
    </row>
    <row r="714" spans="1:1">
      <c r="A714" s="4" t="str">
        <f>CONCATENATE("'",'Inverter-Full Data'!A699,"     ",'Inverter-Full Data'!B699,",",'Inverter-Full Data'!I699,",",'Inverter-Full Data'!F699,",",'Inverter-Full Data'!J699,"'")</f>
        <v>'AU Optronics     PM250MA2_250 [240V],N,95,Y'</v>
      </c>
    </row>
    <row r="715" spans="1:1">
      <c r="A715" s="4" t="str">
        <f>CONCATENATE("'",'Inverter-Full Data'!A700,"     ",'Inverter-Full Data'!B700,",",'Inverter-Full Data'!I700,",",'Inverter-Full Data'!F700,",",'Inverter-Full Data'!J700,"'")</f>
        <v>'AU Optronics     PM250MA2_255 [208V],N,95,Y'</v>
      </c>
    </row>
    <row r="716" spans="1:1">
      <c r="A716" s="4" t="str">
        <f>CONCATENATE("'",'Inverter-Full Data'!A701,"     ",'Inverter-Full Data'!B701,",",'Inverter-Full Data'!I701,",",'Inverter-Full Data'!F701,",",'Inverter-Full Data'!J701,"'")</f>
        <v>'AU Optronics     PM250MA2_255 [240V],N,95,Y'</v>
      </c>
    </row>
    <row r="717" spans="1:1">
      <c r="A717" s="4" t="str">
        <f>CONCATENATE("'",'Inverter-Full Data'!A702,"     ",'Inverter-Full Data'!B702,",",'Inverter-Full Data'!I702,",",'Inverter-Full Data'!F702,",",'Inverter-Full Data'!J702,"'")</f>
        <v>'AU Optronics     PM250MA2_260 [208V],N,95,Y'</v>
      </c>
    </row>
    <row r="718" spans="1:1">
      <c r="A718" s="4" t="str">
        <f>CONCATENATE("'",'Inverter-Full Data'!A703,"     ",'Inverter-Full Data'!B703,",",'Inverter-Full Data'!I703,",",'Inverter-Full Data'!F703,",",'Inverter-Full Data'!J703,"'")</f>
        <v>'AU Optronics     PM250MA2_260 [240V],N,95,Y'</v>
      </c>
    </row>
    <row r="719" spans="1:1">
      <c r="A719" s="4" t="str">
        <f>CONCATENATE("'",'Inverter-Full Data'!A704,"     ",'Inverter-Full Data'!B704,",",'Inverter-Full Data'!I704,",",'Inverter-Full Data'!F704,",",'Inverter-Full Data'!J704,"'")</f>
        <v>'AU Optronics     PM250MA2_265 [208V],N,95,Y'</v>
      </c>
    </row>
    <row r="720" spans="1:1">
      <c r="A720" s="4" t="str">
        <f>CONCATENATE("'",'Inverter-Full Data'!A705,"     ",'Inverter-Full Data'!B705,",",'Inverter-Full Data'!I705,",",'Inverter-Full Data'!F705,",",'Inverter-Full Data'!J705,"'")</f>
        <v>'AU Optronics     PM250MA2_265 [240V],N,95,Y'</v>
      </c>
    </row>
    <row r="721" spans="1:1">
      <c r="A721" s="4" t="str">
        <f>CONCATENATE("'",'Inverter-Full Data'!A706,"     ",'Inverter-Full Data'!B706,",",'Inverter-Full Data'!I706,",",'Inverter-Full Data'!F706,",",'Inverter-Full Data'!J706,"'")</f>
        <v>'AU Optronics     PM250MA2_270 [208V],N,95,Y'</v>
      </c>
    </row>
    <row r="722" spans="1:1">
      <c r="A722" s="4" t="str">
        <f>CONCATENATE("'",'Inverter-Full Data'!A707,"     ",'Inverter-Full Data'!B707,",",'Inverter-Full Data'!I707,",",'Inverter-Full Data'!F707,",",'Inverter-Full Data'!J707,"'")</f>
        <v>'AU Optronics     PM250MA2_270 [240V],N,95,Y'</v>
      </c>
    </row>
    <row r="723" spans="1:1">
      <c r="A723" s="4" t="str">
        <f>CONCATENATE("'",'Inverter-Full Data'!A708,"     ",'Inverter-Full Data'!B708,",",'Inverter-Full Data'!I708,",",'Inverter-Full Data'!F708,",",'Inverter-Full Data'!J708,"'")</f>
        <v>'Auxin Solar     AXU-PV1500U [208V],Y,94.5,N'</v>
      </c>
    </row>
    <row r="724" spans="1:1">
      <c r="A724" s="4" t="str">
        <f>CONCATENATE("'",'Inverter-Full Data'!A709,"     ",'Inverter-Full Data'!B709,",",'Inverter-Full Data'!I709,",",'Inverter-Full Data'!F709,",",'Inverter-Full Data'!J709,"'")</f>
        <v>'Auxin Solar     AXU-PV1500U [240V],Y,94.5,N'</v>
      </c>
    </row>
    <row r="725" spans="1:1">
      <c r="A725" s="4" t="str">
        <f>CONCATENATE("'",'Inverter-Full Data'!A710,"     ",'Inverter-Full Data'!B710,",",'Inverter-Full Data'!I710,",",'Inverter-Full Data'!F710,",",'Inverter-Full Data'!J710,"'")</f>
        <v>'Auxin Solar     AXU-PV2000U [208V],Y,95.5,N'</v>
      </c>
    </row>
    <row r="726" spans="1:1">
      <c r="A726" s="4" t="str">
        <f>CONCATENATE("'",'Inverter-Full Data'!A711,"     ",'Inverter-Full Data'!B711,",",'Inverter-Full Data'!I711,",",'Inverter-Full Data'!F711,",",'Inverter-Full Data'!J711,"'")</f>
        <v>'Auxin Solar     AXU-PV2000U [240V],Y,95,N'</v>
      </c>
    </row>
    <row r="727" spans="1:1">
      <c r="A727" s="4" t="str">
        <f>CONCATENATE("'",'Inverter-Full Data'!A712,"     ",'Inverter-Full Data'!B712,",",'Inverter-Full Data'!I712,",",'Inverter-Full Data'!F712,",",'Inverter-Full Data'!J712,"'")</f>
        <v>'Auxin Solar     AXU-PV3000U [208V],Y,95.5,N'</v>
      </c>
    </row>
    <row r="728" spans="1:1">
      <c r="A728" s="4" t="str">
        <f>CONCATENATE("'",'Inverter-Full Data'!A713,"     ",'Inverter-Full Data'!B713,",",'Inverter-Full Data'!I713,",",'Inverter-Full Data'!F713,",",'Inverter-Full Data'!J713,"'")</f>
        <v>'Auxin Solar     AXU-PV3000U [240V],Y,95.5,N'</v>
      </c>
    </row>
    <row r="729" spans="1:1">
      <c r="A729" s="4" t="str">
        <f>CONCATENATE("'",'Inverter-Full Data'!A714,"     ",'Inverter-Full Data'!B714,",",'Inverter-Full Data'!I714,",",'Inverter-Full Data'!F714,",",'Inverter-Full Data'!J714,"'")</f>
        <v>'Auxin Solar     AXN-PV4000U [208V],Y,95.5,N'</v>
      </c>
    </row>
    <row r="730" spans="1:1">
      <c r="A730" s="4" t="str">
        <f>CONCATENATE("'",'Inverter-Full Data'!A715,"     ",'Inverter-Full Data'!B715,",",'Inverter-Full Data'!I715,",",'Inverter-Full Data'!F715,",",'Inverter-Full Data'!J715,"'")</f>
        <v>'Auxin Solar     AXN-PV4000U [240V],Y,96,N'</v>
      </c>
    </row>
    <row r="731" spans="1:1">
      <c r="A731" s="4" t="str">
        <f>CONCATENATE("'",'Inverter-Full Data'!A716,"     ",'Inverter-Full Data'!B716,",",'Inverter-Full Data'!I716,",",'Inverter-Full Data'!F716,",",'Inverter-Full Data'!J716,"'")</f>
        <v>'Ballard Power Systems     EPC-PV-208-30KW [208V],Y,93,N'</v>
      </c>
    </row>
    <row r="732" spans="1:1">
      <c r="A732" s="4" t="str">
        <f>CONCATENATE("'",'Inverter-Full Data'!A717,"     ",'Inverter-Full Data'!B717,",",'Inverter-Full Data'!I717,",",'Inverter-Full Data'!F717,",",'Inverter-Full Data'!J717,"'")</f>
        <v>'Ballard Power Systems     EPC-PV-480-30KW [480V],Y,93,N'</v>
      </c>
    </row>
    <row r="733" spans="1:1">
      <c r="A733" s="4" t="str">
        <f>CONCATENATE("'",'Inverter-Full Data'!A718,"     ",'Inverter-Full Data'!B718,",",'Inverter-Full Data'!I718,",",'Inverter-Full Data'!F718,",",'Inverter-Full Data'!J718,"'")</f>
        <v>'Ballard Power Systems     EPC-PV-208-75KW,Y,91.5,N'</v>
      </c>
    </row>
    <row r="734" spans="1:1">
      <c r="A734" s="4" t="str">
        <f>CONCATENATE("'",'Inverter-Full Data'!A719,"     ",'Inverter-Full Data'!B719,",",'Inverter-Full Data'!I719,",",'Inverter-Full Data'!F719,",",'Inverter-Full Data'!J719,"'")</f>
        <v>'Ballard Power Systems     EPC-PV-480-75KW [480V],Y,91.5,N'</v>
      </c>
    </row>
    <row r="735" spans="1:1">
      <c r="A735" s="4" t="str">
        <f>CONCATENATE("'",'Inverter-Full Data'!A720,"     ",'Inverter-Full Data'!B720,",",'Inverter-Full Data'!I720,",",'Inverter-Full Data'!F720,",",'Inverter-Full Data'!J720,"'")</f>
        <v>'Beacon Power     M4,N,90,N'</v>
      </c>
    </row>
    <row r="736" spans="1:1">
      <c r="A736" s="4" t="str">
        <f>CONCATENATE("'",'Inverter-Full Data'!A721,"     ",'Inverter-Full Data'!B721,",",'Inverter-Full Data'!I721,",",'Inverter-Full Data'!F721,",",'Inverter-Full Data'!J721,"'")</f>
        <v>'Beacon Power     M4 Plus,Y,91.5,N'</v>
      </c>
    </row>
    <row r="737" spans="1:1">
      <c r="A737" s="4" t="str">
        <f>CONCATENATE("'",'Inverter-Full Data'!A722,"     ",'Inverter-Full Data'!B722,",",'Inverter-Full Data'!I722,",",'Inverter-Full Data'!F722,",",'Inverter-Full Data'!J722,"'")</f>
        <v>'Beacon Power     M5,N,89,N'</v>
      </c>
    </row>
    <row r="738" spans="1:1">
      <c r="A738" s="4" t="str">
        <f>CONCATENATE("'",'Inverter-Full Data'!A723,"     ",'Inverter-Full Data'!B723,",",'Inverter-Full Data'!I723,",",'Inverter-Full Data'!F723,",",'Inverter-Full Data'!J723,"'")</f>
        <v>'Beacon Power     M5 Plus,Y,90,N'</v>
      </c>
    </row>
    <row r="739" spans="1:1">
      <c r="A739" s="4" t="str">
        <f>CONCATENATE("'",'Inverter-Full Data'!A724,"     ",'Inverter-Full Data'!B724,",",'Inverter-Full Data'!I724,",",'Inverter-Full Data'!F724,",",'Inverter-Full Data'!J724,"'")</f>
        <v>'Beijing Kinglong New Energy Technology     Sunteams 1500 [208V],Y,95,N'</v>
      </c>
    </row>
    <row r="740" spans="1:1">
      <c r="A740" s="4" t="str">
        <f>CONCATENATE("'",'Inverter-Full Data'!A725,"     ",'Inverter-Full Data'!B725,",",'Inverter-Full Data'!I725,",",'Inverter-Full Data'!F725,",",'Inverter-Full Data'!J725,"'")</f>
        <v>'Beijing Kinglong New Energy Technology     Sunteams 1500 [240V],Y,95,N'</v>
      </c>
    </row>
    <row r="741" spans="1:1">
      <c r="A741" s="4" t="str">
        <f>CONCATENATE("'",'Inverter-Full Data'!A726,"     ",'Inverter-Full Data'!B726,",",'Inverter-Full Data'!I726,",",'Inverter-Full Data'!F726,",",'Inverter-Full Data'!J726,"'")</f>
        <v>'Beijing Kinglong New Energy Technology     Sunteams 2000 [208V],Y,95.5,N'</v>
      </c>
    </row>
    <row r="742" spans="1:1">
      <c r="A742" s="4" t="str">
        <f>CONCATENATE("'",'Inverter-Full Data'!A727,"     ",'Inverter-Full Data'!B727,",",'Inverter-Full Data'!I727,",",'Inverter-Full Data'!F727,",",'Inverter-Full Data'!J727,"'")</f>
        <v>'Beijing Kinglong New Energy Technology     Sunteams 2000 [240V],Y,96,N'</v>
      </c>
    </row>
    <row r="743" spans="1:1">
      <c r="A743" s="4" t="str">
        <f>CONCATENATE("'",'Inverter-Full Data'!A728,"     ",'Inverter-Full Data'!B728,",",'Inverter-Full Data'!I728,",",'Inverter-Full Data'!F728,",",'Inverter-Full Data'!J728,"'")</f>
        <v>'Beijing Kinglong New Energy Technology     Sunteams 3000 [208V],Y,96,N'</v>
      </c>
    </row>
    <row r="744" spans="1:1">
      <c r="A744" s="4" t="str">
        <f>CONCATENATE("'",'Inverter-Full Data'!A729,"     ",'Inverter-Full Data'!B729,",",'Inverter-Full Data'!I729,",",'Inverter-Full Data'!F729,",",'Inverter-Full Data'!J729,"'")</f>
        <v>'Beijing Kinglong New Energy Technology     Sunteams 3000 [240V],Y,96,N'</v>
      </c>
    </row>
    <row r="745" spans="1:1">
      <c r="A745" s="4" t="str">
        <f>CONCATENATE("'",'Inverter-Full Data'!A730,"     ",'Inverter-Full Data'!B730,",",'Inverter-Full Data'!I730,",",'Inverter-Full Data'!F730,",",'Inverter-Full Data'!J730,"'")</f>
        <v>'Beijing Kinglong New Energy Technology     Sunteams 4000 [208V],Y,97,N'</v>
      </c>
    </row>
    <row r="746" spans="1:1">
      <c r="A746" s="4" t="str">
        <f>CONCATENATE("'",'Inverter-Full Data'!A731,"     ",'Inverter-Full Data'!B731,",",'Inverter-Full Data'!I731,",",'Inverter-Full Data'!F731,",",'Inverter-Full Data'!J731,"'")</f>
        <v>'Beijing Kinglong New Energy Technology     Sunteams 4000 [240V],Y,97.5,N'</v>
      </c>
    </row>
    <row r="747" spans="1:1">
      <c r="A747" s="4" t="str">
        <f>CONCATENATE("'",'Inverter-Full Data'!A732,"     ",'Inverter-Full Data'!B732,",",'Inverter-Full Data'!I732,",",'Inverter-Full Data'!F732,",",'Inverter-Full Data'!J732,"'")</f>
        <v>'Beijing Kinglong New Energy Technology     Sunteams 5000 [208V],Y,97,N'</v>
      </c>
    </row>
    <row r="748" spans="1:1">
      <c r="A748" s="4" t="str">
        <f>CONCATENATE("'",'Inverter-Full Data'!A733,"     ",'Inverter-Full Data'!B733,",",'Inverter-Full Data'!I733,",",'Inverter-Full Data'!F733,",",'Inverter-Full Data'!J733,"'")</f>
        <v>'Beijing Kinglong New Energy Technology     Sunteams 5000 [240V],Y,97.5,N'</v>
      </c>
    </row>
    <row r="749" spans="1:1">
      <c r="A749" s="4" t="str">
        <f>CONCATENATE("'",'Inverter-Full Data'!A734,"     ",'Inverter-Full Data'!B734,",",'Inverter-Full Data'!I734,",",'Inverter-Full Data'!F734,",",'Inverter-Full Data'!J734,"'")</f>
        <v>'Beyond Building Group     SR1500TLI [208V],Y,94.5,N'</v>
      </c>
    </row>
    <row r="750" spans="1:1">
      <c r="A750" s="4" t="str">
        <f>CONCATENATE("'",'Inverter-Full Data'!A735,"     ",'Inverter-Full Data'!B735,",",'Inverter-Full Data'!I735,",",'Inverter-Full Data'!F735,",",'Inverter-Full Data'!J735,"'")</f>
        <v>'Beyond Building Group     SR1500TLI [240V],Y,94.5,N'</v>
      </c>
    </row>
    <row r="751" spans="1:1">
      <c r="A751" s="4" t="str">
        <f>CONCATENATE("'",'Inverter-Full Data'!A736,"     ",'Inverter-Full Data'!B736,",",'Inverter-Full Data'!I736,",",'Inverter-Full Data'!F736,",",'Inverter-Full Data'!J736,"'")</f>
        <v>'Beyond Building Group     SR2000TLI [208V],Y,95.5,N'</v>
      </c>
    </row>
    <row r="752" spans="1:1">
      <c r="A752" s="4" t="str">
        <f>CONCATENATE("'",'Inverter-Full Data'!A737,"     ",'Inverter-Full Data'!B737,",",'Inverter-Full Data'!I737,",",'Inverter-Full Data'!F737,",",'Inverter-Full Data'!J737,"'")</f>
        <v>'Beyond Building Group     SR2000TLI [240V],Y,95,N'</v>
      </c>
    </row>
    <row r="753" spans="1:1">
      <c r="A753" s="4" t="str">
        <f>CONCATENATE("'",'Inverter-Full Data'!A738,"     ",'Inverter-Full Data'!B738,",",'Inverter-Full Data'!I738,",",'Inverter-Full Data'!F738,",",'Inverter-Full Data'!J738,"'")</f>
        <v>'Beyond Building Group     SR3000TLI [208V],Y,95.5,N'</v>
      </c>
    </row>
    <row r="754" spans="1:1">
      <c r="A754" s="4" t="str">
        <f>CONCATENATE("'",'Inverter-Full Data'!A739,"     ",'Inverter-Full Data'!B739,",",'Inverter-Full Data'!I739,",",'Inverter-Full Data'!F739,",",'Inverter-Full Data'!J739,"'")</f>
        <v>'Beyond Building Group     SR3000TLI [240V],Y,95.5,N'</v>
      </c>
    </row>
    <row r="755" spans="1:1">
      <c r="A755" s="4" t="str">
        <f>CONCATENATE("'",'Inverter-Full Data'!A740,"     ",'Inverter-Full Data'!B740,",",'Inverter-Full Data'!I740,",",'Inverter-Full Data'!F740,",",'Inverter-Full Data'!J740,"'")</f>
        <v>'Beyond Building Group     SR4000TLI [208V],Y,95.5,N'</v>
      </c>
    </row>
    <row r="756" spans="1:1">
      <c r="A756" s="4" t="str">
        <f>CONCATENATE("'",'Inverter-Full Data'!A741,"     ",'Inverter-Full Data'!B741,",",'Inverter-Full Data'!I741,",",'Inverter-Full Data'!F741,",",'Inverter-Full Data'!J741,"'")</f>
        <v>'Beyond Building Group     SR4000TLI [240V],Y,96,N'</v>
      </c>
    </row>
    <row r="757" spans="1:1">
      <c r="A757" s="4" t="str">
        <f>CONCATENATE("'",'Inverter-Full Data'!A742,"     ",'Inverter-Full Data'!B742,",",'Inverter-Full Data'!I742,",",'Inverter-Full Data'!F742,",",'Inverter-Full Data'!J742,"'")</f>
        <v>'Beyond Building Systems     SR2000TL-US-240 [240V],Y,94.5,N'</v>
      </c>
    </row>
    <row r="758" spans="1:1">
      <c r="A758" s="4" t="str">
        <f>CONCATENATE("'",'Inverter-Full Data'!A743,"     ",'Inverter-Full Data'!B743,",",'Inverter-Full Data'!I743,",",'Inverter-Full Data'!F743,",",'Inverter-Full Data'!J743,"'")</f>
        <v>'Beyond Building Systems     SR3000TL-US-240 [240V],Y,95,N'</v>
      </c>
    </row>
    <row r="759" spans="1:1">
      <c r="A759" s="4" t="str">
        <f>CONCATENATE("'",'Inverter-Full Data'!A744,"     ",'Inverter-Full Data'!B744,",",'Inverter-Full Data'!I744,",",'Inverter-Full Data'!F744,",",'Inverter-Full Data'!J744,"'")</f>
        <v>'Beyond Building Systems     SR4200TL-US-240 [240V],Y,95.5,N'</v>
      </c>
    </row>
    <row r="760" spans="1:1">
      <c r="A760" s="4" t="str">
        <f>CONCATENATE("'",'Inverter-Full Data'!A745,"     ",'Inverter-Full Data'!B745,",",'Inverter-Full Data'!I745,",",'Inverter-Full Data'!F745,",",'Inverter-Full Data'!J745,"'")</f>
        <v>'Beyond Building Systems     SR5000TL-US-240 [240V],Y,95.5,N'</v>
      </c>
    </row>
    <row r="761" spans="1:1">
      <c r="A761" s="4" t="str">
        <f>CONCATENATE("'",'Inverter-Full Data'!A746,"     ",'Inverter-Full Data'!B746,",",'Inverter-Full Data'!I746,",",'Inverter-Full Data'!F746,",",'Inverter-Full Data'!J746,"'")</f>
        <v>'Canadian Solar Inc.     CM-240-EC,N,96,Y'</v>
      </c>
    </row>
    <row r="762" spans="1:1">
      <c r="A762" s="4" t="str">
        <f>CONCATENATE("'",'Inverter-Full Data'!A747,"     ",'Inverter-Full Data'!B747,",",'Inverter-Full Data'!I747,",",'Inverter-Full Data'!F747,",",'Inverter-Full Data'!J747,"'")</f>
        <v>'Canadian Solar Inc.     CS6P-245M-EA,N,96,Y'</v>
      </c>
    </row>
    <row r="763" spans="1:1">
      <c r="A763" s="4" t="str">
        <f>CONCATENATE("'",'Inverter-Full Data'!A748,"     ",'Inverter-Full Data'!B748,",",'Inverter-Full Data'!I748,",",'Inverter-Full Data'!F748,",",'Inverter-Full Data'!J748,"'")</f>
        <v>'Canadian Solar Inc.     CS6P-245P-EA,N,96,Y'</v>
      </c>
    </row>
    <row r="764" spans="1:1">
      <c r="A764" s="4" t="str">
        <f>CONCATENATE("'",'Inverter-Full Data'!A749,"     ",'Inverter-Full Data'!B749,",",'Inverter-Full Data'!I749,",",'Inverter-Full Data'!F749,",",'Inverter-Full Data'!J749,"'")</f>
        <v>'Canadian Solar Inc.     CS6P-250M-EA,N,96,Y'</v>
      </c>
    </row>
    <row r="765" spans="1:1">
      <c r="A765" s="4" t="str">
        <f>CONCATENATE("'",'Inverter-Full Data'!A750,"     ",'Inverter-Full Data'!B750,",",'Inverter-Full Data'!I750,",",'Inverter-Full Data'!F750,",",'Inverter-Full Data'!J750,"'")</f>
        <v>'Canadian Solar Inc.     CS6P-250P-EA,N,96,Y'</v>
      </c>
    </row>
    <row r="766" spans="1:1">
      <c r="A766" s="4" t="str">
        <f>CONCATENATE("'",'Inverter-Full Data'!A751,"     ",'Inverter-Full Data'!B751,",",'Inverter-Full Data'!I751,",",'Inverter-Full Data'!F751,",",'Inverter-Full Data'!J751,"'")</f>
        <v>'Canadian Solar Inc.     CS6P-255M-EA,N,96,Y'</v>
      </c>
    </row>
    <row r="767" spans="1:1">
      <c r="A767" s="4" t="str">
        <f>CONCATENATE("'",'Inverter-Full Data'!A752,"     ",'Inverter-Full Data'!B752,",",'Inverter-Full Data'!I752,",",'Inverter-Full Data'!F752,",",'Inverter-Full Data'!J752,"'")</f>
        <v>'Canadian Solar Inc.     CS6P-255P-EA,N,96,Y'</v>
      </c>
    </row>
    <row r="768" spans="1:1">
      <c r="A768" s="4" t="str">
        <f>CONCATENATE("'",'Inverter-Full Data'!A753,"     ",'Inverter-Full Data'!B753,",",'Inverter-Full Data'!I753,",",'Inverter-Full Data'!F753,",",'Inverter-Full Data'!J753,"'")</f>
        <v>'Canadian Solar Inc.     CS6P-260M-EA,N,96,Y'</v>
      </c>
    </row>
    <row r="769" spans="1:1">
      <c r="A769" s="4" t="str">
        <f>CONCATENATE("'",'Inverter-Full Data'!A754,"     ",'Inverter-Full Data'!B754,",",'Inverter-Full Data'!I754,",",'Inverter-Full Data'!F754,",",'Inverter-Full Data'!J754,"'")</f>
        <v>'Canadian Solar Inc.     CS6P-260P-EA,N,96,Y'</v>
      </c>
    </row>
    <row r="770" spans="1:1">
      <c r="A770" s="4" t="str">
        <f>CONCATENATE("'",'Inverter-Full Data'!A755,"     ",'Inverter-Full Data'!B755,",",'Inverter-Full Data'!I755,",",'Inverter-Full Data'!F755,",",'Inverter-Full Data'!J755,"'")</f>
        <v>'Canadian Solar Inc.     CM-260-EC,N,96,Y'</v>
      </c>
    </row>
    <row r="771" spans="1:1">
      <c r="A771" s="4" t="str">
        <f>CONCATENATE("'",'Inverter-Full Data'!A756,"     ",'Inverter-Full Data'!B756,",",'Inverter-Full Data'!I756,",",'Inverter-Full Data'!F756,",",'Inverter-Full Data'!J756,"'")</f>
        <v>'Canadian Solar Inc.     CM-280-EC,N,96,Y'</v>
      </c>
    </row>
    <row r="772" spans="1:1">
      <c r="A772" s="4" t="str">
        <f>CONCATENATE("'",'Inverter-Full Data'!A757,"     ",'Inverter-Full Data'!B757,",",'Inverter-Full Data'!I757,",",'Inverter-Full Data'!F757,",",'Inverter-Full Data'!J757,"'")</f>
        <v>'Canadian Solar Inc.     CM-300-EC,N,96,Y'</v>
      </c>
    </row>
    <row r="773" spans="1:1">
      <c r="A773" s="4" t="str">
        <f>CONCATENATE("'",'Inverter-Full Data'!A758,"     ",'Inverter-Full Data'!B758,",",'Inverter-Full Data'!I758,",",'Inverter-Full Data'!F758,",",'Inverter-Full Data'!J758,"'")</f>
        <v>'Canadian Solar Inc.     CSI-3000TL-CT [208V],Y,96,N'</v>
      </c>
    </row>
    <row r="774" spans="1:1">
      <c r="A774" s="4" t="str">
        <f>CONCATENATE("'",'Inverter-Full Data'!A759,"     ",'Inverter-Full Data'!B759,",",'Inverter-Full Data'!I759,",",'Inverter-Full Data'!F759,",",'Inverter-Full Data'!J759,"'")</f>
        <v>'Canadian Solar Inc.     CSI-3000TL-CT [240V],Y,96.5,N'</v>
      </c>
    </row>
    <row r="775" spans="1:1">
      <c r="A775" s="4" t="str">
        <f>CONCATENATE("'",'Inverter-Full Data'!A760,"     ",'Inverter-Full Data'!B760,",",'Inverter-Full Data'!I760,",",'Inverter-Full Data'!F760,",",'Inverter-Full Data'!J760,"'")</f>
        <v>'Canadian Solar Inc.     CSI-4000TL-CT [208V],Y,96.5,N'</v>
      </c>
    </row>
    <row r="776" spans="1:1">
      <c r="A776" s="4" t="str">
        <f>CONCATENATE("'",'Inverter-Full Data'!A761,"     ",'Inverter-Full Data'!B761,",",'Inverter-Full Data'!I761,",",'Inverter-Full Data'!F761,",",'Inverter-Full Data'!J761,"'")</f>
        <v>'Canadian Solar Inc.     CSI-4000TL-CT [240V],Y,97,N'</v>
      </c>
    </row>
    <row r="777" spans="1:1">
      <c r="A777" s="4" t="str">
        <f>CONCATENATE("'",'Inverter-Full Data'!A762,"     ",'Inverter-Full Data'!B762,",",'Inverter-Full Data'!I762,",",'Inverter-Full Data'!F762,",",'Inverter-Full Data'!J762,"'")</f>
        <v>'Canadian Solar Inc.     CSI-5000TL-CT [208V],Y,96.5,N'</v>
      </c>
    </row>
    <row r="778" spans="1:1">
      <c r="A778" s="4" t="str">
        <f>CONCATENATE("'",'Inverter-Full Data'!A763,"     ",'Inverter-Full Data'!B763,",",'Inverter-Full Data'!I763,",",'Inverter-Full Data'!F763,",",'Inverter-Full Data'!J763,"'")</f>
        <v>'Canadian Solar Inc.     CSI-5000TL-CT [240V],Y,97,N'</v>
      </c>
    </row>
    <row r="779" spans="1:1">
      <c r="A779" s="4" t="str">
        <f>CONCATENATE("'",'Inverter-Full Data'!A764,"     ",'Inverter-Full Data'!B764,",",'Inverter-Full Data'!I764,",",'Inverter-Full Data'!F764,",",'Inverter-Full Data'!J764,"'")</f>
        <v>'Canadian Solar Inc.     CSI-6000TL-CT [208V],Y,96.5,N'</v>
      </c>
    </row>
    <row r="780" spans="1:1">
      <c r="A780" s="4" t="str">
        <f>CONCATENATE("'",'Inverter-Full Data'!A765,"     ",'Inverter-Full Data'!B765,",",'Inverter-Full Data'!I765,",",'Inverter-Full Data'!F765,",",'Inverter-Full Data'!J765,"'")</f>
        <v>'Canadian Solar Inc.     CSI-6000TL-CT [240V],Y,97,N'</v>
      </c>
    </row>
    <row r="781" spans="1:1">
      <c r="A781" s="4" t="str">
        <f>CONCATENATE("'",'Inverter-Full Data'!A766,"     ",'Inverter-Full Data'!B766,",",'Inverter-Full Data'!I766,",",'Inverter-Full Data'!F766,",",'Inverter-Full Data'!J766,"'")</f>
        <v>'Canadian Solar Inc.     CSI-23KTL-CT [480V],Y,98,N'</v>
      </c>
    </row>
    <row r="782" spans="1:1">
      <c r="A782" s="4" t="str">
        <f>CONCATENATE("'",'Inverter-Full Data'!A767,"     ",'Inverter-Full Data'!B767,",",'Inverter-Full Data'!I767,",",'Inverter-Full Data'!F767,",",'Inverter-Full Data'!J767,"'")</f>
        <v>'Canadian Solar Inc.     CSI-28KTL-CT [480V],Y,98,N'</v>
      </c>
    </row>
    <row r="783" spans="1:1">
      <c r="A783" s="4" t="str">
        <f>CONCATENATE("'",'Inverter-Full Data'!A768,"     ",'Inverter-Full Data'!B768,",",'Inverter-Full Data'!I768,",",'Inverter-Full Data'!F768,",",'Inverter-Full Data'!J768,"'")</f>
        <v>'Canadian Solar Inc.     CSI-36KTL-CT,Y,98,N'</v>
      </c>
    </row>
    <row r="784" spans="1:1">
      <c r="A784" s="4" t="str">
        <f>CONCATENATE("'",'Inverter-Full Data'!A769,"     ",'Inverter-Full Data'!B769,",",'Inverter-Full Data'!I769,",",'Inverter-Full Data'!F769,",",'Inverter-Full Data'!J769,"'")</f>
        <v>'Canadian Solar Inc.     CSI-36KTL-CT [480V] [SI1],N,98,N'</v>
      </c>
    </row>
    <row r="785" spans="1:1">
      <c r="A785" s="4" t="str">
        <f>CONCATENATE("'",'Inverter-Full Data'!A770,"     ",'Inverter-Full Data'!B770,",",'Inverter-Full Data'!I770,",",'Inverter-Full Data'!F770,",",'Inverter-Full Data'!J770,"'")</f>
        <v>'Canadian Solar Inc.     CSI-50KTL-CT [480V],Y,98.5,N'</v>
      </c>
    </row>
    <row r="786" spans="1:1">
      <c r="A786" s="4" t="str">
        <f>CONCATENATE("'",'Inverter-Full Data'!A771,"     ",'Inverter-Full Data'!B771,",",'Inverter-Full Data'!I771,",",'Inverter-Full Data'!F771,",",'Inverter-Full Data'!J771,"'")</f>
        <v>'Canadian Solar Inc.     CSI-50KTL-CT [480V] [SI1],N,98.5,N'</v>
      </c>
    </row>
    <row r="787" spans="1:1">
      <c r="A787" s="4" t="str">
        <f>CONCATENATE("'",'Inverter-Full Data'!A773,"     ",'Inverter-Full Data'!B773,",",'Inverter-Full Data'!I773,",",'Inverter-Full Data'!F773,",",'Inverter-Full Data'!J773,"'")</f>
        <v>'Canadian Solar Inc.     CSI-60KTL-CT [480V] [SI1],N,98.5,N'</v>
      </c>
    </row>
    <row r="788" spans="1:1">
      <c r="A788" s="4" t="str">
        <f>CONCATENATE("'",'Inverter-Full Data'!A775,"     ",'Inverter-Full Data'!B775,",",'Inverter-Full Data'!I775,",",'Inverter-Full Data'!F775,",",'Inverter-Full Data'!J775,"'")</f>
        <v>'Canadian Solar Incorporated     CSI-50KTL-GS-FL [480V] [SI1] ,N,98.5,N'</v>
      </c>
    </row>
    <row r="789" spans="1:1">
      <c r="A789" s="4" t="str">
        <f>CONCATENATE("'",'Inverter-Full Data'!A779,"     ",'Inverter-Full Data'!B779,",",'Inverter-Full Data'!I779,",",'Inverter-Full Data'!F779,",",'Inverter-Full Data'!J779,"'")</f>
        <v>'Canadian Solar Incorporated.     CSI-50KTL-GS-FLB [480V] [SI1],N,98.5,N'</v>
      </c>
    </row>
    <row r="790" spans="1:1">
      <c r="A790" s="4" t="str">
        <f>CONCATENATE("'",'Inverter-Full Data'!A781,"     ",'Inverter-Full Data'!B781,",",'Inverter-Full Data'!I781,",",'Inverter-Full Data'!F781,",",'Inverter-Full Data'!J781,"'")</f>
        <v>'Canadian Solar Incorporated.     CSI-66KTL-GS-B [480V] [SI1],N,98.5,N'</v>
      </c>
    </row>
    <row r="791" spans="1:1">
      <c r="A791" s="4" t="str">
        <f>CONCATENATE("'",'Inverter-Full Data'!A782,"     ",'Inverter-Full Data'!B782,",",'Inverter-Full Data'!I782,",",'Inverter-Full Data'!F782,",",'Inverter-Full Data'!J782,"'")</f>
        <v>'Carlo Gavazzi     ISGA 1 22 [240V],Y,94.5,N'</v>
      </c>
    </row>
    <row r="792" spans="1:1">
      <c r="A792" s="4" t="str">
        <f>CONCATENATE("'",'Inverter-Full Data'!A783,"     ",'Inverter-Full Data'!B783,",",'Inverter-Full Data'!I783,",",'Inverter-Full Data'!F783,",",'Inverter-Full Data'!J783,"'")</f>
        <v>'Carlo Gavazzi     ISGA 1 33 [240V],Y,95,N'</v>
      </c>
    </row>
    <row r="793" spans="1:1">
      <c r="A793" s="4" t="str">
        <f>CONCATENATE("'",'Inverter-Full Data'!A784,"     ",'Inverter-Full Data'!B784,",",'Inverter-Full Data'!I784,",",'Inverter-Full Data'!F784,",",'Inverter-Full Data'!J784,"'")</f>
        <v>'Carlo Gavazzi     ISGA 1 42 [240V],Y,95.5,N'</v>
      </c>
    </row>
    <row r="794" spans="1:1">
      <c r="A794" s="4" t="str">
        <f>CONCATENATE("'",'Inverter-Full Data'!A785,"     ",'Inverter-Full Data'!B785,",",'Inverter-Full Data'!I785,",",'Inverter-Full Data'!F785,",",'Inverter-Full Data'!J785,"'")</f>
        <v>'Carlo Gavazzi     ISGA 1 53 [240V],Y,95.5,N'</v>
      </c>
    </row>
    <row r="795" spans="1:1">
      <c r="A795" s="4" t="str">
        <f>CONCATENATE("'",'Inverter-Full Data'!A786,"     ",'Inverter-Full Data'!B786,",",'Inverter-Full Data'!I786,",",'Inverter-Full Data'!F786,",",'Inverter-Full Data'!J786,"'")</f>
        <v>'CFM Equipment Distributors     Green Power 1100 [120V],Y,90.5,N'</v>
      </c>
    </row>
    <row r="796" spans="1:1">
      <c r="A796" s="4" t="str">
        <f>CONCATENATE("'",'Inverter-Full Data'!A787,"     ",'Inverter-Full Data'!B787,",",'Inverter-Full Data'!I787,",",'Inverter-Full Data'!F787,",",'Inverter-Full Data'!J787,"'")</f>
        <v>'CFM Equipment Distributors     Green Power 2000 [240V],Y,92,N'</v>
      </c>
    </row>
    <row r="797" spans="1:1">
      <c r="A797" s="4" t="str">
        <f>CONCATENATE("'",'Inverter-Full Data'!A788,"     ",'Inverter-Full Data'!B788,",",'Inverter-Full Data'!I788,",",'Inverter-Full Data'!F788,",",'Inverter-Full Data'!J788,"'")</f>
        <v>'CFM Equipment Distributors     Green Power 2500 [240V],Y,94.5,N'</v>
      </c>
    </row>
    <row r="798" spans="1:1">
      <c r="A798" s="4" t="str">
        <f>CONCATENATE("'",'Inverter-Full Data'!A789,"     ",'Inverter-Full Data'!B789,",",'Inverter-Full Data'!I789,",",'Inverter-Full Data'!F789,",",'Inverter-Full Data'!J789,"'")</f>
        <v>'CFM Equipment Distributors     Green Power 3000 [240V],Y,93.5,N'</v>
      </c>
    </row>
    <row r="799" spans="1:1">
      <c r="A799" s="4" t="str">
        <f>CONCATENATE("'",'Inverter-Full Data'!A790,"     ",'Inverter-Full Data'!B790,",",'Inverter-Full Data'!I790,",",'Inverter-Full Data'!F790,",",'Inverter-Full Data'!J790,"'")</f>
        <v>'CFM Equipment Distributors     Green Power 3500 [240V],Y,95.5,N'</v>
      </c>
    </row>
    <row r="800" spans="1:1">
      <c r="A800" s="4" t="str">
        <f>CONCATENATE("'",'Inverter-Full Data'!A791,"     ",'Inverter-Full Data'!B791,",",'Inverter-Full Data'!I791,",",'Inverter-Full Data'!F791,",",'Inverter-Full Data'!J791,"'")</f>
        <v>'CFM Equipment Distributors     Green Power 4600 [208V],Y,95.5,N'</v>
      </c>
    </row>
    <row r="801" spans="1:1">
      <c r="A801" s="4" t="str">
        <f>CONCATENATE("'",'Inverter-Full Data'!A792,"     ",'Inverter-Full Data'!B792,",",'Inverter-Full Data'!I792,",",'Inverter-Full Data'!F792,",",'Inverter-Full Data'!J792,"'")</f>
        <v>'CFM Equipment Distributors     Green Power 4800 [240V],Y,96,N'</v>
      </c>
    </row>
    <row r="802" spans="1:1">
      <c r="A802" s="4" t="str">
        <f>CONCATENATE("'",'Inverter-Full Data'!A794,"     ",'Inverter-Full Data'!B794,",",'Inverter-Full Data'!I794,",",'Inverter-Full Data'!F794,",",'Inverter-Full Data'!J794,"'")</f>
        <v>'Changzhou Nesl Solartech     DJ-230P-ST15 [240V],N,94.5,Y'</v>
      </c>
    </row>
    <row r="803" spans="1:1">
      <c r="A803" s="4" t="e">
        <f>CONCATENATE("'",'Inverter-Full Data'!#REF!,"     ",'Inverter-Full Data'!#REF!,",",'Inverter-Full Data'!#REF!,",",'Inverter-Full Data'!#REF!,",",'Inverter-Full Data'!#REF!,"'")</f>
        <v>#REF!</v>
      </c>
    </row>
    <row r="804" spans="1:1">
      <c r="A804" s="4" t="e">
        <f>CONCATENATE("'",'Inverter-Full Data'!#REF!,"     ",'Inverter-Full Data'!#REF!,",",'Inverter-Full Data'!#REF!,",",'Inverter-Full Data'!#REF!,",",'Inverter-Full Data'!#REF!,"'")</f>
        <v>#REF!</v>
      </c>
    </row>
    <row r="805" spans="1:1">
      <c r="A805" s="4" t="str">
        <f>CONCATENATE("'",'Inverter-Full Data'!A795,"     ",'Inverter-Full Data'!B795,",",'Inverter-Full Data'!I795,",",'Inverter-Full Data'!F795,",",'Inverter-Full Data'!J795,"'")</f>
        <v>'Changzhou Nesl Solartech     DJ-235P-ST15 [240V],N,94.5,Y'</v>
      </c>
    </row>
    <row r="806" spans="1:1">
      <c r="A806" s="4" t="str">
        <f>CONCATENATE("'",'Inverter-Full Data'!A796,"     ",'Inverter-Full Data'!B796,",",'Inverter-Full Data'!I796,",",'Inverter-Full Data'!F796,",",'Inverter-Full Data'!J796,"'")</f>
        <v>'Changzhou Nesl Solartech     DJ-240DA/C-ST15 [240V],N,94.5,Y'</v>
      </c>
    </row>
    <row r="807" spans="1:1">
      <c r="A807" s="4" t="str">
        <f>CONCATENATE("'",'Inverter-Full Data'!A797,"     ",'Inverter-Full Data'!B797,",",'Inverter-Full Data'!I797,",",'Inverter-Full Data'!F797,",",'Inverter-Full Data'!J797,"'")</f>
        <v>'Changzhou Nesl Solartech     DJ-240P-ST15 [240V],N,94.5,Y'</v>
      </c>
    </row>
    <row r="808" spans="1:1">
      <c r="A808" s="4" t="str">
        <f>CONCATENATE("'",'Inverter-Full Data'!A798,"     ",'Inverter-Full Data'!B798,",",'Inverter-Full Data'!I798,",",'Inverter-Full Data'!F798,",",'Inverter-Full Data'!J798,"'")</f>
        <v>'Changzhou Nesl Solartech     DJ-245DA/C-ST15 [240V],N,94.5,Y'</v>
      </c>
    </row>
    <row r="809" spans="1:1">
      <c r="A809" s="4" t="str">
        <f>CONCATENATE("'",'Inverter-Full Data'!A799,"     ",'Inverter-Full Data'!B799,",",'Inverter-Full Data'!I799,",",'Inverter-Full Data'!F799,",",'Inverter-Full Data'!J799,"'")</f>
        <v>'Changzhou Nesl Solartech     DJ-250DA/C-ST15 [240V],N,94.5,Y'</v>
      </c>
    </row>
    <row r="810" spans="1:1">
      <c r="A810" s="4" t="str">
        <f>CONCATENATE("'",'Inverter-Full Data'!A800,"     ",'Inverter-Full Data'!B800,",",'Inverter-Full Data'!I800,",",'Inverter-Full Data'!F800,",",'Inverter-Full Data'!J800,"'")</f>
        <v>'Changzhou Nesl Solartech     DJ-255D/C-ST15 [240V],N,94.5,'</v>
      </c>
    </row>
    <row r="811" spans="1:1">
      <c r="A811" s="4" t="str">
        <f>CONCATENATE("'",'Inverter-Full Data'!A801,"     ",'Inverter-Full Data'!B801,",",'Inverter-Full Data'!I801,",",'Inverter-Full Data'!F801,",",'Inverter-Full Data'!J801,"'")</f>
        <v>'Chiconypower     MU300SAP2 [240V],N,96,Y'</v>
      </c>
    </row>
    <row r="812" spans="1:1">
      <c r="A812" s="4" t="str">
        <f>CONCATENATE("'",'Inverter-Full Data'!A802,"     ",'Inverter-Full Data'!B802,",",'Inverter-Full Data'!I802,",",'Inverter-Full Data'!F802,",",'Inverter-Full Data'!J802,"'")</f>
        <v>'Chilicon Power LLC     CP-250-60-208/240-MC4 [208V],N,96,Y'</v>
      </c>
    </row>
    <row r="813" spans="1:1">
      <c r="A813" s="4" t="str">
        <f>CONCATENATE("'",'Inverter-Full Data'!A803,"     ",'Inverter-Full Data'!B803,",",'Inverter-Full Data'!I803,",",'Inverter-Full Data'!F803,",",'Inverter-Full Data'!J803,"'")</f>
        <v>'Chilicon Power LLC     CP-250-60-208/240-MC4 [240V],N,96,Y'</v>
      </c>
    </row>
    <row r="814" spans="1:1">
      <c r="A814" s="4" t="str">
        <f>CONCATENATE("'",'Inverter-Full Data'!A804,"     ",'Inverter-Full Data'!B804,",",'Inverter-Full Data'!I804,",",'Inverter-Full Data'!F804,",",'Inverter-Full Data'!J804,"'")</f>
        <v>'Chilicon Power LLC     CP-250E-60/72-208/240-MC4 [208V],N,95.5,Y'</v>
      </c>
    </row>
    <row r="815" spans="1:1">
      <c r="A815" s="4" t="str">
        <f>CONCATENATE("'",'Inverter-Full Data'!A805,"     ",'Inverter-Full Data'!B805,",",'Inverter-Full Data'!I805,",",'Inverter-Full Data'!F805,",",'Inverter-Full Data'!J805,"'")</f>
        <v>'Chilicon Power LLC     CP-250E-60/72-208/240-MC4 [208V] [SI1],N,95.5,Y'</v>
      </c>
    </row>
    <row r="816" spans="1:1">
      <c r="A816" s="4" t="str">
        <f>CONCATENATE("'",'Inverter-Full Data'!A806,"     ",'Inverter-Full Data'!B806,",",'Inverter-Full Data'!I806,",",'Inverter-Full Data'!F806,",",'Inverter-Full Data'!J806,"'")</f>
        <v>'Chilicon Power LLC     CP-250E-60/72-208/240-MC4 [240V],N,96,Y'</v>
      </c>
    </row>
    <row r="817" spans="1:1">
      <c r="A817" s="4" t="str">
        <f>CONCATENATE("'",'Inverter-Full Data'!A807,"     ",'Inverter-Full Data'!B807,",",'Inverter-Full Data'!I807,",",'Inverter-Full Data'!F807,",",'Inverter-Full Data'!J807,"'")</f>
        <v>'Chilicon Power LLC     CP-250E-60/72-208/240-MC4 [240V] [SI1],N,96,Y'</v>
      </c>
    </row>
    <row r="818" spans="1:1">
      <c r="A818" s="4" t="str">
        <f>CONCATENATE("'",'Inverter-Full Data'!A808,"     ",'Inverter-Full Data'!B808,",",'Inverter-Full Data'!I808,",",'Inverter-Full Data'!F808,",",'Inverter-Full Data'!J808,"'")</f>
        <v>'Chint Power Systems America     CPS SCA3KTL-O/US [208V],Y,96,N'</v>
      </c>
    </row>
    <row r="819" spans="1:1">
      <c r="A819" s="4" t="str">
        <f>CONCATENATE("'",'Inverter-Full Data'!A809,"     ",'Inverter-Full Data'!B809,",",'Inverter-Full Data'!I809,",",'Inverter-Full Data'!F809,",",'Inverter-Full Data'!J809,"'")</f>
        <v>'Chint Power Systems America     CPS SCA3KTL-O/US [240V],Y,96.5,N'</v>
      </c>
    </row>
    <row r="820" spans="1:1">
      <c r="A820" s="4" t="str">
        <f>CONCATENATE("'",'Inverter-Full Data'!A810,"     ",'Inverter-Full Data'!B810,",",'Inverter-Full Data'!I810,",",'Inverter-Full Data'!F810,",",'Inverter-Full Data'!J810,"'")</f>
        <v>'Chint Power Systems America     CPS SCE4KTL-O US [208V],Y,97,N'</v>
      </c>
    </row>
    <row r="821" spans="1:1">
      <c r="A821" s="4" t="str">
        <f>CONCATENATE("'",'Inverter-Full Data'!A811,"     ",'Inverter-Full Data'!B811,",",'Inverter-Full Data'!I811,",",'Inverter-Full Data'!F811,",",'Inverter-Full Data'!J811,"'")</f>
        <v>'Chint Power Systems America     CPS SCA4KTL-O/US [208V],Y,96.5,N'</v>
      </c>
    </row>
    <row r="822" spans="1:1">
      <c r="A822" s="4" t="str">
        <f>CONCATENATE("'",'Inverter-Full Data'!A812,"     ",'Inverter-Full Data'!B812,",",'Inverter-Full Data'!I812,",",'Inverter-Full Data'!F812,",",'Inverter-Full Data'!J812,"'")</f>
        <v>'Chint Power Systems America     CPS SCE4KTL-O US [240V],Y,97,N'</v>
      </c>
    </row>
    <row r="823" spans="1:1">
      <c r="A823" s="4" t="str">
        <f>CONCATENATE("'",'Inverter-Full Data'!A813,"     ",'Inverter-Full Data'!B813,",",'Inverter-Full Data'!I813,",",'Inverter-Full Data'!F813,",",'Inverter-Full Data'!J813,"'")</f>
        <v>'Chint Power Systems America     CPS SCE4KTL-O US [277V],Y,97,N'</v>
      </c>
    </row>
    <row r="824" spans="1:1">
      <c r="A824" s="4" t="str">
        <f>CONCATENATE("'",'Inverter-Full Data'!A814,"     ",'Inverter-Full Data'!B814,",",'Inverter-Full Data'!I814,",",'Inverter-Full Data'!F814,",",'Inverter-Full Data'!J814,"'")</f>
        <v>'Chint Power Systems America     CPS SCA4KTL-O/US [240V],Y,97,N'</v>
      </c>
    </row>
    <row r="825" spans="1:1">
      <c r="A825" s="4" t="str">
        <f>CONCATENATE("'",'Inverter-Full Data'!A815,"     ",'Inverter-Full Data'!B815,",",'Inverter-Full Data'!I815,",",'Inverter-Full Data'!F815,",",'Inverter-Full Data'!J815,"'")</f>
        <v>'Chint Power Systems America     CPS SCE5KTL-O US [208V],Y,97,N'</v>
      </c>
    </row>
    <row r="826" spans="1:1">
      <c r="A826" s="4" t="str">
        <f>CONCATENATE("'",'Inverter-Full Data'!A816,"     ",'Inverter-Full Data'!B816,",",'Inverter-Full Data'!I816,",",'Inverter-Full Data'!F816,",",'Inverter-Full Data'!J816,"'")</f>
        <v>'Chint Power Systems America     CPS SCA5KTL-O US [208V],Y,96.5,N'</v>
      </c>
    </row>
    <row r="827" spans="1:1">
      <c r="A827" s="4" t="str">
        <f>CONCATENATE("'",'Inverter-Full Data'!A817,"     ",'Inverter-Full Data'!B817,",",'Inverter-Full Data'!I817,",",'Inverter-Full Data'!F817,",",'Inverter-Full Data'!J817,"'")</f>
        <v>'Chint Power Systems America     CPS SCE5KTL-O US [240V],Y,97,N'</v>
      </c>
    </row>
    <row r="828" spans="1:1">
      <c r="A828" s="4" t="str">
        <f>CONCATENATE("'",'Inverter-Full Data'!A818,"     ",'Inverter-Full Data'!B818,",",'Inverter-Full Data'!I818,",",'Inverter-Full Data'!F818,",",'Inverter-Full Data'!J818,"'")</f>
        <v>'Chint Power Systems America     CPS SCE5KTL-O US [277V],Y,97,N'</v>
      </c>
    </row>
    <row r="829" spans="1:1">
      <c r="A829" s="4" t="str">
        <f>CONCATENATE("'",'Inverter-Full Data'!A819,"     ",'Inverter-Full Data'!B819,",",'Inverter-Full Data'!I819,",",'Inverter-Full Data'!F819,",",'Inverter-Full Data'!J819,"'")</f>
        <v>'Chint Power Systems America     CPS SCA5KTL-O US [240V],Y,97,N'</v>
      </c>
    </row>
    <row r="830" spans="1:1">
      <c r="A830" s="4" t="str">
        <f>CONCATENATE("'",'Inverter-Full Data'!A820,"     ",'Inverter-Full Data'!B820,",",'Inverter-Full Data'!I820,",",'Inverter-Full Data'!F820,",",'Inverter-Full Data'!J820,"'")</f>
        <v>'Chint Power Systems America     CPS SCA6KTL-O US [208V],Y,96.5,N'</v>
      </c>
    </row>
    <row r="831" spans="1:1">
      <c r="A831" s="4" t="str">
        <f>CONCATENATE("'",'Inverter-Full Data'!A821,"     ",'Inverter-Full Data'!B821,",",'Inverter-Full Data'!I821,",",'Inverter-Full Data'!F821,",",'Inverter-Full Data'!J821,"'")</f>
        <v>'Chint Power Systems America     CPS SCE6KTL-O US [208V],Y,97,N'</v>
      </c>
    </row>
    <row r="832" spans="1:1">
      <c r="A832" s="4" t="str">
        <f>CONCATENATE("'",'Inverter-Full Data'!A822,"     ",'Inverter-Full Data'!B822,",",'Inverter-Full Data'!I822,",",'Inverter-Full Data'!F822,",",'Inverter-Full Data'!J822,"'")</f>
        <v>'Chint Power Systems America     CPS SCA6KTL-O US [240V],Y,97,N'</v>
      </c>
    </row>
    <row r="833" spans="1:1">
      <c r="A833" s="4" t="str">
        <f>CONCATENATE("'",'Inverter-Full Data'!A823,"     ",'Inverter-Full Data'!B823,",",'Inverter-Full Data'!I823,",",'Inverter-Full Data'!F823,",",'Inverter-Full Data'!J823,"'")</f>
        <v>'Chint Power Systems America     CPS SCE6KTL-O US [240V],Y,97,N'</v>
      </c>
    </row>
    <row r="834" spans="1:1">
      <c r="A834" s="4" t="str">
        <f>CONCATENATE("'",'Inverter-Full Data'!A824,"     ",'Inverter-Full Data'!B824,",",'Inverter-Full Data'!I824,",",'Inverter-Full Data'!F824,",",'Inverter-Full Data'!J824,"'")</f>
        <v>'Chint Power Systems America     CPS SCE6KTL-O US [277V],Y,97,N'</v>
      </c>
    </row>
    <row r="835" spans="1:1">
      <c r="A835" s="4" t="str">
        <f>CONCATENATE("'",'Inverter-Full Data'!A825,"     ",'Inverter-Full Data'!B825,",",'Inverter-Full Data'!I825,",",'Inverter-Full Data'!F825,",",'Inverter-Full Data'!J825,"'")</f>
        <v>'Chint Power Systems America     CPS SCE7KTL-O US [240V],Y,97,N'</v>
      </c>
    </row>
    <row r="836" spans="1:1">
      <c r="A836" s="4" t="str">
        <f>CONCATENATE("'",'Inverter-Full Data'!A826,"     ",'Inverter-Full Data'!B826,",",'Inverter-Full Data'!I826,",",'Inverter-Full Data'!F826,",",'Inverter-Full Data'!J826,"'")</f>
        <v>'Chint Power Systems America     CPS SCE7KTL-O US [208V],Y,97,N'</v>
      </c>
    </row>
    <row r="837" spans="1:1">
      <c r="A837" s="4" t="str">
        <f>CONCATENATE("'",'Inverter-Full Data'!A827,"     ",'Inverter-Full Data'!B827,",",'Inverter-Full Data'!I827,",",'Inverter-Full Data'!F827,",",'Inverter-Full Data'!J827,"'")</f>
        <v>'Chint Power Systems America     CPS SCE7KTL-O US [277V],Y,97,N'</v>
      </c>
    </row>
    <row r="838" spans="1:1">
      <c r="A838" s="4" t="str">
        <f>CONCATENATE("'",'Inverter-Full Data'!A828,"     ",'Inverter-Full Data'!B828,",",'Inverter-Full Data'!I828,",",'Inverter-Full Data'!F828,",",'Inverter-Full Data'!J828,"'")</f>
        <v>'Chint Power Systems America     CPS SC14KTL-DO/xx-208 [208V],Y,96,N'</v>
      </c>
    </row>
    <row r="839" spans="1:1">
      <c r="A839" s="4" t="str">
        <f>CONCATENATE("'",'Inverter-Full Data'!A829,"     ",'Inverter-Full Data'!B829,",",'Inverter-Full Data'!I829,",",'Inverter-Full Data'!F829,",",'Inverter-Full Data'!J829,"'")</f>
        <v>'Chint Power Systems America     CPS SC20KTL-DO/xx-480 [480V],Y,97,N'</v>
      </c>
    </row>
    <row r="840" spans="1:1">
      <c r="A840" s="4" t="str">
        <f>CONCATENATE("'",'Inverter-Full Data'!A830,"     ",'Inverter-Full Data'!B830,",",'Inverter-Full Data'!I830,",",'Inverter-Full Data'!F830,",",'Inverter-Full Data'!J830,"'")</f>
        <v>'Chint Power Systems America     CPS SCA23KTL-DO/US-480 [480V],Y,98,N'</v>
      </c>
    </row>
    <row r="841" spans="1:1">
      <c r="A841" s="4" t="str">
        <f>CONCATENATE("'",'Inverter-Full Data'!A831,"     ",'Inverter-Full Data'!B831,",",'Inverter-Full Data'!I831,",",'Inverter-Full Data'!F831,",",'Inverter-Full Data'!J831,"'")</f>
        <v>'Chint Power Systems America     CPS SCA28KTL-DO/US-480 [480V],Y,98,N'</v>
      </c>
    </row>
    <row r="842" spans="1:1">
      <c r="A842" s="4" t="str">
        <f>CONCATENATE("'",'Inverter-Full Data'!A832,"     ",'Inverter-Full Data'!B832,",",'Inverter-Full Data'!I832,",",'Inverter-Full Data'!F832,",",'Inverter-Full Data'!J832,"'")</f>
        <v>'Chint Power Systems America     CPS SCA36KTL-DO/US [480V],Y,98,N'</v>
      </c>
    </row>
    <row r="843" spans="1:1">
      <c r="A843" s="4" t="str">
        <f>CONCATENATE("'",'Inverter-Full Data'!A833,"     ",'Inverter-Full Data'!B833,",",'Inverter-Full Data'!I833,",",'Inverter-Full Data'!F833,",",'Inverter-Full Data'!J833,"'")</f>
        <v>'Chint Power Systems America     CPS SCA36KTL-DO/US [480V] [SI1],N,98,N'</v>
      </c>
    </row>
    <row r="844" spans="1:1">
      <c r="A844" s="4" t="str">
        <f>CONCATENATE("'",'Inverter-Full Data'!A834,"     ",'Inverter-Full Data'!B834,",",'Inverter-Full Data'!I834,",",'Inverter-Full Data'!F834,",",'Inverter-Full Data'!J834,"'")</f>
        <v>'Chint Power Systems America     CPS SCA50KTL-DO/US-480 [480V],Y,98.5,N'</v>
      </c>
    </row>
    <row r="845" spans="1:1">
      <c r="A845" s="4" t="str">
        <f>CONCATENATE("'",'Inverter-Full Data'!A835,"     ",'Inverter-Full Data'!B835,",",'Inverter-Full Data'!I835,",",'Inverter-Full Data'!F835,",",'Inverter-Full Data'!J835,"'")</f>
        <v>'Chint Power Systems America     CPS SCA50KTL-DO/US-480 [480V] [SI1],N,98.5,N'</v>
      </c>
    </row>
    <row r="846" spans="1:1">
      <c r="A846" s="4" t="str">
        <f>CONCATENATE("'",'Inverter-Full Data'!A836,"     ",'Inverter-Full Data'!B836,",",'Inverter-Full Data'!I836,",",'Inverter-Full Data'!F836,",",'Inverter-Full Data'!J836,"'")</f>
        <v>'Chint Power Systems America     CPS SCA60KTL-DO/US-480 [480V],Y,98.5,N'</v>
      </c>
    </row>
    <row r="847" spans="1:1">
      <c r="A847" s="4" t="str">
        <f>CONCATENATE("'",'Inverter-Full Data'!A837,"     ",'Inverter-Full Data'!B837,",",'Inverter-Full Data'!I837,",",'Inverter-Full Data'!F837,",",'Inverter-Full Data'!J837,"'")</f>
        <v>'Chint Power Systems America     CPS SCA60KTL-DO/US-480 [480V] [SI1],N,98.5,N'</v>
      </c>
    </row>
    <row r="848" spans="1:1">
      <c r="A848" s="4" t="str">
        <f>CONCATENATE("'",'Inverter-Full Data'!A838,"     ",'Inverter-Full Data'!B838,",",'Inverter-Full Data'!I838,",",'Inverter-Full Data'!F838,",",'Inverter-Full Data'!J838,"'")</f>
        <v>'Chint Power Systems America     CPS SC100KT-O/xx-480 [480V],Y,96,N'</v>
      </c>
    </row>
    <row r="849" spans="1:1">
      <c r="A849" s="4" t="str">
        <f>CONCATENATE("'",'Inverter-Full Data'!A840,"     ",'Inverter-Full Data'!B840,",",'Inverter-Full Data'!I840,",",'Inverter-Full Data'!F840,",",'Inverter-Full Data'!J840,"'")</f>
        <v>'Chint Solar Zhejiang     CHPI3KTL-US [240V],Y,96.5,N'</v>
      </c>
    </row>
    <row r="850" spans="1:1">
      <c r="A850" s="4" t="str">
        <f>CONCATENATE("'",'Inverter-Full Data'!A841,"     ",'Inverter-Full Data'!B841,",",'Inverter-Full Data'!I841,",",'Inverter-Full Data'!F841,",",'Inverter-Full Data'!J841,"'")</f>
        <v>'Chint Solar Zhejiang     CHPI4KTL-US [208V],Y,96.5,N'</v>
      </c>
    </row>
    <row r="851" spans="1:1">
      <c r="A851" s="4" t="str">
        <f>CONCATENATE("'",'Inverter-Full Data'!A843,"     ",'Inverter-Full Data'!B843,",",'Inverter-Full Data'!I843,",",'Inverter-Full Data'!F843,",",'Inverter-Full Data'!J843,"'")</f>
        <v>'Chint Solar Zhejiang     CHPI5KTL-US [208V],Y,96.5,N'</v>
      </c>
    </row>
    <row r="852" spans="1:1">
      <c r="A852" s="4" t="str">
        <f>CONCATENATE("'",'Inverter-Full Data'!A844,"     ",'Inverter-Full Data'!B844,",",'Inverter-Full Data'!I844,",",'Inverter-Full Data'!F844,",",'Inverter-Full Data'!J844,"'")</f>
        <v>'Chint Solar Zhejiang     CHPI5KTL-US [240V],Y,97,N'</v>
      </c>
    </row>
    <row r="853" spans="1:1">
      <c r="A853" s="4" t="str">
        <f>CONCATENATE("'",'Inverter-Full Data'!A845,"     ",'Inverter-Full Data'!B845,",",'Inverter-Full Data'!I845,",",'Inverter-Full Data'!F845,",",'Inverter-Full Data'!J845,"'")</f>
        <v>'Chint Solar Zhejiang     CHPI 6KTL-US [208V],Y,96.5,N'</v>
      </c>
    </row>
    <row r="854" spans="1:1">
      <c r="A854" s="4" t="str">
        <f>CONCATENATE("'",'Inverter-Full Data'!A846,"     ",'Inverter-Full Data'!B846,",",'Inverter-Full Data'!I846,",",'Inverter-Full Data'!F846,",",'Inverter-Full Data'!J846,"'")</f>
        <v>'Chint Solar Zhejiang     CHPI 6KTL-US [240V],Y,97,N'</v>
      </c>
    </row>
    <row r="855" spans="1:1">
      <c r="A855" s="4" t="str">
        <f>CONCATENATE("'",'Inverter-Full Data'!A847,"     ",'Inverter-Full Data'!B847,",",'Inverter-Full Data'!I847,",",'Inverter-Full Data'!F847,",",'Inverter-Full Data'!J847,"'")</f>
        <v>'Chint Solar Zhejiang     CHPI14KTL-US,Y,96,N'</v>
      </c>
    </row>
    <row r="856" spans="1:1">
      <c r="A856" s="4" t="str">
        <f>CONCATENATE("'",'Inverter-Full Data'!A848,"     ",'Inverter-Full Data'!B848,",",'Inverter-Full Data'!I848,",",'Inverter-Full Data'!F848,",",'Inverter-Full Data'!J848,"'")</f>
        <v>'Chint Solar Zhejiang     CHPI20KTL-US,Y,97,N'</v>
      </c>
    </row>
    <row r="857" spans="1:1">
      <c r="A857" s="4" t="str">
        <f>CONCATENATE("'",'Inverter-Full Data'!A849,"     ",'Inverter-Full Data'!B849,",",'Inverter-Full Data'!I849,",",'Inverter-Full Data'!F849,",",'Inverter-Full Data'!J849,"'")</f>
        <v>'Chint Solar Zhejiang     CHPI 23KTL-US,Y,98,N'</v>
      </c>
    </row>
    <row r="858" spans="1:1">
      <c r="A858" s="4" t="str">
        <f>CONCATENATE("'",'Inverter-Full Data'!A850,"     ",'Inverter-Full Data'!B850,",",'Inverter-Full Data'!I850,",",'Inverter-Full Data'!F850,",",'Inverter-Full Data'!J850,"'")</f>
        <v>'Chint Solar Zhejiang     CHPI 28KTL-US,Y,98,N'</v>
      </c>
    </row>
    <row r="859" spans="1:1">
      <c r="A859" s="4" t="str">
        <f>CONCATENATE("'",'Inverter-Full Data'!A851,"     ",'Inverter-Full Data'!B851,",",'Inverter-Full Data'!I851,",",'Inverter-Full Data'!F851,",",'Inverter-Full Data'!J851,"'")</f>
        <v>'Concept by US     Power Station PS247-05-180 [120V],Y,94,N'</v>
      </c>
    </row>
    <row r="860" spans="1:1">
      <c r="A860" s="4" t="str">
        <f>CONCATENATE("'",'Inverter-Full Data'!A852,"     ",'Inverter-Full Data'!B852,",",'Inverter-Full Data'!I852,",",'Inverter-Full Data'!F852,",",'Inverter-Full Data'!J852,"'")</f>
        <v>'Concept by US     Power Station PS247-10-180 [120V],Y,94,N'</v>
      </c>
    </row>
    <row r="861" spans="1:1">
      <c r="A861" s="4" t="str">
        <f>CONCATENATE("'",'Inverter-Full Data'!A853,"     ",'Inverter-Full Data'!B853,",",'Inverter-Full Data'!I853,",",'Inverter-Full Data'!F853,",",'Inverter-Full Data'!J853,"'")</f>
        <v>'Concept by US     Power Station PS247-15-180 [120V],Y,94,N'</v>
      </c>
    </row>
    <row r="862" spans="1:1">
      <c r="A862" s="4" t="str">
        <f>CONCATENATE("'",'Inverter-Full Data'!A854,"     ",'Inverter-Full Data'!B854,",",'Inverter-Full Data'!I854,",",'Inverter-Full Data'!F854,",",'Inverter-Full Data'!J854,"'")</f>
        <v>'Connect Renewable Energy     CE 4000 [240V],Y,93,N'</v>
      </c>
    </row>
    <row r="863" spans="1:1">
      <c r="A863" s="4" t="e">
        <f>CONCATENATE("'",'Inverter-Full Data'!#REF!,"     ",'Inverter-Full Data'!#REF!,",",'Inverter-Full Data'!#REF!,",",'Inverter-Full Data'!#REF!,",",'Inverter-Full Data'!#REF!,"'")</f>
        <v>#REF!</v>
      </c>
    </row>
    <row r="864" spans="1:1">
      <c r="A864" s="4" t="str">
        <f>CONCATENATE("'",'Inverter-Full Data'!A855,"     ",'Inverter-Full Data'!B855,",",'Inverter-Full Data'!I855,",",'Inverter-Full Data'!F855,",",'Inverter-Full Data'!J855,"'")</f>
        <v>'Danfoss     MLX 480V [480V],N,98.5,N'</v>
      </c>
    </row>
    <row r="865" spans="1:1">
      <c r="A865" s="4" t="str">
        <f>CONCATENATE("'",'Inverter-Full Data'!A856,"     ",'Inverter-Full Data'!B856,",",'Inverter-Full Data'!I856,",",'Inverter-Full Data'!F856,",",'Inverter-Full Data'!J856,"'")</f>
        <v>'Danfoss Solar     DLX 2.0 UL [208V],Y,96.5,N'</v>
      </c>
    </row>
    <row r="866" spans="1:1">
      <c r="A866" s="4" t="str">
        <f>CONCATENATE("'",'Inverter-Full Data'!A857,"     ",'Inverter-Full Data'!B857,",",'Inverter-Full Data'!I857,",",'Inverter-Full Data'!F857,",",'Inverter-Full Data'!J857,"'")</f>
        <v>'Danfoss Solar     DLX 2.0 UL [240V],Y,96.5,N'</v>
      </c>
    </row>
    <row r="867" spans="1:1">
      <c r="A867" s="4" t="str">
        <f>CONCATENATE("'",'Inverter-Full Data'!A858,"     ",'Inverter-Full Data'!B858,",",'Inverter-Full Data'!I858,",",'Inverter-Full Data'!F858,",",'Inverter-Full Data'!J858,"'")</f>
        <v>'Danfoss Solar     DLX 2.9 UL [240V],Y,96.5,N'</v>
      </c>
    </row>
    <row r="868" spans="1:1">
      <c r="A868" s="4" t="str">
        <f>CONCATENATE("'",'Inverter-Full Data'!A859,"     ",'Inverter-Full Data'!B859,",",'Inverter-Full Data'!I859,",",'Inverter-Full Data'!F859,",",'Inverter-Full Data'!J859,"'")</f>
        <v>'Danfoss Solar     DLX 2.9 UL [208V],Y,96.5,N'</v>
      </c>
    </row>
    <row r="869" spans="1:1">
      <c r="A869" s="4" t="str">
        <f>CONCATENATE("'",'Inverter-Full Data'!A860,"     ",'Inverter-Full Data'!B860,",",'Inverter-Full Data'!I860,",",'Inverter-Full Data'!F860,",",'Inverter-Full Data'!J860,"'")</f>
        <v>'Danfoss Solar     DLX 3.8 UL [208V],Y,96.5,N'</v>
      </c>
    </row>
    <row r="870" spans="1:1">
      <c r="A870" s="4" t="str">
        <f>CONCATENATE("'",'Inverter-Full Data'!A861,"     ",'Inverter-Full Data'!B861,",",'Inverter-Full Data'!I861,",",'Inverter-Full Data'!F861,",",'Inverter-Full Data'!J861,"'")</f>
        <v>'Danfoss Solar     DLX 3.8 UL [240V],Y,97,N'</v>
      </c>
    </row>
    <row r="871" spans="1:1">
      <c r="A871" s="4" t="str">
        <f>CONCATENATE("'",'Inverter-Full Data'!A862,"     ",'Inverter-Full Data'!B862,",",'Inverter-Full Data'!I862,",",'Inverter-Full Data'!F862,",",'Inverter-Full Data'!J862,"'")</f>
        <v>'Danfoss Solar     DLX 4.4 UL [208V],Y,96.5,N'</v>
      </c>
    </row>
    <row r="872" spans="1:1">
      <c r="A872" s="4" t="str">
        <f>CONCATENATE("'",'Inverter-Full Data'!A863,"     ",'Inverter-Full Data'!B863,",",'Inverter-Full Data'!I863,",",'Inverter-Full Data'!F863,",",'Inverter-Full Data'!J863,"'")</f>
        <v>'Danfoss Solar     DLX 4.4 UL [240V],Y,97,N'</v>
      </c>
    </row>
    <row r="873" spans="1:1">
      <c r="A873" s="4" t="str">
        <f>CONCATENATE("'",'Inverter-Full Data'!A864,"     ",'Inverter-Full Data'!B864,",",'Inverter-Full Data'!I864,",",'Inverter-Full Data'!F864,",",'Inverter-Full Data'!J864,"'")</f>
        <v>'Danfoss Solar     MLX 400V [400V],N,98,N'</v>
      </c>
    </row>
    <row r="874" spans="1:1">
      <c r="A874" s="4" t="str">
        <f>CONCATENATE("'",'Inverter-Full Data'!A865,"     ",'Inverter-Full Data'!B865,",",'Inverter-Full Data'!I865,",",'Inverter-Full Data'!F865,",",'Inverter-Full Data'!J865,"'")</f>
        <v>'Darfon Electronics     MIG240UL00 [240V],N,95,N'</v>
      </c>
    </row>
    <row r="875" spans="1:1">
      <c r="A875" s="4" t="str">
        <f>CONCATENATE("'",'Inverter-Full Data'!A866,"     ",'Inverter-Full Data'!B866,",",'Inverter-Full Data'!I866,",",'Inverter-Full Data'!F866,",",'Inverter-Full Data'!J866,"'")</f>
        <v>'Darfon Electronics     MIG300UL00 [240V],N,95,N'</v>
      </c>
    </row>
    <row r="876" spans="1:1">
      <c r="A876" s="4" t="str">
        <f>CONCATENATE("'",'Inverter-Full Data'!A867,"     ",'Inverter-Full Data'!B867,",",'Inverter-Full Data'!I867,",",'Inverter-Full Data'!F867,",",'Inverter-Full Data'!J867,"'")</f>
        <v>'Darfon Electronics     G32xxxxxx [208V],N,95.5,Y'</v>
      </c>
    </row>
    <row r="877" spans="1:1">
      <c r="A877" s="4" t="str">
        <f>CONCATENATE("'",'Inverter-Full Data'!A868,"     ",'Inverter-Full Data'!B868,",",'Inverter-Full Data'!I868,",",'Inverter-Full Data'!F868,",",'Inverter-Full Data'!J868,"'")</f>
        <v>'Darfon Electronics     G32xxxxxx [240V],N,96.3,Y'</v>
      </c>
    </row>
    <row r="878" spans="1:1">
      <c r="A878" s="4" t="str">
        <f>CONCATENATE("'",'Inverter-Full Data'!A869,"     ",'Inverter-Full Data'!B869,",",'Inverter-Full Data'!I869,",",'Inverter-Full Data'!F869,",",'Inverter-Full Data'!J869,"'")</f>
        <v>'Darfon Electronics     G32xxxxxx [277V],N,96,Y'</v>
      </c>
    </row>
    <row r="879" spans="1:1">
      <c r="A879" s="4" t="str">
        <f>CONCATENATE("'",'Inverter-Full Data'!A870,"     ",'Inverter-Full Data'!B870,",",'Inverter-Full Data'!I870,",",'Inverter-Full Data'!F870,",",'Inverter-Full Data'!J870,"'")</f>
        <v>'Darfon Electronics     H5000x [240V],N,95.5,N'</v>
      </c>
    </row>
    <row r="880" spans="1:1">
      <c r="A880" s="4" t="str">
        <f>CONCATENATE("'",'Inverter-Full Data'!A871,"     ",'Inverter-Full Data'!B871,",",'Inverter-Full Data'!I871,",",'Inverter-Full Data'!F871,",",'Inverter-Full Data'!J871,"'")</f>
        <v>'DASS tech     DSP-M33250KUS,Y,95,N'</v>
      </c>
    </row>
    <row r="881" spans="1:1">
      <c r="A881" s="4" t="str">
        <f>CONCATENATE("'",'Inverter-Full Data'!A872,"     ",'Inverter-Full Data'!B872,",",'Inverter-Full Data'!I872,",",'Inverter-Full Data'!F872,",",'Inverter-Full Data'!J872,"'")</f>
        <v>'Delta Electronics     DDP-260AB XX,N,95,Y'</v>
      </c>
    </row>
    <row r="882" spans="1:1">
      <c r="A882" s="4" t="str">
        <f>CONCATENATE("'",'Inverter-Full Data'!A873,"     ",'Inverter-Full Data'!B873,",",'Inverter-Full Data'!I873,",",'Inverter-Full Data'!F873,",",'Inverter-Full Data'!J873,"'")</f>
        <v>'Delta Electronics     SOLIVIA 3.8 NA G4 TL [208V],Y,97.5,N'</v>
      </c>
    </row>
    <row r="883" spans="1:1">
      <c r="A883" s="4" t="e">
        <f>CONCATENATE("'",'Inverter-Full Data'!#REF!,"     ",'Inverter-Full Data'!#REF!,",",'Inverter-Full Data'!#REF!,",",'Inverter-Full Data'!#REF!,",",'Inverter-Full Data'!#REF!,"'")</f>
        <v>#REF!</v>
      </c>
    </row>
    <row r="884" spans="1:1">
      <c r="A884" s="4" t="str">
        <f>CONCATENATE("'",'Inverter-Full Data'!A874,"     ",'Inverter-Full Data'!B874,",",'Inverter-Full Data'!I874,",",'Inverter-Full Data'!F874,",",'Inverter-Full Data'!J874,"'")</f>
        <v>'Delta Electronics     SOLIVIA 3.8 NA G4 TL [208V] [SI1],Y,97.5,N'</v>
      </c>
    </row>
    <row r="885" spans="1:1">
      <c r="A885" s="4" t="str">
        <f>CONCATENATE("'",'Inverter-Full Data'!A875,"     ",'Inverter-Full Data'!B875,",",'Inverter-Full Data'!I875,",",'Inverter-Full Data'!F875,",",'Inverter-Full Data'!J875,"'")</f>
        <v>'Delta Electronics     SOLIVIA 3.8 NA G4 TL [240V],Y,97.5,N'</v>
      </c>
    </row>
    <row r="886" spans="1:1">
      <c r="A886" s="4" t="e">
        <f>CONCATENATE("'",'Inverter-Full Data'!#REF!,"     ",'Inverter-Full Data'!#REF!,",",'Inverter-Full Data'!#REF!,",",'Inverter-Full Data'!#REF!,",",'Inverter-Full Data'!#REF!,"'")</f>
        <v>#REF!</v>
      </c>
    </row>
    <row r="887" spans="1:1">
      <c r="A887" s="4" t="str">
        <f>CONCATENATE("'",'Inverter-Full Data'!A876,"     ",'Inverter-Full Data'!B876,",",'Inverter-Full Data'!I876,",",'Inverter-Full Data'!F876,",",'Inverter-Full Data'!J876,"'")</f>
        <v>'Delta Electronics     SOLIVIA 3.8 NA G4 TL [240V] [SI1],Y,97.5,N'</v>
      </c>
    </row>
    <row r="888" spans="1:1">
      <c r="A888" s="4" t="str">
        <f>CONCATENATE("'",'Inverter-Full Data'!A877,"     ",'Inverter-Full Data'!B877,",",'Inverter-Full Data'!I877,",",'Inverter-Full Data'!F877,",",'Inverter-Full Data'!J877,"'")</f>
        <v>'Delta Electronics     SOLIVIA 5.2 NA G4 TL [208V],Y,97.5,N'</v>
      </c>
    </row>
    <row r="889" spans="1:1">
      <c r="A889" s="4" t="e">
        <f>CONCATENATE("'",'Inverter-Full Data'!#REF!,"     ",'Inverter-Full Data'!#REF!,",",'Inverter-Full Data'!#REF!,",",'Inverter-Full Data'!#REF!,",",'Inverter-Full Data'!#REF!,"'")</f>
        <v>#REF!</v>
      </c>
    </row>
    <row r="890" spans="1:1">
      <c r="A890" s="4" t="e">
        <f>CONCATENATE("'",'Inverter-Full Data'!#REF!,"     ",'Inverter-Full Data'!#REF!,",",'Inverter-Full Data'!#REF!,",",'Inverter-Full Data'!#REF!,",",'Inverter-Full Data'!#REF!,"'")</f>
        <v>#REF!</v>
      </c>
    </row>
    <row r="891" spans="1:1">
      <c r="A891" s="4" t="e">
        <f>CONCATENATE("'",'Inverter-Full Data'!#REF!,"     ",'Inverter-Full Data'!#REF!,",",'Inverter-Full Data'!#REF!,",",'Inverter-Full Data'!#REF!,",",'Inverter-Full Data'!#REF!,"'")</f>
        <v>#REF!</v>
      </c>
    </row>
    <row r="892" spans="1:1">
      <c r="A892" s="4" t="e">
        <f>CONCATENATE("'",'Inverter-Full Data'!#REF!,"     ",'Inverter-Full Data'!#REF!,",",'Inverter-Full Data'!#REF!,",",'Inverter-Full Data'!#REF!,",",'Inverter-Full Data'!#REF!,"'")</f>
        <v>#REF!</v>
      </c>
    </row>
    <row r="893" spans="1:1">
      <c r="A893" s="4" t="e">
        <f>CONCATENATE("'",'Inverter-Full Data'!#REF!,"     ",'Inverter-Full Data'!#REF!,",",'Inverter-Full Data'!#REF!,",",'Inverter-Full Data'!#REF!,",",'Inverter-Full Data'!#REF!,"'")</f>
        <v>#REF!</v>
      </c>
    </row>
    <row r="894" spans="1:1">
      <c r="A894" s="4" t="e">
        <f>CONCATENATE("'",'Inverter-Full Data'!#REF!,"     ",'Inverter-Full Data'!#REF!,",",'Inverter-Full Data'!#REF!,",",'Inverter-Full Data'!#REF!,",",'Inverter-Full Data'!#REF!,"'")</f>
        <v>#REF!</v>
      </c>
    </row>
    <row r="895" spans="1:1">
      <c r="A895" s="4" t="e">
        <f>CONCATENATE("'",'Inverter-Full Data'!#REF!,"     ",'Inverter-Full Data'!#REF!,",",'Inverter-Full Data'!#REF!,",",'Inverter-Full Data'!#REF!,",",'Inverter-Full Data'!#REF!,"'")</f>
        <v>#REF!</v>
      </c>
    </row>
    <row r="896" spans="1:1">
      <c r="A896" s="4" t="str">
        <f>CONCATENATE("'",'Inverter-Full Data'!A878,"     ",'Inverter-Full Data'!B878,",",'Inverter-Full Data'!I878,",",'Inverter-Full Data'!F878,",",'Inverter-Full Data'!J878,"'")</f>
        <v>'Delta Electronics     SOLIVIA 5.2 NA G4 TL [208V] [SI1],Y,97.5,N'</v>
      </c>
    </row>
    <row r="897" spans="1:1">
      <c r="A897" s="4" t="str">
        <f>CONCATENATE("'",'Inverter-Full Data'!A879,"     ",'Inverter-Full Data'!B879,",",'Inverter-Full Data'!I879,",",'Inverter-Full Data'!F879,",",'Inverter-Full Data'!J879,"'")</f>
        <v>'Delta Electronics     SOLIVIA 5.2 NA G4 TL [240V],Y,97.5,N'</v>
      </c>
    </row>
    <row r="898" spans="1:1">
      <c r="A898" s="4" t="e">
        <f>CONCATENATE("'",'Inverter-Full Data'!#REF!,"     ",'Inverter-Full Data'!#REF!,",",'Inverter-Full Data'!#REF!,",",'Inverter-Full Data'!#REF!,",",'Inverter-Full Data'!#REF!,"'")</f>
        <v>#REF!</v>
      </c>
    </row>
    <row r="899" spans="1:1">
      <c r="A899" s="4" t="str">
        <f>CONCATENATE("'",'Inverter-Full Data'!A880,"     ",'Inverter-Full Data'!B880,",",'Inverter-Full Data'!I880,",",'Inverter-Full Data'!F880,",",'Inverter-Full Data'!J880,"'")</f>
        <v>'Delta Electronics     SOLIVIA 5.2 NA G4 TL [240V] [SI1],Y,97.5,N'</v>
      </c>
    </row>
    <row r="900" spans="1:1">
      <c r="A900" s="4" t="str">
        <f>CONCATENATE("'",'Inverter-Full Data'!A881,"     ",'Inverter-Full Data'!B881,",",'Inverter-Full Data'!I881,",",'Inverter-Full Data'!F881,",",'Inverter-Full Data'!J881,"'")</f>
        <v>'Delta Electronics     RPI H7U [208V],Y,97,N'</v>
      </c>
    </row>
    <row r="901" spans="1:1">
      <c r="A901" s="4" t="str">
        <f>CONCATENATE("'",'Inverter-Full Data'!A882,"     ",'Inverter-Full Data'!B882,",",'Inverter-Full Data'!I882,",",'Inverter-Full Data'!F882,",",'Inverter-Full Data'!J882,"'")</f>
        <v>'Delta Electronics     RPI H7U [240V],Y,97.5,N'</v>
      </c>
    </row>
    <row r="902" spans="1:1">
      <c r="A902" s="4" t="str">
        <f>CONCATENATE("'",'Inverter-Full Data'!A883,"     ",'Inverter-Full Data'!B883,",",'Inverter-Full Data'!I883,",",'Inverter-Full Data'!F883,",",'Inverter-Full Data'!J883,"'")</f>
        <v>'Delta Electronics     SOLIVIA 6.6 NA G4 TL [208V],Y,97.5,N'</v>
      </c>
    </row>
    <row r="903" spans="1:1">
      <c r="A903" s="4" t="e">
        <f>CONCATENATE("'",'Inverter-Full Data'!#REF!,"     ",'Inverter-Full Data'!#REF!,",",'Inverter-Full Data'!#REF!,",",'Inverter-Full Data'!#REF!,",",'Inverter-Full Data'!#REF!,"'")</f>
        <v>#REF!</v>
      </c>
    </row>
    <row r="904" spans="1:1">
      <c r="A904" s="4" t="str">
        <f>CONCATENATE("'",'Inverter-Full Data'!A884,"     ",'Inverter-Full Data'!B884,",",'Inverter-Full Data'!I884,",",'Inverter-Full Data'!F884,",",'Inverter-Full Data'!J884,"'")</f>
        <v>'Delta Electronics     SOLIVIA 6.6 NA G4 TL [208V] [SI1],Y,97.5,N'</v>
      </c>
    </row>
    <row r="905" spans="1:1">
      <c r="A905" s="4" t="str">
        <f>CONCATENATE("'",'Inverter-Full Data'!A885,"     ",'Inverter-Full Data'!B885,",",'Inverter-Full Data'!I885,",",'Inverter-Full Data'!F885,",",'Inverter-Full Data'!J885,"'")</f>
        <v>'Delta Electronics     SOLIVIA 6.6 NA G4 TL [240V],Y,97.5,N'</v>
      </c>
    </row>
    <row r="906" spans="1:1">
      <c r="A906" s="4" t="e">
        <f>CONCATENATE("'",'Inverter-Full Data'!#REF!,"     ",'Inverter-Full Data'!#REF!,",",'Inverter-Full Data'!#REF!,",",'Inverter-Full Data'!#REF!,",",'Inverter-Full Data'!#REF!,"'")</f>
        <v>#REF!</v>
      </c>
    </row>
    <row r="907" spans="1:1">
      <c r="A907" s="4" t="str">
        <f>CONCATENATE("'",'Inverter-Full Data'!A886,"     ",'Inverter-Full Data'!B886,",",'Inverter-Full Data'!I886,",",'Inverter-Full Data'!F886,",",'Inverter-Full Data'!J886,"'")</f>
        <v>'Delta Electronics     SOLIVIA 6.6 NA G4 TL [240V] [SI1],Y,97.5,N'</v>
      </c>
    </row>
    <row r="908" spans="1:1">
      <c r="A908" s="4" t="str">
        <f>CONCATENATE("'",'Inverter-Full Data'!A887,"     ",'Inverter-Full Data'!B887,",",'Inverter-Full Data'!I887,",",'Inverter-Full Data'!F887,",",'Inverter-Full Data'!J887,"'")</f>
        <v>'Delta Electronics     SOLIVIA 7.6 NA G4 TL [208V],Y,97.5,N'</v>
      </c>
    </row>
    <row r="909" spans="1:1">
      <c r="A909" s="4" t="e">
        <f>CONCATENATE("'",'Inverter-Full Data'!#REF!,"     ",'Inverter-Full Data'!#REF!,",",'Inverter-Full Data'!#REF!,",",'Inverter-Full Data'!#REF!,",",'Inverter-Full Data'!#REF!,"'")</f>
        <v>#REF!</v>
      </c>
    </row>
    <row r="910" spans="1:1">
      <c r="A910" s="4" t="str">
        <f>CONCATENATE("'",'Inverter-Full Data'!A888,"     ",'Inverter-Full Data'!B888,",",'Inverter-Full Data'!I888,",",'Inverter-Full Data'!F888,",",'Inverter-Full Data'!J888,"'")</f>
        <v>'Delta Electronics     SOLIVIA 7.6 NA G4 TL [208V] [SI1],Y,97.5,N'</v>
      </c>
    </row>
    <row r="911" spans="1:1">
      <c r="A911" s="4" t="str">
        <f>CONCATENATE("'",'Inverter-Full Data'!A889,"     ",'Inverter-Full Data'!B889,",",'Inverter-Full Data'!I889,",",'Inverter-Full Data'!F889,",",'Inverter-Full Data'!J889,"'")</f>
        <v>'Delta Electronics     RPI H7U [240V],Y,97.5,N'</v>
      </c>
    </row>
    <row r="912" spans="1:1">
      <c r="A912" s="4" t="str">
        <f>CONCATENATE("'",'Inverter-Full Data'!A890,"     ",'Inverter-Full Data'!B890,",",'Inverter-Full Data'!I890,",",'Inverter-Full Data'!F890,",",'Inverter-Full Data'!J890,"'")</f>
        <v>'Delta Electronics     SOLIVIA 7.6 NA G4 TL [240V],Y,97.5,N'</v>
      </c>
    </row>
    <row r="913" spans="1:1">
      <c r="A913" s="4" t="e">
        <f>CONCATENATE("'",'Inverter-Full Data'!#REF!,"     ",'Inverter-Full Data'!#REF!,",",'Inverter-Full Data'!#REF!,",",'Inverter-Full Data'!#REF!,",",'Inverter-Full Data'!#REF!,"'")</f>
        <v>#REF!</v>
      </c>
    </row>
    <row r="914" spans="1:1">
      <c r="A914" s="4" t="str">
        <f>CONCATENATE("'",'Inverter-Full Data'!A891,"     ",'Inverter-Full Data'!B891,",",'Inverter-Full Data'!I891,",",'Inverter-Full Data'!F891,",",'Inverter-Full Data'!J891,"'")</f>
        <v>'Delta Electronics     SOLIVIA 7.6 NA G4 TL [240V] [SI1],Y,97.5,N'</v>
      </c>
    </row>
    <row r="915" spans="1:1">
      <c r="A915" s="4" t="str">
        <f>CONCATENATE("'",'Inverter-Full Data'!A892,"     ",'Inverter-Full Data'!B892,",",'Inverter-Full Data'!I892,",",'Inverter-Full Data'!F892,",",'Inverter-Full Data'!J892,"'")</f>
        <v>'Delta Electronics     Delta 15 TL,Y,98,N'</v>
      </c>
    </row>
    <row r="916" spans="1:1">
      <c r="A916" s="4" t="str">
        <f>CONCATENATE("'",'Inverter-Full Data'!A893,"     ",'Inverter-Full Data'!B893,",",'Inverter-Full Data'!I893,",",'Inverter-Full Data'!F893,",",'Inverter-Full Data'!J893,"'")</f>
        <v>'Delta Electronics     Delta 20 TL,Y,98,N'</v>
      </c>
    </row>
    <row r="917" spans="1:1">
      <c r="A917" s="4" t="str">
        <f>CONCATENATE("'",'Inverter-Full Data'!A894,"     ",'Inverter-Full Data'!B894,",",'Inverter-Full Data'!I894,",",'Inverter-Full Data'!F894,",",'Inverter-Full Data'!J894,"'")</f>
        <v>'Delta Electronics Inc     M24U_XXX [480V],N,98,N'</v>
      </c>
    </row>
    <row r="918" spans="1:1">
      <c r="A918" s="4" t="str">
        <f>CONCATENATE("'",'Inverter-Full Data'!A895,"     ",'Inverter-Full Data'!B895,",",'Inverter-Full Data'!I895,",",'Inverter-Full Data'!F895,",",'Inverter-Full Data'!J895,"'")</f>
        <v>'Delta Electronics Inc     M24U_XXX [480V] [SI1],N,98,N'</v>
      </c>
    </row>
    <row r="919" spans="1:1">
      <c r="A919" s="4" t="str">
        <f>CONCATENATE("'",'Inverter-Full Data'!A896,"     ",'Inverter-Full Data'!B896,",",'Inverter-Full Data'!I896,",",'Inverter-Full Data'!F896,",",'Inverter-Full Data'!J896,"'")</f>
        <v>'Delta Electronics Inc     M28U_XXX [480V],N,98,N'</v>
      </c>
    </row>
    <row r="920" spans="1:1">
      <c r="A920" s="4" t="str">
        <f>CONCATENATE("'",'Inverter-Full Data'!A897,"     ",'Inverter-Full Data'!B897,",",'Inverter-Full Data'!I897,",",'Inverter-Full Data'!F897,",",'Inverter-Full Data'!J897,"'")</f>
        <v>'Delta Electronics Inc     M28U_XXX [480V] [SI1],N,98,N'</v>
      </c>
    </row>
    <row r="921" spans="1:1">
      <c r="A921" s="4" t="str">
        <f>CONCATENATE("'",'Inverter-Full Data'!A898,"     ",'Inverter-Full Data'!B898,",",'Inverter-Full Data'!I898,",",'Inverter-Full Data'!F898,",",'Inverter-Full Data'!J898,"'")</f>
        <v>'Delta Electronics Inc     M36U_XXX [480V],N,98,N'</v>
      </c>
    </row>
    <row r="922" spans="1:1">
      <c r="A922" s="4" t="str">
        <f>CONCATENATE("'",'Inverter-Full Data'!A899,"     ",'Inverter-Full Data'!B899,",",'Inverter-Full Data'!I899,",",'Inverter-Full Data'!F899,",",'Inverter-Full Data'!J899,"'")</f>
        <v>'Delta Electronics Inc     M36U_XXX [480V] [SI1],N,98,N'</v>
      </c>
    </row>
    <row r="923" spans="1:1">
      <c r="A923" s="4" t="str">
        <f>CONCATENATE("'",'Inverter-Full Data'!A900,"     ",'Inverter-Full Data'!B900,",",'Inverter-Full Data'!I900,",",'Inverter-Full Data'!F900,",",'Inverter-Full Data'!J900,"'")</f>
        <v>'Delta Electronics Inc     M42U_XXX [480V],N,98,N'</v>
      </c>
    </row>
    <row r="924" spans="1:1">
      <c r="A924" s="4" t="str">
        <f>CONCATENATE("'",'Inverter-Full Data'!A901,"     ",'Inverter-Full Data'!B901,",",'Inverter-Full Data'!I901,",",'Inverter-Full Data'!F901,",",'Inverter-Full Data'!J901,"'")</f>
        <v>'Delta Electronics Inc     M42U_XXX [480V] [SI1],N,98,N'</v>
      </c>
    </row>
    <row r="925" spans="1:1">
      <c r="A925" s="4" t="str">
        <f>CONCATENATE("'",'Inverter-Full Data'!A902,"     ",'Inverter-Full Data'!B902,",",'Inverter-Full Data'!I902,",",'Inverter-Full Data'!F902,",",'Inverter-Full Data'!J902,"'")</f>
        <v>'Delta Electronics Inc     M60U_XXX [480V],N,98.5,N'</v>
      </c>
    </row>
    <row r="926" spans="1:1">
      <c r="A926" s="4" t="str">
        <f>CONCATENATE("'",'Inverter-Full Data'!A903,"     ",'Inverter-Full Data'!B903,",",'Inverter-Full Data'!I903,",",'Inverter-Full Data'!F903,",",'Inverter-Full Data'!J903,"'")</f>
        <v>'Delta Electronics Inc     M60U_XXX [480V] [SI1],N,98.5,N'</v>
      </c>
    </row>
    <row r="927" spans="1:1">
      <c r="A927" s="4" t="str">
        <f>CONCATENATE("'",'Inverter-Full Data'!A904,"     ",'Inverter-Full Data'!B904,",",'Inverter-Full Data'!I904,",",'Inverter-Full Data'!F904,",",'Inverter-Full Data'!J904,"'")</f>
        <v>'Delta Electronics Inc     M80U_XXX [480V],N,98.5,N'</v>
      </c>
    </row>
    <row r="928" spans="1:1">
      <c r="A928" s="4" t="str">
        <f>CONCATENATE("'",'Inverter-Full Data'!A905,"     ",'Inverter-Full Data'!B905,",",'Inverter-Full Data'!I905,",",'Inverter-Full Data'!F905,",",'Inverter-Full Data'!J905,"'")</f>
        <v>'Delta Electronics Inc     M80U_XXX [480V] [SI1],N,98.5,N'</v>
      </c>
    </row>
    <row r="929" spans="1:1">
      <c r="A929" s="4" t="str">
        <f>CONCATENATE("'",'Inverter-Full Data'!A906,"     ",'Inverter-Full Data'!B906,",",'Inverter-Full Data'!I906,",",'Inverter-Full Data'!F906,",",'Inverter-Full Data'!J906,"'")</f>
        <v>'Delta Electronics, Inc     DES10JB125K01 [480V] [SI1],N,97,N'</v>
      </c>
    </row>
    <row r="930" spans="1:1">
      <c r="A930" s="4" t="str">
        <f>CONCATENATE("'",'Inverter-Full Data'!A907,"     ",'Inverter-Full Data'!B907,",",'Inverter-Full Data'!I907,",",'Inverter-Full Data'!F907,",",'Inverter-Full Data'!J907,"'")</f>
        <v>'Delta Energy Systems     SI 1800 US [208V],Y,92.5,N'</v>
      </c>
    </row>
    <row r="931" spans="1:1">
      <c r="A931" s="4" t="str">
        <f>CONCATENATE("'",'Inverter-Full Data'!A908,"     ",'Inverter-Full Data'!B908,",",'Inverter-Full Data'!I908,",",'Inverter-Full Data'!F908,",",'Inverter-Full Data'!J908,"'")</f>
        <v>'Delta Energy Systems     SI 1800 US [240V],Y,92.5,N'</v>
      </c>
    </row>
    <row r="932" spans="1:1">
      <c r="A932" s="4" t="str">
        <f>CONCATENATE("'",'Inverter-Full Data'!A909,"     ",'Inverter-Full Data'!B909,",",'Inverter-Full Data'!I909,",",'Inverter-Full Data'!F909,",",'Inverter-Full Data'!J909,"'")</f>
        <v>'Delta Energy Systems     SI 2500 US [208V],Y,92,N'</v>
      </c>
    </row>
    <row r="933" spans="1:1">
      <c r="A933" s="4" t="str">
        <f>CONCATENATE("'",'Inverter-Full Data'!A910,"     ",'Inverter-Full Data'!B910,",",'Inverter-Full Data'!I910,",",'Inverter-Full Data'!F910,",",'Inverter-Full Data'!J910,"'")</f>
        <v>'Delta Energy Systems     SI 2500 US [240V],Y,93,N'</v>
      </c>
    </row>
    <row r="934" spans="1:1">
      <c r="A934" s="4" t="str">
        <f>CONCATENATE("'",'Inverter-Full Data'!A911,"     ",'Inverter-Full Data'!B911,",",'Inverter-Full Data'!I911,",",'Inverter-Full Data'!F911,",",'Inverter-Full Data'!J911,"'")</f>
        <v>'Delta Energy Systems     SOLIVIA 2.5 NA G4 TR [240V],Y,95,N'</v>
      </c>
    </row>
    <row r="935" spans="1:1">
      <c r="A935" s="4" t="str">
        <f>CONCATENATE("'",'Inverter-Full Data'!A912,"     ",'Inverter-Full Data'!B912,",",'Inverter-Full Data'!I912,",",'Inverter-Full Data'!F912,",",'Inverter-Full Data'!J912,"'")</f>
        <v>'Delta Energy Systems     SOLIVIA 2.5 NA G4 TR [208V],Y,94.5,N'</v>
      </c>
    </row>
    <row r="936" spans="1:1">
      <c r="A936" s="4" t="str">
        <f>CONCATENATE("'",'Inverter-Full Data'!A913,"     ",'Inverter-Full Data'!B913,",",'Inverter-Full Data'!I913,",",'Inverter-Full Data'!F913,",",'Inverter-Full Data'!J913,"'")</f>
        <v>'Delta Energy Systems     SOLIVIA 3.3 NA G4 TR [208V],Y,95,N'</v>
      </c>
    </row>
    <row r="937" spans="1:1">
      <c r="A937" s="4" t="str">
        <f>CONCATENATE("'",'Inverter-Full Data'!A914,"     ",'Inverter-Full Data'!B914,",",'Inverter-Full Data'!I914,",",'Inverter-Full Data'!F914,",",'Inverter-Full Data'!J914,"'")</f>
        <v>'Delta Energy Systems     SOLIVIA 3.3 NA G4 TR [240V],Y,95.5,N'</v>
      </c>
    </row>
    <row r="938" spans="1:1">
      <c r="A938" s="4" t="str">
        <f>CONCATENATE("'",'Inverter-Full Data'!A915,"     ",'Inverter-Full Data'!B915,",",'Inverter-Full Data'!I915,",",'Inverter-Full Data'!F915,",",'Inverter-Full Data'!J915,"'")</f>
        <v>'Delta Energy Systems     SOLIVIA 4.4 NA G4 TR [208V],Y,95,N'</v>
      </c>
    </row>
    <row r="939" spans="1:1">
      <c r="A939" s="4" t="str">
        <f>CONCATENATE("'",'Inverter-Full Data'!A916,"     ",'Inverter-Full Data'!B916,",",'Inverter-Full Data'!I916,",",'Inverter-Full Data'!F916,",",'Inverter-Full Data'!J916,"'")</f>
        <v>'Delta Energy Systems     SOLIVIA 4.4 NA G4 TR [240V],Y,95,N'</v>
      </c>
    </row>
    <row r="940" spans="1:1">
      <c r="A940" s="4" t="str">
        <f>CONCATENATE("'",'Inverter-Full Data'!A917,"     ",'Inverter-Full Data'!B917,",",'Inverter-Full Data'!I917,",",'Inverter-Full Data'!F917,",",'Inverter-Full Data'!J917,"'")</f>
        <v>'Delta Energy Systems     SOLIVIA 5.0 NA G4 TR [208V],Y,95,N'</v>
      </c>
    </row>
    <row r="941" spans="1:1">
      <c r="A941" s="4" t="str">
        <f>CONCATENATE("'",'Inverter-Full Data'!A918,"     ",'Inverter-Full Data'!B918,",",'Inverter-Full Data'!I918,",",'Inverter-Full Data'!F918,",",'Inverter-Full Data'!J918,"'")</f>
        <v>'Delta Energy Systems     SOLIVIA 5.0 NA G4 TR [240V],Y,95,N'</v>
      </c>
    </row>
    <row r="942" spans="1:1">
      <c r="A942" s="4" t="str">
        <f>CONCATENATE("'",'Inverter-Full Data'!A919,"     ",'Inverter-Full Data'!B919,",",'Inverter-Full Data'!I919,",",'Inverter-Full Data'!F919,",",'Inverter-Full Data'!J919,"'")</f>
        <v>'Diehl AKO Stiftung     4301 S-A [208V],Y,94,N'</v>
      </c>
    </row>
    <row r="943" spans="1:1">
      <c r="A943" s="4" t="str">
        <f>CONCATENATE("'",'Inverter-Full Data'!A920,"     ",'Inverter-Full Data'!B920,",",'Inverter-Full Data'!I920,",",'Inverter-Full Data'!F920,",",'Inverter-Full Data'!J920,"'")</f>
        <v>'Diehl AKO Stiftung     4301 S-A [240V],Y,94.5,N'</v>
      </c>
    </row>
    <row r="944" spans="1:1">
      <c r="A944" s="4" t="str">
        <f>CONCATENATE("'",'Inverter-Full Data'!A921,"     ",'Inverter-Full Data'!B921,",",'Inverter-Full Data'!I921,",",'Inverter-Full Data'!F921,",",'Inverter-Full Data'!J921,"'")</f>
        <v>'Diehl AKO Stiftung     Platinum 100 CS-A [208V],Y,94.5,N'</v>
      </c>
    </row>
    <row r="945" spans="1:1">
      <c r="A945" s="4" t="str">
        <f>CONCATENATE("'",'Inverter-Full Data'!A922,"     ",'Inverter-Full Data'!B922,",",'Inverter-Full Data'!I922,",",'Inverter-Full Data'!F922,",",'Inverter-Full Data'!J922,"'")</f>
        <v>'Diehl AKO Stiftung     Platinum 100 CS-A [480V],Y,94.5,N'</v>
      </c>
    </row>
    <row r="946" spans="1:1">
      <c r="A946" s="4" t="str">
        <f>CONCATENATE("'",'Inverter-Full Data'!A923,"     ",'Inverter-Full Data'!B923,",",'Inverter-Full Data'!I923,",",'Inverter-Full Data'!F923,",",'Inverter-Full Data'!J923,"'")</f>
        <v>'Diehl AKO Stiftung     Platinum 100 CS-A HE [208V],Y,95,N'</v>
      </c>
    </row>
    <row r="947" spans="1:1">
      <c r="A947" s="4" t="str">
        <f>CONCATENATE("'",'Inverter-Full Data'!A924,"     ",'Inverter-Full Data'!B924,",",'Inverter-Full Data'!I924,",",'Inverter-Full Data'!F924,",",'Inverter-Full Data'!J924,"'")</f>
        <v>'Diehl AKO Stiftung     Platinum 100 CS-A HE [480V],Y,95.5,N'</v>
      </c>
    </row>
    <row r="948" spans="1:1">
      <c r="A948" s="4" t="str">
        <f>CONCATENATE("'",'Inverter-Full Data'!A925,"     ",'Inverter-Full Data'!B925,",",'Inverter-Full Data'!I925,",",'Inverter-Full Data'!F925,",",'Inverter-Full Data'!J925,"'")</f>
        <v>'Direct Grid Technologies     DGM-460 [208V],N,92,N'</v>
      </c>
    </row>
    <row r="949" spans="1:1">
      <c r="A949" s="4" t="str">
        <f>CONCATENATE("'",'Inverter-Full Data'!A926,"     ",'Inverter-Full Data'!B926,",",'Inverter-Full Data'!I926,",",'Inverter-Full Data'!F926,",",'Inverter-Full Data'!J926,"'")</f>
        <v>'Direct Grid Technologies     DGM-S460 [240V],N,92.5,N'</v>
      </c>
    </row>
    <row r="950" spans="1:1">
      <c r="A950" s="4" t="str">
        <f>CONCATENATE("'",'Inverter-Full Data'!A927,"     ",'Inverter-Full Data'!B927,",",'Inverter-Full Data'!I927,",",'Inverter-Full Data'!F927,",",'Inverter-Full Data'!J927,"'")</f>
        <v>'Dow Chemical     362589 (3.5 kW 2-string) [240V],N,94.5,N'</v>
      </c>
    </row>
    <row r="951" spans="1:1">
      <c r="A951" s="4" t="str">
        <f>CONCATENATE("'",'Inverter-Full Data'!A928,"     ",'Inverter-Full Data'!B928,",",'Inverter-Full Data'!I928,",",'Inverter-Full Data'!F928,",",'Inverter-Full Data'!J928,"'")</f>
        <v>'Dow Chemical     362590 (3.5 kW 3-string) [240V],N,94,N'</v>
      </c>
    </row>
    <row r="952" spans="1:1">
      <c r="A952" s="4" t="str">
        <f>CONCATENATE("'",'Inverter-Full Data'!A929,"     ",'Inverter-Full Data'!B929,",",'Inverter-Full Data'!I929,",",'Inverter-Full Data'!F929,",",'Inverter-Full Data'!J929,"'")</f>
        <v>'Dow Chemical     362591 (3.5 kW 4-string) [240V],N,94,N'</v>
      </c>
    </row>
    <row r="953" spans="1:1">
      <c r="A953" s="4" t="str">
        <f>CONCATENATE("'",'Inverter-Full Data'!A930,"     ",'Inverter-Full Data'!B930,",",'Inverter-Full Data'!I930,",",'Inverter-Full Data'!F930,",",'Inverter-Full Data'!J930,"'")</f>
        <v>'Dow Chemical     362592 (5.0 kW 2-string) [240V],N,95,N'</v>
      </c>
    </row>
    <row r="954" spans="1:1">
      <c r="A954" s="4" t="str">
        <f>CONCATENATE("'",'Inverter-Full Data'!A931,"     ",'Inverter-Full Data'!B931,",",'Inverter-Full Data'!I931,",",'Inverter-Full Data'!F931,",",'Inverter-Full Data'!J931,"'")</f>
        <v>'Eaton     PV238 [208V],Y,97,N'</v>
      </c>
    </row>
    <row r="955" spans="1:1">
      <c r="A955" s="4" t="str">
        <f>CONCATENATE("'",'Inverter-Full Data'!A932,"     ",'Inverter-Full Data'!B932,",",'Inverter-Full Data'!I932,",",'Inverter-Full Data'!F932,",",'Inverter-Full Data'!J932,"'")</f>
        <v>'Eaton     PV240 [208V],Y,97,N'</v>
      </c>
    </row>
    <row r="956" spans="1:1">
      <c r="A956" s="4" t="str">
        <f>CONCATENATE("'",'Inverter-Full Data'!A933,"     ",'Inverter-Full Data'!B933,",",'Inverter-Full Data'!I933,",",'Inverter-Full Data'!F933,",",'Inverter-Full Data'!J933,"'")</f>
        <v>'Eaton     PV238 [240V],Y,97,N'</v>
      </c>
    </row>
    <row r="957" spans="1:1">
      <c r="A957" s="4" t="str">
        <f>CONCATENATE("'",'Inverter-Full Data'!A935,"     ",'Inverter-Full Data'!B935,",",'Inverter-Full Data'!I935,",",'Inverter-Full Data'!F935,",",'Inverter-Full Data'!J935,"'")</f>
        <v>'Eaton     PV240 [240V],Y,97,N'</v>
      </c>
    </row>
    <row r="958" spans="1:1">
      <c r="A958" s="4" t="str">
        <f>CONCATENATE("'",'Inverter-Full Data'!A936,"     ",'Inverter-Full Data'!B936,",",'Inverter-Full Data'!I936,",",'Inverter-Full Data'!F936,",",'Inverter-Full Data'!J936,"'")</f>
        <v>'Eaton     PV240 [277V],Y,97,N'</v>
      </c>
    </row>
    <row r="959" spans="1:1">
      <c r="A959" s="4" t="str">
        <f>CONCATENATE("'",'Inverter-Full Data'!A937,"     ",'Inverter-Full Data'!B937,",",'Inverter-Full Data'!I937,",",'Inverter-Full Data'!F937,",",'Inverter-Full Data'!J937,"'")</f>
        <v>'Eaton     PV250 [208V],Y,97,N'</v>
      </c>
    </row>
    <row r="960" spans="1:1">
      <c r="A960" s="4" t="str">
        <f>CONCATENATE("'",'Inverter-Full Data'!A938,"     ",'Inverter-Full Data'!B938,",",'Inverter-Full Data'!I938,",",'Inverter-Full Data'!F938,",",'Inverter-Full Data'!J938,"'")</f>
        <v>'Eaton     PV250 [240V],Y,97,N'</v>
      </c>
    </row>
    <row r="961" spans="1:1">
      <c r="A961" s="4" t="str">
        <f>CONCATENATE("'",'Inverter-Full Data'!A939,"     ",'Inverter-Full Data'!B939,",",'Inverter-Full Data'!I939,",",'Inverter-Full Data'!F939,",",'Inverter-Full Data'!J939,"'")</f>
        <v>'Eaton     PV250 [277V],Y,97,N'</v>
      </c>
    </row>
    <row r="962" spans="1:1">
      <c r="A962" s="4" t="str">
        <f>CONCATENATE("'",'Inverter-Full Data'!A940,"     ",'Inverter-Full Data'!B940,",",'Inverter-Full Data'!I940,",",'Inverter-Full Data'!F940,",",'Inverter-Full Data'!J940,"'")</f>
        <v>'Eaton     PV260 [208V],Y,97,N'</v>
      </c>
    </row>
    <row r="963" spans="1:1">
      <c r="A963" s="4" t="str">
        <f>CONCATENATE("'",'Inverter-Full Data'!A941,"     ",'Inverter-Full Data'!B941,",",'Inverter-Full Data'!I941,",",'Inverter-Full Data'!F941,",",'Inverter-Full Data'!J941,"'")</f>
        <v>'Eaton     PV260 [277V],Y,97,N'</v>
      </c>
    </row>
    <row r="964" spans="1:1">
      <c r="A964" s="4" t="str">
        <f>CONCATENATE("'",'Inverter-Full Data'!A942,"     ",'Inverter-Full Data'!B942,",",'Inverter-Full Data'!I942,",",'Inverter-Full Data'!F942,",",'Inverter-Full Data'!J942,"'")</f>
        <v>'Eaton     PV260 [240V],Y,97,N'</v>
      </c>
    </row>
    <row r="965" spans="1:1">
      <c r="A965" s="4" t="str">
        <f>CONCATENATE("'",'Inverter-Full Data'!A943,"     ",'Inverter-Full Data'!B943,",",'Inverter-Full Data'!I943,",",'Inverter-Full Data'!F943,",",'Inverter-Full Data'!J943,"'")</f>
        <v>'Eaton     PV270 [240V],Y,97,N'</v>
      </c>
    </row>
    <row r="966" spans="1:1">
      <c r="A966" s="4" t="str">
        <f>CONCATENATE("'",'Inverter-Full Data'!A944,"     ",'Inverter-Full Data'!B944,",",'Inverter-Full Data'!I944,",",'Inverter-Full Data'!F944,",",'Inverter-Full Data'!J944,"'")</f>
        <v>'Eaton     PV270 [208V],Y,97,N'</v>
      </c>
    </row>
    <row r="967" spans="1:1">
      <c r="A967" s="4" t="str">
        <f>CONCATENATE("'",'Inverter-Full Data'!A945,"     ",'Inverter-Full Data'!B945,",",'Inverter-Full Data'!I945,",",'Inverter-Full Data'!F945,",",'Inverter-Full Data'!J945,"'")</f>
        <v>'Eaton     PV270 [277V],Y,97,N'</v>
      </c>
    </row>
    <row r="968" spans="1:1">
      <c r="A968" s="4" t="str">
        <f>CONCATENATE("'",'Inverter-Full Data'!A946,"     ",'Inverter-Full Data'!B946,",",'Inverter-Full Data'!I946,",",'Inverter-Full Data'!F946,",",'Inverter-Full Data'!J946,"'")</f>
        <v>'Eaton     S-Max 250KW [480V],Y,96,N'</v>
      </c>
    </row>
    <row r="969" spans="1:1">
      <c r="A969" s="4" t="str">
        <f>CONCATENATE("'",'Inverter-Full Data'!A947,"     ",'Inverter-Full Data'!B947,",",'Inverter-Full Data'!I947,",",'Inverter-Full Data'!F947,",",'Inverter-Full Data'!J947,"'")</f>
        <v>'Eaton     Xpert1500,Y,98,N'</v>
      </c>
    </row>
    <row r="970" spans="1:1">
      <c r="A970" s="4" t="str">
        <f>CONCATENATE("'",'Inverter-Full Data'!A948,"     ",'Inverter-Full Data'!B948,",",'Inverter-Full Data'!I948,",",'Inverter-Full Data'!F948,",",'Inverter-Full Data'!J948,"'")</f>
        <v>'Eaton     Xpert1670,Y,98.5,N'</v>
      </c>
    </row>
    <row r="971" spans="1:1">
      <c r="A971" s="4" t="str">
        <f>CONCATENATE("'",'Inverter-Full Data'!A949,"     ",'Inverter-Full Data'!B949,",",'Inverter-Full Data'!I949,",",'Inverter-Full Data'!F949,",",'Inverter-Full Data'!J949,"'")</f>
        <v>'Elettronica Santerno     TG100NA208Y [208V],N,96,N'</v>
      </c>
    </row>
    <row r="972" spans="1:1">
      <c r="A972" s="4" t="str">
        <f>CONCATENATE("'",'Inverter-Full Data'!A950,"     ",'Inverter-Full Data'!B950,",",'Inverter-Full Data'!I950,",",'Inverter-Full Data'!F950,",",'Inverter-Full Data'!J950,"'")</f>
        <v>'Elettronica Santerno     TG100NA480Y [480V],N,96,N'</v>
      </c>
    </row>
    <row r="973" spans="1:1">
      <c r="A973" s="4" t="str">
        <f>CONCATENATE("'",'Inverter-Full Data'!A951,"     ",'Inverter-Full Data'!B951,",",'Inverter-Full Data'!I951,",",'Inverter-Full Data'!F951,",",'Inverter-Full Data'!J951,"'")</f>
        <v>'Elettronica Santerno     TG125NA208Y [208V],Y,96,N'</v>
      </c>
    </row>
    <row r="974" spans="1:1">
      <c r="A974" s="4" t="str">
        <f>CONCATENATE("'",'Inverter-Full Data'!A953,"     ",'Inverter-Full Data'!B953,",",'Inverter-Full Data'!I953,",",'Inverter-Full Data'!F953,",",'Inverter-Full Data'!J953,"'")</f>
        <v>'Eltek     Theia 2.0He-t UL [208V],Y,96.5,N'</v>
      </c>
    </row>
    <row r="975" spans="1:1">
      <c r="A975" s="4" t="str">
        <f>CONCATENATE("'",'Inverter-Full Data'!A955,"     ",'Inverter-Full Data'!B955,",",'Inverter-Full Data'!I955,",",'Inverter-Full Data'!F955,",",'Inverter-Full Data'!J955,"'")</f>
        <v>'Eltek     Theia 2.9He-t UL [240V],Y,96.5,N'</v>
      </c>
    </row>
    <row r="976" spans="1:1">
      <c r="A976" s="4" t="str">
        <f>CONCATENATE("'",'Inverter-Full Data'!A956,"     ",'Inverter-Full Data'!B956,",",'Inverter-Full Data'!I956,",",'Inverter-Full Data'!F956,",",'Inverter-Full Data'!J956,"'")</f>
        <v>'Eltek     Theia 2.9He-t UL [208V],Y,96.5,N'</v>
      </c>
    </row>
    <row r="977" spans="1:1">
      <c r="A977" s="4" t="str">
        <f>CONCATENATE("'",'Inverter-Full Data'!A957,"     ",'Inverter-Full Data'!B957,",",'Inverter-Full Data'!I957,",",'Inverter-Full Data'!F957,",",'Inverter-Full Data'!J957,"'")</f>
        <v>'Eltek     Theia 3.8He-t UL [208V],Y,96.5,N'</v>
      </c>
    </row>
    <row r="978" spans="1:1">
      <c r="A978" s="4" t="str">
        <f>CONCATENATE("'",'Inverter-Full Data'!A958,"     ",'Inverter-Full Data'!B958,",",'Inverter-Full Data'!I958,",",'Inverter-Full Data'!F958,",",'Inverter-Full Data'!J958,"'")</f>
        <v>'Eltek     Theia 3.8He-t UL [240V],Y,97,N'</v>
      </c>
    </row>
    <row r="979" spans="1:1">
      <c r="A979" s="4" t="str">
        <f>CONCATENATE("'",'Inverter-Full Data'!A959,"     ",'Inverter-Full Data'!B959,",",'Inverter-Full Data'!I959,",",'Inverter-Full Data'!F959,",",'Inverter-Full Data'!J959,"'")</f>
        <v>'Eltek     Theia 4.4He-t UL [208V],Y,96.5,N'</v>
      </c>
    </row>
    <row r="980" spans="1:1">
      <c r="A980" s="4" t="str">
        <f>CONCATENATE("'",'Inverter-Full Data'!A960,"     ",'Inverter-Full Data'!B960,",",'Inverter-Full Data'!I960,",",'Inverter-Full Data'!F960,",",'Inverter-Full Data'!J960,"'")</f>
        <v>'Eltek     Theia 4.4He-t UL [240V],Y,97,N'</v>
      </c>
    </row>
    <row r="981" spans="1:1">
      <c r="A981" s="4" t="str">
        <f>CONCATENATE("'",'Inverter-Full Data'!A961,"     ",'Inverter-Full Data'!B961,",",'Inverter-Full Data'!I961,",",'Inverter-Full Data'!F961,",",'Inverter-Full Data'!J961,"'")</f>
        <v>'Emerson Network Power     SPV-4.0AIUSO [240V],N,95,N'</v>
      </c>
    </row>
    <row r="982" spans="1:1">
      <c r="A982" s="4" t="str">
        <f>CONCATENATE("'",'Inverter-Full Data'!A962,"     ",'Inverter-Full Data'!B962,",",'Inverter-Full Data'!I962,",",'Inverter-Full Data'!F962,",",'Inverter-Full Data'!J962,"'")</f>
        <v>'Emerson Network Power     SPV-4.5AIUSO [240V],N,95,N'</v>
      </c>
    </row>
    <row r="983" spans="1:1">
      <c r="A983" s="4" t="str">
        <f>CONCATENATE("'",'Inverter-Full Data'!A963,"     ",'Inverter-Full Data'!B963,",",'Inverter-Full Data'!I963,",",'Inverter-Full Data'!F963,",",'Inverter-Full Data'!J963,"'")</f>
        <v>'Emerson Network Power     SPV-5.0AIUSO [240V],N,95,N'</v>
      </c>
    </row>
    <row r="984" spans="1:1">
      <c r="A984" s="4" t="str">
        <f>CONCATENATE("'",'Inverter-Full Data'!A964,"     ",'Inverter-Full Data'!B964,",",'Inverter-Full Data'!I964,",",'Inverter-Full Data'!F964,",",'Inverter-Full Data'!J964,"'")</f>
        <v>'Enecsys     SMI-220,N,93,Y'</v>
      </c>
    </row>
    <row r="985" spans="1:1">
      <c r="A985" s="4" t="str">
        <f>CONCATENATE("'",'Inverter-Full Data'!A965,"     ",'Inverter-Full Data'!B965,",",'Inverter-Full Data'!I965,",",'Inverter-Full Data'!F965,",",'Inverter-Full Data'!J965,"'")</f>
        <v>'Enecsys     SMI-240-60,N,93.5,Y'</v>
      </c>
    </row>
    <row r="986" spans="1:1">
      <c r="A986" s="4" t="str">
        <f>CONCATENATE("'",'Inverter-Full Data'!A966,"     ",'Inverter-Full Data'!B966,",",'Inverter-Full Data'!I966,",",'Inverter-Full Data'!F966,",",'Inverter-Full Data'!J966,"'")</f>
        <v>'Enecsys     240-60-xx,N,96,Y'</v>
      </c>
    </row>
    <row r="987" spans="1:1">
      <c r="A987" s="4" t="str">
        <f>CONCATENATE("'",'Inverter-Full Data'!A967,"     ",'Inverter-Full Data'!B967,",",'Inverter-Full Data'!I967,",",'Inverter-Full Data'!F967,",",'Inverter-Full Data'!J967,"'")</f>
        <v>'Enecsys     250NL,N,95.5,Y'</v>
      </c>
    </row>
    <row r="988" spans="1:1">
      <c r="A988" s="4" t="str">
        <f>CONCATENATE("'",'Inverter-Full Data'!A968,"     ",'Inverter-Full Data'!B968,",",'Inverter-Full Data'!I968,",",'Inverter-Full Data'!F968,",",'Inverter-Full Data'!J968,"'")</f>
        <v>'Enecsys     260-60-xx,N,96,Y'</v>
      </c>
    </row>
    <row r="989" spans="1:1">
      <c r="A989" s="4" t="str">
        <f>CONCATENATE("'",'Inverter-Full Data'!A969,"     ",'Inverter-Full Data'!B969,",",'Inverter-Full Data'!I969,",",'Inverter-Full Data'!F969,",",'Inverter-Full Data'!J969,"'")</f>
        <v>'Enecsys     SMI-280-72,N,94.5,Y'</v>
      </c>
    </row>
    <row r="990" spans="1:1">
      <c r="A990" s="4" t="str">
        <f>CONCATENATE("'",'Inverter-Full Data'!A970,"     ",'Inverter-Full Data'!B970,",",'Inverter-Full Data'!I970,",",'Inverter-Full Data'!F970,",",'Inverter-Full Data'!J970,"'")</f>
        <v>'Enecsys     280-60-xx,N,96,Y'</v>
      </c>
    </row>
    <row r="991" spans="1:1">
      <c r="A991" s="4" t="str">
        <f>CONCATENATE("'",'Inverter-Full Data'!A971,"     ",'Inverter-Full Data'!B971,",",'Inverter-Full Data'!I971,",",'Inverter-Full Data'!F971,",",'Inverter-Full Data'!J971,"'")</f>
        <v>'Enecsys     300-60-xx,N,96,Y'</v>
      </c>
    </row>
    <row r="992" spans="1:1">
      <c r="A992" s="4" t="str">
        <f>CONCATENATE("'",'Inverter-Full Data'!A972,"     ",'Inverter-Full Data'!B972,",",'Inverter-Full Data'!I972,",",'Inverter-Full Data'!F972,",",'Inverter-Full Data'!J972,"'")</f>
        <v>'Enecsys     SMI-360-72,N,94.5,Y'</v>
      </c>
    </row>
    <row r="993" spans="1:1">
      <c r="A993" s="4" t="e">
        <f>CONCATENATE("'",'Inverter-Full Data'!#REF!,"     ",'Inverter-Full Data'!#REF!,",",'Inverter-Full Data'!#REF!,",",'Inverter-Full Data'!#REF!,",",'Inverter-Full Data'!#REF!,"'")</f>
        <v>#REF!</v>
      </c>
    </row>
    <row r="994" spans="1:1">
      <c r="A994" s="4" t="str">
        <f>CONCATENATE("'",'Inverter-Full Data'!A973,"     ",'Inverter-Full Data'!B973,",",'Inverter-Full Data'!I973,",",'Inverter-Full Data'!F973,",",'Inverter-Full Data'!J973,"'")</f>
        <v>'Enecsys     SMI-480-60,N,94.5,Y'</v>
      </c>
    </row>
    <row r="995" spans="1:1">
      <c r="A995" s="4" t="e">
        <f>CONCATENATE("'",'Inverter-Full Data'!#REF!,"     ",'Inverter-Full Data'!#REF!,",",'Inverter-Full Data'!#REF!,",",'Inverter-Full Data'!#REF!,",",'Inverter-Full Data'!#REF!,"'")</f>
        <v>#REF!</v>
      </c>
    </row>
    <row r="996" spans="1:1">
      <c r="A996" s="4" t="str">
        <f>CONCATENATE("'",'Inverter-Full Data'!A974,"     ",'Inverter-Full Data'!B974,",",'Inverter-Full Data'!I974,",",'Inverter-Full Data'!F974,",",'Inverter-Full Data'!J974,"'")</f>
        <v>'EnluxSolar     EL-300,N,96,N'</v>
      </c>
    </row>
    <row r="997" spans="1:1">
      <c r="A997" s="4" t="e">
        <f>CONCATENATE("'",'Inverter-Full Data'!#REF!,"     ",'Inverter-Full Data'!#REF!,",",'Inverter-Full Data'!#REF!,",",'Inverter-Full Data'!#REF!,",",'Inverter-Full Data'!#REF!,"'")</f>
        <v>#REF!</v>
      </c>
    </row>
    <row r="998" spans="1:1">
      <c r="A998" s="4" t="str">
        <f>CONCATENATE("'",'Inverter-Full Data'!A975,"     ",'Inverter-Full Data'!B975,",",'Inverter-Full Data'!I975,",",'Inverter-Full Data'!F975,",",'Inverter-Full Data'!J975,"'")</f>
        <v>'Enphase Energy Inc.     M175-24-208-Sxx [208V],N,94.5,Y'</v>
      </c>
    </row>
    <row r="999" spans="1:1">
      <c r="A999" s="4" t="e">
        <f>CONCATENATE("'",'Inverter-Full Data'!#REF!,"     ",'Inverter-Full Data'!#REF!,",",'Inverter-Full Data'!#REF!,",",'Inverter-Full Data'!#REF!,",",'Inverter-Full Data'!#REF!,"'")</f>
        <v>#REF!</v>
      </c>
    </row>
    <row r="1000" spans="1:1">
      <c r="A1000" s="4" t="str">
        <f>CONCATENATE("'",'Inverter-Full Data'!A977,"     ",'Inverter-Full Data'!B977,",",'Inverter-Full Data'!I977,",",'Inverter-Full Data'!F977,",",'Inverter-Full Data'!J977,"'")</f>
        <v>'Enphase Energy Inc.     M175-24-240-Sxx [240V],N,94.5,Y'</v>
      </c>
    </row>
    <row r="1001" spans="1:1">
      <c r="A1001" s="4" t="str">
        <f>CONCATENATE("'",'Inverter-Full Data'!A979,"     ",'Inverter-Full Data'!B979,",",'Inverter-Full Data'!I979,",",'Inverter-Full Data'!F979,",",'Inverter-Full Data'!J979,"'")</f>
        <v>'Enphase Energy Inc.     M190-72-208-Sxx [208V],N,95,Y'</v>
      </c>
    </row>
    <row r="1002" spans="1:1">
      <c r="A1002" s="4" t="str">
        <f>CONCATENATE("'",'Inverter-Full Data'!A981,"     ",'Inverter-Full Data'!B981,",",'Inverter-Full Data'!I981,",",'Inverter-Full Data'!F981,",",'Inverter-Full Data'!J981,"'")</f>
        <v>'Enphase Energy Inc.     M190-72-240-Sxx [240V],N,95,Y'</v>
      </c>
    </row>
    <row r="1003" spans="1:1">
      <c r="A1003" s="4" t="str">
        <f>CONCATENATE("'",'Inverter-Full Data'!A983,"     ",'Inverter-Full Data'!B983,",",'Inverter-Full Data'!I983,",",'Inverter-Full Data'!F983,",",'Inverter-Full Data'!J983,"'")</f>
        <v>'Enphase Energy Inc.     M200-32-208-Sxx [240V],N,95,Y'</v>
      </c>
    </row>
    <row r="1004" spans="1:1">
      <c r="A1004" s="4" t="str">
        <f>CONCATENATE("'",'Inverter-Full Data'!A985,"     ",'Inverter-Full Data'!B985,",",'Inverter-Full Data'!I985,",",'Inverter-Full Data'!F985,",",'Inverter-Full Data'!J985,"'")</f>
        <v>'Enphase Energy Inc.     M200-32-240-Sxx [240V],N,95,Y'</v>
      </c>
    </row>
    <row r="1005" spans="1:1">
      <c r="A1005" s="4" t="str">
        <f>CONCATENATE("'",'Inverter-Full Data'!A987,"     ",'Inverter-Full Data'!B987,",",'Inverter-Full Data'!I987,",",'Inverter-Full Data'!F987,",",'Inverter-Full Data'!J987,"'")</f>
        <v>'Enphase Energy Inc.     M210-84-208-Sxx [208V],N,95.5,Y'</v>
      </c>
    </row>
    <row r="1006" spans="1:1">
      <c r="A1006" s="4" t="str">
        <f>CONCATENATE("'",'Inverter-Full Data'!A989,"     ",'Inverter-Full Data'!B989,",",'Inverter-Full Data'!I989,",",'Inverter-Full Data'!F989,",",'Inverter-Full Data'!J989,"'")</f>
        <v>'Enphase Energy Inc.     M210-84-240-Sxx [240V],N,95.5,Y'</v>
      </c>
    </row>
    <row r="1007" spans="1:1">
      <c r="A1007" s="4" t="str">
        <f>CONCATENATE("'",'Inverter-Full Data'!A991,"     ",'Inverter-Full Data'!B991,",",'Inverter-Full Data'!I991,",",'Inverter-Full Data'!F991,",",'Inverter-Full Data'!J991,"'")</f>
        <v>'Enphase Energy Inc.     M215-60-2LL-S2x [208V],N,96,Y'</v>
      </c>
    </row>
    <row r="1008" spans="1:1">
      <c r="A1008" s="4" t="str">
        <f>CONCATENATE("'",'Inverter-Full Data'!A993,"     ",'Inverter-Full Data'!B993,",",'Inverter-Full Data'!I993,",",'Inverter-Full Data'!F993,",",'Inverter-Full Data'!J993,"'")</f>
        <v>'Enphase Energy Inc.     M215-60-2LL-S2x-IG [208V],N,96,Y'</v>
      </c>
    </row>
    <row r="1009" spans="1:1">
      <c r="A1009" s="4" t="str">
        <f>CONCATENATE("'",'Inverter-Full Data'!A995,"     ",'Inverter-Full Data'!B995,",",'Inverter-Full Data'!I995,",",'Inverter-Full Data'!F995,",",'Inverter-Full Data'!J995,"'")</f>
        <v>'Enphase Energy Inc.     M215-60-2LL-S2x-IG-NA [208V],N,96,Y'</v>
      </c>
    </row>
    <row r="1010" spans="1:1">
      <c r="A1010" s="4" t="str">
        <f>CONCATENATE("'",'Inverter-Full Data'!A997,"     ",'Inverter-Full Data'!B997,",",'Inverter-Full Data'!I997,",",'Inverter-Full Data'!F997,",",'Inverter-Full Data'!J997,"'")</f>
        <v>'Enphase Energy Inc.     M215-60-2LL-S2x-IG-ZC [208V],N,96,Y'</v>
      </c>
    </row>
    <row r="1011" spans="1:1">
      <c r="A1011" s="4" t="str">
        <f>CONCATENATE("'",'Inverter-Full Data'!A999,"     ",'Inverter-Full Data'!B999,",",'Inverter-Full Data'!I999,",",'Inverter-Full Data'!F999,",",'Inverter-Full Data'!J999,"'")</f>
        <v>'Enphase Energy Inc.     M215-60-2LL-S2x-IG-ZC-NA [208V],N,96,Y'</v>
      </c>
    </row>
    <row r="1012" spans="1:1">
      <c r="A1012" s="4" t="str">
        <f>CONCATENATE("'",'Inverter-Full Data'!A1001,"     ",'Inverter-Full Data'!B1001,",",'Inverter-Full Data'!I1001,",",'Inverter-Full Data'!F1001,",",'Inverter-Full Data'!J1001,"'")</f>
        <v>'Enphase Energy Inc.     M215-60-2LL-S2x-NA [208V],N,96,Y'</v>
      </c>
    </row>
    <row r="1013" spans="1:1">
      <c r="A1013" s="4" t="str">
        <f>CONCATENATE("'",'Inverter-Full Data'!A1003,"     ",'Inverter-Full Data'!B1003,",",'Inverter-Full Data'!I1003,",",'Inverter-Full Data'!F1003,",",'Inverter-Full Data'!J1003,"'")</f>
        <v>'Enphase Energy Inc.     M215-60-2LL-S2x-ZC [240V],N,96,Y'</v>
      </c>
    </row>
    <row r="1014" spans="1:1">
      <c r="A1014" s="4" t="str">
        <f>CONCATENATE("'",'Inverter-Full Data'!A1005,"     ",'Inverter-Full Data'!B1005,",",'Inverter-Full Data'!I1005,",",'Inverter-Full Data'!F1005,",",'Inverter-Full Data'!J1005,"'")</f>
        <v>'Enphase Energy Inc.     M215-60-2LL-S2x-ZC-NA [240V],N,96,Y'</v>
      </c>
    </row>
    <row r="1015" spans="1:1">
      <c r="A1015" s="4" t="str">
        <f>CONCATENATE("'",'Inverter-Full Data'!A1007,"     ",'Inverter-Full Data'!B1007,",",'Inverter-Full Data'!I1007,",",'Inverter-Full Data'!F1007,",",'Inverter-Full Data'!J1007,"'")</f>
        <v>'Enphase Energy Inc.     M215-60-SIE-S2x [240V],N,96,Y'</v>
      </c>
    </row>
    <row r="1016" spans="1:1">
      <c r="A1016" s="4" t="str">
        <f>CONCATENATE("'",'Inverter-Full Data'!A1009,"     ",'Inverter-Full Data'!B1009,",",'Inverter-Full Data'!I1009,",",'Inverter-Full Data'!F1009,",",'Inverter-Full Data'!J1009,"'")</f>
        <v>'Enphase Energy Inc.     M215-60-SIE-S2x-NA [240V],N,96,Y'</v>
      </c>
    </row>
    <row r="1017" spans="1:1">
      <c r="A1017" s="4" t="str">
        <f>CONCATENATE("'",'Inverter-Full Data'!A1011,"     ",'Inverter-Full Data'!B1011,",",'Inverter-Full Data'!I1011,",",'Inverter-Full Data'!F1011,",",'Inverter-Full Data'!J1011,"'")</f>
        <v>'Enphase Energy Inc.     M215-60-SIE-S2x-ZC [240V],N,96,Y'</v>
      </c>
    </row>
    <row r="1018" spans="1:1">
      <c r="A1018" s="4" t="str">
        <f>CONCATENATE("'",'Inverter-Full Data'!A1013,"     ",'Inverter-Full Data'!B1013,",",'Inverter-Full Data'!I1013,",",'Inverter-Full Data'!F1013,",",'Inverter-Full Data'!J1013,"'")</f>
        <v>'Enphase Energy Inc.     M215-60-SIE-S2x-ZC-NA [240V],N,96,Y'</v>
      </c>
    </row>
    <row r="1019" spans="1:1">
      <c r="A1019" s="4" t="str">
        <f>CONCATENATE("'",'Inverter-Full Data'!A1015,"     ",'Inverter-Full Data'!B1015,",",'Inverter-Full Data'!I1015,",",'Inverter-Full Data'!F1015,",",'Inverter-Full Data'!J1015,"'")</f>
        <v>'Enphase Energy Inc.     S230-60-LL-x [208V] [SI1],N,97,Y'</v>
      </c>
    </row>
    <row r="1020" spans="1:1">
      <c r="A1020" s="4" t="str">
        <f>CONCATENATE("'",'Inverter-Full Data'!A1017,"     ",'Inverter-Full Data'!B1017,",",'Inverter-Full Data'!I1017,",",'Inverter-Full Data'!F1017,",",'Inverter-Full Data'!J1017,"'")</f>
        <v>'Enphase Energy Inc.     S230-60-LL-x [240V] [SI1],N,97,Y'</v>
      </c>
    </row>
    <row r="1021" spans="1:1">
      <c r="A1021" s="4" t="e">
        <f>CONCATENATE("'",'Inverter-Full Data'!#REF!,"     ",'Inverter-Full Data'!#REF!,",",'Inverter-Full Data'!#REF!,",",'Inverter-Full Data'!#REF!,",",'Inverter-Full Data'!#REF!,"'")</f>
        <v>#REF!</v>
      </c>
    </row>
    <row r="1022" spans="1:1">
      <c r="A1022" s="4" t="str">
        <f>CONCATENATE("'",'Inverter-Full Data'!A1020,"     ",'Inverter-Full Data'!B1020,",",'Inverter-Full Data'!I1020,",",'Inverter-Full Data'!F1020,",",'Inverter-Full Data'!J1020,"'")</f>
        <v>'Enphase Energy Inc.     IQ6-60-ACM-US [240V],N,97,Y'</v>
      </c>
    </row>
    <row r="1023" spans="1:1">
      <c r="A1023" s="4" t="str">
        <f>CONCATENATE("'",'Inverter-Full Data'!A1021,"     ",'Inverter-Full Data'!B1021,",",'Inverter-Full Data'!I1021,",",'Inverter-Full Data'!F1021,",",'Inverter-Full Data'!J1021,"'")</f>
        <v>'Enphase Energy Inc.     IQ6-60-ACM-US [240V] [SI1],N,97,Y'</v>
      </c>
    </row>
    <row r="1024" spans="1:1">
      <c r="A1024" s="4" t="e">
        <f>CONCATENATE("'",'Inverter-Full Data'!#REF!,"     ",'Inverter-Full Data'!#REF!,",",'Inverter-Full Data'!#REF!,",",'Inverter-Full Data'!#REF!,",",'Inverter-Full Data'!#REF!,"'")</f>
        <v>#REF!</v>
      </c>
    </row>
    <row r="1025" spans="1:1">
      <c r="A1025" s="4" t="e">
        <f>CONCATENATE("'",'Inverter-Full Data'!#REF!,"     ",'Inverter-Full Data'!#REF!,",",'Inverter-Full Data'!#REF!,",",'Inverter-Full Data'!#REF!,",",'Inverter-Full Data'!#REF!,"'")</f>
        <v>#REF!</v>
      </c>
    </row>
    <row r="1026" spans="1:1">
      <c r="A1026" s="4" t="str">
        <f>CONCATENATE("'",'Inverter-Full Data'!A1023,"     ",'Inverter-Full Data'!B1023,",",'Inverter-Full Data'!I1023,",",'Inverter-Full Data'!F1023,",",'Inverter-Full Data'!J1023,"'")</f>
        <v>'Enphase Energy Inc.     IQ6-60-x-US [208V] [SI1],N,97,Y'</v>
      </c>
    </row>
    <row r="1027" spans="1:1">
      <c r="A1027" s="4" t="e">
        <f>CONCATENATE("'",'Inverter-Full Data'!#REF!,"     ",'Inverter-Full Data'!#REF!,",",'Inverter-Full Data'!#REF!,",",'Inverter-Full Data'!#REF!,",",'Inverter-Full Data'!#REF!,"'")</f>
        <v>#REF!</v>
      </c>
    </row>
    <row r="1028" spans="1:1">
      <c r="A1028" s="4" t="str">
        <f>CONCATENATE("'",'Inverter-Full Data'!A1024,"     ",'Inverter-Full Data'!B1024,",",'Inverter-Full Data'!I1024,",",'Inverter-Full Data'!F1024,",",'Inverter-Full Data'!J1024,"'")</f>
        <v>'Enphase Energy Inc.     IQ6-60-x-US [240V],N,97,Y'</v>
      </c>
    </row>
    <row r="1029" spans="1:1">
      <c r="A1029" s="4" t="e">
        <f>CONCATENATE("'",'Inverter-Full Data'!#REF!,"     ",'Inverter-Full Data'!#REF!,",",'Inverter-Full Data'!#REF!,",",'Inverter-Full Data'!#REF!,",",'Inverter-Full Data'!#REF!,"'")</f>
        <v>#REF!</v>
      </c>
    </row>
    <row r="1030" spans="1:1">
      <c r="A1030" s="4" t="str">
        <f>CONCATENATE("'",'Inverter-Full Data'!A1025,"     ",'Inverter-Full Data'!B1025,",",'Inverter-Full Data'!I1025,",",'Inverter-Full Data'!F1025,",",'Inverter-Full Data'!J1025,"'")</f>
        <v>'Enphase Energy Inc.     IQ6-60-x-US [240V] [SI1],N,97,Y'</v>
      </c>
    </row>
    <row r="1031" spans="1:1">
      <c r="A1031" s="4" t="str">
        <f>CONCATENATE("'",'Inverter-Full Data'!A1026,"     ",'Inverter-Full Data'!B1026,",",'Inverter-Full Data'!I1026,",",'Inverter-Full Data'!F1026,",",'Inverter-Full Data'!J1026,"'")</f>
        <v>'Enphase Energy Inc.     IQ7-60-ACM-US [208V],N,97,Y'</v>
      </c>
    </row>
    <row r="1032" spans="1:1">
      <c r="A1032" s="4" t="e">
        <f>CONCATENATE("'",'Inverter-Full Data'!#REF!,"     ",'Inverter-Full Data'!#REF!,",",'Inverter-Full Data'!#REF!,",",'Inverter-Full Data'!#REF!,",",'Inverter-Full Data'!#REF!,"'")</f>
        <v>#REF!</v>
      </c>
    </row>
    <row r="1033" spans="1:1">
      <c r="A1033" s="4" t="str">
        <f>CONCATENATE("'",'Inverter-Full Data'!A1027,"     ",'Inverter-Full Data'!B1027,",",'Inverter-Full Data'!I1027,",",'Inverter-Full Data'!F1027,",",'Inverter-Full Data'!J1027,"'")</f>
        <v>'Enphase Energy Inc.     IQ7-60-ACM-US [208V] [SI1],N,97,Y'</v>
      </c>
    </row>
    <row r="1034" spans="1:1">
      <c r="A1034" s="4" t="str">
        <f>CONCATENATE("'",'Inverter-Full Data'!A1028,"     ",'Inverter-Full Data'!B1028,",",'Inverter-Full Data'!I1028,",",'Inverter-Full Data'!F1028,",",'Inverter-Full Data'!J1028,"'")</f>
        <v>'Enphase Energy Inc.     IQ7-60-ACM-US [240V],N,97,Y'</v>
      </c>
    </row>
    <row r="1035" spans="1:1">
      <c r="A1035" s="4" t="e">
        <f>CONCATENATE("'",'Inverter-Full Data'!#REF!,"     ",'Inverter-Full Data'!#REF!,",",'Inverter-Full Data'!#REF!,",",'Inverter-Full Data'!#REF!,",",'Inverter-Full Data'!#REF!,"'")</f>
        <v>#REF!</v>
      </c>
    </row>
    <row r="1036" spans="1:1">
      <c r="A1036" s="4" t="str">
        <f>CONCATENATE("'",'Inverter-Full Data'!A1029,"     ",'Inverter-Full Data'!B1029,",",'Inverter-Full Data'!I1029,",",'Inverter-Full Data'!F1029,",",'Inverter-Full Data'!J1029,"'")</f>
        <v>'Enphase Energy Inc.     IQ7-60-ACM-US [240V] [SI1],N,97,Y'</v>
      </c>
    </row>
    <row r="1037" spans="1:1">
      <c r="A1037" s="4" t="str">
        <f>CONCATENATE("'",'Inverter-Full Data'!A1030,"     ",'Inverter-Full Data'!B1030,",",'Inverter-Full Data'!I1030,",",'Inverter-Full Data'!F1030,",",'Inverter-Full Data'!J1030,"'")</f>
        <v>'Enphase Energy Inc.     IQ7-60-x-US [208V],N,97,Y'</v>
      </c>
    </row>
    <row r="1038" spans="1:1">
      <c r="A1038" s="4" t="e">
        <f>CONCATENATE("'",'Inverter-Full Data'!#REF!,"     ",'Inverter-Full Data'!#REF!,",",'Inverter-Full Data'!#REF!,",",'Inverter-Full Data'!#REF!,",",'Inverter-Full Data'!#REF!,"'")</f>
        <v>#REF!</v>
      </c>
    </row>
    <row r="1039" spans="1:1">
      <c r="A1039" s="4" t="str">
        <f>CONCATENATE("'",'Inverter-Full Data'!A1031,"     ",'Inverter-Full Data'!B1031,",",'Inverter-Full Data'!I1031,",",'Inverter-Full Data'!F1031,",",'Inverter-Full Data'!J1031,"'")</f>
        <v>'Enphase Energy Inc.     IQ7-60-x-US [208V] [SI1],N,97,Y'</v>
      </c>
    </row>
    <row r="1040" spans="1:1">
      <c r="A1040" s="4" t="str">
        <f>CONCATENATE("'",'Inverter-Full Data'!A1032,"     ",'Inverter-Full Data'!B1032,",",'Inverter-Full Data'!I1032,",",'Inverter-Full Data'!F1032,",",'Inverter-Full Data'!J1032,"'")</f>
        <v>'Enphase Energy Inc.     IQ7-60-x-US [240V],N,97,Y'</v>
      </c>
    </row>
    <row r="1041" spans="1:1">
      <c r="A1041" s="4" t="e">
        <f>CONCATENATE("'",'Inverter-Full Data'!#REF!,"     ",'Inverter-Full Data'!#REF!,",",'Inverter-Full Data'!#REF!,",",'Inverter-Full Data'!#REF!,",",'Inverter-Full Data'!#REF!,"'")</f>
        <v>#REF!</v>
      </c>
    </row>
    <row r="1042" spans="1:1">
      <c r="A1042" s="4" t="str">
        <f>CONCATENATE("'",'Inverter-Full Data'!A1033,"     ",'Inverter-Full Data'!B1033,",",'Inverter-Full Data'!I1033,",",'Inverter-Full Data'!F1033,",",'Inverter-Full Data'!J1033,"'")</f>
        <v>'Enphase Energy Inc.     IQ7-60-x-US [240V] [SI1],N,97,Y'</v>
      </c>
    </row>
    <row r="1043" spans="1:1">
      <c r="A1043" s="4" t="str">
        <f>CONCATENATE("'",'Inverter-Full Data'!A1034,"     ",'Inverter-Full Data'!B1034,",",'Inverter-Full Data'!I1034,",",'Inverter-Full Data'!F1034,",",'Inverter-Full Data'!J1034,"'")</f>
        <v>'Enphase Energy Inc.     M250-60-2LL-S2x (-ZC) (-NA) [208V],N,96,Y'</v>
      </c>
    </row>
    <row r="1044" spans="1:1">
      <c r="A1044" s="4" t="str">
        <f>CONCATENATE("'",'Inverter-Full Data'!A1035,"     ",'Inverter-Full Data'!B1035,",",'Inverter-Full Data'!I1035,",",'Inverter-Full Data'!F1035,",",'Inverter-Full Data'!J1035,"'")</f>
        <v>'Enphase Energy Inc.     M250-60-2LL-S2x (-ZC) (-NA) [240V],N,96.5,Y'</v>
      </c>
    </row>
    <row r="1045" spans="1:1">
      <c r="A1045" s="4" t="str">
        <f>CONCATENATE("'",'Inverter-Full Data'!A1036,"     ",'Inverter-Full Data'!B1036,",",'Inverter-Full Data'!I1036,",",'Inverter-Full Data'!F1036,",",'Inverter-Full Data'!J1036,"'")</f>
        <v>'Enphase Energy Inc.     M250-72-2LL-S2x [208V],N,96.5,Y'</v>
      </c>
    </row>
    <row r="1046" spans="1:1">
      <c r="A1046" s="4" t="str">
        <f>CONCATENATE("'",'Inverter-Full Data'!A1037,"     ",'Inverter-Full Data'!B1037,",",'Inverter-Full Data'!I1037,",",'Inverter-Full Data'!F1037,",",'Inverter-Full Data'!J1037,"'")</f>
        <v>'Enphase Energy Inc.     M250-72-2LL-S2x [240V],N,96.5,Y'</v>
      </c>
    </row>
    <row r="1047" spans="1:1">
      <c r="A1047" s="4" t="str">
        <f>CONCATENATE("'",'Inverter-Full Data'!A1038,"     ",'Inverter-Full Data'!B1038,",",'Inverter-Full Data'!I1038,",",'Inverter-Full Data'!F1038,",",'Inverter-Full Data'!J1038,"'")</f>
        <v>'Enphase Energy Inc.     C250-72-2LN-S2,N,96.5,Y'</v>
      </c>
    </row>
    <row r="1048" spans="1:1">
      <c r="A1048" s="4" t="str">
        <f>CONCATENATE("'",'Inverter-Full Data'!A1039,"     ",'Inverter-Full Data'!B1039,",",'Inverter-Full Data'!I1039,",",'Inverter-Full Data'!F1039,",",'Inverter-Full Data'!J1039,"'")</f>
        <v>'Enphase Energy Inc.     S280-60-LL-x [208V],N,96.5,Y'</v>
      </c>
    </row>
    <row r="1049" spans="1:1">
      <c r="A1049" s="4" t="str">
        <f>CONCATENATE("'",'Inverter-Full Data'!A1040,"     ",'Inverter-Full Data'!B1040,",",'Inverter-Full Data'!I1040,",",'Inverter-Full Data'!F1040,",",'Inverter-Full Data'!J1040,"'")</f>
        <v>'Enphase Energy Inc.     S280-60-LL-x [208V] [SI1],N,96.5,Y'</v>
      </c>
    </row>
    <row r="1050" spans="1:1">
      <c r="A1050" s="4" t="str">
        <f>CONCATENATE("'",'Inverter-Full Data'!A1041,"     ",'Inverter-Full Data'!B1041,",",'Inverter-Full Data'!I1041,",",'Inverter-Full Data'!F1041,",",'Inverter-Full Data'!J1041,"'")</f>
        <v>'Enphase Energy Inc.     S280-60-LL-x [240V],N,97,Y'</v>
      </c>
    </row>
    <row r="1051" spans="1:1">
      <c r="A1051" s="4" t="str">
        <f>CONCATENATE("'",'Inverter-Full Data'!A1042,"     ",'Inverter-Full Data'!B1042,",",'Inverter-Full Data'!I1042,",",'Inverter-Full Data'!F1042,",",'Inverter-Full Data'!J1042,"'")</f>
        <v>'Enphase Energy Inc.     S280-60-LL-x [240V] [SI1],N,97,Y'</v>
      </c>
    </row>
    <row r="1052" spans="1:1">
      <c r="A1052" s="4" t="e">
        <f>CONCATENATE("'",'Inverter-Full Data'!#REF!,"     ",'Inverter-Full Data'!#REF!,",",'Inverter-Full Data'!#REF!,",",'Inverter-Full Data'!#REF!,",",'Inverter-Full Data'!#REF!,"'")</f>
        <v>#REF!</v>
      </c>
    </row>
    <row r="1053" spans="1:1">
      <c r="A1053" s="4" t="str">
        <f>CONCATENATE("'",'Inverter-Full Data'!A1043,"     ",'Inverter-Full Data'!B1043,",",'Inverter-Full Data'!I1043,",",'Inverter-Full Data'!F1043,",",'Inverter-Full Data'!J1043,"'")</f>
        <v>'Enphase Energy Inc.     IQ6PLUS-72-ACM-US [208V],N,97,Y'</v>
      </c>
    </row>
    <row r="1054" spans="1:1">
      <c r="A1054" s="4" t="e">
        <f>CONCATENATE("'",'Inverter-Full Data'!#REF!,"     ",'Inverter-Full Data'!#REF!,",",'Inverter-Full Data'!#REF!,",",'Inverter-Full Data'!#REF!,",",'Inverter-Full Data'!#REF!,"'")</f>
        <v>#REF!</v>
      </c>
    </row>
    <row r="1055" spans="1:1">
      <c r="A1055" s="4" t="str">
        <f>CONCATENATE("'",'Inverter-Full Data'!A1044,"     ",'Inverter-Full Data'!B1044,",",'Inverter-Full Data'!I1044,",",'Inverter-Full Data'!F1044,",",'Inverter-Full Data'!J1044,"'")</f>
        <v>'Enphase Energy Inc.     IQ6PLUS-72-ACM-US [208V] [SI1],N,97,Y'</v>
      </c>
    </row>
    <row r="1056" spans="1:1">
      <c r="A1056" s="4" t="e">
        <f>CONCATENATE("'",'Inverter-Full Data'!#REF!,"     ",'Inverter-Full Data'!#REF!,",",'Inverter-Full Data'!#REF!,",",'Inverter-Full Data'!#REF!,",",'Inverter-Full Data'!#REF!,"'")</f>
        <v>#REF!</v>
      </c>
    </row>
    <row r="1057" spans="1:1">
      <c r="A1057" s="4" t="str">
        <f>CONCATENATE("'",'Inverter-Full Data'!A1045,"     ",'Inverter-Full Data'!B1045,",",'Inverter-Full Data'!I1045,",",'Inverter-Full Data'!F1045,",",'Inverter-Full Data'!J1045,"'")</f>
        <v>'Enphase Energy Inc.     IQ6PLUS-72-ACM-US [240V],N,97,Y'</v>
      </c>
    </row>
    <row r="1058" spans="1:1">
      <c r="A1058" s="4" t="e">
        <f>CONCATENATE("'",'Inverter-Full Data'!#REF!,"     ",'Inverter-Full Data'!#REF!,",",'Inverter-Full Data'!#REF!,",",'Inverter-Full Data'!#REF!,",",'Inverter-Full Data'!#REF!,"'")</f>
        <v>#REF!</v>
      </c>
    </row>
    <row r="1059" spans="1:1">
      <c r="A1059" s="4" t="str">
        <f>CONCATENATE("'",'Inverter-Full Data'!A1046,"     ",'Inverter-Full Data'!B1046,",",'Inverter-Full Data'!I1046,",",'Inverter-Full Data'!F1046,",",'Inverter-Full Data'!J1046,"'")</f>
        <v>'Enphase Energy Inc.     IQ6PLUS-72-ACM-US [240V] [SI1],N,97,Y'</v>
      </c>
    </row>
    <row r="1060" spans="1:1">
      <c r="A1060" s="4" t="e">
        <f>CONCATENATE("'",'Inverter-Full Data'!#REF!,"     ",'Inverter-Full Data'!#REF!,",",'Inverter-Full Data'!#REF!,",",'Inverter-Full Data'!#REF!,",",'Inverter-Full Data'!#REF!,"'")</f>
        <v>#REF!</v>
      </c>
    </row>
    <row r="1061" spans="1:1">
      <c r="A1061" s="4" t="str">
        <f>CONCATENATE("'",'Inverter-Full Data'!A1047,"     ",'Inverter-Full Data'!B1047,",",'Inverter-Full Data'!I1047,",",'Inverter-Full Data'!F1047,",",'Inverter-Full Data'!J1047,"'")</f>
        <v>'Enphase Energy Inc.     IQ6PLUS-72-x-US [208V],N,97,Y'</v>
      </c>
    </row>
    <row r="1062" spans="1:1">
      <c r="A1062" s="4" t="e">
        <f>CONCATENATE("'",'Inverter-Full Data'!#REF!,"     ",'Inverter-Full Data'!#REF!,",",'Inverter-Full Data'!#REF!,",",'Inverter-Full Data'!#REF!,",",'Inverter-Full Data'!#REF!,"'")</f>
        <v>#REF!</v>
      </c>
    </row>
    <row r="1063" spans="1:1">
      <c r="A1063" s="4" t="str">
        <f>CONCATENATE("'",'Inverter-Full Data'!A1048,"     ",'Inverter-Full Data'!B1048,",",'Inverter-Full Data'!I1048,",",'Inverter-Full Data'!F1048,",",'Inverter-Full Data'!J1048,"'")</f>
        <v>'Enphase Energy Inc.     IQ6PLUS-72-x-US [208V] [SI1],N,97,Y'</v>
      </c>
    </row>
    <row r="1064" spans="1:1">
      <c r="A1064" s="4" t="e">
        <f>CONCATENATE("'",'Inverter-Full Data'!#REF!,"     ",'Inverter-Full Data'!#REF!,",",'Inverter-Full Data'!#REF!,",",'Inverter-Full Data'!#REF!,",",'Inverter-Full Data'!#REF!,"'")</f>
        <v>#REF!</v>
      </c>
    </row>
    <row r="1065" spans="1:1">
      <c r="A1065" s="4" t="str">
        <f>CONCATENATE("'",'Inverter-Full Data'!A1049,"     ",'Inverter-Full Data'!B1049,",",'Inverter-Full Data'!I1049,",",'Inverter-Full Data'!F1049,",",'Inverter-Full Data'!J1049,"'")</f>
        <v>'Enphase Energy Inc.     IQ6PLUS-72-x-US [240V],N,97,Y'</v>
      </c>
    </row>
    <row r="1066" spans="1:1">
      <c r="A1066" s="4" t="e">
        <f>CONCATENATE("'",'Inverter-Full Data'!#REF!,"     ",'Inverter-Full Data'!#REF!,",",'Inverter-Full Data'!#REF!,",",'Inverter-Full Data'!#REF!,",",'Inverter-Full Data'!#REF!,"'")</f>
        <v>#REF!</v>
      </c>
    </row>
    <row r="1067" spans="1:1">
      <c r="A1067" s="4" t="str">
        <f>CONCATENATE("'",'Inverter-Full Data'!A1050,"     ",'Inverter-Full Data'!B1050,",",'Inverter-Full Data'!I1050,",",'Inverter-Full Data'!F1050,",",'Inverter-Full Data'!J1050,"'")</f>
        <v>'Enphase Energy Inc.     IQ6PLUS-72-x-US [240V] [SI1],N,97,Y'</v>
      </c>
    </row>
    <row r="1068" spans="1:1">
      <c r="A1068" s="4" t="str">
        <f>CONCATENATE("'",'Inverter-Full Data'!A1051,"     ",'Inverter-Full Data'!B1051,",",'Inverter-Full Data'!I1051,",",'Inverter-Full Data'!F1051,",",'Inverter-Full Data'!J1051,"'")</f>
        <v>'Enphase Energy Inc.     IQ7PLUS-72-ACM-US [208V],N,96.5,Y'</v>
      </c>
    </row>
    <row r="1069" spans="1:1">
      <c r="A1069" s="4" t="e">
        <f>CONCATENATE("'",'Inverter-Full Data'!#REF!,"     ",'Inverter-Full Data'!#REF!,",",'Inverter-Full Data'!#REF!,",",'Inverter-Full Data'!#REF!,",",'Inverter-Full Data'!#REF!,"'")</f>
        <v>#REF!</v>
      </c>
    </row>
    <row r="1070" spans="1:1">
      <c r="A1070" s="4" t="str">
        <f>CONCATENATE("'",'Inverter-Full Data'!A1052,"     ",'Inverter-Full Data'!B1052,",",'Inverter-Full Data'!I1052,",",'Inverter-Full Data'!F1052,",",'Inverter-Full Data'!J1052,"'")</f>
        <v>'Enphase Energy Inc.     IQ7PLUS-72-ACM-US [208V] [SI1],N,96.5,Y'</v>
      </c>
    </row>
    <row r="1071" spans="1:1">
      <c r="A1071" s="4" t="str">
        <f>CONCATENATE("'",'Inverter-Full Data'!A1053,"     ",'Inverter-Full Data'!B1053,",",'Inverter-Full Data'!I1053,",",'Inverter-Full Data'!F1053,",",'Inverter-Full Data'!J1053,"'")</f>
        <v>'Enphase Energy Inc.     IQ7PLUS-72-ACM-US [240V],N,97,Y'</v>
      </c>
    </row>
    <row r="1072" spans="1:1">
      <c r="A1072" s="4" t="e">
        <f>CONCATENATE("'",'Inverter-Full Data'!#REF!,"     ",'Inverter-Full Data'!#REF!,",",'Inverter-Full Data'!#REF!,",",'Inverter-Full Data'!#REF!,",",'Inverter-Full Data'!#REF!,"'")</f>
        <v>#REF!</v>
      </c>
    </row>
    <row r="1073" spans="1:1">
      <c r="A1073" s="4" t="str">
        <f>CONCATENATE("'",'Inverter-Full Data'!A1054,"     ",'Inverter-Full Data'!B1054,",",'Inverter-Full Data'!I1054,",",'Inverter-Full Data'!F1054,",",'Inverter-Full Data'!J1054,"'")</f>
        <v>'Enphase Energy Inc.     IQ7PLUS-72-ACM-US [240V] [SI1],N,97,Y'</v>
      </c>
    </row>
    <row r="1074" spans="1:1">
      <c r="A1074" s="4" t="str">
        <f>CONCATENATE("'",'Inverter-Full Data'!A1055,"     ",'Inverter-Full Data'!B1055,",",'Inverter-Full Data'!I1055,",",'Inverter-Full Data'!F1055,",",'Inverter-Full Data'!J1055,"'")</f>
        <v>'Enphase Energy Inc.     IQ7PLUS-72-x-US [208V],N,96.5,Y'</v>
      </c>
    </row>
    <row r="1075" spans="1:1">
      <c r="A1075" s="4" t="e">
        <f>CONCATENATE("'",'Inverter-Full Data'!#REF!,"     ",'Inverter-Full Data'!#REF!,",",'Inverter-Full Data'!#REF!,",",'Inverter-Full Data'!#REF!,",",'Inverter-Full Data'!#REF!,"'")</f>
        <v>#REF!</v>
      </c>
    </row>
    <row r="1076" spans="1:1">
      <c r="A1076" s="4" t="str">
        <f>CONCATENATE("'",'Inverter-Full Data'!A1056,"     ",'Inverter-Full Data'!B1056,",",'Inverter-Full Data'!I1056,",",'Inverter-Full Data'!F1056,",",'Inverter-Full Data'!J1056,"'")</f>
        <v>'Enphase Energy Inc.     IQ7PLUS-72-x-US [208V] [SI1],N,96.5,Y'</v>
      </c>
    </row>
    <row r="1077" spans="1:1">
      <c r="A1077" s="4" t="str">
        <f>CONCATENATE("'",'Inverter-Full Data'!A1057,"     ",'Inverter-Full Data'!B1057,",",'Inverter-Full Data'!I1057,",",'Inverter-Full Data'!F1057,",",'Inverter-Full Data'!J1057,"'")</f>
        <v>'Enphase Energy Inc.     IQ7PLUS-72-x-US [240V],N,97,Y'</v>
      </c>
    </row>
    <row r="1078" spans="1:1">
      <c r="A1078" s="4" t="e">
        <f>CONCATENATE("'",'Inverter-Full Data'!#REF!,"     ",'Inverter-Full Data'!#REF!,",",'Inverter-Full Data'!#REF!,",",'Inverter-Full Data'!#REF!,",",'Inverter-Full Data'!#REF!,"'")</f>
        <v>#REF!</v>
      </c>
    </row>
    <row r="1079" spans="1:1">
      <c r="A1079" s="4" t="str">
        <f>CONCATENATE("'",'Inverter-Full Data'!A1058,"     ",'Inverter-Full Data'!B1058,",",'Inverter-Full Data'!I1058,",",'Inverter-Full Data'!F1058,",",'Inverter-Full Data'!J1058,"'")</f>
        <v>'Enphase Energy Inc.     IQ7PLUS-72-x-US [240V] [SI1],N,97,Y'</v>
      </c>
    </row>
    <row r="1080" spans="1:1">
      <c r="A1080" s="4" t="str">
        <f>CONCATENATE("'",'Inverter-Full Data'!A1059,"     ",'Inverter-Full Data'!B1059,",",'Inverter-Full Data'!I1059,",",'Inverter-Full Data'!F1059,",",'Inverter-Full Data'!J1059,"'")</f>
        <v>'Enphase Energy Inc.     D380-72-208-S1x [208V],N,95,Y'</v>
      </c>
    </row>
    <row r="1081" spans="1:1">
      <c r="A1081" s="4" t="str">
        <f>CONCATENATE("'",'Inverter-Full Data'!A1060,"     ",'Inverter-Full Data'!B1060,",",'Inverter-Full Data'!I1060,",",'Inverter-Full Data'!F1060,",",'Inverter-Full Data'!J1060,"'")</f>
        <v>'Enphase Energy Inc.     D380-72-240-S1x [240V],N,95,Y'</v>
      </c>
    </row>
    <row r="1082" spans="1:1">
      <c r="A1082" s="4" t="str">
        <f>CONCATENATE("'",'Inverter-Full Data'!A1061,"     ",'Inverter-Full Data'!B1061,",",'Inverter-Full Data'!I1061,",",'Inverter-Full Data'!F1061,",",'Inverter-Full Data'!J1061,"'")</f>
        <v>'Enphase Energy Inc.     D380-72-2LL-S1x [208V],N,95,Y'</v>
      </c>
    </row>
    <row r="1083" spans="1:1">
      <c r="A1083" s="4" t="str">
        <f>CONCATENATE("'",'Inverter-Full Data'!A1062,"     ",'Inverter-Full Data'!B1062,",",'Inverter-Full Data'!I1062,",",'Inverter-Full Data'!F1062,",",'Inverter-Full Data'!J1062,"'")</f>
        <v>'Enphase Energy Inc.     D380-72-2LL-S1x [240V],N,95,Y'</v>
      </c>
    </row>
    <row r="1084" spans="1:1">
      <c r="A1084" s="4" t="str">
        <f>CONCATENATE("'",'Inverter-Full Data'!A1063,"     ",'Inverter-Full Data'!B1063,",",'Inverter-Full Data'!I1063,",",'Inverter-Full Data'!F1063,",",'Inverter-Full Data'!J1063,"'")</f>
        <v>'Enphase Energy Inc.     D380-72-2LL-S1x-NA [208V],N,95,Y'</v>
      </c>
    </row>
    <row r="1085" spans="1:1">
      <c r="A1085" s="4" t="str">
        <f>CONCATENATE("'",'Inverter-Full Data'!A1064,"     ",'Inverter-Full Data'!B1064,",",'Inverter-Full Data'!I1064,",",'Inverter-Full Data'!F1064,",",'Inverter-Full Data'!J1064,"'")</f>
        <v>'Enphase Energy Inc.     D380-72-2LL-S1x-NA [240V],N,95,Y'</v>
      </c>
    </row>
    <row r="1086" spans="1:1">
      <c r="A1086" s="4" t="str">
        <f>CONCATENATE("'",'Inverter-Full Data'!A1065,"     ",'Inverter-Full Data'!B1065,",",'Inverter-Full Data'!I1065,",",'Inverter-Full Data'!F1065,",",'Inverter-Full Data'!J1065,"'")</f>
        <v>'Eoplly New Energy Technology     EP156M/60-230S AC [208V],N,96,Y'</v>
      </c>
    </row>
    <row r="1087" spans="1:1">
      <c r="A1087" s="4" t="str">
        <f>CONCATENATE("'",'Inverter-Full Data'!A1066,"     ",'Inverter-Full Data'!B1066,",",'Inverter-Full Data'!I1066,",",'Inverter-Full Data'!F1066,",",'Inverter-Full Data'!J1066,"'")</f>
        <v>'Eoplly New Energy Technology     EP156M/60-230S AC [240V],N,96,Y'</v>
      </c>
    </row>
    <row r="1088" spans="1:1">
      <c r="A1088" s="4" t="str">
        <f>CONCATENATE("'",'Inverter-Full Data'!A1067,"     ",'Inverter-Full Data'!B1067,",",'Inverter-Full Data'!I1067,",",'Inverter-Full Data'!F1067,",",'Inverter-Full Data'!J1067,"'")</f>
        <v>'Eoplly New Energy Technology     EP156M/60-235S AC [208V],N,96,Y'</v>
      </c>
    </row>
    <row r="1089" spans="1:1">
      <c r="A1089" s="4" t="str">
        <f>CONCATENATE("'",'Inverter-Full Data'!A1068,"     ",'Inverter-Full Data'!B1068,",",'Inverter-Full Data'!I1068,",",'Inverter-Full Data'!F1068,",",'Inverter-Full Data'!J1068,"'")</f>
        <v>'Eoplly New Energy Technology     EP156M/60-235S AC [240V],N,96,Y'</v>
      </c>
    </row>
    <row r="1090" spans="1:1">
      <c r="A1090" s="4" t="str">
        <f>CONCATENATE("'",'Inverter-Full Data'!A1069,"     ",'Inverter-Full Data'!B1069,",",'Inverter-Full Data'!I1069,",",'Inverter-Full Data'!F1069,",",'Inverter-Full Data'!J1069,"'")</f>
        <v>'Eoplly New Energy Technology     EP156M/60-240S AC [208V],N,96,Y'</v>
      </c>
    </row>
    <row r="1091" spans="1:1">
      <c r="A1091" s="4" t="str">
        <f>CONCATENATE("'",'Inverter-Full Data'!A1070,"     ",'Inverter-Full Data'!B1070,",",'Inverter-Full Data'!I1070,",",'Inverter-Full Data'!F1070,",",'Inverter-Full Data'!J1070,"'")</f>
        <v>'Eoplly New Energy Technology     EP156M/60-240S AC [240V],N,96,Y'</v>
      </c>
    </row>
    <row r="1092" spans="1:1">
      <c r="A1092" s="4" t="str">
        <f>CONCATENATE("'",'Inverter-Full Data'!A1071,"     ",'Inverter-Full Data'!B1071,",",'Inverter-Full Data'!I1071,",",'Inverter-Full Data'!F1071,",",'Inverter-Full Data'!J1071,"'")</f>
        <v>'Eoplly New Energy Technology     EP156M/60-245S AC [208V],N,96,Y'</v>
      </c>
    </row>
    <row r="1093" spans="1:1">
      <c r="A1093" s="4" t="str">
        <f>CONCATENATE("'",'Inverter-Full Data'!A1072,"     ",'Inverter-Full Data'!B1072,",",'Inverter-Full Data'!I1072,",",'Inverter-Full Data'!F1072,",",'Inverter-Full Data'!J1072,"'")</f>
        <v>'Eoplly New Energy Technology     EP156M/60-245S AC [240V],N,96,Y'</v>
      </c>
    </row>
    <row r="1094" spans="1:1">
      <c r="A1094" s="4" t="str">
        <f>CONCATENATE("'",'Inverter-Full Data'!A1073,"     ",'Inverter-Full Data'!B1073,",",'Inverter-Full Data'!I1073,",",'Inverter-Full Data'!F1073,",",'Inverter-Full Data'!J1073,"'")</f>
        <v>'Eoplly New Energy Technology     EP156M/60-250S AC [208V],N,96,Y'</v>
      </c>
    </row>
    <row r="1095" spans="1:1">
      <c r="A1095" s="4" t="str">
        <f>CONCATENATE("'",'Inverter-Full Data'!A1074,"     ",'Inverter-Full Data'!B1074,",",'Inverter-Full Data'!I1074,",",'Inverter-Full Data'!F1074,",",'Inverter-Full Data'!J1074,"'")</f>
        <v>'Eoplly New Energy Technology     EP156M/60-250S AC [240V],N,96,Y'</v>
      </c>
    </row>
    <row r="1096" spans="1:1">
      <c r="A1096" s="4" t="str">
        <f>CONCATENATE("'",'Inverter-Full Data'!A1075,"     ",'Inverter-Full Data'!B1075,",",'Inverter-Full Data'!I1075,",",'Inverter-Full Data'!F1075,",",'Inverter-Full Data'!J1075,"'")</f>
        <v>'Eoplly New Energy Technology     EP156M/60-255S AC [208V],N,96,Y'</v>
      </c>
    </row>
    <row r="1097" spans="1:1">
      <c r="A1097" s="4" t="str">
        <f>CONCATENATE("'",'Inverter-Full Data'!A1076,"     ",'Inverter-Full Data'!B1076,",",'Inverter-Full Data'!I1076,",",'Inverter-Full Data'!F1076,",",'Inverter-Full Data'!J1076,"'")</f>
        <v>'Eoplly New Energy Technology     EP156M/60-255S AC [240V],N,96,Y'</v>
      </c>
    </row>
    <row r="1098" spans="1:1">
      <c r="A1098" s="4" t="str">
        <f>CONCATENATE("'",'Inverter-Full Data'!A1077,"     ",'Inverter-Full Data'!B1077,",",'Inverter-Full Data'!I1077,",",'Inverter-Full Data'!F1077,",",'Inverter-Full Data'!J1077,"'")</f>
        <v>'Eoplly New Energy Technology     EP156M/60-260S AC [208V],N,96,Y'</v>
      </c>
    </row>
    <row r="1099" spans="1:1">
      <c r="A1099" s="4" t="str">
        <f>CONCATENATE("'",'Inverter-Full Data'!A1078,"     ",'Inverter-Full Data'!B1078,",",'Inverter-Full Data'!I1078,",",'Inverter-Full Data'!F1078,",",'Inverter-Full Data'!J1078,"'")</f>
        <v>'Eoplly New Energy Technology     EP156M/60-260S AC [240V],N,96,Y'</v>
      </c>
    </row>
    <row r="1100" spans="1:1">
      <c r="A1100" s="4" t="str">
        <f>CONCATENATE("'",'Inverter-Full Data'!A1079,"     ",'Inverter-Full Data'!B1079,",",'Inverter-Full Data'!I1079,",",'Inverter-Full Data'!F1079,",",'Inverter-Full Data'!J1079,"'")</f>
        <v>'Eoplly New Energy Technology     EP156MB/60-230S AC [208V],N,96,Y'</v>
      </c>
    </row>
    <row r="1101" spans="1:1">
      <c r="A1101" s="4" t="str">
        <f>CONCATENATE("'",'Inverter-Full Data'!A1080,"     ",'Inverter-Full Data'!B1080,",",'Inverter-Full Data'!I1080,",",'Inverter-Full Data'!F1080,",",'Inverter-Full Data'!J1080,"'")</f>
        <v>'Eoplly New Energy Technology     EP156MB/60-230S AC [240V],N,96,Y'</v>
      </c>
    </row>
    <row r="1102" spans="1:1">
      <c r="A1102" s="4" t="str">
        <f>CONCATENATE("'",'Inverter-Full Data'!A1081,"     ",'Inverter-Full Data'!B1081,",",'Inverter-Full Data'!I1081,",",'Inverter-Full Data'!F1081,",",'Inverter-Full Data'!J1081,"'")</f>
        <v>'Eoplly New Energy Technology     EP156MB/60-235S AC [208V],N,96,Y'</v>
      </c>
    </row>
    <row r="1103" spans="1:1">
      <c r="A1103" s="4" t="str">
        <f>CONCATENATE("'",'Inverter-Full Data'!A1082,"     ",'Inverter-Full Data'!B1082,",",'Inverter-Full Data'!I1082,",",'Inverter-Full Data'!F1082,",",'Inverter-Full Data'!J1082,"'")</f>
        <v>'Eoplly New Energy Technology     EP156MB/60-235S AC [240V],N,96,Y'</v>
      </c>
    </row>
    <row r="1104" spans="1:1">
      <c r="A1104" s="4" t="str">
        <f>CONCATENATE("'",'Inverter-Full Data'!A1083,"     ",'Inverter-Full Data'!B1083,",",'Inverter-Full Data'!I1083,",",'Inverter-Full Data'!F1083,",",'Inverter-Full Data'!J1083,"'")</f>
        <v>'Eoplly New Energy Technology     EP156MB/60-240S AC [208V],N,96,Y'</v>
      </c>
    </row>
    <row r="1105" spans="1:1">
      <c r="A1105" s="4" t="str">
        <f>CONCATENATE("'",'Inverter-Full Data'!A1084,"     ",'Inverter-Full Data'!B1084,",",'Inverter-Full Data'!I1084,",",'Inverter-Full Data'!F1084,",",'Inverter-Full Data'!J1084,"'")</f>
        <v>'Eoplly New Energy Technology     EP156MB/60-240S AC [240V],N,96,Y'</v>
      </c>
    </row>
    <row r="1106" spans="1:1">
      <c r="A1106" s="4" t="str">
        <f>CONCATENATE("'",'Inverter-Full Data'!A1085,"     ",'Inverter-Full Data'!B1085,",",'Inverter-Full Data'!I1085,",",'Inverter-Full Data'!F1085,",",'Inverter-Full Data'!J1085,"'")</f>
        <v>'Eoplly New Energy Technology     EP156MB/60-245S AC [208V],N,96,Y'</v>
      </c>
    </row>
    <row r="1107" spans="1:1">
      <c r="A1107" s="4" t="str">
        <f>CONCATENATE("'",'Inverter-Full Data'!A1086,"     ",'Inverter-Full Data'!B1086,",",'Inverter-Full Data'!I1086,",",'Inverter-Full Data'!F1086,",",'Inverter-Full Data'!J1086,"'")</f>
        <v>'Eoplly New Energy Technology     EP156MB/60-245S AC [240V],N,96,Y'</v>
      </c>
    </row>
    <row r="1108" spans="1:1">
      <c r="A1108" s="4" t="str">
        <f>CONCATENATE("'",'Inverter-Full Data'!A1087,"     ",'Inverter-Full Data'!B1087,",",'Inverter-Full Data'!I1087,",",'Inverter-Full Data'!F1087,",",'Inverter-Full Data'!J1087,"'")</f>
        <v>'Eoplly New Energy Technology     EP156MB/60-250S AC [208V],N,96,Y'</v>
      </c>
    </row>
    <row r="1109" spans="1:1">
      <c r="A1109" s="4" t="str">
        <f>CONCATENATE("'",'Inverter-Full Data'!A1088,"     ",'Inverter-Full Data'!B1088,",",'Inverter-Full Data'!I1088,",",'Inverter-Full Data'!F1088,",",'Inverter-Full Data'!J1088,"'")</f>
        <v>'Eoplly New Energy Technology     EP156MB/60-250S AC [240V],N,96,Y'</v>
      </c>
    </row>
    <row r="1110" spans="1:1">
      <c r="A1110" s="4" t="str">
        <f>CONCATENATE("'",'Inverter-Full Data'!A1089,"     ",'Inverter-Full Data'!B1089,",",'Inverter-Full Data'!I1089,",",'Inverter-Full Data'!F1089,",",'Inverter-Full Data'!J1089,"'")</f>
        <v>'Eoplly New Energy Technology     EP156P/60-225S AC [208V],N,96,Y'</v>
      </c>
    </row>
    <row r="1111" spans="1:1">
      <c r="A1111" s="4" t="str">
        <f>CONCATENATE("'",'Inverter-Full Data'!A1090,"     ",'Inverter-Full Data'!B1090,",",'Inverter-Full Data'!I1090,",",'Inverter-Full Data'!F1090,",",'Inverter-Full Data'!J1090,"'")</f>
        <v>'Eoplly New Energy Technology     EP156P/60-225S AC [240V],N,96,Y'</v>
      </c>
    </row>
    <row r="1112" spans="1:1">
      <c r="A1112" s="4" t="str">
        <f>CONCATENATE("'",'Inverter-Full Data'!A1091,"     ",'Inverter-Full Data'!B1091,",",'Inverter-Full Data'!I1091,",",'Inverter-Full Data'!F1091,",",'Inverter-Full Data'!J1091,"'")</f>
        <v>'Eoplly New Energy Technology     EP156P/60-230S AC [208V],N,96,Y'</v>
      </c>
    </row>
    <row r="1113" spans="1:1">
      <c r="A1113" s="4" t="str">
        <f>CONCATENATE("'",'Inverter-Full Data'!A1092,"     ",'Inverter-Full Data'!B1092,",",'Inverter-Full Data'!I1092,",",'Inverter-Full Data'!F1092,",",'Inverter-Full Data'!J1092,"'")</f>
        <v>'Eoplly New Energy Technology     EP156P/60-230S AC [240V],N,96,Y'</v>
      </c>
    </row>
    <row r="1114" spans="1:1">
      <c r="A1114" s="4" t="str">
        <f>CONCATENATE("'",'Inverter-Full Data'!A1093,"     ",'Inverter-Full Data'!B1093,",",'Inverter-Full Data'!I1093,",",'Inverter-Full Data'!F1093,",",'Inverter-Full Data'!J1093,"'")</f>
        <v>'Eoplly New Energy Technology     EP156P/60-235S AC [208V],N,96,Y'</v>
      </c>
    </row>
    <row r="1115" spans="1:1">
      <c r="A1115" s="4" t="str">
        <f>CONCATENATE("'",'Inverter-Full Data'!A1094,"     ",'Inverter-Full Data'!B1094,",",'Inverter-Full Data'!I1094,",",'Inverter-Full Data'!F1094,",",'Inverter-Full Data'!J1094,"'")</f>
        <v>'Eoplly New Energy Technology     EP156P/60-235S AC [240V],N,96,Y'</v>
      </c>
    </row>
    <row r="1116" spans="1:1">
      <c r="A1116" s="4" t="str">
        <f>CONCATENATE("'",'Inverter-Full Data'!A1095,"     ",'Inverter-Full Data'!B1095,",",'Inverter-Full Data'!I1095,",",'Inverter-Full Data'!F1095,",",'Inverter-Full Data'!J1095,"'")</f>
        <v>'Eoplly New Energy Technology     EP156P/60-240S AC [208V],N,96,Y'</v>
      </c>
    </row>
    <row r="1117" spans="1:1">
      <c r="A1117" s="4" t="str">
        <f>CONCATENATE("'",'Inverter-Full Data'!A1096,"     ",'Inverter-Full Data'!B1096,",",'Inverter-Full Data'!I1096,",",'Inverter-Full Data'!F1096,",",'Inverter-Full Data'!J1096,"'")</f>
        <v>'Eoplly New Energy Technology     EP156P/60-240S AC [240V],N,96,Y'</v>
      </c>
    </row>
    <row r="1118" spans="1:1">
      <c r="A1118" s="4" t="str">
        <f>CONCATENATE("'",'Inverter-Full Data'!A1097,"     ",'Inverter-Full Data'!B1097,",",'Inverter-Full Data'!I1097,",",'Inverter-Full Data'!F1097,",",'Inverter-Full Data'!J1097,"'")</f>
        <v>'Eoplly New Energy Technology     EP156P/60-245S AC [208V],N,96,Y'</v>
      </c>
    </row>
    <row r="1119" spans="1:1">
      <c r="A1119" s="4" t="str">
        <f>CONCATENATE("'",'Inverter-Full Data'!A1098,"     ",'Inverter-Full Data'!B1098,",",'Inverter-Full Data'!I1098,",",'Inverter-Full Data'!F1098,",",'Inverter-Full Data'!J1098,"'")</f>
        <v>'Eoplly New Energy Technology     EP156P/60-245S AC [240V],N,96,Y'</v>
      </c>
    </row>
    <row r="1120" spans="1:1">
      <c r="A1120" s="4" t="str">
        <f>CONCATENATE("'",'Inverter-Full Data'!A1099,"     ",'Inverter-Full Data'!B1099,",",'Inverter-Full Data'!I1099,",",'Inverter-Full Data'!F1099,",",'Inverter-Full Data'!J1099,"'")</f>
        <v>'Eoplly New Energy Technology     EP156P/60-250S AC [208V],N,96,Y'</v>
      </c>
    </row>
    <row r="1121" spans="1:1">
      <c r="A1121" s="4" t="str">
        <f>CONCATENATE("'",'Inverter-Full Data'!A1100,"     ",'Inverter-Full Data'!B1100,",",'Inverter-Full Data'!I1100,",",'Inverter-Full Data'!F1100,",",'Inverter-Full Data'!J1100,"'")</f>
        <v>'Eoplly New Energy Technology     EP156P/60-250S AC [240V],N,96,Y'</v>
      </c>
    </row>
    <row r="1122" spans="1:1">
      <c r="A1122" s="4" t="str">
        <f>CONCATENATE("'",'Inverter-Full Data'!A1101,"     ",'Inverter-Full Data'!B1101,",",'Inverter-Full Data'!I1101,",",'Inverter-Full Data'!F1101,",",'Inverter-Full Data'!J1101,"'")</f>
        <v>'Eoplly New Energy Technology     EP156P/60-255S AC [208V],N,96,Y'</v>
      </c>
    </row>
    <row r="1123" spans="1:1">
      <c r="A1123" s="4" t="str">
        <f>CONCATENATE("'",'Inverter-Full Data'!A1102,"     ",'Inverter-Full Data'!B1102,",",'Inverter-Full Data'!I1102,",",'Inverter-Full Data'!F1102,",",'Inverter-Full Data'!J1102,"'")</f>
        <v>'Eoplly New Energy Technology     EP156P/60-255S AC [240V],N,96,Y'</v>
      </c>
    </row>
    <row r="1124" spans="1:1">
      <c r="A1124" s="4" t="str">
        <f>CONCATENATE("'",'Inverter-Full Data'!A1103,"     ",'Inverter-Full Data'!B1103,",",'Inverter-Full Data'!I1103,",",'Inverter-Full Data'!F1103,",",'Inverter-Full Data'!J1103,"'")</f>
        <v>'Eoplly New Energy Technology     EP156P/60-260S AC [208V],N,96,Y'</v>
      </c>
    </row>
    <row r="1125" spans="1:1">
      <c r="A1125" s="4" t="str">
        <f>CONCATENATE("'",'Inverter-Full Data'!A1104,"     ",'Inverter-Full Data'!B1104,",",'Inverter-Full Data'!I1104,",",'Inverter-Full Data'!F1104,",",'Inverter-Full Data'!J1104,"'")</f>
        <v>'Eoplly New Energy Technology     EP156P/60-260S AC [240V],N,96,Y'</v>
      </c>
    </row>
    <row r="1126" spans="1:1">
      <c r="A1126" s="4" t="str">
        <f>CONCATENATE("'",'Inverter-Full Data'!A1105,"     ",'Inverter-Full Data'!B1105,",",'Inverter-Full Data'!I1105,",",'Inverter-Full Data'!F1105,",",'Inverter-Full Data'!J1105,"'")</f>
        <v>'Eoplly New Energy Technology     EP156M/60-250 AC [208V],N,95,Y'</v>
      </c>
    </row>
    <row r="1127" spans="1:1">
      <c r="A1127" s="4" t="str">
        <f>CONCATENATE("'",'Inverter-Full Data'!A1106,"     ",'Inverter-Full Data'!B1106,",",'Inverter-Full Data'!I1106,",",'Inverter-Full Data'!F1106,",",'Inverter-Full Data'!J1106,"'")</f>
        <v>'Eoplly New Energy Technology     EP156M/60-250 AC [240V],N,95,Y'</v>
      </c>
    </row>
    <row r="1128" spans="1:1">
      <c r="A1128" s="4" t="str">
        <f>CONCATENATE("'",'Inverter-Full Data'!A1107,"     ",'Inverter-Full Data'!B1107,",",'Inverter-Full Data'!I1107,",",'Inverter-Full Data'!F1107,",",'Inverter-Full Data'!J1107,"'")</f>
        <v>'Eoplly New Energy Technology     EP156M/60-255 AC [208V],N,95,Y'</v>
      </c>
    </row>
    <row r="1129" spans="1:1">
      <c r="A1129" s="4" t="str">
        <f>CONCATENATE("'",'Inverter-Full Data'!A1108,"     ",'Inverter-Full Data'!B1108,",",'Inverter-Full Data'!I1108,",",'Inverter-Full Data'!F1108,",",'Inverter-Full Data'!J1108,"'")</f>
        <v>'Eoplly New Energy Technology     EP156M/60-255 AC [240V],N,95,Y'</v>
      </c>
    </row>
    <row r="1130" spans="1:1">
      <c r="A1130" s="4" t="str">
        <f>CONCATENATE("'",'Inverter-Full Data'!A1109,"     ",'Inverter-Full Data'!B1109,",",'Inverter-Full Data'!I1109,",",'Inverter-Full Data'!F1109,",",'Inverter-Full Data'!J1109,"'")</f>
        <v>'Eoplly New Energy Technology     EP156M/60-260 AC [208V],N,95,Y'</v>
      </c>
    </row>
    <row r="1131" spans="1:1">
      <c r="A1131" s="4" t="str">
        <f>CONCATENATE("'",'Inverter-Full Data'!A1110,"     ",'Inverter-Full Data'!B1110,",",'Inverter-Full Data'!I1110,",",'Inverter-Full Data'!F1110,",",'Inverter-Full Data'!J1110,"'")</f>
        <v>'Eoplly New Energy Technology     EP156M/60-260 AC [240V],N,95,Y'</v>
      </c>
    </row>
    <row r="1132" spans="1:1">
      <c r="A1132" s="4" t="str">
        <f>CONCATENATE("'",'Inverter-Full Data'!A1111,"     ",'Inverter-Full Data'!B1111,",",'Inverter-Full Data'!I1111,",",'Inverter-Full Data'!F1111,",",'Inverter-Full Data'!J1111,"'")</f>
        <v>'Eoplly New Energy Technology     EP156MB/60-240 AC [208V],N,95,Y'</v>
      </c>
    </row>
    <row r="1133" spans="1:1">
      <c r="A1133" s="4" t="str">
        <f>CONCATENATE("'",'Inverter-Full Data'!A1112,"     ",'Inverter-Full Data'!B1112,",",'Inverter-Full Data'!I1112,",",'Inverter-Full Data'!F1112,",",'Inverter-Full Data'!J1112,"'")</f>
        <v>'Eoplly New Energy Technology     EP156MB/60-240 AC [240V],N,95,Y'</v>
      </c>
    </row>
    <row r="1134" spans="1:1">
      <c r="A1134" s="4" t="str">
        <f>CONCATENATE("'",'Inverter-Full Data'!A1113,"     ",'Inverter-Full Data'!B1113,",",'Inverter-Full Data'!I1113,",",'Inverter-Full Data'!F1113,",",'Inverter-Full Data'!J1113,"'")</f>
        <v>'Eoplly New Energy Technology     EP156MB/60-245 AC [208V],N,95,Y'</v>
      </c>
    </row>
    <row r="1135" spans="1:1">
      <c r="A1135" s="4" t="str">
        <f>CONCATENATE("'",'Inverter-Full Data'!A1114,"     ",'Inverter-Full Data'!B1114,",",'Inverter-Full Data'!I1114,",",'Inverter-Full Data'!F1114,",",'Inverter-Full Data'!J1114,"'")</f>
        <v>'Eoplly New Energy Technology     EP156MB/60-245 AC [240V],N,95,Y'</v>
      </c>
    </row>
    <row r="1136" spans="1:1">
      <c r="A1136" s="4" t="str">
        <f>CONCATENATE("'",'Inverter-Full Data'!A1115,"     ",'Inverter-Full Data'!B1115,",",'Inverter-Full Data'!I1115,",",'Inverter-Full Data'!F1115,",",'Inverter-Full Data'!J1115,"'")</f>
        <v>'Eoplly New Energy Technology     EP156P/60-240 AC [208V],N,95,Y'</v>
      </c>
    </row>
    <row r="1137" spans="1:1">
      <c r="A1137" s="4" t="str">
        <f>CONCATENATE("'",'Inverter-Full Data'!A1116,"     ",'Inverter-Full Data'!B1116,",",'Inverter-Full Data'!I1116,",",'Inverter-Full Data'!F1116,",",'Inverter-Full Data'!J1116,"'")</f>
        <v>'Eoplly New Energy Technology     EP156P/60-240 AC [240V],N,95,Y'</v>
      </c>
    </row>
    <row r="1138" spans="1:1">
      <c r="A1138" s="4" t="str">
        <f>CONCATENATE("'",'Inverter-Full Data'!A1117,"     ",'Inverter-Full Data'!B1117,",",'Inverter-Full Data'!I1117,",",'Inverter-Full Data'!F1117,",",'Inverter-Full Data'!J1117,"'")</f>
        <v>'Eoplly New Energy Technology     EP156P/60-245 AC [208V],N,95,Y'</v>
      </c>
    </row>
    <row r="1139" spans="1:1">
      <c r="A1139" s="4" t="str">
        <f>CONCATENATE("'",'Inverter-Full Data'!A1118,"     ",'Inverter-Full Data'!B1118,",",'Inverter-Full Data'!I1118,",",'Inverter-Full Data'!F1118,",",'Inverter-Full Data'!J1118,"'")</f>
        <v>'Eoplly New Energy Technology     EP156P/60-245 AC [240V],N,95,Y'</v>
      </c>
    </row>
    <row r="1140" spans="1:1">
      <c r="A1140" s="4" t="str">
        <f>CONCATENATE("'",'Inverter-Full Data'!A1119,"     ",'Inverter-Full Data'!B1119,",",'Inverter-Full Data'!I1119,",",'Inverter-Full Data'!F1119,",",'Inverter-Full Data'!J1119,"'")</f>
        <v>'ET Solar Industry     ET-P660245BAC [240V],N,95,Y'</v>
      </c>
    </row>
    <row r="1141" spans="1:1">
      <c r="A1141" s="4" t="str">
        <f>CONCATENATE("'",'Inverter-Full Data'!A1120,"     ",'Inverter-Full Data'!B1120,",",'Inverter-Full Data'!I1120,",",'Inverter-Full Data'!F1120,",",'Inverter-Full Data'!J1120,"'")</f>
        <v>'ET Solar Industry     ET-P660245BBAC [240V],N,95,Y'</v>
      </c>
    </row>
    <row r="1142" spans="1:1">
      <c r="A1142" s="4" t="str">
        <f>CONCATENATE("'",'Inverter-Full Data'!A1121,"     ",'Inverter-Full Data'!B1121,",",'Inverter-Full Data'!I1121,",",'Inverter-Full Data'!F1121,",",'Inverter-Full Data'!J1121,"'")</f>
        <v>'ET Solar Industry     ET-P660245BBZAC [240V],N,95,Y'</v>
      </c>
    </row>
    <row r="1143" spans="1:1">
      <c r="A1143" s="4" t="str">
        <f>CONCATENATE("'",'Inverter-Full Data'!A1122,"     ",'Inverter-Full Data'!B1122,",",'Inverter-Full Data'!I1122,",",'Inverter-Full Data'!F1122,",",'Inverter-Full Data'!J1122,"'")</f>
        <v>'ET Solar Industry     ET-P660245WBZAC [240V],N,95,Y'</v>
      </c>
    </row>
    <row r="1144" spans="1:1">
      <c r="A1144" s="4" t="str">
        <f>CONCATENATE("'",'Inverter-Full Data'!A1123,"     ",'Inverter-Full Data'!B1123,",",'Inverter-Full Data'!I1123,",",'Inverter-Full Data'!F1123,",",'Inverter-Full Data'!J1123,"'")</f>
        <v>'ET Solar Industry     ET-P660250 WBAC [240V],N,95,Y'</v>
      </c>
    </row>
    <row r="1145" spans="1:1">
      <c r="A1145" s="4" t="str">
        <f>CONCATENATE("'",'Inverter-Full Data'!A1124,"     ",'Inverter-Full Data'!B1124,",",'Inverter-Full Data'!I1124,",",'Inverter-Full Data'!F1124,",",'Inverter-Full Data'!J1124,"'")</f>
        <v>'ET Solar Industry     ET-P660250 WBZAC [240V],N,95,Y'</v>
      </c>
    </row>
    <row r="1146" spans="1:1">
      <c r="A1146" s="4" t="str">
        <f>CONCATENATE("'",'Inverter-Full Data'!A1125,"     ",'Inverter-Full Data'!B1125,",",'Inverter-Full Data'!I1125,",",'Inverter-Full Data'!F1125,",",'Inverter-Full Data'!J1125,"'")</f>
        <v>'ET Solar Industry     ET-P660250BAC [240V],N,95,Y'</v>
      </c>
    </row>
    <row r="1147" spans="1:1">
      <c r="A1147" s="4" t="str">
        <f>CONCATENATE("'",'Inverter-Full Data'!A1126,"     ",'Inverter-Full Data'!B1126,",",'Inverter-Full Data'!I1126,",",'Inverter-Full Data'!F1126,",",'Inverter-Full Data'!J1126,"'")</f>
        <v>'ET Solar Industry     ET-P660250BBAC [240V],N,95,Y'</v>
      </c>
    </row>
    <row r="1148" spans="1:1">
      <c r="A1148" s="4" t="str">
        <f>CONCATENATE("'",'Inverter-Full Data'!A1127,"     ",'Inverter-Full Data'!B1127,",",'Inverter-Full Data'!I1127,",",'Inverter-Full Data'!F1127,",",'Inverter-Full Data'!J1127,"'")</f>
        <v>'ET Solar Industry     ET-P660250BBZAC [240V],N,95,Y'</v>
      </c>
    </row>
    <row r="1149" spans="1:1">
      <c r="A1149" s="4" t="str">
        <f>CONCATENATE("'",'Inverter-Full Data'!A1128,"     ",'Inverter-Full Data'!B1128,",",'Inverter-Full Data'!I1128,",",'Inverter-Full Data'!F1128,",",'Inverter-Full Data'!J1128,"'")</f>
        <v>'ET Solar Industry     ET-P660255BBAC,N,95,Y'</v>
      </c>
    </row>
    <row r="1150" spans="1:1">
      <c r="A1150" s="4" t="str">
        <f>CONCATENATE("'",'Inverter-Full Data'!A1129,"     ",'Inverter-Full Data'!B1129,",",'Inverter-Full Data'!I1129,",",'Inverter-Full Data'!F1129,",",'Inverter-Full Data'!J1129,"'")</f>
        <v>'ET Solar Industry     ET-P660255BBZAC,N,95,Y'</v>
      </c>
    </row>
    <row r="1151" spans="1:1">
      <c r="A1151" s="4" t="str">
        <f>CONCATENATE("'",'Inverter-Full Data'!A1130,"     ",'Inverter-Full Data'!B1130,",",'Inverter-Full Data'!I1130,",",'Inverter-Full Data'!F1130,",",'Inverter-Full Data'!J1130,"'")</f>
        <v>'ET Solar Industry     ET-P660255WBAC,N,95,Y'</v>
      </c>
    </row>
    <row r="1152" spans="1:1">
      <c r="A1152" s="4" t="str">
        <f>CONCATENATE("'",'Inverter-Full Data'!A1131,"     ",'Inverter-Full Data'!B1131,",",'Inverter-Full Data'!I1131,",",'Inverter-Full Data'!F1131,",",'Inverter-Full Data'!J1131,"'")</f>
        <v>'ET Solar Industry     ET-P660255WBZAC,N,95,Y'</v>
      </c>
    </row>
    <row r="1153" spans="1:1">
      <c r="A1153" s="4" t="str">
        <f>CONCATENATE("'",'Inverter-Full Data'!A1132,"     ",'Inverter-Full Data'!B1132,",",'Inverter-Full Data'!I1132,",",'Inverter-Full Data'!F1132,",",'Inverter-Full Data'!J1132,"'")</f>
        <v>'ET Solar Industry     ET-P660255WWAC,N,95,Y'</v>
      </c>
    </row>
    <row r="1154" spans="1:1">
      <c r="A1154" s="4" t="str">
        <f>CONCATENATE("'",'Inverter-Full Data'!A1133,"     ",'Inverter-Full Data'!B1133,",",'Inverter-Full Data'!I1133,",",'Inverter-Full Data'!F1133,",",'Inverter-Full Data'!J1133,"'")</f>
        <v>'ET Solar Industry     ET-P660255WWZAC,N,95,Y'</v>
      </c>
    </row>
    <row r="1155" spans="1:1">
      <c r="A1155" s="4" t="str">
        <f>CONCATENATE("'",'Inverter-Full Data'!A1134,"     ",'Inverter-Full Data'!B1134,",",'Inverter-Full Data'!I1134,",",'Inverter-Full Data'!F1134,",",'Inverter-Full Data'!J1134,"'")</f>
        <v>'ET Solar Industry     ET-P660260WBAC,N,95,Y'</v>
      </c>
    </row>
    <row r="1156" spans="1:1">
      <c r="A1156" s="4" t="str">
        <f>CONCATENATE("'",'Inverter-Full Data'!A1135,"     ",'Inverter-Full Data'!B1135,",",'Inverter-Full Data'!I1135,",",'Inverter-Full Data'!F1135,",",'Inverter-Full Data'!J1135,"'")</f>
        <v>'ET Solar Industry     ET-P660260WBZAC,N,95,Y'</v>
      </c>
    </row>
    <row r="1157" spans="1:1">
      <c r="A1157" s="4" t="str">
        <f>CONCATENATE("'",'Inverter-Full Data'!A1136,"     ",'Inverter-Full Data'!B1136,",",'Inverter-Full Data'!I1136,",",'Inverter-Full Data'!F1136,",",'Inverter-Full Data'!J1136,"'")</f>
        <v>'ET Solar Industry     ET-P660260WWAC,N,95,Y'</v>
      </c>
    </row>
    <row r="1158" spans="1:1">
      <c r="A1158" s="4" t="str">
        <f>CONCATENATE("'",'Inverter-Full Data'!A1137,"     ",'Inverter-Full Data'!B1137,",",'Inverter-Full Data'!I1137,",",'Inverter-Full Data'!F1137,",",'Inverter-Full Data'!J1137,"'")</f>
        <v>'ET Solar Industry     ET-P660260WWZAC,N,95,Y'</v>
      </c>
    </row>
    <row r="1159" spans="1:1">
      <c r="A1159" s="4" t="str">
        <f>CONCATENATE("'",'Inverter-Full Data'!A1138,"     ",'Inverter-Full Data'!B1138,",",'Inverter-Full Data'!I1138,",",'Inverter-Full Data'!F1138,",",'Inverter-Full Data'!J1138,"'")</f>
        <v>'ETM Electromatic     290-480-60,Y,96.5,N'</v>
      </c>
    </row>
    <row r="1160" spans="1:1">
      <c r="A1160" s="4" t="str">
        <f>CONCATENATE("'",'Inverter-Full Data'!A1139,"     ",'Inverter-Full Data'!B1139,",",'Inverter-Full Data'!I1139,",",'Inverter-Full Data'!F1139,",",'Inverter-Full Data'!J1139,"'")</f>
        <v>'E-Village Solar     EVS1100EVR [120V],Y,90.5,N'</v>
      </c>
    </row>
    <row r="1161" spans="1:1">
      <c r="A1161" s="4" t="str">
        <f>CONCATENATE("'",'Inverter-Full Data'!A1140,"     ",'Inverter-Full Data'!B1140,",",'Inverter-Full Data'!I1140,",",'Inverter-Full Data'!F1140,",",'Inverter-Full Data'!J1140,"'")</f>
        <v>'E-Village Solar     EVS2000EVR [240V],Y,92,N'</v>
      </c>
    </row>
    <row r="1162" spans="1:1">
      <c r="A1162" s="4" t="str">
        <f>CONCATENATE("'",'Inverter-Full Data'!A1141,"     ",'Inverter-Full Data'!B1141,",",'Inverter-Full Data'!I1141,",",'Inverter-Full Data'!F1141,",",'Inverter-Full Data'!J1141,"'")</f>
        <v>'E-Village Solar     EVS2500 [240V],Y,94.5,N'</v>
      </c>
    </row>
    <row r="1163" spans="1:1">
      <c r="A1163" s="4" t="str">
        <f>CONCATENATE("'",'Inverter-Full Data'!A1142,"     ",'Inverter-Full Data'!B1142,",",'Inverter-Full Data'!I1142,",",'Inverter-Full Data'!F1142,",",'Inverter-Full Data'!J1142,"'")</f>
        <v>'E-Village Solar     EVS3000 [240V],Y,93.5,N'</v>
      </c>
    </row>
    <row r="1164" spans="1:1">
      <c r="A1164" s="4" t="str">
        <f>CONCATENATE("'",'Inverter-Full Data'!A1143,"     ",'Inverter-Full Data'!B1143,",",'Inverter-Full Data'!I1143,",",'Inverter-Full Data'!F1143,",",'Inverter-Full Data'!J1143,"'")</f>
        <v>'E-Village Solar     EVS3500 [240V],Y,95.5,N'</v>
      </c>
    </row>
    <row r="1165" spans="1:1">
      <c r="A1165" s="4" t="str">
        <f>CONCATENATE("'",'Inverter-Full Data'!A1144,"     ",'Inverter-Full Data'!B1144,",",'Inverter-Full Data'!I1144,",",'Inverter-Full Data'!F1144,",",'Inverter-Full Data'!J1144,"'")</f>
        <v>'E-Village Solar     EVS4600 [208V],Y,95.5,N'</v>
      </c>
    </row>
    <row r="1166" spans="1:1">
      <c r="A1166" s="4" t="str">
        <f>CONCATENATE("'",'Inverter-Full Data'!A1145,"     ",'Inverter-Full Data'!B1145,",",'Inverter-Full Data'!I1145,",",'Inverter-Full Data'!F1145,",",'Inverter-Full Data'!J1145,"'")</f>
        <v>'E-Village Solar     EVS4800 [240V],Y,96,N'</v>
      </c>
    </row>
    <row r="1167" spans="1:1">
      <c r="A1167" s="4" t="str">
        <f>CONCATENATE("'",'Inverter-Full Data'!A1146,"     ",'Inverter-Full Data'!B1146,",",'Inverter-Full Data'!I1146,",",'Inverter-Full Data'!F1146,",",'Inverter-Full Data'!J1146,"'")</f>
        <v>'E-Village Solar     EVS5200 [208V],Y,96,N'</v>
      </c>
    </row>
    <row r="1168" spans="1:1">
      <c r="A1168" s="4" t="str">
        <f>CONCATENATE("'",'Inverter-Full Data'!A1147,"     ",'Inverter-Full Data'!B1147,",",'Inverter-Full Data'!I1147,",",'Inverter-Full Data'!F1147,",",'Inverter-Full Data'!J1147,"'")</f>
        <v>'Exeltech     AC2-1-2-6-5-XX [120V],N,94.5,Y'</v>
      </c>
    </row>
    <row r="1169" spans="1:1">
      <c r="A1169" s="4" t="str">
        <f>CONCATENATE("'",'Inverter-Full Data'!A1148,"     ",'Inverter-Full Data'!B1148,",",'Inverter-Full Data'!I1148,",",'Inverter-Full Data'!F1148,",",'Inverter-Full Data'!J1148,"'")</f>
        <v>'Exeltech     AC2-1-B-6-5-XX [120V],N,94.5,Y'</v>
      </c>
    </row>
    <row r="1170" spans="1:1">
      <c r="A1170" s="4" t="str">
        <f>CONCATENATE("'",'Inverter-Full Data'!A1149,"     ",'Inverter-Full Data'!B1149,",",'Inverter-Full Data'!I1149,",",'Inverter-Full Data'!F1149,",",'Inverter-Full Data'!J1149,"'")</f>
        <v>'Exeltech     AC2-1-C-6-5-XX [120V],N,94.5,Y'</v>
      </c>
    </row>
    <row r="1171" spans="1:1">
      <c r="A1171" s="4" t="str">
        <f>CONCATENATE("'",'Inverter-Full Data'!A1150,"     ",'Inverter-Full Data'!B1150,",",'Inverter-Full Data'!I1150,",",'Inverter-Full Data'!F1150,",",'Inverter-Full Data'!J1150,"'")</f>
        <v>'Exeltech     AC2-1-L-6-5-XX [120V],N,94.5,Y'</v>
      </c>
    </row>
    <row r="1172" spans="1:1">
      <c r="A1172" s="4" t="str">
        <f>CONCATENATE("'",'Inverter-Full Data'!A1151,"     ",'Inverter-Full Data'!B1151,",",'Inverter-Full Data'!I1151,",",'Inverter-Full Data'!F1151,",",'Inverter-Full Data'!J1151,"'")</f>
        <v>'Exeltech     AM24-1-B-6-0-00 [120V],N,94.5,Y'</v>
      </c>
    </row>
    <row r="1173" spans="1:1">
      <c r="A1173" s="4" t="str">
        <f>CONCATENATE("'",'Inverter-Full Data'!A1152,"     ",'Inverter-Full Data'!B1152,",",'Inverter-Full Data'!I1152,",",'Inverter-Full Data'!F1152,",",'Inverter-Full Data'!J1152,"'")</f>
        <v>'Exeltech     XLGT18A60 [120V],Y,96.5,N'</v>
      </c>
    </row>
    <row r="1174" spans="1:1">
      <c r="A1174" s="4" t="str">
        <f>CONCATENATE("'",'Inverter-Full Data'!A1153,"     ",'Inverter-Full Data'!B1153,",",'Inverter-Full Data'!I1153,",",'Inverter-Full Data'!F1153,",",'Inverter-Full Data'!J1153,"'")</f>
        <v>'Exeltech     XLGT18A60-01 [120V],Y,96.5,N'</v>
      </c>
    </row>
    <row r="1175" spans="1:1">
      <c r="A1175" s="4" t="str">
        <f>CONCATENATE("'",'Inverter-Full Data'!A1154,"     ",'Inverter-Full Data'!B1154,",",'Inverter-Full Data'!I1154,",",'Inverter-Full Data'!F1154,",",'Inverter-Full Data'!J1154,"'")</f>
        <v>'Flextronics Industrial     FLV-IA-6.0S1UA,Y,97.5,N'</v>
      </c>
    </row>
    <row r="1176" spans="1:1">
      <c r="A1176" s="4" t="str">
        <f>CONCATENATE("'",'Inverter-Full Data'!A1155,"     ",'Inverter-Full Data'!B1155,",",'Inverter-Full Data'!I1155,",",'Inverter-Full Data'!F1155,",",'Inverter-Full Data'!J1155,"'")</f>
        <v>'Flextronics Industrial     FLV-IA-7.0S1UA,Y,97.5,N'</v>
      </c>
    </row>
    <row r="1177" spans="1:1">
      <c r="A1177" s="4" t="str">
        <f>CONCATENATE("'",'Inverter-Full Data'!A1156,"     ",'Inverter-Full Data'!B1156,",",'Inverter-Full Data'!I1156,",",'Inverter-Full Data'!F1156,",",'Inverter-Full Data'!J1156,"'")</f>
        <v>'Flextronics Industrial     FLV-IA-7.6S1UA,Y,97.5,N'</v>
      </c>
    </row>
    <row r="1178" spans="1:1">
      <c r="A1178" s="4" t="str">
        <f>CONCATENATE("'",'Inverter-Full Data'!A1157,"     ",'Inverter-Full Data'!B1157,",",'Inverter-Full Data'!I1157,",",'Inverter-Full Data'!F1157,",",'Inverter-Full Data'!J1157,"'")</f>
        <v>'Flextronics Industrial     FLV-IA-8.0S1UA,Y,97.5,N'</v>
      </c>
    </row>
    <row r="1179" spans="1:1">
      <c r="A1179" s="4" t="str">
        <f>CONCATENATE("'",'Inverter-Full Data'!A1158,"     ",'Inverter-Full Data'!B1158,",",'Inverter-Full Data'!I1158,",",'Inverter-Full Data'!F1158,",",'Inverter-Full Data'!J1158,"'")</f>
        <v>'Flextronics Industrial     FLV-IA-9.0S1UA,Y,97.5,N'</v>
      </c>
    </row>
    <row r="1180" spans="1:1">
      <c r="A1180" s="4" t="str">
        <f>CONCATENATE("'",'Inverter-Full Data'!A1159,"     ",'Inverter-Full Data'!B1159,",",'Inverter-Full Data'!I1159,",",'Inverter-Full Data'!F1159,",",'Inverter-Full Data'!J1159,"'")</f>
        <v>'Flextronics Industrial     FLV-IA-10.0S1UA,Y,97.5,N'</v>
      </c>
    </row>
    <row r="1181" spans="1:1">
      <c r="A1181" s="4" t="str">
        <f>CONCATENATE("'",'Inverter-Full Data'!A1160,"     ",'Inverter-Full Data'!B1160,",",'Inverter-Full Data'!I1160,",",'Inverter-Full Data'!F1160,",",'Inverter-Full Data'!J1160,"'")</f>
        <v>'Friem     RECon 30L-100-US,Y,98,N'</v>
      </c>
    </row>
    <row r="1182" spans="1:1">
      <c r="A1182" s="4" t="str">
        <f>CONCATENATE("'",'Inverter-Full Data'!A1161,"     ",'Inverter-Full Data'!B1161,",",'Inverter-Full Data'!I1161,",",'Inverter-Full Data'!F1161,",",'Inverter-Full Data'!J1161,"'")</f>
        <v>'Friem     RECon 30H-150-US [300V],Y,98,N'</v>
      </c>
    </row>
    <row r="1183" spans="1:1">
      <c r="A1183" s="4" t="str">
        <f>CONCATENATE("'",'Inverter-Full Data'!A1162,"     ",'Inverter-Full Data'!B1162,",",'Inverter-Full Data'!I1162,",",'Inverter-Full Data'!F1162,",",'Inverter-Full Data'!J1162,"'")</f>
        <v>'Fronius International GmbH     Fronius Primo 3.8-1 208-240 [208V] [SI1],Y,96,N'</v>
      </c>
    </row>
    <row r="1184" spans="1:1">
      <c r="A1184" s="4" t="str">
        <f>CONCATENATE("'",'Inverter-Full Data'!A1163,"     ",'Inverter-Full Data'!B1163,",",'Inverter-Full Data'!I1163,",",'Inverter-Full Data'!F1163,",",'Inverter-Full Data'!J1163,"'")</f>
        <v>'Fronius International GmbH     Fronius Primo 3.8-1 208-240 [240V] [SI1],Y,95.5,N'</v>
      </c>
    </row>
    <row r="1185" spans="1:1">
      <c r="A1185" s="4" t="str">
        <f>CONCATENATE("'",'Inverter-Full Data'!A1164,"     ",'Inverter-Full Data'!B1164,",",'Inverter-Full Data'!I1164,",",'Inverter-Full Data'!F1164,",",'Inverter-Full Data'!J1164,"'")</f>
        <v>'Fronius International GmbH     Fronius Primo 5.0-1 208-240 [208V] [SI1],Y,96.5,N'</v>
      </c>
    </row>
    <row r="1186" spans="1:1">
      <c r="A1186" s="4" t="str">
        <f>CONCATENATE("'",'Inverter-Full Data'!A1165,"     ",'Inverter-Full Data'!B1165,",",'Inverter-Full Data'!I1165,",",'Inverter-Full Data'!F1165,",",'Inverter-Full Data'!J1165,"'")</f>
        <v>'Fronius International GmbH     Fronius Primo 5.0-1 208-240 [240V] [SI1],Y,96.5,N'</v>
      </c>
    </row>
    <row r="1187" spans="1:1">
      <c r="A1187" s="4" t="str">
        <f>CONCATENATE("'",'Inverter-Full Data'!A1166,"     ",'Inverter-Full Data'!B1166,",",'Inverter-Full Data'!I1166,",",'Inverter-Full Data'!F1166,",",'Inverter-Full Data'!J1166,"'")</f>
        <v>'Fronius International GmbH     Fronius Primo 6.0-1 208-240 [208V] [SI1],Y,96.5,N'</v>
      </c>
    </row>
    <row r="1188" spans="1:1">
      <c r="A1188" s="4" t="str">
        <f>CONCATENATE("'",'Inverter-Full Data'!A1167,"     ",'Inverter-Full Data'!B1167,",",'Inverter-Full Data'!I1167,",",'Inverter-Full Data'!F1167,",",'Inverter-Full Data'!J1167,"'")</f>
        <v>'Fronius International GmbH     Fronius Primo 6.0-1 208-240 [240V] [SI1],Y,96.5,N'</v>
      </c>
    </row>
    <row r="1189" spans="1:1">
      <c r="A1189" s="4" t="str">
        <f>CONCATENATE("'",'Inverter-Full Data'!A1168,"     ",'Inverter-Full Data'!B1168,",",'Inverter-Full Data'!I1168,",",'Inverter-Full Data'!F1168,",",'Inverter-Full Data'!J1168,"'")</f>
        <v>'Fronius International GmbH     Fronius Primo 7.6-1 208-240 [208V] [SI1],Y,97,N'</v>
      </c>
    </row>
    <row r="1190" spans="1:1">
      <c r="A1190" s="4" t="str">
        <f>CONCATENATE("'",'Inverter-Full Data'!A1169,"     ",'Inverter-Full Data'!B1169,",",'Inverter-Full Data'!I1169,",",'Inverter-Full Data'!F1169,",",'Inverter-Full Data'!J1169,"'")</f>
        <v>'Fronius International GmbH     Fronius Primo 7.6-1 208-240 [240V] [SI1],Y,97,N'</v>
      </c>
    </row>
    <row r="1191" spans="1:1">
      <c r="A1191" s="4" t="str">
        <f>CONCATENATE("'",'Inverter-Full Data'!A1170,"     ",'Inverter-Full Data'!B1170,",",'Inverter-Full Data'!I1170,",",'Inverter-Full Data'!F1170,",",'Inverter-Full Data'!J1170,"'")</f>
        <v>'Fronius International GmbH     Fronius Primo 8.2-1 208-240 [208V] [SI1],Y,97,N'</v>
      </c>
    </row>
    <row r="1192" spans="1:1">
      <c r="A1192" s="4" t="str">
        <f>CONCATENATE("'",'Inverter-Full Data'!A1171,"     ",'Inverter-Full Data'!B1171,",",'Inverter-Full Data'!I1171,",",'Inverter-Full Data'!F1171,",",'Inverter-Full Data'!J1171,"'")</f>
        <v>'Fronius International GmbH     Fronius Primo 8.2-1 208-240 [240V] [SI1],Y,97,N'</v>
      </c>
    </row>
    <row r="1193" spans="1:1">
      <c r="A1193" s="4" t="str">
        <f>CONCATENATE("'",'Inverter-Full Data'!A1172,"     ",'Inverter-Full Data'!B1172,",",'Inverter-Full Data'!I1172,",",'Inverter-Full Data'!F1172,",",'Inverter-Full Data'!J1172,"'")</f>
        <v>'Fronius International GmbH     Fronius Primo 10.0-1 [208V] [SI1],Y,96.5,N'</v>
      </c>
    </row>
    <row r="1194" spans="1:1">
      <c r="A1194" s="4" t="str">
        <f>CONCATENATE("'",'Inverter-Full Data'!A1173,"     ",'Inverter-Full Data'!B1173,",",'Inverter-Full Data'!I1173,",",'Inverter-Full Data'!F1173,",",'Inverter-Full Data'!J1173,"'")</f>
        <v>'Fronius International GmbH     Fronius Primo 10.0-1 [240V] [SI1],Y,96.5,N'</v>
      </c>
    </row>
    <row r="1195" spans="1:1">
      <c r="A1195" s="4" t="str">
        <f>CONCATENATE("'",'Inverter-Full Data'!A1174,"     ",'Inverter-Full Data'!B1174,",",'Inverter-Full Data'!I1174,",",'Inverter-Full Data'!F1174,",",'Inverter-Full Data'!J1174,"'")</f>
        <v>'Fronius International GmbH     Fronius Symo 10.0-3 208-240 [208V] [SI1],Y,96.5,N'</v>
      </c>
    </row>
    <row r="1196" spans="1:1">
      <c r="A1196" s="4" t="str">
        <f>CONCATENATE("'",'Inverter-Full Data'!A1175,"     ",'Inverter-Full Data'!B1175,",",'Inverter-Full Data'!I1175,",",'Inverter-Full Data'!F1175,",",'Inverter-Full Data'!J1175,"'")</f>
        <v>'Fronius International GmbH     Fronius Symo 10.0-3 208-240 [240V] [SI1],Y,96.5,N'</v>
      </c>
    </row>
    <row r="1197" spans="1:1">
      <c r="A1197" s="4" t="str">
        <f>CONCATENATE("'",'Inverter-Full Data'!A1176,"     ",'Inverter-Full Data'!B1176,",",'Inverter-Full Data'!I1176,",",'Inverter-Full Data'!F1176,",",'Inverter-Full Data'!J1176,"'")</f>
        <v>'Fronius International GmbH     Fronius Symo 10.0-3 480 [480V] [SI1],Y,96.5,N'</v>
      </c>
    </row>
    <row r="1198" spans="1:1">
      <c r="A1198" s="4" t="str">
        <f>CONCATENATE("'",'Inverter-Full Data'!A1177,"     ",'Inverter-Full Data'!B1177,",",'Inverter-Full Data'!I1177,",",'Inverter-Full Data'!F1177,",",'Inverter-Full Data'!J1177,"'")</f>
        <v>'Fronius International GmbH     Fronius Primo 11.4-1 [208V] [SI1],Y,96.5,N'</v>
      </c>
    </row>
    <row r="1199" spans="1:1">
      <c r="A1199" s="4" t="str">
        <f>CONCATENATE("'",'Inverter-Full Data'!A1178,"     ",'Inverter-Full Data'!B1178,",",'Inverter-Full Data'!I1178,",",'Inverter-Full Data'!F1178,",",'Inverter-Full Data'!J1178,"'")</f>
        <v>'Fronius International GmbH     Fronius Primo 11.4-1 [240V] [SI1],Y,96.5,N'</v>
      </c>
    </row>
    <row r="1200" spans="1:1">
      <c r="A1200" s="4" t="str">
        <f>CONCATENATE("'",'Inverter-Full Data'!A1179,"     ",'Inverter-Full Data'!B1179,",",'Inverter-Full Data'!I1179,",",'Inverter-Full Data'!F1179,",",'Inverter-Full Data'!J1179,"'")</f>
        <v>'Fronius International GmbH     Fronius Symo 12.0-3 208-240 [208V] [SI1],Y,96.5,N'</v>
      </c>
    </row>
    <row r="1201" spans="1:1">
      <c r="A1201" s="4" t="str">
        <f>CONCATENATE("'",'Inverter-Full Data'!A1180,"     ",'Inverter-Full Data'!B1180,",",'Inverter-Full Data'!I1180,",",'Inverter-Full Data'!F1180,",",'Inverter-Full Data'!J1180,"'")</f>
        <v>'Fronius International GmbH     Fronius Symo 12.0-3 208-240 [240V] [SI1],Y,96.5,N'</v>
      </c>
    </row>
    <row r="1202" spans="1:1">
      <c r="A1202" s="4" t="str">
        <f>CONCATENATE("'",'Inverter-Full Data'!A1181,"     ",'Inverter-Full Data'!B1181,",",'Inverter-Full Data'!I1181,",",'Inverter-Full Data'!F1181,",",'Inverter-Full Data'!J1181,"'")</f>
        <v>'Fronius International GmbH     Fronius Primo 12.5-1 [208V] [SI1],Y,96.5,N'</v>
      </c>
    </row>
    <row r="1203" spans="1:1">
      <c r="A1203" s="4" t="str">
        <f>CONCATENATE("'",'Inverter-Full Data'!A1182,"     ",'Inverter-Full Data'!B1182,",",'Inverter-Full Data'!I1182,",",'Inverter-Full Data'!F1182,",",'Inverter-Full Data'!J1182,"'")</f>
        <v>'Fronius International GmbH     Fronius Primo 12.5-1 [240V] [SI1],Y,96.5,N'</v>
      </c>
    </row>
    <row r="1204" spans="1:1">
      <c r="A1204" s="4" t="str">
        <f>CONCATENATE("'",'Inverter-Full Data'!A1183,"     ",'Inverter-Full Data'!B1183,",",'Inverter-Full Data'!I1183,",",'Inverter-Full Data'!F1183,",",'Inverter-Full Data'!J1183,"'")</f>
        <v>'Fronius International GmbH     Fronius Symo 12.5-3 480 [480V] [SI1],Y,97,N'</v>
      </c>
    </row>
    <row r="1205" spans="1:1">
      <c r="A1205" s="4" t="str">
        <f>CONCATENATE("'",'Inverter-Full Data'!A1184,"     ",'Inverter-Full Data'!B1184,",",'Inverter-Full Data'!I1184,",",'Inverter-Full Data'!F1184,",",'Inverter-Full Data'!J1184,"'")</f>
        <v>'Fronius International GmbH     Fronius Primo 15.0-1 [208V] [SI1],Y,97,N'</v>
      </c>
    </row>
    <row r="1206" spans="1:1">
      <c r="A1206" s="4" t="str">
        <f>CONCATENATE("'",'Inverter-Full Data'!A1185,"     ",'Inverter-Full Data'!B1185,",",'Inverter-Full Data'!I1185,",",'Inverter-Full Data'!F1185,",",'Inverter-Full Data'!J1185,"'")</f>
        <v>'Fronius International GmbH     Fronius Primo 15.0-1 [240V] [SI1],Y,97,N'</v>
      </c>
    </row>
    <row r="1207" spans="1:1">
      <c r="A1207" s="4" t="str">
        <f>CONCATENATE("'",'Inverter-Full Data'!A1187,"     ",'Inverter-Full Data'!B1187,",",'Inverter-Full Data'!I1187,",",'Inverter-Full Data'!F1187,",",'Inverter-Full Data'!J1187,"'")</f>
        <v>'Fronius International GmbH     Fronius Symo 15.0-3 480 [480V] [SI1],Y,97,N'</v>
      </c>
    </row>
    <row r="1208" spans="1:1">
      <c r="A1208" s="4" t="str">
        <f>CONCATENATE("'",'Inverter-Full Data'!A1188,"     ",'Inverter-Full Data'!B1188,",",'Inverter-Full Data'!I1188,",",'Inverter-Full Data'!F1188,",",'Inverter-Full Data'!J1188,"'")</f>
        <v>'Fronius International GmbH     Fronius Symo 17.5-3 480 [480V] [SI1],Y,97.5,N'</v>
      </c>
    </row>
    <row r="1209" spans="1:1">
      <c r="A1209" s="4" t="str">
        <f>CONCATENATE("'",'Inverter-Full Data'!A1189,"     ",'Inverter-Full Data'!B1189,",",'Inverter-Full Data'!I1189,",",'Inverter-Full Data'!F1189,",",'Inverter-Full Data'!J1189,"'")</f>
        <v>'Fronius International GmbH     Fronius Symo 20.0-3 480 [480V] [SI1],Y,97.5,N'</v>
      </c>
    </row>
    <row r="1210" spans="1:1">
      <c r="A1210" s="4" t="str">
        <f>CONCATENATE("'",'Inverter-Full Data'!A1190,"     ",'Inverter-Full Data'!B1190,",",'Inverter-Full Data'!I1190,",",'Inverter-Full Data'!F1190,",",'Inverter-Full Data'!J1190,"'")</f>
        <v>'Fronius International GmbH     Fronius Symo 22.7-3 480 [480V] [SI1],Y,97.5,N'</v>
      </c>
    </row>
    <row r="1211" spans="1:1">
      <c r="A1211" s="4" t="e">
        <f>CONCATENATE("'",'Inverter-Full Data'!#REF!,"     ",'Inverter-Full Data'!#REF!,",",'Inverter-Full Data'!#REF!,",",'Inverter-Full Data'!#REF!,",",'Inverter-Full Data'!#REF!,"'")</f>
        <v>#REF!</v>
      </c>
    </row>
    <row r="1212" spans="1:1">
      <c r="A1212" s="4" t="str">
        <f>CONCATENATE("'",'Inverter-Full Data'!A1191,"     ",'Inverter-Full Data'!B1191,",",'Inverter-Full Data'!I1191,",",'Inverter-Full Data'!F1191,",",'Inverter-Full Data'!J1191,"'")</f>
        <v>'Fronius International GmbH     Fronius Symo 24.0-3 480 [480V] [SI1],Y,97.5,N'</v>
      </c>
    </row>
    <row r="1213" spans="1:1">
      <c r="A1213" s="4" t="str">
        <f>CONCATENATE("'",'Inverter-Full Data'!A1192,"     ",'Inverter-Full Data'!B1192,",",'Inverter-Full Data'!I1192,",",'Inverter-Full Data'!F1192,",",'Inverter-Full Data'!J1192,"'")</f>
        <v>'Fronius USA     Galvo 1.5-1 208-240 [208V],Y,94,N'</v>
      </c>
    </row>
    <row r="1214" spans="1:1">
      <c r="A1214" s="4" t="str">
        <f>CONCATENATE("'",'Inverter-Full Data'!A1193,"     ",'Inverter-Full Data'!B1193,",",'Inverter-Full Data'!I1193,",",'Inverter-Full Data'!F1193,",",'Inverter-Full Data'!J1193,"'")</f>
        <v>'Fronius USA     Galvo 1.5-1 208-240 [240V],Y,94.5,N'</v>
      </c>
    </row>
    <row r="1215" spans="1:1">
      <c r="A1215" s="4" t="str">
        <f>CONCATENATE("'",'Inverter-Full Data'!A1194,"     ",'Inverter-Full Data'!B1194,",",'Inverter-Full Data'!I1194,",",'Inverter-Full Data'!F1194,",",'Inverter-Full Data'!J1194,"'")</f>
        <v>'Fronius USA     Galvo 2.0-1 208-240 [208V],Y,94.5,N'</v>
      </c>
    </row>
    <row r="1216" spans="1:1">
      <c r="A1216" s="4" t="str">
        <f>CONCATENATE("'",'Inverter-Full Data'!A1195,"     ",'Inverter-Full Data'!B1195,",",'Inverter-Full Data'!I1195,",",'Inverter-Full Data'!F1195,",",'Inverter-Full Data'!J1195,"'")</f>
        <v>'Fronius USA     Galvo 2.0-1 208-240 [240V],Y,94.5,N'</v>
      </c>
    </row>
    <row r="1217" spans="1:1">
      <c r="A1217" s="4" t="str">
        <f>CONCATENATE("'",'Inverter-Full Data'!A1196,"     ",'Inverter-Full Data'!B1196,",",'Inverter-Full Data'!I1196,",",'Inverter-Full Data'!F1196,",",'Inverter-Full Data'!J1196,"'")</f>
        <v>'Fronius USA     IG 2000 NEG,Y,93.5,N'</v>
      </c>
    </row>
    <row r="1218" spans="1:1">
      <c r="A1218" s="4" t="str">
        <f>CONCATENATE("'",'Inverter-Full Data'!A1197,"     ",'Inverter-Full Data'!B1197,",",'Inverter-Full Data'!I1197,",",'Inverter-Full Data'!F1197,",",'Inverter-Full Data'!J1197,"'")</f>
        <v>'Fronius USA     IG 2000 POS,Y,93.5,N'</v>
      </c>
    </row>
    <row r="1219" spans="1:1">
      <c r="A1219" s="4" t="str">
        <f>CONCATENATE("'",'Inverter-Full Data'!A1198,"     ",'Inverter-Full Data'!B1198,",",'Inverter-Full Data'!I1198,",",'Inverter-Full Data'!F1198,",",'Inverter-Full Data'!J1198,"'")</f>
        <v>'Fronius USA     IG 2500-LV NEG,Y,93,N'</v>
      </c>
    </row>
    <row r="1220" spans="1:1">
      <c r="A1220" s="4" t="str">
        <f>CONCATENATE("'",'Inverter-Full Data'!A1199,"     ",'Inverter-Full Data'!B1199,",",'Inverter-Full Data'!I1199,",",'Inverter-Full Data'!F1199,",",'Inverter-Full Data'!J1199,"'")</f>
        <v>'Fronius USA     IG 2500-LV POS,Y,93,N'</v>
      </c>
    </row>
    <row r="1221" spans="1:1">
      <c r="A1221" s="4" t="str">
        <f>CONCATENATE("'",'Inverter-Full Data'!A1200,"     ",'Inverter-Full Data'!B1200,",",'Inverter-Full Data'!I1200,",",'Inverter-Full Data'!F1200,",",'Inverter-Full Data'!J1200,"'")</f>
        <v>'Fronius USA     Galvo 2.5-1 208-240 [208V],Y,95,N'</v>
      </c>
    </row>
    <row r="1222" spans="1:1">
      <c r="A1222" s="4" t="str">
        <f>CONCATENATE("'",'Inverter-Full Data'!A1201,"     ",'Inverter-Full Data'!B1201,",",'Inverter-Full Data'!I1201,",",'Inverter-Full Data'!F1201,",",'Inverter-Full Data'!J1201,"'")</f>
        <v>'Fronius USA     Galvo 2.5-1 208-240 [240V],Y,95,N'</v>
      </c>
    </row>
    <row r="1223" spans="1:1">
      <c r="A1223" s="4" t="str">
        <f>CONCATENATE("'",'Inverter-Full Data'!A1202,"     ",'Inverter-Full Data'!B1202,",",'Inverter-Full Data'!I1202,",",'Inverter-Full Data'!F1202,",",'Inverter-Full Data'!J1202,"'")</f>
        <v>'Fronius USA     IG 3000 NEG,Y,94,N'</v>
      </c>
    </row>
    <row r="1224" spans="1:1">
      <c r="A1224" s="4" t="str">
        <f>CONCATENATE("'",'Inverter-Full Data'!A1203,"     ",'Inverter-Full Data'!B1203,",",'Inverter-Full Data'!I1203,",",'Inverter-Full Data'!F1203,",",'Inverter-Full Data'!J1203,"'")</f>
        <v>'Fronius USA     IG 3000 POS,Y,94,N'</v>
      </c>
    </row>
    <row r="1225" spans="1:1">
      <c r="A1225" s="4" t="str">
        <f>CONCATENATE("'",'Inverter-Full Data'!A1204,"     ",'Inverter-Full Data'!B1204,",",'Inverter-Full Data'!I1204,",",'Inverter-Full Data'!F1204,",",'Inverter-Full Data'!J1204,"'")</f>
        <v>'Fronius USA     Galvo 3.1-1 208-240 [240V],Y,95,N'</v>
      </c>
    </row>
    <row r="1226" spans="1:1">
      <c r="A1226" s="4" t="str">
        <f>CONCATENATE("'",'Inverter-Full Data'!A1205,"     ",'Inverter-Full Data'!B1205,",",'Inverter-Full Data'!I1205,",",'Inverter-Full Data'!F1205,",",'Inverter-Full Data'!J1205,"'")</f>
        <v>'Fronius USA     IG Plus 3.0-1 UNI [208V],Y,95,N'</v>
      </c>
    </row>
    <row r="1227" spans="1:1">
      <c r="A1227" s="4" t="str">
        <f>CONCATENATE("'",'Inverter-Full Data'!A1206,"     ",'Inverter-Full Data'!B1206,",",'Inverter-Full Data'!I1206,",",'Inverter-Full Data'!F1206,",",'Inverter-Full Data'!J1206,"'")</f>
        <v>'Fronius USA     IG Plus 3.0-1 UNI [240V],Y,95.5,N'</v>
      </c>
    </row>
    <row r="1228" spans="1:1">
      <c r="A1228" s="4" t="str">
        <f>CONCATENATE("'",'Inverter-Full Data'!A1207,"     ",'Inverter-Full Data'!B1207,",",'Inverter-Full Data'!I1207,",",'Inverter-Full Data'!F1207,",",'Inverter-Full Data'!J1207,"'")</f>
        <v>'Fronius USA     IG Plus 3.0-1 UNI [277V],Y,95.5,N'</v>
      </c>
    </row>
    <row r="1229" spans="1:1">
      <c r="A1229" s="4" t="str">
        <f>CONCATENATE("'",'Inverter-Full Data'!A1208,"     ",'Inverter-Full Data'!B1208,",",'Inverter-Full Data'!I1208,",",'Inverter-Full Data'!F1208,",",'Inverter-Full Data'!J1208,"'")</f>
        <v>'Fronius USA     IG Plus A 3.0 [208V],Y,95,N'</v>
      </c>
    </row>
    <row r="1230" spans="1:1">
      <c r="A1230" s="4" t="str">
        <f>CONCATENATE("'",'Inverter-Full Data'!A1209,"     ",'Inverter-Full Data'!B1209,",",'Inverter-Full Data'!I1209,",",'Inverter-Full Data'!F1209,",",'Inverter-Full Data'!J1209,"'")</f>
        <v>'Fronius USA     IG Plus A 3.0 [240V],Y,95.5,N'</v>
      </c>
    </row>
    <row r="1231" spans="1:1">
      <c r="A1231" s="4" t="str">
        <f>CONCATENATE("'",'Inverter-Full Data'!A1210,"     ",'Inverter-Full Data'!B1210,",",'Inverter-Full Data'!I1210,",",'Inverter-Full Data'!F1210,",",'Inverter-Full Data'!J1210,"'")</f>
        <v>'Fronius USA     IG Plus A 3.0 [277V],Y,96,N'</v>
      </c>
    </row>
    <row r="1232" spans="1:1">
      <c r="A1232" s="4" t="str">
        <f>CONCATENATE("'",'Inverter-Full Data'!A1211,"     ",'Inverter-Full Data'!B1211,",",'Inverter-Full Data'!I1211,",",'Inverter-Full Data'!F1211,",",'Inverter-Full Data'!J1211,"'")</f>
        <v>'Fronius USA     IG Plus V 3.0 [208V],Y,95,N'</v>
      </c>
    </row>
    <row r="1233" spans="1:1">
      <c r="A1233" s="4" t="str">
        <f>CONCATENATE("'",'Inverter-Full Data'!A1212,"     ",'Inverter-Full Data'!B1212,",",'Inverter-Full Data'!I1212,",",'Inverter-Full Data'!F1212,",",'Inverter-Full Data'!J1212,"'")</f>
        <v>'Fronius USA     IG Plus V 3.0 [240V],Y,95.5,N'</v>
      </c>
    </row>
    <row r="1234" spans="1:1">
      <c r="A1234" s="4" t="str">
        <f>CONCATENATE("'",'Inverter-Full Data'!A1213,"     ",'Inverter-Full Data'!B1213,",",'Inverter-Full Data'!I1213,",",'Inverter-Full Data'!F1213,",",'Inverter-Full Data'!J1213,"'")</f>
        <v>'Fronius USA     IG Plus V 3.0 [277V],Y,96,N'</v>
      </c>
    </row>
    <row r="1235" spans="1:1">
      <c r="A1235" s="4" t="e">
        <f>CONCATENATE("'",'Inverter-Full Data'!#REF!,"     ",'Inverter-Full Data'!#REF!,",",'Inverter-Full Data'!#REF!,",",'Inverter-Full Data'!#REF!,",",'Inverter-Full Data'!#REF!,"'")</f>
        <v>#REF!</v>
      </c>
    </row>
    <row r="1236" spans="1:1">
      <c r="A1236" s="4" t="str">
        <f>CONCATENATE("'",'Inverter-Full Data'!A1214,"     ",'Inverter-Full Data'!B1214,",",'Inverter-Full Data'!I1214,",",'Inverter-Full Data'!F1214,",",'Inverter-Full Data'!J1214,"'")</f>
        <v>'Fronius USA     Galvo 3.1-1 208-240 [240V],Y,95.5,N'</v>
      </c>
    </row>
    <row r="1237" spans="1:1">
      <c r="A1237" s="4" t="e">
        <f>CONCATENATE("'",'Inverter-Full Data'!#REF!,"     ",'Inverter-Full Data'!#REF!,",",'Inverter-Full Data'!#REF!,",",'Inverter-Full Data'!#REF!,",",'Inverter-Full Data'!#REF!,"'")</f>
        <v>#REF!</v>
      </c>
    </row>
    <row r="1238" spans="1:1">
      <c r="A1238" s="4" t="str">
        <f>CONCATENATE("'",'Inverter-Full Data'!A1215,"     ",'Inverter-Full Data'!B1215,",",'Inverter-Full Data'!I1215,",",'Inverter-Full Data'!F1215,",",'Inverter-Full Data'!J1215,"'")</f>
        <v>'Fronius USA     Fronius Primo 3.8-1 208-240 [208V],Y,96,N'</v>
      </c>
    </row>
    <row r="1239" spans="1:1">
      <c r="A1239" s="4" t="e">
        <f>CONCATENATE("'",'Inverter-Full Data'!#REF!,"     ",'Inverter-Full Data'!#REF!,",",'Inverter-Full Data'!#REF!,",",'Inverter-Full Data'!#REF!,",",'Inverter-Full Data'!#REF!,"'")</f>
        <v>#REF!</v>
      </c>
    </row>
    <row r="1240" spans="1:1">
      <c r="A1240" s="4" t="str">
        <f>CONCATENATE("'",'Inverter-Full Data'!A1216,"     ",'Inverter-Full Data'!B1216,",",'Inverter-Full Data'!I1216,",",'Inverter-Full Data'!F1216,",",'Inverter-Full Data'!J1216,"'")</f>
        <v>'Fronius USA     Fronius Primo 3.8-1 208-240 [240V],Y,95.5,N'</v>
      </c>
    </row>
    <row r="1241" spans="1:1">
      <c r="A1241" s="4" t="str">
        <f>CONCATENATE("'",'Inverter-Full Data'!A1217,"     ",'Inverter-Full Data'!B1217,",",'Inverter-Full Data'!I1217,",",'Inverter-Full Data'!F1217,",",'Inverter-Full Data'!J1217,"'")</f>
        <v>'Fronius USA     IG Plus 3.8-1 UNI [208V],Y,95,N'</v>
      </c>
    </row>
    <row r="1242" spans="1:1">
      <c r="A1242" s="4" t="str">
        <f>CONCATENATE("'",'Inverter-Full Data'!A1218,"     ",'Inverter-Full Data'!B1218,",",'Inverter-Full Data'!I1218,",",'Inverter-Full Data'!F1218,",",'Inverter-Full Data'!J1218,"'")</f>
        <v>'Fronius USA     IG Plus 3.8-1 UNI [240V],Y,95.5,N'</v>
      </c>
    </row>
    <row r="1243" spans="1:1">
      <c r="A1243" s="4" t="str">
        <f>CONCATENATE("'",'Inverter-Full Data'!A1219,"     ",'Inverter-Full Data'!B1219,",",'Inverter-Full Data'!I1219,",",'Inverter-Full Data'!F1219,",",'Inverter-Full Data'!J1219,"'")</f>
        <v>'Fronius USA     IG Plus 3.8-1 UNI [277V],Y,95.5,N'</v>
      </c>
    </row>
    <row r="1244" spans="1:1">
      <c r="A1244" s="4" t="str">
        <f>CONCATENATE("'",'Inverter-Full Data'!A1220,"     ",'Inverter-Full Data'!B1220,",",'Inverter-Full Data'!I1220,",",'Inverter-Full Data'!F1220,",",'Inverter-Full Data'!J1220,"'")</f>
        <v>'Fronius USA     IG Plus A 3.8 [208V],Y,95,N'</v>
      </c>
    </row>
    <row r="1245" spans="1:1">
      <c r="A1245" s="4" t="str">
        <f>CONCATENATE("'",'Inverter-Full Data'!A1221,"     ",'Inverter-Full Data'!B1221,",",'Inverter-Full Data'!I1221,",",'Inverter-Full Data'!F1221,",",'Inverter-Full Data'!J1221,"'")</f>
        <v>'Fronius USA     IG Plus A 3.8 [240V],Y,95.5,N'</v>
      </c>
    </row>
    <row r="1246" spans="1:1">
      <c r="A1246" s="4" t="str">
        <f>CONCATENATE("'",'Inverter-Full Data'!A1222,"     ",'Inverter-Full Data'!B1222,",",'Inverter-Full Data'!I1222,",",'Inverter-Full Data'!F1222,",",'Inverter-Full Data'!J1222,"'")</f>
        <v>'Fronius USA     IG Plus A 3.8 [277V],Y,96,N'</v>
      </c>
    </row>
    <row r="1247" spans="1:1">
      <c r="A1247" s="4" t="str">
        <f>CONCATENATE("'",'Inverter-Full Data'!A1223,"     ",'Inverter-Full Data'!B1223,",",'Inverter-Full Data'!I1223,",",'Inverter-Full Data'!F1223,",",'Inverter-Full Data'!J1223,"'")</f>
        <v>'Fronius USA     IG Plus V 3.8 [208V],Y,95,N'</v>
      </c>
    </row>
    <row r="1248" spans="1:1">
      <c r="A1248" s="4" t="str">
        <f>CONCATENATE("'",'Inverter-Full Data'!A1224,"     ",'Inverter-Full Data'!B1224,",",'Inverter-Full Data'!I1224,",",'Inverter-Full Data'!F1224,",",'Inverter-Full Data'!J1224,"'")</f>
        <v>'Fronius USA     IG Plus V 3.8 [240V],Y,95.5,N'</v>
      </c>
    </row>
    <row r="1249" spans="1:1">
      <c r="A1249" s="4" t="str">
        <f>CONCATENATE("'",'Inverter-Full Data'!A1225,"     ",'Inverter-Full Data'!B1225,",",'Inverter-Full Data'!I1225,",",'Inverter-Full Data'!F1225,",",'Inverter-Full Data'!J1225,"'")</f>
        <v>'Fronius USA     IG Plus V 3.8 [277V],Y,96,N'</v>
      </c>
    </row>
    <row r="1250" spans="1:1">
      <c r="A1250" s="4" t="str">
        <f>CONCATENATE("'",'Inverter-Full Data'!A1226,"     ",'Inverter-Full Data'!B1226,",",'Inverter-Full Data'!I1226,",",'Inverter-Full Data'!F1226,",",'Inverter-Full Data'!J1226,"'")</f>
        <v>'Fronius USA     IG 4000 NEG,Y,94,N'</v>
      </c>
    </row>
    <row r="1251" spans="1:1">
      <c r="A1251" s="4" t="str">
        <f>CONCATENATE("'",'Inverter-Full Data'!A1227,"     ",'Inverter-Full Data'!B1227,",",'Inverter-Full Data'!I1227,",",'Inverter-Full Data'!F1227,",",'Inverter-Full Data'!J1227,"'")</f>
        <v>'Fronius USA     IG 4000 POS,Y,94,N'</v>
      </c>
    </row>
    <row r="1252" spans="1:1">
      <c r="A1252" s="4" t="str">
        <f>CONCATENATE("'",'Inverter-Full Data'!A1228,"     ",'Inverter-Full Data'!B1228,",",'Inverter-Full Data'!I1228,",",'Inverter-Full Data'!F1228,",",'Inverter-Full Data'!J1228,"'")</f>
        <v>'Fronius USA     IG 4500-LV NEG,Y,93.5,N'</v>
      </c>
    </row>
    <row r="1253" spans="1:1">
      <c r="A1253" s="4" t="str">
        <f>CONCATENATE("'",'Inverter-Full Data'!A1229,"     ",'Inverter-Full Data'!B1229,",",'Inverter-Full Data'!I1229,",",'Inverter-Full Data'!F1229,",",'Inverter-Full Data'!J1229,"'")</f>
        <v>'Fronius USA     IG 4500-LV POS,Y,93.5,N'</v>
      </c>
    </row>
    <row r="1254" spans="1:1">
      <c r="A1254" s="4" t="str">
        <f>CONCATENATE("'",'Inverter-Full Data'!A1230,"     ",'Inverter-Full Data'!B1230,",",'Inverter-Full Data'!I1230,",",'Inverter-Full Data'!F1230,",",'Inverter-Full Data'!J1230,"'")</f>
        <v>'Fronius USA     Fronius Primo 5.0-1 208-240 [208V],Y,96.5,N'</v>
      </c>
    </row>
    <row r="1255" spans="1:1">
      <c r="A1255" s="4" t="str">
        <f>CONCATENATE("'",'Inverter-Full Data'!A1231,"     ",'Inverter-Full Data'!B1231,",",'Inverter-Full Data'!I1231,",",'Inverter-Full Data'!F1231,",",'Inverter-Full Data'!J1231,"'")</f>
        <v>'Fronius USA     Fronius Primo 5.0-1 208-240 [240V],Y,96.5,N'</v>
      </c>
    </row>
    <row r="1256" spans="1:1">
      <c r="A1256" s="4" t="str">
        <f>CONCATENATE("'",'Inverter-Full Data'!A1232,"     ",'Inverter-Full Data'!B1232,",",'Inverter-Full Data'!I1232,",",'Inverter-Full Data'!F1232,",",'Inverter-Full Data'!J1232,"'")</f>
        <v>'Fronius USA     IG Plus 5.0-1 UNI [208V],Y,95.5,N'</v>
      </c>
    </row>
    <row r="1257" spans="1:1">
      <c r="A1257" s="4" t="str">
        <f>CONCATENATE("'",'Inverter-Full Data'!A1233,"     ",'Inverter-Full Data'!B1233,",",'Inverter-Full Data'!I1233,",",'Inverter-Full Data'!F1233,",",'Inverter-Full Data'!J1233,"'")</f>
        <v>'Fronius USA     IG Plus 5.0-1 UNI [240V],Y,95.5,N'</v>
      </c>
    </row>
    <row r="1258" spans="1:1">
      <c r="A1258" s="4" t="str">
        <f>CONCATENATE("'",'Inverter-Full Data'!A1234,"     ",'Inverter-Full Data'!B1234,",",'Inverter-Full Data'!I1234,",",'Inverter-Full Data'!F1234,",",'Inverter-Full Data'!J1234,"'")</f>
        <v>'Fronius USA     IG Plus 5.0-1 UNI [277V],Y,96,N'</v>
      </c>
    </row>
    <row r="1259" spans="1:1">
      <c r="A1259" s="4" t="str">
        <f>CONCATENATE("'",'Inverter-Full Data'!A1235,"     ",'Inverter-Full Data'!B1235,",",'Inverter-Full Data'!I1235,",",'Inverter-Full Data'!F1235,",",'Inverter-Full Data'!J1235,"'")</f>
        <v>'Fronius USA     IG Plus A 5.0 [208V],Y,95.5,N'</v>
      </c>
    </row>
    <row r="1260" spans="1:1">
      <c r="A1260" s="4" t="str">
        <f>CONCATENATE("'",'Inverter-Full Data'!A1236,"     ",'Inverter-Full Data'!B1236,",",'Inverter-Full Data'!I1236,",",'Inverter-Full Data'!F1236,",",'Inverter-Full Data'!J1236,"'")</f>
        <v>'Fronius USA     IG Plus A 5.0 [240V],Y,95.5,N'</v>
      </c>
    </row>
    <row r="1261" spans="1:1">
      <c r="A1261" s="4" t="str">
        <f>CONCATENATE("'",'Inverter-Full Data'!A1237,"     ",'Inverter-Full Data'!B1237,",",'Inverter-Full Data'!I1237,",",'Inverter-Full Data'!F1237,",",'Inverter-Full Data'!J1237,"'")</f>
        <v>'Fronius USA     IG Plus A 5.0 [277V],Y,96,N'</v>
      </c>
    </row>
    <row r="1262" spans="1:1">
      <c r="A1262" s="4" t="str">
        <f>CONCATENATE("'",'Inverter-Full Data'!A1238,"     ",'Inverter-Full Data'!B1238,",",'Inverter-Full Data'!I1238,",",'Inverter-Full Data'!F1238,",",'Inverter-Full Data'!J1238,"'")</f>
        <v>'Fronius USA     IG Plus V 5.0 [208V],Y,95.5,N'</v>
      </c>
    </row>
    <row r="1263" spans="1:1">
      <c r="A1263" s="4" t="str">
        <f>CONCATENATE("'",'Inverter-Full Data'!A1239,"     ",'Inverter-Full Data'!B1239,",",'Inverter-Full Data'!I1239,",",'Inverter-Full Data'!F1239,",",'Inverter-Full Data'!J1239,"'")</f>
        <v>'Fronius USA     IG Plus V 5.0 [240V],Y,95.5,N'</v>
      </c>
    </row>
    <row r="1264" spans="1:1">
      <c r="A1264" s="4" t="str">
        <f>CONCATENATE("'",'Inverter-Full Data'!A1240,"     ",'Inverter-Full Data'!B1240,",",'Inverter-Full Data'!I1240,",",'Inverter-Full Data'!F1240,",",'Inverter-Full Data'!J1240,"'")</f>
        <v>'Fronius USA     IG Plus V 5.0 [277V],Y,96,N'</v>
      </c>
    </row>
    <row r="1265" spans="1:1">
      <c r="A1265" s="4" t="str">
        <f>CONCATENATE("'",'Inverter-Full Data'!A1241,"     ",'Inverter-Full Data'!B1241,",",'Inverter-Full Data'!I1241,",",'Inverter-Full Data'!F1241,",",'Inverter-Full Data'!J1241,"'")</f>
        <v>'Fronius USA     IG 5100 NEG,Y,94.5,N'</v>
      </c>
    </row>
    <row r="1266" spans="1:1">
      <c r="A1266" s="4" t="str">
        <f>CONCATENATE("'",'Inverter-Full Data'!A1242,"     ",'Inverter-Full Data'!B1242,",",'Inverter-Full Data'!I1242,",",'Inverter-Full Data'!F1242,",",'Inverter-Full Data'!J1242,"'")</f>
        <v>'Fronius USA     IG 5100 POS,Y,94.5,N'</v>
      </c>
    </row>
    <row r="1267" spans="1:1">
      <c r="A1267" s="4" t="str">
        <f>CONCATENATE("'",'Inverter-Full Data'!A1243,"     ",'Inverter-Full Data'!B1243,",",'Inverter-Full Data'!I1243,",",'Inverter-Full Data'!F1243,",",'Inverter-Full Data'!J1243,"'")</f>
        <v>'Fronius USA     Fronius Primo 6.0-1 208-240 [208V],Y,96.5,N'</v>
      </c>
    </row>
    <row r="1268" spans="1:1">
      <c r="A1268" s="4" t="str">
        <f>CONCATENATE("'",'Inverter-Full Data'!A1244,"     ",'Inverter-Full Data'!B1244,",",'Inverter-Full Data'!I1244,",",'Inverter-Full Data'!F1244,",",'Inverter-Full Data'!J1244,"'")</f>
        <v>'Fronius USA     Fronius Primo 6.0-1 208-240 [240V],Y,96.5,N'</v>
      </c>
    </row>
    <row r="1269" spans="1:1">
      <c r="A1269" s="4" t="str">
        <f>CONCATENATE("'",'Inverter-Full Data'!A1245,"     ",'Inverter-Full Data'!B1245,",",'Inverter-Full Data'!I1245,",",'Inverter-Full Data'!F1245,",",'Inverter-Full Data'!J1245,"'")</f>
        <v>'Fronius USA     IG Plus 6.0-1 UNI [208V],Y,95.5,N'</v>
      </c>
    </row>
    <row r="1270" spans="1:1">
      <c r="A1270" s="4" t="str">
        <f>CONCATENATE("'",'Inverter-Full Data'!A1246,"     ",'Inverter-Full Data'!B1246,",",'Inverter-Full Data'!I1246,",",'Inverter-Full Data'!F1246,",",'Inverter-Full Data'!J1246,"'")</f>
        <v>'Fronius USA     IG Plus 6.0-1 UNI [240V],Y,96,N'</v>
      </c>
    </row>
    <row r="1271" spans="1:1">
      <c r="A1271" s="4" t="str">
        <f>CONCATENATE("'",'Inverter-Full Data'!A1247,"     ",'Inverter-Full Data'!B1247,",",'Inverter-Full Data'!I1247,",",'Inverter-Full Data'!F1247,",",'Inverter-Full Data'!J1247,"'")</f>
        <v>'Fronius USA     IG Plus 6.0-1 UNI [277V],Y,96,N'</v>
      </c>
    </row>
    <row r="1272" spans="1:1">
      <c r="A1272" s="4" t="str">
        <f>CONCATENATE("'",'Inverter-Full Data'!A1248,"     ",'Inverter-Full Data'!B1248,",",'Inverter-Full Data'!I1248,",",'Inverter-Full Data'!F1248,",",'Inverter-Full Data'!J1248,"'")</f>
        <v>'Fronius USA     IG Plus A 6.0 [208V],Y,95.5,N'</v>
      </c>
    </row>
    <row r="1273" spans="1:1">
      <c r="A1273" s="4" t="str">
        <f>CONCATENATE("'",'Inverter-Full Data'!A1249,"     ",'Inverter-Full Data'!B1249,",",'Inverter-Full Data'!I1249,",",'Inverter-Full Data'!F1249,",",'Inverter-Full Data'!J1249,"'")</f>
        <v>'Fronius USA     IG Plus A 6.0 [240V],Y,96,N'</v>
      </c>
    </row>
    <row r="1274" spans="1:1">
      <c r="A1274" s="4" t="str">
        <f>CONCATENATE("'",'Inverter-Full Data'!A1250,"     ",'Inverter-Full Data'!B1250,",",'Inverter-Full Data'!I1250,",",'Inverter-Full Data'!F1250,",",'Inverter-Full Data'!J1250,"'")</f>
        <v>'Fronius USA     IG Plus A 6.0 [277V],Y,96,N'</v>
      </c>
    </row>
    <row r="1275" spans="1:1">
      <c r="A1275" s="4" t="str">
        <f>CONCATENATE("'",'Inverter-Full Data'!A1251,"     ",'Inverter-Full Data'!B1251,",",'Inverter-Full Data'!I1251,",",'Inverter-Full Data'!F1251,",",'Inverter-Full Data'!J1251,"'")</f>
        <v>'Fronius USA     IG Plus V 6.0 [208V],Y,95.5,N'</v>
      </c>
    </row>
    <row r="1276" spans="1:1">
      <c r="A1276" s="4" t="str">
        <f>CONCATENATE("'",'Inverter-Full Data'!A1252,"     ",'Inverter-Full Data'!B1252,",",'Inverter-Full Data'!I1252,",",'Inverter-Full Data'!F1252,",",'Inverter-Full Data'!J1252,"'")</f>
        <v>'Fronius USA     IG Plus V 6.0 [240V],Y,96,N'</v>
      </c>
    </row>
    <row r="1277" spans="1:1">
      <c r="A1277" s="4" t="str">
        <f>CONCATENATE("'",'Inverter-Full Data'!A1253,"     ",'Inverter-Full Data'!B1253,",",'Inverter-Full Data'!I1253,",",'Inverter-Full Data'!F1253,",",'Inverter-Full Data'!J1253,"'")</f>
        <v>'Fronius USA     IG Plus V 6.0 [277V],Y,96,N'</v>
      </c>
    </row>
    <row r="1278" spans="1:1">
      <c r="A1278" s="4" t="str">
        <f>CONCATENATE("'",'Inverter-Full Data'!A1254,"     ",'Inverter-Full Data'!B1254,",",'Inverter-Full Data'!I1254,",",'Inverter-Full Data'!F1254,",",'Inverter-Full Data'!J1254,"'")</f>
        <v>'Fronius USA     IG Plus 7.5-1 UNI [208V],Y,95,N'</v>
      </c>
    </row>
    <row r="1279" spans="1:1">
      <c r="A1279" s="4" t="str">
        <f>CONCATENATE("'",'Inverter-Full Data'!A1255,"     ",'Inverter-Full Data'!B1255,",",'Inverter-Full Data'!I1255,",",'Inverter-Full Data'!F1255,",",'Inverter-Full Data'!J1255,"'")</f>
        <v>'Fronius USA     IG Plus 7.5-1 UNI [240V],Y,95.5,N'</v>
      </c>
    </row>
    <row r="1280" spans="1:1">
      <c r="A1280" s="4" t="str">
        <f>CONCATENATE("'",'Inverter-Full Data'!A1256,"     ",'Inverter-Full Data'!B1256,",",'Inverter-Full Data'!I1256,",",'Inverter-Full Data'!F1256,",",'Inverter-Full Data'!J1256,"'")</f>
        <v>'Fronius USA     IG Plus 7.5-1 UNI [277V],Y,96,N'</v>
      </c>
    </row>
    <row r="1281" spans="1:1">
      <c r="A1281" s="4" t="str">
        <f>CONCATENATE("'",'Inverter-Full Data'!A1257,"     ",'Inverter-Full Data'!B1257,",",'Inverter-Full Data'!I1257,",",'Inverter-Full Data'!F1257,",",'Inverter-Full Data'!J1257,"'")</f>
        <v>'Fronius USA     IG Plus A 7.5 [208V],Y,95,N'</v>
      </c>
    </row>
    <row r="1282" spans="1:1">
      <c r="A1282" s="4" t="str">
        <f>CONCATENATE("'",'Inverter-Full Data'!A1258,"     ",'Inverter-Full Data'!B1258,",",'Inverter-Full Data'!I1258,",",'Inverter-Full Data'!F1258,",",'Inverter-Full Data'!J1258,"'")</f>
        <v>'Fronius USA     IG Plus A 7.5 [240V],Y,95.5,N'</v>
      </c>
    </row>
    <row r="1283" spans="1:1">
      <c r="A1283" s="4" t="str">
        <f>CONCATENATE("'",'Inverter-Full Data'!A1259,"     ",'Inverter-Full Data'!B1259,",",'Inverter-Full Data'!I1259,",",'Inverter-Full Data'!F1259,",",'Inverter-Full Data'!J1259,"'")</f>
        <v>'Fronius USA     IG Plus A 7.5 [277V],Y,96,N'</v>
      </c>
    </row>
    <row r="1284" spans="1:1">
      <c r="A1284" s="4" t="str">
        <f>CONCATENATE("'",'Inverter-Full Data'!A1260,"     ",'Inverter-Full Data'!B1260,",",'Inverter-Full Data'!I1260,",",'Inverter-Full Data'!F1260,",",'Inverter-Full Data'!J1260,"'")</f>
        <v>'Fronius USA     IG Plus V 7.5 [208V],Y,95,N'</v>
      </c>
    </row>
    <row r="1285" spans="1:1">
      <c r="A1285" s="4" t="str">
        <f>CONCATENATE("'",'Inverter-Full Data'!A1261,"     ",'Inverter-Full Data'!B1261,",",'Inverter-Full Data'!I1261,",",'Inverter-Full Data'!F1261,",",'Inverter-Full Data'!J1261,"'")</f>
        <v>'Fronius USA     IG Plus V 7.5 [240V],Y,95.5,N'</v>
      </c>
    </row>
    <row r="1286" spans="1:1">
      <c r="A1286" s="4" t="str">
        <f>CONCATENATE("'",'Inverter-Full Data'!A1262,"     ",'Inverter-Full Data'!B1262,",",'Inverter-Full Data'!I1262,",",'Inverter-Full Data'!F1262,",",'Inverter-Full Data'!J1262,"'")</f>
        <v>'Fronius USA     IG Plus V 7.5 [277V],Y,96,N'</v>
      </c>
    </row>
    <row r="1287" spans="1:1">
      <c r="A1287" s="4" t="str">
        <f>CONCATENATE("'",'Inverter-Full Data'!A1263,"     ",'Inverter-Full Data'!B1263,",",'Inverter-Full Data'!I1263,",",'Inverter-Full Data'!F1263,",",'Inverter-Full Data'!J1263,"'")</f>
        <v>'Fronius USA     Fronius Primo 7.6-1 208-240 [208V],Y,97,N'</v>
      </c>
    </row>
    <row r="1288" spans="1:1">
      <c r="A1288" s="4" t="str">
        <f>CONCATENATE("'",'Inverter-Full Data'!A1264,"     ",'Inverter-Full Data'!B1264,",",'Inverter-Full Data'!I1264,",",'Inverter-Full Data'!F1264,",",'Inverter-Full Data'!J1264,"'")</f>
        <v>'Fronius USA     Fronius Primo 7.6-1 208-240 [240V],Y,97,N'</v>
      </c>
    </row>
    <row r="1289" spans="1:1">
      <c r="A1289" s="4" t="str">
        <f>CONCATENATE("'",'Inverter-Full Data'!A1265,"     ",'Inverter-Full Data'!B1265,",",'Inverter-Full Data'!I1265,",",'Inverter-Full Data'!F1265,",",'Inverter-Full Data'!J1265,"'")</f>
        <v>'Fronius USA     Fronius Primo 8.2-1 208-240 [208V],Y,97,N'</v>
      </c>
    </row>
    <row r="1290" spans="1:1">
      <c r="A1290" s="4" t="str">
        <f>CONCATENATE("'",'Inverter-Full Data'!A1266,"     ",'Inverter-Full Data'!B1266,",",'Inverter-Full Data'!I1266,",",'Inverter-Full Data'!F1266,",",'Inverter-Full Data'!J1266,"'")</f>
        <v>'Fronius USA     Fronius Primo 8.2-1 208-240 [240V],Y,97,N'</v>
      </c>
    </row>
    <row r="1291" spans="1:1">
      <c r="A1291" s="4" t="str">
        <f>CONCATENATE("'",'Inverter-Full Data'!A1267,"     ",'Inverter-Full Data'!B1267,",",'Inverter-Full Data'!I1267,",",'Inverter-Full Data'!F1267,",",'Inverter-Full Data'!J1267,"'")</f>
        <v>'Fronius USA     Fronius Primo 10.0-1 [208V],Y,96.5,N'</v>
      </c>
    </row>
    <row r="1292" spans="1:1">
      <c r="A1292" s="4" t="str">
        <f>CONCATENATE("'",'Inverter-Full Data'!A1268,"     ",'Inverter-Full Data'!B1268,",",'Inverter-Full Data'!I1268,",",'Inverter-Full Data'!F1268,",",'Inverter-Full Data'!J1268,"'")</f>
        <v>'Fronius USA     Fronius Primo 10.0-1 [240V],Y,96.5,N'</v>
      </c>
    </row>
    <row r="1293" spans="1:1">
      <c r="A1293" s="4" t="str">
        <f>CONCATENATE("'",'Inverter-Full Data'!A1269,"     ",'Inverter-Full Data'!B1269,",",'Inverter-Full Data'!I1269,",",'Inverter-Full Data'!F1269,",",'Inverter-Full Data'!J1269,"'")</f>
        <v>'Fronius USA     Fronius Symo 10.0-3 208-240 [208V],Y,96.5,N'</v>
      </c>
    </row>
    <row r="1294" spans="1:1">
      <c r="A1294" s="4" t="str">
        <f>CONCATENATE("'",'Inverter-Full Data'!A1270,"     ",'Inverter-Full Data'!B1270,",",'Inverter-Full Data'!I1270,",",'Inverter-Full Data'!F1270,",",'Inverter-Full Data'!J1270,"'")</f>
        <v>'Fronius USA     Fronius Symo 10.0-3 208-240 [240V],Y,96.5,N'</v>
      </c>
    </row>
    <row r="1295" spans="1:1">
      <c r="A1295" s="4" t="str">
        <f>CONCATENATE("'",'Inverter-Full Data'!A1271,"     ",'Inverter-Full Data'!B1271,",",'Inverter-Full Data'!I1271,",",'Inverter-Full Data'!F1271,",",'Inverter-Full Data'!J1271,"'")</f>
        <v>'Fronius USA     Fronius Symo 10.0-3 480 [480V],Y,96.5,N'</v>
      </c>
    </row>
    <row r="1296" spans="1:1">
      <c r="A1296" s="4" t="str">
        <f>CONCATENATE("'",'Inverter-Full Data'!A1272,"     ",'Inverter-Full Data'!B1272,",",'Inverter-Full Data'!I1272,",",'Inverter-Full Data'!F1272,",",'Inverter-Full Data'!J1272,"'")</f>
        <v>'Fronius USA     IG Plus 10.0-1 UNI [208V],Y,95,N'</v>
      </c>
    </row>
    <row r="1297" spans="1:1">
      <c r="A1297" s="4" t="str">
        <f>CONCATENATE("'",'Inverter-Full Data'!A1273,"     ",'Inverter-Full Data'!B1273,",",'Inverter-Full Data'!I1273,",",'Inverter-Full Data'!F1273,",",'Inverter-Full Data'!J1273,"'")</f>
        <v>'Fronius USA     IG Plus 10.0-1 UNI [240V],Y,95.5,N'</v>
      </c>
    </row>
    <row r="1298" spans="1:1">
      <c r="A1298" s="4" t="str">
        <f>CONCATENATE("'",'Inverter-Full Data'!A1274,"     ",'Inverter-Full Data'!B1274,",",'Inverter-Full Data'!I1274,",",'Inverter-Full Data'!F1274,",",'Inverter-Full Data'!J1274,"'")</f>
        <v>'Fronius USA     IG Plus 10.0-1 UNI [277V],Y,96,N'</v>
      </c>
    </row>
    <row r="1299" spans="1:1">
      <c r="A1299" s="4" t="str">
        <f>CONCATENATE("'",'Inverter-Full Data'!A1275,"     ",'Inverter-Full Data'!B1275,",",'Inverter-Full Data'!I1275,",",'Inverter-Full Data'!F1275,",",'Inverter-Full Data'!J1275,"'")</f>
        <v>'Fronius USA     IG Plus V 10.0-3 Delta [208V],Y,95.5,N'</v>
      </c>
    </row>
    <row r="1300" spans="1:1">
      <c r="A1300" s="4" t="str">
        <f>CONCATENATE("'",'Inverter-Full Data'!A1276,"     ",'Inverter-Full Data'!B1276,",",'Inverter-Full Data'!I1276,",",'Inverter-Full Data'!F1276,",",'Inverter-Full Data'!J1276,"'")</f>
        <v>'Fronius USA     IG Plus V 10.0-3 Delta [240V],Y,95.5,N'</v>
      </c>
    </row>
    <row r="1301" spans="1:1">
      <c r="A1301" s="4" t="str">
        <f>CONCATENATE("'",'Inverter-Full Data'!A1277,"     ",'Inverter-Full Data'!B1277,",",'Inverter-Full Data'!I1277,",",'Inverter-Full Data'!F1277,",",'Inverter-Full Data'!J1277,"'")</f>
        <v>'Fronius USA     IG Plus A 10.0 [208V],Y,95,N'</v>
      </c>
    </row>
    <row r="1302" spans="1:1">
      <c r="A1302" s="4" t="str">
        <f>CONCATENATE("'",'Inverter-Full Data'!A1278,"     ",'Inverter-Full Data'!B1278,",",'Inverter-Full Data'!I1278,",",'Inverter-Full Data'!F1278,",",'Inverter-Full Data'!J1278,"'")</f>
        <v>'Fronius USA     IG Plus A 10.0 [240V],Y,95.5,N'</v>
      </c>
    </row>
    <row r="1303" spans="1:1">
      <c r="A1303" s="4" t="str">
        <f>CONCATENATE("'",'Inverter-Full Data'!A1279,"     ",'Inverter-Full Data'!B1279,",",'Inverter-Full Data'!I1279,",",'Inverter-Full Data'!F1279,",",'Inverter-Full Data'!J1279,"'")</f>
        <v>'Fronius USA     IG Plus A 10.0 [277V],Y,96,N'</v>
      </c>
    </row>
    <row r="1304" spans="1:1">
      <c r="A1304" s="4" t="str">
        <f>CONCATENATE("'",'Inverter-Full Data'!A1280,"     ",'Inverter-Full Data'!B1280,",",'Inverter-Full Data'!I1280,",",'Inverter-Full Data'!F1280,",",'Inverter-Full Data'!J1280,"'")</f>
        <v>'Fronius USA     IG Plus A 10.0-3 Delta [208V],Y,95.5,N'</v>
      </c>
    </row>
    <row r="1305" spans="1:1">
      <c r="A1305" s="4" t="str">
        <f>CONCATENATE("'",'Inverter-Full Data'!A1281,"     ",'Inverter-Full Data'!B1281,",",'Inverter-Full Data'!I1281,",",'Inverter-Full Data'!F1281,",",'Inverter-Full Data'!J1281,"'")</f>
        <v>'Fronius USA     IG Plus A 10.0-3 Delta [240V],Y,95.5,N'</v>
      </c>
    </row>
    <row r="1306" spans="1:1">
      <c r="A1306" s="4" t="str">
        <f>CONCATENATE("'",'Inverter-Full Data'!A1282,"     ",'Inverter-Full Data'!B1282,",",'Inverter-Full Data'!I1282,",",'Inverter-Full Data'!F1282,",",'Inverter-Full Data'!J1282,"'")</f>
        <v>'Fronius USA     IG Plus V 10.0 [208V],Y,95,N'</v>
      </c>
    </row>
    <row r="1307" spans="1:1">
      <c r="A1307" s="4" t="str">
        <f>CONCATENATE("'",'Inverter-Full Data'!A1283,"     ",'Inverter-Full Data'!B1283,",",'Inverter-Full Data'!I1283,",",'Inverter-Full Data'!F1283,",",'Inverter-Full Data'!J1283,"'")</f>
        <v>'Fronius USA     IG Plus V 10.0 [240V],Y,95.5,N'</v>
      </c>
    </row>
    <row r="1308" spans="1:1">
      <c r="A1308" s="4" t="str">
        <f>CONCATENATE("'",'Inverter-Full Data'!A1284,"     ",'Inverter-Full Data'!B1284,",",'Inverter-Full Data'!I1284,",",'Inverter-Full Data'!F1284,",",'Inverter-Full Data'!J1284,"'")</f>
        <v>'Fronius USA     IG Plus V 10.0 [277V],Y,96,N'</v>
      </c>
    </row>
    <row r="1309" spans="1:1">
      <c r="A1309" s="4" t="str">
        <f>CONCATENATE("'",'Inverter-Full Data'!A1285,"     ",'Inverter-Full Data'!B1285,",",'Inverter-Full Data'!I1285,",",'Inverter-Full Data'!F1285,",",'Inverter-Full Data'!J1285,"'")</f>
        <v>'Fronius USA     Fronius Primo 11.4-1 [208V],Y,96.5,N'</v>
      </c>
    </row>
    <row r="1310" spans="1:1">
      <c r="A1310" s="4" t="str">
        <f>CONCATENATE("'",'Inverter-Full Data'!A1286,"     ",'Inverter-Full Data'!B1286,",",'Inverter-Full Data'!I1286,",",'Inverter-Full Data'!F1286,",",'Inverter-Full Data'!J1286,"'")</f>
        <v>'Fronius USA     Fronius Primo 11.4-1 [240V],Y,96.5,N'</v>
      </c>
    </row>
    <row r="1311" spans="1:1">
      <c r="A1311" s="4" t="str">
        <f>CONCATENATE("'",'Inverter-Full Data'!A1287,"     ",'Inverter-Full Data'!B1287,",",'Inverter-Full Data'!I1287,",",'Inverter-Full Data'!F1287,",",'Inverter-Full Data'!J1287,"'")</f>
        <v>'Fronius USA     IG Plus 11.4-1 UNI [208V],Y,95.5,N'</v>
      </c>
    </row>
    <row r="1312" spans="1:1">
      <c r="A1312" s="4" t="str">
        <f>CONCATENATE("'",'Inverter-Full Data'!A1288,"     ",'Inverter-Full Data'!B1288,",",'Inverter-Full Data'!I1288,",",'Inverter-Full Data'!F1288,",",'Inverter-Full Data'!J1288,"'")</f>
        <v>'Fronius USA     IG Plus 11.4-1 UNI [240V],Y,96,N'</v>
      </c>
    </row>
    <row r="1313" spans="1:1">
      <c r="A1313" s="4" t="str">
        <f>CONCATENATE("'",'Inverter-Full Data'!A1289,"     ",'Inverter-Full Data'!B1289,",",'Inverter-Full Data'!I1289,",",'Inverter-Full Data'!F1289,",",'Inverter-Full Data'!J1289,"'")</f>
        <v>'Fronius USA     IG Plus 11.4-1 UNI [277V],Y,96,N'</v>
      </c>
    </row>
    <row r="1314" spans="1:1">
      <c r="A1314" s="4" t="str">
        <f>CONCATENATE("'",'Inverter-Full Data'!A1290,"     ",'Inverter-Full Data'!B1290,",",'Inverter-Full Data'!I1290,",",'Inverter-Full Data'!F1290,",",'Inverter-Full Data'!J1290,"'")</f>
        <v>'Fronius USA     IG Plus 11.4-3 Delta [208V],Y,95,N'</v>
      </c>
    </row>
    <row r="1315" spans="1:1">
      <c r="A1315" s="4" t="str">
        <f>CONCATENATE("'",'Inverter-Full Data'!A1291,"     ",'Inverter-Full Data'!B1291,",",'Inverter-Full Data'!I1291,",",'Inverter-Full Data'!F1291,",",'Inverter-Full Data'!J1291,"'")</f>
        <v>'Fronius USA     IG Plus 11.4-3 Delta [240V],Y,95.5,N'</v>
      </c>
    </row>
    <row r="1316" spans="1:1">
      <c r="A1316" s="4" t="str">
        <f>CONCATENATE("'",'Inverter-Full Data'!A1292,"     ",'Inverter-Full Data'!B1292,",",'Inverter-Full Data'!I1292,",",'Inverter-Full Data'!F1292,",",'Inverter-Full Data'!J1292,"'")</f>
        <v>'Fronius USA     IG Plus A 11.4 [208V],Y,95,N'</v>
      </c>
    </row>
    <row r="1317" spans="1:1">
      <c r="A1317" s="4" t="str">
        <f>CONCATENATE("'",'Inverter-Full Data'!A1293,"     ",'Inverter-Full Data'!B1293,",",'Inverter-Full Data'!I1293,",",'Inverter-Full Data'!F1293,",",'Inverter-Full Data'!J1293,"'")</f>
        <v>'Fronius USA     IG Plus A 11.4 [240V],Y,95.5,N'</v>
      </c>
    </row>
    <row r="1318" spans="1:1">
      <c r="A1318" s="4" t="str">
        <f>CONCATENATE("'",'Inverter-Full Data'!A1294,"     ",'Inverter-Full Data'!B1294,",",'Inverter-Full Data'!I1294,",",'Inverter-Full Data'!F1294,",",'Inverter-Full Data'!J1294,"'")</f>
        <v>'Fronius USA     IG Plus A 11.4 [277V],Y,96,N'</v>
      </c>
    </row>
    <row r="1319" spans="1:1">
      <c r="A1319" s="4" t="str">
        <f>CONCATENATE("'",'Inverter-Full Data'!A1295,"     ",'Inverter-Full Data'!B1295,",",'Inverter-Full Data'!I1295,",",'Inverter-Full Data'!F1295,",",'Inverter-Full Data'!J1295,"'")</f>
        <v>'Fronius USA     IG Plus A 11.4-3 Delta [208V],Y,95,N'</v>
      </c>
    </row>
    <row r="1320" spans="1:1">
      <c r="A1320" s="4" t="str">
        <f>CONCATENATE("'",'Inverter-Full Data'!A1296,"     ",'Inverter-Full Data'!B1296,",",'Inverter-Full Data'!I1296,",",'Inverter-Full Data'!F1296,",",'Inverter-Full Data'!J1296,"'")</f>
        <v>'Fronius USA     IG Plus A 11.4-3 Delta [240V],Y,96,N'</v>
      </c>
    </row>
    <row r="1321" spans="1:1">
      <c r="A1321" s="4" t="str">
        <f>CONCATENATE("'",'Inverter-Full Data'!A1297,"     ",'Inverter-Full Data'!B1297,",",'Inverter-Full Data'!I1297,",",'Inverter-Full Data'!F1297,",",'Inverter-Full Data'!J1297,"'")</f>
        <v>'Fronius USA     IG Plus V 11.4 [208V],Y,95,N'</v>
      </c>
    </row>
    <row r="1322" spans="1:1">
      <c r="A1322" s="4" t="str">
        <f>CONCATENATE("'",'Inverter-Full Data'!A1298,"     ",'Inverter-Full Data'!B1298,",",'Inverter-Full Data'!I1298,",",'Inverter-Full Data'!F1298,",",'Inverter-Full Data'!J1298,"'")</f>
        <v>'Fronius USA     IG Plus V 11.4 [240V],Y,95.5,N'</v>
      </c>
    </row>
    <row r="1323" spans="1:1">
      <c r="A1323" s="4" t="str">
        <f>CONCATENATE("'",'Inverter-Full Data'!A1299,"     ",'Inverter-Full Data'!B1299,",",'Inverter-Full Data'!I1299,",",'Inverter-Full Data'!F1299,",",'Inverter-Full Data'!J1299,"'")</f>
        <v>'Fronius USA     IG Plus V 11.4 [277V],Y,96,N'</v>
      </c>
    </row>
    <row r="1324" spans="1:1">
      <c r="A1324" s="4" t="str">
        <f>CONCATENATE("'",'Inverter-Full Data'!A1300,"     ",'Inverter-Full Data'!B1300,",",'Inverter-Full Data'!I1300,",",'Inverter-Full Data'!F1300,",",'Inverter-Full Data'!J1300,"'")</f>
        <v>'Fronius USA     IG Plus V 11.4-3 Delta [208V],Y,95,N'</v>
      </c>
    </row>
    <row r="1325" spans="1:1">
      <c r="A1325" s="4" t="str">
        <f>CONCATENATE("'",'Inverter-Full Data'!A1301,"     ",'Inverter-Full Data'!B1301,",",'Inverter-Full Data'!I1301,",",'Inverter-Full Data'!F1301,",",'Inverter-Full Data'!J1301,"'")</f>
        <v>'Fronius USA     IG Plus V 11.4-3 Delta [240V],Y,96,N'</v>
      </c>
    </row>
    <row r="1326" spans="1:1">
      <c r="A1326" s="4" t="str">
        <f>CONCATENATE("'",'Inverter-Full Data'!A1302,"     ",'Inverter-Full Data'!B1302,",",'Inverter-Full Data'!I1302,",",'Inverter-Full Data'!F1302,",",'Inverter-Full Data'!J1302,"'")</f>
        <v>'Fronius USA     Fronius Symo 12.0-3 208-240 [208V],Y,96.5,N'</v>
      </c>
    </row>
    <row r="1327" spans="1:1">
      <c r="A1327" s="4" t="str">
        <f>CONCATENATE("'",'Inverter-Full Data'!A1303,"     ",'Inverter-Full Data'!B1303,",",'Inverter-Full Data'!I1303,",",'Inverter-Full Data'!F1303,",",'Inverter-Full Data'!J1303,"'")</f>
        <v>'Fronius USA     Fronius Symo 12.0-3 208-240 [240V],Y,96.5,N'</v>
      </c>
    </row>
    <row r="1328" spans="1:1">
      <c r="A1328" s="4" t="str">
        <f>CONCATENATE("'",'Inverter-Full Data'!A1304,"     ",'Inverter-Full Data'!B1304,",",'Inverter-Full Data'!I1304,",",'Inverter-Full Data'!F1304,",",'Inverter-Full Data'!J1304,"'")</f>
        <v>'Fronius USA     IG Plus 12.0-3 WYE [277V],Y,96,N'</v>
      </c>
    </row>
    <row r="1329" spans="1:1">
      <c r="A1329" s="4" t="str">
        <f>CONCATENATE("'",'Inverter-Full Data'!A1305,"     ",'Inverter-Full Data'!B1305,",",'Inverter-Full Data'!I1305,",",'Inverter-Full Data'!F1305,",",'Inverter-Full Data'!J1305,"'")</f>
        <v>'Fronius USA     IG Plus A 12.0-3 WYE [277V],Y,96,N'</v>
      </c>
    </row>
    <row r="1330" spans="1:1">
      <c r="A1330" s="4" t="str">
        <f>CONCATENATE("'",'Inverter-Full Data'!A1306,"     ",'Inverter-Full Data'!B1306,",",'Inverter-Full Data'!I1306,",",'Inverter-Full Data'!F1306,",",'Inverter-Full Data'!J1306,"'")</f>
        <v>'Fronius USA     IG Plus V 12.0-3 WYE [277V],Y,96,N'</v>
      </c>
    </row>
    <row r="1331" spans="1:1">
      <c r="A1331" s="4" t="str">
        <f>CONCATENATE("'",'Inverter-Full Data'!A1307,"     ",'Inverter-Full Data'!B1307,",",'Inverter-Full Data'!I1307,",",'Inverter-Full Data'!F1307,",",'Inverter-Full Data'!J1307,"'")</f>
        <v>'Fronius USA     Fronius Primo 12.5-1 [208V],Y,96.5,N'</v>
      </c>
    </row>
    <row r="1332" spans="1:1">
      <c r="A1332" s="4" t="str">
        <f>CONCATENATE("'",'Inverter-Full Data'!A1308,"     ",'Inverter-Full Data'!B1308,",",'Inverter-Full Data'!I1308,",",'Inverter-Full Data'!F1308,",",'Inverter-Full Data'!J1308,"'")</f>
        <v>'Fronius USA     Fronius Primo 12.5-1 [240V],Y,96.5,N'</v>
      </c>
    </row>
    <row r="1333" spans="1:1">
      <c r="A1333" s="4" t="str">
        <f>CONCATENATE("'",'Inverter-Full Data'!A1309,"     ",'Inverter-Full Data'!B1309,",",'Inverter-Full Data'!I1309,",",'Inverter-Full Data'!F1309,",",'Inverter-Full Data'!J1309,"'")</f>
        <v>'Fronius USA     Fronius Symo 12.5-3 480 [480V],Y,97,N'</v>
      </c>
    </row>
    <row r="1334" spans="1:1">
      <c r="A1334" s="4" t="str">
        <f>CONCATENATE("'",'Inverter-Full Data'!A1310,"     ",'Inverter-Full Data'!B1310,",",'Inverter-Full Data'!I1310,",",'Inverter-Full Data'!F1310,",",'Inverter-Full Data'!J1310,"'")</f>
        <v>'Fronius USA     Fronius Primo 15.0-1 [208V],Y,97,N'</v>
      </c>
    </row>
    <row r="1335" spans="1:1">
      <c r="A1335" s="4" t="str">
        <f>CONCATENATE("'",'Inverter-Full Data'!A1311,"     ",'Inverter-Full Data'!B1311,",",'Inverter-Full Data'!I1311,",",'Inverter-Full Data'!F1311,",",'Inverter-Full Data'!J1311,"'")</f>
        <v>'Fronius USA     Fronius Primo 15.0-1 [240V],Y,97,N'</v>
      </c>
    </row>
    <row r="1336" spans="1:1">
      <c r="A1336" s="4" t="str">
        <f>CONCATENATE("'",'Inverter-Full Data'!A1312,"     ",'Inverter-Full Data'!B1312,",",'Inverter-Full Data'!I1312,",",'Inverter-Full Data'!F1312,",",'Inverter-Full Data'!J1312,"'")</f>
        <v>'Fronius USA     Fronius Symo 15.0-3 [208V],Y,96.5,N'</v>
      </c>
    </row>
    <row r="1337" spans="1:1">
      <c r="A1337" s="4" t="str">
        <f>CONCATENATE("'",'Inverter-Full Data'!A1313,"     ",'Inverter-Full Data'!B1313,",",'Inverter-Full Data'!I1313,",",'Inverter-Full Data'!F1313,",",'Inverter-Full Data'!J1313,"'")</f>
        <v>'Fronius USA     Fronius Symo 15.0-3 480 [480V],Y,97,N'</v>
      </c>
    </row>
    <row r="1338" spans="1:1">
      <c r="A1338" s="4" t="str">
        <f>CONCATENATE("'",'Inverter-Full Data'!A1314,"     ",'Inverter-Full Data'!B1314,",",'Inverter-Full Data'!I1314,",",'Inverter-Full Data'!F1314,",",'Inverter-Full Data'!J1314,"'")</f>
        <v>'Fronius USA     Fronius Symo 17.5-3 480 [480V],Y,97.5,N'</v>
      </c>
    </row>
    <row r="1339" spans="1:1">
      <c r="A1339" s="4" t="str">
        <f>CONCATENATE("'",'Inverter-Full Data'!A1315,"     ",'Inverter-Full Data'!B1315,",",'Inverter-Full Data'!I1315,",",'Inverter-Full Data'!F1315,",",'Inverter-Full Data'!J1315,"'")</f>
        <v>'Fronius USA     Fronius Symo 20.0-3 480 [480V],Y,97,N'</v>
      </c>
    </row>
    <row r="1340" spans="1:1">
      <c r="A1340" s="4" t="str">
        <f>CONCATENATE("'",'Inverter-Full Data'!A1316,"     ",'Inverter-Full Data'!B1316,",",'Inverter-Full Data'!I1316,",",'Inverter-Full Data'!F1316,",",'Inverter-Full Data'!J1316,"'")</f>
        <v>'Fronius USA     Fronius Symo 22.7-3 480 [480V],Y,97.5,N'</v>
      </c>
    </row>
    <row r="1341" spans="1:1">
      <c r="A1341" s="4" t="str">
        <f>CONCATENATE("'",'Inverter-Full Data'!A1317,"     ",'Inverter-Full Data'!B1317,",",'Inverter-Full Data'!I1317,",",'Inverter-Full Data'!F1317,",",'Inverter-Full Data'!J1317,"'")</f>
        <v>'Fronius USA     Fronius Symo 24.0-3 480 [480V],Y,97.5,N'</v>
      </c>
    </row>
    <row r="1342" spans="1:1">
      <c r="A1342" s="4" t="str">
        <f>CONCATENATE("'",'Inverter-Full Data'!A1318,"     ",'Inverter-Full Data'!B1318,",",'Inverter-Full Data'!I1318,",",'Inverter-Full Data'!F1318,",",'Inverter-Full Data'!J1318,"'")</f>
        <v>'Fronius USA     CL 33.3 Delta [208V],Y,94.5,N'</v>
      </c>
    </row>
    <row r="1343" spans="1:1">
      <c r="A1343" s="4" t="str">
        <f>CONCATENATE("'",'Inverter-Full Data'!A1319,"     ",'Inverter-Full Data'!B1319,",",'Inverter-Full Data'!I1319,",",'Inverter-Full Data'!F1319,",",'Inverter-Full Data'!J1319,"'")</f>
        <v>'Fronius USA     CL 33.3 Delta [240V],Y,95,N'</v>
      </c>
    </row>
    <row r="1344" spans="1:1">
      <c r="A1344" s="4" t="str">
        <f>CONCATENATE("'",'Inverter-Full Data'!A1320,"     ",'Inverter-Full Data'!B1320,",",'Inverter-Full Data'!I1320,",",'Inverter-Full Data'!F1320,",",'Inverter-Full Data'!J1320,"'")</f>
        <v>'Fronius USA     CL 36.0 Wye [277V],Y,95.5,N'</v>
      </c>
    </row>
    <row r="1345" spans="1:1">
      <c r="A1345" s="4" t="str">
        <f>CONCATENATE("'",'Inverter-Full Data'!A1321,"     ",'Inverter-Full Data'!B1321,",",'Inverter-Full Data'!I1321,",",'Inverter-Full Data'!F1321,",",'Inverter-Full Data'!J1321,"'")</f>
        <v>'Fronius USA     CL 44.4 Delta [208V],Y,94.5,N'</v>
      </c>
    </row>
    <row r="1346" spans="1:1">
      <c r="A1346" s="4" t="str">
        <f>CONCATENATE("'",'Inverter-Full Data'!A1322,"     ",'Inverter-Full Data'!B1322,",",'Inverter-Full Data'!I1322,",",'Inverter-Full Data'!F1322,",",'Inverter-Full Data'!J1322,"'")</f>
        <v>'Fronius USA     CL 44.4 Delta [240V],Y,95,N'</v>
      </c>
    </row>
    <row r="1347" spans="1:1">
      <c r="A1347" s="4" t="str">
        <f>CONCATENATE("'",'Inverter-Full Data'!A1323,"     ",'Inverter-Full Data'!B1323,",",'Inverter-Full Data'!I1323,",",'Inverter-Full Data'!F1323,",",'Inverter-Full Data'!J1323,"'")</f>
        <v>'Fronius USA     CL 48.0 Wye [277V],Y,95.5,N'</v>
      </c>
    </row>
    <row r="1348" spans="1:1">
      <c r="A1348" s="4" t="str">
        <f>CONCATENATE("'",'Inverter-Full Data'!A1324,"     ",'Inverter-Full Data'!B1324,",",'Inverter-Full Data'!I1324,",",'Inverter-Full Data'!F1324,",",'Inverter-Full Data'!J1324,"'")</f>
        <v>'Fronius USA     CL 55.5 Delta [208V],Y,94.5,N'</v>
      </c>
    </row>
    <row r="1349" spans="1:1">
      <c r="A1349" s="4" t="str">
        <f>CONCATENATE("'",'Inverter-Full Data'!A1325,"     ",'Inverter-Full Data'!B1325,",",'Inverter-Full Data'!I1325,",",'Inverter-Full Data'!F1325,",",'Inverter-Full Data'!J1325,"'")</f>
        <v>'Fronius USA     CL 55.5 Delta [240V],Y,95,N'</v>
      </c>
    </row>
    <row r="1350" spans="1:1">
      <c r="A1350" s="4" t="str">
        <f>CONCATENATE("'",'Inverter-Full Data'!A1326,"     ",'Inverter-Full Data'!B1326,",",'Inverter-Full Data'!I1326,",",'Inverter-Full Data'!F1326,",",'Inverter-Full Data'!J1326,"'")</f>
        <v>'Fronius USA     CL 60.0 Wye [277V],Y,95.5,N'</v>
      </c>
    </row>
    <row r="1351" spans="1:1">
      <c r="A1351" s="4" t="str">
        <f>CONCATENATE("'",'Inverter-Full Data'!A1327,"     ",'Inverter-Full Data'!B1327,",",'Inverter-Full Data'!I1327,",",'Inverter-Full Data'!F1327,",",'Inverter-Full Data'!J1327,"'")</f>
        <v>'FSP Group     FSP600PV-NA-208 [208V],N,95,Y'</v>
      </c>
    </row>
    <row r="1352" spans="1:1">
      <c r="A1352" s="4" t="str">
        <f>CONCATENATE("'",'Inverter-Full Data'!A1328,"     ",'Inverter-Full Data'!B1328,",",'Inverter-Full Data'!I1328,",",'Inverter-Full Data'!F1328,",",'Inverter-Full Data'!J1328,"'")</f>
        <v>'FSP Group     FSP600PV-NA-240 [240V],N,95,Y'</v>
      </c>
    </row>
    <row r="1353" spans="1:1">
      <c r="A1353" s="4" t="str">
        <f>CONCATENATE("'",'Inverter-Full Data'!A1329,"     ",'Inverter-Full Data'!B1329,",",'Inverter-Full Data'!I1329,",",'Inverter-Full Data'!F1329,",",'Inverter-Full Data'!J1329,"'")</f>
        <v>'FSP Group     FSP600PV-NA-277 [277V],N,95,Y'</v>
      </c>
    </row>
    <row r="1354" spans="1:1">
      <c r="A1354" s="4" t="str">
        <f>CONCATENATE("'",'Inverter-Full Data'!A1330,"     ",'Inverter-Full Data'!B1330,",",'Inverter-Full Data'!I1330,",",'Inverter-Full Data'!F1330,",",'Inverter-Full Data'!J1330,"'")</f>
        <v>'GAF     RIAC 1000 [208V],N,96,Y'</v>
      </c>
    </row>
    <row r="1355" spans="1:1">
      <c r="A1355" s="4" t="str">
        <f>CONCATENATE("'",'Inverter-Full Data'!A1331,"     ",'Inverter-Full Data'!B1331,",",'Inverter-Full Data'!I1331,",",'Inverter-Full Data'!F1331,",",'Inverter-Full Data'!J1331,"'")</f>
        <v>'GAF     RIAC 1000 [240V],N,96,Y'</v>
      </c>
    </row>
    <row r="1356" spans="1:1">
      <c r="A1356" s="4" t="str">
        <f>CONCATENATE("'",'Inverter-Full Data'!A1332,"     ",'Inverter-Full Data'!B1332,",",'Inverter-Full Data'!I1332,",",'Inverter-Full Data'!F1332,",",'Inverter-Full Data'!J1332,"'")</f>
        <v>'GE Energy     GEPVe-1100-NA-120 [120V],Y,90.5,N'</v>
      </c>
    </row>
    <row r="1357" spans="1:1">
      <c r="A1357" s="4" t="str">
        <f>CONCATENATE("'",'Inverter-Full Data'!A1333,"     ",'Inverter-Full Data'!B1333,",",'Inverter-Full Data'!I1333,",",'Inverter-Full Data'!F1333,",",'Inverter-Full Data'!J1333,"'")</f>
        <v>'GE Energy     GEPVe-2000-NA-240 [240V],Y,92,N'</v>
      </c>
    </row>
    <row r="1358" spans="1:1">
      <c r="A1358" s="4" t="str">
        <f>CONCATENATE("'",'Inverter-Full Data'!A1334,"     ",'Inverter-Full Data'!B1334,",",'Inverter-Full Data'!I1334,",",'Inverter-Full Data'!F1334,",",'Inverter-Full Data'!J1334,"'")</f>
        <v>'GE Energy     GEPVb-2500-NA-240 [240V],Y,94,N'</v>
      </c>
    </row>
    <row r="1359" spans="1:1">
      <c r="A1359" s="4" t="str">
        <f>CONCATENATE("'",'Inverter-Full Data'!A1335,"     ",'Inverter-Full Data'!B1335,",",'Inverter-Full Data'!I1335,",",'Inverter-Full Data'!F1335,",",'Inverter-Full Data'!J1335,"'")</f>
        <v>'GE Energy     GEPVe-2500-NA-240 [240V],Y,94.5,N'</v>
      </c>
    </row>
    <row r="1360" spans="1:1">
      <c r="A1360" s="4" t="str">
        <f>CONCATENATE("'",'Inverter-Full Data'!A1336,"     ",'Inverter-Full Data'!B1336,",",'Inverter-Full Data'!I1336,",",'Inverter-Full Data'!F1336,",",'Inverter-Full Data'!J1336,"'")</f>
        <v>'GE Energy     GEPVb-2800-NA-240/208-02 [208V],Y,93.5,N'</v>
      </c>
    </row>
    <row r="1361" spans="1:1">
      <c r="A1361" s="4" t="str">
        <f>CONCATENATE("'",'Inverter-Full Data'!A1337,"     ",'Inverter-Full Data'!B1337,",",'Inverter-Full Data'!I1337,",",'Inverter-Full Data'!F1337,",",'Inverter-Full Data'!J1337,"'")</f>
        <v>'GE Energy     GEPVb-2800-NA-240/208-02 [240V],Y,94,N'</v>
      </c>
    </row>
    <row r="1362" spans="1:1">
      <c r="A1362" s="4" t="str">
        <f>CONCATENATE("'",'Inverter-Full Data'!A1338,"     ",'Inverter-Full Data'!B1338,",",'Inverter-Full Data'!I1338,",",'Inverter-Full Data'!F1338,",",'Inverter-Full Data'!J1338,"'")</f>
        <v>'GE Energy     GEPVe-2800-NA-208 [208V],Y,92,N'</v>
      </c>
    </row>
    <row r="1363" spans="1:1">
      <c r="A1363" s="4" t="str">
        <f>CONCATENATE("'",'Inverter-Full Data'!A1339,"     ",'Inverter-Full Data'!B1339,",",'Inverter-Full Data'!I1339,",",'Inverter-Full Data'!F1339,",",'Inverter-Full Data'!J1339,"'")</f>
        <v>'GE Energy     GEPVb-3000-NA-240 [240V],Y,94.5,N'</v>
      </c>
    </row>
    <row r="1364" spans="1:1">
      <c r="A1364" s="4" t="str">
        <f>CONCATENATE("'",'Inverter-Full Data'!A1340,"     ",'Inverter-Full Data'!B1340,",",'Inverter-Full Data'!I1340,",",'Inverter-Full Data'!F1340,",",'Inverter-Full Data'!J1340,"'")</f>
        <v>'GE Energy     GEPVe-3000-NA-240 [240V],Y,93.5,N'</v>
      </c>
    </row>
    <row r="1365" spans="1:1">
      <c r="A1365" s="4" t="str">
        <f>CONCATENATE("'",'Inverter-Full Data'!A1341,"     ",'Inverter-Full Data'!B1341,",",'Inverter-Full Data'!I1341,",",'Inverter-Full Data'!F1341,",",'Inverter-Full Data'!J1341,"'")</f>
        <v>'GE Energy     GEPVb-3300-NA-240/208-02 [208V],Y,95,N'</v>
      </c>
    </row>
    <row r="1366" spans="1:1">
      <c r="A1366" s="4" t="str">
        <f>CONCATENATE("'",'Inverter-Full Data'!A1342,"     ",'Inverter-Full Data'!B1342,",",'Inverter-Full Data'!I1342,",",'Inverter-Full Data'!F1342,",",'Inverter-Full Data'!J1342,"'")</f>
        <v>'GE Energy     GEPVb-3300-NA-208 [208V],Y,94,N'</v>
      </c>
    </row>
    <row r="1367" spans="1:1">
      <c r="A1367" s="4" t="str">
        <f>CONCATENATE("'",'Inverter-Full Data'!A1343,"     ",'Inverter-Full Data'!B1343,",",'Inverter-Full Data'!I1343,",",'Inverter-Full Data'!F1343,",",'Inverter-Full Data'!J1343,"'")</f>
        <v>'GE Energy     GEPVb-3300-NA-240 [240V],Y,94.5,N'</v>
      </c>
    </row>
    <row r="1368" spans="1:1">
      <c r="A1368" s="4" t="str">
        <f>CONCATENATE("'",'Inverter-Full Data'!A1344,"     ",'Inverter-Full Data'!B1344,",",'Inverter-Full Data'!I1344,",",'Inverter-Full Data'!F1344,",",'Inverter-Full Data'!J1344,"'")</f>
        <v>'GE Energy     GEPVb-3300-NA-240/208-02 [240V],Y,95.5,N'</v>
      </c>
    </row>
    <row r="1369" spans="1:1">
      <c r="A1369" s="4" t="str">
        <f>CONCATENATE("'",'Inverter-Full Data'!A1345,"     ",'Inverter-Full Data'!B1345,",",'Inverter-Full Data'!I1345,",",'Inverter-Full Data'!F1345,",",'Inverter-Full Data'!J1345,"'")</f>
        <v>'GE Energy     GEPVe-3500-NA-240 [240V],Y,95.5,N'</v>
      </c>
    </row>
    <row r="1370" spans="1:1">
      <c r="A1370" s="4" t="str">
        <f>CONCATENATE("'",'Inverter-Full Data'!A1346,"     ",'Inverter-Full Data'!B1346,",",'Inverter-Full Data'!I1346,",",'Inverter-Full Data'!F1346,",",'Inverter-Full Data'!J1346,"'")</f>
        <v>'GE Energy     GEPVb-3800-NA-240 [240V],Y,95,N'</v>
      </c>
    </row>
    <row r="1371" spans="1:1">
      <c r="A1371" s="4" t="str">
        <f>CONCATENATE("'",'Inverter-Full Data'!A1347,"     ",'Inverter-Full Data'!B1347,",",'Inverter-Full Data'!I1347,",",'Inverter-Full Data'!F1347,",",'Inverter-Full Data'!J1347,"'")</f>
        <v>'GE Energy     GEPVb-4000-NA-240/208-02 [208V],Y,95,N'</v>
      </c>
    </row>
    <row r="1372" spans="1:1">
      <c r="A1372" s="4" t="str">
        <f>CONCATENATE("'",'Inverter-Full Data'!A1348,"     ",'Inverter-Full Data'!B1348,",",'Inverter-Full Data'!I1348,",",'Inverter-Full Data'!F1348,",",'Inverter-Full Data'!J1348,"'")</f>
        <v>'GE Energy     GEPVb-4000-NA-240/208-02 [240V],Y,95.5,N'</v>
      </c>
    </row>
    <row r="1373" spans="1:1">
      <c r="A1373" s="4" t="str">
        <f>CONCATENATE("'",'Inverter-Full Data'!A1349,"     ",'Inverter-Full Data'!B1349,",",'Inverter-Full Data'!I1349,",",'Inverter-Full Data'!F1349,",",'Inverter-Full Data'!J1349,"'")</f>
        <v>'GE Energy     GEPVb-5000-NA-240/208-02 [208V],Y,95,N'</v>
      </c>
    </row>
    <row r="1374" spans="1:1">
      <c r="A1374" s="4" t="str">
        <f>CONCATENATE("'",'Inverter-Full Data'!A1350,"     ",'Inverter-Full Data'!B1350,",",'Inverter-Full Data'!I1350,",",'Inverter-Full Data'!F1350,",",'Inverter-Full Data'!J1350,"'")</f>
        <v>'GE Energy     GEPVe-4600-NA-208 [208V],Y,95.5,N'</v>
      </c>
    </row>
    <row r="1375" spans="1:1">
      <c r="A1375" s="4" t="str">
        <f>CONCATENATE("'",'Inverter-Full Data'!A1351,"     ",'Inverter-Full Data'!B1351,",",'Inverter-Full Data'!I1351,",",'Inverter-Full Data'!F1351,",",'Inverter-Full Data'!J1351,"'")</f>
        <v>'GE Energy     GEPVe-4800-NA-240 [240V],Y,96,N'</v>
      </c>
    </row>
    <row r="1376" spans="1:1">
      <c r="A1376" s="4" t="str">
        <f>CONCATENATE("'",'Inverter-Full Data'!A1352,"     ",'Inverter-Full Data'!B1352,",",'Inverter-Full Data'!I1352,",",'Inverter-Full Data'!F1352,",",'Inverter-Full Data'!J1352,"'")</f>
        <v>'GE Energy     GEPVb-5000-NA-240/208-02 [240V],Y,95.5,N'</v>
      </c>
    </row>
    <row r="1377" spans="1:1">
      <c r="A1377" s="4" t="str">
        <f>CONCATENATE("'",'Inverter-Full Data'!A1353,"     ",'Inverter-Full Data'!B1353,",",'Inverter-Full Data'!I1353,",",'Inverter-Full Data'!F1353,",",'Inverter-Full Data'!J1353,"'")</f>
        <v>'GE Energy     GEPVb-5000-NA-240-01 [240V],Y,95.5,N'</v>
      </c>
    </row>
    <row r="1378" spans="1:1">
      <c r="A1378" s="4" t="str">
        <f>CONCATENATE("'",'Inverter-Full Data'!A1354,"     ",'Inverter-Full Data'!B1354,",",'Inverter-Full Data'!I1354,",",'Inverter-Full Data'!F1354,",",'Inverter-Full Data'!J1354,"'")</f>
        <v>'GE Energy     GEPVe-5200-NA-240 [240V],Y,96,N'</v>
      </c>
    </row>
    <row r="1379" spans="1:1">
      <c r="A1379" s="4" t="str">
        <f>CONCATENATE("'",'Inverter-Full Data'!A1355,"     ",'Inverter-Full Data'!B1355,",",'Inverter-Full Data'!I1355,",",'Inverter-Full Data'!F1355,",",'Inverter-Full Data'!J1355,"'")</f>
        <v>'Gefran     APV 1700-2M-TL-US [208V],Y,96,N'</v>
      </c>
    </row>
    <row r="1380" spans="1:1">
      <c r="A1380" s="4" t="str">
        <f>CONCATENATE("'",'Inverter-Full Data'!A1356,"     ",'Inverter-Full Data'!B1356,",",'Inverter-Full Data'!I1356,",",'Inverter-Full Data'!F1356,",",'Inverter-Full Data'!J1356,"'")</f>
        <v>'Gefran     APV 1700-2M-TL-US [240V],Y,96,N'</v>
      </c>
    </row>
    <row r="1381" spans="1:1">
      <c r="A1381" s="4" t="str">
        <f>CONCATENATE("'",'Inverter-Full Data'!A1357,"     ",'Inverter-Full Data'!B1357,",",'Inverter-Full Data'!I1357,",",'Inverter-Full Data'!F1357,",",'Inverter-Full Data'!J1357,"'")</f>
        <v>'Gefran     APV 1700-2M-TL-US [277V],Y,96,N'</v>
      </c>
    </row>
    <row r="1382" spans="1:1">
      <c r="A1382" s="4" t="str">
        <f>CONCATENATE("'",'Inverter-Full Data'!A1358,"     ",'Inverter-Full Data'!B1358,",",'Inverter-Full Data'!I1358,",",'Inverter-Full Data'!F1358,",",'Inverter-Full Data'!J1358,"'")</f>
        <v>'Gefran     APV 2300-2M-TL-US [208V],Y,96.5,N'</v>
      </c>
    </row>
    <row r="1383" spans="1:1">
      <c r="A1383" s="4" t="str">
        <f>CONCATENATE("'",'Inverter-Full Data'!A1359,"     ",'Inverter-Full Data'!B1359,",",'Inverter-Full Data'!I1359,",",'Inverter-Full Data'!F1359,",",'Inverter-Full Data'!J1359,"'")</f>
        <v>'Gefran     APV 2300-2M-TL-US [240V],Y,96.5,N'</v>
      </c>
    </row>
    <row r="1384" spans="1:1">
      <c r="A1384" s="4" t="str">
        <f>CONCATENATE("'",'Inverter-Full Data'!A1360,"     ",'Inverter-Full Data'!B1360,",",'Inverter-Full Data'!I1360,",",'Inverter-Full Data'!F1360,",",'Inverter-Full Data'!J1360,"'")</f>
        <v>'Gefran     APV 2300-2M-TL-US [277V],Y,96.5,N'</v>
      </c>
    </row>
    <row r="1385" spans="1:1">
      <c r="A1385" s="4" t="str">
        <f>CONCATENATE("'",'Inverter-Full Data'!A1361,"     ",'Inverter-Full Data'!B1361,",",'Inverter-Full Data'!I1361,",",'Inverter-Full Data'!F1361,",",'Inverter-Full Data'!J1361,"'")</f>
        <v>'Gefran     APV 3100-2M-TL-US [208V],Y,96.5,N'</v>
      </c>
    </row>
    <row r="1386" spans="1:1">
      <c r="A1386" s="4" t="str">
        <f>CONCATENATE("'",'Inverter-Full Data'!A1362,"     ",'Inverter-Full Data'!B1362,",",'Inverter-Full Data'!I1362,",",'Inverter-Full Data'!F1362,",",'Inverter-Full Data'!J1362,"'")</f>
        <v>'Gefran     APV 3100-2M-TL-US [277V],Y,96.5,N'</v>
      </c>
    </row>
    <row r="1387" spans="1:1">
      <c r="A1387" s="4" t="str">
        <f>CONCATENATE("'",'Inverter-Full Data'!A1363,"     ",'Inverter-Full Data'!B1363,",",'Inverter-Full Data'!I1363,",",'Inverter-Full Data'!F1363,",",'Inverter-Full Data'!J1363,"'")</f>
        <v>'Gefran     APV 3100-2M-TL-US [277V],Y,96.5,N'</v>
      </c>
    </row>
    <row r="1388" spans="1:1">
      <c r="A1388" s="4" t="str">
        <f>CONCATENATE("'",'Inverter-Full Data'!A1364,"     ",'Inverter-Full Data'!B1364,",",'Inverter-Full Data'!I1364,",",'Inverter-Full Data'!F1364,",",'Inverter-Full Data'!J1364,"'")</f>
        <v>'Gefran     APV 3800-2M-TL-US [208V],Y,97,N'</v>
      </c>
    </row>
    <row r="1389" spans="1:1">
      <c r="A1389" s="4" t="str">
        <f>CONCATENATE("'",'Inverter-Full Data'!A1365,"     ",'Inverter-Full Data'!B1365,",",'Inverter-Full Data'!I1365,",",'Inverter-Full Data'!F1365,",",'Inverter-Full Data'!J1365,"'")</f>
        <v>'Gefran     APV 3800-2M-TL-US [240V],Y,97,N'</v>
      </c>
    </row>
    <row r="1390" spans="1:1">
      <c r="A1390" s="4" t="str">
        <f>CONCATENATE("'",'Inverter-Full Data'!A1366,"     ",'Inverter-Full Data'!B1366,",",'Inverter-Full Data'!I1366,",",'Inverter-Full Data'!F1366,",",'Inverter-Full Data'!J1366,"'")</f>
        <v>'Gefran     APV 3800-2M-TL-US [277V],Y,97,N'</v>
      </c>
    </row>
    <row r="1391" spans="1:1">
      <c r="A1391" s="4" t="str">
        <f>CONCATENATE("'",'Inverter-Full Data'!A1367,"     ",'Inverter-Full Data'!B1367,",",'Inverter-Full Data'!I1367,",",'Inverter-Full Data'!F1367,",",'Inverter-Full Data'!J1367,"'")</f>
        <v>'Gefran     APV 4400-2M-TL-US [208V],Y,97,N'</v>
      </c>
    </row>
    <row r="1392" spans="1:1">
      <c r="A1392" s="4" t="str">
        <f>CONCATENATE("'",'Inverter-Full Data'!A1368,"     ",'Inverter-Full Data'!B1368,",",'Inverter-Full Data'!I1368,",",'Inverter-Full Data'!F1368,",",'Inverter-Full Data'!J1368,"'")</f>
        <v>'Gefran     APV 4400-2M-TL-US [240V],Y,97,N'</v>
      </c>
    </row>
    <row r="1393" spans="1:1">
      <c r="A1393" s="4" t="str">
        <f>CONCATENATE("'",'Inverter-Full Data'!A1369,"     ",'Inverter-Full Data'!B1369,",",'Inverter-Full Data'!I1369,",",'Inverter-Full Data'!F1369,",",'Inverter-Full Data'!J1369,"'")</f>
        <v>'Gefran     APV 4400-2M-TL-US [277V],Y,97,N'</v>
      </c>
    </row>
    <row r="1394" spans="1:1">
      <c r="A1394" s="4" t="str">
        <f>CONCATENATE("'",'Inverter-Full Data'!A1370,"     ",'Inverter-Full Data'!B1370,",",'Inverter-Full Data'!I1370,",",'Inverter-Full Data'!F1370,",",'Inverter-Full Data'!J1370,"'")</f>
        <v>'Gefran     APV 5200-2M-TL-US [208V],Y,97,N'</v>
      </c>
    </row>
    <row r="1395" spans="1:1">
      <c r="A1395" s="4" t="str">
        <f>CONCATENATE("'",'Inverter-Full Data'!A1371,"     ",'Inverter-Full Data'!B1371,",",'Inverter-Full Data'!I1371,",",'Inverter-Full Data'!F1371,",",'Inverter-Full Data'!J1371,"'")</f>
        <v>'Gefran     APV 5200-2M-TL-US [240V],Y,97,N'</v>
      </c>
    </row>
    <row r="1396" spans="1:1">
      <c r="A1396" s="4" t="str">
        <f>CONCATENATE("'",'Inverter-Full Data'!A1372,"     ",'Inverter-Full Data'!B1372,",",'Inverter-Full Data'!I1372,",",'Inverter-Full Data'!F1372,",",'Inverter-Full Data'!J1372,"'")</f>
        <v>'Gefran     APV 5200-2M-TL-US [277V],Y,97,N'</v>
      </c>
    </row>
    <row r="1397" spans="1:1">
      <c r="A1397" s="4" t="str">
        <f>CONCATENATE("'",'Inverter-Full Data'!A1373,"     ",'Inverter-Full Data'!B1373,",",'Inverter-Full Data'!I1373,",",'Inverter-Full Data'!F1373,",",'Inverter-Full Data'!J1373,"'")</f>
        <v>'General Electric     PVIA2000NA1240 [240V],Y,94.5,N'</v>
      </c>
    </row>
    <row r="1398" spans="1:1">
      <c r="A1398" s="4" t="str">
        <f>CONCATENATE("'",'Inverter-Full Data'!A1374,"     ",'Inverter-Full Data'!B1374,",",'Inverter-Full Data'!I1374,",",'Inverter-Full Data'!F1374,",",'Inverter-Full Data'!J1374,"'")</f>
        <v>'General Electric     PVIA3000NA1240 [240V],Y,95,N'</v>
      </c>
    </row>
    <row r="1399" spans="1:1">
      <c r="A1399" s="4" t="str">
        <f>CONCATENATE("'",'Inverter-Full Data'!A1375,"     ",'Inverter-Full Data'!B1375,",",'Inverter-Full Data'!I1375,",",'Inverter-Full Data'!F1375,",",'Inverter-Full Data'!J1375,"'")</f>
        <v>'General Electric     PVIA4000NA1240 [240V],Y,95.5,N'</v>
      </c>
    </row>
    <row r="1400" spans="1:1">
      <c r="A1400" s="4" t="str">
        <f>CONCATENATE("'",'Inverter-Full Data'!A1376,"     ",'Inverter-Full Data'!B1376,",",'Inverter-Full Data'!I1376,",",'Inverter-Full Data'!F1376,",",'Inverter-Full Data'!J1376,"'")</f>
        <v>'General Electric     PVIA5000NA1240 [240V],Y,95.5,N'</v>
      </c>
    </row>
    <row r="1401" spans="1:1">
      <c r="A1401" s="4" t="str">
        <f>CONCATENATE("'",'Inverter-Full Data'!A1377,"     ",'Inverter-Full Data'!B1377,",",'Inverter-Full Data'!I1377,",",'Inverter-Full Data'!F1377,",",'Inverter-Full Data'!J1377,"'")</f>
        <v>'Geoprotek Technology     GS-1000 [208V],Y,94.5,N'</v>
      </c>
    </row>
    <row r="1402" spans="1:1">
      <c r="A1402" s="4" t="str">
        <f>CONCATENATE("'",'Inverter-Full Data'!A1378,"     ",'Inverter-Full Data'!B1378,",",'Inverter-Full Data'!I1378,",",'Inverter-Full Data'!F1378,",",'Inverter-Full Data'!J1378,"'")</f>
        <v>'Geoprotek Technology     GS-1000 [240V],Y,94.5,N'</v>
      </c>
    </row>
    <row r="1403" spans="1:1">
      <c r="A1403" s="4" t="str">
        <f>CONCATENATE("'",'Inverter-Full Data'!A1379,"     ",'Inverter-Full Data'!B1379,",",'Inverter-Full Data'!I1379,",",'Inverter-Full Data'!F1379,",",'Inverter-Full Data'!J1379,"'")</f>
        <v>'Geoprotek Technology     GS-1500 [208V],Y,94.5,N'</v>
      </c>
    </row>
    <row r="1404" spans="1:1">
      <c r="A1404" s="4" t="str">
        <f>CONCATENATE("'",'Inverter-Full Data'!A1380,"     ",'Inverter-Full Data'!B1380,",",'Inverter-Full Data'!I1380,",",'Inverter-Full Data'!F1380,",",'Inverter-Full Data'!J1380,"'")</f>
        <v>'Geoprotek Technology     GS-1500 [240V],Y,94.5,N'</v>
      </c>
    </row>
    <row r="1405" spans="1:1">
      <c r="A1405" s="4" t="str">
        <f>CONCATENATE("'",'Inverter-Full Data'!A1381,"     ",'Inverter-Full Data'!B1381,",",'Inverter-Full Data'!I1381,",",'Inverter-Full Data'!F1381,",",'Inverter-Full Data'!J1381,"'")</f>
        <v>'Geoprotek Technology     GS-2000 [208V],Y,95.5,N'</v>
      </c>
    </row>
    <row r="1406" spans="1:1">
      <c r="A1406" s="4" t="str">
        <f>CONCATENATE("'",'Inverter-Full Data'!A1382,"     ",'Inverter-Full Data'!B1382,",",'Inverter-Full Data'!I1382,",",'Inverter-Full Data'!F1382,",",'Inverter-Full Data'!J1382,"'")</f>
        <v>'Geoprotek Technology     GS-2000 [240V],Y,95,N'</v>
      </c>
    </row>
    <row r="1407" spans="1:1">
      <c r="A1407" s="4" t="str">
        <f>CONCATENATE("'",'Inverter-Full Data'!A1383,"     ",'Inverter-Full Data'!B1383,",",'Inverter-Full Data'!I1383,",",'Inverter-Full Data'!F1383,",",'Inverter-Full Data'!J1383,"'")</f>
        <v>'Geoprotek Technology     GS-3000 [208V],Y,95.5,N'</v>
      </c>
    </row>
    <row r="1408" spans="1:1">
      <c r="A1408" s="4" t="str">
        <f>CONCATENATE("'",'Inverter-Full Data'!A1384,"     ",'Inverter-Full Data'!B1384,",",'Inverter-Full Data'!I1384,",",'Inverter-Full Data'!F1384,",",'Inverter-Full Data'!J1384,"'")</f>
        <v>'Geoprotek Technology     GS-3000 [240V],Y,95.5,N'</v>
      </c>
    </row>
    <row r="1409" spans="1:1">
      <c r="A1409" s="4" t="str">
        <f>CONCATENATE("'",'Inverter-Full Data'!A1385,"     ",'Inverter-Full Data'!B1385,",",'Inverter-Full Data'!I1385,",",'Inverter-Full Data'!F1385,",",'Inverter-Full Data'!J1385,"'")</f>
        <v>'Green Power Technologies     PV500U + MVT,Y,96,N'</v>
      </c>
    </row>
    <row r="1410" spans="1:1">
      <c r="A1410" s="4" t="str">
        <f>CONCATENATE("'",'Inverter-Full Data'!A1386,"     ",'Inverter-Full Data'!B1386,",",'Inverter-Full Data'!I1386,",",'Inverter-Full Data'!F1386,",",'Inverter-Full Data'!J1386,"'")</f>
        <v>'Green Power Technologies     PV500WD,N,96,N'</v>
      </c>
    </row>
    <row r="1411" spans="1:1">
      <c r="A1411" s="4" t="str">
        <f>CONCATENATE("'",'Inverter-Full Data'!A1387,"     ",'Inverter-Full Data'!B1387,",",'Inverter-Full Data'!I1387,",",'Inverter-Full Data'!F1387,",",'Inverter-Full Data'!J1387,"'")</f>
        <v>'Green Power Technologies     PV630WD,N,96.5,N'</v>
      </c>
    </row>
    <row r="1412" spans="1:1">
      <c r="A1412" s="4" t="str">
        <f>CONCATENATE("'",'Inverter-Full Data'!A1388,"     ",'Inverter-Full Data'!B1388,",",'Inverter-Full Data'!I1388,",",'Inverter-Full Data'!F1388,",",'Inverter-Full Data'!J1388,"'")</f>
        <v>'Green Power Technologies     PV750WD,N,97,N'</v>
      </c>
    </row>
    <row r="1413" spans="1:1">
      <c r="A1413" s="4" t="str">
        <f>CONCATENATE("'",'Inverter-Full Data'!A1389,"     ",'Inverter-Full Data'!B1389,",",'Inverter-Full Data'!I1389,",",'Inverter-Full Data'!F1389,",",'Inverter-Full Data'!J1389,"'")</f>
        <v>'Green Power Technologies     940WD3-LV400 [400V],N,98,N'</v>
      </c>
    </row>
    <row r="1414" spans="1:1">
      <c r="A1414" s="4" t="str">
        <f>CONCATENATE("'",'Inverter-Full Data'!A1390,"     ",'Inverter-Full Data'!B1390,",",'Inverter-Full Data'!I1390,",",'Inverter-Full Data'!F1390,",",'Inverter-Full Data'!J1390,"'")</f>
        <v>'Green Power Technologies     PV900WD,N,97,N'</v>
      </c>
    </row>
    <row r="1415" spans="1:1">
      <c r="A1415" s="4" t="str">
        <f>CONCATENATE("'",'Inverter-Full Data'!A1391,"     ",'Inverter-Full Data'!B1391,",",'Inverter-Full Data'!I1391,",",'Inverter-Full Data'!F1391,",",'Inverter-Full Data'!J1391,"'")</f>
        <v>'Green Power Technologies     1170WD3-LV500 [500V],N,98,N'</v>
      </c>
    </row>
    <row r="1416" spans="1:1">
      <c r="A1416" s="4" t="str">
        <f>CONCATENATE("'",'Inverter-Full Data'!A1392,"     ",'Inverter-Full Data'!B1392,",",'Inverter-Full Data'!I1392,",",'Inverter-Full Data'!F1392,",",'Inverter-Full Data'!J1392,"'")</f>
        <v>'Green Power Technologies     1140WD3-HV560 [560V],N,98,N'</v>
      </c>
    </row>
    <row r="1417" spans="1:1">
      <c r="A1417" s="4" t="str">
        <f>CONCATENATE("'",'Inverter-Full Data'!A1393,"     ",'Inverter-Full Data'!B1393,",",'Inverter-Full Data'!I1393,",",'Inverter-Full Data'!F1393,",",'Inverter-Full Data'!J1393,"'")</f>
        <v>'Green Power Technologies     1260WD3-HV620 [620V],N,98,N'</v>
      </c>
    </row>
    <row r="1418" spans="1:1">
      <c r="A1418" s="4" t="str">
        <f>CONCATENATE("'",'Inverter-Full Data'!A1394,"     ",'Inverter-Full Data'!B1394,",",'Inverter-Full Data'!I1394,",",'Inverter-Full Data'!F1394,",",'Inverter-Full Data'!J1394,"'")</f>
        <v>'Green Power Technologies     1400WD3-HV690 [690V],N,98.5,N'</v>
      </c>
    </row>
    <row r="1419" spans="1:1">
      <c r="A1419" s="4" t="str">
        <f>CONCATENATE("'",'Inverter-Full Data'!A1395,"     ",'Inverter-Full Data'!B1395,",",'Inverter-Full Data'!I1395,",",'Inverter-Full Data'!F1395,",",'Inverter-Full Data'!J1395,"'")</f>
        <v>'GreenVolts     GV-SCP001 [480V],Y,96,N'</v>
      </c>
    </row>
    <row r="1420" spans="1:1">
      <c r="A1420" s="4" t="str">
        <f>CONCATENATE("'",'Inverter-Full Data'!A1396,"     ",'Inverter-Full Data'!B1396,",",'Inverter-Full Data'!I1396,",",'Inverter-Full Data'!F1396,",",'Inverter-Full Data'!J1396,"'")</f>
        <v>'GridPoint     Connect C36,N,91,N'</v>
      </c>
    </row>
    <row r="1421" spans="1:1">
      <c r="A1421" s="4" t="str">
        <f>CONCATENATE("'",'Inverter-Full Data'!A1397,"     ",'Inverter-Full Data'!B1397,",",'Inverter-Full Data'!I1397,",",'Inverter-Full Data'!F1397,",",'Inverter-Full Data'!J1397,"'")</f>
        <v>'Growatt New Energy Technology Co., Ltd.     Growatt 1500-US [208V],Y,96,N'</v>
      </c>
    </row>
    <row r="1422" spans="1:1">
      <c r="A1422" s="4" t="str">
        <f>CONCATENATE("'",'Inverter-Full Data'!A1398,"     ",'Inverter-Full Data'!B1398,",",'Inverter-Full Data'!I1398,",",'Inverter-Full Data'!F1398,",",'Inverter-Full Data'!J1398,"'")</f>
        <v>'Growatt New Energy Technology Co., Ltd.     Growatt 1500-US [240V],Y,96,N'</v>
      </c>
    </row>
    <row r="1423" spans="1:1">
      <c r="A1423" s="4" t="str">
        <f>CONCATENATE("'",'Inverter-Full Data'!A1399,"     ",'Inverter-Full Data'!B1399,",",'Inverter-Full Data'!I1399,",",'Inverter-Full Data'!F1399,",",'Inverter-Full Data'!J1399,"'")</f>
        <v>'Growatt New Energy Technology Co., Ltd.     Growatt 1500-US [277V],Y,96,N'</v>
      </c>
    </row>
    <row r="1424" spans="1:1">
      <c r="A1424" s="4" t="str">
        <f>CONCATENATE("'",'Inverter-Full Data'!A1400,"     ",'Inverter-Full Data'!B1400,",",'Inverter-Full Data'!I1400,",",'Inverter-Full Data'!F1400,",",'Inverter-Full Data'!J1400,"'")</f>
        <v>'Growatt New Energy Technology Co., Ltd.     Growatt 2000-US [208V],Y,96.5,N'</v>
      </c>
    </row>
    <row r="1425" spans="1:1">
      <c r="A1425" s="4" t="str">
        <f>CONCATENATE("'",'Inverter-Full Data'!A1401,"     ",'Inverter-Full Data'!B1401,",",'Inverter-Full Data'!I1401,",",'Inverter-Full Data'!F1401,",",'Inverter-Full Data'!J1401,"'")</f>
        <v>'Growatt New Energy Technology Co., Ltd.     Growatt 2000HF-US [208V],Y,95.5,N'</v>
      </c>
    </row>
    <row r="1426" spans="1:1">
      <c r="A1426" s="4" t="str">
        <f>CONCATENATE("'",'Inverter-Full Data'!A1402,"     ",'Inverter-Full Data'!B1402,",",'Inverter-Full Data'!I1402,",",'Inverter-Full Data'!F1402,",",'Inverter-Full Data'!J1402,"'")</f>
        <v>'Growatt New Energy Technology Co., Ltd.     Growatt 2000HF-US [240V],Y,95.5,N'</v>
      </c>
    </row>
    <row r="1427" spans="1:1">
      <c r="A1427" s="4" t="str">
        <f>CONCATENATE("'",'Inverter-Full Data'!A1403,"     ",'Inverter-Full Data'!B1403,",",'Inverter-Full Data'!I1403,",",'Inverter-Full Data'!F1403,",",'Inverter-Full Data'!J1403,"'")</f>
        <v>'Growatt New Energy Technology Co., Ltd.     Growatt 2000-US [240V],Y,96.5,N'</v>
      </c>
    </row>
    <row r="1428" spans="1:1">
      <c r="A1428" s="4" t="str">
        <f>CONCATENATE("'",'Inverter-Full Data'!A1404,"     ",'Inverter-Full Data'!B1404,",",'Inverter-Full Data'!I1404,",",'Inverter-Full Data'!F1404,",",'Inverter-Full Data'!J1404,"'")</f>
        <v>'Growatt New Energy Technology Co., Ltd.     Growatt 2000-US [277V],Y,96.5,N'</v>
      </c>
    </row>
    <row r="1429" spans="1:1">
      <c r="A1429" s="4" t="str">
        <f>CONCATENATE("'",'Inverter-Full Data'!A1405,"     ",'Inverter-Full Data'!B1405,",",'Inverter-Full Data'!I1405,",",'Inverter-Full Data'!F1405,",",'Inverter-Full Data'!J1405,"'")</f>
        <v>'Growatt New Energy Technology Co., Ltd.     Growatt 2500HF-US [208V],Y,95.5,N'</v>
      </c>
    </row>
    <row r="1430" spans="1:1">
      <c r="A1430" s="4" t="str">
        <f>CONCATENATE("'",'Inverter-Full Data'!A1407,"     ",'Inverter-Full Data'!B1407,",",'Inverter-Full Data'!I1407,",",'Inverter-Full Data'!F1407,",",'Inverter-Full Data'!J1407,"'")</f>
        <v>'Growatt New Energy Technology Co., Ltd.     Growatt 3000-US [208V],Y,96.5,N'</v>
      </c>
    </row>
    <row r="1431" spans="1:1">
      <c r="A1431" s="4" t="str">
        <f>CONCATENATE("'",'Inverter-Full Data'!A1409,"     ",'Inverter-Full Data'!B1409,",",'Inverter-Full Data'!I1409,",",'Inverter-Full Data'!F1409,",",'Inverter-Full Data'!J1409,"'")</f>
        <v>'Growatt New Energy Technology Co., Ltd.     Growatt 3000-US [277V],Y,96.5,N'</v>
      </c>
    </row>
    <row r="1432" spans="1:1">
      <c r="A1432" s="4" t="str">
        <f>CONCATENATE("'",'Inverter-Full Data'!A1411,"     ",'Inverter-Full Data'!B1411,",",'Inverter-Full Data'!I1411,",",'Inverter-Full Data'!F1411,",",'Inverter-Full Data'!J1411,"'")</f>
        <v>'Growatt New Energy Technology Co., Ltd.     Growatt 3000HF-US [240V],Y,95.5,N'</v>
      </c>
    </row>
    <row r="1433" spans="1:1">
      <c r="A1433" s="4" t="str">
        <f>CONCATENATE("'",'Inverter-Full Data'!A1413,"     ",'Inverter-Full Data'!B1413,",",'Inverter-Full Data'!I1413,",",'Inverter-Full Data'!F1413,",",'Inverter-Full Data'!J1413,"'")</f>
        <v>'Growatt New Energy Technology Co., Ltd.     Growatt 3600 MTL-US [240V],Y,97,N'</v>
      </c>
    </row>
    <row r="1434" spans="1:1">
      <c r="A1434" s="4" t="str">
        <f>CONCATENATE("'",'Inverter-Full Data'!A1415,"     ",'Inverter-Full Data'!B1415,",",'Inverter-Full Data'!I1415,",",'Inverter-Full Data'!F1415,",",'Inverter-Full Data'!J1415,"'")</f>
        <v>'Growatt New Energy Technology Co., Ltd.     Growatt 4000MTLP-US [208V],Y,95.5,N'</v>
      </c>
    </row>
    <row r="1435" spans="1:1">
      <c r="A1435" s="4" t="str">
        <f>CONCATENATE("'",'Inverter-Full Data'!A1417,"     ",'Inverter-Full Data'!B1417,",",'Inverter-Full Data'!I1417,",",'Inverter-Full Data'!F1417,",",'Inverter-Full Data'!J1417,"'")</f>
        <v>'Growatt New Energy Technology Co., Ltd.     Growatt 4000MTLP-US [277V],Y,96,N'</v>
      </c>
    </row>
    <row r="1436" spans="1:1">
      <c r="A1436" s="4" t="str">
        <f>CONCATENATE("'",'Inverter-Full Data'!A1419,"     ",'Inverter-Full Data'!B1419,",",'Inverter-Full Data'!I1419,",",'Inverter-Full Data'!F1419,",",'Inverter-Full Data'!J1419,"'")</f>
        <v>'Growatt New Energy Technology Co., Ltd.     Growatt 4200 MTL-US [240V],Y,97,N'</v>
      </c>
    </row>
    <row r="1437" spans="1:1">
      <c r="A1437" s="4" t="str">
        <f>CONCATENATE("'",'Inverter-Full Data'!A1421,"     ",'Inverter-Full Data'!B1421,",",'Inverter-Full Data'!I1421,",",'Inverter-Full Data'!F1421,",",'Inverter-Full Data'!J1421,"'")</f>
        <v>'Growatt New Energy Technology Co., Ltd.     Growatt 5000MTLP-US [208V],Y,95.5,N'</v>
      </c>
    </row>
    <row r="1438" spans="1:1">
      <c r="A1438" s="4" t="str">
        <f>CONCATENATE("'",'Inverter-Full Data'!A1423,"     ",'Inverter-Full Data'!B1423,",",'Inverter-Full Data'!I1423,",",'Inverter-Full Data'!F1423,",",'Inverter-Full Data'!J1423,"'")</f>
        <v>'Growatt New Energy Technology Co., Ltd.     Growatt 5000 MTL-US [240V],Y,97,N'</v>
      </c>
    </row>
    <row r="1439" spans="1:1">
      <c r="A1439" s="4" t="str">
        <f>CONCATENATE("'",'Inverter-Full Data'!A1425,"     ",'Inverter-Full Data'!B1425,",",'Inverter-Full Data'!I1425,",",'Inverter-Full Data'!F1425,",",'Inverter-Full Data'!J1425,"'")</f>
        <v>'Growatt New Energy Technology Co., Ltd.     Growatt 5000MTLP-US [277V],Y,96.5,N'</v>
      </c>
    </row>
    <row r="1440" spans="1:1">
      <c r="A1440" s="4" t="str">
        <f>CONCATENATE("'",'Inverter-Full Data'!A1427,"     ",'Inverter-Full Data'!B1427,",",'Inverter-Full Data'!I1427,",",'Inverter-Full Data'!F1427,",",'Inverter-Full Data'!J1427,"'")</f>
        <v>'Growatt New Energy Technology Co., Ltd.     Growatt 6000MTLP-US [208V],Y,96,N'</v>
      </c>
    </row>
    <row r="1441" spans="1:1">
      <c r="A1441" s="4" t="str">
        <f>CONCATENATE("'",'Inverter-Full Data'!A1429,"     ",'Inverter-Full Data'!B1429,",",'Inverter-Full Data'!I1429,",",'Inverter-Full Data'!F1429,",",'Inverter-Full Data'!J1429,"'")</f>
        <v>'Growatt New Energy Technology Co., Ltd.     Growatt 6000MTLP-US [277V],Y,96.5,N'</v>
      </c>
    </row>
    <row r="1442" spans="1:1">
      <c r="A1442" s="4" t="str">
        <f>CONCATENATE("'",'Inverter-Full Data'!A1431,"     ",'Inverter-Full Data'!B1431,",",'Inverter-Full Data'!I1431,",",'Inverter-Full Data'!F1431,",",'Inverter-Full Data'!J1431,"'")</f>
        <v>'Growatt New Energy Technology Co., Ltd.     Growatt 7600MTLP-US [208V],Y,96,N'</v>
      </c>
    </row>
    <row r="1443" spans="1:1">
      <c r="A1443" s="4" t="str">
        <f>CONCATENATE("'",'Inverter-Full Data'!A1433,"     ",'Inverter-Full Data'!B1433,",",'Inverter-Full Data'!I1433,",",'Inverter-Full Data'!F1433,",",'Inverter-Full Data'!J1433,"'")</f>
        <v>'Growatt New Energy Technology Co., Ltd.     Growatt 7000MTLP-US [277V],Y,96.5,N'</v>
      </c>
    </row>
    <row r="1444" spans="1:1">
      <c r="A1444" s="4" t="str">
        <f>CONCATENATE("'",'Inverter-Full Data'!A1435,"     ",'Inverter-Full Data'!B1435,",",'Inverter-Full Data'!I1435,",",'Inverter-Full Data'!F1435,",",'Inverter-Full Data'!J1435,"'")</f>
        <v>'Growatt New Energy Technology Co., Ltd.     Growatt 7600MTLP-US [277V],Y,96.5,N'</v>
      </c>
    </row>
    <row r="1445" spans="1:1">
      <c r="A1445" s="4" t="str">
        <f>CONCATENATE("'",'Inverter-Full Data'!A1436,"     ",'Inverter-Full Data'!B1436,",",'Inverter-Full Data'!I1436,",",'Inverter-Full Data'!F1436,",",'Inverter-Full Data'!J1436,"'")</f>
        <v>'Growatt New Energy Technology Co., Ltd.     Growatt 8000TL-US [208V],Y,96.5,N'</v>
      </c>
    </row>
    <row r="1446" spans="1:1">
      <c r="A1446" s="4" t="str">
        <f>CONCATENATE("'",'Inverter-Full Data'!A1437,"     ",'Inverter-Full Data'!B1437,",",'Inverter-Full Data'!I1437,",",'Inverter-Full Data'!F1437,",",'Inverter-Full Data'!J1437,"'")</f>
        <v>'Growatt New Energy Technology Co., Ltd.     Growatt 8000TL-US [240V],Y,97,N'</v>
      </c>
    </row>
    <row r="1447" spans="1:1">
      <c r="A1447" s="4" t="str">
        <f>CONCATENATE("'",'Inverter-Full Data'!A1438,"     ",'Inverter-Full Data'!B1438,",",'Inverter-Full Data'!I1438,",",'Inverter-Full Data'!F1438,",",'Inverter-Full Data'!J1438,"'")</f>
        <v>'Growatt New Energy Technology Co., Ltd.     Growatt 9000TL-US [208V],Y,96.5,N'</v>
      </c>
    </row>
    <row r="1448" spans="1:1">
      <c r="A1448" s="4" t="str">
        <f>CONCATENATE("'",'Inverter-Full Data'!A1439,"     ",'Inverter-Full Data'!B1439,",",'Inverter-Full Data'!I1439,",",'Inverter-Full Data'!F1439,",",'Inverter-Full Data'!J1439,"'")</f>
        <v>'Growatt New Energy Technology Co., Ltd.     Growatt 9000TL-US [240V],Y,97,N'</v>
      </c>
    </row>
    <row r="1449" spans="1:1">
      <c r="A1449" s="4" t="str">
        <f>CONCATENATE("'",'Inverter-Full Data'!A1440,"     ",'Inverter-Full Data'!B1440,",",'Inverter-Full Data'!I1440,",",'Inverter-Full Data'!F1440,",",'Inverter-Full Data'!J1440,"'")</f>
        <v>'Growatt New Energy Technology Co., Ltd.     Growatt 10000TL-US [208V],Y,96.5,N'</v>
      </c>
    </row>
    <row r="1450" spans="1:1">
      <c r="A1450" s="4" t="str">
        <f>CONCATENATE("'",'Inverter-Full Data'!A1441,"     ",'Inverter-Full Data'!B1441,",",'Inverter-Full Data'!I1441,",",'Inverter-Full Data'!F1441,",",'Inverter-Full Data'!J1441,"'")</f>
        <v>'Growatt New Energy Technology Co., Ltd.     Growatt 10000 TL3-US [240V],Y,95.5,N'</v>
      </c>
    </row>
    <row r="1451" spans="1:1">
      <c r="A1451" s="4" t="str">
        <f>CONCATENATE("'",'Inverter-Full Data'!A1442,"     ",'Inverter-Full Data'!B1442,",",'Inverter-Full Data'!I1442,",",'Inverter-Full Data'!F1442,",",'Inverter-Full Data'!J1442,"'")</f>
        <v>'Growatt New Energy Technology Co., Ltd.     Growatt 12000 TL3-US [277V],Y,95.5,N'</v>
      </c>
    </row>
    <row r="1452" spans="1:1">
      <c r="A1452" s="4" t="str">
        <f>CONCATENATE("'",'Inverter-Full Data'!A1443,"     ",'Inverter-Full Data'!B1443,",",'Inverter-Full Data'!I1443,",",'Inverter-Full Data'!F1443,",",'Inverter-Full Data'!J1443,"'")</f>
        <v>'Growatt New Energy Technology Co., Ltd.     Growatt 11000TL-US [240V],Y,97,N'</v>
      </c>
    </row>
    <row r="1453" spans="1:1">
      <c r="A1453" s="4" t="str">
        <f>CONCATENATE("'",'Inverter-Full Data'!A1444,"     ",'Inverter-Full Data'!B1444,",",'Inverter-Full Data'!I1444,",",'Inverter-Full Data'!F1444,",",'Inverter-Full Data'!J1444,"'")</f>
        <v>'Growatt New Energy Technology Co., Ltd.     Growatt 18000 TL3-US [277V],Y,96,N'</v>
      </c>
    </row>
    <row r="1454" spans="1:1">
      <c r="A1454" s="4" t="str">
        <f>CONCATENATE("'",'Inverter-Full Data'!A1445,"     ",'Inverter-Full Data'!B1445,",",'Inverter-Full Data'!I1445,",",'Inverter-Full Data'!F1445,",",'Inverter-Full Data'!J1445,"'")</f>
        <v>'Growatt New Energy Technology Co., Ltd.     Growatt 20000 TL3-US [277V],Y,96.5,N'</v>
      </c>
    </row>
    <row r="1455" spans="1:1">
      <c r="A1455" s="4" t="str">
        <f>CONCATENATE("'",'Inverter-Full Data'!A1446,"     ",'Inverter-Full Data'!B1446,",",'Inverter-Full Data'!I1446,",",'Inverter-Full Data'!F1446,",",'Inverter-Full Data'!J1446,"'")</f>
        <v>'Growatt New Energy Technology Co., Ltd.     Growatt 33000TL3-US,Y,98.5,N'</v>
      </c>
    </row>
    <row r="1456" spans="1:1">
      <c r="A1456" s="4" t="str">
        <f>CONCATENATE("'",'Inverter-Full Data'!A1447,"     ",'Inverter-Full Data'!B1447,",",'Inverter-Full Data'!I1447,",",'Inverter-Full Data'!F1447,",",'Inverter-Full Data'!J1447,"'")</f>
        <v>'Growatt New Energy Technology Co., Ltd.     Growatt 36000TL3-US,Y,98.5,N'</v>
      </c>
    </row>
    <row r="1457" spans="1:1">
      <c r="A1457" s="4" t="str">
        <f>CONCATENATE("'",'Inverter-Full Data'!A1448,"     ",'Inverter-Full Data'!B1448,",",'Inverter-Full Data'!I1448,",",'Inverter-Full Data'!F1448,",",'Inverter-Full Data'!J1448,"'")</f>
        <v>'Growatt New Energy Technology Co., Ltd.     Growatt 40000TL3-US,Y,98.5,N'</v>
      </c>
    </row>
    <row r="1458" spans="1:1">
      <c r="A1458" s="4" t="str">
        <f>CONCATENATE("'",'Inverter-Full Data'!A1449,"     ",'Inverter-Full Data'!B1449,",",'Inverter-Full Data'!I1449,",",'Inverter-Full Data'!F1449,",",'Inverter-Full Data'!J1449,"'")</f>
        <v>'Hansol Technics     HSPV-A250,N,93,N'</v>
      </c>
    </row>
    <row r="1459" spans="1:1">
      <c r="A1459" s="4" t="str">
        <f>CONCATENATE("'",'Inverter-Full Data'!A1450,"     ",'Inverter-Full Data'!B1450,",",'Inverter-Full Data'!I1450,",",'Inverter-Full Data'!F1450,",",'Inverter-Full Data'!J1450,"'")</f>
        <v>'Heart Transverter     HT2000,Y,89,N'</v>
      </c>
    </row>
    <row r="1460" spans="1:1">
      <c r="A1460" s="4" t="str">
        <f>CONCATENATE("'",'Inverter-Full Data'!A1451,"     ",'Inverter-Full Data'!B1451,",",'Inverter-Full Data'!I1451,",",'Inverter-Full Data'!F1451,",",'Inverter-Full Data'!J1451,"'")</f>
        <v>'Helios USA     6TA [120V],N,94.5,N'</v>
      </c>
    </row>
    <row r="1461" spans="1:1">
      <c r="A1461" s="4" t="str">
        <f>CONCATENATE("'",'Inverter-Full Data'!A1452,"     ",'Inverter-Full Data'!B1452,",",'Inverter-Full Data'!I1452,",",'Inverter-Full Data'!F1452,",",'Inverter-Full Data'!J1452,"'")</f>
        <v>'HiQ Solar     Mini3500-US,N,94.5,N'</v>
      </c>
    </row>
    <row r="1462" spans="1:1">
      <c r="A1462" s="4" t="str">
        <f>CONCATENATE("'",'Inverter-Full Data'!A1453,"     ",'Inverter-Full Data'!B1453,",",'Inverter-Full Data'!I1453,",",'Inverter-Full Data'!F1453,",",'Inverter-Full Data'!J1453,"'")</f>
        <v>'HiQ Solar     TS208-5k75 [208V],Y,97,N'</v>
      </c>
    </row>
    <row r="1463" spans="1:1">
      <c r="A1463" s="4" t="str">
        <f>CONCATENATE("'",'Inverter-Full Data'!A1454,"     ",'Inverter-Full Data'!B1454,",",'Inverter-Full Data'!I1454,",",'Inverter-Full Data'!F1454,",",'Inverter-Full Data'!J1454,"'")</f>
        <v>'HiQ Solar     TS480-8k [480V],Y,98,N'</v>
      </c>
    </row>
    <row r="1464" spans="1:1">
      <c r="A1464" s="4" t="str">
        <f>CONCATENATE("'",'Inverter-Full Data'!A1455,"     ",'Inverter-Full Data'!B1455,",",'Inverter-Full Data'!I1455,",",'Inverter-Full Data'!F1455,",",'Inverter-Full Data'!J1455,"'")</f>
        <v>'HiSEL Power     HiSEL-K 1500 [208V],Y,95,N'</v>
      </c>
    </row>
    <row r="1465" spans="1:1">
      <c r="A1465" s="4" t="str">
        <f>CONCATENATE("'",'Inverter-Full Data'!A1456,"     ",'Inverter-Full Data'!B1456,",",'Inverter-Full Data'!I1456,",",'Inverter-Full Data'!F1456,",",'Inverter-Full Data'!J1456,"'")</f>
        <v>'HiSEL Power     HiSEL-K 1500 [240V],Y,95,N'</v>
      </c>
    </row>
    <row r="1466" spans="1:1">
      <c r="A1466" s="4" t="str">
        <f>CONCATENATE("'",'Inverter-Full Data'!A1457,"     ",'Inverter-Full Data'!B1457,",",'Inverter-Full Data'!I1457,",",'Inverter-Full Data'!F1457,",",'Inverter-Full Data'!J1457,"'")</f>
        <v>'HiSEL Power     HiSEL-K 2000 [208V],Y,95.5,N'</v>
      </c>
    </row>
    <row r="1467" spans="1:1">
      <c r="A1467" s="4" t="str">
        <f>CONCATENATE("'",'Inverter-Full Data'!A1458,"     ",'Inverter-Full Data'!B1458,",",'Inverter-Full Data'!I1458,",",'Inverter-Full Data'!F1458,",",'Inverter-Full Data'!J1458,"'")</f>
        <v>'HiSEL Power     HiSEL-K 2000 [240V],Y,96,N'</v>
      </c>
    </row>
    <row r="1468" spans="1:1">
      <c r="A1468" s="4" t="str">
        <f>CONCATENATE("'",'Inverter-Full Data'!A1459,"     ",'Inverter-Full Data'!B1459,",",'Inverter-Full Data'!I1459,",",'Inverter-Full Data'!F1459,",",'Inverter-Full Data'!J1459,"'")</f>
        <v>'HiSEL Power     HiSEL-K 3000 [208V],Y,96,N'</v>
      </c>
    </row>
    <row r="1469" spans="1:1">
      <c r="A1469" s="4" t="str">
        <f>CONCATENATE("'",'Inverter-Full Data'!A1460,"     ",'Inverter-Full Data'!B1460,",",'Inverter-Full Data'!I1460,",",'Inverter-Full Data'!F1460,",",'Inverter-Full Data'!J1460,"'")</f>
        <v>'HiSEL Power     HiSEL-K 3000 [240V],Y,96,N'</v>
      </c>
    </row>
    <row r="1470" spans="1:1">
      <c r="A1470" s="4" t="str">
        <f>CONCATENATE("'",'Inverter-Full Data'!A1461,"     ",'Inverter-Full Data'!B1461,",",'Inverter-Full Data'!I1461,",",'Inverter-Full Data'!F1461,",",'Inverter-Full Data'!J1461,"'")</f>
        <v>'HiSEL Power     HiSEL-K 4000 [208V],Y,97,N'</v>
      </c>
    </row>
    <row r="1471" spans="1:1">
      <c r="A1471" s="4" t="str">
        <f>CONCATENATE("'",'Inverter-Full Data'!A1462,"     ",'Inverter-Full Data'!B1462,",",'Inverter-Full Data'!I1462,",",'Inverter-Full Data'!F1462,",",'Inverter-Full Data'!J1462,"'")</f>
        <v>'HiSEL Power     HiSEL-K 4000 [240V],Y,97.5,N'</v>
      </c>
    </row>
    <row r="1472" spans="1:1">
      <c r="A1472" s="4" t="str">
        <f>CONCATENATE("'",'Inverter-Full Data'!A1463,"     ",'Inverter-Full Data'!B1463,",",'Inverter-Full Data'!I1463,",",'Inverter-Full Data'!F1463,",",'Inverter-Full Data'!J1463,"'")</f>
        <v>'HiSEL Power     HiSEL-K 5000 [208V],Y,97,N'</v>
      </c>
    </row>
    <row r="1473" spans="1:1">
      <c r="A1473" s="4" t="str">
        <f>CONCATENATE("'",'Inverter-Full Data'!A1464,"     ",'Inverter-Full Data'!B1464,",",'Inverter-Full Data'!I1464,",",'Inverter-Full Data'!F1464,",",'Inverter-Full Data'!J1464,"'")</f>
        <v>'HiSEL Power     HiSEL-K 5000 [240V],Y,97.5,N'</v>
      </c>
    </row>
    <row r="1474" spans="1:1">
      <c r="A1474" s="4" t="str">
        <f>CONCATENATE("'",'Inverter-Full Data'!A1465,"     ",'Inverter-Full Data'!B1465,",",'Inverter-Full Data'!I1465,",",'Inverter-Full Data'!F1465,",",'Inverter-Full Data'!J1465,"'")</f>
        <v>'Home Director     HD-SUN-INV1100-EVR [120V],Y,90.5,N'</v>
      </c>
    </row>
    <row r="1475" spans="1:1">
      <c r="A1475" s="4" t="str">
        <f>CONCATENATE("'",'Inverter-Full Data'!A1466,"     ",'Inverter-Full Data'!B1466,",",'Inverter-Full Data'!I1466,",",'Inverter-Full Data'!F1466,",",'Inverter-Full Data'!J1466,"'")</f>
        <v>'Home Director     HD-SUN-INV2000-EVR [240V],Y,92,N'</v>
      </c>
    </row>
    <row r="1476" spans="1:1">
      <c r="A1476" s="4" t="str">
        <f>CONCATENATE("'",'Inverter-Full Data'!A1467,"     ",'Inverter-Full Data'!B1467,",",'Inverter-Full Data'!I1467,",",'Inverter-Full Data'!F1467,",",'Inverter-Full Data'!J1467,"'")</f>
        <v>'Home Director     HD-SUN-INV2500 [240V],Y,94.5,N'</v>
      </c>
    </row>
    <row r="1477" spans="1:1">
      <c r="A1477" s="4" t="str">
        <f>CONCATENATE("'",'Inverter-Full Data'!A1468,"     ",'Inverter-Full Data'!B1468,",",'Inverter-Full Data'!I1468,",",'Inverter-Full Data'!F1468,",",'Inverter-Full Data'!J1468,"'")</f>
        <v>'Home Director     HD-SUN-INV3000 [240V],Y,93.5,N'</v>
      </c>
    </row>
    <row r="1478" spans="1:1">
      <c r="A1478" s="4" t="str">
        <f>CONCATENATE("'",'Inverter-Full Data'!A1469,"     ",'Inverter-Full Data'!B1469,",",'Inverter-Full Data'!I1469,",",'Inverter-Full Data'!F1469,",",'Inverter-Full Data'!J1469,"'")</f>
        <v>'Home Director     HD-SUN-INV3500 [240V],Y,95.5,N'</v>
      </c>
    </row>
    <row r="1479" spans="1:1">
      <c r="A1479" s="4" t="str">
        <f>CONCATENATE("'",'Inverter-Full Data'!A1470,"     ",'Inverter-Full Data'!B1470,",",'Inverter-Full Data'!I1470,",",'Inverter-Full Data'!F1470,",",'Inverter-Full Data'!J1470,"'")</f>
        <v>'Home Director     HD-SUN-INV4600 [208V],Y,95.5,N'</v>
      </c>
    </row>
    <row r="1480" spans="1:1">
      <c r="A1480" s="4" t="str">
        <f>CONCATENATE("'",'Inverter-Full Data'!A1471,"     ",'Inverter-Full Data'!B1471,",",'Inverter-Full Data'!I1471,",",'Inverter-Full Data'!F1471,",",'Inverter-Full Data'!J1471,"'")</f>
        <v>'Home Director     HD-SUN-INV4800 [240V],Y,96,N'</v>
      </c>
    </row>
    <row r="1481" spans="1:1">
      <c r="A1481" s="4" t="str">
        <f>CONCATENATE("'",'Inverter-Full Data'!A1472,"     ",'Inverter-Full Data'!B1472,",",'Inverter-Full Data'!I1472,",",'Inverter-Full Data'!F1472,",",'Inverter-Full Data'!J1472,"'")</f>
        <v>'Home Director     HD-SUN-INV5200 [240V],Y,96,N'</v>
      </c>
    </row>
    <row r="1482" spans="1:1">
      <c r="A1482" s="4" t="str">
        <f>CONCATENATE("'",'Inverter-Full Data'!A1473,"     ",'Inverter-Full Data'!B1473,",",'Inverter-Full Data'!I1473,",",'Inverter-Full Data'!F1473,",",'Inverter-Full Data'!J1473,"'")</f>
        <v>'Hoymiles Converter Technology     MI-250 [240V],N,96.5,Y'</v>
      </c>
    </row>
    <row r="1483" spans="1:1">
      <c r="A1483" s="4" t="str">
        <f>CONCATENATE("'",'Inverter-Full Data'!A1474,"     ",'Inverter-Full Data'!B1474,",",'Inverter-Full Data'!I1474,",",'Inverter-Full Data'!F1474,",",'Inverter-Full Data'!J1474,"'")</f>
        <v>'Huawei Technologies     SUN2000-22KTL-US,N,98,N'</v>
      </c>
    </row>
    <row r="1484" spans="1:1">
      <c r="A1484" s="4" t="str">
        <f>CONCATENATE("'",'Inverter-Full Data'!A1475,"     ",'Inverter-Full Data'!B1475,",",'Inverter-Full Data'!I1475,",",'Inverter-Full Data'!F1475,",",'Inverter-Full Data'!J1475,"'")</f>
        <v>'Huawei Technologies     SUN2000-25KTL-US,Y,98,N'</v>
      </c>
    </row>
    <row r="1485" spans="1:1">
      <c r="A1485" s="4" t="str">
        <f>CONCATENATE("'",'Inverter-Full Data'!A1476,"     ",'Inverter-Full Data'!B1476,",",'Inverter-Full Data'!I1476,",",'Inverter-Full Data'!F1476,",",'Inverter-Full Data'!J1476,"'")</f>
        <v>'Huawei Technologies     SUN2000-30KTL-US,Y,98,N'</v>
      </c>
    </row>
    <row r="1486" spans="1:1">
      <c r="A1486" s="4" t="str">
        <f>CONCATENATE("'",'Inverter-Full Data'!A1477,"     ",'Inverter-Full Data'!B1477,",",'Inverter-Full Data'!I1477,",",'Inverter-Full Data'!F1477,",",'Inverter-Full Data'!J1477,"'")</f>
        <v>'Huawei Technologies     SUN2000-45KTL-US-HV-D0,N,98.5,N'</v>
      </c>
    </row>
    <row r="1487" spans="1:1">
      <c r="A1487" s="4" t="str">
        <f>CONCATENATE("'",'Inverter-Full Data'!A1478,"     ",'Inverter-Full Data'!B1478,",",'Inverter-Full Data'!I1478,",",'Inverter-Full Data'!F1478,",",'Inverter-Full Data'!J1478,"'")</f>
        <v>'Huawei Technologies Co., Ltd     SUN2000-33KTL-US,N,98.5,N'</v>
      </c>
    </row>
    <row r="1488" spans="1:1">
      <c r="A1488" s="4" t="str">
        <f>CONCATENATE("'",'Inverter-Full Data'!A1479,"     ",'Inverter-Full Data'!B1479,",",'Inverter-Full Data'!I1479,",",'Inverter-Full Data'!F1479,",",'Inverter-Full Data'!J1479,"'")</f>
        <v>'Huawei Technologies Co., LTD     SUN2000-33KTL-US [480V] [SI1],N,98.5,N'</v>
      </c>
    </row>
    <row r="1489" spans="1:1">
      <c r="A1489" s="4" t="str">
        <f>CONCATENATE("'",'Inverter-Full Data'!A1480,"     ",'Inverter-Full Data'!B1480,",",'Inverter-Full Data'!I1480,",",'Inverter-Full Data'!F1480,",",'Inverter-Full Data'!J1480,"'")</f>
        <v>'Huawei Technologies Co., Ltd     SUN2000-36KTL-US,N,98.5,N'</v>
      </c>
    </row>
    <row r="1490" spans="1:1">
      <c r="A1490" s="4" t="str">
        <f>CONCATENATE("'",'Inverter-Full Data'!A1481,"     ",'Inverter-Full Data'!B1481,",",'Inverter-Full Data'!I1481,",",'Inverter-Full Data'!F1481,",",'Inverter-Full Data'!J1481,"'")</f>
        <v>'Huawei Technologies Co., LTD     SUN2000-36KTL-US [480V] [SI1],N,98.5,N'</v>
      </c>
    </row>
    <row r="1491" spans="1:1">
      <c r="A1491" s="4" t="str">
        <f>CONCATENATE("'",'Inverter-Full Data'!A1482,"     ",'Inverter-Full Data'!B1482,",",'Inverter-Full Data'!I1482,",",'Inverter-Full Data'!F1482,",",'Inverter-Full Data'!J1482,"'")</f>
        <v>'Huawei Technologies Co., Ltd     SUN2000-40KTL-US,N,98.5,N'</v>
      </c>
    </row>
    <row r="1492" spans="1:1">
      <c r="A1492" s="4" t="str">
        <f>CONCATENATE("'",'Inverter-Full Data'!A1483,"     ",'Inverter-Full Data'!B1483,",",'Inverter-Full Data'!I1483,",",'Inverter-Full Data'!F1483,",",'Inverter-Full Data'!J1483,"'")</f>
        <v>'Huawei Technologies Co., LTD     SUN2000-40KTL-US [480V] [SI1],N,98.5,N'</v>
      </c>
    </row>
    <row r="1493" spans="1:1">
      <c r="A1493" s="4" t="str">
        <f>CONCATENATE("'",'Inverter-Full Data'!A1484,"     ",'Inverter-Full Data'!B1484,",",'Inverter-Full Data'!I1484,",",'Inverter-Full Data'!F1484,",",'Inverter-Full Data'!J1484,"'")</f>
        <v>'Huawei Technologies Co., LTD     SUN2000-45KTL-US-HV-D0 [600V] [SI1],N,98.5,N'</v>
      </c>
    </row>
    <row r="1494" spans="1:1">
      <c r="A1494" s="4" t="str">
        <f>CONCATENATE("'",'Inverter-Full Data'!A1485,"     ",'Inverter-Full Data'!B1485,",",'Inverter-Full Data'!I1485,",",'Inverter-Full Data'!F1485,",",'Inverter-Full Data'!J1485,"'")</f>
        <v>'HYOSUNG     HS-P1000GLO-U,N,98,N'</v>
      </c>
    </row>
    <row r="1495" spans="1:1">
      <c r="A1495" s="4" t="e">
        <f>CONCATENATE("'",'Inverter-Full Data'!#REF!,"     ",'Inverter-Full Data'!#REF!,",",'Inverter-Full Data'!#REF!,",",'Inverter-Full Data'!#REF!,",",'Inverter-Full Data'!#REF!,"'")</f>
        <v>#REF!</v>
      </c>
    </row>
    <row r="1496" spans="1:1">
      <c r="A1496" s="4" t="e">
        <f>CONCATENATE("'",'Inverter-Full Data'!#REF!,"     ",'Inverter-Full Data'!#REF!,",",'Inverter-Full Data'!#REF!,",",'Inverter-Full Data'!#REF!,",",'Inverter-Full Data'!#REF!,"'")</f>
        <v>#REF!</v>
      </c>
    </row>
    <row r="1497" spans="1:1">
      <c r="A1497" s="4" t="str">
        <f>CONCATENATE("'",'Inverter-Full Data'!A1486,"     ",'Inverter-Full Data'!B1486,",",'Inverter-Full Data'!I1486,",",'Inverter-Full Data'!F1486,",",'Inverter-Full Data'!J1486,"'")</f>
        <v>'Ideal Power     30PV,N,95,N'</v>
      </c>
    </row>
    <row r="1498" spans="1:1">
      <c r="A1498" s="4" t="e">
        <f>CONCATENATE("'",'Inverter-Full Data'!#REF!,"     ",'Inverter-Full Data'!#REF!,",",'Inverter-Full Data'!#REF!,",",'Inverter-Full Data'!#REF!,",",'Inverter-Full Data'!#REF!,"'")</f>
        <v>#REF!</v>
      </c>
    </row>
    <row r="1499" spans="1:1">
      <c r="A1499" s="4" t="str">
        <f>CONCATENATE("'",'Inverter-Full Data'!A1487,"     ",'Inverter-Full Data'!B1487,",",'Inverter-Full Data'!I1487,",",'Inverter-Full Data'!F1487,",",'Inverter-Full Data'!J1487,"'")</f>
        <v>'Ideal Power     30PVF,N,95,N'</v>
      </c>
    </row>
    <row r="1500" spans="1:1">
      <c r="A1500" s="4" t="e">
        <f>CONCATENATE("'",'Inverter-Full Data'!#REF!,"     ",'Inverter-Full Data'!#REF!,",",'Inverter-Full Data'!#REF!,",",'Inverter-Full Data'!#REF!,",",'Inverter-Full Data'!#REF!,"'")</f>
        <v>#REF!</v>
      </c>
    </row>
    <row r="1501" spans="1:1">
      <c r="A1501" s="4" t="str">
        <f>CONCATENATE("'",'Inverter-Full Data'!A1488,"     ",'Inverter-Full Data'!B1488,",",'Inverter-Full Data'!I1488,",",'Inverter-Full Data'!F1488,",",'Inverter-Full Data'!J1488,"'")</f>
        <v>'Ideal Power Converters     IPV-30 kW-480 [480V],Y,96.5,N'</v>
      </c>
    </row>
    <row r="1502" spans="1:1">
      <c r="A1502" s="4" t="str">
        <f>CONCATENATE("'",'Inverter-Full Data'!A1489,"     ",'Inverter-Full Data'!B1489,",",'Inverter-Full Data'!I1489,",",'Inverter-Full Data'!F1489,",",'Inverter-Full Data'!J1489,"'")</f>
        <v>'Ideal Power Inc     30C [480],N,95,N'</v>
      </c>
    </row>
    <row r="1503" spans="1:1">
      <c r="A1503" s="4" t="str">
        <f>CONCATENATE("'",'Inverter-Full Data'!A1490,"     ",'Inverter-Full Data'!B1490,",",'Inverter-Full Data'!I1490,",",'Inverter-Full Data'!F1490,",",'Inverter-Full Data'!J1490,"'")</f>
        <v>'Ideal Power Inc     30C [480] [SI1],N,95,N'</v>
      </c>
    </row>
    <row r="1504" spans="1:1">
      <c r="A1504" s="4" t="str">
        <f>CONCATENATE("'",'Inverter-Full Data'!A1491,"     ",'Inverter-Full Data'!B1491,",",'Inverter-Full Data'!I1491,",",'Inverter-Full Data'!F1491,",",'Inverter-Full Data'!J1491,"'")</f>
        <v>'Ideal Power Inc     30C3 [480],N,95,N'</v>
      </c>
    </row>
    <row r="1505" spans="1:1">
      <c r="A1505" s="4" t="str">
        <f>CONCATENATE("'",'Inverter-Full Data'!A1492,"     ",'Inverter-Full Data'!B1492,",",'Inverter-Full Data'!I1492,",",'Inverter-Full Data'!F1492,",",'Inverter-Full Data'!J1492,"'")</f>
        <v>'Ideal Power Inc     30C3 [480] [SI1],N,95,N'</v>
      </c>
    </row>
    <row r="1506" spans="1:1">
      <c r="A1506" s="4" t="str">
        <f>CONCATENATE("'",'Inverter-Full Data'!A1493,"     ",'Inverter-Full Data'!B1493,",",'Inverter-Full Data'!I1493,",",'Inverter-Full Data'!F1493,",",'Inverter-Full Data'!J1493,"'")</f>
        <v>'Ideal Power Inc     30PV+S [480],N,95,N'</v>
      </c>
    </row>
    <row r="1507" spans="1:1">
      <c r="A1507" s="4" t="str">
        <f>CONCATENATE("'",'Inverter-Full Data'!A1494,"     ",'Inverter-Full Data'!B1494,",",'Inverter-Full Data'!I1494,",",'Inverter-Full Data'!F1494,",",'Inverter-Full Data'!J1494,"'")</f>
        <v>'Ideal Power Inc     30PV+S [480] [SI1],N,95,N'</v>
      </c>
    </row>
    <row r="1508" spans="1:1">
      <c r="A1508" s="4" t="str">
        <f>CONCATENATE("'",'Inverter-Full Data'!A1495,"     ",'Inverter-Full Data'!B1495,",",'Inverter-Full Data'!I1495,",",'Inverter-Full Data'!F1495,",",'Inverter-Full Data'!J1495,"'")</f>
        <v>'Ideal Power Inc     30PVF+S [480],N,95,N'</v>
      </c>
    </row>
    <row r="1509" spans="1:1">
      <c r="A1509" s="4" t="str">
        <f>CONCATENATE("'",'Inverter-Full Data'!A1496,"     ",'Inverter-Full Data'!B1496,",",'Inverter-Full Data'!I1496,",",'Inverter-Full Data'!F1496,",",'Inverter-Full Data'!J1496,"'")</f>
        <v>'Ideal Power Inc     30PVF+S [480] [SI1],N,95,N'</v>
      </c>
    </row>
    <row r="1510" spans="1:1">
      <c r="A1510" s="4" t="str">
        <f>CONCATENATE("'",'Inverter-Full Data'!A1497,"     ",'Inverter-Full Data'!B1497,",",'Inverter-Full Data'!I1497,",",'Inverter-Full Data'!F1497,",",'Inverter-Full Data'!J1497,"'")</f>
        <v>'i-Energy     GT260 [240V],N,92,N'</v>
      </c>
    </row>
    <row r="1511" spans="1:1">
      <c r="A1511" s="4" t="str">
        <f>CONCATENATE("'",'Inverter-Full Data'!A1498,"     ",'Inverter-Full Data'!B1498,",",'Inverter-Full Data'!I1498,",",'Inverter-Full Data'!F1498,",",'Inverter-Full Data'!J1498,"'")</f>
        <v>'Ingeteam     Ingecon Sun 40TL U M [480V],Y,98,N'</v>
      </c>
    </row>
    <row r="1512" spans="1:1">
      <c r="A1512" s="4" t="str">
        <f>CONCATENATE("'",'Inverter-Full Data'!A1499,"     ",'Inverter-Full Data'!B1499,",",'Inverter-Full Data'!I1499,",",'Inverter-Full Data'!F1499,",",'Inverter-Full Data'!J1499,"'")</f>
        <v>'Ingeteam     Ingecon Sun 610TL U B220 Indoor [220V],N,98.5,N'</v>
      </c>
    </row>
    <row r="1513" spans="1:1">
      <c r="A1513" s="4" t="str">
        <f>CONCATENATE("'",'Inverter-Full Data'!A1500,"     ",'Inverter-Full Data'!B1500,",",'Inverter-Full Data'!I1500,",",'Inverter-Full Data'!F1500,",",'Inverter-Full Data'!J1500,"'")</f>
        <v>'Ingeteam     Ingecon Sun 610TL U B220 Outdoor [300V],N,98.5,N'</v>
      </c>
    </row>
    <row r="1514" spans="1:1">
      <c r="A1514" s="4" t="str">
        <f>CONCATENATE("'",'Inverter-Full Data'!A1501,"     ",'Inverter-Full Data'!B1501,",",'Inverter-Full Data'!I1501,",",'Inverter-Full Data'!F1501,",",'Inverter-Full Data'!J1501,"'")</f>
        <v>'Ingeteam     Ingecon Sun 830TL U B300 Indoor [300V],N,98.5,N'</v>
      </c>
    </row>
    <row r="1515" spans="1:1">
      <c r="A1515" s="4" t="str">
        <f>CONCATENATE("'",'Inverter-Full Data'!A1502,"     ",'Inverter-Full Data'!B1502,",",'Inverter-Full Data'!I1502,",",'Inverter-Full Data'!F1502,",",'Inverter-Full Data'!J1502,"'")</f>
        <v>'Ingeteam     Ingecon Sun 830TL U B300 Outdoor [300V],N,98.5,N'</v>
      </c>
    </row>
    <row r="1516" spans="1:1">
      <c r="A1516" s="4" t="str">
        <f>CONCATENATE("'",'Inverter-Full Data'!A1503,"     ",'Inverter-Full Data'!B1503,",",'Inverter-Full Data'!I1503,",",'Inverter-Full Data'!F1503,",",'Inverter-Full Data'!J1503,"'")</f>
        <v>'Ingeteam     Ingecon Sun 915TL U B330 Indoor [330V],N,98.5,N'</v>
      </c>
    </row>
    <row r="1517" spans="1:1">
      <c r="A1517" s="4" t="str">
        <f>CONCATENATE("'",'Inverter-Full Data'!A1504,"     ",'Inverter-Full Data'!B1504,",",'Inverter-Full Data'!I1504,",",'Inverter-Full Data'!F1504,",",'Inverter-Full Data'!J1504,"'")</f>
        <v>'Ingeteam     Ingecon Sun 915TL U B330 Outdoor [330V],N,98.5,N'</v>
      </c>
    </row>
    <row r="1518" spans="1:1">
      <c r="A1518" s="4" t="str">
        <f>CONCATENATE("'",'Inverter-Full Data'!A1505,"     ",'Inverter-Full Data'!B1505,",",'Inverter-Full Data'!I1505,",",'Inverter-Full Data'!F1505,",",'Inverter-Full Data'!J1505,"'")</f>
        <v>'Ingeteam     Ingecon Sun 1000TL U B360 Indoor [360V],N,98.5,N'</v>
      </c>
    </row>
    <row r="1519" spans="1:1">
      <c r="A1519" s="4" t="str">
        <f>CONCATENATE("'",'Inverter-Full Data'!A1506,"     ",'Inverter-Full Data'!B1506,",",'Inverter-Full Data'!I1506,",",'Inverter-Full Data'!F1506,",",'Inverter-Full Data'!J1506,"'")</f>
        <v>'Ingeteam     Ingecon Sun 1000TL U B360 Outdoor [360V],N,98.5,N'</v>
      </c>
    </row>
    <row r="1520" spans="1:1">
      <c r="A1520" s="4" t="str">
        <f>CONCATENATE("'",'Inverter-Full Data'!A1507,"     ",'Inverter-Full Data'!B1507,",",'Inverter-Full Data'!I1507,",",'Inverter-Full Data'!F1507,",",'Inverter-Full Data'!J1507,"'")</f>
        <v>'Ingeteam     Ingecon Sun 1110TL U B400 Indoor [400V],N,98.5,N'</v>
      </c>
    </row>
    <row r="1521" spans="1:1">
      <c r="A1521" s="4" t="str">
        <f>CONCATENATE("'",'Inverter-Full Data'!A1508,"     ",'Inverter-Full Data'!B1508,",",'Inverter-Full Data'!I1508,",",'Inverter-Full Data'!F1508,",",'Inverter-Full Data'!J1508,"'")</f>
        <v>'Ingeteam     Ingecon Sun 1110TL U B400 Outdoor [400V],N,98.5,N'</v>
      </c>
    </row>
    <row r="1522" spans="1:1">
      <c r="A1522" s="4" t="str">
        <f>CONCATENATE("'",'Inverter-Full Data'!A1509,"     ",'Inverter-Full Data'!B1509,",",'Inverter-Full Data'!I1509,",",'Inverter-Full Data'!F1509,",",'Inverter-Full Data'!J1509,"'")</f>
        <v>'Ingeteam     Ingecon Sun 1165TL U B420 Indoor [420V],N,98.5,N'</v>
      </c>
    </row>
    <row r="1523" spans="1:1">
      <c r="A1523" s="4" t="str">
        <f>CONCATENATE("'",'Inverter-Full Data'!A1510,"     ",'Inverter-Full Data'!B1510,",",'Inverter-Full Data'!I1510,",",'Inverter-Full Data'!F1510,",",'Inverter-Full Data'!J1510,"'")</f>
        <v>'Ingeteam     Ingecon Sun 1165TL U B420 Outdoor [420V],N,98.5,N'</v>
      </c>
    </row>
    <row r="1524" spans="1:1">
      <c r="A1524" s="4" t="str">
        <f>CONCATENATE("'",'Inverter-Full Data'!A1511,"     ",'Inverter-Full Data'!B1511,",",'Inverter-Full Data'!I1511,",",'Inverter-Full Data'!F1511,",",'Inverter-Full Data'!J1511,"'")</f>
        <v>'Ingeteam Energy     Ingecon Sun 2.8 HF U 208 Vac [208V],Y,95,N'</v>
      </c>
    </row>
    <row r="1525" spans="1:1">
      <c r="A1525" s="4" t="str">
        <f>CONCATENATE("'",'Inverter-Full Data'!A1512,"     ",'Inverter-Full Data'!B1512,",",'Inverter-Full Data'!I1512,",",'Inverter-Full Data'!F1512,",",'Inverter-Full Data'!J1512,"'")</f>
        <v>'Ingeteam Energy     Ingecon Sun 2.8 HF U 240 Vac [240V],Y,95.5,N'</v>
      </c>
    </row>
    <row r="1526" spans="1:1">
      <c r="A1526" s="4" t="str">
        <f>CONCATENATE("'",'Inverter-Full Data'!A1513,"     ",'Inverter-Full Data'!B1513,",",'Inverter-Full Data'!I1513,",",'Inverter-Full Data'!F1513,",",'Inverter-Full Data'!J1513,"'")</f>
        <v>'Ingeteam Energy     Ingecon Sun 2.8 HF U 277Vac [277V],Y,95.5,N'</v>
      </c>
    </row>
    <row r="1527" spans="1:1">
      <c r="A1527" s="4" t="str">
        <f>CONCATENATE("'",'Inverter-Full Data'!A1514,"     ",'Inverter-Full Data'!B1514,",",'Inverter-Full Data'!I1514,",",'Inverter-Full Data'!F1514,",",'Inverter-Full Data'!J1514,"'")</f>
        <v>'Ingeteam Energy     Ingecon Sun 2.8 TL U M 208 Vac [208V],Y,97,N'</v>
      </c>
    </row>
    <row r="1528" spans="1:1">
      <c r="A1528" s="4" t="str">
        <f>CONCATENATE("'",'Inverter-Full Data'!A1515,"     ",'Inverter-Full Data'!B1515,",",'Inverter-Full Data'!I1515,",",'Inverter-Full Data'!F1515,",",'Inverter-Full Data'!J1515,"'")</f>
        <v>'Ingeteam Energy     Ingecon Sun 2.8 TL U M 240 Vac [240V],Y,97,N'</v>
      </c>
    </row>
    <row r="1529" spans="1:1">
      <c r="A1529" s="4" t="str">
        <f>CONCATENATE("'",'Inverter-Full Data'!A1516,"     ",'Inverter-Full Data'!B1516,",",'Inverter-Full Data'!I1516,",",'Inverter-Full Data'!F1516,",",'Inverter-Full Data'!J1516,"'")</f>
        <v>'Ingeteam Energy     Ingecon Sun 3.3 HF U 208 Vac [208V],Y,95,N'</v>
      </c>
    </row>
    <row r="1530" spans="1:1">
      <c r="A1530" s="4" t="str">
        <f>CONCATENATE("'",'Inverter-Full Data'!A1517,"     ",'Inverter-Full Data'!B1517,",",'Inverter-Full Data'!I1517,",",'Inverter-Full Data'!F1517,",",'Inverter-Full Data'!J1517,"'")</f>
        <v>'Ingeteam Energy     Ingecon Sun 3.3 HF U 240 Vac [240V],Y,95.5,N'</v>
      </c>
    </row>
    <row r="1531" spans="1:1">
      <c r="A1531" s="4" t="str">
        <f>CONCATENATE("'",'Inverter-Full Data'!A1519,"     ",'Inverter-Full Data'!B1519,",",'Inverter-Full Data'!I1519,",",'Inverter-Full Data'!F1519,",",'Inverter-Full Data'!J1519,"'")</f>
        <v>'Ingeteam Energy     Ingecon Sun 3.3 TL U M 208 Vac [208V],Y,97.5,N'</v>
      </c>
    </row>
    <row r="1532" spans="1:1">
      <c r="A1532" s="4" t="str">
        <f>CONCATENATE("'",'Inverter-Full Data'!A1520,"     ",'Inverter-Full Data'!B1520,",",'Inverter-Full Data'!I1520,",",'Inverter-Full Data'!F1520,",",'Inverter-Full Data'!J1520,"'")</f>
        <v>'Ingeteam Energy     Ingecon Sun 3.3 TL U M 240 Vac [240V],Y,97.5,N'</v>
      </c>
    </row>
    <row r="1533" spans="1:1">
      <c r="A1533" s="4" t="str">
        <f>CONCATENATE("'",'Inverter-Full Data'!A1521,"     ",'Inverter-Full Data'!B1521,",",'Inverter-Full Data'!I1521,",",'Inverter-Full Data'!F1521,",",'Inverter-Full Data'!J1521,"'")</f>
        <v>'Ingeteam Energy     INGECON SUN 3.6TL U 208V [208V],Y,96,N'</v>
      </c>
    </row>
    <row r="1534" spans="1:1">
      <c r="A1534" s="4" t="str">
        <f>CONCATENATE("'",'Inverter-Full Data'!A1522,"     ",'Inverter-Full Data'!B1522,",",'Inverter-Full Data'!I1522,",",'Inverter-Full Data'!F1522,",",'Inverter-Full Data'!J1522,"'")</f>
        <v>'Ingeteam Energy     INGECON SUN 3.6TL U 240V [240V],Y,96.5,N'</v>
      </c>
    </row>
    <row r="1535" spans="1:1">
      <c r="A1535" s="4" t="str">
        <f>CONCATENATE("'",'Inverter-Full Data'!A1523,"     ",'Inverter-Full Data'!B1523,",",'Inverter-Full Data'!I1523,",",'Inverter-Full Data'!F1523,",",'Inverter-Full Data'!J1523,"'")</f>
        <v>'Ingeteam Energy     INGECON SUN 3.6TL U 277 [277V],Y,96.5,N'</v>
      </c>
    </row>
    <row r="1536" spans="1:1">
      <c r="A1536" s="4" t="str">
        <f>CONCATENATE("'",'Inverter-Full Data'!A1524,"     ",'Inverter-Full Data'!B1524,",",'Inverter-Full Data'!I1524,",",'Inverter-Full Data'!F1524,",",'Inverter-Full Data'!J1524,"'")</f>
        <v>'Ingeteam Energy     Ingecon Sun 5 HF U 208 Vac [208V],Y,95,N'</v>
      </c>
    </row>
    <row r="1537" spans="1:1">
      <c r="A1537" s="4" t="str">
        <f>CONCATENATE("'",'Inverter-Full Data'!A1525,"     ",'Inverter-Full Data'!B1525,",",'Inverter-Full Data'!I1525,",",'Inverter-Full Data'!F1525,",",'Inverter-Full Data'!J1525,"'")</f>
        <v>'Ingeteam Energy     Ingecon Sun 5 HF U 240 Vac [240V],Y,96,N'</v>
      </c>
    </row>
    <row r="1538" spans="1:1">
      <c r="A1538" s="4" t="str">
        <f>CONCATENATE("'",'Inverter-Full Data'!A1526,"     ",'Inverter-Full Data'!B1526,",",'Inverter-Full Data'!I1526,",",'Inverter-Full Data'!F1526,",",'Inverter-Full Data'!J1526,"'")</f>
        <v>'Ingeteam Energy     Ingecon Sun 5 HF U 277Vac [277V],Y,95.5,N'</v>
      </c>
    </row>
    <row r="1539" spans="1:1">
      <c r="A1539" s="4" t="str">
        <f>CONCATENATE("'",'Inverter-Full Data'!A1527,"     ",'Inverter-Full Data'!B1527,",",'Inverter-Full Data'!I1527,",",'Inverter-Full Data'!F1527,",",'Inverter-Full Data'!J1527,"'")</f>
        <v>'Ingeteam Energy     Ingecon Sun 5 TL U M 208 Vac [208V],Y,97.5,N'</v>
      </c>
    </row>
    <row r="1540" spans="1:1">
      <c r="A1540" s="4" t="str">
        <f>CONCATENATE("'",'Inverter-Full Data'!A1528,"     ",'Inverter-Full Data'!B1528,",",'Inverter-Full Data'!I1528,",",'Inverter-Full Data'!F1528,",",'Inverter-Full Data'!J1528,"'")</f>
        <v>'Ingeteam Energy     Ingecon Sun 5 TL U M 240 Vac [240V],Y,97.5,N'</v>
      </c>
    </row>
    <row r="1541" spans="1:1">
      <c r="A1541" s="4" t="str">
        <f>CONCATENATE("'",'Inverter-Full Data'!A1529,"     ",'Inverter-Full Data'!B1529,",",'Inverter-Full Data'!I1529,",",'Inverter-Full Data'!F1529,",",'Inverter-Full Data'!J1529,"'")</f>
        <v>'Ingeteam Energy     Ingecon Sun 5TL U [208V],Y,96,N'</v>
      </c>
    </row>
    <row r="1542" spans="1:1">
      <c r="A1542" s="4" t="str">
        <f>CONCATENATE("'",'Inverter-Full Data'!A1530,"     ",'Inverter-Full Data'!B1530,",",'Inverter-Full Data'!I1530,",",'Inverter-Full Data'!F1530,",",'Inverter-Full Data'!J1530,"'")</f>
        <v>'Ingeteam Energy     Ingecon Sun 5TL U [240V],Y,96,N'</v>
      </c>
    </row>
    <row r="1543" spans="1:1">
      <c r="A1543" s="4" t="str">
        <f>CONCATENATE("'",'Inverter-Full Data'!A1531,"     ",'Inverter-Full Data'!B1531,",",'Inverter-Full Data'!I1531,",",'Inverter-Full Data'!F1531,",",'Inverter-Full Data'!J1531,"'")</f>
        <v>'Ingeteam Energy     Ingecon Sun 5TL U [277V],Y,96,N'</v>
      </c>
    </row>
    <row r="1544" spans="1:1">
      <c r="A1544" s="4" t="str">
        <f>CONCATENATE("'",'Inverter-Full Data'!A1532,"     ",'Inverter-Full Data'!B1532,",",'Inverter-Full Data'!I1532,",",'Inverter-Full Data'!F1532,",",'Inverter-Full Data'!J1532,"'")</f>
        <v>'Ingeteam Energy     Ingecon Sun 5U [208V],Y,95,N'</v>
      </c>
    </row>
    <row r="1545" spans="1:1">
      <c r="A1545" s="4" t="str">
        <f>CONCATENATE("'",'Inverter-Full Data'!A1533,"     ",'Inverter-Full Data'!B1533,",",'Inverter-Full Data'!I1533,",",'Inverter-Full Data'!F1533,",",'Inverter-Full Data'!J1533,"'")</f>
        <v>'Ingeteam Energy     Ingecon Sun 5U [240V],Y,95,N'</v>
      </c>
    </row>
    <row r="1546" spans="1:1">
      <c r="A1546" s="4" t="str">
        <f>CONCATENATE("'",'Inverter-Full Data'!A1534,"     ",'Inverter-Full Data'!B1534,",",'Inverter-Full Data'!I1534,",",'Inverter-Full Data'!F1534,",",'Inverter-Full Data'!J1534,"'")</f>
        <v>'Ingeteam Energy     Ingecon Sun 5U [277V],Y,95.5,N'</v>
      </c>
    </row>
    <row r="1547" spans="1:1">
      <c r="A1547" s="4" t="str">
        <f>CONCATENATE("'",'Inverter-Full Data'!A1535,"     ",'Inverter-Full Data'!B1535,",",'Inverter-Full Data'!I1535,",",'Inverter-Full Data'!F1535,",",'Inverter-Full Data'!J1535,"'")</f>
        <v>'Ingeteam Energy     Ingecon Sun 6 HF U 240 Vac [240V],Y,95.5,N'</v>
      </c>
    </row>
    <row r="1548" spans="1:1">
      <c r="A1548" s="4" t="str">
        <f>CONCATENATE("'",'Inverter-Full Data'!A1536,"     ",'Inverter-Full Data'!B1536,",",'Inverter-Full Data'!I1536,",",'Inverter-Full Data'!F1536,",",'Inverter-Full Data'!J1536,"'")</f>
        <v>'Ingeteam Energy     Ingecon Sun 6 HF U 277Vac [277V],Y,95,N'</v>
      </c>
    </row>
    <row r="1549" spans="1:1">
      <c r="A1549" s="4" t="str">
        <f>CONCATENATE("'",'Inverter-Full Data'!A1537,"     ",'Inverter-Full Data'!B1537,",",'Inverter-Full Data'!I1537,",",'Inverter-Full Data'!F1537,",",'Inverter-Full Data'!J1537,"'")</f>
        <v>'Ingeteam Energy     Ingecon Sun 6 TL U M 240 Vac [240V],Y,98,N'</v>
      </c>
    </row>
    <row r="1550" spans="1:1">
      <c r="A1550" s="4" t="str">
        <f>CONCATENATE("'",'Inverter-Full Data'!A1538,"     ",'Inverter-Full Data'!B1538,",",'Inverter-Full Data'!I1538,",",'Inverter-Full Data'!F1538,",",'Inverter-Full Data'!J1538,"'")</f>
        <v>'Ingeteam Energy     INGECON SUN 6TL U 240 [240V],Y,96.5,N'</v>
      </c>
    </row>
    <row r="1551" spans="1:1">
      <c r="A1551" s="4" t="str">
        <f>CONCATENATE("'",'Inverter-Full Data'!A1539,"     ",'Inverter-Full Data'!B1539,",",'Inverter-Full Data'!I1539,",",'Inverter-Full Data'!F1539,",",'Inverter-Full Data'!J1539,"'")</f>
        <v>'Ingeteam Energy     INGECON SUN 6TL U 277V [277V],Y,97,N'</v>
      </c>
    </row>
    <row r="1552" spans="1:1">
      <c r="A1552" s="4" t="str">
        <f>CONCATENATE("'",'Inverter-Full Data'!A1540,"     ",'Inverter-Full Data'!B1540,",",'Inverter-Full Data'!I1540,",",'Inverter-Full Data'!F1540,",",'Inverter-Full Data'!J1540,"'")</f>
        <v>'Ingeteam Energy     INGECON SUN 7.5TL U 208 [208V],Y,96.5,N'</v>
      </c>
    </row>
    <row r="1553" spans="1:1">
      <c r="A1553" s="4" t="str">
        <f>CONCATENATE("'",'Inverter-Full Data'!A1541,"     ",'Inverter-Full Data'!B1541,",",'Inverter-Full Data'!I1541,",",'Inverter-Full Data'!F1541,",",'Inverter-Full Data'!J1541,"'")</f>
        <v>'Ingeteam Energy     INGECON SUN 7.5TL U 240 [240V],Y,96.5,N'</v>
      </c>
    </row>
    <row r="1554" spans="1:1">
      <c r="A1554" s="4" t="str">
        <f>CONCATENATE("'",'Inverter-Full Data'!A1542,"     ",'Inverter-Full Data'!B1542,",",'Inverter-Full Data'!I1542,",",'Inverter-Full Data'!F1542,",",'Inverter-Full Data'!J1542,"'")</f>
        <v>'Ingeteam Energy     INGECON SUN 7.5TL U 277 [277V],Y,97,N'</v>
      </c>
    </row>
    <row r="1555" spans="1:1">
      <c r="A1555" s="4" t="str">
        <f>CONCATENATE("'",'Inverter-Full Data'!A1543,"     ",'Inverter-Full Data'!B1543,",",'Inverter-Full Data'!I1543,",",'Inverter-Full Data'!F1543,",",'Inverter-Full Data'!J1543,"'")</f>
        <v>'Ingeteam Energy     INGECON SUN 8.6TL U 240 [240V],Y,96.5,N'</v>
      </c>
    </row>
    <row r="1556" spans="1:1">
      <c r="A1556" s="4" t="str">
        <f>CONCATENATE("'",'Inverter-Full Data'!A1544,"     ",'Inverter-Full Data'!B1544,",",'Inverter-Full Data'!I1544,",",'Inverter-Full Data'!F1544,",",'Inverter-Full Data'!J1544,"'")</f>
        <v>'Ingeteam Energy     INGECON SUN 8.6TL U 277 [277V],Y,97,N'</v>
      </c>
    </row>
    <row r="1557" spans="1:1">
      <c r="A1557" s="4" t="str">
        <f>CONCATENATE("'",'Inverter-Full Data'!A1545,"     ",'Inverter-Full Data'!B1545,",",'Inverter-Full Data'!I1545,",",'Inverter-Full Data'!F1545,",",'Inverter-Full Data'!J1545,"'")</f>
        <v>'Ingeteam Energy     INGECON SUN 10TL U [277V],Y,97,N'</v>
      </c>
    </row>
    <row r="1558" spans="1:1">
      <c r="A1558" s="4" t="str">
        <f>CONCATENATE("'",'Inverter-Full Data'!A1546,"     ",'Inverter-Full Data'!B1546,",",'Inverter-Full Data'!I1546,",",'Inverter-Full Data'!F1546,",",'Inverter-Full Data'!J1546,"'")</f>
        <v>'Ingeteam Energy     Ingecon Sun 15U [208V],Y,95,N'</v>
      </c>
    </row>
    <row r="1559" spans="1:1">
      <c r="A1559" s="4" t="str">
        <f>CONCATENATE("'",'Inverter-Full Data'!A1547,"     ",'Inverter-Full Data'!B1547,",",'Inverter-Full Data'!I1547,",",'Inverter-Full Data'!F1547,",",'Inverter-Full Data'!J1547,"'")</f>
        <v>'Ingeteam Energy     Ingecon Sun 15U [480V],Y,95,N'</v>
      </c>
    </row>
    <row r="1560" spans="1:1">
      <c r="A1560" s="4" t="str">
        <f>CONCATENATE("'",'Inverter-Full Data'!A1548,"     ",'Inverter-Full Data'!B1548,",",'Inverter-Full Data'!I1548,",",'Inverter-Full Data'!F1548,",",'Inverter-Full Data'!J1548,"'")</f>
        <v>'Ingeteam Energy     Ingecon Sun 18 TL U M [480V],Y,98,N'</v>
      </c>
    </row>
    <row r="1561" spans="1:1">
      <c r="A1561" s="4" t="str">
        <f>CONCATENATE("'",'Inverter-Full Data'!A1549,"     ",'Inverter-Full Data'!B1549,",",'Inverter-Full Data'!I1549,",",'Inverter-Full Data'!F1549,",",'Inverter-Full Data'!J1549,"'")</f>
        <v>'Ingeteam Energy     Ingecon Sun 24 TL U M [480V],Y,98,N'</v>
      </c>
    </row>
    <row r="1562" spans="1:1">
      <c r="A1562" s="4" t="str">
        <f>CONCATENATE("'",'Inverter-Full Data'!A1550,"     ",'Inverter-Full Data'!B1550,",",'Inverter-Full Data'!I1550,",",'Inverter-Full Data'!F1550,",",'Inverter-Full Data'!J1550,"'")</f>
        <v>'Ingeteam Energy     Ingecon Sun 25U [208V],Y,95.5,N'</v>
      </c>
    </row>
    <row r="1563" spans="1:1">
      <c r="A1563" s="4" t="str">
        <f>CONCATENATE("'",'Inverter-Full Data'!A1551,"     ",'Inverter-Full Data'!B1551,",",'Inverter-Full Data'!I1551,",",'Inverter-Full Data'!F1551,",",'Inverter-Full Data'!J1551,"'")</f>
        <v>'Ingeteam Energy     Ingecon Sun 25U [480V],Y,95.5,N'</v>
      </c>
    </row>
    <row r="1564" spans="1:1">
      <c r="A1564" s="4" t="str">
        <f>CONCATENATE("'",'Inverter-Full Data'!A1552,"     ",'Inverter-Full Data'!B1552,",",'Inverter-Full Data'!I1552,",",'Inverter-Full Data'!F1552,",",'Inverter-Full Data'!J1552,"'")</f>
        <v>'Ingeteam Energy     Ingecon Sun 100U [208V],Y,94.5,N'</v>
      </c>
    </row>
    <row r="1565" spans="1:1">
      <c r="A1565" s="4" t="str">
        <f>CONCATENATE("'",'Inverter-Full Data'!A1553,"     ",'Inverter-Full Data'!B1553,",",'Inverter-Full Data'!I1553,",",'Inverter-Full Data'!F1553,",",'Inverter-Full Data'!J1553,"'")</f>
        <v>'Ingeteam Energy     Ingecon Sun 100U [240V],Y,94.5,N'</v>
      </c>
    </row>
    <row r="1566" spans="1:1">
      <c r="A1566" s="4" t="str">
        <f>CONCATENATE("'",'Inverter-Full Data'!A1554,"     ",'Inverter-Full Data'!B1554,",",'Inverter-Full Data'!I1554,",",'Inverter-Full Data'!F1554,",",'Inverter-Full Data'!J1554,"'")</f>
        <v>'Ingeteam Energy     Ingecon Sun 100UP [208V],Y,95,N'</v>
      </c>
    </row>
    <row r="1567" spans="1:1">
      <c r="A1567" s="4" t="str">
        <f>CONCATENATE("'",'Inverter-Full Data'!A1556,"     ",'Inverter-Full Data'!B1556,",",'Inverter-Full Data'!I1556,",",'Inverter-Full Data'!F1556,",",'Inverter-Full Data'!J1556,"'")</f>
        <v>'Ingeteam Energy     INGECON SUN 125 TL U 208 Outdoor [208V],Y,96.5,N'</v>
      </c>
    </row>
    <row r="1568" spans="1:1">
      <c r="A1568" s="4" t="str">
        <f>CONCATENATE("'",'Inverter-Full Data'!A1557,"     ",'Inverter-Full Data'!B1557,",",'Inverter-Full Data'!I1557,",",'Inverter-Full Data'!F1557,",",'Inverter-Full Data'!J1557,"'")</f>
        <v>'Ingeteam Energy     INGECON SUN 125 U 208 Outdoor [480V],Y,96.5,N'</v>
      </c>
    </row>
    <row r="1569" spans="1:1">
      <c r="A1569" s="4" t="str">
        <f>CONCATENATE("'",'Inverter-Full Data'!A1559,"     ",'Inverter-Full Data'!B1559,",",'Inverter-Full Data'!I1559,",",'Inverter-Full Data'!F1559,",",'Inverter-Full Data'!J1559,"'")</f>
        <v>'Ingeteam Energy     INGECON SUN 165 TL U 275 Outdoor [275V],Y,97,N'</v>
      </c>
    </row>
    <row r="1570" spans="1:1">
      <c r="A1570" s="4" t="str">
        <f>CONCATENATE("'",'Inverter-Full Data'!A1560,"     ",'Inverter-Full Data'!B1560,",",'Inverter-Full Data'!I1560,",",'Inverter-Full Data'!F1560,",",'Inverter-Full Data'!J1560,"'")</f>
        <v>'Ingeteam Energy     INGECON SUN 200 TL U 330 Outdoor [330V],Y,97.5,N'</v>
      </c>
    </row>
    <row r="1571" spans="1:1">
      <c r="A1571" s="4" t="str">
        <f>CONCATENATE("'",'Inverter-Full Data'!A1561,"     ",'Inverter-Full Data'!B1561,",",'Inverter-Full Data'!I1561,",",'Inverter-Full Data'!F1561,",",'Inverter-Full Data'!J1561,"'")</f>
        <v>'Ingeteam Energy     INGECON SUN 220 TL U 360 Outdoor [360V],Y,97.5,N'</v>
      </c>
    </row>
    <row r="1572" spans="1:1">
      <c r="A1572" s="4" t="str">
        <f>CONCATENATE("'",'Inverter-Full Data'!A1562,"     ",'Inverter-Full Data'!B1562,",",'Inverter-Full Data'!I1562,",",'Inverter-Full Data'!F1562,",",'Inverter-Full Data'!J1562,"'")</f>
        <v>'Ingeteam Energy     INGECON SUN 375TL X208 Indoor [208V],Y,96.5,N'</v>
      </c>
    </row>
    <row r="1573" spans="1:1">
      <c r="A1573" s="4" t="str">
        <f>CONCATENATE("'",'Inverter-Full Data'!A1563,"     ",'Inverter-Full Data'!B1563,",",'Inverter-Full Data'!I1563,",",'Inverter-Full Data'!F1563,",",'Inverter-Full Data'!J1563,"'")</f>
        <v>'Ingeteam Energy     INGECON SUN 375TL X208 Outdoor [208V],Y,96.5,N'</v>
      </c>
    </row>
    <row r="1574" spans="1:1">
      <c r="A1574" s="4" t="str">
        <f>CONCATENATE("'",'Inverter-Full Data'!A1564,"     ",'Inverter-Full Data'!B1564,",",'Inverter-Full Data'!I1564,",",'Inverter-Full Data'!F1564,",",'Inverter-Full Data'!J1564,"'")</f>
        <v>'Ingeteam Energy     INGECON SUN 500T U X480 Indoor [208V],Y,96.5,N'</v>
      </c>
    </row>
    <row r="1575" spans="1:1">
      <c r="A1575" s="4" t="str">
        <f>CONCATENATE("'",'Inverter-Full Data'!A1565,"     ",'Inverter-Full Data'!B1565,",",'Inverter-Full Data'!I1565,",",'Inverter-Full Data'!F1565,",",'Inverter-Full Data'!J1565,"'")</f>
        <v>'Ingeteam Energy     INGECON SUN 500T U X480 Outdoor [208V],Y,96.5,N'</v>
      </c>
    </row>
    <row r="1576" spans="1:1">
      <c r="A1576" s="4" t="str">
        <f>CONCATENATE("'",'Inverter-Full Data'!A1566,"     ",'Inverter-Full Data'!B1566,",",'Inverter-Full Data'!I1566,",",'Inverter-Full Data'!F1566,",",'Inverter-Full Data'!J1566,"'")</f>
        <v>'Ingeteam Energy     INGECON SUN 500TL U X208 Indoor [208V],Y,96.5,N'</v>
      </c>
    </row>
    <row r="1577" spans="1:1">
      <c r="A1577" s="4" t="str">
        <f>CONCATENATE("'",'Inverter-Full Data'!A1567,"     ",'Inverter-Full Data'!B1567,",",'Inverter-Full Data'!I1567,",",'Inverter-Full Data'!F1567,",",'Inverter-Full Data'!J1567,"'")</f>
        <v>'Ingeteam Energy     INGECON SUN 500TL U X208 Outdoor [208V],Y,96.5,N'</v>
      </c>
    </row>
    <row r="1578" spans="1:1">
      <c r="A1578" s="4" t="str">
        <f>CONCATENATE("'",'Inverter-Full Data'!A1568,"     ",'Inverter-Full Data'!B1568,",",'Inverter-Full Data'!I1568,",",'Inverter-Full Data'!F1568,",",'Inverter-Full Data'!J1568,"'")</f>
        <v>'Ingeteam Energy     INGECON SUN 500TL U X275 Indoor [275V],Y,97,N'</v>
      </c>
    </row>
    <row r="1579" spans="1:1">
      <c r="A1579" s="4" t="str">
        <f>CONCATENATE("'",'Inverter-Full Data'!A1569,"     ",'Inverter-Full Data'!B1569,",",'Inverter-Full Data'!I1569,",",'Inverter-Full Data'!F1569,",",'Inverter-Full Data'!J1569,"'")</f>
        <v>'Ingeteam Energy     INGECON SUN 600TL U X330 Indoor [330V],Y,97,N'</v>
      </c>
    </row>
    <row r="1580" spans="1:1">
      <c r="A1580" s="4" t="str">
        <f>CONCATENATE("'",'Inverter-Full Data'!A1570,"     ",'Inverter-Full Data'!B1570,",",'Inverter-Full Data'!I1570,",",'Inverter-Full Data'!F1570,",",'Inverter-Full Data'!J1570,"'")</f>
        <v>'Ingeteam Energy     INGECON SUN 600TL U X330 Outdoor [330V],Y,97,N'</v>
      </c>
    </row>
    <row r="1581" spans="1:1">
      <c r="A1581" s="4" t="str">
        <f>CONCATENATE("'",'Inverter-Full Data'!A1571,"     ",'Inverter-Full Data'!B1571,",",'Inverter-Full Data'!I1571,",",'Inverter-Full Data'!F1571,",",'Inverter-Full Data'!J1571,"'")</f>
        <v>'Ingeteam Energy     INGECON SUN 600TL X330 Outdoor [330V],Y,97,N'</v>
      </c>
    </row>
    <row r="1582" spans="1:1">
      <c r="A1582" s="4" t="str">
        <f>CONCATENATE("'",'Inverter-Full Data'!A1572,"     ",'Inverter-Full Data'!B1572,",",'Inverter-Full Data'!I1572,",",'Inverter-Full Data'!F1572,",",'Inverter-Full Data'!J1572,"'")</f>
        <v>'Ingeteam Energy     INGECON SUN 660TL U X275 Indoor [275V],Y,97,N'</v>
      </c>
    </row>
    <row r="1583" spans="1:1">
      <c r="A1583" s="4" t="str">
        <f>CONCATENATE("'",'Inverter-Full Data'!A1573,"     ",'Inverter-Full Data'!B1573,",",'Inverter-Full Data'!I1573,",",'Inverter-Full Data'!F1573,",",'Inverter-Full Data'!J1573,"'")</f>
        <v>'Ingeteam Energy     INGECON SUN 660TL U X275 Outdoor [275V],Y,97,N'</v>
      </c>
    </row>
    <row r="1584" spans="1:1">
      <c r="A1584" s="4" t="str">
        <f>CONCATENATE("'",'Inverter-Full Data'!A1574,"     ",'Inverter-Full Data'!B1574,",",'Inverter-Full Data'!I1574,",",'Inverter-Full Data'!F1574,",",'Inverter-Full Data'!J1574,"'")</f>
        <v>'Ingeteam Energy     INGECON SUN 660TL X360 Indoor [360V],Y,97.5,N'</v>
      </c>
    </row>
    <row r="1585" spans="1:1">
      <c r="A1585" s="4" t="str">
        <f>CONCATENATE("'",'Inverter-Full Data'!A1575,"     ",'Inverter-Full Data'!B1575,",",'Inverter-Full Data'!I1575,",",'Inverter-Full Data'!F1575,",",'Inverter-Full Data'!J1575,"'")</f>
        <v>'Ingeteam Energy     INGECON SUN 660TL X360 Outdoor [360V],Y,97.5,N'</v>
      </c>
    </row>
    <row r="1586" spans="1:1">
      <c r="A1586" s="4" t="str">
        <f>CONCATENATE("'",'Inverter-Full Data'!A1576,"     ",'Inverter-Full Data'!B1576,",",'Inverter-Full Data'!I1576,",",'Inverter-Full Data'!F1576,",",'Inverter-Full Data'!J1576,"'")</f>
        <v>'Ingeteam Energy     INGECON SUN 800TL U X330 Indoor [330V],Y,97,N'</v>
      </c>
    </row>
    <row r="1587" spans="1:1">
      <c r="A1587" s="4" t="str">
        <f>CONCATENATE("'",'Inverter-Full Data'!A1577,"     ",'Inverter-Full Data'!B1577,",",'Inverter-Full Data'!I1577,",",'Inverter-Full Data'!F1577,",",'Inverter-Full Data'!J1577,"'")</f>
        <v>'Ingeteam Energy     INGECON SUN 800TL U X330 Outdoor [330V],Y,97,N'</v>
      </c>
    </row>
    <row r="1588" spans="1:1">
      <c r="A1588" s="4" t="str">
        <f>CONCATENATE("'",'Inverter-Full Data'!A1578,"     ",'Inverter-Full Data'!B1578,",",'Inverter-Full Data'!I1578,",",'Inverter-Full Data'!F1578,",",'Inverter-Full Data'!J1578,"'")</f>
        <v>'Ingeteam Energy     INGECON SUN 880TL X360 Indoor [360V],Y,97.5,N'</v>
      </c>
    </row>
    <row r="1589" spans="1:1">
      <c r="A1589" s="4" t="str">
        <f>CONCATENATE("'",'Inverter-Full Data'!A1579,"     ",'Inverter-Full Data'!B1579,",",'Inverter-Full Data'!I1579,",",'Inverter-Full Data'!F1579,",",'Inverter-Full Data'!J1579,"'")</f>
        <v>'Ingeteam Energy     INGECON SUN 880TL X360 Outdoor [360V],Y,97.5,N'</v>
      </c>
    </row>
    <row r="1590" spans="1:1">
      <c r="A1590" s="4" t="str">
        <f>CONCATENATE("'",'Inverter-Full Data'!A1580,"     ",'Inverter-Full Data'!B1580,",",'Inverter-Full Data'!I1580,",",'Inverter-Full Data'!F1580,",",'Inverter-Full Data'!J1580,"'")</f>
        <v>'Ingeteam Power Technology     Ingecon Sun 1170TL U B450 Indoor [450V],Y,98,N'</v>
      </c>
    </row>
    <row r="1591" spans="1:1">
      <c r="A1591" s="4" t="str">
        <f>CONCATENATE("'",'Inverter-Full Data'!A1581,"     ",'Inverter-Full Data'!B1581,",",'Inverter-Full Data'!I1581,",",'Inverter-Full Data'!F1581,",",'Inverter-Full Data'!J1581,"'")</f>
        <v>'Ingeteam Power Technology     Ingecon Sun 1170TL U B450 Outdoor [450V],Y,98,N'</v>
      </c>
    </row>
    <row r="1592" spans="1:1">
      <c r="A1592" s="4" t="str">
        <f>CONCATENATE("'",'Inverter-Full Data'!A1582,"     ",'Inverter-Full Data'!B1582,",",'Inverter-Full Data'!I1582,",",'Inverter-Full Data'!F1582,",",'Inverter-Full Data'!J1582,"'")</f>
        <v>'Ingeteam Power Technology     Ingecon Sun 1400TL U B540 Indoor [450V],Y,98.5,N'</v>
      </c>
    </row>
    <row r="1593" spans="1:1">
      <c r="A1593" s="4" t="str">
        <f>CONCATENATE("'",'Inverter-Full Data'!A1583,"     ",'Inverter-Full Data'!B1583,",",'Inverter-Full Data'!I1583,",",'Inverter-Full Data'!F1583,",",'Inverter-Full Data'!J1583,"'")</f>
        <v>'Ingeteam Power Technology     Ingecon Sun 1400TL U B540 Outdoor [450V],Y,98.5,N'</v>
      </c>
    </row>
    <row r="1594" spans="1:1">
      <c r="A1594" s="4" t="str">
        <f>CONCATENATE("'",'Inverter-Full Data'!A1584,"     ",'Inverter-Full Data'!B1584,",",'Inverter-Full Data'!I1584,",",'Inverter-Full Data'!F1584,",",'Inverter-Full Data'!J1584,"'")</f>
        <v>'Ingeteam Power Technology     Ingecon Sun 1500TL U B578 Indoor [450V],Y,98.5,N'</v>
      </c>
    </row>
    <row r="1595" spans="1:1">
      <c r="A1595" s="4" t="str">
        <f>CONCATENATE("'",'Inverter-Full Data'!A1585,"     ",'Inverter-Full Data'!B1585,",",'Inverter-Full Data'!I1585,",",'Inverter-Full Data'!F1585,",",'Inverter-Full Data'!J1585,"'")</f>
        <v>'Ingeteam Power Technology     Ingecon Sun 1500TL U B578 Outdoor [450V],Y,98.5,N'</v>
      </c>
    </row>
    <row r="1596" spans="1:1">
      <c r="A1596" s="4" t="str">
        <f>CONCATENATE("'",'Inverter-Full Data'!A1586,"     ",'Inverter-Full Data'!B1586,",",'Inverter-Full Data'!I1586,",",'Inverter-Full Data'!F1586,",",'Inverter-Full Data'!J1586,"'")</f>
        <v>'Ingeteam Power Technology     Ingecon Sun 1560TL U B600 Indoor [450V],Y,98.5,N'</v>
      </c>
    </row>
    <row r="1597" spans="1:1">
      <c r="A1597" s="4" t="e">
        <f>CONCATENATE("'",'Inverter-Full Data'!#REF!,"     ",'Inverter-Full Data'!#REF!,",",'Inverter-Full Data'!#REF!,",",'Inverter-Full Data'!#REF!,",",'Inverter-Full Data'!#REF!,"'")</f>
        <v>#REF!</v>
      </c>
    </row>
    <row r="1598" spans="1:1">
      <c r="A1598" s="4" t="str">
        <f>CONCATENATE("'",'Inverter-Full Data'!A1587,"     ",'Inverter-Full Data'!B1587,",",'Inverter-Full Data'!I1587,",",'Inverter-Full Data'!F1587,",",'Inverter-Full Data'!J1587,"'")</f>
        <v>'Ingeteam Power Technology     Ingecon Sun 1560TL U B600 Outdoor [450V],Y,98.5,N'</v>
      </c>
    </row>
    <row r="1599" spans="1:1">
      <c r="A1599" s="4" t="str">
        <f>CONCATENATE("'",'Inverter-Full Data'!A1588,"     ",'Inverter-Full Data'!B1588,",",'Inverter-Full Data'!I1588,",",'Inverter-Full Data'!F1588,",",'Inverter-Full Data'!J1588,"'")</f>
        <v>'Ingeteam Power Technology     Ingecon Sun 1600TL U B615 Indoor [450V],Y,98.5,N'</v>
      </c>
    </row>
    <row r="1600" spans="1:1">
      <c r="A1600" s="4" t="str">
        <f>CONCATENATE("'",'Inverter-Full Data'!A1589,"     ",'Inverter-Full Data'!B1589,",",'Inverter-Full Data'!I1589,",",'Inverter-Full Data'!F1589,",",'Inverter-Full Data'!J1589,"'")</f>
        <v>'Ingeteam Power Technology     Ingecon Sun 1600TL U B615 Outdoor [450V],Y,98.5,N'</v>
      </c>
    </row>
    <row r="1601" spans="1:1">
      <c r="A1601" s="4" t="e">
        <f>CONCATENATE("'",'Inverter-Full Data'!#REF!,"     ",'Inverter-Full Data'!#REF!,",",'Inverter-Full Data'!#REF!,",",'Inverter-Full Data'!#REF!,",",'Inverter-Full Data'!#REF!,"'")</f>
        <v>#REF!</v>
      </c>
    </row>
    <row r="1602" spans="1:1">
      <c r="A1602" s="4" t="str">
        <f>CONCATENATE("'",'Inverter-Full Data'!A1590,"     ",'Inverter-Full Data'!B1590,",",'Inverter-Full Data'!I1590,",",'Inverter-Full Data'!F1590,",",'Inverter-Full Data'!J1590,"'")</f>
        <v>'Ingeteam Power Technology     Ingecon Sun 1640TL U B630 Indoor [450V],Y,98.5,N'</v>
      </c>
    </row>
    <row r="1603" spans="1:1">
      <c r="A1603" s="4" t="str">
        <f>CONCATENATE("'",'Inverter-Full Data'!A1591,"     ",'Inverter-Full Data'!B1591,",",'Inverter-Full Data'!I1591,",",'Inverter-Full Data'!F1591,",",'Inverter-Full Data'!J1591,"'")</f>
        <v>'Ingeteam Power Technology     Ingecon Sun 1640TL U B630 Outdoor [450V],Y,98.5,N'</v>
      </c>
    </row>
    <row r="1604" spans="1:1">
      <c r="A1604" s="4" t="str">
        <f>CONCATENATE("'",'Inverter-Full Data'!A1592,"     ",'Inverter-Full Data'!B1592,",",'Inverter-Full Data'!I1592,",",'Inverter-Full Data'!F1592,",",'Inverter-Full Data'!J1592,"'")</f>
        <v>'Involar     MAC250A-240-NA,N,93,N'</v>
      </c>
    </row>
    <row r="1605" spans="1:1">
      <c r="A1605" s="4" t="str">
        <f>CONCATENATE("'",'Inverter-Full Data'!A1593,"     ",'Inverter-Full Data'!B1593,",",'Inverter-Full Data'!I1593,",",'Inverter-Full Data'!F1593,",",'Inverter-Full Data'!J1593,"'")</f>
        <v>'Involar     MAC500-XX,N,94.5,Y'</v>
      </c>
    </row>
    <row r="1606" spans="1:1">
      <c r="A1606" s="4" t="str">
        <f>CONCATENATE("'",'Inverter-Full Data'!A1594,"     ",'Inverter-Full Data'!B1594,",",'Inverter-Full Data'!I1594,",",'Inverter-Full Data'!F1594,",",'Inverter-Full Data'!J1594,"'")</f>
        <v>'iPower     SHO-1.1 [120V],Y,90.5,N'</v>
      </c>
    </row>
    <row r="1607" spans="1:1">
      <c r="A1607" s="4" t="str">
        <f>CONCATENATE("'",'Inverter-Full Data'!A1595,"     ",'Inverter-Full Data'!B1595,",",'Inverter-Full Data'!I1595,",",'Inverter-Full Data'!F1595,",",'Inverter-Full Data'!J1595,"'")</f>
        <v>'iPower     SHO-2.0 [240V],Y,92,N'</v>
      </c>
    </row>
    <row r="1608" spans="1:1">
      <c r="A1608" s="4" t="str">
        <f>CONCATENATE("'",'Inverter-Full Data'!A1596,"     ",'Inverter-Full Data'!B1596,",",'Inverter-Full Data'!I1596,",",'Inverter-Full Data'!F1596,",",'Inverter-Full Data'!J1596,"'")</f>
        <v>'iPower     SHO-2.5 [240V],Y,94.5,N'</v>
      </c>
    </row>
    <row r="1609" spans="1:1">
      <c r="A1609" s="4" t="str">
        <f>CONCATENATE("'",'Inverter-Full Data'!A1597,"     ",'Inverter-Full Data'!B1597,",",'Inverter-Full Data'!I1597,",",'Inverter-Full Data'!F1597,",",'Inverter-Full Data'!J1597,"'")</f>
        <v>'iPower     SHO-3.0 [240V],Y,93.5,N'</v>
      </c>
    </row>
    <row r="1610" spans="1:1">
      <c r="A1610" s="4" t="str">
        <f>CONCATENATE("'",'Inverter-Full Data'!A1598,"     ",'Inverter-Full Data'!B1598,",",'Inverter-Full Data'!I1598,",",'Inverter-Full Data'!F1598,",",'Inverter-Full Data'!J1598,"'")</f>
        <v>'iPower     SHO-3.5 [240V],Y,95.5,N'</v>
      </c>
    </row>
    <row r="1611" spans="1:1">
      <c r="A1611" s="4" t="str">
        <f>CONCATENATE("'",'Inverter-Full Data'!A1599,"     ",'Inverter-Full Data'!B1599,",",'Inverter-Full Data'!I1599,",",'Inverter-Full Data'!F1599,",",'Inverter-Full Data'!J1599,"'")</f>
        <v>'iPower     SHO-4.6 [208V],Y,95.5,N'</v>
      </c>
    </row>
    <row r="1612" spans="1:1">
      <c r="A1612" s="4" t="str">
        <f>CONCATENATE("'",'Inverter-Full Data'!A1600,"     ",'Inverter-Full Data'!B1600,",",'Inverter-Full Data'!I1600,",",'Inverter-Full Data'!F1600,",",'Inverter-Full Data'!J1600,"'")</f>
        <v>'iPower     SHO-4.8 [240V],Y,96,N'</v>
      </c>
    </row>
    <row r="1613" spans="1:1">
      <c r="A1613" s="4" t="str">
        <f>CONCATENATE("'",'Inverter-Full Data'!A1601,"     ",'Inverter-Full Data'!B1601,",",'Inverter-Full Data'!I1601,",",'Inverter-Full Data'!F1601,",",'Inverter-Full Data'!J1601,"'")</f>
        <v>'iPower     SHO-5.2 [240V],Y,96,N'</v>
      </c>
    </row>
    <row r="1614" spans="1:1">
      <c r="A1614" s="4" t="str">
        <f>CONCATENATE("'",'Inverter-Full Data'!A1602,"     ",'Inverter-Full Data'!B1602,",",'Inverter-Full Data'!I1602,",",'Inverter-Full Data'!F1602,",",'Inverter-Full Data'!J1602,"'")</f>
        <v>'Jema Energy     JAE7140,N,95.5,N'</v>
      </c>
    </row>
    <row r="1615" spans="1:1">
      <c r="A1615" s="4" t="str">
        <f>CONCATENATE("'",'Inverter-Full Data'!A1603,"     ",'Inverter-Full Data'!B1603,",",'Inverter-Full Data'!I1603,",",'Inverter-Full Data'!F1603,",",'Inverter-Full Data'!J1603,"'")</f>
        <v>'Jema Energy     JAE7141,N,95,N'</v>
      </c>
    </row>
    <row r="1616" spans="1:1">
      <c r="A1616" s="4" t="str">
        <f>CONCATENATE("'",'Inverter-Full Data'!A1604,"     ",'Inverter-Full Data'!B1604,",",'Inverter-Full Data'!I1604,",",'Inverter-Full Data'!F1604,",",'Inverter-Full Data'!J1604,"'")</f>
        <v>'Jema Energy     IF500TL-UL OUTDOOR,Y,96,N'</v>
      </c>
    </row>
    <row r="1617" spans="1:1">
      <c r="A1617" s="4" t="str">
        <f>CONCATENATE("'",'Inverter-Full Data'!A1605,"     ",'Inverter-Full Data'!B1605,",",'Inverter-Full Data'!I1605,",",'Inverter-Full Data'!F1605,",",'Inverter-Full Data'!J1605,"'")</f>
        <v>'Jema Energy     IF600TL-UL OUTDOOR,Y,96,N'</v>
      </c>
    </row>
    <row r="1618" spans="1:1">
      <c r="A1618" s="4" t="str">
        <f>CONCATENATE("'",'Inverter-Full Data'!A1606,"     ",'Inverter-Full Data'!B1606,",",'Inverter-Full Data'!I1606,",",'Inverter-Full Data'!F1606,",",'Inverter-Full Data'!J1606,"'")</f>
        <v>'Jiangsu Zeversolar New Energy     Evershine TL3000-US-208,Y,96,N'</v>
      </c>
    </row>
    <row r="1619" spans="1:1">
      <c r="A1619" s="4" t="str">
        <f>CONCATENATE("'",'Inverter-Full Data'!A1607,"     ",'Inverter-Full Data'!B1607,",",'Inverter-Full Data'!I1607,",",'Inverter-Full Data'!F1607,",",'Inverter-Full Data'!J1607,"'")</f>
        <v>'Jiangsu Zeversolar New Energy     Evershine TL3000-US-240,Y,96.5,N'</v>
      </c>
    </row>
    <row r="1620" spans="1:1">
      <c r="A1620" s="4" t="str">
        <f>CONCATENATE("'",'Inverter-Full Data'!A1608,"     ",'Inverter-Full Data'!B1608,",",'Inverter-Full Data'!I1608,",",'Inverter-Full Data'!F1608,",",'Inverter-Full Data'!J1608,"'")</f>
        <v>'Jiangsu Zeversolar New Energy     Evershine TL4000-US-208,Y,96.5,N'</v>
      </c>
    </row>
    <row r="1621" spans="1:1">
      <c r="A1621" s="4" t="str">
        <f>CONCATENATE("'",'Inverter-Full Data'!A1609,"     ",'Inverter-Full Data'!B1609,",",'Inverter-Full Data'!I1609,",",'Inverter-Full Data'!F1609,",",'Inverter-Full Data'!J1609,"'")</f>
        <v>'Jiangsu Zeversolar New Energy     Evershine TL4000-US-240,Y,96.5,N'</v>
      </c>
    </row>
    <row r="1622" spans="1:1">
      <c r="A1622" s="4" t="str">
        <f>CONCATENATE("'",'Inverter-Full Data'!A1610,"     ",'Inverter-Full Data'!B1610,",",'Inverter-Full Data'!I1610,",",'Inverter-Full Data'!F1610,",",'Inverter-Full Data'!J1610,"'")</f>
        <v>'Jiangsu Zeversolar New Energy     Evershine TL5000-US-208,Y,96,N'</v>
      </c>
    </row>
    <row r="1623" spans="1:1">
      <c r="A1623" s="4" t="str">
        <f>CONCATENATE("'",'Inverter-Full Data'!A1611,"     ",'Inverter-Full Data'!B1611,",",'Inverter-Full Data'!I1611,",",'Inverter-Full Data'!F1611,",",'Inverter-Full Data'!J1611,"'")</f>
        <v>'Jiangsu Zeversolar New Energy     Evershine TL5000-US-240,Y,96.5,N'</v>
      </c>
    </row>
    <row r="1624" spans="1:1">
      <c r="A1624" s="4" t="str">
        <f>CONCATENATE("'",'Inverter-Full Data'!A1612,"     ",'Inverter-Full Data'!B1612,",",'Inverter-Full Data'!I1612,",",'Inverter-Full Data'!F1612,",",'Inverter-Full Data'!J1612,"'")</f>
        <v>'Jiangsu Zeversolar New Energy     Evershine TL6000-US-208,Y,96,N'</v>
      </c>
    </row>
    <row r="1625" spans="1:1">
      <c r="A1625" s="4" t="str">
        <f>CONCATENATE("'",'Inverter-Full Data'!A1613,"     ",'Inverter-Full Data'!B1613,",",'Inverter-Full Data'!I1613,",",'Inverter-Full Data'!F1613,",",'Inverter-Full Data'!J1613,"'")</f>
        <v>'Jiangsu Zeversolar New Energy     Evershine TL6000-US-240,Y,96.5,N'</v>
      </c>
    </row>
    <row r="1626" spans="1:1">
      <c r="A1626" s="4" t="str">
        <f>CONCATENATE("'",'Inverter-Full Data'!A1614,"     ",'Inverter-Full Data'!B1614,",",'Inverter-Full Data'!I1614,",",'Inverter-Full Data'!F1614,",",'Inverter-Full Data'!J1614,"'")</f>
        <v>'Jiangyin Hareon Power     HR-240P-AC/Bb [208V],N,95,Y'</v>
      </c>
    </row>
    <row r="1627" spans="1:1">
      <c r="A1627" s="4" t="str">
        <f>CONCATENATE("'",'Inverter-Full Data'!A1615,"     ",'Inverter-Full Data'!B1615,",",'Inverter-Full Data'!I1615,",",'Inverter-Full Data'!F1615,",",'Inverter-Full Data'!J1615,"'")</f>
        <v>'Jiangyin Hareon Power     HR-240P-AC/Bb [240V],N,95,Y'</v>
      </c>
    </row>
    <row r="1628" spans="1:1">
      <c r="A1628" s="4" t="str">
        <f>CONCATENATE("'",'Inverter-Full Data'!A1616,"     ",'Inverter-Full Data'!B1616,",",'Inverter-Full Data'!I1616,",",'Inverter-Full Data'!F1616,",",'Inverter-Full Data'!J1616,"'")</f>
        <v>'Jiangyin Hareon Power     HR-240P-AC/BbP [208V],N,95,Y'</v>
      </c>
    </row>
    <row r="1629" spans="1:1">
      <c r="A1629" s="4" t="str">
        <f>CONCATENATE("'",'Inverter-Full Data'!A1617,"     ",'Inverter-Full Data'!B1617,",",'Inverter-Full Data'!I1617,",",'Inverter-Full Data'!F1617,",",'Inverter-Full Data'!J1617,"'")</f>
        <v>'Jiangyin Hareon Power     HR-240P-AC/BbP [240V],N,95,Y'</v>
      </c>
    </row>
    <row r="1630" spans="1:1">
      <c r="A1630" s="4" t="str">
        <f>CONCATENATE("'",'Inverter-Full Data'!A1618,"     ",'Inverter-Full Data'!B1618,",",'Inverter-Full Data'!I1618,",",'Inverter-Full Data'!F1618,",",'Inverter-Full Data'!J1618,"'")</f>
        <v>'Jiangyin Hareon Power     HR-245P-AC/Bb [208V],N,95,Y'</v>
      </c>
    </row>
    <row r="1631" spans="1:1">
      <c r="A1631" s="4" t="str">
        <f>CONCATENATE("'",'Inverter-Full Data'!A1619,"     ",'Inverter-Full Data'!B1619,",",'Inverter-Full Data'!I1619,",",'Inverter-Full Data'!F1619,",",'Inverter-Full Data'!J1619,"'")</f>
        <v>'Jiangyin Hareon Power     HR-245P-AC/Bb [240V],N,95,Y'</v>
      </c>
    </row>
    <row r="1632" spans="1:1">
      <c r="A1632" s="4" t="str">
        <f>CONCATENATE("'",'Inverter-Full Data'!A1620,"     ",'Inverter-Full Data'!B1620,",",'Inverter-Full Data'!I1620,",",'Inverter-Full Data'!F1620,",",'Inverter-Full Data'!J1620,"'")</f>
        <v>'Jiangyin Hareon Power     HR-245P-AC/BbP [208V],N,95,Y'</v>
      </c>
    </row>
    <row r="1633" spans="1:1">
      <c r="A1633" s="4" t="str">
        <f>CONCATENATE("'",'Inverter-Full Data'!A1621,"     ",'Inverter-Full Data'!B1621,",",'Inverter-Full Data'!I1621,",",'Inverter-Full Data'!F1621,",",'Inverter-Full Data'!J1621,"'")</f>
        <v>'Jiangyin Hareon Power     HR-245P-AC/BbP [240V],N,95,Y'</v>
      </c>
    </row>
    <row r="1634" spans="1:1">
      <c r="A1634" s="4" t="str">
        <f>CONCATENATE("'",'Inverter-Full Data'!A1622,"     ",'Inverter-Full Data'!B1622,",",'Inverter-Full Data'!I1622,",",'Inverter-Full Data'!F1622,",",'Inverter-Full Data'!J1622,"'")</f>
        <v>'Jiangyin Hareon Power     HR-250-AC/Cb [208V],N,95,Y'</v>
      </c>
    </row>
    <row r="1635" spans="1:1">
      <c r="A1635" s="4" t="str">
        <f>CONCATENATE("'",'Inverter-Full Data'!A1623,"     ",'Inverter-Full Data'!B1623,",",'Inverter-Full Data'!I1623,",",'Inverter-Full Data'!F1623,",",'Inverter-Full Data'!J1623,"'")</f>
        <v>'Jiangyin Hareon Power     HR-250-AC/Cb [240V],N,95,Y'</v>
      </c>
    </row>
    <row r="1636" spans="1:1">
      <c r="A1636" s="4" t="str">
        <f>CONCATENATE("'",'Inverter-Full Data'!A1624,"     ",'Inverter-Full Data'!B1624,",",'Inverter-Full Data'!I1624,",",'Inverter-Full Data'!F1624,",",'Inverter-Full Data'!J1624,"'")</f>
        <v>'Jiangyin Hareon Power     HR-250P-AC/Bb [208V],N,95,Y'</v>
      </c>
    </row>
    <row r="1637" spans="1:1">
      <c r="A1637" s="4" t="str">
        <f>CONCATENATE("'",'Inverter-Full Data'!A1625,"     ",'Inverter-Full Data'!B1625,",",'Inverter-Full Data'!I1625,",",'Inverter-Full Data'!F1625,",",'Inverter-Full Data'!J1625,"'")</f>
        <v>'Jiangyin Hareon Power     HR-250P-AC/Bb [240V],N,95,Y'</v>
      </c>
    </row>
    <row r="1638" spans="1:1">
      <c r="A1638" s="4" t="str">
        <f>CONCATENATE("'",'Inverter-Full Data'!A1626,"     ",'Inverter-Full Data'!B1626,",",'Inverter-Full Data'!I1626,",",'Inverter-Full Data'!F1626,",",'Inverter-Full Data'!J1626,"'")</f>
        <v>'Jiangyin Hareon Power     HR-250P-AC/BbP [208V],N,95,Y'</v>
      </c>
    </row>
    <row r="1639" spans="1:1">
      <c r="A1639" s="4" t="str">
        <f>CONCATENATE("'",'Inverter-Full Data'!A1627,"     ",'Inverter-Full Data'!B1627,",",'Inverter-Full Data'!I1627,",",'Inverter-Full Data'!F1627,",",'Inverter-Full Data'!J1627,"'")</f>
        <v>'Jiangyin Hareon Power     HR-250P-AC/BbP [240V],N,95,Y'</v>
      </c>
    </row>
    <row r="1640" spans="1:1">
      <c r="A1640" s="4" t="str">
        <f>CONCATENATE("'",'Inverter-Full Data'!A1628,"     ",'Inverter-Full Data'!B1628,",",'Inverter-Full Data'!I1628,",",'Inverter-Full Data'!F1628,",",'Inverter-Full Data'!J1628,"'")</f>
        <v>'Jiangyin Hareon Power     HR-255-AC/Cb [208V],N,95,Y'</v>
      </c>
    </row>
    <row r="1641" spans="1:1">
      <c r="A1641" s="4" t="str">
        <f>CONCATENATE("'",'Inverter-Full Data'!A1629,"     ",'Inverter-Full Data'!B1629,",",'Inverter-Full Data'!I1629,",",'Inverter-Full Data'!F1629,",",'Inverter-Full Data'!J1629,"'")</f>
        <v>'Jiangyin Hareon Power     HR-255-AC/Cb [240V],N,95,Y'</v>
      </c>
    </row>
    <row r="1642" spans="1:1">
      <c r="A1642" s="4" t="str">
        <f>CONCATENATE("'",'Inverter-Full Data'!A1630,"     ",'Inverter-Full Data'!B1630,",",'Inverter-Full Data'!I1630,",",'Inverter-Full Data'!F1630,",",'Inverter-Full Data'!J1630,"'")</f>
        <v>'Jiangyin Hareon Power     HR-255P-AC/Bb [208V],N,95,Y'</v>
      </c>
    </row>
    <row r="1643" spans="1:1">
      <c r="A1643" s="4" t="str">
        <f>CONCATENATE("'",'Inverter-Full Data'!A1631,"     ",'Inverter-Full Data'!B1631,",",'Inverter-Full Data'!I1631,",",'Inverter-Full Data'!F1631,",",'Inverter-Full Data'!J1631,"'")</f>
        <v>'Jiangyin Hareon Power     HR-255P-AC/Bb [240V],N,95,Y'</v>
      </c>
    </row>
    <row r="1644" spans="1:1">
      <c r="A1644" s="4" t="str">
        <f>CONCATENATE("'",'Inverter-Full Data'!A1632,"     ",'Inverter-Full Data'!B1632,",",'Inverter-Full Data'!I1632,",",'Inverter-Full Data'!F1632,",",'Inverter-Full Data'!J1632,"'")</f>
        <v>'Jiangyin Hareon Power     HR-255P-AC/BbP [208V],N,95,Y'</v>
      </c>
    </row>
    <row r="1645" spans="1:1">
      <c r="A1645" s="4" t="str">
        <f>CONCATENATE("'",'Inverter-Full Data'!A1633,"     ",'Inverter-Full Data'!B1633,",",'Inverter-Full Data'!I1633,",",'Inverter-Full Data'!F1633,",",'Inverter-Full Data'!J1633,"'")</f>
        <v>'Jiangyin Hareon Power     HR-255P-AC/BbP [240V],N,95,Y'</v>
      </c>
    </row>
    <row r="1646" spans="1:1">
      <c r="A1646" s="4" t="str">
        <f>CONCATENATE("'",'Inverter-Full Data'!A1634,"     ",'Inverter-Full Data'!B1634,",",'Inverter-Full Data'!I1634,",",'Inverter-Full Data'!F1634,",",'Inverter-Full Data'!J1634,"'")</f>
        <v>'Jiangyin Hareon Power     HR-260-AC/Cb [208V],N,95,Y'</v>
      </c>
    </row>
    <row r="1647" spans="1:1">
      <c r="A1647" s="4" t="str">
        <f>CONCATENATE("'",'Inverter-Full Data'!A1635,"     ",'Inverter-Full Data'!B1635,",",'Inverter-Full Data'!I1635,",",'Inverter-Full Data'!F1635,",",'Inverter-Full Data'!J1635,"'")</f>
        <v>'Jiangyin Hareon Power     HR-260-AC/Cb [240V],N,95,Y'</v>
      </c>
    </row>
    <row r="1648" spans="1:1">
      <c r="A1648" s="4" t="str">
        <f>CONCATENATE("'",'Inverter-Full Data'!A1636,"     ",'Inverter-Full Data'!B1636,",",'Inverter-Full Data'!I1636,",",'Inverter-Full Data'!F1636,",",'Inverter-Full Data'!J1636,"'")</f>
        <v>'Jiangyin Hareon Power     HR-260P-AC/Bb [208V],N,95,Y'</v>
      </c>
    </row>
    <row r="1649" spans="1:1">
      <c r="A1649" s="4" t="str">
        <f>CONCATENATE("'",'Inverter-Full Data'!A1637,"     ",'Inverter-Full Data'!B1637,",",'Inverter-Full Data'!I1637,",",'Inverter-Full Data'!F1637,",",'Inverter-Full Data'!J1637,"'")</f>
        <v>'Jiangyin Hareon Power     HR-260P-AC/Bb [240V],N,95,Y'</v>
      </c>
    </row>
    <row r="1650" spans="1:1">
      <c r="A1650" s="4" t="str">
        <f>CONCATENATE("'",'Inverter-Full Data'!A1638,"     ",'Inverter-Full Data'!B1638,",",'Inverter-Full Data'!I1638,",",'Inverter-Full Data'!F1638,",",'Inverter-Full Data'!J1638,"'")</f>
        <v>'Jiangyin Hareon Power     HR-260P-AC/BbP [208V],N,95,Y'</v>
      </c>
    </row>
    <row r="1651" spans="1:1">
      <c r="A1651" s="4" t="str">
        <f>CONCATENATE("'",'Inverter-Full Data'!A1639,"     ",'Inverter-Full Data'!B1639,",",'Inverter-Full Data'!I1639,",",'Inverter-Full Data'!F1639,",",'Inverter-Full Data'!J1639,"'")</f>
        <v>'Jiangyin Hareon Power     HR-260P-AC/BbP [240V],N,95,Y'</v>
      </c>
    </row>
    <row r="1652" spans="1:1">
      <c r="A1652" s="4" t="str">
        <f>CONCATENATE("'",'Inverter-Full Data'!A1640,"     ",'Inverter-Full Data'!B1640,",",'Inverter-Full Data'!I1640,",",'Inverter-Full Data'!F1640,",",'Inverter-Full Data'!J1640,"'")</f>
        <v>'Jiangyin Hareon Power     HR-265-AC/Cb [208V],N,95,Y'</v>
      </c>
    </row>
    <row r="1653" spans="1:1">
      <c r="A1653" s="4" t="str">
        <f>CONCATENATE("'",'Inverter-Full Data'!A1641,"     ",'Inverter-Full Data'!B1641,",",'Inverter-Full Data'!I1641,",",'Inverter-Full Data'!F1641,",",'Inverter-Full Data'!J1641,"'")</f>
        <v>'Jiangyin Hareon Power     HR-265-AC/Cb [240V],N,95,Y'</v>
      </c>
    </row>
    <row r="1654" spans="1:1">
      <c r="A1654" s="4" t="str">
        <f>CONCATENATE("'",'Inverter-Full Data'!A1642,"     ",'Inverter-Full Data'!B1642,",",'Inverter-Full Data'!I1642,",",'Inverter-Full Data'!F1642,",",'Inverter-Full Data'!J1642,"'")</f>
        <v>'Jiangyin Hareon Power     HR-270-AC/Cb [208V],N,95,Y'</v>
      </c>
    </row>
    <row r="1655" spans="1:1">
      <c r="A1655" s="4" t="str">
        <f>CONCATENATE("'",'Inverter-Full Data'!A1643,"     ",'Inverter-Full Data'!B1643,",",'Inverter-Full Data'!I1643,",",'Inverter-Full Data'!F1643,",",'Inverter-Full Data'!J1643,"'")</f>
        <v>'Jiangyin Hareon Power     HR-270-AC/Cb [240V],N,95,Y'</v>
      </c>
    </row>
    <row r="1656" spans="1:1">
      <c r="A1656" s="4" t="str">
        <f>CONCATENATE("'",'Inverter-Full Data'!A1644,"     ",'Inverter-Full Data'!B1644,",",'Inverter-Full Data'!I1644,",",'Inverter-Full Data'!F1644,",",'Inverter-Full Data'!J1644,"'")</f>
        <v>'Jinko Solar Co.,Ltd.     JKMS260M-60B-EP [240V] [SI1],N,97,Y'</v>
      </c>
    </row>
    <row r="1657" spans="1:1">
      <c r="A1657" s="4" t="str">
        <f>CONCATENATE("'",'Inverter-Full Data'!A1645,"     ",'Inverter-Full Data'!B1645,",",'Inverter-Full Data'!I1645,",",'Inverter-Full Data'!F1645,",",'Inverter-Full Data'!J1645,"'")</f>
        <v>'Jinko Solar Co.,Ltd.     JKMS265M-60B-EP [240V] [SI1],N,97,Y'</v>
      </c>
    </row>
    <row r="1658" spans="1:1">
      <c r="A1658" s="4" t="str">
        <f>CONCATENATE("'",'Inverter-Full Data'!A1646,"     ",'Inverter-Full Data'!B1646,",",'Inverter-Full Data'!I1646,",",'Inverter-Full Data'!F1646,",",'Inverter-Full Data'!J1646,"'")</f>
        <v>'Jinko Solar Co.,Ltd.     JKMS270M-60B-EP [240V] [SI1],N,97,Y'</v>
      </c>
    </row>
    <row r="1659" spans="1:1">
      <c r="A1659" s="4" t="str">
        <f>CONCATENATE("'",'Inverter-Full Data'!A1647,"     ",'Inverter-Full Data'!B1647,",",'Inverter-Full Data'!I1647,",",'Inverter-Full Data'!F1647,",",'Inverter-Full Data'!J1647,"'")</f>
        <v>'Jinko Solar Co.,Ltd.     JKMS275M-60B-EP [240V] [SI1],N,97,Y'</v>
      </c>
    </row>
    <row r="1660" spans="1:1">
      <c r="A1660" s="4" t="str">
        <f>CONCATENATE("'",'Inverter-Full Data'!A1648,"     ",'Inverter-Full Data'!B1648,",",'Inverter-Full Data'!I1648,",",'Inverter-Full Data'!F1648,",",'Inverter-Full Data'!J1648,"'")</f>
        <v>'Jinko Solar Co.,Ltd.     JKMS275M-60-EP [240V] [SI1],N,97,Y'</v>
      </c>
    </row>
    <row r="1661" spans="1:1">
      <c r="A1661" s="4" t="str">
        <f>CONCATENATE("'",'Inverter-Full Data'!A1649,"     ",'Inverter-Full Data'!B1649,",",'Inverter-Full Data'!I1649,",",'Inverter-Full Data'!F1649,",",'Inverter-Full Data'!J1649,"'")</f>
        <v>'Jinko Solar Co.,Ltd.     JKMS280M-60B-EP [240V] [SI1],N,97,Y'</v>
      </c>
    </row>
    <row r="1662" spans="1:1">
      <c r="A1662" s="4" t="str">
        <f>CONCATENATE("'",'Inverter-Full Data'!A1650,"     ",'Inverter-Full Data'!B1650,",",'Inverter-Full Data'!I1650,",",'Inverter-Full Data'!F1650,",",'Inverter-Full Data'!J1650,"'")</f>
        <v>'Jinko Solar Co.,Ltd.     JKMS280M-60-EP [240V] [SI1],N,97,Y'</v>
      </c>
    </row>
    <row r="1663" spans="1:1">
      <c r="A1663" s="4" t="str">
        <f>CONCATENATE("'",'Inverter-Full Data'!A1651,"     ",'Inverter-Full Data'!B1651,",",'Inverter-Full Data'!I1651,",",'Inverter-Full Data'!F1651,",",'Inverter-Full Data'!J1651,"'")</f>
        <v>'Jinko Solar Co.,Ltd.     JKMS285M-60B-EP [240V] [SI1],N,97,Y'</v>
      </c>
    </row>
    <row r="1664" spans="1:1">
      <c r="A1664" s="4" t="str">
        <f>CONCATENATE("'",'Inverter-Full Data'!A1652,"     ",'Inverter-Full Data'!B1652,",",'Inverter-Full Data'!I1652,",",'Inverter-Full Data'!F1652,",",'Inverter-Full Data'!J1652,"'")</f>
        <v>'Jinko Solar Co.,Ltd.     JKMS285M-60-EP [240V] [SI1],N,97,Y'</v>
      </c>
    </row>
    <row r="1665" spans="1:1">
      <c r="A1665" s="4" t="str">
        <f>CONCATENATE("'",'Inverter-Full Data'!A1653,"     ",'Inverter-Full Data'!B1653,",",'Inverter-Full Data'!I1653,",",'Inverter-Full Data'!F1653,",",'Inverter-Full Data'!J1653,"'")</f>
        <v>'Jinko Solar Co.,Ltd.     JKMS290M-60B-EP [240V] [SI1],N,97,Y'</v>
      </c>
    </row>
    <row r="1666" spans="1:1">
      <c r="A1666" s="4" t="str">
        <f>CONCATENATE("'",'Inverter-Full Data'!A1654,"     ",'Inverter-Full Data'!B1654,",",'Inverter-Full Data'!I1654,",",'Inverter-Full Data'!F1654,",",'Inverter-Full Data'!J1654,"'")</f>
        <v>'Jinko Solar Co.,Ltd.     JKMS290M-60-EP [240V] [SI1],N,97,Y'</v>
      </c>
    </row>
    <row r="1667" spans="1:1">
      <c r="A1667" s="4" t="str">
        <f>CONCATENATE("'",'Inverter-Full Data'!A1655,"     ",'Inverter-Full Data'!B1655,",",'Inverter-Full Data'!I1655,",",'Inverter-Full Data'!F1655,",",'Inverter-Full Data'!J1655,"'")</f>
        <v>'Jinko Solar Co.,Ltd.     JKMS295M-60B-EP [240V] [SI1],N,97,Y'</v>
      </c>
    </row>
    <row r="1668" spans="1:1">
      <c r="A1668" s="4" t="str">
        <f>CONCATENATE("'",'Inverter-Full Data'!A1656,"     ",'Inverter-Full Data'!B1656,",",'Inverter-Full Data'!I1656,",",'Inverter-Full Data'!F1656,",",'Inverter-Full Data'!J1656,"'")</f>
        <v>'Jinko Solar Co.,Ltd.     JKMS295M-60-EP [240V] [SI1],N,97,Y'</v>
      </c>
    </row>
    <row r="1669" spans="1:1">
      <c r="A1669" s="4" t="str">
        <f>CONCATENATE("'",'Inverter-Full Data'!A1657,"     ",'Inverter-Full Data'!B1657,",",'Inverter-Full Data'!I1657,",",'Inverter-Full Data'!F1657,",",'Inverter-Full Data'!J1657,"'")</f>
        <v>'Jinko Solar Co.,Ltd.     JKMS300M-60-EP [240V] [SI1],N,97,Y'</v>
      </c>
    </row>
    <row r="1670" spans="1:1">
      <c r="A1670" s="4" t="str">
        <f>CONCATENATE("'",'Inverter-Full Data'!A1658,"     ",'Inverter-Full Data'!B1658,",",'Inverter-Full Data'!I1658,",",'Inverter-Full Data'!F1658,",",'Inverter-Full Data'!J1658,"'")</f>
        <v>'KACO     blueplanet Ultraverter 250,N,97.5,Y'</v>
      </c>
    </row>
    <row r="1671" spans="1:1">
      <c r="A1671" s="4" t="str">
        <f>CONCATENATE("'",'Inverter-Full Data'!A1659,"     ",'Inverter-Full Data'!B1659,",",'Inverter-Full Data'!I1659,",",'Inverter-Full Data'!F1659,",",'Inverter-Full Data'!J1659,"'")</f>
        <v>'KACO     blueplanet 1501xi [240V],Y,95,N'</v>
      </c>
    </row>
    <row r="1672" spans="1:1">
      <c r="A1672" s="4" t="str">
        <f>CONCATENATE("'",'Inverter-Full Data'!A1660,"     ",'Inverter-Full Data'!B1660,",",'Inverter-Full Data'!I1660,",",'Inverter-Full Data'!F1660,",",'Inverter-Full Data'!J1660,"'")</f>
        <v>'KACO     blueplanet 1502x [208V],Y,95.5,N'</v>
      </c>
    </row>
    <row r="1673" spans="1:1">
      <c r="A1673" s="4" t="str">
        <f>CONCATENATE("'",'Inverter-Full Data'!A1661,"     ",'Inverter-Full Data'!B1661,",",'Inverter-Full Data'!I1661,",",'Inverter-Full Data'!F1661,",",'Inverter-Full Data'!J1661,"'")</f>
        <v>'KACO     blueplanet 1502xi [208V],Y,95.5,N'</v>
      </c>
    </row>
    <row r="1674" spans="1:1">
      <c r="A1674" s="4" t="str">
        <f>CONCATENATE("'",'Inverter-Full Data'!A1662,"     ",'Inverter-Full Data'!B1662,",",'Inverter-Full Data'!I1662,",",'Inverter-Full Data'!F1662,",",'Inverter-Full Data'!J1662,"'")</f>
        <v>'KACO     blueplanet 1502x [240V],Y,94,N'</v>
      </c>
    </row>
    <row r="1675" spans="1:1">
      <c r="A1675" s="4" t="str">
        <f>CONCATENATE("'",'Inverter-Full Data'!A1663,"     ",'Inverter-Full Data'!B1663,",",'Inverter-Full Data'!I1663,",",'Inverter-Full Data'!F1663,",",'Inverter-Full Data'!J1663,"'")</f>
        <v>'KACO     blueplanet 1502xi [240V],Y,94,N'</v>
      </c>
    </row>
    <row r="1676" spans="1:1">
      <c r="A1676" s="4" t="str">
        <f>CONCATENATE("'",'Inverter-Full Data'!A1664,"     ",'Inverter-Full Data'!B1664,",",'Inverter-Full Data'!I1664,",",'Inverter-Full Data'!F1664,",",'Inverter-Full Data'!J1664,"'")</f>
        <v>'KACO     blueplanet 2.0 TL1 M1 WM OD US3x [208V],Y,96,N'</v>
      </c>
    </row>
    <row r="1677" spans="1:1">
      <c r="A1677" s="4" t="str">
        <f>CONCATENATE("'",'Inverter-Full Data'!A1665,"     ",'Inverter-Full Data'!B1665,",",'Inverter-Full Data'!I1665,",",'Inverter-Full Data'!F1665,",",'Inverter-Full Data'!J1665,"'")</f>
        <v>'KACO     blueplanet 2.0 TL1 M1 WM OD US3x [240V],Y,96.5,N'</v>
      </c>
    </row>
    <row r="1678" spans="1:1">
      <c r="A1678" s="4" t="str">
        <f>CONCATENATE("'",'Inverter-Full Data'!A1666,"     ",'Inverter-Full Data'!B1666,",",'Inverter-Full Data'!I1666,",",'Inverter-Full Data'!F1666,",",'Inverter-Full Data'!J1666,"'")</f>
        <v>'KACO     blueplanet 2502x [208V],Y,95,N'</v>
      </c>
    </row>
    <row r="1679" spans="1:1">
      <c r="A1679" s="4" t="str">
        <f>CONCATENATE("'",'Inverter-Full Data'!A1667,"     ",'Inverter-Full Data'!B1667,",",'Inverter-Full Data'!I1667,",",'Inverter-Full Data'!F1667,",",'Inverter-Full Data'!J1667,"'")</f>
        <v>'KACO     blueplanet 2502x [240V],Y,95.5,N'</v>
      </c>
    </row>
    <row r="1680" spans="1:1">
      <c r="A1680" s="4" t="str">
        <f>CONCATENATE("'",'Inverter-Full Data'!A1668,"     ",'Inverter-Full Data'!B1668,",",'Inverter-Full Data'!I1668,",",'Inverter-Full Data'!F1668,",",'Inverter-Full Data'!J1668,"'")</f>
        <v>'KACO     blueplanet 2502xi [208V],Y,95,N'</v>
      </c>
    </row>
    <row r="1681" spans="1:1">
      <c r="A1681" s="4" t="e">
        <f>CONCATENATE("'",'Inverter-Full Data'!#REF!,"     ",'Inverter-Full Data'!#REF!,",",'Inverter-Full Data'!#REF!,",",'Inverter-Full Data'!#REF!,",",'Inverter-Full Data'!#REF!,"'")</f>
        <v>#REF!</v>
      </c>
    </row>
    <row r="1682" spans="1:1">
      <c r="A1682" s="4" t="e">
        <f>CONCATENATE("'",'Inverter-Full Data'!#REF!,"     ",'Inverter-Full Data'!#REF!,",",'Inverter-Full Data'!#REF!,",",'Inverter-Full Data'!#REF!,",",'Inverter-Full Data'!#REF!,"'")</f>
        <v>#REF!</v>
      </c>
    </row>
    <row r="1683" spans="1:1">
      <c r="A1683" s="4" t="e">
        <f>CONCATENATE("'",'Inverter-Full Data'!#REF!,"     ",'Inverter-Full Data'!#REF!,",",'Inverter-Full Data'!#REF!,",",'Inverter-Full Data'!#REF!,",",'Inverter-Full Data'!#REF!,"'")</f>
        <v>#REF!</v>
      </c>
    </row>
    <row r="1684" spans="1:1">
      <c r="A1684" s="4" t="e">
        <f>CONCATENATE("'",'Inverter-Full Data'!#REF!,"     ",'Inverter-Full Data'!#REF!,",",'Inverter-Full Data'!#REF!,",",'Inverter-Full Data'!#REF!,",",'Inverter-Full Data'!#REF!,"'")</f>
        <v>#REF!</v>
      </c>
    </row>
    <row r="1685" spans="1:1">
      <c r="A1685" s="4" t="e">
        <f>CONCATENATE("'",'Inverter-Full Data'!#REF!,"     ",'Inverter-Full Data'!#REF!,",",'Inverter-Full Data'!#REF!,",",'Inverter-Full Data'!#REF!,",",'Inverter-Full Data'!#REF!,"'")</f>
        <v>#REF!</v>
      </c>
    </row>
    <row r="1686" spans="1:1">
      <c r="A1686" s="4" t="e">
        <f>CONCATENATE("'",'Inverter-Full Data'!#REF!,"     ",'Inverter-Full Data'!#REF!,",",'Inverter-Full Data'!#REF!,",",'Inverter-Full Data'!#REF!,",",'Inverter-Full Data'!#REF!,"'")</f>
        <v>#REF!</v>
      </c>
    </row>
    <row r="1687" spans="1:1">
      <c r="A1687" s="4" t="e">
        <f>CONCATENATE("'",'Inverter-Full Data'!#REF!,"     ",'Inverter-Full Data'!#REF!,",",'Inverter-Full Data'!#REF!,",",'Inverter-Full Data'!#REF!,",",'Inverter-Full Data'!#REF!,"'")</f>
        <v>#REF!</v>
      </c>
    </row>
    <row r="1688" spans="1:1">
      <c r="A1688" s="4" t="e">
        <f>CONCATENATE("'",'Inverter-Full Data'!#REF!,"     ",'Inverter-Full Data'!#REF!,",",'Inverter-Full Data'!#REF!,",",'Inverter-Full Data'!#REF!,",",'Inverter-Full Data'!#REF!,"'")</f>
        <v>#REF!</v>
      </c>
    </row>
    <row r="1689" spans="1:1">
      <c r="A1689" s="4" t="e">
        <f>CONCATENATE("'",'Inverter-Full Data'!#REF!,"     ",'Inverter-Full Data'!#REF!,",",'Inverter-Full Data'!#REF!,",",'Inverter-Full Data'!#REF!,",",'Inverter-Full Data'!#REF!,"'")</f>
        <v>#REF!</v>
      </c>
    </row>
    <row r="1690" spans="1:1">
      <c r="A1690" s="4" t="e">
        <f>CONCATENATE("'",'Inverter-Full Data'!#REF!,"     ",'Inverter-Full Data'!#REF!,",",'Inverter-Full Data'!#REF!,",",'Inverter-Full Data'!#REF!,",",'Inverter-Full Data'!#REF!,"'")</f>
        <v>#REF!</v>
      </c>
    </row>
    <row r="1691" spans="1:1">
      <c r="A1691" s="4" t="e">
        <f>CONCATENATE("'",'Inverter-Full Data'!#REF!,"     ",'Inverter-Full Data'!#REF!,",",'Inverter-Full Data'!#REF!,",",'Inverter-Full Data'!#REF!,",",'Inverter-Full Data'!#REF!,"'")</f>
        <v>#REF!</v>
      </c>
    </row>
    <row r="1692" spans="1:1">
      <c r="A1692" s="4" t="e">
        <f>CONCATENATE("'",'Inverter-Full Data'!#REF!,"     ",'Inverter-Full Data'!#REF!,",",'Inverter-Full Data'!#REF!,",",'Inverter-Full Data'!#REF!,",",'Inverter-Full Data'!#REF!,"'")</f>
        <v>#REF!</v>
      </c>
    </row>
    <row r="1693" spans="1:1">
      <c r="A1693" s="4" t="e">
        <f>CONCATENATE("'",'Inverter-Full Data'!#REF!,"     ",'Inverter-Full Data'!#REF!,",",'Inverter-Full Data'!#REF!,",",'Inverter-Full Data'!#REF!,",",'Inverter-Full Data'!#REF!,"'")</f>
        <v>#REF!</v>
      </c>
    </row>
    <row r="1694" spans="1:1">
      <c r="A1694" s="4" t="e">
        <f>CONCATENATE("'",'Inverter-Full Data'!#REF!,"     ",'Inverter-Full Data'!#REF!,",",'Inverter-Full Data'!#REF!,",",'Inverter-Full Data'!#REF!,",",'Inverter-Full Data'!#REF!,"'")</f>
        <v>#REF!</v>
      </c>
    </row>
    <row r="1695" spans="1:1">
      <c r="A1695" s="4" t="str">
        <f>CONCATENATE("'",'Inverter-Full Data'!A1669,"     ",'Inverter-Full Data'!B1669,",",'Inverter-Full Data'!I1669,",",'Inverter-Full Data'!F1669,",",'Inverter-Full Data'!J1669,"'")</f>
        <v>'KACO     blueplanet 2502xi [240V],Y,95.5,N'</v>
      </c>
    </row>
    <row r="1696" spans="1:1">
      <c r="A1696" s="4" t="str">
        <f>CONCATENATE("'",'Inverter-Full Data'!A1670,"     ",'Inverter-Full Data'!B1670,",",'Inverter-Full Data'!I1670,",",'Inverter-Full Data'!F1670,",",'Inverter-Full Data'!J1670,"'")</f>
        <v>'KACO     blueplanet 2901xi [240V],Y,94,N'</v>
      </c>
    </row>
    <row r="1697" spans="1:1">
      <c r="A1697" s="4" t="str">
        <f>CONCATENATE("'",'Inverter-Full Data'!A1671,"     ",'Inverter-Full Data'!B1671,",",'Inverter-Full Data'!I1671,",",'Inverter-Full Data'!F1671,",",'Inverter-Full Data'!J1671,"'")</f>
        <v>'KACO     blueplanet 3.0 TL1 M1 WM OD US3x [208V],Y,96,N'</v>
      </c>
    </row>
    <row r="1698" spans="1:1">
      <c r="A1698" s="4" t="str">
        <f>CONCATENATE("'",'Inverter-Full Data'!A1672,"     ",'Inverter-Full Data'!B1672,",",'Inverter-Full Data'!I1672,",",'Inverter-Full Data'!F1672,",",'Inverter-Full Data'!J1672,"'")</f>
        <v>'KACO     blueplanet 3.0 TL1 M1 WM OD US3x [240V],Y,96.5,N'</v>
      </c>
    </row>
    <row r="1699" spans="1:1">
      <c r="A1699" s="4" t="str">
        <f>CONCATENATE("'",'Inverter-Full Data'!A1673,"     ",'Inverter-Full Data'!B1673,",",'Inverter-Full Data'!I1673,",",'Inverter-Full Data'!F1673,",",'Inverter-Full Data'!J1673,"'")</f>
        <v>'KACO     blueplanet 3502x [208V],Y,95.5,N'</v>
      </c>
    </row>
    <row r="1700" spans="1:1">
      <c r="A1700" s="4" t="str">
        <f>CONCATENATE("'",'Inverter-Full Data'!A1674,"     ",'Inverter-Full Data'!B1674,",",'Inverter-Full Data'!I1674,",",'Inverter-Full Data'!F1674,",",'Inverter-Full Data'!J1674,"'")</f>
        <v>'KACO     blueplanet 3502x [240V],Y,95.5,N'</v>
      </c>
    </row>
    <row r="1701" spans="1:1">
      <c r="A1701" s="4" t="str">
        <f>CONCATENATE("'",'Inverter-Full Data'!A1675,"     ",'Inverter-Full Data'!B1675,",",'Inverter-Full Data'!I1675,",",'Inverter-Full Data'!F1675,",",'Inverter-Full Data'!J1675,"'")</f>
        <v>'KACO     blueplanet 3502xi [208V],Y,95.5,N'</v>
      </c>
    </row>
    <row r="1702" spans="1:1">
      <c r="A1702" s="4" t="str">
        <f>CONCATENATE("'",'Inverter-Full Data'!A1676,"     ",'Inverter-Full Data'!B1676,",",'Inverter-Full Data'!I1676,",",'Inverter-Full Data'!F1676,",",'Inverter-Full Data'!J1676,"'")</f>
        <v>'KACO     blueplanet 3502xi [240V],Y,95.5,N'</v>
      </c>
    </row>
    <row r="1703" spans="1:1">
      <c r="A1703" s="4" t="str">
        <f>CONCATENATE("'",'Inverter-Full Data'!A1677,"     ",'Inverter-Full Data'!B1677,",",'Inverter-Full Data'!I1677,",",'Inverter-Full Data'!F1677,",",'Inverter-Full Data'!J1677,"'")</f>
        <v>'KACO     blueplanet 3601xi [240V],Y,93.5,N'</v>
      </c>
    </row>
    <row r="1704" spans="1:1">
      <c r="A1704" s="4" t="str">
        <f>CONCATENATE("'",'Inverter-Full Data'!A1678,"     ",'Inverter-Full Data'!B1678,",",'Inverter-Full Data'!I1678,",",'Inverter-Full Data'!F1678,",",'Inverter-Full Data'!J1678,"'")</f>
        <v>'KACO     blueplanet 4.0 TL1 M1 WM OD US3x [208V],Y,96.5,N'</v>
      </c>
    </row>
    <row r="1705" spans="1:1">
      <c r="A1705" s="4" t="str">
        <f>CONCATENATE("'",'Inverter-Full Data'!A1679,"     ",'Inverter-Full Data'!B1679,",",'Inverter-Full Data'!I1679,",",'Inverter-Full Data'!F1679,",",'Inverter-Full Data'!J1679,"'")</f>
        <v>'KACO     blueplanet 4.0 TL1 M1 WM OD US3x [240V],Y,96.5,N'</v>
      </c>
    </row>
    <row r="1706" spans="1:1">
      <c r="A1706" s="4" t="str">
        <f>CONCATENATE("'",'Inverter-Full Data'!A1680,"     ",'Inverter-Full Data'!B1680,",",'Inverter-Full Data'!I1680,",",'Inverter-Full Data'!F1680,",",'Inverter-Full Data'!J1680,"'")</f>
        <v>'KACO     blueplanet 5.0 TL1 M1 WM OD US3x [208V],Y,96.5,N'</v>
      </c>
    </row>
    <row r="1707" spans="1:1">
      <c r="A1707" s="4" t="str">
        <f>CONCATENATE("'",'Inverter-Full Data'!A1681,"     ",'Inverter-Full Data'!B1681,",",'Inverter-Full Data'!I1681,",",'Inverter-Full Data'!F1681,",",'Inverter-Full Data'!J1681,"'")</f>
        <v>'KACO     blueplanet 5002x [208V],Y,95,N'</v>
      </c>
    </row>
    <row r="1708" spans="1:1">
      <c r="A1708" s="4" t="str">
        <f>CONCATENATE("'",'Inverter-Full Data'!A1682,"     ",'Inverter-Full Data'!B1682,",",'Inverter-Full Data'!I1682,",",'Inverter-Full Data'!F1682,",",'Inverter-Full Data'!J1682,"'")</f>
        <v>'KACO     blueplanet 5002x [240V],Y,95.5,N'</v>
      </c>
    </row>
    <row r="1709" spans="1:1">
      <c r="A1709" s="4" t="str">
        <f>CONCATENATE("'",'Inverter-Full Data'!A1683,"     ",'Inverter-Full Data'!B1683,",",'Inverter-Full Data'!I1683,",",'Inverter-Full Data'!F1683,",",'Inverter-Full Data'!J1683,"'")</f>
        <v>'KACO     blueplanet 5002xi [208V],Y,95,N'</v>
      </c>
    </row>
    <row r="1710" spans="1:1">
      <c r="A1710" s="4" t="str">
        <f>CONCATENATE("'",'Inverter-Full Data'!A1684,"     ",'Inverter-Full Data'!B1684,",",'Inverter-Full Data'!I1684,",",'Inverter-Full Data'!F1684,",",'Inverter-Full Data'!J1684,"'")</f>
        <v>'KACO     blueplanet 5002xi [240V],Y,95.5,N'</v>
      </c>
    </row>
    <row r="1711" spans="1:1">
      <c r="A1711" s="4" t="str">
        <f>CONCATENATE("'",'Inverter-Full Data'!A1685,"     ",'Inverter-Full Data'!B1685,",",'Inverter-Full Data'!I1685,",",'Inverter-Full Data'!F1685,",",'Inverter-Full Data'!J1685,"'")</f>
        <v>'KACO     blueplanet 5.0 TL1 M1 WM OD US3x [240V],Y,96.5,N'</v>
      </c>
    </row>
    <row r="1712" spans="1:1">
      <c r="A1712" s="4" t="str">
        <f>CONCATENATE("'",'Inverter-Full Data'!A1686,"     ",'Inverter-Full Data'!B1686,",",'Inverter-Full Data'!I1686,",",'Inverter-Full Data'!F1686,",",'Inverter-Full Data'!J1686,"'")</f>
        <v>'KACO     blueplanet 6400M [208V],Y,96.5,N'</v>
      </c>
    </row>
    <row r="1713" spans="1:1">
      <c r="A1713" s="4" t="str">
        <f>CONCATENATE("'",'Inverter-Full Data'!A1687,"     ",'Inverter-Full Data'!B1687,",",'Inverter-Full Data'!I1687,",",'Inverter-Full Data'!F1687,",",'Inverter-Full Data'!J1687,"'")</f>
        <v>'KACO     blueplanet 6400M [240V],Y,96.5,N'</v>
      </c>
    </row>
    <row r="1714" spans="1:1">
      <c r="A1714" s="4" t="str">
        <f>CONCATENATE("'",'Inverter-Full Data'!A1688,"     ",'Inverter-Full Data'!B1688,",",'Inverter-Full Data'!I1688,",",'Inverter-Full Data'!F1688,",",'Inverter-Full Data'!J1688,"'")</f>
        <v>'KACO     blueplanet 6400x [208V],Y,96.5,N'</v>
      </c>
    </row>
    <row r="1715" spans="1:1">
      <c r="A1715" s="4" t="str">
        <f>CONCATENATE("'",'Inverter-Full Data'!A1689,"     ",'Inverter-Full Data'!B1689,",",'Inverter-Full Data'!I1689,",",'Inverter-Full Data'!F1689,",",'Inverter-Full Data'!J1689,"'")</f>
        <v>'KACO     blueplanet 6400x [240V],Y,96.5,N'</v>
      </c>
    </row>
    <row r="1716" spans="1:1">
      <c r="A1716" s="4" t="str">
        <f>CONCATENATE("'",'Inverter-Full Data'!A1690,"     ",'Inverter-Full Data'!B1690,",",'Inverter-Full Data'!I1690,",",'Inverter-Full Data'!F1690,",",'Inverter-Full Data'!J1690,"'")</f>
        <v>'KACO     blueplanet 6400xi [208V],Y,96.5,N'</v>
      </c>
    </row>
    <row r="1717" spans="1:1">
      <c r="A1717" s="4" t="str">
        <f>CONCATENATE("'",'Inverter-Full Data'!A1691,"     ",'Inverter-Full Data'!B1691,",",'Inverter-Full Data'!I1691,",",'Inverter-Full Data'!F1691,",",'Inverter-Full Data'!J1691,"'")</f>
        <v>'KACO     blueplanet 6400xi [240V],Y,96.5,N'</v>
      </c>
    </row>
    <row r="1718" spans="1:1">
      <c r="A1718" s="4" t="str">
        <f>CONCATENATE("'",'Inverter-Full Data'!A1692,"     ",'Inverter-Full Data'!B1692,",",'Inverter-Full Data'!I1692,",",'Inverter-Full Data'!F1692,",",'Inverter-Full Data'!J1692,"'")</f>
        <v>'KACO     blueplanet 7600M [208V],Y,96.5,N'</v>
      </c>
    </row>
    <row r="1719" spans="1:1">
      <c r="A1719" s="4" t="str">
        <f>CONCATENATE("'",'Inverter-Full Data'!A1693,"     ",'Inverter-Full Data'!B1693,",",'Inverter-Full Data'!I1693,",",'Inverter-Full Data'!F1693,",",'Inverter-Full Data'!J1693,"'")</f>
        <v>'KACO     blueplanet 7600M [240V],Y,96.5,N'</v>
      </c>
    </row>
    <row r="1720" spans="1:1">
      <c r="A1720" s="4" t="str">
        <f>CONCATENATE("'",'Inverter-Full Data'!A1694,"     ",'Inverter-Full Data'!B1694,",",'Inverter-Full Data'!I1694,",",'Inverter-Full Data'!F1694,",",'Inverter-Full Data'!J1694,"'")</f>
        <v>'KACO     blueplanet 7600x [208V],Y,96.5,N'</v>
      </c>
    </row>
    <row r="1721" spans="1:1">
      <c r="A1721" s="4" t="str">
        <f>CONCATENATE("'",'Inverter-Full Data'!A1695,"     ",'Inverter-Full Data'!B1695,",",'Inverter-Full Data'!I1695,",",'Inverter-Full Data'!F1695,",",'Inverter-Full Data'!J1695,"'")</f>
        <v>'KACO     blueplanet 7600x [240V],Y,96.5,N'</v>
      </c>
    </row>
    <row r="1722" spans="1:1">
      <c r="A1722" s="4" t="str">
        <f>CONCATENATE("'",'Inverter-Full Data'!A1696,"     ",'Inverter-Full Data'!B1696,",",'Inverter-Full Data'!I1696,",",'Inverter-Full Data'!F1696,",",'Inverter-Full Data'!J1696,"'")</f>
        <v>'KACO     blueplanet 7600xi [208V],Y,96.5,N'</v>
      </c>
    </row>
    <row r="1723" spans="1:1">
      <c r="A1723" s="4" t="str">
        <f>CONCATENATE("'",'Inverter-Full Data'!A1697,"     ",'Inverter-Full Data'!B1697,",",'Inverter-Full Data'!I1697,",",'Inverter-Full Data'!F1697,",",'Inverter-Full Data'!J1697,"'")</f>
        <v>'KACO     blueplanet 7600xi [240V],Y,96.5,N'</v>
      </c>
    </row>
    <row r="1724" spans="1:1">
      <c r="A1724" s="4" t="str">
        <f>CONCATENATE("'",'Inverter-Full Data'!A1698,"     ",'Inverter-Full Data'!B1698,",",'Inverter-Full Data'!I1698,",",'Inverter-Full Data'!F1698,",",'Inverter-Full Data'!J1698,"'")</f>
        <v>'KACO     blueplanet 10.0 TL3 [480V],Y,97,N'</v>
      </c>
    </row>
    <row r="1725" spans="1:1">
      <c r="A1725" s="4" t="str">
        <f>CONCATENATE("'",'Inverter-Full Data'!A1699,"     ",'Inverter-Full Data'!B1699,",",'Inverter-Full Data'!I1699,",",'Inverter-Full Data'!F1699,",",'Inverter-Full Data'!J1699,"'")</f>
        <v>'KACO     XP10U-H4 (-PSD) [480V],Y,97,N'</v>
      </c>
    </row>
    <row r="1726" spans="1:1">
      <c r="A1726" s="4" t="str">
        <f>CONCATENATE("'",'Inverter-Full Data'!A1700,"     ",'Inverter-Full Data'!B1700,",",'Inverter-Full Data'!I1700,",",'Inverter-Full Data'!F1700,",",'Inverter-Full Data'!J1700,"'")</f>
        <v>'KACO     blueplanet 32.0 TL3 M1 [480V],Y,97,N'</v>
      </c>
    </row>
    <row r="1727" spans="1:1">
      <c r="A1727" s="4" t="str">
        <f>CONCATENATE("'",'Inverter-Full Data'!A1701,"     ",'Inverter-Full Data'!B1701,",",'Inverter-Full Data'!I1701,",",'Inverter-Full Data'!F1701,",",'Inverter-Full Data'!J1701,"'")</f>
        <v>'KACO     blueplanet 32.0 TL3 M3 [480V],Y,97,N'</v>
      </c>
    </row>
    <row r="1728" spans="1:1">
      <c r="A1728" s="4" t="str">
        <f>CONCATENATE("'",'Inverter-Full Data'!A1702,"     ",'Inverter-Full Data'!B1702,",",'Inverter-Full Data'!I1702,",",'Inverter-Full Data'!F1702,",",'Inverter-Full Data'!J1702,"'")</f>
        <v>'KACO     blueplanet 40.0 TL3 M1 [480V],Y,97.5,N'</v>
      </c>
    </row>
    <row r="1729" spans="1:1">
      <c r="A1729" s="4" t="str">
        <f>CONCATENATE("'",'Inverter-Full Data'!A1703,"     ",'Inverter-Full Data'!B1703,",",'Inverter-Full Data'!I1703,",",'Inverter-Full Data'!F1703,",",'Inverter-Full Data'!J1703,"'")</f>
        <v>'KACO     blueplanet 40.0 TL3 M3 [480V],Y,97.5,N'</v>
      </c>
    </row>
    <row r="1730" spans="1:1">
      <c r="A1730" s="4" t="str">
        <f>CONCATENATE("'",'Inverter-Full Data'!A1704,"     ",'Inverter-Full Data'!B1704,",",'Inverter-Full Data'!I1704,",",'Inverter-Full Data'!F1704,",",'Inverter-Full Data'!J1704,"'")</f>
        <v>'KACO     XP42U-H2 [208V],Y,95.5,N'</v>
      </c>
    </row>
    <row r="1731" spans="1:1">
      <c r="A1731" s="4" t="str">
        <f>CONCATENATE("'",'Inverter-Full Data'!A1705,"     ",'Inverter-Full Data'!B1705,",",'Inverter-Full Data'!I1705,",",'Inverter-Full Data'!F1705,",",'Inverter-Full Data'!J1705,"'")</f>
        <v>'KACO     blueplanet 50.0 TL3 M1 [480V],Y,97.5,N'</v>
      </c>
    </row>
    <row r="1732" spans="1:1">
      <c r="A1732" s="4" t="str">
        <f>CONCATENATE("'",'Inverter-Full Data'!A1706,"     ",'Inverter-Full Data'!B1706,",",'Inverter-Full Data'!I1706,",",'Inverter-Full Data'!F1706,",",'Inverter-Full Data'!J1706,"'")</f>
        <v>'KACO     blueplanet 50.0 TL3 M3 [480V],Y,97.5,N'</v>
      </c>
    </row>
    <row r="1733" spans="1:1">
      <c r="A1733" s="4" t="str">
        <f>CONCATENATE("'",'Inverter-Full Data'!A1707,"     ",'Inverter-Full Data'!B1707,",",'Inverter-Full Data'!I1707,",",'Inverter-Full Data'!F1707,",",'Inverter-Full Data'!J1707,"'")</f>
        <v>'KACO     XP50U-H4 [480V],Y,96,N'</v>
      </c>
    </row>
    <row r="1734" spans="1:1">
      <c r="A1734" s="4" t="str">
        <f>CONCATENATE("'",'Inverter-Full Data'!A1708,"     ",'Inverter-Full Data'!B1708,",",'Inverter-Full Data'!I1708,",",'Inverter-Full Data'!F1708,",",'Inverter-Full Data'!J1708,"'")</f>
        <v>'KACO     XP100U-H2 [480V],Y,95.5,N'</v>
      </c>
    </row>
    <row r="1735" spans="1:1">
      <c r="A1735" s="4" t="str">
        <f>CONCATENATE("'",'Inverter-Full Data'!A1709,"     ",'Inverter-Full Data'!B1709,",",'Inverter-Full Data'!I1709,",",'Inverter-Full Data'!F1709,",",'Inverter-Full Data'!J1709,"'")</f>
        <v>'KACO     XP100U-H4 [480V],Y,96,N'</v>
      </c>
    </row>
    <row r="1736" spans="1:1">
      <c r="A1736" s="4" t="str">
        <f>CONCATENATE("'",'Inverter-Full Data'!A1710,"     ",'Inverter-Full Data'!B1710,",",'Inverter-Full Data'!I1710,",",'Inverter-Full Data'!F1710,",",'Inverter-Full Data'!J1710,"'")</f>
        <v>'KACO     XP500U-TL,Y,98,N'</v>
      </c>
    </row>
    <row r="1737" spans="1:1">
      <c r="A1737" s="4" t="str">
        <f>CONCATENATE("'",'Inverter-Full Data'!A1711,"     ",'Inverter-Full Data'!B1711,",",'Inverter-Full Data'!I1711,",",'Inverter-Full Data'!F1711,",",'Inverter-Full Data'!J1711,"'")</f>
        <v>'KACO     XP550U-TL,Y,98,N'</v>
      </c>
    </row>
    <row r="1738" spans="1:1">
      <c r="A1738" s="4" t="str">
        <f>CONCATENATE("'",'Inverter-Full Data'!A1712,"     ",'Inverter-Full Data'!B1712,",",'Inverter-Full Data'!I1712,",",'Inverter-Full Data'!F1712,",",'Inverter-Full Data'!J1712,"'")</f>
        <v>'KACO     KACO blueplanet 750 TL3 750 TL3 M1 GM OD USX0,Y,98,N'</v>
      </c>
    </row>
    <row r="1739" spans="1:1">
      <c r="A1739" s="4" t="str">
        <f>CONCATENATE("'",'Inverter-Full Data'!A1713,"     ",'Inverter-Full Data'!B1713,",",'Inverter-Full Data'!I1713,",",'Inverter-Full Data'!F1713,",",'Inverter-Full Data'!J1713,"'")</f>
        <v>'KACO     KACO blueplanet 875 TL3 875 TL3 M1 GM OD USX0,Y,98,N'</v>
      </c>
    </row>
    <row r="1740" spans="1:1">
      <c r="A1740" s="4" t="str">
        <f>CONCATENATE("'",'Inverter-Full Data'!A1714,"     ",'Inverter-Full Data'!B1714,",",'Inverter-Full Data'!I1714,",",'Inverter-Full Data'!F1714,",",'Inverter-Full Data'!J1714,"'")</f>
        <v>'KACO     KACO blueplanet 1000 TL3 1000 TL3 M1 GM OD USX0,Y,98,N'</v>
      </c>
    </row>
    <row r="1741" spans="1:1">
      <c r="A1741" s="4" t="str">
        <f>CONCATENATE("'",'Inverter-Full Data'!A1715,"     ",'Inverter-Full Data'!B1715,",",'Inverter-Full Data'!I1715,",",'Inverter-Full Data'!F1715,",",'Inverter-Full Data'!J1715,"'")</f>
        <v>'KACO     KACO blueplanet 1500 TL3 M1 GM OD USX0,Y,98,N'</v>
      </c>
    </row>
    <row r="1742" spans="1:1">
      <c r="A1742" s="4" t="str">
        <f>CONCATENATE("'",'Inverter-Full Data'!A1716,"     ",'Inverter-Full Data'!B1716,",",'Inverter-Full Data'!I1716,",",'Inverter-Full Data'!F1716,",",'Inverter-Full Data'!J1716,"'")</f>
        <v>'KACO     KACO blueplanet 2200 TL3 M1 GM OD USX0,Y,98,N'</v>
      </c>
    </row>
    <row r="1743" spans="1:1">
      <c r="A1743" s="4" t="str">
        <f>CONCATENATE("'",'Inverter-Full Data'!A1717,"     ",'Inverter-Full Data'!B1717,",",'Inverter-Full Data'!I1717,",",'Inverter-Full Data'!F1717,",",'Inverter-Full Data'!J1717,"'")</f>
        <v>'Kostal Solar Electric     Piko 5.3 US,Y,94,N'</v>
      </c>
    </row>
    <row r="1744" spans="1:1">
      <c r="A1744" s="4" t="str">
        <f>CONCATENATE("'",'Inverter-Full Data'!A1718,"     ",'Inverter-Full Data'!B1718,",",'Inverter-Full Data'!I1718,",",'Inverter-Full Data'!F1718,",",'Inverter-Full Data'!J1718,"'")</f>
        <v>'LeadSolar Energy     LS560 [240V],N,95.5,Y'</v>
      </c>
    </row>
    <row r="1745" spans="1:1">
      <c r="A1745" s="4" t="str">
        <f>CONCATENATE("'",'Inverter-Full Data'!A1719,"     ",'Inverter-Full Data'!B1719,",",'Inverter-Full Data'!I1719,",",'Inverter-Full Data'!F1719,",",'Inverter-Full Data'!J1719,"'")</f>
        <v>'LeadSolar Energy     LS600 [240V],N,95.5,Y'</v>
      </c>
    </row>
    <row r="1746" spans="1:1">
      <c r="A1746" s="4" t="str">
        <f>CONCATENATE("'",'Inverter-Full Data'!A1720,"     ",'Inverter-Full Data'!B1720,",",'Inverter-Full Data'!I1720,",",'Inverter-Full Data'!F1720,",",'Inverter-Full Data'!J1720,"'")</f>
        <v>'LeadSolar Energy     LS600T [208V],N,95,Y'</v>
      </c>
    </row>
    <row r="1747" spans="1:1">
      <c r="A1747" s="4" t="str">
        <f>CONCATENATE("'",'Inverter-Full Data'!A1721,"     ",'Inverter-Full Data'!B1721,",",'Inverter-Full Data'!I1721,",",'Inverter-Full Data'!F1721,",",'Inverter-Full Data'!J1721,"'")</f>
        <v>'LeadSolar Energy     LS600ES [277V],N,96,Y'</v>
      </c>
    </row>
    <row r="1748" spans="1:1">
      <c r="A1748" s="4" t="str">
        <f>CONCATENATE("'",'Inverter-Full Data'!A1722,"     ",'Inverter-Full Data'!B1722,",",'Inverter-Full Data'!I1722,",",'Inverter-Full Data'!F1722,",",'Inverter-Full Data'!J1722,"'")</f>
        <v>'LeadSolar Energy     LS700TS-208 [208V],N,95.5,Y'</v>
      </c>
    </row>
    <row r="1749" spans="1:1">
      <c r="A1749" s="4" t="str">
        <f>CONCATENATE("'",'Inverter-Full Data'!A1723,"     ",'Inverter-Full Data'!B1723,",",'Inverter-Full Data'!I1723,",",'Inverter-Full Data'!F1723,",",'Inverter-Full Data'!J1723,"'")</f>
        <v>'LeadSolar Energy     LS650S [277V],N,96,Y'</v>
      </c>
    </row>
    <row r="1750" spans="1:1">
      <c r="A1750" s="4" t="str">
        <f>CONCATENATE("'",'Inverter-Full Data'!A1724,"     ",'Inverter-Full Data'!B1724,",",'Inverter-Full Data'!I1724,",",'Inverter-Full Data'!F1724,",",'Inverter-Full Data'!J1724,"'")</f>
        <v>'LeadSolar Energy     LS700S [277V],N,96,Y'</v>
      </c>
    </row>
    <row r="1751" spans="1:1">
      <c r="A1751" s="4" t="str">
        <f>CONCATENATE("'",'Inverter-Full Data'!A1725,"     ",'Inverter-Full Data'!B1725,",",'Inverter-Full Data'!I1725,",",'Inverter-Full Data'!F1725,",",'Inverter-Full Data'!J1725,"'")</f>
        <v>'LeadSolar Energy     LS700TS-240 [240V],N,95.5,Y'</v>
      </c>
    </row>
    <row r="1752" spans="1:1">
      <c r="A1752" s="4" t="str">
        <f>CONCATENATE("'",'Inverter-Full Data'!A1726,"     ",'Inverter-Full Data'!B1726,",",'Inverter-Full Data'!I1726,",",'Inverter-Full Data'!F1726,",",'Inverter-Full Data'!J1726,"'")</f>
        <v>'LeadSolar Energy（Wuxi ）Co.,Ltd.     LS600 [240V] [SI1],N,95.5,Y'</v>
      </c>
    </row>
    <row r="1753" spans="1:1">
      <c r="A1753" s="4" t="str">
        <f>CONCATENATE("'",'Inverter-Full Data'!A1727,"     ",'Inverter-Full Data'!B1727,",",'Inverter-Full Data'!I1727,",",'Inverter-Full Data'!F1727,",",'Inverter-Full Data'!J1727,"'")</f>
        <v>'Leatec Fine Ceramics     CM21-0113 [240V],N,96,Y'</v>
      </c>
    </row>
    <row r="1754" spans="1:1">
      <c r="A1754" s="4" t="str">
        <f>CONCATENATE("'",'Inverter-Full Data'!A1728,"     ",'Inverter-Full Data'!B1728,",",'Inverter-Full Data'!I1728,",",'Inverter-Full Data'!F1728,",",'Inverter-Full Data'!J1728,"'")</f>
        <v>'LG Electronics Inc.     LG315E1K-A5 [208V],N,97,Y'</v>
      </c>
    </row>
    <row r="1755" spans="1:1">
      <c r="A1755" s="4" t="str">
        <f>CONCATENATE("'",'Inverter-Full Data'!A1729,"     ",'Inverter-Full Data'!B1729,",",'Inverter-Full Data'!I1729,",",'Inverter-Full Data'!F1729,",",'Inverter-Full Data'!J1729,"'")</f>
        <v>'LG Electronics Inc.     LG315E1K-A5 [208V] [SI1],N,97,Y'</v>
      </c>
    </row>
    <row r="1756" spans="1:1">
      <c r="A1756" s="4" t="str">
        <f>CONCATENATE("'",'Inverter-Full Data'!A1730,"     ",'Inverter-Full Data'!B1730,",",'Inverter-Full Data'!I1730,",",'Inverter-Full Data'!F1730,",",'Inverter-Full Data'!J1730,"'")</f>
        <v>'LG Electronics Inc.     LG315E1K-A5 [240V],N,97,Y'</v>
      </c>
    </row>
    <row r="1757" spans="1:1">
      <c r="A1757" s="4" t="str">
        <f>CONCATENATE("'",'Inverter-Full Data'!A1731,"     ",'Inverter-Full Data'!B1731,",",'Inverter-Full Data'!I1731,",",'Inverter-Full Data'!F1731,",",'Inverter-Full Data'!J1731,"'")</f>
        <v>'LG Electronics Inc.     LG315E1K-A5 [240V] [SI1],N,97,Y'</v>
      </c>
    </row>
    <row r="1758" spans="1:1">
      <c r="A1758" s="4" t="str">
        <f>CONCATENATE("'",'Inverter-Full Data'!A1732,"     ",'Inverter-Full Data'!B1732,",",'Inverter-Full Data'!I1732,",",'Inverter-Full Data'!F1732,",",'Inverter-Full Data'!J1732,"'")</f>
        <v>'LG Electronics Inc.     LG320E1K-A5 [208V],N,97,Y'</v>
      </c>
    </row>
    <row r="1759" spans="1:1">
      <c r="A1759" s="4" t="str">
        <f>CONCATENATE("'",'Inverter-Full Data'!A1733,"     ",'Inverter-Full Data'!B1733,",",'Inverter-Full Data'!I1733,",",'Inverter-Full Data'!F1733,",",'Inverter-Full Data'!J1733,"'")</f>
        <v>'LG Electronics Inc.     LG320E1K-A5 [208V] [SI1],N,97,Y'</v>
      </c>
    </row>
    <row r="1760" spans="1:1">
      <c r="A1760" s="4" t="str">
        <f>CONCATENATE("'",'Inverter-Full Data'!A1734,"     ",'Inverter-Full Data'!B1734,",",'Inverter-Full Data'!I1734,",",'Inverter-Full Data'!F1734,",",'Inverter-Full Data'!J1734,"'")</f>
        <v>'LG Electronics Inc.     LG320E1K-A5 [240V],N,97,Y'</v>
      </c>
    </row>
    <row r="1761" spans="1:1">
      <c r="A1761" s="4" t="str">
        <f>CONCATENATE("'",'Inverter-Full Data'!A1735,"     ",'Inverter-Full Data'!B1735,",",'Inverter-Full Data'!I1735,",",'Inverter-Full Data'!F1735,",",'Inverter-Full Data'!J1735,"'")</f>
        <v>'LG Electronics Inc.     LG320E1K-A5 [240V] [SI1],N,97,Y'</v>
      </c>
    </row>
    <row r="1762" spans="1:1">
      <c r="A1762" s="4" t="str">
        <f>CONCATENATE("'",'Inverter-Full Data'!A1736,"     ",'Inverter-Full Data'!B1736,",",'Inverter-Full Data'!I1736,",",'Inverter-Full Data'!F1736,",",'Inverter-Full Data'!J1736,"'")</f>
        <v>'LG Electronics Inc.     LG325E1C-A5 [208V],N,97,Y'</v>
      </c>
    </row>
    <row r="1763" spans="1:1">
      <c r="A1763" s="4" t="str">
        <f>CONCATENATE("'",'Inverter-Full Data'!A1737,"     ",'Inverter-Full Data'!B1737,",",'Inverter-Full Data'!I1737,",",'Inverter-Full Data'!F1737,",",'Inverter-Full Data'!J1737,"'")</f>
        <v>'LG Electronics Inc.     LG325E1C-A5 [208V] [SI1],N,97,Y'</v>
      </c>
    </row>
    <row r="1764" spans="1:1">
      <c r="A1764" s="4" t="str">
        <f>CONCATENATE("'",'Inverter-Full Data'!A1738,"     ",'Inverter-Full Data'!B1738,",",'Inverter-Full Data'!I1738,",",'Inverter-Full Data'!F1738,",",'Inverter-Full Data'!J1738,"'")</f>
        <v>'LG Electronics Inc.     LG325E1C-A5 [240V],N,97,Y'</v>
      </c>
    </row>
    <row r="1765" spans="1:1">
      <c r="A1765" s="4" t="str">
        <f>CONCATENATE("'",'Inverter-Full Data'!A1739,"     ",'Inverter-Full Data'!B1739,",",'Inverter-Full Data'!I1739,",",'Inverter-Full Data'!F1739,",",'Inverter-Full Data'!J1739,"'")</f>
        <v>'LG Electronics Inc.     LG325E1C-A5 [240V] [SI1],N,97,Y'</v>
      </c>
    </row>
    <row r="1766" spans="1:1">
      <c r="A1766" s="4" t="str">
        <f>CONCATENATE("'",'Inverter-Full Data'!A1740,"     ",'Inverter-Full Data'!B1740,",",'Inverter-Full Data'!I1740,",",'Inverter-Full Data'!F1740,",",'Inverter-Full Data'!J1740,"'")</f>
        <v>'LG Electronics Inc.     LG325E1K-A5 [208V],N,97,Y'</v>
      </c>
    </row>
    <row r="1767" spans="1:1">
      <c r="A1767" s="4" t="str">
        <f>CONCATENATE("'",'Inverter-Full Data'!A1741,"     ",'Inverter-Full Data'!B1741,",",'Inverter-Full Data'!I1741,",",'Inverter-Full Data'!F1741,",",'Inverter-Full Data'!J1741,"'")</f>
        <v>'LG Electronics Inc.     LG325E1K-A5 [208V] [SI1],N,97,Y'</v>
      </c>
    </row>
    <row r="1768" spans="1:1">
      <c r="A1768" s="4" t="str">
        <f>CONCATENATE("'",'Inverter-Full Data'!A1742,"     ",'Inverter-Full Data'!B1742,",",'Inverter-Full Data'!I1742,",",'Inverter-Full Data'!F1742,",",'Inverter-Full Data'!J1742,"'")</f>
        <v>'LG Electronics Inc.     LG325E1K-A5 [240V],N,97,Y'</v>
      </c>
    </row>
    <row r="1769" spans="1:1">
      <c r="A1769" s="4" t="str">
        <f>CONCATENATE("'",'Inverter-Full Data'!A1743,"     ",'Inverter-Full Data'!B1743,",",'Inverter-Full Data'!I1743,",",'Inverter-Full Data'!F1743,",",'Inverter-Full Data'!J1743,"'")</f>
        <v>'LG Electronics Inc.     LG325E1K-A5 [240V] [SI1],N,97,Y'</v>
      </c>
    </row>
    <row r="1770" spans="1:1">
      <c r="A1770" s="4" t="str">
        <f>CONCATENATE("'",'Inverter-Full Data'!A1744,"     ",'Inverter-Full Data'!B1744,",",'Inverter-Full Data'!I1744,",",'Inverter-Full Data'!F1744,",",'Inverter-Full Data'!J1744,"'")</f>
        <v>'LG Electronics Inc.     LG330E1C-A5 [208V],N,97,Y'</v>
      </c>
    </row>
    <row r="1771" spans="1:1">
      <c r="A1771" s="4" t="str">
        <f>CONCATENATE("'",'Inverter-Full Data'!A1745,"     ",'Inverter-Full Data'!B1745,",",'Inverter-Full Data'!I1745,",",'Inverter-Full Data'!F1745,",",'Inverter-Full Data'!J1745,"'")</f>
        <v>'LG Electronics Inc.     LG330E1C-A5 [208V] [SI1],N,97,Y'</v>
      </c>
    </row>
    <row r="1772" spans="1:1">
      <c r="A1772" s="4" t="str">
        <f>CONCATENATE("'",'Inverter-Full Data'!A1746,"     ",'Inverter-Full Data'!B1746,",",'Inverter-Full Data'!I1746,",",'Inverter-Full Data'!F1746,",",'Inverter-Full Data'!J1746,"'")</f>
        <v>'LG Electronics Inc.     LG330E1C-A5 [240V],N,97,Y'</v>
      </c>
    </row>
    <row r="1773" spans="1:1">
      <c r="A1773" s="4" t="str">
        <f>CONCATENATE("'",'Inverter-Full Data'!A1747,"     ",'Inverter-Full Data'!B1747,",",'Inverter-Full Data'!I1747,",",'Inverter-Full Data'!F1747,",",'Inverter-Full Data'!J1747,"'")</f>
        <v>'LG Electronics Inc.     LG330E1C-A5 [240V] [SI1],N,97,Y'</v>
      </c>
    </row>
    <row r="1774" spans="1:1">
      <c r="A1774" s="4" t="str">
        <f>CONCATENATE("'",'Inverter-Full Data'!A1748,"     ",'Inverter-Full Data'!B1748,",",'Inverter-Full Data'!I1748,",",'Inverter-Full Data'!F1748,",",'Inverter-Full Data'!J1748,"'")</f>
        <v>'LG Electronics Inc.     LG335E1C-A5 [208V],N,97,Y'</v>
      </c>
    </row>
    <row r="1775" spans="1:1">
      <c r="A1775" s="4" t="str">
        <f>CONCATENATE("'",'Inverter-Full Data'!A1749,"     ",'Inverter-Full Data'!B1749,",",'Inverter-Full Data'!I1749,",",'Inverter-Full Data'!F1749,",",'Inverter-Full Data'!J1749,"'")</f>
        <v>'LG Electronics Inc.     LG335E1C-A5 [208V] [SI1],N,97,Y'</v>
      </c>
    </row>
    <row r="1776" spans="1:1">
      <c r="A1776" s="4" t="str">
        <f>CONCATENATE("'",'Inverter-Full Data'!A1750,"     ",'Inverter-Full Data'!B1750,",",'Inverter-Full Data'!I1750,",",'Inverter-Full Data'!F1750,",",'Inverter-Full Data'!J1750,"'")</f>
        <v>'LG Electronics Inc.     LG335E1C-A5 [240V],N,97,Y'</v>
      </c>
    </row>
    <row r="1777" spans="1:1">
      <c r="A1777" s="4" t="str">
        <f>CONCATENATE("'",'Inverter-Full Data'!A1751,"     ",'Inverter-Full Data'!B1751,",",'Inverter-Full Data'!I1751,",",'Inverter-Full Data'!F1751,",",'Inverter-Full Data'!J1751,"'")</f>
        <v>'LG Electronics Inc.     LG335E1C-A5 [240V] [SI1],N,97,Y'</v>
      </c>
    </row>
    <row r="1778" spans="1:1">
      <c r="A1778" s="4" t="str">
        <f>CONCATENATE("'",'Inverter-Full Data'!A1752,"     ",'Inverter-Full Data'!B1752,",",'Inverter-Full Data'!I1752,",",'Inverter-Full Data'!F1752,",",'Inverter-Full Data'!J1752,"'")</f>
        <v>'LG Electronics Inc.     LG295A1C-B3 [208V],N,96,Y'</v>
      </c>
    </row>
    <row r="1779" spans="1:1">
      <c r="A1779" s="4" t="str">
        <f>CONCATENATE("'",'Inverter-Full Data'!A1753,"     ",'Inverter-Full Data'!B1753,",",'Inverter-Full Data'!I1753,",",'Inverter-Full Data'!F1753,",",'Inverter-Full Data'!J1753,"'")</f>
        <v>'LG Electronics Inc.     LG295A1W-B3 [208V],N,96,Y'</v>
      </c>
    </row>
    <row r="1780" spans="1:1">
      <c r="A1780" s="4" t="str">
        <f>CONCATENATE("'",'Inverter-Full Data'!A1754,"     ",'Inverter-Full Data'!B1754,",",'Inverter-Full Data'!I1754,",",'Inverter-Full Data'!F1754,",",'Inverter-Full Data'!J1754,"'")</f>
        <v>'LG Electronics Inc.     LG300A1C-B3 [208V],N,96,Y'</v>
      </c>
    </row>
    <row r="1781" spans="1:1">
      <c r="A1781" s="4" t="str">
        <f>CONCATENATE("'",'Inverter-Full Data'!A1755,"     ",'Inverter-Full Data'!B1755,",",'Inverter-Full Data'!I1755,",",'Inverter-Full Data'!F1755,",",'Inverter-Full Data'!J1755,"'")</f>
        <v>'LG Electronics Inc.     LG300A1W-B3 [208V],N,96,Y'</v>
      </c>
    </row>
    <row r="1782" spans="1:1">
      <c r="A1782" s="4" t="str">
        <f>CONCATENATE("'",'Inverter-Full Data'!A1756,"     ",'Inverter-Full Data'!B1756,",",'Inverter-Full Data'!I1756,",",'Inverter-Full Data'!F1756,",",'Inverter-Full Data'!J1756,"'")</f>
        <v>'LG Electronics Inc.     LG305A1C-B3 [208V],N,96,Y'</v>
      </c>
    </row>
    <row r="1783" spans="1:1">
      <c r="A1783" s="4" t="str">
        <f>CONCATENATE("'",'Inverter-Full Data'!A1757,"     ",'Inverter-Full Data'!B1757,",",'Inverter-Full Data'!I1757,",",'Inverter-Full Data'!F1757,",",'Inverter-Full Data'!J1757,"'")</f>
        <v>'LG Electronics Inc.     LG305A1W-B3 [208V],N,96,Y'</v>
      </c>
    </row>
    <row r="1784" spans="1:1">
      <c r="A1784" s="4" t="str">
        <f>CONCATENATE("'",'Inverter-Full Data'!A1758,"     ",'Inverter-Full Data'!B1758,",",'Inverter-Full Data'!I1758,",",'Inverter-Full Data'!F1758,",",'Inverter-Full Data'!J1758,"'")</f>
        <v>'LG Electronics Inc.     LM305UE-G1 [208V],N,96,Y'</v>
      </c>
    </row>
    <row r="1785" spans="1:1">
      <c r="A1785" s="4" t="str">
        <f>CONCATENATE("'",'Inverter-Full Data'!A1759,"     ",'Inverter-Full Data'!B1759,",",'Inverter-Full Data'!I1759,",",'Inverter-Full Data'!F1759,",",'Inverter-Full Data'!J1759,"'")</f>
        <v>'LG Electronics Inc.     LG295A1C-B3 [240V],N,96.5,Y'</v>
      </c>
    </row>
    <row r="1786" spans="1:1">
      <c r="A1786" s="4" t="str">
        <f>CONCATENATE("'",'Inverter-Full Data'!A1760,"     ",'Inverter-Full Data'!B1760,",",'Inverter-Full Data'!I1760,",",'Inverter-Full Data'!F1760,",",'Inverter-Full Data'!J1760,"'")</f>
        <v>'LG Electronics Inc.     LG295A1W-B3 [240V],N,96.5,Y'</v>
      </c>
    </row>
    <row r="1787" spans="1:1">
      <c r="A1787" s="4" t="str">
        <f>CONCATENATE("'",'Inverter-Full Data'!A1761,"     ",'Inverter-Full Data'!B1761,",",'Inverter-Full Data'!I1761,",",'Inverter-Full Data'!F1761,",",'Inverter-Full Data'!J1761,"'")</f>
        <v>'LG Electronics Inc.     LG300A1C-B3 [240V],N,96.5,Y'</v>
      </c>
    </row>
    <row r="1788" spans="1:1">
      <c r="A1788" s="4" t="str">
        <f>CONCATENATE("'",'Inverter-Full Data'!A1762,"     ",'Inverter-Full Data'!B1762,",",'Inverter-Full Data'!I1762,",",'Inverter-Full Data'!F1762,",",'Inverter-Full Data'!J1762,"'")</f>
        <v>'LG Electronics Inc.     LG300A1W-B3 [240V],N,96.5,Y'</v>
      </c>
    </row>
    <row r="1789" spans="1:1">
      <c r="A1789" s="4" t="str">
        <f>CONCATENATE("'",'Inverter-Full Data'!A1763,"     ",'Inverter-Full Data'!B1763,",",'Inverter-Full Data'!I1763,",",'Inverter-Full Data'!F1763,",",'Inverter-Full Data'!J1763,"'")</f>
        <v>'LG Electronics Inc.     LG305A1C-B3 [240V],N,96.5,Y'</v>
      </c>
    </row>
    <row r="1790" spans="1:1">
      <c r="A1790" s="4" t="str">
        <f>CONCATENATE("'",'Inverter-Full Data'!A1764,"     ",'Inverter-Full Data'!B1764,",",'Inverter-Full Data'!I1764,",",'Inverter-Full Data'!F1764,",",'Inverter-Full Data'!J1764,"'")</f>
        <v>'LG Electronics Inc.     LG305A1W-B3 [240V],N,96.5,Y'</v>
      </c>
    </row>
    <row r="1791" spans="1:1">
      <c r="A1791" s="4" t="str">
        <f>CONCATENATE("'",'Inverter-Full Data'!A1765,"     ",'Inverter-Full Data'!B1765,",",'Inverter-Full Data'!I1765,",",'Inverter-Full Data'!F1765,",",'Inverter-Full Data'!J1765,"'")</f>
        <v>'LG Electronics Inc.     LM305UE-G1 [240V],N,96.5,Y'</v>
      </c>
    </row>
    <row r="1792" spans="1:1">
      <c r="A1792" s="4" t="str">
        <f>CONCATENATE("'",'Inverter-Full Data'!A1766,"     ",'Inverter-Full Data'!B1766,",",'Inverter-Full Data'!I1766,",",'Inverter-Full Data'!F1766,",",'Inverter-Full Data'!J1766,"'")</f>
        <v>'Lixma Tech     LSI4000 [240V],Y,95,N'</v>
      </c>
    </row>
    <row r="1793" spans="1:1">
      <c r="A1793" s="4" t="str">
        <f>CONCATENATE("'",'Inverter-Full Data'!A1767,"     ",'Inverter-Full Data'!B1767,",",'Inverter-Full Data'!I1767,",",'Inverter-Full Data'!F1767,",",'Inverter-Full Data'!J1767,"'")</f>
        <v>'Mage Solar     POWERTEC Plus 240 / 6 PL-US AC [240V],N,95,Y'</v>
      </c>
    </row>
    <row r="1794" spans="1:1">
      <c r="A1794" s="4" t="str">
        <f>CONCATENATE("'",'Inverter-Full Data'!A1768,"     ",'Inverter-Full Data'!B1768,",",'Inverter-Full Data'!I1768,",",'Inverter-Full Data'!F1768,",",'Inverter-Full Data'!J1768,"'")</f>
        <v>'Mage Solar     POWERTEC Plus 245 / 6 PL US AC [240V],N,95,Y'</v>
      </c>
    </row>
    <row r="1795" spans="1:1">
      <c r="A1795" s="4" t="str">
        <f>CONCATENATE("'",'Inverter-Full Data'!A1769,"     ",'Inverter-Full Data'!B1769,",",'Inverter-Full Data'!I1769,",",'Inverter-Full Data'!F1769,",",'Inverter-Full Data'!J1769,"'")</f>
        <v>'Mage Solar USA     POWERTEC Plus 250 / 6 PL US AC [208V],N,95,Y'</v>
      </c>
    </row>
    <row r="1796" spans="1:1">
      <c r="A1796" s="4" t="str">
        <f>CONCATENATE("'",'Inverter-Full Data'!A1770,"     ",'Inverter-Full Data'!B1770,",",'Inverter-Full Data'!I1770,",",'Inverter-Full Data'!F1770,",",'Inverter-Full Data'!J1770,"'")</f>
        <v>'Mage Solar USA     POWERTEC Plus 250 / 6 PL US AC [240V],N,95,Y'</v>
      </c>
    </row>
    <row r="1797" spans="1:1">
      <c r="A1797" s="4" t="str">
        <f>CONCATENATE("'",'Inverter-Full Data'!A1771,"     ",'Inverter-Full Data'!B1771,",",'Inverter-Full Data'!I1771,",",'Inverter-Full Data'!F1771,",",'Inverter-Full Data'!J1771,"'")</f>
        <v>'Ming Shen Energy Technology     EnerBridge Emi_301RD [240V],N,96,Y'</v>
      </c>
    </row>
    <row r="1798" spans="1:1">
      <c r="A1798" s="4" t="str">
        <f>CONCATENATE("'",'Inverter-Full Data'!A1772,"     ",'Inverter-Full Data'!B1772,",",'Inverter-Full Data'!I1772,",",'Inverter-Full Data'!F1772,",",'Inverter-Full Data'!J1772,"'")</f>
        <v>'Mohr Power     MPS1100EVR [120V],Y,90.5,N'</v>
      </c>
    </row>
    <row r="1799" spans="1:1">
      <c r="A1799" s="4" t="str">
        <f>CONCATENATE("'",'Inverter-Full Data'!A1773,"     ",'Inverter-Full Data'!B1773,",",'Inverter-Full Data'!I1773,",",'Inverter-Full Data'!F1773,",",'Inverter-Full Data'!J1773,"'")</f>
        <v>'Mohr Power     MPS2000EVR [240V],Y,92,N'</v>
      </c>
    </row>
    <row r="1800" spans="1:1">
      <c r="A1800" s="4" t="str">
        <f>CONCATENATE("'",'Inverter-Full Data'!A1774,"     ",'Inverter-Full Data'!B1774,",",'Inverter-Full Data'!I1774,",",'Inverter-Full Data'!F1774,",",'Inverter-Full Data'!J1774,"'")</f>
        <v>'Mohr Power     MPS2500 [240V],Y,94.5,N'</v>
      </c>
    </row>
    <row r="1801" spans="1:1">
      <c r="A1801" s="4" t="str">
        <f>CONCATENATE("'",'Inverter-Full Data'!A1775,"     ",'Inverter-Full Data'!B1775,",",'Inverter-Full Data'!I1775,",",'Inverter-Full Data'!F1775,",",'Inverter-Full Data'!J1775,"'")</f>
        <v>'Mohr Power     MPS3000 [240V],Y,93.5,N'</v>
      </c>
    </row>
    <row r="1802" spans="1:1">
      <c r="A1802" s="4" t="str">
        <f>CONCATENATE("'",'Inverter-Full Data'!A1776,"     ",'Inverter-Full Data'!B1776,",",'Inverter-Full Data'!I1776,",",'Inverter-Full Data'!F1776,",",'Inverter-Full Data'!J1776,"'")</f>
        <v>'Mohr Power     MPS3500 [240V],Y,95.5,N'</v>
      </c>
    </row>
    <row r="1803" spans="1:1">
      <c r="A1803" s="4" t="str">
        <f>CONCATENATE("'",'Inverter-Full Data'!A1777,"     ",'Inverter-Full Data'!B1777,",",'Inverter-Full Data'!I1777,",",'Inverter-Full Data'!F1777,",",'Inverter-Full Data'!J1777,"'")</f>
        <v>'Mohr Power     MPS4600 [208V],Y,95.5,N'</v>
      </c>
    </row>
    <row r="1804" spans="1:1">
      <c r="A1804" s="4" t="str">
        <f>CONCATENATE("'",'Inverter-Full Data'!A1778,"     ",'Inverter-Full Data'!B1778,",",'Inverter-Full Data'!I1778,",",'Inverter-Full Data'!F1778,",",'Inverter-Full Data'!J1778,"'")</f>
        <v>'Mohr Power     MPS4800 [240V],Y,96,N'</v>
      </c>
    </row>
    <row r="1805" spans="1:1">
      <c r="A1805" s="4" t="str">
        <f>CONCATENATE("'",'Inverter-Full Data'!A1779,"     ",'Inverter-Full Data'!B1779,",",'Inverter-Full Data'!I1779,",",'Inverter-Full Data'!F1779,",",'Inverter-Full Data'!J1779,"'")</f>
        <v>'Mohr Power     MPS5200 [240V],Y,96,N'</v>
      </c>
    </row>
    <row r="1806" spans="1:1">
      <c r="A1806" s="4" t="str">
        <f>CONCATENATE("'",'Inverter-Full Data'!A1780,"     ",'Inverter-Full Data'!B1780,",",'Inverter-Full Data'!I1780,",",'Inverter-Full Data'!F1780,",",'Inverter-Full Data'!J1780,"'")</f>
        <v>'Motech Industries     PVMate 2900U [208V],Y,95.5,N'</v>
      </c>
    </row>
    <row r="1807" spans="1:1">
      <c r="A1807" s="4" t="str">
        <f>CONCATENATE("'",'Inverter-Full Data'!A1781,"     ",'Inverter-Full Data'!B1781,",",'Inverter-Full Data'!I1781,",",'Inverter-Full Data'!F1781,",",'Inverter-Full Data'!J1781,"'")</f>
        <v>'Motech Industries     PVMate 2900U-POS [208V],Y,95.5,N'</v>
      </c>
    </row>
    <row r="1808" spans="1:1">
      <c r="A1808" s="4" t="str">
        <f>CONCATENATE("'",'Inverter-Full Data'!A1782,"     ",'Inverter-Full Data'!B1782,",",'Inverter-Full Data'!I1782,",",'Inverter-Full Data'!F1782,",",'Inverter-Full Data'!J1782,"'")</f>
        <v>'Motech Industries     PVMate 3000U [208V],Y,95.5,N'</v>
      </c>
    </row>
    <row r="1809" spans="1:1">
      <c r="A1809" s="4" t="str">
        <f>CONCATENATE("'",'Inverter-Full Data'!A1783,"     ",'Inverter-Full Data'!B1783,",",'Inverter-Full Data'!I1783,",",'Inverter-Full Data'!F1783,",",'Inverter-Full Data'!J1783,"'")</f>
        <v>'Motech Industries     PVMate 3000U-PG [208V],Y,95.5,N'</v>
      </c>
    </row>
    <row r="1810" spans="1:1">
      <c r="A1810" s="4" t="str">
        <f>CONCATENATE("'",'Inverter-Full Data'!A1784,"     ",'Inverter-Full Data'!B1784,",",'Inverter-Full Data'!I1784,",",'Inverter-Full Data'!F1784,",",'Inverter-Full Data'!J1784,"'")</f>
        <v>'Motech Industries     PVMate 2900U [240V],Y,96,N'</v>
      </c>
    </row>
    <row r="1811" spans="1:1">
      <c r="A1811" s="4" t="str">
        <f>CONCATENATE("'",'Inverter-Full Data'!A1785,"     ",'Inverter-Full Data'!B1785,",",'Inverter-Full Data'!I1785,",",'Inverter-Full Data'!F1785,",",'Inverter-Full Data'!J1785,"'")</f>
        <v>'Motech Industries     PVMate 2900U-POS [240V],Y,96,N'</v>
      </c>
    </row>
    <row r="1812" spans="1:1">
      <c r="A1812" s="4" t="str">
        <f>CONCATENATE("'",'Inverter-Full Data'!A1786,"     ",'Inverter-Full Data'!B1786,",",'Inverter-Full Data'!I1786,",",'Inverter-Full Data'!F1786,",",'Inverter-Full Data'!J1786,"'")</f>
        <v>'Motech Industries     PVMate 3000U [240V],Y,96,N'</v>
      </c>
    </row>
    <row r="1813" spans="1:1">
      <c r="A1813" s="4" t="str">
        <f>CONCATENATE("'",'Inverter-Full Data'!A1787,"     ",'Inverter-Full Data'!B1787,",",'Inverter-Full Data'!I1787,",",'Inverter-Full Data'!F1787,",",'Inverter-Full Data'!J1787,"'")</f>
        <v>'Motech Industries     PVMate 3000U-PG [240V],Y,96,N'</v>
      </c>
    </row>
    <row r="1814" spans="1:1">
      <c r="A1814" s="4" t="str">
        <f>CONCATENATE("'",'Inverter-Full Data'!A1788,"     ",'Inverter-Full Data'!B1788,",",'Inverter-Full Data'!I1788,",",'Inverter-Full Data'!F1788,",",'Inverter-Full Data'!J1788,"'")</f>
        <v>'Motech Industries     PVMate 3840U [208V],Y,95.5,N'</v>
      </c>
    </row>
    <row r="1815" spans="1:1">
      <c r="A1815" s="4" t="str">
        <f>CONCATENATE("'",'Inverter-Full Data'!A1789,"     ",'Inverter-Full Data'!B1789,",",'Inverter-Full Data'!I1789,",",'Inverter-Full Data'!F1789,",",'Inverter-Full Data'!J1789,"'")</f>
        <v>'Motech Industries     PVMate 3840U-POS [208V],Y,95.5,N'</v>
      </c>
    </row>
    <row r="1816" spans="1:1">
      <c r="A1816" s="4" t="str">
        <f>CONCATENATE("'",'Inverter-Full Data'!A1790,"     ",'Inverter-Full Data'!B1790,",",'Inverter-Full Data'!I1790,",",'Inverter-Full Data'!F1790,",",'Inverter-Full Data'!J1790,"'")</f>
        <v>'Motech Industries     PVMate 3900U [208V],Y,95.5,N'</v>
      </c>
    </row>
    <row r="1817" spans="1:1">
      <c r="A1817" s="4" t="str">
        <f>CONCATENATE("'",'Inverter-Full Data'!A1791,"     ",'Inverter-Full Data'!B1791,",",'Inverter-Full Data'!I1791,",",'Inverter-Full Data'!F1791,",",'Inverter-Full Data'!J1791,"'")</f>
        <v>'Motech Industries     PVMate 3900U-POS [208V],Y,95.5,N'</v>
      </c>
    </row>
    <row r="1818" spans="1:1">
      <c r="A1818" s="4" t="str">
        <f>CONCATENATE("'",'Inverter-Full Data'!A1792,"     ",'Inverter-Full Data'!B1792,",",'Inverter-Full Data'!I1792,",",'Inverter-Full Data'!F1792,",",'Inverter-Full Data'!J1792,"'")</f>
        <v>'Motech Industries     PVMate 4000U [208V],Y,95.5,N'</v>
      </c>
    </row>
    <row r="1819" spans="1:1">
      <c r="A1819" s="4" t="str">
        <f>CONCATENATE("'",'Inverter-Full Data'!A1793,"     ",'Inverter-Full Data'!B1793,",",'Inverter-Full Data'!I1793,",",'Inverter-Full Data'!F1793,",",'Inverter-Full Data'!J1793,"'")</f>
        <v>'Motech Industries     PVMate 4000U-PG [208V],Y,95.5,N'</v>
      </c>
    </row>
    <row r="1820" spans="1:1">
      <c r="A1820" s="4" t="str">
        <f>CONCATENATE("'",'Inverter-Full Data'!A1794,"     ",'Inverter-Full Data'!B1794,",",'Inverter-Full Data'!I1794,",",'Inverter-Full Data'!F1794,",",'Inverter-Full Data'!J1794,"'")</f>
        <v>'Motech Industries     PVMate 3840U [240V],Y,96,N'</v>
      </c>
    </row>
    <row r="1821" spans="1:1">
      <c r="A1821" s="4" t="str">
        <f>CONCATENATE("'",'Inverter-Full Data'!A1795,"     ",'Inverter-Full Data'!B1795,",",'Inverter-Full Data'!I1795,",",'Inverter-Full Data'!F1795,",",'Inverter-Full Data'!J1795,"'")</f>
        <v>'Motech Industries     PVMate 3840U-POS [240V],Y,96,N'</v>
      </c>
    </row>
    <row r="1822" spans="1:1">
      <c r="A1822" s="4" t="str">
        <f>CONCATENATE("'",'Inverter-Full Data'!A1796,"     ",'Inverter-Full Data'!B1796,",",'Inverter-Full Data'!I1796,",",'Inverter-Full Data'!F1796,",",'Inverter-Full Data'!J1796,"'")</f>
        <v>'Motech Industries     PVMate 3900U [240V],Y,96,N'</v>
      </c>
    </row>
    <row r="1823" spans="1:1">
      <c r="A1823" s="4" t="str">
        <f>CONCATENATE("'",'Inverter-Full Data'!A1797,"     ",'Inverter-Full Data'!B1797,",",'Inverter-Full Data'!I1797,",",'Inverter-Full Data'!F1797,",",'Inverter-Full Data'!J1797,"'")</f>
        <v>'Motech Industries     PVMate 3900U-POS [240V],Y,96,N'</v>
      </c>
    </row>
    <row r="1824" spans="1:1">
      <c r="A1824" s="4" t="str">
        <f>CONCATENATE("'",'Inverter-Full Data'!A1798,"     ",'Inverter-Full Data'!B1798,",",'Inverter-Full Data'!I1798,",",'Inverter-Full Data'!F1798,",",'Inverter-Full Data'!J1798,"'")</f>
        <v>'Motech Industries     PVMate 4000U [240V],Y,96,N'</v>
      </c>
    </row>
    <row r="1825" spans="1:1">
      <c r="A1825" s="4" t="str">
        <f>CONCATENATE("'",'Inverter-Full Data'!A1799,"     ",'Inverter-Full Data'!B1799,",",'Inverter-Full Data'!I1799,",",'Inverter-Full Data'!F1799,",",'Inverter-Full Data'!J1799,"'")</f>
        <v>'Motech Industries     PVMate 4000U-PG [240V],Y,96,N'</v>
      </c>
    </row>
    <row r="1826" spans="1:1">
      <c r="A1826" s="4" t="str">
        <f>CONCATENATE("'",'Inverter-Full Data'!A1800,"     ",'Inverter-Full Data'!B1800,",",'Inverter-Full Data'!I1800,",",'Inverter-Full Data'!F1800,",",'Inverter-Full Data'!J1800,"'")</f>
        <v>'Motech Industries     PVMate 4900U [208V],Y,96,N'</v>
      </c>
    </row>
    <row r="1827" spans="1:1">
      <c r="A1827" s="4" t="str">
        <f>CONCATENATE("'",'Inverter-Full Data'!A1801,"     ",'Inverter-Full Data'!B1801,",",'Inverter-Full Data'!I1801,",",'Inverter-Full Data'!F1801,",",'Inverter-Full Data'!J1801,"'")</f>
        <v>'Motech Industries     PVMate 4900U-POS [208V],Y,96,N'</v>
      </c>
    </row>
    <row r="1828" spans="1:1">
      <c r="A1828" s="4" t="str">
        <f>CONCATENATE("'",'Inverter-Full Data'!A1802,"     ",'Inverter-Full Data'!B1802,",",'Inverter-Full Data'!I1802,",",'Inverter-Full Data'!F1802,",",'Inverter-Full Data'!J1802,"'")</f>
        <v>'Motech Industries     PVMate 5000U [208V],Y,96,N'</v>
      </c>
    </row>
    <row r="1829" spans="1:1">
      <c r="A1829" s="4" t="str">
        <f>CONCATENATE("'",'Inverter-Full Data'!A1803,"     ",'Inverter-Full Data'!B1803,",",'Inverter-Full Data'!I1803,",",'Inverter-Full Data'!F1803,",",'Inverter-Full Data'!J1803,"'")</f>
        <v>'Motech Industries     PVMate 5000U-PG [208V],Y,96,N'</v>
      </c>
    </row>
    <row r="1830" spans="1:1">
      <c r="A1830" s="4" t="str">
        <f>CONCATENATE("'",'Inverter-Full Data'!A1804,"     ",'Inverter-Full Data'!B1804,",",'Inverter-Full Data'!I1804,",",'Inverter-Full Data'!F1804,",",'Inverter-Full Data'!J1804,"'")</f>
        <v>'Motech Industries     PVMate 5300U [208V],Y,95.5,N'</v>
      </c>
    </row>
    <row r="1831" spans="1:1">
      <c r="A1831" s="4" t="str">
        <f>CONCATENATE("'",'Inverter-Full Data'!A1805,"     ",'Inverter-Full Data'!B1805,",",'Inverter-Full Data'!I1805,",",'Inverter-Full Data'!F1805,",",'Inverter-Full Data'!J1805,"'")</f>
        <v>'Motech Industries     PVMate 5300U-POS [208V],Y,95.5,N'</v>
      </c>
    </row>
    <row r="1832" spans="1:1">
      <c r="A1832" s="4" t="str">
        <f>CONCATENATE("'",'Inverter-Full Data'!A1806,"     ",'Inverter-Full Data'!B1806,",",'Inverter-Full Data'!I1806,",",'Inverter-Full Data'!F1806,",",'Inverter-Full Data'!J1806,"'")</f>
        <v>'Motech Industries     PVMate 4900U [240V],Y,96,N'</v>
      </c>
    </row>
    <row r="1833" spans="1:1">
      <c r="A1833" s="4" t="str">
        <f>CONCATENATE("'",'Inverter-Full Data'!A1807,"     ",'Inverter-Full Data'!B1807,",",'Inverter-Full Data'!I1807,",",'Inverter-Full Data'!F1807,",",'Inverter-Full Data'!J1807,"'")</f>
        <v>'Motech Industries     PVMate 4900U-POS [240V],Y,96,N'</v>
      </c>
    </row>
    <row r="1834" spans="1:1">
      <c r="A1834" s="4" t="str">
        <f>CONCATENATE("'",'Inverter-Full Data'!A1808,"     ",'Inverter-Full Data'!B1808,",",'Inverter-Full Data'!I1808,",",'Inverter-Full Data'!F1808,",",'Inverter-Full Data'!J1808,"'")</f>
        <v>'Motech Industries     PVMate 5000U [240V],Y,96,N'</v>
      </c>
    </row>
    <row r="1835" spans="1:1">
      <c r="A1835" s="4" t="str">
        <f>CONCATENATE("'",'Inverter-Full Data'!A1809,"     ",'Inverter-Full Data'!B1809,",",'Inverter-Full Data'!I1809,",",'Inverter-Full Data'!F1809,",",'Inverter-Full Data'!J1809,"'")</f>
        <v>'Motech Industries     PVMate 5000U-PG [240V],Y,96,N'</v>
      </c>
    </row>
    <row r="1836" spans="1:1">
      <c r="A1836" s="4" t="str">
        <f>CONCATENATE("'",'Inverter-Full Data'!A1810,"     ",'Inverter-Full Data'!B1810,",",'Inverter-Full Data'!I1810,",",'Inverter-Full Data'!F1810,",",'Inverter-Full Data'!J1810,"'")</f>
        <v>'Motech Industries     PVMate 5300U [240V],Y,96,N'</v>
      </c>
    </row>
    <row r="1837" spans="1:1">
      <c r="A1837" s="4" t="str">
        <f>CONCATENATE("'",'Inverter-Full Data'!A1811,"     ",'Inverter-Full Data'!B1811,",",'Inverter-Full Data'!I1811,",",'Inverter-Full Data'!F1811,",",'Inverter-Full Data'!J1811,"'")</f>
        <v>'Motech Industries     PVMate 5300U-POS [240V],Y,96,N'</v>
      </c>
    </row>
    <row r="1838" spans="1:1">
      <c r="A1838" s="4" t="str">
        <f>CONCATENATE("'",'Inverter-Full Data'!A1812,"     ",'Inverter-Full Data'!B1812,",",'Inverter-Full Data'!I1812,",",'Inverter-Full Data'!F1812,",",'Inverter-Full Data'!J1812,"'")</f>
        <v>'Motech Industries     PVMate 6500U [208V],Y,95.5,N'</v>
      </c>
    </row>
    <row r="1839" spans="1:1">
      <c r="A1839" s="4" t="str">
        <f>CONCATENATE("'",'Inverter-Full Data'!A1813,"     ",'Inverter-Full Data'!B1813,",",'Inverter-Full Data'!I1813,",",'Inverter-Full Data'!F1813,",",'Inverter-Full Data'!J1813,"'")</f>
        <v>'Motech Industries     PVMate 6500U [240V],Y,96,N'</v>
      </c>
    </row>
    <row r="1840" spans="1:1">
      <c r="A1840" s="4" t="str">
        <f>CONCATENATE("'",'Inverter-Full Data'!A1814,"     ",'Inverter-Full Data'!B1814,",",'Inverter-Full Data'!I1814,",",'Inverter-Full Data'!F1814,",",'Inverter-Full Data'!J1814,"'")</f>
        <v>'Motech Industries     PVMate 6500U [277V],Y,96,N'</v>
      </c>
    </row>
    <row r="1841" spans="1:1">
      <c r="A1841" s="4" t="str">
        <f>CONCATENATE("'",'Inverter-Full Data'!A1815,"     ",'Inverter-Full Data'!B1815,",",'Inverter-Full Data'!I1815,",",'Inverter-Full Data'!F1815,",",'Inverter-Full Data'!J1815,"'")</f>
        <v>'Motech Industries     PVMate 7500U [208V],Y,95.5,N'</v>
      </c>
    </row>
    <row r="1842" spans="1:1">
      <c r="A1842" s="4" t="str">
        <f>CONCATENATE("'",'Inverter-Full Data'!A1816,"     ",'Inverter-Full Data'!B1816,",",'Inverter-Full Data'!I1816,",",'Inverter-Full Data'!F1816,",",'Inverter-Full Data'!J1816,"'")</f>
        <v>'Motech Industries     PVMate 7500U [240V],Y,96,N'</v>
      </c>
    </row>
    <row r="1843" spans="1:1">
      <c r="A1843" s="4" t="str">
        <f>CONCATENATE("'",'Inverter-Full Data'!A1817,"     ",'Inverter-Full Data'!B1817,",",'Inverter-Full Data'!I1817,",",'Inverter-Full Data'!F1817,",",'Inverter-Full Data'!J1817,"'")</f>
        <v>'Motech Industries     PVMate 7500U [277V],Y,96,N'</v>
      </c>
    </row>
    <row r="1844" spans="1:1">
      <c r="A1844" s="4" t="str">
        <f>CONCATENATE("'",'Inverter-Full Data'!A1818,"     ",'Inverter-Full Data'!B1818,",",'Inverter-Full Data'!I1818,",",'Inverter-Full Data'!F1818,",",'Inverter-Full Data'!J1818,"'")</f>
        <v>'Nextronex Energy Systems     Ray-Max 150,N,96,N'</v>
      </c>
    </row>
    <row r="1845" spans="1:1">
      <c r="A1845" s="4" t="str">
        <f>CONCATENATE("'",'Inverter-Full Data'!A1819,"     ",'Inverter-Full Data'!B1819,",",'Inverter-Full Data'!I1819,",",'Inverter-Full Data'!F1819,",",'Inverter-Full Data'!J1819,"'")</f>
        <v>'Ningbo Ginlong Technologies Co., LTD     Solis-50K-US-F [480V] [SI1],N,98.5,N'</v>
      </c>
    </row>
    <row r="1846" spans="1:1">
      <c r="A1846" s="4" t="str">
        <f>CONCATENATE("'",'Inverter-Full Data'!A1820,"     ",'Inverter-Full Data'!B1820,",",'Inverter-Full Data'!I1820,",",'Inverter-Full Data'!F1820,",",'Inverter-Full Data'!J1820,"'")</f>
        <v>'Ningbo Ginlong Technologies Co., LTD     Solis-50K-US-F-SW [480V] [SI1],N,98.5,N'</v>
      </c>
    </row>
    <row r="1847" spans="1:1">
      <c r="A1847" s="4" t="str">
        <f>CONCATENATE("'",'Inverter-Full Data'!A1821,"     ",'Inverter-Full Data'!B1821,",",'Inverter-Full Data'!I1821,",",'Inverter-Full Data'!F1821,",",'Inverter-Full Data'!J1821,"'")</f>
        <v>'Ningbo Ginlong Technologies Co., LTD     Solis-50K-US-SW [480V] [SI1],N,98.5,N'</v>
      </c>
    </row>
    <row r="1848" spans="1:1">
      <c r="A1848" s="4" t="str">
        <f>CONCATENATE("'",'Inverter-Full Data'!A1822,"     ",'Inverter-Full Data'!B1822,",",'Inverter-Full Data'!I1822,",",'Inverter-Full Data'!F1822,",",'Inverter-Full Data'!J1822,"'")</f>
        <v>'Ningbo Ginlong Technologies Co., LTD     Solis-50K-US [480V] [SI1],N,98.5,N'</v>
      </c>
    </row>
    <row r="1849" spans="1:1">
      <c r="A1849" s="4" t="str">
        <f>CONCATENATE("'",'Inverter-Full Data'!A1823,"     ",'Inverter-Full Data'!B1823,",",'Inverter-Full Data'!I1823,",",'Inverter-Full Data'!F1823,",",'Inverter-Full Data'!J1823,"'")</f>
        <v>'Ningbo Ginlong Technologies Co., LTD      Solis-60K-US-F [480V] [SI1],N,98.5,N'</v>
      </c>
    </row>
    <row r="1850" spans="1:1">
      <c r="A1850" s="4" t="str">
        <f>CONCATENATE("'",'Inverter-Full Data'!A1824,"     ",'Inverter-Full Data'!B1824,",",'Inverter-Full Data'!I1824,",",'Inverter-Full Data'!F1824,",",'Inverter-Full Data'!J1824,"'")</f>
        <v>'Ningbo Ginlong Technologies Co., LTD      Solis-60K-US-F-SW [480V] [SI1],N,98.5,N'</v>
      </c>
    </row>
    <row r="1851" spans="1:1">
      <c r="A1851" s="4" t="str">
        <f>CONCATENATE("'",'Inverter-Full Data'!A1825,"     ",'Inverter-Full Data'!B1825,",",'Inverter-Full Data'!I1825,",",'Inverter-Full Data'!F1825,",",'Inverter-Full Data'!J1825,"'")</f>
        <v>'Ningbo Ginlong Technologies Co., LTD      Solis-66K-US-F [480V] [SI1],N,98.5,N'</v>
      </c>
    </row>
    <row r="1852" spans="1:1">
      <c r="A1852" s="4" t="str">
        <f>CONCATENATE("'",'Inverter-Full Data'!A1826,"     ",'Inverter-Full Data'!B1826,",",'Inverter-Full Data'!I1826,",",'Inverter-Full Data'!F1826,",",'Inverter-Full Data'!J1826,"'")</f>
        <v>'Ningbo Ginlong Technologies Co., LTD      Solis-66K-US-F-SW [480V] [SI1],N,98.5,N'</v>
      </c>
    </row>
    <row r="1853" spans="1:1">
      <c r="A1853" s="4" t="str">
        <f>CONCATENATE("'",'Inverter-Full Data'!A1827,"     ",'Inverter-Full Data'!B1827,",",'Inverter-Full Data'!I1827,",",'Inverter-Full Data'!F1827,",",'Inverter-Full Data'!J1827,"'")</f>
        <v>'Ningbo Ginlong Technologies Co.,Ltd.     GCI-1K-2G-H-US [208V],Y,96,N'</v>
      </c>
    </row>
    <row r="1854" spans="1:1">
      <c r="A1854" s="4" t="str">
        <f>CONCATENATE("'",'Inverter-Full Data'!A1828,"     ",'Inverter-Full Data'!B1828,",",'Inverter-Full Data'!I1828,",",'Inverter-Full Data'!F1828,",",'Inverter-Full Data'!J1828,"'")</f>
        <v>'Ningbo Ginlong Technologies Co.,Ltd.     GCI-1K-2G-H-US [240V],Y,96,N'</v>
      </c>
    </row>
    <row r="1855" spans="1:1">
      <c r="A1855" s="4" t="str">
        <f>CONCATENATE("'",'Inverter-Full Data'!A1829,"     ",'Inverter-Full Data'!B1829,",",'Inverter-Full Data'!I1829,",",'Inverter-Full Data'!F1829,",",'Inverter-Full Data'!J1829,"'")</f>
        <v>'Ningbo Ginlong Technologies Co.,Ltd.     GCI-1K-2G-W-US [208V],Y,96,N'</v>
      </c>
    </row>
    <row r="1856" spans="1:1">
      <c r="A1856" s="4" t="str">
        <f>CONCATENATE("'",'Inverter-Full Data'!A1830,"     ",'Inverter-Full Data'!B1830,",",'Inverter-Full Data'!I1830,",",'Inverter-Full Data'!F1830,",",'Inverter-Full Data'!J1830,"'")</f>
        <v>'Ningbo Ginlong Technologies Co.,Ltd.     GCI-1K-2G-W-US [240V],Y,96,N'</v>
      </c>
    </row>
    <row r="1857" spans="1:1">
      <c r="A1857" s="4" t="str">
        <f>CONCATENATE("'",'Inverter-Full Data'!A1831,"     ",'Inverter-Full Data'!B1831,",",'Inverter-Full Data'!I1831,",",'Inverter-Full Data'!F1831,",",'Inverter-Full Data'!J1831,"'")</f>
        <v>'Ningbo Ginlong Technologies Co.,Ltd.     Solis-1K-2G-US [208V],Y,96,N'</v>
      </c>
    </row>
    <row r="1858" spans="1:1">
      <c r="A1858" s="4" t="str">
        <f>CONCATENATE("'",'Inverter-Full Data'!A1832,"     ",'Inverter-Full Data'!B1832,",",'Inverter-Full Data'!I1832,",",'Inverter-Full Data'!F1832,",",'Inverter-Full Data'!J1832,"'")</f>
        <v>'Ningbo Ginlong Technologies Co.,Ltd.     Solis-1K-2G-US [240V],Y,96,N'</v>
      </c>
    </row>
    <row r="1859" spans="1:1">
      <c r="A1859" s="4" t="str">
        <f>CONCATENATE("'",'Inverter-Full Data'!A1833,"     ",'Inverter-Full Data'!B1833,",",'Inverter-Full Data'!I1833,",",'Inverter-Full Data'!F1833,",",'Inverter-Full Data'!J1833,"'")</f>
        <v>'Ningbo Ginlong Technologies Co.,Ltd.     GCI-1.5K-2G-H-US [208V],Y,96,N'</v>
      </c>
    </row>
    <row r="1860" spans="1:1">
      <c r="A1860" s="4" t="str">
        <f>CONCATENATE("'",'Inverter-Full Data'!A1834,"     ",'Inverter-Full Data'!B1834,",",'Inverter-Full Data'!I1834,",",'Inverter-Full Data'!F1834,",",'Inverter-Full Data'!J1834,"'")</f>
        <v>'Ningbo Ginlong Technologies Co.,Ltd.     GCI-1.5K-2G-H-US [240V],Y,96,N'</v>
      </c>
    </row>
    <row r="1861" spans="1:1">
      <c r="A1861" s="4" t="str">
        <f>CONCATENATE("'",'Inverter-Full Data'!A1835,"     ",'Inverter-Full Data'!B1835,",",'Inverter-Full Data'!I1835,",",'Inverter-Full Data'!F1835,",",'Inverter-Full Data'!J1835,"'")</f>
        <v>'Ningbo Ginlong Technologies Co.,Ltd.     GCI-1.5K-2G-W-US [208V],Y,96,N'</v>
      </c>
    </row>
    <row r="1862" spans="1:1">
      <c r="A1862" s="4" t="str">
        <f>CONCATENATE("'",'Inverter-Full Data'!A1836,"     ",'Inverter-Full Data'!B1836,",",'Inverter-Full Data'!I1836,",",'Inverter-Full Data'!F1836,",",'Inverter-Full Data'!J1836,"'")</f>
        <v>'Ningbo Ginlong Technologies Co.,Ltd.     GCI-1.5K-2G-W-US [240V],Y,96,N'</v>
      </c>
    </row>
    <row r="1863" spans="1:1">
      <c r="A1863" s="4" t="str">
        <f>CONCATENATE("'",'Inverter-Full Data'!A1837,"     ",'Inverter-Full Data'!B1837,",",'Inverter-Full Data'!I1837,",",'Inverter-Full Data'!F1837,",",'Inverter-Full Data'!J1837,"'")</f>
        <v>'Ningbo Ginlong Technologies Co.,Ltd.     Solis-1.5K-2G-US [208V],Y,96,N'</v>
      </c>
    </row>
    <row r="1864" spans="1:1">
      <c r="A1864" s="4" t="str">
        <f>CONCATENATE("'",'Inverter-Full Data'!A1838,"     ",'Inverter-Full Data'!B1838,",",'Inverter-Full Data'!I1838,",",'Inverter-Full Data'!F1838,",",'Inverter-Full Data'!J1838,"'")</f>
        <v>'Ningbo Ginlong Technologies Co.,Ltd.     Solis-1.5K-2G-US [240V],Y,96,N'</v>
      </c>
    </row>
    <row r="1865" spans="1:1">
      <c r="A1865" s="4" t="str">
        <f>CONCATENATE("'",'Inverter-Full Data'!A1839,"     ",'Inverter-Full Data'!B1839,",",'Inverter-Full Data'!I1839,",",'Inverter-Full Data'!F1839,",",'Inverter-Full Data'!J1839,"'")</f>
        <v>'Ningbo Ginlong Technologies Co.,Ltd.     GCI-2K-2G-H-US [208V],Y,96.5,N'</v>
      </c>
    </row>
    <row r="1866" spans="1:1">
      <c r="A1866" s="4" t="str">
        <f>CONCATENATE("'",'Inverter-Full Data'!A1840,"     ",'Inverter-Full Data'!B1840,",",'Inverter-Full Data'!I1840,",",'Inverter-Full Data'!F1840,",",'Inverter-Full Data'!J1840,"'")</f>
        <v>'Ningbo Ginlong Technologies Co.,Ltd.     GCI-2K-2G-H-US [240V],Y,96.5,N'</v>
      </c>
    </row>
    <row r="1867" spans="1:1">
      <c r="A1867" s="4" t="str">
        <f>CONCATENATE("'",'Inverter-Full Data'!A1841,"     ",'Inverter-Full Data'!B1841,",",'Inverter-Full Data'!I1841,",",'Inverter-Full Data'!F1841,",",'Inverter-Full Data'!J1841,"'")</f>
        <v>'Ningbo Ginlong Technologies Co.,Ltd.     GCI-2K-2G-W-US [208V],Y,96.5,N'</v>
      </c>
    </row>
    <row r="1868" spans="1:1">
      <c r="A1868" s="4" t="str">
        <f>CONCATENATE("'",'Inverter-Full Data'!A1842,"     ",'Inverter-Full Data'!B1842,",",'Inverter-Full Data'!I1842,",",'Inverter-Full Data'!F1842,",",'Inverter-Full Data'!J1842,"'")</f>
        <v>'Ningbo Ginlong Technologies Co.,Ltd.     GCI-2K-2G-W-US [240V],Y,96.5,N'</v>
      </c>
    </row>
    <row r="1869" spans="1:1">
      <c r="A1869" s="4" t="str">
        <f>CONCATENATE("'",'Inverter-Full Data'!A1843,"     ",'Inverter-Full Data'!B1843,",",'Inverter-Full Data'!I1843,",",'Inverter-Full Data'!F1843,",",'Inverter-Full Data'!J1843,"'")</f>
        <v>'Ningbo Ginlong Technologies Co.,Ltd.     Solis-2K-2G-US [208V],Y,96.5,N'</v>
      </c>
    </row>
    <row r="1870" spans="1:1">
      <c r="A1870" s="4" t="str">
        <f>CONCATENATE("'",'Inverter-Full Data'!A1844,"     ",'Inverter-Full Data'!B1844,",",'Inverter-Full Data'!I1844,",",'Inverter-Full Data'!F1844,",",'Inverter-Full Data'!J1844,"'")</f>
        <v>'Ningbo Ginlong Technologies Co.,Ltd.     Solis-2K-2G-US [240V],Y,96.5,N'</v>
      </c>
    </row>
    <row r="1871" spans="1:1">
      <c r="A1871" s="4" t="str">
        <f>CONCATENATE("'",'Inverter-Full Data'!A1845,"     ",'Inverter-Full Data'!B1845,",",'Inverter-Full Data'!I1845,",",'Inverter-Full Data'!F1845,",",'Inverter-Full Data'!J1845,"'")</f>
        <v>'Ningbo Ginlong Technologies Co.,Ltd.     GCI-2K [240V],Y,94,N'</v>
      </c>
    </row>
    <row r="1872" spans="1:1">
      <c r="A1872" s="4" t="str">
        <f>CONCATENATE("'",'Inverter-Full Data'!A1846,"     ",'Inverter-Full Data'!B1846,",",'Inverter-Full Data'!I1846,",",'Inverter-Full Data'!F1846,",",'Inverter-Full Data'!J1846,"'")</f>
        <v>'Ningbo Ginlong Technologies Co.,Ltd.     GCI-2.5K-2G-H-US [208V],Y,96.5,N'</v>
      </c>
    </row>
    <row r="1873" spans="1:1">
      <c r="A1873" s="4" t="str">
        <f>CONCATENATE("'",'Inverter-Full Data'!A1847,"     ",'Inverter-Full Data'!B1847,",",'Inverter-Full Data'!I1847,",",'Inverter-Full Data'!F1847,",",'Inverter-Full Data'!J1847,"'")</f>
        <v>'Ningbo Ginlong Technologies Co.,Ltd.     GCI-2.5K-2G-H-US [240V],Y,96.5,N'</v>
      </c>
    </row>
    <row r="1874" spans="1:1">
      <c r="A1874" s="4" t="str">
        <f>CONCATENATE("'",'Inverter-Full Data'!A1848,"     ",'Inverter-Full Data'!B1848,",",'Inverter-Full Data'!I1848,",",'Inverter-Full Data'!F1848,",",'Inverter-Full Data'!J1848,"'")</f>
        <v>'Ningbo Ginlong Technologies Co.,Ltd.     GCI-2.5K-2G-W-US [208V],Y,96.5,N'</v>
      </c>
    </row>
    <row r="1875" spans="1:1">
      <c r="A1875" s="4" t="str">
        <f>CONCATENATE("'",'Inverter-Full Data'!A1849,"     ",'Inverter-Full Data'!B1849,",",'Inverter-Full Data'!I1849,",",'Inverter-Full Data'!F1849,",",'Inverter-Full Data'!J1849,"'")</f>
        <v>'Ningbo Ginlong Technologies Co.,Ltd.     GCI-2.5K-2G-W-US [240V],Y,96.5,N'</v>
      </c>
    </row>
    <row r="1876" spans="1:1">
      <c r="A1876" s="4" t="str">
        <f>CONCATENATE("'",'Inverter-Full Data'!A1850,"     ",'Inverter-Full Data'!B1850,",",'Inverter-Full Data'!I1850,",",'Inverter-Full Data'!F1850,",",'Inverter-Full Data'!J1850,"'")</f>
        <v>'Ningbo Ginlong Technologies Co.,Ltd.     Solis-2.5K-2G-US [208V],Y,96.5,N'</v>
      </c>
    </row>
    <row r="1877" spans="1:1">
      <c r="A1877" s="4" t="str">
        <f>CONCATENATE("'",'Inverter-Full Data'!A1851,"     ",'Inverter-Full Data'!B1851,",",'Inverter-Full Data'!I1851,",",'Inverter-Full Data'!F1851,",",'Inverter-Full Data'!J1851,"'")</f>
        <v>'Ningbo Ginlong Technologies Co.,Ltd.     Solis-2.5K-2G-US [240V],Y,96.5,N'</v>
      </c>
    </row>
    <row r="1878" spans="1:1">
      <c r="A1878" s="4" t="str">
        <f>CONCATENATE("'",'Inverter-Full Data'!A1852,"     ",'Inverter-Full Data'!B1852,",",'Inverter-Full Data'!I1852,",",'Inverter-Full Data'!F1852,",",'Inverter-Full Data'!J1852,"'")</f>
        <v>'Ningbo Ginlong Technologies Co.,Ltd.     Solis-1P2.5K-4G-US [240V],N,97,N'</v>
      </c>
    </row>
    <row r="1879" spans="1:1">
      <c r="A1879" s="4" t="str">
        <f>CONCATENATE("'",'Inverter-Full Data'!A1853,"     ",'Inverter-Full Data'!B1853,",",'Inverter-Full Data'!I1853,",",'Inverter-Full Data'!F1853,",",'Inverter-Full Data'!J1853,"'")</f>
        <v>'Ningbo Ginlong Technologies Co.,Ltd.     Solis-1P2.5K-4G-US [240V] [SI1],N,97,N'</v>
      </c>
    </row>
    <row r="1880" spans="1:1">
      <c r="A1880" s="4" t="str">
        <f>CONCATENATE("'",'Inverter-Full Data'!A1854,"     ",'Inverter-Full Data'!B1854,",",'Inverter-Full Data'!I1854,",",'Inverter-Full Data'!F1854,",",'Inverter-Full Data'!J1854,"'")</f>
        <v>'Ningbo Ginlong Technologies Co.,Ltd.     GCI-3K-2G-H-US [208V],Y,96.5,N'</v>
      </c>
    </row>
    <row r="1881" spans="1:1">
      <c r="A1881" s="4" t="str">
        <f>CONCATENATE("'",'Inverter-Full Data'!A1855,"     ",'Inverter-Full Data'!B1855,",",'Inverter-Full Data'!I1855,",",'Inverter-Full Data'!F1855,",",'Inverter-Full Data'!J1855,"'")</f>
        <v>'Ningbo Ginlong Technologies Co.,Ltd.     GCI-3K-2G-H-US [240V],Y,97,N'</v>
      </c>
    </row>
    <row r="1882" spans="1:1">
      <c r="A1882" s="4" t="str">
        <f>CONCATENATE("'",'Inverter-Full Data'!A1856,"     ",'Inverter-Full Data'!B1856,",",'Inverter-Full Data'!I1856,",",'Inverter-Full Data'!F1856,",",'Inverter-Full Data'!J1856,"'")</f>
        <v>'Ningbo Ginlong Technologies Co.,Ltd.     GCI-3K-2G-W-US [208V],Y,96.5,N'</v>
      </c>
    </row>
    <row r="1883" spans="1:1">
      <c r="A1883" s="4" t="str">
        <f>CONCATENATE("'",'Inverter-Full Data'!A1857,"     ",'Inverter-Full Data'!B1857,",",'Inverter-Full Data'!I1857,",",'Inverter-Full Data'!F1857,",",'Inverter-Full Data'!J1857,"'")</f>
        <v>'Ningbo Ginlong Technologies Co.,Ltd.     GCI-3K-2G-W-US [240V],Y,97,N'</v>
      </c>
    </row>
    <row r="1884" spans="1:1">
      <c r="A1884" s="4" t="str">
        <f>CONCATENATE("'",'Inverter-Full Data'!A1858,"     ",'Inverter-Full Data'!B1858,",",'Inverter-Full Data'!I1858,",",'Inverter-Full Data'!F1858,",",'Inverter-Full Data'!J1858,"'")</f>
        <v>'Ningbo Ginlong Technologies Co.,Ltd.     Solis-3K-2G-US [208V],Y,96.5,N'</v>
      </c>
    </row>
    <row r="1885" spans="1:1">
      <c r="A1885" s="4" t="str">
        <f>CONCATENATE("'",'Inverter-Full Data'!A1859,"     ",'Inverter-Full Data'!B1859,",",'Inverter-Full Data'!I1859,",",'Inverter-Full Data'!F1859,",",'Inverter-Full Data'!J1859,"'")</f>
        <v>'Ningbo Ginlong Technologies Co.,Ltd.     Solis-3K-2G-US [240V],Y,97,N'</v>
      </c>
    </row>
    <row r="1886" spans="1:1">
      <c r="A1886" s="4" t="str">
        <f>CONCATENATE("'",'Inverter-Full Data'!A1860,"     ",'Inverter-Full Data'!B1860,",",'Inverter-Full Data'!I1860,",",'Inverter-Full Data'!F1860,",",'Inverter-Full Data'!J1860,"'")</f>
        <v>'Ningbo Ginlong Technologies Co.,Ltd.     Solis-1P3K-4G-US [240V],N,97,N'</v>
      </c>
    </row>
    <row r="1887" spans="1:1">
      <c r="A1887" s="4" t="str">
        <f>CONCATENATE("'",'Inverter-Full Data'!A1861,"     ",'Inverter-Full Data'!B1861,",",'Inverter-Full Data'!I1861,",",'Inverter-Full Data'!F1861,",",'Inverter-Full Data'!J1861,"'")</f>
        <v>'Ningbo Ginlong Technologies Co.,Ltd.     Solis-1P3K-4G-US [240V] [SI1],N,97,N'</v>
      </c>
    </row>
    <row r="1888" spans="1:1">
      <c r="A1888" s="4" t="str">
        <f>CONCATENATE("'",'Inverter-Full Data'!A1862,"     ",'Inverter-Full Data'!B1862,",",'Inverter-Full Data'!I1862,",",'Inverter-Full Data'!F1862,",",'Inverter-Full Data'!J1862,"'")</f>
        <v>'Ningbo Ginlong Technologies Co.,Ltd.     GCI-3.6K-2G-H-US [208V],Y,96.5,N'</v>
      </c>
    </row>
    <row r="1889" spans="1:1">
      <c r="A1889" s="4" t="str">
        <f>CONCATENATE("'",'Inverter-Full Data'!A1863,"     ",'Inverter-Full Data'!B1863,",",'Inverter-Full Data'!I1863,",",'Inverter-Full Data'!F1863,",",'Inverter-Full Data'!J1863,"'")</f>
        <v>'Ningbo Ginlong Technologies Co.,Ltd.     GCI-3.6K-2G-H-US [240V],Y,96.5,N'</v>
      </c>
    </row>
    <row r="1890" spans="1:1">
      <c r="A1890" s="4" t="str">
        <f>CONCATENATE("'",'Inverter-Full Data'!A1864,"     ",'Inverter-Full Data'!B1864,",",'Inverter-Full Data'!I1864,",",'Inverter-Full Data'!F1864,",",'Inverter-Full Data'!J1864,"'")</f>
        <v>'Ningbo Ginlong Technologies Co.,Ltd.     GCI-3.6K-2G-W-US [208V],Y,96.5,N'</v>
      </c>
    </row>
    <row r="1891" spans="1:1">
      <c r="A1891" s="4" t="str">
        <f>CONCATENATE("'",'Inverter-Full Data'!A1865,"     ",'Inverter-Full Data'!B1865,",",'Inverter-Full Data'!I1865,",",'Inverter-Full Data'!F1865,",",'Inverter-Full Data'!J1865,"'")</f>
        <v>'Ningbo Ginlong Technologies Co.,Ltd.     GCI-3.6K-2G-W-US [240V],Y,96.5,N'</v>
      </c>
    </row>
    <row r="1892" spans="1:1">
      <c r="A1892" s="4" t="str">
        <f>CONCATENATE("'",'Inverter-Full Data'!A1866,"     ",'Inverter-Full Data'!B1866,",",'Inverter-Full Data'!I1866,",",'Inverter-Full Data'!F1866,",",'Inverter-Full Data'!J1866,"'")</f>
        <v>'Ningbo Ginlong Technologies Co.,Ltd.     Solis-3.6K-2G-US [208V],Y,96.5,N'</v>
      </c>
    </row>
    <row r="1893" spans="1:1">
      <c r="A1893" s="4" t="str">
        <f>CONCATENATE("'",'Inverter-Full Data'!A1867,"     ",'Inverter-Full Data'!B1867,",",'Inverter-Full Data'!I1867,",",'Inverter-Full Data'!F1867,",",'Inverter-Full Data'!J1867,"'")</f>
        <v>'Ningbo Ginlong Technologies Co.,Ltd.     Solis-3.6K-2G-US [240V],Y,96.5,N'</v>
      </c>
    </row>
    <row r="1894" spans="1:1">
      <c r="A1894" s="4" t="str">
        <f>CONCATENATE("'",'Inverter-Full Data'!A1868,"     ",'Inverter-Full Data'!B1868,",",'Inverter-Full Data'!I1868,",",'Inverter-Full Data'!F1868,",",'Inverter-Full Data'!J1868,"'")</f>
        <v>'Ningbo Ginlong Technologies Co.,Ltd.     Solis-1P3.6K-4G-US [240V],N,97,N'</v>
      </c>
    </row>
    <row r="1895" spans="1:1">
      <c r="A1895" s="4" t="str">
        <f>CONCATENATE("'",'Inverter-Full Data'!A1869,"     ",'Inverter-Full Data'!B1869,",",'Inverter-Full Data'!I1869,",",'Inverter-Full Data'!F1869,",",'Inverter-Full Data'!J1869,"'")</f>
        <v>'Ningbo Ginlong Technologies Co.,Ltd.     Solis-1P3.6K-4G-US [240V] [SI1],N,97,N'</v>
      </c>
    </row>
    <row r="1896" spans="1:1">
      <c r="A1896" s="4" t="str">
        <f>CONCATENATE("'",'Inverter-Full Data'!A1870,"     ",'Inverter-Full Data'!B1870,",",'Inverter-Full Data'!I1870,",",'Inverter-Full Data'!F1870,",",'Inverter-Full Data'!J1870,"'")</f>
        <v>'Ningbo Ginlong Technologies Co.,Ltd.     GCI-4K-2G-H-US [208V],Y,97,N'</v>
      </c>
    </row>
    <row r="1897" spans="1:1">
      <c r="A1897" s="4" t="str">
        <f>CONCATENATE("'",'Inverter-Full Data'!A1871,"     ",'Inverter-Full Data'!B1871,",",'Inverter-Full Data'!I1871,",",'Inverter-Full Data'!F1871,",",'Inverter-Full Data'!J1871,"'")</f>
        <v>'Ningbo Ginlong Technologies Co.,Ltd.     GCI-4K-2G-H-US [240V],Y,97,N'</v>
      </c>
    </row>
    <row r="1898" spans="1:1">
      <c r="A1898" s="4" t="str">
        <f>CONCATENATE("'",'Inverter-Full Data'!A1872,"     ",'Inverter-Full Data'!B1872,",",'Inverter-Full Data'!I1872,",",'Inverter-Full Data'!F1872,",",'Inverter-Full Data'!J1872,"'")</f>
        <v>'Ningbo Ginlong Technologies Co.,Ltd.     GCI-4K-2G-W-US [208V],Y,97,N'</v>
      </c>
    </row>
    <row r="1899" spans="1:1">
      <c r="A1899" s="4" t="str">
        <f>CONCATENATE("'",'Inverter-Full Data'!A1873,"     ",'Inverter-Full Data'!B1873,",",'Inverter-Full Data'!I1873,",",'Inverter-Full Data'!F1873,",",'Inverter-Full Data'!J1873,"'")</f>
        <v>'Ningbo Ginlong Technologies Co.,Ltd.     GCI-4K-2G-W-US [240V],Y,97,N'</v>
      </c>
    </row>
    <row r="1900" spans="1:1">
      <c r="A1900" s="4" t="str">
        <f>CONCATENATE("'",'Inverter-Full Data'!A1874,"     ",'Inverter-Full Data'!B1874,",",'Inverter-Full Data'!I1874,",",'Inverter-Full Data'!F1874,",",'Inverter-Full Data'!J1874,"'")</f>
        <v>'Ningbo Ginlong Technologies Co.,Ltd.     Solis-4K-2G-US [208V],Y,97,N'</v>
      </c>
    </row>
    <row r="1901" spans="1:1">
      <c r="A1901" s="4" t="str">
        <f>CONCATENATE("'",'Inverter-Full Data'!A1875,"     ",'Inverter-Full Data'!B1875,",",'Inverter-Full Data'!I1875,",",'Inverter-Full Data'!F1875,",",'Inverter-Full Data'!J1875,"'")</f>
        <v>'Ningbo Ginlong Technologies Co.,Ltd.     Solis-4K-2G-US [240V],Y,97,N'</v>
      </c>
    </row>
    <row r="1902" spans="1:1">
      <c r="A1902" s="4" t="str">
        <f>CONCATENATE("'",'Inverter-Full Data'!A1876,"     ",'Inverter-Full Data'!B1876,",",'Inverter-Full Data'!I1876,",",'Inverter-Full Data'!F1876,",",'Inverter-Full Data'!J1876,"'")</f>
        <v>'Ningbo Ginlong Technologies Co.,Ltd.     Solis-1P4K-4G-US [240V],N,97,N'</v>
      </c>
    </row>
    <row r="1903" spans="1:1">
      <c r="A1903" s="4" t="str">
        <f>CONCATENATE("'",'Inverter-Full Data'!A1877,"     ",'Inverter-Full Data'!B1877,",",'Inverter-Full Data'!I1877,",",'Inverter-Full Data'!F1877,",",'Inverter-Full Data'!J1877,"'")</f>
        <v>'Ningbo Ginlong Technologies Co.,Ltd.     Solis-1P4K-4G-US [240V] [SI1],N,97,N'</v>
      </c>
    </row>
    <row r="1904" spans="1:1">
      <c r="A1904" s="4" t="str">
        <f>CONCATENATE("'",'Inverter-Full Data'!A1878,"     ",'Inverter-Full Data'!B1878,",",'Inverter-Full Data'!I1878,",",'Inverter-Full Data'!F1878,",",'Inverter-Full Data'!J1878,"'")</f>
        <v>'Ningbo Ginlong Technologies Co.,Ltd.     GCI-4.6K-2G-H-US [208V],Y,97,N'</v>
      </c>
    </row>
    <row r="1905" spans="1:1">
      <c r="A1905" s="4" t="str">
        <f>CONCATENATE("'",'Inverter-Full Data'!A1879,"     ",'Inverter-Full Data'!B1879,",",'Inverter-Full Data'!I1879,",",'Inverter-Full Data'!F1879,",",'Inverter-Full Data'!J1879,"'")</f>
        <v>'Ningbo Ginlong Technologies Co.,Ltd.     GCI-4.6K-2G-H-US [240V],Y,97,N'</v>
      </c>
    </row>
    <row r="1906" spans="1:1">
      <c r="A1906" s="4" t="str">
        <f>CONCATENATE("'",'Inverter-Full Data'!A1880,"     ",'Inverter-Full Data'!B1880,",",'Inverter-Full Data'!I1880,",",'Inverter-Full Data'!F1880,",",'Inverter-Full Data'!J1880,"'")</f>
        <v>'Ningbo Ginlong Technologies Co.,Ltd.     GCI-4.6K-2G-W-US [208V],Y,97,N'</v>
      </c>
    </row>
    <row r="1907" spans="1:1">
      <c r="A1907" s="4" t="str">
        <f>CONCATENATE("'",'Inverter-Full Data'!A1881,"     ",'Inverter-Full Data'!B1881,",",'Inverter-Full Data'!I1881,",",'Inverter-Full Data'!F1881,",",'Inverter-Full Data'!J1881,"'")</f>
        <v>'Ningbo Ginlong Technologies Co.,Ltd.     GCI-4.6K-2G-W-US [240V],Y,97,N'</v>
      </c>
    </row>
    <row r="1908" spans="1:1">
      <c r="A1908" s="4" t="str">
        <f>CONCATENATE("'",'Inverter-Full Data'!A1882,"     ",'Inverter-Full Data'!B1882,",",'Inverter-Full Data'!I1882,",",'Inverter-Full Data'!F1882,",",'Inverter-Full Data'!J1882,"'")</f>
        <v>'Ningbo Ginlong Technologies Co.,Ltd.     Solis-4.6K-2G-US [208V],Y,97,N'</v>
      </c>
    </row>
    <row r="1909" spans="1:1">
      <c r="A1909" s="4" t="str">
        <f>CONCATENATE("'",'Inverter-Full Data'!A1883,"     ",'Inverter-Full Data'!B1883,",",'Inverter-Full Data'!I1883,",",'Inverter-Full Data'!F1883,",",'Inverter-Full Data'!J1883,"'")</f>
        <v>'Ningbo Ginlong Technologies Co.,Ltd.     Solis-4.6K-2G-US [240V],Y,97,N'</v>
      </c>
    </row>
    <row r="1910" spans="1:1">
      <c r="A1910" s="4" t="str">
        <f>CONCATENATE("'",'Inverter-Full Data'!A1884,"     ",'Inverter-Full Data'!B1884,",",'Inverter-Full Data'!I1884,",",'Inverter-Full Data'!F1884,",",'Inverter-Full Data'!J1884,"'")</f>
        <v>'Ningbo Ginlong Technologies Co.,Ltd.     Solis-1P4.6K-4G-US [240V],N,97,N'</v>
      </c>
    </row>
    <row r="1911" spans="1:1">
      <c r="A1911" s="4" t="str">
        <f>CONCATENATE("'",'Inverter-Full Data'!A1885,"     ",'Inverter-Full Data'!B1885,",",'Inverter-Full Data'!I1885,",",'Inverter-Full Data'!F1885,",",'Inverter-Full Data'!J1885,"'")</f>
        <v>'Ningbo Ginlong Technologies Co.,Ltd.     Solis-1P4.6K-4G-US [240V] [SI1],N,97,N'</v>
      </c>
    </row>
    <row r="1912" spans="1:1">
      <c r="A1912" s="4" t="str">
        <f>CONCATENATE("'",'Inverter-Full Data'!A1886,"     ",'Inverter-Full Data'!B1886,",",'Inverter-Full Data'!I1886,",",'Inverter-Full Data'!F1886,",",'Inverter-Full Data'!J1886,"'")</f>
        <v>'Ningbo Ginlong Technologies Co.,Ltd.     GCI-5K-2G-H-US [208V],Y,97,N'</v>
      </c>
    </row>
    <row r="1913" spans="1:1">
      <c r="A1913" s="4" t="str">
        <f>CONCATENATE("'",'Inverter-Full Data'!A1887,"     ",'Inverter-Full Data'!B1887,",",'Inverter-Full Data'!I1887,",",'Inverter-Full Data'!F1887,",",'Inverter-Full Data'!J1887,"'")</f>
        <v>'Ningbo Ginlong Technologies Co.,Ltd.     GCI-5K-2G-H-US [240V],Y,97,N'</v>
      </c>
    </row>
    <row r="1914" spans="1:1">
      <c r="A1914" s="4" t="str">
        <f>CONCATENATE("'",'Inverter-Full Data'!A1888,"     ",'Inverter-Full Data'!B1888,",",'Inverter-Full Data'!I1888,",",'Inverter-Full Data'!F1888,",",'Inverter-Full Data'!J1888,"'")</f>
        <v>'Ningbo Ginlong Technologies Co.,Ltd.     GCI-5K-2G-W-US [208V],Y,97,N'</v>
      </c>
    </row>
    <row r="1915" spans="1:1">
      <c r="A1915" s="4" t="str">
        <f>CONCATENATE("'",'Inverter-Full Data'!A1889,"     ",'Inverter-Full Data'!B1889,",",'Inverter-Full Data'!I1889,",",'Inverter-Full Data'!F1889,",",'Inverter-Full Data'!J1889,"'")</f>
        <v>'Ningbo Ginlong Technologies Co.,Ltd.     GCI-5K-2G-W-US [240V],Y,97,N'</v>
      </c>
    </row>
    <row r="1916" spans="1:1">
      <c r="A1916" s="4" t="str">
        <f>CONCATENATE("'",'Inverter-Full Data'!A1890,"     ",'Inverter-Full Data'!B1890,",",'Inverter-Full Data'!I1890,",",'Inverter-Full Data'!F1890,",",'Inverter-Full Data'!J1890,"'")</f>
        <v>'Ningbo Ginlong Technologies Co.,Ltd.     Solis-5K-2G-US [208V],Y,97,N'</v>
      </c>
    </row>
    <row r="1917" spans="1:1">
      <c r="A1917" s="4" t="str">
        <f>CONCATENATE("'",'Inverter-Full Data'!A1891,"     ",'Inverter-Full Data'!B1891,",",'Inverter-Full Data'!I1891,",",'Inverter-Full Data'!F1891,",",'Inverter-Full Data'!J1891,"'")</f>
        <v>'Ningbo Ginlong Technologies Co.,Ltd.     Solis-5K-2G-US [240V],Y,97,N'</v>
      </c>
    </row>
    <row r="1918" spans="1:1">
      <c r="A1918" s="4" t="str">
        <f>CONCATENATE("'",'Inverter-Full Data'!A1892,"     ",'Inverter-Full Data'!B1892,",",'Inverter-Full Data'!I1892,",",'Inverter-Full Data'!F1892,",",'Inverter-Full Data'!J1892,"'")</f>
        <v>'Ningbo Ginlong Technologies Co.,Ltd.     GCI-5K-DB [240V],Y,95.5,N'</v>
      </c>
    </row>
    <row r="1919" spans="1:1">
      <c r="A1919" s="4" t="str">
        <f>CONCATENATE("'",'Inverter-Full Data'!A1893,"     ",'Inverter-Full Data'!B1893,",",'Inverter-Full Data'!I1893,",",'Inverter-Full Data'!F1893,",",'Inverter-Full Data'!J1893,"'")</f>
        <v>'Ningbo Ginlong Technologies Co.,Ltd.     GCI-5K-W [240V],Y,95.5,N'</v>
      </c>
    </row>
    <row r="1920" spans="1:1">
      <c r="A1920" s="4" t="str">
        <f>CONCATENATE("'",'Inverter-Full Data'!A1894,"     ",'Inverter-Full Data'!B1894,",",'Inverter-Full Data'!I1894,",",'Inverter-Full Data'!F1894,",",'Inverter-Full Data'!J1894,"'")</f>
        <v>'Ningbo Ginlong Technologies Co.,Ltd.     Solis 5000-DB [240V],Y,95.5,N'</v>
      </c>
    </row>
    <row r="1921" spans="1:1">
      <c r="A1921" s="4" t="str">
        <f>CONCATENATE("'",'Inverter-Full Data'!A1895,"     ",'Inverter-Full Data'!B1895,",",'Inverter-Full Data'!I1895,",",'Inverter-Full Data'!F1895,",",'Inverter-Full Data'!J1895,"'")</f>
        <v>'Ningbo Ginlong Technologies Co.,Ltd.     Solis-1P5K-4G-US [240V],N,97,N'</v>
      </c>
    </row>
    <row r="1922" spans="1:1">
      <c r="A1922" s="4" t="str">
        <f>CONCATENATE("'",'Inverter-Full Data'!A1896,"     ",'Inverter-Full Data'!B1896,",",'Inverter-Full Data'!I1896,",",'Inverter-Full Data'!F1896,",",'Inverter-Full Data'!J1896,"'")</f>
        <v>'Ningbo Ginlong Technologies Co.,Ltd.     Solis-1P5K-4G-US [240V] [SI1],N,97,N'</v>
      </c>
    </row>
    <row r="1923" spans="1:1">
      <c r="A1923" s="4" t="str">
        <f>CONCATENATE("'",'Inverter-Full Data'!A1897,"     ",'Inverter-Full Data'!B1897,",",'Inverter-Full Data'!I1897,",",'Inverter-Full Data'!F1897,",",'Inverter-Full Data'!J1897,"'")</f>
        <v>'Ningbo Ginlong Technologies Co.,Ltd.     Solis-1P6K2-4G-US [240V],N,97,N'</v>
      </c>
    </row>
    <row r="1924" spans="1:1">
      <c r="A1924" s="4" t="str">
        <f>CONCATENATE("'",'Inverter-Full Data'!A1898,"     ",'Inverter-Full Data'!B1898,",",'Inverter-Full Data'!I1898,",",'Inverter-Full Data'!F1898,",",'Inverter-Full Data'!J1898,"'")</f>
        <v>'Ningbo Ginlong Technologies Co.,Ltd.     Solis-1P6K2-4G-US [240V] [SI1],N,97,N'</v>
      </c>
    </row>
    <row r="1925" spans="1:1">
      <c r="A1925" s="4" t="str">
        <f>CONCATENATE("'",'Inverter-Full Data'!A1899,"     ",'Inverter-Full Data'!B1899,",",'Inverter-Full Data'!I1899,",",'Inverter-Full Data'!F1899,",",'Inverter-Full Data'!J1899,"'")</f>
        <v>'Ningbo Ginlong Technologies Co.,Ltd.     Solis-1P6K-4G-US,Y,97.5,N'</v>
      </c>
    </row>
    <row r="1926" spans="1:1">
      <c r="A1926" s="4" t="str">
        <f>CONCATENATE("'",'Inverter-Full Data'!A1900,"     ",'Inverter-Full Data'!B1900,",",'Inverter-Full Data'!I1900,",",'Inverter-Full Data'!F1900,",",'Inverter-Full Data'!J1900,"'")</f>
        <v>'Ningbo Ginlong Technologies Co.,Ltd.     Solis-1P6K-4G-US [240V] [SI1],N,97.5,N'</v>
      </c>
    </row>
    <row r="1927" spans="1:1">
      <c r="A1927" s="4" t="str">
        <f>CONCATENATE("'",'Inverter-Full Data'!A1901,"     ",'Inverter-Full Data'!B1901,",",'Inverter-Full Data'!I1901,",",'Inverter-Full Data'!F1901,",",'Inverter-Full Data'!J1901,"'")</f>
        <v>'Ningbo Ginlong Technologies Co.,Ltd.     Solis-6K-US 480 Vac [480V],Y,97,N'</v>
      </c>
    </row>
    <row r="1928" spans="1:1">
      <c r="A1928" s="4" t="str">
        <f>CONCATENATE("'",'Inverter-Full Data'!A1902,"     ",'Inverter-Full Data'!B1902,",",'Inverter-Full Data'!I1902,",",'Inverter-Full Data'!F1902,",",'Inverter-Full Data'!J1902,"'")</f>
        <v>'Ningbo Ginlong Technologies Co.,Ltd.     Solis-1P7K-4G-US,Y,97.5,N'</v>
      </c>
    </row>
    <row r="1929" spans="1:1">
      <c r="A1929" s="4" t="str">
        <f>CONCATENATE("'",'Inverter-Full Data'!A1903,"     ",'Inverter-Full Data'!B1903,",",'Inverter-Full Data'!I1903,",",'Inverter-Full Data'!F1903,",",'Inverter-Full Data'!J1903,"'")</f>
        <v>'Ningbo Ginlong Technologies Co.,Ltd.     Solis-1P7K-4G-US [240V] [SI1],N,97.5,N'</v>
      </c>
    </row>
    <row r="1930" spans="1:1">
      <c r="A1930" s="4" t="str">
        <f>CONCATENATE("'",'Inverter-Full Data'!A1904,"     ",'Inverter-Full Data'!B1904,",",'Inverter-Full Data'!I1904,",",'Inverter-Full Data'!F1904,",",'Inverter-Full Data'!J1904,"'")</f>
        <v>'Ningbo Ginlong Technologies Co.,Ltd.     Solis-1P7.6K-4G-US,Y,97.5,N'</v>
      </c>
    </row>
    <row r="1931" spans="1:1">
      <c r="A1931" s="4" t="str">
        <f>CONCATENATE("'",'Inverter-Full Data'!A1905,"     ",'Inverter-Full Data'!B1905,",",'Inverter-Full Data'!I1905,",",'Inverter-Full Data'!F1905,",",'Inverter-Full Data'!J1905,"'")</f>
        <v>'Ningbo Ginlong Technologies Co.,Ltd.     Solis-1P7.6K-4G-US [240V] [SI1],N,97.5,N'</v>
      </c>
    </row>
    <row r="1932" spans="1:1">
      <c r="A1932" s="4" t="str">
        <f>CONCATENATE("'",'Inverter-Full Data'!A1906,"     ",'Inverter-Full Data'!B1906,",",'Inverter-Full Data'!I1906,",",'Inverter-Full Data'!F1906,",",'Inverter-Full Data'!J1906,"'")</f>
        <v>'Ningbo Ginlong Technologies Co.,Ltd.     Solis-1P8K-4G-US,Y,97.5,N'</v>
      </c>
    </row>
    <row r="1933" spans="1:1">
      <c r="A1933" s="4" t="str">
        <f>CONCATENATE("'",'Inverter-Full Data'!A1907,"     ",'Inverter-Full Data'!B1907,",",'Inverter-Full Data'!I1907,",",'Inverter-Full Data'!F1907,",",'Inverter-Full Data'!J1907,"'")</f>
        <v>'Ningbo Ginlong Technologies Co.,Ltd.     Solis-1P8K-4G-US [240V] [SI1],N,97.5,N'</v>
      </c>
    </row>
    <row r="1934" spans="1:1">
      <c r="A1934" s="4" t="str">
        <f>CONCATENATE("'",'Inverter-Full Data'!A1908,"     ",'Inverter-Full Data'!B1908,",",'Inverter-Full Data'!I1908,",",'Inverter-Full Data'!F1908,",",'Inverter-Full Data'!J1908,"'")</f>
        <v>'Ningbo Ginlong Technologies Co.,Ltd.     Solis-1P9K-4G-US,Y,97.5,N'</v>
      </c>
    </row>
    <row r="1935" spans="1:1">
      <c r="A1935" s="4" t="str">
        <f>CONCATENATE("'",'Inverter-Full Data'!A1909,"     ",'Inverter-Full Data'!B1909,",",'Inverter-Full Data'!I1909,",",'Inverter-Full Data'!F1909,",",'Inverter-Full Data'!J1909,"'")</f>
        <v>'Ningbo Ginlong Technologies Co.,Ltd.     Solis-1P9K-4G-US [240V] [SI1],N,97.5,N'</v>
      </c>
    </row>
    <row r="1936" spans="1:1">
      <c r="A1936" s="4" t="str">
        <f>CONCATENATE("'",'Inverter-Full Data'!A1910,"     ",'Inverter-Full Data'!B1910,",",'Inverter-Full Data'!I1910,",",'Inverter-Full Data'!F1910,",",'Inverter-Full Data'!J1910,"'")</f>
        <v>'Ningbo Ginlong Technologies Co.,Ltd.     Solis-10K-US 480 Vac [480V],Y,97.5,N'</v>
      </c>
    </row>
    <row r="1937" spans="1:1">
      <c r="A1937" s="4" t="str">
        <f>CONCATENATE("'",'Inverter-Full Data'!A1911,"     ",'Inverter-Full Data'!B1911,",",'Inverter-Full Data'!I1911,",",'Inverter-Full Data'!F1911,",",'Inverter-Full Data'!J1911,"'")</f>
        <v>'Ningbo Ginlong Technologies Co.,Ltd.     Solis-1P10K-4G-US,Y,97.5,N'</v>
      </c>
    </row>
    <row r="1938" spans="1:1">
      <c r="A1938" s="4" t="str">
        <f>CONCATENATE("'",'Inverter-Full Data'!A1912,"     ",'Inverter-Full Data'!B1912,",",'Inverter-Full Data'!I1912,",",'Inverter-Full Data'!F1912,",",'Inverter-Full Data'!J1912,"'")</f>
        <v>'Ningbo Ginlong Technologies Co.,Ltd.     Solis-1P10K-4G-US [240V] [SI1],N,97.5,N'</v>
      </c>
    </row>
    <row r="1939" spans="1:1">
      <c r="A1939" s="4" t="str">
        <f>CONCATENATE("'",'Inverter-Full Data'!A1913,"     ",'Inverter-Full Data'!B1913,",",'Inverter-Full Data'!I1913,",",'Inverter-Full Data'!F1913,",",'Inverter-Full Data'!J1913,"'")</f>
        <v>'Ningbo Ginlong Technologies Co.,Ltd.     Solis-15K-US 480 Vac [480V],Y,97.5,N'</v>
      </c>
    </row>
    <row r="1940" spans="1:1">
      <c r="A1940" s="4" t="str">
        <f>CONCATENATE("'",'Inverter-Full Data'!A1914,"     ",'Inverter-Full Data'!B1914,",",'Inverter-Full Data'!I1914,",",'Inverter-Full Data'!F1914,",",'Inverter-Full Data'!J1914,"'")</f>
        <v>'Ningbo Ginlong Technologies Co.,Ltd.     Solis-20K-US 480 Vac [480V],Y,97.5,N'</v>
      </c>
    </row>
    <row r="1941" spans="1:1">
      <c r="A1941" s="4" t="str">
        <f>CONCATENATE("'",'Inverter-Full Data'!A1915,"     ",'Inverter-Full Data'!B1915,",",'Inverter-Full Data'!I1915,",",'Inverter-Full Data'!F1915,",",'Inverter-Full Data'!J1915,"'")</f>
        <v>'Ningbo Ginlong Technologies Co.,Ltd.     Solis-25K-US 480 Vac [480V],Y,97.5,N'</v>
      </c>
    </row>
    <row r="1942" spans="1:1">
      <c r="A1942" s="4" t="str">
        <f>CONCATENATE("'",'Inverter-Full Data'!A1916,"     ",'Inverter-Full Data'!B1916,",",'Inverter-Full Data'!I1916,",",'Inverter-Full Data'!F1916,",",'Inverter-Full Data'!J1916,"'")</f>
        <v>'Ningbo Ginlong Technologies Co.,Ltd.     Solis-30K-US 480 Vac [480V],Y,98,N'</v>
      </c>
    </row>
    <row r="1943" spans="1:1">
      <c r="A1943" s="4" t="str">
        <f>CONCATENATE("'",'Inverter-Full Data'!A1917,"     ",'Inverter-Full Data'!B1917,",",'Inverter-Full Data'!I1917,",",'Inverter-Full Data'!F1917,",",'Inverter-Full Data'!J1917,"'")</f>
        <v>'Ningbo Ginlong Technologies Co.,Ltd.     Solis-36K-US 480 Vac [480V],Y,98,N'</v>
      </c>
    </row>
    <row r="1944" spans="1:1">
      <c r="A1944" s="4" t="str">
        <f>CONCATENATE("'",'Inverter-Full Data'!A1918,"     ",'Inverter-Full Data'!B1918,",",'Inverter-Full Data'!I1918,",",'Inverter-Full Data'!F1918,",",'Inverter-Full Data'!J1918,"'")</f>
        <v>'Ningbo Ginlong Technologies Co.,Ltd.     Solis-40K-US 480 Vac [480V],Y,98.5,N'</v>
      </c>
    </row>
    <row r="1945" spans="1:1">
      <c r="A1945" s="4" t="str">
        <f>CONCATENATE("'",'Inverter-Full Data'!A1919,"     ",'Inverter-Full Data'!B1919,",",'Inverter-Full Data'!I1919,",",'Inverter-Full Data'!F1919,",",'Inverter-Full Data'!J1919,"'")</f>
        <v>'Ningbo Ginlong Technologies Co.,Ltd.     Solis-40K-US-F [480V],N,98.5,N'</v>
      </c>
    </row>
    <row r="1946" spans="1:1">
      <c r="A1946" s="4" t="str">
        <f>CONCATENATE("'",'Inverter-Full Data'!A1920,"     ",'Inverter-Full Data'!B1920,",",'Inverter-Full Data'!I1920,",",'Inverter-Full Data'!F1920,",",'Inverter-Full Data'!J1920,"'")</f>
        <v>'Ningbo Ginlong Technologies Co.,Ltd.     Solis-50K-US [480V],N,98.5,N'</v>
      </c>
    </row>
    <row r="1947" spans="1:1">
      <c r="A1947" s="4" t="str">
        <f>CONCATENATE("'",'Inverter-Full Data'!A1921,"     ",'Inverter-Full Data'!B1921,",",'Inverter-Full Data'!I1921,",",'Inverter-Full Data'!F1921,",",'Inverter-Full Data'!J1921,"'")</f>
        <v>'Ningbo Ginlong Technologies Co.,Ltd.     Solis-50K-US-F [480V],N,98.5,N'</v>
      </c>
    </row>
    <row r="1948" spans="1:1">
      <c r="A1948" s="4" t="str">
        <f>CONCATENATE("'",'Inverter-Full Data'!A1922,"     ",'Inverter-Full Data'!B1922,",",'Inverter-Full Data'!I1922,",",'Inverter-Full Data'!F1922,",",'Inverter-Full Data'!J1922,"'")</f>
        <v>'Ningbo Ginlong Technologies Co.,Ltd.     Solis-60K-US-F [480V],N,98.5,N'</v>
      </c>
    </row>
    <row r="1949" spans="1:1">
      <c r="A1949" s="4" t="str">
        <f>CONCATENATE("'",'Inverter-Full Data'!A1923,"     ",'Inverter-Full Data'!B1923,",",'Inverter-Full Data'!I1923,",",'Inverter-Full Data'!F1923,",",'Inverter-Full Data'!J1923,"'")</f>
        <v>'Ningbo Ginlong Technologies Co.,Ltd.     Solis-66K-US-F [480V],N,98.5,N'</v>
      </c>
    </row>
    <row r="1950" spans="1:1">
      <c r="A1950" s="4" t="str">
        <f>CONCATENATE("'",'Inverter-Full Data'!A1924,"     ",'Inverter-Full Data'!B1924,",",'Inverter-Full Data'!I1924,",",'Inverter-Full Data'!F1924,",",'Inverter-Full Data'!J1924,"'")</f>
        <v>'Northern Electric     BDM-300X2-208A [208V],N,95.5,Y'</v>
      </c>
    </row>
    <row r="1951" spans="1:1">
      <c r="A1951" s="4" t="e">
        <f>CONCATENATE("'",'Inverter-Full Data'!#REF!,"     ",'Inverter-Full Data'!#REF!,",",'Inverter-Full Data'!#REF!,",",'Inverter-Full Data'!#REF!,",",'Inverter-Full Data'!#REF!,"'")</f>
        <v>#REF!</v>
      </c>
    </row>
    <row r="1952" spans="1:1">
      <c r="A1952" s="4" t="e">
        <f>CONCATENATE("'",'Inverter-Full Data'!#REF!,"     ",'Inverter-Full Data'!#REF!,",",'Inverter-Full Data'!#REF!,",",'Inverter-Full Data'!#REF!,",",'Inverter-Full Data'!#REF!,"'")</f>
        <v>#REF!</v>
      </c>
    </row>
    <row r="1953" spans="1:1">
      <c r="A1953" s="4" t="str">
        <f>CONCATENATE("'",'Inverter-Full Data'!A1927,"     ",'Inverter-Full Data'!B1927,",",'Inverter-Full Data'!I1927,",",'Inverter-Full Data'!F1927,",",'Inverter-Full Data'!J1927,"'")</f>
        <v>'Northern Electric &amp; Power     BDM-250-240A [240V],N,95,Y'</v>
      </c>
    </row>
    <row r="1954" spans="1:1">
      <c r="A1954" s="4" t="str">
        <f>CONCATENATE("'",'Inverter-Full Data'!A1928,"     ",'Inverter-Full Data'!B1928,",",'Inverter-Full Data'!I1928,",",'Inverter-Full Data'!F1928,",",'Inverter-Full Data'!J1928,"'")</f>
        <v>'Open Energy     Solar Save 1100 [240V],Y,90.5,N'</v>
      </c>
    </row>
    <row r="1955" spans="1:1">
      <c r="A1955" s="4" t="str">
        <f>CONCATENATE("'",'Inverter-Full Data'!A1929,"     ",'Inverter-Full Data'!B1929,",",'Inverter-Full Data'!I1929,",",'Inverter-Full Data'!F1929,",",'Inverter-Full Data'!J1929,"'")</f>
        <v>'Open Energy     Solar Save 2000 [240V],Y,92,N'</v>
      </c>
    </row>
    <row r="1956" spans="1:1">
      <c r="A1956" s="4" t="str">
        <f>CONCATENATE("'",'Inverter-Full Data'!A1930,"     ",'Inverter-Full Data'!B1930,",",'Inverter-Full Data'!I1930,",",'Inverter-Full Data'!F1930,",",'Inverter-Full Data'!J1930,"'")</f>
        <v>'Open Energy     Solar Save 2500 [240V],Y,94.5,N'</v>
      </c>
    </row>
    <row r="1957" spans="1:1">
      <c r="A1957" s="4" t="str">
        <f>CONCATENATE("'",'Inverter-Full Data'!A1931,"     ",'Inverter-Full Data'!B1931,",",'Inverter-Full Data'!I1931,",",'Inverter-Full Data'!F1931,",",'Inverter-Full Data'!J1931,"'")</f>
        <v>'Open Energy     Solar Save 3500 [240V],Y,95.5,N'</v>
      </c>
    </row>
    <row r="1958" spans="1:1">
      <c r="A1958" s="4" t="str">
        <f>CONCATENATE("'",'Inverter-Full Data'!A1932,"     ",'Inverter-Full Data'!B1932,",",'Inverter-Full Data'!I1932,",",'Inverter-Full Data'!F1932,",",'Inverter-Full Data'!J1932,"'")</f>
        <v>'Open Energy     Solar Save 4600 [208V],Y,95.5,N'</v>
      </c>
    </row>
    <row r="1959" spans="1:1">
      <c r="A1959" s="4" t="str">
        <f>CONCATENATE("'",'Inverter-Full Data'!A1933,"     ",'Inverter-Full Data'!B1933,",",'Inverter-Full Data'!I1933,",",'Inverter-Full Data'!F1933,",",'Inverter-Full Data'!J1933,"'")</f>
        <v>'Open Energy     Solar Save 4800 [240V],Y,96,N'</v>
      </c>
    </row>
    <row r="1960" spans="1:1">
      <c r="A1960" s="4" t="str">
        <f>CONCATENATE("'",'Inverter-Full Data'!A1934,"     ",'Inverter-Full Data'!B1934,",",'Inverter-Full Data'!I1934,",",'Inverter-Full Data'!F1934,",",'Inverter-Full Data'!J1934,"'")</f>
        <v>'Open Energy     Solar Save 5200 [240V],Y,96,N'</v>
      </c>
    </row>
    <row r="1961" spans="1:1">
      <c r="A1961" s="4" t="str">
        <f>CONCATENATE("'",'Inverter-Full Data'!A1935,"     ",'Inverter-Full Data'!B1935,",",'Inverter-Full Data'!I1935,",",'Inverter-Full Data'!F1935,",",'Inverter-Full Data'!J1935,"'")</f>
        <v>'OPTI International     GT 1500 [208V],Y,94.5,N'</v>
      </c>
    </row>
    <row r="1962" spans="1:1">
      <c r="A1962" s="4" t="str">
        <f>CONCATENATE("'",'Inverter-Full Data'!A1936,"     ",'Inverter-Full Data'!B1936,",",'Inverter-Full Data'!I1936,",",'Inverter-Full Data'!F1936,",",'Inverter-Full Data'!J1936,"'")</f>
        <v>'OPTI International     GT 1500 [240V],Y,94.5,N'</v>
      </c>
    </row>
    <row r="1963" spans="1:1">
      <c r="A1963" s="4" t="str">
        <f>CONCATENATE("'",'Inverter-Full Data'!A1937,"     ",'Inverter-Full Data'!B1937,",",'Inverter-Full Data'!I1937,",",'Inverter-Full Data'!F1937,",",'Inverter-Full Data'!J1937,"'")</f>
        <v>'OPTI International     GT 2000 [208V],Y,95.5,N'</v>
      </c>
    </row>
    <row r="1964" spans="1:1">
      <c r="A1964" s="4" t="str">
        <f>CONCATENATE("'",'Inverter-Full Data'!A1938,"     ",'Inverter-Full Data'!B1938,",",'Inverter-Full Data'!I1938,",",'Inverter-Full Data'!F1938,",",'Inverter-Full Data'!J1938,"'")</f>
        <v>'OPTI International     GT 2000 [240V],Y,95,N'</v>
      </c>
    </row>
    <row r="1965" spans="1:1">
      <c r="A1965" s="4" t="str">
        <f>CONCATENATE("'",'Inverter-Full Data'!A1939,"     ",'Inverter-Full Data'!B1939,",",'Inverter-Full Data'!I1939,",",'Inverter-Full Data'!F1939,",",'Inverter-Full Data'!J1939,"'")</f>
        <v>'OPTI International     GT 3000 [208V],Y,95.5,N'</v>
      </c>
    </row>
    <row r="1966" spans="1:1">
      <c r="A1966" s="4" t="str">
        <f>CONCATENATE("'",'Inverter-Full Data'!A1940,"     ",'Inverter-Full Data'!B1940,",",'Inverter-Full Data'!I1940,",",'Inverter-Full Data'!F1940,",",'Inverter-Full Data'!J1940,"'")</f>
        <v>'OPTI International     GT 3000 [240V],Y,95.5,N'</v>
      </c>
    </row>
    <row r="1967" spans="1:1">
      <c r="A1967" s="4" t="str">
        <f>CONCATENATE("'",'Inverter-Full Data'!A1941,"     ",'Inverter-Full Data'!B1941,",",'Inverter-Full Data'!I1941,",",'Inverter-Full Data'!F1941,",",'Inverter-Full Data'!J1941,"'")</f>
        <v>'OPTI-Solar     GT-4000 [208V],Y,95.5,N'</v>
      </c>
    </row>
    <row r="1968" spans="1:1">
      <c r="A1968" s="4" t="str">
        <f>CONCATENATE("'",'Inverter-Full Data'!A1942,"     ",'Inverter-Full Data'!B1942,",",'Inverter-Full Data'!I1942,",",'Inverter-Full Data'!F1942,",",'Inverter-Full Data'!J1942,"'")</f>
        <v>'OPTI-Solar     GT-4000 [240V],Y,96,N'</v>
      </c>
    </row>
    <row r="1969" spans="1:1">
      <c r="A1969" s="4" t="str">
        <f>CONCATENATE("'",'Inverter-Full Data'!A1943,"     ",'Inverter-Full Data'!B1943,",",'Inverter-Full Data'!I1943,",",'Inverter-Full Data'!F1943,",",'Inverter-Full Data'!J1943,"'")</f>
        <v>'OutBack Power Systems     FXR3048A,Y,91,N'</v>
      </c>
    </row>
    <row r="1970" spans="1:1">
      <c r="A1970" s="4" t="str">
        <f>CONCATENATE("'",'Inverter-Full Data'!A1944,"     ",'Inverter-Full Data'!B1944,",",'Inverter-Full Data'!I1944,",",'Inverter-Full Data'!F1944,",",'Inverter-Full Data'!J1944,"'")</f>
        <v>'OutBack Power Systems     GTFX3048,N,91,N'</v>
      </c>
    </row>
    <row r="1971" spans="1:1">
      <c r="A1971" s="4" t="str">
        <f>CONCATENATE("'",'Inverter-Full Data'!A1945,"     ",'Inverter-Full Data'!B1945,",",'Inverter-Full Data'!I1945,",",'Inverter-Full Data'!F1945,",",'Inverter-Full Data'!J1945,"'")</f>
        <v>'OutBack Power Systems     GVFX3524,Y,90.5,N'</v>
      </c>
    </row>
    <row r="1972" spans="1:1">
      <c r="A1972" s="4" t="str">
        <f>CONCATENATE("'",'Inverter-Full Data'!A1946,"     ",'Inverter-Full Data'!B1946,",",'Inverter-Full Data'!I1946,",",'Inverter-Full Data'!F1946,",",'Inverter-Full Data'!J1946,"'")</f>
        <v>'OutBack Power Systems     VFXR3524A,Y,90.5,N'</v>
      </c>
    </row>
    <row r="1973" spans="1:1">
      <c r="A1973" s="4" t="str">
        <f>CONCATENATE("'",'Inverter-Full Data'!A1947,"     ",'Inverter-Full Data'!B1947,",",'Inverter-Full Data'!I1947,",",'Inverter-Full Data'!F1947,",",'Inverter-Full Data'!J1947,"'")</f>
        <v>'OutBack Power Systems     GVFX3648,N,91,N'</v>
      </c>
    </row>
    <row r="1974" spans="1:1">
      <c r="A1974" s="4" t="str">
        <f>CONCATENATE("'",'Inverter-Full Data'!A1948,"     ",'Inverter-Full Data'!B1948,",",'Inverter-Full Data'!I1948,",",'Inverter-Full Data'!F1948,",",'Inverter-Full Data'!J1948,"'")</f>
        <v>'OutBack Power Systems     VFXR3648A,Y,91,N'</v>
      </c>
    </row>
    <row r="1975" spans="1:1">
      <c r="A1975" s="4" t="str">
        <f>CONCATENATE("'",'Inverter-Full Data'!A1949,"     ",'Inverter-Full Data'!B1949,",",'Inverter-Full Data'!I1949,",",'Inverter-Full Data'!F1949,",",'Inverter-Full Data'!J1949,"'")</f>
        <v>'OutBack Power Systems     GS4048A,Y,92.5,N'</v>
      </c>
    </row>
    <row r="1976" spans="1:1">
      <c r="A1976" s="4" t="str">
        <f>CONCATENATE("'",'Inverter-Full Data'!A1950,"     ",'Inverter-Full Data'!B1950,",",'Inverter-Full Data'!I1950,",",'Inverter-Full Data'!F1950,",",'Inverter-Full Data'!J1950,"'")</f>
        <v>'OutBack Power Systems     GS8048A,Y,92.5,N'</v>
      </c>
    </row>
    <row r="1977" spans="1:1">
      <c r="A1977" s="4" t="str">
        <f>CONCATENATE("'",'Inverter-Full Data'!A1951,"     ",'Inverter-Full Data'!B1951,",",'Inverter-Full Data'!I1951,",",'Inverter-Full Data'!F1951,",",'Inverter-Full Data'!J1951,"'")</f>
        <v>'OutBack Power Systems     GS8048,N,90,N'</v>
      </c>
    </row>
    <row r="1978" spans="1:1">
      <c r="A1978" s="4" t="str">
        <f>CONCATENATE("'",'Inverter-Full Data'!A1952,"     ",'Inverter-Full Data'!B1952,",",'Inverter-Full Data'!I1952,",",'Inverter-Full Data'!F1952,",",'Inverter-Full Data'!J1952,"'")</f>
        <v>'OutBack Power Technologies, Inc.     FXR3048A [120V] [SI1],Y,91,N'</v>
      </c>
    </row>
    <row r="1979" spans="1:1">
      <c r="A1979" s="4" t="str">
        <f>CONCATENATE("'",'Inverter-Full Data'!A1953,"     ",'Inverter-Full Data'!B1953,",",'Inverter-Full Data'!I1953,",",'Inverter-Full Data'!F1953,",",'Inverter-Full Data'!J1953,"'")</f>
        <v>'OutBack Power Technologies, Inc.     VFXR3524A [120V] [SI1],Y,90.5,N'</v>
      </c>
    </row>
    <row r="1980" spans="1:1">
      <c r="A1980" s="4" t="str">
        <f>CONCATENATE("'",'Inverter-Full Data'!A1954,"     ",'Inverter-Full Data'!B1954,",",'Inverter-Full Data'!I1954,",",'Inverter-Full Data'!F1954,",",'Inverter-Full Data'!J1954,"'")</f>
        <v>'OutBack Power Technologies, Inc.     VFXR3648A [120V] [SI1],Y,91,N'</v>
      </c>
    </row>
    <row r="1981" spans="1:1">
      <c r="A1981" s="4" t="str">
        <f>CONCATENATE("'",'Inverter-Full Data'!A1955,"     ",'Inverter-Full Data'!B1955,",",'Inverter-Full Data'!I1955,",",'Inverter-Full Data'!F1955,",",'Inverter-Full Data'!J1955,"'")</f>
        <v>'OutBack Power Technologies, Inc.     GS4048A [240V] [SI1],Y,92.5,N'</v>
      </c>
    </row>
    <row r="1982" spans="1:1">
      <c r="A1982" s="4" t="str">
        <f>CONCATENATE("'",'Inverter-Full Data'!A1956,"     ",'Inverter-Full Data'!B1956,",",'Inverter-Full Data'!I1956,",",'Inverter-Full Data'!F1956,",",'Inverter-Full Data'!J1956,"'")</f>
        <v>'OutBack Power Technologies, Inc.     GS8048A [240V] [SI1],Y,92.5,N'</v>
      </c>
    </row>
    <row r="1983" spans="1:1">
      <c r="A1983" s="4" t="str">
        <f>CONCATENATE("'",'Inverter-Full Data'!A1957,"     ",'Inverter-Full Data'!B1957,",",'Inverter-Full Data'!I1957,",",'Inverter-Full Data'!F1957,",",'Inverter-Full Data'!J1957,"'")</f>
        <v>'Perfect Galaxy     AE-30-60-PV-A [480V],Y,93,N'</v>
      </c>
    </row>
    <row r="1984" spans="1:1">
      <c r="A1984" s="4" t="str">
        <f>CONCATENATE("'",'Inverter-Full Data'!A1958,"     ",'Inverter-Full Data'!B1958,",",'Inverter-Full Data'!I1958,",",'Inverter-Full Data'!F1958,",",'Inverter-Full Data'!J1958,"'")</f>
        <v>'Perfect Galaxy     AE-30-60-PV-D [208V],Y,92.5,N'</v>
      </c>
    </row>
    <row r="1985" spans="1:1">
      <c r="A1985" s="4" t="str">
        <f>CONCATENATE("'",'Inverter-Full Data'!A1959,"     ",'Inverter-Full Data'!B1959,",",'Inverter-Full Data'!I1959,",",'Inverter-Full Data'!F1959,",",'Inverter-Full Data'!J1959,"'")</f>
        <v>'Perfect Galaxy     AE-30-60-PV-E [240V],Y,93,N'</v>
      </c>
    </row>
    <row r="1986" spans="1:1">
      <c r="A1986" s="4" t="str">
        <f>CONCATENATE("'",'Inverter-Full Data'!A1960,"     ",'Inverter-Full Data'!B1960,",",'Inverter-Full Data'!I1960,",",'Inverter-Full Data'!F1960,",",'Inverter-Full Data'!J1960,"'")</f>
        <v>'Perfect Galaxy     AE-30-60-PV-F [240V],Y,94.5,N'</v>
      </c>
    </row>
    <row r="1987" spans="1:1">
      <c r="A1987" s="4" t="str">
        <f>CONCATENATE("'",'Inverter-Full Data'!A1961,"     ",'Inverter-Full Data'!B1961,",",'Inverter-Full Data'!I1961,",",'Inverter-Full Data'!F1961,",",'Inverter-Full Data'!J1961,"'")</f>
        <v>'Perfect Galaxy     PVS-30 [208V],Y,95,N'</v>
      </c>
    </row>
    <row r="1988" spans="1:1">
      <c r="A1988" s="4" t="str">
        <f>CONCATENATE("'",'Inverter-Full Data'!A1962,"     ",'Inverter-Full Data'!B1962,",",'Inverter-Full Data'!I1962,",",'Inverter-Full Data'!F1962,",",'Inverter-Full Data'!J1962,"'")</f>
        <v>'Perfect Galaxy     PVS-30 [240V],Y,95,N'</v>
      </c>
    </row>
    <row r="1989" spans="1:1">
      <c r="A1989" s="4" t="str">
        <f>CONCATENATE("'",'Inverter-Full Data'!A1963,"     ",'Inverter-Full Data'!B1963,",",'Inverter-Full Data'!I1963,",",'Inverter-Full Data'!F1963,",",'Inverter-Full Data'!J1963,"'")</f>
        <v>'Perfect Galaxy     PVS-30 [480V],Y,95,N'</v>
      </c>
    </row>
    <row r="1990" spans="1:1">
      <c r="A1990" s="4" t="str">
        <f>CONCATENATE("'",'Inverter-Full Data'!A1964,"     ",'Inverter-Full Data'!B1964,",",'Inverter-Full Data'!I1964,",",'Inverter-Full Data'!F1964,",",'Inverter-Full Data'!J1964,"'")</f>
        <v>'Perfect Galaxy     AE-50-60-PV-D [208V],Y,94.5,N'</v>
      </c>
    </row>
    <row r="1991" spans="1:1">
      <c r="A1991" s="4" t="str">
        <f>CONCATENATE("'",'Inverter-Full Data'!A1965,"     ",'Inverter-Full Data'!B1965,",",'Inverter-Full Data'!I1965,",",'Inverter-Full Data'!F1965,",",'Inverter-Full Data'!J1965,"'")</f>
        <v>'Perfect Galaxy     AE-50-60-PV-F [240V],Y,93,N'</v>
      </c>
    </row>
    <row r="1992" spans="1:1">
      <c r="A1992" s="4" t="str">
        <f>CONCATENATE("'",'Inverter-Full Data'!A1966,"     ",'Inverter-Full Data'!B1966,",",'Inverter-Full Data'!I1966,",",'Inverter-Full Data'!F1966,",",'Inverter-Full Data'!J1966,"'")</f>
        <v>'Perfect Galaxy     PVS-50 [208V],Y,95.5,N'</v>
      </c>
    </row>
    <row r="1993" spans="1:1">
      <c r="A1993" s="4" t="str">
        <f>CONCATENATE("'",'Inverter-Full Data'!A1967,"     ",'Inverter-Full Data'!B1967,",",'Inverter-Full Data'!I1967,",",'Inverter-Full Data'!F1967,",",'Inverter-Full Data'!J1967,"'")</f>
        <v>'Perfect Galaxy     PVS-50 [240V],Y,95.5,N'</v>
      </c>
    </row>
    <row r="1994" spans="1:1">
      <c r="A1994" s="4" t="str">
        <f>CONCATENATE("'",'Inverter-Full Data'!A1968,"     ",'Inverter-Full Data'!B1968,",",'Inverter-Full Data'!I1968,",",'Inverter-Full Data'!F1968,",",'Inverter-Full Data'!J1968,"'")</f>
        <v>'Perfect Galaxy     PVS-50 [480V],Y,95.5,N'</v>
      </c>
    </row>
    <row r="1995" spans="1:1">
      <c r="A1995" s="4" t="str">
        <f>CONCATENATE("'",'Inverter-Full Data'!A1969,"     ",'Inverter-Full Data'!B1969,",",'Inverter-Full Data'!I1969,",",'Inverter-Full Data'!F1969,",",'Inverter-Full Data'!J1969,"'")</f>
        <v>'Perfect Galaxy     PVS-50-S-MT [208V],Y,95.5,N'</v>
      </c>
    </row>
    <row r="1996" spans="1:1">
      <c r="A1996" s="4" t="str">
        <f>CONCATENATE("'",'Inverter-Full Data'!A1970,"     ",'Inverter-Full Data'!B1970,",",'Inverter-Full Data'!I1970,",",'Inverter-Full Data'!F1970,",",'Inverter-Full Data'!J1970,"'")</f>
        <v>'Perfect Galaxy     PVS-50-S-MT [240V],Y,95.5,N'</v>
      </c>
    </row>
    <row r="1997" spans="1:1">
      <c r="A1997" s="4" t="str">
        <f>CONCATENATE("'",'Inverter-Full Data'!A1971,"     ",'Inverter-Full Data'!B1971,",",'Inverter-Full Data'!I1971,",",'Inverter-Full Data'!F1971,",",'Inverter-Full Data'!J1971,"'")</f>
        <v>'Perfect Galaxy     PVS-50-S-MT [480V],Y,95.5,N'</v>
      </c>
    </row>
    <row r="1998" spans="1:1">
      <c r="A1998" s="4" t="str">
        <f>CONCATENATE("'",'Inverter-Full Data'!A1972,"     ",'Inverter-Full Data'!B1972,",",'Inverter-Full Data'!I1972,",",'Inverter-Full Data'!F1972,",",'Inverter-Full Data'!J1972,"'")</f>
        <v>'Perfect Galaxy     AE-50-60-PV-A [480V],Y,93,N'</v>
      </c>
    </row>
    <row r="1999" spans="1:1">
      <c r="A1999" s="4" t="str">
        <f>CONCATENATE("'",'Inverter-Full Data'!A1973,"     ",'Inverter-Full Data'!B1973,",",'Inverter-Full Data'!I1973,",",'Inverter-Full Data'!F1973,",",'Inverter-Full Data'!J1973,"'")</f>
        <v>'Perfect Galaxy     AE-75-60-PV-A [480V],Y,95.5,N'</v>
      </c>
    </row>
    <row r="2000" spans="1:1">
      <c r="A2000" s="4" t="str">
        <f>CONCATENATE("'",'Inverter-Full Data'!A1974,"     ",'Inverter-Full Data'!B1974,",",'Inverter-Full Data'!I1974,",",'Inverter-Full Data'!F1974,",",'Inverter-Full Data'!J1974,"'")</f>
        <v>'Perfect Galaxy     AE-75-60-PV-D [208V],Y,95.5,N'</v>
      </c>
    </row>
    <row r="2001" spans="1:1">
      <c r="A2001" s="4" t="str">
        <f>CONCATENATE("'",'Inverter-Full Data'!A1975,"     ",'Inverter-Full Data'!B1975,",",'Inverter-Full Data'!I1975,",",'Inverter-Full Data'!F1975,",",'Inverter-Full Data'!J1975,"'")</f>
        <v>'Perfect Galaxy     PVS-75 [208V],Y,96,N'</v>
      </c>
    </row>
    <row r="2002" spans="1:1">
      <c r="A2002" s="4" t="str">
        <f>CONCATENATE("'",'Inverter-Full Data'!A1976,"     ",'Inverter-Full Data'!B1976,",",'Inverter-Full Data'!I1976,",",'Inverter-Full Data'!F1976,",",'Inverter-Full Data'!J1976,"'")</f>
        <v>'Perfect Galaxy     PVS-75 [240V],Y,96,N'</v>
      </c>
    </row>
    <row r="2003" spans="1:1">
      <c r="A2003" s="4" t="str">
        <f>CONCATENATE("'",'Inverter-Full Data'!A1977,"     ",'Inverter-Full Data'!B1977,",",'Inverter-Full Data'!I1977,",",'Inverter-Full Data'!F1977,",",'Inverter-Full Data'!J1977,"'")</f>
        <v>'Perfect Galaxy     PVS-75 [480V],Y,96,N'</v>
      </c>
    </row>
    <row r="2004" spans="1:1">
      <c r="A2004" s="4" t="str">
        <f>CONCATENATE("'",'Inverter-Full Data'!A1978,"     ",'Inverter-Full Data'!B1978,",",'Inverter-Full Data'!I1978,",",'Inverter-Full Data'!F1978,",",'Inverter-Full Data'!J1978,"'")</f>
        <v>'Perfect Galaxy     AE-100-60-PV-A [480V],Y,94.5,N'</v>
      </c>
    </row>
    <row r="2005" spans="1:1">
      <c r="A2005" s="4" t="str">
        <f>CONCATENATE("'",'Inverter-Full Data'!A1979,"     ",'Inverter-Full Data'!B1979,",",'Inverter-Full Data'!I1979,",",'Inverter-Full Data'!F1979,",",'Inverter-Full Data'!J1979,"'")</f>
        <v>'Perfect Galaxy     AE-100-60-PV-A-HE [480V],Y,95.5,N'</v>
      </c>
    </row>
    <row r="2006" spans="1:1">
      <c r="A2006" s="4" t="str">
        <f>CONCATENATE("'",'Inverter-Full Data'!A1980,"     ",'Inverter-Full Data'!B1980,",",'Inverter-Full Data'!I1980,",",'Inverter-Full Data'!F1980,",",'Inverter-Full Data'!J1980,"'")</f>
        <v>'Perfect Galaxy     AE-100-60-PV-D [208V],Y,94.5,N'</v>
      </c>
    </row>
    <row r="2007" spans="1:1">
      <c r="A2007" s="4" t="str">
        <f>CONCATENATE("'",'Inverter-Full Data'!A1981,"     ",'Inverter-Full Data'!B1981,",",'Inverter-Full Data'!I1981,",",'Inverter-Full Data'!F1981,",",'Inverter-Full Data'!J1981,"'")</f>
        <v>'Perfect Galaxy     AE-100-60-PV-F [240V],Y,95,N'</v>
      </c>
    </row>
    <row r="2008" spans="1:1">
      <c r="A2008" s="4" t="str">
        <f>CONCATENATE("'",'Inverter-Full Data'!A1982,"     ",'Inverter-Full Data'!B1982,",",'Inverter-Full Data'!I1982,",",'Inverter-Full Data'!F1982,",",'Inverter-Full Data'!J1982,"'")</f>
        <v>'Perfect Galaxy     PVS-100 [208V],Y,96,N'</v>
      </c>
    </row>
    <row r="2009" spans="1:1">
      <c r="A2009" s="4" t="str">
        <f>CONCATENATE("'",'Inverter-Full Data'!A1983,"     ",'Inverter-Full Data'!B1983,",",'Inverter-Full Data'!I1983,",",'Inverter-Full Data'!F1983,",",'Inverter-Full Data'!J1983,"'")</f>
        <v>'Perfect Galaxy     PVS-100 [240V],Y,96,N'</v>
      </c>
    </row>
    <row r="2010" spans="1:1">
      <c r="A2010" s="4" t="str">
        <f>CONCATENATE("'",'Inverter-Full Data'!A1984,"     ",'Inverter-Full Data'!B1984,",",'Inverter-Full Data'!I1984,",",'Inverter-Full Data'!F1984,",",'Inverter-Full Data'!J1984,"'")</f>
        <v>'Perfect Galaxy     PVS-100 [480V],Y,96,N'</v>
      </c>
    </row>
    <row r="2011" spans="1:1">
      <c r="A2011" s="4" t="str">
        <f>CONCATENATE("'",'Inverter-Full Data'!A1985,"     ",'Inverter-Full Data'!B1985,",",'Inverter-Full Data'!I1985,",",'Inverter-Full Data'!F1985,",",'Inverter-Full Data'!J1985,"'")</f>
        <v>'Perfect Galaxy     SDMS0100208LNIU [208V],Y,95,N'</v>
      </c>
    </row>
    <row r="2012" spans="1:1">
      <c r="A2012" s="4" t="str">
        <f>CONCATENATE("'",'Inverter-Full Data'!A1986,"     ",'Inverter-Full Data'!B1986,",",'Inverter-Full Data'!I1986,",",'Inverter-Full Data'!F1986,",",'Inverter-Full Data'!J1986,"'")</f>
        <v>'Perfect Galaxy     SDMS0100240LNIU [240V],Y,95,N'</v>
      </c>
    </row>
    <row r="2013" spans="1:1">
      <c r="A2013" s="4" t="str">
        <f>CONCATENATE("'",'Inverter-Full Data'!A1987,"     ",'Inverter-Full Data'!B1987,",",'Inverter-Full Data'!I1987,",",'Inverter-Full Data'!F1987,",",'Inverter-Full Data'!J1987,"'")</f>
        <v>'Perfect Galaxy     SDMS0100480LNIU [480V],Y,95,N'</v>
      </c>
    </row>
    <row r="2014" spans="1:1">
      <c r="A2014" s="4" t="str">
        <f>CONCATENATE("'",'Inverter-Full Data'!A1988,"     ",'Inverter-Full Data'!B1988,",",'Inverter-Full Data'!I1988,",",'Inverter-Full Data'!F1988,",",'Inverter-Full Data'!J1988,"'")</f>
        <v>'Perfect Galaxy     PVS-110-S-MT [208V],Y,95,N'</v>
      </c>
    </row>
    <row r="2015" spans="1:1">
      <c r="A2015" s="4" t="str">
        <f>CONCATENATE("'",'Inverter-Full Data'!A1989,"     ",'Inverter-Full Data'!B1989,",",'Inverter-Full Data'!I1989,",",'Inverter-Full Data'!F1989,",",'Inverter-Full Data'!J1989,"'")</f>
        <v>'Perfect Galaxy     PVS-110-S-MT [240V],Y,95.5,N'</v>
      </c>
    </row>
    <row r="2016" spans="1:1">
      <c r="A2016" s="4" t="str">
        <f>CONCATENATE("'",'Inverter-Full Data'!A1990,"     ",'Inverter-Full Data'!B1990,",",'Inverter-Full Data'!I1990,",",'Inverter-Full Data'!F1990,",",'Inverter-Full Data'!J1990,"'")</f>
        <v>'Perfect Galaxy     PVS-110-S-MT [480V],Y,95.5,N'</v>
      </c>
    </row>
    <row r="2017" spans="1:1">
      <c r="A2017" s="4" t="str">
        <f>CONCATENATE("'",'Inverter-Full Data'!A1991,"     ",'Inverter-Full Data'!B1991,",",'Inverter-Full Data'!I1991,",",'Inverter-Full Data'!F1991,",",'Inverter-Full Data'!J1991,"'")</f>
        <v>'Perfect Galaxy     AE-135-60-PV-A [480V],Y,95.5,N'</v>
      </c>
    </row>
    <row r="2018" spans="1:1">
      <c r="A2018" s="4" t="str">
        <f>CONCATENATE("'",'Inverter-Full Data'!A1992,"     ",'Inverter-Full Data'!B1992,",",'Inverter-Full Data'!I1992,",",'Inverter-Full Data'!F1992,",",'Inverter-Full Data'!J1992,"'")</f>
        <v>'Perfect Galaxy     AE-135-60-PV-D [208V],Y,95,N'</v>
      </c>
    </row>
    <row r="2019" spans="1:1">
      <c r="A2019" s="4" t="str">
        <f>CONCATENATE("'",'Inverter-Full Data'!A1993,"     ",'Inverter-Full Data'!B1993,",",'Inverter-Full Data'!I1993,",",'Inverter-Full Data'!F1993,",",'Inverter-Full Data'!J1993,"'")</f>
        <v>'Perfect Galaxy     PVS-135 [208V],Y,96,N'</v>
      </c>
    </row>
    <row r="2020" spans="1:1">
      <c r="A2020" s="4" t="str">
        <f>CONCATENATE("'",'Inverter-Full Data'!A1994,"     ",'Inverter-Full Data'!B1994,",",'Inverter-Full Data'!I1994,",",'Inverter-Full Data'!F1994,",",'Inverter-Full Data'!J1994,"'")</f>
        <v>'Perfect Galaxy     PVS-135 [240V],Y,96,N'</v>
      </c>
    </row>
    <row r="2021" spans="1:1">
      <c r="A2021" s="4" t="str">
        <f>CONCATENATE("'",'Inverter-Full Data'!A1995,"     ",'Inverter-Full Data'!B1995,",",'Inverter-Full Data'!I1995,",",'Inverter-Full Data'!F1995,",",'Inverter-Full Data'!J1995,"'")</f>
        <v>'Perfect Galaxy     PVS-135 [480V],Y,96,N'</v>
      </c>
    </row>
    <row r="2022" spans="1:1">
      <c r="A2022" s="4" t="str">
        <f>CONCATENATE("'",'Inverter-Full Data'!A1996,"     ",'Inverter-Full Data'!B1996,",",'Inverter-Full Data'!I1996,",",'Inverter-Full Data'!F1996,",",'Inverter-Full Data'!J1996,"'")</f>
        <v>'Perfect Galaxy     PVS-210-S [208V],Y,95.5,N'</v>
      </c>
    </row>
    <row r="2023" spans="1:1">
      <c r="A2023" s="4" t="str">
        <f>CONCATENATE("'",'Inverter-Full Data'!A1997,"     ",'Inverter-Full Data'!B1997,",",'Inverter-Full Data'!I1997,",",'Inverter-Full Data'!F1997,",",'Inverter-Full Data'!J1997,"'")</f>
        <v>'Perfect Galaxy     PVS-210-S [240V],Y,95.5,N'</v>
      </c>
    </row>
    <row r="2024" spans="1:1">
      <c r="A2024" s="4" t="str">
        <f>CONCATENATE("'",'Inverter-Full Data'!A1998,"     ",'Inverter-Full Data'!B1998,",",'Inverter-Full Data'!I1998,",",'Inverter-Full Data'!F1998,",",'Inverter-Full Data'!J1998,"'")</f>
        <v>'Perfect Galaxy     PVS-210-S [480V],Y,95.5,N'</v>
      </c>
    </row>
    <row r="2025" spans="1:1">
      <c r="A2025" s="4" t="str">
        <f>CONCATENATE("'",'Inverter-Full Data'!A1999,"     ",'Inverter-Full Data'!B1999,",",'Inverter-Full Data'!I1999,",",'Inverter-Full Data'!F1999,",",'Inverter-Full Data'!J1999,"'")</f>
        <v>'Perfect Galaxy     AE-225-60-PV-A [480V],Y,94.5,N'</v>
      </c>
    </row>
    <row r="2026" spans="1:1">
      <c r="A2026" s="4" t="str">
        <f>CONCATENATE("'",'Inverter-Full Data'!A2000,"     ",'Inverter-Full Data'!B2000,",",'Inverter-Full Data'!I2000,",",'Inverter-Full Data'!F2000,",",'Inverter-Full Data'!J2000,"'")</f>
        <v>'Perfect Galaxy     AE-225-60-PV-D [208V],Y,95.5,N'</v>
      </c>
    </row>
    <row r="2027" spans="1:1">
      <c r="A2027" s="4" t="str">
        <f>CONCATENATE("'",'Inverter-Full Data'!A2001,"     ",'Inverter-Full Data'!B2001,",",'Inverter-Full Data'!I2001,",",'Inverter-Full Data'!F2001,",",'Inverter-Full Data'!J2001,"'")</f>
        <v>'Perfect Galaxy     EQX0250UV480TN (P),Y,96.5,N'</v>
      </c>
    </row>
    <row r="2028" spans="1:1">
      <c r="A2028" s="4" t="str">
        <f>CONCATENATE("'",'Inverter-Full Data'!A2002,"     ",'Inverter-Full Data'!B2002,",",'Inverter-Full Data'!I2002,",",'Inverter-Full Data'!F2002,",",'Inverter-Full Data'!J2002,"'")</f>
        <v>'Perfect Galaxy     PVS-250,Y,95.5,N'</v>
      </c>
    </row>
    <row r="2029" spans="1:1">
      <c r="A2029" s="4" t="str">
        <f>CONCATENATE("'",'Inverter-Full Data'!A2003,"     ",'Inverter-Full Data'!B2003,",",'Inverter-Full Data'!I2003,",",'Inverter-Full Data'!F2003,",",'Inverter-Full Data'!J2003,"'")</f>
        <v>'Perfect Galaxy     PVS-250 [208V],Y,96,N'</v>
      </c>
    </row>
    <row r="2030" spans="1:1">
      <c r="A2030" s="4" t="str">
        <f>CONCATENATE("'",'Inverter-Full Data'!A2004,"     ",'Inverter-Full Data'!B2004,",",'Inverter-Full Data'!I2004,",",'Inverter-Full Data'!F2004,",",'Inverter-Full Data'!J2004,"'")</f>
        <v>'Perfect Galaxy     PVS-250 [240V],Y,96,N'</v>
      </c>
    </row>
    <row r="2031" spans="1:1">
      <c r="A2031" s="4" t="str">
        <f>CONCATENATE("'",'Inverter-Full Data'!A2005,"     ",'Inverter-Full Data'!B2005,",",'Inverter-Full Data'!I2005,",",'Inverter-Full Data'!F2005,",",'Inverter-Full Data'!J2005,"'")</f>
        <v>'Perfect Galaxy     PVS-250 [480V],Y,96,N'</v>
      </c>
    </row>
    <row r="2032" spans="1:1">
      <c r="A2032" s="4" t="str">
        <f>CONCATENATE("'",'Inverter-Full Data'!A2006,"     ",'Inverter-Full Data'!B2006,",",'Inverter-Full Data'!I2006,",",'Inverter-Full Data'!F2006,",",'Inverter-Full Data'!J2006,"'")</f>
        <v>'Perfect Galaxy     PVS-375 [480V],Y,95.5,N'</v>
      </c>
    </row>
    <row r="2033" spans="1:1">
      <c r="A2033" s="4" t="str">
        <f>CONCATENATE("'",'Inverter-Full Data'!A2007,"     ",'Inverter-Full Data'!B2007,",",'Inverter-Full Data'!I2007,",",'Inverter-Full Data'!F2007,",",'Inverter-Full Data'!J2007,"'")</f>
        <v>'Perfect Galaxy     AE-500-60-PV-A [480V],Y,95,N'</v>
      </c>
    </row>
    <row r="2034" spans="1:1">
      <c r="A2034" s="4" t="str">
        <f>CONCATENATE("'",'Inverter-Full Data'!A2008,"     ",'Inverter-Full Data'!B2008,",",'Inverter-Full Data'!I2008,",",'Inverter-Full Data'!F2008,",",'Inverter-Full Data'!J2008,"'")</f>
        <v>'Perfect Galaxy     EQX0500US200X-N,Y,96,N'</v>
      </c>
    </row>
    <row r="2035" spans="1:1">
      <c r="A2035" s="4" t="str">
        <f>CONCATENATE("'",'Inverter-Full Data'!A2009,"     ",'Inverter-Full Data'!B2009,",",'Inverter-Full Data'!I2009,",",'Inverter-Full Data'!F2009,",",'Inverter-Full Data'!J2009,"'")</f>
        <v>'Perfect Galaxy     EQX0500US200X-P,Y,96,N'</v>
      </c>
    </row>
    <row r="2036" spans="1:1">
      <c r="A2036" s="4" t="str">
        <f>CONCATENATE("'",'Inverter-Full Data'!A2010,"     ",'Inverter-Full Data'!B2010,",",'Inverter-Full Data'!I2010,",",'Inverter-Full Data'!F2010,",",'Inverter-Full Data'!J2010,"'")</f>
        <v>'Perfect Galaxy     EQX0500US480T-N,Y,96,N'</v>
      </c>
    </row>
    <row r="2037" spans="1:1">
      <c r="A2037" s="4" t="str">
        <f>CONCATENATE("'",'Inverter-Full Data'!A2011,"     ",'Inverter-Full Data'!B2011,",",'Inverter-Full Data'!I2011,",",'Inverter-Full Data'!F2011,",",'Inverter-Full Data'!J2011,"'")</f>
        <v>'Perfect Galaxy     EQX0500US480T-P,Y,96,N'</v>
      </c>
    </row>
    <row r="2038" spans="1:1">
      <c r="A2038" s="4" t="str">
        <f>CONCATENATE("'",'Inverter-Full Data'!A2012,"     ",'Inverter-Full Data'!B2012,",",'Inverter-Full Data'!I2012,",",'Inverter-Full Data'!F2012,",",'Inverter-Full Data'!J2012,"'")</f>
        <v>'Perfect Galaxy     EQX0500UV320XP(N),Y,97,N'</v>
      </c>
    </row>
    <row r="2039" spans="1:1">
      <c r="A2039" s="4" t="str">
        <f>CONCATENATE("'",'Inverter-Full Data'!A2013,"     ",'Inverter-Full Data'!B2013,",",'Inverter-Full Data'!I2013,",",'Inverter-Full Data'!F2013,",",'Inverter-Full Data'!J2013,"'")</f>
        <v>'Perfect Galaxy     PVS-500,Y,95.5,N'</v>
      </c>
    </row>
    <row r="2040" spans="1:1">
      <c r="A2040" s="4" t="str">
        <f>CONCATENATE("'",'Inverter-Full Data'!A2014,"     ",'Inverter-Full Data'!B2014,",",'Inverter-Full Data'!I2014,",",'Inverter-Full Data'!F2014,",",'Inverter-Full Data'!J2014,"'")</f>
        <v>'Perfect Galaxy     PVS-500 [480V],Y,96,N'</v>
      </c>
    </row>
    <row r="2041" spans="1:1">
      <c r="A2041" s="4" t="str">
        <f>CONCATENATE("'",'Inverter-Full Data'!A2015,"     ",'Inverter-Full Data'!B2015,",",'Inverter-Full Data'!I2015,",",'Inverter-Full Data'!F2015,",",'Inverter-Full Data'!J2015,"'")</f>
        <v>'Perfect Galaxy     SDMS0500UL320XN,Y,95.5,N'</v>
      </c>
    </row>
    <row r="2042" spans="1:1">
      <c r="A2042" s="4" t="str">
        <f>CONCATENATE("'",'Inverter-Full Data'!A2016,"     ",'Inverter-Full Data'!B2016,",",'Inverter-Full Data'!I2016,",",'Inverter-Full Data'!F2016,",",'Inverter-Full Data'!J2016,"'")</f>
        <v>'Perfect Galaxy     SDMS0500UL320XP,Y,95.5,N'</v>
      </c>
    </row>
    <row r="2043" spans="1:1">
      <c r="A2043" s="4" t="str">
        <f>CONCATENATE("'",'Inverter-Full Data'!A2017,"     ",'Inverter-Full Data'!B2017,",",'Inverter-Full Data'!I2017,",",'Inverter-Full Data'!F2017,",",'Inverter-Full Data'!J2017,"'")</f>
        <v>'Perfect Galaxy     SDMS0500UL480TN,Y,96,N'</v>
      </c>
    </row>
    <row r="2044" spans="1:1">
      <c r="A2044" s="4" t="str">
        <f>CONCATENATE("'",'Inverter-Full Data'!A2018,"     ",'Inverter-Full Data'!B2018,",",'Inverter-Full Data'!I2018,",",'Inverter-Full Data'!F2018,",",'Inverter-Full Data'!J2018,"'")</f>
        <v>'Perfect Galaxy     SDMS0500UL480TP,Y,96,N'</v>
      </c>
    </row>
    <row r="2045" spans="1:1">
      <c r="A2045" s="4" t="str">
        <f>CONCATENATE("'",'Inverter-Full Data'!A2019,"     ",'Inverter-Full Data'!B2019,",",'Inverter-Full Data'!I2019,",",'Inverter-Full Data'!F2019,",",'Inverter-Full Data'!J2019,"'")</f>
        <v>'Perfect Galaxy     PV-625-XRLS-VV-RVG,Y,96.5,N'</v>
      </c>
    </row>
    <row r="2046" spans="1:1">
      <c r="A2046" s="4" t="str">
        <f>CONCATENATE("'",'Inverter-Full Data'!A2020,"     ",'Inverter-Full Data'!B2020,",",'Inverter-Full Data'!I2020,",",'Inverter-Full Data'!F2020,",",'Inverter-Full Data'!J2020,"'")</f>
        <v>'Perfect Galaxy     PV-625-XRLS-VV-STG,Y,96.5,N'</v>
      </c>
    </row>
    <row r="2047" spans="1:1">
      <c r="A2047" s="4" t="str">
        <f>CONCATENATE("'",'Inverter-Full Data'!A2021,"     ",'Inverter-Full Data'!B2021,",",'Inverter-Full Data'!I2021,",",'Inverter-Full Data'!F2021,",",'Inverter-Full Data'!J2021,"'")</f>
        <v>'Perfect Galaxy     EQX0630UV360XP(N),Y,97,N'</v>
      </c>
    </row>
    <row r="2048" spans="1:1">
      <c r="A2048" s="4" t="str">
        <f>CONCATENATE("'",'Inverter-Full Data'!A2022,"     ",'Inverter-Full Data'!B2022,",",'Inverter-Full Data'!I2022,",",'Inverter-Full Data'!F2022,",",'Inverter-Full Data'!J2022,"'")</f>
        <v>'Perfect Galaxy     PV-680-XRLS-VV-RVG,Y,96.5,N'</v>
      </c>
    </row>
    <row r="2049" spans="1:1">
      <c r="A2049" s="4" t="str">
        <f>CONCATENATE("'",'Inverter-Full Data'!A2023,"     ",'Inverter-Full Data'!B2023,",",'Inverter-Full Data'!I2023,",",'Inverter-Full Data'!F2023,",",'Inverter-Full Data'!J2023,"'")</f>
        <v>'Perfect Galaxy     PV-680-XRLS-VV-STG,Y,96.5,N'</v>
      </c>
    </row>
    <row r="2050" spans="1:1">
      <c r="A2050" s="4" t="str">
        <f>CONCATENATE("'",'Inverter-Full Data'!A2024,"     ",'Inverter-Full Data'!B2024,",",'Inverter-Full Data'!I2024,",",'Inverter-Full Data'!F2024,",",'Inverter-Full Data'!J2024,"'")</f>
        <v>'Perfect Galaxy     EQX0750UV320XP(N),Y,97,N'</v>
      </c>
    </row>
    <row r="2051" spans="1:1">
      <c r="A2051" s="4" t="str">
        <f>CONCATENATE("'",'Inverter-Full Data'!A2025,"     ",'Inverter-Full Data'!B2025,",",'Inverter-Full Data'!I2025,",",'Inverter-Full Data'!F2025,",",'Inverter-Full Data'!J2025,"'")</f>
        <v>'Perfect Galaxy     EPP-1000-0600-32060-200X-U-N,Y,96.5,N'</v>
      </c>
    </row>
    <row r="2052" spans="1:1">
      <c r="A2052" s="4" t="str">
        <f>CONCATENATE("'",'Inverter-Full Data'!A2026,"     ",'Inverter-Full Data'!B2026,",",'Inverter-Full Data'!I2026,",",'Inverter-Full Data'!F2026,",",'Inverter-Full Data'!J2026,"'")</f>
        <v>'Perfect Galaxy     EPP-1000-0600-32060-200X-U-P,Y,96.5,N'</v>
      </c>
    </row>
    <row r="2053" spans="1:1">
      <c r="A2053" s="4" t="str">
        <f>CONCATENATE("'",'Inverter-Full Data'!A2027,"     ",'Inverter-Full Data'!B2027,",",'Inverter-Full Data'!I2027,",",'Inverter-Full Data'!F2027,",",'Inverter-Full Data'!J2027,"'")</f>
        <v>'Perfect Galaxy     EQX1000UV400XP(N),Y,97.5,N'</v>
      </c>
    </row>
    <row r="2054" spans="1:1">
      <c r="A2054" s="4" t="str">
        <f>CONCATENATE("'",'Inverter-Full Data'!A2028,"     ",'Inverter-Full Data'!B2028,",",'Inverter-Full Data'!I2028,",",'Inverter-Full Data'!F2028,",",'Inverter-Full Data'!J2028,"'")</f>
        <v>'Perfect Galaxy     PVS-1000,Y,96,N'</v>
      </c>
    </row>
    <row r="2055" spans="1:1">
      <c r="A2055" s="4" t="str">
        <f>CONCATENATE("'",'Inverter-Full Data'!A2029,"     ",'Inverter-Full Data'!B2029,",",'Inverter-Full Data'!I2029,",",'Inverter-Full Data'!F2029,",",'Inverter-Full Data'!J2029,"'")</f>
        <v>'Perfect Galaxy     EPP-1250-1000-52085-320X-U-N,Y,97,N'</v>
      </c>
    </row>
    <row r="2056" spans="1:1">
      <c r="A2056" s="4" t="str">
        <f>CONCATENATE("'",'Inverter-Full Data'!A2030,"     ",'Inverter-Full Data'!B2030,",",'Inverter-Full Data'!I2030,",",'Inverter-Full Data'!F2030,",",'Inverter-Full Data'!J2030,"'")</f>
        <v>'Perfect Galaxy     EPP-1250-1000-52085-320X-U-P,Y,97,N'</v>
      </c>
    </row>
    <row r="2057" spans="1:1">
      <c r="A2057" s="4" t="str">
        <f>CONCATENATE("'",'Inverter-Full Data'!A2031,"     ",'Inverter-Full Data'!B2031,",",'Inverter-Full Data'!I2031,",",'Inverter-Full Data'!F2031,",",'Inverter-Full Data'!J2031,"'")</f>
        <v>'Perfect Galaxy International Ltd     EQMX0500UV320XN [320V],N,98.5,N'</v>
      </c>
    </row>
    <row r="2058" spans="1:1">
      <c r="A2058" s="4" t="str">
        <f>CONCATENATE("'",'Inverter-Full Data'!A2032,"     ",'Inverter-Full Data'!B2032,",",'Inverter-Full Data'!I2032,",",'Inverter-Full Data'!F2032,",",'Inverter-Full Data'!J2032,"'")</f>
        <v>'Perfect Galaxy International Ltd     EQMX0500UV320XP [320V],N,98.5,N'</v>
      </c>
    </row>
    <row r="2059" spans="1:1">
      <c r="A2059" s="4" t="str">
        <f>CONCATENATE("'",'Inverter-Full Data'!A2033,"     ",'Inverter-Full Data'!B2033,",",'Inverter-Full Data'!I2033,",",'Inverter-Full Data'!F2033,",",'Inverter-Full Data'!J2033,"'")</f>
        <v>'Perfect Galaxy International Ltd     EQMX0630UV400XN [400V],N,98.5,N'</v>
      </c>
    </row>
    <row r="2060" spans="1:1">
      <c r="A2060" s="4" t="str">
        <f>CONCATENATE("'",'Inverter-Full Data'!A2034,"     ",'Inverter-Full Data'!B2034,",",'Inverter-Full Data'!I2034,",",'Inverter-Full Data'!F2034,",",'Inverter-Full Data'!J2034,"'")</f>
        <v>'Perfect Galaxy International Ltd     EQMX0630UV400XP [400V],N,98.5,N'</v>
      </c>
    </row>
    <row r="2061" spans="1:1">
      <c r="A2061" s="4" t="str">
        <f>CONCATENATE("'",'Inverter-Full Data'!A2035,"     ",'Inverter-Full Data'!B2035,",",'Inverter-Full Data'!I2035,",",'Inverter-Full Data'!F2035,",",'Inverter-Full Data'!J2035,"'")</f>
        <v>'Perfect Galaxy International Ltd.     EQX0500UV320XP(N),Y,97,N'</v>
      </c>
    </row>
    <row r="2062" spans="1:1">
      <c r="A2062" s="4" t="str">
        <f>CONCATENATE("'",'Inverter-Full Data'!A2036,"     ",'Inverter-Full Data'!B2036,",",'Inverter-Full Data'!I2036,",",'Inverter-Full Data'!F2036,",",'Inverter-Full Data'!J2036,"'")</f>
        <v>'Petra Solar     103.10866.500x [120V],N,93,Y'</v>
      </c>
    </row>
    <row r="2063" spans="1:1">
      <c r="A2063" s="4" t="str">
        <f>CONCATENATE("'",'Inverter-Full Data'!A2037,"     ",'Inverter-Full Data'!B2037,",",'Inverter-Full Data'!I2037,",",'Inverter-Full Data'!F2037,",",'Inverter-Full Data'!J2037,"'")</f>
        <v>'Petra Systems     103.10400.0002 [240V],N,96,Y'</v>
      </c>
    </row>
    <row r="2064" spans="1:1">
      <c r="A2064" s="4" t="str">
        <f>CONCATENATE("'",'Inverter-Full Data'!A2038,"     ",'Inverter-Full Data'!B2038,",",'Inverter-Full Data'!I2038,",",'Inverter-Full Data'!F2038,",",'Inverter-Full Data'!J2038,"'")</f>
        <v>'Petra Systems     103.10400.0001 [120V],N,96,Y'</v>
      </c>
    </row>
    <row r="2065" spans="1:1">
      <c r="A2065" s="4" t="str">
        <f>CONCATENATE("'",'Inverter-Full Data'!A2039,"     ",'Inverter-Full Data'!B2039,",",'Inverter-Full Data'!I2039,",",'Inverter-Full Data'!F2039,",",'Inverter-Full Data'!J2039,"'")</f>
        <v>'Phoenixtec Power     PS240US3R [208V],Y,95.5,N'</v>
      </c>
    </row>
    <row r="2066" spans="1:1">
      <c r="A2066" s="4" t="str">
        <f>CONCATENATE("'",'Inverter-Full Data'!A2040,"     ",'Inverter-Full Data'!B2040,",",'Inverter-Full Data'!I2040,",",'Inverter-Full Data'!F2040,",",'Inverter-Full Data'!J2040,"'")</f>
        <v>'Phoenixtec Power     PS240US3R [240V],Y,95.5,N'</v>
      </c>
    </row>
    <row r="2067" spans="1:1">
      <c r="A2067" s="4" t="str">
        <f>CONCATENATE("'",'Inverter-Full Data'!A2041,"     ",'Inverter-Full Data'!B2041,",",'Inverter-Full Data'!I2041,",",'Inverter-Full Data'!F2041,",",'Inverter-Full Data'!J2041,"'")</f>
        <v>'Phono Solar Technology     PS240M-20/U-AC,N,94.5,Y'</v>
      </c>
    </row>
    <row r="2068" spans="1:1">
      <c r="A2068" s="4" t="str">
        <f>CONCATENATE("'",'Inverter-Full Data'!A2042,"     ",'Inverter-Full Data'!B2042,",",'Inverter-Full Data'!I2042,",",'Inverter-Full Data'!F2042,",",'Inverter-Full Data'!J2042,"'")</f>
        <v>'Phono Solar Technology     PS240P-20/U-AC,N,94.5,Y'</v>
      </c>
    </row>
    <row r="2069" spans="1:1">
      <c r="A2069" s="4" t="str">
        <f>CONCATENATE("'",'Inverter-Full Data'!A2043,"     ",'Inverter-Full Data'!B2043,",",'Inverter-Full Data'!I2043,",",'Inverter-Full Data'!F2043,",",'Inverter-Full Data'!J2043,"'")</f>
        <v>'Phono Solar Technology     PS245M-20/U-AC,N,94.5,Y'</v>
      </c>
    </row>
    <row r="2070" spans="1:1">
      <c r="A2070" s="4" t="str">
        <f>CONCATENATE("'",'Inverter-Full Data'!A2044,"     ",'Inverter-Full Data'!B2044,",",'Inverter-Full Data'!I2044,",",'Inverter-Full Data'!F2044,",",'Inverter-Full Data'!J2044,"'")</f>
        <v>'Phono Solar Technology     PS245P-20/U-AC,N,94.5,Y'</v>
      </c>
    </row>
    <row r="2071" spans="1:1">
      <c r="A2071" s="4" t="str">
        <f>CONCATENATE("'",'Inverter-Full Data'!A2045,"     ",'Inverter-Full Data'!B2045,",",'Inverter-Full Data'!I2045,",",'Inverter-Full Data'!F2045,",",'Inverter-Full Data'!J2045,"'")</f>
        <v>'Phono Solar Technology     PS250M-20/U-AC,N,94.5,Y'</v>
      </c>
    </row>
    <row r="2072" spans="1:1">
      <c r="A2072" s="4" t="str">
        <f>CONCATENATE("'",'Inverter-Full Data'!A2046,"     ",'Inverter-Full Data'!B2046,",",'Inverter-Full Data'!I2046,",",'Inverter-Full Data'!F2046,",",'Inverter-Full Data'!J2046,"'")</f>
        <v>'Phono Solar Technology     PS250P-20/U-AC,N,94.5,Y'</v>
      </c>
    </row>
    <row r="2073" spans="1:1">
      <c r="A2073" s="4" t="str">
        <f>CONCATENATE("'",'Inverter-Full Data'!A2047,"     ",'Inverter-Full Data'!B2047,",",'Inverter-Full Data'!I2047,",",'Inverter-Full Data'!F2047,",",'Inverter-Full Data'!J2047,"'")</f>
        <v>'Phono Solar Technology     PS255M-20/U-AC,N,94.5,Y'</v>
      </c>
    </row>
    <row r="2074" spans="1:1">
      <c r="A2074" s="4" t="str">
        <f>CONCATENATE("'",'Inverter-Full Data'!A2048,"     ",'Inverter-Full Data'!B2048,",",'Inverter-Full Data'!I2048,",",'Inverter-Full Data'!F2048,",",'Inverter-Full Data'!J2048,"'")</f>
        <v>'Phono Solar Technology     PS255P-20/U-AC,N,94.5,Y'</v>
      </c>
    </row>
    <row r="2075" spans="1:1">
      <c r="A2075" s="4" t="str">
        <f>CONCATENATE("'",'Inverter-Full Data'!A2049,"     ",'Inverter-Full Data'!B2049,",",'Inverter-Full Data'!I2049,",",'Inverter-Full Data'!F2049,",",'Inverter-Full Data'!J2049,"'")</f>
        <v>'Phono Solar Technology     PS260M-20/U-AC,N,94.5,Y'</v>
      </c>
    </row>
    <row r="2076" spans="1:1">
      <c r="A2076" s="4" t="str">
        <f>CONCATENATE("'",'Inverter-Full Data'!A2050,"     ",'Inverter-Full Data'!B2050,",",'Inverter-Full Data'!I2050,",",'Inverter-Full Data'!F2050,",",'Inverter-Full Data'!J2050,"'")</f>
        <v>'Phono Solar Technology     PS260P-20/U-AC,N,94.5,Y'</v>
      </c>
    </row>
    <row r="2077" spans="1:1">
      <c r="A2077" s="4" t="str">
        <f>CONCATENATE("'",'Inverter-Full Data'!A2051,"     ",'Inverter-Full Data'!B2051,",",'Inverter-Full Data'!I2051,",",'Inverter-Full Data'!F2051,",",'Inverter-Full Data'!J2051,"'")</f>
        <v>'Pika Energy     X3001-NA,Y,96,N'</v>
      </c>
    </row>
    <row r="2078" spans="1:1">
      <c r="A2078" s="4" t="str">
        <f>CONCATENATE("'",'Inverter-Full Data'!A2052,"     ",'Inverter-Full Data'!B2052,",",'Inverter-Full Data'!I2052,",",'Inverter-Full Data'!F2052,",",'Inverter-Full Data'!J2052,"'")</f>
        <v>'Pika Energy     X7601 [240V],Y,96.5,N'</v>
      </c>
    </row>
    <row r="2079" spans="1:1">
      <c r="A2079" s="4" t="str">
        <f>CONCATENATE("'",'Inverter-Full Data'!A2053,"     ",'Inverter-Full Data'!B2053,",",'Inverter-Full Data'!I2053,",",'Inverter-Full Data'!F2053,",",'Inverter-Full Data'!J2053,"'")</f>
        <v>'Pika Energy     X7601 [240V] [SI1],Y,96.5,N'</v>
      </c>
    </row>
    <row r="2080" spans="1:1">
      <c r="A2080" s="4" t="str">
        <f>CONCATENATE("'",'Inverter-Full Data'!A2054,"     ",'Inverter-Full Data'!B2054,",",'Inverter-Full Data'!I2054,",",'Inverter-Full Data'!F2054,",",'Inverter-Full Data'!J2054,"'")</f>
        <v>'Pika Energy     X7602 [240V],Y,96.5,N'</v>
      </c>
    </row>
    <row r="2081" spans="1:1">
      <c r="A2081" s="4" t="str">
        <f>CONCATENATE("'",'Inverter-Full Data'!A2055,"     ",'Inverter-Full Data'!B2055,",",'Inverter-Full Data'!I2055,",",'Inverter-Full Data'!F2055,",",'Inverter-Full Data'!J2055,"'")</f>
        <v>'Pika Energy     X7602 [240V] [SI1],Y,96.5,N'</v>
      </c>
    </row>
    <row r="2082" spans="1:1">
      <c r="A2082" s="4" t="str">
        <f>CONCATENATE("'",'Inverter-Full Data'!A2056,"     ",'Inverter-Full Data'!B2056,",",'Inverter-Full Data'!I2056,",",'Inverter-Full Data'!F2056,",",'Inverter-Full Data'!J2056,"'")</f>
        <v>'Pika Energy     X11402 [208V],Y,97.5,N'</v>
      </c>
    </row>
    <row r="2083" spans="1:1">
      <c r="A2083" s="4" t="str">
        <f>CONCATENATE("'",'Inverter-Full Data'!A2057,"     ",'Inverter-Full Data'!B2057,",",'Inverter-Full Data'!I2057,",",'Inverter-Full Data'!F2057,",",'Inverter-Full Data'!J2057,"'")</f>
        <v>'Pika Energy     X11402 [208V] [SI1],Y,97.5,N'</v>
      </c>
    </row>
    <row r="2084" spans="1:1">
      <c r="A2084" s="4" t="str">
        <f>CONCATENATE("'",'Inverter-Full Data'!A2058,"     ",'Inverter-Full Data'!B2058,",",'Inverter-Full Data'!I2058,",",'Inverter-Full Data'!F2058,",",'Inverter-Full Data'!J2058,"'")</f>
        <v>'Power Electronics     FS0300CU,Y,96.5,N'</v>
      </c>
    </row>
    <row r="2085" spans="1:1">
      <c r="A2085" s="4" t="str">
        <f>CONCATENATE("'",'Inverter-Full Data'!A2059,"     ",'Inverter-Full Data'!B2059,",",'Inverter-Full Data'!I2059,",",'Inverter-Full Data'!F2059,",",'Inverter-Full Data'!J2059,"'")</f>
        <v>'Power Electronics     FS0300PU,Y,96.5,N'</v>
      </c>
    </row>
    <row r="2086" spans="1:1">
      <c r="A2086" s="4" t="str">
        <f>CONCATENATE("'",'Inverter-Full Data'!A2060,"     ",'Inverter-Full Data'!B2060,",",'Inverter-Full Data'!I2060,",",'Inverter-Full Data'!F2060,",",'Inverter-Full Data'!J2060,"'")</f>
        <v>'Power Electronics     FS0450CU,Y,97,N'</v>
      </c>
    </row>
    <row r="2087" spans="1:1">
      <c r="A2087" s="4" t="str">
        <f>CONCATENATE("'",'Inverter-Full Data'!A2061,"     ",'Inverter-Full Data'!B2061,",",'Inverter-Full Data'!I2061,",",'Inverter-Full Data'!F2061,",",'Inverter-Full Data'!J2061,"'")</f>
        <v>'Power Electronics     FS0450PU,Y,97,N'</v>
      </c>
    </row>
    <row r="2088" spans="1:1">
      <c r="A2088" s="4" t="str">
        <f>CONCATENATE("'",'Inverter-Full Data'!A2062,"     ",'Inverter-Full Data'!B2062,",",'Inverter-Full Data'!I2062,",",'Inverter-Full Data'!F2062,",",'Inverter-Full Data'!J2062,"'")</f>
        <v>'Power Electronics     FS0501CU,Y,96.5,N'</v>
      </c>
    </row>
    <row r="2089" spans="1:1">
      <c r="A2089" s="4" t="str">
        <f>CONCATENATE("'",'Inverter-Full Data'!A2063,"     ",'Inverter-Full Data'!B2063,",",'Inverter-Full Data'!I2063,",",'Inverter-Full Data'!F2063,",",'Inverter-Full Data'!J2063,"'")</f>
        <v>'Power Electronics     FS0560CU,Y,96,N'</v>
      </c>
    </row>
    <row r="2090" spans="1:1">
      <c r="A2090" s="4" t="str">
        <f>CONCATENATE("'",'Inverter-Full Data'!A2064,"     ",'Inverter-Full Data'!B2064,",",'Inverter-Full Data'!I2064,",",'Inverter-Full Data'!F2064,",",'Inverter-Full Data'!J2064,"'")</f>
        <v>'Power Electronics     FS0560PU,Y,96,N'</v>
      </c>
    </row>
    <row r="2091" spans="1:1">
      <c r="A2091" s="4" t="str">
        <f>CONCATENATE("'",'Inverter-Full Data'!A2065,"     ",'Inverter-Full Data'!B2065,",",'Inverter-Full Data'!I2065,",",'Inverter-Full Data'!F2065,",",'Inverter-Full Data'!J2065,"'")</f>
        <v>'Power Electronics     FS0600PU,Y,97,N'</v>
      </c>
    </row>
    <row r="2092" spans="1:1">
      <c r="A2092" s="4" t="str">
        <f>CONCATENATE("'",'Inverter-Full Data'!A2066,"     ",'Inverter-Full Data'!B2066,",",'Inverter-Full Data'!I2066,",",'Inverter-Full Data'!F2066,",",'Inverter-Full Data'!J2066,"'")</f>
        <v>'Power Electronics     FS0640CU,Y,96,N'</v>
      </c>
    </row>
    <row r="2093" spans="1:1">
      <c r="A2093" s="4" t="str">
        <f>CONCATENATE("'",'Inverter-Full Data'!A2067,"     ",'Inverter-Full Data'!B2067,",",'Inverter-Full Data'!I2067,",",'Inverter-Full Data'!F2067,",",'Inverter-Full Data'!J2067,"'")</f>
        <v>'Power Electronics     FS0640PU,Y,96,N'</v>
      </c>
    </row>
    <row r="2094" spans="1:1">
      <c r="A2094" s="4" t="str">
        <f>CONCATENATE("'",'Inverter-Full Data'!A2068,"     ",'Inverter-Full Data'!B2068,",",'Inverter-Full Data'!I2068,",",'Inverter-Full Data'!F2068,",",'Inverter-Full Data'!J2068,"'")</f>
        <v>'Power Electronics     FS0600CU,Y,97,N'</v>
      </c>
    </row>
    <row r="2095" spans="1:1">
      <c r="A2095" s="4" t="str">
        <f>CONCATENATE("'",'Inverter-Full Data'!A2069,"     ",'Inverter-Full Data'!B2069,",",'Inverter-Full Data'!I2069,",",'Inverter-Full Data'!F2069,",",'Inverter-Full Data'!J2069,"'")</f>
        <v>'Power Electronics     FS0750CU,Y,96.5,N'</v>
      </c>
    </row>
    <row r="2096" spans="1:1">
      <c r="A2096" s="4" t="str">
        <f>CONCATENATE("'",'Inverter-Full Data'!A2070,"     ",'Inverter-Full Data'!B2070,",",'Inverter-Full Data'!I2070,",",'Inverter-Full Data'!F2070,",",'Inverter-Full Data'!J2070,"'")</f>
        <v>'Power Electronics     FS0751PU,Y,97,N'</v>
      </c>
    </row>
    <row r="2097" spans="1:1">
      <c r="A2097" s="4" t="str">
        <f>CONCATENATE("'",'Inverter-Full Data'!A2071,"     ",'Inverter-Full Data'!B2071,",",'Inverter-Full Data'!I2071,",",'Inverter-Full Data'!F2071,",",'Inverter-Full Data'!J2071,"'")</f>
        <v>'Power Electronics     FS0701CU [360V],Y,97,N'</v>
      </c>
    </row>
    <row r="2098" spans="1:1">
      <c r="A2098" s="4" t="str">
        <f>CONCATENATE("'",'Inverter-Full Data'!A2072,"     ",'Inverter-Full Data'!B2072,",",'Inverter-Full Data'!I2072,",",'Inverter-Full Data'!F2072,",",'Inverter-Full Data'!J2072,"'")</f>
        <v>'Power Electronics     FS0830PU,Y,97,N'</v>
      </c>
    </row>
    <row r="2099" spans="1:1">
      <c r="A2099" s="4" t="str">
        <f>CONCATENATE("'",'Inverter-Full Data'!A2073,"     ",'Inverter-Full Data'!B2073,",",'Inverter-Full Data'!I2073,",",'Inverter-Full Data'!F2073,",",'Inverter-Full Data'!J2073,"'")</f>
        <v>'Power Electronics     FS0751CU,N,97,N'</v>
      </c>
    </row>
    <row r="2100" spans="1:1">
      <c r="A2100" s="4" t="str">
        <f>CONCATENATE("'",'Inverter-Full Data'!A2074,"     ",'Inverter-Full Data'!B2074,",",'Inverter-Full Data'!I2074,",",'Inverter-Full Data'!F2074,",",'Inverter-Full Data'!J2074,"'")</f>
        <v>'Power Electronics     FS0900PU,Y,97,N'</v>
      </c>
    </row>
    <row r="2101" spans="1:1">
      <c r="A2101" s="4" t="str">
        <f>CONCATENATE("'",'Inverter-Full Data'!A2075,"     ",'Inverter-Full Data'!B2075,",",'Inverter-Full Data'!I2075,",",'Inverter-Full Data'!F2075,",",'Inverter-Full Data'!J2075,"'")</f>
        <v>'Power Electronics     FS0830CU,Y,97,N'</v>
      </c>
    </row>
    <row r="2102" spans="1:1">
      <c r="A2102" s="4" t="str">
        <f>CONCATENATE("'",'Inverter-Full Data'!A2076,"     ",'Inverter-Full Data'!B2076,",",'Inverter-Full Data'!I2076,",",'Inverter-Full Data'!F2076,",",'Inverter-Full Data'!J2076,"'")</f>
        <v>'Power Electronics     FS0970CU,Y,97,N'</v>
      </c>
    </row>
    <row r="2103" spans="1:1">
      <c r="A2103" s="4" t="str">
        <f>CONCATENATE("'",'Inverter-Full Data'!A2077,"     ",'Inverter-Full Data'!B2077,",",'Inverter-Full Data'!I2077,",",'Inverter-Full Data'!F2077,",",'Inverter-Full Data'!J2077,"'")</f>
        <v>'Power Electronics     FS0970PU,Y,97,N'</v>
      </c>
    </row>
    <row r="2104" spans="1:1">
      <c r="A2104" s="4" t="str">
        <f>CONCATENATE("'",'Inverter-Full Data'!A2078,"     ",'Inverter-Full Data'!B2078,",",'Inverter-Full Data'!I2078,",",'Inverter-Full Data'!F2078,",",'Inverter-Full Data'!J2078,"'")</f>
        <v>'Power Electronics     FS0901CU,N,97,N'</v>
      </c>
    </row>
    <row r="2105" spans="1:1">
      <c r="A2105" s="4" t="str">
        <f>CONCATENATE("'",'Inverter-Full Data'!A2079,"     ",'Inverter-Full Data'!B2079,",",'Inverter-Full Data'!I2079,",",'Inverter-Full Data'!F2079,",",'Inverter-Full Data'!J2079,"'")</f>
        <v>'Power Electronics     FS1001CU,Y,97,N'</v>
      </c>
    </row>
    <row r="2106" spans="1:1">
      <c r="A2106" s="4" t="str">
        <f>CONCATENATE("'",'Inverter-Full Data'!A2080,"     ",'Inverter-Full Data'!B2080,",",'Inverter-Full Data'!I2080,",",'Inverter-Full Data'!F2080,",",'Inverter-Full Data'!J2080,"'")</f>
        <v>'Power Electronics     FS1004CU,N,97,N'</v>
      </c>
    </row>
    <row r="2107" spans="1:1">
      <c r="A2107" s="4" t="str">
        <f>CONCATENATE("'",'Inverter-Full Data'!A2081,"     ",'Inverter-Full Data'!B2081,",",'Inverter-Full Data'!I2081,",",'Inverter-Full Data'!F2081,",",'Inverter-Full Data'!J2081,"'")</f>
        <v>'Power Electronics     FS0900CU,Y,97.5,N'</v>
      </c>
    </row>
    <row r="2108" spans="1:1">
      <c r="A2108" s="4" t="str">
        <f>CONCATENATE("'",'Inverter-Full Data'!A2082,"     ",'Inverter-Full Data'!B2082,",",'Inverter-Full Data'!I2082,",",'Inverter-Full Data'!F2082,",",'Inverter-Full Data'!J2082,"'")</f>
        <v>'Power Electronics     FS0940CU,N,97,N'</v>
      </c>
    </row>
    <row r="2109" spans="1:1">
      <c r="A2109" s="4" t="str">
        <f>CONCATENATE("'",'Inverter-Full Data'!A2083,"     ",'Inverter-Full Data'!B2083,",",'Inverter-Full Data'!I2083,",",'Inverter-Full Data'!F2083,",",'Inverter-Full Data'!J2083,"'")</f>
        <v>'Power Electronics     FS1050PU,Y,97,N'</v>
      </c>
    </row>
    <row r="2110" spans="1:1">
      <c r="A2110" s="4" t="str">
        <f>CONCATENATE("'",'Inverter-Full Data'!A2084,"     ",'Inverter-Full Data'!B2084,",",'Inverter-Full Data'!I2084,",",'Inverter-Full Data'!F2084,",",'Inverter-Full Data'!J2084,"'")</f>
        <v>'Power Electronics     FS1051CU,N,97,N'</v>
      </c>
    </row>
    <row r="2111" spans="1:1">
      <c r="A2111" s="4" t="str">
        <f>CONCATENATE("'",'Inverter-Full Data'!A2085,"     ",'Inverter-Full Data'!B2085,",",'Inverter-Full Data'!I2085,",",'Inverter-Full Data'!F2085,",",'Inverter-Full Data'!J2085,"'")</f>
        <v>'Power Electronics     FS1003CU,Y,97,N'</v>
      </c>
    </row>
    <row r="2112" spans="1:1">
      <c r="A2112" s="4" t="str">
        <f>CONCATENATE("'",'Inverter-Full Data'!A2086,"     ",'Inverter-Full Data'!B2086,",",'Inverter-Full Data'!I2086,",",'Inverter-Full Data'!F2086,",",'Inverter-Full Data'!J2086,"'")</f>
        <v>'Power Electronics     FS01110PU,Y,97,N'</v>
      </c>
    </row>
    <row r="2113" spans="1:1">
      <c r="A2113" s="4" t="str">
        <f>CONCATENATE("'",'Inverter-Full Data'!A2087,"     ",'Inverter-Full Data'!B2087,",",'Inverter-Full Data'!I2087,",",'Inverter-Full Data'!F2087,",",'Inverter-Full Data'!J2087,"'")</f>
        <v>'Power Electronics     FS1000CU [440V],N,97,N'</v>
      </c>
    </row>
    <row r="2114" spans="1:1">
      <c r="A2114" s="4" t="str">
        <f>CONCATENATE("'",'Inverter-Full Data'!A2088,"     ",'Inverter-Full Data'!B2088,",",'Inverter-Full Data'!I2088,",",'Inverter-Full Data'!F2088,",",'Inverter-Full Data'!J2088,"'")</f>
        <v>'Power Electronics     FS1112CU [440V],N,97,N'</v>
      </c>
    </row>
    <row r="2115" spans="1:1">
      <c r="A2115" s="4" t="str">
        <f>CONCATENATE("'",'Inverter-Full Data'!A2089,"     ",'Inverter-Full Data'!B2089,",",'Inverter-Full Data'!I2089,",",'Inverter-Full Data'!F2089,",",'Inverter-Full Data'!J2089,"'")</f>
        <v>'Power Electronics     FS1050CU15 [565V],N,98,N'</v>
      </c>
    </row>
    <row r="2116" spans="1:1">
      <c r="A2116" s="4" t="str">
        <f>CONCATENATE("'",'Inverter-Full Data'!A2090,"     ",'Inverter-Full Data'!B2090,",",'Inverter-Full Data'!I2090,",",'Inverter-Full Data'!F2090,",",'Inverter-Full Data'!J2090,"'")</f>
        <v>'Power Electronics     FS1100CU15O3 [600V],N,98.5,N'</v>
      </c>
    </row>
    <row r="2117" spans="1:1">
      <c r="A2117" s="4" t="str">
        <f>CONCATENATE("'",'Inverter-Full Data'!A2091,"     ",'Inverter-Full Data'!B2091,",",'Inverter-Full Data'!I2091,",",'Inverter-Full Data'!F2091,",",'Inverter-Full Data'!J2091,"'")</f>
        <v>'Power Electronics     FS1050CU,Y,97,N'</v>
      </c>
    </row>
    <row r="2118" spans="1:1">
      <c r="A2118" s="4" t="str">
        <f>CONCATENATE("'",'Inverter-Full Data'!A2092,"     ",'Inverter-Full Data'!B2092,",",'Inverter-Full Data'!I2092,",",'Inverter-Full Data'!F2092,",",'Inverter-Full Data'!J2092,"'")</f>
        <v>'Power Electronics     FS1080CU [400V],N,97,N'</v>
      </c>
    </row>
    <row r="2119" spans="1:1">
      <c r="A2119" s="4" t="str">
        <f>CONCATENATE("'",'Inverter-Full Data'!A2093,"     ",'Inverter-Full Data'!B2093,",",'Inverter-Full Data'!I2093,",",'Inverter-Full Data'!F2093,",",'Inverter-Full Data'!J2093,"'")</f>
        <v>'Power Electronics     FS1200CU,Y,97,N'</v>
      </c>
    </row>
    <row r="2120" spans="1:1">
      <c r="A2120" s="4" t="str">
        <f>CONCATENATE("'",'Inverter-Full Data'!A2094,"     ",'Inverter-Full Data'!B2094,",",'Inverter-Full Data'!I2094,",",'Inverter-Full Data'!F2094,",",'Inverter-Full Data'!J2094,"'")</f>
        <v>'Power Electronics     FS1200PU,Y,97,N'</v>
      </c>
    </row>
    <row r="2121" spans="1:1">
      <c r="A2121" s="4" t="str">
        <f>CONCATENATE("'",'Inverter-Full Data'!A2095,"     ",'Inverter-Full Data'!B2095,",",'Inverter-Full Data'!I2095,",",'Inverter-Full Data'!F2095,",",'Inverter-Full Data'!J2095,"'")</f>
        <v>'Power Electronics     FS1201CU [400V],N,98,N'</v>
      </c>
    </row>
    <row r="2122" spans="1:1">
      <c r="A2122" s="4" t="str">
        <f>CONCATENATE("'",'Inverter-Full Data'!A2096,"     ",'Inverter-Full Data'!B2096,",",'Inverter-Full Data'!I2096,",",'Inverter-Full Data'!F2096,",",'Inverter-Full Data'!J2096,"'")</f>
        <v>'Power Electronics     FS1100CU15 [600V],N,98,N'</v>
      </c>
    </row>
    <row r="2123" spans="1:1">
      <c r="A2123" s="4" t="str">
        <f>CONCATENATE("'",'Inverter-Full Data'!A2097,"     ",'Inverter-Full Data'!B2097,",",'Inverter-Full Data'!I2097,",",'Inverter-Full Data'!F2097,",",'Inverter-Full Data'!J2097,"'")</f>
        <v>'Power Electronics     FS01110CU,Y,97,N'</v>
      </c>
    </row>
    <row r="2124" spans="1:1">
      <c r="A2124" s="4" t="str">
        <f>CONCATENATE("'",'Inverter-Full Data'!A2098,"     ",'Inverter-Full Data'!B2098,",",'Inverter-Full Data'!I2098,",",'Inverter-Full Data'!F2098,",",'Inverter-Full Data'!J2098,"'")</f>
        <v>'Power Electronics     FS1250PU,Y,97,N'</v>
      </c>
    </row>
    <row r="2125" spans="1:1">
      <c r="A2125" s="4" t="str">
        <f>CONCATENATE("'",'Inverter-Full Data'!A2099,"     ",'Inverter-Full Data'!B2099,",",'Inverter-Full Data'!I2099,",",'Inverter-Full Data'!F2099,",",'Inverter-Full Data'!J2099,"'")</f>
        <v>'Power Electronics     FS1140CU [420V],N,97,N'</v>
      </c>
    </row>
    <row r="2126" spans="1:1">
      <c r="A2126" s="4" t="str">
        <f>CONCATENATE("'",'Inverter-Full Data'!A2100,"     ",'Inverter-Full Data'!B2100,",",'Inverter-Full Data'!I2100,",",'Inverter-Full Data'!F2100,",",'Inverter-Full Data'!J2100,"'")</f>
        <v>'Power Electronics     FS1271CU [420V],N,98,N'</v>
      </c>
    </row>
    <row r="2127" spans="1:1">
      <c r="A2127" s="4" t="str">
        <f>CONCATENATE("'",'Inverter-Full Data'!A2101,"     ",'Inverter-Full Data'!B2101,",",'Inverter-Full Data'!I2101,",",'Inverter-Full Data'!F2101,",",'Inverter-Full Data'!J2101,"'")</f>
        <v>'Power Electronics     FS1290CU [330V],Y,97,N'</v>
      </c>
    </row>
    <row r="2128" spans="1:1">
      <c r="A2128" s="4" t="str">
        <f>CONCATENATE("'",'Inverter-Full Data'!A2102,"     ",'Inverter-Full Data'!B2102,",",'Inverter-Full Data'!I2102,",",'Inverter-Full Data'!F2102,",",'Inverter-Full Data'!J2102,"'")</f>
        <v>'Power Electronics     FS1200CU15 [645V],N,98,N'</v>
      </c>
    </row>
    <row r="2129" spans="1:1">
      <c r="A2129" s="4" t="str">
        <f>CONCATENATE("'",'Inverter-Full Data'!A2103,"     ",'Inverter-Full Data'!B2103,",",'Inverter-Full Data'!I2103,",",'Inverter-Full Data'!F2103,",",'Inverter-Full Data'!J2103,"'")</f>
        <v>'Power Electronics     FS1190CU [440V],N,97,N'</v>
      </c>
    </row>
    <row r="2130" spans="1:1">
      <c r="A2130" s="4" t="str">
        <f>CONCATENATE("'",'Inverter-Full Data'!A2104,"     ",'Inverter-Full Data'!B2104,",",'Inverter-Full Data'!I2104,",",'Inverter-Full Data'!F2104,",",'Inverter-Full Data'!J2104,"'")</f>
        <v>'Power Electronics     FS1331CU [440V],N,98,N'</v>
      </c>
    </row>
    <row r="2131" spans="1:1">
      <c r="A2131" s="4" t="str">
        <f>CONCATENATE("'",'Inverter-Full Data'!A2105,"     ",'Inverter-Full Data'!B2105,",",'Inverter-Full Data'!I2105,",",'Inverter-Full Data'!F2105,",",'Inverter-Full Data'!J2105,"'")</f>
        <v>'Power Electronics     FS1250CU,Y,97.5,N'</v>
      </c>
    </row>
    <row r="2132" spans="1:1">
      <c r="A2132" s="4" t="str">
        <f>CONCATENATE("'",'Inverter-Full Data'!A2106,"     ",'Inverter-Full Data'!B2106,",",'Inverter-Full Data'!I2106,",",'Inverter-Full Data'!F2106,",",'Inverter-Full Data'!J2106,"'")</f>
        <v>'Power Electronics     FS1275CU15 [690V],N,98,N'</v>
      </c>
    </row>
    <row r="2133" spans="1:1">
      <c r="A2133" s="4" t="str">
        <f>CONCATENATE("'",'Inverter-Full Data'!A2107,"     ",'Inverter-Full Data'!B2107,",",'Inverter-Full Data'!I2107,",",'Inverter-Full Data'!F2107,",",'Inverter-Full Data'!J2107,"'")</f>
        <v>'Power Electronics     FS1260CU [400V],N,97,N'</v>
      </c>
    </row>
    <row r="2134" spans="1:1">
      <c r="A2134" s="4" t="str">
        <f>CONCATENATE("'",'Inverter-Full Data'!A2108,"     ",'Inverter-Full Data'!B2108,",",'Inverter-Full Data'!I2108,",",'Inverter-Full Data'!F2108,",",'Inverter-Full Data'!J2108,"'")</f>
        <v>'Power Electronics     FS1401CU [400V],Y,97,N'</v>
      </c>
    </row>
    <row r="2135" spans="1:1">
      <c r="A2135" s="4" t="str">
        <f>CONCATENATE("'",'Inverter-Full Data'!A2109,"     ",'Inverter-Full Data'!B2109,",",'Inverter-Full Data'!I2109,",",'Inverter-Full Data'!F2109,",",'Inverter-Full Data'!J2109,"'")</f>
        <v>'Power Electronics     FS1430CU [330V],Y,97,N'</v>
      </c>
    </row>
    <row r="2136" spans="1:1">
      <c r="A2136" s="4" t="str">
        <f>CONCATENATE("'",'Inverter-Full Data'!A2110,"     ",'Inverter-Full Data'!B2110,",",'Inverter-Full Data'!I2110,",",'Inverter-Full Data'!F2110,",",'Inverter-Full Data'!J2110,"'")</f>
        <v>'Power Electronics     FS1330CU [420V],N,97,N'</v>
      </c>
    </row>
    <row r="2137" spans="1:1">
      <c r="A2137" s="4" t="str">
        <f>CONCATENATE("'",'Inverter-Full Data'!A2111,"     ",'Inverter-Full Data'!B2111,",",'Inverter-Full Data'!I2111,",",'Inverter-Full Data'!F2111,",",'Inverter-Full Data'!J2111,"'")</f>
        <v>'Power Electronics     FS1480CU [420V],N,98,N'</v>
      </c>
    </row>
    <row r="2138" spans="1:1">
      <c r="A2138" s="4" t="str">
        <f>CONCATENATE("'",'Inverter-Full Data'!A2112,"     ",'Inverter-Full Data'!B2112,",",'Inverter-Full Data'!I2112,",",'Inverter-Full Data'!F2112,",",'Inverter-Full Data'!J2112,"'")</f>
        <v>'Power Electronics     FS1400CU15 [565V],N,98,N'</v>
      </c>
    </row>
    <row r="2139" spans="1:1">
      <c r="A2139" s="4" t="str">
        <f>CONCATENATE("'",'Inverter-Full Data'!A2113,"     ",'Inverter-Full Data'!B2113,",",'Inverter-Full Data'!I2113,",",'Inverter-Full Data'!F2113,",",'Inverter-Full Data'!J2113,"'")</f>
        <v>'Power Electronics     FS1530CU [390V],Y,97,N'</v>
      </c>
    </row>
    <row r="2140" spans="1:1">
      <c r="A2140" s="4" t="str">
        <f>CONCATENATE("'",'Inverter-Full Data'!A2114,"     ",'Inverter-Full Data'!B2114,",",'Inverter-Full Data'!I2114,",",'Inverter-Full Data'!F2114,",",'Inverter-Full Data'!J2114,"'")</f>
        <v>'Power Electronics     FS1390CU [440V],N,97,N'</v>
      </c>
    </row>
    <row r="2141" spans="1:1">
      <c r="A2141" s="4" t="str">
        <f>CONCATENATE("'",'Inverter-Full Data'!A2115,"     ",'Inverter-Full Data'!B2115,",",'Inverter-Full Data'!I2115,",",'Inverter-Full Data'!F2115,",",'Inverter-Full Data'!J2115,"'")</f>
        <v>'Power Electronics     FS1550CU [440V],Y,97,N'</v>
      </c>
    </row>
    <row r="2142" spans="1:1">
      <c r="A2142" s="4" t="str">
        <f>CONCATENATE("'",'Inverter-Full Data'!A2116,"     ",'Inverter-Full Data'!B2116,",",'Inverter-Full Data'!I2116,",",'Inverter-Full Data'!F2116,",",'Inverter-Full Data'!J2116,"'")</f>
        <v>'Power Electronics     FS1500CU15O3 [600V],N,98.5,N'</v>
      </c>
    </row>
    <row r="2143" spans="1:1">
      <c r="A2143" s="4" t="str">
        <f>CONCATENATE("'",'Inverter-Full Data'!A2117,"     ",'Inverter-Full Data'!B2117,",",'Inverter-Full Data'!I2117,",",'Inverter-Full Data'!F2117,",",'Inverter-Full Data'!J2117,"'")</f>
        <v>'Power Electronics     FS1440CU [400V],N,97,N'</v>
      </c>
    </row>
    <row r="2144" spans="1:1">
      <c r="A2144" s="4" t="str">
        <f>CONCATENATE("'",'Inverter-Full Data'!A2118,"     ",'Inverter-Full Data'!B2118,",",'Inverter-Full Data'!I2118,",",'Inverter-Full Data'!F2118,",",'Inverter-Full Data'!J2118,"'")</f>
        <v>'Power Electronics     FS1600CU [400V],N,97,N'</v>
      </c>
    </row>
    <row r="2145" spans="1:1">
      <c r="A2145" s="4" t="str">
        <f>CONCATENATE("'",'Inverter-Full Data'!A2119,"     ",'Inverter-Full Data'!B2119,",",'Inverter-Full Data'!I2119,",",'Inverter-Full Data'!F2119,",",'Inverter-Full Data'!J2119,"'")</f>
        <v>'Power Electronics     FS1475CU15 [600V],N,98,N'</v>
      </c>
    </row>
    <row r="2146" spans="1:1">
      <c r="A2146" s="4" t="str">
        <f>CONCATENATE("'",'Inverter-Full Data'!A2120,"     ",'Inverter-Full Data'!B2120,",",'Inverter-Full Data'!I2120,",",'Inverter-Full Data'!F2120,",",'Inverter-Full Data'!J2120,"'")</f>
        <v>'Power Electronics     FS1590CU [440V],N,97,N'</v>
      </c>
    </row>
    <row r="2147" spans="1:1">
      <c r="A2147" s="4" t="str">
        <f>CONCATENATE("'",'Inverter-Full Data'!A2121,"     ",'Inverter-Full Data'!B2121,",",'Inverter-Full Data'!I2121,",",'Inverter-Full Data'!F2121,",",'Inverter-Full Data'!J2121,"'")</f>
        <v>'Power Electronics     FS1520CU [420V],N,97,N'</v>
      </c>
    </row>
    <row r="2148" spans="1:1">
      <c r="A2148" s="4" t="str">
        <f>CONCATENATE("'",'Inverter-Full Data'!A2122,"     ",'Inverter-Full Data'!B2122,",",'Inverter-Full Data'!I2122,",",'Inverter-Full Data'!F2122,",",'Inverter-Full Data'!J2122,"'")</f>
        <v>'Power Electronics     FS1690CU [420V],N,97,N'</v>
      </c>
    </row>
    <row r="2149" spans="1:1">
      <c r="A2149" s="4" t="str">
        <f>CONCATENATE("'",'Inverter-Full Data'!A2123,"     ",'Inverter-Full Data'!B2123,",",'Inverter-Full Data'!I2123,",",'Inverter-Full Data'!F2123,",",'Inverter-Full Data'!J2123,"'")</f>
        <v>'Power Electronics     FS1700CU [390V],Y,97,N'</v>
      </c>
    </row>
    <row r="2150" spans="1:1">
      <c r="A2150" s="4" t="str">
        <f>CONCATENATE("'",'Inverter-Full Data'!A2124,"     ",'Inverter-Full Data'!B2124,",",'Inverter-Full Data'!I2124,",",'Inverter-Full Data'!F2124,",",'Inverter-Full Data'!J2124,"'")</f>
        <v>'Power Electronics     FS1600CU15 [645V],N,98,N'</v>
      </c>
    </row>
    <row r="2151" spans="1:1">
      <c r="A2151" s="4" t="str">
        <f>CONCATENATE("'",'Inverter-Full Data'!A2125,"     ",'Inverter-Full Data'!B2125,",",'Inverter-Full Data'!I2125,",",'Inverter-Full Data'!F2125,",",'Inverter-Full Data'!J2125,"'")</f>
        <v>'Power Electronics     FS1770CU [440V],N,97,N'</v>
      </c>
    </row>
    <row r="2152" spans="1:1">
      <c r="A2152" s="4" t="str">
        <f>CONCATENATE("'",'Inverter-Full Data'!A2126,"     ",'Inverter-Full Data'!B2126,",",'Inverter-Full Data'!I2126,",",'Inverter-Full Data'!F2126,",",'Inverter-Full Data'!J2126,"'")</f>
        <v>'Power Electronics     FS1620CU [400V],N,97,N'</v>
      </c>
    </row>
    <row r="2153" spans="1:1">
      <c r="A2153" s="4" t="str">
        <f>CONCATENATE("'",'Inverter-Full Data'!A2127,"     ",'Inverter-Full Data'!B2127,",",'Inverter-Full Data'!I2127,",",'Inverter-Full Data'!F2127,",",'Inverter-Full Data'!J2127,"'")</f>
        <v>'Power Electronics     FS1801CU [400V],N,97,N'</v>
      </c>
    </row>
    <row r="2154" spans="1:1">
      <c r="A2154" s="4" t="str">
        <f>CONCATENATE("'",'Inverter-Full Data'!A2128,"     ",'Inverter-Full Data'!B2128,",",'Inverter-Full Data'!I2128,",",'Inverter-Full Data'!F2128,",",'Inverter-Full Data'!J2128,"'")</f>
        <v>'Power Electronics     FS1700CU15 [690V],N,98.5,N'</v>
      </c>
    </row>
    <row r="2155" spans="1:1">
      <c r="A2155" s="4" t="str">
        <f>CONCATENATE("'",'Inverter-Full Data'!A2129,"     ",'Inverter-Full Data'!B2129,",",'Inverter-Full Data'!I2129,",",'Inverter-Full Data'!F2129,",",'Inverter-Full Data'!J2129,"'")</f>
        <v>'Power Electronics     FS1750CU15 [565V],N,98,N'</v>
      </c>
    </row>
    <row r="2156" spans="1:1">
      <c r="A2156" s="4" t="str">
        <f>CONCATENATE("'",'Inverter-Full Data'!A2130,"     ",'Inverter-Full Data'!B2130,",",'Inverter-Full Data'!I2130,",",'Inverter-Full Data'!F2130,",",'Inverter-Full Data'!J2130,"'")</f>
        <v>'Power Electronics     FS1710CU [420V],N,97,N'</v>
      </c>
    </row>
    <row r="2157" spans="1:1">
      <c r="A2157" s="4" t="str">
        <f>CONCATENATE("'",'Inverter-Full Data'!A2131,"     ",'Inverter-Full Data'!B2131,",",'Inverter-Full Data'!I2131,",",'Inverter-Full Data'!F2131,",",'Inverter-Full Data'!J2131,"'")</f>
        <v>'Power Electronics     FS1901CU [420V],N,97,N'</v>
      </c>
    </row>
    <row r="2158" spans="1:1">
      <c r="A2158" s="4" t="str">
        <f>CONCATENATE("'",'Inverter-Full Data'!A2132,"     ",'Inverter-Full Data'!B2132,",",'Inverter-Full Data'!I2132,",",'Inverter-Full Data'!F2132,",",'Inverter-Full Data'!J2132,"'")</f>
        <v>'Power Electronics     FS1850CU15O3 [600V],N,98.5,N'</v>
      </c>
    </row>
    <row r="2159" spans="1:1">
      <c r="A2159" s="4" t="str">
        <f>CONCATENATE("'",'Inverter-Full Data'!A2133,"     ",'Inverter-Full Data'!B2133,",",'Inverter-Full Data'!I2133,",",'Inverter-Full Data'!F2133,",",'Inverter-Full Data'!J2133,"'")</f>
        <v>'Power Electronics     FS1790CU [440V],N,97,N'</v>
      </c>
    </row>
    <row r="2160" spans="1:1">
      <c r="A2160" s="4" t="str">
        <f>CONCATENATE("'",'Inverter-Full Data'!A2134,"     ",'Inverter-Full Data'!B2134,",",'Inverter-Full Data'!I2134,",",'Inverter-Full Data'!F2134,",",'Inverter-Full Data'!J2134,"'")</f>
        <v>'Power Electronics     FS1991CU [440V],N,97,N'</v>
      </c>
    </row>
    <row r="2161" spans="1:1">
      <c r="A2161" s="4" t="str">
        <f>CONCATENATE("'",'Inverter-Full Data'!A2135,"     ",'Inverter-Full Data'!B2135,",",'Inverter-Full Data'!I2135,",",'Inverter-Full Data'!F2135,",",'Inverter-Full Data'!J2135,"'")</f>
        <v>'Power Electronics     FS1800CU [400V],N,97,N'</v>
      </c>
    </row>
    <row r="2162" spans="1:1">
      <c r="A2162" s="4" t="str">
        <f>CONCATENATE("'",'Inverter-Full Data'!A2136,"     ",'Inverter-Full Data'!B2136,",",'Inverter-Full Data'!I2136,",",'Inverter-Full Data'!F2136,",",'Inverter-Full Data'!J2136,"'")</f>
        <v>'Power Electronics     FS2000CU [400V],N,98,N'</v>
      </c>
    </row>
    <row r="2163" spans="1:1">
      <c r="A2163" s="4" t="str">
        <f>CONCATENATE("'",'Inverter-Full Data'!A2137,"     ",'Inverter-Full Data'!B2137,",",'Inverter-Full Data'!I2137,",",'Inverter-Full Data'!F2137,",",'Inverter-Full Data'!J2137,"'")</f>
        <v>'Power Electronics     FS1850CU15 [600V],N,98.5,N'</v>
      </c>
    </row>
    <row r="2164" spans="1:1">
      <c r="A2164" s="4" t="str">
        <f>CONCATENATE("'",'Inverter-Full Data'!A2138,"     ",'Inverter-Full Data'!B2138,",",'Inverter-Full Data'!I2138,",",'Inverter-Full Data'!F2138,",",'Inverter-Full Data'!J2138,"'")</f>
        <v>'Power Electronics     FS1900CU [420V],N,97,N'</v>
      </c>
    </row>
    <row r="2165" spans="1:1">
      <c r="A2165" s="4" t="str">
        <f>CONCATENATE("'",'Inverter-Full Data'!A2139,"     ",'Inverter-Full Data'!B2139,",",'Inverter-Full Data'!I2139,",",'Inverter-Full Data'!F2139,",",'Inverter-Full Data'!J2139,"'")</f>
        <v>'Power Electronics     FS2110CU [420V],N,98,N'</v>
      </c>
    </row>
    <row r="2166" spans="1:1">
      <c r="A2166" s="4" t="str">
        <f>CONCATENATE("'",'Inverter-Full Data'!A2140,"     ",'Inverter-Full Data'!B2140,",",'Inverter-Full Data'!I2140,",",'Inverter-Full Data'!F2140,",",'Inverter-Full Data'!J2140,"'")</f>
        <v>'Power Electronics     FS2000CU15 [645V],N,98.5,N'</v>
      </c>
    </row>
    <row r="2167" spans="1:1">
      <c r="A2167" s="4" t="str">
        <f>CONCATENATE("'",'Inverter-Full Data'!A2141,"     ",'Inverter-Full Data'!B2141,",",'Inverter-Full Data'!I2141,",",'Inverter-Full Data'!F2141,",",'Inverter-Full Data'!J2141,"'")</f>
        <v>'Power Electronics     FS1980CU [440V],N,97,N'</v>
      </c>
    </row>
    <row r="2168" spans="1:1">
      <c r="A2168" s="4" t="str">
        <f>CONCATENATE("'",'Inverter-Full Data'!A2142,"     ",'Inverter-Full Data'!B2142,",",'Inverter-Full Data'!I2142,",",'Inverter-Full Data'!F2142,",",'Inverter-Full Data'!J2142,"'")</f>
        <v>'Power Electronics     FS2200CU [440V],N,98,N'</v>
      </c>
    </row>
    <row r="2169" spans="1:1">
      <c r="A2169" s="4" t="str">
        <f>CONCATENATE("'",'Inverter-Full Data'!A2143,"     ",'Inverter-Full Data'!B2143,",",'Inverter-Full Data'!I2143,",",'Inverter-Full Data'!F2143,",",'Inverter-Full Data'!J2143,"'")</f>
        <v>'Power Electronics     FS2100CU15 [565V],N,98.5,N'</v>
      </c>
    </row>
    <row r="2170" spans="1:1">
      <c r="A2170" s="4" t="str">
        <f>CONCATENATE("'",'Inverter-Full Data'!A2144,"     ",'Inverter-Full Data'!B2144,",",'Inverter-Full Data'!I2144,",",'Inverter-Full Data'!F2144,",",'Inverter-Full Data'!J2144,"'")</f>
        <v>'Power Electronics     FS2125CU15 [690V],N,98.5,N'</v>
      </c>
    </row>
    <row r="2171" spans="1:1">
      <c r="A2171" s="4" t="str">
        <f>CONCATENATE("'",'Inverter-Full Data'!A2145,"     ",'Inverter-Full Data'!B2145,",",'Inverter-Full Data'!I2145,",",'Inverter-Full Data'!F2145,",",'Inverter-Full Data'!J2145,"'")</f>
        <v>'Power Electronics     FS2225CU15 [600V],N,98.5,N'</v>
      </c>
    </row>
    <row r="2172" spans="1:1">
      <c r="A2172" s="4" t="str">
        <f>CONCATENATE("'",'Inverter-Full Data'!A2146,"     ",'Inverter-Full Data'!B2146,",",'Inverter-Full Data'!I2146,",",'Inverter-Full Data'!F2146,",",'Inverter-Full Data'!J2146,"'")</f>
        <v>'Power Electronics     FS2250CU15O3 [600V],N,98.5,N'</v>
      </c>
    </row>
    <row r="2173" spans="1:1">
      <c r="A2173" s="4" t="str">
        <f>CONCATENATE("'",'Inverter-Full Data'!A2147,"     ",'Inverter-Full Data'!B2147,",",'Inverter-Full Data'!I2147,",",'Inverter-Full Data'!F2147,",",'Inverter-Full Data'!J2147,"'")</f>
        <v>'Power Electronics     FS2150CU15 [645V],N,98.5,N'</v>
      </c>
    </row>
    <row r="2174" spans="1:1">
      <c r="A2174" s="4" t="str">
        <f>CONCATENATE("'",'Inverter-Full Data'!A2148,"     ",'Inverter-Full Data'!B2148,",",'Inverter-Full Data'!I2148,",",'Inverter-Full Data'!F2148,",",'Inverter-Full Data'!J2148,"'")</f>
        <v>'Power Electronics     FS2400CU15 [645V],N,98.5,N'</v>
      </c>
    </row>
    <row r="2175" spans="1:1">
      <c r="A2175" s="4" t="str">
        <f>CONCATENATE("'",'Inverter-Full Data'!A2149,"     ",'Inverter-Full Data'!B2149,",",'Inverter-Full Data'!I2149,",",'Inverter-Full Data'!F2149,",",'Inverter-Full Data'!J2149,"'")</f>
        <v>'Power Electronics     FS2450CU15 [565V],N,98.5,N'</v>
      </c>
    </row>
    <row r="2176" spans="1:1">
      <c r="A2176" s="4" t="str">
        <f>CONCATENATE("'",'Inverter-Full Data'!A2150,"     ",'Inverter-Full Data'!B2150,",",'Inverter-Full Data'!I2150,",",'Inverter-Full Data'!F2150,",",'Inverter-Full Data'!J2150,"'")</f>
        <v>'Power Electronics     FS2550CU15 [690V],N,98.5,N'</v>
      </c>
    </row>
    <row r="2177" spans="1:1">
      <c r="A2177" s="4" t="str">
        <f>CONCATENATE("'",'Inverter-Full Data'!A2151,"     ",'Inverter-Full Data'!B2151,",",'Inverter-Full Data'!I2151,",",'Inverter-Full Data'!F2151,",",'Inverter-Full Data'!J2151,"'")</f>
        <v>'Power Electronics     FS2300CU15 [690V],N,98.5,N'</v>
      </c>
    </row>
    <row r="2178" spans="1:1">
      <c r="A2178" s="4" t="str">
        <f>CONCATENATE("'",'Inverter-Full Data'!A2152,"     ",'Inverter-Full Data'!B2152,",",'Inverter-Full Data'!I2152,",",'Inverter-Full Data'!F2152,",",'Inverter-Full Data'!J2152,"'")</f>
        <v>'Power Electronics     FS2600CU15O3 [600V],N,98.5,N'</v>
      </c>
    </row>
    <row r="2179" spans="1:1">
      <c r="A2179" s="4" t="str">
        <f>CONCATENATE("'",'Inverter-Full Data'!A2153,"     ",'Inverter-Full Data'!B2153,",",'Inverter-Full Data'!I2153,",",'Inverter-Full Data'!F2153,",",'Inverter-Full Data'!J2153,"'")</f>
        <v>'Power Electronics     FS2600CU15 [600V],N,98.5,N'</v>
      </c>
    </row>
    <row r="2180" spans="1:1">
      <c r="A2180" s="4" t="str">
        <f>CONCATENATE("'",'Inverter-Full Data'!A2154,"     ",'Inverter-Full Data'!B2154,",",'Inverter-Full Data'!I2154,",",'Inverter-Full Data'!F2154,",",'Inverter-Full Data'!J2154,"'")</f>
        <v>'Power Electronics     FS2800CU15 [645V],N,98.5,N'</v>
      </c>
    </row>
    <row r="2181" spans="1:1">
      <c r="A2181" s="4" t="str">
        <f>CONCATENATE("'",'Inverter-Full Data'!A2155,"     ",'Inverter-Full Data'!B2155,",",'Inverter-Full Data'!I2155,",",'Inverter-Full Data'!F2155,",",'Inverter-Full Data'!J2155,"'")</f>
        <v>'Power Electronics     FS3000CU15 [690V],N,98.5,N'</v>
      </c>
    </row>
    <row r="2182" spans="1:1">
      <c r="A2182" s="4" t="str">
        <f>CONCATENATE("'",'Inverter-Full Data'!A2156,"     ",'Inverter-Full Data'!B2156,",",'Inverter-Full Data'!I2156,",",'Inverter-Full Data'!F2156,",",'Inverter-Full Data'!J2156,"'")</f>
        <v>'Powercom     SLK-1500 [208V],Y,94.5,N'</v>
      </c>
    </row>
    <row r="2183" spans="1:1">
      <c r="A2183" s="4" t="str">
        <f>CONCATENATE("'",'Inverter-Full Data'!A2157,"     ",'Inverter-Full Data'!B2157,",",'Inverter-Full Data'!I2157,",",'Inverter-Full Data'!F2157,",",'Inverter-Full Data'!J2157,"'")</f>
        <v>'Powercom     SLK-1500 [240V],Y,94.5,N'</v>
      </c>
    </row>
    <row r="2184" spans="1:1">
      <c r="A2184" s="4" t="str">
        <f>CONCATENATE("'",'Inverter-Full Data'!A2158,"     ",'Inverter-Full Data'!B2158,",",'Inverter-Full Data'!I2158,",",'Inverter-Full Data'!F2158,",",'Inverter-Full Data'!J2158,"'")</f>
        <v>'Powercom     SLK-2000 [208V],Y,95.5,N'</v>
      </c>
    </row>
    <row r="2185" spans="1:1">
      <c r="A2185" s="4" t="str">
        <f>CONCATENATE("'",'Inverter-Full Data'!A2159,"     ",'Inverter-Full Data'!B2159,",",'Inverter-Full Data'!I2159,",",'Inverter-Full Data'!F2159,",",'Inverter-Full Data'!J2159,"'")</f>
        <v>'Powercom     SLK-2000 [240V],Y,95,N'</v>
      </c>
    </row>
    <row r="2186" spans="1:1">
      <c r="A2186" s="4" t="str">
        <f>CONCATENATE("'",'Inverter-Full Data'!A2160,"     ",'Inverter-Full Data'!B2160,",",'Inverter-Full Data'!I2160,",",'Inverter-Full Data'!F2160,",",'Inverter-Full Data'!J2160,"'")</f>
        <v>'Powercom     SLK-3000 [208V],Y,95.5,N'</v>
      </c>
    </row>
    <row r="2187" spans="1:1">
      <c r="A2187" s="4" t="str">
        <f>CONCATENATE("'",'Inverter-Full Data'!A2161,"     ",'Inverter-Full Data'!B2161,",",'Inverter-Full Data'!I2161,",",'Inverter-Full Data'!F2161,",",'Inverter-Full Data'!J2161,"'")</f>
        <v>'Powercom     SLK-3000 [240V],Y,95.5,N'</v>
      </c>
    </row>
    <row r="2188" spans="1:1">
      <c r="A2188" s="4" t="str">
        <f>CONCATENATE("'",'Inverter-Full Data'!A2162,"     ",'Inverter-Full Data'!B2162,",",'Inverter-Full Data'!I2162,",",'Inverter-Full Data'!F2162,",",'Inverter-Full Data'!J2162,"'")</f>
        <v>'Powercom     SLK-4000 [208V],Y,95.5,N'</v>
      </c>
    </row>
    <row r="2189" spans="1:1">
      <c r="A2189" s="4" t="str">
        <f>CONCATENATE("'",'Inverter-Full Data'!A2163,"     ",'Inverter-Full Data'!B2163,",",'Inverter-Full Data'!I2163,",",'Inverter-Full Data'!F2163,",",'Inverter-Full Data'!J2163,"'")</f>
        <v>'Powercom     SLK-4000 [240V],Y,96,N'</v>
      </c>
    </row>
    <row r="2190" spans="1:1">
      <c r="A2190" s="4" t="str">
        <f>CONCATENATE("'",'Inverter-Full Data'!A2164,"     ",'Inverter-Full Data'!B2164,",",'Inverter-Full Data'!I2164,",",'Inverter-Full Data'!F2164,",",'Inverter-Full Data'!J2164,"'")</f>
        <v>'Powercom     SLK-4000 [277V],Y,95.5,N'</v>
      </c>
    </row>
    <row r="2191" spans="1:1">
      <c r="A2191" s="4" t="str">
        <f>CONCATENATE("'",'Inverter-Full Data'!A2165,"     ",'Inverter-Full Data'!B2165,",",'Inverter-Full Data'!I2165,",",'Inverter-Full Data'!F2165,",",'Inverter-Full Data'!J2165,"'")</f>
        <v>'Power-One     MICRO-0.25-I-OUTD-US-208 [208V],N,96,Y'</v>
      </c>
    </row>
    <row r="2192" spans="1:1">
      <c r="A2192" s="4" t="str">
        <f>CONCATENATE("'",'Inverter-Full Data'!A2166,"     ",'Inverter-Full Data'!B2166,",",'Inverter-Full Data'!I2166,",",'Inverter-Full Data'!F2166,",",'Inverter-Full Data'!J2166,"'")</f>
        <v>'Power-One     MICRO-0.25-I-OUTD-US-240 [240V],N,96,Y'</v>
      </c>
    </row>
    <row r="2193" spans="1:1">
      <c r="A2193" s="4" t="str">
        <f>CONCATENATE("'",'Inverter-Full Data'!A2167,"     ",'Inverter-Full Data'!B2167,",",'Inverter-Full Data'!I2167,",",'Inverter-Full Data'!F2167,",",'Inverter-Full Data'!J2167,"'")</f>
        <v>'Power-One     MICRO-0.3HV-I-OUTD-US-208 [208V],N,96,Y'</v>
      </c>
    </row>
    <row r="2194" spans="1:1">
      <c r="A2194" s="4" t="str">
        <f>CONCATENATE("'",'Inverter-Full Data'!A2168,"     ",'Inverter-Full Data'!B2168,",",'Inverter-Full Data'!I2168,",",'Inverter-Full Data'!F2168,",",'Inverter-Full Data'!J2168,"'")</f>
        <v>'Power-One     MICRO-0.3HV-I-OUTD-US-240 [240V],N,96,Y'</v>
      </c>
    </row>
    <row r="2195" spans="1:1">
      <c r="A2195" s="4" t="str">
        <f>CONCATENATE("'",'Inverter-Full Data'!A2169,"     ",'Inverter-Full Data'!B2169,",",'Inverter-Full Data'!I2169,",",'Inverter-Full Data'!F2169,",",'Inverter-Full Data'!J2169,"'")</f>
        <v>'Power-One     MICRO-0.3-I-OUTD-US-208 [208V],N,96,Y'</v>
      </c>
    </row>
    <row r="2196" spans="1:1">
      <c r="A2196" s="4" t="str">
        <f>CONCATENATE("'",'Inverter-Full Data'!A2170,"     ",'Inverter-Full Data'!B2170,",",'Inverter-Full Data'!I2170,",",'Inverter-Full Data'!F2170,",",'Inverter-Full Data'!J2170,"'")</f>
        <v>'Power-One     MICRO-0.3-I-OUTD-US-240 [240V],N,96,Y'</v>
      </c>
    </row>
    <row r="2197" spans="1:1">
      <c r="A2197" s="4" t="str">
        <f>CONCATENATE("'",'Inverter-Full Data'!A2171,"     ",'Inverter-Full Data'!B2171,",",'Inverter-Full Data'!I2171,",",'Inverter-Full Data'!F2171,",",'Inverter-Full Data'!J2171,"'")</f>
        <v>'Power-One     UNO-2.0-I-OUTD-S-US [208V],Y,95.5,N'</v>
      </c>
    </row>
    <row r="2198" spans="1:1">
      <c r="A2198" s="4" t="str">
        <f>CONCATENATE("'",'Inverter-Full Data'!A2172,"     ",'Inverter-Full Data'!B2172,",",'Inverter-Full Data'!I2172,",",'Inverter-Full Data'!F2172,",",'Inverter-Full Data'!J2172,"'")</f>
        <v>'Power-One     UNO-2.0-I-OUTD-S-US [240V],Y,95.5,N'</v>
      </c>
    </row>
    <row r="2199" spans="1:1">
      <c r="A2199" s="4" t="str">
        <f>CONCATENATE("'",'Inverter-Full Data'!A2173,"     ",'Inverter-Full Data'!B2173,",",'Inverter-Full Data'!I2173,",",'Inverter-Full Data'!F2173,",",'Inverter-Full Data'!J2173,"'")</f>
        <v>'Power-One     UNO-2.0-I-OUTD-S-US [277V],Y,95.5,N'</v>
      </c>
    </row>
    <row r="2200" spans="1:1">
      <c r="A2200" s="4" t="str">
        <f>CONCATENATE("'",'Inverter-Full Data'!A2174,"     ",'Inverter-Full Data'!B2174,",",'Inverter-Full Data'!I2174,",",'Inverter-Full Data'!F2174,",",'Inverter-Full Data'!J2174,"'")</f>
        <v>'Power-One     UNO-2.5-I-OUTD-S-US [208V],Y,95.5,N'</v>
      </c>
    </row>
    <row r="2201" spans="1:1">
      <c r="A2201" s="4" t="str">
        <f>CONCATENATE("'",'Inverter-Full Data'!A2175,"     ",'Inverter-Full Data'!B2175,",",'Inverter-Full Data'!I2175,",",'Inverter-Full Data'!F2175,",",'Inverter-Full Data'!J2175,"'")</f>
        <v>'Power-One     UNO-2.5-I-OUTD-S-US [240V],Y,96,N'</v>
      </c>
    </row>
    <row r="2202" spans="1:1">
      <c r="A2202" s="4" t="str">
        <f>CONCATENATE("'",'Inverter-Full Data'!A2176,"     ",'Inverter-Full Data'!B2176,",",'Inverter-Full Data'!I2176,",",'Inverter-Full Data'!F2176,",",'Inverter-Full Data'!J2176,"'")</f>
        <v>'Power-One     UNO-2.5-I-OUTD-S-US [277V],Y,96,N'</v>
      </c>
    </row>
    <row r="2203" spans="1:1">
      <c r="A2203" s="4" t="str">
        <f>CONCATENATE("'",'Inverter-Full Data'!A2177,"     ",'Inverter-Full Data'!B2177,",",'Inverter-Full Data'!I2177,",",'Inverter-Full Data'!F2177,",",'Inverter-Full Data'!J2177,"'")</f>
        <v>'Power-One     PVI-3000-I-OUTD-US [208V],Y,90.5,N'</v>
      </c>
    </row>
    <row r="2204" spans="1:1">
      <c r="A2204" s="4" t="str">
        <f>CONCATENATE("'",'Inverter-Full Data'!A2178,"     ",'Inverter-Full Data'!B2178,",",'Inverter-Full Data'!I2178,",",'Inverter-Full Data'!F2178,",",'Inverter-Full Data'!J2178,"'")</f>
        <v>'Power-One     PVI-3000-I-OUTD-US-F [208V],Y,90.5,N'</v>
      </c>
    </row>
    <row r="2205" spans="1:1">
      <c r="A2205" s="4" t="str">
        <f>CONCATENATE("'",'Inverter-Full Data'!A2179,"     ",'Inverter-Full Data'!B2179,",",'Inverter-Full Data'!I2179,",",'Inverter-Full Data'!F2179,",",'Inverter-Full Data'!J2179,"'")</f>
        <v>'Power-One     PVI-3.0-OUTD-S-US [208V],Y,96,N'</v>
      </c>
    </row>
    <row r="2206" spans="1:1">
      <c r="A2206" s="4" t="str">
        <f>CONCATENATE("'",'Inverter-Full Data'!A2180,"     ",'Inverter-Full Data'!B2180,",",'Inverter-Full Data'!I2180,",",'Inverter-Full Data'!F2180,",",'Inverter-Full Data'!J2180,"'")</f>
        <v>'Power-One     PVI-3.0-OUTD-S-US [240V],Y,96,N'</v>
      </c>
    </row>
    <row r="2207" spans="1:1">
      <c r="A2207" s="4" t="str">
        <f>CONCATENATE("'",'Inverter-Full Data'!A2181,"     ",'Inverter-Full Data'!B2181,",",'Inverter-Full Data'!I2181,",",'Inverter-Full Data'!F2181,",",'Inverter-Full Data'!J2181,"'")</f>
        <v>'Power-One     PVI-3.0-OUTD-S-US [277V],Y,96,N'</v>
      </c>
    </row>
    <row r="2208" spans="1:1">
      <c r="A2208" s="4" t="str">
        <f>CONCATENATE("'",'Inverter-Full Data'!A2182,"     ",'Inverter-Full Data'!B2182,",",'Inverter-Full Data'!I2182,",",'Inverter-Full Data'!F2182,",",'Inverter-Full Data'!J2182,"'")</f>
        <v>'Power-One     PVI-3.0-OUTD-S-US-A [208V],Y,96,N'</v>
      </c>
    </row>
    <row r="2209" spans="1:1">
      <c r="A2209" s="4" t="str">
        <f>CONCATENATE("'",'Inverter-Full Data'!A2183,"     ",'Inverter-Full Data'!B2183,",",'Inverter-Full Data'!I2183,",",'Inverter-Full Data'!F2183,",",'Inverter-Full Data'!J2183,"'")</f>
        <v>'Power-One     PVI-3.0-OUTD-S-US-A [240V],Y,96,N'</v>
      </c>
    </row>
    <row r="2210" spans="1:1">
      <c r="A2210" s="4" t="str">
        <f>CONCATENATE("'",'Inverter-Full Data'!A2184,"     ",'Inverter-Full Data'!B2184,",",'Inverter-Full Data'!I2184,",",'Inverter-Full Data'!F2184,",",'Inverter-Full Data'!J2184,"'")</f>
        <v>'Power-One     PVI-3.0-OUTD-S-US-A [277V],Y,96,N'</v>
      </c>
    </row>
    <row r="2211" spans="1:1">
      <c r="A2211" s="4" t="str">
        <f>CONCATENATE("'",'Inverter-Full Data'!A2185,"     ",'Inverter-Full Data'!B2185,",",'Inverter-Full Data'!I2185,",",'Inverter-Full Data'!F2185,",",'Inverter-Full Data'!J2185,"'")</f>
        <v>'Power-One     PVI-3.0-OUTD-S-US-Z [208V],Y,96,N'</v>
      </c>
    </row>
    <row r="2212" spans="1:1">
      <c r="A2212" s="4" t="str">
        <f>CONCATENATE("'",'Inverter-Full Data'!A2186,"     ",'Inverter-Full Data'!B2186,",",'Inverter-Full Data'!I2186,",",'Inverter-Full Data'!F2186,",",'Inverter-Full Data'!J2186,"'")</f>
        <v>'Power-One     PVI-3.0-OUTD-S-US-Z [240V],Y,96,N'</v>
      </c>
    </row>
    <row r="2213" spans="1:1">
      <c r="A2213" s="4" t="str">
        <f>CONCATENATE("'",'Inverter-Full Data'!A2187,"     ",'Inverter-Full Data'!B2187,",",'Inverter-Full Data'!I2187,",",'Inverter-Full Data'!F2187,",",'Inverter-Full Data'!J2187,"'")</f>
        <v>'Power-One     PVI-3.0-OUTD-S-US-Z [277V],Y,96,N'</v>
      </c>
    </row>
    <row r="2214" spans="1:1">
      <c r="A2214" s="4" t="str">
        <f>CONCATENATE("'",'Inverter-Full Data'!A2188,"     ",'Inverter-Full Data'!B2188,",",'Inverter-Full Data'!I2188,",",'Inverter-Full Data'!F2188,",",'Inverter-Full Data'!J2188,"'")</f>
        <v>'Power-One     PVI-3.0-OUTD-S-US-Z-A [208V],Y,96,N'</v>
      </c>
    </row>
    <row r="2215" spans="1:1">
      <c r="A2215" s="4" t="str">
        <f>CONCATENATE("'",'Inverter-Full Data'!A2189,"     ",'Inverter-Full Data'!B2189,",",'Inverter-Full Data'!I2189,",",'Inverter-Full Data'!F2189,",",'Inverter-Full Data'!J2189,"'")</f>
        <v>'Power-One     PVI-3.0-OUTD-S-US-Z-A [240V],Y,96,N'</v>
      </c>
    </row>
    <row r="2216" spans="1:1">
      <c r="A2216" s="4" t="str">
        <f>CONCATENATE("'",'Inverter-Full Data'!A2190,"     ",'Inverter-Full Data'!B2190,",",'Inverter-Full Data'!I2190,",",'Inverter-Full Data'!F2190,",",'Inverter-Full Data'!J2190,"'")</f>
        <v>'Power-One     PVI-3.0-OUTD-S-US-Z-A [277V],Y,96,N'</v>
      </c>
    </row>
    <row r="2217" spans="1:1">
      <c r="A2217" s="4" t="str">
        <f>CONCATENATE("'",'Inverter-Full Data'!A2191,"     ",'Inverter-Full Data'!B2191,",",'Inverter-Full Data'!I2191,",",'Inverter-Full Data'!F2191,",",'Inverter-Full Data'!J2191,"'")</f>
        <v>'Power-One     PVI-3.0-OUTD-US [208V],Y,96,N'</v>
      </c>
    </row>
    <row r="2218" spans="1:1">
      <c r="A2218" s="4" t="str">
        <f>CONCATENATE("'",'Inverter-Full Data'!A2192,"     ",'Inverter-Full Data'!B2192,",",'Inverter-Full Data'!I2192,",",'Inverter-Full Data'!F2192,",",'Inverter-Full Data'!J2192,"'")</f>
        <v>'Power-One     PVI-3.0-OUTD-US [240V],Y,96,N'</v>
      </c>
    </row>
    <row r="2219" spans="1:1">
      <c r="A2219" s="4" t="str">
        <f>CONCATENATE("'",'Inverter-Full Data'!A2193,"     ",'Inverter-Full Data'!B2193,",",'Inverter-Full Data'!I2193,",",'Inverter-Full Data'!F2193,",",'Inverter-Full Data'!J2193,"'")</f>
        <v>'Power-One     PVI-3.0-OUTD-US [277V],Y,96,N'</v>
      </c>
    </row>
    <row r="2220" spans="1:1">
      <c r="A2220" s="4" t="str">
        <f>CONCATENATE("'",'Inverter-Full Data'!A2194,"     ",'Inverter-Full Data'!B2194,",",'Inverter-Full Data'!I2194,",",'Inverter-Full Data'!F2194,",",'Inverter-Full Data'!J2194,"'")</f>
        <v>'Power-One     PVI-3000-I-OUTD-US [240V],Y,92,N'</v>
      </c>
    </row>
    <row r="2221" spans="1:1">
      <c r="A2221" s="4" t="str">
        <f>CONCATENATE("'",'Inverter-Full Data'!A2195,"     ",'Inverter-Full Data'!B2195,",",'Inverter-Full Data'!I2195,",",'Inverter-Full Data'!F2195,",",'Inverter-Full Data'!J2195,"'")</f>
        <v>'Power-One     PVI-3000-I-OUTD-US-F [240V],Y,91,N'</v>
      </c>
    </row>
    <row r="2222" spans="1:1">
      <c r="A2222" s="4" t="str">
        <f>CONCATENATE("'",'Inverter-Full Data'!A2196,"     ",'Inverter-Full Data'!B2196,",",'Inverter-Full Data'!I2196,",",'Inverter-Full Data'!F2196,",",'Inverter-Full Data'!J2196,"'")</f>
        <v>'Power-One     PVI-3.8-1-OUTD-x-US-y [208V],Y,96,N'</v>
      </c>
    </row>
    <row r="2223" spans="1:1">
      <c r="A2223" s="4" t="str">
        <f>CONCATENATE("'",'Inverter-Full Data'!A2197,"     ",'Inverter-Full Data'!B2197,",",'Inverter-Full Data'!I2197,",",'Inverter-Full Data'!F2197,",",'Inverter-Full Data'!J2197,"'")</f>
        <v>'Power-One     PVI-3600-OUTD-US-F [208V],Y,94.5,N'</v>
      </c>
    </row>
    <row r="2224" spans="1:1">
      <c r="A2224" s="4" t="str">
        <f>CONCATENATE("'",'Inverter-Full Data'!A2198,"     ",'Inverter-Full Data'!B2198,",",'Inverter-Full Data'!I2198,",",'Inverter-Full Data'!F2198,",",'Inverter-Full Data'!J2198,"'")</f>
        <v>'Power-One     PVI-3600-US [208V],Y,94,N'</v>
      </c>
    </row>
    <row r="2225" spans="1:1">
      <c r="A2225" s="4" t="str">
        <f>CONCATENATE("'",'Inverter-Full Data'!A2199,"     ",'Inverter-Full Data'!B2199,",",'Inverter-Full Data'!I2199,",",'Inverter-Full Data'!F2199,",",'Inverter-Full Data'!J2199,"'")</f>
        <v>'Power-One     PVI-3.6-OUTD-S-US [208V],Y,96,N'</v>
      </c>
    </row>
    <row r="2226" spans="1:1">
      <c r="A2226" s="4" t="str">
        <f>CONCATENATE("'",'Inverter-Full Data'!A2200,"     ",'Inverter-Full Data'!B2200,",",'Inverter-Full Data'!I2200,",",'Inverter-Full Data'!F2200,",",'Inverter-Full Data'!J2200,"'")</f>
        <v>'Power-One     PVI-3.6-OUTD-S-US [240V],Y,96,N'</v>
      </c>
    </row>
    <row r="2227" spans="1:1">
      <c r="A2227" s="4" t="str">
        <f>CONCATENATE("'",'Inverter-Full Data'!A2201,"     ",'Inverter-Full Data'!B2201,",",'Inverter-Full Data'!I2201,",",'Inverter-Full Data'!F2201,",",'Inverter-Full Data'!J2201,"'")</f>
        <v>'Power-One     PVI-3.6-OUTD-S-US [277V],Y,96,N'</v>
      </c>
    </row>
    <row r="2228" spans="1:1">
      <c r="A2228" s="4" t="str">
        <f>CONCATENATE("'",'Inverter-Full Data'!A2202,"     ",'Inverter-Full Data'!B2202,",",'Inverter-Full Data'!I2202,",",'Inverter-Full Data'!F2202,",",'Inverter-Full Data'!J2202,"'")</f>
        <v>'Power-One     PVI-3.6-OUTD-S-US-A [208V],Y,96,N'</v>
      </c>
    </row>
    <row r="2229" spans="1:1">
      <c r="A2229" s="4" t="str">
        <f>CONCATENATE("'",'Inverter-Full Data'!A2203,"     ",'Inverter-Full Data'!B2203,",",'Inverter-Full Data'!I2203,",",'Inverter-Full Data'!F2203,",",'Inverter-Full Data'!J2203,"'")</f>
        <v>'Power-One     PVI-3.6-OUTD-S-US-A [240V],Y,96,N'</v>
      </c>
    </row>
    <row r="2230" spans="1:1">
      <c r="A2230" s="4" t="str">
        <f>CONCATENATE("'",'Inverter-Full Data'!A2204,"     ",'Inverter-Full Data'!B2204,",",'Inverter-Full Data'!I2204,",",'Inverter-Full Data'!F2204,",",'Inverter-Full Data'!J2204,"'")</f>
        <v>'Power-One     PVI-3.6-OUTD-S-US-A [277V],Y,96,N'</v>
      </c>
    </row>
    <row r="2231" spans="1:1">
      <c r="A2231" s="4" t="str">
        <f>CONCATENATE("'",'Inverter-Full Data'!A2205,"     ",'Inverter-Full Data'!B2205,",",'Inverter-Full Data'!I2205,",",'Inverter-Full Data'!F2205,",",'Inverter-Full Data'!J2205,"'")</f>
        <v>'Power-One     PVI-3.6-OUTD-S-US-Z [208V],Y,96,N'</v>
      </c>
    </row>
    <row r="2232" spans="1:1">
      <c r="A2232" s="4" t="str">
        <f>CONCATENATE("'",'Inverter-Full Data'!A2206,"     ",'Inverter-Full Data'!B2206,",",'Inverter-Full Data'!I2206,",",'Inverter-Full Data'!F2206,",",'Inverter-Full Data'!J2206,"'")</f>
        <v>'Power-One     PVI-3.6-OUTD-S-US-Z [240V],Y,96,N'</v>
      </c>
    </row>
    <row r="2233" spans="1:1">
      <c r="A2233" s="4" t="str">
        <f>CONCATENATE("'",'Inverter-Full Data'!A2207,"     ",'Inverter-Full Data'!B2207,",",'Inverter-Full Data'!I2207,",",'Inverter-Full Data'!F2207,",",'Inverter-Full Data'!J2207,"'")</f>
        <v>'Power-One     PVI-3.6-OUTD-S-US-Z [277V],Y,96,N'</v>
      </c>
    </row>
    <row r="2234" spans="1:1">
      <c r="A2234" s="4" t="str">
        <f>CONCATENATE("'",'Inverter-Full Data'!A2208,"     ",'Inverter-Full Data'!B2208,",",'Inverter-Full Data'!I2208,",",'Inverter-Full Data'!F2208,",",'Inverter-Full Data'!J2208,"'")</f>
        <v>'Power-One     PVI-3.6-OUTD-S-US-Z-A [208V],Y,96,N'</v>
      </c>
    </row>
    <row r="2235" spans="1:1">
      <c r="A2235" s="4" t="str">
        <f>CONCATENATE("'",'Inverter-Full Data'!A2209,"     ",'Inverter-Full Data'!B2209,",",'Inverter-Full Data'!I2209,",",'Inverter-Full Data'!F2209,",",'Inverter-Full Data'!J2209,"'")</f>
        <v>'Power-One     PVI-3.6-OUTD-S-US-Z-A [240V],Y,96,N'</v>
      </c>
    </row>
    <row r="2236" spans="1:1">
      <c r="A2236" s="4" t="str">
        <f>CONCATENATE("'",'Inverter-Full Data'!A2210,"     ",'Inverter-Full Data'!B2210,",",'Inverter-Full Data'!I2210,",",'Inverter-Full Data'!F2210,",",'Inverter-Full Data'!J2210,"'")</f>
        <v>'Power-One     PVI-3.6-OUTD-S-US-Z-A [277V],Y,96,N'</v>
      </c>
    </row>
    <row r="2237" spans="1:1">
      <c r="A2237" s="4" t="str">
        <f>CONCATENATE("'",'Inverter-Full Data'!A2211,"     ",'Inverter-Full Data'!B2211,",",'Inverter-Full Data'!I2211,",",'Inverter-Full Data'!F2211,",",'Inverter-Full Data'!J2211,"'")</f>
        <v>'Power-One     PVI-3.6-OUTD-US [208V],Y,96,N'</v>
      </c>
    </row>
    <row r="2238" spans="1:1">
      <c r="A2238" s="4" t="str">
        <f>CONCATENATE("'",'Inverter-Full Data'!A2212,"     ",'Inverter-Full Data'!B2212,",",'Inverter-Full Data'!I2212,",",'Inverter-Full Data'!F2212,",",'Inverter-Full Data'!J2212,"'")</f>
        <v>'Power-One     PVI-3.6-OUTD-US [240V],Y,96,N'</v>
      </c>
    </row>
    <row r="2239" spans="1:1">
      <c r="A2239" s="4" t="str">
        <f>CONCATENATE("'",'Inverter-Full Data'!A2213,"     ",'Inverter-Full Data'!B2213,",",'Inverter-Full Data'!I2213,",",'Inverter-Full Data'!F2213,",",'Inverter-Full Data'!J2213,"'")</f>
        <v>'Power-One     PVI-3.6-OUTD-US [277V],Y,96,N'</v>
      </c>
    </row>
    <row r="2240" spans="1:1">
      <c r="A2240" s="4" t="str">
        <f>CONCATENATE("'",'Inverter-Full Data'!A2214,"     ",'Inverter-Full Data'!B2214,",",'Inverter-Full Data'!I2214,",",'Inverter-Full Data'!F2214,",",'Inverter-Full Data'!J2214,"'")</f>
        <v>'Power-One     PVI-3600-OUTD-US-F [240V],Y,95,N'</v>
      </c>
    </row>
    <row r="2241" spans="1:1">
      <c r="A2241" s="4" t="str">
        <f>CONCATENATE("'",'Inverter-Full Data'!A2215,"     ",'Inverter-Full Data'!B2215,",",'Inverter-Full Data'!I2215,",",'Inverter-Full Data'!F2215,",",'Inverter-Full Data'!J2215,"'")</f>
        <v>'Power-One     PVI-3600-US [240V],Y,94.5,N'</v>
      </c>
    </row>
    <row r="2242" spans="1:1">
      <c r="A2242" s="4" t="str">
        <f>CONCATENATE("'",'Inverter-Full Data'!A2216,"     ",'Inverter-Full Data'!B2216,",",'Inverter-Full Data'!I2216,",",'Inverter-Full Data'!F2216,",",'Inverter-Full Data'!J2216,"'")</f>
        <v>'Power-One     PVI-3.8-1-OUTD-x-US-y [240V],Y,96.5,N'</v>
      </c>
    </row>
    <row r="2243" spans="1:1">
      <c r="A2243" s="4" t="str">
        <f>CONCATENATE("'",'Inverter-Full Data'!A2217,"     ",'Inverter-Full Data'!B2217,",",'Inverter-Full Data'!I2217,",",'Inverter-Full Data'!F2217,",",'Inverter-Full Data'!J2217,"'")</f>
        <v>'Power-One     PVI-3.8-1-OUTD-x-US-y [277V],Y,96.5,N'</v>
      </c>
    </row>
    <row r="2244" spans="1:1">
      <c r="A2244" s="4" t="str">
        <f>CONCATENATE("'",'Inverter-Full Data'!A2218,"     ",'Inverter-Full Data'!B2218,",",'Inverter-Full Data'!I2218,",",'Inverter-Full Data'!F2218,",",'Inverter-Full Data'!J2218,"'")</f>
        <v>'Power-One     PVI-3.8-OUTD-S-US [208V],Y,95.5,N'</v>
      </c>
    </row>
    <row r="2245" spans="1:1">
      <c r="A2245" s="4" t="str">
        <f>CONCATENATE("'",'Inverter-Full Data'!A2219,"     ",'Inverter-Full Data'!B2219,",",'Inverter-Full Data'!I2219,",",'Inverter-Full Data'!F2219,",",'Inverter-Full Data'!J2219,"'")</f>
        <v>'Power-One     PVI-3.8-OUTD-S-US [240V],Y,96,N'</v>
      </c>
    </row>
    <row r="2246" spans="1:1">
      <c r="A2246" s="4" t="str">
        <f>CONCATENATE("'",'Inverter-Full Data'!A2220,"     ",'Inverter-Full Data'!B2220,",",'Inverter-Full Data'!I2220,",",'Inverter-Full Data'!F2220,",",'Inverter-Full Data'!J2220,"'")</f>
        <v>'Power-One     PVI-3.8-OUTD-S-US [277V],Y,96,N'</v>
      </c>
    </row>
    <row r="2247" spans="1:1">
      <c r="A2247" s="4" t="str">
        <f>CONCATENATE("'",'Inverter-Full Data'!A2221,"     ",'Inverter-Full Data'!B2221,",",'Inverter-Full Data'!I2221,",",'Inverter-Full Data'!F2221,",",'Inverter-Full Data'!J2221,"'")</f>
        <v>'Power-One     PVI-3.8-OUTD-S-US-A [208V],Y,95.5,N'</v>
      </c>
    </row>
    <row r="2248" spans="1:1">
      <c r="A2248" s="4" t="str">
        <f>CONCATENATE("'",'Inverter-Full Data'!A2222,"     ",'Inverter-Full Data'!B2222,",",'Inverter-Full Data'!I2222,",",'Inverter-Full Data'!F2222,",",'Inverter-Full Data'!J2222,"'")</f>
        <v>'Power-One     PVI-3.8-OUTD-S-US-A [240V],Y,96,N'</v>
      </c>
    </row>
    <row r="2249" spans="1:1">
      <c r="A2249" s="4" t="str">
        <f>CONCATENATE("'",'Inverter-Full Data'!A2223,"     ",'Inverter-Full Data'!B2223,",",'Inverter-Full Data'!I2223,",",'Inverter-Full Data'!F2223,",",'Inverter-Full Data'!J2223,"'")</f>
        <v>'Power-One     PVI-3.8-OUTD-S-US-A [277V],Y,96,N'</v>
      </c>
    </row>
    <row r="2250" spans="1:1">
      <c r="A2250" s="4" t="str">
        <f>CONCATENATE("'",'Inverter-Full Data'!A2224,"     ",'Inverter-Full Data'!B2224,",",'Inverter-Full Data'!I2224,",",'Inverter-Full Data'!F2224,",",'Inverter-Full Data'!J2224,"'")</f>
        <v>'Power-One     PVI-3.8-OUTD-S-US-Z [208V],Y,95.5,N'</v>
      </c>
    </row>
    <row r="2251" spans="1:1">
      <c r="A2251" s="4" t="str">
        <f>CONCATENATE("'",'Inverter-Full Data'!A2225,"     ",'Inverter-Full Data'!B2225,",",'Inverter-Full Data'!I2225,",",'Inverter-Full Data'!F2225,",",'Inverter-Full Data'!J2225,"'")</f>
        <v>'Power-One     PVI-3.8-OUTD-S-US-Z [208V],Y,96,N'</v>
      </c>
    </row>
    <row r="2252" spans="1:1">
      <c r="A2252" s="4" t="str">
        <f>CONCATENATE("'",'Inverter-Full Data'!A2226,"     ",'Inverter-Full Data'!B2226,",",'Inverter-Full Data'!I2226,",",'Inverter-Full Data'!F2226,",",'Inverter-Full Data'!J2226,"'")</f>
        <v>'Power-One     PVI-3.8-OUTD-S-US-Z [208V],Y,96,N'</v>
      </c>
    </row>
    <row r="2253" spans="1:1">
      <c r="A2253" s="4" t="str">
        <f>CONCATENATE("'",'Inverter-Full Data'!A2227,"     ",'Inverter-Full Data'!B2227,",",'Inverter-Full Data'!I2227,",",'Inverter-Full Data'!F2227,",",'Inverter-Full Data'!J2227,"'")</f>
        <v>'Power-One     PVI-3.8-OUTD-S-US-Z-A [208V],Y,95.5,N'</v>
      </c>
    </row>
    <row r="2254" spans="1:1">
      <c r="A2254" s="4" t="str">
        <f>CONCATENATE("'",'Inverter-Full Data'!A2228,"     ",'Inverter-Full Data'!B2228,",",'Inverter-Full Data'!I2228,",",'Inverter-Full Data'!F2228,",",'Inverter-Full Data'!J2228,"'")</f>
        <v>'Power-One     PVI-3.8-OUTD-S-US-Z-A [240V],Y,96,N'</v>
      </c>
    </row>
    <row r="2255" spans="1:1">
      <c r="A2255" s="4" t="str">
        <f>CONCATENATE("'",'Inverter-Full Data'!A2229,"     ",'Inverter-Full Data'!B2229,",",'Inverter-Full Data'!I2229,",",'Inverter-Full Data'!F2229,",",'Inverter-Full Data'!J2229,"'")</f>
        <v>'Power-One     PVI-3.8-OUTD-S-US-Z-A [277V],Y,96,N'</v>
      </c>
    </row>
    <row r="2256" spans="1:1">
      <c r="A2256" s="4" t="str">
        <f>CONCATENATE("'",'Inverter-Full Data'!A2230,"     ",'Inverter-Full Data'!B2230,",",'Inverter-Full Data'!I2230,",",'Inverter-Full Data'!F2230,",",'Inverter-Full Data'!J2230,"'")</f>
        <v>'Power-One     PVI-3.8-OUTD-US [208V],Y,95.5,N'</v>
      </c>
    </row>
    <row r="2257" spans="1:1">
      <c r="A2257" s="4" t="str">
        <f>CONCATENATE("'",'Inverter-Full Data'!A2231,"     ",'Inverter-Full Data'!B2231,",",'Inverter-Full Data'!I2231,",",'Inverter-Full Data'!F2231,",",'Inverter-Full Data'!J2231,"'")</f>
        <v>'Power-One     PVI-3.8-OUTD-US [240V],Y,96,N'</v>
      </c>
    </row>
    <row r="2258" spans="1:1">
      <c r="A2258" s="4" t="str">
        <f>CONCATENATE("'",'Inverter-Full Data'!A2232,"     ",'Inverter-Full Data'!B2232,",",'Inverter-Full Data'!I2232,",",'Inverter-Full Data'!F2232,",",'Inverter-Full Data'!J2232,"'")</f>
        <v>'Power-One     PVI-3.8-OUTD-US [277V],Y,96,N'</v>
      </c>
    </row>
    <row r="2259" spans="1:1">
      <c r="A2259" s="4" t="str">
        <f>CONCATENATE("'",'Inverter-Full Data'!A2233,"     ",'Inverter-Full Data'!B2233,",",'Inverter-Full Data'!I2233,",",'Inverter-Full Data'!F2233,",",'Inverter-Full Data'!J2233,"'")</f>
        <v>'Power-One     PVI-4.2-OUTD-S-US [208V],Y,96,N'</v>
      </c>
    </row>
    <row r="2260" spans="1:1">
      <c r="A2260" s="4" t="str">
        <f>CONCATENATE("'",'Inverter-Full Data'!A2234,"     ",'Inverter-Full Data'!B2234,",",'Inverter-Full Data'!I2234,",",'Inverter-Full Data'!F2234,",",'Inverter-Full Data'!J2234,"'")</f>
        <v>'Power-One     PVI-4.2-OUTD-S-US [240V],Y,96,N'</v>
      </c>
    </row>
    <row r="2261" spans="1:1">
      <c r="A2261" s="4" t="str">
        <f>CONCATENATE("'",'Inverter-Full Data'!A2235,"     ",'Inverter-Full Data'!B2235,",",'Inverter-Full Data'!I2235,",",'Inverter-Full Data'!F2235,",",'Inverter-Full Data'!J2235,"'")</f>
        <v>'Power-One     PVI-4.2-OUTD-S-US [277V],Y,96,N'</v>
      </c>
    </row>
    <row r="2262" spans="1:1">
      <c r="A2262" s="4" t="str">
        <f>CONCATENATE("'",'Inverter-Full Data'!A2236,"     ",'Inverter-Full Data'!B2236,",",'Inverter-Full Data'!I2236,",",'Inverter-Full Data'!F2236,",",'Inverter-Full Data'!J2236,"'")</f>
        <v>'Power-One     PVI-4.2-OUTD-S-US-A [208V],Y,96,N'</v>
      </c>
    </row>
    <row r="2263" spans="1:1">
      <c r="A2263" s="4" t="str">
        <f>CONCATENATE("'",'Inverter-Full Data'!A2237,"     ",'Inverter-Full Data'!B2237,",",'Inverter-Full Data'!I2237,",",'Inverter-Full Data'!F2237,",",'Inverter-Full Data'!J2237,"'")</f>
        <v>'Power-One     PVI-4.2-OUTD-S-US-A [240V],Y,96,N'</v>
      </c>
    </row>
    <row r="2264" spans="1:1">
      <c r="A2264" s="4" t="str">
        <f>CONCATENATE("'",'Inverter-Full Data'!A2238,"     ",'Inverter-Full Data'!B2238,",",'Inverter-Full Data'!I2238,",",'Inverter-Full Data'!F2238,",",'Inverter-Full Data'!J2238,"'")</f>
        <v>'Power-One     PVI-4.2-OUTD-S-US-A [277V],Y,96,N'</v>
      </c>
    </row>
    <row r="2265" spans="1:1">
      <c r="A2265" s="4" t="str">
        <f>CONCATENATE("'",'Inverter-Full Data'!A2239,"     ",'Inverter-Full Data'!B2239,",",'Inverter-Full Data'!I2239,",",'Inverter-Full Data'!F2239,",",'Inverter-Full Data'!J2239,"'")</f>
        <v>'Power-One     PVI-4.2-OUTD-S-US-Z [208V],Y,96,N'</v>
      </c>
    </row>
    <row r="2266" spans="1:1">
      <c r="A2266" s="4" t="str">
        <f>CONCATENATE("'",'Inverter-Full Data'!A2240,"     ",'Inverter-Full Data'!B2240,",",'Inverter-Full Data'!I2240,",",'Inverter-Full Data'!F2240,",",'Inverter-Full Data'!J2240,"'")</f>
        <v>'Power-One     PVI-4.2-OUTD-S-US-Z [240V],Y,96,N'</v>
      </c>
    </row>
    <row r="2267" spans="1:1">
      <c r="A2267" s="4" t="str">
        <f>CONCATENATE("'",'Inverter-Full Data'!A2241,"     ",'Inverter-Full Data'!B2241,",",'Inverter-Full Data'!I2241,",",'Inverter-Full Data'!F2241,",",'Inverter-Full Data'!J2241,"'")</f>
        <v>'Power-One     PVI-4.2-OUTD-S-US-Z [277V],Y,96,N'</v>
      </c>
    </row>
    <row r="2268" spans="1:1">
      <c r="A2268" s="4" t="str">
        <f>CONCATENATE("'",'Inverter-Full Data'!A2242,"     ",'Inverter-Full Data'!B2242,",",'Inverter-Full Data'!I2242,",",'Inverter-Full Data'!F2242,",",'Inverter-Full Data'!J2242,"'")</f>
        <v>'Power-One     PVI-4.2-OUTD-S-US-Z-A [208V],Y,96,N'</v>
      </c>
    </row>
    <row r="2269" spans="1:1">
      <c r="A2269" s="4" t="str">
        <f>CONCATENATE("'",'Inverter-Full Data'!A2243,"     ",'Inverter-Full Data'!B2243,",",'Inverter-Full Data'!I2243,",",'Inverter-Full Data'!F2243,",",'Inverter-Full Data'!J2243,"'")</f>
        <v>'Power-One     PVI-4.2-OUTD-S-US-Z-A [240V],Y,96,N'</v>
      </c>
    </row>
    <row r="2270" spans="1:1">
      <c r="A2270" s="4" t="str">
        <f>CONCATENATE("'",'Inverter-Full Data'!A2244,"     ",'Inverter-Full Data'!B2244,",",'Inverter-Full Data'!I2244,",",'Inverter-Full Data'!F2244,",",'Inverter-Full Data'!J2244,"'")</f>
        <v>'Power-One     PVI-4.2-OUTD-S-US-Z-A [277V],Y,96,N'</v>
      </c>
    </row>
    <row r="2271" spans="1:1">
      <c r="A2271" s="4" t="str">
        <f>CONCATENATE("'",'Inverter-Full Data'!A2245,"     ",'Inverter-Full Data'!B2245,",",'Inverter-Full Data'!I2245,",",'Inverter-Full Data'!F2245,",",'Inverter-Full Data'!J2245,"'")</f>
        <v>'Power-One     PVI-4.2-OUTD-US [208V],Y,96,N'</v>
      </c>
    </row>
    <row r="2272" spans="1:1">
      <c r="A2272" s="4" t="str">
        <f>CONCATENATE("'",'Inverter-Full Data'!A2246,"     ",'Inverter-Full Data'!B2246,",",'Inverter-Full Data'!I2246,",",'Inverter-Full Data'!F2246,",",'Inverter-Full Data'!J2246,"'")</f>
        <v>'Power-One     PVI-4.2-OUTD-US [240V],Y,96,N'</v>
      </c>
    </row>
    <row r="2273" spans="1:1">
      <c r="A2273" s="4" t="str">
        <f>CONCATENATE("'",'Inverter-Full Data'!A2247,"     ",'Inverter-Full Data'!B2247,",",'Inverter-Full Data'!I2247,",",'Inverter-Full Data'!F2247,",",'Inverter-Full Data'!J2247,"'")</f>
        <v>'Power-One     PVI-4.2-OUTD-US [277V],Y,96,N'</v>
      </c>
    </row>
    <row r="2274" spans="1:1">
      <c r="A2274" s="4" t="str">
        <f>CONCATENATE("'",'Inverter-Full Data'!A2248,"     ",'Inverter-Full Data'!B2248,",",'Inverter-Full Data'!I2248,",",'Inverter-Full Data'!F2248,",",'Inverter-Full Data'!J2248,"'")</f>
        <v>'Power-One     PVI-4.6-1-OUTD-x-US-y [208V],Y,96,N'</v>
      </c>
    </row>
    <row r="2275" spans="1:1">
      <c r="A2275" s="4" t="str">
        <f>CONCATENATE("'",'Inverter-Full Data'!A2249,"     ",'Inverter-Full Data'!B2249,",",'Inverter-Full Data'!I2249,",",'Inverter-Full Data'!F2249,",",'Inverter-Full Data'!J2249,"'")</f>
        <v>'Power-One     PVI-4.6-1-OUTD-x-US-y [240V],Y,96.5,N'</v>
      </c>
    </row>
    <row r="2276" spans="1:1">
      <c r="A2276" s="4" t="str">
        <f>CONCATENATE("'",'Inverter-Full Data'!A2250,"     ",'Inverter-Full Data'!B2250,",",'Inverter-Full Data'!I2250,",",'Inverter-Full Data'!F2250,",",'Inverter-Full Data'!J2250,"'")</f>
        <v>'Power-One     PVI-4.6-1-OUTD-x-US-y [277V],Y,96.5,N'</v>
      </c>
    </row>
    <row r="2277" spans="1:1">
      <c r="A2277" s="4" t="str">
        <f>CONCATENATE("'",'Inverter-Full Data'!A2251,"     ",'Inverter-Full Data'!B2251,",",'Inverter-Full Data'!I2251,",",'Inverter-Full Data'!F2251,",",'Inverter-Full Data'!J2251,"'")</f>
        <v>'Power-One     PVI-5000-OUTD-S-US-Z [208V],Y,96,N'</v>
      </c>
    </row>
    <row r="2278" spans="1:1">
      <c r="A2278" s="4" t="str">
        <f>CONCATENATE("'",'Inverter-Full Data'!A2252,"     ",'Inverter-Full Data'!B2252,",",'Inverter-Full Data'!I2252,",",'Inverter-Full Data'!F2252,",",'Inverter-Full Data'!J2252,"'")</f>
        <v>'Power-One     PVI-5000-OUTD-S-US-Z [240V],Y,96.5,N'</v>
      </c>
    </row>
    <row r="2279" spans="1:1">
      <c r="A2279" s="4" t="str">
        <f>CONCATENATE("'",'Inverter-Full Data'!A2253,"     ",'Inverter-Full Data'!B2253,",",'Inverter-Full Data'!I2253,",",'Inverter-Full Data'!F2253,",",'Inverter-Full Data'!J2253,"'")</f>
        <v>'Power-One     PVI-5000-OUTD-S-US-Z [277V],Y,96.5,N'</v>
      </c>
    </row>
    <row r="2280" spans="1:1">
      <c r="A2280" s="4" t="str">
        <f>CONCATENATE("'",'Inverter-Full Data'!A2254,"     ",'Inverter-Full Data'!B2254,",",'Inverter-Full Data'!I2254,",",'Inverter-Full Data'!F2254,",",'Inverter-Full Data'!J2254,"'")</f>
        <v>'Power-One     PVI-5000-OUTD-S-US-Z-A [208V],Y,96,N'</v>
      </c>
    </row>
    <row r="2281" spans="1:1">
      <c r="A2281" s="4" t="str">
        <f>CONCATENATE("'",'Inverter-Full Data'!A2255,"     ",'Inverter-Full Data'!B2255,",",'Inverter-Full Data'!I2255,",",'Inverter-Full Data'!F2255,",",'Inverter-Full Data'!J2255,"'")</f>
        <v>'Power-One     PVI-5000-OUTD-S-US-Z-A [240V],Y,96.5,N'</v>
      </c>
    </row>
    <row r="2282" spans="1:1">
      <c r="A2282" s="4" t="str">
        <f>CONCATENATE("'",'Inverter-Full Data'!A2256,"     ",'Inverter-Full Data'!B2256,",",'Inverter-Full Data'!I2256,",",'Inverter-Full Data'!F2256,",",'Inverter-Full Data'!J2256,"'")</f>
        <v>'Power-One     PVI-5000-OUTD-S-US-Z-A [277V],Y,96.5,N'</v>
      </c>
    </row>
    <row r="2283" spans="1:1">
      <c r="A2283" s="4" t="str">
        <f>CONCATENATE("'",'Inverter-Full Data'!A2257,"     ",'Inverter-Full Data'!B2257,",",'Inverter-Full Data'!I2257,",",'Inverter-Full Data'!F2257,",",'Inverter-Full Data'!J2257,"'")</f>
        <v>'Power-One     PVI-5000-OUTD-US [208V],Y,96,N'</v>
      </c>
    </row>
    <row r="2284" spans="1:1">
      <c r="A2284" s="4" t="str">
        <f>CONCATENATE("'",'Inverter-Full Data'!A2258,"     ",'Inverter-Full Data'!B2258,",",'Inverter-Full Data'!I2258,",",'Inverter-Full Data'!F2258,",",'Inverter-Full Data'!J2258,"'")</f>
        <v>'Power-One     PVI-5000-OUTD-US [240V],Y,96.5,N'</v>
      </c>
    </row>
    <row r="2285" spans="1:1">
      <c r="A2285" s="4" t="str">
        <f>CONCATENATE("'",'Inverter-Full Data'!A2259,"     ",'Inverter-Full Data'!B2259,",",'Inverter-Full Data'!I2259,",",'Inverter-Full Data'!F2259,",",'Inverter-Full Data'!J2259,"'")</f>
        <v>'Power-One     PVI-5000-OUTD-US [277V],Y,96.5,N'</v>
      </c>
    </row>
    <row r="2286" spans="1:1">
      <c r="A2286" s="4" t="str">
        <f>CONCATENATE("'",'Inverter-Full Data'!A2260,"     ",'Inverter-Full Data'!B2260,",",'Inverter-Full Data'!I2260,",",'Inverter-Full Data'!F2260,",",'Inverter-Full Data'!J2260,"'")</f>
        <v>'Power-One     PVI-5000-OUTD-US-A [208V],Y,96,N'</v>
      </c>
    </row>
    <row r="2287" spans="1:1">
      <c r="A2287" s="4" t="str">
        <f>CONCATENATE("'",'Inverter-Full Data'!A2261,"     ",'Inverter-Full Data'!B2261,",",'Inverter-Full Data'!I2261,",",'Inverter-Full Data'!F2261,",",'Inverter-Full Data'!J2261,"'")</f>
        <v>'Power-One     PVI-5000-OUTD-US-A [240V],Y,96.5,N'</v>
      </c>
    </row>
    <row r="2288" spans="1:1">
      <c r="A2288" s="4" t="str">
        <f>CONCATENATE("'",'Inverter-Full Data'!A2262,"     ",'Inverter-Full Data'!B2262,",",'Inverter-Full Data'!I2262,",",'Inverter-Full Data'!F2262,",",'Inverter-Full Data'!J2262,"'")</f>
        <v>'Power-One     PVI-5000-OUTD-US-A [277V],Y,96.5,N'</v>
      </c>
    </row>
    <row r="2289" spans="1:1">
      <c r="A2289" s="4" t="str">
        <f>CONCATENATE("'",'Inverter-Full Data'!A2263,"     ",'Inverter-Full Data'!B2263,",",'Inverter-Full Data'!I2263,",",'Inverter-Full Data'!F2263,",",'Inverter-Full Data'!J2263,"'")</f>
        <v>'Power-One     PVI-5000-OUTD-US-Z [208V],Y,96,N'</v>
      </c>
    </row>
    <row r="2290" spans="1:1">
      <c r="A2290" s="4" t="str">
        <f>CONCATENATE("'",'Inverter-Full Data'!A2264,"     ",'Inverter-Full Data'!B2264,",",'Inverter-Full Data'!I2264,",",'Inverter-Full Data'!F2264,",",'Inverter-Full Data'!J2264,"'")</f>
        <v>'Power-One     PVI-5000-OUTD-US-Z [240V],Y,96.5,N'</v>
      </c>
    </row>
    <row r="2291" spans="1:1">
      <c r="A2291" s="4" t="str">
        <f>CONCATENATE("'",'Inverter-Full Data'!A2265,"     ",'Inverter-Full Data'!B2265,",",'Inverter-Full Data'!I2265,",",'Inverter-Full Data'!F2265,",",'Inverter-Full Data'!J2265,"'")</f>
        <v>'Power-One     PVI-5000-OUTD-US-Z [277V],Y,96.5,N'</v>
      </c>
    </row>
    <row r="2292" spans="1:1">
      <c r="A2292" s="4" t="str">
        <f>CONCATENATE("'",'Inverter-Full Data'!A2266,"     ",'Inverter-Full Data'!B2266,",",'Inverter-Full Data'!I2266,",",'Inverter-Full Data'!F2266,",",'Inverter-Full Data'!J2266,"'")</f>
        <v>'Power-One     PVI-5000-OUTD-US-Z-A [208V],Y,96,N'</v>
      </c>
    </row>
    <row r="2293" spans="1:1">
      <c r="A2293" s="4" t="str">
        <f>CONCATENATE("'",'Inverter-Full Data'!A2267,"     ",'Inverter-Full Data'!B2267,",",'Inverter-Full Data'!I2267,",",'Inverter-Full Data'!F2267,",",'Inverter-Full Data'!J2267,"'")</f>
        <v>'Power-One     PVI-5000-OUTD-US-Z-A [240V],Y,96.5,N'</v>
      </c>
    </row>
    <row r="2294" spans="1:1">
      <c r="A2294" s="4" t="str">
        <f>CONCATENATE("'",'Inverter-Full Data'!A2268,"     ",'Inverter-Full Data'!B2268,",",'Inverter-Full Data'!I2268,",",'Inverter-Full Data'!F2268,",",'Inverter-Full Data'!J2268,"'")</f>
        <v>'Power-One     PVI-5000-OUTD-US-Z-A [277V],Y,96.5,N'</v>
      </c>
    </row>
    <row r="2295" spans="1:1">
      <c r="A2295" s="4" t="str">
        <f>CONCATENATE("'",'Inverter-Full Data'!A2269,"     ",'Inverter-Full Data'!B2269,",",'Inverter-Full Data'!I2269,",",'Inverter-Full Data'!F2269,",",'Inverter-Full Data'!J2269,"'")</f>
        <v>'Power-One     PVI-6000-OUTD-S-US-A [208V],Y,96,N'</v>
      </c>
    </row>
    <row r="2296" spans="1:1">
      <c r="A2296" s="4" t="str">
        <f>CONCATENATE("'",'Inverter-Full Data'!A2270,"     ",'Inverter-Full Data'!B2270,",",'Inverter-Full Data'!I2270,",",'Inverter-Full Data'!F2270,",",'Inverter-Full Data'!J2270,"'")</f>
        <v>'Power-One     PVI-6000-OUTD-S-US-A [240V],Y,96.5,N'</v>
      </c>
    </row>
    <row r="2297" spans="1:1">
      <c r="A2297" s="4" t="str">
        <f>CONCATENATE("'",'Inverter-Full Data'!A2271,"     ",'Inverter-Full Data'!B2271,",",'Inverter-Full Data'!I2271,",",'Inverter-Full Data'!F2271,",",'Inverter-Full Data'!J2271,"'")</f>
        <v>'Power-One     PVI-6000-OUTD-S-US-A [277V],Y,96.5,N'</v>
      </c>
    </row>
    <row r="2298" spans="1:1">
      <c r="A2298" s="4" t="str">
        <f>CONCATENATE("'",'Inverter-Full Data'!A2272,"     ",'Inverter-Full Data'!B2272,",",'Inverter-Full Data'!I2272,",",'Inverter-Full Data'!F2272,",",'Inverter-Full Data'!J2272,"'")</f>
        <v>'Power-One     PVI-6000-OUTD-S-US-Z [208V],Y,96,N'</v>
      </c>
    </row>
    <row r="2299" spans="1:1">
      <c r="A2299" s="4" t="str">
        <f>CONCATENATE("'",'Inverter-Full Data'!A2273,"     ",'Inverter-Full Data'!B2273,",",'Inverter-Full Data'!I2273,",",'Inverter-Full Data'!F2273,",",'Inverter-Full Data'!J2273,"'")</f>
        <v>'Power-One     PVI-6000-OUTD-S-US-Z [240V],Y,96.5,N'</v>
      </c>
    </row>
    <row r="2300" spans="1:1">
      <c r="A2300" s="4" t="str">
        <f>CONCATENATE("'",'Inverter-Full Data'!A2274,"     ",'Inverter-Full Data'!B2274,",",'Inverter-Full Data'!I2274,",",'Inverter-Full Data'!F2274,",",'Inverter-Full Data'!J2274,"'")</f>
        <v>'Power-One     PVI-6000-OUTD-S-US-Z [277V],Y,96.5,N'</v>
      </c>
    </row>
    <row r="2301" spans="1:1">
      <c r="A2301" s="4" t="str">
        <f>CONCATENATE("'",'Inverter-Full Data'!A2275,"     ",'Inverter-Full Data'!B2275,",",'Inverter-Full Data'!I2275,",",'Inverter-Full Data'!F2275,",",'Inverter-Full Data'!J2275,"'")</f>
        <v>'Power-One     PVI-6000-OUTD-S-US-Z-A [208V],Y,96,N'</v>
      </c>
    </row>
    <row r="2302" spans="1:1">
      <c r="A2302" s="4" t="str">
        <f>CONCATENATE("'",'Inverter-Full Data'!A2276,"     ",'Inverter-Full Data'!B2276,",",'Inverter-Full Data'!I2276,",",'Inverter-Full Data'!F2276,",",'Inverter-Full Data'!J2276,"'")</f>
        <v>'Power-One     PVI-6000-OUTD-S-US-Z-A [240V],Y,96.5,N'</v>
      </c>
    </row>
    <row r="2303" spans="1:1">
      <c r="A2303" s="4" t="str">
        <f>CONCATENATE("'",'Inverter-Full Data'!A2277,"     ",'Inverter-Full Data'!B2277,",",'Inverter-Full Data'!I2277,",",'Inverter-Full Data'!F2277,",",'Inverter-Full Data'!J2277,"'")</f>
        <v>'Power-One     PVI-6000-OUTD-S-US-Z-A [277V],Y,96.5,N'</v>
      </c>
    </row>
    <row r="2304" spans="1:1">
      <c r="A2304" s="4" t="str">
        <f>CONCATENATE("'",'Inverter-Full Data'!A2278,"     ",'Inverter-Full Data'!B2278,",",'Inverter-Full Data'!I2278,",",'Inverter-Full Data'!F2278,",",'Inverter-Full Data'!J2278,"'")</f>
        <v>'Power-One     PVI-6000-OUTD-US [208V],Y,96,N'</v>
      </c>
    </row>
    <row r="2305" spans="1:1">
      <c r="A2305" s="4" t="str">
        <f>CONCATENATE("'",'Inverter-Full Data'!A2279,"     ",'Inverter-Full Data'!B2279,",",'Inverter-Full Data'!I2279,",",'Inverter-Full Data'!F2279,",",'Inverter-Full Data'!J2279,"'")</f>
        <v>'Power-One     PVI-6000-OUTD-US [240V],Y,96.5,N'</v>
      </c>
    </row>
    <row r="2306" spans="1:1">
      <c r="A2306" s="4" t="str">
        <f>CONCATENATE("'",'Inverter-Full Data'!A2280,"     ",'Inverter-Full Data'!B2280,",",'Inverter-Full Data'!I2280,",",'Inverter-Full Data'!F2280,",",'Inverter-Full Data'!J2280,"'")</f>
        <v>'Power-One     PVI-6000-OUTD-US [277V],Y,96.5,N'</v>
      </c>
    </row>
    <row r="2307" spans="1:1">
      <c r="A2307" s="4" t="str">
        <f>CONCATENATE("'",'Inverter-Full Data'!A2281,"     ",'Inverter-Full Data'!B2281,",",'Inverter-Full Data'!I2281,",",'Inverter-Full Data'!F2281,",",'Inverter-Full Data'!J2281,"'")</f>
        <v>'Power-One     PVI-6000-OUTD-US-A [208V],Y,96,N'</v>
      </c>
    </row>
    <row r="2308" spans="1:1">
      <c r="A2308" s="4" t="str">
        <f>CONCATENATE("'",'Inverter-Full Data'!A2282,"     ",'Inverter-Full Data'!B2282,",",'Inverter-Full Data'!I2282,",",'Inverter-Full Data'!F2282,",",'Inverter-Full Data'!J2282,"'")</f>
        <v>'Power-One     PVI-6000-OUTD-US-A [240V],Y,96.5,N'</v>
      </c>
    </row>
    <row r="2309" spans="1:1">
      <c r="A2309" s="4" t="str">
        <f>CONCATENATE("'",'Inverter-Full Data'!A2283,"     ",'Inverter-Full Data'!B2283,",",'Inverter-Full Data'!I2283,",",'Inverter-Full Data'!F2283,",",'Inverter-Full Data'!J2283,"'")</f>
        <v>'Power-One     PVI-6000-OUTD-US-A [277V],Y,96.5,N'</v>
      </c>
    </row>
    <row r="2310" spans="1:1">
      <c r="A2310" s="4" t="str">
        <f>CONCATENATE("'",'Inverter-Full Data'!A2284,"     ",'Inverter-Full Data'!B2284,",",'Inverter-Full Data'!I2284,",",'Inverter-Full Data'!F2284,",",'Inverter-Full Data'!J2284,"'")</f>
        <v>'Power-One     PVI-6000-OUTD-US-Z [208V],Y,96,N'</v>
      </c>
    </row>
    <row r="2311" spans="1:1">
      <c r="A2311" s="4" t="str">
        <f>CONCATENATE("'",'Inverter-Full Data'!A2285,"     ",'Inverter-Full Data'!B2285,",",'Inverter-Full Data'!I2285,",",'Inverter-Full Data'!F2285,",",'Inverter-Full Data'!J2285,"'")</f>
        <v>'Power-One     PVI-6000-OUTD-US-Z [240V],Y,96.5,N'</v>
      </c>
    </row>
    <row r="2312" spans="1:1">
      <c r="A2312" s="4" t="str">
        <f>CONCATENATE("'",'Inverter-Full Data'!A2286,"     ",'Inverter-Full Data'!B2286,",",'Inverter-Full Data'!I2286,",",'Inverter-Full Data'!F2286,",",'Inverter-Full Data'!J2286,"'")</f>
        <v>'Power-One     PVI-6000-OUTD-US-Z [277V],Y,96.5,N'</v>
      </c>
    </row>
    <row r="2313" spans="1:1">
      <c r="A2313" s="4" t="str">
        <f>CONCATENATE("'",'Inverter-Full Data'!A2287,"     ",'Inverter-Full Data'!B2287,",",'Inverter-Full Data'!I2287,",",'Inverter-Full Data'!F2287,",",'Inverter-Full Data'!J2287,"'")</f>
        <v>'Power-One     PVI-6000-OUTD-US-Z-A [208V],Y,96,N'</v>
      </c>
    </row>
    <row r="2314" spans="1:1">
      <c r="A2314" s="4" t="str">
        <f>CONCATENATE("'",'Inverter-Full Data'!A2288,"     ",'Inverter-Full Data'!B2288,",",'Inverter-Full Data'!I2288,",",'Inverter-Full Data'!F2288,",",'Inverter-Full Data'!J2288,"'")</f>
        <v>'Power-One     PVI-6000-OUTD-US-Z-A [240V],Y,96.5,N'</v>
      </c>
    </row>
    <row r="2315" spans="1:1">
      <c r="A2315" s="4" t="str">
        <f>CONCATENATE("'",'Inverter-Full Data'!A2289,"     ",'Inverter-Full Data'!B2289,",",'Inverter-Full Data'!I2289,",",'Inverter-Full Data'!F2289,",",'Inverter-Full Data'!J2289,"'")</f>
        <v>'Power-One     PVI-6000-OUTD-US-Z-A [277V],Y,96.5,N'</v>
      </c>
    </row>
    <row r="2316" spans="1:1">
      <c r="A2316" s="4" t="str">
        <f>CONCATENATE("'",'Inverter-Full Data'!A2290,"     ",'Inverter-Full Data'!B2290,",",'Inverter-Full Data'!I2290,",",'Inverter-Full Data'!F2290,",",'Inverter-Full Data'!J2290,"'")</f>
        <v>'Power-One     UNO-7.6-TL-OUTD-S-US-A [208V],Y,96.5,N'</v>
      </c>
    </row>
    <row r="2317" spans="1:1">
      <c r="A2317" s="4" t="str">
        <f>CONCATENATE("'",'Inverter-Full Data'!A2291,"     ",'Inverter-Full Data'!B2291,",",'Inverter-Full Data'!I2291,",",'Inverter-Full Data'!F2291,",",'Inverter-Full Data'!J2291,"'")</f>
        <v>'Power-One     UNO-7.6-TL-OUTD-S-US-A [240V],Y,96.5,N'</v>
      </c>
    </row>
    <row r="2318" spans="1:1">
      <c r="A2318" s="4" t="str">
        <f>CONCATENATE("'",'Inverter-Full Data'!A2292,"     ",'Inverter-Full Data'!B2292,",",'Inverter-Full Data'!I2292,",",'Inverter-Full Data'!F2292,",",'Inverter-Full Data'!J2292,"'")</f>
        <v>'Power-One     UNO-7.6-TL-OUTD-S-US-A [277V],Y,96.5,N'</v>
      </c>
    </row>
    <row r="2319" spans="1:1">
      <c r="A2319" s="4" t="str">
        <f>CONCATENATE("'",'Inverter-Full Data'!A2293,"     ",'Inverter-Full Data'!B2293,",",'Inverter-Full Data'!I2293,",",'Inverter-Full Data'!F2293,",",'Inverter-Full Data'!J2293,"'")</f>
        <v>'Power-One     UNO-7.6-TL-OUTD-S-US-Z-A [208V],Y,96.5,N'</v>
      </c>
    </row>
    <row r="2320" spans="1:1">
      <c r="A2320" s="4" t="str">
        <f>CONCATENATE("'",'Inverter-Full Data'!A2294,"     ",'Inverter-Full Data'!B2294,",",'Inverter-Full Data'!I2294,",",'Inverter-Full Data'!F2294,",",'Inverter-Full Data'!J2294,"'")</f>
        <v>'Power-One     UNO-7.6-TL-OUTD-S-US-Z-A [240V],Y,96.5,N'</v>
      </c>
    </row>
    <row r="2321" spans="1:1">
      <c r="A2321" s="4" t="str">
        <f>CONCATENATE("'",'Inverter-Full Data'!A2295,"     ",'Inverter-Full Data'!B2295,",",'Inverter-Full Data'!I2295,",",'Inverter-Full Data'!F2295,",",'Inverter-Full Data'!J2295,"'")</f>
        <v>'Power-One     UNO-7.6-TL-OUTD-S-US-Z-A [277V],Y,96.5,N'</v>
      </c>
    </row>
    <row r="2322" spans="1:1">
      <c r="A2322" s="4" t="str">
        <f>CONCATENATE("'",'Inverter-Full Data'!A2296,"     ",'Inverter-Full Data'!B2296,",",'Inverter-Full Data'!I2296,",",'Inverter-Full Data'!F2296,",",'Inverter-Full Data'!J2296,"'")</f>
        <v>'Power-One     UNO-8.6-TL-OUTD-S-US-A [240V],Y,96.5,N'</v>
      </c>
    </row>
    <row r="2323" spans="1:1">
      <c r="A2323" s="4" t="str">
        <f>CONCATENATE("'",'Inverter-Full Data'!A2297,"     ",'Inverter-Full Data'!B2297,",",'Inverter-Full Data'!I2297,",",'Inverter-Full Data'!F2297,",",'Inverter-Full Data'!J2297,"'")</f>
        <v>'Power-One     UNO-8.6-TL-OUTD-S-US-A [277V],Y,96.5,N'</v>
      </c>
    </row>
    <row r="2324" spans="1:1">
      <c r="A2324" s="4" t="str">
        <f>CONCATENATE("'",'Inverter-Full Data'!A2298,"     ",'Inverter-Full Data'!B2298,",",'Inverter-Full Data'!I2298,",",'Inverter-Full Data'!F2298,",",'Inverter-Full Data'!J2298,"'")</f>
        <v>'Power-One     UNO-8.6-TL-OUTD-S-US-Z-A [240V],Y,96.5,N'</v>
      </c>
    </row>
    <row r="2325" spans="1:1">
      <c r="A2325" s="4" t="str">
        <f>CONCATENATE("'",'Inverter-Full Data'!A2299,"     ",'Inverter-Full Data'!B2299,",",'Inverter-Full Data'!I2299,",",'Inverter-Full Data'!F2299,",",'Inverter-Full Data'!J2299,"'")</f>
        <v>'Power-One     UNO-8.6-TL-OUTD-S-US-Z-A [277V],Y,96.5,N'</v>
      </c>
    </row>
    <row r="2326" spans="1:1">
      <c r="A2326" s="4" t="str">
        <f>CONCATENATE("'",'Inverter-Full Data'!A2300,"     ",'Inverter-Full Data'!B2300,",",'Inverter-Full Data'!I2300,",",'Inverter-Full Data'!F2300,",",'Inverter-Full Data'!J2300,"'")</f>
        <v>'Power-One     PVI-10.0-I-OUTD-x-US-208-y [208V],Y,96,N'</v>
      </c>
    </row>
    <row r="2327" spans="1:1">
      <c r="A2327" s="4" t="str">
        <f>CONCATENATE("'",'Inverter-Full Data'!A2301,"     ",'Inverter-Full Data'!B2301,",",'Inverter-Full Data'!I2301,",",'Inverter-Full Data'!F2301,",",'Inverter-Full Data'!J2301,"'")</f>
        <v>'Power-One     PVI-10.0-I-OUTD-x-US-480-y-z [480V],Y,97,N'</v>
      </c>
    </row>
    <row r="2328" spans="1:1">
      <c r="A2328" s="4" t="str">
        <f>CONCATENATE("'",'Inverter-Full Data'!A2302,"     ",'Inverter-Full Data'!B2302,",",'Inverter-Full Data'!I2302,",",'Inverter-Full Data'!F2302,",",'Inverter-Full Data'!J2302,"'")</f>
        <v>'Power-One     PVI-12.0-I-OUTD-x-US-480-y [480V],Y,97,N'</v>
      </c>
    </row>
    <row r="2329" spans="1:1">
      <c r="A2329" s="4" t="str">
        <f>CONCATENATE("'",'Inverter-Full Data'!A2303,"     ",'Inverter-Full Data'!B2303,",",'Inverter-Full Data'!I2303,",",'Inverter-Full Data'!F2303,",",'Inverter-Full Data'!J2303,"'")</f>
        <v>'Power-One     TRIO-20.0-TL-OUTD-S1-480-A [480V],Y,97.5,N'</v>
      </c>
    </row>
    <row r="2330" spans="1:1">
      <c r="A2330" s="4" t="str">
        <f>CONCATENATE("'",'Inverter-Full Data'!A2304,"     ",'Inverter-Full Data'!B2304,",",'Inverter-Full Data'!I2304,",",'Inverter-Full Data'!F2304,",",'Inverter-Full Data'!J2304,"'")</f>
        <v>'Power-One     TRIO-20.0-TL-OUTD-S1A-480-A [480V],Y,97.5,N'</v>
      </c>
    </row>
    <row r="2331" spans="1:1">
      <c r="A2331" s="4" t="str">
        <f>CONCATENATE("'",'Inverter-Full Data'!A2305,"     ",'Inverter-Full Data'!B2305,",",'Inverter-Full Data'!I2305,",",'Inverter-Full Data'!F2305,",",'Inverter-Full Data'!J2305,"'")</f>
        <v>'Power-One     TRIO-20.0-TL-OUTD-S1A-US-480 [480V],Y,97.5,N'</v>
      </c>
    </row>
    <row r="2332" spans="1:1">
      <c r="A2332" s="4" t="str">
        <f>CONCATENATE("'",'Inverter-Full Data'!A2306,"     ",'Inverter-Full Data'!B2306,",",'Inverter-Full Data'!I2306,",",'Inverter-Full Data'!F2306,",",'Inverter-Full Data'!J2306,"'")</f>
        <v>'Power-One     TRIO-20.0-TL-OUTD-S1B-480-A [480V],Y,97.5,N'</v>
      </c>
    </row>
    <row r="2333" spans="1:1">
      <c r="A2333" s="4" t="str">
        <f>CONCATENATE("'",'Inverter-Full Data'!A2307,"     ",'Inverter-Full Data'!B2307,",",'Inverter-Full Data'!I2307,",",'Inverter-Full Data'!F2307,",",'Inverter-Full Data'!J2307,"'")</f>
        <v>'Power-One     TRIO-20.0-TL-OUTD-S1B-US-480 [480V],Y,97.5,N'</v>
      </c>
    </row>
    <row r="2334" spans="1:1">
      <c r="A2334" s="4" t="str">
        <f>CONCATENATE("'",'Inverter-Full Data'!A2308,"     ",'Inverter-Full Data'!B2308,",",'Inverter-Full Data'!I2308,",",'Inverter-Full Data'!F2308,",",'Inverter-Full Data'!J2308,"'")</f>
        <v>'Power-One     TRIO-20.0-TL-OUTD-S1-US-480 [480V],Y,97.5,N'</v>
      </c>
    </row>
    <row r="2335" spans="1:1">
      <c r="A2335" s="4" t="str">
        <f>CONCATENATE("'",'Inverter-Full Data'!A2309,"     ",'Inverter-Full Data'!B2309,",",'Inverter-Full Data'!I2309,",",'Inverter-Full Data'!F2309,",",'Inverter-Full Data'!J2309,"'")</f>
        <v>'Power-One     TRIO-20.0-TL-OUTD-S-480-A [480V],Y,97.5,N'</v>
      </c>
    </row>
    <row r="2336" spans="1:1">
      <c r="A2336" s="4" t="str">
        <f>CONCATENATE("'",'Inverter-Full Data'!A2310,"     ",'Inverter-Full Data'!B2310,",",'Inverter-Full Data'!I2310,",",'Inverter-Full Data'!F2310,",",'Inverter-Full Data'!J2310,"'")</f>
        <v>'Power-One     TRIO-20.0-TL-OUTD-S-US-480 [480V],Y,97.5,N'</v>
      </c>
    </row>
    <row r="2337" spans="1:1">
      <c r="A2337" s="4" t="str">
        <f>CONCATENATE("'",'Inverter-Full Data'!A2311,"     ",'Inverter-Full Data'!B2311,",",'Inverter-Full Data'!I2311,",",'Inverter-Full Data'!F2311,",",'Inverter-Full Data'!J2311,"'")</f>
        <v>'Power-One     TRIO-27.6-TL-OUTD-S1-480-A [480V],Y,97.5,N'</v>
      </c>
    </row>
    <row r="2338" spans="1:1">
      <c r="A2338" s="4" t="str">
        <f>CONCATENATE("'",'Inverter-Full Data'!A2312,"     ",'Inverter-Full Data'!B2312,",",'Inverter-Full Data'!I2312,",",'Inverter-Full Data'!F2312,",",'Inverter-Full Data'!J2312,"'")</f>
        <v>'Power-One     TRIO-27.6-TL-OUTD-S1A-480-A [480V],Y,97.5,N'</v>
      </c>
    </row>
    <row r="2339" spans="1:1">
      <c r="A2339" s="4" t="str">
        <f>CONCATENATE("'",'Inverter-Full Data'!A2313,"     ",'Inverter-Full Data'!B2313,",",'Inverter-Full Data'!I2313,",",'Inverter-Full Data'!F2313,",",'Inverter-Full Data'!J2313,"'")</f>
        <v>'Power-One     TRIO-27.6-TL-OUTD-S1A-US-480 [480V],Y,97.5,N'</v>
      </c>
    </row>
    <row r="2340" spans="1:1">
      <c r="A2340" s="4" t="str">
        <f>CONCATENATE("'",'Inverter-Full Data'!A2314,"     ",'Inverter-Full Data'!B2314,",",'Inverter-Full Data'!I2314,",",'Inverter-Full Data'!F2314,",",'Inverter-Full Data'!J2314,"'")</f>
        <v>'Power-One     TRIO-27.6-TL-OUTD-S1B-480-A [480V],Y,97.5,N'</v>
      </c>
    </row>
    <row r="2341" spans="1:1">
      <c r="A2341" s="4" t="str">
        <f>CONCATENATE("'",'Inverter-Full Data'!A2315,"     ",'Inverter-Full Data'!B2315,",",'Inverter-Full Data'!I2315,",",'Inverter-Full Data'!F2315,",",'Inverter-Full Data'!J2315,"'")</f>
        <v>'Power-One     TRIO-27.6-TL-OUTD-S1B-US-480 [480V],Y,97.5,N'</v>
      </c>
    </row>
    <row r="2342" spans="1:1">
      <c r="A2342" s="4" t="str">
        <f>CONCATENATE("'",'Inverter-Full Data'!A2316,"     ",'Inverter-Full Data'!B2316,",",'Inverter-Full Data'!I2316,",",'Inverter-Full Data'!F2316,",",'Inverter-Full Data'!J2316,"'")</f>
        <v>'Power-One     TRIO-27.6-TL-OUTD-S1-US-480 [480V],Y,97.5,N'</v>
      </c>
    </row>
    <row r="2343" spans="1:1">
      <c r="A2343" s="4" t="str">
        <f>CONCATENATE("'",'Inverter-Full Data'!A2317,"     ",'Inverter-Full Data'!B2317,",",'Inverter-Full Data'!I2317,",",'Inverter-Full Data'!F2317,",",'Inverter-Full Data'!J2317,"'")</f>
        <v>'Power-One     TRIO-27.6-TL-OUTD-S-480-A [480V],Y,97.5,N'</v>
      </c>
    </row>
    <row r="2344" spans="1:1">
      <c r="A2344" s="4" t="str">
        <f>CONCATENATE("'",'Inverter-Full Data'!A2318,"     ",'Inverter-Full Data'!B2318,",",'Inverter-Full Data'!I2318,",",'Inverter-Full Data'!F2318,",",'Inverter-Full Data'!J2318,"'")</f>
        <v>'Power-One     TRIO-27.6-TL-OUTD-S-US-480 [480V],Y,97.5,N'</v>
      </c>
    </row>
    <row r="2345" spans="1:1">
      <c r="A2345" s="4" t="str">
        <f>CONCATENATE("'",'Inverter-Full Data'!A2319,"     ",'Inverter-Full Data'!B2319,",",'Inverter-Full Data'!I2319,",",'Inverter-Full Data'!F2319,",",'Inverter-Full Data'!J2319,"'")</f>
        <v>'Power-One     PVI-CENTRAL-50-US [208V],Y,95,N'</v>
      </c>
    </row>
    <row r="2346" spans="1:1">
      <c r="A2346" s="4" t="str">
        <f>CONCATENATE("'",'Inverter-Full Data'!A2320,"     ",'Inverter-Full Data'!B2320,",",'Inverter-Full Data'!I2320,",",'Inverter-Full Data'!F2320,",",'Inverter-Full Data'!J2320,"'")</f>
        <v>'Power-One     PVI-CENTRAL-50-US [480V],Y,95,N'</v>
      </c>
    </row>
    <row r="2347" spans="1:1">
      <c r="A2347" s="4" t="str">
        <f>CONCATENATE("'",'Inverter-Full Data'!A2321,"     ",'Inverter-Full Data'!B2321,",",'Inverter-Full Data'!I2321,",",'Inverter-Full Data'!F2321,",",'Inverter-Full Data'!J2321,"'")</f>
        <v>'Power-One     PVI-CENTRAL-100-US [208V],Y,95,N'</v>
      </c>
    </row>
    <row r="2348" spans="1:1">
      <c r="A2348" s="4" t="str">
        <f>CONCATENATE("'",'Inverter-Full Data'!A2322,"     ",'Inverter-Full Data'!B2322,",",'Inverter-Full Data'!I2322,",",'Inverter-Full Data'!F2322,",",'Inverter-Full Data'!J2322,"'")</f>
        <v>'Power-One     PVI-CENTRAL-100-US [480V],Y,95,N'</v>
      </c>
    </row>
    <row r="2349" spans="1:1">
      <c r="A2349" s="4" t="str">
        <f>CONCATENATE("'",'Inverter-Full Data'!A2323,"     ",'Inverter-Full Data'!B2323,",",'Inverter-Full Data'!I2323,",",'Inverter-Full Data'!F2323,",",'Inverter-Full Data'!J2323,"'")</f>
        <v>'Power-One     PVI-CENTRAL-250-US [480V],Y,97,N'</v>
      </c>
    </row>
    <row r="2350" spans="1:1">
      <c r="A2350" s="4" t="str">
        <f>CONCATENATE("'",'Inverter-Full Data'!A2324,"     ",'Inverter-Full Data'!B2324,",",'Inverter-Full Data'!I2324,",",'Inverter-Full Data'!F2324,",",'Inverter-Full Data'!J2324,"'")</f>
        <v>'Power-One     PVI-CENTRAL-300-US [480V],Y,97,N'</v>
      </c>
    </row>
    <row r="2351" spans="1:1">
      <c r="A2351" s="4" t="str">
        <f>CONCATENATE("'",'Inverter-Full Data'!A2325,"     ",'Inverter-Full Data'!B2325,",",'Inverter-Full Data'!I2325,",",'Inverter-Full Data'!F2325,",",'Inverter-Full Data'!J2325,"'")</f>
        <v>'Power-One     ULTRA-750-TL-OUTD-2-US-690-x-y-z [690V],Y,96.5,N'</v>
      </c>
    </row>
    <row r="2352" spans="1:1">
      <c r="A2352" s="4" t="str">
        <f>CONCATENATE("'",'Inverter-Full Data'!A2326,"     ",'Inverter-Full Data'!B2326,",",'Inverter-Full Data'!I2326,",",'Inverter-Full Data'!F2326,",",'Inverter-Full Data'!J2326,"'")</f>
        <v>'Power-One     ULTRA-750-TL-OUTD-4-US-690-x-y-z [690V],Y,96.5,N'</v>
      </c>
    </row>
    <row r="2353" spans="1:1">
      <c r="A2353" s="4" t="str">
        <f>CONCATENATE("'",'Inverter-Full Data'!A2327,"     ",'Inverter-Full Data'!B2327,",",'Inverter-Full Data'!I2327,",",'Inverter-Full Data'!F2327,",",'Inverter-Full Data'!J2327,"'")</f>
        <v>'Power-One     ULTRA-750-TL-OUTD-1-US-690-x-y-z [690V],Y,96.5,N'</v>
      </c>
    </row>
    <row r="2354" spans="1:1">
      <c r="A2354" s="4" t="str">
        <f>CONCATENATE("'",'Inverter-Full Data'!A2328,"     ",'Inverter-Full Data'!B2328,",",'Inverter-Full Data'!I2328,",",'Inverter-Full Data'!F2328,",",'Inverter-Full Data'!J2328,"'")</f>
        <v>'Power-One     ULTRA-750-TL-OUTD-3-US-690-x-y-z [690V],Y,96.5,N'</v>
      </c>
    </row>
    <row r="2355" spans="1:1">
      <c r="A2355" s="4" t="str">
        <f>CONCATENATE("'",'Inverter-Full Data'!A2329,"     ",'Inverter-Full Data'!B2329,",",'Inverter-Full Data'!I2329,",",'Inverter-Full Data'!F2329,",",'Inverter-Full Data'!J2329,"'")</f>
        <v>'Power-One     ULTRA-1100-TL-OUTD-2-US-690-x-y-z [690V],Y,96.5,N'</v>
      </c>
    </row>
    <row r="2356" spans="1:1">
      <c r="A2356" s="4" t="str">
        <f>CONCATENATE("'",'Inverter-Full Data'!A2330,"     ",'Inverter-Full Data'!B2330,",",'Inverter-Full Data'!I2330,",",'Inverter-Full Data'!F2330,",",'Inverter-Full Data'!J2330,"'")</f>
        <v>'Power-One     ULTRA-1100-TL-OUTD-4-US-690-x-y-z [690V],Y,97,N'</v>
      </c>
    </row>
    <row r="2357" spans="1:1">
      <c r="A2357" s="4" t="str">
        <f>CONCATENATE("'",'Inverter-Full Data'!A2331,"     ",'Inverter-Full Data'!B2331,",",'Inverter-Full Data'!I2331,",",'Inverter-Full Data'!F2331,",",'Inverter-Full Data'!J2331,"'")</f>
        <v>'Power-One     ULTRA-1100-TL-OUTD-1-US-690-x-y-z [690V],Y,96.5,N'</v>
      </c>
    </row>
    <row r="2358" spans="1:1">
      <c r="A2358" s="4" t="str">
        <f>CONCATENATE("'",'Inverter-Full Data'!A2332,"     ",'Inverter-Full Data'!B2332,",",'Inverter-Full Data'!I2332,",",'Inverter-Full Data'!F2332,",",'Inverter-Full Data'!J2332,"'")</f>
        <v>'Power-One     ULTRA-1100-TL-OUTD-3-US-690-x-y-z [690V],Y,97,N'</v>
      </c>
    </row>
    <row r="2359" spans="1:1">
      <c r="A2359" s="4" t="str">
        <f>CONCATENATE("'",'Inverter-Full Data'!A2333,"     ",'Inverter-Full Data'!B2333,",",'Inverter-Full Data'!I2333,",",'Inverter-Full Data'!F2333,",",'Inverter-Full Data'!J2333,"'")</f>
        <v>'Power-One     ULTRA-1500-TL-OUTD-2-US-690-x-y-z [690V],Y,96.5,N'</v>
      </c>
    </row>
    <row r="2360" spans="1:1">
      <c r="A2360" s="4" t="str">
        <f>CONCATENATE("'",'Inverter-Full Data'!A2334,"     ",'Inverter-Full Data'!B2334,",",'Inverter-Full Data'!I2334,",",'Inverter-Full Data'!F2334,",",'Inverter-Full Data'!J2334,"'")</f>
        <v>'Power-One     ULTRA-1500-TL-OUTD-4-US-690-x-y-z [690V],Y,97,N'</v>
      </c>
    </row>
    <row r="2361" spans="1:1">
      <c r="A2361" s="4" t="str">
        <f>CONCATENATE("'",'Inverter-Full Data'!A2335,"     ",'Inverter-Full Data'!B2335,",",'Inverter-Full Data'!I2335,",",'Inverter-Full Data'!F2335,",",'Inverter-Full Data'!J2335,"'")</f>
        <v>'Power-One     ULTRA-1500-TL-OUTD-1-US-690-x-y-z [690V],Y,96.5,N'</v>
      </c>
    </row>
    <row r="2362" spans="1:1">
      <c r="A2362" s="4" t="str">
        <f>CONCATENATE("'",'Inverter-Full Data'!A2336,"     ",'Inverter-Full Data'!B2336,",",'Inverter-Full Data'!I2336,",",'Inverter-Full Data'!F2336,",",'Inverter-Full Data'!J2336,"'")</f>
        <v>'Power-One     ULTRA-1500-TL-OUTD-3-US-690-x-y-z [690V],Y,97,N'</v>
      </c>
    </row>
    <row r="2363" spans="1:1">
      <c r="A2363" s="4" t="str">
        <f>CONCATENATE("'",'Inverter-Full Data'!A2337,"     ",'Inverter-Full Data'!B2337,",",'Inverter-Full Data'!I2337,",",'Inverter-Full Data'!F2337,",",'Inverter-Full Data'!J2337,"'")</f>
        <v>'Princeton Power Systems     GTIB-208-30WYYYYYY [208V],N,93,N'</v>
      </c>
    </row>
    <row r="2364" spans="1:1">
      <c r="A2364" s="4" t="str">
        <f>CONCATENATE("'",'Inverter-Full Data'!A2338,"     ",'Inverter-Full Data'!B2338,",",'Inverter-Full Data'!I2338,",",'Inverter-Full Data'!F2338,",",'Inverter-Full Data'!J2338,"'")</f>
        <v>'Princeton Power Systems     GTIB30-480BGNSC [480V],Y,92.5,N'</v>
      </c>
    </row>
    <row r="2365" spans="1:1">
      <c r="A2365" s="4" t="str">
        <f>CONCATENATE("'",'Inverter-Full Data'!A2339,"     ",'Inverter-Full Data'!B2339,",",'Inverter-Full Data'!I2339,",",'Inverter-Full Data'!F2339,",",'Inverter-Full Data'!J2339,"'")</f>
        <v>'Princeton Power Systems     GTIB-480-30-WZZZZZZ [480V],N,92.5,N'</v>
      </c>
    </row>
    <row r="2366" spans="1:1">
      <c r="A2366" s="4" t="str">
        <f>CONCATENATE("'",'Inverter-Full Data'!A2340,"     ",'Inverter-Full Data'!B2340,",",'Inverter-Full Data'!I2340,",",'Inverter-Full Data'!F2340,",",'Inverter-Full Data'!J2340,"'")</f>
        <v>'Princeton Power Systems     GTIB-480-30-ZZZZZZZ [480V],N,95.5,N'</v>
      </c>
    </row>
    <row r="2367" spans="1:1">
      <c r="A2367" s="4" t="str">
        <f>CONCATENATE("'",'Inverter-Full Data'!A2341,"     ",'Inverter-Full Data'!B2341,",",'Inverter-Full Data'!I2341,",",'Inverter-Full Data'!F2341,",",'Inverter-Full Data'!J2341,"'")</f>
        <v>'Princeton Power Systems     GTIB-480-100-xxxx [480V],N,94.5,N'</v>
      </c>
    </row>
    <row r="2368" spans="1:1">
      <c r="A2368" s="4" t="str">
        <f>CONCATENATE("'",'Inverter-Full Data'!A2342,"     ",'Inverter-Full Data'!B2342,",",'Inverter-Full Data'!I2342,",",'Inverter-Full Data'!F2342,",",'Inverter-Full Data'!J2342,"'")</f>
        <v>'Princeton Power Systems     GTIB-480-100-xxxx [480V],N,95,N'</v>
      </c>
    </row>
    <row r="2369" spans="1:1">
      <c r="A2369" s="4" t="str">
        <f>CONCATENATE("'",'Inverter-Full Data'!A2343,"     ",'Inverter-Full Data'!B2343,",",'Inverter-Full Data'!I2343,",",'Inverter-Full Data'!F2343,",",'Inverter-Full Data'!J2343,"'")</f>
        <v>'Princeton Power Systems     GTIB-480-100X-YYYYYYYY-Z-G1.2 [480V],Y,94.5,N'</v>
      </c>
    </row>
    <row r="2370" spans="1:1">
      <c r="A2370" s="4" t="str">
        <f>CONCATENATE("'",'Inverter-Full Data'!A2344,"     ",'Inverter-Full Data'!B2344,",",'Inverter-Full Data'!I2344,",",'Inverter-Full Data'!F2344,",",'Inverter-Full Data'!J2344,"'")</f>
        <v>'Princeton Power Systems     GTIB-480-125-XXXXXX-W-G1.3 [480V],N,94,N'</v>
      </c>
    </row>
    <row r="2371" spans="1:1">
      <c r="A2371" s="4" t="str">
        <f>CONCATENATE("'",'Inverter-Full Data'!A2345,"     ",'Inverter-Full Data'!B2345,",",'Inverter-Full Data'!I2345,",",'Inverter-Full Data'!F2345,",",'Inverter-Full Data'!J2345,"'")</f>
        <v>'Princeton Power Systems     GTIB-480-125-XXXXXX-Y-G1.3 [480V],N,96,N'</v>
      </c>
    </row>
    <row r="2372" spans="1:1">
      <c r="A2372" s="4" t="str">
        <f>CONCATENATE("'",'Inverter-Full Data'!A2346,"     ",'Inverter-Full Data'!B2346,",",'Inverter-Full Data'!I2346,",",'Inverter-Full Data'!F2346,",",'Inverter-Full Data'!J2346,"'")</f>
        <v>'Princeton Power Systems     BIGI-250-X48GNMNR [480V],Y,94.5,N'</v>
      </c>
    </row>
    <row r="2373" spans="1:1">
      <c r="A2373" s="4" t="str">
        <f>CONCATENATE("'",'Inverter-Full Data'!A2347,"     ",'Inverter-Full Data'!B2347,",",'Inverter-Full Data'!I2347,",",'Inverter-Full Data'!F2347,",",'Inverter-Full Data'!J2347,"'")</f>
        <v>'Princeton Power Systems     BIGI-250-X48GNNR [480V],N,94.5,N'</v>
      </c>
    </row>
    <row r="2374" spans="1:1">
      <c r="A2374" s="4" t="str">
        <f>CONCATENATE("'",'Inverter-Full Data'!A2348,"     ",'Inverter-Full Data'!B2348,",",'Inverter-Full Data'!I2348,",",'Inverter-Full Data'!F2348,",",'Inverter-Full Data'!J2348,"'")</f>
        <v>'PV Powered     PVP1100,Y,91.5,N'</v>
      </c>
    </row>
    <row r="2375" spans="1:1">
      <c r="A2375" s="4" t="str">
        <f>CONCATENATE("'",'Inverter-Full Data'!A2349,"     ",'Inverter-Full Data'!B2349,",",'Inverter-Full Data'!I2349,",",'Inverter-Full Data'!F2349,",",'Inverter-Full Data'!J2349,"'")</f>
        <v>'PV Powered     PVP1100EVR [120V],Y,90.5,N'</v>
      </c>
    </row>
    <row r="2376" spans="1:1">
      <c r="A2376" s="4" t="str">
        <f>CONCATENATE("'",'Inverter-Full Data'!A2350,"     ",'Inverter-Full Data'!B2350,",",'Inverter-Full Data'!I2350,",",'Inverter-Full Data'!F2350,",",'Inverter-Full Data'!J2350,"'")</f>
        <v>'PV Powered     PVP2000 [120V],Y,92.5,N'</v>
      </c>
    </row>
    <row r="2377" spans="1:1">
      <c r="A2377" s="4" t="str">
        <f>CONCATENATE("'",'Inverter-Full Data'!A2351,"     ",'Inverter-Full Data'!B2351,",",'Inverter-Full Data'!I2351,",",'Inverter-Full Data'!F2351,",",'Inverter-Full Data'!J2351,"'")</f>
        <v>'PV Powered     PVP2000EVR [240V],Y,92,N'</v>
      </c>
    </row>
    <row r="2378" spans="1:1">
      <c r="A2378" s="4" t="str">
        <f>CONCATENATE("'",'Inverter-Full Data'!A2352,"     ",'Inverter-Full Data'!B2352,",",'Inverter-Full Data'!I2352,",",'Inverter-Full Data'!F2352,",",'Inverter-Full Data'!J2352,"'")</f>
        <v>'PV Powered     PVP2500 [240V],Y,94.5,N'</v>
      </c>
    </row>
    <row r="2379" spans="1:1">
      <c r="A2379" s="4" t="str">
        <f>CONCATENATE("'",'Inverter-Full Data'!A2353,"     ",'Inverter-Full Data'!B2353,",",'Inverter-Full Data'!I2353,",",'Inverter-Full Data'!F2353,",",'Inverter-Full Data'!J2353,"'")</f>
        <v>'PV Powered     PVP2800-208 [208V],Y,92,N'</v>
      </c>
    </row>
    <row r="2380" spans="1:1">
      <c r="A2380" s="4" t="str">
        <f>CONCATENATE("'",'Inverter-Full Data'!A2354,"     ",'Inverter-Full Data'!B2354,",",'Inverter-Full Data'!I2354,",",'Inverter-Full Data'!F2354,",",'Inverter-Full Data'!J2354,"'")</f>
        <v>'PV Powered     PVP3000 [240V],Y,93.5,N'</v>
      </c>
    </row>
    <row r="2381" spans="1:1">
      <c r="A2381" s="4" t="str">
        <f>CONCATENATE("'",'Inverter-Full Data'!A2355,"     ",'Inverter-Full Data'!B2355,",",'Inverter-Full Data'!I2355,",",'Inverter-Full Data'!F2355,",",'Inverter-Full Data'!J2355,"'")</f>
        <v>'PV Powered     PVP3500 [240V],Y,95.5,N'</v>
      </c>
    </row>
    <row r="2382" spans="1:1">
      <c r="A2382" s="4" t="str">
        <f>CONCATENATE("'",'Inverter-Full Data'!A2356,"     ",'Inverter-Full Data'!B2356,",",'Inverter-Full Data'!I2356,",",'Inverter-Full Data'!F2356,",",'Inverter-Full Data'!J2356,"'")</f>
        <v>'PV Powered     PVP4600 [240V],Y,95.5,N'</v>
      </c>
    </row>
    <row r="2383" spans="1:1">
      <c r="A2383" s="4" t="str">
        <f>CONCATENATE("'",'Inverter-Full Data'!A2357,"     ",'Inverter-Full Data'!B2357,",",'Inverter-Full Data'!I2357,",",'Inverter-Full Data'!F2357,",",'Inverter-Full Data'!J2357,"'")</f>
        <v>'PV Powered     PVP4800 [240V],Y,96,N'</v>
      </c>
    </row>
    <row r="2384" spans="1:1">
      <c r="A2384" s="4" t="str">
        <f>CONCATENATE("'",'Inverter-Full Data'!A2358,"     ",'Inverter-Full Data'!B2358,",",'Inverter-Full Data'!I2358,",",'Inverter-Full Data'!F2358,",",'Inverter-Full Data'!J2358,"'")</f>
        <v>'PV Powered     PVP5200 [240V],Y,96,N'</v>
      </c>
    </row>
    <row r="2385" spans="1:1">
      <c r="A2385" s="4" t="str">
        <f>CONCATENATE("'",'Inverter-Full Data'!A2359,"     ",'Inverter-Full Data'!B2359,",",'Inverter-Full Data'!I2359,",",'Inverter-Full Data'!F2359,",",'Inverter-Full Data'!J2359,"'")</f>
        <v>'PV Powered     PVP30KW-208 [208V],Y,94,N'</v>
      </c>
    </row>
    <row r="2386" spans="1:1">
      <c r="A2386" s="4" t="str">
        <f>CONCATENATE("'",'Inverter-Full Data'!A2360,"     ",'Inverter-Full Data'!B2360,",",'Inverter-Full Data'!I2360,",",'Inverter-Full Data'!F2360,",",'Inverter-Full Data'!J2360,"'")</f>
        <v>'PV Powered     PVP30KW-480 [480V],Y,94,N'</v>
      </c>
    </row>
    <row r="2387" spans="1:1">
      <c r="A2387" s="4" t="str">
        <f>CONCATENATE("'",'Inverter-Full Data'!A2361,"     ",'Inverter-Full Data'!B2361,",",'Inverter-Full Data'!I2361,",",'Inverter-Full Data'!F2361,",",'Inverter-Full Data'!J2361,"'")</f>
        <v>'PV Powered     PVP30KW-LV-208 [208V],Y,93,N'</v>
      </c>
    </row>
    <row r="2388" spans="1:1">
      <c r="A2388" s="4" t="str">
        <f>CONCATENATE("'",'Inverter-Full Data'!A2362,"     ",'Inverter-Full Data'!B2362,",",'Inverter-Full Data'!I2362,",",'Inverter-Full Data'!F2362,",",'Inverter-Full Data'!J2362,"'")</f>
        <v>'PV Powered     PVP30KW-LV-480 [480V],Y,93.5,N'</v>
      </c>
    </row>
    <row r="2389" spans="1:1">
      <c r="A2389" s="4" t="str">
        <f>CONCATENATE("'",'Inverter-Full Data'!A2363,"     ",'Inverter-Full Data'!B2363,",",'Inverter-Full Data'!I2363,",",'Inverter-Full Data'!F2363,",",'Inverter-Full Data'!J2363,"'")</f>
        <v>'PV Powered     PVP35 kW-208 [208V],Y,95.5,N'</v>
      </c>
    </row>
    <row r="2390" spans="1:1">
      <c r="A2390" s="4" t="str">
        <f>CONCATENATE("'",'Inverter-Full Data'!A2364,"     ",'Inverter-Full Data'!B2364,",",'Inverter-Full Data'!I2364,",",'Inverter-Full Data'!F2364,",",'Inverter-Full Data'!J2364,"'")</f>
        <v>'PV Powered     PVP35 kW-480 [480V],Y,96,N'</v>
      </c>
    </row>
    <row r="2391" spans="1:1">
      <c r="A2391" s="4" t="str">
        <f>CONCATENATE("'",'Inverter-Full Data'!A2365,"     ",'Inverter-Full Data'!B2365,",",'Inverter-Full Data'!I2365,",",'Inverter-Full Data'!F2365,",",'Inverter-Full Data'!J2365,"'")</f>
        <v>'PV Powered     PVP35 kW-600 [600V],Y,95.5,N'</v>
      </c>
    </row>
    <row r="2392" spans="1:1">
      <c r="A2392" s="4" t="str">
        <f>CONCATENATE("'",'Inverter-Full Data'!A2366,"     ",'Inverter-Full Data'!B2366,",",'Inverter-Full Data'!I2366,",",'Inverter-Full Data'!F2366,",",'Inverter-Full Data'!J2366,"'")</f>
        <v>'PV Powered     PVP50KW-208 [208V],Y,96,N'</v>
      </c>
    </row>
    <row r="2393" spans="1:1">
      <c r="A2393" s="4" t="str">
        <f>CONCATENATE("'",'Inverter-Full Data'!A2367,"     ",'Inverter-Full Data'!B2367,",",'Inverter-Full Data'!I2367,",",'Inverter-Full Data'!F2367,",",'Inverter-Full Data'!J2367,"'")</f>
        <v>'PV Powered     PVP50KW-480 [480V],Y,96,N'</v>
      </c>
    </row>
    <row r="2394" spans="1:1">
      <c r="A2394" s="4" t="str">
        <f>CONCATENATE("'",'Inverter-Full Data'!A2368,"     ",'Inverter-Full Data'!B2368,",",'Inverter-Full Data'!I2368,",",'Inverter-Full Data'!F2368,",",'Inverter-Full Data'!J2368,"'")</f>
        <v>'PV Powered     PVP50KW-600 [600V],Y,96,N'</v>
      </c>
    </row>
    <row r="2395" spans="1:1">
      <c r="A2395" s="4" t="str">
        <f>CONCATENATE("'",'Inverter-Full Data'!A2369,"     ",'Inverter-Full Data'!B2369,",",'Inverter-Full Data'!I2369,",",'Inverter-Full Data'!F2369,",",'Inverter-Full Data'!J2369,"'")</f>
        <v>'PV Powered     PVP75KW-208 [208V],Y,95.5,N'</v>
      </c>
    </row>
    <row r="2396" spans="1:1">
      <c r="A2396" s="4" t="str">
        <f>CONCATENATE("'",'Inverter-Full Data'!A2370,"     ",'Inverter-Full Data'!B2370,",",'Inverter-Full Data'!I2370,",",'Inverter-Full Data'!F2370,",",'Inverter-Full Data'!J2370,"'")</f>
        <v>'PV Powered     PVP75KW-480 [480V],Y,95.5,N'</v>
      </c>
    </row>
    <row r="2397" spans="1:1">
      <c r="A2397" s="4" t="str">
        <f>CONCATENATE("'",'Inverter-Full Data'!A2371,"     ",'Inverter-Full Data'!B2371,",",'Inverter-Full Data'!I2371,",",'Inverter-Full Data'!F2371,",",'Inverter-Full Data'!J2371,"'")</f>
        <v>'PV Powered     PVP75KW-600 [600V],Y,96,N'</v>
      </c>
    </row>
    <row r="2398" spans="1:1">
      <c r="A2398" s="4" t="str">
        <f>CONCATENATE("'",'Inverter-Full Data'!A2372,"     ",'Inverter-Full Data'!B2372,",",'Inverter-Full Data'!I2372,",",'Inverter-Full Data'!F2372,",",'Inverter-Full Data'!J2372,"'")</f>
        <v>'PV Powered     PVP100 kW-208 [208V],Y,95.5,N'</v>
      </c>
    </row>
    <row r="2399" spans="1:1">
      <c r="A2399" s="4" t="str">
        <f>CONCATENATE("'",'Inverter-Full Data'!A2373,"     ",'Inverter-Full Data'!B2373,",",'Inverter-Full Data'!I2373,",",'Inverter-Full Data'!F2373,",",'Inverter-Full Data'!J2373,"'")</f>
        <v>'PV Powered     PVP100 kW-480 [480V],Y,96,N'</v>
      </c>
    </row>
    <row r="2400" spans="1:1">
      <c r="A2400" s="4" t="str">
        <f>CONCATENATE("'",'Inverter-Full Data'!A2374,"     ",'Inverter-Full Data'!B2374,",",'Inverter-Full Data'!I2374,",",'Inverter-Full Data'!F2374,",",'Inverter-Full Data'!J2374,"'")</f>
        <v>'PV Powered     PVP100KW-600 [600V],Y,96,N'</v>
      </c>
    </row>
    <row r="2401" spans="1:1">
      <c r="A2401" s="4" t="str">
        <f>CONCATENATE("'",'Inverter-Full Data'!A2375,"     ",'Inverter-Full Data'!B2375,",",'Inverter-Full Data'!I2375,",",'Inverter-Full Data'!F2375,",",'Inverter-Full Data'!J2375,"'")</f>
        <v>'PV Powered     PVP250KW-480 [480V],Y,96.5,N'</v>
      </c>
    </row>
    <row r="2402" spans="1:1">
      <c r="A2402" s="4" t="str">
        <f>CONCATENATE("'",'Inverter-Full Data'!A2376,"     ",'Inverter-Full Data'!B2376,",",'Inverter-Full Data'!I2376,",",'Inverter-Full Data'!F2376,",",'Inverter-Full Data'!J2376,"'")</f>
        <v>'PV Powered     PVP250KW-600 [600V],Y,96.5,N'</v>
      </c>
    </row>
    <row r="2403" spans="1:1">
      <c r="A2403" s="4" t="str">
        <f>CONCATENATE("'",'Inverter-Full Data'!A2377,"     ",'Inverter-Full Data'!B2377,",",'Inverter-Full Data'!I2377,",",'Inverter-Full Data'!F2377,",",'Inverter-Full Data'!J2377,"'")</f>
        <v>'PV Powered     PVP260KW [480V],Y,97,N'</v>
      </c>
    </row>
    <row r="2404" spans="1:1">
      <c r="A2404" s="4" t="str">
        <f>CONCATENATE("'",'Inverter-Full Data'!A2378,"     ",'Inverter-Full Data'!B2378,",",'Inverter-Full Data'!I2378,",",'Inverter-Full Data'!F2378,",",'Inverter-Full Data'!J2378,"'")</f>
        <v>'PV Powered     PVP260KW-LV [480V],Y,96.5,N'</v>
      </c>
    </row>
    <row r="2405" spans="1:1">
      <c r="A2405" s="4" t="str">
        <f>CONCATENATE("'",'Inverter-Full Data'!A2379,"     ",'Inverter-Full Data'!B2379,",",'Inverter-Full Data'!I2379,",",'Inverter-Full Data'!F2379,",",'Inverter-Full Data'!J2379,"'")</f>
        <v>'REFU Elektronik     REFUsol 24K-UL [480V],N,98,N'</v>
      </c>
    </row>
    <row r="2406" spans="1:1">
      <c r="A2406" s="4" t="str">
        <f>CONCATENATE("'",'Inverter-Full Data'!A2380,"     ",'Inverter-Full Data'!B2380,",",'Inverter-Full Data'!I2380,",",'Inverter-Full Data'!F2380,",",'Inverter-Full Data'!J2380,"'")</f>
        <v>'REFU Elektronik     REFUsol 24K-UL-AFCI [480V],N,98,N'</v>
      </c>
    </row>
    <row r="2407" spans="1:1">
      <c r="A2407" s="4" t="str">
        <f>CONCATENATE("'",'Inverter-Full Data'!A2381,"     ",'Inverter-Full Data'!B2381,",",'Inverter-Full Data'!I2381,",",'Inverter-Full Data'!F2381,",",'Inverter-Full Data'!J2381,"'")</f>
        <v>'REFU Elektronik     REFUsol 48K-UL [480V],N,98,N'</v>
      </c>
    </row>
    <row r="2408" spans="1:1">
      <c r="A2408" s="4" t="str">
        <f>CONCATENATE("'",'Inverter-Full Data'!A2382,"     ",'Inverter-Full Data'!B2382,",",'Inverter-Full Data'!I2382,",",'Inverter-Full Data'!F2382,",",'Inverter-Full Data'!J2382,"'")</f>
        <v>'REFU Elektronik     REFUsol 48K-UL-AFCI [480V],N,98,N'</v>
      </c>
    </row>
    <row r="2409" spans="1:1">
      <c r="A2409" s="4" t="str">
        <f>CONCATENATE("'",'Inverter-Full Data'!A2383,"     ",'Inverter-Full Data'!B2383,",",'Inverter-Full Data'!I2383,",",'Inverter-Full Data'!F2383,",",'Inverter-Full Data'!J2383,"'")</f>
        <v>'Refusol     804R012 [480V],Y,97.5,N'</v>
      </c>
    </row>
    <row r="2410" spans="1:1">
      <c r="A2410" s="4" t="str">
        <f>CONCATENATE("'",'Inverter-Full Data'!A2384,"     ",'Inverter-Full Data'!B2384,",",'Inverter-Full Data'!I2384,",",'Inverter-Full Data'!F2384,",",'Inverter-Full Data'!J2384,"'")</f>
        <v>'Refusol     804R016 [480V],Y,97.5,N'</v>
      </c>
    </row>
    <row r="2411" spans="1:1">
      <c r="A2411" s="4" t="str">
        <f>CONCATENATE("'",'Inverter-Full Data'!A2385,"     ",'Inverter-Full Data'!B2385,",",'Inverter-Full Data'!I2385,",",'Inverter-Full Data'!F2385,",",'Inverter-Full Data'!J2385,"'")</f>
        <v>'Refusol     804R020 [480V],Y,97.5,N'</v>
      </c>
    </row>
    <row r="2412" spans="1:1">
      <c r="A2412" s="4" t="str">
        <f>CONCATENATE("'",'Inverter-Full Data'!A2386,"     ",'Inverter-Full Data'!B2386,",",'Inverter-Full Data'!I2386,",",'Inverter-Full Data'!F2386,",",'Inverter-Full Data'!J2386,"'")</f>
        <v>'Refusol     804R024 [480V],Y,98,N'</v>
      </c>
    </row>
    <row r="2413" spans="1:1">
      <c r="A2413" s="4" t="str">
        <f>CONCATENATE("'",'Inverter-Full Data'!A2387,"     ",'Inverter-Full Data'!B2387,",",'Inverter-Full Data'!I2387,",",'Inverter-Full Data'!F2387,",",'Inverter-Full Data'!J2387,"'")</f>
        <v>'Renergy     RS-1500 [208V],Y,94.5,N'</v>
      </c>
    </row>
    <row r="2414" spans="1:1">
      <c r="A2414" s="4" t="str">
        <f>CONCATENATE("'",'Inverter-Full Data'!A2388,"     ",'Inverter-Full Data'!B2388,",",'Inverter-Full Data'!I2388,",",'Inverter-Full Data'!F2388,",",'Inverter-Full Data'!J2388,"'")</f>
        <v>'Renergy     RS-1500 [240V],Y,94.5,N'</v>
      </c>
    </row>
    <row r="2415" spans="1:1">
      <c r="A2415" s="4" t="str">
        <f>CONCATENATE("'",'Inverter-Full Data'!A2389,"     ",'Inverter-Full Data'!B2389,",",'Inverter-Full Data'!I2389,",",'Inverter-Full Data'!F2389,",",'Inverter-Full Data'!J2389,"'")</f>
        <v>'Renergy     RS-2000 [208V],Y,95.5,N'</v>
      </c>
    </row>
    <row r="2416" spans="1:1">
      <c r="A2416" s="4" t="str">
        <f>CONCATENATE("'",'Inverter-Full Data'!A2390,"     ",'Inverter-Full Data'!B2390,",",'Inverter-Full Data'!I2390,",",'Inverter-Full Data'!F2390,",",'Inverter-Full Data'!J2390,"'")</f>
        <v>'Renergy     RS-2000 [240V],Y,95,N'</v>
      </c>
    </row>
    <row r="2417" spans="1:1">
      <c r="A2417" s="4" t="str">
        <f>CONCATENATE("'",'Inverter-Full Data'!A2391,"     ",'Inverter-Full Data'!B2391,",",'Inverter-Full Data'!I2391,",",'Inverter-Full Data'!F2391,",",'Inverter-Full Data'!J2391,"'")</f>
        <v>'Renergy     RS-3000 [208V],Y,95.5,N'</v>
      </c>
    </row>
    <row r="2418" spans="1:1">
      <c r="A2418" s="4" t="str">
        <f>CONCATENATE("'",'Inverter-Full Data'!A2392,"     ",'Inverter-Full Data'!B2392,",",'Inverter-Full Data'!I2392,",",'Inverter-Full Data'!F2392,",",'Inverter-Full Data'!J2392,"'")</f>
        <v>'Renergy     RS-3000 [240V],Y,95.5,N'</v>
      </c>
    </row>
    <row r="2419" spans="1:1">
      <c r="A2419" s="4" t="str">
        <f>CONCATENATE("'",'Inverter-Full Data'!A2393,"     ",'Inverter-Full Data'!B2393,",",'Inverter-Full Data'!I2393,",",'Inverter-Full Data'!F2393,",",'Inverter-Full Data'!J2393,"'")</f>
        <v>'Renergy     RS-4000 [208V],Y,95.5,N'</v>
      </c>
    </row>
    <row r="2420" spans="1:1">
      <c r="A2420" s="4" t="str">
        <f>CONCATENATE("'",'Inverter-Full Data'!A2394,"     ",'Inverter-Full Data'!B2394,",",'Inverter-Full Data'!I2394,",",'Inverter-Full Data'!F2394,",",'Inverter-Full Data'!J2394,"'")</f>
        <v>'Renergy     RS-4000 [240V],Y,96,N'</v>
      </c>
    </row>
    <row r="2421" spans="1:1">
      <c r="A2421" s="4" t="str">
        <f>CONCATENATE("'",'Inverter-Full Data'!A2395,"     ",'Inverter-Full Data'!B2395,",",'Inverter-Full Data'!I2395,",",'Inverter-Full Data'!F2395,",",'Inverter-Full Data'!J2395,"'")</f>
        <v>'Renergy     RS-5000 [240V],Y,95.5,N'</v>
      </c>
    </row>
    <row r="2422" spans="1:1">
      <c r="A2422" s="4" t="e">
        <f>CONCATENATE("'",'Inverter-Full Data'!#REF!,"     ",'Inverter-Full Data'!#REF!,",",'Inverter-Full Data'!#REF!,",",'Inverter-Full Data'!#REF!,",",'Inverter-Full Data'!#REF!,"'")</f>
        <v>#REF!</v>
      </c>
    </row>
    <row r="2423" spans="1:1">
      <c r="A2423" s="4" t="e">
        <f>CONCATENATE("'",'Inverter-Full Data'!#REF!,"     ",'Inverter-Full Data'!#REF!,",",'Inverter-Full Data'!#REF!,",",'Inverter-Full Data'!#REF!,",",'Inverter-Full Data'!#REF!,"'")</f>
        <v>#REF!</v>
      </c>
    </row>
    <row r="2424" spans="1:1">
      <c r="A2424" s="4" t="str">
        <f>CONCATENATE("'",'Inverter-Full Data'!A2396,"     ",'Inverter-Full Data'!B2396,",",'Inverter-Full Data'!I2396,",",'Inverter-Full Data'!F2396,",",'Inverter-Full Data'!J2396,"'")</f>
        <v>'Renesola Zhejiang     Replus-250A [240V],N,95,Y'</v>
      </c>
    </row>
    <row r="2425" spans="1:1">
      <c r="A2425" s="4" t="str">
        <f>CONCATENATE("'",'Inverter-Full Data'!A2397,"     ",'Inverter-Full Data'!B2397,",",'Inverter-Full Data'!I2397,",",'Inverter-Full Data'!F2397,",",'Inverter-Full Data'!J2397,"'")</f>
        <v>'Renesola Zhejiang     Replus-250B [208V],N,95,Y'</v>
      </c>
    </row>
    <row r="2426" spans="1:1">
      <c r="A2426" s="4" t="str">
        <f>CONCATENATE("'",'Inverter-Full Data'!A2398,"     ",'Inverter-Full Data'!B2398,",",'Inverter-Full Data'!I2398,",",'Inverter-Full Data'!F2398,",",'Inverter-Full Data'!J2398,"'")</f>
        <v>'Renesola Zhejiang     Replus-300-208A,N,95.5,Y'</v>
      </c>
    </row>
    <row r="2427" spans="1:1">
      <c r="A2427" s="4" t="str">
        <f>CONCATENATE("'",'Inverter-Full Data'!A2399,"     ",'Inverter-Full Data'!B2399,",",'Inverter-Full Data'!I2399,",",'Inverter-Full Data'!F2399,",",'Inverter-Full Data'!J2399,"'")</f>
        <v>'Renesola Zhejiang     Replus-300-240A,N,95.5,Y'</v>
      </c>
    </row>
    <row r="2428" spans="1:1">
      <c r="A2428" s="4" t="str">
        <f>CONCATENATE("'",'Inverter-Full Data'!A2400,"     ",'Inverter-Full Data'!B2400,",",'Inverter-Full Data'!I2400,",",'Inverter-Full Data'!F2400,",",'Inverter-Full Data'!J2400,"'")</f>
        <v>'Renesola Zhejiang     MU300SAP3 [240V],N,96,Y'</v>
      </c>
    </row>
    <row r="2429" spans="1:1">
      <c r="A2429" s="4" t="str">
        <f>CONCATENATE("'",'Inverter-Full Data'!A2401,"     ",'Inverter-Full Data'!B2401,",",'Inverter-Full Data'!I2401,",",'Inverter-Full Data'!F2401,",",'Inverter-Full Data'!J2401,"'")</f>
        <v>'Renesola Zhejiang     Replus 3600MTLB-US [208V],Y,97,N'</v>
      </c>
    </row>
    <row r="2430" spans="1:1">
      <c r="A2430" s="4" t="str">
        <f>CONCATENATE("'",'Inverter-Full Data'!A2402,"     ",'Inverter-Full Data'!B2402,",",'Inverter-Full Data'!I2402,",",'Inverter-Full Data'!F2402,",",'Inverter-Full Data'!J2402,"'")</f>
        <v>'Renesola Zhejiang     Replus 3600MTLB-US [240V],Y,97,N'</v>
      </c>
    </row>
    <row r="2431" spans="1:1">
      <c r="A2431" s="4" t="str">
        <f>CONCATENATE("'",'Inverter-Full Data'!A2403,"     ",'Inverter-Full Data'!B2403,",",'Inverter-Full Data'!I2403,",",'Inverter-Full Data'!F2403,",",'Inverter-Full Data'!J2403,"'")</f>
        <v>'Renesola Zhejiang     Replus 3600MTLB-US [277V],Y,97,N'</v>
      </c>
    </row>
    <row r="2432" spans="1:1">
      <c r="A2432" s="4" t="str">
        <f>CONCATENATE("'",'Inverter-Full Data'!A2404,"     ",'Inverter-Full Data'!B2404,",",'Inverter-Full Data'!I2404,",",'Inverter-Full Data'!F2404,",",'Inverter-Full Data'!J2404,"'")</f>
        <v>'Renesola Zhejiang     Replus 4200MTLB-US [208V],Y,97,N'</v>
      </c>
    </row>
    <row r="2433" spans="1:1">
      <c r="A2433" s="4" t="str">
        <f>CONCATENATE("'",'Inverter-Full Data'!A2405,"     ",'Inverter-Full Data'!B2405,",",'Inverter-Full Data'!I2405,",",'Inverter-Full Data'!F2405,",",'Inverter-Full Data'!J2405,"'")</f>
        <v>'Renesola Zhejiang     Replus 4200MTLB-US [240V],Y,97,N'</v>
      </c>
    </row>
    <row r="2434" spans="1:1">
      <c r="A2434" s="4" t="str">
        <f>CONCATENATE("'",'Inverter-Full Data'!A2406,"     ",'Inverter-Full Data'!B2406,",",'Inverter-Full Data'!I2406,",",'Inverter-Full Data'!F2406,",",'Inverter-Full Data'!J2406,"'")</f>
        <v>'Renesola Zhejiang     Replus 4200MTLB-US [277V],Y,97,N'</v>
      </c>
    </row>
    <row r="2435" spans="1:1">
      <c r="A2435" s="4" t="str">
        <f>CONCATENATE("'",'Inverter-Full Data'!A2407,"     ",'Inverter-Full Data'!B2407,",",'Inverter-Full Data'!I2407,",",'Inverter-Full Data'!F2407,",",'Inverter-Full Data'!J2407,"'")</f>
        <v>'Renesola Zhejiang     Replus 5000MTLB-US [208V],Y,97,N'</v>
      </c>
    </row>
    <row r="2436" spans="1:1">
      <c r="A2436" s="4" t="str">
        <f>CONCATENATE("'",'Inverter-Full Data'!A2408,"     ",'Inverter-Full Data'!B2408,",",'Inverter-Full Data'!I2408,",",'Inverter-Full Data'!F2408,",",'Inverter-Full Data'!J2408,"'")</f>
        <v>'Renesola Zhejiang     Replus 5000MTLB-US [240V],Y,97,N'</v>
      </c>
    </row>
    <row r="2437" spans="1:1">
      <c r="A2437" s="4" t="str">
        <f>CONCATENATE("'",'Inverter-Full Data'!A2409,"     ",'Inverter-Full Data'!B2409,",",'Inverter-Full Data'!I2409,",",'Inverter-Full Data'!F2409,",",'Inverter-Full Data'!J2409,"'")</f>
        <v>'Renesola Zhejiang     Replus 5000MTLB-US [277V],Y,97,N'</v>
      </c>
    </row>
    <row r="2438" spans="1:1">
      <c r="A2438" s="4" t="str">
        <f>CONCATENATE("'",'Inverter-Full Data'!A2410,"     ",'Inverter-Full Data'!B2410,",",'Inverter-Full Data'!I2410,",",'Inverter-Full Data'!F2410,",",'Inverter-Full Data'!J2410,"'")</f>
        <v>'Renesola Zhejiang     Replus 8000TLB-US [208V],Y,96.5,N'</v>
      </c>
    </row>
    <row r="2439" spans="1:1">
      <c r="A2439" s="4" t="str">
        <f>CONCATENATE("'",'Inverter-Full Data'!A2411,"     ",'Inverter-Full Data'!B2411,",",'Inverter-Full Data'!I2411,",",'Inverter-Full Data'!F2411,",",'Inverter-Full Data'!J2411,"'")</f>
        <v>'Renesola Zhejiang     Replus 8000TLB-US [240V],Y,97,N'</v>
      </c>
    </row>
    <row r="2440" spans="1:1">
      <c r="A2440" s="4" t="str">
        <f>CONCATENATE("'",'Inverter-Full Data'!A2412,"     ",'Inverter-Full Data'!B2412,",",'Inverter-Full Data'!I2412,",",'Inverter-Full Data'!F2412,",",'Inverter-Full Data'!J2412,"'")</f>
        <v>'Renesola Zhejiang     Replus 9000TLB-US [208V],Y,96.5,N'</v>
      </c>
    </row>
    <row r="2441" spans="1:1">
      <c r="A2441" s="4" t="str">
        <f>CONCATENATE("'",'Inverter-Full Data'!A2413,"     ",'Inverter-Full Data'!B2413,",",'Inverter-Full Data'!I2413,",",'Inverter-Full Data'!F2413,",",'Inverter-Full Data'!J2413,"'")</f>
        <v>'Renesola Zhejiang     Replus 9000TLB-US [240V],Y,96.5,N'</v>
      </c>
    </row>
    <row r="2442" spans="1:1">
      <c r="A2442" s="4" t="str">
        <f>CONCATENATE("'",'Inverter-Full Data'!A2414,"     ",'Inverter-Full Data'!B2414,",",'Inverter-Full Data'!I2414,",",'Inverter-Full Data'!F2414,",",'Inverter-Full Data'!J2414,"'")</f>
        <v>'Renesola Zhejiang     Replus 10000TLB-US [208V],Y,96.5,N'</v>
      </c>
    </row>
    <row r="2443" spans="1:1">
      <c r="A2443" s="4" t="str">
        <f>CONCATENATE("'",'Inverter-Full Data'!A2415,"     ",'Inverter-Full Data'!B2415,",",'Inverter-Full Data'!I2415,",",'Inverter-Full Data'!F2415,",",'Inverter-Full Data'!J2415,"'")</f>
        <v>'Renesola Zhejiang     Replus 10000TLB-US [240V],Y,97,N'</v>
      </c>
    </row>
    <row r="2444" spans="1:1">
      <c r="A2444" s="4" t="str">
        <f>CONCATENATE("'",'Inverter-Full Data'!A2416,"     ",'Inverter-Full Data'!B2416,",",'Inverter-Full Data'!I2416,",",'Inverter-Full Data'!F2416,",",'Inverter-Full Data'!J2416,"'")</f>
        <v>'Renesola Zhejiang     Replus 10000TL3B-US [277V],Y,95.5,N'</v>
      </c>
    </row>
    <row r="2445" spans="1:1">
      <c r="A2445" s="4" t="str">
        <f>CONCATENATE("'",'Inverter-Full Data'!A2417,"     ",'Inverter-Full Data'!B2417,",",'Inverter-Full Data'!I2417,",",'Inverter-Full Data'!F2417,",",'Inverter-Full Data'!J2417,"'")</f>
        <v>'Renesola Zhejiang     Replus 12000TL3B-US [277V],Y,95.5,N'</v>
      </c>
    </row>
    <row r="2446" spans="1:1">
      <c r="A2446" s="4" t="str">
        <f>CONCATENATE("'",'Inverter-Full Data'!A2418,"     ",'Inverter-Full Data'!B2418,",",'Inverter-Full Data'!I2418,",",'Inverter-Full Data'!F2418,",",'Inverter-Full Data'!J2418,"'")</f>
        <v>'Renesola Zhejiang     Replus 11000TLB-US [240V],Y,97,N'</v>
      </c>
    </row>
    <row r="2447" spans="1:1">
      <c r="A2447" s="4" t="str">
        <f>CONCATENATE("'",'Inverter-Full Data'!A2419,"     ",'Inverter-Full Data'!B2419,",",'Inverter-Full Data'!I2419,",",'Inverter-Full Data'!F2419,",",'Inverter-Full Data'!J2419,"'")</f>
        <v>'Renesola Zhejiang     Replus 18000TL3B-US [277V],Y,96,N'</v>
      </c>
    </row>
    <row r="2448" spans="1:1">
      <c r="A2448" s="4" t="str">
        <f>CONCATENATE("'",'Inverter-Full Data'!A2420,"     ",'Inverter-Full Data'!B2420,",",'Inverter-Full Data'!I2420,",",'Inverter-Full Data'!F2420,",",'Inverter-Full Data'!J2420,"'")</f>
        <v>'Renesola Zhejiang     Replus 20000TL3B-US [277V],Y,96.5,N'</v>
      </c>
    </row>
    <row r="2449" spans="1:1">
      <c r="A2449" s="4" t="str">
        <f>CONCATENATE("'",'Inverter-Full Data'!A2421,"     ",'Inverter-Full Data'!B2421,",",'Inverter-Full Data'!I2421,",",'Inverter-Full Data'!F2421,",",'Inverter-Full Data'!J2421,"'")</f>
        <v>'Renovo Power Systems     RN3000US,Y,96.5,N'</v>
      </c>
    </row>
    <row r="2450" spans="1:1">
      <c r="A2450" s="4" t="str">
        <f>CONCATENATE("'",'Inverter-Full Data'!A2422,"     ",'Inverter-Full Data'!B2422,",",'Inverter-Full Data'!I2422,",",'Inverter-Full Data'!F2422,",",'Inverter-Full Data'!J2422,"'")</f>
        <v>'Renovo Power Systems     RN5000US,Y,94.5,N'</v>
      </c>
    </row>
    <row r="2451" spans="1:1">
      <c r="A2451" s="4" t="str">
        <f>CONCATENATE("'",'Inverter-Full Data'!A2423,"     ",'Inverter-Full Data'!B2423,",",'Inverter-Full Data'!I2423,",",'Inverter-Full Data'!F2423,",",'Inverter-Full Data'!J2423,"'")</f>
        <v>'Resonix     EVSK1750WG [208V],Y,94.5,N'</v>
      </c>
    </row>
    <row r="2452" spans="1:1">
      <c r="A2452" s="4" t="str">
        <f>CONCATENATE("'",'Inverter-Full Data'!A2424,"     ",'Inverter-Full Data'!B2424,",",'Inverter-Full Data'!I2424,",",'Inverter-Full Data'!F2424,",",'Inverter-Full Data'!J2424,"'")</f>
        <v>'Resonix     EVSK1750WG [240V],Y,94.5,N'</v>
      </c>
    </row>
    <row r="2453" spans="1:1">
      <c r="A2453" s="4" t="str">
        <f>CONCATENATE("'",'Inverter-Full Data'!A2425,"     ",'Inverter-Full Data'!B2425,",",'Inverter-Full Data'!I2425,",",'Inverter-Full Data'!F2425,",",'Inverter-Full Data'!J2425,"'")</f>
        <v>'Resonix     EVSK2340WG [208V],Y,95.5,N'</v>
      </c>
    </row>
    <row r="2454" spans="1:1">
      <c r="A2454" s="4" t="str">
        <f>CONCATENATE("'",'Inverter-Full Data'!A2426,"     ",'Inverter-Full Data'!B2426,",",'Inverter-Full Data'!I2426,",",'Inverter-Full Data'!F2426,",",'Inverter-Full Data'!J2426,"'")</f>
        <v>'Resonix     EVSK2340WG [240V],Y,95,N'</v>
      </c>
    </row>
    <row r="2455" spans="1:1">
      <c r="A2455" s="4" t="str">
        <f>CONCATENATE("'",'Inverter-Full Data'!A2427,"     ",'Inverter-Full Data'!B2427,",",'Inverter-Full Data'!I2427,",",'Inverter-Full Data'!F2427,",",'Inverter-Full Data'!J2427,"'")</f>
        <v>'Resonix     EVSK3510WG [208V],Y,95.5,N'</v>
      </c>
    </row>
    <row r="2456" spans="1:1">
      <c r="A2456" s="4" t="str">
        <f>CONCATENATE("'",'Inverter-Full Data'!A2428,"     ",'Inverter-Full Data'!B2428,",",'Inverter-Full Data'!I2428,",",'Inverter-Full Data'!F2428,",",'Inverter-Full Data'!J2428,"'")</f>
        <v>'Resonix     EVSK3510WG [240V],Y,95.5,N'</v>
      </c>
    </row>
    <row r="2457" spans="1:1">
      <c r="A2457" s="4" t="str">
        <f>CONCATENATE("'",'Inverter-Full Data'!A2429,"     ",'Inverter-Full Data'!B2429,",",'Inverter-Full Data'!I2429,",",'Inverter-Full Data'!F2429,",",'Inverter-Full Data'!J2429,"'")</f>
        <v>'Resonix     EVSK4700WG [208V],Y,95.5,N'</v>
      </c>
    </row>
    <row r="2458" spans="1:1">
      <c r="A2458" s="4" t="str">
        <f>CONCATENATE("'",'Inverter-Full Data'!A2430,"     ",'Inverter-Full Data'!B2430,",",'Inverter-Full Data'!I2430,",",'Inverter-Full Data'!F2430,",",'Inverter-Full Data'!J2430,"'")</f>
        <v>'Resonix     EVSK4700WG [240V],Y,96,N'</v>
      </c>
    </row>
    <row r="2459" spans="1:1">
      <c r="A2459" s="4" t="str">
        <f>CONCATENATE("'",'Inverter-Full Data'!A2431,"     ",'Inverter-Full Data'!B2431,",",'Inverter-Full Data'!I2431,",",'Inverter-Full Data'!F2431,",",'Inverter-Full Data'!J2431,"'")</f>
        <v>'Ritek     RTMU300SAP2 [240V],N,96,Y'</v>
      </c>
    </row>
    <row r="2460" spans="1:1">
      <c r="A2460" s="4" t="str">
        <f>CONCATENATE("'",'Inverter-Full Data'!A2432,"     ",'Inverter-Full Data'!B2432,",",'Inverter-Full Data'!I2432,",",'Inverter-Full Data'!F2432,",",'Inverter-Full Data'!J2432,"'")</f>
        <v>'Sainty Solar     SSI-2K2U [240V],Y,94.5,N'</v>
      </c>
    </row>
    <row r="2461" spans="1:1">
      <c r="A2461" s="4" t="str">
        <f>CONCATENATE("'",'Inverter-Full Data'!A2433,"     ",'Inverter-Full Data'!B2433,",",'Inverter-Full Data'!I2433,",",'Inverter-Full Data'!F2433,",",'Inverter-Full Data'!J2433,"'")</f>
        <v>'Sainty Solar     SSI-3K3U [240V],Y,95,N'</v>
      </c>
    </row>
    <row r="2462" spans="1:1">
      <c r="A2462" s="4" t="str">
        <f>CONCATENATE("'",'Inverter-Full Data'!A2434,"     ",'Inverter-Full Data'!B2434,",",'Inverter-Full Data'!I2434,",",'Inverter-Full Data'!F2434,",",'Inverter-Full Data'!J2434,"'")</f>
        <v>'Sainty Solar     SSI-4K4U [240V],Y,95.5,N'</v>
      </c>
    </row>
    <row r="2463" spans="1:1">
      <c r="A2463" s="4" t="str">
        <f>CONCATENATE("'",'Inverter-Full Data'!A2435,"     ",'Inverter-Full Data'!B2435,",",'Inverter-Full Data'!I2435,",",'Inverter-Full Data'!F2435,",",'Inverter-Full Data'!J2435,"'")</f>
        <v>'Sainty Solar     SSI-5K5U [240V],Y,95.5,N'</v>
      </c>
    </row>
    <row r="2464" spans="1:1">
      <c r="A2464" s="4" t="str">
        <f>CONCATENATE("'",'Inverter-Full Data'!A2436,"     ",'Inverter-Full Data'!B2436,",",'Inverter-Full Data'!I2436,",",'Inverter-Full Data'!F2436,",",'Inverter-Full Data'!J2436,"'")</f>
        <v>'Samil Power     SolarPond 240HF-US [208V],N,95.5,Y'</v>
      </c>
    </row>
    <row r="2465" spans="1:1">
      <c r="A2465" s="4" t="str">
        <f>CONCATENATE("'",'Inverter-Full Data'!A2437,"     ",'Inverter-Full Data'!B2437,",",'Inverter-Full Data'!I2437,",",'Inverter-Full Data'!F2437,",",'Inverter-Full Data'!J2437,"'")</f>
        <v>'Samil Power     SolarPond 240HF-US [240V],N,95,Y'</v>
      </c>
    </row>
    <row r="2466" spans="1:1">
      <c r="A2466" s="4" t="str">
        <f>CONCATENATE("'",'Inverter-Full Data'!A2438,"     ",'Inverter-Full Data'!B2438,",",'Inverter-Full Data'!I2438,",",'Inverter-Full Data'!F2438,",",'Inverter-Full Data'!J2438,"'")</f>
        <v>'Samil Power     SolarRiver3000TL-US [208V],Y,96.5,N'</v>
      </c>
    </row>
    <row r="2467" spans="1:1">
      <c r="A2467" s="4" t="str">
        <f>CONCATENATE("'",'Inverter-Full Data'!A2439,"     ",'Inverter-Full Data'!B2439,",",'Inverter-Full Data'!I2439,",",'Inverter-Full Data'!F2439,",",'Inverter-Full Data'!J2439,"'")</f>
        <v>'Samil Power     SolarRiver3000TL-US [240V],Y,97,N'</v>
      </c>
    </row>
    <row r="2468" spans="1:1">
      <c r="A2468" s="4" t="str">
        <f>CONCATENATE("'",'Inverter-Full Data'!A2440,"     ",'Inverter-Full Data'!B2440,",",'Inverter-Full Data'!I2440,",",'Inverter-Full Data'!F2440,",",'Inverter-Full Data'!J2440,"'")</f>
        <v>'Samil Power     SolarRiver4000TL-US [208V],Y,97,N'</v>
      </c>
    </row>
    <row r="2469" spans="1:1">
      <c r="A2469" s="4" t="str">
        <f>CONCATENATE("'",'Inverter-Full Data'!A2441,"     ",'Inverter-Full Data'!B2441,",",'Inverter-Full Data'!I2441,",",'Inverter-Full Data'!F2441,",",'Inverter-Full Data'!J2441,"'")</f>
        <v>'Samil Power     SolarRiver4000TL-US [240V],Y,97,N'</v>
      </c>
    </row>
    <row r="2470" spans="1:1">
      <c r="A2470" s="4" t="str">
        <f>CONCATENATE("'",'Inverter-Full Data'!A2442,"     ",'Inverter-Full Data'!B2442,",",'Inverter-Full Data'!I2442,",",'Inverter-Full Data'!F2442,",",'Inverter-Full Data'!J2442,"'")</f>
        <v>'Samil Power     SolarRiver5000TL-US [208V],Y,97,N'</v>
      </c>
    </row>
    <row r="2471" spans="1:1">
      <c r="A2471" s="4" t="str">
        <f>CONCATENATE("'",'Inverter-Full Data'!A2443,"     ",'Inverter-Full Data'!B2443,",",'Inverter-Full Data'!I2443,",",'Inverter-Full Data'!F2443,",",'Inverter-Full Data'!J2443,"'")</f>
        <v>'Samil Power     SolarRiver5000TL-US [240V],Y,97,N'</v>
      </c>
    </row>
    <row r="2472" spans="1:1">
      <c r="A2472" s="4" t="str">
        <f>CONCATENATE("'",'Inverter-Full Data'!A2444,"     ",'Inverter-Full Data'!B2444,",",'Inverter-Full Data'!I2444,",",'Inverter-Full Data'!F2444,",",'Inverter-Full Data'!J2444,"'")</f>
        <v>'Samil Power     SolarRiver6000TL-US [208V],Y,97,N'</v>
      </c>
    </row>
    <row r="2473" spans="1:1">
      <c r="A2473" s="4" t="str">
        <f>CONCATENATE("'",'Inverter-Full Data'!A2445,"     ",'Inverter-Full Data'!B2445,",",'Inverter-Full Data'!I2445,",",'Inverter-Full Data'!F2445,",",'Inverter-Full Data'!J2445,"'")</f>
        <v>'Samil Power     SolarRiver6000TL-US [240V],Y,97,N'</v>
      </c>
    </row>
    <row r="2474" spans="1:1">
      <c r="A2474" s="4" t="str">
        <f>CONCATENATE("'",'Inverter-Full Data'!A2446,"     ",'Inverter-Full Data'!B2446,",",'Inverter-Full Data'!I2446,",",'Inverter-Full Data'!F2446,",",'Inverter-Full Data'!J2446,"'")</f>
        <v>'Samil Power     SolarRiver6000TL-US [277V],Y,97,N'</v>
      </c>
    </row>
    <row r="2475" spans="1:1">
      <c r="A2475" s="4" t="str">
        <f>CONCATENATE("'",'Inverter-Full Data'!A2447,"     ",'Inverter-Full Data'!B2447,",",'Inverter-Full Data'!I2447,",",'Inverter-Full Data'!F2447,",",'Inverter-Full Data'!J2447,"'")</f>
        <v>'Samil Power     SolarRiver7000TL-US [208V],Y,97,N'</v>
      </c>
    </row>
    <row r="2476" spans="1:1">
      <c r="A2476" s="4" t="str">
        <f>CONCATENATE("'",'Inverter-Full Data'!A2448,"     ",'Inverter-Full Data'!B2448,",",'Inverter-Full Data'!I2448,",",'Inverter-Full Data'!F2448,",",'Inverter-Full Data'!J2448,"'")</f>
        <v>'Samil Power     SolarRiver7000TL-US [240V],Y,97.5,N'</v>
      </c>
    </row>
    <row r="2477" spans="1:1">
      <c r="A2477" s="4" t="str">
        <f>CONCATENATE("'",'Inverter-Full Data'!A2449,"     ",'Inverter-Full Data'!B2449,",",'Inverter-Full Data'!I2449,",",'Inverter-Full Data'!F2449,",",'Inverter-Full Data'!J2449,"'")</f>
        <v>'Samil Power     SolarRiver7000TL-US [277V],Y,97,N'</v>
      </c>
    </row>
    <row r="2478" spans="1:1">
      <c r="A2478" s="4" t="str">
        <f>CONCATENATE("'",'Inverter-Full Data'!A2450,"     ",'Inverter-Full Data'!B2450,",",'Inverter-Full Data'!I2450,",",'Inverter-Full Data'!F2450,",",'Inverter-Full Data'!J2450,"'")</f>
        <v>'Samil Power     SolarRiver8000TL-US [208V],Y,97,N'</v>
      </c>
    </row>
    <row r="2479" spans="1:1">
      <c r="A2479" s="4" t="str">
        <f>CONCATENATE("'",'Inverter-Full Data'!A2451,"     ",'Inverter-Full Data'!B2451,",",'Inverter-Full Data'!I2451,",",'Inverter-Full Data'!F2451,",",'Inverter-Full Data'!J2451,"'")</f>
        <v>'Samil Power     SolarRiver8000TL-US [240V],Y,97.5,N'</v>
      </c>
    </row>
    <row r="2480" spans="1:1">
      <c r="A2480" s="4" t="str">
        <f>CONCATENATE("'",'Inverter-Full Data'!A2452,"     ",'Inverter-Full Data'!B2452,",",'Inverter-Full Data'!I2452,",",'Inverter-Full Data'!F2452,",",'Inverter-Full Data'!J2452,"'")</f>
        <v>'Samil Power     SolarRiver8000TL-US [277V],Y,97,N'</v>
      </c>
    </row>
    <row r="2481" spans="1:1">
      <c r="A2481" s="4" t="str">
        <f>CONCATENATE("'",'Inverter-Full Data'!A2453,"     ",'Inverter-Full Data'!B2453,",",'Inverter-Full Data'!I2453,",",'Inverter-Full Data'!F2453,",",'Inverter-Full Data'!J2453,"'")</f>
        <v>'Samil Power     SolarRiver9000TL-US [208V],Y,97,N'</v>
      </c>
    </row>
    <row r="2482" spans="1:1">
      <c r="A2482" s="4" t="str">
        <f>CONCATENATE("'",'Inverter-Full Data'!A2454,"     ",'Inverter-Full Data'!B2454,",",'Inverter-Full Data'!I2454,",",'Inverter-Full Data'!F2454,",",'Inverter-Full Data'!J2454,"'")</f>
        <v>'Samil Power     SolarRiver9000TL-US [240V],Y,97.5,N'</v>
      </c>
    </row>
    <row r="2483" spans="1:1">
      <c r="A2483" s="4" t="str">
        <f>CONCATENATE("'",'Inverter-Full Data'!A2455,"     ",'Inverter-Full Data'!B2455,",",'Inverter-Full Data'!I2455,",",'Inverter-Full Data'!F2455,",",'Inverter-Full Data'!J2455,"'")</f>
        <v>'Samil Power     SolarRiver9000TL-US [277V],Y,97.5,N'</v>
      </c>
    </row>
    <row r="2484" spans="1:1">
      <c r="A2484" s="4" t="str">
        <f>CONCATENATE("'",'Inverter-Full Data'!A2456,"     ",'Inverter-Full Data'!B2456,",",'Inverter-Full Data'!I2456,",",'Inverter-Full Data'!F2456,",",'Inverter-Full Data'!J2456,"'")</f>
        <v>'Samil Power     SolarRiver10000TL-US [208V],Y,97,N'</v>
      </c>
    </row>
    <row r="2485" spans="1:1">
      <c r="A2485" s="4" t="str">
        <f>CONCATENATE("'",'Inverter-Full Data'!A2457,"     ",'Inverter-Full Data'!B2457,",",'Inverter-Full Data'!I2457,",",'Inverter-Full Data'!F2457,",",'Inverter-Full Data'!J2457,"'")</f>
        <v>'Samil Power     SolarRiver10000TL-US [240V],Y,97.5,N'</v>
      </c>
    </row>
    <row r="2486" spans="1:1">
      <c r="A2486" s="4" t="str">
        <f>CONCATENATE("'",'Inverter-Full Data'!A2458,"     ",'Inverter-Full Data'!B2458,",",'Inverter-Full Data'!I2458,",",'Inverter-Full Data'!F2458,",",'Inverter-Full Data'!J2458,"'")</f>
        <v>'Samil Power     SolarRiver10000TL-US [277V],Y,97.5,N'</v>
      </c>
    </row>
    <row r="2487" spans="1:1">
      <c r="A2487" s="4" t="str">
        <f>CONCATENATE("'",'Inverter-Full Data'!A2459,"     ",'Inverter-Full Data'!B2459,",",'Inverter-Full Data'!I2459,",",'Inverter-Full Data'!F2459,",",'Inverter-Full Data'!J2459,"'")</f>
        <v>'SanRex     PV-100K-48T-13,Y,94.5,N'</v>
      </c>
    </row>
    <row r="2488" spans="1:1">
      <c r="A2488" s="4" t="str">
        <f>CONCATENATE("'",'Inverter-Full Data'!A2460,"     ",'Inverter-Full Data'!B2460,",",'Inverter-Full Data'!I2460,",",'Inverter-Full Data'!F2460,",",'Inverter-Full Data'!J2460,"'")</f>
        <v>'SanRex     PV-250K-48T-13,Y,95,N'</v>
      </c>
    </row>
    <row r="2489" spans="1:1">
      <c r="A2489" s="4" t="str">
        <f>CONCATENATE("'",'Inverter-Full Data'!A2461,"     ",'Inverter-Full Data'!B2461,",",'Inverter-Full Data'!I2461,",",'Inverter-Full Data'!F2461,",",'Inverter-Full Data'!J2461,"'")</f>
        <v>'SanRex     PV-500K-48T-13,N,95.5,N'</v>
      </c>
    </row>
    <row r="2490" spans="1:1">
      <c r="A2490" s="4" t="str">
        <f>CONCATENATE("'",'Inverter-Full Data'!A2462,"     ",'Inverter-Full Data'!B2462,",",'Inverter-Full Data'!I2462,",",'Inverter-Full Data'!F2462,",",'Inverter-Full Data'!J2462,"'")</f>
        <v>'Satcon Technology     AE-30-60-PV-A [480V],Y,93,N'</v>
      </c>
    </row>
    <row r="2491" spans="1:1">
      <c r="A2491" s="4" t="str">
        <f>CONCATENATE("'",'Inverter-Full Data'!A2463,"     ",'Inverter-Full Data'!B2463,",",'Inverter-Full Data'!I2463,",",'Inverter-Full Data'!F2463,",",'Inverter-Full Data'!J2463,"'")</f>
        <v>'Satcon Technology     AE-30-60-PV-D [208V],Y,92.5,N'</v>
      </c>
    </row>
    <row r="2492" spans="1:1">
      <c r="A2492" s="4" t="str">
        <f>CONCATENATE("'",'Inverter-Full Data'!A2464,"     ",'Inverter-Full Data'!B2464,",",'Inverter-Full Data'!I2464,",",'Inverter-Full Data'!F2464,",",'Inverter-Full Data'!J2464,"'")</f>
        <v>'Satcon Technology     AE-30-60-PV-E [240V],Y,93,N'</v>
      </c>
    </row>
    <row r="2493" spans="1:1">
      <c r="A2493" s="4" t="str">
        <f>CONCATENATE("'",'Inverter-Full Data'!A2465,"     ",'Inverter-Full Data'!B2465,",",'Inverter-Full Data'!I2465,",",'Inverter-Full Data'!F2465,",",'Inverter-Full Data'!J2465,"'")</f>
        <v>'Satcon Technology     AE-30-60-PV-F [240V],Y,94.5,N'</v>
      </c>
    </row>
    <row r="2494" spans="1:1">
      <c r="A2494" s="4" t="str">
        <f>CONCATENATE("'",'Inverter-Full Data'!A2466,"     ",'Inverter-Full Data'!B2466,",",'Inverter-Full Data'!I2466,",",'Inverter-Full Data'!F2466,",",'Inverter-Full Data'!J2466,"'")</f>
        <v>'Satcon Technology     PVS-30 [208V],Y,95,N'</v>
      </c>
    </row>
    <row r="2495" spans="1:1">
      <c r="A2495" s="4" t="str">
        <f>CONCATENATE("'",'Inverter-Full Data'!A2467,"     ",'Inverter-Full Data'!B2467,",",'Inverter-Full Data'!I2467,",",'Inverter-Full Data'!F2467,",",'Inverter-Full Data'!J2467,"'")</f>
        <v>'Satcon Technology     PVS-30 [240V],Y,95,N'</v>
      </c>
    </row>
    <row r="2496" spans="1:1">
      <c r="A2496" s="4" t="str">
        <f>CONCATENATE("'",'Inverter-Full Data'!A2468,"     ",'Inverter-Full Data'!B2468,",",'Inverter-Full Data'!I2468,",",'Inverter-Full Data'!F2468,",",'Inverter-Full Data'!J2468,"'")</f>
        <v>'Satcon Technology     PVS-30 [480V],Y,95,N'</v>
      </c>
    </row>
    <row r="2497" spans="1:1">
      <c r="A2497" s="4" t="str">
        <f>CONCATENATE("'",'Inverter-Full Data'!A2469,"     ",'Inverter-Full Data'!B2469,",",'Inverter-Full Data'!I2469,",",'Inverter-Full Data'!F2469,",",'Inverter-Full Data'!J2469,"'")</f>
        <v>'Satcon Technology     AE-50-60-PV-D [208V],Y,94.5,N'</v>
      </c>
    </row>
    <row r="2498" spans="1:1">
      <c r="A2498" s="4" t="str">
        <f>CONCATENATE("'",'Inverter-Full Data'!A2470,"     ",'Inverter-Full Data'!B2470,",",'Inverter-Full Data'!I2470,",",'Inverter-Full Data'!F2470,",",'Inverter-Full Data'!J2470,"'")</f>
        <v>'Satcon Technology     AE-50-60-PV-F [240V],Y,93,N'</v>
      </c>
    </row>
    <row r="2499" spans="1:1">
      <c r="A2499" s="4" t="str">
        <f>CONCATENATE("'",'Inverter-Full Data'!A2471,"     ",'Inverter-Full Data'!B2471,",",'Inverter-Full Data'!I2471,",",'Inverter-Full Data'!F2471,",",'Inverter-Full Data'!J2471,"'")</f>
        <v>'Satcon Technology     PVS-50 [208V],Y,95.5,N'</v>
      </c>
    </row>
    <row r="2500" spans="1:1">
      <c r="A2500" s="4" t="str">
        <f>CONCATENATE("'",'Inverter-Full Data'!A2472,"     ",'Inverter-Full Data'!B2472,",",'Inverter-Full Data'!I2472,",",'Inverter-Full Data'!F2472,",",'Inverter-Full Data'!J2472,"'")</f>
        <v>'Satcon Technology     PVS-50 [240V],Y,95.5,N'</v>
      </c>
    </row>
    <row r="2501" spans="1:1">
      <c r="A2501" s="4" t="str">
        <f>CONCATENATE("'",'Inverter-Full Data'!A2473,"     ",'Inverter-Full Data'!B2473,",",'Inverter-Full Data'!I2473,",",'Inverter-Full Data'!F2473,",",'Inverter-Full Data'!J2473,"'")</f>
        <v>'Satcon Technology     PVS-50 [480V],Y,95.5,N'</v>
      </c>
    </row>
    <row r="2502" spans="1:1">
      <c r="A2502" s="4" t="str">
        <f>CONCATENATE("'",'Inverter-Full Data'!A2474,"     ",'Inverter-Full Data'!B2474,",",'Inverter-Full Data'!I2474,",",'Inverter-Full Data'!F2474,",",'Inverter-Full Data'!J2474,"'")</f>
        <v>'Satcon Technology     PVS-50-S-MT [208V],Y,95.5,N'</v>
      </c>
    </row>
    <row r="2503" spans="1:1">
      <c r="A2503" s="4" t="str">
        <f>CONCATENATE("'",'Inverter-Full Data'!A2475,"     ",'Inverter-Full Data'!B2475,",",'Inverter-Full Data'!I2475,",",'Inverter-Full Data'!F2475,",",'Inverter-Full Data'!J2475,"'")</f>
        <v>'Satcon Technology     PVS-50-S-MT [240V],Y,95.5,N'</v>
      </c>
    </row>
    <row r="2504" spans="1:1">
      <c r="A2504" s="4" t="str">
        <f>CONCATENATE("'",'Inverter-Full Data'!A2476,"     ",'Inverter-Full Data'!B2476,",",'Inverter-Full Data'!I2476,",",'Inverter-Full Data'!F2476,",",'Inverter-Full Data'!J2476,"'")</f>
        <v>'Satcon Technology     PVS-50-S-MT [480V],Y,95.5,N'</v>
      </c>
    </row>
    <row r="2505" spans="1:1">
      <c r="A2505" s="4" t="str">
        <f>CONCATENATE("'",'Inverter-Full Data'!A2477,"     ",'Inverter-Full Data'!B2477,",",'Inverter-Full Data'!I2477,",",'Inverter-Full Data'!F2477,",",'Inverter-Full Data'!J2477,"'")</f>
        <v>'Satcon Technology     AE-50-60-PV-A [480V],Y,93,N'</v>
      </c>
    </row>
    <row r="2506" spans="1:1">
      <c r="A2506" s="4" t="str">
        <f>CONCATENATE("'",'Inverter-Full Data'!A2478,"     ",'Inverter-Full Data'!B2478,",",'Inverter-Full Data'!I2478,",",'Inverter-Full Data'!F2478,",",'Inverter-Full Data'!J2478,"'")</f>
        <v>'Satcon Technology     AE-75-60-PV-A [480V],Y,95.5,N'</v>
      </c>
    </row>
    <row r="2507" spans="1:1">
      <c r="A2507" s="4" t="str">
        <f>CONCATENATE("'",'Inverter-Full Data'!A2479,"     ",'Inverter-Full Data'!B2479,",",'Inverter-Full Data'!I2479,",",'Inverter-Full Data'!F2479,",",'Inverter-Full Data'!J2479,"'")</f>
        <v>'Satcon Technology     AE-75-60-PV-D [208V],Y,95.5,N'</v>
      </c>
    </row>
    <row r="2508" spans="1:1">
      <c r="A2508" s="4" t="str">
        <f>CONCATENATE("'",'Inverter-Full Data'!A2480,"     ",'Inverter-Full Data'!B2480,",",'Inverter-Full Data'!I2480,",",'Inverter-Full Data'!F2480,",",'Inverter-Full Data'!J2480,"'")</f>
        <v>'Satcon Technology     PVS-75 [208V],Y,96,N'</v>
      </c>
    </row>
    <row r="2509" spans="1:1">
      <c r="A2509" s="4" t="str">
        <f>CONCATENATE("'",'Inverter-Full Data'!A2481,"     ",'Inverter-Full Data'!B2481,",",'Inverter-Full Data'!I2481,",",'Inverter-Full Data'!F2481,",",'Inverter-Full Data'!J2481,"'")</f>
        <v>'Satcon Technology     PVS-75 [240V],Y,96,N'</v>
      </c>
    </row>
    <row r="2510" spans="1:1">
      <c r="A2510" s="4" t="str">
        <f>CONCATENATE("'",'Inverter-Full Data'!A2482,"     ",'Inverter-Full Data'!B2482,",",'Inverter-Full Data'!I2482,",",'Inverter-Full Data'!F2482,",",'Inverter-Full Data'!J2482,"'")</f>
        <v>'Satcon Technology     PVS-75 [480V],Y,96,N'</v>
      </c>
    </row>
    <row r="2511" spans="1:1">
      <c r="A2511" s="4" t="str">
        <f>CONCATENATE("'",'Inverter-Full Data'!A2483,"     ",'Inverter-Full Data'!B2483,",",'Inverter-Full Data'!I2483,",",'Inverter-Full Data'!F2483,",",'Inverter-Full Data'!J2483,"'")</f>
        <v>'Satcon Technology     AE-100-60-PV-A [480V],Y,94.5,N'</v>
      </c>
    </row>
    <row r="2512" spans="1:1">
      <c r="A2512" s="4" t="str">
        <f>CONCATENATE("'",'Inverter-Full Data'!A2484,"     ",'Inverter-Full Data'!B2484,",",'Inverter-Full Data'!I2484,",",'Inverter-Full Data'!F2484,",",'Inverter-Full Data'!J2484,"'")</f>
        <v>'Satcon Technology     AE-100-60-PV-A-HE [480V],Y,95.5,N'</v>
      </c>
    </row>
    <row r="2513" spans="1:1">
      <c r="A2513" s="4" t="str">
        <f>CONCATENATE("'",'Inverter-Full Data'!A2485,"     ",'Inverter-Full Data'!B2485,",",'Inverter-Full Data'!I2485,",",'Inverter-Full Data'!F2485,",",'Inverter-Full Data'!J2485,"'")</f>
        <v>'Satcon Technology     AE-100-60-PV-D [208V],Y,94.5,N'</v>
      </c>
    </row>
    <row r="2514" spans="1:1">
      <c r="A2514" s="4" t="str">
        <f>CONCATENATE("'",'Inverter-Full Data'!A2486,"     ",'Inverter-Full Data'!B2486,",",'Inverter-Full Data'!I2486,",",'Inverter-Full Data'!F2486,",",'Inverter-Full Data'!J2486,"'")</f>
        <v>'Satcon Technology     AE-100-60-PV-F [240V],Y,95,N'</v>
      </c>
    </row>
    <row r="2515" spans="1:1">
      <c r="A2515" s="4" t="str">
        <f>CONCATENATE("'",'Inverter-Full Data'!A2487,"     ",'Inverter-Full Data'!B2487,",",'Inverter-Full Data'!I2487,",",'Inverter-Full Data'!F2487,",",'Inverter-Full Data'!J2487,"'")</f>
        <v>'Satcon Technology     PVS-100 [208V],Y,96,N'</v>
      </c>
    </row>
    <row r="2516" spans="1:1">
      <c r="A2516" s="4" t="str">
        <f>CONCATENATE("'",'Inverter-Full Data'!A2488,"     ",'Inverter-Full Data'!B2488,",",'Inverter-Full Data'!I2488,",",'Inverter-Full Data'!F2488,",",'Inverter-Full Data'!J2488,"'")</f>
        <v>'Satcon Technology     PVS-100 [240V],Y,96,N'</v>
      </c>
    </row>
    <row r="2517" spans="1:1">
      <c r="A2517" s="4" t="str">
        <f>CONCATENATE("'",'Inverter-Full Data'!A2489,"     ",'Inverter-Full Data'!B2489,",",'Inverter-Full Data'!I2489,",",'Inverter-Full Data'!F2489,",",'Inverter-Full Data'!J2489,"'")</f>
        <v>'Satcon Technology     PVS-100 [480V],Y,96,N'</v>
      </c>
    </row>
    <row r="2518" spans="1:1">
      <c r="A2518" s="4" t="str">
        <f>CONCATENATE("'",'Inverter-Full Data'!A2490,"     ",'Inverter-Full Data'!B2490,",",'Inverter-Full Data'!I2490,",",'Inverter-Full Data'!F2490,",",'Inverter-Full Data'!J2490,"'")</f>
        <v>'Satcon Technology     SDMS0100208LNIU [208V],Y,95,N'</v>
      </c>
    </row>
    <row r="2519" spans="1:1">
      <c r="A2519" s="4" t="str">
        <f>CONCATENATE("'",'Inverter-Full Data'!A2491,"     ",'Inverter-Full Data'!B2491,",",'Inverter-Full Data'!I2491,",",'Inverter-Full Data'!F2491,",",'Inverter-Full Data'!J2491,"'")</f>
        <v>'Satcon Technology     SDMS0100240LNIU [240V],Y,95,N'</v>
      </c>
    </row>
    <row r="2520" spans="1:1">
      <c r="A2520" s="4" t="str">
        <f>CONCATENATE("'",'Inverter-Full Data'!A2492,"     ",'Inverter-Full Data'!B2492,",",'Inverter-Full Data'!I2492,",",'Inverter-Full Data'!F2492,",",'Inverter-Full Data'!J2492,"'")</f>
        <v>'Satcon Technology     SDMS0100480LNIU [480V],Y,95,N'</v>
      </c>
    </row>
    <row r="2521" spans="1:1">
      <c r="A2521" s="4" t="str">
        <f>CONCATENATE("'",'Inverter-Full Data'!A2493,"     ",'Inverter-Full Data'!B2493,",",'Inverter-Full Data'!I2493,",",'Inverter-Full Data'!F2493,",",'Inverter-Full Data'!J2493,"'")</f>
        <v>'Satcon Technology     PVS-110-S-MT [208V],Y,95,N'</v>
      </c>
    </row>
    <row r="2522" spans="1:1">
      <c r="A2522" s="4" t="str">
        <f>CONCATENATE("'",'Inverter-Full Data'!A2494,"     ",'Inverter-Full Data'!B2494,",",'Inverter-Full Data'!I2494,",",'Inverter-Full Data'!F2494,",",'Inverter-Full Data'!J2494,"'")</f>
        <v>'Satcon Technology     PVS-110-S-MT [240V],Y,95.5,N'</v>
      </c>
    </row>
    <row r="2523" spans="1:1">
      <c r="A2523" s="4" t="str">
        <f>CONCATENATE("'",'Inverter-Full Data'!A2495,"     ",'Inverter-Full Data'!B2495,",",'Inverter-Full Data'!I2495,",",'Inverter-Full Data'!F2495,",",'Inverter-Full Data'!J2495,"'")</f>
        <v>'Satcon Technology     PVS-110-S-MT [480V],Y,95.5,N'</v>
      </c>
    </row>
    <row r="2524" spans="1:1">
      <c r="A2524" s="4" t="str">
        <f>CONCATENATE("'",'Inverter-Full Data'!A2496,"     ",'Inverter-Full Data'!B2496,",",'Inverter-Full Data'!I2496,",",'Inverter-Full Data'!F2496,",",'Inverter-Full Data'!J2496,"'")</f>
        <v>'Satcon Technology     AE-135-60-PV-A [480V],Y,95.5,N'</v>
      </c>
    </row>
    <row r="2525" spans="1:1">
      <c r="A2525" s="4" t="str">
        <f>CONCATENATE("'",'Inverter-Full Data'!A2497,"     ",'Inverter-Full Data'!B2497,",",'Inverter-Full Data'!I2497,",",'Inverter-Full Data'!F2497,",",'Inverter-Full Data'!J2497,"'")</f>
        <v>'Satcon Technology     AE-135-60-PV-D [208V],Y,95,N'</v>
      </c>
    </row>
    <row r="2526" spans="1:1">
      <c r="A2526" s="4" t="str">
        <f>CONCATENATE("'",'Inverter-Full Data'!A2498,"     ",'Inverter-Full Data'!B2498,",",'Inverter-Full Data'!I2498,",",'Inverter-Full Data'!F2498,",",'Inverter-Full Data'!J2498,"'")</f>
        <v>'Satcon Technology     PVS-135 [208V],Y,96,N'</v>
      </c>
    </row>
    <row r="2527" spans="1:1">
      <c r="A2527" s="4" t="str">
        <f>CONCATENATE("'",'Inverter-Full Data'!A2499,"     ",'Inverter-Full Data'!B2499,",",'Inverter-Full Data'!I2499,",",'Inverter-Full Data'!F2499,",",'Inverter-Full Data'!J2499,"'")</f>
        <v>'Satcon Technology     PVS-135 [240V],Y,96,N'</v>
      </c>
    </row>
    <row r="2528" spans="1:1">
      <c r="A2528" s="4" t="str">
        <f>CONCATENATE("'",'Inverter-Full Data'!A2500,"     ",'Inverter-Full Data'!B2500,",",'Inverter-Full Data'!I2500,",",'Inverter-Full Data'!F2500,",",'Inverter-Full Data'!J2500,"'")</f>
        <v>'Satcon Technology     PVS-135 [480V],Y,96,N'</v>
      </c>
    </row>
    <row r="2529" spans="1:1">
      <c r="A2529" s="4" t="str">
        <f>CONCATENATE("'",'Inverter-Full Data'!A2501,"     ",'Inverter-Full Data'!B2501,",",'Inverter-Full Data'!I2501,",",'Inverter-Full Data'!F2501,",",'Inverter-Full Data'!J2501,"'")</f>
        <v>'Satcon Technology     PVS-210-S [208V],Y,95.5,N'</v>
      </c>
    </row>
    <row r="2530" spans="1:1">
      <c r="A2530" s="4" t="str">
        <f>CONCATENATE("'",'Inverter-Full Data'!A2502,"     ",'Inverter-Full Data'!B2502,",",'Inverter-Full Data'!I2502,",",'Inverter-Full Data'!F2502,",",'Inverter-Full Data'!J2502,"'")</f>
        <v>'Satcon Technology     PVS-210-S [240V],Y,95.5,N'</v>
      </c>
    </row>
    <row r="2531" spans="1:1">
      <c r="A2531" s="4" t="str">
        <f>CONCATENATE("'",'Inverter-Full Data'!A2503,"     ",'Inverter-Full Data'!B2503,",",'Inverter-Full Data'!I2503,",",'Inverter-Full Data'!F2503,",",'Inverter-Full Data'!J2503,"'")</f>
        <v>'Satcon Technology     PVS-210-S [480V],Y,95.5,N'</v>
      </c>
    </row>
    <row r="2532" spans="1:1">
      <c r="A2532" s="4" t="str">
        <f>CONCATENATE("'",'Inverter-Full Data'!A2504,"     ",'Inverter-Full Data'!B2504,",",'Inverter-Full Data'!I2504,",",'Inverter-Full Data'!F2504,",",'Inverter-Full Data'!J2504,"'")</f>
        <v>'Satcon Technology     AE-225-60-PV-A [480V],Y,94.5,N'</v>
      </c>
    </row>
    <row r="2533" spans="1:1">
      <c r="A2533" s="4" t="str">
        <f>CONCATENATE("'",'Inverter-Full Data'!A2505,"     ",'Inverter-Full Data'!B2505,",",'Inverter-Full Data'!I2505,",",'Inverter-Full Data'!F2505,",",'Inverter-Full Data'!J2505,"'")</f>
        <v>'Satcon Technology     AE-225-60-PV-D [208V],Y,95.5,N'</v>
      </c>
    </row>
    <row r="2534" spans="1:1">
      <c r="A2534" s="4" t="str">
        <f>CONCATENATE("'",'Inverter-Full Data'!A2506,"     ",'Inverter-Full Data'!B2506,",",'Inverter-Full Data'!I2506,",",'Inverter-Full Data'!F2506,",",'Inverter-Full Data'!J2506,"'")</f>
        <v>'Satcon Technology     PVS-250,Y,95.5,N'</v>
      </c>
    </row>
    <row r="2535" spans="1:1">
      <c r="A2535" s="4" t="str">
        <f>CONCATENATE("'",'Inverter-Full Data'!A2507,"     ",'Inverter-Full Data'!B2507,",",'Inverter-Full Data'!I2507,",",'Inverter-Full Data'!F2507,",",'Inverter-Full Data'!J2507,"'")</f>
        <v>'Satcon Technology     PVS-250 [208V],Y,96,N'</v>
      </c>
    </row>
    <row r="2536" spans="1:1">
      <c r="A2536" s="4" t="str">
        <f>CONCATENATE("'",'Inverter-Full Data'!A2508,"     ",'Inverter-Full Data'!B2508,",",'Inverter-Full Data'!I2508,",",'Inverter-Full Data'!F2508,",",'Inverter-Full Data'!J2508,"'")</f>
        <v>'Satcon Technology     PVS-250 [240V],Y,96,N'</v>
      </c>
    </row>
    <row r="2537" spans="1:1">
      <c r="A2537" s="4" t="str">
        <f>CONCATENATE("'",'Inverter-Full Data'!A2509,"     ",'Inverter-Full Data'!B2509,",",'Inverter-Full Data'!I2509,",",'Inverter-Full Data'!F2509,",",'Inverter-Full Data'!J2509,"'")</f>
        <v>'Satcon Technology     PVS-250 [480V],Y,96,N'</v>
      </c>
    </row>
    <row r="2538" spans="1:1">
      <c r="A2538" s="4" t="str">
        <f>CONCATENATE("'",'Inverter-Full Data'!A2510,"     ",'Inverter-Full Data'!B2510,",",'Inverter-Full Data'!I2510,",",'Inverter-Full Data'!F2510,",",'Inverter-Full Data'!J2510,"'")</f>
        <v>'Satcon Technology     PVS-375 [480V],Y,95.5,N'</v>
      </c>
    </row>
    <row r="2539" spans="1:1">
      <c r="A2539" s="4" t="str">
        <f>CONCATENATE("'",'Inverter-Full Data'!A2511,"     ",'Inverter-Full Data'!B2511,",",'Inverter-Full Data'!I2511,",",'Inverter-Full Data'!F2511,",",'Inverter-Full Data'!J2511,"'")</f>
        <v>'Satcon Technology     AE-500-60-PV-A [480V],Y,95,N'</v>
      </c>
    </row>
    <row r="2540" spans="1:1">
      <c r="A2540" s="4" t="str">
        <f>CONCATENATE("'",'Inverter-Full Data'!A2512,"     ",'Inverter-Full Data'!B2512,",",'Inverter-Full Data'!I2512,",",'Inverter-Full Data'!F2512,",",'Inverter-Full Data'!J2512,"'")</f>
        <v>'Satcon Technology     EQX0500US200X-N,Y,96,N'</v>
      </c>
    </row>
    <row r="2541" spans="1:1">
      <c r="A2541" s="4" t="str">
        <f>CONCATENATE("'",'Inverter-Full Data'!A2513,"     ",'Inverter-Full Data'!B2513,",",'Inverter-Full Data'!I2513,",",'Inverter-Full Data'!F2513,",",'Inverter-Full Data'!J2513,"'")</f>
        <v>'Satcon Technology     EQX0500US200X-P,Y,96,N'</v>
      </c>
    </row>
    <row r="2542" spans="1:1">
      <c r="A2542" s="4" t="str">
        <f>CONCATENATE("'",'Inverter-Full Data'!A2514,"     ",'Inverter-Full Data'!B2514,",",'Inverter-Full Data'!I2514,",",'Inverter-Full Data'!F2514,",",'Inverter-Full Data'!J2514,"'")</f>
        <v>'Satcon Technology     EQX0500US480T-N,Y,96,N'</v>
      </c>
    </row>
    <row r="2543" spans="1:1">
      <c r="A2543" s="4" t="str">
        <f>CONCATENATE("'",'Inverter-Full Data'!A2515,"     ",'Inverter-Full Data'!B2515,",",'Inverter-Full Data'!I2515,",",'Inverter-Full Data'!F2515,",",'Inverter-Full Data'!J2515,"'")</f>
        <v>'Satcon Technology     EQX0500US480T-P,Y,96,N'</v>
      </c>
    </row>
    <row r="2544" spans="1:1">
      <c r="A2544" s="4" t="str">
        <f>CONCATENATE("'",'Inverter-Full Data'!A2516,"     ",'Inverter-Full Data'!B2516,",",'Inverter-Full Data'!I2516,",",'Inverter-Full Data'!F2516,",",'Inverter-Full Data'!J2516,"'")</f>
        <v>'Satcon Technology     PVS-500,Y,95.5,N'</v>
      </c>
    </row>
    <row r="2545" spans="1:1">
      <c r="A2545" s="4" t="str">
        <f>CONCATENATE("'",'Inverter-Full Data'!A2517,"     ",'Inverter-Full Data'!B2517,",",'Inverter-Full Data'!I2517,",",'Inverter-Full Data'!F2517,",",'Inverter-Full Data'!J2517,"'")</f>
        <v>'Satcon Technology     PVS-500 [480V],Y,96,N'</v>
      </c>
    </row>
    <row r="2546" spans="1:1">
      <c r="A2546" s="4" t="str">
        <f>CONCATENATE("'",'Inverter-Full Data'!A2518,"     ",'Inverter-Full Data'!B2518,",",'Inverter-Full Data'!I2518,",",'Inverter-Full Data'!F2518,",",'Inverter-Full Data'!J2518,"'")</f>
        <v>'Satcon Technology     SDMS0500UL320XN [320V],Y,95.5,N'</v>
      </c>
    </row>
    <row r="2547" spans="1:1">
      <c r="A2547" s="4" t="str">
        <f>CONCATENATE("'",'Inverter-Full Data'!A2519,"     ",'Inverter-Full Data'!B2519,",",'Inverter-Full Data'!I2519,",",'Inverter-Full Data'!F2519,",",'Inverter-Full Data'!J2519,"'")</f>
        <v>'Satcon Technology     SDMS0500UL320XP [320V],Y,95.5,N'</v>
      </c>
    </row>
    <row r="2548" spans="1:1">
      <c r="A2548" s="4" t="str">
        <f>CONCATENATE("'",'Inverter-Full Data'!A2520,"     ",'Inverter-Full Data'!B2520,",",'Inverter-Full Data'!I2520,",",'Inverter-Full Data'!F2520,",",'Inverter-Full Data'!J2520,"'")</f>
        <v>'Satcon Technology     SDMS0500UL480TN [480V],Y,96,N'</v>
      </c>
    </row>
    <row r="2549" spans="1:1">
      <c r="A2549" s="4" t="str">
        <f>CONCATENATE("'",'Inverter-Full Data'!A2521,"     ",'Inverter-Full Data'!B2521,",",'Inverter-Full Data'!I2521,",",'Inverter-Full Data'!F2521,",",'Inverter-Full Data'!J2521,"'")</f>
        <v>'Satcon Technology     SDMS0500UL480TP [480V],Y,96,N'</v>
      </c>
    </row>
    <row r="2550" spans="1:1">
      <c r="A2550" s="4" t="str">
        <f>CONCATENATE("'",'Inverter-Full Data'!A2522,"     ",'Inverter-Full Data'!B2522,",",'Inverter-Full Data'!I2522,",",'Inverter-Full Data'!F2522,",",'Inverter-Full Data'!J2522,"'")</f>
        <v>'Satcon Technology     EPP-1000-0600-32060-200X-U-N,Y,96.5,N'</v>
      </c>
    </row>
    <row r="2551" spans="1:1">
      <c r="A2551" s="4" t="str">
        <f>CONCATENATE("'",'Inverter-Full Data'!A2523,"     ",'Inverter-Full Data'!B2523,",",'Inverter-Full Data'!I2523,",",'Inverter-Full Data'!F2523,",",'Inverter-Full Data'!J2523,"'")</f>
        <v>'Satcon Technology     EPP-1000-0600-32060-200X-U-P,Y,96.5,N'</v>
      </c>
    </row>
    <row r="2552" spans="1:1">
      <c r="A2552" s="4" t="str">
        <f>CONCATENATE("'",'Inverter-Full Data'!A2524,"     ",'Inverter-Full Data'!B2524,",",'Inverter-Full Data'!I2524,",",'Inverter-Full Data'!F2524,",",'Inverter-Full Data'!J2524,"'")</f>
        <v>'Satcon Technology     PVS-1000,Y,96,N'</v>
      </c>
    </row>
    <row r="2553" spans="1:1">
      <c r="A2553" s="4" t="str">
        <f>CONCATENATE("'",'Inverter-Full Data'!A2525,"     ",'Inverter-Full Data'!B2525,",",'Inverter-Full Data'!I2525,",",'Inverter-Full Data'!F2525,",",'Inverter-Full Data'!J2525,"'")</f>
        <v>'Satcon Technology     EPP-1250-1000-52085-320X-U-N,Y,97,N'</v>
      </c>
    </row>
    <row r="2554" spans="1:1">
      <c r="A2554" s="4" t="str">
        <f>CONCATENATE("'",'Inverter-Full Data'!A2526,"     ",'Inverter-Full Data'!B2526,",",'Inverter-Full Data'!I2526,",",'Inverter-Full Data'!F2526,",",'Inverter-Full Data'!J2526,"'")</f>
        <v>'Satcon Technology     EPP-1250-1000-52085-320X-U-P,Y,97,N'</v>
      </c>
    </row>
    <row r="2555" spans="1:1">
      <c r="A2555" s="4" t="str">
        <f>CONCATENATE("'",'Inverter-Full Data'!A2527,"     ",'Inverter-Full Data'!B2527,",",'Inverter-Full Data'!I2527,",",'Inverter-Full Data'!F2527,",",'Inverter-Full Data'!J2527,"'")</f>
        <v>'Schneider Electric Solar Inverters USA     Conext TX 2800 NA [208V],Y,94.5,N'</v>
      </c>
    </row>
    <row r="2556" spans="1:1">
      <c r="A2556" s="4" t="str">
        <f>CONCATENATE("'",'Inverter-Full Data'!A2528,"     ",'Inverter-Full Data'!B2528,",",'Inverter-Full Data'!I2528,",",'Inverter-Full Data'!F2528,",",'Inverter-Full Data'!J2528,"'")</f>
        <v>'Schneider Electric Solar Inverters USA     Conext TX 2800 NA [240V],Y,94.5,N'</v>
      </c>
    </row>
    <row r="2557" spans="1:1">
      <c r="A2557" s="4" t="str">
        <f>CONCATENATE("'",'Inverter-Full Data'!A2529,"     ",'Inverter-Full Data'!B2529,",",'Inverter-Full Data'!I2529,",",'Inverter-Full Data'!F2529,",",'Inverter-Full Data'!J2529,"'")</f>
        <v>'Schneider Electric Solar Inverters USA     Conext TX 3300 NA [208V],Y,94.5,N'</v>
      </c>
    </row>
    <row r="2558" spans="1:1">
      <c r="A2558" s="4" t="str">
        <f>CONCATENATE("'",'Inverter-Full Data'!A2530,"     ",'Inverter-Full Data'!B2530,",",'Inverter-Full Data'!I2530,",",'Inverter-Full Data'!F2530,",",'Inverter-Full Data'!J2530,"'")</f>
        <v>'Schneider Electric Solar Inverters USA     Conext TX 3300 NA [240V],Y,95,N'</v>
      </c>
    </row>
    <row r="2559" spans="1:1">
      <c r="A2559" s="4" t="str">
        <f>CONCATENATE("'",'Inverter-Full Data'!A2531,"     ",'Inverter-Full Data'!B2531,",",'Inverter-Full Data'!I2531,",",'Inverter-Full Data'!F2531,",",'Inverter-Full Data'!J2531,"'")</f>
        <v>'Schneider Electric Solar Inverters USA     Conext TX 3800 NA [208V],Y,95.5,N'</v>
      </c>
    </row>
    <row r="2560" spans="1:1">
      <c r="A2560" s="4" t="str">
        <f>CONCATENATE("'",'Inverter-Full Data'!A2532,"     ",'Inverter-Full Data'!B2532,",",'Inverter-Full Data'!I2532,",",'Inverter-Full Data'!F2532,",",'Inverter-Full Data'!J2532,"'")</f>
        <v>'Schneider Electric Solar Inverters USA     Conext TX 3800 NA [240V],Y,95.5,N'</v>
      </c>
    </row>
    <row r="2561" spans="1:1">
      <c r="A2561" s="4" t="str">
        <f>CONCATENATE("'",'Inverter-Full Data'!A2533,"     ",'Inverter-Full Data'!B2533,",",'Inverter-Full Data'!I2533,",",'Inverter-Full Data'!F2533,",",'Inverter-Full Data'!J2533,"'")</f>
        <v>'Schneider Electric Solar Inverters USA     XW4024-120/240-60 [120V],Y,91.5,N'</v>
      </c>
    </row>
    <row r="2562" spans="1:1">
      <c r="A2562" s="4" t="str">
        <f>CONCATENATE("'",'Inverter-Full Data'!A2534,"     ",'Inverter-Full Data'!B2534,",",'Inverter-Full Data'!I2534,",",'Inverter-Full Data'!F2534,",",'Inverter-Full Data'!J2534,"'")</f>
        <v>'Schneider Electric Solar Inverters USA     XW4024-120/240-60,Y,91,N'</v>
      </c>
    </row>
    <row r="2563" spans="1:1">
      <c r="A2563" s="4" t="str">
        <f>CONCATENATE("'",'Inverter-Full Data'!A2535,"     ",'Inverter-Full Data'!B2535,",",'Inverter-Full Data'!I2535,",",'Inverter-Full Data'!F2535,",",'Inverter-Full Data'!J2535,"'")</f>
        <v>'Schneider Electric Solar Inverters USA     XW4548-120/240-60,Y,93,N'</v>
      </c>
    </row>
    <row r="2564" spans="1:1">
      <c r="A2564" s="4" t="str">
        <f>CONCATENATE("'",'Inverter-Full Data'!A2536,"     ",'Inverter-Full Data'!B2536,",",'Inverter-Full Data'!I2536,",",'Inverter-Full Data'!F2536,",",'Inverter-Full Data'!J2536,"'")</f>
        <v>'Schneider Electric Solar Inverters USA     Conext TX 5000 NA [208V],Y,95.5,N'</v>
      </c>
    </row>
    <row r="2565" spans="1:1">
      <c r="A2565" s="4" t="str">
        <f>CONCATENATE("'",'Inverter-Full Data'!A2537,"     ",'Inverter-Full Data'!B2537,",",'Inverter-Full Data'!I2537,",",'Inverter-Full Data'!F2537,",",'Inverter-Full Data'!J2537,"'")</f>
        <v>'Schneider Electric Solar Inverters USA     XW+5548-NA,Y,93.5,N'</v>
      </c>
    </row>
    <row r="2566" spans="1:1">
      <c r="A2566" s="4" t="str">
        <f>CONCATENATE("'",'Inverter-Full Data'!A2538,"     ",'Inverter-Full Data'!B2538,",",'Inverter-Full Data'!I2538,",",'Inverter-Full Data'!F2538,",",'Inverter-Full Data'!J2538,"'")</f>
        <v>'Schneider Electric Solar Inverters USA     XW+5548-NA [120V],Y,93,N'</v>
      </c>
    </row>
    <row r="2567" spans="1:1">
      <c r="A2567" s="4" t="str">
        <f>CONCATENATE("'",'Inverter-Full Data'!A2539,"     ",'Inverter-Full Data'!B2539,",",'Inverter-Full Data'!I2539,",",'Inverter-Full Data'!F2539,",",'Inverter-Full Data'!J2539,"'")</f>
        <v>'Schneider Electric Solar Inverters USA     XW4548-120/240-60,Y,92.5,N'</v>
      </c>
    </row>
    <row r="2568" spans="1:1">
      <c r="A2568" s="4" t="str">
        <f>CONCATENATE("'",'Inverter-Full Data'!A2540,"     ",'Inverter-Full Data'!B2540,",",'Inverter-Full Data'!I2540,",",'Inverter-Full Data'!F2540,",",'Inverter-Full Data'!J2540,"'")</f>
        <v>'Schneider Electric Solar Inverters USA     Conext TX 5000 NA [240V],Y,96,N'</v>
      </c>
    </row>
    <row r="2569" spans="1:1">
      <c r="A2569" s="4" t="str">
        <f>CONCATENATE("'",'Inverter-Full Data'!A2541,"     ",'Inverter-Full Data'!B2541,",",'Inverter-Full Data'!I2541,",",'Inverter-Full Data'!F2541,",",'Inverter-Full Data'!J2541,"'")</f>
        <v>'Schneider Electric Solar Inverters USA     XW6048-120-60 [120V],Y,92.5,N'</v>
      </c>
    </row>
    <row r="2570" spans="1:1">
      <c r="A2570" s="4" t="str">
        <f>CONCATENATE("'",'Inverter-Full Data'!A2542,"     ",'Inverter-Full Data'!B2542,",",'Inverter-Full Data'!I2542,",",'Inverter-Full Data'!F2542,",",'Inverter-Full Data'!J2542,"'")</f>
        <v>'Schneider Electric Solar Inverters USA     XW+6848-NA,Y,92.5,N'</v>
      </c>
    </row>
    <row r="2571" spans="1:1">
      <c r="A2571" s="4" t="str">
        <f>CONCATENATE("'",'Inverter-Full Data'!A2543,"     ",'Inverter-Full Data'!B2543,",",'Inverter-Full Data'!I2543,",",'Inverter-Full Data'!F2543,",",'Inverter-Full Data'!J2543,"'")</f>
        <v>'Schneider Electric Solar Inverters USA     XW+6848-NA [120V],Y,92.5,N'</v>
      </c>
    </row>
    <row r="2572" spans="1:1">
      <c r="A2572" s="4" t="str">
        <f>CONCATENATE("'",'Inverter-Full Data'!A2544,"     ",'Inverter-Full Data'!B2544,",",'Inverter-Full Data'!I2544,",",'Inverter-Full Data'!F2544,",",'Inverter-Full Data'!J2544,"'")</f>
        <v>'Schneider Electric Solar Inverters USA     XW6048-120/240,Y,92.5,N'</v>
      </c>
    </row>
    <row r="2573" spans="1:1">
      <c r="A2573" s="4" t="str">
        <f>CONCATENATE("'",'Inverter-Full Data'!A2545,"     ",'Inverter-Full Data'!B2545,",",'Inverter-Full Data'!I2545,",",'Inverter-Full Data'!F2545,",",'Inverter-Full Data'!J2545,"'")</f>
        <v>'Schneider Electric Solar Inverters USA     Conext CL 18000NA,Y,97,N'</v>
      </c>
    </row>
    <row r="2574" spans="1:1">
      <c r="A2574" s="4" t="str">
        <f>CONCATENATE("'",'Inverter-Full Data'!A2546,"     ",'Inverter-Full Data'!B2546,",",'Inverter-Full Data'!I2546,",",'Inverter-Full Data'!F2546,",",'Inverter-Full Data'!J2546,"'")</f>
        <v>'Schneider Electric Solar Inverters USA     Conext CL 25000NA,Y,98,N'</v>
      </c>
    </row>
    <row r="2575" spans="1:1">
      <c r="A2575" s="4" t="str">
        <f>CONCATENATE("'",'Inverter-Full Data'!A2547,"     ",'Inverter-Full Data'!B2547,",",'Inverter-Full Data'!I2547,",",'Inverter-Full Data'!F2547,",",'Inverter-Full Data'!J2547,"'")</f>
        <v>'Schneider Electric Solar Inverters USA     GT30-208 [208V],Y,96,N'</v>
      </c>
    </row>
    <row r="2576" spans="1:1">
      <c r="A2576" s="4" t="str">
        <f>CONCATENATE("'",'Inverter-Full Data'!A2548,"     ",'Inverter-Full Data'!B2548,",",'Inverter-Full Data'!I2548,",",'Inverter-Full Data'!F2548,",",'Inverter-Full Data'!J2548,"'")</f>
        <v>'Schneider Electric Solar Inverters USA     Conext CL-60A,Y,98,N'</v>
      </c>
    </row>
    <row r="2577" spans="1:4">
      <c r="A2577" s="4" t="str">
        <f>CONCATENATE("'",'Inverter-Full Data'!A2549,"     ",'Inverter-Full Data'!B2549,",",'Inverter-Full Data'!I2549,",",'Inverter-Full Data'!F2549,",",'Inverter-Full Data'!J2549,"'")</f>
        <v>'Schneider Electric Solar Inverters USA     GT100-208 [208V],Y,95,N'</v>
      </c>
    </row>
    <row r="2578" spans="1:4">
      <c r="A2578" s="4" t="str">
        <f>CONCATENATE("'",'Inverter-Full Data'!A2550,"     ",'Inverter-Full Data'!B2550,",",'Inverter-Full Data'!I2550,",",'Inverter-Full Data'!F2550,",",'Inverter-Full Data'!J2550,"'")</f>
        <v>'Schneider Electric Solar Inverters USA     GT100-208-PG [208V],Y,95,N'</v>
      </c>
    </row>
    <row r="2579" spans="1:4">
      <c r="A2579" s="4" t="str">
        <f>CONCATENATE("'",'Inverter-Full Data'!A2551,"     ",'Inverter-Full Data'!B2551,",",'Inverter-Full Data'!I2551,",",'Inverter-Full Data'!F2551,",",'Inverter-Full Data'!J2551,"'")</f>
        <v>'Schneider Electric Solar Inverters USA     GT100-480 [480V],Y,96,N'</v>
      </c>
    </row>
    <row r="2580" spans="1:4">
      <c r="A2580" s="4" t="str">
        <f>CONCATENATE("'",'Inverter-Full Data'!A2552,"     ",'Inverter-Full Data'!B2552,",",'Inverter-Full Data'!I2552,",",'Inverter-Full Data'!F2552,",",'Inverter-Full Data'!J2552,"'")</f>
        <v>'Schneider Electric Solar Inverters USA     GT100-480-PG [480V],Y,96,N'</v>
      </c>
    </row>
    <row r="2581" spans="1:4">
      <c r="A2581" s="4" t="str">
        <f>CONCATENATE("'",'Inverter-Full Data'!A2553,"     ",'Inverter-Full Data'!B2553,",",'Inverter-Full Data'!I2553,",",'Inverter-Full Data'!F2553,",",'Inverter-Full Data'!J2553,"'")</f>
        <v>'Schneider Electric Solar Inverters USA     GT250-480 [480V],Y,96,N'</v>
      </c>
    </row>
    <row r="2582" spans="1:4">
      <c r="A2582" s="4" t="str">
        <f>CONCATENATE("'",'Inverter-Full Data'!A2554,"     ",'Inverter-Full Data'!B2554,",",'Inverter-Full Data'!I2554,",",'Inverter-Full Data'!F2554,",",'Inverter-Full Data'!J2554,"'")</f>
        <v>'Schneider Electric Solar Inverters USA     GT250-480-PG [480V],Y,96,N'</v>
      </c>
    </row>
    <row r="2583" spans="1:4">
      <c r="A2583" s="4" t="str">
        <f>CONCATENATE("'",'Inverter-Full Data'!A2555,"     ",'Inverter-Full Data'!B2555,",",'Inverter-Full Data'!I2555,",",'Inverter-Full Data'!F2555,",",'Inverter-Full Data'!J2555,"'")</f>
        <v>'Schneider Electric Solar Inverters USA     GT500-480 [480V],Y,96,N'</v>
      </c>
      <c r="D2583" s="2"/>
    </row>
    <row r="2584" spans="1:4">
      <c r="A2584" s="4" t="str">
        <f>CONCATENATE("'",'Inverter-Full Data'!A2556,"     ",'Inverter-Full Data'!B2556,",",'Inverter-Full Data'!I2556,",",'Inverter-Full Data'!F2556,",",'Inverter-Full Data'!J2556,"'")</f>
        <v>'Schneider Electric Solar Inverters USA     GT500-480-PG [480V],Y,96,N'</v>
      </c>
      <c r="D2584" s="2"/>
    </row>
    <row r="2585" spans="1:4">
      <c r="A2585" s="4" t="str">
        <f>CONCATENATE("'",'Inverter-Full Data'!A2557,"     ",'Inverter-Full Data'!B2557,",",'Inverter-Full Data'!I2557,",",'Inverter-Full Data'!F2557,",",'Inverter-Full Data'!J2557,"'")</f>
        <v>'Schneider Electric Solar Inverters USA     GT500-MVX,Y,95.5,N'</v>
      </c>
      <c r="D2585" s="2"/>
    </row>
    <row r="2586" spans="1:4">
      <c r="A2586" s="4" t="str">
        <f>CONCATENATE("'",'Inverter-Full Data'!A2558,"     ",'Inverter-Full Data'!B2558,",",'Inverter-Full Data'!I2558,",",'Inverter-Full Data'!F2558,",",'Inverter-Full Data'!J2558,"'")</f>
        <v>'Schneider Electric Solar Inverters USA     GT500-MVX-PG,Y,95.5,N'</v>
      </c>
      <c r="D2586" s="2"/>
    </row>
    <row r="2587" spans="1:4">
      <c r="A2587" s="4" t="str">
        <f>CONCATENATE("'",'Inverter-Full Data'!A2559,"     ",'Inverter-Full Data'!B2559,",",'Inverter-Full Data'!I2559,",",'Inverter-Full Data'!F2559,",",'Inverter-Full Data'!J2559,"'")</f>
        <v>'Schneider Electric Solar Inverters USA     Conext Core XC540-NA,N,97,N'</v>
      </c>
    </row>
    <row r="2588" spans="1:4">
      <c r="A2588" s="4" t="str">
        <f>CONCATENATE("'",'Inverter-Full Data'!A2560,"     ",'Inverter-Full Data'!B2560,",",'Inverter-Full Data'!I2560,",",'Inverter-Full Data'!F2560,",",'Inverter-Full Data'!J2560,"'")</f>
        <v>'Schneider Electric Solar Inverters USA     Conext Core XC630-NA,N,97.5,N'</v>
      </c>
    </row>
    <row r="2589" spans="1:4">
      <c r="A2589" s="4" t="str">
        <f>CONCATENATE("'",'Inverter-Full Data'!A2561,"     ",'Inverter-Full Data'!B2561,",",'Inverter-Full Data'!I2561,",",'Inverter-Full Data'!F2561,",",'Inverter-Full Data'!J2561,"'")</f>
        <v>'Schneider Electric Solar Inverters USA     Conext Core XC680-NA,N,97.5,N'</v>
      </c>
    </row>
    <row r="2590" spans="1:4">
      <c r="A2590" s="4" t="str">
        <f>CONCATENATE("'",'Inverter-Full Data'!A2562,"     ",'Inverter-Full Data'!B2562,",",'Inverter-Full Data'!I2562,",",'Inverter-Full Data'!F2562,",",'Inverter-Full Data'!J2562,"'")</f>
        <v>'Schneider Electric Solar Inverters USA     Conext Core XC733-NA,N,97.5,N'</v>
      </c>
    </row>
    <row r="2591" spans="1:4">
      <c r="A2591" s="4" t="str">
        <f>CONCATENATE("'",'Inverter-Full Data'!A2563,"     ",'Inverter-Full Data'!B2563,",",'Inverter-Full Data'!I2563,",",'Inverter-Full Data'!F2563,",",'Inverter-Full Data'!J2563,"'")</f>
        <v>'Schneider Electric Solar Inverters USA, Inc.     Conext SmartGen CS2000-NA [575V],N,97.5,N'</v>
      </c>
    </row>
    <row r="2592" spans="1:4">
      <c r="A2592" s="4" t="str">
        <f>CONCATENATE("'",'Inverter-Full Data'!A2564,"     ",'Inverter-Full Data'!B2564,",",'Inverter-Full Data'!I2564,",",'Inverter-Full Data'!F2564,",",'Inverter-Full Data'!J2564,"'")</f>
        <v>'Schuco USA     SB700U [120V],Y,91.5,N'</v>
      </c>
    </row>
    <row r="2593" spans="1:1">
      <c r="A2593" s="4" t="str">
        <f>CONCATENATE("'",'Inverter-Full Data'!A2565,"     ",'Inverter-Full Data'!B2565,",",'Inverter-Full Data'!I2565,",",'Inverter-Full Data'!F2565,",",'Inverter-Full Data'!J2565,"'")</f>
        <v>'Schuco USA     SB700U-SBD [120V],Y,91.5,N'</v>
      </c>
    </row>
    <row r="2594" spans="1:1">
      <c r="A2594" s="4" t="str">
        <f>CONCATENATE("'",'Inverter-Full Data'!A2566,"     ",'Inverter-Full Data'!B2566,",",'Inverter-Full Data'!I2566,",",'Inverter-Full Data'!F2566,",",'Inverter-Full Data'!J2566,"'")</f>
        <v>'Schuco USA     SWR1800U [120V],Y,91.5,N'</v>
      </c>
    </row>
    <row r="2595" spans="1:1">
      <c r="A2595" s="4" t="str">
        <f>CONCATENATE("'",'Inverter-Full Data'!A2567,"     ",'Inverter-Full Data'!B2567,",",'Inverter-Full Data'!I2567,",",'Inverter-Full Data'!F2567,",",'Inverter-Full Data'!J2567,"'")</f>
        <v>'Schuco USA     SWR1800U-SBD [120V],Y,91.5,N'</v>
      </c>
    </row>
    <row r="2596" spans="1:1">
      <c r="A2596" s="4" t="str">
        <f>CONCATENATE("'",'Inverter-Full Data'!A2568,"     ",'Inverter-Full Data'!B2568,",",'Inverter-Full Data'!I2568,",",'Inverter-Full Data'!F2568,",",'Inverter-Full Data'!J2568,"'")</f>
        <v>'Schuco USA     SWR2100U [240V],Y,93,N'</v>
      </c>
    </row>
    <row r="2597" spans="1:1">
      <c r="A2597" s="4" t="str">
        <f>CONCATENATE("'",'Inverter-Full Data'!A2569,"     ",'Inverter-Full Data'!B2569,",",'Inverter-Full Data'!I2569,",",'Inverter-Full Data'!F2569,",",'Inverter-Full Data'!J2569,"'")</f>
        <v>'Schuco USA     SWR2500U [208V],Y,92.5,N'</v>
      </c>
    </row>
    <row r="2598" spans="1:1">
      <c r="A2598" s="4" t="str">
        <f>CONCATENATE("'",'Inverter-Full Data'!A2570,"     ",'Inverter-Full Data'!B2570,",",'Inverter-Full Data'!I2570,",",'Inverter-Full Data'!F2570,",",'Inverter-Full Data'!J2570,"'")</f>
        <v>'Schuco USA     SWR2500U-SBD [208V],Y,92.5,N'</v>
      </c>
    </row>
    <row r="2599" spans="1:1">
      <c r="A2599" s="4" t="str">
        <f>CONCATENATE("'",'Inverter-Full Data'!A2571,"     ",'Inverter-Full Data'!B2571,",",'Inverter-Full Data'!I2571,",",'Inverter-Full Data'!F2571,",",'Inverter-Full Data'!J2571,"'")</f>
        <v>'Schuco USA     SWR2500U [240V],Y,93,N'</v>
      </c>
    </row>
    <row r="2600" spans="1:1">
      <c r="A2600" s="4" t="str">
        <f>CONCATENATE("'",'Inverter-Full Data'!A2572,"     ",'Inverter-Full Data'!B2572,",",'Inverter-Full Data'!I2572,",",'Inverter-Full Data'!F2572,",",'Inverter-Full Data'!J2572,"'")</f>
        <v>'Schuco USA     SWR2500U-SBD [240V],Y,93,N'</v>
      </c>
    </row>
    <row r="2601" spans="1:1">
      <c r="A2601" s="4" t="str">
        <f>CONCATENATE("'",'Inverter-Full Data'!A2573,"     ",'Inverter-Full Data'!B2573,",",'Inverter-Full Data'!I2573,",",'Inverter-Full Data'!F2573,",",'Inverter-Full Data'!J2573,"'")</f>
        <v>'Schuco USA     SB3000US [208V],Y,95,N'</v>
      </c>
    </row>
    <row r="2602" spans="1:1">
      <c r="A2602" s="4" t="str">
        <f>CONCATENATE("'",'Inverter-Full Data'!A2574,"     ",'Inverter-Full Data'!B2574,",",'Inverter-Full Data'!I2574,",",'Inverter-Full Data'!F2574,",",'Inverter-Full Data'!J2574,"'")</f>
        <v>'Schuco USA     SB3000US [240V],Y,95.5,N'</v>
      </c>
    </row>
    <row r="2603" spans="1:1">
      <c r="A2603" s="4" t="str">
        <f>CONCATENATE("'",'Inverter-Full Data'!A2575,"     ",'Inverter-Full Data'!B2575,",",'Inverter-Full Data'!I2575,",",'Inverter-Full Data'!F2575,",",'Inverter-Full Data'!J2575,"'")</f>
        <v>'Schuco USA     SB3300U [240V],Y,94.5,N'</v>
      </c>
    </row>
    <row r="2604" spans="1:1">
      <c r="A2604" s="4" t="str">
        <f>CONCATENATE("'",'Inverter-Full Data'!A2576,"     ",'Inverter-Full Data'!B2576,",",'Inverter-Full Data'!I2576,",",'Inverter-Full Data'!F2576,",",'Inverter-Full Data'!J2576,"'")</f>
        <v>'Schuco USA     SB3800U [208V],Y,94,N'</v>
      </c>
    </row>
    <row r="2605" spans="1:1">
      <c r="A2605" s="4" t="str">
        <f>CONCATENATE("'",'Inverter-Full Data'!A2577,"     ",'Inverter-Full Data'!B2577,",",'Inverter-Full Data'!I2577,",",'Inverter-Full Data'!F2577,",",'Inverter-Full Data'!J2577,"'")</f>
        <v>'Schuco USA     SB4000US [208V],Y,95.5,N'</v>
      </c>
    </row>
    <row r="2606" spans="1:1">
      <c r="A2606" s="4" t="str">
        <f>CONCATENATE("'",'Inverter-Full Data'!A2578,"     ",'Inverter-Full Data'!B2578,",",'Inverter-Full Data'!I2578,",",'Inverter-Full Data'!F2578,",",'Inverter-Full Data'!J2578,"'")</f>
        <v>'Schuco USA     SB3800U [240V],Y,94.5,N'</v>
      </c>
    </row>
    <row r="2607" spans="1:1">
      <c r="A2607" s="4" t="str">
        <f>CONCATENATE("'",'Inverter-Full Data'!A2579,"     ",'Inverter-Full Data'!B2579,",",'Inverter-Full Data'!I2579,",",'Inverter-Full Data'!F2579,",",'Inverter-Full Data'!J2579,"'")</f>
        <v>'Schuco USA     SB4000US [240V],Y,96,N'</v>
      </c>
    </row>
    <row r="2608" spans="1:1">
      <c r="A2608" s="4" t="str">
        <f>CONCATENATE("'",'Inverter-Full Data'!A2580,"     ",'Inverter-Full Data'!B2580,",",'Inverter-Full Data'!I2580,",",'Inverter-Full Data'!F2580,",",'Inverter-Full Data'!J2580,"'")</f>
        <v>'Schuco USA     SB5000US [208V],Y,95.5,N'</v>
      </c>
    </row>
    <row r="2609" spans="1:1">
      <c r="A2609" s="4" t="str">
        <f>CONCATENATE("'",'Inverter-Full Data'!A2581,"     ",'Inverter-Full Data'!B2581,",",'Inverter-Full Data'!I2581,",",'Inverter-Full Data'!F2581,",",'Inverter-Full Data'!J2581,"'")</f>
        <v>'Schuco USA     SB5000US [240V],Y,95.5,N'</v>
      </c>
    </row>
    <row r="2610" spans="1:1">
      <c r="A2610" s="4" t="str">
        <f>CONCATENATE("'",'Inverter-Full Data'!A2582,"     ",'Inverter-Full Data'!B2582,",",'Inverter-Full Data'!I2582,",",'Inverter-Full Data'!F2582,",",'Inverter-Full Data'!J2582,"'")</f>
        <v>'Schuco USA     SB5000US [277V],Y,95.5,N'</v>
      </c>
    </row>
    <row r="2611" spans="1:1">
      <c r="A2611" s="4" t="str">
        <f>CONCATENATE("'",'Inverter-Full Data'!A2583,"     ",'Inverter-Full Data'!B2583,",",'Inverter-Full Data'!I2583,",",'Inverter-Full Data'!F2583,",",'Inverter-Full Data'!J2583,"'")</f>
        <v>'Schuco USA     SB6000U [208V],Y,94.5,N'</v>
      </c>
    </row>
    <row r="2612" spans="1:1">
      <c r="A2612" s="4" t="str">
        <f>CONCATENATE("'",'Inverter-Full Data'!A2584,"     ",'Inverter-Full Data'!B2584,",",'Inverter-Full Data'!I2584,",",'Inverter-Full Data'!F2584,",",'Inverter-Full Data'!J2584,"'")</f>
        <v>'Schuco USA     SB6000U [240V],Y,94.5,N'</v>
      </c>
    </row>
    <row r="2613" spans="1:1">
      <c r="A2613" s="4" t="str">
        <f>CONCATENATE("'",'Inverter-Full Data'!A2585,"     ",'Inverter-Full Data'!B2585,",",'Inverter-Full Data'!I2585,",",'Inverter-Full Data'!F2585,",",'Inverter-Full Data'!J2585,"'")</f>
        <v>'Schuco USA     SB6000U [277V],Y,94.5,N'</v>
      </c>
    </row>
    <row r="2614" spans="1:1">
      <c r="A2614" s="4" t="str">
        <f>CONCATENATE("'",'Inverter-Full Data'!A2586,"     ",'Inverter-Full Data'!B2586,",",'Inverter-Full Data'!I2586,",",'Inverter-Full Data'!F2586,",",'Inverter-Full Data'!J2586,"'")</f>
        <v>'Schuco USA     SB6000US [208V],Y,95.5,N'</v>
      </c>
    </row>
    <row r="2615" spans="1:1">
      <c r="A2615" s="4" t="str">
        <f>CONCATENATE("'",'Inverter-Full Data'!A2587,"     ",'Inverter-Full Data'!B2587,",",'Inverter-Full Data'!I2587,",",'Inverter-Full Data'!F2587,",",'Inverter-Full Data'!J2587,"'")</f>
        <v>'Schuco USA     SB6000US [240V],Y,95.5,N'</v>
      </c>
    </row>
    <row r="2616" spans="1:1">
      <c r="A2616" s="4" t="str">
        <f>CONCATENATE("'",'Inverter-Full Data'!A2588,"     ",'Inverter-Full Data'!B2588,",",'Inverter-Full Data'!I2588,",",'Inverter-Full Data'!F2588,",",'Inverter-Full Data'!J2588,"'")</f>
        <v>'Schuco USA     SB6000US [277V],Y,96,N'</v>
      </c>
    </row>
    <row r="2617" spans="1:1">
      <c r="A2617" s="4" t="str">
        <f>CONCATENATE("'",'Inverter-Full Data'!A2589,"     ",'Inverter-Full Data'!B2589,",",'Inverter-Full Data'!I2589,",",'Inverter-Full Data'!F2589,",",'Inverter-Full Data'!J2589,"'")</f>
        <v>'Schuco USA     SB7000US [208V],Y,95.5,N'</v>
      </c>
    </row>
    <row r="2618" spans="1:1">
      <c r="A2618" s="4" t="str">
        <f>CONCATENATE("'",'Inverter-Full Data'!A2590,"     ",'Inverter-Full Data'!B2590,",",'Inverter-Full Data'!I2590,",",'Inverter-Full Data'!F2590,",",'Inverter-Full Data'!J2590,"'")</f>
        <v>'Schuco USA     SB7000US [240V],Y,96,N'</v>
      </c>
    </row>
    <row r="2619" spans="1:1">
      <c r="A2619" s="4" t="str">
        <f>CONCATENATE("'",'Inverter-Full Data'!A2591,"     ",'Inverter-Full Data'!B2591,",",'Inverter-Full Data'!I2591,",",'Inverter-Full Data'!F2591,",",'Inverter-Full Data'!J2591,"'")</f>
        <v>'Schuco USA     SB7000US [277V],Y,96,N'</v>
      </c>
    </row>
    <row r="2620" spans="1:1">
      <c r="A2620" s="4" t="str">
        <f>CONCATENATE("'",'Inverter-Full Data'!A2592,"     ",'Inverter-Full Data'!B2592,",",'Inverter-Full Data'!I2592,",",'Inverter-Full Data'!F2592,",",'Inverter-Full Data'!J2592,"'")</f>
        <v>'Schuco USA     SB8000US [240V],Y,96,N'</v>
      </c>
    </row>
    <row r="2621" spans="1:1">
      <c r="A2621" s="4" t="str">
        <f>CONCATENATE("'",'Inverter-Full Data'!A2593,"     ",'Inverter-Full Data'!B2593,",",'Inverter-Full Data'!I2593,",",'Inverter-Full Data'!F2593,",",'Inverter-Full Data'!J2593,"'")</f>
        <v>'Schuco USA     SB8000US [277V],Y,96,N'</v>
      </c>
    </row>
    <row r="2622" spans="1:1">
      <c r="A2622" s="4" t="str">
        <f>CONCATENATE("'",'Inverter-Full Data'!A2594,"     ",'Inverter-Full Data'!B2594,",",'Inverter-Full Data'!I2594,",",'Inverter-Full Data'!F2594,",",'Inverter-Full Data'!J2594,"'")</f>
        <v>'Schuco USA     ST42 [208V],Y,95.5,N'</v>
      </c>
    </row>
    <row r="2623" spans="1:1">
      <c r="A2623" s="4" t="str">
        <f>CONCATENATE("'",'Inverter-Full Data'!A2595,"     ",'Inverter-Full Data'!B2595,",",'Inverter-Full Data'!I2595,",",'Inverter-Full Data'!F2595,",",'Inverter-Full Data'!J2595,"'")</f>
        <v>'Schuco USA     ST42 [277V],Y,96,N'</v>
      </c>
    </row>
    <row r="2624" spans="1:1">
      <c r="A2624" s="4" t="str">
        <f>CONCATENATE("'",'Inverter-Full Data'!A2596,"     ",'Inverter-Full Data'!B2596,",",'Inverter-Full Data'!I2596,",",'Inverter-Full Data'!F2596,",",'Inverter-Full Data'!J2596,"'")</f>
        <v>'Sharp     JH-3500U [240V],Y,91,N'</v>
      </c>
    </row>
    <row r="2625" spans="1:1">
      <c r="A2625" s="4" t="str">
        <f>CONCATENATE("'",'Inverter-Full Data'!A2597,"     ",'Inverter-Full Data'!B2597,",",'Inverter-Full Data'!I2597,",",'Inverter-Full Data'!F2597,",",'Inverter-Full Data'!J2597,"'")</f>
        <v>'Shenzhen BYD     BSG5000-U [240V],N,92.5,N'</v>
      </c>
    </row>
    <row r="2626" spans="1:1">
      <c r="A2626" s="4" t="str">
        <f>CONCATENATE("'",'Inverter-Full Data'!A2598,"     ",'Inverter-Full Data'!B2598,",",'Inverter-Full Data'!I2598,",",'Inverter-Full Data'!F2598,",",'Inverter-Full Data'!J2598,"'")</f>
        <v>'Shenzhen BYD     BSG5000-U [208V],N,92.5,N'</v>
      </c>
    </row>
    <row r="2627" spans="1:1">
      <c r="A2627" s="4" t="str">
        <f>CONCATENATE("'",'Inverter-Full Data'!A2599,"     ",'Inverter-Full Data'!B2599,",",'Inverter-Full Data'!I2599,",",'Inverter-Full Data'!F2599,",",'Inverter-Full Data'!J2599,"'")</f>
        <v>'Shenzhen BYD     BSG250K-U,N,95,N'</v>
      </c>
    </row>
    <row r="2628" spans="1:1">
      <c r="A2628" s="4" t="str">
        <f>CONCATENATE("'",'Inverter-Full Data'!A2600,"     ",'Inverter-Full Data'!B2600,",",'Inverter-Full Data'!I2600,",",'Inverter-Full Data'!F2600,",",'Inverter-Full Data'!J2600,"'")</f>
        <v>'Shenzhen BYD     BSG250K-U/N,N,95,N'</v>
      </c>
    </row>
    <row r="2629" spans="1:1">
      <c r="A2629" s="4" t="str">
        <f>CONCATENATE("'",'Inverter-Full Data'!A2601,"     ",'Inverter-Full Data'!B2601,",",'Inverter-Full Data'!I2601,",",'Inverter-Full Data'!F2601,",",'Inverter-Full Data'!J2601,"'")</f>
        <v>'Shenzhen Growatt New Energy Technology Co., Ltd.     Growatt 4000MTLP-US [208V] [SI1],Y,95.5,N'</v>
      </c>
    </row>
    <row r="2630" spans="1:1">
      <c r="A2630" s="4" t="str">
        <f>CONCATENATE("'",'Inverter-Full Data'!A2602,"     ",'Inverter-Full Data'!B2602,",",'Inverter-Full Data'!I2602,",",'Inverter-Full Data'!F2602,",",'Inverter-Full Data'!J2602,"'")</f>
        <v>'Shenzhen Growatt New Energy Technology Co., Ltd.     Growatt 4000MTLP-US [240V] [SI1],Y,96,N'</v>
      </c>
    </row>
    <row r="2631" spans="1:1">
      <c r="A2631" s="4" t="str">
        <f>CONCATENATE("'",'Inverter-Full Data'!A2603,"     ",'Inverter-Full Data'!B2603,",",'Inverter-Full Data'!I2603,",",'Inverter-Full Data'!F2603,",",'Inverter-Full Data'!J2603,"'")</f>
        <v>'Shenzhen Growatt New Energy Technology Co., Ltd.     Growatt 4000MTLP-US [277V] [SI1],Y,96,N'</v>
      </c>
    </row>
    <row r="2632" spans="1:1">
      <c r="A2632" s="4" t="str">
        <f>CONCATENATE("'",'Inverter-Full Data'!A2604,"     ",'Inverter-Full Data'!B2604,",",'Inverter-Full Data'!I2604,",",'Inverter-Full Data'!F2604,",",'Inverter-Full Data'!J2604,"'")</f>
        <v>'Shenzhen Growatt New Energy Technology Co., Ltd.     Growatt 5000MTLP-US [208V] [SI1],Y,95.5,N'</v>
      </c>
    </row>
    <row r="2633" spans="1:1">
      <c r="A2633" s="4" t="str">
        <f>CONCATENATE("'",'Inverter-Full Data'!A2605,"     ",'Inverter-Full Data'!B2605,",",'Inverter-Full Data'!I2605,",",'Inverter-Full Data'!F2605,",",'Inverter-Full Data'!J2605,"'")</f>
        <v>'Shenzhen Growatt New Energy Technology Co., Ltd.     Growatt 5000MTLP-US [277V] [SI1],Y,96.5,N'</v>
      </c>
    </row>
    <row r="2634" spans="1:1">
      <c r="A2634" s="4" t="str">
        <f>CONCATENATE("'",'Inverter-Full Data'!A2606,"     ",'Inverter-Full Data'!B2606,",",'Inverter-Full Data'!I2606,",",'Inverter-Full Data'!F2606,",",'Inverter-Full Data'!J2606,"'")</f>
        <v>'Shenzhen Growatt New Energy Technology Co., Ltd.     Growatt 5000MTLP-US [240V] [SI1],Y,96,N'</v>
      </c>
    </row>
    <row r="2635" spans="1:1">
      <c r="A2635" s="4" t="str">
        <f>CONCATENATE("'",'Inverter-Full Data'!A2607,"     ",'Inverter-Full Data'!B2607,",",'Inverter-Full Data'!I2607,",",'Inverter-Full Data'!F2607,",",'Inverter-Full Data'!J2607,"'")</f>
        <v>'Shenzhen Growatt New Energy Technology Co., Ltd.     Growatt 6000MTLP-US [208V] [SI1],Y,96,N'</v>
      </c>
    </row>
    <row r="2636" spans="1:1">
      <c r="A2636" s="4" t="str">
        <f>CONCATENATE("'",'Inverter-Full Data'!A2608,"     ",'Inverter-Full Data'!B2608,",",'Inverter-Full Data'!I2608,",",'Inverter-Full Data'!F2608,",",'Inverter-Full Data'!J2608,"'")</f>
        <v>'Shenzhen Growatt New Energy Technology Co., Ltd.     Growatt 6000MTLP-US [240V] [SI1],Y,96,N'</v>
      </c>
    </row>
    <row r="2637" spans="1:1">
      <c r="A2637" s="4" t="str">
        <f>CONCATENATE("'",'Inverter-Full Data'!A2609,"     ",'Inverter-Full Data'!B2609,",",'Inverter-Full Data'!I2609,",",'Inverter-Full Data'!F2609,",",'Inverter-Full Data'!J2609,"'")</f>
        <v>'Shenzhen Growatt New Energy Technology Co., Ltd.     Growatt 6000MTLP-US [277V] [SI1],Y,96.5,N'</v>
      </c>
    </row>
    <row r="2638" spans="1:1">
      <c r="A2638" s="4" t="str">
        <f>CONCATENATE("'",'Inverter-Full Data'!A2610,"     ",'Inverter-Full Data'!B2610,",",'Inverter-Full Data'!I2610,",",'Inverter-Full Data'!F2610,",",'Inverter-Full Data'!J2610,"'")</f>
        <v>'Shenzhen Growatt New Energy Technology Co., Ltd.     Growatt 7000MTLP-US [208V] [SI1],Y,96,N'</v>
      </c>
    </row>
    <row r="2639" spans="1:1">
      <c r="A2639" s="4" t="str">
        <f>CONCATENATE("'",'Inverter-Full Data'!A2611,"     ",'Inverter-Full Data'!B2611,",",'Inverter-Full Data'!I2611,",",'Inverter-Full Data'!F2611,",",'Inverter-Full Data'!J2611,"'")</f>
        <v>'Shenzhen Growatt New Energy Technology Co., Ltd.     Growatt 7600MTLP-US [208V] [SI1],Y,96,N'</v>
      </c>
    </row>
    <row r="2640" spans="1:1">
      <c r="A2640" s="4" t="str">
        <f>CONCATENATE("'",'Inverter-Full Data'!A2612,"     ",'Inverter-Full Data'!B2612,",",'Inverter-Full Data'!I2612,",",'Inverter-Full Data'!F2612,",",'Inverter-Full Data'!J2612,"'")</f>
        <v>'Shenzhen Growatt New Energy Technology Co., Ltd.     Growatt 7000MTLP-US [240V] [SI1],Y,96.5,N'</v>
      </c>
    </row>
    <row r="2641" spans="1:1">
      <c r="A2641" s="4" t="str">
        <f>CONCATENATE("'",'Inverter-Full Data'!A2613,"     ",'Inverter-Full Data'!B2613,",",'Inverter-Full Data'!I2613,",",'Inverter-Full Data'!F2613,",",'Inverter-Full Data'!J2613,"'")</f>
        <v>'Shenzhen Growatt New Energy Technology Co., Ltd.     Growatt 7000MTLP-US [277V] [SI1],Y,96.5,N'</v>
      </c>
    </row>
    <row r="2642" spans="1:1">
      <c r="A2642" s="4" t="str">
        <f>CONCATENATE("'",'Inverter-Full Data'!A2614,"     ",'Inverter-Full Data'!B2614,",",'Inverter-Full Data'!I2614,",",'Inverter-Full Data'!F2614,",",'Inverter-Full Data'!J2614,"'")</f>
        <v>'Shenzhen Growatt New Energy Technology Co., Ltd.     Growatt 8000MTLP-US [208V],N,97,N'</v>
      </c>
    </row>
    <row r="2643" spans="1:1">
      <c r="A2643" s="4" t="str">
        <f>CONCATENATE("'",'Inverter-Full Data'!A2615,"     ",'Inverter-Full Data'!B2615,",",'Inverter-Full Data'!I2615,",",'Inverter-Full Data'!F2615,",",'Inverter-Full Data'!J2615,"'")</f>
        <v>'Shenzhen Growatt New Energy Technology Co., Ltd.     Growatt 8000MTLP-US [208V] [SI1],N,97,N'</v>
      </c>
    </row>
    <row r="2644" spans="1:1">
      <c r="A2644" s="4" t="str">
        <f>CONCATENATE("'",'Inverter-Full Data'!A2616,"     ",'Inverter-Full Data'!B2616,",",'Inverter-Full Data'!I2616,",",'Inverter-Full Data'!F2616,",",'Inverter-Full Data'!J2616,"'")</f>
        <v>'Shenzhen Growatt New Energy Technology Co., Ltd.     Growatt 7600MTLP-US [240V] [SI1],Y,96.5,N'</v>
      </c>
    </row>
    <row r="2645" spans="1:1">
      <c r="A2645" s="4" t="str">
        <f>CONCATENATE("'",'Inverter-Full Data'!A2617,"     ",'Inverter-Full Data'!B2617,",",'Inverter-Full Data'!I2617,",",'Inverter-Full Data'!F2617,",",'Inverter-Full Data'!J2617,"'")</f>
        <v>'Shenzhen Growatt New Energy Technology Co., Ltd.     Growatt 7600MTLP-US [277V] [SI1],Y,96.5,N'</v>
      </c>
    </row>
    <row r="2646" spans="1:1">
      <c r="A2646" s="4" t="str">
        <f>CONCATENATE("'",'Inverter-Full Data'!A2618,"     ",'Inverter-Full Data'!B2618,",",'Inverter-Full Data'!I2618,",",'Inverter-Full Data'!F2618,",",'Inverter-Full Data'!J2618,"'")</f>
        <v>'Shenzhen Growatt New Energy Technology Co., Ltd.     Growatt 90000MTLP-US [208V] [SI1],N,97,N'</v>
      </c>
    </row>
    <row r="2647" spans="1:1">
      <c r="A2647" s="4" t="str">
        <f>CONCATENATE("'",'Inverter-Full Data'!A2619,"     ",'Inverter-Full Data'!B2619,",",'Inverter-Full Data'!I2619,",",'Inverter-Full Data'!F2619,",",'Inverter-Full Data'!J2619,"'")</f>
        <v>'Shenzhen Growatt New Energy Technology Co., Ltd.     Growatt 9000MTLP-US [208V],N,97,N'</v>
      </c>
    </row>
    <row r="2648" spans="1:1">
      <c r="A2648" s="4" t="str">
        <f>CONCATENATE("'",'Inverter-Full Data'!A2620,"     ",'Inverter-Full Data'!B2620,",",'Inverter-Full Data'!I2620,",",'Inverter-Full Data'!F2620,",",'Inverter-Full Data'!J2620,"'")</f>
        <v>'Shenzhen Growatt New Energy Technology Co., Ltd.     Growatt 8000MTLP-US [240V],N,97.5,N'</v>
      </c>
    </row>
    <row r="2649" spans="1:1">
      <c r="A2649" s="4" t="str">
        <f>CONCATENATE("'",'Inverter-Full Data'!A2621,"     ",'Inverter-Full Data'!B2621,",",'Inverter-Full Data'!I2621,",",'Inverter-Full Data'!F2621,",",'Inverter-Full Data'!J2621,"'")</f>
        <v>'Shenzhen Growatt New Energy Technology Co., Ltd.     Growatt 8000MTLP-US [240V] [SI1],N,97.5,N'</v>
      </c>
    </row>
    <row r="2650" spans="1:1">
      <c r="A2650" s="4" t="str">
        <f>CONCATENATE("'",'Inverter-Full Data'!A2622,"     ",'Inverter-Full Data'!B2622,",",'Inverter-Full Data'!I2622,",",'Inverter-Full Data'!F2622,",",'Inverter-Full Data'!J2622,"'")</f>
        <v>'Shenzhen Growatt New Energy Technology Co., Ltd.     Growatt 8000MTLP-US [277V],N,97.5,N'</v>
      </c>
    </row>
    <row r="2651" spans="1:1">
      <c r="A2651" s="4" t="str">
        <f>CONCATENATE("'",'Inverter-Full Data'!A2623,"     ",'Inverter-Full Data'!B2623,",",'Inverter-Full Data'!I2623,",",'Inverter-Full Data'!F2623,",",'Inverter-Full Data'!J2623,"'")</f>
        <v>'Shenzhen Growatt New Energy Technology Co., Ltd.     Growatt 8000MTLP-US [277V] [SI1],N,97.5,N'</v>
      </c>
    </row>
    <row r="2652" spans="1:1">
      <c r="A2652" s="4" t="str">
        <f>CONCATENATE("'",'Inverter-Full Data'!A2624,"     ",'Inverter-Full Data'!B2624,",",'Inverter-Full Data'!I2624,",",'Inverter-Full Data'!F2624,",",'Inverter-Full Data'!J2624,"'")</f>
        <v>'Shenzhen Growatt New Energy Technology Co., Ltd.     Growatt 10000MTLP-US [208V],N,97,N'</v>
      </c>
    </row>
    <row r="2653" spans="1:1">
      <c r="A2653" s="4" t="str">
        <f>CONCATENATE("'",'Inverter-Full Data'!A2625,"     ",'Inverter-Full Data'!B2625,",",'Inverter-Full Data'!I2625,",",'Inverter-Full Data'!F2625,",",'Inverter-Full Data'!J2625,"'")</f>
        <v>'Shenzhen Growatt New Energy Technology Co., Ltd.     Growatt 10000MTLP-US [208V] [SI1],N,97,N'</v>
      </c>
    </row>
    <row r="2654" spans="1:1">
      <c r="A2654" s="4" t="str">
        <f>CONCATENATE("'",'Inverter-Full Data'!A2626,"     ",'Inverter-Full Data'!B2626,",",'Inverter-Full Data'!I2626,",",'Inverter-Full Data'!F2626,",",'Inverter-Full Data'!J2626,"'")</f>
        <v>'Shenzhen Growatt New Energy Technology Co., Ltd.     Growatt 90000MTLP-US [240V] [SI1],N,97.5,N'</v>
      </c>
    </row>
    <row r="2655" spans="1:1">
      <c r="A2655" s="4" t="str">
        <f>CONCATENATE("'",'Inverter-Full Data'!A2627,"     ",'Inverter-Full Data'!B2627,",",'Inverter-Full Data'!I2627,",",'Inverter-Full Data'!F2627,",",'Inverter-Full Data'!J2627,"'")</f>
        <v>'Shenzhen Growatt New Energy Technology Co., Ltd.     Growatt 9000MTLP-US [240V],N,97.5,N'</v>
      </c>
    </row>
    <row r="2656" spans="1:1">
      <c r="A2656" s="4" t="str">
        <f>CONCATENATE("'",'Inverter-Full Data'!A2628,"     ",'Inverter-Full Data'!B2628,",",'Inverter-Full Data'!I2628,",",'Inverter-Full Data'!F2628,",",'Inverter-Full Data'!J2628,"'")</f>
        <v>'Shenzhen Growatt New Energy Technology Co., Ltd.     Growatt 90000MTLP-US [277V] [SI1],N,97.5,N'</v>
      </c>
    </row>
    <row r="2657" spans="1:1">
      <c r="A2657" s="4" t="str">
        <f>CONCATENATE("'",'Inverter-Full Data'!A2629,"     ",'Inverter-Full Data'!B2629,",",'Inverter-Full Data'!I2629,",",'Inverter-Full Data'!F2629,",",'Inverter-Full Data'!J2629,"'")</f>
        <v>'Shenzhen Growatt New Energy Technology Co., Ltd.     Growatt 9000MTLP-US [277V],N,97.5,N'</v>
      </c>
    </row>
    <row r="2658" spans="1:1">
      <c r="A2658" s="4" t="str">
        <f>CONCATENATE("'",'Inverter-Full Data'!A2630,"     ",'Inverter-Full Data'!B2630,",",'Inverter-Full Data'!I2630,",",'Inverter-Full Data'!F2630,",",'Inverter-Full Data'!J2630,"'")</f>
        <v>'Shenzhen Growatt New Energy Technology Co., Ltd.     Growatt 10000MTLP-US [240V],N,97,N'</v>
      </c>
    </row>
    <row r="2659" spans="1:1">
      <c r="A2659" s="4" t="str">
        <f>CONCATENATE("'",'Inverter-Full Data'!A2631,"     ",'Inverter-Full Data'!B2631,",",'Inverter-Full Data'!I2631,",",'Inverter-Full Data'!F2631,",",'Inverter-Full Data'!J2631,"'")</f>
        <v>'Shenzhen Growatt New Energy Technology Co., Ltd.     Growatt 10000MTLP-US [240V] [SI1],N,97,N'</v>
      </c>
    </row>
    <row r="2660" spans="1:1">
      <c r="A2660" s="4" t="str">
        <f>CONCATENATE("'",'Inverter-Full Data'!A2632,"     ",'Inverter-Full Data'!B2632,",",'Inverter-Full Data'!I2632,",",'Inverter-Full Data'!F2632,",",'Inverter-Full Data'!J2632,"'")</f>
        <v>'Shenzhen Growatt New Energy Technology Co., Ltd.     Growatt 10000MTLP-US [277V],N,97.5,N'</v>
      </c>
    </row>
    <row r="2661" spans="1:1">
      <c r="A2661" s="4" t="str">
        <f>CONCATENATE("'",'Inverter-Full Data'!A2633,"     ",'Inverter-Full Data'!B2633,",",'Inverter-Full Data'!I2633,",",'Inverter-Full Data'!F2633,",",'Inverter-Full Data'!J2633,"'")</f>
        <v>'Shenzhen Growatt New Energy Technology Co., Ltd.     Growatt 10000MTLP-US [277V] [SI1],N,97.5,N'</v>
      </c>
    </row>
    <row r="2662" spans="1:1">
      <c r="A2662" s="4" t="str">
        <f>CONCATENATE("'",'Inverter-Full Data'!A2634,"     ",'Inverter-Full Data'!B2634,",",'Inverter-Full Data'!I2634,",",'Inverter-Full Data'!F2634,",",'Inverter-Full Data'!J2634,"'")</f>
        <v>'Shenzhen Sinexcel Electric Co., Ltd     PWS2-30K-NA [480V] [SI1],N,96.5,N'</v>
      </c>
    </row>
    <row r="2663" spans="1:1">
      <c r="A2663" s="4" t="str">
        <f>CONCATENATE("'",'Inverter-Full Data'!A2635,"     ",'Inverter-Full Data'!B2635,",",'Inverter-Full Data'!I2635,",",'Inverter-Full Data'!F2635,",",'Inverter-Full Data'!J2635,"'")</f>
        <v>'Shenzhen Sinexcel Electric Co., Ltd.     PWS2-30K-NA [480V],N,96.5,N'</v>
      </c>
    </row>
    <row r="2664" spans="1:1">
      <c r="A2664" s="4" t="str">
        <f>CONCATENATE("'",'Inverter-Full Data'!A2636,"     ",'Inverter-Full Data'!B2636,",",'Inverter-Full Data'!I2636,",",'Inverter-Full Data'!F2636,",",'Inverter-Full Data'!J2636,"'")</f>
        <v>'Shenzhen Sinexcel Electric Co., Ltd.     PWS1-50K-NA [480V] [SI1],N,94,N'</v>
      </c>
    </row>
    <row r="2665" spans="1:1">
      <c r="A2665" s="4" t="str">
        <f>CONCATENATE("'",'Inverter-Full Data'!A2637,"     ",'Inverter-Full Data'!B2637,",",'Inverter-Full Data'!I2637,",",'Inverter-Full Data'!F2637,",",'Inverter-Full Data'!J2637,"'")</f>
        <v>'Shenzhen Sinexcel Electric Co., Ltd.     PWS1-100K-NA [480V] [SI1],N,94,N'</v>
      </c>
    </row>
    <row r="2666" spans="1:1">
      <c r="A2666" s="4" t="str">
        <f>CONCATENATE("'",'Inverter-Full Data'!A2638,"     ",'Inverter-Full Data'!B2638,",",'Inverter-Full Data'!I2638,",",'Inverter-Full Data'!F2638,",",'Inverter-Full Data'!J2638,"'")</f>
        <v>'Shenzhen Sinexcel Electric Co., Ltd.     PWS1-150K-NA [480V] [SI1],N,94.5,N'</v>
      </c>
    </row>
    <row r="2667" spans="1:1">
      <c r="A2667" s="4" t="str">
        <f>CONCATENATE("'",'Inverter-Full Data'!A2639,"     ",'Inverter-Full Data'!B2639,",",'Inverter-Full Data'!I2639,",",'Inverter-Full Data'!F2639,",",'Inverter-Full Data'!J2639,"'")</f>
        <v>'Shenzhen Sinexcel Electric Co., Ltd.     PWS1-250K-NA [480V] [SI1],N,95,N'</v>
      </c>
    </row>
    <row r="2668" spans="1:1">
      <c r="A2668" s="4" t="str">
        <f>CONCATENATE("'",'Inverter-Full Data'!A2640,"     ",'Inverter-Full Data'!B2640,",",'Inverter-Full Data'!I2640,",",'Inverter-Full Data'!F2640,",",'Inverter-Full Data'!J2640,"'")</f>
        <v>'Shenzhen Sinexcel Electric Co., Ltd.     Rainbow PVI-10.0-I-US,Y,95.5,N'</v>
      </c>
    </row>
    <row r="2669" spans="1:1">
      <c r="A2669" s="4" t="str">
        <f>CONCATENATE("'",'Inverter-Full Data'!A2641,"     ",'Inverter-Full Data'!B2641,",",'Inverter-Full Data'!I2641,",",'Inverter-Full Data'!F2641,",",'Inverter-Full Data'!J2641,"'")</f>
        <v>'Shenzhen Sinexcel Electric Co., Ltd.     Rainbow PVI-12.5-I-US,Y,95,N'</v>
      </c>
    </row>
    <row r="2670" spans="1:1">
      <c r="A2670" s="4" t="str">
        <f>CONCATENATE("'",'Inverter-Full Data'!A2642,"     ",'Inverter-Full Data'!B2642,",",'Inverter-Full Data'!I2642,",",'Inverter-Full Data'!F2642,",",'Inverter-Full Data'!J2642,"'")</f>
        <v>'Siemens Industry     SMIINT215R60XX [208V],N,96.5,Y'</v>
      </c>
    </row>
    <row r="2671" spans="1:1">
      <c r="A2671" s="4" t="str">
        <f>CONCATENATE("'",'Inverter-Full Data'!A2643,"     ",'Inverter-Full Data'!B2643,",",'Inverter-Full Data'!I2643,",",'Inverter-Full Data'!F2643,",",'Inverter-Full Data'!J2643,"'")</f>
        <v>'Siemens Industry     SMIINT215R60XX [240V],N,96.5,Y'</v>
      </c>
    </row>
    <row r="2672" spans="1:1">
      <c r="A2672" s="4" t="str">
        <f>CONCATENATE("'",'Inverter-Full Data'!A2644,"     ",'Inverter-Full Data'!B2644,",",'Inverter-Full Data'!I2644,",",'Inverter-Full Data'!F2644,",",'Inverter-Full Data'!J2644,"'")</f>
        <v>'Siemens Industry     SMIINV215R60XX [208V],N,96,Y'</v>
      </c>
    </row>
    <row r="2673" spans="1:1">
      <c r="A2673" s="4" t="str">
        <f>CONCATENATE("'",'Inverter-Full Data'!A2645,"     ",'Inverter-Full Data'!B2645,",",'Inverter-Full Data'!I2645,",",'Inverter-Full Data'!F2645,",",'Inverter-Full Data'!J2645,"'")</f>
        <v>'Siemens Industry     SMIINV215R60XX [240V],N,96,Y'</v>
      </c>
    </row>
    <row r="2674" spans="1:1">
      <c r="A2674" s="4" t="str">
        <f>CONCATENATE("'",'Inverter-Full Data'!A2646,"     ",'Inverter-Full Data'!B2646,",",'Inverter-Full Data'!I2646,",",'Inverter-Full Data'!F2646,",",'Inverter-Full Data'!J2646,"'")</f>
        <v>'Siemens Industry     SMIINT250R60XX [208V],N,96,Y'</v>
      </c>
    </row>
    <row r="2675" spans="1:1">
      <c r="A2675" s="4" t="str">
        <f>CONCATENATE("'",'Inverter-Full Data'!A2647,"     ",'Inverter-Full Data'!B2647,",",'Inverter-Full Data'!I2647,",",'Inverter-Full Data'!F2647,",",'Inverter-Full Data'!J2647,"'")</f>
        <v>'Siemens Industry     SMIINT250R60XX [240V],N,96.5,Y'</v>
      </c>
    </row>
    <row r="2676" spans="1:1">
      <c r="A2676" s="4" t="str">
        <f>CONCATENATE("'",'Inverter-Full Data'!A2648,"     ",'Inverter-Full Data'!B2648,",",'Inverter-Full Data'!I2648,",",'Inverter-Full Data'!F2648,",",'Inverter-Full Data'!J2648,"'")</f>
        <v>'Siemens Industry     SINVERT PVM12 UL [480V],Y,97.5,N'</v>
      </c>
    </row>
    <row r="2677" spans="1:1">
      <c r="A2677" s="4" t="str">
        <f>CONCATENATE("'",'Inverter-Full Data'!A2649,"     ",'Inverter-Full Data'!B2649,",",'Inverter-Full Data'!I2649,",",'Inverter-Full Data'!F2649,",",'Inverter-Full Data'!J2649,"'")</f>
        <v>'Siemens Industry     SINVERT PVM16 UL [480V],Y,97.5,N'</v>
      </c>
    </row>
    <row r="2678" spans="1:1">
      <c r="A2678" s="4" t="str">
        <f>CONCATENATE("'",'Inverter-Full Data'!A2650,"     ",'Inverter-Full Data'!B2650,",",'Inverter-Full Data'!I2650,",",'Inverter-Full Data'!F2650,",",'Inverter-Full Data'!J2650,"'")</f>
        <v>'Siemens Industry     SINVERT PVM20 UL [480V],Y,97.5,N'</v>
      </c>
    </row>
    <row r="2679" spans="1:1">
      <c r="A2679" s="4" t="e">
        <f>CONCATENATE("'",'Inverter-Full Data'!#REF!,"     ",'Inverter-Full Data'!#REF!,",",'Inverter-Full Data'!#REF!,",",'Inverter-Full Data'!#REF!,",",'Inverter-Full Data'!#REF!,"'")</f>
        <v>#REF!</v>
      </c>
    </row>
    <row r="2680" spans="1:1">
      <c r="A2680" s="4" t="str">
        <f>CONCATENATE("'",'Inverter-Full Data'!A2651,"     ",'Inverter-Full Data'!B2651,",",'Inverter-Full Data'!I2651,",",'Inverter-Full Data'!F2651,",",'Inverter-Full Data'!J2651,"'")</f>
        <v>'Siemens Industry     SINVERT PVM24 UL [480V],Y,98,N'</v>
      </c>
    </row>
    <row r="2681" spans="1:1">
      <c r="A2681" s="4" t="str">
        <f>CONCATENATE("'",'Inverter-Full Data'!A2652,"     ",'Inverter-Full Data'!B2652,",",'Inverter-Full Data'!I2652,",",'Inverter-Full Data'!F2652,",",'Inverter-Full Data'!J2652,"'")</f>
        <v>'Siemens Industry     SINVERT PVS351 UL [480V],Y,96,N'</v>
      </c>
    </row>
    <row r="2682" spans="1:1">
      <c r="A2682" s="4" t="str">
        <f>CONCATENATE("'",'Inverter-Full Data'!A2653,"     ",'Inverter-Full Data'!B2653,",",'Inverter-Full Data'!I2653,",",'Inverter-Full Data'!F2653,",",'Inverter-Full Data'!J2653,"'")</f>
        <v>'Siemens Industry     SINVERT PVS701 UL [480V],Y,96,N'</v>
      </c>
    </row>
    <row r="2683" spans="1:1">
      <c r="A2683" s="4" t="str">
        <f>CONCATENATE("'",'Inverter-Full Data'!A2654,"     ",'Inverter-Full Data'!B2654,",",'Inverter-Full Data'!I2654,",",'Inverter-Full Data'!F2654,",",'Inverter-Full Data'!J2654,"'")</f>
        <v>'Siemens Industry     SINVERT PVS1051 UL [480V],Y,96,N'</v>
      </c>
    </row>
    <row r="2684" spans="1:1">
      <c r="A2684" s="4" t="str">
        <f>CONCATENATE("'",'Inverter-Full Data'!A2655,"     ",'Inverter-Full Data'!B2655,",",'Inverter-Full Data'!I2655,",",'Inverter-Full Data'!F2655,",",'Inverter-Full Data'!J2655,"'")</f>
        <v>'Siemens Industry     SINVERT PVS1401 UL [480V],Y,96,N'</v>
      </c>
    </row>
    <row r="2685" spans="1:1">
      <c r="A2685" s="4" t="str">
        <f>CONCATENATE("'",'Inverter-Full Data'!A2656,"     ",'Inverter-Full Data'!B2656,",",'Inverter-Full Data'!I2656,",",'Inverter-Full Data'!F2656,",",'Inverter-Full Data'!J2656,"'")</f>
        <v>'Silicon Energy     SiE 3840 [208V],Y,95.5,N'</v>
      </c>
    </row>
    <row r="2686" spans="1:1">
      <c r="A2686" s="4" t="str">
        <f>CONCATENATE("'",'Inverter-Full Data'!A2657,"     ",'Inverter-Full Data'!B2657,",",'Inverter-Full Data'!I2657,",",'Inverter-Full Data'!F2657,",",'Inverter-Full Data'!J2657,"'")</f>
        <v>'Silicon Energy     SiE 3840 [240V],Y,96,N'</v>
      </c>
    </row>
    <row r="2687" spans="1:1">
      <c r="A2687" s="4" t="str">
        <f>CONCATENATE("'",'Inverter-Full Data'!A2658,"     ",'Inverter-Full Data'!B2658,",",'Inverter-Full Data'!I2658,",",'Inverter-Full Data'!F2658,",",'Inverter-Full Data'!J2658,"'")</f>
        <v>'Silicon Energy     SiE 5300 [208V],Y,95.5,N'</v>
      </c>
    </row>
    <row r="2688" spans="1:1">
      <c r="A2688" s="4" t="str">
        <f>CONCATENATE("'",'Inverter-Full Data'!A2660,"     ",'Inverter-Full Data'!B2660,",",'Inverter-Full Data'!I2660,",",'Inverter-Full Data'!F2660,",",'Inverter-Full Data'!J2660,"'")</f>
        <v>'SMA America     SB 240-US-10 [240V],N,96,Y'</v>
      </c>
    </row>
    <row r="2689" spans="1:1">
      <c r="A2689" s="4" t="str">
        <f>CONCATENATE("'",'Inverter-Full Data'!A2661,"     ",'Inverter-Full Data'!B2661,",",'Inverter-Full Data'!I2661,",",'Inverter-Full Data'!F2661,",",'Inverter-Full Data'!J2661,"'")</f>
        <v>'SMA America     SB700U [120V],Y,91.5,N'</v>
      </c>
    </row>
    <row r="2690" spans="1:1">
      <c r="A2690" s="4" t="str">
        <f>CONCATENATE("'",'Inverter-Full Data'!A2662,"     ",'Inverter-Full Data'!B2662,",",'Inverter-Full Data'!I2662,",",'Inverter-Full Data'!F2662,",",'Inverter-Full Data'!J2662,"'")</f>
        <v>'SMA America     SB700U-SBD [120V],Y,91.5,N'</v>
      </c>
    </row>
    <row r="2691" spans="1:1">
      <c r="A2691" s="4" t="str">
        <f>CONCATENATE("'",'Inverter-Full Data'!A2663,"     ",'Inverter-Full Data'!B2663,",",'Inverter-Full Data'!I2663,",",'Inverter-Full Data'!F2663,",",'Inverter-Full Data'!J2663,"'")</f>
        <v>'SMA America     SB1100U [240V],N,91,N'</v>
      </c>
    </row>
    <row r="2692" spans="1:1">
      <c r="A2692" s="4" t="str">
        <f>CONCATENATE("'",'Inverter-Full Data'!A2664,"     ",'Inverter-Full Data'!B2664,",",'Inverter-Full Data'!I2664,",",'Inverter-Full Data'!F2664,",",'Inverter-Full Data'!J2664,"'")</f>
        <v>'SMA America     SB1100U-SBD [240V],Y,91,N'</v>
      </c>
    </row>
    <row r="2693" spans="1:1">
      <c r="A2693" s="4" t="str">
        <f>CONCATENATE("'",'Inverter-Full Data'!A2665,"     ",'Inverter-Full Data'!B2665,",",'Inverter-Full Data'!I2665,",",'Inverter-Full Data'!F2665,",",'Inverter-Full Data'!J2665,"'")</f>
        <v>'SMA America     SWR1800U [120V],Y,91.5,N'</v>
      </c>
    </row>
    <row r="2694" spans="1:1">
      <c r="A2694" s="4" t="str">
        <f>CONCATENATE("'",'Inverter-Full Data'!A2666,"     ",'Inverter-Full Data'!B2666,",",'Inverter-Full Data'!I2666,",",'Inverter-Full Data'!F2666,",",'Inverter-Full Data'!J2666,"'")</f>
        <v>'SMA America     SWR1800U-SBD [120V],Y,91.5,N'</v>
      </c>
    </row>
    <row r="2695" spans="1:1">
      <c r="A2695" s="4" t="str">
        <f>CONCATENATE("'",'Inverter-Full Data'!A2667,"     ",'Inverter-Full Data'!B2667,",",'Inverter-Full Data'!I2667,",",'Inverter-Full Data'!F2667,",",'Inverter-Full Data'!J2667,"'")</f>
        <v>'SMA America     SB2000HFUS-30 [208V],Y,97,N'</v>
      </c>
    </row>
    <row r="2696" spans="1:1">
      <c r="A2696" s="4" t="str">
        <f>CONCATENATE("'",'Inverter-Full Data'!A2668,"     ",'Inverter-Full Data'!B2668,",",'Inverter-Full Data'!I2668,",",'Inverter-Full Data'!F2668,",",'Inverter-Full Data'!J2668,"'")</f>
        <v>'SMA America     SB2000HFUS-30 [240V],Y,97,N'</v>
      </c>
    </row>
    <row r="2697" spans="1:1">
      <c r="A2697" s="4" t="str">
        <f>CONCATENATE("'",'Inverter-Full Data'!A2669,"     ",'Inverter-Full Data'!B2669,",",'Inverter-Full Data'!I2669,",",'Inverter-Full Data'!F2669,",",'Inverter-Full Data'!J2669,"'")</f>
        <v>'SMA America     SWR2100U [240V],Y,93,N'</v>
      </c>
    </row>
    <row r="2698" spans="1:1">
      <c r="A2698" s="4" t="str">
        <f>CONCATENATE("'",'Inverter-Full Data'!A2670,"     ",'Inverter-Full Data'!B2670,",",'Inverter-Full Data'!I2670,",",'Inverter-Full Data'!F2670,",",'Inverter-Full Data'!J2670,"'")</f>
        <v>'SMA America     SWR2100U-SBD [240V],Y,93,N'</v>
      </c>
    </row>
    <row r="2699" spans="1:1">
      <c r="A2699" s="4" t="str">
        <f>CONCATENATE("'",'Inverter-Full Data'!A2671,"     ",'Inverter-Full Data'!B2671,",",'Inverter-Full Data'!I2671,",",'Inverter-Full Data'!F2671,",",'Inverter-Full Data'!J2671,"'")</f>
        <v>'SMA America     SWR2500U [208V],Y,92.5,N'</v>
      </c>
    </row>
    <row r="2700" spans="1:1">
      <c r="A2700" s="4" t="str">
        <f>CONCATENATE("'",'Inverter-Full Data'!A2672,"     ",'Inverter-Full Data'!B2672,",",'Inverter-Full Data'!I2672,",",'Inverter-Full Data'!F2672,",",'Inverter-Full Data'!J2672,"'")</f>
        <v>'SMA America     SWR2500U-SBD [208V],Y,92.5,N'</v>
      </c>
    </row>
    <row r="2701" spans="1:1">
      <c r="A2701" s="4" t="str">
        <f>CONCATENATE("'",'Inverter-Full Data'!A2673,"     ",'Inverter-Full Data'!B2673,",",'Inverter-Full Data'!I2673,",",'Inverter-Full Data'!F2673,",",'Inverter-Full Data'!J2673,"'")</f>
        <v>'SMA America     SWR2500U [240V],Y,93,N'</v>
      </c>
    </row>
    <row r="2702" spans="1:1">
      <c r="A2702" s="4" t="str">
        <f>CONCATENATE("'",'Inverter-Full Data'!A2674,"     ",'Inverter-Full Data'!B2674,",",'Inverter-Full Data'!I2674,",",'Inverter-Full Data'!F2674,",",'Inverter-Full Data'!J2674,"'")</f>
        <v>'SMA America     SWR2500U-SBD [240V],Y,93,N'</v>
      </c>
    </row>
    <row r="2703" spans="1:1">
      <c r="A2703" s="4" t="str">
        <f>CONCATENATE("'",'Inverter-Full Data'!A2675,"     ",'Inverter-Full Data'!B2675,",",'Inverter-Full Data'!I2675,",",'Inverter-Full Data'!F2675,",",'Inverter-Full Data'!J2675,"'")</f>
        <v>'SMA America     SB2500HFUS-30 [208V],Y,96.5,N'</v>
      </c>
    </row>
    <row r="2704" spans="1:1">
      <c r="A2704" s="4" t="str">
        <f>CONCATENATE("'",'Inverter-Full Data'!A2676,"     ",'Inverter-Full Data'!B2676,",",'Inverter-Full Data'!I2676,",",'Inverter-Full Data'!F2676,",",'Inverter-Full Data'!J2676,"'")</f>
        <v>'SMA America     SB2500HFUS-30 [240V],Y,96.5,N'</v>
      </c>
    </row>
    <row r="2705" spans="1:1">
      <c r="A2705" s="4" t="str">
        <f>CONCATENATE("'",'Inverter-Full Data'!A2677,"     ",'Inverter-Full Data'!B2677,",",'Inverter-Full Data'!I2677,",",'Inverter-Full Data'!F2677,",",'Inverter-Full Data'!J2677,"'")</f>
        <v>'SMA America     SB3000US [208V],Y,95,N'</v>
      </c>
    </row>
    <row r="2706" spans="1:1">
      <c r="A2706" s="4" t="str">
        <f>CONCATENATE("'",'Inverter-Full Data'!A2678,"     ",'Inverter-Full Data'!B2678,",",'Inverter-Full Data'!I2678,",",'Inverter-Full Data'!F2678,",",'Inverter-Full Data'!J2678,"'")</f>
        <v>'SMA America     SB3000US [240V],Y,95.5,N'</v>
      </c>
    </row>
    <row r="2707" spans="1:1">
      <c r="A2707" s="4" t="str">
        <f>CONCATENATE("'",'Inverter-Full Data'!A2679,"     ",'Inverter-Full Data'!B2679,",",'Inverter-Full Data'!I2679,",",'Inverter-Full Data'!F2679,",",'Inverter-Full Data'!J2679,"'")</f>
        <v>'SMA America     SB3000US-12 [208V],Y,95,N'</v>
      </c>
    </row>
    <row r="2708" spans="1:1">
      <c r="A2708" s="4" t="str">
        <f>CONCATENATE("'",'Inverter-Full Data'!A2680,"     ",'Inverter-Full Data'!B2680,",",'Inverter-Full Data'!I2680,",",'Inverter-Full Data'!F2680,",",'Inverter-Full Data'!J2680,"'")</f>
        <v>'SMA America     SB3000US-12 [240V],Y,95.5,N'</v>
      </c>
    </row>
    <row r="2709" spans="1:1">
      <c r="A2709" s="4" t="str">
        <f>CONCATENATE("'",'Inverter-Full Data'!A2681,"     ",'Inverter-Full Data'!B2681,",",'Inverter-Full Data'!I2681,",",'Inverter-Full Data'!F2681,",",'Inverter-Full Data'!J2681,"'")</f>
        <v>'SMA America     SB3000HFUS-30 [208V],Y,96.5,N'</v>
      </c>
    </row>
    <row r="2710" spans="1:1">
      <c r="A2710" s="4" t="str">
        <f>CONCATENATE("'",'Inverter-Full Data'!A2682,"     ",'Inverter-Full Data'!B2682,",",'Inverter-Full Data'!I2682,",",'Inverter-Full Data'!F2682,",",'Inverter-Full Data'!J2682,"'")</f>
        <v>'SMA America     SB3.0-1SP-US-40 [208V],Y,96,N'</v>
      </c>
    </row>
    <row r="2711" spans="1:1">
      <c r="A2711" s="4" t="str">
        <f>CONCATENATE("'",'Inverter-Full Data'!A2683,"     ",'Inverter-Full Data'!B2683,",",'Inverter-Full Data'!I2683,",",'Inverter-Full Data'!F2683,",",'Inverter-Full Data'!J2683,"'")</f>
        <v>'SMA America     SB3.0-1SP-US-40 [208V] [SI1],Y,96,N'</v>
      </c>
    </row>
    <row r="2712" spans="1:1">
      <c r="A2712" s="4" t="str">
        <f>CONCATENATE("'",'Inverter-Full Data'!A2684,"     ",'Inverter-Full Data'!B2684,",",'Inverter-Full Data'!I2684,",",'Inverter-Full Data'!F2684,",",'Inverter-Full Data'!J2684,"'")</f>
        <v>'SMA America     SB3.0-1SP-US-40 [240V],Y,96.5,N'</v>
      </c>
    </row>
    <row r="2713" spans="1:1">
      <c r="A2713" s="4" t="str">
        <f>CONCATENATE("'",'Inverter-Full Data'!A2685,"     ",'Inverter-Full Data'!B2685,",",'Inverter-Full Data'!I2685,",",'Inverter-Full Data'!F2685,",",'Inverter-Full Data'!J2685,"'")</f>
        <v>'SMA America     SB3.0-1SP-US-40 [240V] [SI1],Y,96.5,N'</v>
      </c>
    </row>
    <row r="2714" spans="1:1">
      <c r="A2714" s="4" t="str">
        <f>CONCATENATE("'",'Inverter-Full Data'!A2686,"     ",'Inverter-Full Data'!B2686,",",'Inverter-Full Data'!I2686,",",'Inverter-Full Data'!F2686,",",'Inverter-Full Data'!J2686,"'")</f>
        <v>'SMA America     SB3000TL-US-22 [240V],Y,96.5,N'</v>
      </c>
    </row>
    <row r="2715" spans="1:1">
      <c r="A2715" s="4" t="str">
        <f>CONCATENATE("'",'Inverter-Full Data'!A2687,"     ",'Inverter-Full Data'!B2687,",",'Inverter-Full Data'!I2687,",",'Inverter-Full Data'!F2687,",",'Inverter-Full Data'!J2687,"'")</f>
        <v>'SMA America     SB3000TL-US-22 [240V],Y,96.5,N'</v>
      </c>
    </row>
    <row r="2716" spans="1:1">
      <c r="A2716" s="4" t="str">
        <f>CONCATENATE("'",'Inverter-Full Data'!A2688,"     ",'Inverter-Full Data'!B2688,",",'Inverter-Full Data'!I2688,",",'Inverter-Full Data'!F2688,",",'Inverter-Full Data'!J2688,"'")</f>
        <v>'SMA America     SB3000HFUS-30 [240V],Y,96.5,N'</v>
      </c>
    </row>
    <row r="2717" spans="1:1">
      <c r="A2717" s="4" t="str">
        <f>CONCATENATE("'",'Inverter-Full Data'!A2689,"     ",'Inverter-Full Data'!B2689,",",'Inverter-Full Data'!I2689,",",'Inverter-Full Data'!F2689,",",'Inverter-Full Data'!J2689,"'")</f>
        <v>'SMA America     SB3300U [240V],Y,94.5,N'</v>
      </c>
    </row>
    <row r="2718" spans="1:1">
      <c r="A2718" s="4" t="str">
        <f>CONCATENATE("'",'Inverter-Full Data'!A2690,"     ",'Inverter-Full Data'!B2690,",",'Inverter-Full Data'!I2690,",",'Inverter-Full Data'!F2690,",",'Inverter-Full Data'!J2690,"'")</f>
        <v>'SMA America     SB4000US(CL) [208V],Y,95.5,N'</v>
      </c>
    </row>
    <row r="2719" spans="1:1">
      <c r="A2719" s="4" t="str">
        <f>CONCATENATE("'",'Inverter-Full Data'!A2691,"     ",'Inverter-Full Data'!B2691,",",'Inverter-Full Data'!I2691,",",'Inverter-Full Data'!F2691,",",'Inverter-Full Data'!J2691,"'")</f>
        <v>'SMA America     SB3800U [208V],Y,94,N'</v>
      </c>
    </row>
    <row r="2720" spans="1:1">
      <c r="A2720" s="4" t="str">
        <f>CONCATENATE("'",'Inverter-Full Data'!A2692,"     ",'Inverter-Full Data'!B2692,",",'Inverter-Full Data'!I2692,",",'Inverter-Full Data'!F2692,",",'Inverter-Full Data'!J2692,"'")</f>
        <v>'SMA America     SB4000US [208V],Y,95.5,N'</v>
      </c>
    </row>
    <row r="2721" spans="1:1">
      <c r="A2721" s="4" t="str">
        <f>CONCATENATE("'",'Inverter-Full Data'!A2693,"     ",'Inverter-Full Data'!B2693,",",'Inverter-Full Data'!I2693,",",'Inverter-Full Data'!F2693,",",'Inverter-Full Data'!J2693,"'")</f>
        <v>'SMA America     SB4000US-12 [208V],Y,95.5,N'</v>
      </c>
    </row>
    <row r="2722" spans="1:1">
      <c r="A2722" s="4" t="str">
        <f>CONCATENATE("'",'Inverter-Full Data'!A2694,"     ",'Inverter-Full Data'!B2694,",",'Inverter-Full Data'!I2694,",",'Inverter-Full Data'!F2694,",",'Inverter-Full Data'!J2694,"'")</f>
        <v>'SMA America     SB3.8-1SP-US-40 [208V],Y,96.5,N'</v>
      </c>
    </row>
    <row r="2723" spans="1:1">
      <c r="A2723" s="4" t="str">
        <f>CONCATENATE("'",'Inverter-Full Data'!A2695,"     ",'Inverter-Full Data'!B2695,",",'Inverter-Full Data'!I2695,",",'Inverter-Full Data'!F2695,",",'Inverter-Full Data'!J2695,"'")</f>
        <v>'SMA America     SB3.8-1SP-US-40 [208V] [SI1],Y,96.5,N'</v>
      </c>
    </row>
    <row r="2724" spans="1:1">
      <c r="A2724" s="4" t="str">
        <f>CONCATENATE("'",'Inverter-Full Data'!A2696,"     ",'Inverter-Full Data'!B2696,",",'Inverter-Full Data'!I2696,",",'Inverter-Full Data'!F2696,",",'Inverter-Full Data'!J2696,"'")</f>
        <v>'SMA America     SB3800U [240V],Y,94.5,N'</v>
      </c>
    </row>
    <row r="2725" spans="1:1">
      <c r="A2725" s="4" t="str">
        <f>CONCATENATE("'",'Inverter-Full Data'!A2697,"     ",'Inverter-Full Data'!B2697,",",'Inverter-Full Data'!I2697,",",'Inverter-Full Data'!F2697,",",'Inverter-Full Data'!J2697,"'")</f>
        <v>'SMA America     SB4000US(CL) [240V],Y,96,N'</v>
      </c>
    </row>
    <row r="2726" spans="1:1">
      <c r="A2726" s="4" t="str">
        <f>CONCATENATE("'",'Inverter-Full Data'!A2698,"     ",'Inverter-Full Data'!B2698,",",'Inverter-Full Data'!I2698,",",'Inverter-Full Data'!F2698,",",'Inverter-Full Data'!J2698,"'")</f>
        <v>'SMA America     SB3.8-1SP-US-40 [240V],Y,96.5,N'</v>
      </c>
    </row>
    <row r="2727" spans="1:1">
      <c r="A2727" s="4" t="str">
        <f>CONCATENATE("'",'Inverter-Full Data'!A2699,"     ",'Inverter-Full Data'!B2699,",",'Inverter-Full Data'!I2699,",",'Inverter-Full Data'!F2699,",",'Inverter-Full Data'!J2699,"'")</f>
        <v>'SMA America     SB3.8-1SP-US-40 [240V] [SI1],Y,96.5,N'</v>
      </c>
    </row>
    <row r="2728" spans="1:1">
      <c r="A2728" s="4" t="str">
        <f>CONCATENATE("'",'Inverter-Full Data'!A2700,"     ",'Inverter-Full Data'!B2700,",",'Inverter-Full Data'!I2700,",",'Inverter-Full Data'!F2700,",",'Inverter-Full Data'!J2700,"'")</f>
        <v>'SMA America     SB3800TL-US-22 [208V],Y,96.5,N'</v>
      </c>
    </row>
    <row r="2729" spans="1:1">
      <c r="A2729" s="4" t="str">
        <f>CONCATENATE("'",'Inverter-Full Data'!A2701,"     ",'Inverter-Full Data'!B2701,",",'Inverter-Full Data'!I2701,",",'Inverter-Full Data'!F2701,",",'Inverter-Full Data'!J2701,"'")</f>
        <v>'SMA America     SB3800TL-US-22 [240V],Y,97,N'</v>
      </c>
    </row>
    <row r="2730" spans="1:1">
      <c r="A2730" s="4" t="str">
        <f>CONCATENATE("'",'Inverter-Full Data'!A2702,"     ",'Inverter-Full Data'!B2702,",",'Inverter-Full Data'!I2702,",",'Inverter-Full Data'!F2702,",",'Inverter-Full Data'!J2702,"'")</f>
        <v>'SMA America     SB4000US [240V],Y,96,N'</v>
      </c>
    </row>
    <row r="2731" spans="1:1">
      <c r="A2731" s="4" t="str">
        <f>CONCATENATE("'",'Inverter-Full Data'!A2703,"     ",'Inverter-Full Data'!B2703,",",'Inverter-Full Data'!I2703,",",'Inverter-Full Data'!F2703,",",'Inverter-Full Data'!J2703,"'")</f>
        <v>'SMA America     SB4000US-12 [240V],Y,96,N'</v>
      </c>
    </row>
    <row r="2732" spans="1:1">
      <c r="A2732" s="4" t="str">
        <f>CONCATENATE("'",'Inverter-Full Data'!A2704,"     ",'Inverter-Full Data'!B2704,",",'Inverter-Full Data'!I2704,",",'Inverter-Full Data'!F2704,",",'Inverter-Full Data'!J2704,"'")</f>
        <v>'SMA America     Sunny Island SI4548,Y,94.5,N'</v>
      </c>
    </row>
    <row r="2733" spans="1:1">
      <c r="A2733" s="4" t="str">
        <f>CONCATENATE("'",'Inverter-Full Data'!A2705,"     ",'Inverter-Full Data'!B2705,",",'Inverter-Full Data'!I2705,",",'Inverter-Full Data'!F2705,",",'Inverter-Full Data'!J2705,"'")</f>
        <v>'SMA America     SB3800US [240V],Y,96,N'</v>
      </c>
    </row>
    <row r="2734" spans="1:1">
      <c r="A2734" s="4" t="str">
        <f>CONCATENATE("'",'Inverter-Full Data'!A2706,"     ",'Inverter-Full Data'!B2706,",",'Inverter-Full Data'!I2706,",",'Inverter-Full Data'!F2706,",",'Inverter-Full Data'!J2706,"'")</f>
        <v>'SMA America     SB3800US-12 [240V],Y,96,N'</v>
      </c>
    </row>
    <row r="2735" spans="1:1">
      <c r="A2735" s="4" t="str">
        <f>CONCATENATE("'",'Inverter-Full Data'!A2707,"     ",'Inverter-Full Data'!B2707,",",'Inverter-Full Data'!I2707,",",'Inverter-Full Data'!F2707,",",'Inverter-Full Data'!J2707,"'")</f>
        <v>'SMA America     SB4000TL-US-22 [208V],Y,96.5,N'</v>
      </c>
    </row>
    <row r="2736" spans="1:1">
      <c r="A2736" s="4" t="str">
        <f>CONCATENATE("'",'Inverter-Full Data'!A2708,"     ",'Inverter-Full Data'!B2708,",",'Inverter-Full Data'!I2708,",",'Inverter-Full Data'!F2708,",",'Inverter-Full Data'!J2708,"'")</f>
        <v>'SMA America     SB4000TL-US-22 [240V],Y,97,N'</v>
      </c>
    </row>
    <row r="2737" spans="1:1">
      <c r="A2737" s="4" t="str">
        <f>CONCATENATE("'",'Inverter-Full Data'!A2709,"     ",'Inverter-Full Data'!B2709,",",'Inverter-Full Data'!I2709,",",'Inverter-Full Data'!F2709,",",'Inverter-Full Data'!J2709,"'")</f>
        <v>'SMA America     SB5000TL-US-22 [208V],Y,96.5,N'</v>
      </c>
    </row>
    <row r="2738" spans="1:1">
      <c r="A2738" s="4" t="str">
        <f>CONCATENATE("'",'Inverter-Full Data'!A2710,"     ",'Inverter-Full Data'!B2710,",",'Inverter-Full Data'!I2710,",",'Inverter-Full Data'!F2710,",",'Inverter-Full Data'!J2710,"'")</f>
        <v>'SMA America     SB5000US [208V],Y,95.5,N'</v>
      </c>
    </row>
    <row r="2739" spans="1:1">
      <c r="A2739" s="4" t="str">
        <f>CONCATENATE("'",'Inverter-Full Data'!A2711,"     ",'Inverter-Full Data'!B2711,",",'Inverter-Full Data'!I2711,",",'Inverter-Full Data'!F2711,",",'Inverter-Full Data'!J2711,"'")</f>
        <v>'SMA America     SB5000US [240V],Y,95.5,N'</v>
      </c>
    </row>
    <row r="2740" spans="1:1">
      <c r="A2740" s="4" t="str">
        <f>CONCATENATE("'",'Inverter-Full Data'!A2712,"     ",'Inverter-Full Data'!B2712,",",'Inverter-Full Data'!I2712,",",'Inverter-Full Data'!F2712,",",'Inverter-Full Data'!J2712,"'")</f>
        <v>'SMA America     SB5000US [277V],Y,95.5,N'</v>
      </c>
    </row>
    <row r="2741" spans="1:1">
      <c r="A2741" s="4" t="str">
        <f>CONCATENATE("'",'Inverter-Full Data'!A2713,"     ",'Inverter-Full Data'!B2713,",",'Inverter-Full Data'!I2713,",",'Inverter-Full Data'!F2713,",",'Inverter-Full Data'!J2713,"'")</f>
        <v>'SMA America     SB5000US-11 [208V],Y,95.5,N'</v>
      </c>
    </row>
    <row r="2742" spans="1:1">
      <c r="A2742" s="4" t="str">
        <f>CONCATENATE("'",'Inverter-Full Data'!A2714,"     ",'Inverter-Full Data'!B2714,",",'Inverter-Full Data'!I2714,",",'Inverter-Full Data'!F2714,",",'Inverter-Full Data'!J2714,"'")</f>
        <v>'SMA America     SB5000US-11 [240V],Y,95.5,N'</v>
      </c>
    </row>
    <row r="2743" spans="1:1">
      <c r="A2743" s="4" t="str">
        <f>CONCATENATE("'",'Inverter-Full Data'!A2715,"     ",'Inverter-Full Data'!B2715,",",'Inverter-Full Data'!I2715,",",'Inverter-Full Data'!F2715,",",'Inverter-Full Data'!J2715,"'")</f>
        <v>'SMA America     SB5000US-11 [277V],Y,95.5,N'</v>
      </c>
    </row>
    <row r="2744" spans="1:1">
      <c r="A2744" s="4" t="str">
        <f>CONCATENATE("'",'Inverter-Full Data'!A2716,"     ",'Inverter-Full Data'!B2716,",",'Inverter-Full Data'!I2716,",",'Inverter-Full Data'!F2716,",",'Inverter-Full Data'!J2716,"'")</f>
        <v>'SMA America     SB5000US-12 [208V],Y,95.5,N'</v>
      </c>
    </row>
    <row r="2745" spans="1:1">
      <c r="A2745" s="4" t="str">
        <f>CONCATENATE("'",'Inverter-Full Data'!A2717,"     ",'Inverter-Full Data'!B2717,",",'Inverter-Full Data'!I2717,",",'Inverter-Full Data'!F2717,",",'Inverter-Full Data'!J2717,"'")</f>
        <v>'SMA America     SB5000US-12 [240V],Y,95.5,N'</v>
      </c>
    </row>
    <row r="2746" spans="1:1">
      <c r="A2746" s="4" t="str">
        <f>CONCATENATE("'",'Inverter-Full Data'!A2718,"     ",'Inverter-Full Data'!B2718,",",'Inverter-Full Data'!I2718,",",'Inverter-Full Data'!F2718,",",'Inverter-Full Data'!J2718,"'")</f>
        <v>'SMA America     SB5000US-12 [277V],Y,95.5,N'</v>
      </c>
    </row>
    <row r="2747" spans="1:1">
      <c r="A2747" s="4" t="str">
        <f>CONCATENATE("'",'Inverter-Full Data'!A2719,"     ",'Inverter-Full Data'!B2719,",",'Inverter-Full Data'!I2719,",",'Inverter-Full Data'!F2719,",",'Inverter-Full Data'!J2719,"'")</f>
        <v>'SMA America     Sunny Island SI6048,Y,94,N'</v>
      </c>
    </row>
    <row r="2748" spans="1:1">
      <c r="A2748" s="4" t="str">
        <f>CONCATENATE("'",'Inverter-Full Data'!A2720,"     ",'Inverter-Full Data'!B2720,",",'Inverter-Full Data'!I2720,",",'Inverter-Full Data'!F2720,",",'Inverter-Full Data'!J2720,"'")</f>
        <v>'SMA America     SB5.0-1SP-US-40 [240V],N,97,N'</v>
      </c>
    </row>
    <row r="2749" spans="1:1">
      <c r="A2749" s="4" t="str">
        <f>CONCATENATE("'",'Inverter-Full Data'!A2721,"     ",'Inverter-Full Data'!B2721,",",'Inverter-Full Data'!I2721,",",'Inverter-Full Data'!F2721,",",'Inverter-Full Data'!J2721,"'")</f>
        <v>'SMA America     SB5.0-1SP-US-40 [240V] [SI1],Y,97,N'</v>
      </c>
    </row>
    <row r="2750" spans="1:1">
      <c r="A2750" s="4" t="str">
        <f>CONCATENATE("'",'Inverter-Full Data'!A2722,"     ",'Inverter-Full Data'!B2722,",",'Inverter-Full Data'!I2722,",",'Inverter-Full Data'!F2722,",",'Inverter-Full Data'!J2722,"'")</f>
        <v>'SMA America     SB5000TL-US-22 [240V],Y,97,N'</v>
      </c>
    </row>
    <row r="2751" spans="1:1">
      <c r="A2751" s="4" t="str">
        <f>CONCATENATE("'",'Inverter-Full Data'!A2723,"     ",'Inverter-Full Data'!B2723,",",'Inverter-Full Data'!I2723,",",'Inverter-Full Data'!F2723,",",'Inverter-Full Data'!J2723,"'")</f>
        <v>'SMA America     SB5.0-1SP-US-40 [208V],N,96.5,N'</v>
      </c>
    </row>
    <row r="2752" spans="1:1">
      <c r="A2752" s="4" t="str">
        <f>CONCATENATE("'",'Inverter-Full Data'!A2724,"     ",'Inverter-Full Data'!B2724,",",'Inverter-Full Data'!I2724,",",'Inverter-Full Data'!F2724,",",'Inverter-Full Data'!J2724,"'")</f>
        <v>'SMA America     SB5.0-1SP-US-40 [208V] [SI1],Y,96.5,N'</v>
      </c>
    </row>
    <row r="2753" spans="1:1">
      <c r="A2753" s="4" t="str">
        <f>CONCATENATE("'",'Inverter-Full Data'!A2725,"     ",'Inverter-Full Data'!B2725,",",'Inverter-Full Data'!I2725,",",'Inverter-Full Data'!F2725,",",'Inverter-Full Data'!J2725,"'")</f>
        <v>'SMA America     SB6000TL-US-22 [208V],Y,97,N'</v>
      </c>
    </row>
    <row r="2754" spans="1:1">
      <c r="A2754" s="4" t="str">
        <f>CONCATENATE("'",'Inverter-Full Data'!A2726,"     ",'Inverter-Full Data'!B2726,",",'Inverter-Full Data'!I2726,",",'Inverter-Full Data'!F2726,",",'Inverter-Full Data'!J2726,"'")</f>
        <v>'SMA America     SB6000U [208V],Y,94.5,N'</v>
      </c>
    </row>
    <row r="2755" spans="1:1">
      <c r="A2755" s="4" t="str">
        <f>CONCATENATE("'",'Inverter-Full Data'!A2727,"     ",'Inverter-Full Data'!B2727,",",'Inverter-Full Data'!I2727,",",'Inverter-Full Data'!F2727,",",'Inverter-Full Data'!J2727,"'")</f>
        <v>'SMA America     SB6.0-1SP-US-40 [208V],N,96.5,N'</v>
      </c>
    </row>
    <row r="2756" spans="1:1">
      <c r="A2756" s="4" t="str">
        <f>CONCATENATE("'",'Inverter-Full Data'!A2728,"     ",'Inverter-Full Data'!B2728,",",'Inverter-Full Data'!I2728,",",'Inverter-Full Data'!F2728,",",'Inverter-Full Data'!J2728,"'")</f>
        <v>'SMA America     SB6.0-1SP-US-40 [208V] [SI1],Y,96.5,N'</v>
      </c>
    </row>
    <row r="2757" spans="1:1">
      <c r="A2757" s="4" t="str">
        <f>CONCATENATE("'",'Inverter-Full Data'!A2729,"     ",'Inverter-Full Data'!B2729,",",'Inverter-Full Data'!I2729,",",'Inverter-Full Data'!F2729,",",'Inverter-Full Data'!J2729,"'")</f>
        <v>'SMA America     SB6000TL-US [208V],Y,98,N'</v>
      </c>
    </row>
    <row r="2758" spans="1:1">
      <c r="A2758" s="4" t="str">
        <f>CONCATENATE("'",'Inverter-Full Data'!A2730,"     ",'Inverter-Full Data'!B2730,",",'Inverter-Full Data'!I2730,",",'Inverter-Full Data'!F2730,",",'Inverter-Full Data'!J2730,"'")</f>
        <v>'SMA America     SB6000TL-US [240V],Y,98.5,N'</v>
      </c>
    </row>
    <row r="2759" spans="1:1">
      <c r="A2759" s="4" t="str">
        <f>CONCATENATE("'",'Inverter-Full Data'!A2731,"     ",'Inverter-Full Data'!B2731,",",'Inverter-Full Data'!I2731,",",'Inverter-Full Data'!F2731,",",'Inverter-Full Data'!J2731,"'")</f>
        <v>'SMA America     SB6000TL-US-12 [208V],Y,98,N'</v>
      </c>
    </row>
    <row r="2760" spans="1:1">
      <c r="A2760" s="4" t="str">
        <f>CONCATENATE("'",'Inverter-Full Data'!A2732,"     ",'Inverter-Full Data'!B2732,",",'Inverter-Full Data'!I2732,",",'Inverter-Full Data'!F2732,",",'Inverter-Full Data'!J2732,"'")</f>
        <v>'SMA America     SB6000TL-US-12 [240V],Y,98.5,N'</v>
      </c>
    </row>
    <row r="2761" spans="1:1">
      <c r="A2761" s="4" t="str">
        <f>CONCATENATE("'",'Inverter-Full Data'!A2733,"     ",'Inverter-Full Data'!B2733,",",'Inverter-Full Data'!I2733,",",'Inverter-Full Data'!F2733,",",'Inverter-Full Data'!J2733,"'")</f>
        <v>'SMA America     SB6000TL-US-22 [240V],Y,97,N'</v>
      </c>
    </row>
    <row r="2762" spans="1:1">
      <c r="A2762" s="4" t="str">
        <f>CONCATENATE("'",'Inverter-Full Data'!A2734,"     ",'Inverter-Full Data'!B2734,",",'Inverter-Full Data'!I2734,",",'Inverter-Full Data'!F2734,",",'Inverter-Full Data'!J2734,"'")</f>
        <v>'SMA America     SB6000U [240V],Y,94.5,N'</v>
      </c>
    </row>
    <row r="2763" spans="1:1">
      <c r="A2763" s="4" t="str">
        <f>CONCATENATE("'",'Inverter-Full Data'!A2735,"     ",'Inverter-Full Data'!B2735,",",'Inverter-Full Data'!I2735,",",'Inverter-Full Data'!F2735,",",'Inverter-Full Data'!J2735,"'")</f>
        <v>'SMA America     SB6000U [277V],Y,94.5,N'</v>
      </c>
    </row>
    <row r="2764" spans="1:1">
      <c r="A2764" s="4" t="str">
        <f>CONCATENATE("'",'Inverter-Full Data'!A2736,"     ",'Inverter-Full Data'!B2736,",",'Inverter-Full Data'!I2736,",",'Inverter-Full Data'!F2736,",",'Inverter-Full Data'!J2736,"'")</f>
        <v>'SMA America     SB6000US [208V],Y,95.5,N'</v>
      </c>
    </row>
    <row r="2765" spans="1:1">
      <c r="A2765" s="4" t="str">
        <f>CONCATENATE("'",'Inverter-Full Data'!A2737,"     ",'Inverter-Full Data'!B2737,",",'Inverter-Full Data'!I2737,",",'Inverter-Full Data'!F2737,",",'Inverter-Full Data'!J2737,"'")</f>
        <v>'SMA America     SB6000US [240V],Y,95.5,N'</v>
      </c>
    </row>
    <row r="2766" spans="1:1">
      <c r="A2766" s="4" t="str">
        <f>CONCATENATE("'",'Inverter-Full Data'!A13,"     ",'Inverter-Full Data'!B13,",",'Inverter-Full Data'!I13,",",'Inverter-Full Data'!F13,",",'Inverter-Full Data'!J13,"'")</f>
        <v>'     ,,(%),'</v>
      </c>
    </row>
  </sheetData>
  <sheetProtection password="F3BC"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Inverter-Full Data</vt:lpstr>
      <vt:lpstr>Dropdown</vt:lpstr>
      <vt:lpstr>'Inverter-Full Data'!Print_Area</vt:lpstr>
    </vt:vector>
  </TitlesOfParts>
  <Company>California Energy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fnasim</dc:creator>
  <cp:lastModifiedBy>Paul Gilman</cp:lastModifiedBy>
  <cp:lastPrinted>2017-07-31T14:47:51Z</cp:lastPrinted>
  <dcterms:created xsi:type="dcterms:W3CDTF">2015-11-25T18:50:47Z</dcterms:created>
  <dcterms:modified xsi:type="dcterms:W3CDTF">2018-02-09T22:23:39Z</dcterms:modified>
</cp:coreProperties>
</file>